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DCAFBB13-14C5-4728-BF4C-01A98707DEB2}" xr6:coauthVersionLast="47" xr6:coauthVersionMax="47" xr10:uidLastSave="{00000000-0000-0000-0000-000000000000}"/>
  <bookViews>
    <workbookView xWindow="-110" yWindow="-110" windowWidth="19420" windowHeight="10300" firstSheet="2" activeTab="6" xr2:uid="{00000000-000D-0000-FFFF-FFFF00000000}"/>
  </bookViews>
  <sheets>
    <sheet name="Raw Data" sheetId="1" r:id="rId1"/>
    <sheet name="Working" sheetId="3" r:id="rId2"/>
    <sheet name="Long Format" sheetId="4" r:id="rId3"/>
    <sheet name="Pivot Lab" sheetId="5" r:id="rId4"/>
    <sheet name="Wide Format" sheetId="6" r:id="rId5"/>
    <sheet name="Correlation Matrix" sheetId="7" r:id="rId6"/>
    <sheet name="Country Rankings" sheetId="8" r:id="rId7"/>
    <sheet name="Series - Metadata" sheetId="2" r:id="rId8"/>
  </sheets>
  <definedNames>
    <definedName name="_xlnm._FilterDatabase" localSheetId="2" hidden="1">'Long Format'!$A$2:$A$18252</definedName>
    <definedName name="_xlnm._FilterDatabase" localSheetId="1" hidden="1">Working!$A$1:$U$1331</definedName>
    <definedName name="ExternalData_1" localSheetId="2" hidden="1">'Long Format'!$A$1:$G$18253</definedName>
    <definedName name="WDI_RAW">Table2[#All]</definedName>
  </definedNames>
  <calcPr calcId="191029"/>
  <pivotCaches>
    <pivotCache cacheId="5"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5" i="8" l="1"/>
  <c r="H5" i="8" s="1"/>
  <c r="F197" i="8"/>
  <c r="H197" i="8" s="1"/>
  <c r="F64" i="8"/>
  <c r="H64" i="8" s="1"/>
  <c r="F43" i="8"/>
  <c r="H43" i="8" s="1"/>
  <c r="F45" i="8"/>
  <c r="H45" i="8" s="1"/>
  <c r="F46" i="8"/>
  <c r="H46" i="8" s="1"/>
  <c r="F56" i="8"/>
  <c r="H56" i="8" s="1"/>
  <c r="F124" i="8"/>
  <c r="H124" i="8" s="1"/>
  <c r="F163" i="8"/>
  <c r="H163" i="8" s="1"/>
  <c r="F11" i="8"/>
  <c r="H11" i="8" s="1"/>
  <c r="F237" i="8"/>
  <c r="H237" i="8" s="1"/>
  <c r="F58" i="8"/>
  <c r="H58" i="8" s="1"/>
  <c r="F19" i="8"/>
  <c r="H19" i="8" s="1"/>
  <c r="F12" i="8"/>
  <c r="H12" i="8" s="1"/>
  <c r="F99" i="8"/>
  <c r="H99" i="8" s="1"/>
  <c r="F40" i="8"/>
  <c r="H40" i="8" s="1"/>
  <c r="F26" i="8"/>
  <c r="H26" i="8" s="1"/>
  <c r="F37" i="8"/>
  <c r="H37" i="8" s="1"/>
  <c r="F114" i="8"/>
  <c r="H114" i="8" s="1"/>
  <c r="F105" i="8"/>
  <c r="H105" i="8" s="1"/>
  <c r="F119" i="8"/>
  <c r="H119" i="8" s="1"/>
  <c r="F63" i="8"/>
  <c r="H63" i="8" s="1"/>
  <c r="F125" i="8"/>
  <c r="H125" i="8" s="1"/>
  <c r="F238" i="8"/>
  <c r="H238" i="8" s="1"/>
  <c r="F75" i="8"/>
  <c r="H75" i="8" s="1"/>
  <c r="F239" i="8"/>
  <c r="H239" i="8" s="1"/>
  <c r="F240" i="8"/>
  <c r="H240" i="8" s="1"/>
  <c r="F30" i="8"/>
  <c r="H30" i="8" s="1"/>
  <c r="F68" i="8"/>
  <c r="H68" i="8" s="1"/>
  <c r="F61" i="8"/>
  <c r="H61" i="8" s="1"/>
  <c r="F4" i="8"/>
  <c r="H4" i="8" s="1"/>
  <c r="F241" i="8"/>
  <c r="H241" i="8" s="1"/>
  <c r="F95" i="8"/>
  <c r="H95" i="8" s="1"/>
  <c r="F175" i="8"/>
  <c r="H175" i="8" s="1"/>
  <c r="F223" i="8"/>
  <c r="H223" i="8" s="1"/>
  <c r="F147" i="8"/>
  <c r="H147" i="8" s="1"/>
  <c r="F89" i="8"/>
  <c r="H89" i="8" s="1"/>
  <c r="F242" i="8"/>
  <c r="H242" i="8" s="1"/>
  <c r="F2" i="8"/>
  <c r="H2" i="8" s="1"/>
  <c r="F13" i="8"/>
  <c r="H13" i="8" s="1"/>
  <c r="F3" i="8"/>
  <c r="H3" i="8" s="1"/>
  <c r="F243" i="8"/>
  <c r="H243" i="8" s="1"/>
  <c r="F20" i="8"/>
  <c r="H20" i="8" s="1"/>
  <c r="F48" i="8"/>
  <c r="H48" i="8" s="1"/>
  <c r="F102" i="8"/>
  <c r="H102" i="8" s="1"/>
  <c r="F129" i="8"/>
  <c r="H129" i="8" s="1"/>
  <c r="F227" i="8"/>
  <c r="H227" i="8" s="1"/>
  <c r="F244" i="8"/>
  <c r="H244" i="8" s="1"/>
  <c r="F100" i="8"/>
  <c r="H100" i="8" s="1"/>
  <c r="F136" i="8"/>
  <c r="H136" i="8" s="1"/>
  <c r="F111" i="8"/>
  <c r="H111" i="8" s="1"/>
  <c r="F245" i="8"/>
  <c r="H245" i="8" s="1"/>
  <c r="F59" i="8"/>
  <c r="H59" i="8" s="1"/>
  <c r="F8" i="8"/>
  <c r="H8" i="8" s="1"/>
  <c r="F139" i="8"/>
  <c r="H139" i="8" s="1"/>
  <c r="F6" i="8"/>
  <c r="H6" i="8" s="1"/>
  <c r="F15" i="8"/>
  <c r="H15" i="8" s="1"/>
  <c r="F106" i="8"/>
  <c r="H106" i="8" s="1"/>
  <c r="F80" i="8"/>
  <c r="H80" i="8" s="1"/>
  <c r="F133" i="8"/>
  <c r="H133" i="8" s="1"/>
  <c r="F246" i="8"/>
  <c r="H246" i="8" s="1"/>
  <c r="F78" i="8"/>
  <c r="H78" i="8" s="1"/>
  <c r="F53" i="8"/>
  <c r="H53" i="8" s="1"/>
  <c r="F25" i="8"/>
  <c r="H25" i="8" s="1"/>
  <c r="F97" i="8"/>
  <c r="H97" i="8" s="1"/>
  <c r="F231" i="8"/>
  <c r="H231" i="8" s="1"/>
  <c r="F247" i="8"/>
  <c r="H247" i="8" s="1"/>
  <c r="F91" i="8"/>
  <c r="H91" i="8" s="1"/>
  <c r="F33" i="8"/>
  <c r="H33" i="8" s="1"/>
  <c r="F70" i="8"/>
  <c r="H70" i="8" s="1"/>
  <c r="F130" i="8"/>
  <c r="H130" i="8" s="1"/>
  <c r="F187" i="8"/>
  <c r="H187" i="8" s="1"/>
  <c r="F54" i="8"/>
  <c r="H54" i="8" s="1"/>
  <c r="F65" i="8"/>
  <c r="H65" i="8" s="1"/>
  <c r="F79" i="8"/>
  <c r="H79" i="8" s="1"/>
  <c r="F149" i="8"/>
  <c r="H149" i="8" s="1"/>
  <c r="F69" i="8"/>
  <c r="H69" i="8" s="1"/>
  <c r="F248" i="8"/>
  <c r="H248" i="8" s="1"/>
  <c r="F92" i="8"/>
  <c r="H92" i="8" s="1"/>
  <c r="F145" i="8"/>
  <c r="H145" i="8" s="1"/>
  <c r="F146" i="8"/>
  <c r="H146" i="8" s="1"/>
  <c r="F84" i="8"/>
  <c r="H84" i="8" s="1"/>
  <c r="F90" i="8"/>
  <c r="H90" i="8" s="1"/>
  <c r="F94" i="8"/>
  <c r="H94" i="8" s="1"/>
  <c r="F137" i="8"/>
  <c r="H137" i="8" s="1"/>
  <c r="F144" i="8"/>
  <c r="H144" i="8" s="1"/>
  <c r="F138" i="8"/>
  <c r="H138" i="8" s="1"/>
  <c r="F98" i="8"/>
  <c r="H98" i="8" s="1"/>
  <c r="F88" i="8"/>
  <c r="H88" i="8" s="1"/>
  <c r="F156" i="8"/>
  <c r="H156" i="8" s="1"/>
  <c r="F71" i="8"/>
  <c r="H71" i="8" s="1"/>
  <c r="F72" i="8"/>
  <c r="H72" i="8" s="1"/>
  <c r="F10" i="8"/>
  <c r="H10" i="8" s="1"/>
  <c r="F41" i="8"/>
  <c r="H41" i="8" s="1"/>
  <c r="F168" i="8"/>
  <c r="H168" i="8" s="1"/>
  <c r="F34" i="8"/>
  <c r="H34" i="8" s="1"/>
  <c r="F159" i="8"/>
  <c r="H159" i="8" s="1"/>
  <c r="F74" i="8"/>
  <c r="H74" i="8" s="1"/>
  <c r="F18" i="8"/>
  <c r="H18" i="8" s="1"/>
  <c r="F113" i="8"/>
  <c r="H113" i="8" s="1"/>
  <c r="F103" i="8"/>
  <c r="H103" i="8" s="1"/>
  <c r="F57" i="8"/>
  <c r="H57" i="8" s="1"/>
  <c r="F249" i="8"/>
  <c r="H249" i="8" s="1"/>
  <c r="F206" i="8"/>
  <c r="H206" i="8" s="1"/>
  <c r="F229" i="8"/>
  <c r="H229" i="8" s="1"/>
  <c r="F226" i="8"/>
  <c r="H226" i="8" s="1"/>
  <c r="F85" i="8"/>
  <c r="H85" i="8" s="1"/>
  <c r="F29" i="8"/>
  <c r="H29" i="8" s="1"/>
  <c r="F96" i="8"/>
  <c r="H96" i="8" s="1"/>
  <c r="F236" i="8"/>
  <c r="H236" i="8" s="1"/>
  <c r="F127" i="8"/>
  <c r="H127" i="8" s="1"/>
  <c r="F17" i="8"/>
  <c r="H17" i="8" s="1"/>
  <c r="F170" i="8"/>
  <c r="H170" i="8" s="1"/>
  <c r="F232" i="8"/>
  <c r="H232" i="8" s="1"/>
  <c r="F171" i="8"/>
  <c r="H171" i="8" s="1"/>
  <c r="F14" i="8"/>
  <c r="H14" i="8" s="1"/>
  <c r="F176" i="8"/>
  <c r="H176" i="8" s="1"/>
  <c r="F225" i="8"/>
  <c r="H225" i="8" s="1"/>
  <c r="F7" i="8"/>
  <c r="H7" i="8" s="1"/>
  <c r="F215" i="8"/>
  <c r="H215" i="8" s="1"/>
  <c r="F50" i="8"/>
  <c r="H50" i="8" s="1"/>
  <c r="F82" i="8"/>
  <c r="H82" i="8" s="1"/>
  <c r="F178" i="8"/>
  <c r="H178" i="8" s="1"/>
  <c r="F22" i="8"/>
  <c r="H22" i="8" s="1"/>
  <c r="F214" i="8"/>
  <c r="H214" i="8" s="1"/>
  <c r="F210" i="8"/>
  <c r="H210" i="8" s="1"/>
  <c r="F193" i="8"/>
  <c r="H193" i="8" s="1"/>
  <c r="F250" i="8"/>
  <c r="H250" i="8" s="1"/>
  <c r="F207" i="8"/>
  <c r="H207" i="8" s="1"/>
  <c r="F208" i="8"/>
  <c r="H208" i="8" s="1"/>
  <c r="F87" i="8"/>
  <c r="H87" i="8" s="1"/>
  <c r="F60" i="8"/>
  <c r="H60" i="8" s="1"/>
  <c r="F16" i="8"/>
  <c r="H16" i="8" s="1"/>
  <c r="F234" i="8"/>
  <c r="H234" i="8" s="1"/>
  <c r="F140" i="8"/>
  <c r="H140" i="8" s="1"/>
  <c r="F222" i="8"/>
  <c r="H222" i="8" s="1"/>
  <c r="F62" i="8"/>
  <c r="H62" i="8" s="1"/>
  <c r="F116" i="8"/>
  <c r="H116" i="8" s="1"/>
  <c r="F38" i="8"/>
  <c r="H38" i="8" s="1"/>
  <c r="F77" i="8"/>
  <c r="H77" i="8" s="1"/>
  <c r="F47" i="8"/>
  <c r="H47" i="8" s="1"/>
  <c r="F209" i="8"/>
  <c r="H209" i="8" s="1"/>
  <c r="F107" i="8"/>
  <c r="H107" i="8" s="1"/>
  <c r="F200" i="8"/>
  <c r="H200" i="8" s="1"/>
  <c r="F152" i="8"/>
  <c r="H152" i="8" s="1"/>
  <c r="F216" i="8"/>
  <c r="H216" i="8" s="1"/>
  <c r="F219" i="8"/>
  <c r="H219" i="8" s="1"/>
  <c r="F110" i="8"/>
  <c r="H110" i="8" s="1"/>
  <c r="F228" i="8"/>
  <c r="H228" i="8" s="1"/>
  <c r="F21" i="8"/>
  <c r="H21" i="8" s="1"/>
  <c r="F118" i="8"/>
  <c r="H118" i="8" s="1"/>
  <c r="F142" i="8"/>
  <c r="H142" i="8" s="1"/>
  <c r="F143" i="8"/>
  <c r="H143" i="8" s="1"/>
  <c r="F55" i="8"/>
  <c r="H55" i="8" s="1"/>
  <c r="F52" i="8"/>
  <c r="H52" i="8" s="1"/>
  <c r="F39" i="8"/>
  <c r="H39" i="8" s="1"/>
  <c r="F122" i="8"/>
  <c r="H122" i="8" s="1"/>
  <c r="F131" i="8"/>
  <c r="H131" i="8" s="1"/>
  <c r="F204" i="8"/>
  <c r="H204" i="8" s="1"/>
  <c r="F233" i="8"/>
  <c r="H233" i="8" s="1"/>
  <c r="F180" i="8"/>
  <c r="H180" i="8" s="1"/>
  <c r="F101" i="8"/>
  <c r="H101" i="8" s="1"/>
  <c r="F213" i="8"/>
  <c r="H213" i="8" s="1"/>
  <c r="F117" i="8"/>
  <c r="H117" i="8" s="1"/>
  <c r="F31" i="8"/>
  <c r="H31" i="8" s="1"/>
  <c r="F203" i="8"/>
  <c r="H203" i="8" s="1"/>
  <c r="F166" i="8"/>
  <c r="H166" i="8" s="1"/>
  <c r="F199" i="8"/>
  <c r="H199" i="8" s="1"/>
  <c r="F181" i="8"/>
  <c r="H181" i="8" s="1"/>
  <c r="F173" i="8"/>
  <c r="H173" i="8" s="1"/>
  <c r="F174" i="8"/>
  <c r="H174" i="8" s="1"/>
  <c r="F24" i="8"/>
  <c r="H24" i="8" s="1"/>
  <c r="F66" i="8"/>
  <c r="H66" i="8" s="1"/>
  <c r="F160" i="8"/>
  <c r="H160" i="8" s="1"/>
  <c r="F67" i="8"/>
  <c r="H67" i="8" s="1"/>
  <c r="F192" i="8"/>
  <c r="H192" i="8" s="1"/>
  <c r="F42" i="8"/>
  <c r="H42" i="8" s="1"/>
  <c r="F189" i="8"/>
  <c r="H189" i="8" s="1"/>
  <c r="F36" i="8"/>
  <c r="H36" i="8" s="1"/>
  <c r="F148" i="8"/>
  <c r="H148" i="8" s="1"/>
  <c r="F51" i="8"/>
  <c r="H51" i="8" s="1"/>
  <c r="F83" i="8"/>
  <c r="H83" i="8" s="1"/>
  <c r="F251" i="8"/>
  <c r="H251" i="8" s="1"/>
  <c r="F195" i="8"/>
  <c r="H195" i="8" s="1"/>
  <c r="F121" i="8"/>
  <c r="H121" i="8" s="1"/>
  <c r="F252" i="8"/>
  <c r="H252" i="8" s="1"/>
  <c r="F128" i="8"/>
  <c r="H128" i="8" s="1"/>
  <c r="F235" i="8"/>
  <c r="H235" i="8" s="1"/>
  <c r="F76" i="8"/>
  <c r="H76" i="8" s="1"/>
  <c r="F211" i="8"/>
  <c r="H211" i="8" s="1"/>
  <c r="F186" i="8"/>
  <c r="H186" i="8" s="1"/>
  <c r="F220" i="8"/>
  <c r="H220" i="8" s="1"/>
  <c r="F49" i="8"/>
  <c r="H49" i="8" s="1"/>
  <c r="F44" i="8"/>
  <c r="H44" i="8" s="1"/>
  <c r="F115" i="8"/>
  <c r="H115" i="8" s="1"/>
  <c r="F202" i="8"/>
  <c r="H202" i="8" s="1"/>
  <c r="F86" i="8"/>
  <c r="H86" i="8" s="1"/>
  <c r="F104" i="8"/>
  <c r="H104" i="8" s="1"/>
  <c r="F93" i="8"/>
  <c r="H93" i="8" s="1"/>
  <c r="F32" i="8"/>
  <c r="H32" i="8" s="1"/>
  <c r="F188" i="8"/>
  <c r="H188" i="8" s="1"/>
  <c r="F196" i="8"/>
  <c r="H196" i="8" s="1"/>
  <c r="F158" i="8"/>
  <c r="H158" i="8" s="1"/>
  <c r="F167" i="8"/>
  <c r="H167" i="8" s="1"/>
  <c r="F27" i="8"/>
  <c r="H27" i="8" s="1"/>
  <c r="F169" i="8"/>
  <c r="H169" i="8" s="1"/>
  <c r="F132" i="8"/>
  <c r="H132" i="8" s="1"/>
  <c r="F185" i="8"/>
  <c r="H185" i="8" s="1"/>
  <c r="F230" i="8"/>
  <c r="H230" i="8" s="1"/>
  <c r="F224" i="8"/>
  <c r="H224" i="8" s="1"/>
  <c r="F134" i="8"/>
  <c r="H134" i="8" s="1"/>
  <c r="F154" i="8"/>
  <c r="H154" i="8" s="1"/>
  <c r="F135" i="8"/>
  <c r="H135" i="8" s="1"/>
  <c r="F141" i="8"/>
  <c r="H141" i="8" s="1"/>
  <c r="F194" i="8"/>
  <c r="H194" i="8" s="1"/>
  <c r="F126" i="8"/>
  <c r="H126" i="8" s="1"/>
  <c r="F153" i="8"/>
  <c r="H153" i="8" s="1"/>
  <c r="F183" i="8"/>
  <c r="H183" i="8" s="1"/>
  <c r="F182" i="8"/>
  <c r="H182" i="8" s="1"/>
  <c r="F177" i="8"/>
  <c r="H177" i="8" s="1"/>
  <c r="F184" i="8"/>
  <c r="H184" i="8" s="1"/>
  <c r="F190" i="8"/>
  <c r="H190" i="8" s="1"/>
  <c r="F253" i="8"/>
  <c r="H253" i="8" s="1"/>
  <c r="F165" i="8"/>
  <c r="H165" i="8" s="1"/>
  <c r="F151" i="8"/>
  <c r="H151" i="8" s="1"/>
  <c r="F81" i="8"/>
  <c r="F155" i="8"/>
  <c r="H155" i="8" s="1"/>
  <c r="F123" i="8"/>
  <c r="H123" i="8" s="1"/>
  <c r="F254" i="8"/>
  <c r="H254" i="8" s="1"/>
  <c r="F161" i="8"/>
  <c r="H161" i="8" s="1"/>
  <c r="F150" i="8"/>
  <c r="H150" i="8" s="1"/>
  <c r="F205" i="8"/>
  <c r="H205" i="8" s="1"/>
  <c r="F198" i="8"/>
  <c r="H198" i="8" s="1"/>
  <c r="F179" i="8"/>
  <c r="F172" i="8"/>
  <c r="F157" i="8"/>
  <c r="H157" i="8" s="1"/>
  <c r="F112" i="8"/>
  <c r="H112" i="8" s="1"/>
  <c r="F73" i="8"/>
  <c r="H73" i="8" s="1"/>
  <c r="F28" i="8"/>
  <c r="H28" i="8" s="1"/>
  <c r="F217" i="8"/>
  <c r="H217" i="8" s="1"/>
  <c r="F108" i="8"/>
  <c r="H108" i="8" s="1"/>
  <c r="F218" i="8"/>
  <c r="F201" i="8"/>
  <c r="F35" i="8"/>
  <c r="H35" i="8" s="1"/>
  <c r="F120" i="8"/>
  <c r="H120" i="8" s="1"/>
  <c r="F109" i="8"/>
  <c r="H109" i="8" s="1"/>
  <c r="F221" i="8"/>
  <c r="H221" i="8" s="1"/>
  <c r="F162" i="8"/>
  <c r="H162" i="8" s="1"/>
  <c r="F191" i="8"/>
  <c r="H191" i="8" s="1"/>
  <c r="F255" i="8"/>
  <c r="F256" i="8"/>
  <c r="F164" i="8"/>
  <c r="H164" i="8" s="1"/>
  <c r="F212" i="8"/>
  <c r="H212" i="8" s="1"/>
  <c r="F257" i="8"/>
  <c r="H257" i="8" s="1"/>
  <c r="F23" i="8"/>
  <c r="H23" i="8" s="1"/>
  <c r="F258" i="8"/>
  <c r="F259" i="8"/>
  <c r="F260" i="8"/>
  <c r="F261" i="8"/>
  <c r="F262" i="8"/>
  <c r="F263" i="8"/>
  <c r="H263" i="8" s="1"/>
  <c r="F264" i="8"/>
  <c r="H264" i="8" s="1"/>
  <c r="F265" i="8"/>
  <c r="H265" i="8" s="1"/>
  <c r="F9" i="8"/>
  <c r="E197" i="8"/>
  <c r="E64" i="8"/>
  <c r="E10" i="8"/>
  <c r="E77" i="8"/>
  <c r="E120" i="8"/>
  <c r="E257" i="8"/>
  <c r="C177" i="8"/>
  <c r="C194" i="8"/>
  <c r="E194" i="8" s="1"/>
  <c r="C54" i="8"/>
  <c r="E54" i="8" s="1"/>
  <c r="C229" i="8"/>
  <c r="E229" i="8" s="1"/>
  <c r="C257" i="8"/>
  <c r="D257" i="8" s="1"/>
  <c r="C9" i="8"/>
  <c r="C120" i="8"/>
  <c r="C10" i="8"/>
  <c r="C117" i="8"/>
  <c r="C225" i="8"/>
  <c r="E225" i="8" s="1"/>
  <c r="C72" i="8"/>
  <c r="C5" i="8"/>
  <c r="C197" i="8"/>
  <c r="C64" i="8"/>
  <c r="C88" i="8"/>
  <c r="C43" i="8"/>
  <c r="C45" i="8"/>
  <c r="C235" i="8"/>
  <c r="C33" i="8"/>
  <c r="E33" i="8" s="1"/>
  <c r="C116" i="8"/>
  <c r="C46" i="8"/>
  <c r="E46" i="8" s="1"/>
  <c r="C55" i="8"/>
  <c r="E55" i="8" s="1"/>
  <c r="C205" i="8"/>
  <c r="C56" i="8"/>
  <c r="C148" i="8"/>
  <c r="C195" i="8"/>
  <c r="E195" i="8" s="1"/>
  <c r="C137" i="8"/>
  <c r="E137" i="8" s="1"/>
  <c r="C153" i="8"/>
  <c r="E153" i="8" s="1"/>
  <c r="C234" i="8"/>
  <c r="E234" i="8" s="1"/>
  <c r="C249" i="8"/>
  <c r="C124" i="8"/>
  <c r="E124" i="8" s="1"/>
  <c r="C77" i="8"/>
  <c r="C191" i="8"/>
  <c r="C164" i="8"/>
  <c r="C36" i="8"/>
  <c r="E36" i="8" s="1"/>
  <c r="C104" i="8"/>
  <c r="C155" i="8"/>
  <c r="E155" i="8" s="1"/>
  <c r="C163" i="8"/>
  <c r="E163" i="8" s="1"/>
  <c r="C62" i="8"/>
  <c r="E62" i="8" s="1"/>
  <c r="C11" i="8"/>
  <c r="C255" i="8"/>
  <c r="C103" i="8"/>
  <c r="C256" i="8"/>
  <c r="E256" i="8" s="1"/>
  <c r="C237" i="8"/>
  <c r="C178" i="8"/>
  <c r="C226" i="8"/>
  <c r="C222" i="8"/>
  <c r="E222" i="8" s="1"/>
  <c r="C121" i="8"/>
  <c r="C212" i="8"/>
  <c r="C73" i="8"/>
  <c r="E73" i="8" s="1"/>
  <c r="C85" i="8"/>
  <c r="E85" i="8" s="1"/>
  <c r="C196" i="8"/>
  <c r="E196" i="8" s="1"/>
  <c r="C58" i="8"/>
  <c r="C250" i="8"/>
  <c r="E250" i="8" s="1"/>
  <c r="C19" i="8"/>
  <c r="C12" i="8"/>
  <c r="C99" i="8"/>
  <c r="C40" i="8"/>
  <c r="E40" i="8" s="1"/>
  <c r="C32" i="8"/>
  <c r="E32" i="8" s="1"/>
  <c r="C26" i="8"/>
  <c r="E26" i="8" s="1"/>
  <c r="C107" i="8"/>
  <c r="C181" i="8"/>
  <c r="E181" i="8" s="1"/>
  <c r="C193" i="8"/>
  <c r="C208" i="8"/>
  <c r="C207" i="8"/>
  <c r="C214" i="8"/>
  <c r="E214" i="8" s="1"/>
  <c r="C113" i="8"/>
  <c r="E113" i="8" s="1"/>
  <c r="C110" i="8"/>
  <c r="C254" i="8"/>
  <c r="C154" i="8"/>
  <c r="C37" i="8"/>
  <c r="E37" i="8" s="1"/>
  <c r="C115" i="8"/>
  <c r="E115" i="8" s="1"/>
  <c r="C141" i="8"/>
  <c r="C91" i="8"/>
  <c r="E91" i="8" s="1"/>
  <c r="C98" i="8"/>
  <c r="E98" i="8" s="1"/>
  <c r="C144" i="8"/>
  <c r="E144" i="8" s="1"/>
  <c r="C159" i="8"/>
  <c r="E159" i="8" s="1"/>
  <c r="C90" i="8"/>
  <c r="C114" i="8"/>
  <c r="C39" i="8"/>
  <c r="C105" i="8"/>
  <c r="C169" i="8"/>
  <c r="E169" i="8" s="1"/>
  <c r="C119" i="8"/>
  <c r="E119" i="8" s="1"/>
  <c r="C63" i="8"/>
  <c r="E63" i="8" s="1"/>
  <c r="C135" i="8"/>
  <c r="C123" i="8"/>
  <c r="C69" i="8"/>
  <c r="C125" i="8"/>
  <c r="C86" i="8"/>
  <c r="C238" i="8"/>
  <c r="E238" i="8" s="1"/>
  <c r="C75" i="8"/>
  <c r="E75" i="8" s="1"/>
  <c r="C239" i="8"/>
  <c r="E239" i="8" s="1"/>
  <c r="C23" i="8"/>
  <c r="E23" i="8" s="1"/>
  <c r="C240" i="8"/>
  <c r="E240" i="8" s="1"/>
  <c r="C180" i="8"/>
  <c r="C198" i="8"/>
  <c r="C179" i="8"/>
  <c r="C52" i="8"/>
  <c r="E52" i="8" s="1"/>
  <c r="C217" i="8"/>
  <c r="E217" i="8" s="1"/>
  <c r="C151" i="8"/>
  <c r="E151" i="8" s="1"/>
  <c r="C138" i="8"/>
  <c r="C83" i="8"/>
  <c r="C30" i="8"/>
  <c r="C68" i="8"/>
  <c r="C200" i="8"/>
  <c r="C61" i="8"/>
  <c r="E61" i="8" s="1"/>
  <c r="C199" i="8"/>
  <c r="E199" i="8" s="1"/>
  <c r="C211" i="8"/>
  <c r="C167" i="8"/>
  <c r="C188" i="8"/>
  <c r="E188" i="8" s="1"/>
  <c r="C166" i="8"/>
  <c r="C209" i="8"/>
  <c r="C236" i="8"/>
  <c r="C176" i="8"/>
  <c r="E176" i="8" s="1"/>
  <c r="C4" i="8"/>
  <c r="C241" i="8"/>
  <c r="E241" i="8" s="1"/>
  <c r="C95" i="8"/>
  <c r="E95" i="8" s="1"/>
  <c r="C175" i="8"/>
  <c r="E175" i="8" s="1"/>
  <c r="C47" i="8"/>
  <c r="C223" i="8"/>
  <c r="C57" i="8"/>
  <c r="C149" i="8"/>
  <c r="E149" i="8" s="1"/>
  <c r="C158" i="8"/>
  <c r="E158" i="8" s="1"/>
  <c r="C49" i="8"/>
  <c r="E49" i="8" s="1"/>
  <c r="C147" i="8"/>
  <c r="E147" i="8" s="1"/>
  <c r="C258" i="8"/>
  <c r="E258" i="8" s="1"/>
  <c r="C89" i="8"/>
  <c r="C92" i="8"/>
  <c r="C189" i="8"/>
  <c r="C170" i="8"/>
  <c r="E170" i="8" s="1"/>
  <c r="C216" i="8"/>
  <c r="E216" i="8" s="1"/>
  <c r="C228" i="8"/>
  <c r="C219" i="8"/>
  <c r="C70" i="8"/>
  <c r="E70" i="8" s="1"/>
  <c r="C185" i="8"/>
  <c r="C18" i="8"/>
  <c r="C81" i="8"/>
  <c r="C28" i="8"/>
  <c r="E28" i="8" s="1"/>
  <c r="C192" i="8"/>
  <c r="E192" i="8" s="1"/>
  <c r="C242" i="8"/>
  <c r="C65" i="8"/>
  <c r="C203" i="8"/>
  <c r="C165" i="8"/>
  <c r="C160" i="8"/>
  <c r="C2" i="8"/>
  <c r="C13" i="8"/>
  <c r="E13" i="8" s="1"/>
  <c r="C108" i="8"/>
  <c r="E108" i="8" s="1"/>
  <c r="C221" i="8"/>
  <c r="E221" i="8" s="1"/>
  <c r="C74" i="8"/>
  <c r="E74" i="8" s="1"/>
  <c r="C16" i="8"/>
  <c r="C157" i="8"/>
  <c r="C3" i="8"/>
  <c r="C51" i="8"/>
  <c r="C162" i="8"/>
  <c r="E162" i="8" s="1"/>
  <c r="C41" i="8"/>
  <c r="E41" i="8" s="1"/>
  <c r="C232" i="8"/>
  <c r="E232" i="8" s="1"/>
  <c r="C251" i="8"/>
  <c r="C118" i="8"/>
  <c r="C142" i="8"/>
  <c r="C143" i="8"/>
  <c r="C204" i="8"/>
  <c r="C71" i="8"/>
  <c r="E71" i="8" s="1"/>
  <c r="C243" i="8"/>
  <c r="E243" i="8" s="1"/>
  <c r="C67" i="8"/>
  <c r="E67" i="8" s="1"/>
  <c r="C34" i="8"/>
  <c r="C101" i="8"/>
  <c r="E101" i="8" s="1"/>
  <c r="C109" i="8"/>
  <c r="C202" i="8"/>
  <c r="C134" i="8"/>
  <c r="C20" i="8"/>
  <c r="E20" i="8" s="1"/>
  <c r="C186" i="8"/>
  <c r="E186" i="8" s="1"/>
  <c r="C48" i="8"/>
  <c r="E48" i="8" s="1"/>
  <c r="C102" i="8"/>
  <c r="E102" i="8" s="1"/>
  <c r="C129" i="8"/>
  <c r="C128" i="8"/>
  <c r="E128" i="8" s="1"/>
  <c r="C201" i="8"/>
  <c r="E201" i="8" s="1"/>
  <c r="C224" i="8"/>
  <c r="C227" i="8"/>
  <c r="C84" i="8"/>
  <c r="E84" i="8" s="1"/>
  <c r="C244" i="8"/>
  <c r="C100" i="8"/>
  <c r="C156" i="8"/>
  <c r="E156" i="8" s="1"/>
  <c r="C136" i="8"/>
  <c r="C24" i="8"/>
  <c r="C42" i="8"/>
  <c r="C233" i="8"/>
  <c r="E233" i="8" s="1"/>
  <c r="C29" i="8"/>
  <c r="E29" i="8" s="1"/>
  <c r="C66" i="8"/>
  <c r="C112" i="8"/>
  <c r="C210" i="8"/>
  <c r="E210" i="8" s="1"/>
  <c r="C220" i="8"/>
  <c r="C131" i="8"/>
  <c r="C130" i="8"/>
  <c r="C111" i="8"/>
  <c r="E111" i="8" s="1"/>
  <c r="C145" i="8"/>
  <c r="E145" i="8" s="1"/>
  <c r="C190" i="8"/>
  <c r="C245" i="8"/>
  <c r="E245" i="8" s="1"/>
  <c r="C59" i="8"/>
  <c r="E59" i="8" s="1"/>
  <c r="C127" i="8"/>
  <c r="C206" i="8"/>
  <c r="C126" i="8"/>
  <c r="C50" i="8"/>
  <c r="E50" i="8" s="1"/>
  <c r="C8" i="8"/>
  <c r="E8" i="8" s="1"/>
  <c r="C76" i="8"/>
  <c r="C139" i="8"/>
  <c r="C132" i="8"/>
  <c r="C79" i="8"/>
  <c r="C7" i="8"/>
  <c r="C218" i="8"/>
  <c r="C6" i="8"/>
  <c r="C15" i="8"/>
  <c r="C106" i="8"/>
  <c r="C80" i="8"/>
  <c r="C31" i="8"/>
  <c r="C93" i="8"/>
  <c r="C253" i="8"/>
  <c r="C213" i="8"/>
  <c r="C173" i="8"/>
  <c r="E173" i="8" s="1"/>
  <c r="C174" i="8"/>
  <c r="E174" i="8" s="1"/>
  <c r="C35" i="8"/>
  <c r="C133" i="8"/>
  <c r="E133" i="8" s="1"/>
  <c r="C152" i="8"/>
  <c r="E152" i="8" s="1"/>
  <c r="C17" i="8"/>
  <c r="C22" i="8"/>
  <c r="C246" i="8"/>
  <c r="C38" i="8"/>
  <c r="E38" i="8" s="1"/>
  <c r="C183" i="8"/>
  <c r="E183" i="8" s="1"/>
  <c r="C184" i="8"/>
  <c r="C182" i="8"/>
  <c r="E182" i="8" s="1"/>
  <c r="C230" i="8"/>
  <c r="E230" i="8" s="1"/>
  <c r="C87" i="8"/>
  <c r="C78" i="8"/>
  <c r="C53" i="8"/>
  <c r="C122" i="8"/>
  <c r="E122" i="8" s="1"/>
  <c r="C168" i="8"/>
  <c r="C172" i="8"/>
  <c r="E172" i="8" s="1"/>
  <c r="C82" i="8"/>
  <c r="C44" i="8"/>
  <c r="E44" i="8" s="1"/>
  <c r="C150" i="8"/>
  <c r="C60" i="8"/>
  <c r="C171" i="8"/>
  <c r="C96" i="8"/>
  <c r="E96" i="8" s="1"/>
  <c r="C187" i="8"/>
  <c r="E187" i="8" s="1"/>
  <c r="C248" i="8"/>
  <c r="E248" i="8" s="1"/>
  <c r="C21" i="8"/>
  <c r="C14" i="8"/>
  <c r="E14" i="8" s="1"/>
  <c r="C161" i="8"/>
  <c r="C94" i="8"/>
  <c r="C25" i="8"/>
  <c r="C97" i="8"/>
  <c r="C231" i="8"/>
  <c r="D231" i="8" s="1"/>
  <c r="C215" i="8"/>
  <c r="C140" i="8"/>
  <c r="C146" i="8"/>
  <c r="E146" i="8" s="1"/>
  <c r="C27" i="8"/>
  <c r="C259" i="8"/>
  <c r="D259" i="8" s="1"/>
  <c r="C260" i="8"/>
  <c r="D260" i="8" s="1"/>
  <c r="C247" i="8"/>
  <c r="E247" i="8" s="1"/>
  <c r="C261" i="8"/>
  <c r="D261" i="8" s="1"/>
  <c r="C262" i="8"/>
  <c r="E262" i="8" s="1"/>
  <c r="C263" i="8"/>
  <c r="E263" i="8" s="1"/>
  <c r="C264" i="8"/>
  <c r="E264" i="8" s="1"/>
  <c r="C265" i="8"/>
  <c r="E265" i="8" s="1"/>
  <c r="C252" i="8"/>
  <c r="B177" i="8"/>
  <c r="B194" i="8"/>
  <c r="B54" i="8"/>
  <c r="B229" i="8"/>
  <c r="B257" i="8"/>
  <c r="B9" i="8"/>
  <c r="B120" i="8"/>
  <c r="B10" i="8"/>
  <c r="B117" i="8"/>
  <c r="B225" i="8"/>
  <c r="B72" i="8"/>
  <c r="B5" i="8"/>
  <c r="B197" i="8"/>
  <c r="B64" i="8"/>
  <c r="B88" i="8"/>
  <c r="B43" i="8"/>
  <c r="B45" i="8"/>
  <c r="B235" i="8"/>
  <c r="B33" i="8"/>
  <c r="B116" i="8"/>
  <c r="B46" i="8"/>
  <c r="B55" i="8"/>
  <c r="B205" i="8"/>
  <c r="B56" i="8"/>
  <c r="B148" i="8"/>
  <c r="B195" i="8"/>
  <c r="B137" i="8"/>
  <c r="B153" i="8"/>
  <c r="B234" i="8"/>
  <c r="B249" i="8"/>
  <c r="B124" i="8"/>
  <c r="B77" i="8"/>
  <c r="B191" i="8"/>
  <c r="B164" i="8"/>
  <c r="B36" i="8"/>
  <c r="B104" i="8"/>
  <c r="B155" i="8"/>
  <c r="B163" i="8"/>
  <c r="B62" i="8"/>
  <c r="B11" i="8"/>
  <c r="B255" i="8"/>
  <c r="B103" i="8"/>
  <c r="B256" i="8"/>
  <c r="B237" i="8"/>
  <c r="B178" i="8"/>
  <c r="B226" i="8"/>
  <c r="B222" i="8"/>
  <c r="B121" i="8"/>
  <c r="B212" i="8"/>
  <c r="B73" i="8"/>
  <c r="B85" i="8"/>
  <c r="B196" i="8"/>
  <c r="B58" i="8"/>
  <c r="B250" i="8"/>
  <c r="B19" i="8"/>
  <c r="B12" i="8"/>
  <c r="B99" i="8"/>
  <c r="B40" i="8"/>
  <c r="B32" i="8"/>
  <c r="B26" i="8"/>
  <c r="B107" i="8"/>
  <c r="B181" i="8"/>
  <c r="B193" i="8"/>
  <c r="B208" i="8"/>
  <c r="B207" i="8"/>
  <c r="B214" i="8"/>
  <c r="B113" i="8"/>
  <c r="B110" i="8"/>
  <c r="B254" i="8"/>
  <c r="B154" i="8"/>
  <c r="B37" i="8"/>
  <c r="B115" i="8"/>
  <c r="B141" i="8"/>
  <c r="B91" i="8"/>
  <c r="B98" i="8"/>
  <c r="B144" i="8"/>
  <c r="B159" i="8"/>
  <c r="B90" i="8"/>
  <c r="B114" i="8"/>
  <c r="B39" i="8"/>
  <c r="B105" i="8"/>
  <c r="B169" i="8"/>
  <c r="B119" i="8"/>
  <c r="B63" i="8"/>
  <c r="B135" i="8"/>
  <c r="B123" i="8"/>
  <c r="B69" i="8"/>
  <c r="B125" i="8"/>
  <c r="B86" i="8"/>
  <c r="B238" i="8"/>
  <c r="B75" i="8"/>
  <c r="B239" i="8"/>
  <c r="B23" i="8"/>
  <c r="B240" i="8"/>
  <c r="B180" i="8"/>
  <c r="B198" i="8"/>
  <c r="B179" i="8"/>
  <c r="B52" i="8"/>
  <c r="B217" i="8"/>
  <c r="B151" i="8"/>
  <c r="B138" i="8"/>
  <c r="B83" i="8"/>
  <c r="B30" i="8"/>
  <c r="B68" i="8"/>
  <c r="B200" i="8"/>
  <c r="B61" i="8"/>
  <c r="B199" i="8"/>
  <c r="B211" i="8"/>
  <c r="B167" i="8"/>
  <c r="B188" i="8"/>
  <c r="B166" i="8"/>
  <c r="B209" i="8"/>
  <c r="B236" i="8"/>
  <c r="B176" i="8"/>
  <c r="B4" i="8"/>
  <c r="B241" i="8"/>
  <c r="B95" i="8"/>
  <c r="B175" i="8"/>
  <c r="B47" i="8"/>
  <c r="B223" i="8"/>
  <c r="B57" i="8"/>
  <c r="B149" i="8"/>
  <c r="B158" i="8"/>
  <c r="B49" i="8"/>
  <c r="B147" i="8"/>
  <c r="B258" i="8"/>
  <c r="B89" i="8"/>
  <c r="B92" i="8"/>
  <c r="B189" i="8"/>
  <c r="B170" i="8"/>
  <c r="B216" i="8"/>
  <c r="B228" i="8"/>
  <c r="B219" i="8"/>
  <c r="B70" i="8"/>
  <c r="B185" i="8"/>
  <c r="B18" i="8"/>
  <c r="B81" i="8"/>
  <c r="B28" i="8"/>
  <c r="B192" i="8"/>
  <c r="B242" i="8"/>
  <c r="B65" i="8"/>
  <c r="B203" i="8"/>
  <c r="B165" i="8"/>
  <c r="B160" i="8"/>
  <c r="B2" i="8"/>
  <c r="B13" i="8"/>
  <c r="B108" i="8"/>
  <c r="B221" i="8"/>
  <c r="B74" i="8"/>
  <c r="B16" i="8"/>
  <c r="B157" i="8"/>
  <c r="B3" i="8"/>
  <c r="B51" i="8"/>
  <c r="B162" i="8"/>
  <c r="B41" i="8"/>
  <c r="B232" i="8"/>
  <c r="B251" i="8"/>
  <c r="B118" i="8"/>
  <c r="B142" i="8"/>
  <c r="B143" i="8"/>
  <c r="B204" i="8"/>
  <c r="B71" i="8"/>
  <c r="B243" i="8"/>
  <c r="B67" i="8"/>
  <c r="B34" i="8"/>
  <c r="B101" i="8"/>
  <c r="B109" i="8"/>
  <c r="B202" i="8"/>
  <c r="B134" i="8"/>
  <c r="B20" i="8"/>
  <c r="B186" i="8"/>
  <c r="B48" i="8"/>
  <c r="B102" i="8"/>
  <c r="B129" i="8"/>
  <c r="B128" i="8"/>
  <c r="B201" i="8"/>
  <c r="B224" i="8"/>
  <c r="B227" i="8"/>
  <c r="B84" i="8"/>
  <c r="B244" i="8"/>
  <c r="B100" i="8"/>
  <c r="B156" i="8"/>
  <c r="B136" i="8"/>
  <c r="B24" i="8"/>
  <c r="B42" i="8"/>
  <c r="B233" i="8"/>
  <c r="B29" i="8"/>
  <c r="B66" i="8"/>
  <c r="B112" i="8"/>
  <c r="B210" i="8"/>
  <c r="B220" i="8"/>
  <c r="B131" i="8"/>
  <c r="B130" i="8"/>
  <c r="B111" i="8"/>
  <c r="B145" i="8"/>
  <c r="B190" i="8"/>
  <c r="B245" i="8"/>
  <c r="B59" i="8"/>
  <c r="B127" i="8"/>
  <c r="B206" i="8"/>
  <c r="B126" i="8"/>
  <c r="B50" i="8"/>
  <c r="B8" i="8"/>
  <c r="B76" i="8"/>
  <c r="B139" i="8"/>
  <c r="B132" i="8"/>
  <c r="B79" i="8"/>
  <c r="B7" i="8"/>
  <c r="B218" i="8"/>
  <c r="B6" i="8"/>
  <c r="B15" i="8"/>
  <c r="B106" i="8"/>
  <c r="B80" i="8"/>
  <c r="B31" i="8"/>
  <c r="B93" i="8"/>
  <c r="B253" i="8"/>
  <c r="B213" i="8"/>
  <c r="B173" i="8"/>
  <c r="B174" i="8"/>
  <c r="B35" i="8"/>
  <c r="B133" i="8"/>
  <c r="B152" i="8"/>
  <c r="B17" i="8"/>
  <c r="B22" i="8"/>
  <c r="B246" i="8"/>
  <c r="B38" i="8"/>
  <c r="B183" i="8"/>
  <c r="B184" i="8"/>
  <c r="B182" i="8"/>
  <c r="B230" i="8"/>
  <c r="B87" i="8"/>
  <c r="B78" i="8"/>
  <c r="B53" i="8"/>
  <c r="B122" i="8"/>
  <c r="B168" i="8"/>
  <c r="B172" i="8"/>
  <c r="B82" i="8"/>
  <c r="B44" i="8"/>
  <c r="B150" i="8"/>
  <c r="B60" i="8"/>
  <c r="B171" i="8"/>
  <c r="B96" i="8"/>
  <c r="B187" i="8"/>
  <c r="B248" i="8"/>
  <c r="B21" i="8"/>
  <c r="B14" i="8"/>
  <c r="B161" i="8"/>
  <c r="B94" i="8"/>
  <c r="B25" i="8"/>
  <c r="B97" i="8"/>
  <c r="B231" i="8"/>
  <c r="B215" i="8"/>
  <c r="B140" i="8"/>
  <c r="B146" i="8"/>
  <c r="B27" i="8"/>
  <c r="B259" i="8"/>
  <c r="B260" i="8"/>
  <c r="B247" i="8"/>
  <c r="B261" i="8"/>
  <c r="B262" i="8"/>
  <c r="B263" i="8"/>
  <c r="B264" i="8"/>
  <c r="B265" i="8"/>
  <c r="B252" i="8"/>
  <c r="F6" i="7"/>
  <c r="F5" i="7"/>
  <c r="F4" i="7"/>
  <c r="F3" i="7"/>
  <c r="F2" i="7"/>
  <c r="E6" i="7"/>
  <c r="E5" i="7"/>
  <c r="E4" i="7"/>
  <c r="E3" i="7"/>
  <c r="E2" i="7"/>
  <c r="D6" i="7"/>
  <c r="D5" i="7"/>
  <c r="D4" i="7"/>
  <c r="D3" i="7"/>
  <c r="D2" i="7"/>
  <c r="C6" i="7"/>
  <c r="C5" i="7"/>
  <c r="C4" i="7"/>
  <c r="C3" i="7"/>
  <c r="C2" i="7"/>
  <c r="B6" i="7"/>
  <c r="B5" i="7"/>
  <c r="B4" i="7"/>
  <c r="B3" i="7"/>
  <c r="B2" i="7"/>
  <c r="D25" i="8" l="1"/>
  <c r="D171" i="8"/>
  <c r="D53" i="8"/>
  <c r="E53" i="8"/>
  <c r="D246" i="8"/>
  <c r="D213" i="8"/>
  <c r="D218" i="8"/>
  <c r="D126" i="8"/>
  <c r="D130" i="8"/>
  <c r="E130" i="8"/>
  <c r="D42" i="8"/>
  <c r="D224" i="8"/>
  <c r="D134" i="8"/>
  <c r="D204" i="8"/>
  <c r="D51" i="8"/>
  <c r="D2" i="8"/>
  <c r="E2" i="8"/>
  <c r="D81" i="8"/>
  <c r="D189" i="8"/>
  <c r="D57" i="8"/>
  <c r="D236" i="8"/>
  <c r="D200" i="8"/>
  <c r="D179" i="8"/>
  <c r="D86" i="8"/>
  <c r="D105" i="8"/>
  <c r="D141" i="8"/>
  <c r="D207" i="8"/>
  <c r="D99" i="8"/>
  <c r="E99" i="8"/>
  <c r="D212" i="8"/>
  <c r="D255" i="8"/>
  <c r="D191" i="8"/>
  <c r="D148" i="8"/>
  <c r="D45" i="8"/>
  <c r="D117" i="8"/>
  <c r="D177" i="8"/>
  <c r="D258" i="8"/>
  <c r="E261" i="8"/>
  <c r="E134" i="8"/>
  <c r="E213" i="8"/>
  <c r="E25" i="8"/>
  <c r="H9" i="8"/>
  <c r="G9" i="8"/>
  <c r="H258" i="8"/>
  <c r="G258" i="8"/>
  <c r="D252" i="8"/>
  <c r="D94" i="8"/>
  <c r="D60" i="8"/>
  <c r="D78" i="8"/>
  <c r="D22" i="8"/>
  <c r="D253" i="8"/>
  <c r="D7" i="8"/>
  <c r="E7" i="8"/>
  <c r="D206" i="8"/>
  <c r="D131" i="8"/>
  <c r="D24" i="8"/>
  <c r="D201" i="8"/>
  <c r="D202" i="8"/>
  <c r="D143" i="8"/>
  <c r="D3" i="8"/>
  <c r="D160" i="8"/>
  <c r="D18" i="8"/>
  <c r="D92" i="8"/>
  <c r="E92" i="8"/>
  <c r="D223" i="8"/>
  <c r="D209" i="8"/>
  <c r="D68" i="8"/>
  <c r="D198" i="8"/>
  <c r="D125" i="8"/>
  <c r="E125" i="8"/>
  <c r="D39" i="8"/>
  <c r="D115" i="8"/>
  <c r="D208" i="8"/>
  <c r="D12" i="8"/>
  <c r="D121" i="8"/>
  <c r="D11" i="8"/>
  <c r="D77" i="8"/>
  <c r="D56" i="8"/>
  <c r="E56" i="8"/>
  <c r="D43" i="8"/>
  <c r="D10" i="8"/>
  <c r="D265" i="8"/>
  <c r="D23" i="8"/>
  <c r="E260" i="8"/>
  <c r="E255" i="8"/>
  <c r="E218" i="8"/>
  <c r="E179" i="8"/>
  <c r="E81" i="8"/>
  <c r="E224" i="8"/>
  <c r="E252" i="8"/>
  <c r="E189" i="8"/>
  <c r="E18" i="8"/>
  <c r="E78" i="8"/>
  <c r="E223" i="8"/>
  <c r="D27" i="8"/>
  <c r="D161" i="8"/>
  <c r="D150" i="8"/>
  <c r="D87" i="8"/>
  <c r="D17" i="8"/>
  <c r="D93" i="8"/>
  <c r="D79" i="8"/>
  <c r="D127" i="8"/>
  <c r="E127" i="8"/>
  <c r="D220" i="8"/>
  <c r="D136" i="8"/>
  <c r="D128" i="8"/>
  <c r="D109" i="8"/>
  <c r="D142" i="8"/>
  <c r="D157" i="8"/>
  <c r="D165" i="8"/>
  <c r="D185" i="8"/>
  <c r="D89" i="8"/>
  <c r="D47" i="8"/>
  <c r="D166" i="8"/>
  <c r="D30" i="8"/>
  <c r="D180" i="8"/>
  <c r="D69" i="8"/>
  <c r="D114" i="8"/>
  <c r="D37" i="8"/>
  <c r="D193" i="8"/>
  <c r="E193" i="8"/>
  <c r="D19" i="8"/>
  <c r="D222" i="8"/>
  <c r="D62" i="8"/>
  <c r="D124" i="8"/>
  <c r="D205" i="8"/>
  <c r="D88" i="8"/>
  <c r="D120" i="8"/>
  <c r="D264" i="8"/>
  <c r="E259" i="8"/>
  <c r="E191" i="8"/>
  <c r="E198" i="8"/>
  <c r="E121" i="8"/>
  <c r="E42" i="8"/>
  <c r="E180" i="8"/>
  <c r="E143" i="8"/>
  <c r="E200" i="8"/>
  <c r="E88" i="8"/>
  <c r="E246" i="8"/>
  <c r="D146" i="8"/>
  <c r="D14" i="8"/>
  <c r="D44" i="8"/>
  <c r="D230" i="8"/>
  <c r="D152" i="8"/>
  <c r="D31" i="8"/>
  <c r="D132" i="8"/>
  <c r="D59" i="8"/>
  <c r="D210" i="8"/>
  <c r="D156" i="8"/>
  <c r="D129" i="8"/>
  <c r="D101" i="8"/>
  <c r="D118" i="8"/>
  <c r="E118" i="8"/>
  <c r="D16" i="8"/>
  <c r="D203" i="8"/>
  <c r="D70" i="8"/>
  <c r="D175" i="8"/>
  <c r="D188" i="8"/>
  <c r="D83" i="8"/>
  <c r="D240" i="8"/>
  <c r="D123" i="8"/>
  <c r="D90" i="8"/>
  <c r="D154" i="8"/>
  <c r="D181" i="8"/>
  <c r="D250" i="8"/>
  <c r="D226" i="8"/>
  <c r="D163" i="8"/>
  <c r="D249" i="8"/>
  <c r="E249" i="8"/>
  <c r="D55" i="8"/>
  <c r="D64" i="8"/>
  <c r="D9" i="8"/>
  <c r="D263" i="8"/>
  <c r="E9" i="8"/>
  <c r="E205" i="8"/>
  <c r="E165" i="8"/>
  <c r="E126" i="8"/>
  <c r="E185" i="8"/>
  <c r="E220" i="8"/>
  <c r="E142" i="8"/>
  <c r="E209" i="8"/>
  <c r="E16" i="8"/>
  <c r="E22" i="8"/>
  <c r="E171" i="8"/>
  <c r="E226" i="8"/>
  <c r="E12" i="8"/>
  <c r="E45" i="8"/>
  <c r="D140" i="8"/>
  <c r="E140" i="8"/>
  <c r="D21" i="8"/>
  <c r="D82" i="8"/>
  <c r="D182" i="8"/>
  <c r="D133" i="8"/>
  <c r="D80" i="8"/>
  <c r="D139" i="8"/>
  <c r="E139" i="8"/>
  <c r="D245" i="8"/>
  <c r="D112" i="8"/>
  <c r="D100" i="8"/>
  <c r="D102" i="8"/>
  <c r="D34" i="8"/>
  <c r="D251" i="8"/>
  <c r="D74" i="8"/>
  <c r="D65" i="8"/>
  <c r="D219" i="8"/>
  <c r="D147" i="8"/>
  <c r="D95" i="8"/>
  <c r="D167" i="8"/>
  <c r="D138" i="8"/>
  <c r="E138" i="8"/>
  <c r="D135" i="8"/>
  <c r="D159" i="8"/>
  <c r="D254" i="8"/>
  <c r="D107" i="8"/>
  <c r="E107" i="8"/>
  <c r="D58" i="8"/>
  <c r="D178" i="8"/>
  <c r="D155" i="8"/>
  <c r="D234" i="8"/>
  <c r="D46" i="8"/>
  <c r="D197" i="8"/>
  <c r="D262" i="8"/>
  <c r="E150" i="8"/>
  <c r="E253" i="8"/>
  <c r="E132" i="8"/>
  <c r="E93" i="8"/>
  <c r="E251" i="8"/>
  <c r="E166" i="8"/>
  <c r="E204" i="8"/>
  <c r="E21" i="8"/>
  <c r="E47" i="8"/>
  <c r="E60" i="8"/>
  <c r="E178" i="8"/>
  <c r="E34" i="8"/>
  <c r="E69" i="8"/>
  <c r="E80" i="8"/>
  <c r="E136" i="8"/>
  <c r="E3" i="8"/>
  <c r="E19" i="8"/>
  <c r="E43" i="8"/>
  <c r="H262" i="8"/>
  <c r="G262" i="8"/>
  <c r="D215" i="8"/>
  <c r="D248" i="8"/>
  <c r="D172" i="8"/>
  <c r="D184" i="8"/>
  <c r="D35" i="8"/>
  <c r="D106" i="8"/>
  <c r="D76" i="8"/>
  <c r="D190" i="8"/>
  <c r="D66" i="8"/>
  <c r="D244" i="8"/>
  <c r="D48" i="8"/>
  <c r="D67" i="8"/>
  <c r="D232" i="8"/>
  <c r="D221" i="8"/>
  <c r="D242" i="8"/>
  <c r="D228" i="8"/>
  <c r="D49" i="8"/>
  <c r="D241" i="8"/>
  <c r="D211" i="8"/>
  <c r="D151" i="8"/>
  <c r="D239" i="8"/>
  <c r="D63" i="8"/>
  <c r="D144" i="8"/>
  <c r="D110" i="8"/>
  <c r="D26" i="8"/>
  <c r="D196" i="8"/>
  <c r="D237" i="8"/>
  <c r="D104" i="8"/>
  <c r="D153" i="8"/>
  <c r="D116" i="8"/>
  <c r="D5" i="8"/>
  <c r="D229" i="8"/>
  <c r="E109" i="8"/>
  <c r="E161" i="8"/>
  <c r="E190" i="8"/>
  <c r="E141" i="8"/>
  <c r="E104" i="8"/>
  <c r="E211" i="8"/>
  <c r="E83" i="8"/>
  <c r="E160" i="8"/>
  <c r="E203" i="8"/>
  <c r="E131" i="8"/>
  <c r="E228" i="8"/>
  <c r="E87" i="8"/>
  <c r="E82" i="8"/>
  <c r="E206" i="8"/>
  <c r="E106" i="8"/>
  <c r="E100" i="8"/>
  <c r="E58" i="8"/>
  <c r="H261" i="8"/>
  <c r="G261" i="8"/>
  <c r="H256" i="8"/>
  <c r="G256" i="8"/>
  <c r="H201" i="8"/>
  <c r="G201" i="8"/>
  <c r="H172" i="8"/>
  <c r="G172" i="8"/>
  <c r="D187" i="8"/>
  <c r="D168" i="8"/>
  <c r="E168" i="8"/>
  <c r="D183" i="8"/>
  <c r="D174" i="8"/>
  <c r="D15" i="8"/>
  <c r="D8" i="8"/>
  <c r="D145" i="8"/>
  <c r="D29" i="8"/>
  <c r="D84" i="8"/>
  <c r="D186" i="8"/>
  <c r="D243" i="8"/>
  <c r="D41" i="8"/>
  <c r="D108" i="8"/>
  <c r="D192" i="8"/>
  <c r="D216" i="8"/>
  <c r="D158" i="8"/>
  <c r="D4" i="8"/>
  <c r="E4" i="8"/>
  <c r="D199" i="8"/>
  <c r="D217" i="8"/>
  <c r="D75" i="8"/>
  <c r="D119" i="8"/>
  <c r="D98" i="8"/>
  <c r="D113" i="8"/>
  <c r="D32" i="8"/>
  <c r="D85" i="8"/>
  <c r="D256" i="8"/>
  <c r="D36" i="8"/>
  <c r="D137" i="8"/>
  <c r="D33" i="8"/>
  <c r="D72" i="8"/>
  <c r="D54" i="8"/>
  <c r="E212" i="8"/>
  <c r="E112" i="8"/>
  <c r="E254" i="8"/>
  <c r="E184" i="8"/>
  <c r="E135" i="8"/>
  <c r="E27" i="8"/>
  <c r="E86" i="8"/>
  <c r="E76" i="8"/>
  <c r="E51" i="8"/>
  <c r="E66" i="8"/>
  <c r="E31" i="8"/>
  <c r="E110" i="8"/>
  <c r="E208" i="8"/>
  <c r="E17" i="8"/>
  <c r="E57" i="8"/>
  <c r="E94" i="8"/>
  <c r="E79" i="8"/>
  <c r="E231" i="8"/>
  <c r="E15" i="8"/>
  <c r="E244" i="8"/>
  <c r="E242" i="8"/>
  <c r="E68" i="8"/>
  <c r="E105" i="8"/>
  <c r="E237" i="8"/>
  <c r="H260" i="8"/>
  <c r="G260" i="8"/>
  <c r="H255" i="8"/>
  <c r="G255" i="8"/>
  <c r="H218" i="8"/>
  <c r="G218" i="8"/>
  <c r="H179" i="8"/>
  <c r="G179" i="8"/>
  <c r="H81" i="8"/>
  <c r="G81" i="8"/>
  <c r="D247" i="8"/>
  <c r="D97" i="8"/>
  <c r="D96" i="8"/>
  <c r="D122" i="8"/>
  <c r="D38" i="8"/>
  <c r="D173" i="8"/>
  <c r="D6" i="8"/>
  <c r="D50" i="8"/>
  <c r="D111" i="8"/>
  <c r="D233" i="8"/>
  <c r="D227" i="8"/>
  <c r="E227" i="8"/>
  <c r="D20" i="8"/>
  <c r="D71" i="8"/>
  <c r="D162" i="8"/>
  <c r="D13" i="8"/>
  <c r="D28" i="8"/>
  <c r="D170" i="8"/>
  <c r="D149" i="8"/>
  <c r="D176" i="8"/>
  <c r="D61" i="8"/>
  <c r="D52" i="8"/>
  <c r="D238" i="8"/>
  <c r="D169" i="8"/>
  <c r="D91" i="8"/>
  <c r="D214" i="8"/>
  <c r="D40" i="8"/>
  <c r="D73" i="8"/>
  <c r="D103" i="8"/>
  <c r="D164" i="8"/>
  <c r="D195" i="8"/>
  <c r="D235" i="8"/>
  <c r="D225" i="8"/>
  <c r="D194" i="8"/>
  <c r="E164" i="8"/>
  <c r="E35" i="8"/>
  <c r="E157" i="8"/>
  <c r="E123" i="8"/>
  <c r="E177" i="8"/>
  <c r="E154" i="8"/>
  <c r="E167" i="8"/>
  <c r="E202" i="8"/>
  <c r="E235" i="8"/>
  <c r="E148" i="8"/>
  <c r="E24" i="8"/>
  <c r="E117" i="8"/>
  <c r="E39" i="8"/>
  <c r="E219" i="8"/>
  <c r="E116" i="8"/>
  <c r="E207" i="8"/>
  <c r="E215" i="8"/>
  <c r="E236" i="8"/>
  <c r="E103" i="8"/>
  <c r="E72" i="8"/>
  <c r="E90" i="8"/>
  <c r="E65" i="8"/>
  <c r="E97" i="8"/>
  <c r="E6" i="8"/>
  <c r="E129" i="8"/>
  <c r="E89" i="8"/>
  <c r="E30" i="8"/>
  <c r="E114" i="8"/>
  <c r="E11" i="8"/>
  <c r="E5" i="8"/>
  <c r="H259" i="8"/>
  <c r="G259" i="8"/>
  <c r="G162" i="8"/>
  <c r="G217" i="8"/>
  <c r="G205" i="8"/>
  <c r="G165" i="8"/>
  <c r="G126" i="8"/>
  <c r="G185" i="8"/>
  <c r="G32" i="8"/>
  <c r="G220" i="8"/>
  <c r="G195" i="8"/>
  <c r="G192" i="8"/>
  <c r="G199" i="8"/>
  <c r="G233" i="8"/>
  <c r="G142" i="8"/>
  <c r="G200" i="8"/>
  <c r="G222" i="8"/>
  <c r="G250" i="8"/>
  <c r="G215" i="8"/>
  <c r="G17" i="8"/>
  <c r="G206" i="8"/>
  <c r="G34" i="8"/>
  <c r="G98" i="8"/>
  <c r="G145" i="8"/>
  <c r="G187" i="8"/>
  <c r="G25" i="8"/>
  <c r="G6" i="8"/>
  <c r="G244" i="8"/>
  <c r="G13" i="8"/>
  <c r="G241" i="8"/>
  <c r="G238" i="8"/>
  <c r="G40" i="8"/>
  <c r="G124" i="8"/>
  <c r="G265" i="8"/>
  <c r="G23" i="8"/>
  <c r="G221" i="8"/>
  <c r="G28" i="8"/>
  <c r="G150" i="8"/>
  <c r="G253" i="8"/>
  <c r="G194" i="8"/>
  <c r="G132" i="8"/>
  <c r="G93" i="8"/>
  <c r="G186" i="8"/>
  <c r="G251" i="8"/>
  <c r="G67" i="8"/>
  <c r="G166" i="8"/>
  <c r="G204" i="8"/>
  <c r="G118" i="8"/>
  <c r="G107" i="8"/>
  <c r="G140" i="8"/>
  <c r="G193" i="8"/>
  <c r="G7" i="8"/>
  <c r="G127" i="8"/>
  <c r="G249" i="8"/>
  <c r="G168" i="8"/>
  <c r="G138" i="8"/>
  <c r="G92" i="8"/>
  <c r="G130" i="8"/>
  <c r="G53" i="8"/>
  <c r="G139" i="8"/>
  <c r="G227" i="8"/>
  <c r="G2" i="8"/>
  <c r="G4" i="8"/>
  <c r="G125" i="8"/>
  <c r="G99" i="8"/>
  <c r="G56" i="8"/>
  <c r="G264" i="8"/>
  <c r="G257" i="8"/>
  <c r="G109" i="8"/>
  <c r="G73" i="8"/>
  <c r="G161" i="8"/>
  <c r="G190" i="8"/>
  <c r="G141" i="8"/>
  <c r="G169" i="8"/>
  <c r="G104" i="8"/>
  <c r="G211" i="8"/>
  <c r="G83" i="8"/>
  <c r="G160" i="8"/>
  <c r="G203" i="8"/>
  <c r="G131" i="8"/>
  <c r="G21" i="8"/>
  <c r="G209" i="8"/>
  <c r="G234" i="8"/>
  <c r="G210" i="8"/>
  <c r="G225" i="8"/>
  <c r="G236" i="8"/>
  <c r="G57" i="8"/>
  <c r="G41" i="8"/>
  <c r="G144" i="8"/>
  <c r="G248" i="8"/>
  <c r="G70" i="8"/>
  <c r="G78" i="8"/>
  <c r="G8" i="8"/>
  <c r="G129" i="8"/>
  <c r="G242" i="8"/>
  <c r="G61" i="8"/>
  <c r="G63" i="8"/>
  <c r="G12" i="8"/>
  <c r="G46" i="8"/>
  <c r="G263" i="8"/>
  <c r="G212" i="8"/>
  <c r="G120" i="8"/>
  <c r="G112" i="8"/>
  <c r="G254" i="8"/>
  <c r="G184" i="8"/>
  <c r="G135" i="8"/>
  <c r="G27" i="8"/>
  <c r="G86" i="8"/>
  <c r="G76" i="8"/>
  <c r="G51" i="8"/>
  <c r="G66" i="8"/>
  <c r="G31" i="8"/>
  <c r="G122" i="8"/>
  <c r="G228" i="8"/>
  <c r="G47" i="8"/>
  <c r="G16" i="8"/>
  <c r="G214" i="8"/>
  <c r="G176" i="8"/>
  <c r="G96" i="8"/>
  <c r="G103" i="8"/>
  <c r="G10" i="8"/>
  <c r="G137" i="8"/>
  <c r="G69" i="8"/>
  <c r="G33" i="8"/>
  <c r="G246" i="8"/>
  <c r="G59" i="8"/>
  <c r="G102" i="8"/>
  <c r="G89" i="8"/>
  <c r="G68" i="8"/>
  <c r="G119" i="8"/>
  <c r="G19" i="8"/>
  <c r="G45" i="8"/>
  <c r="G164" i="8"/>
  <c r="G35" i="8"/>
  <c r="G157" i="8"/>
  <c r="G123" i="8"/>
  <c r="G177" i="8"/>
  <c r="G154" i="8"/>
  <c r="G167" i="8"/>
  <c r="G202" i="8"/>
  <c r="G235" i="8"/>
  <c r="G148" i="8"/>
  <c r="G24" i="8"/>
  <c r="G117" i="8"/>
  <c r="G39" i="8"/>
  <c r="G110" i="8"/>
  <c r="G77" i="8"/>
  <c r="G60" i="8"/>
  <c r="G22" i="8"/>
  <c r="G14" i="8"/>
  <c r="G29" i="8"/>
  <c r="G113" i="8"/>
  <c r="G72" i="8"/>
  <c r="G94" i="8"/>
  <c r="G149" i="8"/>
  <c r="G91" i="8"/>
  <c r="G133" i="8"/>
  <c r="G245" i="8"/>
  <c r="G48" i="8"/>
  <c r="G147" i="8"/>
  <c r="G30" i="8"/>
  <c r="G105" i="8"/>
  <c r="G58" i="8"/>
  <c r="G43" i="8"/>
  <c r="G155" i="8"/>
  <c r="G182" i="8"/>
  <c r="G134" i="8"/>
  <c r="G158" i="8"/>
  <c r="G115" i="8"/>
  <c r="G128" i="8"/>
  <c r="G36" i="8"/>
  <c r="G174" i="8"/>
  <c r="G213" i="8"/>
  <c r="G52" i="8"/>
  <c r="G219" i="8"/>
  <c r="G38" i="8"/>
  <c r="G87" i="8"/>
  <c r="G178" i="8"/>
  <c r="G171" i="8"/>
  <c r="G85" i="8"/>
  <c r="G18" i="8"/>
  <c r="G71" i="8"/>
  <c r="G90" i="8"/>
  <c r="G79" i="8"/>
  <c r="G247" i="8"/>
  <c r="G80" i="8"/>
  <c r="G111" i="8"/>
  <c r="G20" i="8"/>
  <c r="G223" i="8"/>
  <c r="G240" i="8"/>
  <c r="G114" i="8"/>
  <c r="G237" i="8"/>
  <c r="G64" i="8"/>
  <c r="G183" i="8"/>
  <c r="G224" i="8"/>
  <c r="G196" i="8"/>
  <c r="G44" i="8"/>
  <c r="G252" i="8"/>
  <c r="G189" i="8"/>
  <c r="G173" i="8"/>
  <c r="G101" i="8"/>
  <c r="G55" i="8"/>
  <c r="G216" i="8"/>
  <c r="G116" i="8"/>
  <c r="G208" i="8"/>
  <c r="G82" i="8"/>
  <c r="G232" i="8"/>
  <c r="G226" i="8"/>
  <c r="G74" i="8"/>
  <c r="G156" i="8"/>
  <c r="G84" i="8"/>
  <c r="G65" i="8"/>
  <c r="G231" i="8"/>
  <c r="G106" i="8"/>
  <c r="G136" i="8"/>
  <c r="G243" i="8"/>
  <c r="G175" i="8"/>
  <c r="G239" i="8"/>
  <c r="G37" i="8"/>
  <c r="G11" i="8"/>
  <c r="G197" i="8"/>
  <c r="G191" i="8"/>
  <c r="G108" i="8"/>
  <c r="G198" i="8"/>
  <c r="G151" i="8"/>
  <c r="G153" i="8"/>
  <c r="G230" i="8"/>
  <c r="G188" i="8"/>
  <c r="G49" i="8"/>
  <c r="G121" i="8"/>
  <c r="G42" i="8"/>
  <c r="G181" i="8"/>
  <c r="G180" i="8"/>
  <c r="G143" i="8"/>
  <c r="G152" i="8"/>
  <c r="G62" i="8"/>
  <c r="G207" i="8"/>
  <c r="G50" i="8"/>
  <c r="G170" i="8"/>
  <c r="G229" i="8"/>
  <c r="G159" i="8"/>
  <c r="G88" i="8"/>
  <c r="G146" i="8"/>
  <c r="G54" i="8"/>
  <c r="G97" i="8"/>
  <c r="G15" i="8"/>
  <c r="G100" i="8"/>
  <c r="G3" i="8"/>
  <c r="G95" i="8"/>
  <c r="G75" i="8"/>
  <c r="G26" i="8"/>
  <c r="G163" i="8"/>
  <c r="G5"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39C713-9277-4600-AB23-C848087F1A07}" keepAlive="1" name="Query - Table2" description="Connection to the 'Table2' query in the workbook." type="5" refreshedVersion="7"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<sst xmlns="http://schemas.openxmlformats.org/spreadsheetml/2006/main" count="125751" uniqueCount="654">
  <si>
    <t>Iraq</t>
  </si>
  <si>
    <t>IDB</t>
  </si>
  <si>
    <t>Russian Federation</t>
  </si>
  <si>
    <t>Sri Lanka</t>
  </si>
  <si>
    <t>Haiti</t>
  </si>
  <si>
    <t>MCO</t>
  </si>
  <si>
    <t>South Asia (IDA &amp; IBRD)</t>
  </si>
  <si>
    <t>2000 [YR2000]</t>
  </si>
  <si>
    <t>2025 [YR2025]</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</si>
  <si>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goods and services accounts of the balance of payments, which records the value of a country's exports and imports of goods and services over a period of time. It helps in understanding the trade balance, which is a key indicator of a country's economic health. This information is valuable for policymakers, economists, investors, and businesses in making informed decisions related to trade policies, investment strategies, and economic planning.</t>
  </si>
  <si>
    <t>Zambia</t>
  </si>
  <si>
    <t>2004 [YR2004]</t>
  </si>
  <si>
    <t>CRI</t>
  </si>
  <si>
    <t>ABW</t>
  </si>
  <si>
    <t>2008 [YR2008]</t>
  </si>
  <si>
    <t>Netherlands</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</si>
  <si>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</si>
  <si>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YEM</t>
  </si>
  <si>
    <t>Total trade in services includes services provided by residents to non-residents plus services provided by non-residents to residents. This indicator is expressed as a percentage of Gross Domestic Product (GDP) which is the total income earned through the production of goods and services in an economic territory during an accounting period.</t>
  </si>
  <si>
    <t>MDG</t>
  </si>
  <si>
    <t>AGO</t>
  </si>
  <si>
    <t>TUN</t>
  </si>
  <si>
    <t>Djibouti</t>
  </si>
  <si>
    <t>QAT</t>
  </si>
  <si>
    <t>Gambia, The</t>
  </si>
  <si>
    <t>FIN</t>
  </si>
  <si>
    <t>Iceland</t>
  </si>
  <si>
    <t>DZA</t>
  </si>
  <si>
    <t>SOM</t>
  </si>
  <si>
    <t>1960-2024</t>
  </si>
  <si>
    <t>Senegal</t>
  </si>
  <si>
    <t>Periodicity</t>
  </si>
  <si>
    <t>Morocco</t>
  </si>
  <si>
    <t>Bangladesh</t>
  </si>
  <si>
    <t>GUM</t>
  </si>
  <si>
    <t>European Union</t>
  </si>
  <si>
    <t>POL</t>
  </si>
  <si>
    <t>Small states</t>
  </si>
  <si>
    <t>United Arab Emirates</t>
  </si>
  <si>
    <t>Tajikistan</t>
  </si>
  <si>
    <t>1990-2023</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</si>
  <si>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</si>
  <si>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</si>
  <si>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</si>
  <si>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</si>
  <si>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</si>
  <si>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</si>
  <si>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</si>
  <si>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</si>
  <si>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</si>
  <si>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</si>
  <si>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</si>
  <si>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</si>
  <si>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</si>
  <si>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</si>
  <si>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</si>
  <si>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</si>
  <si>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</si>
  <si>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</si>
  <si>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</si>
  <si>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</si>
  <si>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</si>
  <si>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</si>
  <si>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</si>
  <si>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</si>
  <si>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</si>
  <si>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</si>
  <si>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</si>
  <si>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</si>
  <si>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</si>
  <si>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</si>
  <si>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</si>
  <si>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</si>
  <si>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</si>
  <si>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</si>
  <si>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</si>
  <si>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</si>
  <si>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</si>
  <si>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</si>
  <si>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</si>
  <si>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</si>
  <si>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</si>
  <si>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</si>
  <si>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</si>
  <si>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</si>
  <si>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</si>
  <si>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2002 [YR2002]</t>
  </si>
  <si>
    <t>Cuba</t>
  </si>
  <si>
    <t>CUW</t>
  </si>
  <si>
    <t>Solomon Islands</t>
  </si>
  <si>
    <t>ETH</t>
  </si>
  <si>
    <t>VCT</t>
  </si>
  <si>
    <t>Nauru</t>
  </si>
  <si>
    <t>Ireland</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</si>
  <si>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
Statistical concept(s):</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</si>
  <si>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</si>
  <si>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</si>
  <si>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</si>
  <si>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</si>
  <si>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</si>
  <si>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</si>
  <si>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</si>
  <si>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</si>
  <si>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</si>
  <si>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</si>
  <si>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</si>
  <si>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</si>
  <si>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</si>
  <si>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</si>
  <si>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</si>
  <si>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</si>
  <si>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</si>
  <si>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</si>
  <si>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</si>
  <si>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</si>
  <si>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</si>
  <si>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</si>
  <si>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</si>
  <si>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</si>
  <si>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</si>
  <si>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2024 [YR2024]</t>
  </si>
  <si>
    <t>Euro area</t>
  </si>
  <si>
    <t>IBD</t>
  </si>
  <si>
    <t>ISL</t>
  </si>
  <si>
    <t>Latin America &amp; the Caribbean (IDA &amp; IBRD countries)</t>
  </si>
  <si>
    <t>Fiji</t>
  </si>
  <si>
    <t>SVK</t>
  </si>
  <si>
    <t>BGD</t>
  </si>
  <si>
    <t>BGR</t>
  </si>
  <si>
    <t>SYC</t>
  </si>
  <si>
    <t>Namibia</t>
  </si>
  <si>
    <t>UZB</t>
  </si>
  <si>
    <t>Ethiopia</t>
  </si>
  <si>
    <t>HPC</t>
  </si>
  <si>
    <t>UGA</t>
  </si>
  <si>
    <t>License Type</t>
  </si>
  <si>
    <t>GNB</t>
  </si>
  <si>
    <t>MEA</t>
  </si>
  <si>
    <t>Upper middle income</t>
  </si>
  <si>
    <t>Chile</t>
  </si>
  <si>
    <t>St. Kitts and Nevis</t>
  </si>
  <si>
    <t>Bahamas, The</t>
  </si>
  <si>
    <t>Ghana</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</si>
  <si>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</si>
  <si>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ERI</t>
  </si>
  <si>
    <t>Italy</t>
  </si>
  <si>
    <t>TTO</t>
  </si>
  <si>
    <t>AFW</t>
  </si>
  <si>
    <t>LCN</t>
  </si>
  <si>
    <t>CC BY-4.0</t>
  </si>
  <si>
    <t>2021 [YR2021]</t>
  </si>
  <si>
    <t>Syrian Arab Republic</t>
  </si>
  <si>
    <t>Niger</t>
  </si>
  <si>
    <t>IRN</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</si>
  <si>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</si>
  <si>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Northern Mariana Islands</t>
  </si>
  <si>
    <t>Samoa</t>
  </si>
  <si>
    <t>SSF</t>
  </si>
  <si>
    <t>Central African Republic</t>
  </si>
  <si>
    <t>CHN</t>
  </si>
  <si>
    <t>Switzerland</t>
  </si>
  <si>
    <t>PRT</t>
  </si>
  <si>
    <t>Dataset</t>
  </si>
  <si>
    <t>SST</t>
  </si>
  <si>
    <t>Korea, Rep.</t>
  </si>
  <si>
    <t>NCL</t>
  </si>
  <si>
    <t>PSE</t>
  </si>
  <si>
    <t>MNE</t>
  </si>
  <si>
    <t>Canada</t>
  </si>
  <si>
    <t>MAR</t>
  </si>
  <si>
    <t>Albania</t>
  </si>
  <si>
    <t>India</t>
  </si>
  <si>
    <t>PSS</t>
  </si>
  <si>
    <t>East Asia &amp; Pacific (excluding high income)</t>
  </si>
  <si>
    <t>Tunisia</t>
  </si>
  <si>
    <t>Nepal</t>
  </si>
  <si>
    <t>ARE</t>
  </si>
  <si>
    <t>XKX</t>
  </si>
  <si>
    <t>NIC</t>
  </si>
  <si>
    <t>Code</t>
  </si>
  <si>
    <t>Fragile and conflict affected situations</t>
  </si>
  <si>
    <t>SYR</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</si>
  <si>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</si>
  <si>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</si>
  <si>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</si>
  <si>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</si>
  <si>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</si>
  <si>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</si>
  <si>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</si>
  <si>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</si>
  <si>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</si>
  <si>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</si>
  <si>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</si>
  <si>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</si>
  <si>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</si>
  <si>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</si>
  <si>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</si>
  <si>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</si>
  <si>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</si>
  <si>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</si>
  <si>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</si>
  <si>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</si>
  <si>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Access to electricity, rural (% of rural population)</t>
  </si>
  <si>
    <t>Sao Tome and Principe</t>
  </si>
  <si>
    <t>ESP</t>
  </si>
  <si>
    <t>CUB</t>
  </si>
  <si>
    <t>CYP</t>
  </si>
  <si>
    <t>LSO</t>
  </si>
  <si>
    <t>Togo</t>
  </si>
  <si>
    <t>PNG</t>
  </si>
  <si>
    <t>Egypt, Arab Rep.</t>
  </si>
  <si>
    <t>LBN</t>
  </si>
  <si>
    <t>DMA</t>
  </si>
  <si>
    <t>Note: Data are based on the sixth edition of the IMF's Balance of Payments Manual (BPM6) and are only available from 2005 onwards.</t>
  </si>
  <si>
    <t>TKM</t>
  </si>
  <si>
    <t>Guatemala</t>
  </si>
  <si>
    <t>Puerto Rico (US)</t>
  </si>
  <si>
    <t>NAM</t>
  </si>
  <si>
    <t>NRU</t>
  </si>
  <si>
    <t>Rwanda</t>
  </si>
  <si>
    <t>Hong Kong SAR, China</t>
  </si>
  <si>
    <t>Latvia</t>
  </si>
  <si>
    <t>IBT</t>
  </si>
  <si>
    <t>Europe &amp; Central Asia (excluding high income)</t>
  </si>
  <si>
    <t>PST</t>
  </si>
  <si>
    <t>Inflation, GDP deflator (annual % growth)</t>
  </si>
  <si>
    <t>Aggregation method</t>
  </si>
  <si>
    <t>Least developed countries: UN classification</t>
  </si>
  <si>
    <t>Philippines</t>
  </si>
  <si>
    <t>FSM</t>
  </si>
  <si>
    <t>Latin America &amp; Caribbean (excluding high income)</t>
  </si>
  <si>
    <t>South Sudan</t>
  </si>
  <si>
    <t>FP.CPI.TOTL.ZG</t>
  </si>
  <si>
    <t>TLS</t>
  </si>
  <si>
    <t>SWE</t>
  </si>
  <si>
    <t>KAZ</t>
  </si>
  <si>
    <t>ARM</t>
  </si>
  <si>
    <t>PRE</t>
  </si>
  <si>
    <t>NZL</t>
  </si>
  <si>
    <t>PER</t>
  </si>
  <si>
    <t>BLZ</t>
  </si>
  <si>
    <t>CSS</t>
  </si>
  <si>
    <t>Luxembourg</t>
  </si>
  <si>
    <t>BHS</t>
  </si>
  <si>
    <t>Isle of Man</t>
  </si>
  <si>
    <t>Nigeria</t>
  </si>
  <si>
    <t>COL</t>
  </si>
  <si>
    <t>Inflation, GDP deflator (annual %)</t>
  </si>
  <si>
    <t>LMY</t>
  </si>
  <si>
    <t>MAC</t>
  </si>
  <si>
    <t>AUS</t>
  </si>
  <si>
    <t>MEX</t>
  </si>
  <si>
    <t>JOR</t>
  </si>
  <si>
    <t>FM.LBL.BMNY.GD.ZS</t>
  </si>
  <si>
    <t>Denmark</t>
  </si>
  <si>
    <t>Sub-Saharan Africa</t>
  </si>
  <si>
    <t>Uzbekistan</t>
  </si>
  <si>
    <t>SLB</t>
  </si>
  <si>
    <t>Argentina</t>
  </si>
  <si>
    <t>CHI</t>
  </si>
  <si>
    <t>Other notes</t>
  </si>
  <si>
    <t>Serbia</t>
  </si>
  <si>
    <t>Belize</t>
  </si>
  <si>
    <t>VEN</t>
  </si>
  <si>
    <t>Angola</t>
  </si>
  <si>
    <t>ECA</t>
  </si>
  <si>
    <t>Low &amp; middle income</t>
  </si>
  <si>
    <t>British Virgin Islands</t>
  </si>
  <si>
    <t>ROU</t>
  </si>
  <si>
    <t>SVN</t>
  </si>
  <si>
    <t>Topic</t>
  </si>
  <si>
    <t>Afghanistan</t>
  </si>
  <si>
    <t>SDG 7.1.1 Electrification Dataset, World Bank (WB), uri: https://trackingsdg7.esmap.org/downloads, note: Data is downloaded from ESMAP website. Data is released when a new Tracking SDG7 report is released., publisher: World Bank (WB), date accessed: 2024-05-16, date published: 2023</t>
  </si>
  <si>
    <t>CIV</t>
  </si>
  <si>
    <t>BRA</t>
  </si>
  <si>
    <t>HKG</t>
  </si>
  <si>
    <t>BEN</t>
  </si>
  <si>
    <t>2019 [YR2019]</t>
  </si>
  <si>
    <t>Series Code</t>
  </si>
  <si>
    <t>OECD members</t>
  </si>
  <si>
    <t>Faroe Islands</t>
  </si>
  <si>
    <t>Costa Rica</t>
  </si>
  <si>
    <t>BG.GSR.NFSV.GD.ZS</t>
  </si>
  <si>
    <t>Caribbean small states</t>
  </si>
  <si>
    <t>ZWE</t>
  </si>
  <si>
    <t>Andorra</t>
  </si>
  <si>
    <t>Somalia, Fed. Rep.</t>
  </si>
  <si>
    <t>High income</t>
  </si>
  <si>
    <t>Czechia</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</si>
  <si>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</si>
  <si>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</si>
  <si>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</si>
  <si>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</si>
  <si>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</si>
  <si>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</si>
  <si>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</si>
  <si>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</si>
  <si>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</si>
  <si>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</si>
  <si>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</si>
  <si>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</si>
  <si>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</si>
  <si>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Trade in services (% of GDP)</t>
  </si>
  <si>
    <t>Broad money (% of GDP)</t>
  </si>
  <si>
    <t>Sint Maarten (Dutch part)</t>
  </si>
  <si>
    <t>Bahrain</t>
  </si>
  <si>
    <t>GAB</t>
  </si>
  <si>
    <t>Lower middle income</t>
  </si>
  <si>
    <t>Curacao</t>
  </si>
  <si>
    <t>INX</t>
  </si>
  <si>
    <t>Slovenia</t>
  </si>
  <si>
    <t>TEA</t>
  </si>
  <si>
    <t>Bermuda</t>
  </si>
  <si>
    <t>France</t>
  </si>
  <si>
    <t>LCA</t>
  </si>
  <si>
    <t>PLW</t>
  </si>
  <si>
    <t>Slovak Republic</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</si>
  <si>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</si>
  <si>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</si>
  <si>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</si>
  <si>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FJI</t>
  </si>
  <si>
    <t>Source</t>
  </si>
  <si>
    <t>KNA</t>
  </si>
  <si>
    <t>Congo, Rep.</t>
  </si>
  <si>
    <t>BRB</t>
  </si>
  <si>
    <t>Channel Islands</t>
  </si>
  <si>
    <t>ZAF</t>
  </si>
  <si>
    <t>Bosnia and Herzegovina</t>
  </si>
  <si>
    <t>Viet Nam</t>
  </si>
  <si>
    <t>Europe &amp; Central Asia</t>
  </si>
  <si>
    <t>Reference period</t>
  </si>
  <si>
    <t>BWA</t>
  </si>
  <si>
    <t>The derivation of this indicator was simplified in September 2012 to be current-year broad money divided by current-year GDP times 100.</t>
  </si>
  <si>
    <t>Mongolia</t>
  </si>
  <si>
    <t>St. Martin (French part)</t>
  </si>
  <si>
    <t>Malta</t>
  </si>
  <si>
    <t>United States</t>
  </si>
  <si>
    <t>EMU</t>
  </si>
  <si>
    <t>COG</t>
  </si>
  <si>
    <t>Montenegro</t>
  </si>
  <si>
    <t>2017 [YR2017]</t>
  </si>
  <si>
    <t>Monaco</t>
  </si>
  <si>
    <t>Late-demographic dividend</t>
  </si>
  <si>
    <t>Antigua and Barbuda</t>
  </si>
  <si>
    <t>SXM</t>
  </si>
  <si>
    <t>Access to electricity, rural is the percentage of rural population with access to electricity.</t>
  </si>
  <si>
    <t>MRT</t>
  </si>
  <si>
    <t>Iran, Islamic Rep.</t>
  </si>
  <si>
    <t>OSS</t>
  </si>
  <si>
    <t>Dominican Republic</t>
  </si>
  <si>
    <t>KGZ</t>
  </si>
  <si>
    <t>Lithuania</t>
  </si>
  <si>
    <t>Madagascar</t>
  </si>
  <si>
    <t>MUS</t>
  </si>
  <si>
    <t>TUR</t>
  </si>
  <si>
    <t>Myanmar</t>
  </si>
  <si>
    <t>Portugal</t>
  </si>
  <si>
    <t>Financial Sector: Monetary holdings (liabilities)</t>
  </si>
  <si>
    <t>Brunei Darussalam</t>
  </si>
  <si>
    <t>Virgin Islands (U.S.)</t>
  </si>
  <si>
    <t>ZMB</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</si>
  <si>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as a percentage of Gross Domestic Product (GDP) which is the total income earned through the production of goods and services in an economic territory during an accounting period.</t>
  </si>
  <si>
    <t>Australia</t>
  </si>
  <si>
    <t>Unit of measure</t>
  </si>
  <si>
    <t>Kosovo</t>
  </si>
  <si>
    <t>Ukraine</t>
  </si>
  <si>
    <t>Tuvalu</t>
  </si>
  <si>
    <t>Central Europe and the Baltics</t>
  </si>
  <si>
    <t>NY.GDP.DEFL.KD.ZG</t>
  </si>
  <si>
    <t>SRB</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</si>
  <si>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</si>
  <si>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</si>
  <si>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</si>
  <si>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</si>
  <si>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</si>
  <si>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</si>
  <si>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</si>
  <si>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</si>
  <si>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</si>
  <si>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</si>
  <si>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</si>
  <si>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</si>
  <si>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</si>
  <si>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</si>
  <si>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</si>
  <si>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</si>
  <si>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</si>
  <si>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</si>
  <si>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1961-2024</t>
  </si>
  <si>
    <t>LVA</t>
  </si>
  <si>
    <t>Indonesia</t>
  </si>
  <si>
    <t>FRO</t>
  </si>
  <si>
    <t>MAF</t>
  </si>
  <si>
    <t>Last Updated: 04/08/2026</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</si>
  <si>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</si>
  <si>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</si>
  <si>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</si>
  <si>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</si>
  <si>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</si>
  <si>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</si>
  <si>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</si>
  <si>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</si>
  <si>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</si>
  <si>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</si>
  <si>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</si>
  <si>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</si>
  <si>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</si>
  <si>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</si>
  <si>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</si>
  <si>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</si>
  <si>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Inflation, consumer prices (annual % growth)</t>
  </si>
  <si>
    <t>Peru</t>
  </si>
  <si>
    <t>Cabo Verde</t>
  </si>
  <si>
    <t>Congo, Dem. Rep.</t>
  </si>
  <si>
    <t>ATG</t>
  </si>
  <si>
    <t>ARG</t>
  </si>
  <si>
    <t>Gabon</t>
  </si>
  <si>
    <t>Lesotho</t>
  </si>
  <si>
    <t>Inflation, consumer prices (annual %)</t>
  </si>
  <si>
    <t>IDA blend</t>
  </si>
  <si>
    <t>Seychelles</t>
  </si>
  <si>
    <t>TSS</t>
  </si>
  <si>
    <t>China</t>
  </si>
  <si>
    <t>Singapore</t>
  </si>
  <si>
    <t>KWT</t>
  </si>
  <si>
    <t>International Financial Statistics database, International Monetary Fund (IMF);
World Development Indicators Database, World Bank (WB);
National Accounts data files, Organisation for Economic Co-operation and Development (OECD)</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</si>
  <si>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</si>
  <si>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</si>
  <si>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</si>
  <si>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</si>
  <si>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</si>
  <si>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</si>
  <si>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</si>
  <si>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</si>
  <si>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</si>
  <si>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</si>
  <si>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</si>
  <si>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</si>
  <si>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</si>
  <si>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</si>
  <si>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</si>
  <si>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</si>
  <si>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</si>
  <si>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</si>
  <si>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</si>
  <si>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</si>
  <si>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International Financial Statistics database, International Monetary Fund (IMF)</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</si>
  <si>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</si>
  <si>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Uruguay</t>
  </si>
  <si>
    <t>GUY</t>
  </si>
  <si>
    <t>HIC</t>
  </si>
  <si>
    <t>Azerbaijan</t>
  </si>
  <si>
    <t>IRQ</t>
  </si>
  <si>
    <t>Panama</t>
  </si>
  <si>
    <t>Africa Eastern and Southern</t>
  </si>
  <si>
    <t>Malawi</t>
  </si>
  <si>
    <t>GRC</t>
  </si>
  <si>
    <t>LUX</t>
  </si>
  <si>
    <t>IDA</t>
  </si>
  <si>
    <t>BDI</t>
  </si>
  <si>
    <t>GHA</t>
  </si>
  <si>
    <t>Honduras</t>
  </si>
  <si>
    <t>Development relevance</t>
  </si>
  <si>
    <t>MNA</t>
  </si>
  <si>
    <t>Romania</t>
  </si>
  <si>
    <t>License URL</t>
  </si>
  <si>
    <t>Libya</t>
  </si>
  <si>
    <t>BIH</t>
  </si>
  <si>
    <t>Thailand</t>
  </si>
  <si>
    <t>Colombia</t>
  </si>
  <si>
    <t>SEN</t>
  </si>
  <si>
    <t>New Zealand</t>
  </si>
  <si>
    <t>Barbados</t>
  </si>
  <si>
    <t>CAN</t>
  </si>
  <si>
    <t>ITA</t>
  </si>
  <si>
    <t>JPN</t>
  </si>
  <si>
    <t>OMN</t>
  </si>
  <si>
    <t>CPV</t>
  </si>
  <si>
    <t>Tanzania</t>
  </si>
  <si>
    <t>GIN</t>
  </si>
  <si>
    <t>Bhutan</t>
  </si>
  <si>
    <t>El Salvador</t>
  </si>
  <si>
    <t>Lao PDR</t>
  </si>
  <si>
    <t>Jordan</t>
  </si>
  <si>
    <t>Guinea</t>
  </si>
  <si>
    <t>PYF</t>
  </si>
  <si>
    <t>Macao SAR, China</t>
  </si>
  <si>
    <t>PHL</t>
  </si>
  <si>
    <t>Guinea-Bissau</t>
  </si>
  <si>
    <t>TCD</t>
  </si>
  <si>
    <t>Middle East, North Africa, Afghanistan &amp; Pakistan</t>
  </si>
  <si>
    <t>ECS</t>
  </si>
  <si>
    <t>Series Name</t>
  </si>
  <si>
    <t>EAS</t>
  </si>
  <si>
    <t>EG.ELC.ACCS.RU.ZS</t>
  </si>
  <si>
    <t>%</t>
  </si>
  <si>
    <t>GBR</t>
  </si>
  <si>
    <t>MYS</t>
  </si>
  <si>
    <t>LDC</t>
  </si>
  <si>
    <t>World</t>
  </si>
  <si>
    <t>Belarus</t>
  </si>
  <si>
    <t>Post-demographic dividend</t>
  </si>
  <si>
    <t>Brazil</t>
  </si>
  <si>
    <t>UMC</t>
  </si>
  <si>
    <t>VGB</t>
  </si>
  <si>
    <t>IND</t>
  </si>
  <si>
    <t>NOR</t>
  </si>
  <si>
    <t>GRD</t>
  </si>
  <si>
    <t>MIC</t>
  </si>
  <si>
    <t>Nicaragua</t>
  </si>
  <si>
    <t>Median</t>
  </si>
  <si>
    <t>Latin America &amp; Caribbean</t>
  </si>
  <si>
    <t>Economic Policy &amp; Debt: Balance of payments: Current account: Goods, services &amp; income</t>
  </si>
  <si>
    <t>Mozambique</t>
  </si>
  <si>
    <t>Bulgaria</t>
  </si>
  <si>
    <t>Chad</t>
  </si>
  <si>
    <t>TLA</t>
  </si>
  <si>
    <t>MLI</t>
  </si>
  <si>
    <t>MNP</t>
  </si>
  <si>
    <t>Qatar</t>
  </si>
  <si>
    <t>Liechtenstein</t>
  </si>
  <si>
    <t>USA</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</si>
  <si>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</si>
  <si>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ARB</t>
  </si>
  <si>
    <t>Georgia</t>
  </si>
  <si>
    <t>Inflation as measured by the annual growth rate of the GDP implicit deflator shows the rate of price change in the economy as a whole. The GDP implicit deflator is the ratio of GDP in current local currency to GDP in constant local currency.</t>
  </si>
  <si>
    <t>TON</t>
  </si>
  <si>
    <t>HRV</t>
  </si>
  <si>
    <t>FRA</t>
  </si>
  <si>
    <t>AFG</t>
  </si>
  <si>
    <t>Benin</t>
  </si>
  <si>
    <t>Vanuatu</t>
  </si>
  <si>
    <t>Kiribati</t>
  </si>
  <si>
    <t>VNM</t>
  </si>
  <si>
    <t>HUN</t>
  </si>
  <si>
    <t>Financial Sector: Exchange rates &amp; prices</t>
  </si>
  <si>
    <t>BMU</t>
  </si>
  <si>
    <t>MHL</t>
  </si>
  <si>
    <t>Belgium</t>
  </si>
  <si>
    <t>SLE</t>
  </si>
  <si>
    <t>Equatorial Guinea</t>
  </si>
  <si>
    <t>Tonga</t>
  </si>
  <si>
    <t>CHE</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</si>
  <si>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</si>
  <si>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</si>
  <si>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</si>
  <si>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</si>
  <si>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</si>
  <si>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</si>
  <si>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</si>
  <si>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</si>
  <si>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</si>
  <si>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</si>
  <si>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</si>
  <si>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</si>
  <si>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</si>
  <si>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</si>
  <si>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</si>
  <si>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</si>
  <si>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</si>
  <si>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</si>
  <si>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</si>
  <si>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</si>
  <si>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</si>
  <si>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</si>
  <si>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</si>
  <si>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</si>
  <si>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</si>
  <si>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</si>
  <si>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https://datacatalog.worldbank.org/public-licenses#cc-by</t>
  </si>
  <si>
    <t>GIB</t>
  </si>
  <si>
    <t>Heavily indebted poor countries (HIPC)</t>
  </si>
  <si>
    <t>NGA</t>
  </si>
  <si>
    <t>PRI</t>
  </si>
  <si>
    <t>LKA</t>
  </si>
  <si>
    <t>Cote d'Ivoire</t>
  </si>
  <si>
    <t>2006 [YR2006]</t>
  </si>
  <si>
    <t>Algeria</t>
  </si>
  <si>
    <t>WB_WDI</t>
  </si>
  <si>
    <t>Dominica</t>
  </si>
  <si>
    <t>Balance of Payments Statistics Yearbook and data files, International Monetary Fund (IMF);
World Development Indicators Database, World Bank (WB);
National Accounts data files, Organisation for Economic Co-operation and Development (OECD)</t>
  </si>
  <si>
    <t>Greece</t>
  </si>
  <si>
    <t>Annual</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</si>
  <si>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</si>
  <si>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</si>
  <si>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</si>
  <si>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</si>
  <si>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</si>
  <si>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</si>
  <si>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</si>
  <si>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</si>
  <si>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</si>
  <si>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</si>
  <si>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</si>
  <si>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</si>
  <si>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</si>
  <si>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</si>
  <si>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</si>
  <si>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</si>
  <si>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</si>
  <si>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</si>
  <si>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</si>
  <si>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</si>
  <si>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</si>
  <si>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</si>
  <si>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</si>
  <si>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 (share) of rural population</t>
  </si>
  <si>
    <t>Kuwait</t>
  </si>
  <si>
    <t>Eritrea</t>
  </si>
  <si>
    <t>URY</t>
  </si>
  <si>
    <t>IDA only</t>
  </si>
  <si>
    <t>Environment: Energy production &amp; use</t>
  </si>
  <si>
    <t>Japan</t>
  </si>
  <si>
    <t>Guam</t>
  </si>
  <si>
    <t>Methodology: Balance of payments statistics are compiled in accordance with international standards: Balance of Payments and International Investment Position Manual, 6th or 5th editions. Specific information on how countries compile their balance of payments statistics can be found on the IMF website: https://dsbb.imf.org/
Statistical concept(s): The international accounts for an economy summarize the economic relationships between residents of that economy and nonresidents. They comprise the following:
(a) the international investment position (IIP)—a statement that shows at a point in time the value of: financial assets of residents of an economy that are claims on nonresidents or are gold bullion held as reserve assets; and the liabilities of residents of an economy to nonresidents;
(b) the balance of payments—a statement that summarizes economic transactions between residents and nonresidents during a specific time period; and
(c) the other changes in financial assets and liabilities accounts—a statement that shows other flows, such as valuation changes, that reconciles the balance of payments and IIP for a specific period, by showing changes due to economic events other than transactions between residents and nonresidents.</t>
  </si>
  <si>
    <t>IDA total</t>
  </si>
  <si>
    <t>AND</t>
  </si>
  <si>
    <t>Kenya</t>
  </si>
  <si>
    <t>Pakistan</t>
  </si>
  <si>
    <t>Zimbabwe</t>
  </si>
  <si>
    <t>Cameroon</t>
  </si>
  <si>
    <t>2000</t>
  </si>
  <si>
    <t>2001</t>
  </si>
  <si>
    <t>2002</t>
  </si>
  <si>
    <t>2003</t>
  </si>
  <si>
    <t>2004</t>
  </si>
  <si>
    <t>2005</t>
  </si>
  <si>
    <t>2006</t>
  </si>
  <si>
    <t>2007</t>
  </si>
  <si>
    <t>2008</t>
  </si>
  <si>
    <t>2017</t>
  </si>
  <si>
    <t>2018</t>
  </si>
  <si>
    <t>2019</t>
  </si>
  <si>
    <t>2020</t>
  </si>
  <si>
    <t>2021</t>
  </si>
  <si>
    <t>2022</t>
  </si>
  <si>
    <t>2023</t>
  </si>
  <si>
    <t>2024</t>
  </si>
  <si>
    <t>Year</t>
  </si>
  <si>
    <t>Value</t>
  </si>
  <si>
    <t>Gap Year</t>
  </si>
  <si>
    <t>No</t>
  </si>
  <si>
    <t>Average of Value</t>
  </si>
  <si>
    <t>Rural electricity</t>
  </si>
  <si>
    <t>Broad money</t>
  </si>
  <si>
    <t>Inflation CPI</t>
  </si>
  <si>
    <t>Inflation deflator</t>
  </si>
  <si>
    <t>Trade services</t>
  </si>
  <si>
    <t>Avg Rural Electricity</t>
  </si>
  <si>
    <t>Rank</t>
  </si>
  <si>
    <t>Tier</t>
  </si>
  <si>
    <t>Avg Trade Services</t>
  </si>
  <si>
    <t>Trade Services Rank</t>
  </si>
  <si>
    <t>Trade Services Tier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</si>
</sst>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double">
        <color auto="1"/>
      </left>
      <right/>
      <top/>
      <bottom/>
      <diagonal/>
    </border>
  </borders>
  <cellStyleXfs count="1">
    <xf numFmtId="0" fontId="0" fillId="0" borderId="0"/>
  </cellStyleXfs>
  <cellXfs count="7">
    <xf numFmtId="0" fontId="0" fillId="0" borderId="0" xfId="0"/>
    <xf numFmtId="0" fontId="0" fillId="0" borderId="0" xfId="0" applyAlignment="1"/>
    <xf numFmtId="49" fontId="0" fillId="0" borderId="0" xfId="0" applyNumberFormat="1"/>
    <xf numFmtId="0" fontId="0" fillId="0" borderId="1" xfId="0" applyBorder="1"/>
    <xf numFmtId="0" fontId="0" fillId="0" borderId="0" xfId="0" applyNumberFormat="1"/>
    <xf numFmtId="0" fontId="0" fillId="0" borderId="0" xfId="0" pivotButton="1"/>
    <xf numFmtId="2" fontId="0" fillId="0" borderId="0" xfId="0" applyNumberFormat="1"/>
  </cellXfs>
  <cellStyles count="1">
    <cellStyle name="Normal" xfId="0" builtinId="0"/>
  </cellStyles>
  <dxfs count="15">
    <dxf>
      <fill>
        <patternFill>
          <bgColor theme="0" tint="-0.14996795556505021"/>
        </patternFill>
      </fill>
    </dxf>
    <dxf>
      <fill>
        <patternFill>
          <bgColor theme="0" tint="-0.14996795556505021"/>
        </patternFill>
      </fill>
    </dxf>
    <dxf>
      <font>
        <color rgb="FF9C0006"/>
      </font>
    </dxf>
    <dxf>
      <fill>
        <patternFill>
          <bgColor rgb="FFFFC7CE"/>
        </patternFill>
      </fill>
    </dxf>
    <dxf>
      <font>
        <color rgb="FF9C5700"/>
      </font>
      <fill>
        <patternFill>
          <bgColor rgb="FFFFEB9C"/>
        </patternFill>
      </fill>
    </dxf>
    <dxf>
      <font>
        <color rgb="FF006100"/>
      </font>
      <fill>
        <patternFill>
          <bgColor rgb="FFC6EFCE"/>
        </patternFill>
      </fill>
    </dxf>
    <dxf>
      <font>
        <color rgb="FF9C0006"/>
      </font>
    </dxf>
    <dxf>
      <font>
        <color rgb="FF9C0006"/>
      </font>
      <fill>
        <patternFill>
          <bgColor rgb="FFFFC7CE"/>
        </patternFill>
      </fill>
    </dxf>
    <dxf>
      <font>
        <color rgb="FF9C5700"/>
      </font>
      <fill>
        <patternFill>
          <bgColor rgb="FFFFEB9C"/>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border diagonalUp="0" diagonalDown="0">
        <left style="double">
          <color auto="1"/>
        </left>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8.588765162036" createdVersion="7" refreshedVersion="7" minRefreshableVersion="3" recordCount="18252" xr:uid="{44244243-CD55-4EC5-A251-43EF3B376B30}">
  <cacheSource type="worksheet">
    <worksheetSource name="WDI_LONG"/>
  </cacheSource>
  <cacheFields count="7">
    <cacheField name="Country Name" numFmtId="0">
      <sharedItems count="264">
        <s v="Afghanistan"/>
        <s v="Albania"/>
        <s v="Algeria"/>
        <s v="American Samoa"/>
        <s v="Andorra"/>
        <s v="Angola"/>
        <s v="Antigua and Barbuda"/>
        <s v="Argentina"/>
        <s v="Armenia"/>
        <s v="Aruba"/>
        <s v="Australia"/>
        <s v="Austria"/>
        <s v="Azerbaijan"/>
        <s v="Bahamas, The"/>
        <s v="Bahrain"/>
        <s v="Bangladesh"/>
        <s v="Barbados"/>
        <s v="Belarus"/>
        <s v="Belgium"/>
        <s v="Belize"/>
        <s v="Benin"/>
        <s v="Bermuda"/>
        <s v="Bhutan"/>
        <s v="Bolivia"/>
        <s v="Bosnia and Herzegovina"/>
        <s v="Botswana"/>
        <s v="Brazil"/>
        <s v="British Virgin Islands"/>
        <s v="Brunei Darussalam"/>
        <s v="Bulgaria"/>
        <s v="Burkina Faso"/>
        <s v="Burundi"/>
        <s v="Cabo Verde"/>
        <s v="Cambodia"/>
        <s v="Cameroon"/>
        <s v="Canada"/>
        <s v="Cayman Islands"/>
        <s v="Central African Republic"/>
        <s v="Chad"/>
        <s v="Channel Islands"/>
        <s v="Chile"/>
        <s v="China"/>
        <s v="Colombia"/>
        <s v="Comoros"/>
        <s v="Congo, Dem. Rep."/>
        <s v="Congo, Rep."/>
        <s v="Costa Rica"/>
        <s v="Cote d'Ivoire"/>
        <s v="Croatia"/>
        <s v="Cuba"/>
        <s v="Curacao"/>
        <s v="Cyprus"/>
        <s v="Czechia"/>
        <s v="Denmark"/>
        <s v="Djibouti"/>
        <s v="Dominica"/>
        <s v="Dominican Republic"/>
        <s v="Ecuador"/>
        <s v="Egypt, Arab Rep."/>
        <s v="El Salvador"/>
        <s v="Equatorial Guinea"/>
        <s v="Eritrea"/>
        <s v="Estonia"/>
        <s v="Eswatini"/>
        <s v="Ethiopia"/>
        <s v="Faroe Islands"/>
        <s v="Fiji"/>
        <s v="Finland"/>
        <s v="France"/>
        <s v="French Polynesia"/>
        <s v="Gabon"/>
        <s v="Gambia, The"/>
        <s v="Georgia"/>
        <s v="Germany"/>
        <s v="Ghana"/>
        <s v="Gibraltar"/>
        <s v="Greece"/>
        <s v="Greenland"/>
        <s v="Grenada"/>
        <s v="Guam"/>
        <s v="Guatemala"/>
        <s v="Guinea"/>
        <s v="Guinea-Bissau"/>
        <s v="Guyana"/>
        <s v="Haiti"/>
        <s v="Honduras"/>
        <s v="Hong Kong SAR, China"/>
        <s v="Hungary"/>
        <s v="Iceland"/>
        <s v="India"/>
        <s v="Indonesia"/>
        <s v="Iran, Islamic Rep."/>
        <s v="Iraq"/>
        <s v="Ireland"/>
        <s v="Isle of Man"/>
        <s v="Israel"/>
        <s v="Italy"/>
        <s v="Jamaica"/>
        <s v="Japan"/>
        <s v="Jordan"/>
        <s v="Kazakhstan"/>
        <s v="Kenya"/>
        <s v="Kiribati"/>
        <s v="Korea, Rep."/>
        <s v="Kosovo"/>
        <s v="Kuwait"/>
        <s v="Kyrgyz Republic"/>
        <s v="Lao PDR"/>
        <s v="Latvia"/>
        <s v="Lebanon"/>
        <s v="Lesotho"/>
        <s v="Liberia"/>
        <s v="Libya"/>
        <s v="Liechtenstein"/>
        <s v="Lithuania"/>
        <s v="Luxembourg"/>
        <s v="Macao SAR, China"/>
        <s v="Madagascar"/>
        <s v="Malawi"/>
        <s v="Malaysia"/>
        <s v="Maldives"/>
        <s v="Mali"/>
        <s v="Malta"/>
        <s v="Marshall Islands"/>
        <s v="Mauritania"/>
        <s v="Mauritius"/>
        <s v="Mexico"/>
        <s v="Micronesia, Fed. Sts."/>
        <s v="Moldova"/>
        <s v="Monaco"/>
        <s v="Mongolia"/>
        <s v="Montenegro"/>
        <s v="Morocco"/>
        <s v="Mozambique"/>
        <s v="Myanmar"/>
        <s v="Namibia"/>
        <s v="Nauru"/>
        <s v="Nepal"/>
        <s v="Netherlands"/>
        <s v="New Caledonia"/>
        <s v="New Zealand"/>
        <s v="Nicaragua"/>
        <s v="Niger"/>
        <s v="Nigeria"/>
        <s v="North Macedonia"/>
        <s v="Northern Mariana Islands"/>
        <s v="Norway"/>
        <s v="Oman"/>
        <s v="Pakistan"/>
        <s v="Palau"/>
        <s v="Panama"/>
        <s v="Papua New Guinea"/>
        <s v="Paraguay"/>
        <s v="Peru"/>
        <s v="Philippines"/>
        <s v="Poland"/>
        <s v="Portugal"/>
        <s v="Puerto Rico (US)"/>
        <s v="Qatar"/>
        <s v="Romania"/>
        <s v="Russian Federation"/>
        <s v="Rwanda"/>
        <s v="Samoa"/>
        <s v="San Marino"/>
        <s v="Sao Tome and Principe"/>
        <s v="Saudi Arabia"/>
        <s v="Senegal"/>
        <s v="Serbia"/>
        <s v="Seychelles"/>
        <s v="Sierra Leone"/>
        <s v="Singapore"/>
        <s v="Sint Maarten (Dutch part)"/>
        <s v="Slovak Republic"/>
        <s v="Slovenia"/>
        <s v="Solomon Islands"/>
        <s v="Somalia, Fed. Rep."/>
        <s v="South Africa"/>
        <s v="South Sudan"/>
        <s v="Spain"/>
        <s v="Sri Lanka"/>
        <s v="St. Kitts and Nevis"/>
        <s v="St. Lucia"/>
        <s v="St. Martin (French part)"/>
        <s v="St. Vincent and the Grenadines"/>
        <s v="Sudan"/>
        <s v="Suriname"/>
        <s v="Sweden"/>
        <s v="Switzerland"/>
        <s v="Syrian Arab Republic"/>
        <s v="Tajikistan"/>
        <s v="Tanzania"/>
        <s v="Thailand"/>
        <s v="Timor-Leste"/>
        <s v="Togo"/>
        <s v="Tonga"/>
        <s v="Trinidad and Tobago"/>
        <s v="Tunisia"/>
        <s v="Turkiye"/>
        <s v="Turkmenistan"/>
        <s v="Turks and Caicos Islands"/>
        <s v="Tuvalu"/>
        <s v="Uganda"/>
        <s v="Ukraine"/>
        <s v="United Arab Emirates"/>
        <s v="United Kingdom"/>
        <s v="United States"/>
        <s v="Uruguay"/>
        <s v="Uzbekistan"/>
        <s v="Vanuatu"/>
        <s v="Venezuela, RB"/>
        <s v="Viet Nam"/>
        <s v="Virgin Islands (U.S.)"/>
        <s v="West Bank and Gaza"/>
        <s v="Yemen, Rep."/>
        <s v="Zambia"/>
        <s v="Zimbabwe"/>
        <s v="Africa Eastern and Southern"/>
        <s v="Africa Western and Central"/>
        <s v="Arab World"/>
        <s v="Caribbean small states"/>
        <s v="Central Europe and the Baltics"/>
        <s v="Early-demographic dividend"/>
        <s v="East Asia &amp; Pacific"/>
        <s v="East Asia &amp; Pacific (excluding high income)"/>
        <s v="East Asia &amp; Pacific (IDA &amp; IBRD countries)"/>
        <s v="Euro area"/>
        <s v="Europe &amp; Central Asia"/>
        <s v="Europe &amp; Central Asia (excluding high income)"/>
        <s v="Europe &amp; Central Asia (IDA &amp; IBRD countries)"/>
        <s v="European Union"/>
        <s v="Fragile and conflict affected situations"/>
        <s v="Heavily indebted poor countries (HIPC)"/>
        <s v="High income"/>
        <s v="IBRD only"/>
        <s v="IDA &amp; IBRD total"/>
        <s v="IDA blend"/>
        <s v="IDA only"/>
        <s v="IDA total"/>
        <s v="Late-demographic dividend"/>
        <s v="Latin America &amp; Caribbean"/>
        <s v="Latin America &amp; Caribbean (excluding high income)"/>
        <s v="Latin America &amp; the Caribbean (IDA &amp; IBRD countries)"/>
        <s v="Least developed countries: UN classification"/>
        <s v="Low &amp; middle income"/>
        <s v="Low income"/>
        <s v="Lower middle income"/>
        <s v="Middle East, North Africa, Afghanistan &amp; Pakistan"/>
        <s v="Middle East, North Africa, Afghanistan &amp; Pakistan (excluding high income)"/>
        <s v="Middle East, North Africa, Afghanistan &amp; Pakistan (IDA &amp; IBRD)"/>
        <s v="Middle income"/>
        <s v="North America"/>
        <s v="OECD members"/>
        <s v="Other small states"/>
        <s v="Pacific island small states"/>
        <s v="Post-demographic dividend"/>
        <s v="Pre-demographic dividend"/>
        <s v="Small states"/>
        <s v="South Asia"/>
        <s v="South Asia (IDA &amp; IBRD)"/>
        <s v="Sub-Saharan Africa"/>
        <s v="Sub-Saharan Africa (excluding high income)"/>
        <s v="Sub-Saharan Africa (IDA &amp; IBRD countries)"/>
        <s v="Upper middle income"/>
        <s v="World"/>
      </sharedItems>
    </cacheField>
    <cacheField name="Country Code" numFmtId="0">
      <sharedItems count="264">
        <s v="AFG"/>
        <s v="ALB"/>
        <s v="DZA"/>
        <s v="ASM"/>
        <s v="AND"/>
        <s v="AGO"/>
        <s v="ATG"/>
        <s v="ARG"/>
        <s v="ARM"/>
        <s v="ABW"/>
        <s v="AUS"/>
        <s v="AUT"/>
        <s v="AZE"/>
        <s v="BHS"/>
        <s v="BHR"/>
        <s v="BGD"/>
        <s v="BRB"/>
        <s v="BLR"/>
        <s v="BEL"/>
        <s v="BLZ"/>
        <s v="BEN"/>
        <s v="BMU"/>
        <s v="BTN"/>
        <s v="BOL"/>
        <s v="BIH"/>
        <s v="BWA"/>
        <s v="BRA"/>
        <s v="VGB"/>
        <s v="BRN"/>
        <s v="BGR"/>
        <s v="BFA"/>
        <s v="BDI"/>
        <s v="CPV"/>
        <s v="KHM"/>
        <s v="CMR"/>
        <s v="CAN"/>
        <s v="CYM"/>
        <s v="CAF"/>
        <s v="TCD"/>
        <s v="CHI"/>
        <s v="CHL"/>
        <s v="CHN"/>
        <s v="COL"/>
        <s v="COM"/>
        <s v="COD"/>
        <s v="COG"/>
        <s v="CRI"/>
        <s v="CIV"/>
        <s v="HRV"/>
        <s v="CUB"/>
        <s v="CUW"/>
        <s v="CYP"/>
        <s v="CZE"/>
        <s v="DNK"/>
        <s v="DJI"/>
        <s v="DMA"/>
        <s v="DOM"/>
        <s v="ECU"/>
        <s v="EGY"/>
        <s v="SLV"/>
        <s v="GNQ"/>
        <s v="ERI"/>
        <s v="EST"/>
        <s v="SWZ"/>
        <s v="ETH"/>
        <s v="FRO"/>
        <s v="FJI"/>
        <s v="FIN"/>
        <s v="FRA"/>
        <s v="PYF"/>
        <s v="GAB"/>
        <s v="GMB"/>
        <s v="GEO"/>
        <s v="DEU"/>
        <s v="GHA"/>
        <s v="GIB"/>
        <s v="GRC"/>
        <s v="GRL"/>
        <s v="GRD"/>
        <s v="GUM"/>
        <s v="GTM"/>
        <s v="GIN"/>
        <s v="GNB"/>
        <s v="GUY"/>
        <s v="HTI"/>
        <s v="HND"/>
        <s v="HKG"/>
        <s v="HUN"/>
        <s v="ISL"/>
        <s v="IND"/>
        <s v="IDN"/>
        <s v="IRN"/>
        <s v="IRQ"/>
        <s v="IRL"/>
        <s v="IMN"/>
        <s v="ISR"/>
        <s v="ITA"/>
        <s v="JAM"/>
        <s v="JPN"/>
        <s v="JOR"/>
        <s v="KAZ"/>
        <s v="KEN"/>
        <s v="KIR"/>
        <s v="KOR"/>
        <s v="XKX"/>
        <s v="KWT"/>
        <s v="KGZ"/>
        <s v="LAO"/>
        <s v="LVA"/>
        <s v="LBN"/>
        <s v="LSO"/>
        <s v="LBR"/>
        <s v="LBY"/>
        <s v="LIE"/>
        <s v="LTU"/>
        <s v="LUX"/>
        <s v="MAC"/>
        <s v="MDG"/>
        <s v="MWI"/>
        <s v="MYS"/>
        <s v="MDV"/>
        <s v="MLI"/>
        <s v="MLT"/>
        <s v="MHL"/>
        <s v="MRT"/>
        <s v="MUS"/>
        <s v="MEX"/>
        <s v="FSM"/>
        <s v="MDA"/>
        <s v="MCO"/>
        <s v="MNG"/>
        <s v="MNE"/>
        <s v="MAR"/>
        <s v="MOZ"/>
        <s v="MMR"/>
        <s v="NAM"/>
        <s v="NRU"/>
        <s v="NPL"/>
        <s v="NLD"/>
        <s v="NCL"/>
        <s v="NZL"/>
        <s v="NIC"/>
        <s v="NER"/>
        <s v="NGA"/>
        <s v="MKD"/>
        <s v="MNP"/>
        <s v="NOR"/>
        <s v="OMN"/>
        <s v="PAK"/>
        <s v="PLW"/>
        <s v="PAN"/>
        <s v="PNG"/>
        <s v="PRY"/>
        <s v="PER"/>
        <s v="PHL"/>
        <s v="POL"/>
        <s v="PRT"/>
        <s v="PRI"/>
        <s v="QAT"/>
        <s v="ROU"/>
        <s v="RUS"/>
        <s v="RWA"/>
        <s v="WSM"/>
        <s v="SMR"/>
        <s v="STP"/>
        <s v="SAU"/>
        <s v="SEN"/>
        <s v="SRB"/>
        <s v="SYC"/>
        <s v="SLE"/>
        <s v="SGP"/>
        <s v="SXM"/>
        <s v="SVK"/>
        <s v="SVN"/>
        <s v="SLB"/>
        <s v="SOM"/>
        <s v="ZAF"/>
        <s v="SSD"/>
        <s v="ESP"/>
        <s v="LKA"/>
        <s v="KNA"/>
        <s v="LCA"/>
        <s v="MAF"/>
        <s v="VCT"/>
        <s v="SDN"/>
        <s v="SUR"/>
        <s v="SWE"/>
        <s v="CHE"/>
        <s v="SYR"/>
        <s v="TJK"/>
        <s v="TZA"/>
        <s v="THA"/>
        <s v="TLS"/>
        <s v="TGO"/>
        <s v="TON"/>
        <s v="TTO"/>
        <s v="TUN"/>
        <s v="TUR"/>
        <s v="TKM"/>
        <s v="TCA"/>
        <s v="TUV"/>
        <s v="UGA"/>
        <s v="UKR"/>
        <s v="ARE"/>
        <s v="GBR"/>
        <s v="USA"/>
        <s v="URY"/>
        <s v="UZB"/>
        <s v="VUT"/>
        <s v="VEN"/>
        <s v="VNM"/>
        <s v="VIR"/>
        <s v="PSE"/>
        <s v="YEM"/>
        <s v="ZMB"/>
        <s v="ZWE"/>
        <s v="AFE"/>
        <s v="AFW"/>
        <s v="ARB"/>
        <s v="CSS"/>
        <s v="CEB"/>
        <s v="EAR"/>
        <s v="EAS"/>
        <s v="EAP"/>
        <s v="TEA"/>
        <s v="EMU"/>
        <s v="ECS"/>
        <s v="ECA"/>
        <s v="TEC"/>
        <s v="EUU"/>
        <s v="FCS"/>
        <s v="HPC"/>
        <s v="HIC"/>
        <s v="IBD"/>
        <s v="IBT"/>
        <s v="IDB"/>
        <s v="IDX"/>
        <s v="IDA"/>
        <s v="LTE"/>
        <s v="LCN"/>
        <s v="LAC"/>
        <s v="TLA"/>
        <s v="LDC"/>
        <s v="LMY"/>
        <s v="LIC"/>
        <s v="LMC"/>
        <s v="MEA"/>
        <s v="MNA"/>
        <s v="TMN"/>
        <s v="MIC"/>
        <s v="NAC"/>
        <s v="OED"/>
        <s v="OSS"/>
        <s v="PSS"/>
        <s v="PST"/>
        <s v="PRE"/>
        <s v="SST"/>
        <s v="SAS"/>
        <s v="TSA"/>
        <s v="SSF"/>
        <s v="SSA"/>
        <s v="TSS"/>
        <s v="UMC"/>
        <s v="WLD"/>
      </sharedItems>
    </cacheField>
    <cacheField name="Series Name" numFmtId="0">
      <sharedItems count="5">
        <s v="Broad money (% of GDP)"/>
        <s v="Access to electricity, rural (% of rural population)"/>
        <s v="Inflation, consumer prices (annual %)"/>
        <s v="Inflation, GDP deflator (annual %)"/>
        <s v="Trade in services (% of GDP)"/>
      </sharedItems>
    </cacheField>
    <cacheField name="Series Code" numFmtId="0">
      <sharedItems/>
    </cacheField>
    <cacheField name="Year" numFmtId="0">
      <sharedItems containsSemiMixedTypes="0" containsString="0" containsNumber="1" containsInteger="1" minValue="2000" maxValue="2024" count="17">
        <n v="2006"/>
        <n v="2007"/>
        <n v="2008"/>
        <n v="2017"/>
        <n v="2018"/>
        <n v="2019"/>
        <n v="2020"/>
        <n v="2003"/>
        <n v="2004"/>
        <n v="2005"/>
        <n v="2021"/>
        <n v="2022"/>
        <n v="2023"/>
        <n v="2024"/>
        <n v="2001"/>
        <n v="2002"/>
        <n v="2000"/>
      </sharedItems>
    </cacheField>
    <cacheField name="Value" numFmtId="0">
      <sharedItems containsSemiMixedTypes="0" containsString="0" containsNumber="1" minValue="-42.918604373441127" maxValue="225690.05991783473"/>
    </cacheField>
    <cacheField name="Gap Yea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52">
  <r>
    <x v="0"/>
    <x v="0"/>
    <x v="0"/>
    <s v="FM.LBL.BMNY.GD.ZS"/>
    <x v="0"/>
    <n v="23.343864526652684"/>
    <s v="No"/>
  </r>
  <r>
    <x v="0"/>
    <x v="0"/>
    <x v="0"/>
    <s v="FM.LBL.BMNY.GD.ZS"/>
    <x v="1"/>
    <n v="23.833664421484038"/>
    <s v="No"/>
  </r>
  <r>
    <x v="0"/>
    <x v="0"/>
    <x v="0"/>
    <s v="FM.LBL.BMNY.GD.ZS"/>
    <x v="2"/>
    <n v="29.51228079930085"/>
    <s v="No"/>
  </r>
  <r>
    <x v="0"/>
    <x v="0"/>
    <x v="0"/>
    <s v="FM.LBL.BMNY.GD.ZS"/>
    <x v="3"/>
    <n v="36.86126129729567"/>
    <s v="No"/>
  </r>
  <r>
    <x v="0"/>
    <x v="0"/>
    <x v="0"/>
    <s v="FM.LBL.BMNY.GD.ZS"/>
    <x v="4"/>
    <n v="36.607493885412836"/>
    <s v="No"/>
  </r>
  <r>
    <x v="0"/>
    <x v="0"/>
    <x v="0"/>
    <s v="FM.LBL.BMNY.GD.ZS"/>
    <x v="5"/>
    <n v="34.959214314258745"/>
    <s v="No"/>
  </r>
  <r>
    <x v="0"/>
    <x v="0"/>
    <x v="0"/>
    <s v="FM.LBL.BMNY.GD.ZS"/>
    <x v="6"/>
    <n v="37.508188736629869"/>
    <s v="No"/>
  </r>
  <r>
    <x v="0"/>
    <x v="0"/>
    <x v="1"/>
    <s v="EG.ELC.ACCS.RU.ZS"/>
    <x v="7"/>
    <n v="2.1"/>
    <s v="No"/>
  </r>
  <r>
    <x v="0"/>
    <x v="0"/>
    <x v="1"/>
    <s v="EG.ELC.ACCS.RU.ZS"/>
    <x v="8"/>
    <n v="7.8"/>
    <s v="No"/>
  </r>
  <r>
    <x v="0"/>
    <x v="0"/>
    <x v="1"/>
    <s v="EG.ELC.ACCS.RU.ZS"/>
    <x v="9"/>
    <n v="15.4"/>
    <s v="No"/>
  </r>
  <r>
    <x v="0"/>
    <x v="0"/>
    <x v="1"/>
    <s v="EG.ELC.ACCS.RU.ZS"/>
    <x v="0"/>
    <n v="19.3"/>
    <s v="No"/>
  </r>
  <r>
    <x v="0"/>
    <x v="0"/>
    <x v="1"/>
    <s v="EG.ELC.ACCS.RU.ZS"/>
    <x v="1"/>
    <n v="25"/>
    <s v="No"/>
  </r>
  <r>
    <x v="0"/>
    <x v="0"/>
    <x v="1"/>
    <s v="EG.ELC.ACCS.RU.ZS"/>
    <x v="2"/>
    <n v="28"/>
    <s v="No"/>
  </r>
  <r>
    <x v="0"/>
    <x v="0"/>
    <x v="1"/>
    <s v="EG.ELC.ACCS.RU.ZS"/>
    <x v="3"/>
    <n v="97.1"/>
    <s v="No"/>
  </r>
  <r>
    <x v="0"/>
    <x v="0"/>
    <x v="1"/>
    <s v="EG.ELC.ACCS.RU.ZS"/>
    <x v="4"/>
    <n v="91.6"/>
    <s v="No"/>
  </r>
  <r>
    <x v="0"/>
    <x v="0"/>
    <x v="1"/>
    <s v="EG.ELC.ACCS.RU.ZS"/>
    <x v="5"/>
    <n v="97.1"/>
    <s v="No"/>
  </r>
  <r>
    <x v="0"/>
    <x v="0"/>
    <x v="1"/>
    <s v="EG.ELC.ACCS.RU.ZS"/>
    <x v="6"/>
    <n v="97.1"/>
    <s v="No"/>
  </r>
  <r>
    <x v="0"/>
    <x v="0"/>
    <x v="1"/>
    <s v="EG.ELC.ACCS.RU.ZS"/>
    <x v="10"/>
    <n v="97.1"/>
    <s v="No"/>
  </r>
  <r>
    <x v="0"/>
    <x v="0"/>
    <x v="1"/>
    <s v="EG.ELC.ACCS.RU.ZS"/>
    <x v="11"/>
    <n v="81.7"/>
    <s v="No"/>
  </r>
  <r>
    <x v="0"/>
    <x v="0"/>
    <x v="1"/>
    <s v="EG.ELC.ACCS.RU.ZS"/>
    <x v="12"/>
    <n v="81.400000000000006"/>
    <s v="No"/>
  </r>
  <r>
    <x v="0"/>
    <x v="0"/>
    <x v="2"/>
    <s v="FP.CPI.TOTL.ZG"/>
    <x v="9"/>
    <n v="12.6862687216715"/>
    <s v="No"/>
  </r>
  <r>
    <x v="0"/>
    <x v="0"/>
    <x v="2"/>
    <s v="FP.CPI.TOTL.ZG"/>
    <x v="0"/>
    <n v="6.7845965500165502"/>
    <s v="No"/>
  </r>
  <r>
    <x v="0"/>
    <x v="0"/>
    <x v="2"/>
    <s v="FP.CPI.TOTL.ZG"/>
    <x v="1"/>
    <n v="8.6805707851340497"/>
    <s v="No"/>
  </r>
  <r>
    <x v="0"/>
    <x v="0"/>
    <x v="2"/>
    <s v="FP.CPI.TOTL.ZG"/>
    <x v="2"/>
    <n v="26.418664154744299"/>
    <s v="No"/>
  </r>
  <r>
    <x v="0"/>
    <x v="0"/>
    <x v="2"/>
    <s v="FP.CPI.TOTL.ZG"/>
    <x v="3"/>
    <n v="4.9759515055383199"/>
    <s v="No"/>
  </r>
  <r>
    <x v="0"/>
    <x v="0"/>
    <x v="2"/>
    <s v="FP.CPI.TOTL.ZG"/>
    <x v="4"/>
    <n v="0.62614914916884601"/>
    <s v="No"/>
  </r>
  <r>
    <x v="0"/>
    <x v="0"/>
    <x v="2"/>
    <s v="FP.CPI.TOTL.ZG"/>
    <x v="5"/>
    <n v="2.3023725151683299"/>
    <s v="No"/>
  </r>
  <r>
    <x v="0"/>
    <x v="0"/>
    <x v="2"/>
    <s v="FP.CPI.TOTL.ZG"/>
    <x v="6"/>
    <n v="5.6018879148222398"/>
    <s v="No"/>
  </r>
  <r>
    <x v="0"/>
    <x v="0"/>
    <x v="2"/>
    <s v="FP.CPI.TOTL.ZG"/>
    <x v="10"/>
    <n v="5.1332034082496198"/>
    <s v="No"/>
  </r>
  <r>
    <x v="0"/>
    <x v="0"/>
    <x v="2"/>
    <s v="FP.CPI.TOTL.ZG"/>
    <x v="11"/>
    <n v="13.712102372006401"/>
    <s v="No"/>
  </r>
  <r>
    <x v="0"/>
    <x v="0"/>
    <x v="2"/>
    <s v="FP.CPI.TOTL.ZG"/>
    <x v="12"/>
    <n v="-4.64470870797774"/>
    <s v="No"/>
  </r>
  <r>
    <x v="0"/>
    <x v="0"/>
    <x v="2"/>
    <s v="FP.CPI.TOTL.ZG"/>
    <x v="13"/>
    <n v="-6.60118564073725"/>
    <s v="No"/>
  </r>
  <r>
    <x v="0"/>
    <x v="0"/>
    <x v="3"/>
    <s v="NY.GDP.DEFL.KD.ZG"/>
    <x v="14"/>
    <n v="-11.774536031921357"/>
    <s v="No"/>
  </r>
  <r>
    <x v="0"/>
    <x v="0"/>
    <x v="3"/>
    <s v="NY.GDP.DEFL.KD.ZG"/>
    <x v="15"/>
    <n v="6.1255220291016315"/>
    <s v="No"/>
  </r>
  <r>
    <x v="0"/>
    <x v="0"/>
    <x v="3"/>
    <s v="NY.GDP.DEFL.KD.ZG"/>
    <x v="7"/>
    <n v="11.655238221181037"/>
    <s v="No"/>
  </r>
  <r>
    <x v="0"/>
    <x v="0"/>
    <x v="3"/>
    <s v="NY.GDP.DEFL.KD.ZG"/>
    <x v="8"/>
    <n v="11.271432057214852"/>
    <s v="No"/>
  </r>
  <r>
    <x v="0"/>
    <x v="0"/>
    <x v="3"/>
    <s v="NY.GDP.DEFL.KD.ZG"/>
    <x v="9"/>
    <n v="10.912773550304806"/>
    <s v="No"/>
  </r>
  <r>
    <x v="0"/>
    <x v="0"/>
    <x v="3"/>
    <s v="NY.GDP.DEFL.KD.ZG"/>
    <x v="0"/>
    <n v="7.1997512929238781"/>
    <s v="No"/>
  </r>
  <r>
    <x v="0"/>
    <x v="0"/>
    <x v="3"/>
    <s v="NY.GDP.DEFL.KD.ZG"/>
    <x v="1"/>
    <n v="22.52775620070291"/>
    <s v="No"/>
  </r>
  <r>
    <x v="0"/>
    <x v="0"/>
    <x v="3"/>
    <s v="NY.GDP.DEFL.KD.ZG"/>
    <x v="2"/>
    <n v="2.0962887504212517"/>
    <s v="No"/>
  </r>
  <r>
    <x v="0"/>
    <x v="0"/>
    <x v="3"/>
    <s v="NY.GDP.DEFL.KD.ZG"/>
    <x v="3"/>
    <n v="2.4036561876574609"/>
    <s v="No"/>
  </r>
  <r>
    <x v="0"/>
    <x v="0"/>
    <x v="3"/>
    <s v="NY.GDP.DEFL.KD.ZG"/>
    <x v="4"/>
    <n v="2.0713485778348684"/>
    <s v="No"/>
  </r>
  <r>
    <x v="0"/>
    <x v="0"/>
    <x v="3"/>
    <s v="NY.GDP.DEFL.KD.ZG"/>
    <x v="5"/>
    <n v="6.5214798483253134"/>
    <s v="No"/>
  </r>
  <r>
    <x v="0"/>
    <x v="0"/>
    <x v="3"/>
    <s v="NY.GDP.DEFL.KD.ZG"/>
    <x v="6"/>
    <n v="6.9629462552563979"/>
    <s v="No"/>
  </r>
  <r>
    <x v="0"/>
    <x v="0"/>
    <x v="3"/>
    <s v="NY.GDP.DEFL.KD.ZG"/>
    <x v="10"/>
    <n v="2.8389962508104105"/>
    <s v="No"/>
  </r>
  <r>
    <x v="0"/>
    <x v="0"/>
    <x v="3"/>
    <s v="NY.GDP.DEFL.KD.ZG"/>
    <x v="11"/>
    <n v="9.4062393393132169"/>
    <s v="No"/>
  </r>
  <r>
    <x v="0"/>
    <x v="0"/>
    <x v="3"/>
    <s v="NY.GDP.DEFL.KD.ZG"/>
    <x v="12"/>
    <n v="2.9236621312166875"/>
    <s v="No"/>
  </r>
  <r>
    <x v="0"/>
    <x v="0"/>
    <x v="4"/>
    <s v="BG.GSR.NFSV.GD.ZS"/>
    <x v="2"/>
    <n v="20.211725717135"/>
    <s v="No"/>
  </r>
  <r>
    <x v="0"/>
    <x v="0"/>
    <x v="4"/>
    <s v="BG.GSR.NFSV.GD.ZS"/>
    <x v="3"/>
    <n v="8.5806822823620639"/>
    <s v="No"/>
  </r>
  <r>
    <x v="0"/>
    <x v="0"/>
    <x v="4"/>
    <s v="BG.GSR.NFSV.GD.ZS"/>
    <x v="4"/>
    <n v="11.638304710115047"/>
    <s v="No"/>
  </r>
  <r>
    <x v="0"/>
    <x v="0"/>
    <x v="4"/>
    <s v="BG.GSR.NFSV.GD.ZS"/>
    <x v="5"/>
    <n v="9.9181339776345876"/>
    <s v="No"/>
  </r>
  <r>
    <x v="0"/>
    <x v="0"/>
    <x v="4"/>
    <s v="BG.GSR.NFSV.GD.ZS"/>
    <x v="6"/>
    <n v="9.0438454994653021"/>
    <s v="No"/>
  </r>
  <r>
    <x v="1"/>
    <x v="1"/>
    <x v="0"/>
    <s v="FM.LBL.BMNY.GD.ZS"/>
    <x v="16"/>
    <n v="63.559946812267789"/>
    <s v="No"/>
  </r>
  <r>
    <x v="1"/>
    <x v="1"/>
    <x v="0"/>
    <s v="FM.LBL.BMNY.GD.ZS"/>
    <x v="14"/>
    <n v="67.466476858602732"/>
    <s v="No"/>
  </r>
  <r>
    <x v="1"/>
    <x v="1"/>
    <x v="0"/>
    <s v="FM.LBL.BMNY.GD.ZS"/>
    <x v="15"/>
    <n v="64.380525243339079"/>
    <s v="No"/>
  </r>
  <r>
    <x v="1"/>
    <x v="1"/>
    <x v="0"/>
    <s v="FM.LBL.BMNY.GD.ZS"/>
    <x v="7"/>
    <n v="63.296712799724077"/>
    <s v="No"/>
  </r>
  <r>
    <x v="1"/>
    <x v="1"/>
    <x v="0"/>
    <s v="FM.LBL.BMNY.GD.ZS"/>
    <x v="8"/>
    <n v="66.175960376589344"/>
    <s v="No"/>
  </r>
  <r>
    <x v="1"/>
    <x v="1"/>
    <x v="0"/>
    <s v="FM.LBL.BMNY.GD.ZS"/>
    <x v="9"/>
    <n v="69.648067771962303"/>
    <s v="No"/>
  </r>
  <r>
    <x v="1"/>
    <x v="1"/>
    <x v="0"/>
    <s v="FM.LBL.BMNY.GD.ZS"/>
    <x v="0"/>
    <n v="74.242140952251773"/>
    <s v="No"/>
  </r>
  <r>
    <x v="1"/>
    <x v="1"/>
    <x v="0"/>
    <s v="FM.LBL.BMNY.GD.ZS"/>
    <x v="1"/>
    <n v="75.362987016682624"/>
    <s v="No"/>
  </r>
  <r>
    <x v="1"/>
    <x v="1"/>
    <x v="0"/>
    <s v="FM.LBL.BMNY.GD.ZS"/>
    <x v="2"/>
    <n v="73.333401886923369"/>
    <s v="No"/>
  </r>
  <r>
    <x v="1"/>
    <x v="1"/>
    <x v="0"/>
    <s v="FM.LBL.BMNY.GD.ZS"/>
    <x v="3"/>
    <n v="80.233390451171545"/>
    <s v="No"/>
  </r>
  <r>
    <x v="1"/>
    <x v="1"/>
    <x v="0"/>
    <s v="FM.LBL.BMNY.GD.ZS"/>
    <x v="4"/>
    <n v="76.114797309713552"/>
    <s v="No"/>
  </r>
  <r>
    <x v="1"/>
    <x v="1"/>
    <x v="0"/>
    <s v="FM.LBL.BMNY.GD.ZS"/>
    <x v="5"/>
    <n v="77.022845891959349"/>
    <s v="No"/>
  </r>
  <r>
    <x v="1"/>
    <x v="1"/>
    <x v="0"/>
    <s v="FM.LBL.BMNY.GD.ZS"/>
    <x v="6"/>
    <n v="87.983311831165395"/>
    <s v="No"/>
  </r>
  <r>
    <x v="1"/>
    <x v="1"/>
    <x v="0"/>
    <s v="FM.LBL.BMNY.GD.ZS"/>
    <x v="10"/>
    <n v="84.766384906587504"/>
    <s v="No"/>
  </r>
  <r>
    <x v="1"/>
    <x v="1"/>
    <x v="0"/>
    <s v="FM.LBL.BMNY.GD.ZS"/>
    <x v="11"/>
    <n v="77.185727623303762"/>
    <s v="No"/>
  </r>
  <r>
    <x v="1"/>
    <x v="1"/>
    <x v="0"/>
    <s v="FM.LBL.BMNY.GD.ZS"/>
    <x v="12"/>
    <n v="71.828750565368125"/>
    <s v="No"/>
  </r>
  <r>
    <x v="1"/>
    <x v="1"/>
    <x v="0"/>
    <s v="FM.LBL.BMNY.GD.ZS"/>
    <x v="13"/>
    <n v="70.904599972564057"/>
    <s v="No"/>
  </r>
  <r>
    <x v="1"/>
    <x v="1"/>
    <x v="1"/>
    <s v="EG.ELC.ACCS.RU.ZS"/>
    <x v="16"/>
    <n v="100"/>
    <s v="No"/>
  </r>
  <r>
    <x v="1"/>
    <x v="1"/>
    <x v="1"/>
    <s v="EG.ELC.ACCS.RU.ZS"/>
    <x v="14"/>
    <n v="100"/>
    <s v="No"/>
  </r>
  <r>
    <x v="1"/>
    <x v="1"/>
    <x v="1"/>
    <s v="EG.ELC.ACCS.RU.ZS"/>
    <x v="15"/>
    <n v="100"/>
    <s v="No"/>
  </r>
  <r>
    <x v="1"/>
    <x v="1"/>
    <x v="1"/>
    <s v="EG.ELC.ACCS.RU.ZS"/>
    <x v="7"/>
    <n v="100"/>
    <s v="No"/>
  </r>
  <r>
    <x v="1"/>
    <x v="1"/>
    <x v="1"/>
    <s v="EG.ELC.ACCS.RU.ZS"/>
    <x v="8"/>
    <n v="100"/>
    <s v="No"/>
  </r>
  <r>
    <x v="1"/>
    <x v="1"/>
    <x v="1"/>
    <s v="EG.ELC.ACCS.RU.ZS"/>
    <x v="9"/>
    <n v="100"/>
    <s v="No"/>
  </r>
  <r>
    <x v="1"/>
    <x v="1"/>
    <x v="1"/>
    <s v="EG.ELC.ACCS.RU.ZS"/>
    <x v="0"/>
    <n v="100"/>
    <s v="No"/>
  </r>
  <r>
    <x v="1"/>
    <x v="1"/>
    <x v="1"/>
    <s v="EG.ELC.ACCS.RU.ZS"/>
    <x v="1"/>
    <n v="100"/>
    <s v="No"/>
  </r>
  <r>
    <x v="1"/>
    <x v="1"/>
    <x v="1"/>
    <s v="EG.ELC.ACCS.RU.ZS"/>
    <x v="2"/>
    <n v="100"/>
    <s v="No"/>
  </r>
  <r>
    <x v="1"/>
    <x v="1"/>
    <x v="1"/>
    <s v="EG.ELC.ACCS.RU.ZS"/>
    <x v="3"/>
    <n v="99.7"/>
    <s v="No"/>
  </r>
  <r>
    <x v="1"/>
    <x v="1"/>
    <x v="1"/>
    <s v="EG.ELC.ACCS.RU.ZS"/>
    <x v="4"/>
    <n v="100"/>
    <s v="No"/>
  </r>
  <r>
    <x v="1"/>
    <x v="1"/>
    <x v="1"/>
    <s v="EG.ELC.ACCS.RU.ZS"/>
    <x v="5"/>
    <n v="100"/>
    <s v="No"/>
  </r>
  <r>
    <x v="1"/>
    <x v="1"/>
    <x v="1"/>
    <s v="EG.ELC.ACCS.RU.ZS"/>
    <x v="6"/>
    <n v="100"/>
    <s v="No"/>
  </r>
  <r>
    <x v="1"/>
    <x v="1"/>
    <x v="1"/>
    <s v="EG.ELC.ACCS.RU.ZS"/>
    <x v="10"/>
    <n v="100"/>
    <s v="No"/>
  </r>
  <r>
    <x v="1"/>
    <x v="1"/>
    <x v="1"/>
    <s v="EG.ELC.ACCS.RU.ZS"/>
    <x v="11"/>
    <n v="100"/>
    <s v="No"/>
  </r>
  <r>
    <x v="1"/>
    <x v="1"/>
    <x v="1"/>
    <s v="EG.ELC.ACCS.RU.ZS"/>
    <x v="12"/>
    <n v="100"/>
    <s v="No"/>
  </r>
  <r>
    <x v="1"/>
    <x v="1"/>
    <x v="2"/>
    <s v="FP.CPI.TOTL.ZG"/>
    <x v="16"/>
    <n v="5.00181363468103E-2"/>
    <s v="No"/>
  </r>
  <r>
    <x v="1"/>
    <x v="1"/>
    <x v="2"/>
    <s v="FP.CPI.TOTL.ZG"/>
    <x v="14"/>
    <n v="3.1075882703143498"/>
    <s v="No"/>
  </r>
  <r>
    <x v="1"/>
    <x v="1"/>
    <x v="2"/>
    <s v="FP.CPI.TOTL.ZG"/>
    <x v="15"/>
    <n v="7.7705258343155004"/>
    <s v="No"/>
  </r>
  <r>
    <x v="1"/>
    <x v="1"/>
    <x v="2"/>
    <s v="FP.CPI.TOTL.ZG"/>
    <x v="7"/>
    <n v="0.48400261181850202"/>
    <s v="No"/>
  </r>
  <r>
    <x v="1"/>
    <x v="1"/>
    <x v="2"/>
    <s v="FP.CPI.TOTL.ZG"/>
    <x v="8"/>
    <n v="2.2800191693809801"/>
    <s v="No"/>
  </r>
  <r>
    <x v="1"/>
    <x v="1"/>
    <x v="2"/>
    <s v="FP.CPI.TOTL.ZG"/>
    <x v="9"/>
    <n v="2.3665819567979498"/>
    <s v="No"/>
  </r>
  <r>
    <x v="1"/>
    <x v="1"/>
    <x v="2"/>
    <s v="FP.CPI.TOTL.ZG"/>
    <x v="0"/>
    <n v="2.3707283190428399"/>
    <s v="No"/>
  </r>
  <r>
    <x v="1"/>
    <x v="1"/>
    <x v="2"/>
    <s v="FP.CPI.TOTL.ZG"/>
    <x v="1"/>
    <n v="2.93268248162317"/>
    <s v="No"/>
  </r>
  <r>
    <x v="1"/>
    <x v="1"/>
    <x v="2"/>
    <s v="FP.CPI.TOTL.ZG"/>
    <x v="2"/>
    <n v="3.32087090389274"/>
    <s v="No"/>
  </r>
  <r>
    <x v="1"/>
    <x v="1"/>
    <x v="2"/>
    <s v="FP.CPI.TOTL.ZG"/>
    <x v="3"/>
    <n v="1.9866613317119399"/>
    <s v="No"/>
  </r>
  <r>
    <x v="1"/>
    <x v="1"/>
    <x v="2"/>
    <s v="FP.CPI.TOTL.ZG"/>
    <x v="4"/>
    <n v="2.0280596307113399"/>
    <s v="No"/>
  </r>
  <r>
    <x v="1"/>
    <x v="1"/>
    <x v="2"/>
    <s v="FP.CPI.TOTL.ZG"/>
    <x v="5"/>
    <n v="1.4110907895424201"/>
    <s v="No"/>
  </r>
  <r>
    <x v="1"/>
    <x v="1"/>
    <x v="2"/>
    <s v="FP.CPI.TOTL.ZG"/>
    <x v="6"/>
    <n v="1.6208866171702001"/>
    <s v="No"/>
  </r>
  <r>
    <x v="1"/>
    <x v="1"/>
    <x v="2"/>
    <s v="FP.CPI.TOTL.ZG"/>
    <x v="10"/>
    <n v="2.04147163139544"/>
    <s v="No"/>
  </r>
  <r>
    <x v="1"/>
    <x v="1"/>
    <x v="2"/>
    <s v="FP.CPI.TOTL.ZG"/>
    <x v="11"/>
    <n v="6.7252027153005898"/>
    <s v="No"/>
  </r>
  <r>
    <x v="1"/>
    <x v="1"/>
    <x v="2"/>
    <s v="FP.CPI.TOTL.ZG"/>
    <x v="12"/>
    <n v="4.7583455515003799"/>
    <s v="No"/>
  </r>
  <r>
    <x v="1"/>
    <x v="1"/>
    <x v="2"/>
    <s v="FP.CPI.TOTL.ZG"/>
    <x v="13"/>
    <n v="2.21587375089991"/>
    <s v="No"/>
  </r>
  <r>
    <x v="1"/>
    <x v="1"/>
    <x v="3"/>
    <s v="NY.GDP.DEFL.KD.ZG"/>
    <x v="16"/>
    <n v="5.9195734652505791"/>
    <s v="No"/>
  </r>
  <r>
    <x v="1"/>
    <x v="1"/>
    <x v="3"/>
    <s v="NY.GDP.DEFL.KD.ZG"/>
    <x v="14"/>
    <n v="3.765945311015912"/>
    <s v="No"/>
  </r>
  <r>
    <x v="1"/>
    <x v="1"/>
    <x v="3"/>
    <s v="NY.GDP.DEFL.KD.ZG"/>
    <x v="15"/>
    <n v="3.9038814110042779"/>
    <s v="No"/>
  </r>
  <r>
    <x v="1"/>
    <x v="1"/>
    <x v="3"/>
    <s v="NY.GDP.DEFL.KD.ZG"/>
    <x v="7"/>
    <n v="4.9374925522485142"/>
    <s v="No"/>
  </r>
  <r>
    <x v="1"/>
    <x v="1"/>
    <x v="3"/>
    <s v="NY.GDP.DEFL.KD.ZG"/>
    <x v="8"/>
    <n v="3.0953665463897266"/>
    <s v="No"/>
  </r>
  <r>
    <x v="1"/>
    <x v="1"/>
    <x v="3"/>
    <s v="NY.GDP.DEFL.KD.ZG"/>
    <x v="9"/>
    <n v="3.1437050537507929"/>
    <s v="No"/>
  </r>
  <r>
    <x v="1"/>
    <x v="1"/>
    <x v="3"/>
    <s v="NY.GDP.DEFL.KD.ZG"/>
    <x v="0"/>
    <n v="2.6847683253135699"/>
    <s v="No"/>
  </r>
  <r>
    <x v="1"/>
    <x v="1"/>
    <x v="3"/>
    <s v="NY.GDP.DEFL.KD.ZG"/>
    <x v="1"/>
    <n v="5.1495677607287718"/>
    <s v="No"/>
  </r>
  <r>
    <x v="1"/>
    <x v="1"/>
    <x v="3"/>
    <s v="NY.GDP.DEFL.KD.ZG"/>
    <x v="2"/>
    <n v="3.4986391250576077"/>
    <s v="No"/>
  </r>
  <r>
    <x v="1"/>
    <x v="1"/>
    <x v="3"/>
    <s v="NY.GDP.DEFL.KD.ZG"/>
    <x v="3"/>
    <n v="2.7250691854046067"/>
    <s v="No"/>
  </r>
  <r>
    <x v="1"/>
    <x v="1"/>
    <x v="3"/>
    <s v="NY.GDP.DEFL.KD.ZG"/>
    <x v="4"/>
    <n v="1.4532872250901505"/>
    <s v="No"/>
  </r>
  <r>
    <x v="1"/>
    <x v="1"/>
    <x v="3"/>
    <s v="NY.GDP.DEFL.KD.ZG"/>
    <x v="5"/>
    <n v="1.0006328555612214"/>
    <s v="No"/>
  </r>
  <r>
    <x v="1"/>
    <x v="1"/>
    <x v="3"/>
    <s v="NY.GDP.DEFL.KD.ZG"/>
    <x v="6"/>
    <n v="4.1064998579926737E-2"/>
    <s v="No"/>
  </r>
  <r>
    <x v="1"/>
    <x v="1"/>
    <x v="3"/>
    <s v="NY.GDP.DEFL.KD.ZG"/>
    <x v="10"/>
    <n v="3.4442567503792958"/>
    <s v="No"/>
  </r>
  <r>
    <x v="1"/>
    <x v="1"/>
    <x v="3"/>
    <s v="NY.GDP.DEFL.KD.ZG"/>
    <x v="11"/>
    <n v="9.8616099201628771"/>
    <s v="No"/>
  </r>
  <r>
    <x v="1"/>
    <x v="1"/>
    <x v="3"/>
    <s v="NY.GDP.DEFL.KD.ZG"/>
    <x v="12"/>
    <n v="5.7339070456440879"/>
    <s v="No"/>
  </r>
  <r>
    <x v="1"/>
    <x v="1"/>
    <x v="3"/>
    <s v="NY.GDP.DEFL.KD.ZG"/>
    <x v="13"/>
    <n v="2.3531809027574724"/>
    <s v="No"/>
  </r>
  <r>
    <x v="1"/>
    <x v="1"/>
    <x v="4"/>
    <s v="BG.GSR.NFSV.GD.ZS"/>
    <x v="16"/>
    <n v="24.789583105752939"/>
    <s v="No"/>
  </r>
  <r>
    <x v="1"/>
    <x v="1"/>
    <x v="4"/>
    <s v="BG.GSR.NFSV.GD.ZS"/>
    <x v="14"/>
    <n v="24.458840557721178"/>
    <s v="No"/>
  </r>
  <r>
    <x v="1"/>
    <x v="1"/>
    <x v="4"/>
    <s v="BG.GSR.NFSV.GD.ZS"/>
    <x v="15"/>
    <n v="25.962551291921631"/>
    <s v="No"/>
  </r>
  <r>
    <x v="1"/>
    <x v="1"/>
    <x v="4"/>
    <s v="BG.GSR.NFSV.GD.ZS"/>
    <x v="7"/>
    <n v="26.693325435281984"/>
    <s v="No"/>
  </r>
  <r>
    <x v="1"/>
    <x v="1"/>
    <x v="4"/>
    <s v="BG.GSR.NFSV.GD.ZS"/>
    <x v="8"/>
    <n v="29.103662954561553"/>
    <s v="No"/>
  </r>
  <r>
    <x v="1"/>
    <x v="1"/>
    <x v="4"/>
    <s v="BG.GSR.NFSV.GD.ZS"/>
    <x v="9"/>
    <n v="32.089796442356828"/>
    <s v="No"/>
  </r>
  <r>
    <x v="1"/>
    <x v="1"/>
    <x v="4"/>
    <s v="BG.GSR.NFSV.GD.ZS"/>
    <x v="0"/>
    <n v="35.181630735784239"/>
    <s v="No"/>
  </r>
  <r>
    <x v="1"/>
    <x v="1"/>
    <x v="4"/>
    <s v="BG.GSR.NFSV.GD.ZS"/>
    <x v="1"/>
    <n v="36.241931385729998"/>
    <s v="No"/>
  </r>
  <r>
    <x v="1"/>
    <x v="1"/>
    <x v="4"/>
    <s v="BG.GSR.NFSV.GD.ZS"/>
    <x v="2"/>
    <n v="38.528107687893382"/>
    <s v="No"/>
  </r>
  <r>
    <x v="1"/>
    <x v="1"/>
    <x v="4"/>
    <s v="BG.GSR.NFSV.GD.ZS"/>
    <x v="3"/>
    <n v="39.667021273827132"/>
    <s v="No"/>
  </r>
  <r>
    <x v="1"/>
    <x v="1"/>
    <x v="4"/>
    <s v="BG.GSR.NFSV.GD.ZS"/>
    <x v="4"/>
    <n v="38.560048409353001"/>
    <s v="No"/>
  </r>
  <r>
    <x v="1"/>
    <x v="1"/>
    <x v="4"/>
    <s v="BG.GSR.NFSV.GD.ZS"/>
    <x v="5"/>
    <n v="39.790380921978716"/>
    <s v="No"/>
  </r>
  <r>
    <x v="1"/>
    <x v="1"/>
    <x v="4"/>
    <s v="BG.GSR.NFSV.GD.ZS"/>
    <x v="6"/>
    <n v="25.556110754999477"/>
    <s v="No"/>
  </r>
  <r>
    <x v="1"/>
    <x v="1"/>
    <x v="4"/>
    <s v="BG.GSR.NFSV.GD.ZS"/>
    <x v="10"/>
    <n v="33.896916468094865"/>
    <s v="No"/>
  </r>
  <r>
    <x v="1"/>
    <x v="1"/>
    <x v="4"/>
    <s v="BG.GSR.NFSV.GD.ZS"/>
    <x v="11"/>
    <n v="39.589990328673771"/>
    <s v="No"/>
  </r>
  <r>
    <x v="1"/>
    <x v="1"/>
    <x v="4"/>
    <s v="BG.GSR.NFSV.GD.ZS"/>
    <x v="12"/>
    <n v="45.057722778463528"/>
    <s v="No"/>
  </r>
  <r>
    <x v="1"/>
    <x v="1"/>
    <x v="4"/>
    <s v="BG.GSR.NFSV.GD.ZS"/>
    <x v="13"/>
    <n v="43.852188274936225"/>
    <s v="No"/>
  </r>
  <r>
    <x v="2"/>
    <x v="2"/>
    <x v="0"/>
    <s v="FM.LBL.BMNY.GD.ZS"/>
    <x v="16"/>
    <n v="37.829724841482289"/>
    <s v="No"/>
  </r>
  <r>
    <x v="2"/>
    <x v="2"/>
    <x v="0"/>
    <s v="FM.LBL.BMNY.GD.ZS"/>
    <x v="14"/>
    <n v="52.381764422765066"/>
    <s v="No"/>
  </r>
  <r>
    <x v="2"/>
    <x v="2"/>
    <x v="0"/>
    <s v="FM.LBL.BMNY.GD.ZS"/>
    <x v="15"/>
    <n v="57.875079936384779"/>
    <s v="No"/>
  </r>
  <r>
    <x v="2"/>
    <x v="2"/>
    <x v="0"/>
    <s v="FM.LBL.BMNY.GD.ZS"/>
    <x v="7"/>
    <n v="58.015963671151916"/>
    <s v="No"/>
  </r>
  <r>
    <x v="2"/>
    <x v="2"/>
    <x v="0"/>
    <s v="FM.LBL.BMNY.GD.ZS"/>
    <x v="8"/>
    <n v="55.021864414485108"/>
    <s v="No"/>
  </r>
  <r>
    <x v="2"/>
    <x v="2"/>
    <x v="0"/>
    <s v="FM.LBL.BMNY.GD.ZS"/>
    <x v="9"/>
    <n v="51.892561067658747"/>
    <s v="No"/>
  </r>
  <r>
    <x v="2"/>
    <x v="2"/>
    <x v="0"/>
    <s v="FM.LBL.BMNY.GD.ZS"/>
    <x v="0"/>
    <n v="54.464995497587644"/>
    <s v="No"/>
  </r>
  <r>
    <x v="2"/>
    <x v="2"/>
    <x v="0"/>
    <s v="FM.LBL.BMNY.GD.ZS"/>
    <x v="1"/>
    <n v="60.717362757678927"/>
    <s v="No"/>
  </r>
  <r>
    <x v="2"/>
    <x v="2"/>
    <x v="0"/>
    <s v="FM.LBL.BMNY.GD.ZS"/>
    <x v="2"/>
    <n v="59.709446218317488"/>
    <s v="No"/>
  </r>
  <r>
    <x v="2"/>
    <x v="2"/>
    <x v="0"/>
    <s v="FM.LBL.BMNY.GD.ZS"/>
    <x v="3"/>
    <n v="71.063395197982075"/>
    <s v="No"/>
  </r>
  <r>
    <x v="2"/>
    <x v="2"/>
    <x v="0"/>
    <s v="FM.LBL.BMNY.GD.ZS"/>
    <x v="4"/>
    <n v="73.341677611896046"/>
    <s v="No"/>
  </r>
  <r>
    <x v="2"/>
    <x v="2"/>
    <x v="0"/>
    <s v="FM.LBL.BMNY.GD.ZS"/>
    <x v="5"/>
    <n v="71.505471660482272"/>
    <s v="No"/>
  </r>
  <r>
    <x v="2"/>
    <x v="2"/>
    <x v="0"/>
    <s v="FM.LBL.BMNY.GD.ZS"/>
    <x v="6"/>
    <n v="84.87178893053499"/>
    <s v="No"/>
  </r>
  <r>
    <x v="2"/>
    <x v="2"/>
    <x v="0"/>
    <s v="FM.LBL.BMNY.GD.ZS"/>
    <x v="10"/>
    <n v="79.826031773663757"/>
    <s v="No"/>
  </r>
  <r>
    <x v="2"/>
    <x v="2"/>
    <x v="0"/>
    <s v="FM.LBL.BMNY.GD.ZS"/>
    <x v="11"/>
    <n v="71.665002915571137"/>
    <s v="No"/>
  </r>
  <r>
    <x v="2"/>
    <x v="2"/>
    <x v="0"/>
    <s v="FM.LBL.BMNY.GD.ZS"/>
    <x v="12"/>
    <n v="72.243913326662053"/>
    <s v="No"/>
  </r>
  <r>
    <x v="2"/>
    <x v="2"/>
    <x v="0"/>
    <s v="FM.LBL.BMNY.GD.ZS"/>
    <x v="13"/>
    <n v="73.480199990621699"/>
    <s v="No"/>
  </r>
  <r>
    <x v="2"/>
    <x v="2"/>
    <x v="1"/>
    <s v="EG.ELC.ACCS.RU.ZS"/>
    <x v="16"/>
    <n v="97.4"/>
    <s v="No"/>
  </r>
  <r>
    <x v="2"/>
    <x v="2"/>
    <x v="1"/>
    <s v="EG.ELC.ACCS.RU.ZS"/>
    <x v="14"/>
    <n v="97.4"/>
    <s v="No"/>
  </r>
  <r>
    <x v="2"/>
    <x v="2"/>
    <x v="1"/>
    <s v="EG.ELC.ACCS.RU.ZS"/>
    <x v="15"/>
    <n v="97.4"/>
    <s v="No"/>
  </r>
  <r>
    <x v="2"/>
    <x v="2"/>
    <x v="1"/>
    <s v="EG.ELC.ACCS.RU.ZS"/>
    <x v="7"/>
    <n v="97.4"/>
    <s v="No"/>
  </r>
  <r>
    <x v="2"/>
    <x v="2"/>
    <x v="1"/>
    <s v="EG.ELC.ACCS.RU.ZS"/>
    <x v="8"/>
    <n v="97.4"/>
    <s v="No"/>
  </r>
  <r>
    <x v="2"/>
    <x v="2"/>
    <x v="1"/>
    <s v="EG.ELC.ACCS.RU.ZS"/>
    <x v="9"/>
    <n v="97.4"/>
    <s v="No"/>
  </r>
  <r>
    <x v="2"/>
    <x v="2"/>
    <x v="1"/>
    <s v="EG.ELC.ACCS.RU.ZS"/>
    <x v="0"/>
    <n v="97.4"/>
    <s v="No"/>
  </r>
  <r>
    <x v="2"/>
    <x v="2"/>
    <x v="1"/>
    <s v="EG.ELC.ACCS.RU.ZS"/>
    <x v="1"/>
    <n v="97.4"/>
    <s v="No"/>
  </r>
  <r>
    <x v="2"/>
    <x v="2"/>
    <x v="1"/>
    <s v="EG.ELC.ACCS.RU.ZS"/>
    <x v="2"/>
    <n v="97.9"/>
    <s v="No"/>
  </r>
  <r>
    <x v="2"/>
    <x v="2"/>
    <x v="1"/>
    <s v="EG.ELC.ACCS.RU.ZS"/>
    <x v="3"/>
    <n v="98.6"/>
    <s v="No"/>
  </r>
  <r>
    <x v="2"/>
    <x v="2"/>
    <x v="1"/>
    <s v="EG.ELC.ACCS.RU.ZS"/>
    <x v="4"/>
    <n v="98.9"/>
    <s v="No"/>
  </r>
  <r>
    <x v="2"/>
    <x v="2"/>
    <x v="1"/>
    <s v="EG.ELC.ACCS.RU.ZS"/>
    <x v="5"/>
    <n v="98.7"/>
    <s v="No"/>
  </r>
  <r>
    <x v="2"/>
    <x v="2"/>
    <x v="1"/>
    <s v="EG.ELC.ACCS.RU.ZS"/>
    <x v="6"/>
    <n v="99.1"/>
    <s v="No"/>
  </r>
  <r>
    <x v="2"/>
    <x v="2"/>
    <x v="1"/>
    <s v="EG.ELC.ACCS.RU.ZS"/>
    <x v="10"/>
    <n v="99.3"/>
    <s v="No"/>
  </r>
  <r>
    <x v="2"/>
    <x v="2"/>
    <x v="1"/>
    <s v="EG.ELC.ACCS.RU.ZS"/>
    <x v="11"/>
    <n v="99.3"/>
    <s v="No"/>
  </r>
  <r>
    <x v="2"/>
    <x v="2"/>
    <x v="1"/>
    <s v="EG.ELC.ACCS.RU.ZS"/>
    <x v="12"/>
    <n v="100"/>
    <s v="No"/>
  </r>
  <r>
    <x v="2"/>
    <x v="2"/>
    <x v="2"/>
    <s v="FP.CPI.TOTL.ZG"/>
    <x v="16"/>
    <n v="0.33916318907176801"/>
    <s v="No"/>
  </r>
  <r>
    <x v="2"/>
    <x v="2"/>
    <x v="2"/>
    <s v="FP.CPI.TOTL.ZG"/>
    <x v="14"/>
    <n v="4.2259883485467302"/>
    <s v="No"/>
  </r>
  <r>
    <x v="2"/>
    <x v="2"/>
    <x v="2"/>
    <s v="FP.CPI.TOTL.ZG"/>
    <x v="15"/>
    <n v="1.4183019234505001"/>
    <s v="No"/>
  </r>
  <r>
    <x v="2"/>
    <x v="2"/>
    <x v="2"/>
    <s v="FP.CPI.TOTL.ZG"/>
    <x v="7"/>
    <n v="4.2689539583949996"/>
    <s v="No"/>
  </r>
  <r>
    <x v="2"/>
    <x v="2"/>
    <x v="2"/>
    <s v="FP.CPI.TOTL.ZG"/>
    <x v="8"/>
    <n v="3.96180030257187"/>
    <s v="No"/>
  </r>
  <r>
    <x v="2"/>
    <x v="2"/>
    <x v="2"/>
    <s v="FP.CPI.TOTL.ZG"/>
    <x v="9"/>
    <n v="1.38244656662118"/>
    <s v="No"/>
  </r>
  <r>
    <x v="2"/>
    <x v="2"/>
    <x v="2"/>
    <s v="FP.CPI.TOTL.ZG"/>
    <x v="0"/>
    <n v="2.3114991851442301"/>
    <s v="No"/>
  </r>
  <r>
    <x v="2"/>
    <x v="2"/>
    <x v="2"/>
    <s v="FP.CPI.TOTL.ZG"/>
    <x v="1"/>
    <n v="3.6789957474169901"/>
    <s v="No"/>
  </r>
  <r>
    <x v="2"/>
    <x v="2"/>
    <x v="2"/>
    <s v="FP.CPI.TOTL.ZG"/>
    <x v="2"/>
    <n v="4.85859062814938"/>
    <s v="No"/>
  </r>
  <r>
    <x v="2"/>
    <x v="2"/>
    <x v="2"/>
    <s v="FP.CPI.TOTL.ZG"/>
    <x v="3"/>
    <n v="5.5911159096166303"/>
    <s v="No"/>
  </r>
  <r>
    <x v="2"/>
    <x v="2"/>
    <x v="2"/>
    <s v="FP.CPI.TOTL.ZG"/>
    <x v="4"/>
    <n v="4.2699902046708296"/>
    <s v="No"/>
  </r>
  <r>
    <x v="2"/>
    <x v="2"/>
    <x v="2"/>
    <s v="FP.CPI.TOTL.ZG"/>
    <x v="5"/>
    <n v="1.95176821052891"/>
    <s v="No"/>
  </r>
  <r>
    <x v="2"/>
    <x v="2"/>
    <x v="2"/>
    <s v="FP.CPI.TOTL.ZG"/>
    <x v="6"/>
    <n v="2.4151309408341302"/>
    <s v="No"/>
  </r>
  <r>
    <x v="2"/>
    <x v="2"/>
    <x v="2"/>
    <s v="FP.CPI.TOTL.ZG"/>
    <x v="10"/>
    <n v="7.2260630741547702"/>
    <s v="No"/>
  </r>
  <r>
    <x v="2"/>
    <x v="2"/>
    <x v="2"/>
    <s v="FP.CPI.TOTL.ZG"/>
    <x v="11"/>
    <n v="9.2655155155155207"/>
    <s v="No"/>
  </r>
  <r>
    <x v="2"/>
    <x v="2"/>
    <x v="2"/>
    <s v="FP.CPI.TOTL.ZG"/>
    <x v="12"/>
    <n v="9.3221737592832206"/>
    <s v="No"/>
  </r>
  <r>
    <x v="2"/>
    <x v="2"/>
    <x v="2"/>
    <s v="FP.CPI.TOTL.ZG"/>
    <x v="13"/>
    <n v="4.0461145531343403"/>
    <s v="No"/>
  </r>
  <r>
    <x v="2"/>
    <x v="2"/>
    <x v="3"/>
    <s v="NY.GDP.DEFL.KD.ZG"/>
    <x v="16"/>
    <n v="22.678009189568414"/>
    <s v="No"/>
  </r>
  <r>
    <x v="2"/>
    <x v="2"/>
    <x v="3"/>
    <s v="NY.GDP.DEFL.KD.ZG"/>
    <x v="14"/>
    <n v="8.0143629608145091"/>
    <s v="No"/>
  </r>
  <r>
    <x v="2"/>
    <x v="2"/>
    <x v="3"/>
    <s v="NY.GDP.DEFL.KD.ZG"/>
    <x v="15"/>
    <n v="1.372855941978429"/>
    <s v="No"/>
  </r>
  <r>
    <x v="2"/>
    <x v="2"/>
    <x v="3"/>
    <s v="NY.GDP.DEFL.KD.ZG"/>
    <x v="7"/>
    <n v="8.9424622390260424"/>
    <s v="No"/>
  </r>
  <r>
    <x v="2"/>
    <x v="2"/>
    <x v="3"/>
    <s v="NY.GDP.DEFL.KD.ZG"/>
    <x v="8"/>
    <n v="11.446503789678331"/>
    <s v="No"/>
  </r>
  <r>
    <x v="2"/>
    <x v="2"/>
    <x v="3"/>
    <s v="NY.GDP.DEFL.KD.ZG"/>
    <x v="9"/>
    <n v="12.361593341255343"/>
    <s v="No"/>
  </r>
  <r>
    <x v="2"/>
    <x v="2"/>
    <x v="3"/>
    <s v="NY.GDP.DEFL.KD.ZG"/>
    <x v="0"/>
    <n v="10.781183750172161"/>
    <s v="No"/>
  </r>
  <r>
    <x v="2"/>
    <x v="2"/>
    <x v="3"/>
    <s v="NY.GDP.DEFL.KD.ZG"/>
    <x v="1"/>
    <n v="7.0955157861998686"/>
    <s v="No"/>
  </r>
  <r>
    <x v="2"/>
    <x v="2"/>
    <x v="3"/>
    <s v="NY.GDP.DEFL.KD.ZG"/>
    <x v="2"/>
    <n v="15.117882165657477"/>
    <s v="No"/>
  </r>
  <r>
    <x v="2"/>
    <x v="2"/>
    <x v="3"/>
    <s v="NY.GDP.DEFL.KD.ZG"/>
    <x v="3"/>
    <n v="4.938007295743148"/>
    <s v="No"/>
  </r>
  <r>
    <x v="2"/>
    <x v="2"/>
    <x v="3"/>
    <s v="NY.GDP.DEFL.KD.ZG"/>
    <x v="4"/>
    <n v="6.1646783638916247"/>
    <s v="No"/>
  </r>
  <r>
    <x v="2"/>
    <x v="2"/>
    <x v="3"/>
    <s v="NY.GDP.DEFL.KD.ZG"/>
    <x v="5"/>
    <n v="0.88299282884702279"/>
    <s v="No"/>
  </r>
  <r>
    <x v="2"/>
    <x v="2"/>
    <x v="3"/>
    <s v="NY.GDP.DEFL.KD.ZG"/>
    <x v="6"/>
    <n v="-4.7113839171413048"/>
    <s v="No"/>
  </r>
  <r>
    <x v="2"/>
    <x v="2"/>
    <x v="3"/>
    <s v="NY.GDP.DEFL.KD.ZG"/>
    <x v="10"/>
    <n v="15.932599590238567"/>
    <s v="No"/>
  </r>
  <r>
    <x v="2"/>
    <x v="2"/>
    <x v="3"/>
    <s v="NY.GDP.DEFL.KD.ZG"/>
    <x v="11"/>
    <n v="22.920305598874407"/>
    <s v="No"/>
  </r>
  <r>
    <x v="2"/>
    <x v="2"/>
    <x v="3"/>
    <s v="NY.GDP.DEFL.KD.ZG"/>
    <x v="12"/>
    <n v="1.0015313996441648"/>
    <s v="No"/>
  </r>
  <r>
    <x v="2"/>
    <x v="2"/>
    <x v="3"/>
    <s v="NY.GDP.DEFL.KD.ZG"/>
    <x v="13"/>
    <n v="3.3749774449959062"/>
    <s v="No"/>
  </r>
  <r>
    <x v="2"/>
    <x v="2"/>
    <x v="4"/>
    <s v="BG.GSR.NFSV.GD.ZS"/>
    <x v="9"/>
    <n v="6.8474839197083002"/>
    <s v="No"/>
  </r>
  <r>
    <x v="2"/>
    <x v="2"/>
    <x v="4"/>
    <s v="BG.GSR.NFSV.GD.ZS"/>
    <x v="0"/>
    <n v="6.0129541166263545"/>
    <s v="No"/>
  </r>
  <r>
    <x v="2"/>
    <x v="2"/>
    <x v="4"/>
    <s v="BG.GSR.NFSV.GD.ZS"/>
    <x v="1"/>
    <n v="6.7620351028909953"/>
    <s v="No"/>
  </r>
  <r>
    <x v="2"/>
    <x v="2"/>
    <x v="4"/>
    <s v="BG.GSR.NFSV.GD.ZS"/>
    <x v="2"/>
    <n v="8.0772086814471642"/>
    <s v="No"/>
  </r>
  <r>
    <x v="2"/>
    <x v="2"/>
    <x v="4"/>
    <s v="BG.GSR.NFSV.GD.ZS"/>
    <x v="3"/>
    <n v="7.5752446084712846"/>
    <s v="No"/>
  </r>
  <r>
    <x v="2"/>
    <x v="2"/>
    <x v="4"/>
    <s v="BG.GSR.NFSV.GD.ZS"/>
    <x v="4"/>
    <n v="7.7450914658177759"/>
    <s v="No"/>
  </r>
  <r>
    <x v="2"/>
    <x v="2"/>
    <x v="4"/>
    <s v="BG.GSR.NFSV.GD.ZS"/>
    <x v="5"/>
    <n v="6.8114722454099264"/>
    <s v="No"/>
  </r>
  <r>
    <x v="2"/>
    <x v="2"/>
    <x v="4"/>
    <s v="BG.GSR.NFSV.GD.ZS"/>
    <x v="6"/>
    <n v="6.3240802807000192"/>
    <s v="No"/>
  </r>
  <r>
    <x v="2"/>
    <x v="2"/>
    <x v="4"/>
    <s v="BG.GSR.NFSV.GD.ZS"/>
    <x v="10"/>
    <n v="5.4285891335441905"/>
    <s v="No"/>
  </r>
  <r>
    <x v="2"/>
    <x v="2"/>
    <x v="4"/>
    <s v="BG.GSR.NFSV.GD.ZS"/>
    <x v="11"/>
    <n v="5.0696726484354295"/>
    <s v="No"/>
  </r>
  <r>
    <x v="2"/>
    <x v="2"/>
    <x v="4"/>
    <s v="BG.GSR.NFSV.GD.ZS"/>
    <x v="12"/>
    <n v="4.8733878241383675"/>
    <s v="No"/>
  </r>
  <r>
    <x v="2"/>
    <x v="2"/>
    <x v="4"/>
    <s v="BG.GSR.NFSV.GD.ZS"/>
    <x v="13"/>
    <n v="4.9582377018362873"/>
    <s v="No"/>
  </r>
  <r>
    <x v="3"/>
    <x v="3"/>
    <x v="3"/>
    <s v="NY.GDP.DEFL.KD.ZG"/>
    <x v="7"/>
    <n v="1.3650529371584668"/>
    <s v="No"/>
  </r>
  <r>
    <x v="3"/>
    <x v="3"/>
    <x v="3"/>
    <s v="NY.GDP.DEFL.KD.ZG"/>
    <x v="8"/>
    <n v="-3.2590746222153086"/>
    <s v="No"/>
  </r>
  <r>
    <x v="3"/>
    <x v="3"/>
    <x v="3"/>
    <s v="NY.GDP.DEFL.KD.ZG"/>
    <x v="9"/>
    <n v="-1.3655834326387435"/>
    <s v="No"/>
  </r>
  <r>
    <x v="3"/>
    <x v="3"/>
    <x v="3"/>
    <s v="NY.GDP.DEFL.KD.ZG"/>
    <x v="0"/>
    <n v="2.8136752136752108"/>
    <s v="No"/>
  </r>
  <r>
    <x v="3"/>
    <x v="3"/>
    <x v="3"/>
    <s v="NY.GDP.DEFL.KD.ZG"/>
    <x v="1"/>
    <n v="3.1606122072653591"/>
    <s v="No"/>
  </r>
  <r>
    <x v="3"/>
    <x v="3"/>
    <x v="3"/>
    <s v="NY.GDP.DEFL.KD.ZG"/>
    <x v="2"/>
    <n v="11.05933519726625"/>
    <s v="No"/>
  </r>
  <r>
    <x v="3"/>
    <x v="3"/>
    <x v="3"/>
    <s v="NY.GDP.DEFL.KD.ZG"/>
    <x v="3"/>
    <n v="-1.9408900576967483"/>
    <s v="No"/>
  </r>
  <r>
    <x v="3"/>
    <x v="3"/>
    <x v="3"/>
    <s v="NY.GDP.DEFL.KD.ZG"/>
    <x v="4"/>
    <n v="1.6953610712577785"/>
    <s v="No"/>
  </r>
  <r>
    <x v="3"/>
    <x v="3"/>
    <x v="3"/>
    <s v="NY.GDP.DEFL.KD.ZG"/>
    <x v="5"/>
    <n v="1.7482893000705815"/>
    <s v="No"/>
  </r>
  <r>
    <x v="3"/>
    <x v="3"/>
    <x v="3"/>
    <s v="NY.GDP.DEFL.KD.ZG"/>
    <x v="6"/>
    <n v="6.7287807214228224"/>
    <s v="No"/>
  </r>
  <r>
    <x v="3"/>
    <x v="3"/>
    <x v="3"/>
    <s v="NY.GDP.DEFL.KD.ZG"/>
    <x v="10"/>
    <n v="4.8425556863276995"/>
    <s v="No"/>
  </r>
  <r>
    <x v="3"/>
    <x v="3"/>
    <x v="3"/>
    <s v="NY.GDP.DEFL.KD.ZG"/>
    <x v="11"/>
    <n v="14.152764857881124"/>
    <s v="No"/>
  </r>
  <r>
    <x v="4"/>
    <x v="4"/>
    <x v="1"/>
    <s v="EG.ELC.ACCS.RU.ZS"/>
    <x v="16"/>
    <n v="100"/>
    <s v="No"/>
  </r>
  <r>
    <x v="4"/>
    <x v="4"/>
    <x v="1"/>
    <s v="EG.ELC.ACCS.RU.ZS"/>
    <x v="14"/>
    <n v="100"/>
    <s v="No"/>
  </r>
  <r>
    <x v="4"/>
    <x v="4"/>
    <x v="1"/>
    <s v="EG.ELC.ACCS.RU.ZS"/>
    <x v="15"/>
    <n v="100"/>
    <s v="No"/>
  </r>
  <r>
    <x v="4"/>
    <x v="4"/>
    <x v="1"/>
    <s v="EG.ELC.ACCS.RU.ZS"/>
    <x v="7"/>
    <n v="100"/>
    <s v="No"/>
  </r>
  <r>
    <x v="4"/>
    <x v="4"/>
    <x v="1"/>
    <s v="EG.ELC.ACCS.RU.ZS"/>
    <x v="8"/>
    <n v="100"/>
    <s v="No"/>
  </r>
  <r>
    <x v="4"/>
    <x v="4"/>
    <x v="1"/>
    <s v="EG.ELC.ACCS.RU.ZS"/>
    <x v="9"/>
    <n v="100"/>
    <s v="No"/>
  </r>
  <r>
    <x v="4"/>
    <x v="4"/>
    <x v="1"/>
    <s v="EG.ELC.ACCS.RU.ZS"/>
    <x v="0"/>
    <n v="100"/>
    <s v="No"/>
  </r>
  <r>
    <x v="4"/>
    <x v="4"/>
    <x v="1"/>
    <s v="EG.ELC.ACCS.RU.ZS"/>
    <x v="1"/>
    <n v="100"/>
    <s v="No"/>
  </r>
  <r>
    <x v="4"/>
    <x v="4"/>
    <x v="1"/>
    <s v="EG.ELC.ACCS.RU.ZS"/>
    <x v="2"/>
    <n v="100"/>
    <s v="No"/>
  </r>
  <r>
    <x v="4"/>
    <x v="4"/>
    <x v="1"/>
    <s v="EG.ELC.ACCS.RU.ZS"/>
    <x v="3"/>
    <n v="100"/>
    <s v="No"/>
  </r>
  <r>
    <x v="4"/>
    <x v="4"/>
    <x v="1"/>
    <s v="EG.ELC.ACCS.RU.ZS"/>
    <x v="4"/>
    <n v="100"/>
    <s v="No"/>
  </r>
  <r>
    <x v="4"/>
    <x v="4"/>
    <x v="1"/>
    <s v="EG.ELC.ACCS.RU.ZS"/>
    <x v="5"/>
    <n v="100"/>
    <s v="No"/>
  </r>
  <r>
    <x v="4"/>
    <x v="4"/>
    <x v="1"/>
    <s v="EG.ELC.ACCS.RU.ZS"/>
    <x v="6"/>
    <n v="100"/>
    <s v="No"/>
  </r>
  <r>
    <x v="4"/>
    <x v="4"/>
    <x v="1"/>
    <s v="EG.ELC.ACCS.RU.ZS"/>
    <x v="10"/>
    <n v="100"/>
    <s v="No"/>
  </r>
  <r>
    <x v="4"/>
    <x v="4"/>
    <x v="1"/>
    <s v="EG.ELC.ACCS.RU.ZS"/>
    <x v="11"/>
    <n v="100"/>
    <s v="No"/>
  </r>
  <r>
    <x v="4"/>
    <x v="4"/>
    <x v="1"/>
    <s v="EG.ELC.ACCS.RU.ZS"/>
    <x v="12"/>
    <n v="100"/>
    <s v="No"/>
  </r>
  <r>
    <x v="4"/>
    <x v="4"/>
    <x v="3"/>
    <s v="NY.GDP.DEFL.KD.ZG"/>
    <x v="16"/>
    <n v="28.741552897599149"/>
    <s v="No"/>
  </r>
  <r>
    <x v="4"/>
    <x v="4"/>
    <x v="3"/>
    <s v="NY.GDP.DEFL.KD.ZG"/>
    <x v="14"/>
    <n v="3.0805351791655937"/>
    <s v="No"/>
  </r>
  <r>
    <x v="4"/>
    <x v="4"/>
    <x v="3"/>
    <s v="NY.GDP.DEFL.KD.ZG"/>
    <x v="15"/>
    <n v="3.2395317698777717"/>
    <s v="No"/>
  </r>
  <r>
    <x v="4"/>
    <x v="4"/>
    <x v="3"/>
    <s v="NY.GDP.DEFL.KD.ZG"/>
    <x v="7"/>
    <n v="3.1774842155647605"/>
    <s v="No"/>
  </r>
  <r>
    <x v="4"/>
    <x v="4"/>
    <x v="3"/>
    <s v="NY.GDP.DEFL.KD.ZG"/>
    <x v="8"/>
    <n v="3.0424239980269476"/>
    <s v="No"/>
  </r>
  <r>
    <x v="4"/>
    <x v="4"/>
    <x v="3"/>
    <s v="NY.GDP.DEFL.KD.ZG"/>
    <x v="9"/>
    <n v="3.3961021299505205"/>
    <s v="No"/>
  </r>
  <r>
    <x v="4"/>
    <x v="4"/>
    <x v="3"/>
    <s v="NY.GDP.DEFL.KD.ZG"/>
    <x v="0"/>
    <n v="3.4571840867039612"/>
    <s v="No"/>
  </r>
  <r>
    <x v="4"/>
    <x v="4"/>
    <x v="3"/>
    <s v="NY.GDP.DEFL.KD.ZG"/>
    <x v="1"/>
    <n v="3.2112273413143555"/>
    <s v="No"/>
  </r>
  <r>
    <x v="4"/>
    <x v="4"/>
    <x v="3"/>
    <s v="NY.GDP.DEFL.KD.ZG"/>
    <x v="2"/>
    <n v="2.2743383198432241"/>
    <s v="No"/>
  </r>
  <r>
    <x v="4"/>
    <x v="4"/>
    <x v="3"/>
    <s v="NY.GDP.DEFL.KD.ZG"/>
    <x v="3"/>
    <n v="1.1365093431963942"/>
    <s v="No"/>
  </r>
  <r>
    <x v="4"/>
    <x v="4"/>
    <x v="3"/>
    <s v="NY.GDP.DEFL.KD.ZG"/>
    <x v="4"/>
    <n v="1.0124784800529767"/>
    <s v="No"/>
  </r>
  <r>
    <x v="4"/>
    <x v="4"/>
    <x v="3"/>
    <s v="NY.GDP.DEFL.KD.ZG"/>
    <x v="5"/>
    <n v="1.3747535082918887"/>
    <s v="No"/>
  </r>
  <r>
    <x v="4"/>
    <x v="4"/>
    <x v="3"/>
    <s v="NY.GDP.DEFL.KD.ZG"/>
    <x v="6"/>
    <n v="1.1137860741040129"/>
    <s v="No"/>
  </r>
  <r>
    <x v="4"/>
    <x v="4"/>
    <x v="3"/>
    <s v="NY.GDP.DEFL.KD.ZG"/>
    <x v="10"/>
    <n v="2.5588606935970972"/>
    <s v="No"/>
  </r>
  <r>
    <x v="4"/>
    <x v="4"/>
    <x v="3"/>
    <s v="NY.GDP.DEFL.KD.ZG"/>
    <x v="11"/>
    <n v="4.2366522645466347"/>
    <s v="No"/>
  </r>
  <r>
    <x v="4"/>
    <x v="4"/>
    <x v="3"/>
    <s v="NY.GDP.DEFL.KD.ZG"/>
    <x v="12"/>
    <n v="6.2956008240182371"/>
    <s v="No"/>
  </r>
  <r>
    <x v="4"/>
    <x v="4"/>
    <x v="3"/>
    <s v="NY.GDP.DEFL.KD.ZG"/>
    <x v="13"/>
    <n v="3.1436554169799393"/>
    <s v="No"/>
  </r>
  <r>
    <x v="4"/>
    <x v="4"/>
    <x v="4"/>
    <s v="BG.GSR.NFSV.GD.ZS"/>
    <x v="5"/>
    <n v="87.579553462376552"/>
    <s v="No"/>
  </r>
  <r>
    <x v="4"/>
    <x v="4"/>
    <x v="4"/>
    <s v="BG.GSR.NFSV.GD.ZS"/>
    <x v="6"/>
    <n v="75.315498450906958"/>
    <s v="No"/>
  </r>
  <r>
    <x v="4"/>
    <x v="4"/>
    <x v="4"/>
    <s v="BG.GSR.NFSV.GD.ZS"/>
    <x v="10"/>
    <n v="87.49594808230303"/>
    <s v="No"/>
  </r>
  <r>
    <x v="4"/>
    <x v="4"/>
    <x v="4"/>
    <s v="BG.GSR.NFSV.GD.ZS"/>
    <x v="11"/>
    <n v="94.434915223251963"/>
    <s v="No"/>
  </r>
  <r>
    <x v="4"/>
    <x v="4"/>
    <x v="4"/>
    <s v="BG.GSR.NFSV.GD.ZS"/>
    <x v="12"/>
    <n v="99.50641361579919"/>
    <s v="No"/>
  </r>
  <r>
    <x v="4"/>
    <x v="4"/>
    <x v="4"/>
    <s v="BG.GSR.NFSV.GD.ZS"/>
    <x v="13"/>
    <n v="109.27756646901246"/>
    <s v="No"/>
  </r>
  <r>
    <x v="5"/>
    <x v="5"/>
    <x v="0"/>
    <s v="FM.LBL.BMNY.GD.ZS"/>
    <x v="16"/>
    <n v="17.280555886287296"/>
    <s v="No"/>
  </r>
  <r>
    <x v="5"/>
    <x v="5"/>
    <x v="0"/>
    <s v="FM.LBL.BMNY.GD.ZS"/>
    <x v="14"/>
    <n v="21.135713661331597"/>
    <s v="No"/>
  </r>
  <r>
    <x v="5"/>
    <x v="5"/>
    <x v="0"/>
    <s v="FM.LBL.BMNY.GD.ZS"/>
    <x v="15"/>
    <n v="14.171607832929118"/>
    <s v="No"/>
  </r>
  <r>
    <x v="5"/>
    <x v="5"/>
    <x v="0"/>
    <s v="FM.LBL.BMNY.GD.ZS"/>
    <x v="7"/>
    <n v="11.828681424523154"/>
    <s v="No"/>
  </r>
  <r>
    <x v="5"/>
    <x v="5"/>
    <x v="0"/>
    <s v="FM.LBL.BMNY.GD.ZS"/>
    <x v="8"/>
    <n v="11.823711826557991"/>
    <s v="No"/>
  </r>
  <r>
    <x v="5"/>
    <x v="5"/>
    <x v="0"/>
    <s v="FM.LBL.BMNY.GD.ZS"/>
    <x v="9"/>
    <n v="11.877928474628119"/>
    <s v="No"/>
  </r>
  <r>
    <x v="5"/>
    <x v="5"/>
    <x v="0"/>
    <s v="FM.LBL.BMNY.GD.ZS"/>
    <x v="0"/>
    <n v="14.532997341220049"/>
    <s v="No"/>
  </r>
  <r>
    <x v="5"/>
    <x v="5"/>
    <x v="0"/>
    <s v="FM.LBL.BMNY.GD.ZS"/>
    <x v="1"/>
    <n v="18.271273092916879"/>
    <s v="No"/>
  </r>
  <r>
    <x v="5"/>
    <x v="5"/>
    <x v="0"/>
    <s v="FM.LBL.BMNY.GD.ZS"/>
    <x v="2"/>
    <n v="28.24953061901806"/>
    <s v="No"/>
  </r>
  <r>
    <x v="5"/>
    <x v="5"/>
    <x v="0"/>
    <s v="FM.LBL.BMNY.GD.ZS"/>
    <x v="3"/>
    <n v="28.109929667999999"/>
    <s v="No"/>
  </r>
  <r>
    <x v="5"/>
    <x v="5"/>
    <x v="0"/>
    <s v="FM.LBL.BMNY.GD.ZS"/>
    <x v="4"/>
    <n v="27.201483467507142"/>
    <s v="No"/>
  </r>
  <r>
    <x v="5"/>
    <x v="5"/>
    <x v="0"/>
    <s v="FM.LBL.BMNY.GD.ZS"/>
    <x v="5"/>
    <n v="29.587701757432139"/>
    <s v="No"/>
  </r>
  <r>
    <x v="5"/>
    <x v="5"/>
    <x v="0"/>
    <s v="FM.LBL.BMNY.GD.ZS"/>
    <x v="6"/>
    <n v="33.02249682880128"/>
    <s v="No"/>
  </r>
  <r>
    <x v="5"/>
    <x v="5"/>
    <x v="0"/>
    <s v="FM.LBL.BMNY.GD.ZS"/>
    <x v="10"/>
    <n v="21.619274078942379"/>
    <s v="No"/>
  </r>
  <r>
    <x v="5"/>
    <x v="5"/>
    <x v="0"/>
    <s v="FM.LBL.BMNY.GD.ZS"/>
    <x v="11"/>
    <n v="17.313929886280359"/>
    <s v="No"/>
  </r>
  <r>
    <x v="5"/>
    <x v="5"/>
    <x v="0"/>
    <s v="FM.LBL.BMNY.GD.ZS"/>
    <x v="12"/>
    <n v="19.973798874052775"/>
    <s v="No"/>
  </r>
  <r>
    <x v="5"/>
    <x v="5"/>
    <x v="0"/>
    <s v="FM.LBL.BMNY.GD.ZS"/>
    <x v="13"/>
    <n v="16.112562431500752"/>
    <s v="No"/>
  </r>
  <r>
    <x v="5"/>
    <x v="5"/>
    <x v="1"/>
    <s v="EG.ELC.ACCS.RU.ZS"/>
    <x v="16"/>
    <n v="3.5"/>
    <s v="No"/>
  </r>
  <r>
    <x v="5"/>
    <x v="5"/>
    <x v="1"/>
    <s v="EG.ELC.ACCS.RU.ZS"/>
    <x v="14"/>
    <n v="9.5"/>
    <s v="No"/>
  </r>
  <r>
    <x v="5"/>
    <x v="5"/>
    <x v="1"/>
    <s v="EG.ELC.ACCS.RU.ZS"/>
    <x v="15"/>
    <n v="2.8"/>
    <s v="No"/>
  </r>
  <r>
    <x v="5"/>
    <x v="5"/>
    <x v="1"/>
    <s v="EG.ELC.ACCS.RU.ZS"/>
    <x v="7"/>
    <n v="2.2999999999999998"/>
    <s v="No"/>
  </r>
  <r>
    <x v="5"/>
    <x v="5"/>
    <x v="1"/>
    <s v="EG.ELC.ACCS.RU.ZS"/>
    <x v="8"/>
    <n v="1.7"/>
    <s v="No"/>
  </r>
  <r>
    <x v="5"/>
    <x v="5"/>
    <x v="1"/>
    <s v="EG.ELC.ACCS.RU.ZS"/>
    <x v="9"/>
    <n v="1"/>
    <s v="No"/>
  </r>
  <r>
    <x v="5"/>
    <x v="5"/>
    <x v="1"/>
    <s v="EG.ELC.ACCS.RU.ZS"/>
    <x v="0"/>
    <n v="0.7"/>
    <s v="No"/>
  </r>
  <r>
    <x v="5"/>
    <x v="5"/>
    <x v="1"/>
    <s v="EG.ELC.ACCS.RU.ZS"/>
    <x v="2"/>
    <n v="6.6"/>
    <s v="No"/>
  </r>
  <r>
    <x v="5"/>
    <x v="5"/>
    <x v="1"/>
    <s v="EG.ELC.ACCS.RU.ZS"/>
    <x v="4"/>
    <n v="7.3"/>
    <s v="No"/>
  </r>
  <r>
    <x v="5"/>
    <x v="5"/>
    <x v="2"/>
    <s v="FP.CPI.TOTL.ZG"/>
    <x v="16"/>
    <n v="324.99687160131998"/>
    <s v="No"/>
  </r>
  <r>
    <x v="5"/>
    <x v="5"/>
    <x v="2"/>
    <s v="FP.CPI.TOTL.ZG"/>
    <x v="14"/>
    <n v="152.561022469298"/>
    <s v="No"/>
  </r>
  <r>
    <x v="5"/>
    <x v="5"/>
    <x v="2"/>
    <s v="FP.CPI.TOTL.ZG"/>
    <x v="15"/>
    <n v="108.89743608942899"/>
    <s v="No"/>
  </r>
  <r>
    <x v="5"/>
    <x v="5"/>
    <x v="2"/>
    <s v="FP.CPI.TOTL.ZG"/>
    <x v="7"/>
    <n v="98.224143657330401"/>
    <s v="No"/>
  </r>
  <r>
    <x v="5"/>
    <x v="5"/>
    <x v="2"/>
    <s v="FP.CPI.TOTL.ZG"/>
    <x v="8"/>
    <n v="43.542106751968603"/>
    <s v="No"/>
  </r>
  <r>
    <x v="5"/>
    <x v="5"/>
    <x v="2"/>
    <s v="FP.CPI.TOTL.ZG"/>
    <x v="9"/>
    <n v="22.9535138513939"/>
    <s v="No"/>
  </r>
  <r>
    <x v="5"/>
    <x v="5"/>
    <x v="2"/>
    <s v="FP.CPI.TOTL.ZG"/>
    <x v="0"/>
    <n v="13.305210178003099"/>
    <s v="No"/>
  </r>
  <r>
    <x v="5"/>
    <x v="5"/>
    <x v="2"/>
    <s v="FP.CPI.TOTL.ZG"/>
    <x v="1"/>
    <n v="12.251497445948599"/>
    <s v="No"/>
  </r>
  <r>
    <x v="5"/>
    <x v="5"/>
    <x v="2"/>
    <s v="FP.CPI.TOTL.ZG"/>
    <x v="2"/>
    <n v="12.475829132639699"/>
    <s v="No"/>
  </r>
  <r>
    <x v="5"/>
    <x v="5"/>
    <x v="2"/>
    <s v="FP.CPI.TOTL.ZG"/>
    <x v="3"/>
    <n v="29.844479901567901"/>
    <s v="No"/>
  </r>
  <r>
    <x v="5"/>
    <x v="5"/>
    <x v="2"/>
    <s v="FP.CPI.TOTL.ZG"/>
    <x v="4"/>
    <n v="19.628937970151998"/>
    <s v="No"/>
  </r>
  <r>
    <x v="5"/>
    <x v="5"/>
    <x v="2"/>
    <s v="FP.CPI.TOTL.ZG"/>
    <x v="5"/>
    <n v="17.080954143437999"/>
    <s v="No"/>
  </r>
  <r>
    <x v="5"/>
    <x v="5"/>
    <x v="2"/>
    <s v="FP.CPI.TOTL.ZG"/>
    <x v="6"/>
    <n v="22.271539247050899"/>
    <s v="No"/>
  </r>
  <r>
    <x v="5"/>
    <x v="5"/>
    <x v="2"/>
    <s v="FP.CPI.TOTL.ZG"/>
    <x v="10"/>
    <n v="25.754294884189001"/>
    <s v="No"/>
  </r>
  <r>
    <x v="5"/>
    <x v="5"/>
    <x v="2"/>
    <s v="FP.CPI.TOTL.ZG"/>
    <x v="11"/>
    <n v="21.3552901320822"/>
    <s v="No"/>
  </r>
  <r>
    <x v="5"/>
    <x v="5"/>
    <x v="2"/>
    <s v="FP.CPI.TOTL.ZG"/>
    <x v="12"/>
    <n v="13.6441017767714"/>
    <s v="No"/>
  </r>
  <r>
    <x v="5"/>
    <x v="5"/>
    <x v="2"/>
    <s v="FP.CPI.TOTL.ZG"/>
    <x v="13"/>
    <n v="28.2404948915772"/>
    <s v="No"/>
  </r>
  <r>
    <x v="5"/>
    <x v="5"/>
    <x v="3"/>
    <s v="NY.GDP.DEFL.KD.ZG"/>
    <x v="16"/>
    <n v="418.01899153409909"/>
    <s v="No"/>
  </r>
  <r>
    <x v="5"/>
    <x v="5"/>
    <x v="3"/>
    <s v="NY.GDP.DEFL.KD.ZG"/>
    <x v="14"/>
    <n v="106.35212550145101"/>
    <s v="No"/>
  </r>
  <r>
    <x v="5"/>
    <x v="5"/>
    <x v="3"/>
    <s v="NY.GDP.DEFL.KD.ZG"/>
    <x v="15"/>
    <n v="236.34574339210752"/>
    <s v="No"/>
  </r>
  <r>
    <x v="5"/>
    <x v="5"/>
    <x v="3"/>
    <s v="NY.GDP.DEFL.KD.ZG"/>
    <x v="7"/>
    <n v="94.607261141595586"/>
    <s v="No"/>
  </r>
  <r>
    <x v="5"/>
    <x v="5"/>
    <x v="3"/>
    <s v="NY.GDP.DEFL.KD.ZG"/>
    <x v="8"/>
    <n v="33.382323723096079"/>
    <s v="No"/>
  </r>
  <r>
    <x v="5"/>
    <x v="5"/>
    <x v="3"/>
    <s v="NY.GDP.DEFL.KD.ZG"/>
    <x v="9"/>
    <n v="40.136451093037408"/>
    <s v="No"/>
  </r>
  <r>
    <x v="5"/>
    <x v="5"/>
    <x v="3"/>
    <s v="NY.GDP.DEFL.KD.ZG"/>
    <x v="0"/>
    <n v="16.814417740971749"/>
    <s v="No"/>
  </r>
  <r>
    <x v="5"/>
    <x v="5"/>
    <x v="3"/>
    <s v="NY.GDP.DEFL.KD.ZG"/>
    <x v="1"/>
    <n v="5.1745141238523189"/>
    <s v="No"/>
  </r>
  <r>
    <x v="5"/>
    <x v="5"/>
    <x v="3"/>
    <s v="NY.GDP.DEFL.KD.ZG"/>
    <x v="2"/>
    <n v="19.427382503744184"/>
    <s v="No"/>
  </r>
  <r>
    <x v="5"/>
    <x v="5"/>
    <x v="3"/>
    <s v="NY.GDP.DEFL.KD.ZG"/>
    <x v="3"/>
    <n v="23.712806150813208"/>
    <s v="No"/>
  </r>
  <r>
    <x v="5"/>
    <x v="5"/>
    <x v="3"/>
    <s v="NY.GDP.DEFL.KD.ZG"/>
    <x v="4"/>
    <n v="25.194156152788551"/>
    <s v="No"/>
  </r>
  <r>
    <x v="5"/>
    <x v="5"/>
    <x v="3"/>
    <s v="NY.GDP.DEFL.KD.ZG"/>
    <x v="5"/>
    <n v="19.865887523587972"/>
    <s v="No"/>
  </r>
  <r>
    <x v="5"/>
    <x v="5"/>
    <x v="3"/>
    <s v="NY.GDP.DEFL.KD.ZG"/>
    <x v="6"/>
    <n v="16.063580652747206"/>
    <s v="No"/>
  </r>
  <r>
    <x v="5"/>
    <x v="5"/>
    <x v="3"/>
    <s v="NY.GDP.DEFL.KD.ZG"/>
    <x v="10"/>
    <n v="35.653692284377655"/>
    <s v="No"/>
  </r>
  <r>
    <x v="5"/>
    <x v="5"/>
    <x v="3"/>
    <s v="NY.GDP.DEFL.KD.ZG"/>
    <x v="11"/>
    <n v="18.121771621760701"/>
    <s v="No"/>
  </r>
  <r>
    <x v="5"/>
    <x v="5"/>
    <x v="3"/>
    <s v="NY.GDP.DEFL.KD.ZG"/>
    <x v="12"/>
    <n v="17.92923345668909"/>
    <s v="No"/>
  </r>
  <r>
    <x v="5"/>
    <x v="5"/>
    <x v="3"/>
    <s v="NY.GDP.DEFL.KD.ZG"/>
    <x v="13"/>
    <n v="24.604584346650313"/>
    <s v="No"/>
  </r>
  <r>
    <x v="5"/>
    <x v="5"/>
    <x v="4"/>
    <s v="BG.GSR.NFSV.GD.ZS"/>
    <x v="16"/>
    <n v="32.495965151784581"/>
    <s v="No"/>
  </r>
  <r>
    <x v="5"/>
    <x v="5"/>
    <x v="4"/>
    <s v="BG.GSR.NFSV.GD.ZS"/>
    <x v="14"/>
    <n v="41.636045865097195"/>
    <s v="No"/>
  </r>
  <r>
    <x v="5"/>
    <x v="5"/>
    <x v="4"/>
    <s v="BG.GSR.NFSV.GD.ZS"/>
    <x v="15"/>
    <n v="20.384059322830602"/>
    <s v="No"/>
  </r>
  <r>
    <x v="5"/>
    <x v="5"/>
    <x v="4"/>
    <s v="BG.GSR.NFSV.GD.ZS"/>
    <x v="7"/>
    <n v="17.31489375699336"/>
    <s v="No"/>
  </r>
  <r>
    <x v="5"/>
    <x v="5"/>
    <x v="4"/>
    <s v="BG.GSR.NFSV.GD.ZS"/>
    <x v="8"/>
    <n v="18.984739602838658"/>
    <s v="No"/>
  </r>
  <r>
    <x v="5"/>
    <x v="5"/>
    <x v="4"/>
    <s v="BG.GSR.NFSV.GD.ZS"/>
    <x v="9"/>
    <n v="16.831822683242141"/>
    <s v="No"/>
  </r>
  <r>
    <x v="5"/>
    <x v="5"/>
    <x v="4"/>
    <s v="BG.GSR.NFSV.GD.ZS"/>
    <x v="0"/>
    <n v="15.336499151472607"/>
    <s v="No"/>
  </r>
  <r>
    <x v="5"/>
    <x v="5"/>
    <x v="4"/>
    <s v="BG.GSR.NFSV.GD.ZS"/>
    <x v="1"/>
    <n v="17.735958064609012"/>
    <s v="No"/>
  </r>
  <r>
    <x v="5"/>
    <x v="5"/>
    <x v="4"/>
    <s v="BG.GSR.NFSV.GD.ZS"/>
    <x v="2"/>
    <n v="22.743897596864805"/>
    <s v="No"/>
  </r>
  <r>
    <x v="5"/>
    <x v="5"/>
    <x v="4"/>
    <s v="BG.GSR.NFSV.GD.ZS"/>
    <x v="3"/>
    <n v="17.514115900214566"/>
    <s v="No"/>
  </r>
  <r>
    <x v="5"/>
    <x v="5"/>
    <x v="4"/>
    <s v="BG.GSR.NFSV.GD.ZS"/>
    <x v="4"/>
    <n v="11.976648554485712"/>
    <s v="No"/>
  </r>
  <r>
    <x v="5"/>
    <x v="5"/>
    <x v="4"/>
    <s v="BG.GSR.NFSV.GD.ZS"/>
    <x v="5"/>
    <n v="10.685468259145187"/>
    <s v="No"/>
  </r>
  <r>
    <x v="5"/>
    <x v="5"/>
    <x v="4"/>
    <s v="BG.GSR.NFSV.GD.ZS"/>
    <x v="6"/>
    <n v="9.6335064871887415"/>
    <s v="No"/>
  </r>
  <r>
    <x v="5"/>
    <x v="5"/>
    <x v="4"/>
    <s v="BG.GSR.NFSV.GD.ZS"/>
    <x v="10"/>
    <n v="8.9792801788805967"/>
    <s v="No"/>
  </r>
  <r>
    <x v="5"/>
    <x v="5"/>
    <x v="4"/>
    <s v="BG.GSR.NFSV.GD.ZS"/>
    <x v="11"/>
    <n v="8.6722767804372722"/>
    <s v="No"/>
  </r>
  <r>
    <x v="5"/>
    <x v="5"/>
    <x v="4"/>
    <s v="BG.GSR.NFSV.GD.ZS"/>
    <x v="12"/>
    <n v="8.0983565341693939"/>
    <s v="No"/>
  </r>
  <r>
    <x v="5"/>
    <x v="5"/>
    <x v="4"/>
    <s v="BG.GSR.NFSV.GD.ZS"/>
    <x v="13"/>
    <n v="8.5358912438307541"/>
    <s v="No"/>
  </r>
  <r>
    <x v="6"/>
    <x v="6"/>
    <x v="0"/>
    <s v="FM.LBL.BMNY.GD.ZS"/>
    <x v="16"/>
    <n v="72.411059764624639"/>
    <s v="No"/>
  </r>
  <r>
    <x v="6"/>
    <x v="6"/>
    <x v="0"/>
    <s v="FM.LBL.BMNY.GD.ZS"/>
    <x v="14"/>
    <n v="77.993139253752133"/>
    <s v="No"/>
  </r>
  <r>
    <x v="6"/>
    <x v="6"/>
    <x v="0"/>
    <s v="FM.LBL.BMNY.GD.ZS"/>
    <x v="15"/>
    <n v="80.309875332494798"/>
    <s v="No"/>
  </r>
  <r>
    <x v="6"/>
    <x v="6"/>
    <x v="0"/>
    <s v="FM.LBL.BMNY.GD.ZS"/>
    <x v="7"/>
    <n v="87.924802431373479"/>
    <s v="No"/>
  </r>
  <r>
    <x v="6"/>
    <x v="6"/>
    <x v="0"/>
    <s v="FM.LBL.BMNY.GD.ZS"/>
    <x v="8"/>
    <n v="86.205500867889526"/>
    <s v="No"/>
  </r>
  <r>
    <x v="6"/>
    <x v="6"/>
    <x v="0"/>
    <s v="FM.LBL.BMNY.GD.ZS"/>
    <x v="9"/>
    <n v="84.187928587155014"/>
    <s v="No"/>
  </r>
  <r>
    <x v="6"/>
    <x v="6"/>
    <x v="0"/>
    <s v="FM.LBL.BMNY.GD.ZS"/>
    <x v="0"/>
    <n v="82.432028512011641"/>
    <s v="No"/>
  </r>
  <r>
    <x v="6"/>
    <x v="6"/>
    <x v="0"/>
    <s v="FM.LBL.BMNY.GD.ZS"/>
    <x v="1"/>
    <n v="80.462845716932321"/>
    <s v="No"/>
  </r>
  <r>
    <x v="6"/>
    <x v="6"/>
    <x v="0"/>
    <s v="FM.LBL.BMNY.GD.ZS"/>
    <x v="2"/>
    <n v="79.37118783630514"/>
    <s v="No"/>
  </r>
  <r>
    <x v="6"/>
    <x v="6"/>
    <x v="0"/>
    <s v="FM.LBL.BMNY.GD.ZS"/>
    <x v="3"/>
    <n v="87.311630241475257"/>
    <s v="No"/>
  </r>
  <r>
    <x v="6"/>
    <x v="6"/>
    <x v="0"/>
    <s v="FM.LBL.BMNY.GD.ZS"/>
    <x v="4"/>
    <n v="86.46903777554374"/>
    <s v="No"/>
  </r>
  <r>
    <x v="6"/>
    <x v="6"/>
    <x v="0"/>
    <s v="FM.LBL.BMNY.GD.ZS"/>
    <x v="5"/>
    <n v="82.844154880175736"/>
    <s v="No"/>
  </r>
  <r>
    <x v="6"/>
    <x v="6"/>
    <x v="0"/>
    <s v="FM.LBL.BMNY.GD.ZS"/>
    <x v="6"/>
    <n v="92.48477108794097"/>
    <s v="No"/>
  </r>
  <r>
    <x v="6"/>
    <x v="6"/>
    <x v="0"/>
    <s v="FM.LBL.BMNY.GD.ZS"/>
    <x v="10"/>
    <n v="92.787135723598738"/>
    <s v="No"/>
  </r>
  <r>
    <x v="6"/>
    <x v="6"/>
    <x v="0"/>
    <s v="FM.LBL.BMNY.GD.ZS"/>
    <x v="11"/>
    <n v="83.302316049074051"/>
    <s v="No"/>
  </r>
  <r>
    <x v="6"/>
    <x v="6"/>
    <x v="0"/>
    <s v="FM.LBL.BMNY.GD.ZS"/>
    <x v="12"/>
    <n v="80.109966923085452"/>
    <s v="No"/>
  </r>
  <r>
    <x v="6"/>
    <x v="6"/>
    <x v="0"/>
    <s v="FM.LBL.BMNY.GD.ZS"/>
    <x v="13"/>
    <n v="76.142397064108053"/>
    <s v="No"/>
  </r>
  <r>
    <x v="6"/>
    <x v="6"/>
    <x v="1"/>
    <s v="EG.ELC.ACCS.RU.ZS"/>
    <x v="16"/>
    <n v="96.6"/>
    <s v="No"/>
  </r>
  <r>
    <x v="6"/>
    <x v="6"/>
    <x v="1"/>
    <s v="EG.ELC.ACCS.RU.ZS"/>
    <x v="14"/>
    <n v="96.7"/>
    <s v="No"/>
  </r>
  <r>
    <x v="6"/>
    <x v="6"/>
    <x v="1"/>
    <s v="EG.ELC.ACCS.RU.ZS"/>
    <x v="15"/>
    <n v="100"/>
    <s v="No"/>
  </r>
  <r>
    <x v="6"/>
    <x v="6"/>
    <x v="1"/>
    <s v="EG.ELC.ACCS.RU.ZS"/>
    <x v="7"/>
    <n v="97"/>
    <s v="No"/>
  </r>
  <r>
    <x v="6"/>
    <x v="6"/>
    <x v="1"/>
    <s v="EG.ELC.ACCS.RU.ZS"/>
    <x v="8"/>
    <n v="97.1"/>
    <s v="No"/>
  </r>
  <r>
    <x v="6"/>
    <x v="6"/>
    <x v="1"/>
    <s v="EG.ELC.ACCS.RU.ZS"/>
    <x v="9"/>
    <n v="100"/>
    <s v="No"/>
  </r>
  <r>
    <x v="6"/>
    <x v="6"/>
    <x v="1"/>
    <s v="EG.ELC.ACCS.RU.ZS"/>
    <x v="0"/>
    <n v="100"/>
    <s v="No"/>
  </r>
  <r>
    <x v="6"/>
    <x v="6"/>
    <x v="1"/>
    <s v="EG.ELC.ACCS.RU.ZS"/>
    <x v="1"/>
    <n v="100"/>
    <s v="No"/>
  </r>
  <r>
    <x v="6"/>
    <x v="6"/>
    <x v="1"/>
    <s v="EG.ELC.ACCS.RU.ZS"/>
    <x v="2"/>
    <n v="100"/>
    <s v="No"/>
  </r>
  <r>
    <x v="6"/>
    <x v="6"/>
    <x v="1"/>
    <s v="EG.ELC.ACCS.RU.ZS"/>
    <x v="3"/>
    <n v="100"/>
    <s v="No"/>
  </r>
  <r>
    <x v="6"/>
    <x v="6"/>
    <x v="1"/>
    <s v="EG.ELC.ACCS.RU.ZS"/>
    <x v="4"/>
    <n v="100"/>
    <s v="No"/>
  </r>
  <r>
    <x v="6"/>
    <x v="6"/>
    <x v="1"/>
    <s v="EG.ELC.ACCS.RU.ZS"/>
    <x v="5"/>
    <n v="100"/>
    <s v="No"/>
  </r>
  <r>
    <x v="6"/>
    <x v="6"/>
    <x v="1"/>
    <s v="EG.ELC.ACCS.RU.ZS"/>
    <x v="6"/>
    <n v="100"/>
    <s v="No"/>
  </r>
  <r>
    <x v="6"/>
    <x v="6"/>
    <x v="1"/>
    <s v="EG.ELC.ACCS.RU.ZS"/>
    <x v="10"/>
    <n v="100"/>
    <s v="No"/>
  </r>
  <r>
    <x v="6"/>
    <x v="6"/>
    <x v="1"/>
    <s v="EG.ELC.ACCS.RU.ZS"/>
    <x v="11"/>
    <n v="100"/>
    <s v="No"/>
  </r>
  <r>
    <x v="6"/>
    <x v="6"/>
    <x v="1"/>
    <s v="EG.ELC.ACCS.RU.ZS"/>
    <x v="12"/>
    <n v="100"/>
    <s v="No"/>
  </r>
  <r>
    <x v="6"/>
    <x v="6"/>
    <x v="2"/>
    <s v="FP.CPI.TOTL.ZG"/>
    <x v="16"/>
    <n v="0.77177979690017995"/>
    <s v="No"/>
  </r>
  <r>
    <x v="6"/>
    <x v="6"/>
    <x v="2"/>
    <s v="FP.CPI.TOTL.ZG"/>
    <x v="14"/>
    <n v="1.40279663573988"/>
    <s v="No"/>
  </r>
  <r>
    <x v="6"/>
    <x v="6"/>
    <x v="2"/>
    <s v="FP.CPI.TOTL.ZG"/>
    <x v="15"/>
    <n v="2.4076580129348999"/>
    <s v="No"/>
  </r>
  <r>
    <x v="6"/>
    <x v="6"/>
    <x v="2"/>
    <s v="FP.CPI.TOTL.ZG"/>
    <x v="7"/>
    <n v="1.9935305515245301"/>
    <s v="No"/>
  </r>
  <r>
    <x v="6"/>
    <x v="6"/>
    <x v="2"/>
    <s v="FP.CPI.TOTL.ZG"/>
    <x v="8"/>
    <n v="2.0300775785323601"/>
    <s v="No"/>
  </r>
  <r>
    <x v="6"/>
    <x v="6"/>
    <x v="2"/>
    <s v="FP.CPI.TOTL.ZG"/>
    <x v="9"/>
    <n v="2.0987519670930799"/>
    <s v="No"/>
  </r>
  <r>
    <x v="6"/>
    <x v="6"/>
    <x v="2"/>
    <s v="FP.CPI.TOTL.ZG"/>
    <x v="0"/>
    <n v="1.7877853741912"/>
    <s v="No"/>
  </r>
  <r>
    <x v="6"/>
    <x v="6"/>
    <x v="2"/>
    <s v="FP.CPI.TOTL.ZG"/>
    <x v="1"/>
    <n v="1.4160525940974"/>
    <s v="No"/>
  </r>
  <r>
    <x v="6"/>
    <x v="6"/>
    <x v="2"/>
    <s v="FP.CPI.TOTL.ZG"/>
    <x v="2"/>
    <n v="5.3338063982023298"/>
    <s v="No"/>
  </r>
  <r>
    <x v="6"/>
    <x v="6"/>
    <x v="2"/>
    <s v="FP.CPI.TOTL.ZG"/>
    <x v="3"/>
    <n v="2.4324878904136198"/>
    <s v="No"/>
  </r>
  <r>
    <x v="6"/>
    <x v="6"/>
    <x v="2"/>
    <s v="FP.CPI.TOTL.ZG"/>
    <x v="4"/>
    <n v="1.20715793367007"/>
    <s v="No"/>
  </r>
  <r>
    <x v="6"/>
    <x v="6"/>
    <x v="2"/>
    <s v="FP.CPI.TOTL.ZG"/>
    <x v="5"/>
    <n v="1.43135598182983"/>
    <s v="No"/>
  </r>
  <r>
    <x v="6"/>
    <x v="6"/>
    <x v="2"/>
    <s v="FP.CPI.TOTL.ZG"/>
    <x v="6"/>
    <n v="0.62598970704671897"/>
    <s v="No"/>
  </r>
  <r>
    <x v="6"/>
    <x v="6"/>
    <x v="2"/>
    <s v="FP.CPI.TOTL.ZG"/>
    <x v="10"/>
    <n v="2.06299638545334"/>
    <s v="No"/>
  </r>
  <r>
    <x v="6"/>
    <x v="6"/>
    <x v="2"/>
    <s v="FP.CPI.TOTL.ZG"/>
    <x v="11"/>
    <n v="7.5310783463428796"/>
    <s v="No"/>
  </r>
  <r>
    <x v="6"/>
    <x v="6"/>
    <x v="2"/>
    <s v="FP.CPI.TOTL.ZG"/>
    <x v="12"/>
    <n v="5.0671386536421199"/>
    <s v="No"/>
  </r>
  <r>
    <x v="6"/>
    <x v="6"/>
    <x v="2"/>
    <s v="FP.CPI.TOTL.ZG"/>
    <x v="13"/>
    <n v="6.19886698842115"/>
    <s v="No"/>
  </r>
  <r>
    <x v="6"/>
    <x v="6"/>
    <x v="3"/>
    <s v="NY.GDP.DEFL.KD.ZG"/>
    <x v="16"/>
    <n v="1.5355154133736733"/>
    <s v="No"/>
  </r>
  <r>
    <x v="6"/>
    <x v="6"/>
    <x v="3"/>
    <s v="NY.GDP.DEFL.KD.ZG"/>
    <x v="14"/>
    <n v="2.0637779705071608"/>
    <s v="No"/>
  </r>
  <r>
    <x v="6"/>
    <x v="6"/>
    <x v="3"/>
    <s v="NY.GDP.DEFL.KD.ZG"/>
    <x v="15"/>
    <n v="1.274451231530449"/>
    <s v="No"/>
  </r>
  <r>
    <x v="6"/>
    <x v="6"/>
    <x v="3"/>
    <s v="NY.GDP.DEFL.KD.ZG"/>
    <x v="7"/>
    <n v="-0.47933004385986067"/>
    <s v="No"/>
  </r>
  <r>
    <x v="6"/>
    <x v="6"/>
    <x v="3"/>
    <s v="NY.GDP.DEFL.KD.ZG"/>
    <x v="8"/>
    <n v="2.348647919919884"/>
    <s v="No"/>
  </r>
  <r>
    <x v="6"/>
    <x v="6"/>
    <x v="3"/>
    <s v="NY.GDP.DEFL.KD.ZG"/>
    <x v="9"/>
    <n v="4.6784983313259829"/>
    <s v="No"/>
  </r>
  <r>
    <x v="6"/>
    <x v="6"/>
    <x v="3"/>
    <s v="NY.GDP.DEFL.KD.ZG"/>
    <x v="0"/>
    <n v="1.1176722310191565"/>
    <s v="No"/>
  </r>
  <r>
    <x v="6"/>
    <x v="6"/>
    <x v="3"/>
    <s v="NY.GDP.DEFL.KD.ZG"/>
    <x v="1"/>
    <n v="4.3693205292687338"/>
    <s v="No"/>
  </r>
  <r>
    <x v="6"/>
    <x v="6"/>
    <x v="3"/>
    <s v="NY.GDP.DEFL.KD.ZG"/>
    <x v="2"/>
    <n v="4.7383581938648973"/>
    <s v="No"/>
  </r>
  <r>
    <x v="6"/>
    <x v="6"/>
    <x v="3"/>
    <s v="NY.GDP.DEFL.KD.ZG"/>
    <x v="3"/>
    <n v="0.31653179289151012"/>
    <s v="No"/>
  </r>
  <r>
    <x v="6"/>
    <x v="6"/>
    <x v="3"/>
    <s v="NY.GDP.DEFL.KD.ZG"/>
    <x v="4"/>
    <n v="1.4442184208430859"/>
    <s v="No"/>
  </r>
  <r>
    <x v="6"/>
    <x v="6"/>
    <x v="3"/>
    <s v="NY.GDP.DEFL.KD.ZG"/>
    <x v="5"/>
    <n v="0.71233504161230599"/>
    <s v="No"/>
  </r>
  <r>
    <x v="6"/>
    <x v="6"/>
    <x v="3"/>
    <s v="NY.GDP.DEFL.KD.ZG"/>
    <x v="6"/>
    <n v="0.78165357030306382"/>
    <s v="No"/>
  </r>
  <r>
    <x v="6"/>
    <x v="6"/>
    <x v="3"/>
    <s v="NY.GDP.DEFL.KD.ZG"/>
    <x v="10"/>
    <n v="4.9192745808234832"/>
    <s v="No"/>
  </r>
  <r>
    <x v="6"/>
    <x v="6"/>
    <x v="3"/>
    <s v="NY.GDP.DEFL.KD.ZG"/>
    <x v="11"/>
    <n v="6.7802747078426648"/>
    <s v="No"/>
  </r>
  <r>
    <x v="6"/>
    <x v="6"/>
    <x v="3"/>
    <s v="NY.GDP.DEFL.KD.ZG"/>
    <x v="12"/>
    <n v="4.911940849072522"/>
    <s v="No"/>
  </r>
  <r>
    <x v="6"/>
    <x v="6"/>
    <x v="3"/>
    <s v="NY.GDP.DEFL.KD.ZG"/>
    <x v="13"/>
    <n v="6.180409539163918"/>
    <s v="No"/>
  </r>
  <r>
    <x v="6"/>
    <x v="6"/>
    <x v="4"/>
    <s v="BG.GSR.NFSV.GD.ZS"/>
    <x v="16"/>
    <n v="91.233804312764676"/>
    <s v="No"/>
  </r>
  <r>
    <x v="6"/>
    <x v="6"/>
    <x v="4"/>
    <s v="BG.GSR.NFSV.GD.ZS"/>
    <x v="14"/>
    <n v="93.789823893987915"/>
    <s v="No"/>
  </r>
  <r>
    <x v="6"/>
    <x v="6"/>
    <x v="4"/>
    <s v="BG.GSR.NFSV.GD.ZS"/>
    <x v="15"/>
    <n v="95.669203560850164"/>
    <s v="No"/>
  </r>
  <r>
    <x v="6"/>
    <x v="6"/>
    <x v="4"/>
    <s v="BG.GSR.NFSV.GD.ZS"/>
    <x v="7"/>
    <n v="100.42615645329174"/>
    <s v="No"/>
  </r>
  <r>
    <x v="6"/>
    <x v="6"/>
    <x v="4"/>
    <s v="BG.GSR.NFSV.GD.ZS"/>
    <x v="8"/>
    <n v="102.10806485604327"/>
    <s v="No"/>
  </r>
  <r>
    <x v="6"/>
    <x v="6"/>
    <x v="4"/>
    <s v="BG.GSR.NFSV.GD.ZS"/>
    <x v="9"/>
    <n v="98.06097287955815"/>
    <s v="No"/>
  </r>
  <r>
    <x v="6"/>
    <x v="6"/>
    <x v="4"/>
    <s v="BG.GSR.NFSV.GD.ZS"/>
    <x v="0"/>
    <n v="90.729590588274974"/>
    <s v="No"/>
  </r>
  <r>
    <x v="6"/>
    <x v="6"/>
    <x v="4"/>
    <s v="BG.GSR.NFSV.GD.ZS"/>
    <x v="1"/>
    <n v="80.343719644149374"/>
    <s v="No"/>
  </r>
  <r>
    <x v="6"/>
    <x v="6"/>
    <x v="4"/>
    <s v="BG.GSR.NFSV.GD.ZS"/>
    <x v="2"/>
    <n v="88.065745604546038"/>
    <s v="No"/>
  </r>
  <r>
    <x v="6"/>
    <x v="6"/>
    <x v="4"/>
    <s v="BG.GSR.NFSV.GD.ZS"/>
    <x v="3"/>
    <n v="93.064846310572349"/>
    <s v="No"/>
  </r>
  <r>
    <x v="6"/>
    <x v="6"/>
    <x v="4"/>
    <s v="BG.GSR.NFSV.GD.ZS"/>
    <x v="4"/>
    <n v="90.467961751328659"/>
    <s v="No"/>
  </r>
  <r>
    <x v="6"/>
    <x v="6"/>
    <x v="4"/>
    <s v="BG.GSR.NFSV.GD.ZS"/>
    <x v="5"/>
    <n v="98.392769462458531"/>
    <s v="No"/>
  </r>
  <r>
    <x v="6"/>
    <x v="6"/>
    <x v="4"/>
    <s v="BG.GSR.NFSV.GD.ZS"/>
    <x v="6"/>
    <n v="61.566428391518087"/>
    <s v="No"/>
  </r>
  <r>
    <x v="6"/>
    <x v="6"/>
    <x v="4"/>
    <s v="BG.GSR.NFSV.GD.ZS"/>
    <x v="10"/>
    <n v="62.276809817510944"/>
    <s v="No"/>
  </r>
  <r>
    <x v="6"/>
    <x v="6"/>
    <x v="4"/>
    <s v="BG.GSR.NFSV.GD.ZS"/>
    <x v="11"/>
    <n v="81.339268373504012"/>
    <s v="No"/>
  </r>
  <r>
    <x v="6"/>
    <x v="6"/>
    <x v="4"/>
    <s v="BG.GSR.NFSV.GD.ZS"/>
    <x v="12"/>
    <n v="80.300848305456896"/>
    <s v="No"/>
  </r>
  <r>
    <x v="6"/>
    <x v="6"/>
    <x v="4"/>
    <s v="BG.GSR.NFSV.GD.ZS"/>
    <x v="13"/>
    <n v="81.448728773078457"/>
    <s v="No"/>
  </r>
  <r>
    <x v="7"/>
    <x v="7"/>
    <x v="0"/>
    <s v="FM.LBL.BMNY.GD.ZS"/>
    <x v="16"/>
    <n v="31.848621058634869"/>
    <s v="No"/>
  </r>
  <r>
    <x v="7"/>
    <x v="7"/>
    <x v="0"/>
    <s v="FM.LBL.BMNY.GD.ZS"/>
    <x v="14"/>
    <n v="27.139251591245522"/>
    <s v="No"/>
  </r>
  <r>
    <x v="7"/>
    <x v="7"/>
    <x v="0"/>
    <s v="FM.LBL.BMNY.GD.ZS"/>
    <x v="15"/>
    <n v="27.927069550195149"/>
    <s v="No"/>
  </r>
  <r>
    <x v="7"/>
    <x v="7"/>
    <x v="0"/>
    <s v="FM.LBL.BMNY.GD.ZS"/>
    <x v="7"/>
    <n v="30.104057226539897"/>
    <s v="No"/>
  </r>
  <r>
    <x v="7"/>
    <x v="7"/>
    <x v="0"/>
    <s v="FM.LBL.BMNY.GD.ZS"/>
    <x v="8"/>
    <n v="28.325646465264182"/>
    <s v="No"/>
  </r>
  <r>
    <x v="7"/>
    <x v="7"/>
    <x v="0"/>
    <s v="FM.LBL.BMNY.GD.ZS"/>
    <x v="9"/>
    <n v="28.663310280382831"/>
    <s v="No"/>
  </r>
  <r>
    <x v="7"/>
    <x v="7"/>
    <x v="0"/>
    <s v="FM.LBL.BMNY.GD.ZS"/>
    <x v="0"/>
    <n v="28.049611929700685"/>
    <s v="No"/>
  </r>
  <r>
    <x v="7"/>
    <x v="7"/>
    <x v="0"/>
    <s v="FM.LBL.BMNY.GD.ZS"/>
    <x v="1"/>
    <n v="27.864316427147216"/>
    <s v="No"/>
  </r>
  <r>
    <x v="7"/>
    <x v="7"/>
    <x v="0"/>
    <s v="FM.LBL.BMNY.GD.ZS"/>
    <x v="2"/>
    <n v="23.493673158061885"/>
    <s v="No"/>
  </r>
  <r>
    <x v="7"/>
    <x v="7"/>
    <x v="0"/>
    <s v="FM.LBL.BMNY.GD.ZS"/>
    <x v="3"/>
    <n v="28.495280166665793"/>
    <s v="No"/>
  </r>
  <r>
    <x v="7"/>
    <x v="7"/>
    <x v="0"/>
    <s v="FM.LBL.BMNY.GD.ZS"/>
    <x v="4"/>
    <n v="30.410756483318174"/>
    <s v="No"/>
  </r>
  <r>
    <x v="7"/>
    <x v="7"/>
    <x v="0"/>
    <s v="FM.LBL.BMNY.GD.ZS"/>
    <x v="5"/>
    <n v="26.18303895185991"/>
    <s v="No"/>
  </r>
  <r>
    <x v="7"/>
    <x v="7"/>
    <x v="0"/>
    <s v="FM.LBL.BMNY.GD.ZS"/>
    <x v="6"/>
    <n v="34.505263169215191"/>
    <s v="No"/>
  </r>
  <r>
    <x v="7"/>
    <x v="7"/>
    <x v="0"/>
    <s v="FM.LBL.BMNY.GD.ZS"/>
    <x v="10"/>
    <n v="30.73095442888804"/>
    <s v="No"/>
  </r>
  <r>
    <x v="7"/>
    <x v="7"/>
    <x v="0"/>
    <s v="FM.LBL.BMNY.GD.ZS"/>
    <x v="11"/>
    <n v="32.191835721004821"/>
    <s v="No"/>
  </r>
  <r>
    <x v="7"/>
    <x v="7"/>
    <x v="0"/>
    <s v="FM.LBL.BMNY.GD.ZS"/>
    <x v="12"/>
    <n v="35.821851991369833"/>
    <s v="No"/>
  </r>
  <r>
    <x v="7"/>
    <x v="7"/>
    <x v="0"/>
    <s v="FM.LBL.BMNY.GD.ZS"/>
    <x v="13"/>
    <n v="26.333931038792098"/>
    <s v="No"/>
  </r>
  <r>
    <x v="7"/>
    <x v="7"/>
    <x v="1"/>
    <s v="EG.ELC.ACCS.RU.ZS"/>
    <x v="16"/>
    <n v="91.8"/>
    <s v="No"/>
  </r>
  <r>
    <x v="7"/>
    <x v="7"/>
    <x v="1"/>
    <s v="EG.ELC.ACCS.RU.ZS"/>
    <x v="14"/>
    <n v="88.6"/>
    <s v="No"/>
  </r>
  <r>
    <x v="7"/>
    <x v="7"/>
    <x v="1"/>
    <s v="EG.ELC.ACCS.RU.ZS"/>
    <x v="15"/>
    <n v="92.6"/>
    <s v="No"/>
  </r>
  <r>
    <x v="7"/>
    <x v="7"/>
    <x v="1"/>
    <s v="EG.ELC.ACCS.RU.ZS"/>
    <x v="7"/>
    <n v="92.9"/>
    <s v="No"/>
  </r>
  <r>
    <x v="7"/>
    <x v="7"/>
    <x v="1"/>
    <s v="EG.ELC.ACCS.RU.ZS"/>
    <x v="8"/>
    <n v="93.2"/>
    <s v="No"/>
  </r>
  <r>
    <x v="7"/>
    <x v="7"/>
    <x v="1"/>
    <s v="EG.ELC.ACCS.RU.ZS"/>
    <x v="9"/>
    <n v="93.4"/>
    <s v="No"/>
  </r>
  <r>
    <x v="7"/>
    <x v="7"/>
    <x v="1"/>
    <s v="EG.ELC.ACCS.RU.ZS"/>
    <x v="0"/>
    <n v="93.6"/>
    <s v="No"/>
  </r>
  <r>
    <x v="7"/>
    <x v="7"/>
    <x v="1"/>
    <s v="EG.ELC.ACCS.RU.ZS"/>
    <x v="1"/>
    <n v="93.8"/>
    <s v="No"/>
  </r>
  <r>
    <x v="7"/>
    <x v="7"/>
    <x v="1"/>
    <s v="EG.ELC.ACCS.RU.ZS"/>
    <x v="2"/>
    <n v="94"/>
    <s v="No"/>
  </r>
  <r>
    <x v="7"/>
    <x v="7"/>
    <x v="1"/>
    <s v="EG.ELC.ACCS.RU.ZS"/>
    <x v="3"/>
    <n v="100"/>
    <s v="No"/>
  </r>
  <r>
    <x v="7"/>
    <x v="7"/>
    <x v="1"/>
    <s v="EG.ELC.ACCS.RU.ZS"/>
    <x v="4"/>
    <n v="99.9"/>
    <s v="No"/>
  </r>
  <r>
    <x v="7"/>
    <x v="7"/>
    <x v="1"/>
    <s v="EG.ELC.ACCS.RU.ZS"/>
    <x v="5"/>
    <n v="100"/>
    <s v="No"/>
  </r>
  <r>
    <x v="7"/>
    <x v="7"/>
    <x v="1"/>
    <s v="EG.ELC.ACCS.RU.ZS"/>
    <x v="6"/>
    <n v="100"/>
    <s v="No"/>
  </r>
  <r>
    <x v="7"/>
    <x v="7"/>
    <x v="1"/>
    <s v="EG.ELC.ACCS.RU.ZS"/>
    <x v="10"/>
    <n v="100"/>
    <s v="No"/>
  </r>
  <r>
    <x v="7"/>
    <x v="7"/>
    <x v="1"/>
    <s v="EG.ELC.ACCS.RU.ZS"/>
    <x v="11"/>
    <n v="100"/>
    <s v="No"/>
  </r>
  <r>
    <x v="7"/>
    <x v="7"/>
    <x v="1"/>
    <s v="EG.ELC.ACCS.RU.ZS"/>
    <x v="12"/>
    <n v="100"/>
    <s v="No"/>
  </r>
  <r>
    <x v="7"/>
    <x v="7"/>
    <x v="2"/>
    <s v="FP.CPI.TOTL.ZG"/>
    <x v="4"/>
    <n v="34.277223713100319"/>
    <s v="No"/>
  </r>
  <r>
    <x v="7"/>
    <x v="7"/>
    <x v="2"/>
    <s v="FP.CPI.TOTL.ZG"/>
    <x v="5"/>
    <n v="53.548304349233902"/>
    <s v="No"/>
  </r>
  <r>
    <x v="7"/>
    <x v="7"/>
    <x v="2"/>
    <s v="FP.CPI.TOTL.ZG"/>
    <x v="6"/>
    <n v="42.01509473765087"/>
    <s v="No"/>
  </r>
  <r>
    <x v="7"/>
    <x v="7"/>
    <x v="2"/>
    <s v="FP.CPI.TOTL.ZG"/>
    <x v="10"/>
    <n v="48.409378625519913"/>
    <s v="No"/>
  </r>
  <r>
    <x v="7"/>
    <x v="7"/>
    <x v="2"/>
    <s v="FP.CPI.TOTL.ZG"/>
    <x v="11"/>
    <n v="72.430757531824042"/>
    <s v="No"/>
  </r>
  <r>
    <x v="7"/>
    <x v="7"/>
    <x v="2"/>
    <s v="FP.CPI.TOTL.ZG"/>
    <x v="12"/>
    <n v="133.4889355941749"/>
    <s v="No"/>
  </r>
  <r>
    <x v="7"/>
    <x v="7"/>
    <x v="2"/>
    <s v="FP.CPI.TOTL.ZG"/>
    <x v="13"/>
    <n v="219.883929014578"/>
    <s v="No"/>
  </r>
  <r>
    <x v="7"/>
    <x v="7"/>
    <x v="3"/>
    <s v="NY.GDP.DEFL.KD.ZG"/>
    <x v="16"/>
    <n v="1.0372871007317457"/>
    <s v="No"/>
  </r>
  <r>
    <x v="7"/>
    <x v="7"/>
    <x v="3"/>
    <s v="NY.GDP.DEFL.KD.ZG"/>
    <x v="14"/>
    <n v="-1.0957677183367878"/>
    <s v="No"/>
  </r>
  <r>
    <x v="7"/>
    <x v="7"/>
    <x v="3"/>
    <s v="NY.GDP.DEFL.KD.ZG"/>
    <x v="15"/>
    <n v="30.555204053902969"/>
    <s v="No"/>
  </r>
  <r>
    <x v="7"/>
    <x v="7"/>
    <x v="3"/>
    <s v="NY.GDP.DEFL.KD.ZG"/>
    <x v="7"/>
    <n v="10.495703021549602"/>
    <s v="No"/>
  </r>
  <r>
    <x v="7"/>
    <x v="7"/>
    <x v="3"/>
    <s v="NY.GDP.DEFL.KD.ZG"/>
    <x v="8"/>
    <n v="18.363354249203283"/>
    <s v="No"/>
  </r>
  <r>
    <x v="7"/>
    <x v="7"/>
    <x v="3"/>
    <s v="NY.GDP.DEFL.KD.ZG"/>
    <x v="9"/>
    <n v="10.317511198240553"/>
    <s v="No"/>
  </r>
  <r>
    <x v="7"/>
    <x v="7"/>
    <x v="3"/>
    <s v="NY.GDP.DEFL.KD.ZG"/>
    <x v="0"/>
    <n v="13.741052485915233"/>
    <s v="No"/>
  </r>
  <r>
    <x v="7"/>
    <x v="7"/>
    <x v="3"/>
    <s v="NY.GDP.DEFL.KD.ZG"/>
    <x v="1"/>
    <n v="14.939925024583474"/>
    <s v="No"/>
  </r>
  <r>
    <x v="7"/>
    <x v="7"/>
    <x v="3"/>
    <s v="NY.GDP.DEFL.KD.ZG"/>
    <x v="2"/>
    <n v="23.171164981312401"/>
    <s v="No"/>
  </r>
  <r>
    <x v="7"/>
    <x v="7"/>
    <x v="3"/>
    <s v="NY.GDP.DEFL.KD.ZG"/>
    <x v="3"/>
    <n v="26.00637928190794"/>
    <s v="No"/>
  </r>
  <r>
    <x v="7"/>
    <x v="7"/>
    <x v="3"/>
    <s v="NY.GDP.DEFL.KD.ZG"/>
    <x v="4"/>
    <n v="42.033668957503068"/>
    <s v="No"/>
  </r>
  <r>
    <x v="7"/>
    <x v="7"/>
    <x v="3"/>
    <s v="NY.GDP.DEFL.KD.ZG"/>
    <x v="5"/>
    <n v="49.195579059661185"/>
    <s v="No"/>
  </r>
  <r>
    <x v="7"/>
    <x v="7"/>
    <x v="3"/>
    <s v="NY.GDP.DEFL.KD.ZG"/>
    <x v="6"/>
    <n v="40.08308780119927"/>
    <s v="No"/>
  </r>
  <r>
    <x v="7"/>
    <x v="7"/>
    <x v="3"/>
    <s v="NY.GDP.DEFL.KD.ZG"/>
    <x v="10"/>
    <n v="53.80208776655536"/>
    <s v="No"/>
  </r>
  <r>
    <x v="7"/>
    <x v="7"/>
    <x v="3"/>
    <s v="NY.GDP.DEFL.KD.ZG"/>
    <x v="11"/>
    <n v="68.99382676923139"/>
    <s v="No"/>
  </r>
  <r>
    <x v="7"/>
    <x v="7"/>
    <x v="3"/>
    <s v="NY.GDP.DEFL.KD.ZG"/>
    <x v="12"/>
    <n v="136.74235843759902"/>
    <s v="No"/>
  </r>
  <r>
    <x v="7"/>
    <x v="7"/>
    <x v="3"/>
    <s v="NY.GDP.DEFL.KD.ZG"/>
    <x v="13"/>
    <n v="207.60524173447152"/>
    <s v="No"/>
  </r>
  <r>
    <x v="7"/>
    <x v="7"/>
    <x v="4"/>
    <s v="BG.GSR.NFSV.GD.ZS"/>
    <x v="16"/>
    <n v="4.9539895591189733"/>
    <s v="No"/>
  </r>
  <r>
    <x v="7"/>
    <x v="7"/>
    <x v="4"/>
    <s v="BG.GSR.NFSV.GD.ZS"/>
    <x v="14"/>
    <n v="4.8478053828332719"/>
    <s v="No"/>
  </r>
  <r>
    <x v="7"/>
    <x v="7"/>
    <x v="4"/>
    <s v="BG.GSR.NFSV.GD.ZS"/>
    <x v="15"/>
    <n v="8.4772621255358622"/>
    <s v="No"/>
  </r>
  <r>
    <x v="7"/>
    <x v="7"/>
    <x v="4"/>
    <s v="BG.GSR.NFSV.GD.ZS"/>
    <x v="7"/>
    <n v="7.8189173447332392"/>
    <s v="No"/>
  </r>
  <r>
    <x v="7"/>
    <x v="7"/>
    <x v="4"/>
    <s v="BG.GSR.NFSV.GD.ZS"/>
    <x v="8"/>
    <n v="7.0940949931041208"/>
    <s v="No"/>
  </r>
  <r>
    <x v="7"/>
    <x v="7"/>
    <x v="4"/>
    <s v="BG.GSR.NFSV.GD.ZS"/>
    <x v="9"/>
    <n v="7.0218144222836729"/>
    <s v="No"/>
  </r>
  <r>
    <x v="7"/>
    <x v="7"/>
    <x v="4"/>
    <s v="BG.GSR.NFSV.GD.ZS"/>
    <x v="0"/>
    <n v="7.131571619993549"/>
    <s v="No"/>
  </r>
  <r>
    <x v="7"/>
    <x v="7"/>
    <x v="4"/>
    <s v="BG.GSR.NFSV.GD.ZS"/>
    <x v="1"/>
    <n v="7.3289457633853958"/>
    <s v="No"/>
  </r>
  <r>
    <x v="7"/>
    <x v="7"/>
    <x v="4"/>
    <s v="BG.GSR.NFSV.GD.ZS"/>
    <x v="2"/>
    <n v="6.9340550055589745"/>
    <s v="No"/>
  </r>
  <r>
    <x v="7"/>
    <x v="7"/>
    <x v="4"/>
    <s v="BG.GSR.NFSV.GD.ZS"/>
    <x v="3"/>
    <n v="6.3247431190303693"/>
    <s v="No"/>
  </r>
  <r>
    <x v="7"/>
    <x v="7"/>
    <x v="4"/>
    <s v="BG.GSR.NFSV.GD.ZS"/>
    <x v="4"/>
    <n v="7.5491791981312604"/>
    <s v="No"/>
  </r>
  <r>
    <x v="7"/>
    <x v="7"/>
    <x v="4"/>
    <s v="BG.GSR.NFSV.GD.ZS"/>
    <x v="5"/>
    <n v="7.6935018855649764"/>
    <s v="No"/>
  </r>
  <r>
    <x v="7"/>
    <x v="7"/>
    <x v="4"/>
    <s v="BG.GSR.NFSV.GD.ZS"/>
    <x v="6"/>
    <n v="5.5788172383684937"/>
    <s v="No"/>
  </r>
  <r>
    <x v="7"/>
    <x v="7"/>
    <x v="4"/>
    <s v="BG.GSR.NFSV.GD.ZS"/>
    <x v="10"/>
    <n v="4.7018601528908039"/>
    <s v="No"/>
  </r>
  <r>
    <x v="7"/>
    <x v="7"/>
    <x v="4"/>
    <s v="BG.GSR.NFSV.GD.ZS"/>
    <x v="11"/>
    <n v="5.6162359621077949"/>
    <s v="No"/>
  </r>
  <r>
    <x v="7"/>
    <x v="7"/>
    <x v="4"/>
    <s v="BG.GSR.NFSV.GD.ZS"/>
    <x v="12"/>
    <n v="6.0210787667715415"/>
    <s v="No"/>
  </r>
  <r>
    <x v="7"/>
    <x v="7"/>
    <x v="4"/>
    <s v="BG.GSR.NFSV.GD.ZS"/>
    <x v="13"/>
    <n v="6.2791023337925331"/>
    <s v="No"/>
  </r>
  <r>
    <x v="8"/>
    <x v="8"/>
    <x v="0"/>
    <s v="FM.LBL.BMNY.GD.ZS"/>
    <x v="16"/>
    <n v="14.704510864078255"/>
    <s v="No"/>
  </r>
  <r>
    <x v="8"/>
    <x v="8"/>
    <x v="0"/>
    <s v="FM.LBL.BMNY.GD.ZS"/>
    <x v="14"/>
    <n v="13.44964842492853"/>
    <s v="No"/>
  </r>
  <r>
    <x v="8"/>
    <x v="8"/>
    <x v="0"/>
    <s v="FM.LBL.BMNY.GD.ZS"/>
    <x v="15"/>
    <n v="15.551598507858916"/>
    <s v="No"/>
  </r>
  <r>
    <x v="8"/>
    <x v="8"/>
    <x v="0"/>
    <s v="FM.LBL.BMNY.GD.ZS"/>
    <x v="7"/>
    <n v="14.391959355143133"/>
    <s v="No"/>
  </r>
  <r>
    <x v="8"/>
    <x v="8"/>
    <x v="0"/>
    <s v="FM.LBL.BMNY.GD.ZS"/>
    <x v="8"/>
    <n v="14.986980772594436"/>
    <s v="No"/>
  </r>
  <r>
    <x v="8"/>
    <x v="8"/>
    <x v="0"/>
    <s v="FM.LBL.BMNY.GD.ZS"/>
    <x v="9"/>
    <n v="16.298391568089951"/>
    <s v="No"/>
  </r>
  <r>
    <x v="8"/>
    <x v="8"/>
    <x v="0"/>
    <s v="FM.LBL.BMNY.GD.ZS"/>
    <x v="0"/>
    <n v="18.286979822006696"/>
    <s v="No"/>
  </r>
  <r>
    <x v="8"/>
    <x v="8"/>
    <x v="0"/>
    <s v="FM.LBL.BMNY.GD.ZS"/>
    <x v="1"/>
    <n v="21.952399282909884"/>
    <s v="No"/>
  </r>
  <r>
    <x v="8"/>
    <x v="8"/>
    <x v="0"/>
    <s v="FM.LBL.BMNY.GD.ZS"/>
    <x v="2"/>
    <n v="19.835836693183474"/>
    <s v="No"/>
  </r>
  <r>
    <x v="8"/>
    <x v="8"/>
    <x v="0"/>
    <s v="FM.LBL.BMNY.GD.ZS"/>
    <x v="3"/>
    <n v="46.415424241135852"/>
    <s v="No"/>
  </r>
  <r>
    <x v="8"/>
    <x v="8"/>
    <x v="0"/>
    <s v="FM.LBL.BMNY.GD.ZS"/>
    <x v="4"/>
    <n v="46.12064030415528"/>
    <s v="No"/>
  </r>
  <r>
    <x v="8"/>
    <x v="8"/>
    <x v="0"/>
    <s v="FM.LBL.BMNY.GD.ZS"/>
    <x v="5"/>
    <n v="47.154401683507601"/>
    <s v="No"/>
  </r>
  <r>
    <x v="8"/>
    <x v="8"/>
    <x v="0"/>
    <s v="FM.LBL.BMNY.GD.ZS"/>
    <x v="6"/>
    <n v="54.385166543641915"/>
    <s v="No"/>
  </r>
  <r>
    <x v="8"/>
    <x v="8"/>
    <x v="0"/>
    <s v="FM.LBL.BMNY.GD.ZS"/>
    <x v="10"/>
    <n v="54.386826307576598"/>
    <s v="No"/>
  </r>
  <r>
    <x v="8"/>
    <x v="8"/>
    <x v="0"/>
    <s v="FM.LBL.BMNY.GD.ZS"/>
    <x v="11"/>
    <n v="51.931999216794146"/>
    <s v="No"/>
  </r>
  <r>
    <x v="8"/>
    <x v="8"/>
    <x v="0"/>
    <s v="FM.LBL.BMNY.GD.ZS"/>
    <x v="12"/>
    <n v="54.600938993743519"/>
    <s v="No"/>
  </r>
  <r>
    <x v="8"/>
    <x v="8"/>
    <x v="0"/>
    <s v="FM.LBL.BMNY.GD.ZS"/>
    <x v="13"/>
    <n v="57.791583889701812"/>
    <s v="No"/>
  </r>
  <r>
    <x v="8"/>
    <x v="8"/>
    <x v="1"/>
    <s v="EG.ELC.ACCS.RU.ZS"/>
    <x v="16"/>
    <n v="98.5"/>
    <s v="No"/>
  </r>
  <r>
    <x v="8"/>
    <x v="8"/>
    <x v="1"/>
    <s v="EG.ELC.ACCS.RU.ZS"/>
    <x v="14"/>
    <n v="100"/>
    <s v="No"/>
  </r>
  <r>
    <x v="8"/>
    <x v="8"/>
    <x v="1"/>
    <s v="EG.ELC.ACCS.RU.ZS"/>
    <x v="15"/>
    <n v="95.8"/>
    <s v="No"/>
  </r>
  <r>
    <x v="8"/>
    <x v="8"/>
    <x v="1"/>
    <s v="EG.ELC.ACCS.RU.ZS"/>
    <x v="7"/>
    <n v="98.9"/>
    <s v="No"/>
  </r>
  <r>
    <x v="8"/>
    <x v="8"/>
    <x v="1"/>
    <s v="EG.ELC.ACCS.RU.ZS"/>
    <x v="8"/>
    <n v="98.9"/>
    <s v="No"/>
  </r>
  <r>
    <x v="8"/>
    <x v="8"/>
    <x v="1"/>
    <s v="EG.ELC.ACCS.RU.ZS"/>
    <x v="9"/>
    <n v="99.6"/>
    <s v="No"/>
  </r>
  <r>
    <x v="8"/>
    <x v="8"/>
    <x v="1"/>
    <s v="EG.ELC.ACCS.RU.ZS"/>
    <x v="0"/>
    <n v="98.9"/>
    <s v="No"/>
  </r>
  <r>
    <x v="8"/>
    <x v="8"/>
    <x v="1"/>
    <s v="EG.ELC.ACCS.RU.ZS"/>
    <x v="1"/>
    <n v="98.9"/>
    <s v="No"/>
  </r>
  <r>
    <x v="8"/>
    <x v="8"/>
    <x v="1"/>
    <s v="EG.ELC.ACCS.RU.ZS"/>
    <x v="2"/>
    <n v="98.9"/>
    <s v="No"/>
  </r>
  <r>
    <x v="8"/>
    <x v="8"/>
    <x v="1"/>
    <s v="EG.ELC.ACCS.RU.ZS"/>
    <x v="3"/>
    <n v="99.5"/>
    <s v="No"/>
  </r>
  <r>
    <x v="8"/>
    <x v="8"/>
    <x v="1"/>
    <s v="EG.ELC.ACCS.RU.ZS"/>
    <x v="4"/>
    <n v="99.9"/>
    <s v="No"/>
  </r>
  <r>
    <x v="8"/>
    <x v="8"/>
    <x v="1"/>
    <s v="EG.ELC.ACCS.RU.ZS"/>
    <x v="5"/>
    <n v="100"/>
    <s v="No"/>
  </r>
  <r>
    <x v="8"/>
    <x v="8"/>
    <x v="1"/>
    <s v="EG.ELC.ACCS.RU.ZS"/>
    <x v="6"/>
    <n v="100"/>
    <s v="No"/>
  </r>
  <r>
    <x v="8"/>
    <x v="8"/>
    <x v="1"/>
    <s v="EG.ELC.ACCS.RU.ZS"/>
    <x v="10"/>
    <n v="100"/>
    <s v="No"/>
  </r>
  <r>
    <x v="8"/>
    <x v="8"/>
    <x v="1"/>
    <s v="EG.ELC.ACCS.RU.ZS"/>
    <x v="11"/>
    <n v="100"/>
    <s v="No"/>
  </r>
  <r>
    <x v="8"/>
    <x v="8"/>
    <x v="1"/>
    <s v="EG.ELC.ACCS.RU.ZS"/>
    <x v="12"/>
    <n v="100"/>
    <s v="No"/>
  </r>
  <r>
    <x v="8"/>
    <x v="8"/>
    <x v="2"/>
    <s v="FP.CPI.TOTL.ZG"/>
    <x v="16"/>
    <n v="-0.79088376893475698"/>
    <s v="No"/>
  </r>
  <r>
    <x v="8"/>
    <x v="8"/>
    <x v="2"/>
    <s v="FP.CPI.TOTL.ZG"/>
    <x v="14"/>
    <n v="3.1459046468501999"/>
    <s v="No"/>
  </r>
  <r>
    <x v="8"/>
    <x v="8"/>
    <x v="2"/>
    <s v="FP.CPI.TOTL.ZG"/>
    <x v="15"/>
    <n v="1.0600492934166601"/>
    <s v="No"/>
  </r>
  <r>
    <x v="8"/>
    <x v="8"/>
    <x v="2"/>
    <s v="FP.CPI.TOTL.ZG"/>
    <x v="7"/>
    <n v="4.7215533660534001"/>
    <s v="No"/>
  </r>
  <r>
    <x v="8"/>
    <x v="8"/>
    <x v="2"/>
    <s v="FP.CPI.TOTL.ZG"/>
    <x v="8"/>
    <n v="6.9612613587579499"/>
    <s v="No"/>
  </r>
  <r>
    <x v="8"/>
    <x v="8"/>
    <x v="2"/>
    <s v="FP.CPI.TOTL.ZG"/>
    <x v="9"/>
    <n v="0.63892800241009695"/>
    <s v="No"/>
  </r>
  <r>
    <x v="8"/>
    <x v="8"/>
    <x v="2"/>
    <s v="FP.CPI.TOTL.ZG"/>
    <x v="0"/>
    <n v="2.8923566245900298"/>
    <s v="No"/>
  </r>
  <r>
    <x v="8"/>
    <x v="8"/>
    <x v="2"/>
    <s v="FP.CPI.TOTL.ZG"/>
    <x v="1"/>
    <n v="4.4073608964451596"/>
    <s v="No"/>
  </r>
  <r>
    <x v="8"/>
    <x v="8"/>
    <x v="2"/>
    <s v="FP.CPI.TOTL.ZG"/>
    <x v="2"/>
    <n v="8.9499533535338696"/>
    <s v="No"/>
  </r>
  <r>
    <x v="8"/>
    <x v="8"/>
    <x v="2"/>
    <s v="FP.CPI.TOTL.ZG"/>
    <x v="3"/>
    <n v="0.96955326881613701"/>
    <s v="No"/>
  </r>
  <r>
    <x v="8"/>
    <x v="8"/>
    <x v="2"/>
    <s v="FP.CPI.TOTL.ZG"/>
    <x v="4"/>
    <n v="2.5202338200163701"/>
    <s v="No"/>
  </r>
  <r>
    <x v="8"/>
    <x v="8"/>
    <x v="2"/>
    <s v="FP.CPI.TOTL.ZG"/>
    <x v="5"/>
    <n v="1.4434466077069801"/>
    <s v="No"/>
  </r>
  <r>
    <x v="8"/>
    <x v="8"/>
    <x v="2"/>
    <s v="FP.CPI.TOTL.ZG"/>
    <x v="6"/>
    <n v="1.2114357783846399"/>
    <s v="No"/>
  </r>
  <r>
    <x v="8"/>
    <x v="8"/>
    <x v="2"/>
    <s v="FP.CPI.TOTL.ZG"/>
    <x v="10"/>
    <n v="7.1848362944337003"/>
    <s v="No"/>
  </r>
  <r>
    <x v="8"/>
    <x v="8"/>
    <x v="2"/>
    <s v="FP.CPI.TOTL.ZG"/>
    <x v="11"/>
    <n v="8.6409110897385393"/>
    <s v="No"/>
  </r>
  <r>
    <x v="8"/>
    <x v="8"/>
    <x v="2"/>
    <s v="FP.CPI.TOTL.ZG"/>
    <x v="12"/>
    <n v="1.9804187761555301"/>
    <s v="No"/>
  </r>
  <r>
    <x v="8"/>
    <x v="8"/>
    <x v="2"/>
    <s v="FP.CPI.TOTL.ZG"/>
    <x v="13"/>
    <n v="0.26951197825912498"/>
    <s v="No"/>
  </r>
  <r>
    <x v="8"/>
    <x v="8"/>
    <x v="3"/>
    <s v="NY.GDP.DEFL.KD.ZG"/>
    <x v="16"/>
    <n v="-1.3736759982814704"/>
    <s v="No"/>
  </r>
  <r>
    <x v="8"/>
    <x v="8"/>
    <x v="3"/>
    <s v="NY.GDP.DEFL.KD.ZG"/>
    <x v="14"/>
    <n v="4.0279694817782428"/>
    <s v="No"/>
  </r>
  <r>
    <x v="8"/>
    <x v="8"/>
    <x v="3"/>
    <s v="NY.GDP.DEFL.KD.ZG"/>
    <x v="15"/>
    <n v="2.357399019111412"/>
    <s v="No"/>
  </r>
  <r>
    <x v="8"/>
    <x v="8"/>
    <x v="3"/>
    <s v="NY.GDP.DEFL.KD.ZG"/>
    <x v="7"/>
    <n v="4.5985157283793967"/>
    <s v="No"/>
  </r>
  <r>
    <x v="8"/>
    <x v="8"/>
    <x v="3"/>
    <s v="NY.GDP.DEFL.KD.ZG"/>
    <x v="8"/>
    <n v="6.2785941076714664"/>
    <s v="No"/>
  </r>
  <r>
    <x v="8"/>
    <x v="8"/>
    <x v="3"/>
    <s v="NY.GDP.DEFL.KD.ZG"/>
    <x v="9"/>
    <n v="3.2087566663528122"/>
    <s v="No"/>
  </r>
  <r>
    <x v="8"/>
    <x v="8"/>
    <x v="3"/>
    <s v="NY.GDP.DEFL.KD.ZG"/>
    <x v="0"/>
    <n v="4.6180125081882721"/>
    <s v="No"/>
  </r>
  <r>
    <x v="8"/>
    <x v="8"/>
    <x v="3"/>
    <s v="NY.GDP.DEFL.KD.ZG"/>
    <x v="1"/>
    <n v="4.2778755387817995"/>
    <s v="No"/>
  </r>
  <r>
    <x v="8"/>
    <x v="8"/>
    <x v="3"/>
    <s v="NY.GDP.DEFL.KD.ZG"/>
    <x v="2"/>
    <n v="5.9895623606873443"/>
    <s v="No"/>
  </r>
  <r>
    <x v="8"/>
    <x v="8"/>
    <x v="3"/>
    <s v="NY.GDP.DEFL.KD.ZG"/>
    <x v="3"/>
    <n v="2.1506418984861284"/>
    <s v="No"/>
  </r>
  <r>
    <x v="8"/>
    <x v="8"/>
    <x v="3"/>
    <s v="NY.GDP.DEFL.KD.ZG"/>
    <x v="4"/>
    <n v="2.7877095142576138"/>
    <s v="No"/>
  </r>
  <r>
    <x v="8"/>
    <x v="8"/>
    <x v="3"/>
    <s v="NY.GDP.DEFL.KD.ZG"/>
    <x v="5"/>
    <n v="1.0656226392341921"/>
    <s v="No"/>
  </r>
  <r>
    <x v="8"/>
    <x v="8"/>
    <x v="3"/>
    <s v="NY.GDP.DEFL.KD.ZG"/>
    <x v="6"/>
    <n v="1.8065927015993282"/>
    <s v="No"/>
  </r>
  <r>
    <x v="8"/>
    <x v="8"/>
    <x v="3"/>
    <s v="NY.GDP.DEFL.KD.ZG"/>
    <x v="10"/>
    <n v="6.9005136578715707"/>
    <s v="No"/>
  </r>
  <r>
    <x v="8"/>
    <x v="8"/>
    <x v="3"/>
    <s v="NY.GDP.DEFL.KD.ZG"/>
    <x v="11"/>
    <n v="7.985878528281745"/>
    <s v="No"/>
  </r>
  <r>
    <x v="8"/>
    <x v="8"/>
    <x v="3"/>
    <s v="NY.GDP.DEFL.KD.ZG"/>
    <x v="12"/>
    <n v="3.1002762999531086"/>
    <s v="No"/>
  </r>
  <r>
    <x v="8"/>
    <x v="8"/>
    <x v="3"/>
    <s v="NY.GDP.DEFL.KD.ZG"/>
    <x v="13"/>
    <n v="1.4010608154497532"/>
    <s v="No"/>
  </r>
  <r>
    <x v="8"/>
    <x v="8"/>
    <x v="4"/>
    <s v="BG.GSR.NFSV.GD.ZS"/>
    <x v="16"/>
    <n v="18.083025601429956"/>
    <s v="No"/>
  </r>
  <r>
    <x v="8"/>
    <x v="8"/>
    <x v="4"/>
    <s v="BG.GSR.NFSV.GD.ZS"/>
    <x v="14"/>
    <n v="23.040664233888215"/>
    <s v="No"/>
  </r>
  <r>
    <x v="8"/>
    <x v="8"/>
    <x v="4"/>
    <s v="BG.GSR.NFSV.GD.ZS"/>
    <x v="15"/>
    <n v="20.876743818505005"/>
    <s v="No"/>
  </r>
  <r>
    <x v="8"/>
    <x v="8"/>
    <x v="4"/>
    <s v="BG.GSR.NFSV.GD.ZS"/>
    <x v="7"/>
    <n v="21.733430007167975"/>
    <s v="No"/>
  </r>
  <r>
    <x v="8"/>
    <x v="8"/>
    <x v="4"/>
    <s v="BG.GSR.NFSV.GD.ZS"/>
    <x v="8"/>
    <n v="23.725100605256241"/>
    <s v="No"/>
  </r>
  <r>
    <x v="8"/>
    <x v="8"/>
    <x v="4"/>
    <s v="BG.GSR.NFSV.GD.ZS"/>
    <x v="9"/>
    <n v="20.573962087753749"/>
    <s v="No"/>
  </r>
  <r>
    <x v="8"/>
    <x v="8"/>
    <x v="4"/>
    <s v="BG.GSR.NFSV.GD.ZS"/>
    <x v="0"/>
    <n v="19.982312206220058"/>
    <s v="No"/>
  </r>
  <r>
    <x v="8"/>
    <x v="8"/>
    <x v="4"/>
    <s v="BG.GSR.NFSV.GD.ZS"/>
    <x v="1"/>
    <n v="18.665737200607619"/>
    <s v="No"/>
  </r>
  <r>
    <x v="8"/>
    <x v="8"/>
    <x v="4"/>
    <s v="BG.GSR.NFSV.GD.ZS"/>
    <x v="2"/>
    <n v="17.028238581045464"/>
    <s v="No"/>
  </r>
  <r>
    <x v="8"/>
    <x v="8"/>
    <x v="4"/>
    <s v="BG.GSR.NFSV.GD.ZS"/>
    <x v="3"/>
    <n v="33.693060549396733"/>
    <s v="No"/>
  </r>
  <r>
    <x v="8"/>
    <x v="8"/>
    <x v="4"/>
    <s v="BG.GSR.NFSV.GD.ZS"/>
    <x v="4"/>
    <n v="35.270090101587556"/>
    <s v="No"/>
  </r>
  <r>
    <x v="8"/>
    <x v="8"/>
    <x v="4"/>
    <s v="BG.GSR.NFSV.GD.ZS"/>
    <x v="5"/>
    <n v="36.809172320597334"/>
    <s v="No"/>
  </r>
  <r>
    <x v="8"/>
    <x v="8"/>
    <x v="4"/>
    <s v="BG.GSR.NFSV.GD.ZS"/>
    <x v="6"/>
    <n v="17.023249562358352"/>
    <s v="No"/>
  </r>
  <r>
    <x v="8"/>
    <x v="8"/>
    <x v="4"/>
    <s v="BG.GSR.NFSV.GD.ZS"/>
    <x v="10"/>
    <n v="22.602957737340308"/>
    <s v="No"/>
  </r>
  <r>
    <x v="8"/>
    <x v="8"/>
    <x v="4"/>
    <s v="BG.GSR.NFSV.GD.ZS"/>
    <x v="11"/>
    <n v="36.65284328640427"/>
    <s v="No"/>
  </r>
  <r>
    <x v="8"/>
    <x v="8"/>
    <x v="4"/>
    <s v="BG.GSR.NFSV.GD.ZS"/>
    <x v="12"/>
    <n v="39.769745603008403"/>
    <s v="No"/>
  </r>
  <r>
    <x v="8"/>
    <x v="8"/>
    <x v="4"/>
    <s v="BG.GSR.NFSV.GD.ZS"/>
    <x v="13"/>
    <n v="39.479104613481141"/>
    <s v="No"/>
  </r>
  <r>
    <x v="9"/>
    <x v="9"/>
    <x v="0"/>
    <s v="FM.LBL.BMNY.GD.ZS"/>
    <x v="16"/>
    <n v="51.834542027982863"/>
    <s v="No"/>
  </r>
  <r>
    <x v="9"/>
    <x v="9"/>
    <x v="0"/>
    <s v="FM.LBL.BMNY.GD.ZS"/>
    <x v="14"/>
    <n v="54.22048406643615"/>
    <s v="No"/>
  </r>
  <r>
    <x v="9"/>
    <x v="9"/>
    <x v="0"/>
    <s v="FM.LBL.BMNY.GD.ZS"/>
    <x v="15"/>
    <n v="57.909274710254287"/>
    <s v="No"/>
  </r>
  <r>
    <x v="9"/>
    <x v="9"/>
    <x v="0"/>
    <s v="FM.LBL.BMNY.GD.ZS"/>
    <x v="7"/>
    <n v="60.511730109102032"/>
    <s v="No"/>
  </r>
  <r>
    <x v="9"/>
    <x v="9"/>
    <x v="0"/>
    <s v="FM.LBL.BMNY.GD.ZS"/>
    <x v="8"/>
    <n v="56.620831699142769"/>
    <s v="No"/>
  </r>
  <r>
    <x v="9"/>
    <x v="9"/>
    <x v="0"/>
    <s v="FM.LBL.BMNY.GD.ZS"/>
    <x v="9"/>
    <n v="57.446789875370207"/>
    <s v="No"/>
  </r>
  <r>
    <x v="9"/>
    <x v="9"/>
    <x v="0"/>
    <s v="FM.LBL.BMNY.GD.ZS"/>
    <x v="0"/>
    <n v="56.196562201772437"/>
    <s v="No"/>
  </r>
  <r>
    <x v="9"/>
    <x v="9"/>
    <x v="0"/>
    <s v="FM.LBL.BMNY.GD.ZS"/>
    <x v="1"/>
    <n v="53.544998537443732"/>
    <s v="No"/>
  </r>
  <r>
    <x v="9"/>
    <x v="9"/>
    <x v="0"/>
    <s v="FM.LBL.BMNY.GD.ZS"/>
    <x v="2"/>
    <n v="58.783489296747859"/>
    <s v="No"/>
  </r>
  <r>
    <x v="9"/>
    <x v="9"/>
    <x v="0"/>
    <s v="FM.LBL.BMNY.GD.ZS"/>
    <x v="3"/>
    <n v="76.595454097104366"/>
    <s v="No"/>
  </r>
  <r>
    <x v="9"/>
    <x v="9"/>
    <x v="0"/>
    <s v="FM.LBL.BMNY.GD.ZS"/>
    <x v="4"/>
    <n v="74.635391727951955"/>
    <s v="No"/>
  </r>
  <r>
    <x v="9"/>
    <x v="9"/>
    <x v="0"/>
    <s v="FM.LBL.BMNY.GD.ZS"/>
    <x v="5"/>
    <n v="76.27800574267917"/>
    <s v="No"/>
  </r>
  <r>
    <x v="9"/>
    <x v="9"/>
    <x v="0"/>
    <s v="FM.LBL.BMNY.GD.ZS"/>
    <x v="6"/>
    <n v="108.44423931268517"/>
    <s v="No"/>
  </r>
  <r>
    <x v="9"/>
    <x v="9"/>
    <x v="0"/>
    <s v="FM.LBL.BMNY.GD.ZS"/>
    <x v="10"/>
    <n v="104.04676043357884"/>
    <s v="No"/>
  </r>
  <r>
    <x v="9"/>
    <x v="9"/>
    <x v="0"/>
    <s v="FM.LBL.BMNY.GD.ZS"/>
    <x v="11"/>
    <n v="93.172770166129595"/>
    <s v="No"/>
  </r>
  <r>
    <x v="9"/>
    <x v="9"/>
    <x v="0"/>
    <s v="FM.LBL.BMNY.GD.ZS"/>
    <x v="12"/>
    <n v="81.401003261513097"/>
    <s v="No"/>
  </r>
  <r>
    <x v="9"/>
    <x v="9"/>
    <x v="1"/>
    <s v="EG.ELC.ACCS.RU.ZS"/>
    <x v="16"/>
    <n v="100"/>
    <s v="No"/>
  </r>
  <r>
    <x v="9"/>
    <x v="9"/>
    <x v="1"/>
    <s v="EG.ELC.ACCS.RU.ZS"/>
    <x v="14"/>
    <n v="100"/>
    <s v="No"/>
  </r>
  <r>
    <x v="9"/>
    <x v="9"/>
    <x v="1"/>
    <s v="EG.ELC.ACCS.RU.ZS"/>
    <x v="15"/>
    <n v="100"/>
    <s v="No"/>
  </r>
  <r>
    <x v="9"/>
    <x v="9"/>
    <x v="1"/>
    <s v="EG.ELC.ACCS.RU.ZS"/>
    <x v="7"/>
    <n v="100"/>
    <s v="No"/>
  </r>
  <r>
    <x v="9"/>
    <x v="9"/>
    <x v="1"/>
    <s v="EG.ELC.ACCS.RU.ZS"/>
    <x v="8"/>
    <n v="100"/>
    <s v="No"/>
  </r>
  <r>
    <x v="9"/>
    <x v="9"/>
    <x v="1"/>
    <s v="EG.ELC.ACCS.RU.ZS"/>
    <x v="9"/>
    <n v="100"/>
    <s v="No"/>
  </r>
  <r>
    <x v="9"/>
    <x v="9"/>
    <x v="1"/>
    <s v="EG.ELC.ACCS.RU.ZS"/>
    <x v="0"/>
    <n v="100"/>
    <s v="No"/>
  </r>
  <r>
    <x v="9"/>
    <x v="9"/>
    <x v="1"/>
    <s v="EG.ELC.ACCS.RU.ZS"/>
    <x v="1"/>
    <n v="100"/>
    <s v="No"/>
  </r>
  <r>
    <x v="9"/>
    <x v="9"/>
    <x v="1"/>
    <s v="EG.ELC.ACCS.RU.ZS"/>
    <x v="2"/>
    <n v="100"/>
    <s v="No"/>
  </r>
  <r>
    <x v="9"/>
    <x v="9"/>
    <x v="1"/>
    <s v="EG.ELC.ACCS.RU.ZS"/>
    <x v="3"/>
    <n v="100"/>
    <s v="No"/>
  </r>
  <r>
    <x v="9"/>
    <x v="9"/>
    <x v="1"/>
    <s v="EG.ELC.ACCS.RU.ZS"/>
    <x v="4"/>
    <n v="100"/>
    <s v="No"/>
  </r>
  <r>
    <x v="9"/>
    <x v="9"/>
    <x v="1"/>
    <s v="EG.ELC.ACCS.RU.ZS"/>
    <x v="5"/>
    <n v="100"/>
    <s v="No"/>
  </r>
  <r>
    <x v="9"/>
    <x v="9"/>
    <x v="1"/>
    <s v="EG.ELC.ACCS.RU.ZS"/>
    <x v="6"/>
    <n v="100"/>
    <s v="No"/>
  </r>
  <r>
    <x v="9"/>
    <x v="9"/>
    <x v="1"/>
    <s v="EG.ELC.ACCS.RU.ZS"/>
    <x v="10"/>
    <n v="100"/>
    <s v="No"/>
  </r>
  <r>
    <x v="9"/>
    <x v="9"/>
    <x v="1"/>
    <s v="EG.ELC.ACCS.RU.ZS"/>
    <x v="11"/>
    <n v="100"/>
    <s v="No"/>
  </r>
  <r>
    <x v="9"/>
    <x v="9"/>
    <x v="1"/>
    <s v="EG.ELC.ACCS.RU.ZS"/>
    <x v="12"/>
    <n v="100"/>
    <s v="No"/>
  </r>
  <r>
    <x v="9"/>
    <x v="9"/>
    <x v="2"/>
    <s v="FP.CPI.TOTL.ZG"/>
    <x v="16"/>
    <n v="4.0440213119051203"/>
    <s v="No"/>
  </r>
  <r>
    <x v="9"/>
    <x v="9"/>
    <x v="2"/>
    <s v="FP.CPI.TOTL.ZG"/>
    <x v="14"/>
    <n v="2.8836043031626302"/>
    <s v="No"/>
  </r>
  <r>
    <x v="9"/>
    <x v="9"/>
    <x v="2"/>
    <s v="FP.CPI.TOTL.ZG"/>
    <x v="15"/>
    <n v="3.3152467858542298"/>
    <s v="No"/>
  </r>
  <r>
    <x v="9"/>
    <x v="9"/>
    <x v="2"/>
    <s v="FP.CPI.TOTL.ZG"/>
    <x v="7"/>
    <n v="3.6563650793841802"/>
    <s v="No"/>
  </r>
  <r>
    <x v="9"/>
    <x v="9"/>
    <x v="2"/>
    <s v="FP.CPI.TOTL.ZG"/>
    <x v="8"/>
    <n v="2.5291294693276201"/>
    <s v="No"/>
  </r>
  <r>
    <x v="9"/>
    <x v="9"/>
    <x v="2"/>
    <s v="FP.CPI.TOTL.ZG"/>
    <x v="9"/>
    <n v="3.39778677828805"/>
    <s v="No"/>
  </r>
  <r>
    <x v="9"/>
    <x v="9"/>
    <x v="2"/>
    <s v="FP.CPI.TOTL.ZG"/>
    <x v="0"/>
    <n v="3.6080243878454099"/>
    <s v="No"/>
  </r>
  <r>
    <x v="9"/>
    <x v="9"/>
    <x v="2"/>
    <s v="FP.CPI.TOTL.ZG"/>
    <x v="1"/>
    <n v="5.3925678447551597"/>
    <s v="No"/>
  </r>
  <r>
    <x v="9"/>
    <x v="9"/>
    <x v="2"/>
    <s v="FP.CPI.TOTL.ZG"/>
    <x v="2"/>
    <n v="8.9559870517778393"/>
    <s v="No"/>
  </r>
  <r>
    <x v="9"/>
    <x v="9"/>
    <x v="2"/>
    <s v="FP.CPI.TOTL.ZG"/>
    <x v="3"/>
    <n v="-1.02828178762012"/>
    <s v="No"/>
  </r>
  <r>
    <x v="9"/>
    <x v="9"/>
    <x v="2"/>
    <s v="FP.CPI.TOTL.ZG"/>
    <x v="4"/>
    <n v="3.6260414135296002"/>
    <s v="No"/>
  </r>
  <r>
    <x v="9"/>
    <x v="9"/>
    <x v="2"/>
    <s v="FP.CPI.TOTL.ZG"/>
    <x v="5"/>
    <n v="4.2574620433542698"/>
    <s v="No"/>
  </r>
  <r>
    <x v="9"/>
    <x v="9"/>
    <x v="3"/>
    <s v="NY.GDP.DEFL.KD.ZG"/>
    <x v="16"/>
    <n v="1.0361008026952447"/>
    <s v="No"/>
  </r>
  <r>
    <x v="9"/>
    <x v="9"/>
    <x v="3"/>
    <s v="NY.GDP.DEFL.KD.ZG"/>
    <x v="14"/>
    <n v="-2.8355024125308148"/>
    <s v="No"/>
  </r>
  <r>
    <x v="9"/>
    <x v="9"/>
    <x v="3"/>
    <s v="NY.GDP.DEFL.KD.ZG"/>
    <x v="15"/>
    <n v="4.4346881334202237"/>
    <s v="No"/>
  </r>
  <r>
    <x v="9"/>
    <x v="9"/>
    <x v="3"/>
    <s v="NY.GDP.DEFL.KD.ZG"/>
    <x v="7"/>
    <n v="3.0490462011099737"/>
    <s v="No"/>
  </r>
  <r>
    <x v="9"/>
    <x v="9"/>
    <x v="3"/>
    <s v="NY.GDP.DEFL.KD.ZG"/>
    <x v="8"/>
    <n v="2.8099097089305332"/>
    <s v="No"/>
  </r>
  <r>
    <x v="9"/>
    <x v="9"/>
    <x v="3"/>
    <s v="NY.GDP.DEFL.KD.ZG"/>
    <x v="9"/>
    <n v="5.067497229686694"/>
    <s v="No"/>
  </r>
  <r>
    <x v="9"/>
    <x v="9"/>
    <x v="3"/>
    <s v="NY.GDP.DEFL.KD.ZG"/>
    <x v="0"/>
    <n v="3.4843461954361317"/>
    <s v="No"/>
  </r>
  <r>
    <x v="9"/>
    <x v="9"/>
    <x v="3"/>
    <s v="NY.GDP.DEFL.KD.ZG"/>
    <x v="1"/>
    <n v="5.1668929688739098"/>
    <s v="No"/>
  </r>
  <r>
    <x v="9"/>
    <x v="9"/>
    <x v="3"/>
    <s v="NY.GDP.DEFL.KD.ZG"/>
    <x v="2"/>
    <n v="4.2624490017658871"/>
    <s v="No"/>
  </r>
  <r>
    <x v="9"/>
    <x v="9"/>
    <x v="3"/>
    <s v="NY.GDP.DEFL.KD.ZG"/>
    <x v="3"/>
    <n v="0.1476494803457058"/>
    <s v="No"/>
  </r>
  <r>
    <x v="9"/>
    <x v="9"/>
    <x v="3"/>
    <s v="NY.GDP.DEFL.KD.ZG"/>
    <x v="4"/>
    <n v="2.6448142649401234"/>
    <s v="No"/>
  </r>
  <r>
    <x v="9"/>
    <x v="9"/>
    <x v="3"/>
    <s v="NY.GDP.DEFL.KD.ZG"/>
    <x v="5"/>
    <n v="0.91361696494402622"/>
    <s v="No"/>
  </r>
  <r>
    <x v="9"/>
    <x v="9"/>
    <x v="3"/>
    <s v="NY.GDP.DEFL.KD.ZG"/>
    <x v="6"/>
    <n v="-2.9616354724582123"/>
    <s v="No"/>
  </r>
  <r>
    <x v="9"/>
    <x v="9"/>
    <x v="3"/>
    <s v="NY.GDP.DEFL.KD.ZG"/>
    <x v="10"/>
    <n v="1.6021427996357147"/>
    <s v="No"/>
  </r>
  <r>
    <x v="9"/>
    <x v="9"/>
    <x v="3"/>
    <s v="NY.GDP.DEFL.KD.ZG"/>
    <x v="11"/>
    <n v="4.2890598503455379"/>
    <s v="No"/>
  </r>
  <r>
    <x v="9"/>
    <x v="9"/>
    <x v="3"/>
    <s v="NY.GDP.DEFL.KD.ZG"/>
    <x v="12"/>
    <n v="7.109037267562087"/>
    <s v="No"/>
  </r>
  <r>
    <x v="9"/>
    <x v="9"/>
    <x v="3"/>
    <s v="NY.GDP.DEFL.KD.ZG"/>
    <x v="13"/>
    <n v="4.1442906316418799"/>
    <s v="No"/>
  </r>
  <r>
    <x v="9"/>
    <x v="9"/>
    <x v="4"/>
    <s v="BG.GSR.NFSV.GD.ZS"/>
    <x v="16"/>
    <n v="118.96388229540624"/>
    <s v="No"/>
  </r>
  <r>
    <x v="9"/>
    <x v="9"/>
    <x v="4"/>
    <s v="BG.GSR.NFSV.GD.ZS"/>
    <x v="14"/>
    <n v="128.63151457378018"/>
    <s v="No"/>
  </r>
  <r>
    <x v="9"/>
    <x v="9"/>
    <x v="4"/>
    <s v="BG.GSR.NFSV.GD.ZS"/>
    <x v="15"/>
    <n v="93.65919640060352"/>
    <s v="No"/>
  </r>
  <r>
    <x v="9"/>
    <x v="9"/>
    <x v="4"/>
    <s v="BG.GSR.NFSV.GD.ZS"/>
    <x v="7"/>
    <n v="114.19501716334648"/>
    <s v="No"/>
  </r>
  <r>
    <x v="9"/>
    <x v="9"/>
    <x v="4"/>
    <s v="BG.GSR.NFSV.GD.ZS"/>
    <x v="8"/>
    <n v="84.203573358452985"/>
    <s v="No"/>
  </r>
  <r>
    <x v="9"/>
    <x v="9"/>
    <x v="4"/>
    <s v="BG.GSR.NFSV.GD.ZS"/>
    <x v="9"/>
    <n v="85.570077313128607"/>
    <s v="No"/>
  </r>
  <r>
    <x v="9"/>
    <x v="9"/>
    <x v="4"/>
    <s v="BG.GSR.NFSV.GD.ZS"/>
    <x v="0"/>
    <n v="83.587522357232046"/>
    <s v="No"/>
  </r>
  <r>
    <x v="9"/>
    <x v="9"/>
    <x v="4"/>
    <s v="BG.GSR.NFSV.GD.ZS"/>
    <x v="1"/>
    <n v="84.277457563961249"/>
    <s v="No"/>
  </r>
  <r>
    <x v="9"/>
    <x v="9"/>
    <x v="4"/>
    <s v="BG.GSR.NFSV.GD.ZS"/>
    <x v="2"/>
    <n v="84.311027637180629"/>
    <s v="No"/>
  </r>
  <r>
    <x v="9"/>
    <x v="9"/>
    <x v="4"/>
    <s v="BG.GSR.NFSV.GD.ZS"/>
    <x v="3"/>
    <n v="99.769031088806386"/>
    <s v="No"/>
  </r>
  <r>
    <x v="9"/>
    <x v="9"/>
    <x v="4"/>
    <s v="BG.GSR.NFSV.GD.ZS"/>
    <x v="4"/>
    <n v="104.30372400631988"/>
    <s v="No"/>
  </r>
  <r>
    <x v="9"/>
    <x v="9"/>
    <x v="4"/>
    <s v="BG.GSR.NFSV.GD.ZS"/>
    <x v="5"/>
    <n v="103.58522780022162"/>
    <s v="No"/>
  </r>
  <r>
    <x v="9"/>
    <x v="9"/>
    <x v="4"/>
    <s v="BG.GSR.NFSV.GD.ZS"/>
    <x v="6"/>
    <n v="86.504445784887736"/>
    <s v="No"/>
  </r>
  <r>
    <x v="9"/>
    <x v="9"/>
    <x v="4"/>
    <s v="BG.GSR.NFSV.GD.ZS"/>
    <x v="10"/>
    <n v="102.90089483338423"/>
    <s v="No"/>
  </r>
  <r>
    <x v="9"/>
    <x v="9"/>
    <x v="4"/>
    <s v="BG.GSR.NFSV.GD.ZS"/>
    <x v="11"/>
    <n v="111.48200980234606"/>
    <s v="No"/>
  </r>
  <r>
    <x v="9"/>
    <x v="9"/>
    <x v="4"/>
    <s v="BG.GSR.NFSV.GD.ZS"/>
    <x v="12"/>
    <n v="108.70078871772996"/>
    <s v="No"/>
  </r>
  <r>
    <x v="10"/>
    <x v="10"/>
    <x v="0"/>
    <s v="FM.LBL.BMNY.GD.ZS"/>
    <x v="16"/>
    <n v="67.401738814749876"/>
    <s v="No"/>
  </r>
  <r>
    <x v="10"/>
    <x v="10"/>
    <x v="0"/>
    <s v="FM.LBL.BMNY.GD.ZS"/>
    <x v="14"/>
    <n v="70.030318187718336"/>
    <s v="No"/>
  </r>
  <r>
    <x v="10"/>
    <x v="10"/>
    <x v="0"/>
    <s v="FM.LBL.BMNY.GD.ZS"/>
    <x v="15"/>
    <n v="70.117850664451581"/>
    <s v="No"/>
  </r>
  <r>
    <x v="10"/>
    <x v="10"/>
    <x v="0"/>
    <s v="FM.LBL.BMNY.GD.ZS"/>
    <x v="7"/>
    <n v="74.471442223366694"/>
    <s v="No"/>
  </r>
  <r>
    <x v="10"/>
    <x v="10"/>
    <x v="0"/>
    <s v="FM.LBL.BMNY.GD.ZS"/>
    <x v="8"/>
    <n v="77.124004442136126"/>
    <s v="No"/>
  </r>
  <r>
    <x v="10"/>
    <x v="10"/>
    <x v="0"/>
    <s v="FM.LBL.BMNY.GD.ZS"/>
    <x v="9"/>
    <n v="78.131886450498953"/>
    <s v="No"/>
  </r>
  <r>
    <x v="10"/>
    <x v="10"/>
    <x v="0"/>
    <s v="FM.LBL.BMNY.GD.ZS"/>
    <x v="0"/>
    <n v="83.223036345093277"/>
    <s v="No"/>
  </r>
  <r>
    <x v="10"/>
    <x v="10"/>
    <x v="0"/>
    <s v="FM.LBL.BMNY.GD.ZS"/>
    <x v="1"/>
    <n v="90.303231477712785"/>
    <s v="No"/>
  </r>
  <r>
    <x v="10"/>
    <x v="10"/>
    <x v="0"/>
    <s v="FM.LBL.BMNY.GD.ZS"/>
    <x v="2"/>
    <n v="97.509940006056311"/>
    <s v="No"/>
  </r>
  <r>
    <x v="10"/>
    <x v="10"/>
    <x v="0"/>
    <s v="FM.LBL.BMNY.GD.ZS"/>
    <x v="3"/>
    <n v="116.18258994767532"/>
    <s v="No"/>
  </r>
  <r>
    <x v="10"/>
    <x v="10"/>
    <x v="0"/>
    <s v="FM.LBL.BMNY.GD.ZS"/>
    <x v="4"/>
    <n v="113.52170392399276"/>
    <s v="No"/>
  </r>
  <r>
    <x v="10"/>
    <x v="10"/>
    <x v="0"/>
    <s v="FM.LBL.BMNY.GD.ZS"/>
    <x v="5"/>
    <n v="122.44551115022364"/>
    <s v="No"/>
  </r>
  <r>
    <x v="10"/>
    <x v="10"/>
    <x v="0"/>
    <s v="FM.LBL.BMNY.GD.ZS"/>
    <x v="6"/>
    <n v="136.81500763197548"/>
    <s v="No"/>
  </r>
  <r>
    <x v="10"/>
    <x v="10"/>
    <x v="0"/>
    <s v="FM.LBL.BMNY.GD.ZS"/>
    <x v="10"/>
    <n v="138.85920444536384"/>
    <s v="No"/>
  </r>
  <r>
    <x v="10"/>
    <x v="10"/>
    <x v="0"/>
    <s v="FM.LBL.BMNY.GD.ZS"/>
    <x v="11"/>
    <n v="133.99141005566131"/>
    <s v="No"/>
  </r>
  <r>
    <x v="10"/>
    <x v="10"/>
    <x v="0"/>
    <s v="FM.LBL.BMNY.GD.ZS"/>
    <x v="12"/>
    <n v="126.28599081800714"/>
    <s v="No"/>
  </r>
  <r>
    <x v="10"/>
    <x v="10"/>
    <x v="0"/>
    <s v="FM.LBL.BMNY.GD.ZS"/>
    <x v="13"/>
    <n v="129.41494406588893"/>
    <s v="No"/>
  </r>
  <r>
    <x v="10"/>
    <x v="10"/>
    <x v="1"/>
    <s v="EG.ELC.ACCS.RU.ZS"/>
    <x v="16"/>
    <n v="100"/>
    <s v="No"/>
  </r>
  <r>
    <x v="10"/>
    <x v="10"/>
    <x v="1"/>
    <s v="EG.ELC.ACCS.RU.ZS"/>
    <x v="14"/>
    <n v="100"/>
    <s v="No"/>
  </r>
  <r>
    <x v="10"/>
    <x v="10"/>
    <x v="1"/>
    <s v="EG.ELC.ACCS.RU.ZS"/>
    <x v="15"/>
    <n v="100"/>
    <s v="No"/>
  </r>
  <r>
    <x v="10"/>
    <x v="10"/>
    <x v="1"/>
    <s v="EG.ELC.ACCS.RU.ZS"/>
    <x v="7"/>
    <n v="100"/>
    <s v="No"/>
  </r>
  <r>
    <x v="10"/>
    <x v="10"/>
    <x v="1"/>
    <s v="EG.ELC.ACCS.RU.ZS"/>
    <x v="8"/>
    <n v="100"/>
    <s v="No"/>
  </r>
  <r>
    <x v="10"/>
    <x v="10"/>
    <x v="1"/>
    <s v="EG.ELC.ACCS.RU.ZS"/>
    <x v="9"/>
    <n v="100"/>
    <s v="No"/>
  </r>
  <r>
    <x v="10"/>
    <x v="10"/>
    <x v="1"/>
    <s v="EG.ELC.ACCS.RU.ZS"/>
    <x v="0"/>
    <n v="100"/>
    <s v="No"/>
  </r>
  <r>
    <x v="10"/>
    <x v="10"/>
    <x v="1"/>
    <s v="EG.ELC.ACCS.RU.ZS"/>
    <x v="1"/>
    <n v="100"/>
    <s v="No"/>
  </r>
  <r>
    <x v="10"/>
    <x v="10"/>
    <x v="1"/>
    <s v="EG.ELC.ACCS.RU.ZS"/>
    <x v="2"/>
    <n v="100"/>
    <s v="No"/>
  </r>
  <r>
    <x v="10"/>
    <x v="10"/>
    <x v="1"/>
    <s v="EG.ELC.ACCS.RU.ZS"/>
    <x v="3"/>
    <n v="100"/>
    <s v="No"/>
  </r>
  <r>
    <x v="10"/>
    <x v="10"/>
    <x v="1"/>
    <s v="EG.ELC.ACCS.RU.ZS"/>
    <x v="4"/>
    <n v="100"/>
    <s v="No"/>
  </r>
  <r>
    <x v="10"/>
    <x v="10"/>
    <x v="1"/>
    <s v="EG.ELC.ACCS.RU.ZS"/>
    <x v="5"/>
    <n v="100"/>
    <s v="No"/>
  </r>
  <r>
    <x v="10"/>
    <x v="10"/>
    <x v="1"/>
    <s v="EG.ELC.ACCS.RU.ZS"/>
    <x v="6"/>
    <n v="100"/>
    <s v="No"/>
  </r>
  <r>
    <x v="10"/>
    <x v="10"/>
    <x v="1"/>
    <s v="EG.ELC.ACCS.RU.ZS"/>
    <x v="10"/>
    <n v="100"/>
    <s v="No"/>
  </r>
  <r>
    <x v="10"/>
    <x v="10"/>
    <x v="1"/>
    <s v="EG.ELC.ACCS.RU.ZS"/>
    <x v="11"/>
    <n v="100"/>
    <s v="No"/>
  </r>
  <r>
    <x v="10"/>
    <x v="10"/>
    <x v="1"/>
    <s v="EG.ELC.ACCS.RU.ZS"/>
    <x v="12"/>
    <n v="100"/>
    <s v="No"/>
  </r>
  <r>
    <x v="10"/>
    <x v="10"/>
    <x v="2"/>
    <s v="FP.CPI.TOTL.ZG"/>
    <x v="16"/>
    <n v="4.45743705920869"/>
    <s v="No"/>
  </r>
  <r>
    <x v="10"/>
    <x v="10"/>
    <x v="2"/>
    <s v="FP.CPI.TOTL.ZG"/>
    <x v="14"/>
    <n v="4.4071299856153301"/>
    <s v="No"/>
  </r>
  <r>
    <x v="10"/>
    <x v="10"/>
    <x v="2"/>
    <s v="FP.CPI.TOTL.ZG"/>
    <x v="15"/>
    <n v="2.9815711704745702"/>
    <s v="No"/>
  </r>
  <r>
    <x v="10"/>
    <x v="10"/>
    <x v="2"/>
    <s v="FP.CPI.TOTL.ZG"/>
    <x v="7"/>
    <n v="2.7325975483893701"/>
    <s v="No"/>
  </r>
  <r>
    <x v="10"/>
    <x v="10"/>
    <x v="2"/>
    <s v="FP.CPI.TOTL.ZG"/>
    <x v="8"/>
    <n v="2.3432568713126498"/>
    <s v="No"/>
  </r>
  <r>
    <x v="10"/>
    <x v="10"/>
    <x v="2"/>
    <s v="FP.CPI.TOTL.ZG"/>
    <x v="9"/>
    <n v="2.69182949622197"/>
    <s v="No"/>
  </r>
  <r>
    <x v="10"/>
    <x v="10"/>
    <x v="2"/>
    <s v="FP.CPI.TOTL.ZG"/>
    <x v="0"/>
    <n v="3.5552869697298402"/>
    <s v="No"/>
  </r>
  <r>
    <x v="10"/>
    <x v="10"/>
    <x v="2"/>
    <s v="FP.CPI.TOTL.ZG"/>
    <x v="1"/>
    <n v="2.3276144262315901"/>
    <s v="No"/>
  </r>
  <r>
    <x v="10"/>
    <x v="10"/>
    <x v="2"/>
    <s v="FP.CPI.TOTL.ZG"/>
    <x v="2"/>
    <n v="4.3502972666409301"/>
    <s v="No"/>
  </r>
  <r>
    <x v="10"/>
    <x v="10"/>
    <x v="2"/>
    <s v="FP.CPI.TOTL.ZG"/>
    <x v="3"/>
    <n v="1.94864309065653"/>
    <s v="No"/>
  </r>
  <r>
    <x v="10"/>
    <x v="10"/>
    <x v="2"/>
    <s v="FP.CPI.TOTL.ZG"/>
    <x v="4"/>
    <n v="1.9114000281857899"/>
    <s v="No"/>
  </r>
  <r>
    <x v="10"/>
    <x v="10"/>
    <x v="2"/>
    <s v="FP.CPI.TOTL.ZG"/>
    <x v="5"/>
    <n v="1.610770929127"/>
    <s v="No"/>
  </r>
  <r>
    <x v="10"/>
    <x v="10"/>
    <x v="2"/>
    <s v="FP.CPI.TOTL.ZG"/>
    <x v="6"/>
    <n v="0.846900734607273"/>
    <s v="No"/>
  </r>
  <r>
    <x v="10"/>
    <x v="10"/>
    <x v="2"/>
    <s v="FP.CPI.TOTL.ZG"/>
    <x v="10"/>
    <n v="2.8639128470931801"/>
    <s v="No"/>
  </r>
  <r>
    <x v="10"/>
    <x v="10"/>
    <x v="2"/>
    <s v="FP.CPI.TOTL.ZG"/>
    <x v="11"/>
    <n v="6.5940965871784103"/>
    <s v="No"/>
  </r>
  <r>
    <x v="10"/>
    <x v="10"/>
    <x v="2"/>
    <s v="FP.CPI.TOTL.ZG"/>
    <x v="12"/>
    <n v="5.59701792296707"/>
    <s v="No"/>
  </r>
  <r>
    <x v="10"/>
    <x v="10"/>
    <x v="2"/>
    <s v="FP.CPI.TOTL.ZG"/>
    <x v="13"/>
    <n v="3.16656665428797"/>
    <s v="No"/>
  </r>
  <r>
    <x v="10"/>
    <x v="10"/>
    <x v="3"/>
    <s v="NY.GDP.DEFL.KD.ZG"/>
    <x v="16"/>
    <n v="2.5539837258068587"/>
    <s v="No"/>
  </r>
  <r>
    <x v="10"/>
    <x v="10"/>
    <x v="3"/>
    <s v="NY.GDP.DEFL.KD.ZG"/>
    <x v="14"/>
    <n v="4.641070587784597"/>
    <s v="No"/>
  </r>
  <r>
    <x v="10"/>
    <x v="10"/>
    <x v="3"/>
    <s v="NY.GDP.DEFL.KD.ZG"/>
    <x v="15"/>
    <n v="2.8403056194904934"/>
    <s v="No"/>
  </r>
  <r>
    <x v="10"/>
    <x v="10"/>
    <x v="3"/>
    <s v="NY.GDP.DEFL.KD.ZG"/>
    <x v="7"/>
    <n v="2.9876610282247924"/>
    <s v="No"/>
  </r>
  <r>
    <x v="10"/>
    <x v="10"/>
    <x v="3"/>
    <s v="NY.GDP.DEFL.KD.ZG"/>
    <x v="8"/>
    <n v="3.2309788891632536"/>
    <s v="No"/>
  </r>
  <r>
    <x v="10"/>
    <x v="10"/>
    <x v="3"/>
    <s v="NY.GDP.DEFL.KD.ZG"/>
    <x v="9"/>
    <n v="3.8250403853355692"/>
    <s v="No"/>
  </r>
  <r>
    <x v="10"/>
    <x v="10"/>
    <x v="3"/>
    <s v="NY.GDP.DEFL.KD.ZG"/>
    <x v="0"/>
    <n v="5.1116639172740435"/>
    <s v="No"/>
  </r>
  <r>
    <x v="10"/>
    <x v="10"/>
    <x v="3"/>
    <s v="NY.GDP.DEFL.KD.ZG"/>
    <x v="1"/>
    <n v="4.9846060655201114"/>
    <s v="No"/>
  </r>
  <r>
    <x v="10"/>
    <x v="10"/>
    <x v="3"/>
    <s v="NY.GDP.DEFL.KD.ZG"/>
    <x v="2"/>
    <n v="4.5677065238716779"/>
    <s v="No"/>
  </r>
  <r>
    <x v="10"/>
    <x v="10"/>
    <x v="3"/>
    <s v="NY.GDP.DEFL.KD.ZG"/>
    <x v="3"/>
    <n v="3.6462335800608656"/>
    <s v="No"/>
  </r>
  <r>
    <x v="10"/>
    <x v="10"/>
    <x v="3"/>
    <s v="NY.GDP.DEFL.KD.ZG"/>
    <x v="4"/>
    <n v="1.8461755530331061"/>
    <s v="No"/>
  </r>
  <r>
    <x v="10"/>
    <x v="10"/>
    <x v="3"/>
    <s v="NY.GDP.DEFL.KD.ZG"/>
    <x v="5"/>
    <n v="3.4766003141485413"/>
    <s v="No"/>
  </r>
  <r>
    <x v="10"/>
    <x v="10"/>
    <x v="3"/>
    <s v="NY.GDP.DEFL.KD.ZG"/>
    <x v="6"/>
    <n v="1.8658341221618855"/>
    <s v="No"/>
  </r>
  <r>
    <x v="10"/>
    <x v="10"/>
    <x v="3"/>
    <s v="NY.GDP.DEFL.KD.ZG"/>
    <x v="10"/>
    <n v="3.0606698476163103"/>
    <s v="No"/>
  </r>
  <r>
    <x v="10"/>
    <x v="10"/>
    <x v="3"/>
    <s v="NY.GDP.DEFL.KD.ZG"/>
    <x v="11"/>
    <n v="7.1995443407200952"/>
    <s v="No"/>
  </r>
  <r>
    <x v="10"/>
    <x v="10"/>
    <x v="3"/>
    <s v="NY.GDP.DEFL.KD.ZG"/>
    <x v="12"/>
    <n v="6.4594411064107078"/>
    <s v="No"/>
  </r>
  <r>
    <x v="10"/>
    <x v="10"/>
    <x v="3"/>
    <s v="NY.GDP.DEFL.KD.ZG"/>
    <x v="13"/>
    <n v="2.5883843038432559"/>
    <s v="No"/>
  </r>
  <r>
    <x v="10"/>
    <x v="10"/>
    <x v="4"/>
    <s v="BG.GSR.NFSV.GD.ZS"/>
    <x v="16"/>
    <n v="9.4239940886628712"/>
    <s v="No"/>
  </r>
  <r>
    <x v="10"/>
    <x v="10"/>
    <x v="4"/>
    <s v="BG.GSR.NFSV.GD.ZS"/>
    <x v="14"/>
    <n v="9.3017986651694891"/>
    <s v="No"/>
  </r>
  <r>
    <x v="10"/>
    <x v="10"/>
    <x v="4"/>
    <s v="BG.GSR.NFSV.GD.ZS"/>
    <x v="15"/>
    <n v="9.5581643865350117"/>
    <s v="No"/>
  </r>
  <r>
    <x v="10"/>
    <x v="10"/>
    <x v="4"/>
    <s v="BG.GSR.NFSV.GD.ZS"/>
    <x v="7"/>
    <n v="9.7856802885868088"/>
    <s v="No"/>
  </r>
  <r>
    <x v="10"/>
    <x v="10"/>
    <x v="4"/>
    <s v="BG.GSR.NFSV.GD.ZS"/>
    <x v="8"/>
    <n v="9.1152351137389669"/>
    <s v="No"/>
  </r>
  <r>
    <x v="10"/>
    <x v="10"/>
    <x v="4"/>
    <s v="BG.GSR.NFSV.GD.ZS"/>
    <x v="9"/>
    <n v="8.834839837519759"/>
    <s v="No"/>
  </r>
  <r>
    <x v="10"/>
    <x v="10"/>
    <x v="4"/>
    <s v="BG.GSR.NFSV.GD.ZS"/>
    <x v="0"/>
    <n v="9.5649144154529502"/>
    <s v="No"/>
  </r>
  <r>
    <x v="10"/>
    <x v="10"/>
    <x v="4"/>
    <s v="BG.GSR.NFSV.GD.ZS"/>
    <x v="1"/>
    <n v="10.478091821387915"/>
    <s v="No"/>
  </r>
  <r>
    <x v="10"/>
    <x v="10"/>
    <x v="4"/>
    <s v="BG.GSR.NFSV.GD.ZS"/>
    <x v="2"/>
    <n v="9.7062707425681136"/>
    <s v="No"/>
  </r>
  <r>
    <x v="10"/>
    <x v="10"/>
    <x v="4"/>
    <s v="BG.GSR.NFSV.GD.ZS"/>
    <x v="3"/>
    <n v="10.330206899600691"/>
    <s v="No"/>
  </r>
  <r>
    <x v="10"/>
    <x v="10"/>
    <x v="4"/>
    <s v="BG.GSR.NFSV.GD.ZS"/>
    <x v="4"/>
    <n v="10.369599921871025"/>
    <s v="No"/>
  </r>
  <r>
    <x v="10"/>
    <x v="10"/>
    <x v="4"/>
    <s v="BG.GSR.NFSV.GD.ZS"/>
    <x v="5"/>
    <n v="10.590087631586513"/>
    <s v="No"/>
  </r>
  <r>
    <x v="10"/>
    <x v="10"/>
    <x v="4"/>
    <s v="BG.GSR.NFSV.GD.ZS"/>
    <x v="6"/>
    <n v="7.2657977623021868"/>
    <s v="No"/>
  </r>
  <r>
    <x v="10"/>
    <x v="10"/>
    <x v="4"/>
    <s v="BG.GSR.NFSV.GD.ZS"/>
    <x v="10"/>
    <n v="6.1475912877768772"/>
    <s v="No"/>
  </r>
  <r>
    <x v="10"/>
    <x v="10"/>
    <x v="4"/>
    <s v="BG.GSR.NFSV.GD.ZS"/>
    <x v="11"/>
    <n v="7.8232263102248485"/>
    <s v="No"/>
  </r>
  <r>
    <x v="10"/>
    <x v="10"/>
    <x v="4"/>
    <s v="BG.GSR.NFSV.GD.ZS"/>
    <x v="12"/>
    <n v="10.259151584300476"/>
    <s v="No"/>
  </r>
  <r>
    <x v="10"/>
    <x v="10"/>
    <x v="4"/>
    <s v="BG.GSR.NFSV.GD.ZS"/>
    <x v="13"/>
    <n v="11.025718028794607"/>
    <s v="No"/>
  </r>
  <r>
    <x v="11"/>
    <x v="11"/>
    <x v="1"/>
    <s v="EG.ELC.ACCS.RU.ZS"/>
    <x v="16"/>
    <n v="100"/>
    <s v="No"/>
  </r>
  <r>
    <x v="11"/>
    <x v="11"/>
    <x v="1"/>
    <s v="EG.ELC.ACCS.RU.ZS"/>
    <x v="14"/>
    <n v="100"/>
    <s v="No"/>
  </r>
  <r>
    <x v="11"/>
    <x v="11"/>
    <x v="1"/>
    <s v="EG.ELC.ACCS.RU.ZS"/>
    <x v="15"/>
    <n v="100"/>
    <s v="No"/>
  </r>
  <r>
    <x v="11"/>
    <x v="11"/>
    <x v="1"/>
    <s v="EG.ELC.ACCS.RU.ZS"/>
    <x v="7"/>
    <n v="100"/>
    <s v="No"/>
  </r>
  <r>
    <x v="11"/>
    <x v="11"/>
    <x v="1"/>
    <s v="EG.ELC.ACCS.RU.ZS"/>
    <x v="8"/>
    <n v="100"/>
    <s v="No"/>
  </r>
  <r>
    <x v="11"/>
    <x v="11"/>
    <x v="1"/>
    <s v="EG.ELC.ACCS.RU.ZS"/>
    <x v="9"/>
    <n v="100"/>
    <s v="No"/>
  </r>
  <r>
    <x v="11"/>
    <x v="11"/>
    <x v="1"/>
    <s v="EG.ELC.ACCS.RU.ZS"/>
    <x v="0"/>
    <n v="100"/>
    <s v="No"/>
  </r>
  <r>
    <x v="11"/>
    <x v="11"/>
    <x v="1"/>
    <s v="EG.ELC.ACCS.RU.ZS"/>
    <x v="1"/>
    <n v="100"/>
    <s v="No"/>
  </r>
  <r>
    <x v="11"/>
    <x v="11"/>
    <x v="1"/>
    <s v="EG.ELC.ACCS.RU.ZS"/>
    <x v="2"/>
    <n v="100"/>
    <s v="No"/>
  </r>
  <r>
    <x v="11"/>
    <x v="11"/>
    <x v="1"/>
    <s v="EG.ELC.ACCS.RU.ZS"/>
    <x v="3"/>
    <n v="100"/>
    <s v="No"/>
  </r>
  <r>
    <x v="11"/>
    <x v="11"/>
    <x v="1"/>
    <s v="EG.ELC.ACCS.RU.ZS"/>
    <x v="4"/>
    <n v="100"/>
    <s v="No"/>
  </r>
  <r>
    <x v="11"/>
    <x v="11"/>
    <x v="1"/>
    <s v="EG.ELC.ACCS.RU.ZS"/>
    <x v="5"/>
    <n v="100"/>
    <s v="No"/>
  </r>
  <r>
    <x v="11"/>
    <x v="11"/>
    <x v="1"/>
    <s v="EG.ELC.ACCS.RU.ZS"/>
    <x v="6"/>
    <n v="100"/>
    <s v="No"/>
  </r>
  <r>
    <x v="11"/>
    <x v="11"/>
    <x v="1"/>
    <s v="EG.ELC.ACCS.RU.ZS"/>
    <x v="10"/>
    <n v="100"/>
    <s v="No"/>
  </r>
  <r>
    <x v="11"/>
    <x v="11"/>
    <x v="1"/>
    <s v="EG.ELC.ACCS.RU.ZS"/>
    <x v="11"/>
    <n v="100"/>
    <s v="No"/>
  </r>
  <r>
    <x v="11"/>
    <x v="11"/>
    <x v="1"/>
    <s v="EG.ELC.ACCS.RU.ZS"/>
    <x v="12"/>
    <n v="100"/>
    <s v="No"/>
  </r>
  <r>
    <x v="11"/>
    <x v="11"/>
    <x v="2"/>
    <s v="FP.CPI.TOTL.ZG"/>
    <x v="16"/>
    <n v="2.3448628535728"/>
    <s v="No"/>
  </r>
  <r>
    <x v="11"/>
    <x v="11"/>
    <x v="2"/>
    <s v="FP.CPI.TOTL.ZG"/>
    <x v="14"/>
    <n v="2.6500007727952899"/>
    <s v="No"/>
  </r>
  <r>
    <x v="11"/>
    <x v="11"/>
    <x v="2"/>
    <s v="FP.CPI.TOTL.ZG"/>
    <x v="15"/>
    <n v="1.8103578776412801"/>
    <s v="No"/>
  </r>
  <r>
    <x v="11"/>
    <x v="11"/>
    <x v="2"/>
    <s v="FP.CPI.TOTL.ZG"/>
    <x v="7"/>
    <n v="1.35555370896445"/>
    <s v="No"/>
  </r>
  <r>
    <x v="11"/>
    <x v="11"/>
    <x v="2"/>
    <s v="FP.CPI.TOTL.ZG"/>
    <x v="8"/>
    <n v="2.0612061803286901"/>
    <s v="No"/>
  </r>
  <r>
    <x v="11"/>
    <x v="11"/>
    <x v="2"/>
    <s v="FP.CPI.TOTL.ZG"/>
    <x v="9"/>
    <n v="2.29913785639285"/>
    <s v="No"/>
  </r>
  <r>
    <x v="11"/>
    <x v="11"/>
    <x v="2"/>
    <s v="FP.CPI.TOTL.ZG"/>
    <x v="0"/>
    <n v="1.44154851119016"/>
    <s v="No"/>
  </r>
  <r>
    <x v="11"/>
    <x v="11"/>
    <x v="2"/>
    <s v="FP.CPI.TOTL.ZG"/>
    <x v="1"/>
    <n v="2.16855528800756"/>
    <s v="No"/>
  </r>
  <r>
    <x v="11"/>
    <x v="11"/>
    <x v="2"/>
    <s v="FP.CPI.TOTL.ZG"/>
    <x v="2"/>
    <n v="3.2159503323987901"/>
    <s v="No"/>
  </r>
  <r>
    <x v="11"/>
    <x v="11"/>
    <x v="2"/>
    <s v="FP.CPI.TOTL.ZG"/>
    <x v="3"/>
    <n v="2.0812691138558601"/>
    <s v="No"/>
  </r>
  <r>
    <x v="11"/>
    <x v="11"/>
    <x v="2"/>
    <s v="FP.CPI.TOTL.ZG"/>
    <x v="4"/>
    <n v="1.9983798142954801"/>
    <s v="No"/>
  </r>
  <r>
    <x v="11"/>
    <x v="11"/>
    <x v="2"/>
    <s v="FP.CPI.TOTL.ZG"/>
    <x v="5"/>
    <n v="1.5308956415264301"/>
    <s v="No"/>
  </r>
  <r>
    <x v="11"/>
    <x v="11"/>
    <x v="2"/>
    <s v="FP.CPI.TOTL.ZG"/>
    <x v="6"/>
    <n v="1.3819106335185301"/>
    <s v="No"/>
  </r>
  <r>
    <x v="11"/>
    <x v="11"/>
    <x v="2"/>
    <s v="FP.CPI.TOTL.ZG"/>
    <x v="10"/>
    <n v="2.7666666666666999"/>
    <s v="No"/>
  </r>
  <r>
    <x v="11"/>
    <x v="11"/>
    <x v="2"/>
    <s v="FP.CPI.TOTL.ZG"/>
    <x v="11"/>
    <n v="8.5468699318845704"/>
    <s v="No"/>
  </r>
  <r>
    <x v="11"/>
    <x v="11"/>
    <x v="2"/>
    <s v="FP.CPI.TOTL.ZG"/>
    <x v="12"/>
    <n v="7.8141341700283098"/>
    <s v="No"/>
  </r>
  <r>
    <x v="11"/>
    <x v="11"/>
    <x v="2"/>
    <s v="FP.CPI.TOTL.ZG"/>
    <x v="13"/>
    <n v="2.9379157427937499"/>
    <s v="No"/>
  </r>
  <r>
    <x v="11"/>
    <x v="11"/>
    <x v="3"/>
    <s v="NY.GDP.DEFL.KD.ZG"/>
    <x v="16"/>
    <n v="1.3673137665151387"/>
    <s v="No"/>
  </r>
  <r>
    <x v="11"/>
    <x v="11"/>
    <x v="3"/>
    <s v="NY.GDP.DEFL.KD.ZG"/>
    <x v="14"/>
    <n v="1.9372837862254642"/>
    <s v="No"/>
  </r>
  <r>
    <x v="11"/>
    <x v="11"/>
    <x v="3"/>
    <s v="NY.GDP.DEFL.KD.ZG"/>
    <x v="15"/>
    <n v="1.1042152898280904"/>
    <s v="No"/>
  </r>
  <r>
    <x v="11"/>
    <x v="11"/>
    <x v="3"/>
    <s v="NY.GDP.DEFL.KD.ZG"/>
    <x v="7"/>
    <n v="1.2670026931752716"/>
    <s v="No"/>
  </r>
  <r>
    <x v="11"/>
    <x v="11"/>
    <x v="3"/>
    <s v="NY.GDP.DEFL.KD.ZG"/>
    <x v="8"/>
    <n v="1.7279619635902606"/>
    <s v="No"/>
  </r>
  <r>
    <x v="11"/>
    <x v="11"/>
    <x v="3"/>
    <s v="NY.GDP.DEFL.KD.ZG"/>
    <x v="9"/>
    <n v="2.531967846572968"/>
    <s v="No"/>
  </r>
  <r>
    <x v="11"/>
    <x v="11"/>
    <x v="3"/>
    <s v="NY.GDP.DEFL.KD.ZG"/>
    <x v="0"/>
    <n v="2.0446199795761686"/>
    <s v="No"/>
  </r>
  <r>
    <x v="11"/>
    <x v="11"/>
    <x v="3"/>
    <s v="NY.GDP.DEFL.KD.ZG"/>
    <x v="1"/>
    <n v="2.2592708875602341"/>
    <s v="No"/>
  </r>
  <r>
    <x v="11"/>
    <x v="11"/>
    <x v="3"/>
    <s v="NY.GDP.DEFL.KD.ZG"/>
    <x v="2"/>
    <n v="1.9337907132068324"/>
    <s v="No"/>
  </r>
  <r>
    <x v="11"/>
    <x v="11"/>
    <x v="3"/>
    <s v="NY.GDP.DEFL.KD.ZG"/>
    <x v="3"/>
    <n v="0.9753179067323714"/>
    <s v="No"/>
  </r>
  <r>
    <x v="11"/>
    <x v="11"/>
    <x v="3"/>
    <s v="NY.GDP.DEFL.KD.ZG"/>
    <x v="4"/>
    <n v="1.8104799613359432"/>
    <s v="No"/>
  </r>
  <r>
    <x v="11"/>
    <x v="11"/>
    <x v="3"/>
    <s v="NY.GDP.DEFL.KD.ZG"/>
    <x v="5"/>
    <n v="1.4736850282358631"/>
    <s v="No"/>
  </r>
  <r>
    <x v="11"/>
    <x v="11"/>
    <x v="3"/>
    <s v="NY.GDP.DEFL.KD.ZG"/>
    <x v="6"/>
    <n v="2.5931325359937603"/>
    <s v="No"/>
  </r>
  <r>
    <x v="11"/>
    <x v="11"/>
    <x v="3"/>
    <s v="NY.GDP.DEFL.KD.ZG"/>
    <x v="10"/>
    <n v="1.801872992702954"/>
    <s v="No"/>
  </r>
  <r>
    <x v="11"/>
    <x v="11"/>
    <x v="3"/>
    <s v="NY.GDP.DEFL.KD.ZG"/>
    <x v="11"/>
    <n v="5.0234315633327071"/>
    <s v="No"/>
  </r>
  <r>
    <x v="11"/>
    <x v="11"/>
    <x v="3"/>
    <s v="NY.GDP.DEFL.KD.ZG"/>
    <x v="12"/>
    <n v="7.1747129124039049"/>
    <s v="No"/>
  </r>
  <r>
    <x v="11"/>
    <x v="11"/>
    <x v="3"/>
    <s v="NY.GDP.DEFL.KD.ZG"/>
    <x v="13"/>
    <n v="4.0868123979291653"/>
    <s v="No"/>
  </r>
  <r>
    <x v="11"/>
    <x v="11"/>
    <x v="4"/>
    <s v="BG.GSR.NFSV.GD.ZS"/>
    <x v="9"/>
    <n v="25.711587239586997"/>
    <s v="No"/>
  </r>
  <r>
    <x v="11"/>
    <x v="11"/>
    <x v="4"/>
    <s v="BG.GSR.NFSV.GD.ZS"/>
    <x v="0"/>
    <n v="24.204648665932545"/>
    <s v="No"/>
  </r>
  <r>
    <x v="11"/>
    <x v="11"/>
    <x v="4"/>
    <s v="BG.GSR.NFSV.GD.ZS"/>
    <x v="1"/>
    <n v="24.69277249295283"/>
    <s v="No"/>
  </r>
  <r>
    <x v="11"/>
    <x v="11"/>
    <x v="4"/>
    <s v="BG.GSR.NFSV.GD.ZS"/>
    <x v="2"/>
    <n v="25.243069834134285"/>
    <s v="No"/>
  </r>
  <r>
    <x v="11"/>
    <x v="11"/>
    <x v="4"/>
    <s v="BG.GSR.NFSV.GD.ZS"/>
    <x v="3"/>
    <n v="29.709442501841533"/>
    <s v="No"/>
  </r>
  <r>
    <x v="11"/>
    <x v="11"/>
    <x v="4"/>
    <s v="BG.GSR.NFSV.GD.ZS"/>
    <x v="4"/>
    <n v="30.970268001587925"/>
    <s v="No"/>
  </r>
  <r>
    <x v="11"/>
    <x v="11"/>
    <x v="4"/>
    <s v="BG.GSR.NFSV.GD.ZS"/>
    <x v="5"/>
    <n v="32.224106507475462"/>
    <s v="No"/>
  </r>
  <r>
    <x v="11"/>
    <x v="11"/>
    <x v="4"/>
    <s v="BG.GSR.NFSV.GD.ZS"/>
    <x v="6"/>
    <n v="27.860710878452338"/>
    <s v="No"/>
  </r>
  <r>
    <x v="11"/>
    <x v="11"/>
    <x v="4"/>
    <s v="BG.GSR.NFSV.GD.ZS"/>
    <x v="10"/>
    <n v="28.771993881630358"/>
    <s v="No"/>
  </r>
  <r>
    <x v="11"/>
    <x v="11"/>
    <x v="4"/>
    <s v="BG.GSR.NFSV.GD.ZS"/>
    <x v="11"/>
    <n v="33.599616557894251"/>
    <s v="No"/>
  </r>
  <r>
    <x v="11"/>
    <x v="11"/>
    <x v="4"/>
    <s v="BG.GSR.NFSV.GD.ZS"/>
    <x v="12"/>
    <n v="33.812291401607212"/>
    <s v="No"/>
  </r>
  <r>
    <x v="11"/>
    <x v="11"/>
    <x v="4"/>
    <s v="BG.GSR.NFSV.GD.ZS"/>
    <x v="13"/>
    <n v="35.000518428127691"/>
    <s v="No"/>
  </r>
  <r>
    <x v="12"/>
    <x v="12"/>
    <x v="0"/>
    <s v="FM.LBL.BMNY.GD.ZS"/>
    <x v="16"/>
    <n v="16.290823511519466"/>
    <s v="No"/>
  </r>
  <r>
    <x v="12"/>
    <x v="12"/>
    <x v="0"/>
    <s v="FM.LBL.BMNY.GD.ZS"/>
    <x v="14"/>
    <n v="12.931625129691099"/>
    <s v="No"/>
  </r>
  <r>
    <x v="12"/>
    <x v="12"/>
    <x v="0"/>
    <s v="FM.LBL.BMNY.GD.ZS"/>
    <x v="15"/>
    <n v="12.979950980604634"/>
    <s v="No"/>
  </r>
  <r>
    <x v="12"/>
    <x v="12"/>
    <x v="0"/>
    <s v="FM.LBL.BMNY.GD.ZS"/>
    <x v="7"/>
    <n v="14.284760441377459"/>
    <s v="No"/>
  </r>
  <r>
    <x v="12"/>
    <x v="12"/>
    <x v="0"/>
    <s v="FM.LBL.BMNY.GD.ZS"/>
    <x v="8"/>
    <n v="17.653558658249747"/>
    <s v="No"/>
  </r>
  <r>
    <x v="12"/>
    <x v="12"/>
    <x v="0"/>
    <s v="FM.LBL.BMNY.GD.ZS"/>
    <x v="9"/>
    <n v="14.683352649503695"/>
    <s v="No"/>
  </r>
  <r>
    <x v="12"/>
    <x v="12"/>
    <x v="0"/>
    <s v="FM.LBL.BMNY.GD.ZS"/>
    <x v="0"/>
    <n v="18.323536326882248"/>
    <s v="No"/>
  </r>
  <r>
    <x v="12"/>
    <x v="12"/>
    <x v="0"/>
    <s v="FM.LBL.BMNY.GD.ZS"/>
    <x v="1"/>
    <n v="20.793923241797572"/>
    <s v="No"/>
  </r>
  <r>
    <x v="12"/>
    <x v="12"/>
    <x v="0"/>
    <s v="FM.LBL.BMNY.GD.ZS"/>
    <x v="2"/>
    <n v="21.162979314675663"/>
    <s v="No"/>
  </r>
  <r>
    <x v="12"/>
    <x v="12"/>
    <x v="0"/>
    <s v="FM.LBL.BMNY.GD.ZS"/>
    <x v="3"/>
    <n v="32.375295290754046"/>
    <s v="No"/>
  </r>
  <r>
    <x v="12"/>
    <x v="12"/>
    <x v="0"/>
    <s v="FM.LBL.BMNY.GD.ZS"/>
    <x v="4"/>
    <n v="30.040944382609997"/>
    <s v="No"/>
  </r>
  <r>
    <x v="12"/>
    <x v="12"/>
    <x v="0"/>
    <s v="FM.LBL.BMNY.GD.ZS"/>
    <x v="5"/>
    <n v="35.247430493514962"/>
    <s v="No"/>
  </r>
  <r>
    <x v="12"/>
    <x v="12"/>
    <x v="0"/>
    <s v="FM.LBL.BMNY.GD.ZS"/>
    <x v="6"/>
    <n v="40.212967234331018"/>
    <s v="No"/>
  </r>
  <r>
    <x v="12"/>
    <x v="12"/>
    <x v="0"/>
    <s v="FM.LBL.BMNY.GD.ZS"/>
    <x v="10"/>
    <n v="37.173231698600482"/>
    <s v="No"/>
  </r>
  <r>
    <x v="12"/>
    <x v="12"/>
    <x v="0"/>
    <s v="FM.LBL.BMNY.GD.ZS"/>
    <x v="11"/>
    <n v="31.96541533813232"/>
    <s v="No"/>
  </r>
  <r>
    <x v="12"/>
    <x v="12"/>
    <x v="0"/>
    <s v="FM.LBL.BMNY.GD.ZS"/>
    <x v="12"/>
    <n v="36.60687090507146"/>
    <s v="No"/>
  </r>
  <r>
    <x v="12"/>
    <x v="12"/>
    <x v="0"/>
    <s v="FM.LBL.BMNY.GD.ZS"/>
    <x v="13"/>
    <n v="36.802241879758107"/>
    <s v="No"/>
  </r>
  <r>
    <x v="12"/>
    <x v="12"/>
    <x v="1"/>
    <s v="EG.ELC.ACCS.RU.ZS"/>
    <x v="16"/>
    <n v="98.1"/>
    <s v="No"/>
  </r>
  <r>
    <x v="12"/>
    <x v="12"/>
    <x v="1"/>
    <s v="EG.ELC.ACCS.RU.ZS"/>
    <x v="14"/>
    <n v="97.6"/>
    <s v="No"/>
  </r>
  <r>
    <x v="12"/>
    <x v="12"/>
    <x v="1"/>
    <s v="EG.ELC.ACCS.RU.ZS"/>
    <x v="15"/>
    <n v="100"/>
    <s v="No"/>
  </r>
  <r>
    <x v="12"/>
    <x v="12"/>
    <x v="1"/>
    <s v="EG.ELC.ACCS.RU.ZS"/>
    <x v="7"/>
    <n v="98.1"/>
    <s v="No"/>
  </r>
  <r>
    <x v="12"/>
    <x v="12"/>
    <x v="1"/>
    <s v="EG.ELC.ACCS.RU.ZS"/>
    <x v="8"/>
    <n v="98.4"/>
    <s v="No"/>
  </r>
  <r>
    <x v="12"/>
    <x v="12"/>
    <x v="1"/>
    <s v="EG.ELC.ACCS.RU.ZS"/>
    <x v="9"/>
    <n v="98.6"/>
    <s v="No"/>
  </r>
  <r>
    <x v="12"/>
    <x v="12"/>
    <x v="1"/>
    <s v="EG.ELC.ACCS.RU.ZS"/>
    <x v="0"/>
    <n v="99.2"/>
    <s v="No"/>
  </r>
  <r>
    <x v="12"/>
    <x v="12"/>
    <x v="1"/>
    <s v="EG.ELC.ACCS.RU.ZS"/>
    <x v="1"/>
    <n v="99.2"/>
    <s v="No"/>
  </r>
  <r>
    <x v="12"/>
    <x v="12"/>
    <x v="1"/>
    <s v="EG.ELC.ACCS.RU.ZS"/>
    <x v="2"/>
    <n v="99.5"/>
    <s v="No"/>
  </r>
  <r>
    <x v="12"/>
    <x v="12"/>
    <x v="1"/>
    <s v="EG.ELC.ACCS.RU.ZS"/>
    <x v="3"/>
    <n v="100"/>
    <s v="No"/>
  </r>
  <r>
    <x v="12"/>
    <x v="12"/>
    <x v="1"/>
    <s v="EG.ELC.ACCS.RU.ZS"/>
    <x v="4"/>
    <n v="100"/>
    <s v="No"/>
  </r>
  <r>
    <x v="12"/>
    <x v="12"/>
    <x v="1"/>
    <s v="EG.ELC.ACCS.RU.ZS"/>
    <x v="5"/>
    <n v="100"/>
    <s v="No"/>
  </r>
  <r>
    <x v="12"/>
    <x v="12"/>
    <x v="1"/>
    <s v="EG.ELC.ACCS.RU.ZS"/>
    <x v="6"/>
    <n v="100"/>
    <s v="No"/>
  </r>
  <r>
    <x v="12"/>
    <x v="12"/>
    <x v="1"/>
    <s v="EG.ELC.ACCS.RU.ZS"/>
    <x v="10"/>
    <n v="100"/>
    <s v="No"/>
  </r>
  <r>
    <x v="12"/>
    <x v="12"/>
    <x v="1"/>
    <s v="EG.ELC.ACCS.RU.ZS"/>
    <x v="11"/>
    <n v="100"/>
    <s v="No"/>
  </r>
  <r>
    <x v="12"/>
    <x v="12"/>
    <x v="1"/>
    <s v="EG.ELC.ACCS.RU.ZS"/>
    <x v="12"/>
    <n v="100"/>
    <s v="No"/>
  </r>
  <r>
    <x v="12"/>
    <x v="12"/>
    <x v="2"/>
    <s v="FP.CPI.TOTL.ZG"/>
    <x v="16"/>
    <n v="1.8050030370435599"/>
    <s v="No"/>
  </r>
  <r>
    <x v="12"/>
    <x v="12"/>
    <x v="2"/>
    <s v="FP.CPI.TOTL.ZG"/>
    <x v="14"/>
    <n v="1.5471959015227901"/>
    <s v="No"/>
  </r>
  <r>
    <x v="12"/>
    <x v="12"/>
    <x v="2"/>
    <s v="FP.CPI.TOTL.ZG"/>
    <x v="15"/>
    <n v="2.7711647199826999"/>
    <s v="No"/>
  </r>
  <r>
    <x v="12"/>
    <x v="12"/>
    <x v="2"/>
    <s v="FP.CPI.TOTL.ZG"/>
    <x v="7"/>
    <n v="2.23386492967049"/>
    <s v="No"/>
  </r>
  <r>
    <x v="12"/>
    <x v="12"/>
    <x v="2"/>
    <s v="FP.CPI.TOTL.ZG"/>
    <x v="8"/>
    <n v="6.7089304279778403"/>
    <s v="No"/>
  </r>
  <r>
    <x v="12"/>
    <x v="12"/>
    <x v="2"/>
    <s v="FP.CPI.TOTL.ZG"/>
    <x v="9"/>
    <n v="9.6795073191705594"/>
    <s v="No"/>
  </r>
  <r>
    <x v="12"/>
    <x v="12"/>
    <x v="2"/>
    <s v="FP.CPI.TOTL.ZG"/>
    <x v="0"/>
    <n v="8.3289248286320898"/>
    <s v="No"/>
  </r>
  <r>
    <x v="12"/>
    <x v="12"/>
    <x v="2"/>
    <s v="FP.CPI.TOTL.ZG"/>
    <x v="1"/>
    <n v="16.6997549618244"/>
    <s v="No"/>
  </r>
  <r>
    <x v="12"/>
    <x v="12"/>
    <x v="2"/>
    <s v="FP.CPI.TOTL.ZG"/>
    <x v="2"/>
    <n v="20.849087177271201"/>
    <s v="No"/>
  </r>
  <r>
    <x v="12"/>
    <x v="12"/>
    <x v="2"/>
    <s v="FP.CPI.TOTL.ZG"/>
    <x v="3"/>
    <n v="12.935918418733401"/>
    <s v="No"/>
  </r>
  <r>
    <x v="12"/>
    <x v="12"/>
    <x v="2"/>
    <s v="FP.CPI.TOTL.ZG"/>
    <x v="4"/>
    <n v="2.2685469037399901"/>
    <s v="No"/>
  </r>
  <r>
    <x v="12"/>
    <x v="12"/>
    <x v="2"/>
    <s v="FP.CPI.TOTL.ZG"/>
    <x v="5"/>
    <n v="2.6105718279921502"/>
    <s v="No"/>
  </r>
  <r>
    <x v="12"/>
    <x v="12"/>
    <x v="2"/>
    <s v="FP.CPI.TOTL.ZG"/>
    <x v="6"/>
    <n v="2.7598094700812701"/>
    <s v="No"/>
  </r>
  <r>
    <x v="12"/>
    <x v="12"/>
    <x v="2"/>
    <s v="FP.CPI.TOTL.ZG"/>
    <x v="10"/>
    <n v="6.6502991270877798"/>
    <s v="No"/>
  </r>
  <r>
    <x v="12"/>
    <x v="12"/>
    <x v="2"/>
    <s v="FP.CPI.TOTL.ZG"/>
    <x v="11"/>
    <n v="13.8522590144267"/>
    <s v="No"/>
  </r>
  <r>
    <x v="12"/>
    <x v="12"/>
    <x v="2"/>
    <s v="FP.CPI.TOTL.ZG"/>
    <x v="12"/>
    <n v="8.7854304984908005"/>
    <s v="No"/>
  </r>
  <r>
    <x v="12"/>
    <x v="12"/>
    <x v="2"/>
    <s v="FP.CPI.TOTL.ZG"/>
    <x v="13"/>
    <n v="2.2121718891990101"/>
    <s v="No"/>
  </r>
  <r>
    <x v="12"/>
    <x v="12"/>
    <x v="3"/>
    <s v="NY.GDP.DEFL.KD.ZG"/>
    <x v="16"/>
    <n v="12.492773812845243"/>
    <s v="No"/>
  </r>
  <r>
    <x v="12"/>
    <x v="12"/>
    <x v="3"/>
    <s v="NY.GDP.DEFL.KD.ZG"/>
    <x v="14"/>
    <n v="2.5150102258193243"/>
    <s v="No"/>
  </r>
  <r>
    <x v="12"/>
    <x v="12"/>
    <x v="3"/>
    <s v="NY.GDP.DEFL.KD.ZG"/>
    <x v="15"/>
    <n v="4.2143862336007487"/>
    <s v="No"/>
  </r>
  <r>
    <x v="12"/>
    <x v="12"/>
    <x v="3"/>
    <s v="NY.GDP.DEFL.KD.ZG"/>
    <x v="7"/>
    <n v="6.9614657084737814"/>
    <s v="No"/>
  </r>
  <r>
    <x v="12"/>
    <x v="12"/>
    <x v="3"/>
    <s v="NY.GDP.DEFL.KD.ZG"/>
    <x v="8"/>
    <n v="9.2519651073584441"/>
    <s v="No"/>
  </r>
  <r>
    <x v="12"/>
    <x v="12"/>
    <x v="3"/>
    <s v="NY.GDP.DEFL.KD.ZG"/>
    <x v="9"/>
    <n v="14.723496518252773"/>
    <s v="No"/>
  </r>
  <r>
    <x v="12"/>
    <x v="12"/>
    <x v="3"/>
    <s v="NY.GDP.DEFL.KD.ZG"/>
    <x v="0"/>
    <n v="11.329188328072149"/>
    <s v="No"/>
  </r>
  <r>
    <x v="12"/>
    <x v="12"/>
    <x v="3"/>
    <s v="NY.GDP.DEFL.KD.ZG"/>
    <x v="1"/>
    <n v="20.582482986148264"/>
    <s v="No"/>
  </r>
  <r>
    <x v="12"/>
    <x v="12"/>
    <x v="3"/>
    <s v="NY.GDP.DEFL.KD.ZG"/>
    <x v="2"/>
    <n v="27.971036114204821"/>
    <s v="No"/>
  </r>
  <r>
    <x v="12"/>
    <x v="12"/>
    <x v="3"/>
    <s v="NY.GDP.DEFL.KD.ZG"/>
    <x v="3"/>
    <n v="16.226204549170959"/>
    <s v="No"/>
  </r>
  <r>
    <x v="12"/>
    <x v="12"/>
    <x v="3"/>
    <s v="NY.GDP.DEFL.KD.ZG"/>
    <x v="4"/>
    <n v="12.18443300318313"/>
    <s v="No"/>
  </r>
  <r>
    <x v="12"/>
    <x v="12"/>
    <x v="3"/>
    <s v="NY.GDP.DEFL.KD.ZG"/>
    <x v="5"/>
    <n v="-0.22165278496460417"/>
    <s v="No"/>
  </r>
  <r>
    <x v="12"/>
    <x v="12"/>
    <x v="3"/>
    <s v="NY.GDP.DEFL.KD.ZG"/>
    <x v="6"/>
    <n v="-7.4936334586725479"/>
    <s v="No"/>
  </r>
  <r>
    <x v="12"/>
    <x v="12"/>
    <x v="3"/>
    <s v="NY.GDP.DEFL.KD.ZG"/>
    <x v="10"/>
    <n v="21.588836578735069"/>
    <s v="No"/>
  </r>
  <r>
    <x v="12"/>
    <x v="12"/>
    <x v="3"/>
    <s v="NY.GDP.DEFL.KD.ZG"/>
    <x v="11"/>
    <n v="37.270721129374721"/>
    <s v="No"/>
  </r>
  <r>
    <x v="12"/>
    <x v="12"/>
    <x v="3"/>
    <s v="NY.GDP.DEFL.KD.ZG"/>
    <x v="12"/>
    <n v="-9.3226150478562886"/>
    <s v="No"/>
  </r>
  <r>
    <x v="12"/>
    <x v="12"/>
    <x v="3"/>
    <s v="NY.GDP.DEFL.KD.ZG"/>
    <x v="13"/>
    <n v="-1.4081721182620726"/>
    <s v="No"/>
  </r>
  <r>
    <x v="12"/>
    <x v="12"/>
    <x v="4"/>
    <s v="BG.GSR.NFSV.GD.ZS"/>
    <x v="16"/>
    <n v="14.115896911616964"/>
    <s v="No"/>
  </r>
  <r>
    <x v="12"/>
    <x v="12"/>
    <x v="4"/>
    <s v="BG.GSR.NFSV.GD.ZS"/>
    <x v="14"/>
    <n v="16.726702811197232"/>
    <s v="No"/>
  </r>
  <r>
    <x v="12"/>
    <x v="12"/>
    <x v="4"/>
    <s v="BG.GSR.NFSV.GD.ZS"/>
    <x v="15"/>
    <n v="26.714713934713401"/>
    <s v="No"/>
  </r>
  <r>
    <x v="12"/>
    <x v="12"/>
    <x v="4"/>
    <s v="BG.GSR.NFSV.GD.ZS"/>
    <x v="7"/>
    <n v="34.006205710095848"/>
    <s v="No"/>
  </r>
  <r>
    <x v="12"/>
    <x v="12"/>
    <x v="4"/>
    <s v="BG.GSR.NFSV.GD.ZS"/>
    <x v="8"/>
    <n v="37.699205517150823"/>
    <s v="No"/>
  </r>
  <r>
    <x v="12"/>
    <x v="12"/>
    <x v="4"/>
    <s v="BG.GSR.NFSV.GD.ZS"/>
    <x v="9"/>
    <n v="25.671209498582549"/>
    <s v="No"/>
  </r>
  <r>
    <x v="12"/>
    <x v="12"/>
    <x v="4"/>
    <s v="BG.GSR.NFSV.GD.ZS"/>
    <x v="0"/>
    <n v="18.60603430415231"/>
    <s v="No"/>
  </r>
  <r>
    <x v="12"/>
    <x v="12"/>
    <x v="4"/>
    <s v="BG.GSR.NFSV.GD.ZS"/>
    <x v="1"/>
    <n v="14.646605245436433"/>
    <s v="No"/>
  </r>
  <r>
    <x v="12"/>
    <x v="12"/>
    <x v="4"/>
    <s v="BG.GSR.NFSV.GD.ZS"/>
    <x v="2"/>
    <n v="11.431132253171622"/>
    <s v="No"/>
  </r>
  <r>
    <x v="12"/>
    <x v="12"/>
    <x v="4"/>
    <s v="BG.GSR.NFSV.GD.ZS"/>
    <x v="3"/>
    <n v="31.21420050187097"/>
    <s v="No"/>
  </r>
  <r>
    <x v="12"/>
    <x v="12"/>
    <x v="4"/>
    <s v="BG.GSR.NFSV.GD.ZS"/>
    <x v="4"/>
    <n v="24.48009942171706"/>
    <s v="No"/>
  </r>
  <r>
    <x v="12"/>
    <x v="12"/>
    <x v="4"/>
    <s v="BG.GSR.NFSV.GD.ZS"/>
    <x v="5"/>
    <n v="21.430483063343068"/>
    <s v="No"/>
  </r>
  <r>
    <x v="12"/>
    <x v="12"/>
    <x v="4"/>
    <s v="BG.GSR.NFSV.GD.ZS"/>
    <x v="6"/>
    <n v="19.163301568007423"/>
    <s v="No"/>
  </r>
  <r>
    <x v="12"/>
    <x v="12"/>
    <x v="4"/>
    <s v="BG.GSR.NFSV.GD.ZS"/>
    <x v="10"/>
    <n v="17.901672297850276"/>
    <s v="No"/>
  </r>
  <r>
    <x v="12"/>
    <x v="12"/>
    <x v="4"/>
    <s v="BG.GSR.NFSV.GD.ZS"/>
    <x v="11"/>
    <n v="16.283493054928353"/>
    <s v="No"/>
  </r>
  <r>
    <x v="12"/>
    <x v="12"/>
    <x v="4"/>
    <s v="BG.GSR.NFSV.GD.ZS"/>
    <x v="12"/>
    <n v="20.579100841073224"/>
    <s v="No"/>
  </r>
  <r>
    <x v="12"/>
    <x v="12"/>
    <x v="4"/>
    <s v="BG.GSR.NFSV.GD.ZS"/>
    <x v="13"/>
    <n v="24.614661658896445"/>
    <s v="No"/>
  </r>
  <r>
    <x v="13"/>
    <x v="13"/>
    <x v="0"/>
    <s v="FM.LBL.BMNY.GD.ZS"/>
    <x v="16"/>
    <n v="42.919740926419585"/>
    <s v="No"/>
  </r>
  <r>
    <x v="13"/>
    <x v="13"/>
    <x v="0"/>
    <s v="FM.LBL.BMNY.GD.ZS"/>
    <x v="14"/>
    <n v="43.720537688315339"/>
    <s v="No"/>
  </r>
  <r>
    <x v="13"/>
    <x v="13"/>
    <x v="0"/>
    <s v="FM.LBL.BMNY.GD.ZS"/>
    <x v="15"/>
    <n v="42.167915002094318"/>
    <s v="No"/>
  </r>
  <r>
    <x v="13"/>
    <x v="13"/>
    <x v="0"/>
    <s v="FM.LBL.BMNY.GD.ZS"/>
    <x v="7"/>
    <n v="43.77294931618507"/>
    <s v="No"/>
  </r>
  <r>
    <x v="13"/>
    <x v="13"/>
    <x v="0"/>
    <s v="FM.LBL.BMNY.GD.ZS"/>
    <x v="8"/>
    <n v="46.831189282728658"/>
    <s v="No"/>
  </r>
  <r>
    <x v="13"/>
    <x v="13"/>
    <x v="0"/>
    <s v="FM.LBL.BMNY.GD.ZS"/>
    <x v="9"/>
    <n v="47.784713608914011"/>
    <s v="No"/>
  </r>
  <r>
    <x v="13"/>
    <x v="13"/>
    <x v="0"/>
    <s v="FM.LBL.BMNY.GD.ZS"/>
    <x v="0"/>
    <n v="49.816813789372745"/>
    <s v="No"/>
  </r>
  <r>
    <x v="13"/>
    <x v="13"/>
    <x v="0"/>
    <s v="FM.LBL.BMNY.GD.ZS"/>
    <x v="1"/>
    <n v="52.72293032620918"/>
    <s v="No"/>
  </r>
  <r>
    <x v="13"/>
    <x v="13"/>
    <x v="0"/>
    <s v="FM.LBL.BMNY.GD.ZS"/>
    <x v="2"/>
    <n v="55.98042941288238"/>
    <s v="No"/>
  </r>
  <r>
    <x v="13"/>
    <x v="13"/>
    <x v="0"/>
    <s v="FM.LBL.BMNY.GD.ZS"/>
    <x v="3"/>
    <n v="60.361912330138423"/>
    <s v="No"/>
  </r>
  <r>
    <x v="13"/>
    <x v="13"/>
    <x v="0"/>
    <s v="FM.LBL.BMNY.GD.ZS"/>
    <x v="4"/>
    <n v="59.225453913816771"/>
    <s v="No"/>
  </r>
  <r>
    <x v="13"/>
    <x v="13"/>
    <x v="0"/>
    <s v="FM.LBL.BMNY.GD.ZS"/>
    <x v="5"/>
    <n v="63.240797374858779"/>
    <s v="No"/>
  </r>
  <r>
    <x v="13"/>
    <x v="13"/>
    <x v="0"/>
    <s v="FM.LBL.BMNY.GD.ZS"/>
    <x v="6"/>
    <n v="80.805235838447587"/>
    <s v="No"/>
  </r>
  <r>
    <x v="13"/>
    <x v="13"/>
    <x v="0"/>
    <s v="FM.LBL.BMNY.GD.ZS"/>
    <x v="10"/>
    <n v="72.587304397441216"/>
    <s v="No"/>
  </r>
  <r>
    <x v="13"/>
    <x v="13"/>
    <x v="0"/>
    <s v="FM.LBL.BMNY.GD.ZS"/>
    <x v="11"/>
    <n v="68.758904994746985"/>
    <s v="No"/>
  </r>
  <r>
    <x v="13"/>
    <x v="13"/>
    <x v="1"/>
    <s v="EG.ELC.ACCS.RU.ZS"/>
    <x v="16"/>
    <n v="100"/>
    <s v="No"/>
  </r>
  <r>
    <x v="13"/>
    <x v="13"/>
    <x v="1"/>
    <s v="EG.ELC.ACCS.RU.ZS"/>
    <x v="14"/>
    <n v="100"/>
    <s v="No"/>
  </r>
  <r>
    <x v="13"/>
    <x v="13"/>
    <x v="1"/>
    <s v="EG.ELC.ACCS.RU.ZS"/>
    <x v="15"/>
    <n v="100"/>
    <s v="No"/>
  </r>
  <r>
    <x v="13"/>
    <x v="13"/>
    <x v="1"/>
    <s v="EG.ELC.ACCS.RU.ZS"/>
    <x v="7"/>
    <n v="100"/>
    <s v="No"/>
  </r>
  <r>
    <x v="13"/>
    <x v="13"/>
    <x v="1"/>
    <s v="EG.ELC.ACCS.RU.ZS"/>
    <x v="8"/>
    <n v="100"/>
    <s v="No"/>
  </r>
  <r>
    <x v="13"/>
    <x v="13"/>
    <x v="1"/>
    <s v="EG.ELC.ACCS.RU.ZS"/>
    <x v="9"/>
    <n v="100"/>
    <s v="No"/>
  </r>
  <r>
    <x v="13"/>
    <x v="13"/>
    <x v="1"/>
    <s v="EG.ELC.ACCS.RU.ZS"/>
    <x v="0"/>
    <n v="100"/>
    <s v="No"/>
  </r>
  <r>
    <x v="13"/>
    <x v="13"/>
    <x v="1"/>
    <s v="EG.ELC.ACCS.RU.ZS"/>
    <x v="1"/>
    <n v="100"/>
    <s v="No"/>
  </r>
  <r>
    <x v="13"/>
    <x v="13"/>
    <x v="1"/>
    <s v="EG.ELC.ACCS.RU.ZS"/>
    <x v="2"/>
    <n v="100"/>
    <s v="No"/>
  </r>
  <r>
    <x v="13"/>
    <x v="13"/>
    <x v="1"/>
    <s v="EG.ELC.ACCS.RU.ZS"/>
    <x v="3"/>
    <n v="100"/>
    <s v="No"/>
  </r>
  <r>
    <x v="13"/>
    <x v="13"/>
    <x v="1"/>
    <s v="EG.ELC.ACCS.RU.ZS"/>
    <x v="4"/>
    <n v="100"/>
    <s v="No"/>
  </r>
  <r>
    <x v="13"/>
    <x v="13"/>
    <x v="1"/>
    <s v="EG.ELC.ACCS.RU.ZS"/>
    <x v="5"/>
    <n v="100"/>
    <s v="No"/>
  </r>
  <r>
    <x v="13"/>
    <x v="13"/>
    <x v="1"/>
    <s v="EG.ELC.ACCS.RU.ZS"/>
    <x v="6"/>
    <n v="100"/>
    <s v="No"/>
  </r>
  <r>
    <x v="13"/>
    <x v="13"/>
    <x v="1"/>
    <s v="EG.ELC.ACCS.RU.ZS"/>
    <x v="10"/>
    <n v="100"/>
    <s v="No"/>
  </r>
  <r>
    <x v="13"/>
    <x v="13"/>
    <x v="1"/>
    <s v="EG.ELC.ACCS.RU.ZS"/>
    <x v="11"/>
    <n v="100"/>
    <s v="No"/>
  </r>
  <r>
    <x v="13"/>
    <x v="13"/>
    <x v="1"/>
    <s v="EG.ELC.ACCS.RU.ZS"/>
    <x v="12"/>
    <n v="100"/>
    <s v="No"/>
  </r>
  <r>
    <x v="13"/>
    <x v="13"/>
    <x v="2"/>
    <s v="FP.CPI.TOTL.ZG"/>
    <x v="16"/>
    <n v="1.6063294174057801"/>
    <s v="No"/>
  </r>
  <r>
    <x v="13"/>
    <x v="13"/>
    <x v="2"/>
    <s v="FP.CPI.TOTL.ZG"/>
    <x v="14"/>
    <n v="2.0449897750511998"/>
    <s v="No"/>
  </r>
  <r>
    <x v="13"/>
    <x v="13"/>
    <x v="2"/>
    <s v="FP.CPI.TOTL.ZG"/>
    <x v="15"/>
    <n v="2.17357792508093"/>
    <s v="No"/>
  </r>
  <r>
    <x v="13"/>
    <x v="13"/>
    <x v="2"/>
    <s v="FP.CPI.TOTL.ZG"/>
    <x v="7"/>
    <n v="3.0250452625223598"/>
    <s v="No"/>
  </r>
  <r>
    <x v="13"/>
    <x v="13"/>
    <x v="2"/>
    <s v="FP.CPI.TOTL.ZG"/>
    <x v="8"/>
    <n v="0.98191403675766198"/>
    <s v="No"/>
  </r>
  <r>
    <x v="13"/>
    <x v="13"/>
    <x v="2"/>
    <s v="FP.CPI.TOTL.ZG"/>
    <x v="9"/>
    <n v="1.59160618079802"/>
    <s v="No"/>
  </r>
  <r>
    <x v="13"/>
    <x v="13"/>
    <x v="2"/>
    <s v="FP.CPI.TOTL.ZG"/>
    <x v="0"/>
    <n v="2.38982627439254"/>
    <s v="No"/>
  </r>
  <r>
    <x v="13"/>
    <x v="13"/>
    <x v="2"/>
    <s v="FP.CPI.TOTL.ZG"/>
    <x v="1"/>
    <n v="2.4925779493939602"/>
    <s v="No"/>
  </r>
  <r>
    <x v="13"/>
    <x v="13"/>
    <x v="2"/>
    <s v="FP.CPI.TOTL.ZG"/>
    <x v="2"/>
    <n v="4.4895599537505904"/>
    <s v="No"/>
  </r>
  <r>
    <x v="13"/>
    <x v="13"/>
    <x v="2"/>
    <s v="FP.CPI.TOTL.ZG"/>
    <x v="3"/>
    <n v="1.51820700736147"/>
    <s v="No"/>
  </r>
  <r>
    <x v="13"/>
    <x v="13"/>
    <x v="2"/>
    <s v="FP.CPI.TOTL.ZG"/>
    <x v="4"/>
    <n v="2.2658634667873501"/>
    <s v="No"/>
  </r>
  <r>
    <x v="13"/>
    <x v="13"/>
    <x v="2"/>
    <s v="FP.CPI.TOTL.ZG"/>
    <x v="5"/>
    <n v="2.4912352736804499"/>
    <s v="No"/>
  </r>
  <r>
    <x v="13"/>
    <x v="13"/>
    <x v="2"/>
    <s v="FP.CPI.TOTL.ZG"/>
    <x v="6"/>
    <n v="3.8521098005455702E-2"/>
    <s v="No"/>
  </r>
  <r>
    <x v="13"/>
    <x v="13"/>
    <x v="2"/>
    <s v="FP.CPI.TOTL.ZG"/>
    <x v="10"/>
    <n v="2.9049126292847798"/>
    <s v="No"/>
  </r>
  <r>
    <x v="13"/>
    <x v="13"/>
    <x v="2"/>
    <s v="FP.CPI.TOTL.ZG"/>
    <x v="11"/>
    <n v="5.6054063358304296"/>
    <s v="No"/>
  </r>
  <r>
    <x v="13"/>
    <x v="13"/>
    <x v="2"/>
    <s v="FP.CPI.TOTL.ZG"/>
    <x v="12"/>
    <n v="3.0529157896974199"/>
    <s v="No"/>
  </r>
  <r>
    <x v="13"/>
    <x v="13"/>
    <x v="2"/>
    <s v="FP.CPI.TOTL.ZG"/>
    <x v="13"/>
    <n v="0.40916248908328601"/>
    <s v="No"/>
  </r>
  <r>
    <x v="13"/>
    <x v="13"/>
    <x v="3"/>
    <s v="NY.GDP.DEFL.KD.ZG"/>
    <x v="16"/>
    <n v="0.92270742527738037"/>
    <s v="No"/>
  </r>
  <r>
    <x v="13"/>
    <x v="13"/>
    <x v="3"/>
    <s v="NY.GDP.DEFL.KD.ZG"/>
    <x v="14"/>
    <n v="0.35315070456091746"/>
    <s v="No"/>
  </r>
  <r>
    <x v="13"/>
    <x v="13"/>
    <x v="3"/>
    <s v="NY.GDP.DEFL.KD.ZG"/>
    <x v="15"/>
    <n v="3.9604743250220054"/>
    <s v="No"/>
  </r>
  <r>
    <x v="13"/>
    <x v="13"/>
    <x v="3"/>
    <s v="NY.GDP.DEFL.KD.ZG"/>
    <x v="7"/>
    <n v="1.1548790542780409"/>
    <s v="No"/>
  </r>
  <r>
    <x v="13"/>
    <x v="13"/>
    <x v="3"/>
    <s v="NY.GDP.DEFL.KD.ZG"/>
    <x v="8"/>
    <n v="1.1949975911647641"/>
    <s v="No"/>
  </r>
  <r>
    <x v="13"/>
    <x v="13"/>
    <x v="3"/>
    <s v="NY.GDP.DEFL.KD.ZG"/>
    <x v="9"/>
    <n v="5.056008398492537"/>
    <s v="No"/>
  </r>
  <r>
    <x v="13"/>
    <x v="13"/>
    <x v="3"/>
    <s v="NY.GDP.DEFL.KD.ZG"/>
    <x v="0"/>
    <n v="0.82819450742665879"/>
    <s v="No"/>
  </r>
  <r>
    <x v="13"/>
    <x v="13"/>
    <x v="3"/>
    <s v="NY.GDP.DEFL.KD.ZG"/>
    <x v="1"/>
    <n v="2.9479658117552106"/>
    <s v="No"/>
  </r>
  <r>
    <x v="13"/>
    <x v="13"/>
    <x v="3"/>
    <s v="NY.GDP.DEFL.KD.ZG"/>
    <x v="2"/>
    <n v="1.4886106880551893"/>
    <s v="No"/>
  </r>
  <r>
    <x v="13"/>
    <x v="13"/>
    <x v="3"/>
    <s v="NY.GDP.DEFL.KD.ZG"/>
    <x v="3"/>
    <n v="1.3471327939787301"/>
    <s v="No"/>
  </r>
  <r>
    <x v="13"/>
    <x v="13"/>
    <x v="3"/>
    <s v="NY.GDP.DEFL.KD.ZG"/>
    <x v="4"/>
    <n v="0.57926069945126812"/>
    <s v="No"/>
  </r>
  <r>
    <x v="13"/>
    <x v="13"/>
    <x v="3"/>
    <s v="NY.GDP.DEFL.KD.ZG"/>
    <x v="5"/>
    <n v="4.4470841822887621"/>
    <s v="No"/>
  </r>
  <r>
    <x v="13"/>
    <x v="13"/>
    <x v="3"/>
    <s v="NY.GDP.DEFL.KD.ZG"/>
    <x v="6"/>
    <n v="-2.3236661012090991"/>
    <s v="No"/>
  </r>
  <r>
    <x v="13"/>
    <x v="13"/>
    <x v="3"/>
    <s v="NY.GDP.DEFL.KD.ZG"/>
    <x v="10"/>
    <n v="-1.2201754418755968"/>
    <s v="No"/>
  </r>
  <r>
    <x v="13"/>
    <x v="13"/>
    <x v="3"/>
    <s v="NY.GDP.DEFL.KD.ZG"/>
    <x v="11"/>
    <n v="4.1241696628506332"/>
    <s v="No"/>
  </r>
  <r>
    <x v="13"/>
    <x v="13"/>
    <x v="3"/>
    <s v="NY.GDP.DEFL.KD.ZG"/>
    <x v="12"/>
    <n v="6.6401175741902705"/>
    <s v="No"/>
  </r>
  <r>
    <x v="13"/>
    <x v="13"/>
    <x v="3"/>
    <s v="NY.GDP.DEFL.KD.ZG"/>
    <x v="13"/>
    <n v="0.28842137690131153"/>
    <s v="No"/>
  </r>
  <r>
    <x v="13"/>
    <x v="13"/>
    <x v="4"/>
    <s v="BG.GSR.NFSV.GD.ZS"/>
    <x v="16"/>
    <n v="37.13132098552957"/>
    <s v="No"/>
  </r>
  <r>
    <x v="13"/>
    <x v="13"/>
    <x v="4"/>
    <s v="BG.GSR.NFSV.GD.ZS"/>
    <x v="14"/>
    <n v="33.393324941721581"/>
    <s v="No"/>
  </r>
  <r>
    <x v="13"/>
    <x v="13"/>
    <x v="4"/>
    <s v="BG.GSR.NFSV.GD.ZS"/>
    <x v="15"/>
    <n v="34.656976009958157"/>
    <s v="No"/>
  </r>
  <r>
    <x v="13"/>
    <x v="13"/>
    <x v="4"/>
    <s v="BG.GSR.NFSV.GD.ZS"/>
    <x v="7"/>
    <n v="35.479685099023797"/>
    <s v="No"/>
  </r>
  <r>
    <x v="13"/>
    <x v="13"/>
    <x v="4"/>
    <s v="BG.GSR.NFSV.GD.ZS"/>
    <x v="8"/>
    <n v="38.379554934187645"/>
    <s v="No"/>
  </r>
  <r>
    <x v="13"/>
    <x v="13"/>
    <x v="4"/>
    <s v="BG.GSR.NFSV.GD.ZS"/>
    <x v="9"/>
    <n v="38.605489010735852"/>
    <s v="No"/>
  </r>
  <r>
    <x v="13"/>
    <x v="13"/>
    <x v="4"/>
    <s v="BG.GSR.NFSV.GD.ZS"/>
    <x v="0"/>
    <n v="39.803781750227444"/>
    <s v="No"/>
  </r>
  <r>
    <x v="13"/>
    <x v="13"/>
    <x v="4"/>
    <s v="BG.GSR.NFSV.GD.ZS"/>
    <x v="1"/>
    <n v="39.355773198760069"/>
    <s v="No"/>
  </r>
  <r>
    <x v="13"/>
    <x v="13"/>
    <x v="4"/>
    <s v="BG.GSR.NFSV.GD.ZS"/>
    <x v="2"/>
    <n v="37.400974136718595"/>
    <s v="No"/>
  </r>
  <r>
    <x v="13"/>
    <x v="13"/>
    <x v="4"/>
    <s v="BG.GSR.NFSV.GD.ZS"/>
    <x v="3"/>
    <n v="40.207180901447835"/>
    <s v="No"/>
  </r>
  <r>
    <x v="13"/>
    <x v="13"/>
    <x v="4"/>
    <s v="BG.GSR.NFSV.GD.ZS"/>
    <x v="4"/>
    <n v="46.099907893538486"/>
    <s v="No"/>
  </r>
  <r>
    <x v="13"/>
    <x v="13"/>
    <x v="4"/>
    <s v="BG.GSR.NFSV.GD.ZS"/>
    <x v="5"/>
    <n v="47.44241021965685"/>
    <s v="No"/>
  </r>
  <r>
    <x v="13"/>
    <x v="13"/>
    <x v="4"/>
    <s v="BG.GSR.NFSV.GD.ZS"/>
    <x v="6"/>
    <n v="25.512048747496042"/>
    <s v="No"/>
  </r>
  <r>
    <x v="13"/>
    <x v="13"/>
    <x v="4"/>
    <s v="BG.GSR.NFSV.GD.ZS"/>
    <x v="10"/>
    <n v="36.33938315764734"/>
    <s v="No"/>
  </r>
  <r>
    <x v="13"/>
    <x v="13"/>
    <x v="4"/>
    <s v="BG.GSR.NFSV.GD.ZS"/>
    <x v="11"/>
    <n v="47.30899367811309"/>
    <s v="No"/>
  </r>
  <r>
    <x v="13"/>
    <x v="13"/>
    <x v="4"/>
    <s v="BG.GSR.NFSV.GD.ZS"/>
    <x v="12"/>
    <n v="48.106209093526743"/>
    <s v="No"/>
  </r>
  <r>
    <x v="13"/>
    <x v="13"/>
    <x v="4"/>
    <s v="BG.GSR.NFSV.GD.ZS"/>
    <x v="13"/>
    <n v="52.863799116384783"/>
    <s v="No"/>
  </r>
  <r>
    <x v="14"/>
    <x v="14"/>
    <x v="0"/>
    <s v="FM.LBL.BMNY.GD.ZS"/>
    <x v="16"/>
    <n v="63.289950552433496"/>
    <s v="No"/>
  </r>
  <r>
    <x v="14"/>
    <x v="14"/>
    <x v="0"/>
    <s v="FM.LBL.BMNY.GD.ZS"/>
    <x v="14"/>
    <n v="69.806373238914972"/>
    <s v="No"/>
  </r>
  <r>
    <x v="14"/>
    <x v="14"/>
    <x v="0"/>
    <s v="FM.LBL.BMNY.GD.ZS"/>
    <x v="15"/>
    <n v="72.06705552290444"/>
    <s v="No"/>
  </r>
  <r>
    <x v="14"/>
    <x v="14"/>
    <x v="0"/>
    <s v="FM.LBL.BMNY.GD.ZS"/>
    <x v="7"/>
    <n v="66.396318078446157"/>
    <s v="No"/>
  </r>
  <r>
    <x v="14"/>
    <x v="14"/>
    <x v="0"/>
    <s v="FM.LBL.BMNY.GD.ZS"/>
    <x v="8"/>
    <n v="58.236755834802992"/>
    <s v="No"/>
  </r>
  <r>
    <x v="14"/>
    <x v="14"/>
    <x v="0"/>
    <s v="FM.LBL.BMNY.GD.ZS"/>
    <x v="9"/>
    <n v="58.504140967361728"/>
    <s v="No"/>
  </r>
  <r>
    <x v="14"/>
    <x v="14"/>
    <x v="0"/>
    <s v="FM.LBL.BMNY.GD.ZS"/>
    <x v="0"/>
    <n v="58.005487374583019"/>
    <s v="No"/>
  </r>
  <r>
    <x v="14"/>
    <x v="14"/>
    <x v="0"/>
    <s v="FM.LBL.BMNY.GD.ZS"/>
    <x v="1"/>
    <n v="68.808686882533223"/>
    <s v="No"/>
  </r>
  <r>
    <x v="14"/>
    <x v="14"/>
    <x v="0"/>
    <s v="FM.LBL.BMNY.GD.ZS"/>
    <x v="2"/>
    <n v="69.599577958685472"/>
    <s v="No"/>
  </r>
  <r>
    <x v="14"/>
    <x v="14"/>
    <x v="1"/>
    <s v="EG.ELC.ACCS.RU.ZS"/>
    <x v="16"/>
    <n v="100"/>
    <s v="No"/>
  </r>
  <r>
    <x v="14"/>
    <x v="14"/>
    <x v="1"/>
    <s v="EG.ELC.ACCS.RU.ZS"/>
    <x v="14"/>
    <n v="100"/>
    <s v="No"/>
  </r>
  <r>
    <x v="14"/>
    <x v="14"/>
    <x v="1"/>
    <s v="EG.ELC.ACCS.RU.ZS"/>
    <x v="15"/>
    <n v="100"/>
    <s v="No"/>
  </r>
  <r>
    <x v="14"/>
    <x v="14"/>
    <x v="1"/>
    <s v="EG.ELC.ACCS.RU.ZS"/>
    <x v="7"/>
    <n v="100"/>
    <s v="No"/>
  </r>
  <r>
    <x v="14"/>
    <x v="14"/>
    <x v="1"/>
    <s v="EG.ELC.ACCS.RU.ZS"/>
    <x v="8"/>
    <n v="100"/>
    <s v="No"/>
  </r>
  <r>
    <x v="14"/>
    <x v="14"/>
    <x v="1"/>
    <s v="EG.ELC.ACCS.RU.ZS"/>
    <x v="9"/>
    <n v="100"/>
    <s v="No"/>
  </r>
  <r>
    <x v="14"/>
    <x v="14"/>
    <x v="1"/>
    <s v="EG.ELC.ACCS.RU.ZS"/>
    <x v="0"/>
    <n v="100"/>
    <s v="No"/>
  </r>
  <r>
    <x v="14"/>
    <x v="14"/>
    <x v="1"/>
    <s v="EG.ELC.ACCS.RU.ZS"/>
    <x v="1"/>
    <n v="100"/>
    <s v="No"/>
  </r>
  <r>
    <x v="14"/>
    <x v="14"/>
    <x v="1"/>
    <s v="EG.ELC.ACCS.RU.ZS"/>
    <x v="2"/>
    <n v="100"/>
    <s v="No"/>
  </r>
  <r>
    <x v="14"/>
    <x v="14"/>
    <x v="1"/>
    <s v="EG.ELC.ACCS.RU.ZS"/>
    <x v="3"/>
    <n v="100"/>
    <s v="No"/>
  </r>
  <r>
    <x v="14"/>
    <x v="14"/>
    <x v="1"/>
    <s v="EG.ELC.ACCS.RU.ZS"/>
    <x v="4"/>
    <n v="100"/>
    <s v="No"/>
  </r>
  <r>
    <x v="14"/>
    <x v="14"/>
    <x v="1"/>
    <s v="EG.ELC.ACCS.RU.ZS"/>
    <x v="5"/>
    <n v="100"/>
    <s v="No"/>
  </r>
  <r>
    <x v="14"/>
    <x v="14"/>
    <x v="1"/>
    <s v="EG.ELC.ACCS.RU.ZS"/>
    <x v="6"/>
    <n v="100"/>
    <s v="No"/>
  </r>
  <r>
    <x v="14"/>
    <x v="14"/>
    <x v="1"/>
    <s v="EG.ELC.ACCS.RU.ZS"/>
    <x v="10"/>
    <n v="100"/>
    <s v="No"/>
  </r>
  <r>
    <x v="14"/>
    <x v="14"/>
    <x v="1"/>
    <s v="EG.ELC.ACCS.RU.ZS"/>
    <x v="11"/>
    <n v="100"/>
    <s v="No"/>
  </r>
  <r>
    <x v="14"/>
    <x v="14"/>
    <x v="1"/>
    <s v="EG.ELC.ACCS.RU.ZS"/>
    <x v="12"/>
    <n v="100"/>
    <s v="No"/>
  </r>
  <r>
    <x v="14"/>
    <x v="14"/>
    <x v="2"/>
    <s v="FP.CPI.TOTL.ZG"/>
    <x v="16"/>
    <n v="-0.70485295309078899"/>
    <s v="No"/>
  </r>
  <r>
    <x v="14"/>
    <x v="14"/>
    <x v="2"/>
    <s v="FP.CPI.TOTL.ZG"/>
    <x v="14"/>
    <n v="-1.2075718015665899"/>
    <s v="No"/>
  </r>
  <r>
    <x v="14"/>
    <x v="14"/>
    <x v="2"/>
    <s v="FP.CPI.TOTL.ZG"/>
    <x v="15"/>
    <n v="-0.49554013875115399"/>
    <s v="No"/>
  </r>
  <r>
    <x v="14"/>
    <x v="14"/>
    <x v="2"/>
    <s v="FP.CPI.TOTL.ZG"/>
    <x v="7"/>
    <n v="1.5936254980078599"/>
    <s v="No"/>
  </r>
  <r>
    <x v="14"/>
    <x v="14"/>
    <x v="2"/>
    <s v="FP.CPI.TOTL.ZG"/>
    <x v="8"/>
    <n v="2.3529411764706101"/>
    <s v="No"/>
  </r>
  <r>
    <x v="14"/>
    <x v="14"/>
    <x v="2"/>
    <s v="FP.CPI.TOTL.ZG"/>
    <x v="9"/>
    <n v="2.5862068965517202"/>
    <s v="No"/>
  </r>
  <r>
    <x v="14"/>
    <x v="14"/>
    <x v="2"/>
    <s v="FP.CPI.TOTL.ZG"/>
    <x v="0"/>
    <n v="2.00746965452849"/>
    <s v="No"/>
  </r>
  <r>
    <x v="14"/>
    <x v="14"/>
    <x v="2"/>
    <s v="FP.CPI.TOTL.ZG"/>
    <x v="1"/>
    <n v="3.2566666666670301"/>
    <s v="No"/>
  </r>
  <r>
    <x v="14"/>
    <x v="14"/>
    <x v="2"/>
    <s v="FP.CPI.TOTL.ZG"/>
    <x v="2"/>
    <n v="3.5260031636372098"/>
    <s v="No"/>
  </r>
  <r>
    <x v="14"/>
    <x v="14"/>
    <x v="2"/>
    <s v="FP.CPI.TOTL.ZG"/>
    <x v="3"/>
    <n v="1.38671830576406"/>
    <s v="No"/>
  </r>
  <r>
    <x v="14"/>
    <x v="14"/>
    <x v="2"/>
    <s v="FP.CPI.TOTL.ZG"/>
    <x v="4"/>
    <n v="2.0876693804697801"/>
    <s v="No"/>
  </r>
  <r>
    <x v="14"/>
    <x v="14"/>
    <x v="2"/>
    <s v="FP.CPI.TOTL.ZG"/>
    <x v="5"/>
    <n v="1.0058200470213601"/>
    <s v="No"/>
  </r>
  <r>
    <x v="14"/>
    <x v="14"/>
    <x v="2"/>
    <s v="FP.CPI.TOTL.ZG"/>
    <x v="6"/>
    <n v="-2.3177062933137802"/>
    <s v="No"/>
  </r>
  <r>
    <x v="14"/>
    <x v="14"/>
    <x v="2"/>
    <s v="FP.CPI.TOTL.ZG"/>
    <x v="10"/>
    <n v="-0.60631938514085004"/>
    <s v="No"/>
  </r>
  <r>
    <x v="14"/>
    <x v="14"/>
    <x v="2"/>
    <s v="FP.CPI.TOTL.ZG"/>
    <x v="11"/>
    <n v="3.6257410430448198"/>
    <s v="No"/>
  </r>
  <r>
    <x v="14"/>
    <x v="14"/>
    <x v="2"/>
    <s v="FP.CPI.TOTL.ZG"/>
    <x v="12"/>
    <n v="7.4620678219225495E-2"/>
    <s v="No"/>
  </r>
  <r>
    <x v="14"/>
    <x v="14"/>
    <x v="2"/>
    <s v="FP.CPI.TOTL.ZG"/>
    <x v="13"/>
    <n v="0.91963545981765105"/>
    <s v="No"/>
  </r>
  <r>
    <x v="14"/>
    <x v="14"/>
    <x v="3"/>
    <s v="NY.GDP.DEFL.KD.ZG"/>
    <x v="16"/>
    <n v="14.322524099362084"/>
    <s v="No"/>
  </r>
  <r>
    <x v="14"/>
    <x v="14"/>
    <x v="3"/>
    <s v="NY.GDP.DEFL.KD.ZG"/>
    <x v="14"/>
    <n v="-3.3638285282116698"/>
    <s v="No"/>
  </r>
  <r>
    <x v="14"/>
    <x v="14"/>
    <x v="3"/>
    <s v="NY.GDP.DEFL.KD.ZG"/>
    <x v="15"/>
    <n v="3.4143495525374306"/>
    <s v="No"/>
  </r>
  <r>
    <x v="14"/>
    <x v="14"/>
    <x v="3"/>
    <s v="NY.GDP.DEFL.KD.ZG"/>
    <x v="7"/>
    <n v="8.602581320697908"/>
    <s v="No"/>
  </r>
  <r>
    <x v="14"/>
    <x v="14"/>
    <x v="3"/>
    <s v="NY.GDP.DEFL.KD.ZG"/>
    <x v="8"/>
    <n v="10.991083414486226"/>
    <s v="No"/>
  </r>
  <r>
    <x v="14"/>
    <x v="14"/>
    <x v="3"/>
    <s v="NY.GDP.DEFL.KD.ZG"/>
    <x v="9"/>
    <n v="13.734968351693695"/>
    <s v="No"/>
  </r>
  <r>
    <x v="14"/>
    <x v="14"/>
    <x v="3"/>
    <s v="NY.GDP.DEFL.KD.ZG"/>
    <x v="0"/>
    <n v="8.8424373315114053"/>
    <s v="No"/>
  </r>
  <r>
    <x v="14"/>
    <x v="14"/>
    <x v="3"/>
    <s v="NY.GDP.DEFL.KD.ZG"/>
    <x v="1"/>
    <n v="8.4356318502249508"/>
    <s v="No"/>
  </r>
  <r>
    <x v="14"/>
    <x v="14"/>
    <x v="3"/>
    <s v="NY.GDP.DEFL.KD.ZG"/>
    <x v="2"/>
    <n v="11.365091739546187"/>
    <s v="No"/>
  </r>
  <r>
    <x v="14"/>
    <x v="14"/>
    <x v="3"/>
    <s v="NY.GDP.DEFL.KD.ZG"/>
    <x v="3"/>
    <n v="4.6158342143092881"/>
    <s v="No"/>
  </r>
  <r>
    <x v="14"/>
    <x v="14"/>
    <x v="3"/>
    <s v="NY.GDP.DEFL.KD.ZG"/>
    <x v="4"/>
    <n v="4.2127135257160546"/>
    <s v="No"/>
  </r>
  <r>
    <x v="14"/>
    <x v="14"/>
    <x v="3"/>
    <s v="NY.GDP.DEFL.KD.ZG"/>
    <x v="5"/>
    <n v="0.16480219945876229"/>
    <s v="No"/>
  </r>
  <r>
    <x v="14"/>
    <x v="14"/>
    <x v="3"/>
    <s v="NY.GDP.DEFL.KD.ZG"/>
    <x v="6"/>
    <n v="-5.8288484641255991"/>
    <s v="No"/>
  </r>
  <r>
    <x v="14"/>
    <x v="14"/>
    <x v="3"/>
    <s v="NY.GDP.DEFL.KD.ZG"/>
    <x v="10"/>
    <n v="9.2084026358060243"/>
    <s v="No"/>
  </r>
  <r>
    <x v="14"/>
    <x v="14"/>
    <x v="3"/>
    <s v="NY.GDP.DEFL.KD.ZG"/>
    <x v="11"/>
    <n v="7.1348887990078111"/>
    <s v="No"/>
  </r>
  <r>
    <x v="14"/>
    <x v="14"/>
    <x v="3"/>
    <s v="NY.GDP.DEFL.KD.ZG"/>
    <x v="12"/>
    <n v="-4.28437217979031"/>
    <s v="No"/>
  </r>
  <r>
    <x v="14"/>
    <x v="14"/>
    <x v="3"/>
    <s v="NY.GDP.DEFL.KD.ZG"/>
    <x v="13"/>
    <n v="-0.60191752608544391"/>
    <s v="No"/>
  </r>
  <r>
    <x v="14"/>
    <x v="14"/>
    <x v="4"/>
    <s v="BG.GSR.NFSV.GD.ZS"/>
    <x v="16"/>
    <n v="19.176374507358432"/>
    <s v="No"/>
  </r>
  <r>
    <x v="14"/>
    <x v="14"/>
    <x v="4"/>
    <s v="BG.GSR.NFSV.GD.ZS"/>
    <x v="14"/>
    <n v="20.011962803513924"/>
    <s v="No"/>
  </r>
  <r>
    <x v="14"/>
    <x v="14"/>
    <x v="4"/>
    <s v="BG.GSR.NFSV.GD.ZS"/>
    <x v="15"/>
    <n v="21.954672045782946"/>
    <s v="No"/>
  </r>
  <r>
    <x v="14"/>
    <x v="14"/>
    <x v="4"/>
    <s v="BG.GSR.NFSV.GD.ZS"/>
    <x v="7"/>
    <n v="20.370200654158253"/>
    <s v="No"/>
  </r>
  <r>
    <x v="14"/>
    <x v="14"/>
    <x v="4"/>
    <s v="BG.GSR.NFSV.GD.ZS"/>
    <x v="8"/>
    <n v="30.617739043966928"/>
    <s v="No"/>
  </r>
  <r>
    <x v="14"/>
    <x v="14"/>
    <x v="4"/>
    <s v="BG.GSR.NFSV.GD.ZS"/>
    <x v="9"/>
    <n v="28.625506233372818"/>
    <s v="No"/>
  </r>
  <r>
    <x v="14"/>
    <x v="14"/>
    <x v="4"/>
    <s v="BG.GSR.NFSV.GD.ZS"/>
    <x v="0"/>
    <n v="27.384897953229327"/>
    <s v="No"/>
  </r>
  <r>
    <x v="14"/>
    <x v="14"/>
    <x v="4"/>
    <s v="BG.GSR.NFSV.GD.ZS"/>
    <x v="1"/>
    <n v="24.766598779998205"/>
    <s v="No"/>
  </r>
  <r>
    <x v="14"/>
    <x v="14"/>
    <x v="4"/>
    <s v="BG.GSR.NFSV.GD.ZS"/>
    <x v="2"/>
    <n v="23.125381440526297"/>
    <s v="No"/>
  </r>
  <r>
    <x v="14"/>
    <x v="14"/>
    <x v="4"/>
    <s v="BG.GSR.NFSV.GD.ZS"/>
    <x v="3"/>
    <n v="51.465400339266175"/>
    <s v="No"/>
  </r>
  <r>
    <x v="14"/>
    <x v="14"/>
    <x v="4"/>
    <s v="BG.GSR.NFSV.GD.ZS"/>
    <x v="4"/>
    <n v="50.176910729985281"/>
    <s v="No"/>
  </r>
  <r>
    <x v="14"/>
    <x v="14"/>
    <x v="4"/>
    <s v="BG.GSR.NFSV.GD.ZS"/>
    <x v="5"/>
    <n v="50.387953708574216"/>
    <s v="No"/>
  </r>
  <r>
    <x v="14"/>
    <x v="14"/>
    <x v="4"/>
    <s v="BG.GSR.NFSV.GD.ZS"/>
    <x v="6"/>
    <n v="59.015432339266361"/>
    <s v="No"/>
  </r>
  <r>
    <x v="14"/>
    <x v="14"/>
    <x v="4"/>
    <s v="BG.GSR.NFSV.GD.ZS"/>
    <x v="10"/>
    <n v="58.312364221746229"/>
    <s v="No"/>
  </r>
  <r>
    <x v="14"/>
    <x v="14"/>
    <x v="4"/>
    <s v="BG.GSR.NFSV.GD.ZS"/>
    <x v="11"/>
    <n v="54.89435708610101"/>
    <s v="No"/>
  </r>
  <r>
    <x v="14"/>
    <x v="14"/>
    <x v="4"/>
    <s v="BG.GSR.NFSV.GD.ZS"/>
    <x v="12"/>
    <n v="59.73529921483329"/>
    <s v="No"/>
  </r>
  <r>
    <x v="14"/>
    <x v="14"/>
    <x v="4"/>
    <s v="BG.GSR.NFSV.GD.ZS"/>
    <x v="13"/>
    <n v="62.405226014831541"/>
    <s v="No"/>
  </r>
  <r>
    <x v="15"/>
    <x v="15"/>
    <x v="0"/>
    <s v="FM.LBL.BMNY.GD.ZS"/>
    <x v="16"/>
    <n v="30.553989260471187"/>
    <s v="No"/>
  </r>
  <r>
    <x v="15"/>
    <x v="15"/>
    <x v="0"/>
    <s v="FM.LBL.BMNY.GD.ZS"/>
    <x v="14"/>
    <n v="40.267147667477872"/>
    <s v="No"/>
  </r>
  <r>
    <x v="15"/>
    <x v="15"/>
    <x v="0"/>
    <s v="FM.LBL.BMNY.GD.ZS"/>
    <x v="15"/>
    <n v="42.740177242997021"/>
    <s v="No"/>
  </r>
  <r>
    <x v="15"/>
    <x v="15"/>
    <x v="0"/>
    <s v="FM.LBL.BMNY.GD.ZS"/>
    <x v="7"/>
    <n v="43.988577176976818"/>
    <s v="No"/>
  </r>
  <r>
    <x v="15"/>
    <x v="15"/>
    <x v="0"/>
    <s v="FM.LBL.BMNY.GD.ZS"/>
    <x v="8"/>
    <n v="45.622994359421227"/>
    <s v="No"/>
  </r>
  <r>
    <x v="15"/>
    <x v="15"/>
    <x v="0"/>
    <s v="FM.LBL.BMNY.GD.ZS"/>
    <x v="9"/>
    <n v="47.421068147190383"/>
    <s v="No"/>
  </r>
  <r>
    <x v="15"/>
    <x v="15"/>
    <x v="0"/>
    <s v="FM.LBL.BMNY.GD.ZS"/>
    <x v="0"/>
    <n v="50.475998555313886"/>
    <s v="No"/>
  </r>
  <r>
    <x v="15"/>
    <x v="15"/>
    <x v="0"/>
    <s v="FM.LBL.BMNY.GD.ZS"/>
    <x v="1"/>
    <n v="50.281911758045709"/>
    <s v="No"/>
  </r>
  <r>
    <x v="15"/>
    <x v="15"/>
    <x v="0"/>
    <s v="FM.LBL.BMNY.GD.ZS"/>
    <x v="2"/>
    <n v="51.187627071356559"/>
    <s v="No"/>
  </r>
  <r>
    <x v="15"/>
    <x v="15"/>
    <x v="0"/>
    <s v="FM.LBL.BMNY.GD.ZS"/>
    <x v="3"/>
    <n v="55.837541612399598"/>
    <s v="No"/>
  </r>
  <r>
    <x v="15"/>
    <x v="15"/>
    <x v="0"/>
    <s v="FM.LBL.BMNY.GD.ZS"/>
    <x v="4"/>
    <n v="54.832556287527503"/>
    <s v="No"/>
  </r>
  <r>
    <x v="15"/>
    <x v="15"/>
    <x v="0"/>
    <s v="FM.LBL.BMNY.GD.ZS"/>
    <x v="5"/>
    <n v="54.870253506056478"/>
    <s v="No"/>
  </r>
  <r>
    <x v="15"/>
    <x v="15"/>
    <x v="0"/>
    <s v="FM.LBL.BMNY.GD.ZS"/>
    <x v="6"/>
    <n v="57.763064989682597"/>
    <s v="No"/>
  </r>
  <r>
    <x v="15"/>
    <x v="15"/>
    <x v="0"/>
    <s v="FM.LBL.BMNY.GD.ZS"/>
    <x v="10"/>
    <n v="56.637278592327519"/>
    <s v="No"/>
  </r>
  <r>
    <x v="15"/>
    <x v="15"/>
    <x v="0"/>
    <s v="FM.LBL.BMNY.GD.ZS"/>
    <x v="11"/>
    <n v="54.11770085094696"/>
    <s v="No"/>
  </r>
  <r>
    <x v="15"/>
    <x v="15"/>
    <x v="0"/>
    <s v="FM.LBL.BMNY.GD.ZS"/>
    <x v="12"/>
    <n v="51.218563326335911"/>
    <s v="No"/>
  </r>
  <r>
    <x v="15"/>
    <x v="15"/>
    <x v="0"/>
    <s v="FM.LBL.BMNY.GD.ZS"/>
    <x v="13"/>
    <n v="48.797431251337663"/>
    <s v="No"/>
  </r>
  <r>
    <x v="15"/>
    <x v="15"/>
    <x v="1"/>
    <s v="EG.ELC.ACCS.RU.ZS"/>
    <x v="16"/>
    <n v="16.8"/>
    <s v="No"/>
  </r>
  <r>
    <x v="15"/>
    <x v="15"/>
    <x v="1"/>
    <s v="EG.ELC.ACCS.RU.ZS"/>
    <x v="14"/>
    <n v="21.5"/>
    <s v="No"/>
  </r>
  <r>
    <x v="15"/>
    <x v="15"/>
    <x v="1"/>
    <s v="EG.ELC.ACCS.RU.ZS"/>
    <x v="15"/>
    <n v="24.3"/>
    <s v="No"/>
  </r>
  <r>
    <x v="15"/>
    <x v="15"/>
    <x v="1"/>
    <s v="EG.ELC.ACCS.RU.ZS"/>
    <x v="7"/>
    <n v="27.1"/>
    <s v="No"/>
  </r>
  <r>
    <x v="15"/>
    <x v="15"/>
    <x v="1"/>
    <s v="EG.ELC.ACCS.RU.ZS"/>
    <x v="8"/>
    <n v="27.9"/>
    <s v="No"/>
  </r>
  <r>
    <x v="15"/>
    <x v="15"/>
    <x v="1"/>
    <s v="EG.ELC.ACCS.RU.ZS"/>
    <x v="9"/>
    <n v="30.2"/>
    <s v="No"/>
  </r>
  <r>
    <x v="15"/>
    <x v="15"/>
    <x v="1"/>
    <s v="EG.ELC.ACCS.RU.ZS"/>
    <x v="0"/>
    <n v="40.200000000000003"/>
    <s v="No"/>
  </r>
  <r>
    <x v="15"/>
    <x v="15"/>
    <x v="1"/>
    <s v="EG.ELC.ACCS.RU.ZS"/>
    <x v="1"/>
    <n v="32.5"/>
    <s v="No"/>
  </r>
  <r>
    <x v="15"/>
    <x v="15"/>
    <x v="1"/>
    <s v="EG.ELC.ACCS.RU.ZS"/>
    <x v="2"/>
    <n v="41.7"/>
    <s v="No"/>
  </r>
  <r>
    <x v="15"/>
    <x v="15"/>
    <x v="1"/>
    <s v="EG.ELC.ACCS.RU.ZS"/>
    <x v="3"/>
    <n v="81.599999999999994"/>
    <s v="No"/>
  </r>
  <r>
    <x v="15"/>
    <x v="15"/>
    <x v="1"/>
    <s v="EG.ELC.ACCS.RU.ZS"/>
    <x v="4"/>
    <n v="81.3"/>
    <s v="No"/>
  </r>
  <r>
    <x v="15"/>
    <x v="15"/>
    <x v="1"/>
    <s v="EG.ELC.ACCS.RU.ZS"/>
    <x v="5"/>
    <n v="88.9"/>
    <s v="No"/>
  </r>
  <r>
    <x v="15"/>
    <x v="15"/>
    <x v="1"/>
    <s v="EG.ELC.ACCS.RU.ZS"/>
    <x v="6"/>
    <n v="95.2"/>
    <s v="No"/>
  </r>
  <r>
    <x v="15"/>
    <x v="15"/>
    <x v="1"/>
    <s v="EG.ELC.ACCS.RU.ZS"/>
    <x v="10"/>
    <n v="98.5"/>
    <s v="No"/>
  </r>
  <r>
    <x v="15"/>
    <x v="15"/>
    <x v="1"/>
    <s v="EG.ELC.ACCS.RU.ZS"/>
    <x v="11"/>
    <n v="99.2"/>
    <s v="No"/>
  </r>
  <r>
    <x v="15"/>
    <x v="15"/>
    <x v="1"/>
    <s v="EG.ELC.ACCS.RU.ZS"/>
    <x v="12"/>
    <n v="99.6"/>
    <s v="No"/>
  </r>
  <r>
    <x v="15"/>
    <x v="15"/>
    <x v="2"/>
    <s v="FP.CPI.TOTL.ZG"/>
    <x v="16"/>
    <n v="2.2082562093753499"/>
    <s v="No"/>
  </r>
  <r>
    <x v="15"/>
    <x v="15"/>
    <x v="2"/>
    <s v="FP.CPI.TOTL.ZG"/>
    <x v="14"/>
    <n v="2.0071737421383999"/>
    <s v="No"/>
  </r>
  <r>
    <x v="15"/>
    <x v="15"/>
    <x v="2"/>
    <s v="FP.CPI.TOTL.ZG"/>
    <x v="15"/>
    <n v="3.3325649327191198"/>
    <s v="No"/>
  </r>
  <r>
    <x v="15"/>
    <x v="15"/>
    <x v="2"/>
    <s v="FP.CPI.TOTL.ZG"/>
    <x v="7"/>
    <n v="5.6687077344147596"/>
    <s v="No"/>
  </r>
  <r>
    <x v="15"/>
    <x v="15"/>
    <x v="2"/>
    <s v="FP.CPI.TOTL.ZG"/>
    <x v="8"/>
    <n v="7.5875363850468904"/>
    <s v="No"/>
  </r>
  <r>
    <x v="15"/>
    <x v="15"/>
    <x v="2"/>
    <s v="FP.CPI.TOTL.ZG"/>
    <x v="9"/>
    <n v="7.0466181622203798"/>
    <s v="No"/>
  </r>
  <r>
    <x v="15"/>
    <x v="15"/>
    <x v="2"/>
    <s v="FP.CPI.TOTL.ZG"/>
    <x v="0"/>
    <n v="6.7652611705475696"/>
    <s v="No"/>
  </r>
  <r>
    <x v="15"/>
    <x v="15"/>
    <x v="2"/>
    <s v="FP.CPI.TOTL.ZG"/>
    <x v="1"/>
    <n v="9.1069849690538192"/>
    <s v="No"/>
  </r>
  <r>
    <x v="15"/>
    <x v="15"/>
    <x v="2"/>
    <s v="FP.CPI.TOTL.ZG"/>
    <x v="2"/>
    <n v="8.90194489465153"/>
    <s v="No"/>
  </r>
  <r>
    <x v="15"/>
    <x v="15"/>
    <x v="2"/>
    <s v="FP.CPI.TOTL.ZG"/>
    <x v="3"/>
    <n v="5.70207015717238"/>
    <s v="No"/>
  </r>
  <r>
    <x v="15"/>
    <x v="15"/>
    <x v="2"/>
    <s v="FP.CPI.TOTL.ZG"/>
    <x v="4"/>
    <n v="5.5436213948647604"/>
    <s v="No"/>
  </r>
  <r>
    <x v="15"/>
    <x v="15"/>
    <x v="2"/>
    <s v="FP.CPI.TOTL.ZG"/>
    <x v="5"/>
    <n v="5.5919963993062902"/>
    <s v="No"/>
  </r>
  <r>
    <x v="15"/>
    <x v="15"/>
    <x v="2"/>
    <s v="FP.CPI.TOTL.ZG"/>
    <x v="6"/>
    <n v="5.6910747474621104"/>
    <s v="No"/>
  </r>
  <r>
    <x v="15"/>
    <x v="15"/>
    <x v="2"/>
    <s v="FP.CPI.TOTL.ZG"/>
    <x v="10"/>
    <n v="5.54565430773473"/>
    <s v="No"/>
  </r>
  <r>
    <x v="15"/>
    <x v="15"/>
    <x v="2"/>
    <s v="FP.CPI.TOTL.ZG"/>
    <x v="11"/>
    <n v="7.6969543717689799"/>
    <s v="No"/>
  </r>
  <r>
    <x v="15"/>
    <x v="15"/>
    <x v="2"/>
    <s v="FP.CPI.TOTL.ZG"/>
    <x v="12"/>
    <n v="9.8835030377920994"/>
    <s v="No"/>
  </r>
  <r>
    <x v="15"/>
    <x v="15"/>
    <x v="2"/>
    <s v="FP.CPI.TOTL.ZG"/>
    <x v="13"/>
    <n v="10.4657482763412"/>
    <s v="No"/>
  </r>
  <r>
    <x v="15"/>
    <x v="15"/>
    <x v="3"/>
    <s v="NY.GDP.DEFL.KD.ZG"/>
    <x v="16"/>
    <n v="3.4466593491479784"/>
    <s v="No"/>
  </r>
  <r>
    <x v="15"/>
    <x v="15"/>
    <x v="3"/>
    <s v="NY.GDP.DEFL.KD.ZG"/>
    <x v="14"/>
    <n v="3.2611601322243899"/>
    <s v="No"/>
  </r>
  <r>
    <x v="15"/>
    <x v="15"/>
    <x v="3"/>
    <s v="NY.GDP.DEFL.KD.ZG"/>
    <x v="15"/>
    <n v="3.8928674350377008"/>
    <s v="No"/>
  </r>
  <r>
    <x v="15"/>
    <x v="15"/>
    <x v="3"/>
    <s v="NY.GDP.DEFL.KD.ZG"/>
    <x v="7"/>
    <n v="5.815816647896213"/>
    <s v="No"/>
  </r>
  <r>
    <x v="15"/>
    <x v="15"/>
    <x v="3"/>
    <s v="NY.GDP.DEFL.KD.ZG"/>
    <x v="8"/>
    <n v="4.5621363796935981"/>
    <s v="No"/>
  </r>
  <r>
    <x v="15"/>
    <x v="15"/>
    <x v="3"/>
    <s v="NY.GDP.DEFL.KD.ZG"/>
    <x v="9"/>
    <n v="4.5863607064184464"/>
    <s v="No"/>
  </r>
  <r>
    <x v="15"/>
    <x v="15"/>
    <x v="3"/>
    <s v="NY.GDP.DEFL.KD.ZG"/>
    <x v="0"/>
    <n v="5.8759358110993816"/>
    <s v="No"/>
  </r>
  <r>
    <x v="15"/>
    <x v="15"/>
    <x v="3"/>
    <s v="NY.GDP.DEFL.KD.ZG"/>
    <x v="1"/>
    <n v="6.4712601050251521"/>
    <s v="No"/>
  </r>
  <r>
    <x v="15"/>
    <x v="15"/>
    <x v="3"/>
    <s v="NY.GDP.DEFL.KD.ZG"/>
    <x v="2"/>
    <n v="7.860966093942622"/>
    <s v="No"/>
  </r>
  <r>
    <x v="15"/>
    <x v="15"/>
    <x v="3"/>
    <s v="NY.GDP.DEFL.KD.ZG"/>
    <x v="3"/>
    <n v="5.0475975820371417"/>
    <s v="No"/>
  </r>
  <r>
    <x v="15"/>
    <x v="15"/>
    <x v="3"/>
    <s v="NY.GDP.DEFL.KD.ZG"/>
    <x v="4"/>
    <n v="5.8055387670457463"/>
    <s v="No"/>
  </r>
  <r>
    <x v="15"/>
    <x v="15"/>
    <x v="3"/>
    <s v="NY.GDP.DEFL.KD.ZG"/>
    <x v="5"/>
    <n v="3.6581375516217207"/>
    <s v="No"/>
  </r>
  <r>
    <x v="15"/>
    <x v="15"/>
    <x v="3"/>
    <s v="NY.GDP.DEFL.KD.ZG"/>
    <x v="6"/>
    <n v="3.8410633858802612"/>
    <s v="No"/>
  </r>
  <r>
    <x v="15"/>
    <x v="15"/>
    <x v="3"/>
    <s v="NY.GDP.DEFL.KD.ZG"/>
    <x v="10"/>
    <n v="4.1211747067956992"/>
    <s v="No"/>
  </r>
  <r>
    <x v="15"/>
    <x v="15"/>
    <x v="3"/>
    <s v="NY.GDP.DEFL.KD.ZG"/>
    <x v="11"/>
    <n v="5.0490218788313115"/>
    <s v="No"/>
  </r>
  <r>
    <x v="15"/>
    <x v="15"/>
    <x v="3"/>
    <s v="NY.GDP.DEFL.KD.ZG"/>
    <x v="12"/>
    <n v="6.8971240400344129"/>
    <s v="No"/>
  </r>
  <r>
    <x v="15"/>
    <x v="15"/>
    <x v="3"/>
    <s v="NY.GDP.DEFL.KD.ZG"/>
    <x v="13"/>
    <n v="6.882854606058018"/>
    <s v="No"/>
  </r>
  <r>
    <x v="15"/>
    <x v="15"/>
    <x v="4"/>
    <s v="BG.GSR.NFSV.GD.ZS"/>
    <x v="16"/>
    <n v="4.615930714894775"/>
    <s v="No"/>
  </r>
  <r>
    <x v="15"/>
    <x v="15"/>
    <x v="4"/>
    <s v="BG.GSR.NFSV.GD.ZS"/>
    <x v="14"/>
    <n v="4.2441862949655329"/>
    <s v="No"/>
  </r>
  <r>
    <x v="15"/>
    <x v="15"/>
    <x v="4"/>
    <s v="BG.GSR.NFSV.GD.ZS"/>
    <x v="15"/>
    <n v="4.2140007409171769"/>
    <s v="No"/>
  </r>
  <r>
    <x v="15"/>
    <x v="15"/>
    <x v="4"/>
    <s v="BG.GSR.NFSV.GD.ZS"/>
    <x v="7"/>
    <n v="4.7057300295605309"/>
    <s v="No"/>
  </r>
  <r>
    <x v="15"/>
    <x v="15"/>
    <x v="4"/>
    <s v="BG.GSR.NFSV.GD.ZS"/>
    <x v="8"/>
    <n v="4.7469024120354124"/>
    <s v="No"/>
  </r>
  <r>
    <x v="15"/>
    <x v="15"/>
    <x v="4"/>
    <s v="BG.GSR.NFSV.GD.ZS"/>
    <x v="9"/>
    <n v="5.5579432927560948"/>
    <s v="No"/>
  </r>
  <r>
    <x v="15"/>
    <x v="15"/>
    <x v="4"/>
    <s v="BG.GSR.NFSV.GD.ZS"/>
    <x v="0"/>
    <n v="5.8386501611651562"/>
    <s v="No"/>
  </r>
  <r>
    <x v="15"/>
    <x v="15"/>
    <x v="4"/>
    <s v="BG.GSR.NFSV.GD.ZS"/>
    <x v="1"/>
    <n v="6.3257434858050781"/>
    <s v="No"/>
  </r>
  <r>
    <x v="15"/>
    <x v="15"/>
    <x v="4"/>
    <s v="BG.GSR.NFSV.GD.ZS"/>
    <x v="2"/>
    <n v="6.4967124009825437"/>
    <s v="No"/>
  </r>
  <r>
    <x v="15"/>
    <x v="15"/>
    <x v="4"/>
    <s v="BG.GSR.NFSV.GD.ZS"/>
    <x v="3"/>
    <n v="4.2106393279631602"/>
    <s v="No"/>
  </r>
  <r>
    <x v="15"/>
    <x v="15"/>
    <x v="4"/>
    <s v="BG.GSR.NFSV.GD.ZS"/>
    <x v="4"/>
    <n v="4.6879434320188356"/>
    <s v="No"/>
  </r>
  <r>
    <x v="15"/>
    <x v="15"/>
    <x v="4"/>
    <s v="BG.GSR.NFSV.GD.ZS"/>
    <x v="5"/>
    <n v="4.4903496001073204"/>
    <s v="No"/>
  </r>
  <r>
    <x v="15"/>
    <x v="15"/>
    <x v="4"/>
    <s v="BG.GSR.NFSV.GD.ZS"/>
    <x v="6"/>
    <n v="3.7292010736252967"/>
    <s v="No"/>
  </r>
  <r>
    <x v="15"/>
    <x v="15"/>
    <x v="4"/>
    <s v="BG.GSR.NFSV.GD.ZS"/>
    <x v="10"/>
    <n v="4.405907284616795"/>
    <s v="No"/>
  </r>
  <r>
    <x v="15"/>
    <x v="15"/>
    <x v="4"/>
    <s v="BG.GSR.NFSV.GD.ZS"/>
    <x v="11"/>
    <n v="4.2894070294984772"/>
    <s v="No"/>
  </r>
  <r>
    <x v="15"/>
    <x v="15"/>
    <x v="4"/>
    <s v="BG.GSR.NFSV.GD.ZS"/>
    <x v="12"/>
    <n v="3.5956220190364969"/>
    <s v="No"/>
  </r>
  <r>
    <x v="15"/>
    <x v="15"/>
    <x v="4"/>
    <s v="BG.GSR.NFSV.GD.ZS"/>
    <x v="13"/>
    <n v="4.3911632628188615"/>
    <s v="No"/>
  </r>
  <r>
    <x v="16"/>
    <x v="16"/>
    <x v="0"/>
    <s v="FM.LBL.BMNY.GD.ZS"/>
    <x v="16"/>
    <n v="65.254943618238272"/>
    <s v="No"/>
  </r>
  <r>
    <x v="16"/>
    <x v="16"/>
    <x v="0"/>
    <s v="FM.LBL.BMNY.GD.ZS"/>
    <x v="14"/>
    <n v="87.733638893435923"/>
    <s v="No"/>
  </r>
  <r>
    <x v="16"/>
    <x v="16"/>
    <x v="0"/>
    <s v="FM.LBL.BMNY.GD.ZS"/>
    <x v="15"/>
    <n v="99.528134556574926"/>
    <s v="No"/>
  </r>
  <r>
    <x v="16"/>
    <x v="16"/>
    <x v="0"/>
    <s v="FM.LBL.BMNY.GD.ZS"/>
    <x v="7"/>
    <n v="100.78157033805888"/>
    <s v="No"/>
  </r>
  <r>
    <x v="16"/>
    <x v="16"/>
    <x v="0"/>
    <s v="FM.LBL.BMNY.GD.ZS"/>
    <x v="8"/>
    <n v="104.92016257802293"/>
    <s v="No"/>
  </r>
  <r>
    <x v="16"/>
    <x v="16"/>
    <x v="0"/>
    <s v="FM.LBL.BMNY.GD.ZS"/>
    <x v="9"/>
    <n v="110.59621678230134"/>
    <s v="No"/>
  </r>
  <r>
    <x v="16"/>
    <x v="16"/>
    <x v="0"/>
    <s v="FM.LBL.BMNY.GD.ZS"/>
    <x v="0"/>
    <n v="105.517530431624"/>
    <s v="No"/>
  </r>
  <r>
    <x v="16"/>
    <x v="16"/>
    <x v="0"/>
    <s v="FM.LBL.BMNY.GD.ZS"/>
    <x v="1"/>
    <n v="115.07449960171783"/>
    <s v="No"/>
  </r>
  <r>
    <x v="16"/>
    <x v="16"/>
    <x v="0"/>
    <s v="FM.LBL.BMNY.GD.ZS"/>
    <x v="2"/>
    <n v="113.61676403549892"/>
    <s v="No"/>
  </r>
  <r>
    <x v="16"/>
    <x v="16"/>
    <x v="0"/>
    <s v="FM.LBL.BMNY.GD.ZS"/>
    <x v="3"/>
    <n v="99.737793651723067"/>
    <s v="No"/>
  </r>
  <r>
    <x v="16"/>
    <x v="16"/>
    <x v="0"/>
    <s v="FM.LBL.BMNY.GD.ZS"/>
    <x v="4"/>
    <n v="94.318598951452444"/>
    <s v="No"/>
  </r>
  <r>
    <x v="16"/>
    <x v="16"/>
    <x v="0"/>
    <s v="FM.LBL.BMNY.GD.ZS"/>
    <x v="5"/>
    <n v="94.593206988556204"/>
    <s v="No"/>
  </r>
  <r>
    <x v="16"/>
    <x v="16"/>
    <x v="0"/>
    <s v="FM.LBL.BMNY.GD.ZS"/>
    <x v="6"/>
    <n v="115.62174842336026"/>
    <s v="No"/>
  </r>
  <r>
    <x v="16"/>
    <x v="16"/>
    <x v="0"/>
    <s v="FM.LBL.BMNY.GD.ZS"/>
    <x v="10"/>
    <n v="111.39022947181276"/>
    <s v="No"/>
  </r>
  <r>
    <x v="16"/>
    <x v="16"/>
    <x v="0"/>
    <s v="FM.LBL.BMNY.GD.ZS"/>
    <x v="11"/>
    <n v="101.36865265287223"/>
    <s v="No"/>
  </r>
  <r>
    <x v="16"/>
    <x v="16"/>
    <x v="0"/>
    <s v="FM.LBL.BMNY.GD.ZS"/>
    <x v="12"/>
    <n v="97.526438068224834"/>
    <s v="No"/>
  </r>
  <r>
    <x v="16"/>
    <x v="16"/>
    <x v="1"/>
    <s v="EG.ELC.ACCS.RU.ZS"/>
    <x v="16"/>
    <n v="100"/>
    <s v="No"/>
  </r>
  <r>
    <x v="16"/>
    <x v="16"/>
    <x v="1"/>
    <s v="EG.ELC.ACCS.RU.ZS"/>
    <x v="14"/>
    <n v="100"/>
    <s v="No"/>
  </r>
  <r>
    <x v="16"/>
    <x v="16"/>
    <x v="1"/>
    <s v="EG.ELC.ACCS.RU.ZS"/>
    <x v="15"/>
    <n v="100"/>
    <s v="No"/>
  </r>
  <r>
    <x v="16"/>
    <x v="16"/>
    <x v="1"/>
    <s v="EG.ELC.ACCS.RU.ZS"/>
    <x v="7"/>
    <n v="100"/>
    <s v="No"/>
  </r>
  <r>
    <x v="16"/>
    <x v="16"/>
    <x v="1"/>
    <s v="EG.ELC.ACCS.RU.ZS"/>
    <x v="8"/>
    <n v="100"/>
    <s v="No"/>
  </r>
  <r>
    <x v="16"/>
    <x v="16"/>
    <x v="1"/>
    <s v="EG.ELC.ACCS.RU.ZS"/>
    <x v="9"/>
    <n v="99.9"/>
    <s v="No"/>
  </r>
  <r>
    <x v="16"/>
    <x v="16"/>
    <x v="1"/>
    <s v="EG.ELC.ACCS.RU.ZS"/>
    <x v="0"/>
    <n v="100"/>
    <s v="No"/>
  </r>
  <r>
    <x v="16"/>
    <x v="16"/>
    <x v="1"/>
    <s v="EG.ELC.ACCS.RU.ZS"/>
    <x v="1"/>
    <n v="100"/>
    <s v="No"/>
  </r>
  <r>
    <x v="16"/>
    <x v="16"/>
    <x v="1"/>
    <s v="EG.ELC.ACCS.RU.ZS"/>
    <x v="2"/>
    <n v="100"/>
    <s v="No"/>
  </r>
  <r>
    <x v="16"/>
    <x v="16"/>
    <x v="1"/>
    <s v="EG.ELC.ACCS.RU.ZS"/>
    <x v="3"/>
    <n v="100"/>
    <s v="No"/>
  </r>
  <r>
    <x v="16"/>
    <x v="16"/>
    <x v="1"/>
    <s v="EG.ELC.ACCS.RU.ZS"/>
    <x v="4"/>
    <n v="100"/>
    <s v="No"/>
  </r>
  <r>
    <x v="16"/>
    <x v="16"/>
    <x v="1"/>
    <s v="EG.ELC.ACCS.RU.ZS"/>
    <x v="5"/>
    <n v="100"/>
    <s v="No"/>
  </r>
  <r>
    <x v="16"/>
    <x v="16"/>
    <x v="1"/>
    <s v="EG.ELC.ACCS.RU.ZS"/>
    <x v="6"/>
    <n v="100"/>
    <s v="No"/>
  </r>
  <r>
    <x v="16"/>
    <x v="16"/>
    <x v="1"/>
    <s v="EG.ELC.ACCS.RU.ZS"/>
    <x v="10"/>
    <n v="100"/>
    <s v="No"/>
  </r>
  <r>
    <x v="16"/>
    <x v="16"/>
    <x v="1"/>
    <s v="EG.ELC.ACCS.RU.ZS"/>
    <x v="11"/>
    <n v="100"/>
    <s v="No"/>
  </r>
  <r>
    <x v="16"/>
    <x v="16"/>
    <x v="1"/>
    <s v="EG.ELC.ACCS.RU.ZS"/>
    <x v="12"/>
    <n v="100"/>
    <s v="No"/>
  </r>
  <r>
    <x v="16"/>
    <x v="16"/>
    <x v="2"/>
    <s v="FP.CPI.TOTL.ZG"/>
    <x v="16"/>
    <n v="2.43581303489138"/>
    <s v="No"/>
  </r>
  <r>
    <x v="16"/>
    <x v="16"/>
    <x v="2"/>
    <s v="FP.CPI.TOTL.ZG"/>
    <x v="14"/>
    <n v="2.5778349043128701"/>
    <s v="No"/>
  </r>
  <r>
    <x v="16"/>
    <x v="16"/>
    <x v="2"/>
    <s v="FP.CPI.TOTL.ZG"/>
    <x v="15"/>
    <n v="0.125249458056019"/>
    <s v="No"/>
  </r>
  <r>
    <x v="16"/>
    <x v="16"/>
    <x v="2"/>
    <s v="FP.CPI.TOTL.ZG"/>
    <x v="7"/>
    <n v="1.6194331983805299"/>
    <s v="No"/>
  </r>
  <r>
    <x v="16"/>
    <x v="16"/>
    <x v="2"/>
    <s v="FP.CPI.TOTL.ZG"/>
    <x v="8"/>
    <n v="1.39442231075691"/>
    <s v="No"/>
  </r>
  <r>
    <x v="16"/>
    <x v="16"/>
    <x v="2"/>
    <s v="FP.CPI.TOTL.ZG"/>
    <x v="9"/>
    <n v="6.0821872953504297"/>
    <s v="No"/>
  </r>
  <r>
    <x v="16"/>
    <x v="16"/>
    <x v="2"/>
    <s v="FP.CPI.TOTL.ZG"/>
    <x v="0"/>
    <n v="7.3076626282893997"/>
    <s v="No"/>
  </r>
  <r>
    <x v="16"/>
    <x v="16"/>
    <x v="2"/>
    <s v="FP.CPI.TOTL.ZG"/>
    <x v="1"/>
    <n v="4.0342298288506901"/>
    <s v="No"/>
  </r>
  <r>
    <x v="16"/>
    <x v="16"/>
    <x v="2"/>
    <s v="FP.CPI.TOTL.ZG"/>
    <x v="2"/>
    <n v="8.1081081081077908"/>
    <s v="No"/>
  </r>
  <r>
    <x v="16"/>
    <x v="16"/>
    <x v="2"/>
    <s v="FP.CPI.TOTL.ZG"/>
    <x v="3"/>
    <n v="4.66018463955995"/>
    <s v="No"/>
  </r>
  <r>
    <x v="16"/>
    <x v="16"/>
    <x v="2"/>
    <s v="FP.CPI.TOTL.ZG"/>
    <x v="4"/>
    <n v="3.1060057242058998"/>
    <s v="No"/>
  </r>
  <r>
    <x v="16"/>
    <x v="16"/>
    <x v="2"/>
    <s v="FP.CPI.TOTL.ZG"/>
    <x v="5"/>
    <n v="1.67662473276987"/>
    <s v="No"/>
  </r>
  <r>
    <x v="16"/>
    <x v="16"/>
    <x v="2"/>
    <s v="FP.CPI.TOTL.ZG"/>
    <x v="12"/>
    <n v="3.1871890547263102"/>
    <s v="No"/>
  </r>
  <r>
    <x v="16"/>
    <x v="16"/>
    <x v="2"/>
    <s v="FP.CPI.TOTL.ZG"/>
    <x v="13"/>
    <n v="1.44643664306159"/>
    <s v="No"/>
  </r>
  <r>
    <x v="16"/>
    <x v="16"/>
    <x v="3"/>
    <s v="NY.GDP.DEFL.KD.ZG"/>
    <x v="16"/>
    <n v="-1.322839155578194"/>
    <s v="No"/>
  </r>
  <r>
    <x v="16"/>
    <x v="16"/>
    <x v="3"/>
    <s v="NY.GDP.DEFL.KD.ZG"/>
    <x v="14"/>
    <n v="2.2553897180308553"/>
    <s v="No"/>
  </r>
  <r>
    <x v="16"/>
    <x v="16"/>
    <x v="3"/>
    <s v="NY.GDP.DEFL.KD.ZG"/>
    <x v="15"/>
    <n v="0.90785577849838717"/>
    <s v="No"/>
  </r>
  <r>
    <x v="16"/>
    <x v="16"/>
    <x v="3"/>
    <s v="NY.GDP.DEFL.KD.ZG"/>
    <x v="7"/>
    <n v="1.1158721425359062"/>
    <s v="No"/>
  </r>
  <r>
    <x v="16"/>
    <x v="16"/>
    <x v="3"/>
    <s v="NY.GDP.DEFL.KD.ZG"/>
    <x v="8"/>
    <n v="5.8281444791619492"/>
    <s v="No"/>
  </r>
  <r>
    <x v="16"/>
    <x v="16"/>
    <x v="3"/>
    <s v="NY.GDP.DEFL.KD.ZG"/>
    <x v="9"/>
    <n v="6.6677249634664975"/>
    <s v="No"/>
  </r>
  <r>
    <x v="16"/>
    <x v="16"/>
    <x v="3"/>
    <s v="NY.GDP.DEFL.KD.ZG"/>
    <x v="0"/>
    <n v="4.0963701668798933"/>
    <s v="No"/>
  </r>
  <r>
    <x v="16"/>
    <x v="16"/>
    <x v="3"/>
    <s v="NY.GDP.DEFL.KD.ZG"/>
    <x v="1"/>
    <n v="8.6122611113155187"/>
    <s v="No"/>
  </r>
  <r>
    <x v="16"/>
    <x v="16"/>
    <x v="3"/>
    <s v="NY.GDP.DEFL.KD.ZG"/>
    <x v="2"/>
    <n v="1.8069353479084498"/>
    <s v="No"/>
  </r>
  <r>
    <x v="16"/>
    <x v="16"/>
    <x v="3"/>
    <s v="NY.GDP.DEFL.KD.ZG"/>
    <x v="3"/>
    <n v="-0.55379232501651643"/>
    <s v="No"/>
  </r>
  <r>
    <x v="16"/>
    <x v="16"/>
    <x v="3"/>
    <s v="NY.GDP.DEFL.KD.ZG"/>
    <x v="4"/>
    <n v="6.9745867078960515"/>
    <s v="No"/>
  </r>
  <r>
    <x v="16"/>
    <x v="16"/>
    <x v="3"/>
    <s v="NY.GDP.DEFL.KD.ZG"/>
    <x v="5"/>
    <n v="2.4308865950870597"/>
    <s v="No"/>
  </r>
  <r>
    <x v="16"/>
    <x v="16"/>
    <x v="3"/>
    <s v="NY.GDP.DEFL.KD.ZG"/>
    <x v="6"/>
    <n v="2.4699444308373018"/>
    <s v="No"/>
  </r>
  <r>
    <x v="16"/>
    <x v="16"/>
    <x v="3"/>
    <s v="NY.GDP.DEFL.KD.ZG"/>
    <x v="10"/>
    <n v="10.102763863743874"/>
    <s v="No"/>
  </r>
  <r>
    <x v="16"/>
    <x v="16"/>
    <x v="3"/>
    <s v="NY.GDP.DEFL.KD.ZG"/>
    <x v="11"/>
    <n v="-1.2507343562653972"/>
    <s v="No"/>
  </r>
  <r>
    <x v="16"/>
    <x v="16"/>
    <x v="3"/>
    <s v="NY.GDP.DEFL.KD.ZG"/>
    <x v="12"/>
    <n v="1.9433833461633299"/>
    <s v="No"/>
  </r>
  <r>
    <x v="16"/>
    <x v="16"/>
    <x v="3"/>
    <s v="NY.GDP.DEFL.KD.ZG"/>
    <x v="13"/>
    <n v="1.2900959804391618"/>
    <s v="No"/>
  </r>
  <r>
    <x v="16"/>
    <x v="16"/>
    <x v="4"/>
    <s v="BG.GSR.NFSV.GD.ZS"/>
    <x v="16"/>
    <n v="47.949534647246807"/>
    <s v="No"/>
  </r>
  <r>
    <x v="16"/>
    <x v="16"/>
    <x v="4"/>
    <s v="BG.GSR.NFSV.GD.ZS"/>
    <x v="14"/>
    <n v="44.939249272248979"/>
    <s v="No"/>
  </r>
  <r>
    <x v="16"/>
    <x v="16"/>
    <x v="4"/>
    <s v="BG.GSR.NFSV.GD.ZS"/>
    <x v="15"/>
    <n v="45.175968794532849"/>
    <s v="No"/>
  </r>
  <r>
    <x v="16"/>
    <x v="16"/>
    <x v="4"/>
    <s v="BG.GSR.NFSV.GD.ZS"/>
    <x v="7"/>
    <n v="48.881924101640664"/>
    <s v="No"/>
  </r>
  <r>
    <x v="16"/>
    <x v="16"/>
    <x v="4"/>
    <s v="BG.GSR.NFSV.GD.ZS"/>
    <x v="8"/>
    <n v="44.328752187109863"/>
    <s v="No"/>
  </r>
  <r>
    <x v="16"/>
    <x v="16"/>
    <x v="4"/>
    <s v="BG.GSR.NFSV.GD.ZS"/>
    <x v="9"/>
    <n v="46.517855110399267"/>
    <s v="No"/>
  </r>
  <r>
    <x v="16"/>
    <x v="16"/>
    <x v="4"/>
    <s v="BG.GSR.NFSV.GD.ZS"/>
    <x v="0"/>
    <n v="45.242806033670902"/>
    <s v="No"/>
  </r>
  <r>
    <x v="16"/>
    <x v="16"/>
    <x v="4"/>
    <s v="BG.GSR.NFSV.GD.ZS"/>
    <x v="1"/>
    <n v="43.462468206393886"/>
    <s v="No"/>
  </r>
  <r>
    <x v="16"/>
    <x v="16"/>
    <x v="4"/>
    <s v="BG.GSR.NFSV.GD.ZS"/>
    <x v="2"/>
    <n v="45.535743540715217"/>
    <s v="No"/>
  </r>
  <r>
    <x v="16"/>
    <x v="16"/>
    <x v="4"/>
    <s v="BG.GSR.NFSV.GD.ZS"/>
    <x v="3"/>
    <n v="38.883919787967066"/>
    <s v="No"/>
  </r>
  <r>
    <x v="17"/>
    <x v="17"/>
    <x v="0"/>
    <s v="FM.LBL.BMNY.GD.ZS"/>
    <x v="16"/>
    <n v="17.667502157918939"/>
    <s v="No"/>
  </r>
  <r>
    <x v="17"/>
    <x v="17"/>
    <x v="0"/>
    <s v="FM.LBL.BMNY.GD.ZS"/>
    <x v="14"/>
    <n v="14.920271331493257"/>
    <s v="No"/>
  </r>
  <r>
    <x v="17"/>
    <x v="17"/>
    <x v="0"/>
    <s v="FM.LBL.BMNY.GD.ZS"/>
    <x v="15"/>
    <n v="14.608984742695583"/>
    <s v="No"/>
  </r>
  <r>
    <x v="17"/>
    <x v="17"/>
    <x v="0"/>
    <s v="FM.LBL.BMNY.GD.ZS"/>
    <x v="7"/>
    <n v="16.11861621696276"/>
    <s v="No"/>
  </r>
  <r>
    <x v="17"/>
    <x v="17"/>
    <x v="0"/>
    <s v="FM.LBL.BMNY.GD.ZS"/>
    <x v="8"/>
    <n v="17.68189983157238"/>
    <s v="No"/>
  </r>
  <r>
    <x v="17"/>
    <x v="17"/>
    <x v="0"/>
    <s v="FM.LBL.BMNY.GD.ZS"/>
    <x v="9"/>
    <n v="19.31942425588354"/>
    <s v="No"/>
  </r>
  <r>
    <x v="17"/>
    <x v="17"/>
    <x v="0"/>
    <s v="FM.LBL.BMNY.GD.ZS"/>
    <x v="0"/>
    <n v="22.084683159448446"/>
    <s v="No"/>
  </r>
  <r>
    <x v="17"/>
    <x v="17"/>
    <x v="0"/>
    <s v="FM.LBL.BMNY.GD.ZS"/>
    <x v="1"/>
    <n v="25.220955937973745"/>
    <s v="No"/>
  </r>
  <r>
    <x v="17"/>
    <x v="17"/>
    <x v="0"/>
    <s v="FM.LBL.BMNY.GD.ZS"/>
    <x v="2"/>
    <n v="23.854618586217207"/>
    <s v="No"/>
  </r>
  <r>
    <x v="17"/>
    <x v="17"/>
    <x v="0"/>
    <s v="FM.LBL.BMNY.GD.ZS"/>
    <x v="3"/>
    <n v="37.682480444593857"/>
    <s v="No"/>
  </r>
  <r>
    <x v="17"/>
    <x v="17"/>
    <x v="0"/>
    <s v="FM.LBL.BMNY.GD.ZS"/>
    <x v="4"/>
    <n v="35.344191328134386"/>
    <s v="No"/>
  </r>
  <r>
    <x v="17"/>
    <x v="17"/>
    <x v="0"/>
    <s v="FM.LBL.BMNY.GD.ZS"/>
    <x v="5"/>
    <n v="36.004555659664852"/>
    <s v="No"/>
  </r>
  <r>
    <x v="17"/>
    <x v="17"/>
    <x v="0"/>
    <s v="FM.LBL.BMNY.GD.ZS"/>
    <x v="6"/>
    <n v="33.930261192833591"/>
    <s v="No"/>
  </r>
  <r>
    <x v="17"/>
    <x v="17"/>
    <x v="0"/>
    <s v="FM.LBL.BMNY.GD.ZS"/>
    <x v="10"/>
    <n v="30.72803690658586"/>
    <s v="No"/>
  </r>
  <r>
    <x v="17"/>
    <x v="17"/>
    <x v="1"/>
    <s v="EG.ELC.ACCS.RU.ZS"/>
    <x v="16"/>
    <n v="79.400000000000006"/>
    <s v="No"/>
  </r>
  <r>
    <x v="17"/>
    <x v="17"/>
    <x v="1"/>
    <s v="EG.ELC.ACCS.RU.ZS"/>
    <x v="14"/>
    <n v="80.2"/>
    <s v="No"/>
  </r>
  <r>
    <x v="17"/>
    <x v="17"/>
    <x v="1"/>
    <s v="EG.ELC.ACCS.RU.ZS"/>
    <x v="15"/>
    <n v="81"/>
    <s v="No"/>
  </r>
  <r>
    <x v="17"/>
    <x v="17"/>
    <x v="1"/>
    <s v="EG.ELC.ACCS.RU.ZS"/>
    <x v="7"/>
    <n v="81.8"/>
    <s v="No"/>
  </r>
  <r>
    <x v="17"/>
    <x v="17"/>
    <x v="1"/>
    <s v="EG.ELC.ACCS.RU.ZS"/>
    <x v="8"/>
    <n v="82.6"/>
    <s v="No"/>
  </r>
  <r>
    <x v="17"/>
    <x v="17"/>
    <x v="1"/>
    <s v="EG.ELC.ACCS.RU.ZS"/>
    <x v="9"/>
    <n v="83.3"/>
    <s v="No"/>
  </r>
  <r>
    <x v="17"/>
    <x v="17"/>
    <x v="1"/>
    <s v="EG.ELC.ACCS.RU.ZS"/>
    <x v="0"/>
    <n v="84.2"/>
    <s v="No"/>
  </r>
  <r>
    <x v="17"/>
    <x v="17"/>
    <x v="1"/>
    <s v="EG.ELC.ACCS.RU.ZS"/>
    <x v="1"/>
    <n v="85"/>
    <s v="No"/>
  </r>
  <r>
    <x v="17"/>
    <x v="17"/>
    <x v="1"/>
    <s v="EG.ELC.ACCS.RU.ZS"/>
    <x v="2"/>
    <n v="85.9"/>
    <s v="No"/>
  </r>
  <r>
    <x v="17"/>
    <x v="17"/>
    <x v="1"/>
    <s v="EG.ELC.ACCS.RU.ZS"/>
    <x v="3"/>
    <n v="96.6"/>
    <s v="No"/>
  </r>
  <r>
    <x v="17"/>
    <x v="17"/>
    <x v="1"/>
    <s v="EG.ELC.ACCS.RU.ZS"/>
    <x v="4"/>
    <n v="98.2"/>
    <s v="No"/>
  </r>
  <r>
    <x v="17"/>
    <x v="17"/>
    <x v="1"/>
    <s v="EG.ELC.ACCS.RU.ZS"/>
    <x v="5"/>
    <n v="100"/>
    <s v="No"/>
  </r>
  <r>
    <x v="17"/>
    <x v="17"/>
    <x v="1"/>
    <s v="EG.ELC.ACCS.RU.ZS"/>
    <x v="6"/>
    <n v="100"/>
    <s v="No"/>
  </r>
  <r>
    <x v="17"/>
    <x v="17"/>
    <x v="1"/>
    <s v="EG.ELC.ACCS.RU.ZS"/>
    <x v="10"/>
    <n v="100"/>
    <s v="No"/>
  </r>
  <r>
    <x v="17"/>
    <x v="17"/>
    <x v="1"/>
    <s v="EG.ELC.ACCS.RU.ZS"/>
    <x v="11"/>
    <n v="100"/>
    <s v="No"/>
  </r>
  <r>
    <x v="17"/>
    <x v="17"/>
    <x v="1"/>
    <s v="EG.ELC.ACCS.RU.ZS"/>
    <x v="12"/>
    <n v="100"/>
    <s v="No"/>
  </r>
  <r>
    <x v="17"/>
    <x v="17"/>
    <x v="2"/>
    <s v="FP.CPI.TOTL.ZG"/>
    <x v="16"/>
    <n v="168.620235850933"/>
    <s v="No"/>
  </r>
  <r>
    <x v="17"/>
    <x v="17"/>
    <x v="2"/>
    <s v="FP.CPI.TOTL.ZG"/>
    <x v="14"/>
    <n v="61.134933161847599"/>
    <s v="No"/>
  </r>
  <r>
    <x v="17"/>
    <x v="17"/>
    <x v="2"/>
    <s v="FP.CPI.TOTL.ZG"/>
    <x v="15"/>
    <n v="42.537548134879401"/>
    <s v="No"/>
  </r>
  <r>
    <x v="17"/>
    <x v="17"/>
    <x v="2"/>
    <s v="FP.CPI.TOTL.ZG"/>
    <x v="7"/>
    <n v="28.397839913347301"/>
    <s v="No"/>
  </r>
  <r>
    <x v="17"/>
    <x v="17"/>
    <x v="2"/>
    <s v="FP.CPI.TOTL.ZG"/>
    <x v="8"/>
    <n v="18.1082424937646"/>
    <s v="No"/>
  </r>
  <r>
    <x v="17"/>
    <x v="17"/>
    <x v="2"/>
    <s v="FP.CPI.TOTL.ZG"/>
    <x v="9"/>
    <n v="10.3388794457932"/>
    <s v="No"/>
  </r>
  <r>
    <x v="17"/>
    <x v="17"/>
    <x v="2"/>
    <s v="FP.CPI.TOTL.ZG"/>
    <x v="0"/>
    <n v="6.9971290353558402"/>
    <s v="No"/>
  </r>
  <r>
    <x v="17"/>
    <x v="17"/>
    <x v="2"/>
    <s v="FP.CPI.TOTL.ZG"/>
    <x v="1"/>
    <n v="8.4267527350530909"/>
    <s v="No"/>
  </r>
  <r>
    <x v="17"/>
    <x v="17"/>
    <x v="2"/>
    <s v="FP.CPI.TOTL.ZG"/>
    <x v="2"/>
    <n v="14.837876482825401"/>
    <s v="No"/>
  </r>
  <r>
    <x v="17"/>
    <x v="17"/>
    <x v="2"/>
    <s v="FP.CPI.TOTL.ZG"/>
    <x v="3"/>
    <n v="6.0318372517778496"/>
    <s v="No"/>
  </r>
  <r>
    <x v="17"/>
    <x v="17"/>
    <x v="2"/>
    <s v="FP.CPI.TOTL.ZG"/>
    <x v="4"/>
    <n v="4.8723022055068901"/>
    <s v="No"/>
  </r>
  <r>
    <x v="17"/>
    <x v="17"/>
    <x v="2"/>
    <s v="FP.CPI.TOTL.ZG"/>
    <x v="5"/>
    <n v="5.5981559503985299"/>
    <s v="No"/>
  </r>
  <r>
    <x v="17"/>
    <x v="17"/>
    <x v="2"/>
    <s v="FP.CPI.TOTL.ZG"/>
    <x v="6"/>
    <n v="5.5481435745651"/>
    <s v="No"/>
  </r>
  <r>
    <x v="17"/>
    <x v="17"/>
    <x v="2"/>
    <s v="FP.CPI.TOTL.ZG"/>
    <x v="10"/>
    <n v="9.4602838962310507"/>
    <s v="No"/>
  </r>
  <r>
    <x v="17"/>
    <x v="17"/>
    <x v="2"/>
    <s v="FP.CPI.TOTL.ZG"/>
    <x v="11"/>
    <n v="15.209675274080899"/>
    <s v="No"/>
  </r>
  <r>
    <x v="17"/>
    <x v="17"/>
    <x v="2"/>
    <s v="FP.CPI.TOTL.ZG"/>
    <x v="12"/>
    <n v="5.0005990309131203"/>
    <s v="No"/>
  </r>
  <r>
    <x v="17"/>
    <x v="17"/>
    <x v="2"/>
    <s v="FP.CPI.TOTL.ZG"/>
    <x v="13"/>
    <n v="5.7853191042799796"/>
    <s v="No"/>
  </r>
  <r>
    <x v="17"/>
    <x v="17"/>
    <x v="3"/>
    <s v="NY.GDP.DEFL.KD.ZG"/>
    <x v="16"/>
    <n v="185.29076114127338"/>
    <s v="No"/>
  </r>
  <r>
    <x v="17"/>
    <x v="17"/>
    <x v="3"/>
    <s v="NY.GDP.DEFL.KD.ZG"/>
    <x v="14"/>
    <n v="79.534572444911817"/>
    <s v="No"/>
  </r>
  <r>
    <x v="17"/>
    <x v="17"/>
    <x v="3"/>
    <s v="NY.GDP.DEFL.KD.ZG"/>
    <x v="15"/>
    <n v="44.893738729063301"/>
    <s v="No"/>
  </r>
  <r>
    <x v="17"/>
    <x v="17"/>
    <x v="3"/>
    <s v="NY.GDP.DEFL.KD.ZG"/>
    <x v="7"/>
    <n v="30.68532161662344"/>
    <s v="No"/>
  </r>
  <r>
    <x v="17"/>
    <x v="17"/>
    <x v="3"/>
    <s v="NY.GDP.DEFL.KD.ZG"/>
    <x v="8"/>
    <n v="22.675122337257079"/>
    <s v="No"/>
  </r>
  <r>
    <x v="17"/>
    <x v="17"/>
    <x v="3"/>
    <s v="NY.GDP.DEFL.KD.ZG"/>
    <x v="9"/>
    <n v="18.972160608798077"/>
    <s v="No"/>
  </r>
  <r>
    <x v="17"/>
    <x v="17"/>
    <x v="3"/>
    <s v="NY.GDP.DEFL.KD.ZG"/>
    <x v="0"/>
    <n v="10.748615726121898"/>
    <s v="No"/>
  </r>
  <r>
    <x v="17"/>
    <x v="17"/>
    <x v="3"/>
    <s v="NY.GDP.DEFL.KD.ZG"/>
    <x v="1"/>
    <n v="12.872702230659499"/>
    <s v="No"/>
  </r>
  <r>
    <x v="17"/>
    <x v="17"/>
    <x v="3"/>
    <s v="NY.GDP.DEFL.KD.ZG"/>
    <x v="2"/>
    <n v="21.213536120444303"/>
    <s v="No"/>
  </r>
  <r>
    <x v="17"/>
    <x v="17"/>
    <x v="3"/>
    <s v="NY.GDP.DEFL.KD.ZG"/>
    <x v="3"/>
    <n v="8.6231474101087713"/>
    <s v="No"/>
  </r>
  <r>
    <x v="17"/>
    <x v="17"/>
    <x v="3"/>
    <s v="NY.GDP.DEFL.KD.ZG"/>
    <x v="4"/>
    <n v="12.139229988064841"/>
    <s v="No"/>
  </r>
  <r>
    <x v="17"/>
    <x v="17"/>
    <x v="3"/>
    <s v="NY.GDP.DEFL.KD.ZG"/>
    <x v="5"/>
    <n v="8.5769890910505353"/>
    <s v="No"/>
  </r>
  <r>
    <x v="17"/>
    <x v="17"/>
    <x v="3"/>
    <s v="NY.GDP.DEFL.KD.ZG"/>
    <x v="6"/>
    <n v="11.877465046264305"/>
    <s v="No"/>
  </r>
  <r>
    <x v="17"/>
    <x v="17"/>
    <x v="3"/>
    <s v="NY.GDP.DEFL.KD.ZG"/>
    <x v="10"/>
    <n v="15.326573719390808"/>
    <s v="No"/>
  </r>
  <r>
    <x v="17"/>
    <x v="17"/>
    <x v="3"/>
    <s v="NY.GDP.DEFL.KD.ZG"/>
    <x v="11"/>
    <n v="14.884862363536683"/>
    <s v="No"/>
  </r>
  <r>
    <x v="17"/>
    <x v="17"/>
    <x v="3"/>
    <s v="NY.GDP.DEFL.KD.ZG"/>
    <x v="12"/>
    <n v="8.0467621512889593"/>
    <s v="No"/>
  </r>
  <r>
    <x v="17"/>
    <x v="17"/>
    <x v="3"/>
    <s v="NY.GDP.DEFL.KD.ZG"/>
    <x v="13"/>
    <n v="8.7678713195503519"/>
    <s v="No"/>
  </r>
  <r>
    <x v="17"/>
    <x v="17"/>
    <x v="4"/>
    <s v="BG.GSR.NFSV.GD.ZS"/>
    <x v="16"/>
    <n v="12.28325026440255"/>
    <s v="No"/>
  </r>
  <r>
    <x v="17"/>
    <x v="17"/>
    <x v="4"/>
    <s v="BG.GSR.NFSV.GD.ZS"/>
    <x v="14"/>
    <n v="15.807595555866119"/>
    <s v="No"/>
  </r>
  <r>
    <x v="17"/>
    <x v="17"/>
    <x v="4"/>
    <s v="BG.GSR.NFSV.GD.ZS"/>
    <x v="15"/>
    <n v="15.121034451360648"/>
    <s v="No"/>
  </r>
  <r>
    <x v="17"/>
    <x v="17"/>
    <x v="4"/>
    <s v="BG.GSR.NFSV.GD.ZS"/>
    <x v="7"/>
    <n v="14.451813347809917"/>
    <s v="No"/>
  </r>
  <r>
    <x v="17"/>
    <x v="17"/>
    <x v="4"/>
    <s v="BG.GSR.NFSV.GD.ZS"/>
    <x v="8"/>
    <n v="12.801639968954909"/>
    <s v="No"/>
  </r>
  <r>
    <x v="17"/>
    <x v="17"/>
    <x v="4"/>
    <s v="BG.GSR.NFSV.GD.ZS"/>
    <x v="9"/>
    <n v="11.530252932741739"/>
    <s v="No"/>
  </r>
  <r>
    <x v="17"/>
    <x v="17"/>
    <x v="4"/>
    <s v="BG.GSR.NFSV.GD.ZS"/>
    <x v="0"/>
    <n v="11.86248725951531"/>
    <s v="No"/>
  </r>
  <r>
    <x v="17"/>
    <x v="17"/>
    <x v="4"/>
    <s v="BG.GSR.NFSV.GD.ZS"/>
    <x v="1"/>
    <n v="12.506042976247691"/>
    <s v="No"/>
  </r>
  <r>
    <x v="17"/>
    <x v="17"/>
    <x v="4"/>
    <s v="BG.GSR.NFSV.GD.ZS"/>
    <x v="2"/>
    <n v="12.156780141581685"/>
    <s v="No"/>
  </r>
  <r>
    <x v="17"/>
    <x v="17"/>
    <x v="4"/>
    <s v="BG.GSR.NFSV.GD.ZS"/>
    <x v="3"/>
    <n v="23.264149119133943"/>
    <s v="No"/>
  </r>
  <r>
    <x v="17"/>
    <x v="17"/>
    <x v="4"/>
    <s v="BG.GSR.NFSV.GD.ZS"/>
    <x v="4"/>
    <n v="23.727896743370039"/>
    <s v="No"/>
  </r>
  <r>
    <x v="17"/>
    <x v="17"/>
    <x v="4"/>
    <s v="BG.GSR.NFSV.GD.ZS"/>
    <x v="5"/>
    <n v="24.055362441689841"/>
    <s v="No"/>
  </r>
  <r>
    <x v="17"/>
    <x v="17"/>
    <x v="4"/>
    <s v="BG.GSR.NFSV.GD.ZS"/>
    <x v="6"/>
    <n v="22.216438393997358"/>
    <s v="No"/>
  </r>
  <r>
    <x v="17"/>
    <x v="17"/>
    <x v="4"/>
    <s v="BG.GSR.NFSV.GD.ZS"/>
    <x v="10"/>
    <n v="22.977148957555045"/>
    <s v="No"/>
  </r>
  <r>
    <x v="17"/>
    <x v="17"/>
    <x v="4"/>
    <s v="BG.GSR.NFSV.GD.ZS"/>
    <x v="11"/>
    <n v="20.019320711198482"/>
    <s v="No"/>
  </r>
  <r>
    <x v="17"/>
    <x v="17"/>
    <x v="4"/>
    <s v="BG.GSR.NFSV.GD.ZS"/>
    <x v="12"/>
    <n v="20.46307629671022"/>
    <s v="No"/>
  </r>
  <r>
    <x v="17"/>
    <x v="17"/>
    <x v="4"/>
    <s v="BG.GSR.NFSV.GD.ZS"/>
    <x v="13"/>
    <n v="22.408696159303705"/>
    <s v="No"/>
  </r>
  <r>
    <x v="18"/>
    <x v="18"/>
    <x v="1"/>
    <s v="EG.ELC.ACCS.RU.ZS"/>
    <x v="16"/>
    <n v="100"/>
    <s v="No"/>
  </r>
  <r>
    <x v="18"/>
    <x v="18"/>
    <x v="1"/>
    <s v="EG.ELC.ACCS.RU.ZS"/>
    <x v="14"/>
    <n v="100"/>
    <s v="No"/>
  </r>
  <r>
    <x v="18"/>
    <x v="18"/>
    <x v="1"/>
    <s v="EG.ELC.ACCS.RU.ZS"/>
    <x v="15"/>
    <n v="100"/>
    <s v="No"/>
  </r>
  <r>
    <x v="18"/>
    <x v="18"/>
    <x v="1"/>
    <s v="EG.ELC.ACCS.RU.ZS"/>
    <x v="7"/>
    <n v="100"/>
    <s v="No"/>
  </r>
  <r>
    <x v="18"/>
    <x v="18"/>
    <x v="1"/>
    <s v="EG.ELC.ACCS.RU.ZS"/>
    <x v="8"/>
    <n v="100"/>
    <s v="No"/>
  </r>
  <r>
    <x v="18"/>
    <x v="18"/>
    <x v="1"/>
    <s v="EG.ELC.ACCS.RU.ZS"/>
    <x v="9"/>
    <n v="100"/>
    <s v="No"/>
  </r>
  <r>
    <x v="18"/>
    <x v="18"/>
    <x v="1"/>
    <s v="EG.ELC.ACCS.RU.ZS"/>
    <x v="0"/>
    <n v="100"/>
    <s v="No"/>
  </r>
  <r>
    <x v="18"/>
    <x v="18"/>
    <x v="1"/>
    <s v="EG.ELC.ACCS.RU.ZS"/>
    <x v="1"/>
    <n v="100"/>
    <s v="No"/>
  </r>
  <r>
    <x v="18"/>
    <x v="18"/>
    <x v="1"/>
    <s v="EG.ELC.ACCS.RU.ZS"/>
    <x v="2"/>
    <n v="100"/>
    <s v="No"/>
  </r>
  <r>
    <x v="18"/>
    <x v="18"/>
    <x v="1"/>
    <s v="EG.ELC.ACCS.RU.ZS"/>
    <x v="3"/>
    <n v="100"/>
    <s v="No"/>
  </r>
  <r>
    <x v="18"/>
    <x v="18"/>
    <x v="1"/>
    <s v="EG.ELC.ACCS.RU.ZS"/>
    <x v="4"/>
    <n v="100"/>
    <s v="No"/>
  </r>
  <r>
    <x v="18"/>
    <x v="18"/>
    <x v="1"/>
    <s v="EG.ELC.ACCS.RU.ZS"/>
    <x v="5"/>
    <n v="100"/>
    <s v="No"/>
  </r>
  <r>
    <x v="18"/>
    <x v="18"/>
    <x v="1"/>
    <s v="EG.ELC.ACCS.RU.ZS"/>
    <x v="6"/>
    <n v="100"/>
    <s v="No"/>
  </r>
  <r>
    <x v="18"/>
    <x v="18"/>
    <x v="1"/>
    <s v="EG.ELC.ACCS.RU.ZS"/>
    <x v="10"/>
    <n v="100"/>
    <s v="No"/>
  </r>
  <r>
    <x v="18"/>
    <x v="18"/>
    <x v="1"/>
    <s v="EG.ELC.ACCS.RU.ZS"/>
    <x v="11"/>
    <n v="100"/>
    <s v="No"/>
  </r>
  <r>
    <x v="18"/>
    <x v="18"/>
    <x v="1"/>
    <s v="EG.ELC.ACCS.RU.ZS"/>
    <x v="12"/>
    <n v="100"/>
    <s v="No"/>
  </r>
  <r>
    <x v="18"/>
    <x v="18"/>
    <x v="2"/>
    <s v="FP.CPI.TOTL.ZG"/>
    <x v="16"/>
    <n v="2.5445177619089998"/>
    <s v="No"/>
  </r>
  <r>
    <x v="18"/>
    <x v="18"/>
    <x v="2"/>
    <s v="FP.CPI.TOTL.ZG"/>
    <x v="14"/>
    <n v="2.4692582308608202"/>
    <s v="No"/>
  </r>
  <r>
    <x v="18"/>
    <x v="18"/>
    <x v="2"/>
    <s v="FP.CPI.TOTL.ZG"/>
    <x v="15"/>
    <n v="1.6452143617535999"/>
    <s v="No"/>
  </r>
  <r>
    <x v="18"/>
    <x v="18"/>
    <x v="2"/>
    <s v="FP.CPI.TOTL.ZG"/>
    <x v="7"/>
    <n v="1.5889639997037099"/>
    <s v="No"/>
  </r>
  <r>
    <x v="18"/>
    <x v="18"/>
    <x v="2"/>
    <s v="FP.CPI.TOTL.ZG"/>
    <x v="8"/>
    <n v="2.0972831123931499"/>
    <s v="No"/>
  </r>
  <r>
    <x v="18"/>
    <x v="18"/>
    <x v="2"/>
    <s v="FP.CPI.TOTL.ZG"/>
    <x v="9"/>
    <n v="2.78143263670029"/>
    <s v="No"/>
  </r>
  <r>
    <x v="18"/>
    <x v="18"/>
    <x v="2"/>
    <s v="FP.CPI.TOTL.ZG"/>
    <x v="0"/>
    <n v="1.7912077007045299"/>
    <s v="No"/>
  </r>
  <r>
    <x v="18"/>
    <x v="18"/>
    <x v="2"/>
    <s v="FP.CPI.TOTL.ZG"/>
    <x v="1"/>
    <n v="1.82305630026809"/>
    <s v="No"/>
  </r>
  <r>
    <x v="18"/>
    <x v="18"/>
    <x v="2"/>
    <s v="FP.CPI.TOTL.ZG"/>
    <x v="2"/>
    <n v="4.4894442050840402"/>
    <s v="No"/>
  </r>
  <r>
    <x v="18"/>
    <x v="18"/>
    <x v="2"/>
    <s v="FP.CPI.TOTL.ZG"/>
    <x v="3"/>
    <n v="2.1259708600261602"/>
    <s v="No"/>
  </r>
  <r>
    <x v="18"/>
    <x v="18"/>
    <x v="2"/>
    <s v="FP.CPI.TOTL.ZG"/>
    <x v="4"/>
    <n v="2.0531649986517699"/>
    <s v="No"/>
  </r>
  <r>
    <x v="18"/>
    <x v="18"/>
    <x v="2"/>
    <s v="FP.CPI.TOTL.ZG"/>
    <x v="5"/>
    <n v="1.43681956996438"/>
    <s v="No"/>
  </r>
  <r>
    <x v="18"/>
    <x v="18"/>
    <x v="2"/>
    <s v="FP.CPI.TOTL.ZG"/>
    <x v="6"/>
    <n v="0.74079181222034296"/>
    <s v="No"/>
  </r>
  <r>
    <x v="18"/>
    <x v="18"/>
    <x v="2"/>
    <s v="FP.CPI.TOTL.ZG"/>
    <x v="10"/>
    <n v="2.4402485114408399"/>
    <s v="No"/>
  </r>
  <r>
    <x v="18"/>
    <x v="18"/>
    <x v="2"/>
    <s v="FP.CPI.TOTL.ZG"/>
    <x v="11"/>
    <n v="9.5975117287249994"/>
    <s v="No"/>
  </r>
  <r>
    <x v="18"/>
    <x v="18"/>
    <x v="2"/>
    <s v="FP.CPI.TOTL.ZG"/>
    <x v="12"/>
    <n v="4.0490107761394096"/>
    <s v="No"/>
  </r>
  <r>
    <x v="18"/>
    <x v="18"/>
    <x v="2"/>
    <s v="FP.CPI.TOTL.ZG"/>
    <x v="13"/>
    <n v="3.1434913650004099"/>
    <s v="No"/>
  </r>
  <r>
    <x v="18"/>
    <x v="18"/>
    <x v="3"/>
    <s v="NY.GDP.DEFL.KD.ZG"/>
    <x v="16"/>
    <n v="2.0145920867531686"/>
    <s v="No"/>
  </r>
  <r>
    <x v="18"/>
    <x v="18"/>
    <x v="3"/>
    <s v="NY.GDP.DEFL.KD.ZG"/>
    <x v="14"/>
    <n v="1.9828181177726947"/>
    <s v="No"/>
  </r>
  <r>
    <x v="18"/>
    <x v="18"/>
    <x v="3"/>
    <s v="NY.GDP.DEFL.KD.ZG"/>
    <x v="15"/>
    <n v="1.6399980826271161"/>
    <s v="No"/>
  </r>
  <r>
    <x v="18"/>
    <x v="18"/>
    <x v="3"/>
    <s v="NY.GDP.DEFL.KD.ZG"/>
    <x v="7"/>
    <n v="1.8501162698871809"/>
    <s v="No"/>
  </r>
  <r>
    <x v="18"/>
    <x v="18"/>
    <x v="3"/>
    <s v="NY.GDP.DEFL.KD.ZG"/>
    <x v="8"/>
    <n v="1.9149886102422897"/>
    <s v="No"/>
  </r>
  <r>
    <x v="18"/>
    <x v="18"/>
    <x v="3"/>
    <s v="NY.GDP.DEFL.KD.ZG"/>
    <x v="9"/>
    <n v="2.0830733394964227"/>
    <s v="No"/>
  </r>
  <r>
    <x v="18"/>
    <x v="18"/>
    <x v="3"/>
    <s v="NY.GDP.DEFL.KD.ZG"/>
    <x v="0"/>
    <n v="2.2647161893326171"/>
    <s v="No"/>
  </r>
  <r>
    <x v="18"/>
    <x v="18"/>
    <x v="3"/>
    <s v="NY.GDP.DEFL.KD.ZG"/>
    <x v="1"/>
    <n v="1.9316783595743487"/>
    <s v="No"/>
  </r>
  <r>
    <x v="18"/>
    <x v="18"/>
    <x v="3"/>
    <s v="NY.GDP.DEFL.KD.ZG"/>
    <x v="2"/>
    <n v="1.9088693735362909"/>
    <s v="No"/>
  </r>
  <r>
    <x v="18"/>
    <x v="18"/>
    <x v="3"/>
    <s v="NY.GDP.DEFL.KD.ZG"/>
    <x v="3"/>
    <n v="1.983163436048585"/>
    <s v="No"/>
  </r>
  <r>
    <x v="18"/>
    <x v="18"/>
    <x v="3"/>
    <s v="NY.GDP.DEFL.KD.ZG"/>
    <x v="4"/>
    <n v="1.7172823662303927"/>
    <s v="No"/>
  </r>
  <r>
    <x v="18"/>
    <x v="18"/>
    <x v="3"/>
    <s v="NY.GDP.DEFL.KD.ZG"/>
    <x v="5"/>
    <n v="1.8542407656893403"/>
    <s v="No"/>
  </r>
  <r>
    <x v="18"/>
    <x v="18"/>
    <x v="3"/>
    <s v="NY.GDP.DEFL.KD.ZG"/>
    <x v="6"/>
    <n v="1.5961166757640086"/>
    <s v="No"/>
  </r>
  <r>
    <x v="18"/>
    <x v="18"/>
    <x v="3"/>
    <s v="NY.GDP.DEFL.KD.ZG"/>
    <x v="10"/>
    <n v="2.6973187541095456"/>
    <s v="No"/>
  </r>
  <r>
    <x v="18"/>
    <x v="18"/>
    <x v="3"/>
    <s v="NY.GDP.DEFL.KD.ZG"/>
    <x v="11"/>
    <n v="6.6990376118661032"/>
    <s v="No"/>
  </r>
  <r>
    <x v="18"/>
    <x v="18"/>
    <x v="3"/>
    <s v="NY.GDP.DEFL.KD.ZG"/>
    <x v="12"/>
    <n v="5.5077931083587544"/>
    <s v="No"/>
  </r>
  <r>
    <x v="18"/>
    <x v="18"/>
    <x v="3"/>
    <s v="NY.GDP.DEFL.KD.ZG"/>
    <x v="13"/>
    <n v="1.880236214566807"/>
    <s v="No"/>
  </r>
  <r>
    <x v="18"/>
    <x v="18"/>
    <x v="4"/>
    <s v="BG.GSR.NFSV.GD.ZS"/>
    <x v="15"/>
    <n v="29.594875059126814"/>
    <s v="No"/>
  </r>
  <r>
    <x v="18"/>
    <x v="18"/>
    <x v="4"/>
    <s v="BG.GSR.NFSV.GD.ZS"/>
    <x v="7"/>
    <n v="28.521763562851614"/>
    <s v="No"/>
  </r>
  <r>
    <x v="18"/>
    <x v="18"/>
    <x v="4"/>
    <s v="BG.GSR.NFSV.GD.ZS"/>
    <x v="8"/>
    <n v="28.348006004565324"/>
    <s v="No"/>
  </r>
  <r>
    <x v="18"/>
    <x v="18"/>
    <x v="4"/>
    <s v="BG.GSR.NFSV.GD.ZS"/>
    <x v="9"/>
    <n v="28.446723691954919"/>
    <s v="No"/>
  </r>
  <r>
    <x v="18"/>
    <x v="18"/>
    <x v="4"/>
    <s v="BG.GSR.NFSV.GD.ZS"/>
    <x v="0"/>
    <n v="28.133862632532146"/>
    <s v="No"/>
  </r>
  <r>
    <x v="18"/>
    <x v="18"/>
    <x v="4"/>
    <s v="BG.GSR.NFSV.GD.ZS"/>
    <x v="1"/>
    <n v="30.566660319435211"/>
    <s v="No"/>
  </r>
  <r>
    <x v="18"/>
    <x v="18"/>
    <x v="4"/>
    <s v="BG.GSR.NFSV.GD.ZS"/>
    <x v="2"/>
    <n v="36.015103499924841"/>
    <s v="No"/>
  </r>
  <r>
    <x v="18"/>
    <x v="18"/>
    <x v="4"/>
    <s v="BG.GSR.NFSV.GD.ZS"/>
    <x v="3"/>
    <n v="46.518834139774441"/>
    <s v="No"/>
  </r>
  <r>
    <x v="18"/>
    <x v="18"/>
    <x v="4"/>
    <s v="BG.GSR.NFSV.GD.ZS"/>
    <x v="4"/>
    <n v="45.747487823517865"/>
    <s v="No"/>
  </r>
  <r>
    <x v="18"/>
    <x v="18"/>
    <x v="4"/>
    <s v="BG.GSR.NFSV.GD.ZS"/>
    <x v="5"/>
    <n v="47.280939504405403"/>
    <s v="No"/>
  </r>
  <r>
    <x v="18"/>
    <x v="18"/>
    <x v="4"/>
    <s v="BG.GSR.NFSV.GD.ZS"/>
    <x v="6"/>
    <n v="45.028296620758383"/>
    <s v="No"/>
  </r>
  <r>
    <x v="18"/>
    <x v="18"/>
    <x v="4"/>
    <s v="BG.GSR.NFSV.GD.ZS"/>
    <x v="10"/>
    <n v="45.66877653057059"/>
    <s v="No"/>
  </r>
  <r>
    <x v="18"/>
    <x v="18"/>
    <x v="4"/>
    <s v="BG.GSR.NFSV.GD.ZS"/>
    <x v="11"/>
    <n v="47.751012904271853"/>
    <s v="No"/>
  </r>
  <r>
    <x v="18"/>
    <x v="18"/>
    <x v="4"/>
    <s v="BG.GSR.NFSV.GD.ZS"/>
    <x v="12"/>
    <n v="46.503560214728559"/>
    <s v="No"/>
  </r>
  <r>
    <x v="18"/>
    <x v="18"/>
    <x v="4"/>
    <s v="BG.GSR.NFSV.GD.ZS"/>
    <x v="13"/>
    <n v="46.878751806305132"/>
    <s v="No"/>
  </r>
  <r>
    <x v="19"/>
    <x v="19"/>
    <x v="0"/>
    <s v="FM.LBL.BMNY.GD.ZS"/>
    <x v="16"/>
    <n v="39.540148950289947"/>
    <s v="No"/>
  </r>
  <r>
    <x v="19"/>
    <x v="19"/>
    <x v="0"/>
    <s v="FM.LBL.BMNY.GD.ZS"/>
    <x v="14"/>
    <n v="42.313642951382889"/>
    <s v="No"/>
  </r>
  <r>
    <x v="19"/>
    <x v="19"/>
    <x v="0"/>
    <s v="FM.LBL.BMNY.GD.ZS"/>
    <x v="15"/>
    <n v="41.03995937654917"/>
    <s v="No"/>
  </r>
  <r>
    <x v="19"/>
    <x v="19"/>
    <x v="0"/>
    <s v="FM.LBL.BMNY.GD.ZS"/>
    <x v="7"/>
    <n v="40.944744063819662"/>
    <s v="No"/>
  </r>
  <r>
    <x v="19"/>
    <x v="19"/>
    <x v="0"/>
    <s v="FM.LBL.BMNY.GD.ZS"/>
    <x v="8"/>
    <n v="43.288718342067789"/>
    <s v="No"/>
  </r>
  <r>
    <x v="19"/>
    <x v="19"/>
    <x v="0"/>
    <s v="FM.LBL.BMNY.GD.ZS"/>
    <x v="9"/>
    <n v="43.815654958317801"/>
    <s v="No"/>
  </r>
  <r>
    <x v="19"/>
    <x v="19"/>
    <x v="0"/>
    <s v="FM.LBL.BMNY.GD.ZS"/>
    <x v="0"/>
    <n v="47.306861106680181"/>
    <s v="No"/>
  </r>
  <r>
    <x v="19"/>
    <x v="19"/>
    <x v="0"/>
    <s v="FM.LBL.BMNY.GD.ZS"/>
    <x v="1"/>
    <n v="50.876505272315875"/>
    <s v="No"/>
  </r>
  <r>
    <x v="19"/>
    <x v="19"/>
    <x v="0"/>
    <s v="FM.LBL.BMNY.GD.ZS"/>
    <x v="2"/>
    <n v="56.562764690124602"/>
    <s v="No"/>
  </r>
  <r>
    <x v="19"/>
    <x v="19"/>
    <x v="0"/>
    <s v="FM.LBL.BMNY.GD.ZS"/>
    <x v="3"/>
    <n v="64.857323346035074"/>
    <s v="No"/>
  </r>
  <r>
    <x v="19"/>
    <x v="19"/>
    <x v="0"/>
    <s v="FM.LBL.BMNY.GD.ZS"/>
    <x v="4"/>
    <n v="65.998067730688419"/>
    <s v="No"/>
  </r>
  <r>
    <x v="19"/>
    <x v="19"/>
    <x v="0"/>
    <s v="FM.LBL.BMNY.GD.ZS"/>
    <x v="5"/>
    <n v="66.298032827607443"/>
    <s v="No"/>
  </r>
  <r>
    <x v="19"/>
    <x v="19"/>
    <x v="0"/>
    <s v="FM.LBL.BMNY.GD.ZS"/>
    <x v="6"/>
    <n v="86.304609794847281"/>
    <s v="No"/>
  </r>
  <r>
    <x v="19"/>
    <x v="19"/>
    <x v="0"/>
    <s v="FM.LBL.BMNY.GD.ZS"/>
    <x v="10"/>
    <n v="81.768975319486231"/>
    <s v="No"/>
  </r>
  <r>
    <x v="19"/>
    <x v="19"/>
    <x v="0"/>
    <s v="FM.LBL.BMNY.GD.ZS"/>
    <x v="11"/>
    <n v="72.190370537619671"/>
    <s v="No"/>
  </r>
  <r>
    <x v="19"/>
    <x v="19"/>
    <x v="0"/>
    <s v="FM.LBL.BMNY.GD.ZS"/>
    <x v="12"/>
    <n v="72.854353516611141"/>
    <s v="No"/>
  </r>
  <r>
    <x v="19"/>
    <x v="19"/>
    <x v="0"/>
    <s v="FM.LBL.BMNY.GD.ZS"/>
    <x v="13"/>
    <n v="75.911327251465039"/>
    <s v="No"/>
  </r>
  <r>
    <x v="19"/>
    <x v="19"/>
    <x v="1"/>
    <s v="EG.ELC.ACCS.RU.ZS"/>
    <x v="16"/>
    <n v="65.7"/>
    <s v="No"/>
  </r>
  <r>
    <x v="19"/>
    <x v="19"/>
    <x v="1"/>
    <s v="EG.ELC.ACCS.RU.ZS"/>
    <x v="14"/>
    <n v="67.5"/>
    <s v="No"/>
  </r>
  <r>
    <x v="19"/>
    <x v="19"/>
    <x v="1"/>
    <s v="EG.ELC.ACCS.RU.ZS"/>
    <x v="15"/>
    <n v="68.900000000000006"/>
    <s v="No"/>
  </r>
  <r>
    <x v="19"/>
    <x v="19"/>
    <x v="1"/>
    <s v="EG.ELC.ACCS.RU.ZS"/>
    <x v="7"/>
    <n v="70.3"/>
    <s v="No"/>
  </r>
  <r>
    <x v="19"/>
    <x v="19"/>
    <x v="1"/>
    <s v="EG.ELC.ACCS.RU.ZS"/>
    <x v="8"/>
    <n v="71.7"/>
    <s v="No"/>
  </r>
  <r>
    <x v="19"/>
    <x v="19"/>
    <x v="1"/>
    <s v="EG.ELC.ACCS.RU.ZS"/>
    <x v="9"/>
    <n v="73.099999999999994"/>
    <s v="No"/>
  </r>
  <r>
    <x v="19"/>
    <x v="19"/>
    <x v="1"/>
    <s v="EG.ELC.ACCS.RU.ZS"/>
    <x v="0"/>
    <n v="85.1"/>
    <s v="No"/>
  </r>
  <r>
    <x v="19"/>
    <x v="19"/>
    <x v="1"/>
    <s v="EG.ELC.ACCS.RU.ZS"/>
    <x v="1"/>
    <n v="76"/>
    <s v="No"/>
  </r>
  <r>
    <x v="19"/>
    <x v="19"/>
    <x v="1"/>
    <s v="EG.ELC.ACCS.RU.ZS"/>
    <x v="2"/>
    <n v="77.5"/>
    <s v="No"/>
  </r>
  <r>
    <x v="19"/>
    <x v="19"/>
    <x v="1"/>
    <s v="EG.ELC.ACCS.RU.ZS"/>
    <x v="3"/>
    <n v="90.9"/>
    <s v="No"/>
  </r>
  <r>
    <x v="19"/>
    <x v="19"/>
    <x v="1"/>
    <s v="EG.ELC.ACCS.RU.ZS"/>
    <x v="4"/>
    <n v="86.5"/>
    <s v="No"/>
  </r>
  <r>
    <x v="19"/>
    <x v="19"/>
    <x v="1"/>
    <s v="EG.ELC.ACCS.RU.ZS"/>
    <x v="5"/>
    <n v="87.8"/>
    <s v="No"/>
  </r>
  <r>
    <x v="19"/>
    <x v="19"/>
    <x v="1"/>
    <s v="EG.ELC.ACCS.RU.ZS"/>
    <x v="6"/>
    <n v="95.5"/>
    <s v="No"/>
  </r>
  <r>
    <x v="19"/>
    <x v="19"/>
    <x v="1"/>
    <s v="EG.ELC.ACCS.RU.ZS"/>
    <x v="10"/>
    <n v="97.1"/>
    <s v="No"/>
  </r>
  <r>
    <x v="19"/>
    <x v="19"/>
    <x v="1"/>
    <s v="EG.ELC.ACCS.RU.ZS"/>
    <x v="11"/>
    <n v="97.1"/>
    <s v="No"/>
  </r>
  <r>
    <x v="19"/>
    <x v="19"/>
    <x v="1"/>
    <s v="EG.ELC.ACCS.RU.ZS"/>
    <x v="12"/>
    <n v="99.4"/>
    <s v="No"/>
  </r>
  <r>
    <x v="19"/>
    <x v="19"/>
    <x v="2"/>
    <s v="FP.CPI.TOTL.ZG"/>
    <x v="16"/>
    <n v="3.0674396693058501"/>
    <s v="No"/>
  </r>
  <r>
    <x v="19"/>
    <x v="19"/>
    <x v="2"/>
    <s v="FP.CPI.TOTL.ZG"/>
    <x v="14"/>
    <n v="3.65141786561502"/>
    <s v="No"/>
  </r>
  <r>
    <x v="19"/>
    <x v="19"/>
    <x v="2"/>
    <s v="FP.CPI.TOTL.ZG"/>
    <x v="15"/>
    <n v="4.2402666068864496"/>
    <s v="No"/>
  </r>
  <r>
    <x v="19"/>
    <x v="19"/>
    <x v="2"/>
    <s v="FP.CPI.TOTL.ZG"/>
    <x v="7"/>
    <n v="2.3180827466310099"/>
    <s v="No"/>
  </r>
  <r>
    <x v="19"/>
    <x v="19"/>
    <x v="2"/>
    <s v="FP.CPI.TOTL.ZG"/>
    <x v="8"/>
    <n v="6.3944309974239797"/>
    <s v="No"/>
  </r>
  <r>
    <x v="19"/>
    <x v="19"/>
    <x v="2"/>
    <s v="FP.CPI.TOTL.ZG"/>
    <x v="9"/>
    <n v="-1.1043104441190901"/>
    <s v="No"/>
  </r>
  <r>
    <x v="19"/>
    <x v="19"/>
    <x v="2"/>
    <s v="FP.CPI.TOTL.ZG"/>
    <x v="0"/>
    <n v="-7.1137677126501302"/>
    <s v="No"/>
  </r>
  <r>
    <x v="19"/>
    <x v="19"/>
    <x v="2"/>
    <s v="FP.CPI.TOTL.ZG"/>
    <x v="1"/>
    <n v="2.3180827464201998"/>
    <s v="No"/>
  </r>
  <r>
    <x v="19"/>
    <x v="19"/>
    <x v="2"/>
    <s v="FP.CPI.TOTL.ZG"/>
    <x v="2"/>
    <n v="6.3944310025003297"/>
    <s v="No"/>
  </r>
  <r>
    <x v="19"/>
    <x v="19"/>
    <x v="2"/>
    <s v="FP.CPI.TOTL.ZG"/>
    <x v="3"/>
    <n v="1.1476533930581601"/>
    <s v="No"/>
  </r>
  <r>
    <x v="19"/>
    <x v="19"/>
    <x v="2"/>
    <s v="FP.CPI.TOTL.ZG"/>
    <x v="4"/>
    <n v="0.26998262264633499"/>
    <s v="No"/>
  </r>
  <r>
    <x v="19"/>
    <x v="19"/>
    <x v="2"/>
    <s v="FP.CPI.TOTL.ZG"/>
    <x v="5"/>
    <n v="0.18706938518142399"/>
    <s v="No"/>
  </r>
  <r>
    <x v="19"/>
    <x v="19"/>
    <x v="2"/>
    <s v="FP.CPI.TOTL.ZG"/>
    <x v="6"/>
    <n v="0.12143464461489301"/>
    <s v="No"/>
  </r>
  <r>
    <x v="19"/>
    <x v="19"/>
    <x v="2"/>
    <s v="FP.CPI.TOTL.ZG"/>
    <x v="10"/>
    <n v="3.2356365923707"/>
    <s v="No"/>
  </r>
  <r>
    <x v="19"/>
    <x v="19"/>
    <x v="2"/>
    <s v="FP.CPI.TOTL.ZG"/>
    <x v="11"/>
    <n v="6.2768931944754298"/>
    <s v="No"/>
  </r>
  <r>
    <x v="19"/>
    <x v="19"/>
    <x v="2"/>
    <s v="FP.CPI.TOTL.ZG"/>
    <x v="12"/>
    <n v="4.3898401748767402"/>
    <s v="No"/>
  </r>
  <r>
    <x v="19"/>
    <x v="19"/>
    <x v="2"/>
    <s v="FP.CPI.TOTL.ZG"/>
    <x v="13"/>
    <n v="3.2895598595276798"/>
    <s v="No"/>
  </r>
  <r>
    <x v="19"/>
    <x v="19"/>
    <x v="3"/>
    <s v="NY.GDP.DEFL.KD.ZG"/>
    <x v="16"/>
    <n v="1.430735409432728"/>
    <s v="No"/>
  </r>
  <r>
    <x v="19"/>
    <x v="19"/>
    <x v="3"/>
    <s v="NY.GDP.DEFL.KD.ZG"/>
    <x v="14"/>
    <n v="-1.9185878416503925"/>
    <s v="No"/>
  </r>
  <r>
    <x v="19"/>
    <x v="19"/>
    <x v="3"/>
    <s v="NY.GDP.DEFL.KD.ZG"/>
    <x v="15"/>
    <n v="0.69514712676354407"/>
    <s v="No"/>
  </r>
  <r>
    <x v="19"/>
    <x v="19"/>
    <x v="3"/>
    <s v="NY.GDP.DEFL.KD.ZG"/>
    <x v="7"/>
    <n v="-4.0947969359172021"/>
    <s v="No"/>
  </r>
  <r>
    <x v="19"/>
    <x v="19"/>
    <x v="3"/>
    <s v="NY.GDP.DEFL.KD.ZG"/>
    <x v="8"/>
    <n v="2.1430349406136742"/>
    <s v="No"/>
  </r>
  <r>
    <x v="19"/>
    <x v="19"/>
    <x v="3"/>
    <s v="NY.GDP.DEFL.KD.ZG"/>
    <x v="9"/>
    <n v="3.0059384258055815"/>
    <s v="No"/>
  </r>
  <r>
    <x v="19"/>
    <x v="19"/>
    <x v="3"/>
    <s v="NY.GDP.DEFL.KD.ZG"/>
    <x v="0"/>
    <n v="3.222485207941574"/>
    <s v="No"/>
  </r>
  <r>
    <x v="19"/>
    <x v="19"/>
    <x v="3"/>
    <s v="NY.GDP.DEFL.KD.ZG"/>
    <x v="1"/>
    <n v="3.8097116040731578"/>
    <s v="No"/>
  </r>
  <r>
    <x v="19"/>
    <x v="19"/>
    <x v="3"/>
    <s v="NY.GDP.DEFL.KD.ZG"/>
    <x v="2"/>
    <n v="3.5766332576710766"/>
    <s v="No"/>
  </r>
  <r>
    <x v="19"/>
    <x v="19"/>
    <x v="3"/>
    <s v="NY.GDP.DEFL.KD.ZG"/>
    <x v="3"/>
    <n v="3.0693249827690892"/>
    <s v="No"/>
  </r>
  <r>
    <x v="19"/>
    <x v="19"/>
    <x v="3"/>
    <s v="NY.GDP.DEFL.KD.ZG"/>
    <x v="4"/>
    <n v="5.5084579591920146E-2"/>
    <s v="No"/>
  </r>
  <r>
    <x v="19"/>
    <x v="19"/>
    <x v="3"/>
    <s v="NY.GDP.DEFL.KD.ZG"/>
    <x v="5"/>
    <n v="-8.5143951609936153E-2"/>
    <s v="No"/>
  </r>
  <r>
    <x v="19"/>
    <x v="19"/>
    <x v="3"/>
    <s v="NY.GDP.DEFL.KD.ZG"/>
    <x v="6"/>
    <n v="-0.57778302538974913"/>
    <s v="No"/>
  </r>
  <r>
    <x v="19"/>
    <x v="19"/>
    <x v="3"/>
    <s v="NY.GDP.DEFL.KD.ZG"/>
    <x v="10"/>
    <n v="0.53886215486849665"/>
    <s v="No"/>
  </r>
  <r>
    <x v="19"/>
    <x v="19"/>
    <x v="3"/>
    <s v="NY.GDP.DEFL.KD.ZG"/>
    <x v="11"/>
    <n v="7.2868549112327514"/>
    <s v="No"/>
  </r>
  <r>
    <x v="19"/>
    <x v="19"/>
    <x v="3"/>
    <s v="NY.GDP.DEFL.KD.ZG"/>
    <x v="12"/>
    <n v="6.6945920915479036"/>
    <s v="No"/>
  </r>
  <r>
    <x v="19"/>
    <x v="19"/>
    <x v="3"/>
    <s v="NY.GDP.DEFL.KD.ZG"/>
    <x v="13"/>
    <n v="1.402005367968215"/>
    <s v="No"/>
  </r>
  <r>
    <x v="19"/>
    <x v="19"/>
    <x v="4"/>
    <s v="BG.GSR.NFSV.GD.ZS"/>
    <x v="16"/>
    <n v="24.9868117261429"/>
    <s v="No"/>
  </r>
  <r>
    <x v="19"/>
    <x v="19"/>
    <x v="4"/>
    <s v="BG.GSR.NFSV.GD.ZS"/>
    <x v="14"/>
    <n v="24.87867051109226"/>
    <s v="No"/>
  </r>
  <r>
    <x v="19"/>
    <x v="19"/>
    <x v="4"/>
    <s v="BG.GSR.NFSV.GD.ZS"/>
    <x v="15"/>
    <n v="25.248491119377615"/>
    <s v="No"/>
  </r>
  <r>
    <x v="19"/>
    <x v="19"/>
    <x v="4"/>
    <s v="BG.GSR.NFSV.GD.ZS"/>
    <x v="7"/>
    <n v="27.25173126146932"/>
    <s v="No"/>
  </r>
  <r>
    <x v="19"/>
    <x v="19"/>
    <x v="4"/>
    <s v="BG.GSR.NFSV.GD.ZS"/>
    <x v="8"/>
    <n v="27.512543386463665"/>
    <s v="No"/>
  </r>
  <r>
    <x v="19"/>
    <x v="19"/>
    <x v="4"/>
    <s v="BG.GSR.NFSV.GD.ZS"/>
    <x v="9"/>
    <n v="31.590912937081871"/>
    <s v="No"/>
  </r>
  <r>
    <x v="19"/>
    <x v="19"/>
    <x v="4"/>
    <s v="BG.GSR.NFSV.GD.ZS"/>
    <x v="0"/>
    <n v="32.644334166648129"/>
    <s v="No"/>
  </r>
  <r>
    <x v="19"/>
    <x v="19"/>
    <x v="4"/>
    <s v="BG.GSR.NFSV.GD.ZS"/>
    <x v="1"/>
    <n v="33.304775446937825"/>
    <s v="No"/>
  </r>
  <r>
    <x v="19"/>
    <x v="19"/>
    <x v="4"/>
    <s v="BG.GSR.NFSV.GD.ZS"/>
    <x v="2"/>
    <n v="31.992085396276959"/>
    <s v="No"/>
  </r>
  <r>
    <x v="19"/>
    <x v="19"/>
    <x v="4"/>
    <s v="BG.GSR.NFSV.GD.ZS"/>
    <x v="3"/>
    <n v="35.921534462229857"/>
    <s v="No"/>
  </r>
  <r>
    <x v="19"/>
    <x v="19"/>
    <x v="4"/>
    <s v="BG.GSR.NFSV.GD.ZS"/>
    <x v="4"/>
    <n v="37.530141377299188"/>
    <s v="No"/>
  </r>
  <r>
    <x v="19"/>
    <x v="19"/>
    <x v="4"/>
    <s v="BG.GSR.NFSV.GD.ZS"/>
    <x v="5"/>
    <n v="38.295609179354997"/>
    <s v="No"/>
  </r>
  <r>
    <x v="19"/>
    <x v="19"/>
    <x v="4"/>
    <s v="BG.GSR.NFSV.GD.ZS"/>
    <x v="6"/>
    <n v="29.124292556067431"/>
    <s v="No"/>
  </r>
  <r>
    <x v="19"/>
    <x v="19"/>
    <x v="4"/>
    <s v="BG.GSR.NFSV.GD.ZS"/>
    <x v="10"/>
    <n v="37.64432596963492"/>
    <s v="No"/>
  </r>
  <r>
    <x v="19"/>
    <x v="19"/>
    <x v="4"/>
    <s v="BG.GSR.NFSV.GD.ZS"/>
    <x v="11"/>
    <n v="42.199461686519982"/>
    <s v="No"/>
  </r>
  <r>
    <x v="19"/>
    <x v="19"/>
    <x v="4"/>
    <s v="BG.GSR.NFSV.GD.ZS"/>
    <x v="12"/>
    <n v="44.41782133562878"/>
    <s v="No"/>
  </r>
  <r>
    <x v="19"/>
    <x v="19"/>
    <x v="4"/>
    <s v="BG.GSR.NFSV.GD.ZS"/>
    <x v="13"/>
    <n v="47.465624617665995"/>
    <s v="No"/>
  </r>
  <r>
    <x v="20"/>
    <x v="20"/>
    <x v="0"/>
    <s v="FM.LBL.BMNY.GD.ZS"/>
    <x v="16"/>
    <n v="19.189308003516903"/>
    <s v="No"/>
  </r>
  <r>
    <x v="20"/>
    <x v="20"/>
    <x v="0"/>
    <s v="FM.LBL.BMNY.GD.ZS"/>
    <x v="14"/>
    <n v="17.997797502023179"/>
    <s v="No"/>
  </r>
  <r>
    <x v="20"/>
    <x v="20"/>
    <x v="0"/>
    <s v="FM.LBL.BMNY.GD.ZS"/>
    <x v="15"/>
    <n v="14.641043609397764"/>
    <s v="No"/>
  </r>
  <r>
    <x v="20"/>
    <x v="20"/>
    <x v="0"/>
    <s v="FM.LBL.BMNY.GD.ZS"/>
    <x v="7"/>
    <n v="16.788003691786741"/>
    <s v="No"/>
  </r>
  <r>
    <x v="20"/>
    <x v="20"/>
    <x v="0"/>
    <s v="FM.LBL.BMNY.GD.ZS"/>
    <x v="8"/>
    <n v="14.033838721560151"/>
    <s v="No"/>
  </r>
  <r>
    <x v="20"/>
    <x v="20"/>
    <x v="0"/>
    <s v="FM.LBL.BMNY.GD.ZS"/>
    <x v="9"/>
    <n v="15.459971580036594"/>
    <s v="No"/>
  </r>
  <r>
    <x v="20"/>
    <x v="20"/>
    <x v="0"/>
    <s v="FM.LBL.BMNY.GD.ZS"/>
    <x v="0"/>
    <n v="18.534837206098917"/>
    <s v="No"/>
  </r>
  <r>
    <x v="20"/>
    <x v="20"/>
    <x v="0"/>
    <s v="FM.LBL.BMNY.GD.ZS"/>
    <x v="1"/>
    <n v="20.710981957984433"/>
    <s v="No"/>
  </r>
  <r>
    <x v="20"/>
    <x v="20"/>
    <x v="0"/>
    <s v="FM.LBL.BMNY.GD.ZS"/>
    <x v="2"/>
    <n v="23.266602294679668"/>
    <s v="No"/>
  </r>
  <r>
    <x v="20"/>
    <x v="20"/>
    <x v="0"/>
    <s v="FM.LBL.BMNY.GD.ZS"/>
    <x v="3"/>
    <n v="28.630990850217646"/>
    <s v="No"/>
  </r>
  <r>
    <x v="20"/>
    <x v="20"/>
    <x v="0"/>
    <s v="FM.LBL.BMNY.GD.ZS"/>
    <x v="4"/>
    <n v="27.934300911421623"/>
    <s v="No"/>
  </r>
  <r>
    <x v="20"/>
    <x v="20"/>
    <x v="0"/>
    <s v="FM.LBL.BMNY.GD.ZS"/>
    <x v="5"/>
    <n v="27.821632759183483"/>
    <s v="No"/>
  </r>
  <r>
    <x v="20"/>
    <x v="20"/>
    <x v="0"/>
    <s v="FM.LBL.BMNY.GD.ZS"/>
    <x v="6"/>
    <n v="30.54664514216509"/>
    <s v="No"/>
  </r>
  <r>
    <x v="20"/>
    <x v="20"/>
    <x v="0"/>
    <s v="FM.LBL.BMNY.GD.ZS"/>
    <x v="10"/>
    <n v="32.728161264648783"/>
    <s v="No"/>
  </r>
  <r>
    <x v="20"/>
    <x v="20"/>
    <x v="0"/>
    <s v="FM.LBL.BMNY.GD.ZS"/>
    <x v="11"/>
    <n v="33.426292013036068"/>
    <s v="No"/>
  </r>
  <r>
    <x v="20"/>
    <x v="20"/>
    <x v="0"/>
    <s v="FM.LBL.BMNY.GD.ZS"/>
    <x v="12"/>
    <n v="30.268491621815013"/>
    <s v="No"/>
  </r>
  <r>
    <x v="20"/>
    <x v="20"/>
    <x v="0"/>
    <s v="FM.LBL.BMNY.GD.ZS"/>
    <x v="13"/>
    <n v="28.125391556552714"/>
    <s v="No"/>
  </r>
  <r>
    <x v="20"/>
    <x v="20"/>
    <x v="1"/>
    <s v="EG.ELC.ACCS.RU.ZS"/>
    <x v="16"/>
    <n v="5.4"/>
    <s v="No"/>
  </r>
  <r>
    <x v="20"/>
    <x v="20"/>
    <x v="1"/>
    <s v="EG.ELC.ACCS.RU.ZS"/>
    <x v="14"/>
    <n v="4.4000000000000004"/>
    <s v="No"/>
  </r>
  <r>
    <x v="20"/>
    <x v="20"/>
    <x v="1"/>
    <s v="EG.ELC.ACCS.RU.ZS"/>
    <x v="15"/>
    <n v="6.8"/>
    <s v="No"/>
  </r>
  <r>
    <x v="20"/>
    <x v="20"/>
    <x v="1"/>
    <s v="EG.ELC.ACCS.RU.ZS"/>
    <x v="7"/>
    <n v="7.4"/>
    <s v="No"/>
  </r>
  <r>
    <x v="20"/>
    <x v="20"/>
    <x v="1"/>
    <s v="EG.ELC.ACCS.RU.ZS"/>
    <x v="8"/>
    <n v="7.9"/>
    <s v="No"/>
  </r>
  <r>
    <x v="20"/>
    <x v="20"/>
    <x v="1"/>
    <s v="EG.ELC.ACCS.RU.ZS"/>
    <x v="9"/>
    <n v="8.5"/>
    <s v="No"/>
  </r>
  <r>
    <x v="20"/>
    <x v="20"/>
    <x v="1"/>
    <s v="EG.ELC.ACCS.RU.ZS"/>
    <x v="0"/>
    <n v="7.9"/>
    <s v="No"/>
  </r>
  <r>
    <x v="20"/>
    <x v="20"/>
    <x v="1"/>
    <s v="EG.ELC.ACCS.RU.ZS"/>
    <x v="1"/>
    <n v="9.6999999999999993"/>
    <s v="No"/>
  </r>
  <r>
    <x v="20"/>
    <x v="20"/>
    <x v="1"/>
    <s v="EG.ELC.ACCS.RU.ZS"/>
    <x v="2"/>
    <n v="10.3"/>
    <s v="No"/>
  </r>
  <r>
    <x v="20"/>
    <x v="20"/>
    <x v="1"/>
    <s v="EG.ELC.ACCS.RU.ZS"/>
    <x v="3"/>
    <n v="17.2"/>
    <s v="No"/>
  </r>
  <r>
    <x v="20"/>
    <x v="20"/>
    <x v="1"/>
    <s v="EG.ELC.ACCS.RU.ZS"/>
    <x v="4"/>
    <n v="16.3"/>
    <s v="No"/>
  </r>
  <r>
    <x v="20"/>
    <x v="20"/>
    <x v="1"/>
    <s v="EG.ELC.ACCS.RU.ZS"/>
    <x v="5"/>
    <n v="16.899999999999999"/>
    <s v="No"/>
  </r>
  <r>
    <x v="20"/>
    <x v="20"/>
    <x v="1"/>
    <s v="EG.ELC.ACCS.RU.ZS"/>
    <x v="6"/>
    <n v="17.399999999999999"/>
    <s v="No"/>
  </r>
  <r>
    <x v="20"/>
    <x v="20"/>
    <x v="1"/>
    <s v="EG.ELC.ACCS.RU.ZS"/>
    <x v="10"/>
    <n v="18"/>
    <s v="No"/>
  </r>
  <r>
    <x v="20"/>
    <x v="20"/>
    <x v="1"/>
    <s v="EG.ELC.ACCS.RU.ZS"/>
    <x v="11"/>
    <n v="45.5"/>
    <s v="No"/>
  </r>
  <r>
    <x v="20"/>
    <x v="20"/>
    <x v="1"/>
    <s v="EG.ELC.ACCS.RU.ZS"/>
    <x v="12"/>
    <n v="43.7"/>
    <s v="No"/>
  </r>
  <r>
    <x v="20"/>
    <x v="20"/>
    <x v="2"/>
    <s v="FP.CPI.TOTL.ZG"/>
    <x v="16"/>
    <n v="4.16540442290282"/>
    <s v="No"/>
  </r>
  <r>
    <x v="20"/>
    <x v="20"/>
    <x v="2"/>
    <s v="FP.CPI.TOTL.ZG"/>
    <x v="14"/>
    <n v="3.9842954776789301"/>
    <s v="No"/>
  </r>
  <r>
    <x v="20"/>
    <x v="20"/>
    <x v="2"/>
    <s v="FP.CPI.TOTL.ZG"/>
    <x v="15"/>
    <n v="2.4891623549154098"/>
    <s v="No"/>
  </r>
  <r>
    <x v="20"/>
    <x v="20"/>
    <x v="2"/>
    <s v="FP.CPI.TOTL.ZG"/>
    <x v="7"/>
    <n v="1.48724246145441"/>
    <s v="No"/>
  </r>
  <r>
    <x v="20"/>
    <x v="20"/>
    <x v="2"/>
    <s v="FP.CPI.TOTL.ZG"/>
    <x v="8"/>
    <n v="0.87389083086849895"/>
    <s v="No"/>
  </r>
  <r>
    <x v="20"/>
    <x v="20"/>
    <x v="2"/>
    <s v="FP.CPI.TOTL.ZG"/>
    <x v="9"/>
    <n v="5.3645208583234201"/>
    <s v="No"/>
  </r>
  <r>
    <x v="20"/>
    <x v="20"/>
    <x v="2"/>
    <s v="FP.CPI.TOTL.ZG"/>
    <x v="0"/>
    <n v="3.7821769654037398"/>
    <s v="No"/>
  </r>
  <r>
    <x v="20"/>
    <x v="20"/>
    <x v="2"/>
    <s v="FP.CPI.TOTL.ZG"/>
    <x v="1"/>
    <n v="1.29806813334152"/>
    <s v="No"/>
  </r>
  <r>
    <x v="20"/>
    <x v="20"/>
    <x v="2"/>
    <s v="FP.CPI.TOTL.ZG"/>
    <x v="2"/>
    <n v="7.9472987606785397"/>
    <s v="No"/>
  </r>
  <r>
    <x v="20"/>
    <x v="20"/>
    <x v="2"/>
    <s v="FP.CPI.TOTL.ZG"/>
    <x v="3"/>
    <n v="4.32648555103608E-2"/>
    <s v="No"/>
  </r>
  <r>
    <x v="20"/>
    <x v="20"/>
    <x v="2"/>
    <s v="FP.CPI.TOTL.ZG"/>
    <x v="4"/>
    <n v="0.91917071788605298"/>
    <s v="No"/>
  </r>
  <r>
    <x v="20"/>
    <x v="20"/>
    <x v="2"/>
    <s v="FP.CPI.TOTL.ZG"/>
    <x v="5"/>
    <n v="0.73284937124106597"/>
    <s v="No"/>
  </r>
  <r>
    <x v="20"/>
    <x v="20"/>
    <x v="2"/>
    <s v="FP.CPI.TOTL.ZG"/>
    <x v="6"/>
    <n v="3.02272119663759"/>
    <s v="No"/>
  </r>
  <r>
    <x v="20"/>
    <x v="20"/>
    <x v="2"/>
    <s v="FP.CPI.TOTL.ZG"/>
    <x v="10"/>
    <n v="1.73353962694035"/>
    <s v="No"/>
  </r>
  <r>
    <x v="20"/>
    <x v="20"/>
    <x v="2"/>
    <s v="FP.CPI.TOTL.ZG"/>
    <x v="11"/>
    <n v="1.35077863583527"/>
    <s v="No"/>
  </r>
  <r>
    <x v="20"/>
    <x v="20"/>
    <x v="2"/>
    <s v="FP.CPI.TOTL.ZG"/>
    <x v="12"/>
    <n v="2.73870078406074"/>
    <s v="No"/>
  </r>
  <r>
    <x v="20"/>
    <x v="20"/>
    <x v="2"/>
    <s v="FP.CPI.TOTL.ZG"/>
    <x v="13"/>
    <n v="1.16093089640415"/>
    <s v="No"/>
  </r>
  <r>
    <x v="20"/>
    <x v="20"/>
    <x v="3"/>
    <s v="NY.GDP.DEFL.KD.ZG"/>
    <x v="16"/>
    <n v="4.3410556635676016"/>
    <s v="No"/>
  </r>
  <r>
    <x v="20"/>
    <x v="20"/>
    <x v="3"/>
    <s v="NY.GDP.DEFL.KD.ZG"/>
    <x v="14"/>
    <n v="1.9702855816725418"/>
    <s v="No"/>
  </r>
  <r>
    <x v="20"/>
    <x v="20"/>
    <x v="3"/>
    <s v="NY.GDP.DEFL.KD.ZG"/>
    <x v="15"/>
    <n v="3.5542132545605369"/>
    <s v="No"/>
  </r>
  <r>
    <x v="20"/>
    <x v="20"/>
    <x v="3"/>
    <s v="NY.GDP.DEFL.KD.ZG"/>
    <x v="7"/>
    <n v="3.0617041244122731"/>
    <s v="No"/>
  </r>
  <r>
    <x v="20"/>
    <x v="20"/>
    <x v="3"/>
    <s v="NY.GDP.DEFL.KD.ZG"/>
    <x v="8"/>
    <n v="0.76971100380987423"/>
    <s v="No"/>
  </r>
  <r>
    <x v="20"/>
    <x v="20"/>
    <x v="3"/>
    <s v="NY.GDP.DEFL.KD.ZG"/>
    <x v="9"/>
    <n v="4.2936641352614657"/>
    <s v="No"/>
  </r>
  <r>
    <x v="20"/>
    <x v="20"/>
    <x v="3"/>
    <s v="NY.GDP.DEFL.KD.ZG"/>
    <x v="0"/>
    <n v="2.0943170727907585"/>
    <s v="No"/>
  </r>
  <r>
    <x v="20"/>
    <x v="20"/>
    <x v="3"/>
    <s v="NY.GDP.DEFL.KD.ZG"/>
    <x v="1"/>
    <n v="0.39015323819573666"/>
    <s v="No"/>
  </r>
  <r>
    <x v="20"/>
    <x v="20"/>
    <x v="3"/>
    <s v="NY.GDP.DEFL.KD.ZG"/>
    <x v="2"/>
    <n v="6.4341522057803218"/>
    <s v="No"/>
  </r>
  <r>
    <x v="20"/>
    <x v="20"/>
    <x v="3"/>
    <s v="NY.GDP.DEFL.KD.ZG"/>
    <x v="3"/>
    <n v="-0.36789772511916397"/>
    <s v="No"/>
  </r>
  <r>
    <x v="20"/>
    <x v="20"/>
    <x v="3"/>
    <s v="NY.GDP.DEFL.KD.ZG"/>
    <x v="4"/>
    <n v="0.6704476142176361"/>
    <s v="No"/>
  </r>
  <r>
    <x v="20"/>
    <x v="20"/>
    <x v="3"/>
    <s v="NY.GDP.DEFL.KD.ZG"/>
    <x v="5"/>
    <n v="-0.39755379308734007"/>
    <s v="No"/>
  </r>
  <r>
    <x v="20"/>
    <x v="20"/>
    <x v="3"/>
    <s v="NY.GDP.DEFL.KD.ZG"/>
    <x v="6"/>
    <n v="2.8780322885979075"/>
    <s v="No"/>
  </r>
  <r>
    <x v="20"/>
    <x v="20"/>
    <x v="3"/>
    <s v="NY.GDP.DEFL.KD.ZG"/>
    <x v="10"/>
    <n v="1.6187250666575466"/>
    <s v="No"/>
  </r>
  <r>
    <x v="20"/>
    <x v="20"/>
    <x v="3"/>
    <s v="NY.GDP.DEFL.KD.ZG"/>
    <x v="11"/>
    <n v="4.1389944787536734"/>
    <s v="No"/>
  </r>
  <r>
    <x v="20"/>
    <x v="20"/>
    <x v="3"/>
    <s v="NY.GDP.DEFL.KD.ZG"/>
    <x v="12"/>
    <n v="3.3856173953716251"/>
    <s v="No"/>
  </r>
  <r>
    <x v="20"/>
    <x v="20"/>
    <x v="3"/>
    <s v="NY.GDP.DEFL.KD.ZG"/>
    <x v="13"/>
    <n v="1.5710501446168479"/>
    <s v="No"/>
  </r>
  <r>
    <x v="20"/>
    <x v="20"/>
    <x v="4"/>
    <s v="BG.GSR.NFSV.GD.ZS"/>
    <x v="16"/>
    <n v="9.3704373645320658"/>
    <s v="No"/>
  </r>
  <r>
    <x v="20"/>
    <x v="20"/>
    <x v="4"/>
    <s v="BG.GSR.NFSV.GD.ZS"/>
    <x v="14"/>
    <n v="9.2599509935510493"/>
    <s v="No"/>
  </r>
  <r>
    <x v="20"/>
    <x v="20"/>
    <x v="4"/>
    <s v="BG.GSR.NFSV.GD.ZS"/>
    <x v="15"/>
    <n v="8.669777448486073"/>
    <s v="No"/>
  </r>
  <r>
    <x v="20"/>
    <x v="20"/>
    <x v="4"/>
    <s v="BG.GSR.NFSV.GD.ZS"/>
    <x v="7"/>
    <n v="7.9905326213552632"/>
    <s v="No"/>
  </r>
  <r>
    <x v="20"/>
    <x v="20"/>
    <x v="4"/>
    <s v="BG.GSR.NFSV.GD.ZS"/>
    <x v="8"/>
    <n v="8.1738408496740629"/>
    <s v="No"/>
  </r>
  <r>
    <x v="20"/>
    <x v="20"/>
    <x v="4"/>
    <s v="BG.GSR.NFSV.GD.ZS"/>
    <x v="9"/>
    <n v="7.2352521135470358"/>
    <s v="No"/>
  </r>
  <r>
    <x v="20"/>
    <x v="20"/>
    <x v="4"/>
    <s v="BG.GSR.NFSV.GD.ZS"/>
    <x v="0"/>
    <n v="8.1541036263230851"/>
    <s v="No"/>
  </r>
  <r>
    <x v="20"/>
    <x v="20"/>
    <x v="4"/>
    <s v="BG.GSR.NFSV.GD.ZS"/>
    <x v="1"/>
    <n v="9.8339071539798191"/>
    <s v="No"/>
  </r>
  <r>
    <x v="20"/>
    <x v="20"/>
    <x v="4"/>
    <s v="BG.GSR.NFSV.GD.ZS"/>
    <x v="2"/>
    <n v="8.8021524060526666"/>
    <s v="No"/>
  </r>
  <r>
    <x v="20"/>
    <x v="20"/>
    <x v="4"/>
    <s v="BG.GSR.NFSV.GD.ZS"/>
    <x v="3"/>
    <n v="8.0885135878674586"/>
    <s v="No"/>
  </r>
  <r>
    <x v="20"/>
    <x v="20"/>
    <x v="4"/>
    <s v="BG.GSR.NFSV.GD.ZS"/>
    <x v="4"/>
    <n v="8.9189257477010422"/>
    <s v="No"/>
  </r>
  <r>
    <x v="20"/>
    <x v="20"/>
    <x v="4"/>
    <s v="BG.GSR.NFSV.GD.ZS"/>
    <x v="5"/>
    <n v="9.2700830987442622"/>
    <s v="No"/>
  </r>
  <r>
    <x v="20"/>
    <x v="20"/>
    <x v="4"/>
    <s v="BG.GSR.NFSV.GD.ZS"/>
    <x v="6"/>
    <n v="8.288715931278313"/>
    <s v="No"/>
  </r>
  <r>
    <x v="20"/>
    <x v="20"/>
    <x v="4"/>
    <s v="BG.GSR.NFSV.GD.ZS"/>
    <x v="10"/>
    <n v="8.1555017292979137"/>
    <s v="No"/>
  </r>
  <r>
    <x v="20"/>
    <x v="20"/>
    <x v="4"/>
    <s v="BG.GSR.NFSV.GD.ZS"/>
    <x v="11"/>
    <n v="8.5626087443790855"/>
    <s v="No"/>
  </r>
  <r>
    <x v="20"/>
    <x v="20"/>
    <x v="4"/>
    <s v="BG.GSR.NFSV.GD.ZS"/>
    <x v="12"/>
    <n v="10.173852981491915"/>
    <s v="No"/>
  </r>
  <r>
    <x v="21"/>
    <x v="21"/>
    <x v="1"/>
    <s v="EG.ELC.ACCS.RU.ZS"/>
    <x v="16"/>
    <n v="100"/>
    <s v="No"/>
  </r>
  <r>
    <x v="21"/>
    <x v="21"/>
    <x v="1"/>
    <s v="EG.ELC.ACCS.RU.ZS"/>
    <x v="14"/>
    <n v="100"/>
    <s v="No"/>
  </r>
  <r>
    <x v="21"/>
    <x v="21"/>
    <x v="1"/>
    <s v="EG.ELC.ACCS.RU.ZS"/>
    <x v="15"/>
    <n v="100"/>
    <s v="No"/>
  </r>
  <r>
    <x v="21"/>
    <x v="21"/>
    <x v="1"/>
    <s v="EG.ELC.ACCS.RU.ZS"/>
    <x v="7"/>
    <n v="100"/>
    <s v="No"/>
  </r>
  <r>
    <x v="21"/>
    <x v="21"/>
    <x v="1"/>
    <s v="EG.ELC.ACCS.RU.ZS"/>
    <x v="8"/>
    <n v="100"/>
    <s v="No"/>
  </r>
  <r>
    <x v="21"/>
    <x v="21"/>
    <x v="1"/>
    <s v="EG.ELC.ACCS.RU.ZS"/>
    <x v="9"/>
    <n v="100"/>
    <s v="No"/>
  </r>
  <r>
    <x v="21"/>
    <x v="21"/>
    <x v="1"/>
    <s v="EG.ELC.ACCS.RU.ZS"/>
    <x v="0"/>
    <n v="100"/>
    <s v="No"/>
  </r>
  <r>
    <x v="21"/>
    <x v="21"/>
    <x v="1"/>
    <s v="EG.ELC.ACCS.RU.ZS"/>
    <x v="1"/>
    <n v="100"/>
    <s v="No"/>
  </r>
  <r>
    <x v="21"/>
    <x v="21"/>
    <x v="1"/>
    <s v="EG.ELC.ACCS.RU.ZS"/>
    <x v="2"/>
    <n v="100"/>
    <s v="No"/>
  </r>
  <r>
    <x v="21"/>
    <x v="21"/>
    <x v="1"/>
    <s v="EG.ELC.ACCS.RU.ZS"/>
    <x v="3"/>
    <n v="100"/>
    <s v="No"/>
  </r>
  <r>
    <x v="21"/>
    <x v="21"/>
    <x v="1"/>
    <s v="EG.ELC.ACCS.RU.ZS"/>
    <x v="4"/>
    <n v="100"/>
    <s v="No"/>
  </r>
  <r>
    <x v="21"/>
    <x v="21"/>
    <x v="1"/>
    <s v="EG.ELC.ACCS.RU.ZS"/>
    <x v="5"/>
    <n v="100"/>
    <s v="No"/>
  </r>
  <r>
    <x v="21"/>
    <x v="21"/>
    <x v="1"/>
    <s v="EG.ELC.ACCS.RU.ZS"/>
    <x v="6"/>
    <n v="100"/>
    <s v="No"/>
  </r>
  <r>
    <x v="21"/>
    <x v="21"/>
    <x v="1"/>
    <s v="EG.ELC.ACCS.RU.ZS"/>
    <x v="10"/>
    <n v="100"/>
    <s v="No"/>
  </r>
  <r>
    <x v="21"/>
    <x v="21"/>
    <x v="1"/>
    <s v="EG.ELC.ACCS.RU.ZS"/>
    <x v="11"/>
    <n v="100"/>
    <s v="No"/>
  </r>
  <r>
    <x v="21"/>
    <x v="21"/>
    <x v="1"/>
    <s v="EG.ELC.ACCS.RU.ZS"/>
    <x v="12"/>
    <n v="100"/>
    <s v="No"/>
  </r>
  <r>
    <x v="21"/>
    <x v="21"/>
    <x v="3"/>
    <s v="NY.GDP.DEFL.KD.ZG"/>
    <x v="16"/>
    <n v="-4.2363561473473084"/>
    <s v="No"/>
  </r>
  <r>
    <x v="21"/>
    <x v="21"/>
    <x v="3"/>
    <s v="NY.GDP.DEFL.KD.ZG"/>
    <x v="14"/>
    <n v="-1.3691957412820415"/>
    <s v="No"/>
  </r>
  <r>
    <x v="21"/>
    <x v="21"/>
    <x v="3"/>
    <s v="NY.GDP.DEFL.KD.ZG"/>
    <x v="15"/>
    <n v="8.580442291046154"/>
    <s v="No"/>
  </r>
  <r>
    <x v="21"/>
    <x v="21"/>
    <x v="3"/>
    <s v="NY.GDP.DEFL.KD.ZG"/>
    <x v="7"/>
    <n v="2.8247395206592216"/>
    <s v="No"/>
  </r>
  <r>
    <x v="21"/>
    <x v="21"/>
    <x v="3"/>
    <s v="NY.GDP.DEFL.KD.ZG"/>
    <x v="8"/>
    <n v="4.6921425981385028"/>
    <s v="No"/>
  </r>
  <r>
    <x v="21"/>
    <x v="21"/>
    <x v="3"/>
    <s v="NY.GDP.DEFL.KD.ZG"/>
    <x v="9"/>
    <n v="6.7623747376536016"/>
    <s v="No"/>
  </r>
  <r>
    <x v="21"/>
    <x v="21"/>
    <x v="3"/>
    <s v="NY.GDP.DEFL.KD.ZG"/>
    <x v="0"/>
    <n v="19.579161808103777"/>
    <s v="No"/>
  </r>
  <r>
    <x v="21"/>
    <x v="21"/>
    <x v="3"/>
    <s v="NY.GDP.DEFL.KD.ZG"/>
    <x v="1"/>
    <n v="6.5748948317307736"/>
    <s v="No"/>
  </r>
  <r>
    <x v="21"/>
    <x v="21"/>
    <x v="3"/>
    <s v="NY.GDP.DEFL.KD.ZG"/>
    <x v="2"/>
    <n v="5.1089141023636273"/>
    <s v="No"/>
  </r>
  <r>
    <x v="21"/>
    <x v="21"/>
    <x v="3"/>
    <s v="NY.GDP.DEFL.KD.ZG"/>
    <x v="3"/>
    <n v="-9.4833735989737988E-2"/>
    <s v="No"/>
  </r>
  <r>
    <x v="21"/>
    <x v="21"/>
    <x v="3"/>
    <s v="NY.GDP.DEFL.KD.ZG"/>
    <x v="4"/>
    <n v="1.6111169764895976"/>
    <s v="No"/>
  </r>
  <r>
    <x v="21"/>
    <x v="21"/>
    <x v="3"/>
    <s v="NY.GDP.DEFL.KD.ZG"/>
    <x v="5"/>
    <n v="2.4184945361273265"/>
    <s v="No"/>
  </r>
  <r>
    <x v="21"/>
    <x v="21"/>
    <x v="3"/>
    <s v="NY.GDP.DEFL.KD.ZG"/>
    <x v="6"/>
    <n v="-0.42301723694126281"/>
    <s v="No"/>
  </r>
  <r>
    <x v="21"/>
    <x v="21"/>
    <x v="3"/>
    <s v="NY.GDP.DEFL.KD.ZG"/>
    <x v="10"/>
    <n v="1.1845413142110601"/>
    <s v="No"/>
  </r>
  <r>
    <x v="21"/>
    <x v="21"/>
    <x v="3"/>
    <s v="NY.GDP.DEFL.KD.ZG"/>
    <x v="11"/>
    <n v="1.4457934854470693"/>
    <s v="No"/>
  </r>
  <r>
    <x v="21"/>
    <x v="21"/>
    <x v="3"/>
    <s v="NY.GDP.DEFL.KD.ZG"/>
    <x v="12"/>
    <n v="3.8450352313331706"/>
    <s v="No"/>
  </r>
  <r>
    <x v="21"/>
    <x v="21"/>
    <x v="3"/>
    <s v="NY.GDP.DEFL.KD.ZG"/>
    <x v="13"/>
    <n v="1.5614341775501259"/>
    <s v="No"/>
  </r>
  <r>
    <x v="21"/>
    <x v="21"/>
    <x v="4"/>
    <s v="BG.GSR.NFSV.GD.ZS"/>
    <x v="0"/>
    <n v="39.945149739583336"/>
    <s v="No"/>
  </r>
  <r>
    <x v="21"/>
    <x v="21"/>
    <x v="4"/>
    <s v="BG.GSR.NFSV.GD.ZS"/>
    <x v="1"/>
    <n v="40.207028044102557"/>
    <s v="No"/>
  </r>
  <r>
    <x v="21"/>
    <x v="21"/>
    <x v="4"/>
    <s v="BG.GSR.NFSV.GD.ZS"/>
    <x v="2"/>
    <n v="35.905299117572056"/>
    <s v="No"/>
  </r>
  <r>
    <x v="21"/>
    <x v="21"/>
    <x v="4"/>
    <s v="BG.GSR.NFSV.GD.ZS"/>
    <x v="3"/>
    <n v="32.571477495941636"/>
    <s v="No"/>
  </r>
  <r>
    <x v="21"/>
    <x v="21"/>
    <x v="4"/>
    <s v="BG.GSR.NFSV.GD.ZS"/>
    <x v="4"/>
    <n v="36.888181115684809"/>
    <s v="No"/>
  </r>
  <r>
    <x v="21"/>
    <x v="21"/>
    <x v="4"/>
    <s v="BG.GSR.NFSV.GD.ZS"/>
    <x v="5"/>
    <n v="35.81679167062201"/>
    <s v="No"/>
  </r>
  <r>
    <x v="21"/>
    <x v="21"/>
    <x v="4"/>
    <s v="BG.GSR.NFSV.GD.ZS"/>
    <x v="6"/>
    <n v="26.324579612661044"/>
    <s v="No"/>
  </r>
  <r>
    <x v="21"/>
    <x v="21"/>
    <x v="4"/>
    <s v="BG.GSR.NFSV.GD.ZS"/>
    <x v="10"/>
    <n v="26.971128992437897"/>
    <s v="No"/>
  </r>
  <r>
    <x v="21"/>
    <x v="21"/>
    <x v="4"/>
    <s v="BG.GSR.NFSV.GD.ZS"/>
    <x v="11"/>
    <n v="30.523292336238438"/>
    <s v="No"/>
  </r>
  <r>
    <x v="21"/>
    <x v="21"/>
    <x v="4"/>
    <s v="BG.GSR.NFSV.GD.ZS"/>
    <x v="12"/>
    <n v="31.124991976050797"/>
    <s v="No"/>
  </r>
  <r>
    <x v="22"/>
    <x v="22"/>
    <x v="0"/>
    <s v="FM.LBL.BMNY.GD.ZS"/>
    <x v="16"/>
    <n v="47.982963164868039"/>
    <s v="No"/>
  </r>
  <r>
    <x v="22"/>
    <x v="22"/>
    <x v="0"/>
    <s v="FM.LBL.BMNY.GD.ZS"/>
    <x v="14"/>
    <n v="45.774103606783314"/>
    <s v="No"/>
  </r>
  <r>
    <x v="22"/>
    <x v="22"/>
    <x v="0"/>
    <s v="FM.LBL.BMNY.GD.ZS"/>
    <x v="15"/>
    <n v="56.402154569329376"/>
    <s v="No"/>
  </r>
  <r>
    <x v="22"/>
    <x v="22"/>
    <x v="0"/>
    <s v="FM.LBL.BMNY.GD.ZS"/>
    <x v="7"/>
    <n v="53.063216743996477"/>
    <s v="No"/>
  </r>
  <r>
    <x v="22"/>
    <x v="22"/>
    <x v="0"/>
    <s v="FM.LBL.BMNY.GD.ZS"/>
    <x v="8"/>
    <n v="56.180337403880884"/>
    <s v="No"/>
  </r>
  <r>
    <x v="22"/>
    <x v="22"/>
    <x v="0"/>
    <s v="FM.LBL.BMNY.GD.ZS"/>
    <x v="9"/>
    <n v="55.748899180047736"/>
    <s v="No"/>
  </r>
  <r>
    <x v="22"/>
    <x v="22"/>
    <x v="0"/>
    <s v="FM.LBL.BMNY.GD.ZS"/>
    <x v="0"/>
    <n v="58.75765324300253"/>
    <s v="No"/>
  </r>
  <r>
    <x v="22"/>
    <x v="22"/>
    <x v="0"/>
    <s v="FM.LBL.BMNY.GD.ZS"/>
    <x v="1"/>
    <n v="54.033641021185574"/>
    <s v="No"/>
  </r>
  <r>
    <x v="22"/>
    <x v="22"/>
    <x v="0"/>
    <s v="FM.LBL.BMNY.GD.ZS"/>
    <x v="2"/>
    <n v="61.758318057818308"/>
    <s v="No"/>
  </r>
  <r>
    <x v="22"/>
    <x v="22"/>
    <x v="0"/>
    <s v="FM.LBL.BMNY.GD.ZS"/>
    <x v="3"/>
    <n v="66.886184502158542"/>
    <s v="No"/>
  </r>
  <r>
    <x v="22"/>
    <x v="22"/>
    <x v="0"/>
    <s v="FM.LBL.BMNY.GD.ZS"/>
    <x v="4"/>
    <n v="68.072788892896469"/>
    <s v="No"/>
  </r>
  <r>
    <x v="22"/>
    <x v="22"/>
    <x v="0"/>
    <s v="FM.LBL.BMNY.GD.ZS"/>
    <x v="5"/>
    <n v="70.185632270948489"/>
    <s v="No"/>
  </r>
  <r>
    <x v="22"/>
    <x v="22"/>
    <x v="0"/>
    <s v="FM.LBL.BMNY.GD.ZS"/>
    <x v="6"/>
    <n v="95.038616090043163"/>
    <s v="No"/>
  </r>
  <r>
    <x v="22"/>
    <x v="22"/>
    <x v="0"/>
    <s v="FM.LBL.BMNY.GD.ZS"/>
    <x v="10"/>
    <n v="87.273315282606745"/>
    <s v="No"/>
  </r>
  <r>
    <x v="22"/>
    <x v="22"/>
    <x v="0"/>
    <s v="FM.LBL.BMNY.GD.ZS"/>
    <x v="11"/>
    <n v="86.668464026238098"/>
    <s v="No"/>
  </r>
  <r>
    <x v="22"/>
    <x v="22"/>
    <x v="0"/>
    <s v="FM.LBL.BMNY.GD.ZS"/>
    <x v="12"/>
    <n v="84.095875041517886"/>
    <s v="No"/>
  </r>
  <r>
    <x v="22"/>
    <x v="22"/>
    <x v="0"/>
    <s v="FM.LBL.BMNY.GD.ZS"/>
    <x v="13"/>
    <n v="83.346506832164053"/>
    <s v="No"/>
  </r>
  <r>
    <x v="22"/>
    <x v="22"/>
    <x v="1"/>
    <s v="EG.ELC.ACCS.RU.ZS"/>
    <x v="16"/>
    <n v="8.8000000000000007"/>
    <s v="No"/>
  </r>
  <r>
    <x v="22"/>
    <x v="22"/>
    <x v="1"/>
    <s v="EG.ELC.ACCS.RU.ZS"/>
    <x v="14"/>
    <n v="19.8"/>
    <s v="No"/>
  </r>
  <r>
    <x v="22"/>
    <x v="22"/>
    <x v="1"/>
    <s v="EG.ELC.ACCS.RU.ZS"/>
    <x v="15"/>
    <n v="23.9"/>
    <s v="No"/>
  </r>
  <r>
    <x v="22"/>
    <x v="22"/>
    <x v="1"/>
    <s v="EG.ELC.ACCS.RU.ZS"/>
    <x v="7"/>
    <n v="18.5"/>
    <s v="No"/>
  </r>
  <r>
    <x v="22"/>
    <x v="22"/>
    <x v="1"/>
    <s v="EG.ELC.ACCS.RU.ZS"/>
    <x v="8"/>
    <n v="32.5"/>
    <s v="No"/>
  </r>
  <r>
    <x v="22"/>
    <x v="22"/>
    <x v="1"/>
    <s v="EG.ELC.ACCS.RU.ZS"/>
    <x v="9"/>
    <n v="43.2"/>
    <s v="No"/>
  </r>
  <r>
    <x v="22"/>
    <x v="22"/>
    <x v="1"/>
    <s v="EG.ELC.ACCS.RU.ZS"/>
    <x v="0"/>
    <n v="42"/>
    <s v="No"/>
  </r>
  <r>
    <x v="22"/>
    <x v="22"/>
    <x v="1"/>
    <s v="EG.ELC.ACCS.RU.ZS"/>
    <x v="1"/>
    <n v="58.9"/>
    <s v="No"/>
  </r>
  <r>
    <x v="22"/>
    <x v="22"/>
    <x v="1"/>
    <s v="EG.ELC.ACCS.RU.ZS"/>
    <x v="2"/>
    <n v="52.3"/>
    <s v="No"/>
  </r>
  <r>
    <x v="22"/>
    <x v="22"/>
    <x v="1"/>
    <s v="EG.ELC.ACCS.RU.ZS"/>
    <x v="3"/>
    <n v="96.8"/>
    <s v="No"/>
  </r>
  <r>
    <x v="22"/>
    <x v="22"/>
    <x v="1"/>
    <s v="EG.ELC.ACCS.RU.ZS"/>
    <x v="4"/>
    <n v="99.9"/>
    <s v="No"/>
  </r>
  <r>
    <x v="22"/>
    <x v="22"/>
    <x v="1"/>
    <s v="EG.ELC.ACCS.RU.ZS"/>
    <x v="5"/>
    <n v="100"/>
    <s v="No"/>
  </r>
  <r>
    <x v="22"/>
    <x v="22"/>
    <x v="1"/>
    <s v="EG.ELC.ACCS.RU.ZS"/>
    <x v="6"/>
    <n v="100"/>
    <s v="No"/>
  </r>
  <r>
    <x v="22"/>
    <x v="22"/>
    <x v="1"/>
    <s v="EG.ELC.ACCS.RU.ZS"/>
    <x v="10"/>
    <n v="100"/>
    <s v="No"/>
  </r>
  <r>
    <x v="22"/>
    <x v="22"/>
    <x v="1"/>
    <s v="EG.ELC.ACCS.RU.ZS"/>
    <x v="11"/>
    <n v="100"/>
    <s v="No"/>
  </r>
  <r>
    <x v="22"/>
    <x v="22"/>
    <x v="1"/>
    <s v="EG.ELC.ACCS.RU.ZS"/>
    <x v="12"/>
    <n v="100"/>
    <s v="No"/>
  </r>
  <r>
    <x v="22"/>
    <x v="22"/>
    <x v="2"/>
    <s v="FP.CPI.TOTL.ZG"/>
    <x v="16"/>
    <n v="4.0121208107034203"/>
    <s v="No"/>
  </r>
  <r>
    <x v="22"/>
    <x v="22"/>
    <x v="2"/>
    <s v="FP.CPI.TOTL.ZG"/>
    <x v="14"/>
    <n v="3.41478946111594"/>
    <s v="No"/>
  </r>
  <r>
    <x v="22"/>
    <x v="22"/>
    <x v="2"/>
    <s v="FP.CPI.TOTL.ZG"/>
    <x v="15"/>
    <n v="2.4553571428571401"/>
    <s v="No"/>
  </r>
  <r>
    <x v="22"/>
    <x v="22"/>
    <x v="2"/>
    <s v="FP.CPI.TOTL.ZG"/>
    <x v="7"/>
    <n v="2.5723086169333902"/>
    <s v="No"/>
  </r>
  <r>
    <x v="22"/>
    <x v="22"/>
    <x v="2"/>
    <s v="FP.CPI.TOTL.ZG"/>
    <x v="8"/>
    <n v="4.1059369827295704"/>
    <s v="No"/>
  </r>
  <r>
    <x v="22"/>
    <x v="22"/>
    <x v="2"/>
    <s v="FP.CPI.TOTL.ZG"/>
    <x v="9"/>
    <n v="5.3126310463774997"/>
    <s v="No"/>
  </r>
  <r>
    <x v="22"/>
    <x v="22"/>
    <x v="2"/>
    <s v="FP.CPI.TOTL.ZG"/>
    <x v="0"/>
    <n v="5.0004543802254"/>
    <s v="No"/>
  </r>
  <r>
    <x v="22"/>
    <x v="22"/>
    <x v="2"/>
    <s v="FP.CPI.TOTL.ZG"/>
    <x v="1"/>
    <n v="5.1561113875846196"/>
    <s v="No"/>
  </r>
  <r>
    <x v="22"/>
    <x v="22"/>
    <x v="2"/>
    <s v="FP.CPI.TOTL.ZG"/>
    <x v="2"/>
    <n v="8.3271604938271206"/>
    <s v="No"/>
  </r>
  <r>
    <x v="22"/>
    <x v="22"/>
    <x v="2"/>
    <s v="FP.CPI.TOTL.ZG"/>
    <x v="3"/>
    <n v="4.9550836698512901"/>
    <s v="No"/>
  </r>
  <r>
    <x v="22"/>
    <x v="22"/>
    <x v="2"/>
    <s v="FP.CPI.TOTL.ZG"/>
    <x v="4"/>
    <n v="2.72396386183713"/>
    <s v="No"/>
  </r>
  <r>
    <x v="22"/>
    <x v="22"/>
    <x v="2"/>
    <s v="FP.CPI.TOTL.ZG"/>
    <x v="5"/>
    <n v="2.72643037388832"/>
    <s v="No"/>
  </r>
  <r>
    <x v="22"/>
    <x v="22"/>
    <x v="2"/>
    <s v="FP.CPI.TOTL.ZG"/>
    <x v="6"/>
    <n v="5.6293652263250697"/>
    <s v="No"/>
  </r>
  <r>
    <x v="22"/>
    <x v="22"/>
    <x v="2"/>
    <s v="FP.CPI.TOTL.ZG"/>
    <x v="10"/>
    <n v="7.3468144053352997"/>
    <s v="No"/>
  </r>
  <r>
    <x v="22"/>
    <x v="22"/>
    <x v="2"/>
    <s v="FP.CPI.TOTL.ZG"/>
    <x v="11"/>
    <n v="5.6391667139637001"/>
    <s v="No"/>
  </r>
  <r>
    <x v="22"/>
    <x v="22"/>
    <x v="2"/>
    <s v="FP.CPI.TOTL.ZG"/>
    <x v="12"/>
    <n v="4.2293441992925098"/>
    <s v="No"/>
  </r>
  <r>
    <x v="22"/>
    <x v="22"/>
    <x v="2"/>
    <s v="FP.CPI.TOTL.ZG"/>
    <x v="13"/>
    <n v="2.76131569624097"/>
    <s v="No"/>
  </r>
  <r>
    <x v="22"/>
    <x v="22"/>
    <x v="3"/>
    <s v="NY.GDP.DEFL.KD.ZG"/>
    <x v="16"/>
    <n v="16.52714658169559"/>
    <s v="No"/>
  </r>
  <r>
    <x v="22"/>
    <x v="22"/>
    <x v="3"/>
    <s v="NY.GDP.DEFL.KD.ZG"/>
    <x v="14"/>
    <n v="5.3373306335889197"/>
    <s v="No"/>
  </r>
  <r>
    <x v="22"/>
    <x v="22"/>
    <x v="3"/>
    <s v="NY.GDP.DEFL.KD.ZG"/>
    <x v="15"/>
    <n v="5.1651928494626844"/>
    <s v="No"/>
  </r>
  <r>
    <x v="22"/>
    <x v="22"/>
    <x v="3"/>
    <s v="NY.GDP.DEFL.KD.ZG"/>
    <x v="7"/>
    <n v="3.6243063582448229"/>
    <s v="No"/>
  </r>
  <r>
    <x v="22"/>
    <x v="22"/>
    <x v="3"/>
    <s v="NY.GDP.DEFL.KD.ZG"/>
    <x v="8"/>
    <n v="4.3458815235211574"/>
    <s v="No"/>
  </r>
  <r>
    <x v="22"/>
    <x v="22"/>
    <x v="3"/>
    <s v="NY.GDP.DEFL.KD.ZG"/>
    <x v="9"/>
    <n v="6.4792024013922429"/>
    <s v="No"/>
  </r>
  <r>
    <x v="22"/>
    <x v="22"/>
    <x v="3"/>
    <s v="NY.GDP.DEFL.KD.ZG"/>
    <x v="0"/>
    <n v="6.5751238535145973"/>
    <s v="No"/>
  </r>
  <r>
    <x v="22"/>
    <x v="22"/>
    <x v="3"/>
    <s v="NY.GDP.DEFL.KD.ZG"/>
    <x v="1"/>
    <n v="4.6881779144297724"/>
    <s v="No"/>
  </r>
  <r>
    <x v="22"/>
    <x v="22"/>
    <x v="3"/>
    <s v="NY.GDP.DEFL.KD.ZG"/>
    <x v="2"/>
    <n v="5.6061808250588854"/>
    <s v="No"/>
  </r>
  <r>
    <x v="22"/>
    <x v="22"/>
    <x v="3"/>
    <s v="NY.GDP.DEFL.KD.ZG"/>
    <x v="3"/>
    <n v="4.34963395866464"/>
    <s v="No"/>
  </r>
  <r>
    <x v="22"/>
    <x v="22"/>
    <x v="3"/>
    <s v="NY.GDP.DEFL.KD.ZG"/>
    <x v="4"/>
    <n v="1.1508627637055753"/>
    <s v="No"/>
  </r>
  <r>
    <x v="22"/>
    <x v="22"/>
    <x v="3"/>
    <s v="NY.GDP.DEFL.KD.ZG"/>
    <x v="5"/>
    <n v="3.1080083741491364"/>
    <s v="No"/>
  </r>
  <r>
    <x v="22"/>
    <x v="22"/>
    <x v="3"/>
    <s v="NY.GDP.DEFL.KD.ZG"/>
    <x v="6"/>
    <n v="5.2873743134946665"/>
    <s v="No"/>
  </r>
  <r>
    <x v="22"/>
    <x v="22"/>
    <x v="3"/>
    <s v="NY.GDP.DEFL.KD.ZG"/>
    <x v="10"/>
    <n v="7.6280134305892773"/>
    <s v="No"/>
  </r>
  <r>
    <x v="22"/>
    <x v="22"/>
    <x v="3"/>
    <s v="NY.GDP.DEFL.KD.ZG"/>
    <x v="11"/>
    <n v="5.7948551697978274"/>
    <s v="No"/>
  </r>
  <r>
    <x v="22"/>
    <x v="22"/>
    <x v="3"/>
    <s v="NY.GDP.DEFL.KD.ZG"/>
    <x v="12"/>
    <n v="4.4035935765974585"/>
    <s v="No"/>
  </r>
  <r>
    <x v="22"/>
    <x v="22"/>
    <x v="4"/>
    <s v="BG.GSR.NFSV.GD.ZS"/>
    <x v="0"/>
    <n v="12.328456636111435"/>
    <s v="No"/>
  </r>
  <r>
    <x v="22"/>
    <x v="22"/>
    <x v="4"/>
    <s v="BG.GSR.NFSV.GD.ZS"/>
    <x v="1"/>
    <n v="11.915783814540466"/>
    <s v="No"/>
  </r>
  <r>
    <x v="22"/>
    <x v="22"/>
    <x v="4"/>
    <s v="BG.GSR.NFSV.GD.ZS"/>
    <x v="2"/>
    <n v="13.318106748423194"/>
    <s v="No"/>
  </r>
  <r>
    <x v="22"/>
    <x v="22"/>
    <x v="4"/>
    <s v="BG.GSR.NFSV.GD.ZS"/>
    <x v="3"/>
    <n v="14.338403817607388"/>
    <s v="No"/>
  </r>
  <r>
    <x v="22"/>
    <x v="22"/>
    <x v="4"/>
    <s v="BG.GSR.NFSV.GD.ZS"/>
    <x v="4"/>
    <n v="15.914719250303587"/>
    <s v="No"/>
  </r>
  <r>
    <x v="22"/>
    <x v="22"/>
    <x v="4"/>
    <s v="BG.GSR.NFSV.GD.ZS"/>
    <x v="5"/>
    <n v="14.161136740043878"/>
    <s v="No"/>
  </r>
  <r>
    <x v="22"/>
    <x v="22"/>
    <x v="4"/>
    <s v="BG.GSR.NFSV.GD.ZS"/>
    <x v="6"/>
    <n v="14.6590095010389"/>
    <s v="No"/>
  </r>
  <r>
    <x v="22"/>
    <x v="22"/>
    <x v="4"/>
    <s v="BG.GSR.NFSV.GD.ZS"/>
    <x v="10"/>
    <n v="5.6455812111659789"/>
    <s v="No"/>
  </r>
  <r>
    <x v="22"/>
    <x v="22"/>
    <x v="4"/>
    <s v="BG.GSR.NFSV.GD.ZS"/>
    <x v="11"/>
    <n v="7.9919592020578083"/>
    <s v="No"/>
  </r>
  <r>
    <x v="22"/>
    <x v="22"/>
    <x v="4"/>
    <s v="BG.GSR.NFSV.GD.ZS"/>
    <x v="12"/>
    <n v="14.954042662994116"/>
    <s v="No"/>
  </r>
  <r>
    <x v="22"/>
    <x v="22"/>
    <x v="4"/>
    <s v="BG.GSR.NFSV.GD.ZS"/>
    <x v="13"/>
    <n v="15.417699932957369"/>
    <s v="No"/>
  </r>
  <r>
    <x v="23"/>
    <x v="23"/>
    <x v="0"/>
    <s v="FM.LBL.BMNY.GD.ZS"/>
    <x v="16"/>
    <n v="52.176913802143702"/>
    <s v="No"/>
  </r>
  <r>
    <x v="23"/>
    <x v="23"/>
    <x v="0"/>
    <s v="FM.LBL.BMNY.GD.ZS"/>
    <x v="14"/>
    <n v="63.478429025316984"/>
    <s v="No"/>
  </r>
  <r>
    <x v="23"/>
    <x v="23"/>
    <x v="0"/>
    <s v="FM.LBL.BMNY.GD.ZS"/>
    <x v="15"/>
    <n v="56.744876719262344"/>
    <s v="No"/>
  </r>
  <r>
    <x v="23"/>
    <x v="23"/>
    <x v="0"/>
    <s v="FM.LBL.BMNY.GD.ZS"/>
    <x v="7"/>
    <n v="59.346906527708896"/>
    <s v="No"/>
  </r>
  <r>
    <x v="23"/>
    <x v="23"/>
    <x v="0"/>
    <s v="FM.LBL.BMNY.GD.ZS"/>
    <x v="8"/>
    <n v="50.069674212467852"/>
    <s v="No"/>
  </r>
  <r>
    <x v="23"/>
    <x v="23"/>
    <x v="0"/>
    <s v="FM.LBL.BMNY.GD.ZS"/>
    <x v="9"/>
    <n v="51.527308266429287"/>
    <s v="No"/>
  </r>
  <r>
    <x v="23"/>
    <x v="23"/>
    <x v="0"/>
    <s v="FM.LBL.BMNY.GD.ZS"/>
    <x v="0"/>
    <n v="53.362729184290046"/>
    <s v="No"/>
  </r>
  <r>
    <x v="23"/>
    <x v="23"/>
    <x v="0"/>
    <s v="FM.LBL.BMNY.GD.ZS"/>
    <x v="1"/>
    <n v="60.333265491656022"/>
    <s v="No"/>
  </r>
  <r>
    <x v="23"/>
    <x v="23"/>
    <x v="0"/>
    <s v="FM.LBL.BMNY.GD.ZS"/>
    <x v="2"/>
    <n v="64.207384597070998"/>
    <s v="No"/>
  </r>
  <r>
    <x v="23"/>
    <x v="23"/>
    <x v="0"/>
    <s v="FM.LBL.BMNY.GD.ZS"/>
    <x v="3"/>
    <n v="75.569713596674177"/>
    <s v="No"/>
  </r>
  <r>
    <x v="23"/>
    <x v="23"/>
    <x v="0"/>
    <s v="FM.LBL.BMNY.GD.ZS"/>
    <x v="4"/>
    <n v="74.649467789561129"/>
    <s v="No"/>
  </r>
  <r>
    <x v="23"/>
    <x v="23"/>
    <x v="0"/>
    <s v="FM.LBL.BMNY.GD.ZS"/>
    <x v="5"/>
    <n v="72.521247755755084"/>
    <s v="No"/>
  </r>
  <r>
    <x v="23"/>
    <x v="23"/>
    <x v="0"/>
    <s v="FM.LBL.BMNY.GD.ZS"/>
    <x v="6"/>
    <n v="91.879629815277667"/>
    <s v="No"/>
  </r>
  <r>
    <x v="23"/>
    <x v="23"/>
    <x v="0"/>
    <s v="FM.LBL.BMNY.GD.ZS"/>
    <x v="10"/>
    <n v="57.66090594273944"/>
    <s v="No"/>
  </r>
  <r>
    <x v="23"/>
    <x v="23"/>
    <x v="0"/>
    <s v="FM.LBL.BMNY.GD.ZS"/>
    <x v="11"/>
    <n v="56.93921530328381"/>
    <s v="No"/>
  </r>
  <r>
    <x v="23"/>
    <x v="23"/>
    <x v="0"/>
    <s v="FM.LBL.BMNY.GD.ZS"/>
    <x v="12"/>
    <n v="56.061944157751128"/>
    <s v="No"/>
  </r>
  <r>
    <x v="23"/>
    <x v="23"/>
    <x v="0"/>
    <s v="FM.LBL.BMNY.GD.ZS"/>
    <x v="13"/>
    <n v="59.773818089310801"/>
    <s v="No"/>
  </r>
  <r>
    <x v="23"/>
    <x v="23"/>
    <x v="1"/>
    <s v="EG.ELC.ACCS.RU.ZS"/>
    <x v="16"/>
    <n v="28.2"/>
    <s v="No"/>
  </r>
  <r>
    <x v="23"/>
    <x v="23"/>
    <x v="1"/>
    <s v="EG.ELC.ACCS.RU.ZS"/>
    <x v="14"/>
    <n v="28"/>
    <s v="No"/>
  </r>
  <r>
    <x v="23"/>
    <x v="23"/>
    <x v="1"/>
    <s v="EG.ELC.ACCS.RU.ZS"/>
    <x v="15"/>
    <n v="22.5"/>
    <s v="No"/>
  </r>
  <r>
    <x v="23"/>
    <x v="23"/>
    <x v="1"/>
    <s v="EG.ELC.ACCS.RU.ZS"/>
    <x v="7"/>
    <n v="35"/>
    <s v="No"/>
  </r>
  <r>
    <x v="23"/>
    <x v="23"/>
    <x v="1"/>
    <s v="EG.ELC.ACCS.RU.ZS"/>
    <x v="8"/>
    <n v="40.299999999999997"/>
    <s v="No"/>
  </r>
  <r>
    <x v="23"/>
    <x v="23"/>
    <x v="1"/>
    <s v="EG.ELC.ACCS.RU.ZS"/>
    <x v="9"/>
    <n v="29.5"/>
    <s v="No"/>
  </r>
  <r>
    <x v="23"/>
    <x v="23"/>
    <x v="1"/>
    <s v="EG.ELC.ACCS.RU.ZS"/>
    <x v="0"/>
    <n v="41.6"/>
    <s v="No"/>
  </r>
  <r>
    <x v="23"/>
    <x v="23"/>
    <x v="1"/>
    <s v="EG.ELC.ACCS.RU.ZS"/>
    <x v="1"/>
    <n v="46.5"/>
    <s v="No"/>
  </r>
  <r>
    <x v="23"/>
    <x v="23"/>
    <x v="1"/>
    <s v="EG.ELC.ACCS.RU.ZS"/>
    <x v="2"/>
    <n v="57"/>
    <s v="No"/>
  </r>
  <r>
    <x v="23"/>
    <x v="23"/>
    <x v="1"/>
    <s v="EG.ELC.ACCS.RU.ZS"/>
    <x v="3"/>
    <n v="74.8"/>
    <s v="No"/>
  </r>
  <r>
    <x v="23"/>
    <x v="23"/>
    <x v="1"/>
    <s v="EG.ELC.ACCS.RU.ZS"/>
    <x v="4"/>
    <n v="77.599999999999994"/>
    <s v="No"/>
  </r>
  <r>
    <x v="23"/>
    <x v="23"/>
    <x v="1"/>
    <s v="EG.ELC.ACCS.RU.ZS"/>
    <x v="5"/>
    <n v="84.9"/>
    <s v="No"/>
  </r>
  <r>
    <x v="23"/>
    <x v="23"/>
    <x v="1"/>
    <s v="EG.ELC.ACCS.RU.ZS"/>
    <x v="6"/>
    <n v="90.9"/>
    <s v="No"/>
  </r>
  <r>
    <x v="23"/>
    <x v="23"/>
    <x v="1"/>
    <s v="EG.ELC.ACCS.RU.ZS"/>
    <x v="10"/>
    <n v="95.1"/>
    <s v="No"/>
  </r>
  <r>
    <x v="23"/>
    <x v="23"/>
    <x v="1"/>
    <s v="EG.ELC.ACCS.RU.ZS"/>
    <x v="11"/>
    <n v="95.6"/>
    <s v="No"/>
  </r>
  <r>
    <x v="23"/>
    <x v="23"/>
    <x v="1"/>
    <s v="EG.ELC.ACCS.RU.ZS"/>
    <x v="12"/>
    <n v="99.6"/>
    <s v="No"/>
  </r>
  <r>
    <x v="23"/>
    <x v="23"/>
    <x v="2"/>
    <s v="FP.CPI.TOTL.ZG"/>
    <x v="16"/>
    <n v="4.6082299887259799"/>
    <s v="No"/>
  </r>
  <r>
    <x v="23"/>
    <x v="23"/>
    <x v="2"/>
    <s v="FP.CPI.TOTL.ZG"/>
    <x v="14"/>
    <n v="1.5896537787956699"/>
    <s v="No"/>
  </r>
  <r>
    <x v="23"/>
    <x v="23"/>
    <x v="2"/>
    <s v="FP.CPI.TOTL.ZG"/>
    <x v="15"/>
    <n v="0.92825885161106902"/>
    <s v="No"/>
  </r>
  <r>
    <x v="23"/>
    <x v="23"/>
    <x v="2"/>
    <s v="FP.CPI.TOTL.ZG"/>
    <x v="7"/>
    <n v="3.3372749967153301"/>
    <s v="No"/>
  </r>
  <r>
    <x v="23"/>
    <x v="23"/>
    <x v="2"/>
    <s v="FP.CPI.TOTL.ZG"/>
    <x v="8"/>
    <n v="4.4373808010172402"/>
    <s v="No"/>
  </r>
  <r>
    <x v="23"/>
    <x v="23"/>
    <x v="2"/>
    <s v="FP.CPI.TOTL.ZG"/>
    <x v="9"/>
    <n v="5.3932310689066298"/>
    <s v="No"/>
  </r>
  <r>
    <x v="23"/>
    <x v="23"/>
    <x v="2"/>
    <s v="FP.CPI.TOTL.ZG"/>
    <x v="0"/>
    <n v="4.2823960480256096"/>
    <s v="No"/>
  </r>
  <r>
    <x v="23"/>
    <x v="23"/>
    <x v="2"/>
    <s v="FP.CPI.TOTL.ZG"/>
    <x v="1"/>
    <n v="8.7056092357886907"/>
    <s v="No"/>
  </r>
  <r>
    <x v="23"/>
    <x v="23"/>
    <x v="2"/>
    <s v="FP.CPI.TOTL.ZG"/>
    <x v="2"/>
    <n v="14.006810770251899"/>
    <s v="No"/>
  </r>
  <r>
    <x v="23"/>
    <x v="23"/>
    <x v="2"/>
    <s v="FP.CPI.TOTL.ZG"/>
    <x v="3"/>
    <n v="2.8227580554717"/>
    <s v="No"/>
  </r>
  <r>
    <x v="23"/>
    <x v="23"/>
    <x v="2"/>
    <s v="FP.CPI.TOTL.ZG"/>
    <x v="4"/>
    <n v="2.2720598723015399"/>
    <s v="No"/>
  </r>
  <r>
    <x v="23"/>
    <x v="23"/>
    <x v="2"/>
    <s v="FP.CPI.TOTL.ZG"/>
    <x v="5"/>
    <n v="1.8395450496902499"/>
    <s v="No"/>
  </r>
  <r>
    <x v="23"/>
    <x v="23"/>
    <x v="2"/>
    <s v="FP.CPI.TOTL.ZG"/>
    <x v="6"/>
    <n v="0.94074215338184897"/>
    <s v="No"/>
  </r>
  <r>
    <x v="23"/>
    <x v="23"/>
    <x v="2"/>
    <s v="FP.CPI.TOTL.ZG"/>
    <x v="10"/>
    <n v="0.73738372145227404"/>
    <s v="No"/>
  </r>
  <r>
    <x v="23"/>
    <x v="23"/>
    <x v="2"/>
    <s v="FP.CPI.TOTL.ZG"/>
    <x v="11"/>
    <n v="1.7463287294596801"/>
    <s v="No"/>
  </r>
  <r>
    <x v="23"/>
    <x v="23"/>
    <x v="2"/>
    <s v="FP.CPI.TOTL.ZG"/>
    <x v="12"/>
    <n v="2.57688800489192"/>
    <s v="No"/>
  </r>
  <r>
    <x v="23"/>
    <x v="23"/>
    <x v="2"/>
    <s v="FP.CPI.TOTL.ZG"/>
    <x v="13"/>
    <n v="5.0997656831742697"/>
    <s v="No"/>
  </r>
  <r>
    <x v="23"/>
    <x v="23"/>
    <x v="3"/>
    <s v="NY.GDP.DEFL.KD.ZG"/>
    <x v="16"/>
    <n v="5.1954052080173057"/>
    <s v="No"/>
  </r>
  <r>
    <x v="23"/>
    <x v="23"/>
    <x v="3"/>
    <s v="NY.GDP.DEFL.KD.ZG"/>
    <x v="14"/>
    <n v="1.8700936577675549"/>
    <s v="No"/>
  </r>
  <r>
    <x v="23"/>
    <x v="23"/>
    <x v="3"/>
    <s v="NY.GDP.DEFL.KD.ZG"/>
    <x v="15"/>
    <n v="2.8207573973461706"/>
    <s v="No"/>
  </r>
  <r>
    <x v="23"/>
    <x v="23"/>
    <x v="3"/>
    <s v="NY.GDP.DEFL.KD.ZG"/>
    <x v="7"/>
    <n v="6.3299922925244516"/>
    <s v="No"/>
  </r>
  <r>
    <x v="23"/>
    <x v="23"/>
    <x v="3"/>
    <s v="NY.GDP.DEFL.KD.ZG"/>
    <x v="8"/>
    <n v="7.9677095092432353"/>
    <s v="No"/>
  </r>
  <r>
    <x v="23"/>
    <x v="23"/>
    <x v="3"/>
    <s v="NY.GDP.DEFL.KD.ZG"/>
    <x v="9"/>
    <n v="5.940797630219123"/>
    <s v="No"/>
  </r>
  <r>
    <x v="23"/>
    <x v="23"/>
    <x v="3"/>
    <s v="NY.GDP.DEFL.KD.ZG"/>
    <x v="0"/>
    <n v="13.66367954035448"/>
    <s v="No"/>
  </r>
  <r>
    <x v="23"/>
    <x v="23"/>
    <x v="3"/>
    <s v="NY.GDP.DEFL.KD.ZG"/>
    <x v="1"/>
    <n v="7.3733538611182325"/>
    <s v="No"/>
  </r>
  <r>
    <x v="23"/>
    <x v="23"/>
    <x v="3"/>
    <s v="NY.GDP.DEFL.KD.ZG"/>
    <x v="2"/>
    <n v="10.381181762674657"/>
    <s v="No"/>
  </r>
  <r>
    <x v="23"/>
    <x v="23"/>
    <x v="3"/>
    <s v="NY.GDP.DEFL.KD.ZG"/>
    <x v="3"/>
    <n v="29.866832233625701"/>
    <s v="No"/>
  </r>
  <r>
    <x v="23"/>
    <x v="23"/>
    <x v="3"/>
    <s v="NY.GDP.DEFL.KD.ZG"/>
    <x v="4"/>
    <n v="2.4751183602734557"/>
    <s v="No"/>
  </r>
  <r>
    <x v="23"/>
    <x v="23"/>
    <x v="3"/>
    <s v="NY.GDP.DEFL.KD.ZG"/>
    <x v="5"/>
    <n v="-0.17674718007292256"/>
    <s v="No"/>
  </r>
  <r>
    <x v="23"/>
    <x v="23"/>
    <x v="3"/>
    <s v="NY.GDP.DEFL.KD.ZG"/>
    <x v="6"/>
    <n v="-1.1750382239071229"/>
    <s v="No"/>
  </r>
  <r>
    <x v="23"/>
    <x v="23"/>
    <x v="3"/>
    <s v="NY.GDP.DEFL.KD.ZG"/>
    <x v="10"/>
    <n v="2.8361478417338901"/>
    <s v="No"/>
  </r>
  <r>
    <x v="23"/>
    <x v="23"/>
    <x v="3"/>
    <s v="NY.GDP.DEFL.KD.ZG"/>
    <x v="11"/>
    <n v="2.5910027508160312"/>
    <s v="No"/>
  </r>
  <r>
    <x v="23"/>
    <x v="23"/>
    <x v="3"/>
    <s v="NY.GDP.DEFL.KD.ZG"/>
    <x v="12"/>
    <n v="0.18913741360276504"/>
    <s v="No"/>
  </r>
  <r>
    <x v="23"/>
    <x v="23"/>
    <x v="3"/>
    <s v="NY.GDP.DEFL.KD.ZG"/>
    <x v="13"/>
    <n v="6.0462838541003521"/>
    <s v="No"/>
  </r>
  <r>
    <x v="23"/>
    <x v="23"/>
    <x v="4"/>
    <s v="BG.GSR.NFSV.GD.ZS"/>
    <x v="16"/>
    <n v="9.5097135387530347"/>
    <s v="No"/>
  </r>
  <r>
    <x v="23"/>
    <x v="23"/>
    <x v="4"/>
    <s v="BG.GSR.NFSV.GD.ZS"/>
    <x v="14"/>
    <n v="8.984623510771387"/>
    <s v="No"/>
  </r>
  <r>
    <x v="23"/>
    <x v="23"/>
    <x v="4"/>
    <s v="BG.GSR.NFSV.GD.ZS"/>
    <x v="15"/>
    <n v="10.173514822403867"/>
    <s v="No"/>
  </r>
  <r>
    <x v="23"/>
    <x v="23"/>
    <x v="4"/>
    <s v="BG.GSR.NFSV.GD.ZS"/>
    <x v="7"/>
    <n v="12.611171922248912"/>
    <s v="No"/>
  </r>
  <r>
    <x v="23"/>
    <x v="23"/>
    <x v="4"/>
    <s v="BG.GSR.NFSV.GD.ZS"/>
    <x v="8"/>
    <n v="12.811145922632825"/>
    <s v="No"/>
  </r>
  <r>
    <x v="23"/>
    <x v="23"/>
    <x v="4"/>
    <s v="BG.GSR.NFSV.GD.ZS"/>
    <x v="9"/>
    <n v="14.023495977934422"/>
    <s v="No"/>
  </r>
  <r>
    <x v="23"/>
    <x v="23"/>
    <x v="4"/>
    <s v="BG.GSR.NFSV.GD.ZS"/>
    <x v="0"/>
    <n v="13.204808341812885"/>
    <s v="No"/>
  </r>
  <r>
    <x v="23"/>
    <x v="23"/>
    <x v="4"/>
    <s v="BG.GSR.NFSV.GD.ZS"/>
    <x v="1"/>
    <n v="12.108439331972161"/>
    <s v="No"/>
  </r>
  <r>
    <x v="23"/>
    <x v="23"/>
    <x v="4"/>
    <s v="BG.GSR.NFSV.GD.ZS"/>
    <x v="2"/>
    <n v="10.589092519676731"/>
    <s v="No"/>
  </r>
  <r>
    <x v="23"/>
    <x v="23"/>
    <x v="4"/>
    <s v="BG.GSR.NFSV.GD.ZS"/>
    <x v="3"/>
    <n v="9.8766495322891181"/>
    <s v="No"/>
  </r>
  <r>
    <x v="23"/>
    <x v="23"/>
    <x v="4"/>
    <s v="BG.GSR.NFSV.GD.ZS"/>
    <x v="4"/>
    <n v="9.3945429252617192"/>
    <s v="No"/>
  </r>
  <r>
    <x v="23"/>
    <x v="23"/>
    <x v="4"/>
    <s v="BG.GSR.NFSV.GD.ZS"/>
    <x v="5"/>
    <n v="8.7953839990261482"/>
    <s v="No"/>
  </r>
  <r>
    <x v="23"/>
    <x v="23"/>
    <x v="4"/>
    <s v="BG.GSR.NFSV.GD.ZS"/>
    <x v="6"/>
    <n v="5.0885560651015984"/>
    <s v="No"/>
  </r>
  <r>
    <x v="23"/>
    <x v="23"/>
    <x v="4"/>
    <s v="BG.GSR.NFSV.GD.ZS"/>
    <x v="10"/>
    <n v="5.0330841406812565"/>
    <s v="No"/>
  </r>
  <r>
    <x v="23"/>
    <x v="23"/>
    <x v="4"/>
    <s v="BG.GSR.NFSV.GD.ZS"/>
    <x v="11"/>
    <n v="7.059261517990767"/>
    <s v="No"/>
  </r>
  <r>
    <x v="23"/>
    <x v="23"/>
    <x v="4"/>
    <s v="BG.GSR.NFSV.GD.ZS"/>
    <x v="12"/>
    <n v="6.8804848044959508"/>
    <s v="No"/>
  </r>
  <r>
    <x v="23"/>
    <x v="23"/>
    <x v="4"/>
    <s v="BG.GSR.NFSV.GD.ZS"/>
    <x v="13"/>
    <n v="6.1300085768683257"/>
    <s v="No"/>
  </r>
  <r>
    <x v="24"/>
    <x v="24"/>
    <x v="0"/>
    <s v="FM.LBL.BMNY.GD.ZS"/>
    <x v="16"/>
    <n v="21.892662858760701"/>
    <s v="No"/>
  </r>
  <r>
    <x v="24"/>
    <x v="24"/>
    <x v="0"/>
    <s v="FM.LBL.BMNY.GD.ZS"/>
    <x v="14"/>
    <n v="36.286606066978258"/>
    <s v="No"/>
  </r>
  <r>
    <x v="24"/>
    <x v="24"/>
    <x v="0"/>
    <s v="FM.LBL.BMNY.GD.ZS"/>
    <x v="15"/>
    <n v="36.269046694244629"/>
    <s v="No"/>
  </r>
  <r>
    <x v="24"/>
    <x v="24"/>
    <x v="0"/>
    <s v="FM.LBL.BMNY.GD.ZS"/>
    <x v="7"/>
    <n v="37.317672331203561"/>
    <s v="No"/>
  </r>
  <r>
    <x v="24"/>
    <x v="24"/>
    <x v="0"/>
    <s v="FM.LBL.BMNY.GD.ZS"/>
    <x v="8"/>
    <n v="42.702230702093189"/>
    <s v="No"/>
  </r>
  <r>
    <x v="24"/>
    <x v="24"/>
    <x v="0"/>
    <s v="FM.LBL.BMNY.GD.ZS"/>
    <x v="9"/>
    <n v="45.750351804863662"/>
    <s v="No"/>
  </r>
  <r>
    <x v="24"/>
    <x v="24"/>
    <x v="0"/>
    <s v="FM.LBL.BMNY.GD.ZS"/>
    <x v="0"/>
    <n v="49.367783056149946"/>
    <s v="No"/>
  </r>
  <r>
    <x v="24"/>
    <x v="24"/>
    <x v="0"/>
    <s v="FM.LBL.BMNY.GD.ZS"/>
    <x v="1"/>
    <n v="53.012614165275984"/>
    <s v="No"/>
  </r>
  <r>
    <x v="24"/>
    <x v="24"/>
    <x v="0"/>
    <s v="FM.LBL.BMNY.GD.ZS"/>
    <x v="2"/>
    <n v="48.74459036584566"/>
    <s v="No"/>
  </r>
  <r>
    <x v="24"/>
    <x v="24"/>
    <x v="0"/>
    <s v="FM.LBL.BMNY.GD.ZS"/>
    <x v="3"/>
    <n v="69.542126742648534"/>
    <s v="No"/>
  </r>
  <r>
    <x v="24"/>
    <x v="24"/>
    <x v="0"/>
    <s v="FM.LBL.BMNY.GD.ZS"/>
    <x v="4"/>
    <n v="71.272275182210649"/>
    <s v="No"/>
  </r>
  <r>
    <x v="24"/>
    <x v="24"/>
    <x v="0"/>
    <s v="FM.LBL.BMNY.GD.ZS"/>
    <x v="5"/>
    <n v="73.586090746305558"/>
    <s v="No"/>
  </r>
  <r>
    <x v="24"/>
    <x v="24"/>
    <x v="0"/>
    <s v="FM.LBL.BMNY.GD.ZS"/>
    <x v="6"/>
    <n v="81.344723720705616"/>
    <s v="No"/>
  </r>
  <r>
    <x v="24"/>
    <x v="24"/>
    <x v="0"/>
    <s v="FM.LBL.BMNY.GD.ZS"/>
    <x v="10"/>
    <n v="80.509156494974562"/>
    <s v="No"/>
  </r>
  <r>
    <x v="24"/>
    <x v="24"/>
    <x v="0"/>
    <s v="FM.LBL.BMNY.GD.ZS"/>
    <x v="11"/>
    <n v="72.866041517702968"/>
    <s v="No"/>
  </r>
  <r>
    <x v="24"/>
    <x v="24"/>
    <x v="0"/>
    <s v="FM.LBL.BMNY.GD.ZS"/>
    <x v="12"/>
    <n v="71.696059865741844"/>
    <s v="No"/>
  </r>
  <r>
    <x v="24"/>
    <x v="24"/>
    <x v="0"/>
    <s v="FM.LBL.BMNY.GD.ZS"/>
    <x v="13"/>
    <n v="73.105877803298114"/>
    <s v="No"/>
  </r>
  <r>
    <x v="24"/>
    <x v="24"/>
    <x v="1"/>
    <s v="EG.ELC.ACCS.RU.ZS"/>
    <x v="16"/>
    <n v="98.9"/>
    <s v="No"/>
  </r>
  <r>
    <x v="24"/>
    <x v="24"/>
    <x v="1"/>
    <s v="EG.ELC.ACCS.RU.ZS"/>
    <x v="14"/>
    <n v="99.6"/>
    <s v="No"/>
  </r>
  <r>
    <x v="24"/>
    <x v="24"/>
    <x v="1"/>
    <s v="EG.ELC.ACCS.RU.ZS"/>
    <x v="15"/>
    <n v="97.9"/>
    <s v="No"/>
  </r>
  <r>
    <x v="24"/>
    <x v="24"/>
    <x v="1"/>
    <s v="EG.ELC.ACCS.RU.ZS"/>
    <x v="7"/>
    <n v="98.9"/>
    <s v="No"/>
  </r>
  <r>
    <x v="24"/>
    <x v="24"/>
    <x v="1"/>
    <s v="EG.ELC.ACCS.RU.ZS"/>
    <x v="8"/>
    <n v="98.9"/>
    <s v="No"/>
  </r>
  <r>
    <x v="24"/>
    <x v="24"/>
    <x v="1"/>
    <s v="EG.ELC.ACCS.RU.ZS"/>
    <x v="9"/>
    <n v="98.9"/>
    <s v="No"/>
  </r>
  <r>
    <x v="24"/>
    <x v="24"/>
    <x v="1"/>
    <s v="EG.ELC.ACCS.RU.ZS"/>
    <x v="0"/>
    <n v="99.1"/>
    <s v="No"/>
  </r>
  <r>
    <x v="24"/>
    <x v="24"/>
    <x v="1"/>
    <s v="EG.ELC.ACCS.RU.ZS"/>
    <x v="1"/>
    <n v="99.8"/>
    <s v="No"/>
  </r>
  <r>
    <x v="24"/>
    <x v="24"/>
    <x v="1"/>
    <s v="EG.ELC.ACCS.RU.ZS"/>
    <x v="2"/>
    <n v="99"/>
    <s v="No"/>
  </r>
  <r>
    <x v="24"/>
    <x v="24"/>
    <x v="1"/>
    <s v="EG.ELC.ACCS.RU.ZS"/>
    <x v="3"/>
    <n v="100"/>
    <s v="No"/>
  </r>
  <r>
    <x v="24"/>
    <x v="24"/>
    <x v="1"/>
    <s v="EG.ELC.ACCS.RU.ZS"/>
    <x v="4"/>
    <n v="100"/>
    <s v="No"/>
  </r>
  <r>
    <x v="24"/>
    <x v="24"/>
    <x v="1"/>
    <s v="EG.ELC.ACCS.RU.ZS"/>
    <x v="5"/>
    <n v="100"/>
    <s v="No"/>
  </r>
  <r>
    <x v="24"/>
    <x v="24"/>
    <x v="1"/>
    <s v="EG.ELC.ACCS.RU.ZS"/>
    <x v="6"/>
    <n v="100"/>
    <s v="No"/>
  </r>
  <r>
    <x v="24"/>
    <x v="24"/>
    <x v="1"/>
    <s v="EG.ELC.ACCS.RU.ZS"/>
    <x v="10"/>
    <n v="100"/>
    <s v="No"/>
  </r>
  <r>
    <x v="24"/>
    <x v="24"/>
    <x v="1"/>
    <s v="EG.ELC.ACCS.RU.ZS"/>
    <x v="11"/>
    <n v="100"/>
    <s v="No"/>
  </r>
  <r>
    <x v="24"/>
    <x v="24"/>
    <x v="1"/>
    <s v="EG.ELC.ACCS.RU.ZS"/>
    <x v="12"/>
    <n v="100"/>
    <s v="No"/>
  </r>
  <r>
    <x v="24"/>
    <x v="24"/>
    <x v="2"/>
    <s v="FP.CPI.TOTL.ZG"/>
    <x v="0"/>
    <n v="6.1255661562028401"/>
    <s v="No"/>
  </r>
  <r>
    <x v="24"/>
    <x v="24"/>
    <x v="2"/>
    <s v="FP.CPI.TOTL.ZG"/>
    <x v="1"/>
    <n v="1.50077710611541"/>
    <s v="No"/>
  </r>
  <r>
    <x v="24"/>
    <x v="24"/>
    <x v="2"/>
    <s v="FP.CPI.TOTL.ZG"/>
    <x v="2"/>
    <n v="7.4270431033295203"/>
    <s v="No"/>
  </r>
  <r>
    <x v="24"/>
    <x v="24"/>
    <x v="2"/>
    <s v="FP.CPI.TOTL.ZG"/>
    <x v="3"/>
    <n v="0.810133321953038"/>
    <s v="No"/>
  </r>
  <r>
    <x v="24"/>
    <x v="24"/>
    <x v="2"/>
    <s v="FP.CPI.TOTL.ZG"/>
    <x v="4"/>
    <n v="1.41710814018033"/>
    <s v="No"/>
  </r>
  <r>
    <x v="24"/>
    <x v="24"/>
    <x v="2"/>
    <s v="FP.CPI.TOTL.ZG"/>
    <x v="5"/>
    <n v="0.56278215406123"/>
    <s v="No"/>
  </r>
  <r>
    <x v="24"/>
    <x v="24"/>
    <x v="2"/>
    <s v="FP.CPI.TOTL.ZG"/>
    <x v="6"/>
    <n v="-1.0512960076348901"/>
    <s v="No"/>
  </r>
  <r>
    <x v="24"/>
    <x v="24"/>
    <x v="2"/>
    <s v="FP.CPI.TOTL.ZG"/>
    <x v="10"/>
    <n v="1.9816390058762201"/>
    <s v="No"/>
  </r>
  <r>
    <x v="24"/>
    <x v="24"/>
    <x v="2"/>
    <s v="FP.CPI.TOTL.ZG"/>
    <x v="11"/>
    <n v="14.020844082677099"/>
    <s v="No"/>
  </r>
  <r>
    <x v="24"/>
    <x v="24"/>
    <x v="2"/>
    <s v="FP.CPI.TOTL.ZG"/>
    <x v="12"/>
    <n v="6.1059011284827998"/>
    <s v="No"/>
  </r>
  <r>
    <x v="24"/>
    <x v="24"/>
    <x v="2"/>
    <s v="FP.CPI.TOTL.ZG"/>
    <x v="13"/>
    <n v="1.69212733599723"/>
    <s v="No"/>
  </r>
  <r>
    <x v="24"/>
    <x v="24"/>
    <x v="3"/>
    <s v="NY.GDP.DEFL.KD.ZG"/>
    <x v="16"/>
    <n v="30.332593026765466"/>
    <s v="No"/>
  </r>
  <r>
    <x v="24"/>
    <x v="24"/>
    <x v="3"/>
    <s v="NY.GDP.DEFL.KD.ZG"/>
    <x v="14"/>
    <n v="4.7261159641469845"/>
    <s v="No"/>
  </r>
  <r>
    <x v="24"/>
    <x v="24"/>
    <x v="3"/>
    <s v="NY.GDP.DEFL.KD.ZG"/>
    <x v="15"/>
    <n v="5.0078690912501997"/>
    <s v="No"/>
  </r>
  <r>
    <x v="24"/>
    <x v="24"/>
    <x v="3"/>
    <s v="NY.GDP.DEFL.KD.ZG"/>
    <x v="7"/>
    <n v="1.4108632266941754"/>
    <s v="No"/>
  </r>
  <r>
    <x v="24"/>
    <x v="24"/>
    <x v="3"/>
    <s v="NY.GDP.DEFL.KD.ZG"/>
    <x v="8"/>
    <n v="2.1619666745545061"/>
    <s v="No"/>
  </r>
  <r>
    <x v="24"/>
    <x v="24"/>
    <x v="3"/>
    <s v="NY.GDP.DEFL.KD.ZG"/>
    <x v="9"/>
    <n v="6.189013756197653"/>
    <s v="No"/>
  </r>
  <r>
    <x v="24"/>
    <x v="24"/>
    <x v="3"/>
    <s v="NY.GDP.DEFL.KD.ZG"/>
    <x v="0"/>
    <n v="7.8001279474667911"/>
    <s v="No"/>
  </r>
  <r>
    <x v="24"/>
    <x v="24"/>
    <x v="3"/>
    <s v="NY.GDP.DEFL.KD.ZG"/>
    <x v="1"/>
    <n v="6.195572474933428"/>
    <s v="No"/>
  </r>
  <r>
    <x v="24"/>
    <x v="24"/>
    <x v="3"/>
    <s v="NY.GDP.DEFL.KD.ZG"/>
    <x v="2"/>
    <n v="7.3373706423048191"/>
    <s v="No"/>
  </r>
  <r>
    <x v="24"/>
    <x v="24"/>
    <x v="3"/>
    <s v="NY.GDP.DEFL.KD.ZG"/>
    <x v="3"/>
    <n v="1.7787063788460244"/>
    <s v="No"/>
  </r>
  <r>
    <x v="24"/>
    <x v="24"/>
    <x v="3"/>
    <s v="NY.GDP.DEFL.KD.ZG"/>
    <x v="4"/>
    <n v="2.790157339660837"/>
    <s v="No"/>
  </r>
  <r>
    <x v="24"/>
    <x v="24"/>
    <x v="3"/>
    <s v="NY.GDP.DEFL.KD.ZG"/>
    <x v="5"/>
    <n v="2.4729699173427804"/>
    <s v="No"/>
  </r>
  <r>
    <x v="24"/>
    <x v="24"/>
    <x v="3"/>
    <s v="NY.GDP.DEFL.KD.ZG"/>
    <x v="6"/>
    <n v="6.2148513451916187E-2"/>
    <s v="No"/>
  </r>
  <r>
    <x v="24"/>
    <x v="24"/>
    <x v="3"/>
    <s v="NY.GDP.DEFL.KD.ZG"/>
    <x v="10"/>
    <n v="4.9629522580304553"/>
    <s v="No"/>
  </r>
  <r>
    <x v="24"/>
    <x v="24"/>
    <x v="3"/>
    <s v="NY.GDP.DEFL.KD.ZG"/>
    <x v="11"/>
    <n v="11.808838185719651"/>
    <s v="No"/>
  </r>
  <r>
    <x v="24"/>
    <x v="24"/>
    <x v="3"/>
    <s v="NY.GDP.DEFL.KD.ZG"/>
    <x v="12"/>
    <n v="7.2912283109476164"/>
    <s v="No"/>
  </r>
  <r>
    <x v="24"/>
    <x v="24"/>
    <x v="3"/>
    <s v="NY.GDP.DEFL.KD.ZG"/>
    <x v="13"/>
    <n v="4.1336750202809469"/>
    <s v="No"/>
  </r>
  <r>
    <x v="24"/>
    <x v="24"/>
    <x v="4"/>
    <s v="BG.GSR.NFSV.GD.ZS"/>
    <x v="16"/>
    <n v="12.807880724674838"/>
    <s v="No"/>
  </r>
  <r>
    <x v="24"/>
    <x v="24"/>
    <x v="4"/>
    <s v="BG.GSR.NFSV.GD.ZS"/>
    <x v="14"/>
    <n v="13.202837108551549"/>
    <s v="No"/>
  </r>
  <r>
    <x v="24"/>
    <x v="24"/>
    <x v="4"/>
    <s v="BG.GSR.NFSV.GD.ZS"/>
    <x v="15"/>
    <n v="12.325802982358395"/>
    <s v="No"/>
  </r>
  <r>
    <x v="24"/>
    <x v="24"/>
    <x v="4"/>
    <s v="BG.GSR.NFSV.GD.ZS"/>
    <x v="7"/>
    <n v="12.997241122863898"/>
    <s v="No"/>
  </r>
  <r>
    <x v="24"/>
    <x v="24"/>
    <x v="4"/>
    <s v="BG.GSR.NFSV.GD.ZS"/>
    <x v="8"/>
    <n v="12.757969264947674"/>
    <s v="No"/>
  </r>
  <r>
    <x v="24"/>
    <x v="24"/>
    <x v="4"/>
    <s v="BG.GSR.NFSV.GD.ZS"/>
    <x v="9"/>
    <n v="12.693059597034202"/>
    <s v="No"/>
  </r>
  <r>
    <x v="24"/>
    <x v="24"/>
    <x v="4"/>
    <s v="BG.GSR.NFSV.GD.ZS"/>
    <x v="0"/>
    <n v="12.487204956637679"/>
    <s v="No"/>
  </r>
  <r>
    <x v="24"/>
    <x v="24"/>
    <x v="4"/>
    <s v="BG.GSR.NFSV.GD.ZS"/>
    <x v="1"/>
    <n v="14.554588575270605"/>
    <s v="No"/>
  </r>
  <r>
    <x v="24"/>
    <x v="24"/>
    <x v="4"/>
    <s v="BG.GSR.NFSV.GD.ZS"/>
    <x v="2"/>
    <n v="13.75557953631974"/>
    <s v="No"/>
  </r>
  <r>
    <x v="24"/>
    <x v="24"/>
    <x v="4"/>
    <s v="BG.GSR.NFSV.GD.ZS"/>
    <x v="3"/>
    <n v="14.698424461979782"/>
    <s v="No"/>
  </r>
  <r>
    <x v="24"/>
    <x v="24"/>
    <x v="4"/>
    <s v="BG.GSR.NFSV.GD.ZS"/>
    <x v="4"/>
    <n v="14.848604295963241"/>
    <s v="No"/>
  </r>
  <r>
    <x v="24"/>
    <x v="24"/>
    <x v="4"/>
    <s v="BG.GSR.NFSV.GD.ZS"/>
    <x v="5"/>
    <n v="15.35643930422931"/>
    <s v="No"/>
  </r>
  <r>
    <x v="24"/>
    <x v="24"/>
    <x v="4"/>
    <s v="BG.GSR.NFSV.GD.ZS"/>
    <x v="6"/>
    <n v="10.232802560054512"/>
    <s v="No"/>
  </r>
  <r>
    <x v="24"/>
    <x v="24"/>
    <x v="4"/>
    <s v="BG.GSR.NFSV.GD.ZS"/>
    <x v="10"/>
    <n v="13.444950467043466"/>
    <s v="No"/>
  </r>
  <r>
    <x v="24"/>
    <x v="24"/>
    <x v="4"/>
    <s v="BG.GSR.NFSV.GD.ZS"/>
    <x v="11"/>
    <n v="16.006023355322633"/>
    <s v="No"/>
  </r>
  <r>
    <x v="24"/>
    <x v="24"/>
    <x v="4"/>
    <s v="BG.GSR.NFSV.GD.ZS"/>
    <x v="12"/>
    <n v="16.975351832096557"/>
    <s v="No"/>
  </r>
  <r>
    <x v="24"/>
    <x v="24"/>
    <x v="4"/>
    <s v="BG.GSR.NFSV.GD.ZS"/>
    <x v="13"/>
    <n v="16.922766556591046"/>
    <s v="No"/>
  </r>
  <r>
    <x v="25"/>
    <x v="25"/>
    <x v="0"/>
    <s v="FM.LBL.BMNY.GD.ZS"/>
    <x v="16"/>
    <n v="24.816209461953413"/>
    <s v="No"/>
  </r>
  <r>
    <x v="25"/>
    <x v="25"/>
    <x v="0"/>
    <s v="FM.LBL.BMNY.GD.ZS"/>
    <x v="14"/>
    <n v="39.399227775643283"/>
    <s v="No"/>
  </r>
  <r>
    <x v="25"/>
    <x v="25"/>
    <x v="0"/>
    <s v="FM.LBL.BMNY.GD.ZS"/>
    <x v="15"/>
    <n v="45.248542238493719"/>
    <s v="No"/>
  </r>
  <r>
    <x v="25"/>
    <x v="25"/>
    <x v="0"/>
    <s v="FM.LBL.BMNY.GD.ZS"/>
    <x v="7"/>
    <n v="47.878314454550114"/>
    <s v="No"/>
  </r>
  <r>
    <x v="25"/>
    <x v="25"/>
    <x v="0"/>
    <s v="FM.LBL.BMNY.GD.ZS"/>
    <x v="8"/>
    <n v="46.884142062216682"/>
    <s v="No"/>
  </r>
  <r>
    <x v="25"/>
    <x v="25"/>
    <x v="0"/>
    <s v="FM.LBL.BMNY.GD.ZS"/>
    <x v="9"/>
    <n v="44.425838549389667"/>
    <s v="No"/>
  </r>
  <r>
    <x v="25"/>
    <x v="25"/>
    <x v="0"/>
    <s v="FM.LBL.BMNY.GD.ZS"/>
    <x v="0"/>
    <n v="42.481357616430707"/>
    <s v="No"/>
  </r>
  <r>
    <x v="25"/>
    <x v="25"/>
    <x v="0"/>
    <s v="FM.LBL.BMNY.GD.ZS"/>
    <x v="1"/>
    <n v="49.786391721688751"/>
    <s v="No"/>
  </r>
  <r>
    <x v="25"/>
    <x v="25"/>
    <x v="0"/>
    <s v="FM.LBL.BMNY.GD.ZS"/>
    <x v="2"/>
    <n v="53.547530253366737"/>
    <s v="No"/>
  </r>
  <r>
    <x v="25"/>
    <x v="25"/>
    <x v="0"/>
    <s v="FM.LBL.BMNY.GD.ZS"/>
    <x v="3"/>
    <n v="43.485258830546748"/>
    <s v="No"/>
  </r>
  <r>
    <x v="25"/>
    <x v="25"/>
    <x v="0"/>
    <s v="FM.LBL.BMNY.GD.ZS"/>
    <x v="4"/>
    <n v="45.183520259669905"/>
    <s v="No"/>
  </r>
  <r>
    <x v="25"/>
    <x v="25"/>
    <x v="0"/>
    <s v="FM.LBL.BMNY.GD.ZS"/>
    <x v="5"/>
    <n v="47.118570703589825"/>
    <s v="No"/>
  </r>
  <r>
    <x v="25"/>
    <x v="25"/>
    <x v="0"/>
    <s v="FM.LBL.BMNY.GD.ZS"/>
    <x v="6"/>
    <n v="52.373451958546312"/>
    <s v="No"/>
  </r>
  <r>
    <x v="25"/>
    <x v="25"/>
    <x v="0"/>
    <s v="FM.LBL.BMNY.GD.ZS"/>
    <x v="10"/>
    <n v="45.345713708527036"/>
    <s v="No"/>
  </r>
  <r>
    <x v="25"/>
    <x v="25"/>
    <x v="0"/>
    <s v="FM.LBL.BMNY.GD.ZS"/>
    <x v="11"/>
    <n v="40.050079041333468"/>
    <s v="No"/>
  </r>
  <r>
    <x v="25"/>
    <x v="25"/>
    <x v="0"/>
    <s v="FM.LBL.BMNY.GD.ZS"/>
    <x v="12"/>
    <n v="41.707501706710907"/>
    <s v="No"/>
  </r>
  <r>
    <x v="25"/>
    <x v="25"/>
    <x v="0"/>
    <s v="FM.LBL.BMNY.GD.ZS"/>
    <x v="13"/>
    <n v="43.836634004271104"/>
    <s v="No"/>
  </r>
  <r>
    <x v="25"/>
    <x v="25"/>
    <x v="1"/>
    <s v="EG.ELC.ACCS.RU.ZS"/>
    <x v="16"/>
    <n v="12.1"/>
    <s v="No"/>
  </r>
  <r>
    <x v="25"/>
    <x v="25"/>
    <x v="1"/>
    <s v="EG.ELC.ACCS.RU.ZS"/>
    <x v="14"/>
    <n v="10.4"/>
    <s v="No"/>
  </r>
  <r>
    <x v="25"/>
    <x v="25"/>
    <x v="1"/>
    <s v="EG.ELC.ACCS.RU.ZS"/>
    <x v="15"/>
    <n v="6.4"/>
    <s v="No"/>
  </r>
  <r>
    <x v="25"/>
    <x v="25"/>
    <x v="1"/>
    <s v="EG.ELC.ACCS.RU.ZS"/>
    <x v="7"/>
    <n v="16.399999999999999"/>
    <s v="No"/>
  </r>
  <r>
    <x v="25"/>
    <x v="25"/>
    <x v="1"/>
    <s v="EG.ELC.ACCS.RU.ZS"/>
    <x v="8"/>
    <n v="17.899999999999999"/>
    <s v="No"/>
  </r>
  <r>
    <x v="25"/>
    <x v="25"/>
    <x v="1"/>
    <s v="EG.ELC.ACCS.RU.ZS"/>
    <x v="9"/>
    <n v="19.3"/>
    <s v="No"/>
  </r>
  <r>
    <x v="25"/>
    <x v="25"/>
    <x v="1"/>
    <s v="EG.ELC.ACCS.RU.ZS"/>
    <x v="0"/>
    <n v="20.7"/>
    <s v="No"/>
  </r>
  <r>
    <x v="25"/>
    <x v="25"/>
    <x v="1"/>
    <s v="EG.ELC.ACCS.RU.ZS"/>
    <x v="1"/>
    <n v="21.3"/>
    <s v="No"/>
  </r>
  <r>
    <x v="25"/>
    <x v="25"/>
    <x v="1"/>
    <s v="EG.ELC.ACCS.RU.ZS"/>
    <x v="2"/>
    <n v="21.6"/>
    <s v="No"/>
  </r>
  <r>
    <x v="25"/>
    <x v="25"/>
    <x v="1"/>
    <s v="EG.ELC.ACCS.RU.ZS"/>
    <x v="3"/>
    <n v="31"/>
    <s v="No"/>
  </r>
  <r>
    <x v="25"/>
    <x v="25"/>
    <x v="1"/>
    <s v="EG.ELC.ACCS.RU.ZS"/>
    <x v="4"/>
    <n v="29.1"/>
    <s v="No"/>
  </r>
  <r>
    <x v="25"/>
    <x v="25"/>
    <x v="1"/>
    <s v="EG.ELC.ACCS.RU.ZS"/>
    <x v="5"/>
    <n v="27.9"/>
    <s v="No"/>
  </r>
  <r>
    <x v="25"/>
    <x v="25"/>
    <x v="1"/>
    <s v="EG.ELC.ACCS.RU.ZS"/>
    <x v="6"/>
    <n v="26.2"/>
    <s v="No"/>
  </r>
  <r>
    <x v="25"/>
    <x v="25"/>
    <x v="1"/>
    <s v="EG.ELC.ACCS.RU.ZS"/>
    <x v="10"/>
    <n v="25"/>
    <s v="No"/>
  </r>
  <r>
    <x v="25"/>
    <x v="25"/>
    <x v="1"/>
    <s v="EG.ELC.ACCS.RU.ZS"/>
    <x v="11"/>
    <n v="25"/>
    <s v="No"/>
  </r>
  <r>
    <x v="25"/>
    <x v="25"/>
    <x v="1"/>
    <s v="EG.ELC.ACCS.RU.ZS"/>
    <x v="12"/>
    <n v="25"/>
    <s v="No"/>
  </r>
  <r>
    <x v="25"/>
    <x v="25"/>
    <x v="2"/>
    <s v="FP.CPI.TOTL.ZG"/>
    <x v="16"/>
    <n v="8.6014851485149002"/>
    <s v="No"/>
  </r>
  <r>
    <x v="25"/>
    <x v="25"/>
    <x v="2"/>
    <s v="FP.CPI.TOTL.ZG"/>
    <x v="14"/>
    <n v="6.5590376701486104"/>
    <s v="No"/>
  </r>
  <r>
    <x v="25"/>
    <x v="25"/>
    <x v="2"/>
    <s v="FP.CPI.TOTL.ZG"/>
    <x v="15"/>
    <n v="8.0327966252748499"/>
    <s v="No"/>
  </r>
  <r>
    <x v="25"/>
    <x v="25"/>
    <x v="2"/>
    <s v="FP.CPI.TOTL.ZG"/>
    <x v="7"/>
    <n v="9.1899026563273907"/>
    <s v="No"/>
  </r>
  <r>
    <x v="25"/>
    <x v="25"/>
    <x v="2"/>
    <s v="FP.CPI.TOTL.ZG"/>
    <x v="8"/>
    <n v="6.9457036365467397"/>
    <s v="No"/>
  </r>
  <r>
    <x v="25"/>
    <x v="25"/>
    <x v="2"/>
    <s v="FP.CPI.TOTL.ZG"/>
    <x v="9"/>
    <n v="8.6102252854643897"/>
    <s v="No"/>
  </r>
  <r>
    <x v="25"/>
    <x v="25"/>
    <x v="2"/>
    <s v="FP.CPI.TOTL.ZG"/>
    <x v="0"/>
    <n v="11.5552187914379"/>
    <s v="No"/>
  </r>
  <r>
    <x v="25"/>
    <x v="25"/>
    <x v="2"/>
    <s v="FP.CPI.TOTL.ZG"/>
    <x v="1"/>
    <n v="7.0809984717269199"/>
    <s v="No"/>
  </r>
  <r>
    <x v="25"/>
    <x v="25"/>
    <x v="2"/>
    <s v="FP.CPI.TOTL.ZG"/>
    <x v="2"/>
    <n v="12.7021883920075"/>
    <s v="No"/>
  </r>
  <r>
    <x v="25"/>
    <x v="25"/>
    <x v="2"/>
    <s v="FP.CPI.TOTL.ZG"/>
    <x v="3"/>
    <n v="3.3082807676821901"/>
    <s v="No"/>
  </r>
  <r>
    <x v="25"/>
    <x v="25"/>
    <x v="2"/>
    <s v="FP.CPI.TOTL.ZG"/>
    <x v="4"/>
    <n v="3.2380155894771501"/>
    <s v="No"/>
  </r>
  <r>
    <x v="25"/>
    <x v="25"/>
    <x v="2"/>
    <s v="FP.CPI.TOTL.ZG"/>
    <x v="5"/>
    <n v="2.7728644286331998"/>
    <s v="No"/>
  </r>
  <r>
    <x v="25"/>
    <x v="25"/>
    <x v="2"/>
    <s v="FP.CPI.TOTL.ZG"/>
    <x v="6"/>
    <n v="1.8903591682420999"/>
    <s v="No"/>
  </r>
  <r>
    <x v="25"/>
    <x v="25"/>
    <x v="2"/>
    <s v="FP.CPI.TOTL.ZG"/>
    <x v="10"/>
    <n v="7.2409776558844197"/>
    <s v="No"/>
  </r>
  <r>
    <x v="25"/>
    <x v="25"/>
    <x v="2"/>
    <s v="FP.CPI.TOTL.ZG"/>
    <x v="11"/>
    <n v="11.665567478802"/>
    <s v="No"/>
  </r>
  <r>
    <x v="25"/>
    <x v="25"/>
    <x v="2"/>
    <s v="FP.CPI.TOTL.ZG"/>
    <x v="12"/>
    <n v="5.0676154934382902"/>
    <s v="No"/>
  </r>
  <r>
    <x v="25"/>
    <x v="25"/>
    <x v="2"/>
    <s v="FP.CPI.TOTL.ZG"/>
    <x v="13"/>
    <n v="2.8183513167625098"/>
    <s v="No"/>
  </r>
  <r>
    <x v="25"/>
    <x v="25"/>
    <x v="3"/>
    <s v="NY.GDP.DEFL.KD.ZG"/>
    <x v="16"/>
    <n v="14.170966914369743"/>
    <s v="No"/>
  </r>
  <r>
    <x v="25"/>
    <x v="25"/>
    <x v="3"/>
    <s v="NY.GDP.DEFL.KD.ZG"/>
    <x v="14"/>
    <n v="8.3128249995129835"/>
    <s v="No"/>
  </r>
  <r>
    <x v="25"/>
    <x v="25"/>
    <x v="3"/>
    <s v="NY.GDP.DEFL.KD.ZG"/>
    <x v="15"/>
    <n v="1.1873706961312109"/>
    <s v="No"/>
  </r>
  <r>
    <x v="25"/>
    <x v="25"/>
    <x v="3"/>
    <s v="NY.GDP.DEFL.KD.ZG"/>
    <x v="7"/>
    <n v="3.2590843720066403"/>
    <s v="No"/>
  </r>
  <r>
    <x v="25"/>
    <x v="25"/>
    <x v="3"/>
    <s v="NY.GDP.DEFL.KD.ZG"/>
    <x v="8"/>
    <n v="10.078788653573099"/>
    <s v="No"/>
  </r>
  <r>
    <x v="25"/>
    <x v="25"/>
    <x v="3"/>
    <s v="NY.GDP.DEFL.KD.ZG"/>
    <x v="9"/>
    <n v="15.471706569310513"/>
    <s v="No"/>
  </r>
  <r>
    <x v="25"/>
    <x v="25"/>
    <x v="3"/>
    <s v="NY.GDP.DEFL.KD.ZG"/>
    <x v="0"/>
    <n v="5.1543983602336993"/>
    <s v="No"/>
  </r>
  <r>
    <x v="25"/>
    <x v="25"/>
    <x v="3"/>
    <s v="NY.GDP.DEFL.KD.ZG"/>
    <x v="1"/>
    <n v="6.0291976506440221"/>
    <s v="No"/>
  </r>
  <r>
    <x v="25"/>
    <x v="25"/>
    <x v="3"/>
    <s v="NY.GDP.DEFL.KD.ZG"/>
    <x v="2"/>
    <n v="9.3727302556346785"/>
    <s v="No"/>
  </r>
  <r>
    <x v="25"/>
    <x v="25"/>
    <x v="3"/>
    <s v="NY.GDP.DEFL.KD.ZG"/>
    <x v="3"/>
    <n v="-2.64993320934704"/>
    <s v="No"/>
  </r>
  <r>
    <x v="25"/>
    <x v="25"/>
    <x v="3"/>
    <s v="NY.GDP.DEFL.KD.ZG"/>
    <x v="4"/>
    <n v="5.6621886191578596E-2"/>
    <s v="No"/>
  </r>
  <r>
    <x v="25"/>
    <x v="25"/>
    <x v="3"/>
    <s v="NY.GDP.DEFL.KD.ZG"/>
    <x v="5"/>
    <n v="0.50800410103218496"/>
    <s v="No"/>
  </r>
  <r>
    <x v="25"/>
    <x v="25"/>
    <x v="3"/>
    <s v="NY.GDP.DEFL.KD.ZG"/>
    <x v="6"/>
    <n v="4.3788668169720779"/>
    <s v="No"/>
  </r>
  <r>
    <x v="25"/>
    <x v="25"/>
    <x v="3"/>
    <s v="NY.GDP.DEFL.KD.ZG"/>
    <x v="10"/>
    <n v="8.3815438708060128"/>
    <s v="No"/>
  </r>
  <r>
    <x v="25"/>
    <x v="25"/>
    <x v="3"/>
    <s v="NY.GDP.DEFL.KD.ZG"/>
    <x v="11"/>
    <n v="14.617676724187589"/>
    <s v="No"/>
  </r>
  <r>
    <x v="25"/>
    <x v="25"/>
    <x v="3"/>
    <s v="NY.GDP.DEFL.KD.ZG"/>
    <x v="12"/>
    <n v="1.7390038592786965"/>
    <s v="No"/>
  </r>
  <r>
    <x v="25"/>
    <x v="25"/>
    <x v="3"/>
    <s v="NY.GDP.DEFL.KD.ZG"/>
    <x v="13"/>
    <n v="2.7811749417304696"/>
    <s v="No"/>
  </r>
  <r>
    <x v="25"/>
    <x v="25"/>
    <x v="4"/>
    <s v="BG.GSR.NFSV.GD.ZS"/>
    <x v="16"/>
    <n v="15.068036476377408"/>
    <s v="No"/>
  </r>
  <r>
    <x v="25"/>
    <x v="25"/>
    <x v="4"/>
    <s v="BG.GSR.NFSV.GD.ZS"/>
    <x v="14"/>
    <n v="13.091409530978664"/>
    <s v="No"/>
  </r>
  <r>
    <x v="25"/>
    <x v="25"/>
    <x v="4"/>
    <s v="BG.GSR.NFSV.GD.ZS"/>
    <x v="15"/>
    <n v="15.282845993349186"/>
    <s v="No"/>
  </r>
  <r>
    <x v="25"/>
    <x v="25"/>
    <x v="4"/>
    <s v="BG.GSR.NFSV.GD.ZS"/>
    <x v="7"/>
    <n v="14.574564505623734"/>
    <s v="No"/>
  </r>
  <r>
    <x v="25"/>
    <x v="25"/>
    <x v="4"/>
    <s v="BG.GSR.NFSV.GD.ZS"/>
    <x v="8"/>
    <n v="14.718326867870287"/>
    <s v="No"/>
  </r>
  <r>
    <x v="25"/>
    <x v="25"/>
    <x v="4"/>
    <s v="BG.GSR.NFSV.GD.ZS"/>
    <x v="9"/>
    <n v="14.371698409139322"/>
    <s v="No"/>
  </r>
  <r>
    <x v="25"/>
    <x v="25"/>
    <x v="4"/>
    <s v="BG.GSR.NFSV.GD.ZS"/>
    <x v="0"/>
    <n v="13.635891961805131"/>
    <s v="No"/>
  </r>
  <r>
    <x v="25"/>
    <x v="25"/>
    <x v="4"/>
    <s v="BG.GSR.NFSV.GD.ZS"/>
    <x v="1"/>
    <n v="14.885990298104609"/>
    <s v="No"/>
  </r>
  <r>
    <x v="25"/>
    <x v="25"/>
    <x v="4"/>
    <s v="BG.GSR.NFSV.GD.ZS"/>
    <x v="2"/>
    <n v="11.221926742244687"/>
    <s v="No"/>
  </r>
  <r>
    <x v="25"/>
    <x v="25"/>
    <x v="4"/>
    <s v="BG.GSR.NFSV.GD.ZS"/>
    <x v="3"/>
    <n v="12.866609587304598"/>
    <s v="No"/>
  </r>
  <r>
    <x v="25"/>
    <x v="25"/>
    <x v="4"/>
    <s v="BG.GSR.NFSV.GD.ZS"/>
    <x v="4"/>
    <n v="12.86932571348631"/>
    <s v="No"/>
  </r>
  <r>
    <x v="25"/>
    <x v="25"/>
    <x v="4"/>
    <s v="BG.GSR.NFSV.GD.ZS"/>
    <x v="5"/>
    <n v="13.982855929455184"/>
    <s v="No"/>
  </r>
  <r>
    <x v="25"/>
    <x v="25"/>
    <x v="4"/>
    <s v="BG.GSR.NFSV.GD.ZS"/>
    <x v="6"/>
    <n v="11.230689029890502"/>
    <s v="No"/>
  </r>
  <r>
    <x v="25"/>
    <x v="25"/>
    <x v="4"/>
    <s v="BG.GSR.NFSV.GD.ZS"/>
    <x v="10"/>
    <n v="8.4688889132129948"/>
    <s v="No"/>
  </r>
  <r>
    <x v="25"/>
    <x v="25"/>
    <x v="4"/>
    <s v="BG.GSR.NFSV.GD.ZS"/>
    <x v="11"/>
    <n v="8.619913042463665"/>
    <s v="No"/>
  </r>
  <r>
    <x v="25"/>
    <x v="25"/>
    <x v="4"/>
    <s v="BG.GSR.NFSV.GD.ZS"/>
    <x v="12"/>
    <n v="9.3305370293936374"/>
    <s v="No"/>
  </r>
  <r>
    <x v="25"/>
    <x v="25"/>
    <x v="4"/>
    <s v="BG.GSR.NFSV.GD.ZS"/>
    <x v="13"/>
    <n v="11.469193903189041"/>
    <s v="No"/>
  </r>
  <r>
    <x v="26"/>
    <x v="26"/>
    <x v="0"/>
    <s v="FM.LBL.BMNY.GD.ZS"/>
    <x v="16"/>
    <n v="46.486587806857862"/>
    <s v="No"/>
  </r>
  <r>
    <x v="26"/>
    <x v="26"/>
    <x v="0"/>
    <s v="FM.LBL.BMNY.GD.ZS"/>
    <x v="14"/>
    <n v="58.636171716617802"/>
    <s v="No"/>
  </r>
  <r>
    <x v="26"/>
    <x v="26"/>
    <x v="0"/>
    <s v="FM.LBL.BMNY.GD.ZS"/>
    <x v="15"/>
    <n v="55.004982172566677"/>
    <s v="No"/>
  </r>
  <r>
    <x v="26"/>
    <x v="26"/>
    <x v="0"/>
    <s v="FM.LBL.BMNY.GD.ZS"/>
    <x v="7"/>
    <n v="56.526363797990427"/>
    <s v="No"/>
  </r>
  <r>
    <x v="26"/>
    <x v="26"/>
    <x v="0"/>
    <s v="FM.LBL.BMNY.GD.ZS"/>
    <x v="8"/>
    <n v="56.33206510917794"/>
    <s v="No"/>
  </r>
  <r>
    <x v="26"/>
    <x v="26"/>
    <x v="0"/>
    <s v="FM.LBL.BMNY.GD.ZS"/>
    <x v="9"/>
    <n v="60.133044458256471"/>
    <s v="No"/>
  </r>
  <r>
    <x v="26"/>
    <x v="26"/>
    <x v="0"/>
    <s v="FM.LBL.BMNY.GD.ZS"/>
    <x v="0"/>
    <n v="63.249779479687021"/>
    <s v="No"/>
  </r>
  <r>
    <x v="26"/>
    <x v="26"/>
    <x v="0"/>
    <s v="FM.LBL.BMNY.GD.ZS"/>
    <x v="1"/>
    <n v="68.359198627347865"/>
    <s v="No"/>
  </r>
  <r>
    <x v="26"/>
    <x v="26"/>
    <x v="0"/>
    <s v="FM.LBL.BMNY.GD.ZS"/>
    <x v="2"/>
    <n v="70.489452970589824"/>
    <s v="No"/>
  </r>
  <r>
    <x v="26"/>
    <x v="26"/>
    <x v="0"/>
    <s v="FM.LBL.BMNY.GD.ZS"/>
    <x v="3"/>
    <n v="93.059599198887895"/>
    <s v="No"/>
  </r>
  <r>
    <x v="26"/>
    <x v="26"/>
    <x v="0"/>
    <s v="FM.LBL.BMNY.GD.ZS"/>
    <x v="4"/>
    <n v="93.713034030550574"/>
    <s v="No"/>
  </r>
  <r>
    <x v="26"/>
    <x v="26"/>
    <x v="0"/>
    <s v="FM.LBL.BMNY.GD.ZS"/>
    <x v="5"/>
    <n v="96.057850427193642"/>
    <s v="No"/>
  </r>
  <r>
    <x v="26"/>
    <x v="26"/>
    <x v="0"/>
    <s v="FM.LBL.BMNY.GD.ZS"/>
    <x v="6"/>
    <n v="109.1542171037395"/>
    <s v="No"/>
  </r>
  <r>
    <x v="26"/>
    <x v="26"/>
    <x v="0"/>
    <s v="FM.LBL.BMNY.GD.ZS"/>
    <x v="10"/>
    <n v="103.46563448409665"/>
    <s v="No"/>
  </r>
  <r>
    <x v="26"/>
    <x v="26"/>
    <x v="0"/>
    <s v="FM.LBL.BMNY.GD.ZS"/>
    <x v="11"/>
    <n v="104.3022143185802"/>
    <s v="No"/>
  </r>
  <r>
    <x v="26"/>
    <x v="26"/>
    <x v="0"/>
    <s v="FM.LBL.BMNY.GD.ZS"/>
    <x v="12"/>
    <n v="110.1845392627304"/>
    <s v="No"/>
  </r>
  <r>
    <x v="26"/>
    <x v="26"/>
    <x v="0"/>
    <s v="FM.LBL.BMNY.GD.ZS"/>
    <x v="13"/>
    <n v="116.39655486328837"/>
    <s v="No"/>
  </r>
  <r>
    <x v="26"/>
    <x v="26"/>
    <x v="1"/>
    <s v="EG.ELC.ACCS.RU.ZS"/>
    <x v="16"/>
    <n v="74.599999999999994"/>
    <s v="No"/>
  </r>
  <r>
    <x v="26"/>
    <x v="26"/>
    <x v="1"/>
    <s v="EG.ELC.ACCS.RU.ZS"/>
    <x v="14"/>
    <n v="81.900000000000006"/>
    <s v="No"/>
  </r>
  <r>
    <x v="26"/>
    <x v="26"/>
    <x v="1"/>
    <s v="EG.ELC.ACCS.RU.ZS"/>
    <x v="15"/>
    <n v="84.1"/>
    <s v="No"/>
  </r>
  <r>
    <x v="26"/>
    <x v="26"/>
    <x v="1"/>
    <s v="EG.ELC.ACCS.RU.ZS"/>
    <x v="7"/>
    <n v="85.3"/>
    <s v="No"/>
  </r>
  <r>
    <x v="26"/>
    <x v="26"/>
    <x v="1"/>
    <s v="EG.ELC.ACCS.RU.ZS"/>
    <x v="8"/>
    <n v="83.5"/>
    <s v="No"/>
  </r>
  <r>
    <x v="26"/>
    <x v="26"/>
    <x v="1"/>
    <s v="EG.ELC.ACCS.RU.ZS"/>
    <x v="9"/>
    <n v="84.8"/>
    <s v="No"/>
  </r>
  <r>
    <x v="26"/>
    <x v="26"/>
    <x v="1"/>
    <s v="EG.ELC.ACCS.RU.ZS"/>
    <x v="0"/>
    <n v="87.2"/>
    <s v="No"/>
  </r>
  <r>
    <x v="26"/>
    <x v="26"/>
    <x v="1"/>
    <s v="EG.ELC.ACCS.RU.ZS"/>
    <x v="1"/>
    <n v="89.8"/>
    <s v="No"/>
  </r>
  <r>
    <x v="26"/>
    <x v="26"/>
    <x v="1"/>
    <s v="EG.ELC.ACCS.RU.ZS"/>
    <x v="2"/>
    <n v="91.9"/>
    <s v="No"/>
  </r>
  <r>
    <x v="26"/>
    <x v="26"/>
    <x v="1"/>
    <s v="EG.ELC.ACCS.RU.ZS"/>
    <x v="3"/>
    <n v="99.2"/>
    <s v="No"/>
  </r>
  <r>
    <x v="26"/>
    <x v="26"/>
    <x v="1"/>
    <s v="EG.ELC.ACCS.RU.ZS"/>
    <x v="4"/>
    <n v="98.4"/>
    <s v="No"/>
  </r>
  <r>
    <x v="26"/>
    <x v="26"/>
    <x v="1"/>
    <s v="EG.ELC.ACCS.RU.ZS"/>
    <x v="5"/>
    <n v="98.5"/>
    <s v="No"/>
  </r>
  <r>
    <x v="26"/>
    <x v="26"/>
    <x v="1"/>
    <s v="EG.ELC.ACCS.RU.ZS"/>
    <x v="6"/>
    <n v="98.7"/>
    <s v="No"/>
  </r>
  <r>
    <x v="26"/>
    <x v="26"/>
    <x v="1"/>
    <s v="EG.ELC.ACCS.RU.ZS"/>
    <x v="10"/>
    <n v="97.3"/>
    <s v="No"/>
  </r>
  <r>
    <x v="26"/>
    <x v="26"/>
    <x v="1"/>
    <s v="EG.ELC.ACCS.RU.ZS"/>
    <x v="11"/>
    <n v="97.3"/>
    <s v="No"/>
  </r>
  <r>
    <x v="26"/>
    <x v="26"/>
    <x v="1"/>
    <s v="EG.ELC.ACCS.RU.ZS"/>
    <x v="12"/>
    <n v="99"/>
    <s v="No"/>
  </r>
  <r>
    <x v="26"/>
    <x v="26"/>
    <x v="2"/>
    <s v="FP.CPI.TOTL.ZG"/>
    <x v="16"/>
    <n v="7.0441410594726497"/>
    <s v="No"/>
  </r>
  <r>
    <x v="26"/>
    <x v="26"/>
    <x v="2"/>
    <s v="FP.CPI.TOTL.ZG"/>
    <x v="14"/>
    <n v="6.8403590248752302"/>
    <s v="No"/>
  </r>
  <r>
    <x v="26"/>
    <x v="26"/>
    <x v="2"/>
    <s v="FP.CPI.TOTL.ZG"/>
    <x v="15"/>
    <n v="8.4501643770833095"/>
    <s v="No"/>
  </r>
  <r>
    <x v="26"/>
    <x v="26"/>
    <x v="2"/>
    <s v="FP.CPI.TOTL.ZG"/>
    <x v="7"/>
    <n v="14.714919722814701"/>
    <s v="No"/>
  </r>
  <r>
    <x v="26"/>
    <x v="26"/>
    <x v="2"/>
    <s v="FP.CPI.TOTL.ZG"/>
    <x v="8"/>
    <n v="6.5971850998596304"/>
    <s v="No"/>
  </r>
  <r>
    <x v="26"/>
    <x v="26"/>
    <x v="2"/>
    <s v="FP.CPI.TOTL.ZG"/>
    <x v="9"/>
    <n v="6.86953720898964"/>
    <s v="No"/>
  </r>
  <r>
    <x v="26"/>
    <x v="26"/>
    <x v="2"/>
    <s v="FP.CPI.TOTL.ZG"/>
    <x v="0"/>
    <n v="4.1835681289690898"/>
    <s v="No"/>
  </r>
  <r>
    <x v="26"/>
    <x v="26"/>
    <x v="2"/>
    <s v="FP.CPI.TOTL.ZG"/>
    <x v="1"/>
    <n v="3.6412729910265198"/>
    <s v="No"/>
  </r>
  <r>
    <x v="26"/>
    <x v="26"/>
    <x v="2"/>
    <s v="FP.CPI.TOTL.ZG"/>
    <x v="2"/>
    <n v="5.6785939028416799"/>
    <s v="No"/>
  </r>
  <r>
    <x v="26"/>
    <x v="26"/>
    <x v="2"/>
    <s v="FP.CPI.TOTL.ZG"/>
    <x v="3"/>
    <n v="3.4463733503266898"/>
    <s v="No"/>
  </r>
  <r>
    <x v="26"/>
    <x v="26"/>
    <x v="2"/>
    <s v="FP.CPI.TOTL.ZG"/>
    <x v="4"/>
    <n v="3.6648502837672798"/>
    <s v="No"/>
  </r>
  <r>
    <x v="26"/>
    <x v="26"/>
    <x v="2"/>
    <s v="FP.CPI.TOTL.ZG"/>
    <x v="5"/>
    <n v="3.7329762121689298"/>
    <s v="No"/>
  </r>
  <r>
    <x v="26"/>
    <x v="26"/>
    <x v="2"/>
    <s v="FP.CPI.TOTL.ZG"/>
    <x v="6"/>
    <n v="3.2117680380337599"/>
    <s v="No"/>
  </r>
  <r>
    <x v="26"/>
    <x v="26"/>
    <x v="2"/>
    <s v="FP.CPI.TOTL.ZG"/>
    <x v="10"/>
    <n v="8.3016597558567309"/>
    <s v="No"/>
  </r>
  <r>
    <x v="26"/>
    <x v="26"/>
    <x v="2"/>
    <s v="FP.CPI.TOTL.ZG"/>
    <x v="11"/>
    <n v="9.2801060895687204"/>
    <s v="No"/>
  </r>
  <r>
    <x v="26"/>
    <x v="26"/>
    <x v="2"/>
    <s v="FP.CPI.TOTL.ZG"/>
    <x v="12"/>
    <n v="4.5935628228320304"/>
    <s v="No"/>
  </r>
  <r>
    <x v="26"/>
    <x v="26"/>
    <x v="2"/>
    <s v="FP.CPI.TOTL.ZG"/>
    <x v="13"/>
    <n v="4.3674640765233601"/>
    <s v="No"/>
  </r>
  <r>
    <x v="26"/>
    <x v="26"/>
    <x v="3"/>
    <s v="NY.GDP.DEFL.KD.ZG"/>
    <x v="16"/>
    <n v="5.6060651527177754"/>
    <s v="No"/>
  </r>
  <r>
    <x v="26"/>
    <x v="26"/>
    <x v="3"/>
    <s v="NY.GDP.DEFL.KD.ZG"/>
    <x v="14"/>
    <n v="8.2250943164334132"/>
    <s v="No"/>
  </r>
  <r>
    <x v="26"/>
    <x v="26"/>
    <x v="3"/>
    <s v="NY.GDP.DEFL.KD.ZG"/>
    <x v="15"/>
    <n v="9.7981122343131091"/>
    <s v="No"/>
  </r>
  <r>
    <x v="26"/>
    <x v="26"/>
    <x v="3"/>
    <s v="NY.GDP.DEFL.KD.ZG"/>
    <x v="7"/>
    <n v="14.091021527267017"/>
    <s v="No"/>
  </r>
  <r>
    <x v="26"/>
    <x v="26"/>
    <x v="3"/>
    <s v="NY.GDP.DEFL.KD.ZG"/>
    <x v="8"/>
    <n v="7.7520607594626938"/>
    <s v="No"/>
  </r>
  <r>
    <x v="26"/>
    <x v="26"/>
    <x v="3"/>
    <s v="NY.GDP.DEFL.KD.ZG"/>
    <x v="9"/>
    <n v="7.4312247574397787"/>
    <s v="No"/>
  </r>
  <r>
    <x v="26"/>
    <x v="26"/>
    <x v="3"/>
    <s v="NY.GDP.DEFL.KD.ZG"/>
    <x v="0"/>
    <n v="6.7742740929959098"/>
    <s v="No"/>
  </r>
  <r>
    <x v="26"/>
    <x v="26"/>
    <x v="3"/>
    <s v="NY.GDP.DEFL.KD.ZG"/>
    <x v="1"/>
    <n v="6.4390381017614118"/>
    <s v="No"/>
  </r>
  <r>
    <x v="26"/>
    <x v="26"/>
    <x v="3"/>
    <s v="NY.GDP.DEFL.KD.ZG"/>
    <x v="2"/>
    <n v="8.778552729858589"/>
    <s v="No"/>
  </r>
  <r>
    <x v="26"/>
    <x v="26"/>
    <x v="3"/>
    <s v="NY.GDP.DEFL.KD.ZG"/>
    <x v="3"/>
    <n v="3.6713845041894473"/>
    <s v="No"/>
  </r>
  <r>
    <x v="26"/>
    <x v="26"/>
    <x v="3"/>
    <s v="NY.GDP.DEFL.KD.ZG"/>
    <x v="4"/>
    <n v="4.4935343278323074"/>
    <s v="No"/>
  </r>
  <r>
    <x v="26"/>
    <x v="26"/>
    <x v="3"/>
    <s v="NY.GDP.DEFL.KD.ZG"/>
    <x v="5"/>
    <n v="4.2242588637823673"/>
    <s v="No"/>
  </r>
  <r>
    <x v="26"/>
    <x v="26"/>
    <x v="3"/>
    <s v="NY.GDP.DEFL.KD.ZG"/>
    <x v="6"/>
    <n v="6.4724996231127392"/>
    <s v="No"/>
  </r>
  <r>
    <x v="26"/>
    <x v="26"/>
    <x v="3"/>
    <s v="NY.GDP.DEFL.KD.ZG"/>
    <x v="10"/>
    <n v="13.047270859634281"/>
    <s v="No"/>
  </r>
  <r>
    <x v="26"/>
    <x v="26"/>
    <x v="3"/>
    <s v="NY.GDP.DEFL.KD.ZG"/>
    <x v="11"/>
    <n v="8.5702819614254793"/>
    <s v="No"/>
  </r>
  <r>
    <x v="26"/>
    <x v="26"/>
    <x v="3"/>
    <s v="NY.GDP.DEFL.KD.ZG"/>
    <x v="12"/>
    <n v="5.1595010750199606"/>
    <s v="No"/>
  </r>
  <r>
    <x v="26"/>
    <x v="26"/>
    <x v="3"/>
    <s v="NY.GDP.DEFL.KD.ZG"/>
    <x v="13"/>
    <n v="4.0796744843962074"/>
    <s v="No"/>
  </r>
  <r>
    <x v="26"/>
    <x v="26"/>
    <x v="4"/>
    <s v="BG.GSR.NFSV.GD.ZS"/>
    <x v="16"/>
    <n v="3.9018321503417321"/>
    <s v="No"/>
  </r>
  <r>
    <x v="26"/>
    <x v="26"/>
    <x v="4"/>
    <s v="BG.GSR.NFSV.GD.ZS"/>
    <x v="14"/>
    <n v="4.6196010157302032"/>
    <s v="No"/>
  </r>
  <r>
    <x v="26"/>
    <x v="26"/>
    <x v="4"/>
    <s v="BG.GSR.NFSV.GD.ZS"/>
    <x v="15"/>
    <n v="4.6109407909546665"/>
    <s v="No"/>
  </r>
  <r>
    <x v="26"/>
    <x v="26"/>
    <x v="4"/>
    <s v="BG.GSR.NFSV.GD.ZS"/>
    <x v="7"/>
    <n v="4.526914908360272"/>
    <s v="No"/>
  </r>
  <r>
    <x v="26"/>
    <x v="26"/>
    <x v="4"/>
    <s v="BG.GSR.NFSV.GD.ZS"/>
    <x v="8"/>
    <n v="4.415431887184587"/>
    <s v="No"/>
  </r>
  <r>
    <x v="26"/>
    <x v="26"/>
    <x v="4"/>
    <s v="BG.GSR.NFSV.GD.ZS"/>
    <x v="9"/>
    <n v="4.438228695247985"/>
    <s v="No"/>
  </r>
  <r>
    <x v="26"/>
    <x v="26"/>
    <x v="4"/>
    <s v="BG.GSR.NFSV.GD.ZS"/>
    <x v="0"/>
    <n v="4.260122136775859"/>
    <s v="No"/>
  </r>
  <r>
    <x v="26"/>
    <x v="26"/>
    <x v="4"/>
    <s v="BG.GSR.NFSV.GD.ZS"/>
    <x v="1"/>
    <n v="4.2894876960994841"/>
    <s v="No"/>
  </r>
  <r>
    <x v="26"/>
    <x v="26"/>
    <x v="4"/>
    <s v="BG.GSR.NFSV.GD.ZS"/>
    <x v="2"/>
    <n v="4.5698316073758987"/>
    <s v="No"/>
  </r>
  <r>
    <x v="26"/>
    <x v="26"/>
    <x v="4"/>
    <s v="BG.GSR.NFSV.GD.ZS"/>
    <x v="3"/>
    <n v="5.2407251590569501"/>
    <s v="No"/>
  </r>
  <r>
    <x v="26"/>
    <x v="26"/>
    <x v="4"/>
    <s v="BG.GSR.NFSV.GD.ZS"/>
    <x v="4"/>
    <n v="5.603557224302091"/>
    <s v="No"/>
  </r>
  <r>
    <x v="26"/>
    <x v="26"/>
    <x v="4"/>
    <s v="BG.GSR.NFSV.GD.ZS"/>
    <x v="5"/>
    <n v="5.5809448597580245"/>
    <s v="No"/>
  </r>
  <r>
    <x v="26"/>
    <x v="26"/>
    <x v="4"/>
    <s v="BG.GSR.NFSV.GD.ZS"/>
    <x v="6"/>
    <n v="5.3983170831200677"/>
    <s v="No"/>
  </r>
  <r>
    <x v="26"/>
    <x v="26"/>
    <x v="4"/>
    <s v="BG.GSR.NFSV.GD.ZS"/>
    <x v="10"/>
    <n v="5.3823827961469402"/>
    <s v="No"/>
  </r>
  <r>
    <x v="26"/>
    <x v="26"/>
    <x v="4"/>
    <s v="BG.GSR.NFSV.GD.ZS"/>
    <x v="11"/>
    <n v="6.2738595153618597"/>
    <s v="No"/>
  </r>
  <r>
    <x v="26"/>
    <x v="26"/>
    <x v="4"/>
    <s v="BG.GSR.NFSV.GD.ZS"/>
    <x v="12"/>
    <n v="6.1403593952476836"/>
    <s v="No"/>
  </r>
  <r>
    <x v="26"/>
    <x v="26"/>
    <x v="4"/>
    <s v="BG.GSR.NFSV.GD.ZS"/>
    <x v="13"/>
    <n v="6.9216261080780326"/>
    <s v="No"/>
  </r>
  <r>
    <x v="27"/>
    <x v="27"/>
    <x v="1"/>
    <s v="EG.ELC.ACCS.RU.ZS"/>
    <x v="16"/>
    <n v="96.7"/>
    <s v="No"/>
  </r>
  <r>
    <x v="27"/>
    <x v="27"/>
    <x v="1"/>
    <s v="EG.ELC.ACCS.RU.ZS"/>
    <x v="14"/>
    <n v="96.8"/>
    <s v="No"/>
  </r>
  <r>
    <x v="27"/>
    <x v="27"/>
    <x v="1"/>
    <s v="EG.ELC.ACCS.RU.ZS"/>
    <x v="15"/>
    <n v="96.9"/>
    <s v="No"/>
  </r>
  <r>
    <x v="27"/>
    <x v="27"/>
    <x v="1"/>
    <s v="EG.ELC.ACCS.RU.ZS"/>
    <x v="7"/>
    <n v="97"/>
    <s v="No"/>
  </r>
  <r>
    <x v="27"/>
    <x v="27"/>
    <x v="1"/>
    <s v="EG.ELC.ACCS.RU.ZS"/>
    <x v="8"/>
    <n v="97.1"/>
    <s v="No"/>
  </r>
  <r>
    <x v="27"/>
    <x v="27"/>
    <x v="1"/>
    <s v="EG.ELC.ACCS.RU.ZS"/>
    <x v="9"/>
    <n v="97.3"/>
    <s v="No"/>
  </r>
  <r>
    <x v="27"/>
    <x v="27"/>
    <x v="1"/>
    <s v="EG.ELC.ACCS.RU.ZS"/>
    <x v="0"/>
    <n v="97.4"/>
    <s v="No"/>
  </r>
  <r>
    <x v="27"/>
    <x v="27"/>
    <x v="1"/>
    <s v="EG.ELC.ACCS.RU.ZS"/>
    <x v="1"/>
    <n v="97.6"/>
    <s v="No"/>
  </r>
  <r>
    <x v="27"/>
    <x v="27"/>
    <x v="1"/>
    <s v="EG.ELC.ACCS.RU.ZS"/>
    <x v="2"/>
    <n v="97.7"/>
    <s v="No"/>
  </r>
  <r>
    <x v="27"/>
    <x v="27"/>
    <x v="1"/>
    <s v="EG.ELC.ACCS.RU.ZS"/>
    <x v="3"/>
    <n v="100"/>
    <s v="No"/>
  </r>
  <r>
    <x v="27"/>
    <x v="27"/>
    <x v="1"/>
    <s v="EG.ELC.ACCS.RU.ZS"/>
    <x v="4"/>
    <n v="100"/>
    <s v="No"/>
  </r>
  <r>
    <x v="27"/>
    <x v="27"/>
    <x v="1"/>
    <s v="EG.ELC.ACCS.RU.ZS"/>
    <x v="5"/>
    <n v="100"/>
    <s v="No"/>
  </r>
  <r>
    <x v="27"/>
    <x v="27"/>
    <x v="1"/>
    <s v="EG.ELC.ACCS.RU.ZS"/>
    <x v="6"/>
    <n v="100"/>
    <s v="No"/>
  </r>
  <r>
    <x v="27"/>
    <x v="27"/>
    <x v="1"/>
    <s v="EG.ELC.ACCS.RU.ZS"/>
    <x v="10"/>
    <n v="100"/>
    <s v="No"/>
  </r>
  <r>
    <x v="27"/>
    <x v="27"/>
    <x v="1"/>
    <s v="EG.ELC.ACCS.RU.ZS"/>
    <x v="11"/>
    <n v="100"/>
    <s v="No"/>
  </r>
  <r>
    <x v="27"/>
    <x v="27"/>
    <x v="1"/>
    <s v="EG.ELC.ACCS.RU.ZS"/>
    <x v="12"/>
    <n v="100"/>
    <s v="No"/>
  </r>
  <r>
    <x v="28"/>
    <x v="28"/>
    <x v="0"/>
    <s v="FM.LBL.BMNY.GD.ZS"/>
    <x v="16"/>
    <n v="78.292913836407649"/>
    <s v="No"/>
  </r>
  <r>
    <x v="28"/>
    <x v="28"/>
    <x v="0"/>
    <s v="FM.LBL.BMNY.GD.ZS"/>
    <x v="14"/>
    <n v="71.51233837176008"/>
    <s v="No"/>
  </r>
  <r>
    <x v="28"/>
    <x v="28"/>
    <x v="0"/>
    <s v="FM.LBL.BMNY.GD.ZS"/>
    <x v="15"/>
    <n v="70.179311596755753"/>
    <s v="No"/>
  </r>
  <r>
    <x v="28"/>
    <x v="28"/>
    <x v="0"/>
    <s v="FM.LBL.BMNY.GD.ZS"/>
    <x v="7"/>
    <n v="66.324623897369406"/>
    <s v="No"/>
  </r>
  <r>
    <x v="28"/>
    <x v="28"/>
    <x v="0"/>
    <s v="FM.LBL.BMNY.GD.ZS"/>
    <x v="8"/>
    <n v="65.853264846936668"/>
    <s v="No"/>
  </r>
  <r>
    <x v="28"/>
    <x v="28"/>
    <x v="0"/>
    <s v="FM.LBL.BMNY.GD.ZS"/>
    <x v="9"/>
    <n v="52.192656257295042"/>
    <s v="No"/>
  </r>
  <r>
    <x v="28"/>
    <x v="28"/>
    <x v="0"/>
    <s v="FM.LBL.BMNY.GD.ZS"/>
    <x v="0"/>
    <n v="46.568255337072941"/>
    <s v="No"/>
  </r>
  <r>
    <x v="28"/>
    <x v="28"/>
    <x v="0"/>
    <s v="FM.LBL.BMNY.GD.ZS"/>
    <x v="1"/>
    <n v="49.318106982319229"/>
    <s v="No"/>
  </r>
  <r>
    <x v="28"/>
    <x v="28"/>
    <x v="0"/>
    <s v="FM.LBL.BMNY.GD.ZS"/>
    <x v="2"/>
    <n v="48.470430959223378"/>
    <s v="No"/>
  </r>
  <r>
    <x v="28"/>
    <x v="28"/>
    <x v="0"/>
    <s v="FM.LBL.BMNY.GD.ZS"/>
    <x v="3"/>
    <n v="86.685300289915403"/>
    <s v="No"/>
  </r>
  <r>
    <x v="28"/>
    <x v="28"/>
    <x v="0"/>
    <s v="FM.LBL.BMNY.GD.ZS"/>
    <x v="4"/>
    <n v="81.580220396961082"/>
    <s v="No"/>
  </r>
  <r>
    <x v="28"/>
    <x v="28"/>
    <x v="0"/>
    <s v="FM.LBL.BMNY.GD.ZS"/>
    <x v="5"/>
    <n v="84.71877054015134"/>
    <s v="No"/>
  </r>
  <r>
    <x v="28"/>
    <x v="28"/>
    <x v="0"/>
    <s v="FM.LBL.BMNY.GD.ZS"/>
    <x v="6"/>
    <n v="93.575018360432367"/>
    <s v="No"/>
  </r>
  <r>
    <x v="28"/>
    <x v="28"/>
    <x v="0"/>
    <s v="FM.LBL.BMNY.GD.ZS"/>
    <x v="10"/>
    <n v="84.579343131919757"/>
    <s v="No"/>
  </r>
  <r>
    <x v="28"/>
    <x v="28"/>
    <x v="0"/>
    <s v="FM.LBL.BMNY.GD.ZS"/>
    <x v="11"/>
    <n v="70.072200451265161"/>
    <s v="No"/>
  </r>
  <r>
    <x v="28"/>
    <x v="28"/>
    <x v="0"/>
    <s v="FM.LBL.BMNY.GD.ZS"/>
    <x v="12"/>
    <n v="81.643221888298356"/>
    <s v="No"/>
  </r>
  <r>
    <x v="28"/>
    <x v="28"/>
    <x v="0"/>
    <s v="FM.LBL.BMNY.GD.ZS"/>
    <x v="13"/>
    <n v="83.693205381193479"/>
    <s v="No"/>
  </r>
  <r>
    <x v="28"/>
    <x v="28"/>
    <x v="1"/>
    <s v="EG.ELC.ACCS.RU.ZS"/>
    <x v="16"/>
    <n v="100"/>
    <s v="No"/>
  </r>
  <r>
    <x v="28"/>
    <x v="28"/>
    <x v="1"/>
    <s v="EG.ELC.ACCS.RU.ZS"/>
    <x v="14"/>
    <n v="100"/>
    <s v="No"/>
  </r>
  <r>
    <x v="28"/>
    <x v="28"/>
    <x v="1"/>
    <s v="EG.ELC.ACCS.RU.ZS"/>
    <x v="15"/>
    <n v="100"/>
    <s v="No"/>
  </r>
  <r>
    <x v="28"/>
    <x v="28"/>
    <x v="1"/>
    <s v="EG.ELC.ACCS.RU.ZS"/>
    <x v="7"/>
    <n v="100"/>
    <s v="No"/>
  </r>
  <r>
    <x v="28"/>
    <x v="28"/>
    <x v="1"/>
    <s v="EG.ELC.ACCS.RU.ZS"/>
    <x v="8"/>
    <n v="100"/>
    <s v="No"/>
  </r>
  <r>
    <x v="28"/>
    <x v="28"/>
    <x v="1"/>
    <s v="EG.ELC.ACCS.RU.ZS"/>
    <x v="9"/>
    <n v="100"/>
    <s v="No"/>
  </r>
  <r>
    <x v="28"/>
    <x v="28"/>
    <x v="1"/>
    <s v="EG.ELC.ACCS.RU.ZS"/>
    <x v="0"/>
    <n v="100"/>
    <s v="No"/>
  </r>
  <r>
    <x v="28"/>
    <x v="28"/>
    <x v="1"/>
    <s v="EG.ELC.ACCS.RU.ZS"/>
    <x v="1"/>
    <n v="100"/>
    <s v="No"/>
  </r>
  <r>
    <x v="28"/>
    <x v="28"/>
    <x v="1"/>
    <s v="EG.ELC.ACCS.RU.ZS"/>
    <x v="2"/>
    <n v="100"/>
    <s v="No"/>
  </r>
  <r>
    <x v="28"/>
    <x v="28"/>
    <x v="1"/>
    <s v="EG.ELC.ACCS.RU.ZS"/>
    <x v="3"/>
    <n v="100"/>
    <s v="No"/>
  </r>
  <r>
    <x v="28"/>
    <x v="28"/>
    <x v="1"/>
    <s v="EG.ELC.ACCS.RU.ZS"/>
    <x v="4"/>
    <n v="100"/>
    <s v="No"/>
  </r>
  <r>
    <x v="28"/>
    <x v="28"/>
    <x v="1"/>
    <s v="EG.ELC.ACCS.RU.ZS"/>
    <x v="5"/>
    <n v="100"/>
    <s v="No"/>
  </r>
  <r>
    <x v="28"/>
    <x v="28"/>
    <x v="1"/>
    <s v="EG.ELC.ACCS.RU.ZS"/>
    <x v="6"/>
    <n v="100"/>
    <s v="No"/>
  </r>
  <r>
    <x v="28"/>
    <x v="28"/>
    <x v="1"/>
    <s v="EG.ELC.ACCS.RU.ZS"/>
    <x v="10"/>
    <n v="100"/>
    <s v="No"/>
  </r>
  <r>
    <x v="28"/>
    <x v="28"/>
    <x v="1"/>
    <s v="EG.ELC.ACCS.RU.ZS"/>
    <x v="11"/>
    <n v="100"/>
    <s v="No"/>
  </r>
  <r>
    <x v="28"/>
    <x v="28"/>
    <x v="1"/>
    <s v="EG.ELC.ACCS.RU.ZS"/>
    <x v="12"/>
    <n v="100"/>
    <s v="No"/>
  </r>
  <r>
    <x v="28"/>
    <x v="28"/>
    <x v="2"/>
    <s v="FP.CPI.TOTL.ZG"/>
    <x v="16"/>
    <n v="1.5581524763494501"/>
    <s v="No"/>
  </r>
  <r>
    <x v="28"/>
    <x v="28"/>
    <x v="2"/>
    <s v="FP.CPI.TOTL.ZG"/>
    <x v="14"/>
    <n v="0.59589041095898898"/>
    <s v="No"/>
  </r>
  <r>
    <x v="28"/>
    <x v="28"/>
    <x v="2"/>
    <s v="FP.CPI.TOTL.ZG"/>
    <x v="15"/>
    <n v="-2.3149724245932002"/>
    <s v="No"/>
  </r>
  <r>
    <x v="28"/>
    <x v="28"/>
    <x v="2"/>
    <s v="FP.CPI.TOTL.ZG"/>
    <x v="7"/>
    <n v="0.29999999999996702"/>
    <s v="No"/>
  </r>
  <r>
    <x v="28"/>
    <x v="28"/>
    <x v="2"/>
    <s v="FP.CPI.TOTL.ZG"/>
    <x v="8"/>
    <n v="0.81422399468261197"/>
    <s v="No"/>
  </r>
  <r>
    <x v="28"/>
    <x v="28"/>
    <x v="2"/>
    <s v="FP.CPI.TOTL.ZG"/>
    <x v="9"/>
    <n v="1.2444371188396499"/>
    <s v="No"/>
  </r>
  <r>
    <x v="28"/>
    <x v="28"/>
    <x v="2"/>
    <s v="FP.CPI.TOTL.ZG"/>
    <x v="0"/>
    <n v="0.15988807834512"/>
    <s v="No"/>
  </r>
  <r>
    <x v="28"/>
    <x v="28"/>
    <x v="2"/>
    <s v="FP.CPI.TOTL.ZG"/>
    <x v="1"/>
    <n v="0.96777411952510095"/>
    <s v="No"/>
  </r>
  <r>
    <x v="28"/>
    <x v="28"/>
    <x v="2"/>
    <s v="FP.CPI.TOTL.ZG"/>
    <x v="2"/>
    <n v="2.0849802371541499"/>
    <s v="No"/>
  </r>
  <r>
    <x v="28"/>
    <x v="28"/>
    <x v="2"/>
    <s v="FP.CPI.TOTL.ZG"/>
    <x v="3"/>
    <n v="-1.2605056462896"/>
    <s v="No"/>
  </r>
  <r>
    <x v="28"/>
    <x v="28"/>
    <x v="2"/>
    <s v="FP.CPI.TOTL.ZG"/>
    <x v="4"/>
    <n v="1.0250517929021199"/>
    <s v="No"/>
  </r>
  <r>
    <x v="28"/>
    <x v="28"/>
    <x v="2"/>
    <s v="FP.CPI.TOTL.ZG"/>
    <x v="5"/>
    <n v="-0.39052206916552901"/>
    <s v="No"/>
  </r>
  <r>
    <x v="28"/>
    <x v="28"/>
    <x v="2"/>
    <s v="FP.CPI.TOTL.ZG"/>
    <x v="6"/>
    <n v="1.94031996607183"/>
    <s v="No"/>
  </r>
  <r>
    <x v="28"/>
    <x v="28"/>
    <x v="2"/>
    <s v="FP.CPI.TOTL.ZG"/>
    <x v="10"/>
    <n v="1.7334138845059299"/>
    <s v="No"/>
  </r>
  <r>
    <x v="28"/>
    <x v="28"/>
    <x v="2"/>
    <s v="FP.CPI.TOTL.ZG"/>
    <x v="11"/>
    <n v="3.6822503060421501"/>
    <s v="No"/>
  </r>
  <r>
    <x v="28"/>
    <x v="28"/>
    <x v="2"/>
    <s v="FP.CPI.TOTL.ZG"/>
    <x v="12"/>
    <n v="0.35706431153689"/>
    <s v="No"/>
  </r>
  <r>
    <x v="28"/>
    <x v="28"/>
    <x v="2"/>
    <s v="FP.CPI.TOTL.ZG"/>
    <x v="13"/>
    <n v="-0.38867416503646002"/>
    <s v="No"/>
  </r>
  <r>
    <x v="28"/>
    <x v="28"/>
    <x v="3"/>
    <s v="NY.GDP.DEFL.KD.ZG"/>
    <x v="16"/>
    <n v="2.3767207156063535"/>
    <s v="No"/>
  </r>
  <r>
    <x v="28"/>
    <x v="28"/>
    <x v="3"/>
    <s v="NY.GDP.DEFL.KD.ZG"/>
    <x v="14"/>
    <n v="-4.9730530600314466"/>
    <s v="No"/>
  </r>
  <r>
    <x v="28"/>
    <x v="28"/>
    <x v="3"/>
    <s v="NY.GDP.DEFL.KD.ZG"/>
    <x v="15"/>
    <n v="-0.13538431931165462"/>
    <s v="No"/>
  </r>
  <r>
    <x v="28"/>
    <x v="28"/>
    <x v="3"/>
    <s v="NY.GDP.DEFL.KD.ZG"/>
    <x v="7"/>
    <n v="6.3099703644512033"/>
    <s v="No"/>
  </r>
  <r>
    <x v="28"/>
    <x v="28"/>
    <x v="3"/>
    <s v="NY.GDP.DEFL.KD.ZG"/>
    <x v="8"/>
    <n v="16.541952853820789"/>
    <s v="No"/>
  </r>
  <r>
    <x v="28"/>
    <x v="28"/>
    <x v="3"/>
    <s v="NY.GDP.DEFL.KD.ZG"/>
    <x v="9"/>
    <n v="20.503616458889226"/>
    <s v="No"/>
  </r>
  <r>
    <x v="28"/>
    <x v="28"/>
    <x v="3"/>
    <s v="NY.GDP.DEFL.KD.ZG"/>
    <x v="0"/>
    <n v="9.9443519438055148"/>
    <s v="No"/>
  </r>
  <r>
    <x v="28"/>
    <x v="28"/>
    <x v="3"/>
    <s v="NY.GDP.DEFL.KD.ZG"/>
    <x v="1"/>
    <n v="4.6968884536132407"/>
    <s v="No"/>
  </r>
  <r>
    <x v="28"/>
    <x v="28"/>
    <x v="3"/>
    <s v="NY.GDP.DEFL.KD.ZG"/>
    <x v="2"/>
    <n v="16.020767466790403"/>
    <s v="No"/>
  </r>
  <r>
    <x v="28"/>
    <x v="28"/>
    <x v="3"/>
    <s v="NY.GDP.DEFL.KD.ZG"/>
    <x v="3"/>
    <n v="4.9552686652138362"/>
    <s v="No"/>
  </r>
  <r>
    <x v="28"/>
    <x v="28"/>
    <x v="3"/>
    <s v="NY.GDP.DEFL.KD.ZG"/>
    <x v="4"/>
    <n v="9.215624762770247"/>
    <s v="No"/>
  </r>
  <r>
    <x v="28"/>
    <x v="28"/>
    <x v="3"/>
    <s v="NY.GDP.DEFL.KD.ZG"/>
    <x v="5"/>
    <n v="-3.3337276418228896"/>
    <s v="No"/>
  </r>
  <r>
    <x v="28"/>
    <x v="28"/>
    <x v="3"/>
    <s v="NY.GDP.DEFL.KD.ZG"/>
    <x v="6"/>
    <n v="-10.863759635016208"/>
    <s v="No"/>
  </r>
  <r>
    <x v="28"/>
    <x v="28"/>
    <x v="3"/>
    <s v="NY.GDP.DEFL.KD.ZG"/>
    <x v="10"/>
    <n v="15.46592870217178"/>
    <s v="No"/>
  </r>
  <r>
    <x v="28"/>
    <x v="28"/>
    <x v="3"/>
    <s v="NY.GDP.DEFL.KD.ZG"/>
    <x v="11"/>
    <n v="24.236726838776491"/>
    <s v="No"/>
  </r>
  <r>
    <x v="28"/>
    <x v="28"/>
    <x v="3"/>
    <s v="NY.GDP.DEFL.KD.ZG"/>
    <x v="12"/>
    <n v="-12.847251728323229"/>
    <s v="No"/>
  </r>
  <r>
    <x v="28"/>
    <x v="28"/>
    <x v="3"/>
    <s v="NY.GDP.DEFL.KD.ZG"/>
    <x v="13"/>
    <n v="-2.8427058514823358"/>
    <s v="No"/>
  </r>
  <r>
    <x v="28"/>
    <x v="28"/>
    <x v="4"/>
    <s v="BG.GSR.NFSV.GD.ZS"/>
    <x v="14"/>
    <n v="25.196454398011042"/>
    <s v="No"/>
  </r>
  <r>
    <x v="28"/>
    <x v="28"/>
    <x v="4"/>
    <s v="BG.GSR.NFSV.GD.ZS"/>
    <x v="15"/>
    <n v="20.572913572112789"/>
    <s v="No"/>
  </r>
  <r>
    <x v="28"/>
    <x v="28"/>
    <x v="4"/>
    <s v="BG.GSR.NFSV.GD.ZS"/>
    <x v="7"/>
    <n v="20.510207017431092"/>
    <s v="No"/>
  </r>
  <r>
    <x v="28"/>
    <x v="28"/>
    <x v="4"/>
    <s v="BG.GSR.NFSV.GD.ZS"/>
    <x v="8"/>
    <n v="18.794680166413013"/>
    <s v="No"/>
  </r>
  <r>
    <x v="28"/>
    <x v="28"/>
    <x v="4"/>
    <s v="BG.GSR.NFSV.GD.ZS"/>
    <x v="9"/>
    <n v="16.366815627799081"/>
    <s v="No"/>
  </r>
  <r>
    <x v="28"/>
    <x v="28"/>
    <x v="4"/>
    <s v="BG.GSR.NFSV.GD.ZS"/>
    <x v="0"/>
    <n v="15.485640223571224"/>
    <s v="No"/>
  </r>
  <r>
    <x v="28"/>
    <x v="28"/>
    <x v="4"/>
    <s v="BG.GSR.NFSV.GD.ZS"/>
    <x v="1"/>
    <n v="15.858927654140849"/>
    <s v="No"/>
  </r>
  <r>
    <x v="28"/>
    <x v="28"/>
    <x v="4"/>
    <s v="BG.GSR.NFSV.GD.ZS"/>
    <x v="2"/>
    <n v="14.251465550943914"/>
    <s v="No"/>
  </r>
  <r>
    <x v="28"/>
    <x v="28"/>
    <x v="4"/>
    <s v="BG.GSR.NFSV.GD.ZS"/>
    <x v="3"/>
    <n v="14.845184526391803"/>
    <s v="No"/>
  </r>
  <r>
    <x v="28"/>
    <x v="28"/>
    <x v="4"/>
    <s v="BG.GSR.NFSV.GD.ZS"/>
    <x v="4"/>
    <n v="15.816535244325433"/>
    <s v="No"/>
  </r>
  <r>
    <x v="28"/>
    <x v="28"/>
    <x v="4"/>
    <s v="BG.GSR.NFSV.GD.ZS"/>
    <x v="5"/>
    <n v="17.996762534561775"/>
    <s v="No"/>
  </r>
  <r>
    <x v="28"/>
    <x v="28"/>
    <x v="4"/>
    <s v="BG.GSR.NFSV.GD.ZS"/>
    <x v="6"/>
    <n v="12.970998359562946"/>
    <s v="No"/>
  </r>
  <r>
    <x v="28"/>
    <x v="28"/>
    <x v="4"/>
    <s v="BG.GSR.NFSV.GD.ZS"/>
    <x v="10"/>
    <n v="7.8235396705675075"/>
    <s v="No"/>
  </r>
  <r>
    <x v="28"/>
    <x v="28"/>
    <x v="4"/>
    <s v="BG.GSR.NFSV.GD.ZS"/>
    <x v="11"/>
    <n v="8.4477731190455412"/>
    <s v="No"/>
  </r>
  <r>
    <x v="28"/>
    <x v="28"/>
    <x v="4"/>
    <s v="BG.GSR.NFSV.GD.ZS"/>
    <x v="12"/>
    <n v="13.128318703579451"/>
    <s v="No"/>
  </r>
  <r>
    <x v="28"/>
    <x v="28"/>
    <x v="4"/>
    <s v="BG.GSR.NFSV.GD.ZS"/>
    <x v="13"/>
    <n v="14.053110047763573"/>
    <s v="No"/>
  </r>
  <r>
    <x v="29"/>
    <x v="29"/>
    <x v="0"/>
    <s v="FM.LBL.BMNY.GD.ZS"/>
    <x v="16"/>
    <n v="35.045895306931087"/>
    <s v="No"/>
  </r>
  <r>
    <x v="29"/>
    <x v="29"/>
    <x v="0"/>
    <s v="FM.LBL.BMNY.GD.ZS"/>
    <x v="14"/>
    <n v="40.066239654267022"/>
    <s v="No"/>
  </r>
  <r>
    <x v="29"/>
    <x v="29"/>
    <x v="0"/>
    <s v="FM.LBL.BMNY.GD.ZS"/>
    <x v="15"/>
    <n v="40.940239880509715"/>
    <s v="No"/>
  </r>
  <r>
    <x v="29"/>
    <x v="29"/>
    <x v="0"/>
    <s v="FM.LBL.BMNY.GD.ZS"/>
    <x v="7"/>
    <n v="45.760966011408236"/>
    <s v="No"/>
  </r>
  <r>
    <x v="29"/>
    <x v="29"/>
    <x v="0"/>
    <s v="FM.LBL.BMNY.GD.ZS"/>
    <x v="8"/>
    <n v="50.46200365973916"/>
    <s v="No"/>
  </r>
  <r>
    <x v="29"/>
    <x v="29"/>
    <x v="0"/>
    <s v="FM.LBL.BMNY.GD.ZS"/>
    <x v="9"/>
    <n v="53.724229665543952"/>
    <s v="No"/>
  </r>
  <r>
    <x v="29"/>
    <x v="29"/>
    <x v="0"/>
    <s v="FM.LBL.BMNY.GD.ZS"/>
    <x v="0"/>
    <n v="59.806631926363231"/>
    <s v="No"/>
  </r>
  <r>
    <x v="29"/>
    <x v="29"/>
    <x v="0"/>
    <s v="FM.LBL.BMNY.GD.ZS"/>
    <x v="1"/>
    <n v="66.292510304201528"/>
    <s v="No"/>
  </r>
  <r>
    <x v="29"/>
    <x v="29"/>
    <x v="0"/>
    <s v="FM.LBL.BMNY.GD.ZS"/>
    <x v="2"/>
    <n v="62.898965200361104"/>
    <s v="No"/>
  </r>
  <r>
    <x v="29"/>
    <x v="29"/>
    <x v="0"/>
    <s v="FM.LBL.BMNY.GD.ZS"/>
    <x v="3"/>
    <n v="83.487303205798483"/>
    <s v="No"/>
  </r>
  <r>
    <x v="29"/>
    <x v="29"/>
    <x v="0"/>
    <s v="FM.LBL.BMNY.GD.ZS"/>
    <x v="4"/>
    <n v="85.142096096374658"/>
    <s v="No"/>
  </r>
  <r>
    <x v="29"/>
    <x v="29"/>
    <x v="0"/>
    <s v="FM.LBL.BMNY.GD.ZS"/>
    <x v="5"/>
    <n v="85.614290153047619"/>
    <s v="No"/>
  </r>
  <r>
    <x v="29"/>
    <x v="29"/>
    <x v="0"/>
    <s v="FM.LBL.BMNY.GD.ZS"/>
    <x v="6"/>
    <n v="93.918013210793674"/>
    <s v="No"/>
  </r>
  <r>
    <x v="29"/>
    <x v="29"/>
    <x v="0"/>
    <s v="FM.LBL.BMNY.GD.ZS"/>
    <x v="10"/>
    <n v="90.139072160165313"/>
    <s v="No"/>
  </r>
  <r>
    <x v="29"/>
    <x v="29"/>
    <x v="0"/>
    <s v="FM.LBL.BMNY.GD.ZS"/>
    <x v="11"/>
    <n v="84.567737525582729"/>
    <s v="No"/>
  </r>
  <r>
    <x v="29"/>
    <x v="29"/>
    <x v="0"/>
    <s v="FM.LBL.BMNY.GD.ZS"/>
    <x v="12"/>
    <n v="83.709208398968443"/>
    <s v="No"/>
  </r>
  <r>
    <x v="29"/>
    <x v="29"/>
    <x v="0"/>
    <s v="FM.LBL.BMNY.GD.ZS"/>
    <x v="13"/>
    <n v="82.12475384977192"/>
    <s v="No"/>
  </r>
  <r>
    <x v="29"/>
    <x v="29"/>
    <x v="1"/>
    <s v="EG.ELC.ACCS.RU.ZS"/>
    <x v="16"/>
    <n v="77.8"/>
    <s v="No"/>
  </r>
  <r>
    <x v="29"/>
    <x v="29"/>
    <x v="1"/>
    <s v="EG.ELC.ACCS.RU.ZS"/>
    <x v="14"/>
    <n v="78.599999999999994"/>
    <s v="No"/>
  </r>
  <r>
    <x v="29"/>
    <x v="29"/>
    <x v="1"/>
    <s v="EG.ELC.ACCS.RU.ZS"/>
    <x v="15"/>
    <n v="79.5"/>
    <s v="No"/>
  </r>
  <r>
    <x v="29"/>
    <x v="29"/>
    <x v="1"/>
    <s v="EG.ELC.ACCS.RU.ZS"/>
    <x v="7"/>
    <n v="80.3"/>
    <s v="No"/>
  </r>
  <r>
    <x v="29"/>
    <x v="29"/>
    <x v="1"/>
    <s v="EG.ELC.ACCS.RU.ZS"/>
    <x v="8"/>
    <n v="81.2"/>
    <s v="No"/>
  </r>
  <r>
    <x v="29"/>
    <x v="29"/>
    <x v="1"/>
    <s v="EG.ELC.ACCS.RU.ZS"/>
    <x v="9"/>
    <n v="82"/>
    <s v="No"/>
  </r>
  <r>
    <x v="29"/>
    <x v="29"/>
    <x v="1"/>
    <s v="EG.ELC.ACCS.RU.ZS"/>
    <x v="0"/>
    <n v="82.9"/>
    <s v="No"/>
  </r>
  <r>
    <x v="29"/>
    <x v="29"/>
    <x v="1"/>
    <s v="EG.ELC.ACCS.RU.ZS"/>
    <x v="1"/>
    <n v="83.8"/>
    <s v="No"/>
  </r>
  <r>
    <x v="29"/>
    <x v="29"/>
    <x v="1"/>
    <s v="EG.ELC.ACCS.RU.ZS"/>
    <x v="2"/>
    <n v="84.7"/>
    <s v="No"/>
  </r>
  <r>
    <x v="29"/>
    <x v="29"/>
    <x v="1"/>
    <s v="EG.ELC.ACCS.RU.ZS"/>
    <x v="3"/>
    <n v="96"/>
    <s v="No"/>
  </r>
  <r>
    <x v="29"/>
    <x v="29"/>
    <x v="1"/>
    <s v="EG.ELC.ACCS.RU.ZS"/>
    <x v="4"/>
    <n v="97.4"/>
    <s v="No"/>
  </r>
  <r>
    <x v="29"/>
    <x v="29"/>
    <x v="1"/>
    <s v="EG.ELC.ACCS.RU.ZS"/>
    <x v="5"/>
    <n v="98.4"/>
    <s v="No"/>
  </r>
  <r>
    <x v="29"/>
    <x v="29"/>
    <x v="1"/>
    <s v="EG.ELC.ACCS.RU.ZS"/>
    <x v="6"/>
    <n v="99.4"/>
    <s v="No"/>
  </r>
  <r>
    <x v="29"/>
    <x v="29"/>
    <x v="1"/>
    <s v="EG.ELC.ACCS.RU.ZS"/>
    <x v="10"/>
    <n v="99.5"/>
    <s v="No"/>
  </r>
  <r>
    <x v="29"/>
    <x v="29"/>
    <x v="1"/>
    <s v="EG.ELC.ACCS.RU.ZS"/>
    <x v="11"/>
    <n v="99.6"/>
    <s v="No"/>
  </r>
  <r>
    <x v="29"/>
    <x v="29"/>
    <x v="1"/>
    <s v="EG.ELC.ACCS.RU.ZS"/>
    <x v="12"/>
    <n v="100"/>
    <s v="No"/>
  </r>
  <r>
    <x v="29"/>
    <x v="29"/>
    <x v="2"/>
    <s v="FP.CPI.TOTL.ZG"/>
    <x v="16"/>
    <n v="10.3162621289989"/>
    <s v="No"/>
  </r>
  <r>
    <x v="29"/>
    <x v="29"/>
    <x v="2"/>
    <s v="FP.CPI.TOTL.ZG"/>
    <x v="14"/>
    <n v="7.3609392723184"/>
    <s v="No"/>
  </r>
  <r>
    <x v="29"/>
    <x v="29"/>
    <x v="2"/>
    <s v="FP.CPI.TOTL.ZG"/>
    <x v="15"/>
    <n v="5.8101436572182497"/>
    <s v="No"/>
  </r>
  <r>
    <x v="29"/>
    <x v="29"/>
    <x v="2"/>
    <s v="FP.CPI.TOTL.ZG"/>
    <x v="7"/>
    <n v="2.34864169582757"/>
    <s v="No"/>
  </r>
  <r>
    <x v="29"/>
    <x v="29"/>
    <x v="2"/>
    <s v="FP.CPI.TOTL.ZG"/>
    <x v="8"/>
    <n v="6.14713074246266"/>
    <s v="No"/>
  </r>
  <r>
    <x v="29"/>
    <x v="29"/>
    <x v="2"/>
    <s v="FP.CPI.TOTL.ZG"/>
    <x v="9"/>
    <n v="5.0388380711191001"/>
    <s v="No"/>
  </r>
  <r>
    <x v="29"/>
    <x v="29"/>
    <x v="2"/>
    <s v="FP.CPI.TOTL.ZG"/>
    <x v="0"/>
    <n v="7.2615946276994601"/>
    <s v="No"/>
  </r>
  <r>
    <x v="29"/>
    <x v="29"/>
    <x v="2"/>
    <s v="FP.CPI.TOTL.ZG"/>
    <x v="1"/>
    <n v="8.4025341900589297"/>
    <s v="No"/>
  </r>
  <r>
    <x v="29"/>
    <x v="29"/>
    <x v="2"/>
    <s v="FP.CPI.TOTL.ZG"/>
    <x v="2"/>
    <n v="12.348719599401999"/>
    <s v="No"/>
  </r>
  <r>
    <x v="29"/>
    <x v="29"/>
    <x v="2"/>
    <s v="FP.CPI.TOTL.ZG"/>
    <x v="3"/>
    <n v="2.0615961944314098"/>
    <s v="No"/>
  </r>
  <r>
    <x v="29"/>
    <x v="29"/>
    <x v="2"/>
    <s v="FP.CPI.TOTL.ZG"/>
    <x v="4"/>
    <n v="2.8145447382483799"/>
    <s v="No"/>
  </r>
  <r>
    <x v="29"/>
    <x v="29"/>
    <x v="2"/>
    <s v="FP.CPI.TOTL.ZG"/>
    <x v="5"/>
    <n v="3.10372944796771"/>
    <s v="No"/>
  </r>
  <r>
    <x v="29"/>
    <x v="29"/>
    <x v="2"/>
    <s v="FP.CPI.TOTL.ZG"/>
    <x v="6"/>
    <n v="1.6724409685575601"/>
    <s v="No"/>
  </r>
  <r>
    <x v="29"/>
    <x v="29"/>
    <x v="2"/>
    <s v="FP.CPI.TOTL.ZG"/>
    <x v="10"/>
    <n v="3.2977443529950601"/>
    <s v="No"/>
  </r>
  <r>
    <x v="29"/>
    <x v="29"/>
    <x v="2"/>
    <s v="FP.CPI.TOTL.ZG"/>
    <x v="11"/>
    <n v="15.3252589264367"/>
    <s v="No"/>
  </r>
  <r>
    <x v="29"/>
    <x v="29"/>
    <x v="2"/>
    <s v="FP.CPI.TOTL.ZG"/>
    <x v="12"/>
    <n v="9.4428414008856407"/>
    <s v="No"/>
  </r>
  <r>
    <x v="29"/>
    <x v="29"/>
    <x v="2"/>
    <s v="FP.CPI.TOTL.ZG"/>
    <x v="13"/>
    <n v="2.4465194300607802"/>
    <s v="No"/>
  </r>
  <r>
    <x v="29"/>
    <x v="29"/>
    <x v="3"/>
    <s v="NY.GDP.DEFL.KD.ZG"/>
    <x v="16"/>
    <n v="7.3808389494898421"/>
    <s v="No"/>
  </r>
  <r>
    <x v="29"/>
    <x v="29"/>
    <x v="3"/>
    <s v="NY.GDP.DEFL.KD.ZG"/>
    <x v="14"/>
    <n v="6.1177331178344332"/>
    <s v="No"/>
  </r>
  <r>
    <x v="29"/>
    <x v="29"/>
    <x v="3"/>
    <s v="NY.GDP.DEFL.KD.ZG"/>
    <x v="15"/>
    <n v="3.8483787978506285"/>
    <s v="No"/>
  </r>
  <r>
    <x v="29"/>
    <x v="29"/>
    <x v="3"/>
    <s v="NY.GDP.DEFL.KD.ZG"/>
    <x v="7"/>
    <n v="2.18941081230561"/>
    <s v="No"/>
  </r>
  <r>
    <x v="29"/>
    <x v="29"/>
    <x v="3"/>
    <s v="NY.GDP.DEFL.KD.ZG"/>
    <x v="8"/>
    <n v="5.5815573151106719"/>
    <s v="No"/>
  </r>
  <r>
    <x v="29"/>
    <x v="29"/>
    <x v="3"/>
    <s v="NY.GDP.DEFL.KD.ZG"/>
    <x v="9"/>
    <n v="6.5942594494848663"/>
    <s v="No"/>
  </r>
  <r>
    <x v="29"/>
    <x v="29"/>
    <x v="3"/>
    <s v="NY.GDP.DEFL.KD.ZG"/>
    <x v="0"/>
    <n v="6.7564744524121352"/>
    <s v="No"/>
  </r>
  <r>
    <x v="29"/>
    <x v="29"/>
    <x v="3"/>
    <s v="NY.GDP.DEFL.KD.ZG"/>
    <x v="1"/>
    <n v="11.051431396603178"/>
    <s v="No"/>
  </r>
  <r>
    <x v="29"/>
    <x v="29"/>
    <x v="3"/>
    <s v="NY.GDP.DEFL.KD.ZG"/>
    <x v="2"/>
    <n v="8.1034565850017373"/>
    <s v="No"/>
  </r>
  <r>
    <x v="29"/>
    <x v="29"/>
    <x v="3"/>
    <s v="NY.GDP.DEFL.KD.ZG"/>
    <x v="3"/>
    <n v="4.8131209924659402"/>
    <s v="No"/>
  </r>
  <r>
    <x v="29"/>
    <x v="29"/>
    <x v="3"/>
    <s v="NY.GDP.DEFL.KD.ZG"/>
    <x v="4"/>
    <n v="4.2352764235768632"/>
    <s v="No"/>
  </r>
  <r>
    <x v="29"/>
    <x v="29"/>
    <x v="3"/>
    <s v="NY.GDP.DEFL.KD.ZG"/>
    <x v="5"/>
    <n v="5.2826448738419742"/>
    <s v="No"/>
  </r>
  <r>
    <x v="29"/>
    <x v="29"/>
    <x v="3"/>
    <s v="NY.GDP.DEFL.KD.ZG"/>
    <x v="6"/>
    <n v="4.3499123087898965"/>
    <s v="No"/>
  </r>
  <r>
    <x v="29"/>
    <x v="29"/>
    <x v="3"/>
    <s v="NY.GDP.DEFL.KD.ZG"/>
    <x v="10"/>
    <n v="6.9660966997968927"/>
    <s v="No"/>
  </r>
  <r>
    <x v="29"/>
    <x v="29"/>
    <x v="3"/>
    <s v="NY.GDP.DEFL.KD.ZG"/>
    <x v="11"/>
    <n v="15.918454216647177"/>
    <s v="No"/>
  </r>
  <r>
    <x v="29"/>
    <x v="29"/>
    <x v="3"/>
    <s v="NY.GDP.DEFL.KD.ZG"/>
    <x v="12"/>
    <n v="7.9970961216066172"/>
    <s v="No"/>
  </r>
  <r>
    <x v="29"/>
    <x v="29"/>
    <x v="3"/>
    <s v="NY.GDP.DEFL.KD.ZG"/>
    <x v="13"/>
    <n v="7.2042370357815884"/>
    <s v="No"/>
  </r>
  <r>
    <x v="29"/>
    <x v="29"/>
    <x v="4"/>
    <s v="BG.GSR.NFSV.GD.ZS"/>
    <x v="16"/>
    <n v="29.026223040086791"/>
    <s v="No"/>
  </r>
  <r>
    <x v="29"/>
    <x v="29"/>
    <x v="4"/>
    <s v="BG.GSR.NFSV.GD.ZS"/>
    <x v="14"/>
    <n v="28.378162456205715"/>
    <s v="No"/>
  </r>
  <r>
    <x v="29"/>
    <x v="29"/>
    <x v="4"/>
    <s v="BG.GSR.NFSV.GD.ZS"/>
    <x v="15"/>
    <n v="23.956369828145966"/>
    <s v="No"/>
  </r>
  <r>
    <x v="29"/>
    <x v="29"/>
    <x v="4"/>
    <s v="BG.GSR.NFSV.GD.ZS"/>
    <x v="7"/>
    <n v="25.461939902306757"/>
    <s v="No"/>
  </r>
  <r>
    <x v="29"/>
    <x v="29"/>
    <x v="4"/>
    <s v="BG.GSR.NFSV.GD.ZS"/>
    <x v="8"/>
    <n v="27.674733800148516"/>
    <s v="No"/>
  </r>
  <r>
    <x v="29"/>
    <x v="29"/>
    <x v="4"/>
    <s v="BG.GSR.NFSV.GD.ZS"/>
    <x v="9"/>
    <n v="26.01759979374695"/>
    <s v="No"/>
  </r>
  <r>
    <x v="29"/>
    <x v="29"/>
    <x v="4"/>
    <s v="BG.GSR.NFSV.GD.ZS"/>
    <x v="0"/>
    <n v="27.173113889754859"/>
    <s v="No"/>
  </r>
  <r>
    <x v="29"/>
    <x v="29"/>
    <x v="4"/>
    <s v="BG.GSR.NFSV.GD.ZS"/>
    <x v="1"/>
    <n v="26.933334705238991"/>
    <s v="No"/>
  </r>
  <r>
    <x v="29"/>
    <x v="29"/>
    <x v="4"/>
    <s v="BG.GSR.NFSV.GD.ZS"/>
    <x v="2"/>
    <n v="25.514122826632967"/>
    <s v="No"/>
  </r>
  <r>
    <x v="29"/>
    <x v="29"/>
    <x v="4"/>
    <s v="BG.GSR.NFSV.GD.ZS"/>
    <x v="3"/>
    <n v="25.687500975716837"/>
    <s v="No"/>
  </r>
  <r>
    <x v="29"/>
    <x v="29"/>
    <x v="4"/>
    <s v="BG.GSR.NFSV.GD.ZS"/>
    <x v="4"/>
    <n v="25.166093859989985"/>
    <s v="No"/>
  </r>
  <r>
    <x v="29"/>
    <x v="29"/>
    <x v="4"/>
    <s v="BG.GSR.NFSV.GD.ZS"/>
    <x v="5"/>
    <n v="25.3165732644127"/>
    <s v="No"/>
  </r>
  <r>
    <x v="29"/>
    <x v="29"/>
    <x v="4"/>
    <s v="BG.GSR.NFSV.GD.ZS"/>
    <x v="6"/>
    <n v="19.76298352954019"/>
    <s v="No"/>
  </r>
  <r>
    <x v="29"/>
    <x v="29"/>
    <x v="4"/>
    <s v="BG.GSR.NFSV.GD.ZS"/>
    <x v="10"/>
    <n v="21.434895292473243"/>
    <s v="No"/>
  </r>
  <r>
    <x v="29"/>
    <x v="29"/>
    <x v="4"/>
    <s v="BG.GSR.NFSV.GD.ZS"/>
    <x v="11"/>
    <n v="24.027880103838395"/>
    <s v="No"/>
  </r>
  <r>
    <x v="29"/>
    <x v="29"/>
    <x v="4"/>
    <s v="BG.GSR.NFSV.GD.ZS"/>
    <x v="12"/>
    <n v="24.239066834848018"/>
    <s v="No"/>
  </r>
  <r>
    <x v="29"/>
    <x v="29"/>
    <x v="4"/>
    <s v="BG.GSR.NFSV.GD.ZS"/>
    <x v="13"/>
    <n v="22.502227699617638"/>
    <s v="No"/>
  </r>
  <r>
    <x v="30"/>
    <x v="30"/>
    <x v="0"/>
    <s v="FM.LBL.BMNY.GD.ZS"/>
    <x v="16"/>
    <n v="18.628959784614317"/>
    <s v="No"/>
  </r>
  <r>
    <x v="30"/>
    <x v="30"/>
    <x v="0"/>
    <s v="FM.LBL.BMNY.GD.ZS"/>
    <x v="14"/>
    <n v="16.283992762565173"/>
    <s v="No"/>
  </r>
  <r>
    <x v="30"/>
    <x v="30"/>
    <x v="0"/>
    <s v="FM.LBL.BMNY.GD.ZS"/>
    <x v="15"/>
    <n v="14.68477016547493"/>
    <s v="No"/>
  </r>
  <r>
    <x v="30"/>
    <x v="30"/>
    <x v="0"/>
    <s v="FM.LBL.BMNY.GD.ZS"/>
    <x v="7"/>
    <n v="22.69470571933001"/>
    <s v="No"/>
  </r>
  <r>
    <x v="30"/>
    <x v="30"/>
    <x v="0"/>
    <s v="FM.LBL.BMNY.GD.ZS"/>
    <x v="8"/>
    <n v="20.76003300707568"/>
    <s v="No"/>
  </r>
  <r>
    <x v="30"/>
    <x v="30"/>
    <x v="0"/>
    <s v="FM.LBL.BMNY.GD.ZS"/>
    <x v="9"/>
    <n v="17.964157912618113"/>
    <s v="No"/>
  </r>
  <r>
    <x v="30"/>
    <x v="30"/>
    <x v="0"/>
    <s v="FM.LBL.BMNY.GD.ZS"/>
    <x v="0"/>
    <n v="18.774796055084707"/>
    <s v="No"/>
  </r>
  <r>
    <x v="30"/>
    <x v="30"/>
    <x v="0"/>
    <s v="FM.LBL.BMNY.GD.ZS"/>
    <x v="1"/>
    <n v="18.995294959483427"/>
    <s v="No"/>
  </r>
  <r>
    <x v="30"/>
    <x v="30"/>
    <x v="0"/>
    <s v="FM.LBL.BMNY.GD.ZS"/>
    <x v="2"/>
    <n v="20.882659693539374"/>
    <s v="No"/>
  </r>
  <r>
    <x v="30"/>
    <x v="30"/>
    <x v="0"/>
    <s v="FM.LBL.BMNY.GD.ZS"/>
    <x v="3"/>
    <n v="41.10114306618059"/>
    <s v="No"/>
  </r>
  <r>
    <x v="30"/>
    <x v="30"/>
    <x v="0"/>
    <s v="FM.LBL.BMNY.GD.ZS"/>
    <x v="4"/>
    <n v="42.128164995709874"/>
    <s v="No"/>
  </r>
  <r>
    <x v="30"/>
    <x v="30"/>
    <x v="0"/>
    <s v="FM.LBL.BMNY.GD.ZS"/>
    <x v="5"/>
    <n v="43.181767236383337"/>
    <s v="No"/>
  </r>
  <r>
    <x v="30"/>
    <x v="30"/>
    <x v="0"/>
    <s v="FM.LBL.BMNY.GD.ZS"/>
    <x v="6"/>
    <n v="46.844616995673256"/>
    <s v="No"/>
  </r>
  <r>
    <x v="30"/>
    <x v="30"/>
    <x v="0"/>
    <s v="FM.LBL.BMNY.GD.ZS"/>
    <x v="10"/>
    <n v="51.132130303817192"/>
    <s v="No"/>
  </r>
  <r>
    <x v="30"/>
    <x v="30"/>
    <x v="0"/>
    <s v="FM.LBL.BMNY.GD.ZS"/>
    <x v="11"/>
    <n v="49.215864874374446"/>
    <s v="No"/>
  </r>
  <r>
    <x v="30"/>
    <x v="30"/>
    <x v="0"/>
    <s v="FM.LBL.BMNY.GD.ZS"/>
    <x v="12"/>
    <n v="45.509372571216872"/>
    <s v="No"/>
  </r>
  <r>
    <x v="30"/>
    <x v="30"/>
    <x v="0"/>
    <s v="FM.LBL.BMNY.GD.ZS"/>
    <x v="13"/>
    <n v="42.307609424992556"/>
    <s v="No"/>
  </r>
  <r>
    <x v="30"/>
    <x v="30"/>
    <x v="1"/>
    <s v="EG.ELC.ACCS.RU.ZS"/>
    <x v="16"/>
    <n v="2.2999999999999998"/>
    <s v="No"/>
  </r>
  <r>
    <x v="30"/>
    <x v="30"/>
    <x v="1"/>
    <s v="EG.ELC.ACCS.RU.ZS"/>
    <x v="14"/>
    <n v="2.2000000000000002"/>
    <s v="No"/>
  </r>
  <r>
    <x v="30"/>
    <x v="30"/>
    <x v="1"/>
    <s v="EG.ELC.ACCS.RU.ZS"/>
    <x v="15"/>
    <n v="2.1"/>
    <s v="No"/>
  </r>
  <r>
    <x v="30"/>
    <x v="30"/>
    <x v="1"/>
    <s v="EG.ELC.ACCS.RU.ZS"/>
    <x v="7"/>
    <n v="1.2"/>
    <s v="No"/>
  </r>
  <r>
    <x v="30"/>
    <x v="30"/>
    <x v="1"/>
    <s v="EG.ELC.ACCS.RU.ZS"/>
    <x v="8"/>
    <n v="1.8"/>
    <s v="No"/>
  </r>
  <r>
    <x v="30"/>
    <x v="30"/>
    <x v="1"/>
    <s v="EG.ELC.ACCS.RU.ZS"/>
    <x v="9"/>
    <n v="1.6"/>
    <s v="No"/>
  </r>
  <r>
    <x v="30"/>
    <x v="30"/>
    <x v="1"/>
    <s v="EG.ELC.ACCS.RU.ZS"/>
    <x v="0"/>
    <n v="1.4"/>
    <s v="No"/>
  </r>
  <r>
    <x v="30"/>
    <x v="30"/>
    <x v="1"/>
    <s v="EG.ELC.ACCS.RU.ZS"/>
    <x v="1"/>
    <n v="1.2"/>
    <s v="No"/>
  </r>
  <r>
    <x v="30"/>
    <x v="30"/>
    <x v="1"/>
    <s v="EG.ELC.ACCS.RU.ZS"/>
    <x v="2"/>
    <n v="1.2"/>
    <s v="No"/>
  </r>
  <r>
    <x v="30"/>
    <x v="30"/>
    <x v="1"/>
    <s v="EG.ELC.ACCS.RU.ZS"/>
    <x v="11"/>
    <n v="3.4"/>
    <s v="No"/>
  </r>
  <r>
    <x v="30"/>
    <x v="30"/>
    <x v="1"/>
    <s v="EG.ELC.ACCS.RU.ZS"/>
    <x v="12"/>
    <n v="2"/>
    <s v="No"/>
  </r>
  <r>
    <x v="30"/>
    <x v="30"/>
    <x v="2"/>
    <s v="FP.CPI.TOTL.ZG"/>
    <x v="16"/>
    <n v="-0.30421216848680199"/>
    <s v="No"/>
  </r>
  <r>
    <x v="30"/>
    <x v="30"/>
    <x v="2"/>
    <s v="FP.CPI.TOTL.ZG"/>
    <x v="14"/>
    <n v="5.0074329082237297"/>
    <s v="No"/>
  </r>
  <r>
    <x v="30"/>
    <x v="30"/>
    <x v="2"/>
    <s v="FP.CPI.TOTL.ZG"/>
    <x v="15"/>
    <n v="2.1756948066460802"/>
    <s v="No"/>
  </r>
  <r>
    <x v="30"/>
    <x v="30"/>
    <x v="2"/>
    <s v="FP.CPI.TOTL.ZG"/>
    <x v="7"/>
    <n v="2.0345657405381501"/>
    <s v="No"/>
  </r>
  <r>
    <x v="30"/>
    <x v="30"/>
    <x v="2"/>
    <s v="FP.CPI.TOTL.ZG"/>
    <x v="8"/>
    <n v="-0.40022870211545097"/>
    <s v="No"/>
  </r>
  <r>
    <x v="30"/>
    <x v="30"/>
    <x v="2"/>
    <s v="FP.CPI.TOTL.ZG"/>
    <x v="9"/>
    <n v="6.4150401836968403"/>
    <s v="No"/>
  </r>
  <r>
    <x v="30"/>
    <x v="30"/>
    <x v="2"/>
    <s v="FP.CPI.TOTL.ZG"/>
    <x v="0"/>
    <n v="2.33310856372219"/>
    <s v="No"/>
  </r>
  <r>
    <x v="30"/>
    <x v="30"/>
    <x v="2"/>
    <s v="FP.CPI.TOTL.ZG"/>
    <x v="1"/>
    <n v="-0.230627306273049"/>
    <s v="No"/>
  </r>
  <r>
    <x v="30"/>
    <x v="30"/>
    <x v="2"/>
    <s v="FP.CPI.TOTL.ZG"/>
    <x v="2"/>
    <n v="10.659797899742401"/>
    <s v="No"/>
  </r>
  <r>
    <x v="30"/>
    <x v="30"/>
    <x v="2"/>
    <s v="FP.CPI.TOTL.ZG"/>
    <x v="3"/>
    <n v="1.4829989716132499"/>
    <s v="No"/>
  </r>
  <r>
    <x v="30"/>
    <x v="30"/>
    <x v="2"/>
    <s v="FP.CPI.TOTL.ZG"/>
    <x v="4"/>
    <n v="1.9559430267253199"/>
    <s v="No"/>
  </r>
  <r>
    <x v="30"/>
    <x v="30"/>
    <x v="2"/>
    <s v="FP.CPI.TOTL.ZG"/>
    <x v="5"/>
    <n v="-3.2333893398332099"/>
    <s v="No"/>
  </r>
  <r>
    <x v="30"/>
    <x v="30"/>
    <x v="2"/>
    <s v="FP.CPI.TOTL.ZG"/>
    <x v="6"/>
    <n v="1.8847006651884699"/>
    <s v="No"/>
  </r>
  <r>
    <x v="30"/>
    <x v="30"/>
    <x v="2"/>
    <s v="FP.CPI.TOTL.ZG"/>
    <x v="10"/>
    <n v="3.6532676182550801"/>
    <s v="No"/>
  </r>
  <r>
    <x v="30"/>
    <x v="30"/>
    <x v="2"/>
    <s v="FP.CPI.TOTL.ZG"/>
    <x v="11"/>
    <n v="14.2902354303358"/>
    <s v="No"/>
  </r>
  <r>
    <x v="30"/>
    <x v="30"/>
    <x v="2"/>
    <s v="FP.CPI.TOTL.ZG"/>
    <x v="12"/>
    <n v="0.74291042866891699"/>
    <s v="No"/>
  </r>
  <r>
    <x v="30"/>
    <x v="30"/>
    <x v="2"/>
    <s v="FP.CPI.TOTL.ZG"/>
    <x v="13"/>
    <n v="4.1908172134452304"/>
    <s v="No"/>
  </r>
  <r>
    <x v="30"/>
    <x v="30"/>
    <x v="3"/>
    <s v="NY.GDP.DEFL.KD.ZG"/>
    <x v="16"/>
    <n v="-0.81977318522082498"/>
    <s v="No"/>
  </r>
  <r>
    <x v="30"/>
    <x v="30"/>
    <x v="3"/>
    <s v="NY.GDP.DEFL.KD.ZG"/>
    <x v="14"/>
    <n v="3.961552917150172"/>
    <s v="No"/>
  </r>
  <r>
    <x v="30"/>
    <x v="30"/>
    <x v="3"/>
    <s v="NY.GDP.DEFL.KD.ZG"/>
    <x v="15"/>
    <n v="3.0569860906834805"/>
    <s v="No"/>
  </r>
  <r>
    <x v="30"/>
    <x v="30"/>
    <x v="3"/>
    <s v="NY.GDP.DEFL.KD.ZG"/>
    <x v="7"/>
    <n v="1.4847288149242672"/>
    <s v="No"/>
  </r>
  <r>
    <x v="30"/>
    <x v="30"/>
    <x v="3"/>
    <s v="NY.GDP.DEFL.KD.ZG"/>
    <x v="8"/>
    <n v="9.0648589837556415E-2"/>
    <s v="No"/>
  </r>
  <r>
    <x v="30"/>
    <x v="30"/>
    <x v="3"/>
    <s v="NY.GDP.DEFL.KD.ZG"/>
    <x v="9"/>
    <n v="3.7393853972805431"/>
    <s v="No"/>
  </r>
  <r>
    <x v="30"/>
    <x v="30"/>
    <x v="3"/>
    <s v="NY.GDP.DEFL.KD.ZG"/>
    <x v="0"/>
    <n v="-0.66282682246655611"/>
    <s v="No"/>
  </r>
  <r>
    <x v="30"/>
    <x v="30"/>
    <x v="3"/>
    <s v="NY.GDP.DEFL.KD.ZG"/>
    <x v="1"/>
    <n v="2.4923491834170051"/>
    <s v="No"/>
  </r>
  <r>
    <x v="30"/>
    <x v="30"/>
    <x v="3"/>
    <s v="NY.GDP.DEFL.KD.ZG"/>
    <x v="2"/>
    <n v="9.1598004374907447"/>
    <s v="No"/>
  </r>
  <r>
    <x v="30"/>
    <x v="30"/>
    <x v="3"/>
    <s v="NY.GDP.DEFL.KD.ZG"/>
    <x v="3"/>
    <n v="1.416297279981066"/>
    <s v="No"/>
  </r>
  <r>
    <x v="30"/>
    <x v="30"/>
    <x v="3"/>
    <s v="NY.GDP.DEFL.KD.ZG"/>
    <x v="4"/>
    <n v="1.0739668896834473"/>
    <s v="No"/>
  </r>
  <r>
    <x v="30"/>
    <x v="30"/>
    <x v="3"/>
    <s v="NY.GDP.DEFL.KD.ZG"/>
    <x v="5"/>
    <n v="0.51290051556127025"/>
    <s v="No"/>
  </r>
  <r>
    <x v="30"/>
    <x v="30"/>
    <x v="3"/>
    <s v="NY.GDP.DEFL.KD.ZG"/>
    <x v="6"/>
    <n v="6.4655957878802894"/>
    <s v="No"/>
  </r>
  <r>
    <x v="30"/>
    <x v="30"/>
    <x v="3"/>
    <s v="NY.GDP.DEFL.KD.ZG"/>
    <x v="10"/>
    <n v="0.11286311294395546"/>
    <s v="No"/>
  </r>
  <r>
    <x v="30"/>
    <x v="30"/>
    <x v="3"/>
    <s v="NY.GDP.DEFL.KD.ZG"/>
    <x v="11"/>
    <n v="4.6425843528495818"/>
    <s v="No"/>
  </r>
  <r>
    <x v="30"/>
    <x v="30"/>
    <x v="3"/>
    <s v="NY.GDP.DEFL.KD.ZG"/>
    <x v="12"/>
    <n v="1.9664813383010227"/>
    <s v="No"/>
  </r>
  <r>
    <x v="30"/>
    <x v="30"/>
    <x v="3"/>
    <s v="NY.GDP.DEFL.KD.ZG"/>
    <x v="13"/>
    <n v="9.6697648715818048"/>
    <s v="No"/>
  </r>
  <r>
    <x v="30"/>
    <x v="30"/>
    <x v="4"/>
    <s v="BG.GSR.NFSV.GD.ZS"/>
    <x v="9"/>
    <n v="6.8939083951176414"/>
    <s v="No"/>
  </r>
  <r>
    <x v="30"/>
    <x v="30"/>
    <x v="4"/>
    <s v="BG.GSR.NFSV.GD.ZS"/>
    <x v="0"/>
    <n v="6.4390419936979555"/>
    <s v="No"/>
  </r>
  <r>
    <x v="30"/>
    <x v="30"/>
    <x v="4"/>
    <s v="BG.GSR.NFSV.GD.ZS"/>
    <x v="1"/>
    <n v="6.9964666311897874"/>
    <s v="No"/>
  </r>
  <r>
    <x v="30"/>
    <x v="30"/>
    <x v="4"/>
    <s v="BG.GSR.NFSV.GD.ZS"/>
    <x v="2"/>
    <n v="7.7850885508078154"/>
    <s v="No"/>
  </r>
  <r>
    <x v="30"/>
    <x v="30"/>
    <x v="4"/>
    <s v="BG.GSR.NFSV.GD.ZS"/>
    <x v="3"/>
    <n v="13.147054707249453"/>
    <s v="No"/>
  </r>
  <r>
    <x v="30"/>
    <x v="30"/>
    <x v="4"/>
    <s v="BG.GSR.NFSV.GD.ZS"/>
    <x v="4"/>
    <n v="12.963253443739141"/>
    <s v="No"/>
  </r>
  <r>
    <x v="30"/>
    <x v="30"/>
    <x v="4"/>
    <s v="BG.GSR.NFSV.GD.ZS"/>
    <x v="5"/>
    <n v="12.481101895848505"/>
    <s v="No"/>
  </r>
  <r>
    <x v="30"/>
    <x v="30"/>
    <x v="4"/>
    <s v="BG.GSR.NFSV.GD.ZS"/>
    <x v="6"/>
    <n v="9.9885492444198469"/>
    <s v="No"/>
  </r>
  <r>
    <x v="30"/>
    <x v="30"/>
    <x v="4"/>
    <s v="BG.GSR.NFSV.GD.ZS"/>
    <x v="10"/>
    <n v="10.007870307285222"/>
    <s v="No"/>
  </r>
  <r>
    <x v="30"/>
    <x v="30"/>
    <x v="4"/>
    <s v="BG.GSR.NFSV.GD.ZS"/>
    <x v="11"/>
    <n v="10.460227032924092"/>
    <s v="No"/>
  </r>
  <r>
    <x v="30"/>
    <x v="30"/>
    <x v="4"/>
    <s v="BG.GSR.NFSV.GD.ZS"/>
    <x v="12"/>
    <n v="10.29906628835052"/>
    <s v="No"/>
  </r>
  <r>
    <x v="31"/>
    <x v="31"/>
    <x v="0"/>
    <s v="FM.LBL.BMNY.GD.ZS"/>
    <x v="16"/>
    <n v="17.172855060903363"/>
    <s v="No"/>
  </r>
  <r>
    <x v="31"/>
    <x v="31"/>
    <x v="0"/>
    <s v="FM.LBL.BMNY.GD.ZS"/>
    <x v="14"/>
    <n v="17.225781635216748"/>
    <s v="No"/>
  </r>
  <r>
    <x v="31"/>
    <x v="31"/>
    <x v="0"/>
    <s v="FM.LBL.BMNY.GD.ZS"/>
    <x v="15"/>
    <n v="21.252340683043787"/>
    <s v="No"/>
  </r>
  <r>
    <x v="31"/>
    <x v="31"/>
    <x v="0"/>
    <s v="FM.LBL.BMNY.GD.ZS"/>
    <x v="7"/>
    <n v="24.024346314190854"/>
    <s v="No"/>
  </r>
  <r>
    <x v="31"/>
    <x v="31"/>
    <x v="0"/>
    <s v="FM.LBL.BMNY.GD.ZS"/>
    <x v="8"/>
    <n v="22.325412500156101"/>
    <s v="No"/>
  </r>
  <r>
    <x v="31"/>
    <x v="31"/>
    <x v="0"/>
    <s v="FM.LBL.BMNY.GD.ZS"/>
    <x v="9"/>
    <n v="23.222863924836375"/>
    <s v="No"/>
  </r>
  <r>
    <x v="31"/>
    <x v="31"/>
    <x v="0"/>
    <s v="FM.LBL.BMNY.GD.ZS"/>
    <x v="0"/>
    <n v="26.274869837392167"/>
    <s v="No"/>
  </r>
  <r>
    <x v="31"/>
    <x v="31"/>
    <x v="0"/>
    <s v="FM.LBL.BMNY.GD.ZS"/>
    <x v="1"/>
    <n v="24.61961340784103"/>
    <s v="No"/>
  </r>
  <r>
    <x v="31"/>
    <x v="31"/>
    <x v="0"/>
    <s v="FM.LBL.BMNY.GD.ZS"/>
    <x v="2"/>
    <n v="25.258884884877553"/>
    <s v="No"/>
  </r>
  <r>
    <x v="31"/>
    <x v="31"/>
    <x v="0"/>
    <s v="FM.LBL.BMNY.GD.ZS"/>
    <x v="3"/>
    <n v="26.297472272583626"/>
    <s v="No"/>
  </r>
  <r>
    <x v="31"/>
    <x v="31"/>
    <x v="0"/>
    <s v="FM.LBL.BMNY.GD.ZS"/>
    <x v="4"/>
    <n v="30.391707274184437"/>
    <s v="No"/>
  </r>
  <r>
    <x v="31"/>
    <x v="31"/>
    <x v="0"/>
    <s v="FM.LBL.BMNY.GD.ZS"/>
    <x v="5"/>
    <n v="35.551047066974618"/>
    <s v="No"/>
  </r>
  <r>
    <x v="31"/>
    <x v="31"/>
    <x v="0"/>
    <s v="FM.LBL.BMNY.GD.ZS"/>
    <x v="6"/>
    <n v="37.968646248157732"/>
    <s v="No"/>
  </r>
  <r>
    <x v="31"/>
    <x v="31"/>
    <x v="0"/>
    <s v="FM.LBL.BMNY.GD.ZS"/>
    <x v="10"/>
    <n v="40.196607454125335"/>
    <s v="No"/>
  </r>
  <r>
    <x v="31"/>
    <x v="31"/>
    <x v="0"/>
    <s v="FM.LBL.BMNY.GD.ZS"/>
    <x v="11"/>
    <n v="46.836377473770177"/>
    <s v="No"/>
  </r>
  <r>
    <x v="31"/>
    <x v="31"/>
    <x v="0"/>
    <s v="FM.LBL.BMNY.GD.ZS"/>
    <x v="12"/>
    <n v="44.756555844558797"/>
    <s v="No"/>
  </r>
  <r>
    <x v="31"/>
    <x v="31"/>
    <x v="1"/>
    <s v="EG.ELC.ACCS.RU.ZS"/>
    <x v="2"/>
    <n v="0.9"/>
    <s v="No"/>
  </r>
  <r>
    <x v="31"/>
    <x v="31"/>
    <x v="1"/>
    <s v="EG.ELC.ACCS.RU.ZS"/>
    <x v="3"/>
    <n v="1.7"/>
    <s v="No"/>
  </r>
  <r>
    <x v="31"/>
    <x v="31"/>
    <x v="1"/>
    <s v="EG.ELC.ACCS.RU.ZS"/>
    <x v="4"/>
    <n v="2"/>
    <s v="No"/>
  </r>
  <r>
    <x v="31"/>
    <x v="31"/>
    <x v="1"/>
    <s v="EG.ELC.ACCS.RU.ZS"/>
    <x v="5"/>
    <n v="2"/>
    <s v="No"/>
  </r>
  <r>
    <x v="31"/>
    <x v="31"/>
    <x v="1"/>
    <s v="EG.ELC.ACCS.RU.ZS"/>
    <x v="6"/>
    <n v="0.9"/>
    <s v="No"/>
  </r>
  <r>
    <x v="31"/>
    <x v="31"/>
    <x v="1"/>
    <s v="EG.ELC.ACCS.RU.ZS"/>
    <x v="10"/>
    <n v="1.6"/>
    <s v="No"/>
  </r>
  <r>
    <x v="31"/>
    <x v="31"/>
    <x v="1"/>
    <s v="EG.ELC.ACCS.RU.ZS"/>
    <x v="11"/>
    <n v="1.6"/>
    <s v="No"/>
  </r>
  <r>
    <x v="31"/>
    <x v="31"/>
    <x v="1"/>
    <s v="EG.ELC.ACCS.RU.ZS"/>
    <x v="12"/>
    <n v="2.2999999999999998"/>
    <s v="No"/>
  </r>
  <r>
    <x v="31"/>
    <x v="31"/>
    <x v="2"/>
    <s v="FP.CPI.TOTL.ZG"/>
    <x v="16"/>
    <n v="24.432024210215101"/>
    <s v="No"/>
  </r>
  <r>
    <x v="31"/>
    <x v="31"/>
    <x v="2"/>
    <s v="FP.CPI.TOTL.ZG"/>
    <x v="14"/>
    <n v="9.2961877134188793"/>
    <s v="No"/>
  </r>
  <r>
    <x v="31"/>
    <x v="31"/>
    <x v="2"/>
    <s v="FP.CPI.TOTL.ZG"/>
    <x v="15"/>
    <n v="-1.3656800532805899"/>
    <s v="No"/>
  </r>
  <r>
    <x v="31"/>
    <x v="31"/>
    <x v="2"/>
    <s v="FP.CPI.TOTL.ZG"/>
    <x v="7"/>
    <n v="10.6474645658305"/>
    <s v="No"/>
  </r>
  <r>
    <x v="31"/>
    <x v="31"/>
    <x v="2"/>
    <s v="FP.CPI.TOTL.ZG"/>
    <x v="8"/>
    <n v="8.1764293748205308"/>
    <s v="No"/>
  </r>
  <r>
    <x v="31"/>
    <x v="31"/>
    <x v="2"/>
    <s v="FP.CPI.TOTL.ZG"/>
    <x v="9"/>
    <n v="13.252069918822301"/>
    <s v="No"/>
  </r>
  <r>
    <x v="31"/>
    <x v="31"/>
    <x v="2"/>
    <s v="FP.CPI.TOTL.ZG"/>
    <x v="0"/>
    <n v="2.7454200021423998"/>
    <s v="No"/>
  </r>
  <r>
    <x v="31"/>
    <x v="31"/>
    <x v="2"/>
    <s v="FP.CPI.TOTL.ZG"/>
    <x v="1"/>
    <n v="8.4120628577254308"/>
    <s v="No"/>
  </r>
  <r>
    <x v="31"/>
    <x v="31"/>
    <x v="2"/>
    <s v="FP.CPI.TOTL.ZG"/>
    <x v="2"/>
    <n v="24.406951035391302"/>
    <s v="No"/>
  </r>
  <r>
    <x v="31"/>
    <x v="31"/>
    <x v="2"/>
    <s v="FP.CPI.TOTL.ZG"/>
    <x v="3"/>
    <n v="16.0525353030391"/>
    <s v="No"/>
  </r>
  <r>
    <x v="31"/>
    <x v="31"/>
    <x v="2"/>
    <s v="FP.CPI.TOTL.ZG"/>
    <x v="4"/>
    <n v="-2.8146980766846501"/>
    <s v="No"/>
  </r>
  <r>
    <x v="31"/>
    <x v="31"/>
    <x v="2"/>
    <s v="FP.CPI.TOTL.ZG"/>
    <x v="5"/>
    <n v="-0.68677217079735797"/>
    <s v="No"/>
  </r>
  <r>
    <x v="31"/>
    <x v="31"/>
    <x v="2"/>
    <s v="FP.CPI.TOTL.ZG"/>
    <x v="6"/>
    <n v="7.3211064341552001"/>
    <s v="No"/>
  </r>
  <r>
    <x v="31"/>
    <x v="31"/>
    <x v="2"/>
    <s v="FP.CPI.TOTL.ZG"/>
    <x v="10"/>
    <n v="8.4045384507634004"/>
    <s v="No"/>
  </r>
  <r>
    <x v="31"/>
    <x v="31"/>
    <x v="2"/>
    <s v="FP.CPI.TOTL.ZG"/>
    <x v="11"/>
    <n v="18.800878666494398"/>
    <s v="No"/>
  </r>
  <r>
    <x v="31"/>
    <x v="31"/>
    <x v="2"/>
    <s v="FP.CPI.TOTL.ZG"/>
    <x v="12"/>
    <n v="26.9414835762453"/>
    <s v="No"/>
  </r>
  <r>
    <x v="31"/>
    <x v="31"/>
    <x v="2"/>
    <s v="FP.CPI.TOTL.ZG"/>
    <x v="13"/>
    <n v="20.212492502784698"/>
    <s v="No"/>
  </r>
  <r>
    <x v="31"/>
    <x v="31"/>
    <x v="3"/>
    <s v="NY.GDP.DEFL.KD.ZG"/>
    <x v="16"/>
    <n v="38.944893203090942"/>
    <s v="No"/>
  </r>
  <r>
    <x v="31"/>
    <x v="31"/>
    <x v="3"/>
    <s v="NY.GDP.DEFL.KD.ZG"/>
    <x v="14"/>
    <n v="13.716406792013316"/>
    <s v="No"/>
  </r>
  <r>
    <x v="31"/>
    <x v="31"/>
    <x v="3"/>
    <s v="NY.GDP.DEFL.KD.ZG"/>
    <x v="15"/>
    <n v="1.0278585737388823"/>
    <s v="No"/>
  </r>
  <r>
    <x v="31"/>
    <x v="31"/>
    <x v="3"/>
    <s v="NY.GDP.DEFL.KD.ZG"/>
    <x v="7"/>
    <n v="11.945748644859137"/>
    <s v="No"/>
  </r>
  <r>
    <x v="31"/>
    <x v="31"/>
    <x v="3"/>
    <s v="NY.GDP.DEFL.KD.ZG"/>
    <x v="8"/>
    <n v="13.146159331435413"/>
    <s v="No"/>
  </r>
  <r>
    <x v="31"/>
    <x v="31"/>
    <x v="3"/>
    <s v="NY.GDP.DEFL.KD.ZG"/>
    <x v="9"/>
    <n v="18.841589476923275"/>
    <s v="No"/>
  </r>
  <r>
    <x v="31"/>
    <x v="31"/>
    <x v="3"/>
    <s v="NY.GDP.DEFL.KD.ZG"/>
    <x v="0"/>
    <n v="2.8456663337667294"/>
    <s v="No"/>
  </r>
  <r>
    <x v="31"/>
    <x v="31"/>
    <x v="3"/>
    <s v="NY.GDP.DEFL.KD.ZG"/>
    <x v="1"/>
    <n v="8.2811785482843447"/>
    <s v="No"/>
  </r>
  <r>
    <x v="31"/>
    <x v="31"/>
    <x v="3"/>
    <s v="NY.GDP.DEFL.KD.ZG"/>
    <x v="2"/>
    <n v="24.160113780108048"/>
    <s v="No"/>
  </r>
  <r>
    <x v="31"/>
    <x v="31"/>
    <x v="3"/>
    <s v="NY.GDP.DEFL.KD.ZG"/>
    <x v="3"/>
    <n v="13.272109654350174"/>
    <s v="No"/>
  </r>
  <r>
    <x v="31"/>
    <x v="31"/>
    <x v="3"/>
    <s v="NY.GDP.DEFL.KD.ZG"/>
    <x v="4"/>
    <n v="-1.5382572292660655"/>
    <s v="No"/>
  </r>
  <r>
    <x v="31"/>
    <x v="31"/>
    <x v="3"/>
    <s v="NY.GDP.DEFL.KD.ZG"/>
    <x v="5"/>
    <n v="0.29349488930607492"/>
    <s v="No"/>
  </r>
  <r>
    <x v="31"/>
    <x v="31"/>
    <x v="3"/>
    <s v="NY.GDP.DEFL.KD.ZG"/>
    <x v="6"/>
    <n v="15.849435140489092"/>
    <s v="No"/>
  </r>
  <r>
    <x v="31"/>
    <x v="31"/>
    <x v="3"/>
    <s v="NY.GDP.DEFL.KD.ZG"/>
    <x v="10"/>
    <n v="10.106892690581887"/>
    <s v="No"/>
  </r>
  <r>
    <x v="31"/>
    <x v="31"/>
    <x v="3"/>
    <s v="NY.GDP.DEFL.KD.ZG"/>
    <x v="11"/>
    <n v="15.04938612787501"/>
    <s v="No"/>
  </r>
  <r>
    <x v="31"/>
    <x v="31"/>
    <x v="3"/>
    <s v="NY.GDP.DEFL.KD.ZG"/>
    <x v="12"/>
    <n v="18.99136926793841"/>
    <s v="No"/>
  </r>
  <r>
    <x v="31"/>
    <x v="31"/>
    <x v="3"/>
    <s v="NY.GDP.DEFL.KD.ZG"/>
    <x v="13"/>
    <n v="19.298992755726402"/>
    <s v="No"/>
  </r>
  <r>
    <x v="31"/>
    <x v="31"/>
    <x v="4"/>
    <s v="BG.GSR.NFSV.GD.ZS"/>
    <x v="16"/>
    <n v="5.3537330758847377"/>
    <s v="No"/>
  </r>
  <r>
    <x v="31"/>
    <x v="31"/>
    <x v="4"/>
    <s v="BG.GSR.NFSV.GD.ZS"/>
    <x v="14"/>
    <n v="4.9560097105720677"/>
    <s v="No"/>
  </r>
  <r>
    <x v="31"/>
    <x v="31"/>
    <x v="4"/>
    <s v="BG.GSR.NFSV.GD.ZS"/>
    <x v="15"/>
    <n v="6.0819650391451576"/>
    <s v="No"/>
  </r>
  <r>
    <x v="31"/>
    <x v="31"/>
    <x v="4"/>
    <s v="BG.GSR.NFSV.GD.ZS"/>
    <x v="7"/>
    <n v="6.7009732594371583"/>
    <s v="No"/>
  </r>
  <r>
    <x v="31"/>
    <x v="31"/>
    <x v="4"/>
    <s v="BG.GSR.NFSV.GD.ZS"/>
    <x v="8"/>
    <n v="11.188312883351017"/>
    <s v="No"/>
  </r>
  <r>
    <x v="31"/>
    <x v="31"/>
    <x v="4"/>
    <s v="BG.GSR.NFSV.GD.ZS"/>
    <x v="9"/>
    <n v="15.116946581674693"/>
    <s v="No"/>
  </r>
  <r>
    <x v="31"/>
    <x v="31"/>
    <x v="4"/>
    <s v="BG.GSR.NFSV.GD.ZS"/>
    <x v="0"/>
    <n v="18.589739674784312"/>
    <s v="No"/>
  </r>
  <r>
    <x v="31"/>
    <x v="31"/>
    <x v="4"/>
    <s v="BG.GSR.NFSV.GD.ZS"/>
    <x v="1"/>
    <n v="15.700281679812894"/>
    <s v="No"/>
  </r>
  <r>
    <x v="31"/>
    <x v="31"/>
    <x v="4"/>
    <s v="BG.GSR.NFSV.GD.ZS"/>
    <x v="2"/>
    <n v="21.224212361631846"/>
    <s v="No"/>
  </r>
  <r>
    <x v="31"/>
    <x v="31"/>
    <x v="4"/>
    <s v="BG.GSR.NFSV.GD.ZS"/>
    <x v="3"/>
    <n v="11.638659995167151"/>
    <s v="No"/>
  </r>
  <r>
    <x v="31"/>
    <x v="31"/>
    <x v="4"/>
    <s v="BG.GSR.NFSV.GD.ZS"/>
    <x v="4"/>
    <n v="11.252712188032826"/>
    <s v="No"/>
  </r>
  <r>
    <x v="31"/>
    <x v="31"/>
    <x v="4"/>
    <s v="BG.GSR.NFSV.GD.ZS"/>
    <x v="5"/>
    <n v="11.655207882137701"/>
    <s v="No"/>
  </r>
  <r>
    <x v="31"/>
    <x v="31"/>
    <x v="4"/>
    <s v="BG.GSR.NFSV.GD.ZS"/>
    <x v="6"/>
    <n v="10.125825476582881"/>
    <s v="No"/>
  </r>
  <r>
    <x v="31"/>
    <x v="31"/>
    <x v="4"/>
    <s v="BG.GSR.NFSV.GD.ZS"/>
    <x v="10"/>
    <n v="11.533583383842796"/>
    <s v="No"/>
  </r>
  <r>
    <x v="31"/>
    <x v="31"/>
    <x v="4"/>
    <s v="BG.GSR.NFSV.GD.ZS"/>
    <x v="11"/>
    <n v="10.851115861701384"/>
    <s v="No"/>
  </r>
  <r>
    <x v="31"/>
    <x v="31"/>
    <x v="4"/>
    <s v="BG.GSR.NFSV.GD.ZS"/>
    <x v="12"/>
    <n v="14.080749074064627"/>
    <s v="No"/>
  </r>
  <r>
    <x v="31"/>
    <x v="31"/>
    <x v="4"/>
    <s v="BG.GSR.NFSV.GD.ZS"/>
    <x v="13"/>
    <n v="15.633762623873004"/>
    <s v="No"/>
  </r>
  <r>
    <x v="32"/>
    <x v="32"/>
    <x v="0"/>
    <s v="FM.LBL.BMNY.GD.ZS"/>
    <x v="16"/>
    <n v="64.3692809635846"/>
    <s v="No"/>
  </r>
  <r>
    <x v="32"/>
    <x v="32"/>
    <x v="0"/>
    <s v="FM.LBL.BMNY.GD.ZS"/>
    <x v="14"/>
    <n v="65.696932473560011"/>
    <s v="No"/>
  </r>
  <r>
    <x v="32"/>
    <x v="32"/>
    <x v="0"/>
    <s v="FM.LBL.BMNY.GD.ZS"/>
    <x v="15"/>
    <n v="71.555871325773552"/>
    <s v="No"/>
  </r>
  <r>
    <x v="32"/>
    <x v="32"/>
    <x v="0"/>
    <s v="FM.LBL.BMNY.GD.ZS"/>
    <x v="7"/>
    <n v="71.095594381895467"/>
    <s v="No"/>
  </r>
  <r>
    <x v="32"/>
    <x v="32"/>
    <x v="0"/>
    <s v="FM.LBL.BMNY.GD.ZS"/>
    <x v="8"/>
    <n v="76.167691180153867"/>
    <s v="No"/>
  </r>
  <r>
    <x v="32"/>
    <x v="32"/>
    <x v="0"/>
    <s v="FM.LBL.BMNY.GD.ZS"/>
    <x v="9"/>
    <n v="83.992672648299319"/>
    <s v="No"/>
  </r>
  <r>
    <x v="32"/>
    <x v="32"/>
    <x v="0"/>
    <s v="FM.LBL.BMNY.GD.ZS"/>
    <x v="0"/>
    <n v="87.735702989390489"/>
    <s v="No"/>
  </r>
  <r>
    <x v="32"/>
    <x v="32"/>
    <x v="0"/>
    <s v="FM.LBL.BMNY.GD.ZS"/>
    <x v="1"/>
    <n v="71.148811271783202"/>
    <s v="No"/>
  </r>
  <r>
    <x v="32"/>
    <x v="32"/>
    <x v="0"/>
    <s v="FM.LBL.BMNY.GD.ZS"/>
    <x v="2"/>
    <n v="68.944993349772588"/>
    <s v="No"/>
  </r>
  <r>
    <x v="32"/>
    <x v="32"/>
    <x v="0"/>
    <s v="FM.LBL.BMNY.GD.ZS"/>
    <x v="3"/>
    <n v="92.73388165672101"/>
    <s v="No"/>
  </r>
  <r>
    <x v="32"/>
    <x v="32"/>
    <x v="0"/>
    <s v="FM.LBL.BMNY.GD.ZS"/>
    <x v="4"/>
    <n v="89.14682508191602"/>
    <s v="No"/>
  </r>
  <r>
    <x v="32"/>
    <x v="32"/>
    <x v="0"/>
    <s v="FM.LBL.BMNY.GD.ZS"/>
    <x v="5"/>
    <n v="89.77361678997876"/>
    <s v="No"/>
  </r>
  <r>
    <x v="32"/>
    <x v="32"/>
    <x v="0"/>
    <s v="FM.LBL.BMNY.GD.ZS"/>
    <x v="6"/>
    <n v="117.2079774729913"/>
    <s v="No"/>
  </r>
  <r>
    <x v="32"/>
    <x v="32"/>
    <x v="0"/>
    <s v="FM.LBL.BMNY.GD.ZS"/>
    <x v="10"/>
    <n v="111.3283354979792"/>
    <s v="No"/>
  </r>
  <r>
    <x v="32"/>
    <x v="32"/>
    <x v="0"/>
    <s v="FM.LBL.BMNY.GD.ZS"/>
    <x v="11"/>
    <n v="95.612845827242865"/>
    <s v="No"/>
  </r>
  <r>
    <x v="32"/>
    <x v="32"/>
    <x v="0"/>
    <s v="FM.LBL.BMNY.GD.ZS"/>
    <x v="12"/>
    <n v="93.899086206493266"/>
    <s v="No"/>
  </r>
  <r>
    <x v="32"/>
    <x v="32"/>
    <x v="0"/>
    <s v="FM.LBL.BMNY.GD.ZS"/>
    <x v="13"/>
    <n v="92.860610281250928"/>
    <s v="No"/>
  </r>
  <r>
    <x v="32"/>
    <x v="32"/>
    <x v="1"/>
    <s v="EG.ELC.ACCS.RU.ZS"/>
    <x v="16"/>
    <n v="31.8"/>
    <s v="No"/>
  </r>
  <r>
    <x v="32"/>
    <x v="32"/>
    <x v="1"/>
    <s v="EG.ELC.ACCS.RU.ZS"/>
    <x v="14"/>
    <n v="33.9"/>
    <s v="No"/>
  </r>
  <r>
    <x v="32"/>
    <x v="32"/>
    <x v="1"/>
    <s v="EG.ELC.ACCS.RU.ZS"/>
    <x v="15"/>
    <n v="30.7"/>
    <s v="No"/>
  </r>
  <r>
    <x v="32"/>
    <x v="32"/>
    <x v="1"/>
    <s v="EG.ELC.ACCS.RU.ZS"/>
    <x v="7"/>
    <n v="38.299999999999997"/>
    <s v="No"/>
  </r>
  <r>
    <x v="32"/>
    <x v="32"/>
    <x v="1"/>
    <s v="EG.ELC.ACCS.RU.ZS"/>
    <x v="8"/>
    <n v="40.6"/>
    <s v="No"/>
  </r>
  <r>
    <x v="32"/>
    <x v="32"/>
    <x v="1"/>
    <s v="EG.ELC.ACCS.RU.ZS"/>
    <x v="9"/>
    <n v="42.5"/>
    <s v="No"/>
  </r>
  <r>
    <x v="32"/>
    <x v="32"/>
    <x v="1"/>
    <s v="EG.ELC.ACCS.RU.ZS"/>
    <x v="0"/>
    <n v="45.4"/>
    <s v="No"/>
  </r>
  <r>
    <x v="32"/>
    <x v="32"/>
    <x v="1"/>
    <s v="EG.ELC.ACCS.RU.ZS"/>
    <x v="1"/>
    <n v="48"/>
    <s v="No"/>
  </r>
  <r>
    <x v="32"/>
    <x v="32"/>
    <x v="1"/>
    <s v="EG.ELC.ACCS.RU.ZS"/>
    <x v="2"/>
    <n v="50.6"/>
    <s v="No"/>
  </r>
  <r>
    <x v="32"/>
    <x v="32"/>
    <x v="1"/>
    <s v="EG.ELC.ACCS.RU.ZS"/>
    <x v="3"/>
    <n v="81.2"/>
    <s v="No"/>
  </r>
  <r>
    <x v="32"/>
    <x v="32"/>
    <x v="1"/>
    <s v="EG.ELC.ACCS.RU.ZS"/>
    <x v="4"/>
    <n v="84.6"/>
    <s v="No"/>
  </r>
  <r>
    <x v="32"/>
    <x v="32"/>
    <x v="1"/>
    <s v="EG.ELC.ACCS.RU.ZS"/>
    <x v="5"/>
    <n v="87.3"/>
    <s v="No"/>
  </r>
  <r>
    <x v="32"/>
    <x v="32"/>
    <x v="1"/>
    <s v="EG.ELC.ACCS.RU.ZS"/>
    <x v="6"/>
    <n v="92.7"/>
    <s v="No"/>
  </r>
  <r>
    <x v="32"/>
    <x v="32"/>
    <x v="1"/>
    <s v="EG.ELC.ACCS.RU.ZS"/>
    <x v="10"/>
    <n v="96.9"/>
    <s v="No"/>
  </r>
  <r>
    <x v="32"/>
    <x v="32"/>
    <x v="1"/>
    <s v="EG.ELC.ACCS.RU.ZS"/>
    <x v="11"/>
    <n v="96.9"/>
    <s v="No"/>
  </r>
  <r>
    <x v="32"/>
    <x v="32"/>
    <x v="1"/>
    <s v="EG.ELC.ACCS.RU.ZS"/>
    <x v="12"/>
    <n v="96.9"/>
    <s v="No"/>
  </r>
  <r>
    <x v="32"/>
    <x v="32"/>
    <x v="2"/>
    <s v="FP.CPI.TOTL.ZG"/>
    <x v="16"/>
    <n v="-2.4774566851983502"/>
    <s v="No"/>
  </r>
  <r>
    <x v="32"/>
    <x v="32"/>
    <x v="2"/>
    <s v="FP.CPI.TOTL.ZG"/>
    <x v="14"/>
    <n v="3.3499647231789398"/>
    <s v="No"/>
  </r>
  <r>
    <x v="32"/>
    <x v="32"/>
    <x v="2"/>
    <s v="FP.CPI.TOTL.ZG"/>
    <x v="15"/>
    <n v="1.8845341007676399"/>
    <s v="No"/>
  </r>
  <r>
    <x v="32"/>
    <x v="32"/>
    <x v="2"/>
    <s v="FP.CPI.TOTL.ZG"/>
    <x v="7"/>
    <n v="1.1881703862052799"/>
    <s v="No"/>
  </r>
  <r>
    <x v="32"/>
    <x v="32"/>
    <x v="2"/>
    <s v="FP.CPI.TOTL.ZG"/>
    <x v="8"/>
    <n v="-1.8908217230618001"/>
    <s v="No"/>
  </r>
  <r>
    <x v="32"/>
    <x v="32"/>
    <x v="2"/>
    <s v="FP.CPI.TOTL.ZG"/>
    <x v="9"/>
    <n v="0.41889161285517001"/>
    <s v="No"/>
  </r>
  <r>
    <x v="32"/>
    <x v="32"/>
    <x v="2"/>
    <s v="FP.CPI.TOTL.ZG"/>
    <x v="0"/>
    <n v="5.3690768706554799"/>
    <s v="No"/>
  </r>
  <r>
    <x v="32"/>
    <x v="32"/>
    <x v="2"/>
    <s v="FP.CPI.TOTL.ZG"/>
    <x v="1"/>
    <n v="4.4109970419348796"/>
    <s v="No"/>
  </r>
  <r>
    <x v="32"/>
    <x v="32"/>
    <x v="2"/>
    <s v="FP.CPI.TOTL.ZG"/>
    <x v="2"/>
    <n v="6.7744354637114199"/>
    <s v="No"/>
  </r>
  <r>
    <x v="32"/>
    <x v="32"/>
    <x v="2"/>
    <s v="FP.CPI.TOTL.ZG"/>
    <x v="3"/>
    <n v="0.78441525110133403"/>
    <s v="No"/>
  </r>
  <r>
    <x v="32"/>
    <x v="32"/>
    <x v="2"/>
    <s v="FP.CPI.TOTL.ZG"/>
    <x v="4"/>
    <n v="1.2561518586078499"/>
    <s v="No"/>
  </r>
  <r>
    <x v="32"/>
    <x v="32"/>
    <x v="2"/>
    <s v="FP.CPI.TOTL.ZG"/>
    <x v="5"/>
    <n v="1.1075093055381899"/>
    <s v="No"/>
  </r>
  <r>
    <x v="32"/>
    <x v="32"/>
    <x v="2"/>
    <s v="FP.CPI.TOTL.ZG"/>
    <x v="6"/>
    <n v="0.60579618568990001"/>
    <s v="No"/>
  </r>
  <r>
    <x v="32"/>
    <x v="32"/>
    <x v="2"/>
    <s v="FP.CPI.TOTL.ZG"/>
    <x v="10"/>
    <n v="1.86215256793885"/>
    <s v="No"/>
  </r>
  <r>
    <x v="32"/>
    <x v="32"/>
    <x v="2"/>
    <s v="FP.CPI.TOTL.ZG"/>
    <x v="11"/>
    <n v="7.9309292807918901"/>
    <s v="No"/>
  </r>
  <r>
    <x v="32"/>
    <x v="32"/>
    <x v="2"/>
    <s v="FP.CPI.TOTL.ZG"/>
    <x v="12"/>
    <n v="3.7243753586145401"/>
    <s v="No"/>
  </r>
  <r>
    <x v="32"/>
    <x v="32"/>
    <x v="2"/>
    <s v="FP.CPI.TOTL.ZG"/>
    <x v="13"/>
    <n v="1.0481698336865"/>
    <s v="No"/>
  </r>
  <r>
    <x v="32"/>
    <x v="32"/>
    <x v="3"/>
    <s v="NY.GDP.DEFL.KD.ZG"/>
    <x v="16"/>
    <n v="-7.9011034716340163"/>
    <s v="No"/>
  </r>
  <r>
    <x v="32"/>
    <x v="32"/>
    <x v="3"/>
    <s v="NY.GDP.DEFL.KD.ZG"/>
    <x v="14"/>
    <n v="5.1553349955739236"/>
    <s v="No"/>
  </r>
  <r>
    <x v="32"/>
    <x v="32"/>
    <x v="3"/>
    <s v="NY.GDP.DEFL.KD.ZG"/>
    <x v="15"/>
    <n v="-0.3632088710868544"/>
    <s v="No"/>
  </r>
  <r>
    <x v="32"/>
    <x v="32"/>
    <x v="3"/>
    <s v="NY.GDP.DEFL.KD.ZG"/>
    <x v="7"/>
    <n v="4.9210997371514509"/>
    <s v="No"/>
  </r>
  <r>
    <x v="32"/>
    <x v="32"/>
    <x v="3"/>
    <s v="NY.GDP.DEFL.KD.ZG"/>
    <x v="8"/>
    <n v="-6.3325469946368997"/>
    <s v="No"/>
  </r>
  <r>
    <x v="32"/>
    <x v="32"/>
    <x v="3"/>
    <s v="NY.GDP.DEFL.KD.ZG"/>
    <x v="9"/>
    <n v="-1.7948831697014782"/>
    <s v="No"/>
  </r>
  <r>
    <x v="32"/>
    <x v="32"/>
    <x v="3"/>
    <s v="NY.GDP.DEFL.KD.ZG"/>
    <x v="0"/>
    <n v="4.6397709187093739"/>
    <s v="No"/>
  </r>
  <r>
    <x v="32"/>
    <x v="32"/>
    <x v="3"/>
    <s v="NY.GDP.DEFL.KD.ZG"/>
    <x v="1"/>
    <n v="18.568416793498159"/>
    <s v="No"/>
  </r>
  <r>
    <x v="32"/>
    <x v="32"/>
    <x v="3"/>
    <s v="NY.GDP.DEFL.KD.ZG"/>
    <x v="2"/>
    <n v="3.7127437036789956"/>
    <s v="No"/>
  </r>
  <r>
    <x v="32"/>
    <x v="32"/>
    <x v="3"/>
    <s v="NY.GDP.DEFL.KD.ZG"/>
    <x v="3"/>
    <n v="1.2969136763506981"/>
    <s v="No"/>
  </r>
  <r>
    <x v="32"/>
    <x v="32"/>
    <x v="3"/>
    <s v="NY.GDP.DEFL.KD.ZG"/>
    <x v="4"/>
    <n v="1.7041711914481397"/>
    <s v="No"/>
  </r>
  <r>
    <x v="32"/>
    <x v="32"/>
    <x v="3"/>
    <s v="NY.GDP.DEFL.KD.ZG"/>
    <x v="5"/>
    <n v="0.69487119108842421"/>
    <s v="No"/>
  </r>
  <r>
    <x v="32"/>
    <x v="32"/>
    <x v="3"/>
    <s v="NY.GDP.DEFL.KD.ZG"/>
    <x v="6"/>
    <n v="0.36616042643109381"/>
    <s v="No"/>
  </r>
  <r>
    <x v="32"/>
    <x v="32"/>
    <x v="3"/>
    <s v="NY.GDP.DEFL.KD.ZG"/>
    <x v="10"/>
    <n v="1.3499011255834432"/>
    <s v="No"/>
  </r>
  <r>
    <x v="32"/>
    <x v="32"/>
    <x v="3"/>
    <s v="NY.GDP.DEFL.KD.ZG"/>
    <x v="11"/>
    <n v="6.3431904043866894"/>
    <s v="No"/>
  </r>
  <r>
    <x v="32"/>
    <x v="32"/>
    <x v="3"/>
    <s v="NY.GDP.DEFL.KD.ZG"/>
    <x v="12"/>
    <n v="3.2590039321017201"/>
    <s v="No"/>
  </r>
  <r>
    <x v="32"/>
    <x v="32"/>
    <x v="3"/>
    <s v="NY.GDP.DEFL.KD.ZG"/>
    <x v="13"/>
    <n v="1.5860736504867106"/>
    <s v="No"/>
  </r>
  <r>
    <x v="32"/>
    <x v="32"/>
    <x v="4"/>
    <s v="BG.GSR.NFSV.GD.ZS"/>
    <x v="16"/>
    <n v="39.761331141800106"/>
    <s v="No"/>
  </r>
  <r>
    <x v="32"/>
    <x v="32"/>
    <x v="4"/>
    <s v="BG.GSR.NFSV.GD.ZS"/>
    <x v="14"/>
    <n v="45.384014725848779"/>
    <s v="No"/>
  </r>
  <r>
    <x v="32"/>
    <x v="32"/>
    <x v="4"/>
    <s v="BG.GSR.NFSV.GD.ZS"/>
    <x v="15"/>
    <n v="48.003533665459486"/>
    <s v="No"/>
  </r>
  <r>
    <x v="32"/>
    <x v="32"/>
    <x v="4"/>
    <s v="BG.GSR.NFSV.GD.ZS"/>
    <x v="7"/>
    <n v="48.935287839929167"/>
    <s v="No"/>
  </r>
  <r>
    <x v="32"/>
    <x v="32"/>
    <x v="4"/>
    <s v="BG.GSR.NFSV.GD.ZS"/>
    <x v="8"/>
    <n v="48.892514561772728"/>
    <s v="No"/>
  </r>
  <r>
    <x v="32"/>
    <x v="32"/>
    <x v="4"/>
    <s v="BG.GSR.NFSV.GD.ZS"/>
    <x v="9"/>
    <n v="50.542801965880976"/>
    <s v="No"/>
  </r>
  <r>
    <x v="32"/>
    <x v="32"/>
    <x v="4"/>
    <s v="BG.GSR.NFSV.GD.ZS"/>
    <x v="0"/>
    <n v="58.266093814922385"/>
    <s v="No"/>
  </r>
  <r>
    <x v="32"/>
    <x v="32"/>
    <x v="4"/>
    <s v="BG.GSR.NFSV.GD.ZS"/>
    <x v="1"/>
    <n v="48.341105489088029"/>
    <s v="No"/>
  </r>
  <r>
    <x v="32"/>
    <x v="32"/>
    <x v="4"/>
    <s v="BG.GSR.NFSV.GD.ZS"/>
    <x v="2"/>
    <n v="49.689232471381509"/>
    <s v="No"/>
  </r>
  <r>
    <x v="32"/>
    <x v="32"/>
    <x v="4"/>
    <s v="BG.GSR.NFSV.GD.ZS"/>
    <x v="3"/>
    <n v="46.886131544957571"/>
    <s v="No"/>
  </r>
  <r>
    <x v="32"/>
    <x v="32"/>
    <x v="4"/>
    <s v="BG.GSR.NFSV.GD.ZS"/>
    <x v="4"/>
    <n v="48.209722734683396"/>
    <s v="No"/>
  </r>
  <r>
    <x v="32"/>
    <x v="32"/>
    <x v="4"/>
    <s v="BG.GSR.NFSV.GD.ZS"/>
    <x v="5"/>
    <n v="48.623746786033927"/>
    <s v="No"/>
  </r>
  <r>
    <x v="32"/>
    <x v="32"/>
    <x v="4"/>
    <s v="BG.GSR.NFSV.GD.ZS"/>
    <x v="6"/>
    <n v="28.168587699165226"/>
    <s v="No"/>
  </r>
  <r>
    <x v="32"/>
    <x v="32"/>
    <x v="4"/>
    <s v="BG.GSR.NFSV.GD.ZS"/>
    <x v="10"/>
    <n v="25.141589789532759"/>
    <s v="No"/>
  </r>
  <r>
    <x v="32"/>
    <x v="32"/>
    <x v="4"/>
    <s v="BG.GSR.NFSV.GD.ZS"/>
    <x v="11"/>
    <n v="36.366241719514882"/>
    <s v="No"/>
  </r>
  <r>
    <x v="32"/>
    <x v="32"/>
    <x v="4"/>
    <s v="BG.GSR.NFSV.GD.ZS"/>
    <x v="12"/>
    <n v="39.565907802248212"/>
    <s v="No"/>
  </r>
  <r>
    <x v="32"/>
    <x v="32"/>
    <x v="4"/>
    <s v="BG.GSR.NFSV.GD.ZS"/>
    <x v="13"/>
    <n v="41.389679969699081"/>
    <s v="No"/>
  </r>
  <r>
    <x v="33"/>
    <x v="33"/>
    <x v="0"/>
    <s v="FM.LBL.BMNY.GD.ZS"/>
    <x v="16"/>
    <n v="12.857098585520765"/>
    <s v="No"/>
  </r>
  <r>
    <x v="33"/>
    <x v="33"/>
    <x v="0"/>
    <s v="FM.LBL.BMNY.GD.ZS"/>
    <x v="14"/>
    <n v="13.561971547837937"/>
    <s v="No"/>
  </r>
  <r>
    <x v="33"/>
    <x v="33"/>
    <x v="0"/>
    <s v="FM.LBL.BMNY.GD.ZS"/>
    <x v="15"/>
    <n v="16.403264968092383"/>
    <s v="No"/>
  </r>
  <r>
    <x v="33"/>
    <x v="33"/>
    <x v="0"/>
    <s v="FM.LBL.BMNY.GD.ZS"/>
    <x v="7"/>
    <n v="16.625007362251818"/>
    <s v="No"/>
  </r>
  <r>
    <x v="33"/>
    <x v="33"/>
    <x v="0"/>
    <s v="FM.LBL.BMNY.GD.ZS"/>
    <x v="8"/>
    <n v="18.13372098863012"/>
    <s v="No"/>
  </r>
  <r>
    <x v="33"/>
    <x v="33"/>
    <x v="0"/>
    <s v="FM.LBL.BMNY.GD.ZS"/>
    <x v="9"/>
    <n v="17.160258831906908"/>
    <s v="No"/>
  </r>
  <r>
    <x v="33"/>
    <x v="33"/>
    <x v="0"/>
    <s v="FM.LBL.BMNY.GD.ZS"/>
    <x v="0"/>
    <n v="20.355441087932778"/>
    <s v="No"/>
  </r>
  <r>
    <x v="33"/>
    <x v="33"/>
    <x v="0"/>
    <s v="FM.LBL.BMNY.GD.ZS"/>
    <x v="1"/>
    <n v="27.476610424611675"/>
    <s v="No"/>
  </r>
  <r>
    <x v="33"/>
    <x v="33"/>
    <x v="0"/>
    <s v="FM.LBL.BMNY.GD.ZS"/>
    <x v="2"/>
    <n v="24.114796890283511"/>
    <s v="No"/>
  </r>
  <r>
    <x v="33"/>
    <x v="33"/>
    <x v="0"/>
    <s v="FM.LBL.BMNY.GD.ZS"/>
    <x v="3"/>
    <n v="66.614304846162099"/>
    <s v="No"/>
  </r>
  <r>
    <x v="33"/>
    <x v="33"/>
    <x v="0"/>
    <s v="FM.LBL.BMNY.GD.ZS"/>
    <x v="4"/>
    <n v="74.650590184518322"/>
    <s v="No"/>
  </r>
  <r>
    <x v="33"/>
    <x v="33"/>
    <x v="0"/>
    <s v="FM.LBL.BMNY.GD.ZS"/>
    <x v="5"/>
    <n v="79.495700221987363"/>
    <s v="No"/>
  </r>
  <r>
    <x v="33"/>
    <x v="33"/>
    <x v="0"/>
    <s v="FM.LBL.BMNY.GD.ZS"/>
    <x v="6"/>
    <n v="95.817114093362562"/>
    <s v="No"/>
  </r>
  <r>
    <x v="33"/>
    <x v="33"/>
    <x v="0"/>
    <s v="FM.LBL.BMNY.GD.ZS"/>
    <x v="10"/>
    <n v="105.40232338220201"/>
    <s v="No"/>
  </r>
  <r>
    <x v="33"/>
    <x v="33"/>
    <x v="0"/>
    <s v="FM.LBL.BMNY.GD.ZS"/>
    <x v="11"/>
    <n v="104.81719013321933"/>
    <s v="No"/>
  </r>
  <r>
    <x v="33"/>
    <x v="33"/>
    <x v="0"/>
    <s v="FM.LBL.BMNY.GD.ZS"/>
    <x v="12"/>
    <n v="111.2070739434385"/>
    <s v="No"/>
  </r>
  <r>
    <x v="33"/>
    <x v="33"/>
    <x v="0"/>
    <s v="FM.LBL.BMNY.GD.ZS"/>
    <x v="13"/>
    <n v="120.49042351561567"/>
    <s v="No"/>
  </r>
  <r>
    <x v="33"/>
    <x v="33"/>
    <x v="1"/>
    <s v="EG.ELC.ACCS.RU.ZS"/>
    <x v="16"/>
    <n v="6.6"/>
    <s v="No"/>
  </r>
  <r>
    <x v="33"/>
    <x v="33"/>
    <x v="1"/>
    <s v="EG.ELC.ACCS.RU.ZS"/>
    <x v="15"/>
    <n v="0.6"/>
    <s v="No"/>
  </r>
  <r>
    <x v="33"/>
    <x v="33"/>
    <x v="1"/>
    <s v="EG.ELC.ACCS.RU.ZS"/>
    <x v="7"/>
    <n v="7.6"/>
    <s v="No"/>
  </r>
  <r>
    <x v="33"/>
    <x v="33"/>
    <x v="1"/>
    <s v="EG.ELC.ACCS.RU.ZS"/>
    <x v="8"/>
    <n v="0.8"/>
    <s v="No"/>
  </r>
  <r>
    <x v="33"/>
    <x v="33"/>
    <x v="1"/>
    <s v="EG.ELC.ACCS.RU.ZS"/>
    <x v="9"/>
    <n v="9.5"/>
    <s v="No"/>
  </r>
  <r>
    <x v="33"/>
    <x v="33"/>
    <x v="1"/>
    <s v="EG.ELC.ACCS.RU.ZS"/>
    <x v="0"/>
    <n v="16.100000000000001"/>
    <s v="No"/>
  </r>
  <r>
    <x v="33"/>
    <x v="33"/>
    <x v="1"/>
    <s v="EG.ELC.ACCS.RU.ZS"/>
    <x v="1"/>
    <n v="6.5"/>
    <s v="No"/>
  </r>
  <r>
    <x v="33"/>
    <x v="33"/>
    <x v="1"/>
    <s v="EG.ELC.ACCS.RU.ZS"/>
    <x v="2"/>
    <n v="11.7"/>
    <s v="No"/>
  </r>
  <r>
    <x v="33"/>
    <x v="33"/>
    <x v="1"/>
    <s v="EG.ELC.ACCS.RU.ZS"/>
    <x v="3"/>
    <n v="86.1"/>
    <s v="No"/>
  </r>
  <r>
    <x v="33"/>
    <x v="33"/>
    <x v="1"/>
    <s v="EG.ELC.ACCS.RU.ZS"/>
    <x v="4"/>
    <n v="75"/>
    <s v="No"/>
  </r>
  <r>
    <x v="33"/>
    <x v="33"/>
    <x v="1"/>
    <s v="EG.ELC.ACCS.RU.ZS"/>
    <x v="5"/>
    <n v="80"/>
    <s v="No"/>
  </r>
  <r>
    <x v="33"/>
    <x v="33"/>
    <x v="1"/>
    <s v="EG.ELC.ACCS.RU.ZS"/>
    <x v="6"/>
    <n v="82.9"/>
    <s v="No"/>
  </r>
  <r>
    <x v="33"/>
    <x v="33"/>
    <x v="1"/>
    <s v="EG.ELC.ACCS.RU.ZS"/>
    <x v="10"/>
    <n v="77.099999999999994"/>
    <s v="No"/>
  </r>
  <r>
    <x v="33"/>
    <x v="33"/>
    <x v="1"/>
    <s v="EG.ELC.ACCS.RU.ZS"/>
    <x v="11"/>
    <n v="88"/>
    <s v="No"/>
  </r>
  <r>
    <x v="33"/>
    <x v="33"/>
    <x v="1"/>
    <s v="EG.ELC.ACCS.RU.ZS"/>
    <x v="12"/>
    <n v="93.4"/>
    <s v="No"/>
  </r>
  <r>
    <x v="33"/>
    <x v="33"/>
    <x v="2"/>
    <s v="FP.CPI.TOTL.ZG"/>
    <x v="16"/>
    <n v="-0.7919925294735668"/>
    <s v="No"/>
  </r>
  <r>
    <x v="33"/>
    <x v="33"/>
    <x v="2"/>
    <s v="FP.CPI.TOTL.ZG"/>
    <x v="14"/>
    <n v="-0.60064830012368586"/>
    <s v="No"/>
  </r>
  <r>
    <x v="33"/>
    <x v="33"/>
    <x v="2"/>
    <s v="FP.CPI.TOTL.ZG"/>
    <x v="15"/>
    <n v="0.21146656802260699"/>
    <s v="No"/>
  </r>
  <r>
    <x v="33"/>
    <x v="33"/>
    <x v="2"/>
    <s v="FP.CPI.TOTL.ZG"/>
    <x v="7"/>
    <n v="0.94174611779921003"/>
    <s v="No"/>
  </r>
  <r>
    <x v="33"/>
    <x v="33"/>
    <x v="2"/>
    <s v="FP.CPI.TOTL.ZG"/>
    <x v="8"/>
    <n v="4.319336774347855"/>
    <s v="No"/>
  </r>
  <r>
    <x v="33"/>
    <x v="33"/>
    <x v="2"/>
    <s v="FP.CPI.TOTL.ZG"/>
    <x v="9"/>
    <n v="6.6152591200158719"/>
    <s v="No"/>
  </r>
  <r>
    <x v="33"/>
    <x v="33"/>
    <x v="2"/>
    <s v="FP.CPI.TOTL.ZG"/>
    <x v="0"/>
    <n v="5.8106855046430637"/>
    <s v="No"/>
  </r>
  <r>
    <x v="33"/>
    <x v="33"/>
    <x v="2"/>
    <s v="FP.CPI.TOTL.ZG"/>
    <x v="1"/>
    <n v="8.7088277056804912"/>
    <s v="No"/>
  </r>
  <r>
    <x v="33"/>
    <x v="33"/>
    <x v="2"/>
    <s v="FP.CPI.TOTL.ZG"/>
    <x v="2"/>
    <n v="24.096851930605041"/>
    <s v="No"/>
  </r>
  <r>
    <x v="33"/>
    <x v="33"/>
    <x v="2"/>
    <s v="FP.CPI.TOTL.ZG"/>
    <x v="3"/>
    <n v="2.9126355737147782"/>
    <s v="No"/>
  </r>
  <r>
    <x v="33"/>
    <x v="33"/>
    <x v="2"/>
    <s v="FP.CPI.TOTL.ZG"/>
    <x v="4"/>
    <n v="2.4590851538014591"/>
    <s v="No"/>
  </r>
  <r>
    <x v="33"/>
    <x v="33"/>
    <x v="2"/>
    <s v="FP.CPI.TOTL.ZG"/>
    <x v="5"/>
    <n v="1.94257500833107"/>
    <s v="No"/>
  </r>
  <r>
    <x v="33"/>
    <x v="33"/>
    <x v="2"/>
    <s v="FP.CPI.TOTL.ZG"/>
    <x v="6"/>
    <n v="2.9402951426396968"/>
    <s v="No"/>
  </r>
  <r>
    <x v="33"/>
    <x v="33"/>
    <x v="2"/>
    <s v="FP.CPI.TOTL.ZG"/>
    <x v="10"/>
    <n v="2.920734775929485"/>
    <s v="No"/>
  </r>
  <r>
    <x v="33"/>
    <x v="33"/>
    <x v="2"/>
    <s v="FP.CPI.TOTL.ZG"/>
    <x v="11"/>
    <n v="5.3437026489543697"/>
    <s v="No"/>
  </r>
  <r>
    <x v="33"/>
    <x v="33"/>
    <x v="2"/>
    <s v="FP.CPI.TOTL.ZG"/>
    <x v="12"/>
    <n v="2.127467965941944"/>
    <s v="No"/>
  </r>
  <r>
    <x v="33"/>
    <x v="33"/>
    <x v="2"/>
    <s v="FP.CPI.TOTL.ZG"/>
    <x v="13"/>
    <n v="0.80804201653665408"/>
    <s v="No"/>
  </r>
  <r>
    <x v="33"/>
    <x v="33"/>
    <x v="3"/>
    <s v="NY.GDP.DEFL.KD.ZG"/>
    <x v="16"/>
    <n v="-3.2318376177997123"/>
    <s v="No"/>
  </r>
  <r>
    <x v="33"/>
    <x v="33"/>
    <x v="3"/>
    <s v="NY.GDP.DEFL.KD.ZG"/>
    <x v="14"/>
    <n v="6.3976818069031651"/>
    <s v="No"/>
  </r>
  <r>
    <x v="33"/>
    <x v="33"/>
    <x v="3"/>
    <s v="NY.GDP.DEFL.KD.ZG"/>
    <x v="15"/>
    <n v="1.9930778808371343"/>
    <s v="No"/>
  </r>
  <r>
    <x v="33"/>
    <x v="33"/>
    <x v="3"/>
    <s v="NY.GDP.DEFL.KD.ZG"/>
    <x v="7"/>
    <n v="3.2725891940962271"/>
    <s v="No"/>
  </r>
  <r>
    <x v="33"/>
    <x v="33"/>
    <x v="3"/>
    <s v="NY.GDP.DEFL.KD.ZG"/>
    <x v="8"/>
    <n v="7.5027972809527341"/>
    <s v="No"/>
  </r>
  <r>
    <x v="33"/>
    <x v="33"/>
    <x v="3"/>
    <s v="NY.GDP.DEFL.KD.ZG"/>
    <x v="9"/>
    <n v="8.0167045733216042"/>
    <s v="No"/>
  </r>
  <r>
    <x v="33"/>
    <x v="33"/>
    <x v="3"/>
    <s v="NY.GDP.DEFL.KD.ZG"/>
    <x v="0"/>
    <n v="6.7972855699495369"/>
    <s v="No"/>
  </r>
  <r>
    <x v="33"/>
    <x v="33"/>
    <x v="3"/>
    <s v="NY.GDP.DEFL.KD.ZG"/>
    <x v="1"/>
    <n v="8.6002494302942694"/>
    <s v="No"/>
  </r>
  <r>
    <x v="33"/>
    <x v="33"/>
    <x v="3"/>
    <s v="NY.GDP.DEFL.KD.ZG"/>
    <x v="2"/>
    <n v="11.788432027930568"/>
    <s v="No"/>
  </r>
  <r>
    <x v="33"/>
    <x v="33"/>
    <x v="3"/>
    <s v="NY.GDP.DEFL.KD.ZG"/>
    <x v="3"/>
    <n v="2.0765070915485211"/>
    <s v="No"/>
  </r>
  <r>
    <x v="33"/>
    <x v="33"/>
    <x v="3"/>
    <s v="NY.GDP.DEFL.KD.ZG"/>
    <x v="4"/>
    <n v="3.8165809450680683"/>
    <s v="No"/>
  </r>
  <r>
    <x v="33"/>
    <x v="33"/>
    <x v="3"/>
    <s v="NY.GDP.DEFL.KD.ZG"/>
    <x v="5"/>
    <n v="2.7925574107017184"/>
    <s v="No"/>
  </r>
  <r>
    <x v="33"/>
    <x v="33"/>
    <x v="3"/>
    <s v="NY.GDP.DEFL.KD.ZG"/>
    <x v="6"/>
    <n v="-0.82428140283251139"/>
    <s v="No"/>
  </r>
  <r>
    <x v="33"/>
    <x v="33"/>
    <x v="3"/>
    <s v="NY.GDP.DEFL.KD.ZG"/>
    <x v="10"/>
    <n v="2.6457340350188474"/>
    <s v="No"/>
  </r>
  <r>
    <x v="33"/>
    <x v="33"/>
    <x v="3"/>
    <s v="NY.GDP.DEFL.KD.ZG"/>
    <x v="11"/>
    <n v="3.4889001658198424"/>
    <s v="No"/>
  </r>
  <r>
    <x v="33"/>
    <x v="33"/>
    <x v="3"/>
    <s v="NY.GDP.DEFL.KD.ZG"/>
    <x v="12"/>
    <n v="1.0176075252449834"/>
    <s v="No"/>
  </r>
  <r>
    <x v="33"/>
    <x v="33"/>
    <x v="3"/>
    <s v="NY.GDP.DEFL.KD.ZG"/>
    <x v="13"/>
    <n v="2.3537620973544335"/>
    <s v="No"/>
  </r>
  <r>
    <x v="33"/>
    <x v="33"/>
    <x v="4"/>
    <s v="BG.GSR.NFSV.GD.ZS"/>
    <x v="16"/>
    <n v="20.463813238448438"/>
    <s v="No"/>
  </r>
  <r>
    <x v="33"/>
    <x v="33"/>
    <x v="4"/>
    <s v="BG.GSR.NFSV.GD.ZS"/>
    <x v="14"/>
    <n v="21.031258689741804"/>
    <s v="No"/>
  </r>
  <r>
    <x v="33"/>
    <x v="33"/>
    <x v="4"/>
    <s v="BG.GSR.NFSV.GD.ZS"/>
    <x v="15"/>
    <n v="21.765236317295688"/>
    <s v="No"/>
  </r>
  <r>
    <x v="33"/>
    <x v="33"/>
    <x v="4"/>
    <s v="BG.GSR.NFSV.GD.ZS"/>
    <x v="7"/>
    <n v="19.455619247824039"/>
    <s v="No"/>
  </r>
  <r>
    <x v="33"/>
    <x v="33"/>
    <x v="4"/>
    <s v="BG.GSR.NFSV.GD.ZS"/>
    <x v="8"/>
    <n v="22.425118164858382"/>
    <s v="No"/>
  </r>
  <r>
    <x v="33"/>
    <x v="33"/>
    <x v="4"/>
    <s v="BG.GSR.NFSV.GD.ZS"/>
    <x v="9"/>
    <n v="24.905698964131886"/>
    <s v="No"/>
  </r>
  <r>
    <x v="33"/>
    <x v="33"/>
    <x v="4"/>
    <s v="BG.GSR.NFSV.GD.ZS"/>
    <x v="0"/>
    <n v="25.490788764238975"/>
    <s v="No"/>
  </r>
  <r>
    <x v="33"/>
    <x v="33"/>
    <x v="4"/>
    <s v="BG.GSR.NFSV.GD.ZS"/>
    <x v="1"/>
    <n v="22.213140770580612"/>
    <s v="No"/>
  </r>
  <r>
    <x v="33"/>
    <x v="33"/>
    <x v="4"/>
    <s v="BG.GSR.NFSV.GD.ZS"/>
    <x v="2"/>
    <n v="19.94040948239514"/>
    <s v="No"/>
  </r>
  <r>
    <x v="33"/>
    <x v="33"/>
    <x v="4"/>
    <s v="BG.GSR.NFSV.GD.ZS"/>
    <x v="3"/>
    <n v="25.048930550303712"/>
    <s v="No"/>
  </r>
  <r>
    <x v="33"/>
    <x v="33"/>
    <x v="4"/>
    <s v="BG.GSR.NFSV.GD.ZS"/>
    <x v="4"/>
    <n v="25.666830106591448"/>
    <s v="No"/>
  </r>
  <r>
    <x v="33"/>
    <x v="33"/>
    <x v="4"/>
    <s v="BG.GSR.NFSV.GD.ZS"/>
    <x v="5"/>
    <n v="25.514866972692797"/>
    <s v="No"/>
  </r>
  <r>
    <x v="33"/>
    <x v="33"/>
    <x v="4"/>
    <s v="BG.GSR.NFSV.GD.ZS"/>
    <x v="6"/>
    <n v="10.891196851549696"/>
    <s v="No"/>
  </r>
  <r>
    <x v="33"/>
    <x v="33"/>
    <x v="4"/>
    <s v="BG.GSR.NFSV.GD.ZS"/>
    <x v="10"/>
    <n v="7.4665783726643022"/>
    <s v="No"/>
  </r>
  <r>
    <x v="33"/>
    <x v="33"/>
    <x v="4"/>
    <s v="BG.GSR.NFSV.GD.ZS"/>
    <x v="11"/>
    <n v="12.680658784518373"/>
    <s v="No"/>
  </r>
  <r>
    <x v="33"/>
    <x v="33"/>
    <x v="4"/>
    <s v="BG.GSR.NFSV.GD.ZS"/>
    <x v="12"/>
    <n v="16.672054959736553"/>
    <s v="No"/>
  </r>
  <r>
    <x v="33"/>
    <x v="33"/>
    <x v="4"/>
    <s v="BG.GSR.NFSV.GD.ZS"/>
    <x v="13"/>
    <n v="17.363316700915188"/>
    <s v="No"/>
  </r>
  <r>
    <x v="34"/>
    <x v="34"/>
    <x v="0"/>
    <s v="FM.LBL.BMNY.GD.ZS"/>
    <x v="16"/>
    <n v="13.401148205749028"/>
    <s v="No"/>
  </r>
  <r>
    <x v="34"/>
    <x v="34"/>
    <x v="0"/>
    <s v="FM.LBL.BMNY.GD.ZS"/>
    <x v="14"/>
    <n v="12.70845093769406"/>
    <s v="No"/>
  </r>
  <r>
    <x v="34"/>
    <x v="34"/>
    <x v="0"/>
    <s v="FM.LBL.BMNY.GD.ZS"/>
    <x v="15"/>
    <n v="14.341494680961983"/>
    <s v="No"/>
  </r>
  <r>
    <x v="34"/>
    <x v="34"/>
    <x v="0"/>
    <s v="FM.LBL.BMNY.GD.ZS"/>
    <x v="7"/>
    <n v="13.599139814279956"/>
    <s v="No"/>
  </r>
  <r>
    <x v="34"/>
    <x v="34"/>
    <x v="0"/>
    <s v="FM.LBL.BMNY.GD.ZS"/>
    <x v="8"/>
    <n v="13.631176109146805"/>
    <s v="No"/>
  </r>
  <r>
    <x v="34"/>
    <x v="34"/>
    <x v="0"/>
    <s v="FM.LBL.BMNY.GD.ZS"/>
    <x v="9"/>
    <n v="13.899350129485141"/>
    <s v="No"/>
  </r>
  <r>
    <x v="34"/>
    <x v="34"/>
    <x v="0"/>
    <s v="FM.LBL.BMNY.GD.ZS"/>
    <x v="0"/>
    <n v="14.152091001079192"/>
    <s v="No"/>
  </r>
  <r>
    <x v="34"/>
    <x v="34"/>
    <x v="0"/>
    <s v="FM.LBL.BMNY.GD.ZS"/>
    <x v="1"/>
    <n v="15.506335026157428"/>
    <s v="No"/>
  </r>
  <r>
    <x v="34"/>
    <x v="34"/>
    <x v="0"/>
    <s v="FM.LBL.BMNY.GD.ZS"/>
    <x v="2"/>
    <n v="16.371583624736822"/>
    <s v="No"/>
  </r>
  <r>
    <x v="34"/>
    <x v="34"/>
    <x v="0"/>
    <s v="FM.LBL.BMNY.GD.ZS"/>
    <x v="3"/>
    <n v="19.89720844058678"/>
    <s v="No"/>
  </r>
  <r>
    <x v="34"/>
    <x v="34"/>
    <x v="0"/>
    <s v="FM.LBL.BMNY.GD.ZS"/>
    <x v="4"/>
    <n v="21.40184924521904"/>
    <s v="No"/>
  </r>
  <r>
    <x v="34"/>
    <x v="34"/>
    <x v="1"/>
    <s v="EG.ELC.ACCS.RU.ZS"/>
    <x v="16"/>
    <n v="9.1999999999999993"/>
    <s v="No"/>
  </r>
  <r>
    <x v="34"/>
    <x v="34"/>
    <x v="1"/>
    <s v="EG.ELC.ACCS.RU.ZS"/>
    <x v="14"/>
    <n v="13.9"/>
    <s v="No"/>
  </r>
  <r>
    <x v="34"/>
    <x v="34"/>
    <x v="1"/>
    <s v="EG.ELC.ACCS.RU.ZS"/>
    <x v="15"/>
    <n v="13.8"/>
    <s v="No"/>
  </r>
  <r>
    <x v="34"/>
    <x v="34"/>
    <x v="1"/>
    <s v="EG.ELC.ACCS.RU.ZS"/>
    <x v="7"/>
    <n v="14.3"/>
    <s v="No"/>
  </r>
  <r>
    <x v="34"/>
    <x v="34"/>
    <x v="1"/>
    <s v="EG.ELC.ACCS.RU.ZS"/>
    <x v="8"/>
    <n v="19.5"/>
    <s v="No"/>
  </r>
  <r>
    <x v="34"/>
    <x v="34"/>
    <x v="1"/>
    <s v="EG.ELC.ACCS.RU.ZS"/>
    <x v="9"/>
    <n v="15.4"/>
    <s v="No"/>
  </r>
  <r>
    <x v="34"/>
    <x v="34"/>
    <x v="1"/>
    <s v="EG.ELC.ACCS.RU.ZS"/>
    <x v="0"/>
    <n v="25.8"/>
    <s v="No"/>
  </r>
  <r>
    <x v="34"/>
    <x v="34"/>
    <x v="1"/>
    <s v="EG.ELC.ACCS.RU.ZS"/>
    <x v="1"/>
    <n v="6.4"/>
    <s v="No"/>
  </r>
  <r>
    <x v="34"/>
    <x v="34"/>
    <x v="1"/>
    <s v="EG.ELC.ACCS.RU.ZS"/>
    <x v="2"/>
    <n v="17.100000000000001"/>
    <s v="No"/>
  </r>
  <r>
    <x v="34"/>
    <x v="34"/>
    <x v="1"/>
    <s v="EG.ELC.ACCS.RU.ZS"/>
    <x v="3"/>
    <n v="22.4"/>
    <s v="No"/>
  </r>
  <r>
    <x v="34"/>
    <x v="34"/>
    <x v="1"/>
    <s v="EG.ELC.ACCS.RU.ZS"/>
    <x v="4"/>
    <n v="26.3"/>
    <s v="No"/>
  </r>
  <r>
    <x v="34"/>
    <x v="34"/>
    <x v="1"/>
    <s v="EG.ELC.ACCS.RU.ZS"/>
    <x v="5"/>
    <n v="23.6"/>
    <s v="No"/>
  </r>
  <r>
    <x v="34"/>
    <x v="34"/>
    <x v="1"/>
    <s v="EG.ELC.ACCS.RU.ZS"/>
    <x v="6"/>
    <n v="24.2"/>
    <s v="No"/>
  </r>
  <r>
    <x v="34"/>
    <x v="34"/>
    <x v="1"/>
    <s v="EG.ELC.ACCS.RU.ZS"/>
    <x v="10"/>
    <n v="24.8"/>
    <s v="No"/>
  </r>
  <r>
    <x v="34"/>
    <x v="34"/>
    <x v="1"/>
    <s v="EG.ELC.ACCS.RU.ZS"/>
    <x v="11"/>
    <n v="25"/>
    <s v="No"/>
  </r>
  <r>
    <x v="34"/>
    <x v="34"/>
    <x v="1"/>
    <s v="EG.ELC.ACCS.RU.ZS"/>
    <x v="12"/>
    <n v="26"/>
    <s v="No"/>
  </r>
  <r>
    <x v="34"/>
    <x v="34"/>
    <x v="2"/>
    <s v="FP.CPI.TOTL.ZG"/>
    <x v="16"/>
    <n v="1.2271901297613199"/>
    <s v="No"/>
  </r>
  <r>
    <x v="34"/>
    <x v="34"/>
    <x v="2"/>
    <s v="FP.CPI.TOTL.ZG"/>
    <x v="14"/>
    <n v="4.4197724588114502"/>
    <s v="No"/>
  </r>
  <r>
    <x v="34"/>
    <x v="34"/>
    <x v="2"/>
    <s v="FP.CPI.TOTL.ZG"/>
    <x v="15"/>
    <n v="2.8344226012806599"/>
    <s v="No"/>
  </r>
  <r>
    <x v="34"/>
    <x v="34"/>
    <x v="2"/>
    <s v="FP.CPI.TOTL.ZG"/>
    <x v="7"/>
    <n v="0.62316355737431595"/>
    <s v="No"/>
  </r>
  <r>
    <x v="34"/>
    <x v="34"/>
    <x v="2"/>
    <s v="FP.CPI.TOTL.ZG"/>
    <x v="8"/>
    <n v="0.23364738006758301"/>
    <s v="No"/>
  </r>
  <r>
    <x v="34"/>
    <x v="34"/>
    <x v="2"/>
    <s v="FP.CPI.TOTL.ZG"/>
    <x v="9"/>
    <n v="2.0135395017598601"/>
    <s v="No"/>
  </r>
  <r>
    <x v="34"/>
    <x v="34"/>
    <x v="2"/>
    <s v="FP.CPI.TOTL.ZG"/>
    <x v="0"/>
    <n v="5.1175781601946904"/>
    <s v="No"/>
  </r>
  <r>
    <x v="34"/>
    <x v="34"/>
    <x v="2"/>
    <s v="FP.CPI.TOTL.ZG"/>
    <x v="1"/>
    <n v="0.92140224565009499"/>
    <s v="No"/>
  </r>
  <r>
    <x v="34"/>
    <x v="34"/>
    <x v="2"/>
    <s v="FP.CPI.TOTL.ZG"/>
    <x v="2"/>
    <n v="5.3378062762749803"/>
    <s v="No"/>
  </r>
  <r>
    <x v="34"/>
    <x v="34"/>
    <x v="2"/>
    <s v="FP.CPI.TOTL.ZG"/>
    <x v="3"/>
    <n v="0.64040914988194997"/>
    <s v="No"/>
  </r>
  <r>
    <x v="34"/>
    <x v="34"/>
    <x v="2"/>
    <s v="FP.CPI.TOTL.ZG"/>
    <x v="4"/>
    <n v="1.0688581131292001"/>
    <s v="No"/>
  </r>
  <r>
    <x v="34"/>
    <x v="34"/>
    <x v="2"/>
    <s v="FP.CPI.TOTL.ZG"/>
    <x v="5"/>
    <n v="2.4528021406273202"/>
    <s v="No"/>
  </r>
  <r>
    <x v="34"/>
    <x v="34"/>
    <x v="2"/>
    <s v="FP.CPI.TOTL.ZG"/>
    <x v="6"/>
    <n v="2.4376088218223599"/>
    <s v="No"/>
  </r>
  <r>
    <x v="34"/>
    <x v="34"/>
    <x v="2"/>
    <s v="FP.CPI.TOTL.ZG"/>
    <x v="10"/>
    <n v="2.27185762503637"/>
    <s v="No"/>
  </r>
  <r>
    <x v="34"/>
    <x v="34"/>
    <x v="2"/>
    <s v="FP.CPI.TOTL.ZG"/>
    <x v="11"/>
    <n v="6.2476771334386099"/>
    <s v="No"/>
  </r>
  <r>
    <x v="34"/>
    <x v="34"/>
    <x v="2"/>
    <s v="FP.CPI.TOTL.ZG"/>
    <x v="12"/>
    <n v="7.3828138428098304"/>
    <s v="No"/>
  </r>
  <r>
    <x v="34"/>
    <x v="34"/>
    <x v="2"/>
    <s v="FP.CPI.TOTL.ZG"/>
    <x v="13"/>
    <n v="4.53331349711606"/>
    <s v="No"/>
  </r>
  <r>
    <x v="34"/>
    <x v="34"/>
    <x v="3"/>
    <s v="NY.GDP.DEFL.KD.ZG"/>
    <x v="16"/>
    <n v="1.5315629586796433"/>
    <s v="No"/>
  </r>
  <r>
    <x v="34"/>
    <x v="34"/>
    <x v="3"/>
    <s v="NY.GDP.DEFL.KD.ZG"/>
    <x v="14"/>
    <n v="2.4693589147144763"/>
    <s v="No"/>
  </r>
  <r>
    <x v="34"/>
    <x v="34"/>
    <x v="3"/>
    <s v="NY.GDP.DEFL.KD.ZG"/>
    <x v="15"/>
    <n v="2.7744928495389729"/>
    <s v="No"/>
  </r>
  <r>
    <x v="34"/>
    <x v="34"/>
    <x v="3"/>
    <s v="NY.GDP.DEFL.KD.ZG"/>
    <x v="7"/>
    <n v="1.9529144491334165"/>
    <s v="No"/>
  </r>
  <r>
    <x v="34"/>
    <x v="34"/>
    <x v="3"/>
    <s v="NY.GDP.DEFL.KD.ZG"/>
    <x v="8"/>
    <n v="0.13948783480724103"/>
    <s v="No"/>
  </r>
  <r>
    <x v="34"/>
    <x v="34"/>
    <x v="3"/>
    <s v="NY.GDP.DEFL.KD.ZG"/>
    <x v="9"/>
    <n v="1.3571419590405327"/>
    <s v="No"/>
  </r>
  <r>
    <x v="34"/>
    <x v="34"/>
    <x v="3"/>
    <s v="NY.GDP.DEFL.KD.ZG"/>
    <x v="0"/>
    <n v="2.2996749778616277"/>
    <s v="No"/>
  </r>
  <r>
    <x v="34"/>
    <x v="34"/>
    <x v="3"/>
    <s v="NY.GDP.DEFL.KD.ZG"/>
    <x v="1"/>
    <n v="0.49070803470594626"/>
    <s v="No"/>
  </r>
  <r>
    <x v="34"/>
    <x v="34"/>
    <x v="3"/>
    <s v="NY.GDP.DEFL.KD.ZG"/>
    <x v="2"/>
    <n v="4.9405368116780295"/>
    <s v="No"/>
  </r>
  <r>
    <x v="34"/>
    <x v="34"/>
    <x v="3"/>
    <s v="NY.GDP.DEFL.KD.ZG"/>
    <x v="3"/>
    <n v="1.0251411606625283"/>
    <s v="No"/>
  </r>
  <r>
    <x v="34"/>
    <x v="34"/>
    <x v="3"/>
    <s v="NY.GDP.DEFL.KD.ZG"/>
    <x v="4"/>
    <n v="1.8969916226624832"/>
    <s v="No"/>
  </r>
  <r>
    <x v="34"/>
    <x v="34"/>
    <x v="3"/>
    <s v="NY.GDP.DEFL.KD.ZG"/>
    <x v="5"/>
    <n v="1.1697718191154109"/>
    <s v="No"/>
  </r>
  <r>
    <x v="34"/>
    <x v="34"/>
    <x v="3"/>
    <s v="NY.GDP.DEFL.KD.ZG"/>
    <x v="6"/>
    <n v="0.70557203762172094"/>
    <s v="No"/>
  </r>
  <r>
    <x v="34"/>
    <x v="34"/>
    <x v="3"/>
    <s v="NY.GDP.DEFL.KD.ZG"/>
    <x v="10"/>
    <n v="2.921039333755914"/>
    <s v="No"/>
  </r>
  <r>
    <x v="34"/>
    <x v="34"/>
    <x v="3"/>
    <s v="NY.GDP.DEFL.KD.ZG"/>
    <x v="11"/>
    <n v="6.8310547324867343"/>
    <s v="No"/>
  </r>
  <r>
    <x v="34"/>
    <x v="34"/>
    <x v="3"/>
    <s v="NY.GDP.DEFL.KD.ZG"/>
    <x v="12"/>
    <n v="3.5728174291619155"/>
    <s v="No"/>
  </r>
  <r>
    <x v="34"/>
    <x v="34"/>
    <x v="3"/>
    <s v="NY.GDP.DEFL.KD.ZG"/>
    <x v="13"/>
    <n v="5.4257265725534012"/>
    <s v="No"/>
  </r>
  <r>
    <x v="34"/>
    <x v="34"/>
    <x v="4"/>
    <s v="BG.GSR.NFSV.GD.ZS"/>
    <x v="16"/>
    <n v="16.316121972954384"/>
    <s v="No"/>
  </r>
  <r>
    <x v="34"/>
    <x v="34"/>
    <x v="4"/>
    <s v="BG.GSR.NFSV.GD.ZS"/>
    <x v="14"/>
    <n v="19.069503612594573"/>
    <s v="No"/>
  </r>
  <r>
    <x v="34"/>
    <x v="34"/>
    <x v="4"/>
    <s v="BG.GSR.NFSV.GD.ZS"/>
    <x v="15"/>
    <n v="18.779594156215616"/>
    <s v="No"/>
  </r>
  <r>
    <x v="34"/>
    <x v="34"/>
    <x v="4"/>
    <s v="BG.GSR.NFSV.GD.ZS"/>
    <x v="7"/>
    <n v="11.717321656764948"/>
    <s v="No"/>
  </r>
  <r>
    <x v="34"/>
    <x v="34"/>
    <x v="4"/>
    <s v="BG.GSR.NFSV.GD.ZS"/>
    <x v="8"/>
    <n v="13.840374962607605"/>
    <s v="No"/>
  </r>
  <r>
    <x v="34"/>
    <x v="34"/>
    <x v="4"/>
    <s v="BG.GSR.NFSV.GD.ZS"/>
    <x v="9"/>
    <n v="12.475243924992158"/>
    <s v="No"/>
  </r>
  <r>
    <x v="34"/>
    <x v="34"/>
    <x v="4"/>
    <s v="BG.GSR.NFSV.GD.ZS"/>
    <x v="0"/>
    <n v="11.975004668676375"/>
    <s v="No"/>
  </r>
  <r>
    <x v="34"/>
    <x v="34"/>
    <x v="4"/>
    <s v="BG.GSR.NFSV.GD.ZS"/>
    <x v="1"/>
    <n v="13.115920553867852"/>
    <s v="No"/>
  </r>
  <r>
    <x v="34"/>
    <x v="34"/>
    <x v="4"/>
    <s v="BG.GSR.NFSV.GD.ZS"/>
    <x v="2"/>
    <n v="15.105670041549516"/>
    <s v="No"/>
  </r>
  <r>
    <x v="34"/>
    <x v="34"/>
    <x v="4"/>
    <s v="BG.GSR.NFSV.GD.ZS"/>
    <x v="3"/>
    <n v="12.150610806122373"/>
    <s v="No"/>
  </r>
  <r>
    <x v="34"/>
    <x v="34"/>
    <x v="4"/>
    <s v="BG.GSR.NFSV.GD.ZS"/>
    <x v="4"/>
    <n v="12.068173626223903"/>
    <s v="No"/>
  </r>
  <r>
    <x v="34"/>
    <x v="34"/>
    <x v="4"/>
    <s v="BG.GSR.NFSV.GD.ZS"/>
    <x v="5"/>
    <n v="12.67576475673782"/>
    <s v="No"/>
  </r>
  <r>
    <x v="34"/>
    <x v="34"/>
    <x v="4"/>
    <s v="BG.GSR.NFSV.GD.ZS"/>
    <x v="6"/>
    <n v="9.383637927055446"/>
    <s v="No"/>
  </r>
  <r>
    <x v="34"/>
    <x v="34"/>
    <x v="4"/>
    <s v="BG.GSR.NFSV.GD.ZS"/>
    <x v="10"/>
    <n v="8.9629367637745183"/>
    <s v="No"/>
  </r>
  <r>
    <x v="34"/>
    <x v="34"/>
    <x v="4"/>
    <s v="BG.GSR.NFSV.GD.ZS"/>
    <x v="11"/>
    <n v="9.6042290702024466"/>
    <s v="No"/>
  </r>
  <r>
    <x v="34"/>
    <x v="34"/>
    <x v="4"/>
    <s v="BG.GSR.NFSV.GD.ZS"/>
    <x v="12"/>
    <n v="9.3457479107430039"/>
    <s v="No"/>
  </r>
  <r>
    <x v="34"/>
    <x v="34"/>
    <x v="4"/>
    <s v="BG.GSR.NFSV.GD.ZS"/>
    <x v="13"/>
    <n v="7.8987783001871854"/>
    <s v="No"/>
  </r>
  <r>
    <x v="35"/>
    <x v="35"/>
    <x v="0"/>
    <s v="FM.LBL.BMNY.GD.ZS"/>
    <x v="16"/>
    <n v="71.110506363561569"/>
    <s v="No"/>
  </r>
  <r>
    <x v="35"/>
    <x v="35"/>
    <x v="0"/>
    <s v="FM.LBL.BMNY.GD.ZS"/>
    <x v="14"/>
    <n v="154.64180675995053"/>
    <s v="No"/>
  </r>
  <r>
    <x v="35"/>
    <x v="35"/>
    <x v="0"/>
    <s v="FM.LBL.BMNY.GD.ZS"/>
    <x v="15"/>
    <n v="152.21163814299729"/>
    <s v="No"/>
  </r>
  <r>
    <x v="35"/>
    <x v="35"/>
    <x v="0"/>
    <s v="FM.LBL.BMNY.GD.ZS"/>
    <x v="7"/>
    <n v="145.54458239223683"/>
    <s v="No"/>
  </r>
  <r>
    <x v="35"/>
    <x v="35"/>
    <x v="0"/>
    <s v="FM.LBL.BMNY.GD.ZS"/>
    <x v="8"/>
    <n v="144.18972572178083"/>
    <s v="No"/>
  </r>
  <r>
    <x v="35"/>
    <x v="35"/>
    <x v="0"/>
    <s v="FM.LBL.BMNY.GD.ZS"/>
    <x v="9"/>
    <n v="148.54959351366409"/>
    <s v="No"/>
  </r>
  <r>
    <x v="35"/>
    <x v="35"/>
    <x v="0"/>
    <s v="FM.LBL.BMNY.GD.ZS"/>
    <x v="0"/>
    <n v="158.71420009969438"/>
    <s v="No"/>
  </r>
  <r>
    <x v="35"/>
    <x v="35"/>
    <x v="0"/>
    <s v="FM.LBL.BMNY.GD.ZS"/>
    <x v="1"/>
    <n v="112.08855374415275"/>
    <s v="No"/>
  </r>
  <r>
    <x v="35"/>
    <x v="35"/>
    <x v="0"/>
    <s v="FM.LBL.BMNY.GD.ZS"/>
    <x v="2"/>
    <n v="122.64334518176992"/>
    <s v="No"/>
  </r>
  <r>
    <x v="35"/>
    <x v="35"/>
    <x v="1"/>
    <s v="EG.ELC.ACCS.RU.ZS"/>
    <x v="16"/>
    <n v="100"/>
    <s v="No"/>
  </r>
  <r>
    <x v="35"/>
    <x v="35"/>
    <x v="1"/>
    <s v="EG.ELC.ACCS.RU.ZS"/>
    <x v="14"/>
    <n v="100"/>
    <s v="No"/>
  </r>
  <r>
    <x v="35"/>
    <x v="35"/>
    <x v="1"/>
    <s v="EG.ELC.ACCS.RU.ZS"/>
    <x v="15"/>
    <n v="100"/>
    <s v="No"/>
  </r>
  <r>
    <x v="35"/>
    <x v="35"/>
    <x v="1"/>
    <s v="EG.ELC.ACCS.RU.ZS"/>
    <x v="7"/>
    <n v="100"/>
    <s v="No"/>
  </r>
  <r>
    <x v="35"/>
    <x v="35"/>
    <x v="1"/>
    <s v="EG.ELC.ACCS.RU.ZS"/>
    <x v="8"/>
    <n v="100"/>
    <s v="No"/>
  </r>
  <r>
    <x v="35"/>
    <x v="35"/>
    <x v="1"/>
    <s v="EG.ELC.ACCS.RU.ZS"/>
    <x v="9"/>
    <n v="100"/>
    <s v="No"/>
  </r>
  <r>
    <x v="35"/>
    <x v="35"/>
    <x v="1"/>
    <s v="EG.ELC.ACCS.RU.ZS"/>
    <x v="0"/>
    <n v="100"/>
    <s v="No"/>
  </r>
  <r>
    <x v="35"/>
    <x v="35"/>
    <x v="1"/>
    <s v="EG.ELC.ACCS.RU.ZS"/>
    <x v="1"/>
    <n v="100"/>
    <s v="No"/>
  </r>
  <r>
    <x v="35"/>
    <x v="35"/>
    <x v="1"/>
    <s v="EG.ELC.ACCS.RU.ZS"/>
    <x v="2"/>
    <n v="100"/>
    <s v="No"/>
  </r>
  <r>
    <x v="35"/>
    <x v="35"/>
    <x v="1"/>
    <s v="EG.ELC.ACCS.RU.ZS"/>
    <x v="3"/>
    <n v="100"/>
    <s v="No"/>
  </r>
  <r>
    <x v="35"/>
    <x v="35"/>
    <x v="1"/>
    <s v="EG.ELC.ACCS.RU.ZS"/>
    <x v="4"/>
    <n v="100"/>
    <s v="No"/>
  </r>
  <r>
    <x v="35"/>
    <x v="35"/>
    <x v="1"/>
    <s v="EG.ELC.ACCS.RU.ZS"/>
    <x v="5"/>
    <n v="100"/>
    <s v="No"/>
  </r>
  <r>
    <x v="35"/>
    <x v="35"/>
    <x v="1"/>
    <s v="EG.ELC.ACCS.RU.ZS"/>
    <x v="6"/>
    <n v="100"/>
    <s v="No"/>
  </r>
  <r>
    <x v="35"/>
    <x v="35"/>
    <x v="1"/>
    <s v="EG.ELC.ACCS.RU.ZS"/>
    <x v="10"/>
    <n v="100"/>
    <s v="No"/>
  </r>
  <r>
    <x v="35"/>
    <x v="35"/>
    <x v="1"/>
    <s v="EG.ELC.ACCS.RU.ZS"/>
    <x v="11"/>
    <n v="100"/>
    <s v="No"/>
  </r>
  <r>
    <x v="35"/>
    <x v="35"/>
    <x v="1"/>
    <s v="EG.ELC.ACCS.RU.ZS"/>
    <x v="12"/>
    <n v="100"/>
    <s v="No"/>
  </r>
  <r>
    <x v="35"/>
    <x v="35"/>
    <x v="2"/>
    <s v="FP.CPI.TOTL.ZG"/>
    <x v="16"/>
    <n v="2.7194399569197598"/>
    <s v="No"/>
  </r>
  <r>
    <x v="35"/>
    <x v="35"/>
    <x v="2"/>
    <s v="FP.CPI.TOTL.ZG"/>
    <x v="14"/>
    <n v="2.5251201397990499"/>
    <s v="No"/>
  </r>
  <r>
    <x v="35"/>
    <x v="35"/>
    <x v="2"/>
    <s v="FP.CPI.TOTL.ZG"/>
    <x v="15"/>
    <n v="2.2583944094085502"/>
    <s v="No"/>
  </r>
  <r>
    <x v="35"/>
    <x v="35"/>
    <x v="2"/>
    <s v="FP.CPI.TOTL.ZG"/>
    <x v="7"/>
    <n v="2.75856321360112"/>
    <s v="No"/>
  </r>
  <r>
    <x v="35"/>
    <x v="35"/>
    <x v="2"/>
    <s v="FP.CPI.TOTL.ZG"/>
    <x v="8"/>
    <n v="1.85725871857256"/>
    <s v="No"/>
  </r>
  <r>
    <x v="35"/>
    <x v="35"/>
    <x v="2"/>
    <s v="FP.CPI.TOTL.ZG"/>
    <x v="9"/>
    <n v="2.21355203439767"/>
    <s v="No"/>
  </r>
  <r>
    <x v="35"/>
    <x v="35"/>
    <x v="2"/>
    <s v="FP.CPI.TOTL.ZG"/>
    <x v="0"/>
    <n v="2.0020253953416098"/>
    <s v="No"/>
  </r>
  <r>
    <x v="35"/>
    <x v="35"/>
    <x v="2"/>
    <s v="FP.CPI.TOTL.ZG"/>
    <x v="1"/>
    <n v="2.1383839926683699"/>
    <s v="No"/>
  </r>
  <r>
    <x v="35"/>
    <x v="35"/>
    <x v="2"/>
    <s v="FP.CPI.TOTL.ZG"/>
    <x v="2"/>
    <n v="2.3702706744429798"/>
    <s v="No"/>
  </r>
  <r>
    <x v="35"/>
    <x v="35"/>
    <x v="2"/>
    <s v="FP.CPI.TOTL.ZG"/>
    <x v="3"/>
    <n v="1.5968841285297599"/>
    <s v="No"/>
  </r>
  <r>
    <x v="35"/>
    <x v="35"/>
    <x v="2"/>
    <s v="FP.CPI.TOTL.ZG"/>
    <x v="4"/>
    <n v="2.2682256724810301"/>
    <s v="No"/>
  </r>
  <r>
    <x v="35"/>
    <x v="35"/>
    <x v="2"/>
    <s v="FP.CPI.TOTL.ZG"/>
    <x v="5"/>
    <n v="1.9492690241159201"/>
    <s v="No"/>
  </r>
  <r>
    <x v="35"/>
    <x v="35"/>
    <x v="2"/>
    <s v="FP.CPI.TOTL.ZG"/>
    <x v="6"/>
    <n v="0.71699963230782704"/>
    <s v="No"/>
  </r>
  <r>
    <x v="35"/>
    <x v="35"/>
    <x v="2"/>
    <s v="FP.CPI.TOTL.ZG"/>
    <x v="10"/>
    <n v="3.3951931852752701"/>
    <s v="No"/>
  </r>
  <r>
    <x v="35"/>
    <x v="35"/>
    <x v="2"/>
    <s v="FP.CPI.TOTL.ZG"/>
    <x v="11"/>
    <n v="6.8028011534161203"/>
    <s v="No"/>
  </r>
  <r>
    <x v="35"/>
    <x v="35"/>
    <x v="2"/>
    <s v="FP.CPI.TOTL.ZG"/>
    <x v="12"/>
    <n v="3.8790015978842498"/>
    <s v="No"/>
  </r>
  <r>
    <x v="35"/>
    <x v="35"/>
    <x v="2"/>
    <s v="FP.CPI.TOTL.ZG"/>
    <x v="13"/>
    <n v="2.3815838328117298"/>
    <s v="No"/>
  </r>
  <r>
    <x v="35"/>
    <x v="35"/>
    <x v="3"/>
    <s v="NY.GDP.DEFL.KD.ZG"/>
    <x v="16"/>
    <n v="4.3741990363233185"/>
    <s v="No"/>
  </r>
  <r>
    <x v="35"/>
    <x v="35"/>
    <x v="3"/>
    <s v="NY.GDP.DEFL.KD.ZG"/>
    <x v="14"/>
    <n v="1.5736767919253083"/>
    <s v="No"/>
  </r>
  <r>
    <x v="35"/>
    <x v="35"/>
    <x v="3"/>
    <s v="NY.GDP.DEFL.KD.ZG"/>
    <x v="15"/>
    <n v="1.2575234546449821"/>
    <s v="No"/>
  </r>
  <r>
    <x v="35"/>
    <x v="35"/>
    <x v="3"/>
    <s v="NY.GDP.DEFL.KD.ZG"/>
    <x v="7"/>
    <n v="3.2497370189635006"/>
    <s v="No"/>
  </r>
  <r>
    <x v="35"/>
    <x v="35"/>
    <x v="3"/>
    <s v="NY.GDP.DEFL.KD.ZG"/>
    <x v="8"/>
    <n v="3.2608738899192531"/>
    <s v="No"/>
  </r>
  <r>
    <x v="35"/>
    <x v="35"/>
    <x v="3"/>
    <s v="NY.GDP.DEFL.KD.ZG"/>
    <x v="9"/>
    <n v="3.1166384707841672"/>
    <s v="No"/>
  </r>
  <r>
    <x v="35"/>
    <x v="35"/>
    <x v="3"/>
    <s v="NY.GDP.DEFL.KD.ZG"/>
    <x v="0"/>
    <n v="2.5701727249648627"/>
    <s v="No"/>
  </r>
  <r>
    <x v="35"/>
    <x v="35"/>
    <x v="3"/>
    <s v="NY.GDP.DEFL.KD.ZG"/>
    <x v="1"/>
    <n v="3.3005456177328938"/>
    <s v="No"/>
  </r>
  <r>
    <x v="35"/>
    <x v="35"/>
    <x v="3"/>
    <s v="NY.GDP.DEFL.KD.ZG"/>
    <x v="2"/>
    <n v="3.996316464541664"/>
    <s v="No"/>
  </r>
  <r>
    <x v="35"/>
    <x v="35"/>
    <x v="3"/>
    <s v="NY.GDP.DEFL.KD.ZG"/>
    <x v="3"/>
    <n v="2.5710146449006857"/>
    <s v="No"/>
  </r>
  <r>
    <x v="35"/>
    <x v="35"/>
    <x v="3"/>
    <s v="NY.GDP.DEFL.KD.ZG"/>
    <x v="4"/>
    <n v="1.6511181804358586"/>
    <s v="No"/>
  </r>
  <r>
    <x v="35"/>
    <x v="35"/>
    <x v="3"/>
    <s v="NY.GDP.DEFL.KD.ZG"/>
    <x v="5"/>
    <n v="1.5460707339358066"/>
    <s v="No"/>
  </r>
  <r>
    <x v="35"/>
    <x v="35"/>
    <x v="3"/>
    <s v="NY.GDP.DEFL.KD.ZG"/>
    <x v="6"/>
    <n v="1.0708102610562236"/>
    <s v="No"/>
  </r>
  <r>
    <x v="35"/>
    <x v="35"/>
    <x v="3"/>
    <s v="NY.GDP.DEFL.KD.ZG"/>
    <x v="10"/>
    <n v="7.7850201107468422"/>
    <s v="No"/>
  </r>
  <r>
    <x v="35"/>
    <x v="35"/>
    <x v="3"/>
    <s v="NY.GDP.DEFL.KD.ZG"/>
    <x v="11"/>
    <n v="7.9067621307732594"/>
    <s v="No"/>
  </r>
  <r>
    <x v="35"/>
    <x v="35"/>
    <x v="3"/>
    <s v="NY.GDP.DEFL.KD.ZG"/>
    <x v="12"/>
    <n v="1.3572659269347014"/>
    <s v="No"/>
  </r>
  <r>
    <x v="35"/>
    <x v="35"/>
    <x v="3"/>
    <s v="NY.GDP.DEFL.KD.ZG"/>
    <x v="13"/>
    <n v="3.1187652257043084"/>
    <s v="No"/>
  </r>
  <r>
    <x v="35"/>
    <x v="35"/>
    <x v="4"/>
    <s v="BG.GSR.NFSV.GD.ZS"/>
    <x v="16"/>
    <n v="11.164486083458911"/>
    <s v="No"/>
  </r>
  <r>
    <x v="35"/>
    <x v="35"/>
    <x v="4"/>
    <s v="BG.GSR.NFSV.GD.ZS"/>
    <x v="14"/>
    <n v="10.973176887288639"/>
    <s v="No"/>
  </r>
  <r>
    <x v="35"/>
    <x v="35"/>
    <x v="4"/>
    <s v="BG.GSR.NFSV.GD.ZS"/>
    <x v="15"/>
    <n v="11.090222050685208"/>
    <s v="No"/>
  </r>
  <r>
    <x v="35"/>
    <x v="35"/>
    <x v="4"/>
    <s v="BG.GSR.NFSV.GD.ZS"/>
    <x v="7"/>
    <n v="10.685676986440749"/>
    <s v="No"/>
  </r>
  <r>
    <x v="35"/>
    <x v="35"/>
    <x v="4"/>
    <s v="BG.GSR.NFSV.GD.ZS"/>
    <x v="8"/>
    <n v="10.794022948943201"/>
    <s v="No"/>
  </r>
  <r>
    <x v="35"/>
    <x v="35"/>
    <x v="4"/>
    <s v="BG.GSR.NFSV.GD.ZS"/>
    <x v="9"/>
    <n v="10.696666055868656"/>
    <s v="No"/>
  </r>
  <r>
    <x v="35"/>
    <x v="35"/>
    <x v="4"/>
    <s v="BG.GSR.NFSV.GD.ZS"/>
    <x v="0"/>
    <n v="10.560202930084095"/>
    <s v="No"/>
  </r>
  <r>
    <x v="35"/>
    <x v="35"/>
    <x v="4"/>
    <s v="BG.GSR.NFSV.GD.ZS"/>
    <x v="1"/>
    <n v="10.466034954759722"/>
    <s v="No"/>
  </r>
  <r>
    <x v="35"/>
    <x v="35"/>
    <x v="4"/>
    <s v="BG.GSR.NFSV.GD.ZS"/>
    <x v="2"/>
    <n v="10.651487716921757"/>
    <s v="No"/>
  </r>
  <r>
    <x v="35"/>
    <x v="35"/>
    <x v="4"/>
    <s v="BG.GSR.NFSV.GD.ZS"/>
    <x v="3"/>
    <n v="12.530492807765887"/>
    <s v="No"/>
  </r>
  <r>
    <x v="35"/>
    <x v="35"/>
    <x v="4"/>
    <s v="BG.GSR.NFSV.GD.ZS"/>
    <x v="4"/>
    <n v="13.18944378585168"/>
    <s v="No"/>
  </r>
  <r>
    <x v="35"/>
    <x v="35"/>
    <x v="4"/>
    <s v="BG.GSR.NFSV.GD.ZS"/>
    <x v="5"/>
    <n v="13.871922033762896"/>
    <s v="No"/>
  </r>
  <r>
    <x v="35"/>
    <x v="35"/>
    <x v="4"/>
    <s v="BG.GSR.NFSV.GD.ZS"/>
    <x v="6"/>
    <n v="12.277721839273219"/>
    <s v="No"/>
  </r>
  <r>
    <x v="35"/>
    <x v="35"/>
    <x v="4"/>
    <s v="BG.GSR.NFSV.GD.ZS"/>
    <x v="10"/>
    <n v="12.027427943778351"/>
    <s v="No"/>
  </r>
  <r>
    <x v="35"/>
    <x v="35"/>
    <x v="4"/>
    <s v="BG.GSR.NFSV.GD.ZS"/>
    <x v="11"/>
    <n v="13.05232737619964"/>
    <s v="No"/>
  </r>
  <r>
    <x v="35"/>
    <x v="35"/>
    <x v="4"/>
    <s v="BG.GSR.NFSV.GD.ZS"/>
    <x v="12"/>
    <n v="14.778632833906133"/>
    <s v="No"/>
  </r>
  <r>
    <x v="35"/>
    <x v="35"/>
    <x v="4"/>
    <s v="BG.GSR.NFSV.GD.ZS"/>
    <x v="13"/>
    <n v="15.038087327350649"/>
    <s v="No"/>
  </r>
  <r>
    <x v="36"/>
    <x v="36"/>
    <x v="1"/>
    <s v="EG.ELC.ACCS.RU.ZS"/>
    <x v="16"/>
    <n v="100"/>
    <s v="No"/>
  </r>
  <r>
    <x v="36"/>
    <x v="36"/>
    <x v="1"/>
    <s v="EG.ELC.ACCS.RU.ZS"/>
    <x v="14"/>
    <n v="100"/>
    <s v="No"/>
  </r>
  <r>
    <x v="36"/>
    <x v="36"/>
    <x v="1"/>
    <s v="EG.ELC.ACCS.RU.ZS"/>
    <x v="15"/>
    <n v="100"/>
    <s v="No"/>
  </r>
  <r>
    <x v="36"/>
    <x v="36"/>
    <x v="1"/>
    <s v="EG.ELC.ACCS.RU.ZS"/>
    <x v="7"/>
    <n v="100"/>
    <s v="No"/>
  </r>
  <r>
    <x v="36"/>
    <x v="36"/>
    <x v="1"/>
    <s v="EG.ELC.ACCS.RU.ZS"/>
    <x v="8"/>
    <n v="100"/>
    <s v="No"/>
  </r>
  <r>
    <x v="36"/>
    <x v="36"/>
    <x v="1"/>
    <s v="EG.ELC.ACCS.RU.ZS"/>
    <x v="9"/>
    <n v="100"/>
    <s v="No"/>
  </r>
  <r>
    <x v="36"/>
    <x v="36"/>
    <x v="1"/>
    <s v="EG.ELC.ACCS.RU.ZS"/>
    <x v="0"/>
    <n v="100"/>
    <s v="No"/>
  </r>
  <r>
    <x v="36"/>
    <x v="36"/>
    <x v="1"/>
    <s v="EG.ELC.ACCS.RU.ZS"/>
    <x v="1"/>
    <n v="100"/>
    <s v="No"/>
  </r>
  <r>
    <x v="36"/>
    <x v="36"/>
    <x v="1"/>
    <s v="EG.ELC.ACCS.RU.ZS"/>
    <x v="2"/>
    <n v="100"/>
    <s v="No"/>
  </r>
  <r>
    <x v="36"/>
    <x v="36"/>
    <x v="1"/>
    <s v="EG.ELC.ACCS.RU.ZS"/>
    <x v="3"/>
    <n v="100"/>
    <s v="No"/>
  </r>
  <r>
    <x v="36"/>
    <x v="36"/>
    <x v="1"/>
    <s v="EG.ELC.ACCS.RU.ZS"/>
    <x v="4"/>
    <n v="100"/>
    <s v="No"/>
  </r>
  <r>
    <x v="36"/>
    <x v="36"/>
    <x v="1"/>
    <s v="EG.ELC.ACCS.RU.ZS"/>
    <x v="5"/>
    <n v="100"/>
    <s v="No"/>
  </r>
  <r>
    <x v="36"/>
    <x v="36"/>
    <x v="1"/>
    <s v="EG.ELC.ACCS.RU.ZS"/>
    <x v="6"/>
    <n v="100"/>
    <s v="No"/>
  </r>
  <r>
    <x v="36"/>
    <x v="36"/>
    <x v="1"/>
    <s v="EG.ELC.ACCS.RU.ZS"/>
    <x v="10"/>
    <n v="100"/>
    <s v="No"/>
  </r>
  <r>
    <x v="36"/>
    <x v="36"/>
    <x v="1"/>
    <s v="EG.ELC.ACCS.RU.ZS"/>
    <x v="11"/>
    <n v="100"/>
    <s v="No"/>
  </r>
  <r>
    <x v="36"/>
    <x v="36"/>
    <x v="1"/>
    <s v="EG.ELC.ACCS.RU.ZS"/>
    <x v="12"/>
    <n v="100"/>
    <s v="No"/>
  </r>
  <r>
    <x v="36"/>
    <x v="36"/>
    <x v="3"/>
    <s v="NY.GDP.DEFL.KD.ZG"/>
    <x v="1"/>
    <n v="3.0728466209937011"/>
    <s v="No"/>
  </r>
  <r>
    <x v="36"/>
    <x v="36"/>
    <x v="3"/>
    <s v="NY.GDP.DEFL.KD.ZG"/>
    <x v="2"/>
    <n v="3.0477272453345563"/>
    <s v="No"/>
  </r>
  <r>
    <x v="36"/>
    <x v="36"/>
    <x v="3"/>
    <s v="NY.GDP.DEFL.KD.ZG"/>
    <x v="3"/>
    <n v="1.9867974173730261"/>
    <s v="No"/>
  </r>
  <r>
    <x v="36"/>
    <x v="36"/>
    <x v="3"/>
    <s v="NY.GDP.DEFL.KD.ZG"/>
    <x v="4"/>
    <n v="2.6628025702239029"/>
    <s v="No"/>
  </r>
  <r>
    <x v="36"/>
    <x v="36"/>
    <x v="3"/>
    <s v="NY.GDP.DEFL.KD.ZG"/>
    <x v="5"/>
    <n v="3.3963097823451704"/>
    <s v="No"/>
  </r>
  <r>
    <x v="36"/>
    <x v="36"/>
    <x v="3"/>
    <s v="NY.GDP.DEFL.KD.ZG"/>
    <x v="6"/>
    <n v="0.13937017208667157"/>
    <s v="No"/>
  </r>
  <r>
    <x v="36"/>
    <x v="36"/>
    <x v="3"/>
    <s v="NY.GDP.DEFL.KD.ZG"/>
    <x v="10"/>
    <n v="2.1931979118771494"/>
    <s v="No"/>
  </r>
  <r>
    <x v="36"/>
    <x v="36"/>
    <x v="3"/>
    <s v="NY.GDP.DEFL.KD.ZG"/>
    <x v="11"/>
    <n v="3.8886316883647112"/>
    <s v="No"/>
  </r>
  <r>
    <x v="36"/>
    <x v="36"/>
    <x v="3"/>
    <s v="NY.GDP.DEFL.KD.ZG"/>
    <x v="12"/>
    <n v="2.7492808614488098"/>
    <s v="No"/>
  </r>
  <r>
    <x v="36"/>
    <x v="36"/>
    <x v="4"/>
    <s v="BG.GSR.NFSV.GD.ZS"/>
    <x v="3"/>
    <n v="91.049510697783603"/>
    <s v="No"/>
  </r>
  <r>
    <x v="36"/>
    <x v="36"/>
    <x v="4"/>
    <s v="BG.GSR.NFSV.GD.ZS"/>
    <x v="4"/>
    <n v="91.123619172019474"/>
    <s v="No"/>
  </r>
  <r>
    <x v="36"/>
    <x v="36"/>
    <x v="4"/>
    <s v="BG.GSR.NFSV.GD.ZS"/>
    <x v="5"/>
    <n v="87.208096405708659"/>
    <s v="No"/>
  </r>
  <r>
    <x v="36"/>
    <x v="36"/>
    <x v="4"/>
    <s v="BG.GSR.NFSV.GD.ZS"/>
    <x v="6"/>
    <n v="81.610898678910942"/>
    <s v="No"/>
  </r>
  <r>
    <x v="36"/>
    <x v="36"/>
    <x v="4"/>
    <s v="BG.GSR.NFSV.GD.ZS"/>
    <x v="10"/>
    <n v="80.294362808379162"/>
    <s v="No"/>
  </r>
  <r>
    <x v="36"/>
    <x v="36"/>
    <x v="4"/>
    <s v="BG.GSR.NFSV.GD.ZS"/>
    <x v="11"/>
    <n v="86.634902757118297"/>
    <s v="No"/>
  </r>
  <r>
    <x v="36"/>
    <x v="36"/>
    <x v="4"/>
    <s v="BG.GSR.NFSV.GD.ZS"/>
    <x v="12"/>
    <n v="87.660329818634182"/>
    <s v="No"/>
  </r>
  <r>
    <x v="37"/>
    <x v="37"/>
    <x v="0"/>
    <s v="FM.LBL.BMNY.GD.ZS"/>
    <x v="16"/>
    <n v="17.034797640206349"/>
    <s v="No"/>
  </r>
  <r>
    <x v="37"/>
    <x v="37"/>
    <x v="0"/>
    <s v="FM.LBL.BMNY.GD.ZS"/>
    <x v="14"/>
    <n v="15.914628060427038"/>
    <s v="No"/>
  </r>
  <r>
    <x v="37"/>
    <x v="37"/>
    <x v="0"/>
    <s v="FM.LBL.BMNY.GD.ZS"/>
    <x v="15"/>
    <n v="14.932871678746626"/>
    <s v="No"/>
  </r>
  <r>
    <x v="37"/>
    <x v="37"/>
    <x v="0"/>
    <s v="FM.LBL.BMNY.GD.ZS"/>
    <x v="7"/>
    <n v="14.386667232973085"/>
    <s v="No"/>
  </r>
  <r>
    <x v="37"/>
    <x v="37"/>
    <x v="0"/>
    <s v="FM.LBL.BMNY.GD.ZS"/>
    <x v="8"/>
    <n v="16.06062103968523"/>
    <s v="No"/>
  </r>
  <r>
    <x v="37"/>
    <x v="37"/>
    <x v="0"/>
    <s v="FM.LBL.BMNY.GD.ZS"/>
    <x v="9"/>
    <n v="18.069337809179263"/>
    <s v="No"/>
  </r>
  <r>
    <x v="37"/>
    <x v="37"/>
    <x v="0"/>
    <s v="FM.LBL.BMNY.GD.ZS"/>
    <x v="0"/>
    <n v="15.923390069306139"/>
    <s v="No"/>
  </r>
  <r>
    <x v="37"/>
    <x v="37"/>
    <x v="0"/>
    <s v="FM.LBL.BMNY.GD.ZS"/>
    <x v="1"/>
    <n v="14.004033987760375"/>
    <s v="No"/>
  </r>
  <r>
    <x v="37"/>
    <x v="37"/>
    <x v="0"/>
    <s v="FM.LBL.BMNY.GD.ZS"/>
    <x v="2"/>
    <n v="15.176815962927137"/>
    <s v="No"/>
  </r>
  <r>
    <x v="37"/>
    <x v="37"/>
    <x v="0"/>
    <s v="FM.LBL.BMNY.GD.ZS"/>
    <x v="3"/>
    <n v="24.990609345446448"/>
    <s v="No"/>
  </r>
  <r>
    <x v="37"/>
    <x v="37"/>
    <x v="0"/>
    <s v="FM.LBL.BMNY.GD.ZS"/>
    <x v="4"/>
    <n v="27.801091895090522"/>
    <s v="No"/>
  </r>
  <r>
    <x v="37"/>
    <x v="37"/>
    <x v="0"/>
    <s v="FM.LBL.BMNY.GD.ZS"/>
    <x v="5"/>
    <n v="28.701369706606478"/>
    <s v="No"/>
  </r>
  <r>
    <x v="37"/>
    <x v="37"/>
    <x v="0"/>
    <s v="FM.LBL.BMNY.GD.ZS"/>
    <x v="6"/>
    <n v="31.091793465578586"/>
    <s v="No"/>
  </r>
  <r>
    <x v="37"/>
    <x v="37"/>
    <x v="0"/>
    <s v="FM.LBL.BMNY.GD.ZS"/>
    <x v="10"/>
    <n v="34.185765236323434"/>
    <s v="No"/>
  </r>
  <r>
    <x v="37"/>
    <x v="37"/>
    <x v="0"/>
    <s v="FM.LBL.BMNY.GD.ZS"/>
    <x v="11"/>
    <n v="32.898674102561984"/>
    <s v="No"/>
  </r>
  <r>
    <x v="37"/>
    <x v="37"/>
    <x v="1"/>
    <s v="EG.ELC.ACCS.RU.ZS"/>
    <x v="14"/>
    <n v="0.8"/>
    <s v="No"/>
  </r>
  <r>
    <x v="37"/>
    <x v="37"/>
    <x v="1"/>
    <s v="EG.ELC.ACCS.RU.ZS"/>
    <x v="15"/>
    <n v="0.9"/>
    <s v="No"/>
  </r>
  <r>
    <x v="37"/>
    <x v="37"/>
    <x v="1"/>
    <s v="EG.ELC.ACCS.RU.ZS"/>
    <x v="7"/>
    <n v="1"/>
    <s v="No"/>
  </r>
  <r>
    <x v="37"/>
    <x v="37"/>
    <x v="1"/>
    <s v="EG.ELC.ACCS.RU.ZS"/>
    <x v="8"/>
    <n v="1.1000000000000001"/>
    <s v="No"/>
  </r>
  <r>
    <x v="37"/>
    <x v="37"/>
    <x v="1"/>
    <s v="EG.ELC.ACCS.RU.ZS"/>
    <x v="9"/>
    <n v="1.2"/>
    <s v="No"/>
  </r>
  <r>
    <x v="37"/>
    <x v="37"/>
    <x v="1"/>
    <s v="EG.ELC.ACCS.RU.ZS"/>
    <x v="1"/>
    <n v="1.4"/>
    <s v="No"/>
  </r>
  <r>
    <x v="37"/>
    <x v="37"/>
    <x v="1"/>
    <s v="EG.ELC.ACCS.RU.ZS"/>
    <x v="2"/>
    <n v="4.7"/>
    <s v="No"/>
  </r>
  <r>
    <x v="37"/>
    <x v="37"/>
    <x v="1"/>
    <s v="EG.ELC.ACCS.RU.ZS"/>
    <x v="3"/>
    <n v="2.1"/>
    <s v="No"/>
  </r>
  <r>
    <x v="37"/>
    <x v="37"/>
    <x v="1"/>
    <s v="EG.ELC.ACCS.RU.ZS"/>
    <x v="4"/>
    <n v="2.2000000000000002"/>
    <s v="No"/>
  </r>
  <r>
    <x v="37"/>
    <x v="37"/>
    <x v="1"/>
    <s v="EG.ELC.ACCS.RU.ZS"/>
    <x v="5"/>
    <n v="1.5"/>
    <s v="No"/>
  </r>
  <r>
    <x v="37"/>
    <x v="37"/>
    <x v="1"/>
    <s v="EG.ELC.ACCS.RU.ZS"/>
    <x v="6"/>
    <n v="1.9"/>
    <s v="No"/>
  </r>
  <r>
    <x v="37"/>
    <x v="37"/>
    <x v="1"/>
    <s v="EG.ELC.ACCS.RU.ZS"/>
    <x v="10"/>
    <n v="1.6"/>
    <s v="No"/>
  </r>
  <r>
    <x v="37"/>
    <x v="37"/>
    <x v="1"/>
    <s v="EG.ELC.ACCS.RU.ZS"/>
    <x v="11"/>
    <n v="1.6"/>
    <s v="No"/>
  </r>
  <r>
    <x v="37"/>
    <x v="37"/>
    <x v="1"/>
    <s v="EG.ELC.ACCS.RU.ZS"/>
    <x v="12"/>
    <n v="2.2999999999999998"/>
    <s v="No"/>
  </r>
  <r>
    <x v="37"/>
    <x v="37"/>
    <x v="2"/>
    <s v="FP.CPI.TOTL.ZG"/>
    <x v="16"/>
    <n v="3.2034009156311201"/>
    <s v="No"/>
  </r>
  <r>
    <x v="37"/>
    <x v="37"/>
    <x v="2"/>
    <s v="FP.CPI.TOTL.ZG"/>
    <x v="14"/>
    <n v="3.83486060237361"/>
    <s v="No"/>
  </r>
  <r>
    <x v="37"/>
    <x v="37"/>
    <x v="2"/>
    <s v="FP.CPI.TOTL.ZG"/>
    <x v="15"/>
    <n v="2.3318170351623402"/>
    <s v="No"/>
  </r>
  <r>
    <x v="37"/>
    <x v="37"/>
    <x v="2"/>
    <s v="FP.CPI.TOTL.ZG"/>
    <x v="7"/>
    <n v="4.1347090515099501"/>
    <s v="No"/>
  </r>
  <r>
    <x v="37"/>
    <x v="37"/>
    <x v="2"/>
    <s v="FP.CPI.TOTL.ZG"/>
    <x v="8"/>
    <n v="-2.06640601136302"/>
    <s v="No"/>
  </r>
  <r>
    <x v="37"/>
    <x v="37"/>
    <x v="2"/>
    <s v="FP.CPI.TOTL.ZG"/>
    <x v="9"/>
    <n v="2.8835207335902102"/>
    <s v="No"/>
  </r>
  <r>
    <x v="37"/>
    <x v="37"/>
    <x v="2"/>
    <s v="FP.CPI.TOTL.ZG"/>
    <x v="0"/>
    <n v="6.6952646577335404"/>
    <s v="No"/>
  </r>
  <r>
    <x v="37"/>
    <x v="37"/>
    <x v="2"/>
    <s v="FP.CPI.TOTL.ZG"/>
    <x v="1"/>
    <n v="0.95991761945710896"/>
    <s v="No"/>
  </r>
  <r>
    <x v="37"/>
    <x v="37"/>
    <x v="2"/>
    <s v="FP.CPI.TOTL.ZG"/>
    <x v="2"/>
    <n v="9.2589509941707604"/>
    <s v="No"/>
  </r>
  <r>
    <x v="37"/>
    <x v="37"/>
    <x v="2"/>
    <s v="FP.CPI.TOTL.ZG"/>
    <x v="3"/>
    <n v="4.1807233187126602"/>
    <s v="No"/>
  </r>
  <r>
    <x v="37"/>
    <x v="37"/>
    <x v="2"/>
    <s v="FP.CPI.TOTL.ZG"/>
    <x v="4"/>
    <n v="1.61215686991555"/>
    <s v="No"/>
  </r>
  <r>
    <x v="37"/>
    <x v="37"/>
    <x v="2"/>
    <s v="FP.CPI.TOTL.ZG"/>
    <x v="5"/>
    <n v="2.6853735526678602"/>
    <s v="No"/>
  </r>
  <r>
    <x v="37"/>
    <x v="37"/>
    <x v="2"/>
    <s v="FP.CPI.TOTL.ZG"/>
    <x v="6"/>
    <n v="1.7101565952315201"/>
    <s v="No"/>
  </r>
  <r>
    <x v="37"/>
    <x v="37"/>
    <x v="2"/>
    <s v="FP.CPI.TOTL.ZG"/>
    <x v="10"/>
    <n v="4.2593641754286802"/>
    <s v="No"/>
  </r>
  <r>
    <x v="37"/>
    <x v="37"/>
    <x v="2"/>
    <s v="FP.CPI.TOTL.ZG"/>
    <x v="11"/>
    <n v="5.5831673518324596"/>
    <s v="No"/>
  </r>
  <r>
    <x v="37"/>
    <x v="37"/>
    <x v="2"/>
    <s v="FP.CPI.TOTL.ZG"/>
    <x v="12"/>
    <n v="2.9791385261893599"/>
    <s v="No"/>
  </r>
  <r>
    <x v="37"/>
    <x v="37"/>
    <x v="2"/>
    <s v="FP.CPI.TOTL.ZG"/>
    <x v="13"/>
    <n v="1.47733600718743"/>
    <s v="No"/>
  </r>
  <r>
    <x v="37"/>
    <x v="37"/>
    <x v="3"/>
    <s v="NY.GDP.DEFL.KD.ZG"/>
    <x v="16"/>
    <n v="8.5066010783455965"/>
    <s v="No"/>
  </r>
  <r>
    <x v="37"/>
    <x v="37"/>
    <x v="3"/>
    <s v="NY.GDP.DEFL.KD.ZG"/>
    <x v="14"/>
    <n v="0.4259386750092915"/>
    <s v="No"/>
  </r>
  <r>
    <x v="37"/>
    <x v="37"/>
    <x v="3"/>
    <s v="NY.GDP.DEFL.KD.ZG"/>
    <x v="15"/>
    <n v="-2.3718817057485353"/>
    <s v="No"/>
  </r>
  <r>
    <x v="37"/>
    <x v="37"/>
    <x v="3"/>
    <s v="NY.GDP.DEFL.KD.ZG"/>
    <x v="7"/>
    <n v="1.3364186314078381"/>
    <s v="No"/>
  </r>
  <r>
    <x v="37"/>
    <x v="37"/>
    <x v="3"/>
    <s v="NY.GDP.DEFL.KD.ZG"/>
    <x v="8"/>
    <n v="-4.4397859383637268"/>
    <s v="No"/>
  </r>
  <r>
    <x v="37"/>
    <x v="37"/>
    <x v="3"/>
    <s v="NY.GDP.DEFL.KD.ZG"/>
    <x v="9"/>
    <n v="4.1884370815938468"/>
    <s v="No"/>
  </r>
  <r>
    <x v="37"/>
    <x v="37"/>
    <x v="3"/>
    <s v="NY.GDP.DEFL.KD.ZG"/>
    <x v="0"/>
    <n v="3.3340459386906929"/>
    <s v="No"/>
  </r>
  <r>
    <x v="37"/>
    <x v="37"/>
    <x v="3"/>
    <s v="NY.GDP.DEFL.KD.ZG"/>
    <x v="1"/>
    <n v="1.8382316504233671"/>
    <s v="No"/>
  </r>
  <r>
    <x v="37"/>
    <x v="37"/>
    <x v="3"/>
    <s v="NY.GDP.DEFL.KD.ZG"/>
    <x v="2"/>
    <n v="7.0770707236142272"/>
    <s v="No"/>
  </r>
  <r>
    <x v="37"/>
    <x v="37"/>
    <x v="3"/>
    <s v="NY.GDP.DEFL.KD.ZG"/>
    <x v="3"/>
    <n v="6.4437062877952513"/>
    <s v="No"/>
  </r>
  <r>
    <x v="37"/>
    <x v="37"/>
    <x v="3"/>
    <s v="NY.GDP.DEFL.KD.ZG"/>
    <x v="4"/>
    <n v="-1.224117158457048"/>
    <s v="No"/>
  </r>
  <r>
    <x v="37"/>
    <x v="37"/>
    <x v="3"/>
    <s v="NY.GDP.DEFL.KD.ZG"/>
    <x v="5"/>
    <n v="2.3278370514064193"/>
    <s v="No"/>
  </r>
  <r>
    <x v="37"/>
    <x v="37"/>
    <x v="3"/>
    <s v="NY.GDP.DEFL.KD.ZG"/>
    <x v="6"/>
    <n v="1.9821605562778473"/>
    <s v="No"/>
  </r>
  <r>
    <x v="37"/>
    <x v="37"/>
    <x v="3"/>
    <s v="NY.GDP.DEFL.KD.ZG"/>
    <x v="10"/>
    <n v="3.185766469003525"/>
    <s v="No"/>
  </r>
  <r>
    <x v="37"/>
    <x v="37"/>
    <x v="3"/>
    <s v="NY.GDP.DEFL.KD.ZG"/>
    <x v="11"/>
    <n v="6.0187787727245166"/>
    <s v="No"/>
  </r>
  <r>
    <x v="37"/>
    <x v="37"/>
    <x v="3"/>
    <s v="NY.GDP.DEFL.KD.ZG"/>
    <x v="12"/>
    <n v="3.5748016981010693"/>
    <s v="No"/>
  </r>
  <r>
    <x v="37"/>
    <x v="37"/>
    <x v="3"/>
    <s v="NY.GDP.DEFL.KD.ZG"/>
    <x v="13"/>
    <n v="6.0394088665597394"/>
    <s v="No"/>
  </r>
  <r>
    <x v="38"/>
    <x v="38"/>
    <x v="0"/>
    <s v="FM.LBL.BMNY.GD.ZS"/>
    <x v="16"/>
    <n v="12.34909948005946"/>
    <s v="No"/>
  </r>
  <r>
    <x v="38"/>
    <x v="38"/>
    <x v="0"/>
    <s v="FM.LBL.BMNY.GD.ZS"/>
    <x v="14"/>
    <n v="12.068304771994743"/>
    <s v="No"/>
  </r>
  <r>
    <x v="38"/>
    <x v="38"/>
    <x v="0"/>
    <s v="FM.LBL.BMNY.GD.ZS"/>
    <x v="15"/>
    <n v="13.25492447043867"/>
    <s v="No"/>
  </r>
  <r>
    <x v="38"/>
    <x v="38"/>
    <x v="0"/>
    <s v="FM.LBL.BMNY.GD.ZS"/>
    <x v="7"/>
    <n v="11.611947906870537"/>
    <s v="No"/>
  </r>
  <r>
    <x v="38"/>
    <x v="38"/>
    <x v="0"/>
    <s v="FM.LBL.BMNY.GD.ZS"/>
    <x v="8"/>
    <n v="8.162231921589477"/>
    <s v="No"/>
  </r>
  <r>
    <x v="38"/>
    <x v="38"/>
    <x v="0"/>
    <s v="FM.LBL.BMNY.GD.ZS"/>
    <x v="9"/>
    <n v="5.5448073534234004"/>
    <s v="No"/>
  </r>
  <r>
    <x v="38"/>
    <x v="38"/>
    <x v="0"/>
    <s v="FM.LBL.BMNY.GD.ZS"/>
    <x v="0"/>
    <n v="7.4769774779476581"/>
    <s v="No"/>
  </r>
  <r>
    <x v="38"/>
    <x v="38"/>
    <x v="0"/>
    <s v="FM.LBL.BMNY.GD.ZS"/>
    <x v="1"/>
    <n v="7.7060848378877767"/>
    <s v="No"/>
  </r>
  <r>
    <x v="38"/>
    <x v="38"/>
    <x v="0"/>
    <s v="FM.LBL.BMNY.GD.ZS"/>
    <x v="2"/>
    <n v="8.4824804167451173"/>
    <s v="No"/>
  </r>
  <r>
    <x v="38"/>
    <x v="38"/>
    <x v="0"/>
    <s v="FM.LBL.BMNY.GD.ZS"/>
    <x v="3"/>
    <n v="11.696972253754929"/>
    <s v="No"/>
  </r>
  <r>
    <x v="38"/>
    <x v="38"/>
    <x v="0"/>
    <s v="FM.LBL.BMNY.GD.ZS"/>
    <x v="4"/>
    <n v="10.719180560175761"/>
    <s v="No"/>
  </r>
  <r>
    <x v="38"/>
    <x v="38"/>
    <x v="0"/>
    <s v="FM.LBL.BMNY.GD.ZS"/>
    <x v="5"/>
    <n v="12.821248583154125"/>
    <s v="No"/>
  </r>
  <r>
    <x v="38"/>
    <x v="38"/>
    <x v="0"/>
    <s v="FM.LBL.BMNY.GD.ZS"/>
    <x v="6"/>
    <n v="15.312093412495651"/>
    <s v="No"/>
  </r>
  <r>
    <x v="38"/>
    <x v="38"/>
    <x v="0"/>
    <s v="FM.LBL.BMNY.GD.ZS"/>
    <x v="10"/>
    <n v="15.984500652896049"/>
    <s v="No"/>
  </r>
  <r>
    <x v="38"/>
    <x v="38"/>
    <x v="1"/>
    <s v="EG.ELC.ACCS.RU.ZS"/>
    <x v="16"/>
    <n v="1.2"/>
    <s v="No"/>
  </r>
  <r>
    <x v="38"/>
    <x v="38"/>
    <x v="1"/>
    <s v="EG.ELC.ACCS.RU.ZS"/>
    <x v="14"/>
    <n v="1.3"/>
    <s v="No"/>
  </r>
  <r>
    <x v="38"/>
    <x v="38"/>
    <x v="1"/>
    <s v="EG.ELC.ACCS.RU.ZS"/>
    <x v="15"/>
    <n v="1.4"/>
    <s v="No"/>
  </r>
  <r>
    <x v="38"/>
    <x v="38"/>
    <x v="1"/>
    <s v="EG.ELC.ACCS.RU.ZS"/>
    <x v="7"/>
    <n v="1.5"/>
    <s v="No"/>
  </r>
  <r>
    <x v="38"/>
    <x v="38"/>
    <x v="1"/>
    <s v="EG.ELC.ACCS.RU.ZS"/>
    <x v="9"/>
    <n v="1.6"/>
    <s v="No"/>
  </r>
  <r>
    <x v="38"/>
    <x v="38"/>
    <x v="1"/>
    <s v="EG.ELC.ACCS.RU.ZS"/>
    <x v="0"/>
    <n v="1.8"/>
    <s v="No"/>
  </r>
  <r>
    <x v="38"/>
    <x v="38"/>
    <x v="1"/>
    <s v="EG.ELC.ACCS.RU.ZS"/>
    <x v="1"/>
    <n v="1.9"/>
    <s v="No"/>
  </r>
  <r>
    <x v="38"/>
    <x v="38"/>
    <x v="1"/>
    <s v="EG.ELC.ACCS.RU.ZS"/>
    <x v="2"/>
    <n v="2"/>
    <s v="No"/>
  </r>
  <r>
    <x v="38"/>
    <x v="38"/>
    <x v="1"/>
    <s v="EG.ELC.ACCS.RU.ZS"/>
    <x v="3"/>
    <n v="4.2"/>
    <s v="No"/>
  </r>
  <r>
    <x v="38"/>
    <x v="38"/>
    <x v="1"/>
    <s v="EG.ELC.ACCS.RU.ZS"/>
    <x v="4"/>
    <n v="2.2999999999999998"/>
    <s v="No"/>
  </r>
  <r>
    <x v="38"/>
    <x v="38"/>
    <x v="1"/>
    <s v="EG.ELC.ACCS.RU.ZS"/>
    <x v="6"/>
    <n v="1.6"/>
    <s v="No"/>
  </r>
  <r>
    <x v="38"/>
    <x v="38"/>
    <x v="1"/>
    <s v="EG.ELC.ACCS.RU.ZS"/>
    <x v="10"/>
    <n v="1.3"/>
    <s v="No"/>
  </r>
  <r>
    <x v="38"/>
    <x v="38"/>
    <x v="1"/>
    <s v="EG.ELC.ACCS.RU.ZS"/>
    <x v="11"/>
    <n v="1.3"/>
    <s v="No"/>
  </r>
  <r>
    <x v="38"/>
    <x v="38"/>
    <x v="1"/>
    <s v="EG.ELC.ACCS.RU.ZS"/>
    <x v="12"/>
    <n v="0.4"/>
    <s v="No"/>
  </r>
  <r>
    <x v="38"/>
    <x v="38"/>
    <x v="2"/>
    <s v="FP.CPI.TOTL.ZG"/>
    <x v="16"/>
    <n v="3.8226008808630589"/>
    <s v="No"/>
  </r>
  <r>
    <x v="38"/>
    <x v="38"/>
    <x v="2"/>
    <s v="FP.CPI.TOTL.ZG"/>
    <x v="14"/>
    <n v="12.43128652799407"/>
    <s v="No"/>
  </r>
  <r>
    <x v="38"/>
    <x v="38"/>
    <x v="2"/>
    <s v="FP.CPI.TOTL.ZG"/>
    <x v="15"/>
    <n v="5.1918189519544642"/>
    <s v="No"/>
  </r>
  <r>
    <x v="38"/>
    <x v="38"/>
    <x v="2"/>
    <s v="FP.CPI.TOTL.ZG"/>
    <x v="7"/>
    <n v="-1.7525694124865481"/>
    <s v="No"/>
  </r>
  <r>
    <x v="38"/>
    <x v="38"/>
    <x v="2"/>
    <s v="FP.CPI.TOTL.ZG"/>
    <x v="8"/>
    <n v="-5.3554002888481582"/>
    <s v="No"/>
  </r>
  <r>
    <x v="38"/>
    <x v="38"/>
    <x v="2"/>
    <s v="FP.CPI.TOTL.ZG"/>
    <x v="9"/>
    <n v="7.8903656746299307"/>
    <s v="No"/>
  </r>
  <r>
    <x v="38"/>
    <x v="38"/>
    <x v="2"/>
    <s v="FP.CPI.TOTL.ZG"/>
    <x v="0"/>
    <n v="8.0362889795133103"/>
    <s v="No"/>
  </r>
  <r>
    <x v="38"/>
    <x v="38"/>
    <x v="2"/>
    <s v="FP.CPI.TOTL.ZG"/>
    <x v="1"/>
    <n v="-8.9747396200927039"/>
    <s v="No"/>
  </r>
  <r>
    <x v="38"/>
    <x v="38"/>
    <x v="2"/>
    <s v="FP.CPI.TOTL.ZG"/>
    <x v="2"/>
    <n v="10.29697582212537"/>
    <s v="No"/>
  </r>
  <r>
    <x v="38"/>
    <x v="38"/>
    <x v="2"/>
    <s v="FP.CPI.TOTL.ZG"/>
    <x v="3"/>
    <n v="-1.5370996298084041"/>
    <s v="No"/>
  </r>
  <r>
    <x v="38"/>
    <x v="38"/>
    <x v="2"/>
    <s v="FP.CPI.TOTL.ZG"/>
    <x v="4"/>
    <n v="4.2746219861054522"/>
    <s v="No"/>
  </r>
  <r>
    <x v="38"/>
    <x v="38"/>
    <x v="2"/>
    <s v="FP.CPI.TOTL.ZG"/>
    <x v="5"/>
    <n v="-0.971939175419401"/>
    <s v="No"/>
  </r>
  <r>
    <x v="38"/>
    <x v="38"/>
    <x v="2"/>
    <s v="FP.CPI.TOTL.ZG"/>
    <x v="6"/>
    <n v="4.4641443723286081"/>
    <s v="No"/>
  </r>
  <r>
    <x v="38"/>
    <x v="38"/>
    <x v="2"/>
    <s v="FP.CPI.TOTL.ZG"/>
    <x v="10"/>
    <n v="-0.77284437035913955"/>
    <s v="No"/>
  </r>
  <r>
    <x v="38"/>
    <x v="38"/>
    <x v="2"/>
    <s v="FP.CPI.TOTL.ZG"/>
    <x v="11"/>
    <n v="5.7880268784361641"/>
    <s v="No"/>
  </r>
  <r>
    <x v="38"/>
    <x v="38"/>
    <x v="2"/>
    <s v="FP.CPI.TOTL.ZG"/>
    <x v="12"/>
    <n v="10.83635683998429"/>
    <s v="No"/>
  </r>
  <r>
    <x v="38"/>
    <x v="38"/>
    <x v="2"/>
    <s v="FP.CPI.TOTL.ZG"/>
    <x v="13"/>
    <n v="8.8995073226375432"/>
    <s v="No"/>
  </r>
  <r>
    <x v="38"/>
    <x v="38"/>
    <x v="3"/>
    <s v="NY.GDP.DEFL.KD.ZG"/>
    <x v="16"/>
    <n v="5.2898048587967139"/>
    <s v="No"/>
  </r>
  <r>
    <x v="38"/>
    <x v="38"/>
    <x v="3"/>
    <s v="NY.GDP.DEFL.KD.ZG"/>
    <x v="14"/>
    <n v="13.797652751380056"/>
    <s v="No"/>
  </r>
  <r>
    <x v="38"/>
    <x v="38"/>
    <x v="3"/>
    <s v="NY.GDP.DEFL.KD.ZG"/>
    <x v="15"/>
    <n v="1.9078194399144195"/>
    <s v="No"/>
  </r>
  <r>
    <x v="38"/>
    <x v="38"/>
    <x v="3"/>
    <s v="NY.GDP.DEFL.KD.ZG"/>
    <x v="7"/>
    <n v="7.9004691405074823E-2"/>
    <s v="No"/>
  </r>
  <r>
    <x v="38"/>
    <x v="38"/>
    <x v="3"/>
    <s v="NY.GDP.DEFL.KD.ZG"/>
    <x v="8"/>
    <n v="9.7342564814646408"/>
    <s v="No"/>
  </r>
  <r>
    <x v="38"/>
    <x v="38"/>
    <x v="3"/>
    <s v="NY.GDP.DEFL.KD.ZG"/>
    <x v="9"/>
    <n v="66.772721550981942"/>
    <s v="No"/>
  </r>
  <r>
    <x v="38"/>
    <x v="38"/>
    <x v="3"/>
    <s v="NY.GDP.DEFL.KD.ZG"/>
    <x v="0"/>
    <n v="11.752069495397308"/>
    <s v="No"/>
  </r>
  <r>
    <x v="38"/>
    <x v="38"/>
    <x v="3"/>
    <s v="NY.GDP.DEFL.KD.ZG"/>
    <x v="1"/>
    <n v="-1.6095447119748485"/>
    <s v="No"/>
  </r>
  <r>
    <x v="38"/>
    <x v="38"/>
    <x v="3"/>
    <s v="NY.GDP.DEFL.KD.ZG"/>
    <x v="2"/>
    <n v="11.363970592516921"/>
    <s v="No"/>
  </r>
  <r>
    <x v="38"/>
    <x v="38"/>
    <x v="3"/>
    <s v="NY.GDP.DEFL.KD.ZG"/>
    <x v="3"/>
    <n v="2.0622339468564093"/>
    <s v="No"/>
  </r>
  <r>
    <x v="38"/>
    <x v="38"/>
    <x v="3"/>
    <s v="NY.GDP.DEFL.KD.ZG"/>
    <x v="4"/>
    <n v="3.8689922436167876"/>
    <s v="No"/>
  </r>
  <r>
    <x v="38"/>
    <x v="38"/>
    <x v="3"/>
    <s v="NY.GDP.DEFL.KD.ZG"/>
    <x v="5"/>
    <n v="-2.65592185944395"/>
    <s v="No"/>
  </r>
  <r>
    <x v="38"/>
    <x v="38"/>
    <x v="3"/>
    <s v="NY.GDP.DEFL.KD.ZG"/>
    <x v="6"/>
    <n v="-1.1928093648179328"/>
    <s v="No"/>
  </r>
  <r>
    <x v="38"/>
    <x v="38"/>
    <x v="3"/>
    <s v="NY.GDP.DEFL.KD.ZG"/>
    <x v="10"/>
    <n v="8.533467852778486"/>
    <s v="No"/>
  </r>
  <r>
    <x v="38"/>
    <x v="38"/>
    <x v="3"/>
    <s v="NY.GDP.DEFL.KD.ZG"/>
    <x v="11"/>
    <n v="14.147701098325612"/>
    <s v="No"/>
  </r>
  <r>
    <x v="38"/>
    <x v="38"/>
    <x v="3"/>
    <s v="NY.GDP.DEFL.KD.ZG"/>
    <x v="12"/>
    <n v="-3.7937473644679187"/>
    <s v="No"/>
  </r>
  <r>
    <x v="38"/>
    <x v="38"/>
    <x v="3"/>
    <s v="NY.GDP.DEFL.KD.ZG"/>
    <x v="13"/>
    <n v="2.0994316485052593"/>
    <s v="No"/>
  </r>
  <r>
    <x v="39"/>
    <x v="39"/>
    <x v="1"/>
    <s v="EG.ELC.ACCS.RU.ZS"/>
    <x v="16"/>
    <n v="100"/>
    <s v="No"/>
  </r>
  <r>
    <x v="39"/>
    <x v="39"/>
    <x v="1"/>
    <s v="EG.ELC.ACCS.RU.ZS"/>
    <x v="14"/>
    <n v="100"/>
    <s v="No"/>
  </r>
  <r>
    <x v="39"/>
    <x v="39"/>
    <x v="1"/>
    <s v="EG.ELC.ACCS.RU.ZS"/>
    <x v="15"/>
    <n v="100"/>
    <s v="No"/>
  </r>
  <r>
    <x v="39"/>
    <x v="39"/>
    <x v="1"/>
    <s v="EG.ELC.ACCS.RU.ZS"/>
    <x v="7"/>
    <n v="100"/>
    <s v="No"/>
  </r>
  <r>
    <x v="39"/>
    <x v="39"/>
    <x v="1"/>
    <s v="EG.ELC.ACCS.RU.ZS"/>
    <x v="8"/>
    <n v="100"/>
    <s v="No"/>
  </r>
  <r>
    <x v="39"/>
    <x v="39"/>
    <x v="1"/>
    <s v="EG.ELC.ACCS.RU.ZS"/>
    <x v="9"/>
    <n v="100"/>
    <s v="No"/>
  </r>
  <r>
    <x v="39"/>
    <x v="39"/>
    <x v="1"/>
    <s v="EG.ELC.ACCS.RU.ZS"/>
    <x v="0"/>
    <n v="100"/>
    <s v="No"/>
  </r>
  <r>
    <x v="39"/>
    <x v="39"/>
    <x v="1"/>
    <s v="EG.ELC.ACCS.RU.ZS"/>
    <x v="1"/>
    <n v="100"/>
    <s v="No"/>
  </r>
  <r>
    <x v="39"/>
    <x v="39"/>
    <x v="1"/>
    <s v="EG.ELC.ACCS.RU.ZS"/>
    <x v="2"/>
    <n v="100"/>
    <s v="No"/>
  </r>
  <r>
    <x v="39"/>
    <x v="39"/>
    <x v="1"/>
    <s v="EG.ELC.ACCS.RU.ZS"/>
    <x v="3"/>
    <n v="100"/>
    <s v="No"/>
  </r>
  <r>
    <x v="39"/>
    <x v="39"/>
    <x v="1"/>
    <s v="EG.ELC.ACCS.RU.ZS"/>
    <x v="4"/>
    <n v="100"/>
    <s v="No"/>
  </r>
  <r>
    <x v="39"/>
    <x v="39"/>
    <x v="1"/>
    <s v="EG.ELC.ACCS.RU.ZS"/>
    <x v="5"/>
    <n v="100"/>
    <s v="No"/>
  </r>
  <r>
    <x v="39"/>
    <x v="39"/>
    <x v="1"/>
    <s v="EG.ELC.ACCS.RU.ZS"/>
    <x v="6"/>
    <n v="100"/>
    <s v="No"/>
  </r>
  <r>
    <x v="39"/>
    <x v="39"/>
    <x v="1"/>
    <s v="EG.ELC.ACCS.RU.ZS"/>
    <x v="10"/>
    <n v="100"/>
    <s v="No"/>
  </r>
  <r>
    <x v="39"/>
    <x v="39"/>
    <x v="1"/>
    <s v="EG.ELC.ACCS.RU.ZS"/>
    <x v="11"/>
    <n v="100"/>
    <s v="No"/>
  </r>
  <r>
    <x v="39"/>
    <x v="39"/>
    <x v="1"/>
    <s v="EG.ELC.ACCS.RU.ZS"/>
    <x v="12"/>
    <n v="100"/>
    <s v="No"/>
  </r>
  <r>
    <x v="39"/>
    <x v="39"/>
    <x v="3"/>
    <s v="NY.GDP.DEFL.KD.ZG"/>
    <x v="3"/>
    <n v="3.0623063871392873"/>
    <s v="No"/>
  </r>
  <r>
    <x v="39"/>
    <x v="39"/>
    <x v="3"/>
    <s v="NY.GDP.DEFL.KD.ZG"/>
    <x v="4"/>
    <n v="4.3093121581308651"/>
    <s v="No"/>
  </r>
  <r>
    <x v="39"/>
    <x v="39"/>
    <x v="3"/>
    <s v="NY.GDP.DEFL.KD.ZG"/>
    <x v="5"/>
    <n v="2.9547664413424428"/>
    <s v="No"/>
  </r>
  <r>
    <x v="39"/>
    <x v="39"/>
    <x v="3"/>
    <s v="NY.GDP.DEFL.KD.ZG"/>
    <x v="6"/>
    <n v="2.8333498329538713"/>
    <s v="No"/>
  </r>
  <r>
    <x v="39"/>
    <x v="39"/>
    <x v="3"/>
    <s v="NY.GDP.DEFL.KD.ZG"/>
    <x v="10"/>
    <n v="0.21684063582002011"/>
    <s v="No"/>
  </r>
  <r>
    <x v="39"/>
    <x v="39"/>
    <x v="3"/>
    <s v="NY.GDP.DEFL.KD.ZG"/>
    <x v="11"/>
    <n v="7.3583223226885082"/>
    <s v="No"/>
  </r>
  <r>
    <x v="39"/>
    <x v="39"/>
    <x v="3"/>
    <s v="NY.GDP.DEFL.KD.ZG"/>
    <x v="12"/>
    <n v="5.7525828997310668"/>
    <s v="No"/>
  </r>
  <r>
    <x v="40"/>
    <x v="40"/>
    <x v="0"/>
    <s v="FM.LBL.BMNY.GD.ZS"/>
    <x v="16"/>
    <n v="51.581843790981772"/>
    <s v="No"/>
  </r>
  <r>
    <x v="40"/>
    <x v="40"/>
    <x v="0"/>
    <s v="FM.LBL.BMNY.GD.ZS"/>
    <x v="14"/>
    <n v="87.557724478608662"/>
    <s v="No"/>
  </r>
  <r>
    <x v="40"/>
    <x v="40"/>
    <x v="0"/>
    <s v="FM.LBL.BMNY.GD.ZS"/>
    <x v="15"/>
    <n v="87.088706563595238"/>
    <s v="No"/>
  </r>
  <r>
    <x v="40"/>
    <x v="40"/>
    <x v="0"/>
    <s v="FM.LBL.BMNY.GD.ZS"/>
    <x v="7"/>
    <n v="79.323587820407354"/>
    <s v="No"/>
  </r>
  <r>
    <x v="40"/>
    <x v="40"/>
    <x v="0"/>
    <s v="FM.LBL.BMNY.GD.ZS"/>
    <x v="8"/>
    <n v="76.117418034604995"/>
    <s v="No"/>
  </r>
  <r>
    <x v="40"/>
    <x v="40"/>
    <x v="0"/>
    <s v="FM.LBL.BMNY.GD.ZS"/>
    <x v="9"/>
    <n v="74.652895386403046"/>
    <s v="No"/>
  </r>
  <r>
    <x v="40"/>
    <x v="40"/>
    <x v="0"/>
    <s v="FM.LBL.BMNY.GD.ZS"/>
    <x v="0"/>
    <n v="74.677542584127821"/>
    <s v="No"/>
  </r>
  <r>
    <x v="40"/>
    <x v="40"/>
    <x v="0"/>
    <s v="FM.LBL.BMNY.GD.ZS"/>
    <x v="1"/>
    <n v="80.241597646857869"/>
    <s v="No"/>
  </r>
  <r>
    <x v="40"/>
    <x v="40"/>
    <x v="0"/>
    <s v="FM.LBL.BMNY.GD.ZS"/>
    <x v="2"/>
    <n v="77.254434670434549"/>
    <s v="No"/>
  </r>
  <r>
    <x v="40"/>
    <x v="40"/>
    <x v="0"/>
    <s v="FM.LBL.BMNY.GD.ZS"/>
    <x v="3"/>
    <n v="78.719959532428234"/>
    <s v="No"/>
  </r>
  <r>
    <x v="40"/>
    <x v="40"/>
    <x v="0"/>
    <s v="FM.LBL.BMNY.GD.ZS"/>
    <x v="4"/>
    <n v="77.628366249424246"/>
    <s v="No"/>
  </r>
  <r>
    <x v="40"/>
    <x v="40"/>
    <x v="0"/>
    <s v="FM.LBL.BMNY.GD.ZS"/>
    <x v="5"/>
    <n v="84.353158904014023"/>
    <s v="No"/>
  </r>
  <r>
    <x v="40"/>
    <x v="40"/>
    <x v="0"/>
    <s v="FM.LBL.BMNY.GD.ZS"/>
    <x v="6"/>
    <n v="93.48044929968458"/>
    <s v="No"/>
  </r>
  <r>
    <x v="40"/>
    <x v="40"/>
    <x v="0"/>
    <s v="FM.LBL.BMNY.GD.ZS"/>
    <x v="10"/>
    <n v="93.735284277403863"/>
    <s v="No"/>
  </r>
  <r>
    <x v="40"/>
    <x v="40"/>
    <x v="0"/>
    <s v="FM.LBL.BMNY.GD.ZS"/>
    <x v="11"/>
    <n v="88.544049541403041"/>
    <s v="No"/>
  </r>
  <r>
    <x v="40"/>
    <x v="40"/>
    <x v="0"/>
    <s v="FM.LBL.BMNY.GD.ZS"/>
    <x v="12"/>
    <n v="84.799500132246436"/>
    <s v="No"/>
  </r>
  <r>
    <x v="40"/>
    <x v="40"/>
    <x v="0"/>
    <s v="FM.LBL.BMNY.GD.ZS"/>
    <x v="13"/>
    <n v="75.071612794866212"/>
    <s v="No"/>
  </r>
  <r>
    <x v="40"/>
    <x v="40"/>
    <x v="1"/>
    <s v="EG.ELC.ACCS.RU.ZS"/>
    <x v="16"/>
    <n v="86.5"/>
    <s v="No"/>
  </r>
  <r>
    <x v="40"/>
    <x v="40"/>
    <x v="1"/>
    <s v="EG.ELC.ACCS.RU.ZS"/>
    <x v="14"/>
    <n v="82.2"/>
    <s v="No"/>
  </r>
  <r>
    <x v="40"/>
    <x v="40"/>
    <x v="1"/>
    <s v="EG.ELC.ACCS.RU.ZS"/>
    <x v="15"/>
    <n v="83.1"/>
    <s v="No"/>
  </r>
  <r>
    <x v="40"/>
    <x v="40"/>
    <x v="1"/>
    <s v="EG.ELC.ACCS.RU.ZS"/>
    <x v="7"/>
    <n v="92.8"/>
    <s v="No"/>
  </r>
  <r>
    <x v="40"/>
    <x v="40"/>
    <x v="1"/>
    <s v="EG.ELC.ACCS.RU.ZS"/>
    <x v="8"/>
    <n v="85.3"/>
    <s v="No"/>
  </r>
  <r>
    <x v="40"/>
    <x v="40"/>
    <x v="1"/>
    <s v="EG.ELC.ACCS.RU.ZS"/>
    <x v="9"/>
    <n v="86.4"/>
    <s v="No"/>
  </r>
  <r>
    <x v="40"/>
    <x v="40"/>
    <x v="1"/>
    <s v="EG.ELC.ACCS.RU.ZS"/>
    <x v="0"/>
    <n v="96.4"/>
    <s v="No"/>
  </r>
  <r>
    <x v="40"/>
    <x v="40"/>
    <x v="1"/>
    <s v="EG.ELC.ACCS.RU.ZS"/>
    <x v="1"/>
    <n v="88.5"/>
    <s v="No"/>
  </r>
  <r>
    <x v="40"/>
    <x v="40"/>
    <x v="1"/>
    <s v="EG.ELC.ACCS.RU.ZS"/>
    <x v="2"/>
    <n v="89.6"/>
    <s v="No"/>
  </r>
  <r>
    <x v="40"/>
    <x v="40"/>
    <x v="1"/>
    <s v="EG.ELC.ACCS.RU.ZS"/>
    <x v="3"/>
    <n v="100"/>
    <s v="No"/>
  </r>
  <r>
    <x v="40"/>
    <x v="40"/>
    <x v="1"/>
    <s v="EG.ELC.ACCS.RU.ZS"/>
    <x v="4"/>
    <n v="100"/>
    <s v="No"/>
  </r>
  <r>
    <x v="40"/>
    <x v="40"/>
    <x v="1"/>
    <s v="EG.ELC.ACCS.RU.ZS"/>
    <x v="5"/>
    <n v="100"/>
    <s v="No"/>
  </r>
  <r>
    <x v="40"/>
    <x v="40"/>
    <x v="1"/>
    <s v="EG.ELC.ACCS.RU.ZS"/>
    <x v="6"/>
    <n v="100"/>
    <s v="No"/>
  </r>
  <r>
    <x v="40"/>
    <x v="40"/>
    <x v="1"/>
    <s v="EG.ELC.ACCS.RU.ZS"/>
    <x v="10"/>
    <n v="100"/>
    <s v="No"/>
  </r>
  <r>
    <x v="40"/>
    <x v="40"/>
    <x v="1"/>
    <s v="EG.ELC.ACCS.RU.ZS"/>
    <x v="11"/>
    <n v="100"/>
    <s v="No"/>
  </r>
  <r>
    <x v="40"/>
    <x v="40"/>
    <x v="1"/>
    <s v="EG.ELC.ACCS.RU.ZS"/>
    <x v="12"/>
    <n v="100"/>
    <s v="No"/>
  </r>
  <r>
    <x v="40"/>
    <x v="40"/>
    <x v="2"/>
    <s v="FP.CPI.TOTL.ZG"/>
    <x v="16"/>
    <n v="3.8432729570656501"/>
    <s v="No"/>
  </r>
  <r>
    <x v="40"/>
    <x v="40"/>
    <x v="2"/>
    <s v="FP.CPI.TOTL.ZG"/>
    <x v="14"/>
    <n v="3.5691005300146599"/>
    <s v="No"/>
  </r>
  <r>
    <x v="40"/>
    <x v="40"/>
    <x v="2"/>
    <s v="FP.CPI.TOTL.ZG"/>
    <x v="15"/>
    <n v="2.4893981665070499"/>
    <s v="No"/>
  </r>
  <r>
    <x v="40"/>
    <x v="40"/>
    <x v="2"/>
    <s v="FP.CPI.TOTL.ZG"/>
    <x v="7"/>
    <n v="2.8101787574361001"/>
    <s v="No"/>
  </r>
  <r>
    <x v="40"/>
    <x v="40"/>
    <x v="2"/>
    <s v="FP.CPI.TOTL.ZG"/>
    <x v="8"/>
    <n v="1.0547387140351601"/>
    <s v="No"/>
  </r>
  <r>
    <x v="40"/>
    <x v="40"/>
    <x v="2"/>
    <s v="FP.CPI.TOTL.ZG"/>
    <x v="9"/>
    <n v="3.0525762138784902"/>
    <s v="No"/>
  </r>
  <r>
    <x v="40"/>
    <x v="40"/>
    <x v="2"/>
    <s v="FP.CPI.TOTL.ZG"/>
    <x v="0"/>
    <n v="3.3920173369940501"/>
    <s v="No"/>
  </r>
  <r>
    <x v="40"/>
    <x v="40"/>
    <x v="2"/>
    <s v="FP.CPI.TOTL.ZG"/>
    <x v="1"/>
    <n v="4.4077993839804401"/>
    <s v="No"/>
  </r>
  <r>
    <x v="40"/>
    <x v="40"/>
    <x v="2"/>
    <s v="FP.CPI.TOTL.ZG"/>
    <x v="2"/>
    <n v="8.7162687303960702"/>
    <s v="No"/>
  </r>
  <r>
    <x v="40"/>
    <x v="40"/>
    <x v="2"/>
    <s v="FP.CPI.TOTL.ZG"/>
    <x v="3"/>
    <n v="2.1827184686851901"/>
    <s v="No"/>
  </r>
  <r>
    <x v="40"/>
    <x v="40"/>
    <x v="2"/>
    <s v="FP.CPI.TOTL.ZG"/>
    <x v="4"/>
    <n v="2.4348898135305701"/>
    <s v="No"/>
  </r>
  <r>
    <x v="40"/>
    <x v="40"/>
    <x v="2"/>
    <s v="FP.CPI.TOTL.ZG"/>
    <x v="5"/>
    <n v="2.5575447570332601"/>
    <s v="No"/>
  </r>
  <r>
    <x v="40"/>
    <x v="40"/>
    <x v="2"/>
    <s v="FP.CPI.TOTL.ZG"/>
    <x v="6"/>
    <n v="3.0454908480432601"/>
    <s v="No"/>
  </r>
  <r>
    <x v="40"/>
    <x v="40"/>
    <x v="2"/>
    <s v="FP.CPI.TOTL.ZG"/>
    <x v="10"/>
    <n v="4.52456838259143"/>
    <s v="No"/>
  </r>
  <r>
    <x v="40"/>
    <x v="40"/>
    <x v="2"/>
    <s v="FP.CPI.TOTL.ZG"/>
    <x v="11"/>
    <n v="11.6438667110559"/>
    <s v="No"/>
  </r>
  <r>
    <x v="40"/>
    <x v="40"/>
    <x v="2"/>
    <s v="FP.CPI.TOTL.ZG"/>
    <x v="12"/>
    <n v="7.5816825140796196"/>
    <s v="No"/>
  </r>
  <r>
    <x v="40"/>
    <x v="40"/>
    <x v="2"/>
    <s v="FP.CPI.TOTL.ZG"/>
    <x v="13"/>
    <n v="4.2976389157252397"/>
    <s v="No"/>
  </r>
  <r>
    <x v="40"/>
    <x v="40"/>
    <x v="3"/>
    <s v="NY.GDP.DEFL.KD.ZG"/>
    <x v="16"/>
    <n v="4.5600434866002786"/>
    <s v="No"/>
  </r>
  <r>
    <x v="40"/>
    <x v="40"/>
    <x v="3"/>
    <s v="NY.GDP.DEFL.KD.ZG"/>
    <x v="14"/>
    <n v="4.2771469818752195"/>
    <s v="No"/>
  </r>
  <r>
    <x v="40"/>
    <x v="40"/>
    <x v="3"/>
    <s v="NY.GDP.DEFL.KD.ZG"/>
    <x v="15"/>
    <n v="3.3406603724244377"/>
    <s v="No"/>
  </r>
  <r>
    <x v="40"/>
    <x v="40"/>
    <x v="3"/>
    <s v="NY.GDP.DEFL.KD.ZG"/>
    <x v="7"/>
    <n v="4.3003008838835513"/>
    <s v="No"/>
  </r>
  <r>
    <x v="40"/>
    <x v="40"/>
    <x v="3"/>
    <s v="NY.GDP.DEFL.KD.ZG"/>
    <x v="8"/>
    <n v="7.0247617066378609"/>
    <s v="No"/>
  </r>
  <r>
    <x v="40"/>
    <x v="40"/>
    <x v="3"/>
    <s v="NY.GDP.DEFL.KD.ZG"/>
    <x v="9"/>
    <n v="7.1203153523323266"/>
    <s v="No"/>
  </r>
  <r>
    <x v="40"/>
    <x v="40"/>
    <x v="3"/>
    <s v="NY.GDP.DEFL.KD.ZG"/>
    <x v="0"/>
    <n v="12.349895920879177"/>
    <s v="No"/>
  </r>
  <r>
    <x v="40"/>
    <x v="40"/>
    <x v="3"/>
    <s v="NY.GDP.DEFL.KD.ZG"/>
    <x v="1"/>
    <n v="5.0887570668908637"/>
    <s v="No"/>
  </r>
  <r>
    <x v="40"/>
    <x v="40"/>
    <x v="3"/>
    <s v="NY.GDP.DEFL.KD.ZG"/>
    <x v="2"/>
    <n v="0.31113249873496329"/>
    <s v="No"/>
  </r>
  <r>
    <x v="40"/>
    <x v="40"/>
    <x v="3"/>
    <s v="NY.GDP.DEFL.KD.ZG"/>
    <x v="3"/>
    <n v="4.8281918862087281"/>
    <s v="No"/>
  </r>
  <r>
    <x v="40"/>
    <x v="40"/>
    <x v="3"/>
    <s v="NY.GDP.DEFL.KD.ZG"/>
    <x v="4"/>
    <n v="1.590199737162294"/>
    <s v="No"/>
  </r>
  <r>
    <x v="40"/>
    <x v="40"/>
    <x v="3"/>
    <s v="NY.GDP.DEFL.KD.ZG"/>
    <x v="5"/>
    <n v="2.5677872137949578"/>
    <s v="No"/>
  </r>
  <r>
    <x v="40"/>
    <x v="40"/>
    <x v="3"/>
    <s v="NY.GDP.DEFL.KD.ZG"/>
    <x v="6"/>
    <n v="9.6657226969396106"/>
    <s v="No"/>
  </r>
  <r>
    <x v="40"/>
    <x v="40"/>
    <x v="3"/>
    <s v="NY.GDP.DEFL.KD.ZG"/>
    <x v="10"/>
    <n v="6.8688263705134887"/>
    <s v="No"/>
  </r>
  <r>
    <x v="40"/>
    <x v="40"/>
    <x v="3"/>
    <s v="NY.GDP.DEFL.KD.ZG"/>
    <x v="11"/>
    <n v="7.5601573866270968"/>
    <s v="No"/>
  </r>
  <r>
    <x v="40"/>
    <x v="40"/>
    <x v="3"/>
    <s v="NY.GDP.DEFL.KD.ZG"/>
    <x v="12"/>
    <n v="6.5877716990895721"/>
    <s v="No"/>
  </r>
  <r>
    <x v="40"/>
    <x v="40"/>
    <x v="3"/>
    <s v="NY.GDP.DEFL.KD.ZG"/>
    <x v="13"/>
    <n v="7.7149596587903631"/>
    <s v="No"/>
  </r>
  <r>
    <x v="40"/>
    <x v="40"/>
    <x v="4"/>
    <s v="BG.GSR.NFSV.GD.ZS"/>
    <x v="16"/>
    <n v="11.421475319472318"/>
    <s v="No"/>
  </r>
  <r>
    <x v="40"/>
    <x v="40"/>
    <x v="4"/>
    <s v="BG.GSR.NFSV.GD.ZS"/>
    <x v="14"/>
    <n v="12.844644383132817"/>
    <s v="No"/>
  </r>
  <r>
    <x v="40"/>
    <x v="40"/>
    <x v="4"/>
    <s v="BG.GSR.NFSV.GD.ZS"/>
    <x v="15"/>
    <n v="13.557313252492111"/>
    <s v="No"/>
  </r>
  <r>
    <x v="40"/>
    <x v="40"/>
    <x v="4"/>
    <s v="BG.GSR.NFSV.GD.ZS"/>
    <x v="7"/>
    <n v="13.209702877748123"/>
    <s v="No"/>
  </r>
  <r>
    <x v="40"/>
    <x v="40"/>
    <x v="4"/>
    <s v="BG.GSR.NFSV.GD.ZS"/>
    <x v="8"/>
    <n v="12.48464981607108"/>
    <s v="No"/>
  </r>
  <r>
    <x v="40"/>
    <x v="40"/>
    <x v="4"/>
    <s v="BG.GSR.NFSV.GD.ZS"/>
    <x v="9"/>
    <n v="11.890729599699403"/>
    <s v="No"/>
  </r>
  <r>
    <x v="40"/>
    <x v="40"/>
    <x v="4"/>
    <s v="BG.GSR.NFSV.GD.ZS"/>
    <x v="0"/>
    <n v="10.545982438372405"/>
    <s v="No"/>
  </r>
  <r>
    <x v="40"/>
    <x v="40"/>
    <x v="4"/>
    <s v="BG.GSR.NFSV.GD.ZS"/>
    <x v="1"/>
    <n v="10.752735315013041"/>
    <s v="No"/>
  </r>
  <r>
    <x v="40"/>
    <x v="40"/>
    <x v="4"/>
    <s v="BG.GSR.NFSV.GD.ZS"/>
    <x v="2"/>
    <n v="12.308872218773296"/>
    <s v="No"/>
  </r>
  <r>
    <x v="40"/>
    <x v="40"/>
    <x v="4"/>
    <s v="BG.GSR.NFSV.GD.ZS"/>
    <x v="3"/>
    <n v="8.6899476305223811"/>
    <s v="No"/>
  </r>
  <r>
    <x v="40"/>
    <x v="40"/>
    <x v="4"/>
    <s v="BG.GSR.NFSV.GD.ZS"/>
    <x v="4"/>
    <n v="8.7179957923758398"/>
    <s v="No"/>
  </r>
  <r>
    <x v="40"/>
    <x v="40"/>
    <x v="4"/>
    <s v="BG.GSR.NFSV.GD.ZS"/>
    <x v="5"/>
    <n v="8.9871254894088768"/>
    <s v="No"/>
  </r>
  <r>
    <x v="40"/>
    <x v="40"/>
    <x v="4"/>
    <s v="BG.GSR.NFSV.GD.ZS"/>
    <x v="6"/>
    <n v="7.314303471605041"/>
    <s v="No"/>
  </r>
  <r>
    <x v="40"/>
    <x v="40"/>
    <x v="4"/>
    <s v="BG.GSR.NFSV.GD.ZS"/>
    <x v="10"/>
    <n v="7.6687639566158676"/>
    <s v="No"/>
  </r>
  <r>
    <x v="40"/>
    <x v="40"/>
    <x v="4"/>
    <s v="BG.GSR.NFSV.GD.ZS"/>
    <x v="11"/>
    <n v="10.818373728597695"/>
    <s v="No"/>
  </r>
  <r>
    <x v="40"/>
    <x v="40"/>
    <x v="4"/>
    <s v="BG.GSR.NFSV.GD.ZS"/>
    <x v="12"/>
    <n v="9.2990728388406385"/>
    <s v="No"/>
  </r>
  <r>
    <x v="40"/>
    <x v="40"/>
    <x v="4"/>
    <s v="BG.GSR.NFSV.GD.ZS"/>
    <x v="13"/>
    <n v="10.011155475998606"/>
    <s v="No"/>
  </r>
  <r>
    <x v="41"/>
    <x v="41"/>
    <x v="0"/>
    <s v="FM.LBL.BMNY.GD.ZS"/>
    <x v="16"/>
    <n v="134.20403598509901"/>
    <s v="No"/>
  </r>
  <r>
    <x v="41"/>
    <x v="41"/>
    <x v="0"/>
    <s v="FM.LBL.BMNY.GD.ZS"/>
    <x v="14"/>
    <n v="139.45764564589197"/>
    <s v="No"/>
  </r>
  <r>
    <x v="41"/>
    <x v="41"/>
    <x v="0"/>
    <s v="FM.LBL.BMNY.GD.ZS"/>
    <x v="15"/>
    <n v="143.51018839219898"/>
    <s v="No"/>
  </r>
  <r>
    <x v="41"/>
    <x v="41"/>
    <x v="0"/>
    <s v="FM.LBL.BMNY.GD.ZS"/>
    <x v="7"/>
    <n v="151.39683434820449"/>
    <s v="No"/>
  </r>
  <r>
    <x v="41"/>
    <x v="41"/>
    <x v="0"/>
    <s v="FM.LBL.BMNY.GD.ZS"/>
    <x v="8"/>
    <n v="147.61558930267677"/>
    <s v="No"/>
  </r>
  <r>
    <x v="41"/>
    <x v="41"/>
    <x v="0"/>
    <s v="FM.LBL.BMNY.GD.ZS"/>
    <x v="9"/>
    <n v="149.02637863170227"/>
    <s v="No"/>
  </r>
  <r>
    <x v="41"/>
    <x v="41"/>
    <x v="0"/>
    <s v="FM.LBL.BMNY.GD.ZS"/>
    <x v="0"/>
    <n v="155.27274883816219"/>
    <s v="No"/>
  </r>
  <r>
    <x v="41"/>
    <x v="41"/>
    <x v="0"/>
    <s v="FM.LBL.BMNY.GD.ZS"/>
    <x v="1"/>
    <n v="147.14517887356357"/>
    <s v="No"/>
  </r>
  <r>
    <x v="41"/>
    <x v="41"/>
    <x v="0"/>
    <s v="FM.LBL.BMNY.GD.ZS"/>
    <x v="2"/>
    <n v="146.5126490127893"/>
    <s v="No"/>
  </r>
  <r>
    <x v="41"/>
    <x v="41"/>
    <x v="0"/>
    <s v="FM.LBL.BMNY.GD.ZS"/>
    <x v="3"/>
    <n v="197.75872676042553"/>
    <s v="No"/>
  </r>
  <r>
    <x v="41"/>
    <x v="41"/>
    <x v="0"/>
    <s v="FM.LBL.BMNY.GD.ZS"/>
    <x v="4"/>
    <n v="191.55007006975137"/>
    <s v="No"/>
  </r>
  <r>
    <x v="41"/>
    <x v="41"/>
    <x v="0"/>
    <s v="FM.LBL.BMNY.GD.ZS"/>
    <x v="5"/>
    <n v="194.07838120653474"/>
    <s v="No"/>
  </r>
  <r>
    <x v="41"/>
    <x v="41"/>
    <x v="0"/>
    <s v="FM.LBL.BMNY.GD.ZS"/>
    <x v="6"/>
    <n v="207.53028879420418"/>
    <s v="No"/>
  </r>
  <r>
    <x v="41"/>
    <x v="41"/>
    <x v="0"/>
    <s v="FM.LBL.BMNY.GD.ZS"/>
    <x v="10"/>
    <n v="199.56843725661363"/>
    <s v="No"/>
  </r>
  <r>
    <x v="41"/>
    <x v="41"/>
    <x v="0"/>
    <s v="FM.LBL.BMNY.GD.ZS"/>
    <x v="11"/>
    <n v="211.97245227601061"/>
    <s v="No"/>
  </r>
  <r>
    <x v="41"/>
    <x v="41"/>
    <x v="0"/>
    <s v="FM.LBL.BMNY.GD.ZS"/>
    <x v="12"/>
    <n v="222.01122293380052"/>
    <s v="No"/>
  </r>
  <r>
    <x v="41"/>
    <x v="41"/>
    <x v="0"/>
    <s v="FM.LBL.BMNY.GD.ZS"/>
    <x v="13"/>
    <n v="227.49734301537819"/>
    <s v="No"/>
  </r>
  <r>
    <x v="41"/>
    <x v="41"/>
    <x v="1"/>
    <s v="EG.ELC.ACCS.RU.ZS"/>
    <x v="16"/>
    <n v="94.9"/>
    <s v="No"/>
  </r>
  <r>
    <x v="41"/>
    <x v="41"/>
    <x v="1"/>
    <s v="EG.ELC.ACCS.RU.ZS"/>
    <x v="14"/>
    <n v="95.4"/>
    <s v="No"/>
  </r>
  <r>
    <x v="41"/>
    <x v="41"/>
    <x v="1"/>
    <s v="EG.ELC.ACCS.RU.ZS"/>
    <x v="15"/>
    <n v="95.7"/>
    <s v="No"/>
  </r>
  <r>
    <x v="41"/>
    <x v="41"/>
    <x v="1"/>
    <s v="EG.ELC.ACCS.RU.ZS"/>
    <x v="7"/>
    <n v="96"/>
    <s v="No"/>
  </r>
  <r>
    <x v="41"/>
    <x v="41"/>
    <x v="1"/>
    <s v="EG.ELC.ACCS.RU.ZS"/>
    <x v="8"/>
    <n v="96.3"/>
    <s v="No"/>
  </r>
  <r>
    <x v="41"/>
    <x v="41"/>
    <x v="1"/>
    <s v="EG.ELC.ACCS.RU.ZS"/>
    <x v="9"/>
    <n v="96.6"/>
    <s v="No"/>
  </r>
  <r>
    <x v="41"/>
    <x v="41"/>
    <x v="1"/>
    <s v="EG.ELC.ACCS.RU.ZS"/>
    <x v="0"/>
    <n v="96.9"/>
    <s v="No"/>
  </r>
  <r>
    <x v="41"/>
    <x v="41"/>
    <x v="1"/>
    <s v="EG.ELC.ACCS.RU.ZS"/>
    <x v="1"/>
    <n v="97.3"/>
    <s v="No"/>
  </r>
  <r>
    <x v="41"/>
    <x v="41"/>
    <x v="1"/>
    <s v="EG.ELC.ACCS.RU.ZS"/>
    <x v="2"/>
    <n v="97.8"/>
    <s v="No"/>
  </r>
  <r>
    <x v="41"/>
    <x v="41"/>
    <x v="1"/>
    <s v="EG.ELC.ACCS.RU.ZS"/>
    <x v="3"/>
    <n v="100"/>
    <s v="No"/>
  </r>
  <r>
    <x v="41"/>
    <x v="41"/>
    <x v="1"/>
    <s v="EG.ELC.ACCS.RU.ZS"/>
    <x v="4"/>
    <n v="100"/>
    <s v="No"/>
  </r>
  <r>
    <x v="41"/>
    <x v="41"/>
    <x v="1"/>
    <s v="EG.ELC.ACCS.RU.ZS"/>
    <x v="5"/>
    <n v="100"/>
    <s v="No"/>
  </r>
  <r>
    <x v="41"/>
    <x v="41"/>
    <x v="1"/>
    <s v="EG.ELC.ACCS.RU.ZS"/>
    <x v="6"/>
    <n v="100"/>
    <s v="No"/>
  </r>
  <r>
    <x v="41"/>
    <x v="41"/>
    <x v="1"/>
    <s v="EG.ELC.ACCS.RU.ZS"/>
    <x v="10"/>
    <n v="100"/>
    <s v="No"/>
  </r>
  <r>
    <x v="41"/>
    <x v="41"/>
    <x v="1"/>
    <s v="EG.ELC.ACCS.RU.ZS"/>
    <x v="11"/>
    <n v="100"/>
    <s v="No"/>
  </r>
  <r>
    <x v="41"/>
    <x v="41"/>
    <x v="1"/>
    <s v="EG.ELC.ACCS.RU.ZS"/>
    <x v="12"/>
    <n v="100"/>
    <s v="No"/>
  </r>
  <r>
    <x v="41"/>
    <x v="41"/>
    <x v="2"/>
    <s v="FP.CPI.TOTL.ZG"/>
    <x v="16"/>
    <n v="0.34781122686458599"/>
    <s v="No"/>
  </r>
  <r>
    <x v="41"/>
    <x v="41"/>
    <x v="2"/>
    <s v="FP.CPI.TOTL.ZG"/>
    <x v="14"/>
    <n v="0.71912560912011303"/>
    <s v="No"/>
  </r>
  <r>
    <x v="41"/>
    <x v="41"/>
    <x v="2"/>
    <s v="FP.CPI.TOTL.ZG"/>
    <x v="15"/>
    <n v="-0.73197090235024298"/>
    <s v="No"/>
  </r>
  <r>
    <x v="41"/>
    <x v="41"/>
    <x v="2"/>
    <s v="FP.CPI.TOTL.ZG"/>
    <x v="7"/>
    <n v="1.1276034872963701"/>
    <s v="No"/>
  </r>
  <r>
    <x v="41"/>
    <x v="41"/>
    <x v="2"/>
    <s v="FP.CPI.TOTL.ZG"/>
    <x v="8"/>
    <n v="3.82463743108159"/>
    <s v="No"/>
  </r>
  <r>
    <x v="41"/>
    <x v="41"/>
    <x v="2"/>
    <s v="FP.CPI.TOTL.ZG"/>
    <x v="9"/>
    <n v="1.7764140766756999"/>
    <s v="No"/>
  </r>
  <r>
    <x v="41"/>
    <x v="41"/>
    <x v="2"/>
    <s v="FP.CPI.TOTL.ZG"/>
    <x v="0"/>
    <n v="1.6494309945585901"/>
    <s v="No"/>
  </r>
  <r>
    <x v="41"/>
    <x v="41"/>
    <x v="2"/>
    <s v="FP.CPI.TOTL.ZG"/>
    <x v="1"/>
    <n v="4.8167676737883403"/>
    <s v="No"/>
  </r>
  <r>
    <x v="41"/>
    <x v="41"/>
    <x v="2"/>
    <s v="FP.CPI.TOTL.ZG"/>
    <x v="2"/>
    <n v="5.9252513704109102"/>
    <s v="No"/>
  </r>
  <r>
    <x v="41"/>
    <x v="41"/>
    <x v="2"/>
    <s v="FP.CPI.TOTL.ZG"/>
    <x v="3"/>
    <n v="1.59313600071435"/>
    <s v="No"/>
  </r>
  <r>
    <x v="41"/>
    <x v="41"/>
    <x v="2"/>
    <s v="FP.CPI.TOTL.ZG"/>
    <x v="4"/>
    <n v="2.0747903996557602"/>
    <s v="No"/>
  </r>
  <r>
    <x v="41"/>
    <x v="41"/>
    <x v="2"/>
    <s v="FP.CPI.TOTL.ZG"/>
    <x v="5"/>
    <n v="2.89923416358226"/>
    <s v="No"/>
  </r>
  <r>
    <x v="41"/>
    <x v="41"/>
    <x v="2"/>
    <s v="FP.CPI.TOTL.ZG"/>
    <x v="6"/>
    <n v="2.4194218945778201"/>
    <s v="No"/>
  </r>
  <r>
    <x v="41"/>
    <x v="41"/>
    <x v="2"/>
    <s v="FP.CPI.TOTL.ZG"/>
    <x v="10"/>
    <n v="0.98101513554488096"/>
    <s v="No"/>
  </r>
  <r>
    <x v="41"/>
    <x v="41"/>
    <x v="2"/>
    <s v="FP.CPI.TOTL.ZG"/>
    <x v="11"/>
    <n v="1.9735755573905001"/>
    <s v="No"/>
  </r>
  <r>
    <x v="41"/>
    <x v="41"/>
    <x v="2"/>
    <s v="FP.CPI.TOTL.ZG"/>
    <x v="12"/>
    <n v="0.23483682889304999"/>
    <s v="No"/>
  </r>
  <r>
    <x v="41"/>
    <x v="41"/>
    <x v="2"/>
    <s v="FP.CPI.TOTL.ZG"/>
    <x v="13"/>
    <n v="0.21812893843917699"/>
    <s v="No"/>
  </r>
  <r>
    <x v="41"/>
    <x v="41"/>
    <x v="3"/>
    <s v="NY.GDP.DEFL.KD.ZG"/>
    <x v="16"/>
    <n v="2.0997843720226683"/>
    <s v="No"/>
  </r>
  <r>
    <x v="41"/>
    <x v="41"/>
    <x v="3"/>
    <s v="NY.GDP.DEFL.KD.ZG"/>
    <x v="14"/>
    <n v="2.2120491545188656"/>
    <s v="No"/>
  </r>
  <r>
    <x v="41"/>
    <x v="41"/>
    <x v="3"/>
    <s v="NY.GDP.DEFL.KD.ZG"/>
    <x v="15"/>
    <n v="0.64269600580271913"/>
    <s v="No"/>
  </r>
  <r>
    <x v="41"/>
    <x v="41"/>
    <x v="3"/>
    <s v="NY.GDP.DEFL.KD.ZG"/>
    <x v="7"/>
    <n v="2.6426797982542354"/>
    <s v="No"/>
  </r>
  <r>
    <x v="41"/>
    <x v="41"/>
    <x v="3"/>
    <s v="NY.GDP.DEFL.KD.ZG"/>
    <x v="8"/>
    <n v="6.990192211452225"/>
    <s v="No"/>
  </r>
  <r>
    <x v="41"/>
    <x v="41"/>
    <x v="3"/>
    <s v="NY.GDP.DEFL.KD.ZG"/>
    <x v="9"/>
    <n v="3.7487176999052139"/>
    <s v="No"/>
  </r>
  <r>
    <x v="41"/>
    <x v="41"/>
    <x v="3"/>
    <s v="NY.GDP.DEFL.KD.ZG"/>
    <x v="0"/>
    <n v="4.019457596965907"/>
    <s v="No"/>
  </r>
  <r>
    <x v="41"/>
    <x v="41"/>
    <x v="3"/>
    <s v="NY.GDP.DEFL.KD.ZG"/>
    <x v="1"/>
    <n v="7.9136594454889888"/>
    <s v="No"/>
  </r>
  <r>
    <x v="41"/>
    <x v="41"/>
    <x v="3"/>
    <s v="NY.GDP.DEFL.KD.ZG"/>
    <x v="2"/>
    <n v="7.8565864646320591"/>
    <s v="No"/>
  </r>
  <r>
    <x v="41"/>
    <x v="41"/>
    <x v="3"/>
    <s v="NY.GDP.DEFL.KD.ZG"/>
    <x v="3"/>
    <n v="4.1460223747057796"/>
    <s v="No"/>
  </r>
  <r>
    <x v="41"/>
    <x v="41"/>
    <x v="3"/>
    <s v="NY.GDP.DEFL.KD.ZG"/>
    <x v="4"/>
    <n v="3.4678977729216882"/>
    <s v="No"/>
  </r>
  <r>
    <x v="41"/>
    <x v="41"/>
    <x v="3"/>
    <s v="NY.GDP.DEFL.KD.ZG"/>
    <x v="5"/>
    <n v="1.3155065070298519"/>
    <s v="No"/>
  </r>
  <r>
    <x v="41"/>
    <x v="41"/>
    <x v="3"/>
    <s v="NY.GDP.DEFL.KD.ZG"/>
    <x v="6"/>
    <n v="0.53000081660456999"/>
    <s v="No"/>
  </r>
  <r>
    <x v="41"/>
    <x v="41"/>
    <x v="3"/>
    <s v="NY.GDP.DEFL.KD.ZG"/>
    <x v="10"/>
    <n v="4.4738613207888847"/>
    <s v="No"/>
  </r>
  <r>
    <x v="41"/>
    <x v="41"/>
    <x v="3"/>
    <s v="NY.GDP.DEFL.KD.ZG"/>
    <x v="11"/>
    <n v="1.9342740784076256"/>
    <s v="No"/>
  </r>
  <r>
    <x v="41"/>
    <x v="41"/>
    <x v="3"/>
    <s v="NY.GDP.DEFL.KD.ZG"/>
    <x v="12"/>
    <n v="-0.50570453916355973"/>
    <s v="No"/>
  </r>
  <r>
    <x v="41"/>
    <x v="41"/>
    <x v="3"/>
    <s v="NY.GDP.DEFL.KD.ZG"/>
    <x v="13"/>
    <n v="-0.70720000979558506"/>
    <s v="No"/>
  </r>
  <r>
    <x v="41"/>
    <x v="41"/>
    <x v="4"/>
    <s v="BG.GSR.NFSV.GD.ZS"/>
    <x v="16"/>
    <n v="9.3953727273039416"/>
    <s v="No"/>
  </r>
  <r>
    <x v="41"/>
    <x v="41"/>
    <x v="4"/>
    <s v="BG.GSR.NFSV.GD.ZS"/>
    <x v="14"/>
    <n v="9.5618082147840564"/>
    <s v="No"/>
  </r>
  <r>
    <x v="41"/>
    <x v="41"/>
    <x v="4"/>
    <s v="BG.GSR.NFSV.GD.ZS"/>
    <x v="15"/>
    <n v="9.9964309202753512"/>
    <s v="No"/>
  </r>
  <r>
    <x v="41"/>
    <x v="41"/>
    <x v="4"/>
    <s v="BG.GSR.NFSV.GD.ZS"/>
    <x v="7"/>
    <n v="6.7239711582623043"/>
    <s v="No"/>
  </r>
  <r>
    <x v="41"/>
    <x v="41"/>
    <x v="4"/>
    <s v="BG.GSR.NFSV.GD.ZS"/>
    <x v="8"/>
    <n v="7.6625503431758641"/>
    <s v="No"/>
  </r>
  <r>
    <x v="41"/>
    <x v="41"/>
    <x v="4"/>
    <s v="BG.GSR.NFSV.GD.ZS"/>
    <x v="9"/>
    <n v="7.0090968028112792"/>
    <s v="No"/>
  </r>
  <r>
    <x v="41"/>
    <x v="41"/>
    <x v="4"/>
    <s v="BG.GSR.NFSV.GD.ZS"/>
    <x v="0"/>
    <n v="6.9822413702412032"/>
    <s v="No"/>
  </r>
  <r>
    <x v="41"/>
    <x v="41"/>
    <x v="4"/>
    <s v="BG.GSR.NFSV.GD.ZS"/>
    <x v="1"/>
    <n v="7.3653030244220155"/>
    <s v="No"/>
  </r>
  <r>
    <x v="41"/>
    <x v="41"/>
    <x v="4"/>
    <s v="BG.GSR.NFSV.GD.ZS"/>
    <x v="2"/>
    <n v="6.9046136780394241"/>
    <s v="No"/>
  </r>
  <r>
    <x v="41"/>
    <x v="41"/>
    <x v="4"/>
    <s v="BG.GSR.NFSV.GD.ZS"/>
    <x v="3"/>
    <n v="5.46405106558813"/>
    <s v="No"/>
  </r>
  <r>
    <x v="41"/>
    <x v="41"/>
    <x v="4"/>
    <s v="BG.GSR.NFSV.GD.ZS"/>
    <x v="4"/>
    <n v="5.366939031160852"/>
    <s v="No"/>
  </r>
  <r>
    <x v="41"/>
    <x v="41"/>
    <x v="4"/>
    <s v="BG.GSR.NFSV.GD.ZS"/>
    <x v="5"/>
    <n v="5.1501286783046547"/>
    <s v="No"/>
  </r>
  <r>
    <x v="41"/>
    <x v="41"/>
    <x v="4"/>
    <s v="BG.GSR.NFSV.GD.ZS"/>
    <x v="6"/>
    <n v="4.0696202036760516"/>
    <s v="No"/>
  </r>
  <r>
    <x v="41"/>
    <x v="41"/>
    <x v="4"/>
    <s v="BG.GSR.NFSV.GD.ZS"/>
    <x v="10"/>
    <n v="4.2853037281336537"/>
    <s v="No"/>
  </r>
  <r>
    <x v="41"/>
    <x v="41"/>
    <x v="4"/>
    <s v="BG.GSR.NFSV.GD.ZS"/>
    <x v="11"/>
    <n v="4.5446383847861282"/>
    <s v="No"/>
  </r>
  <r>
    <x v="41"/>
    <x v="41"/>
    <x v="4"/>
    <s v="BG.GSR.NFSV.GD.ZS"/>
    <x v="12"/>
    <n v="4.739269720780074"/>
    <s v="No"/>
  </r>
  <r>
    <x v="41"/>
    <x v="41"/>
    <x v="4"/>
    <s v="BG.GSR.NFSV.GD.ZS"/>
    <x v="13"/>
    <n v="5.3187601912620019"/>
    <s v="No"/>
  </r>
  <r>
    <x v="42"/>
    <x v="42"/>
    <x v="0"/>
    <s v="FM.LBL.BMNY.GD.ZS"/>
    <x v="16"/>
    <n v="25.820000570006378"/>
    <s v="No"/>
  </r>
  <r>
    <x v="42"/>
    <x v="42"/>
    <x v="0"/>
    <s v="FM.LBL.BMNY.GD.ZS"/>
    <x v="14"/>
    <n v="28.509147113391087"/>
    <s v="No"/>
  </r>
  <r>
    <x v="42"/>
    <x v="42"/>
    <x v="0"/>
    <s v="FM.LBL.BMNY.GD.ZS"/>
    <x v="15"/>
    <n v="27.455592548074986"/>
    <s v="No"/>
  </r>
  <r>
    <x v="42"/>
    <x v="42"/>
    <x v="0"/>
    <s v="FM.LBL.BMNY.GD.ZS"/>
    <x v="7"/>
    <n v="27.334539431041328"/>
    <s v="No"/>
  </r>
  <r>
    <x v="42"/>
    <x v="42"/>
    <x v="0"/>
    <s v="FM.LBL.BMNY.GD.ZS"/>
    <x v="8"/>
    <n v="28.85464605810207"/>
    <s v="No"/>
  </r>
  <r>
    <x v="42"/>
    <x v="42"/>
    <x v="0"/>
    <s v="FM.LBL.BMNY.GD.ZS"/>
    <x v="9"/>
    <n v="30.909996478009987"/>
    <s v="No"/>
  </r>
  <r>
    <x v="42"/>
    <x v="42"/>
    <x v="0"/>
    <s v="FM.LBL.BMNY.GD.ZS"/>
    <x v="0"/>
    <n v="32.288301417495887"/>
    <s v="No"/>
  </r>
  <r>
    <x v="42"/>
    <x v="42"/>
    <x v="0"/>
    <s v="FM.LBL.BMNY.GD.ZS"/>
    <x v="1"/>
    <n v="33.755196529660729"/>
    <s v="No"/>
  </r>
  <r>
    <x v="42"/>
    <x v="42"/>
    <x v="0"/>
    <s v="FM.LBL.BMNY.GD.ZS"/>
    <x v="2"/>
    <n v="35.961494304724333"/>
    <s v="No"/>
  </r>
  <r>
    <x v="42"/>
    <x v="42"/>
    <x v="0"/>
    <s v="FM.LBL.BMNY.GD.ZS"/>
    <x v="3"/>
    <n v="49.024116274934137"/>
    <s v="No"/>
  </r>
  <r>
    <x v="42"/>
    <x v="42"/>
    <x v="0"/>
    <s v="FM.LBL.BMNY.GD.ZS"/>
    <x v="4"/>
    <n v="36.910091380219093"/>
    <s v="No"/>
  </r>
  <r>
    <x v="42"/>
    <x v="42"/>
    <x v="0"/>
    <s v="FM.LBL.BMNY.GD.ZS"/>
    <x v="5"/>
    <n v="36.865989038150005"/>
    <s v="No"/>
  </r>
  <r>
    <x v="42"/>
    <x v="42"/>
    <x v="0"/>
    <s v="FM.LBL.BMNY.GD.ZS"/>
    <x v="6"/>
    <n v="46.941381329950694"/>
    <s v="No"/>
  </r>
  <r>
    <x v="42"/>
    <x v="42"/>
    <x v="0"/>
    <s v="FM.LBL.BMNY.GD.ZS"/>
    <x v="10"/>
    <n v="45.82982879565332"/>
    <s v="No"/>
  </r>
  <r>
    <x v="42"/>
    <x v="42"/>
    <x v="0"/>
    <s v="FM.LBL.BMNY.GD.ZS"/>
    <x v="11"/>
    <n v="41.758032006695288"/>
    <s v="No"/>
  </r>
  <r>
    <x v="42"/>
    <x v="42"/>
    <x v="0"/>
    <s v="FM.LBL.BMNY.GD.ZS"/>
    <x v="12"/>
    <n v="40.430208343520228"/>
    <s v="No"/>
  </r>
  <r>
    <x v="42"/>
    <x v="42"/>
    <x v="0"/>
    <s v="FM.LBL.BMNY.GD.ZS"/>
    <x v="13"/>
    <n v="41.800210522800178"/>
    <s v="No"/>
  </r>
  <r>
    <x v="42"/>
    <x v="42"/>
    <x v="1"/>
    <s v="EG.ELC.ACCS.RU.ZS"/>
    <x v="16"/>
    <n v="83.3"/>
    <s v="No"/>
  </r>
  <r>
    <x v="42"/>
    <x v="42"/>
    <x v="1"/>
    <s v="EG.ELC.ACCS.RU.ZS"/>
    <x v="14"/>
    <n v="94.3"/>
    <s v="No"/>
  </r>
  <r>
    <x v="42"/>
    <x v="42"/>
    <x v="1"/>
    <s v="EG.ELC.ACCS.RU.ZS"/>
    <x v="15"/>
    <n v="82.1"/>
    <s v="No"/>
  </r>
  <r>
    <x v="42"/>
    <x v="42"/>
    <x v="1"/>
    <s v="EG.ELC.ACCS.RU.ZS"/>
    <x v="7"/>
    <n v="82.7"/>
    <s v="No"/>
  </r>
  <r>
    <x v="42"/>
    <x v="42"/>
    <x v="1"/>
    <s v="EG.ELC.ACCS.RU.ZS"/>
    <x v="8"/>
    <n v="83.2"/>
    <s v="No"/>
  </r>
  <r>
    <x v="42"/>
    <x v="42"/>
    <x v="1"/>
    <s v="EG.ELC.ACCS.RU.ZS"/>
    <x v="9"/>
    <n v="88.9"/>
    <s v="No"/>
  </r>
  <r>
    <x v="42"/>
    <x v="42"/>
    <x v="1"/>
    <s v="EG.ELC.ACCS.RU.ZS"/>
    <x v="0"/>
    <n v="84.4"/>
    <s v="No"/>
  </r>
  <r>
    <x v="42"/>
    <x v="42"/>
    <x v="1"/>
    <s v="EG.ELC.ACCS.RU.ZS"/>
    <x v="1"/>
    <n v="85"/>
    <s v="No"/>
  </r>
  <r>
    <x v="42"/>
    <x v="42"/>
    <x v="1"/>
    <s v="EG.ELC.ACCS.RU.ZS"/>
    <x v="2"/>
    <n v="87"/>
    <s v="No"/>
  </r>
  <r>
    <x v="42"/>
    <x v="42"/>
    <x v="1"/>
    <s v="EG.ELC.ACCS.RU.ZS"/>
    <x v="3"/>
    <n v="92.7"/>
    <s v="No"/>
  </r>
  <r>
    <x v="42"/>
    <x v="42"/>
    <x v="1"/>
    <s v="EG.ELC.ACCS.RU.ZS"/>
    <x v="4"/>
    <n v="92.6"/>
    <s v="No"/>
  </r>
  <r>
    <x v="42"/>
    <x v="42"/>
    <x v="1"/>
    <s v="EG.ELC.ACCS.RU.ZS"/>
    <x v="5"/>
    <n v="97.1"/>
    <s v="No"/>
  </r>
  <r>
    <x v="42"/>
    <x v="42"/>
    <x v="1"/>
    <s v="EG.ELC.ACCS.RU.ZS"/>
    <x v="6"/>
    <n v="98.5"/>
    <s v="No"/>
  </r>
  <r>
    <x v="42"/>
    <x v="42"/>
    <x v="1"/>
    <s v="EG.ELC.ACCS.RU.ZS"/>
    <x v="10"/>
    <n v="100"/>
    <s v="No"/>
  </r>
  <r>
    <x v="42"/>
    <x v="42"/>
    <x v="1"/>
    <s v="EG.ELC.ACCS.RU.ZS"/>
    <x v="11"/>
    <n v="100"/>
    <s v="No"/>
  </r>
  <r>
    <x v="42"/>
    <x v="42"/>
    <x v="1"/>
    <s v="EG.ELC.ACCS.RU.ZS"/>
    <x v="12"/>
    <n v="94.8"/>
    <s v="No"/>
  </r>
  <r>
    <x v="42"/>
    <x v="42"/>
    <x v="2"/>
    <s v="FP.CPI.TOTL.ZG"/>
    <x v="16"/>
    <n v="9.2253481858536492"/>
    <s v="No"/>
  </r>
  <r>
    <x v="42"/>
    <x v="42"/>
    <x v="2"/>
    <s v="FP.CPI.TOTL.ZG"/>
    <x v="14"/>
    <n v="7.9655609030483401"/>
    <s v="No"/>
  </r>
  <r>
    <x v="42"/>
    <x v="42"/>
    <x v="2"/>
    <s v="FP.CPI.TOTL.ZG"/>
    <x v="15"/>
    <n v="6.3515072877887198"/>
    <s v="No"/>
  </r>
  <r>
    <x v="42"/>
    <x v="42"/>
    <x v="2"/>
    <s v="FP.CPI.TOTL.ZG"/>
    <x v="7"/>
    <n v="7.1297886294186004"/>
    <s v="No"/>
  </r>
  <r>
    <x v="42"/>
    <x v="42"/>
    <x v="2"/>
    <s v="FP.CPI.TOTL.ZG"/>
    <x v="8"/>
    <n v="5.9040200554650202"/>
    <s v="No"/>
  </r>
  <r>
    <x v="42"/>
    <x v="42"/>
    <x v="2"/>
    <s v="FP.CPI.TOTL.ZG"/>
    <x v="9"/>
    <n v="5.0510196268969496"/>
    <s v="No"/>
  </r>
  <r>
    <x v="42"/>
    <x v="42"/>
    <x v="2"/>
    <s v="FP.CPI.TOTL.ZG"/>
    <x v="0"/>
    <n v="4.2934236362892602"/>
    <s v="No"/>
  </r>
  <r>
    <x v="42"/>
    <x v="42"/>
    <x v="2"/>
    <s v="FP.CPI.TOTL.ZG"/>
    <x v="1"/>
    <n v="5.5443848581515498"/>
    <s v="No"/>
  </r>
  <r>
    <x v="42"/>
    <x v="42"/>
    <x v="2"/>
    <s v="FP.CPI.TOTL.ZG"/>
    <x v="2"/>
    <n v="6.9968849555450996"/>
    <s v="No"/>
  </r>
  <r>
    <x v="42"/>
    <x v="42"/>
    <x v="2"/>
    <s v="FP.CPI.TOTL.ZG"/>
    <x v="3"/>
    <n v="4.3143132569500997"/>
    <s v="No"/>
  </r>
  <r>
    <x v="42"/>
    <x v="42"/>
    <x v="2"/>
    <s v="FP.CPI.TOTL.ZG"/>
    <x v="4"/>
    <n v="3.2405693293056901"/>
    <s v="No"/>
  </r>
  <r>
    <x v="42"/>
    <x v="42"/>
    <x v="2"/>
    <s v="FP.CPI.TOTL.ZG"/>
    <x v="5"/>
    <n v="3.5230193274144601"/>
    <s v="No"/>
  </r>
  <r>
    <x v="42"/>
    <x v="42"/>
    <x v="2"/>
    <s v="FP.CPI.TOTL.ZG"/>
    <x v="6"/>
    <n v="2.5266350008470599"/>
    <s v="No"/>
  </r>
  <r>
    <x v="42"/>
    <x v="42"/>
    <x v="2"/>
    <s v="FP.CPI.TOTL.ZG"/>
    <x v="10"/>
    <n v="3.49505757399448"/>
    <s v="No"/>
  </r>
  <r>
    <x v="42"/>
    <x v="42"/>
    <x v="2"/>
    <s v="FP.CPI.TOTL.ZG"/>
    <x v="11"/>
    <n v="10.1772313546166"/>
    <s v="No"/>
  </r>
  <r>
    <x v="42"/>
    <x v="42"/>
    <x v="2"/>
    <s v="FP.CPI.TOTL.ZG"/>
    <x v="12"/>
    <n v="11.735904494868899"/>
    <s v="No"/>
  </r>
  <r>
    <x v="42"/>
    <x v="42"/>
    <x v="2"/>
    <s v="FP.CPI.TOTL.ZG"/>
    <x v="13"/>
    <n v="6.6090859372822797"/>
    <s v="No"/>
  </r>
  <r>
    <x v="42"/>
    <x v="42"/>
    <x v="3"/>
    <s v="NY.GDP.DEFL.KD.ZG"/>
    <x v="16"/>
    <n v="33.675370509556672"/>
    <s v="No"/>
  </r>
  <r>
    <x v="42"/>
    <x v="42"/>
    <x v="3"/>
    <s v="NY.GDP.DEFL.KD.ZG"/>
    <x v="14"/>
    <n v="6.5184482918424322"/>
    <s v="No"/>
  </r>
  <r>
    <x v="42"/>
    <x v="42"/>
    <x v="3"/>
    <s v="NY.GDP.DEFL.KD.ZG"/>
    <x v="15"/>
    <n v="5.9681905718386616"/>
    <s v="No"/>
  </r>
  <r>
    <x v="42"/>
    <x v="42"/>
    <x v="3"/>
    <s v="NY.GDP.DEFL.KD.ZG"/>
    <x v="7"/>
    <n v="6.8290148422294692"/>
    <s v="No"/>
  </r>
  <r>
    <x v="42"/>
    <x v="42"/>
    <x v="3"/>
    <s v="NY.GDP.DEFL.KD.ZG"/>
    <x v="8"/>
    <n v="7.2830334068147806"/>
    <s v="No"/>
  </r>
  <r>
    <x v="42"/>
    <x v="42"/>
    <x v="3"/>
    <s v="NY.GDP.DEFL.KD.ZG"/>
    <x v="9"/>
    <n v="4.7531961075477227"/>
    <s v="No"/>
  </r>
  <r>
    <x v="42"/>
    <x v="42"/>
    <x v="3"/>
    <s v="NY.GDP.DEFL.KD.ZG"/>
    <x v="0"/>
    <n v="5.8076608733047692"/>
    <s v="No"/>
  </r>
  <r>
    <x v="42"/>
    <x v="42"/>
    <x v="3"/>
    <s v="NY.GDP.DEFL.KD.ZG"/>
    <x v="1"/>
    <n v="5.2020338122065368"/>
    <s v="No"/>
  </r>
  <r>
    <x v="42"/>
    <x v="42"/>
    <x v="3"/>
    <s v="NY.GDP.DEFL.KD.ZG"/>
    <x v="2"/>
    <n v="7.6773829151826334"/>
    <s v="No"/>
  </r>
  <r>
    <x v="42"/>
    <x v="42"/>
    <x v="3"/>
    <s v="NY.GDP.DEFL.KD.ZG"/>
    <x v="3"/>
    <n v="5.1337358996334643"/>
    <s v="No"/>
  </r>
  <r>
    <x v="42"/>
    <x v="42"/>
    <x v="3"/>
    <s v="NY.GDP.DEFL.KD.ZG"/>
    <x v="4"/>
    <n v="4.6305796732782625"/>
    <s v="No"/>
  </r>
  <r>
    <x v="42"/>
    <x v="42"/>
    <x v="3"/>
    <s v="NY.GDP.DEFL.KD.ZG"/>
    <x v="5"/>
    <n v="4.0026205429363841"/>
    <s v="No"/>
  </r>
  <r>
    <x v="42"/>
    <x v="42"/>
    <x v="3"/>
    <s v="NY.GDP.DEFL.KD.ZG"/>
    <x v="6"/>
    <n v="1.4817246203755303"/>
    <s v="No"/>
  </r>
  <r>
    <x v="42"/>
    <x v="42"/>
    <x v="3"/>
    <s v="NY.GDP.DEFL.KD.ZG"/>
    <x v="10"/>
    <n v="7.8021130954588358"/>
    <s v="No"/>
  </r>
  <r>
    <x v="42"/>
    <x v="42"/>
    <x v="3"/>
    <s v="NY.GDP.DEFL.KD.ZG"/>
    <x v="11"/>
    <n v="14.925036680697772"/>
    <s v="No"/>
  </r>
  <r>
    <x v="42"/>
    <x v="42"/>
    <x v="3"/>
    <s v="NY.GDP.DEFL.KD.ZG"/>
    <x v="12"/>
    <n v="6.9523623210510976"/>
    <s v="No"/>
  </r>
  <r>
    <x v="42"/>
    <x v="42"/>
    <x v="3"/>
    <s v="NY.GDP.DEFL.KD.ZG"/>
    <x v="13"/>
    <n v="5.9978341722135582"/>
    <s v="No"/>
  </r>
  <r>
    <x v="42"/>
    <x v="42"/>
    <x v="4"/>
    <s v="BG.GSR.NFSV.GD.ZS"/>
    <x v="16"/>
    <n v="5.5043456609780073"/>
    <s v="No"/>
  </r>
  <r>
    <x v="42"/>
    <x v="42"/>
    <x v="4"/>
    <s v="BG.GSR.NFSV.GD.ZS"/>
    <x v="14"/>
    <n v="6.1166466932787937"/>
    <s v="No"/>
  </r>
  <r>
    <x v="42"/>
    <x v="42"/>
    <x v="4"/>
    <s v="BG.GSR.NFSV.GD.ZS"/>
    <x v="15"/>
    <n v="5.5507799547754582"/>
    <s v="No"/>
  </r>
  <r>
    <x v="42"/>
    <x v="42"/>
    <x v="4"/>
    <s v="BG.GSR.NFSV.GD.ZS"/>
    <x v="7"/>
    <n v="5.8057317554985115"/>
    <s v="No"/>
  </r>
  <r>
    <x v="42"/>
    <x v="42"/>
    <x v="4"/>
    <s v="BG.GSR.NFSV.GD.ZS"/>
    <x v="8"/>
    <n v="5.7340774694890229"/>
    <s v="No"/>
  </r>
  <r>
    <x v="42"/>
    <x v="42"/>
    <x v="4"/>
    <s v="BG.GSR.NFSV.GD.ZS"/>
    <x v="9"/>
    <n v="5.6436786347202519"/>
    <s v="No"/>
  </r>
  <r>
    <x v="42"/>
    <x v="42"/>
    <x v="4"/>
    <s v="BG.GSR.NFSV.GD.ZS"/>
    <x v="0"/>
    <n v="5.9945398693548935"/>
    <s v="No"/>
  </r>
  <r>
    <x v="42"/>
    <x v="42"/>
    <x v="4"/>
    <s v="BG.GSR.NFSV.GD.ZS"/>
    <x v="1"/>
    <n v="5.8308235017283296"/>
    <s v="No"/>
  </r>
  <r>
    <x v="42"/>
    <x v="42"/>
    <x v="4"/>
    <s v="BG.GSR.NFSV.GD.ZS"/>
    <x v="2"/>
    <n v="5.8543596516458045"/>
    <s v="No"/>
  </r>
  <r>
    <x v="42"/>
    <x v="42"/>
    <x v="4"/>
    <s v="BG.GSR.NFSV.GD.ZS"/>
    <x v="3"/>
    <n v="7.5509769057500344"/>
    <s v="No"/>
  </r>
  <r>
    <x v="42"/>
    <x v="42"/>
    <x v="4"/>
    <s v="BG.GSR.NFSV.GD.ZS"/>
    <x v="4"/>
    <n v="7.667358642416783"/>
    <s v="No"/>
  </r>
  <r>
    <x v="42"/>
    <x v="42"/>
    <x v="4"/>
    <s v="BG.GSR.NFSV.GD.ZS"/>
    <x v="5"/>
    <n v="7.9318010486725017"/>
    <s v="No"/>
  </r>
  <r>
    <x v="42"/>
    <x v="42"/>
    <x v="4"/>
    <s v="BG.GSR.NFSV.GD.ZS"/>
    <x v="6"/>
    <n v="5.9420721665585416"/>
    <s v="No"/>
  </r>
  <r>
    <x v="42"/>
    <x v="42"/>
    <x v="4"/>
    <s v="BG.GSR.NFSV.GD.ZS"/>
    <x v="10"/>
    <n v="7.0238742475578011"/>
    <s v="No"/>
  </r>
  <r>
    <x v="42"/>
    <x v="42"/>
    <x v="4"/>
    <s v="BG.GSR.NFSV.GD.ZS"/>
    <x v="11"/>
    <n v="9.2389130984481067"/>
    <s v="No"/>
  </r>
  <r>
    <x v="42"/>
    <x v="42"/>
    <x v="4"/>
    <s v="BG.GSR.NFSV.GD.ZS"/>
    <x v="12"/>
    <n v="9.0183006616973813"/>
    <s v="No"/>
  </r>
  <r>
    <x v="42"/>
    <x v="42"/>
    <x v="4"/>
    <s v="BG.GSR.NFSV.GD.ZS"/>
    <x v="13"/>
    <n v="8.739102723925285"/>
    <s v="No"/>
  </r>
  <r>
    <x v="43"/>
    <x v="43"/>
    <x v="0"/>
    <s v="FM.LBL.BMNY.GD.ZS"/>
    <x v="16"/>
    <n v="11.842025226859249"/>
    <s v="No"/>
  </r>
  <r>
    <x v="43"/>
    <x v="43"/>
    <x v="0"/>
    <s v="FM.LBL.BMNY.GD.ZS"/>
    <x v="14"/>
    <n v="15.930365519245516"/>
    <s v="No"/>
  </r>
  <r>
    <x v="43"/>
    <x v="43"/>
    <x v="0"/>
    <s v="FM.LBL.BMNY.GD.ZS"/>
    <x v="15"/>
    <n v="16.32130815159951"/>
    <s v="No"/>
  </r>
  <r>
    <x v="43"/>
    <x v="43"/>
    <x v="0"/>
    <s v="FM.LBL.BMNY.GD.ZS"/>
    <x v="7"/>
    <n v="14.943496993217817"/>
    <s v="No"/>
  </r>
  <r>
    <x v="43"/>
    <x v="43"/>
    <x v="0"/>
    <s v="FM.LBL.BMNY.GD.ZS"/>
    <x v="8"/>
    <n v="14.013706739702442"/>
    <s v="No"/>
  </r>
  <r>
    <x v="43"/>
    <x v="43"/>
    <x v="0"/>
    <s v="FM.LBL.BMNY.GD.ZS"/>
    <x v="9"/>
    <n v="14.256548177987682"/>
    <s v="No"/>
  </r>
  <r>
    <x v="43"/>
    <x v="43"/>
    <x v="0"/>
    <s v="FM.LBL.BMNY.GD.ZS"/>
    <x v="0"/>
    <n v="15.408804339300211"/>
    <s v="No"/>
  </r>
  <r>
    <x v="43"/>
    <x v="43"/>
    <x v="0"/>
    <s v="FM.LBL.BMNY.GD.ZS"/>
    <x v="1"/>
    <n v="15.944237881572821"/>
    <s v="No"/>
  </r>
  <r>
    <x v="43"/>
    <x v="43"/>
    <x v="0"/>
    <s v="FM.LBL.BMNY.GD.ZS"/>
    <x v="2"/>
    <n v="16.583346530716188"/>
    <s v="No"/>
  </r>
  <r>
    <x v="43"/>
    <x v="43"/>
    <x v="0"/>
    <s v="FM.LBL.BMNY.GD.ZS"/>
    <x v="3"/>
    <n v="27.217545516475749"/>
    <s v="No"/>
  </r>
  <r>
    <x v="43"/>
    <x v="43"/>
    <x v="0"/>
    <s v="FM.LBL.BMNY.GD.ZS"/>
    <x v="4"/>
    <n v="28.215906101621723"/>
    <s v="No"/>
  </r>
  <r>
    <x v="43"/>
    <x v="43"/>
    <x v="0"/>
    <s v="FM.LBL.BMNY.GD.ZS"/>
    <x v="5"/>
    <n v="28.103074683460239"/>
    <s v="No"/>
  </r>
  <r>
    <x v="43"/>
    <x v="43"/>
    <x v="0"/>
    <s v="FM.LBL.BMNY.GD.ZS"/>
    <x v="6"/>
    <n v="31.552139545245517"/>
    <s v="No"/>
  </r>
  <r>
    <x v="43"/>
    <x v="43"/>
    <x v="0"/>
    <s v="FM.LBL.BMNY.GD.ZS"/>
    <x v="10"/>
    <n v="37.102159536796648"/>
    <s v="No"/>
  </r>
  <r>
    <x v="43"/>
    <x v="43"/>
    <x v="0"/>
    <s v="FM.LBL.BMNY.GD.ZS"/>
    <x v="11"/>
    <n v="36.91472039497414"/>
    <s v="No"/>
  </r>
  <r>
    <x v="43"/>
    <x v="43"/>
    <x v="0"/>
    <s v="FM.LBL.BMNY.GD.ZS"/>
    <x v="12"/>
    <n v="38.190805492201747"/>
    <s v="No"/>
  </r>
  <r>
    <x v="43"/>
    <x v="43"/>
    <x v="0"/>
    <s v="FM.LBL.BMNY.GD.ZS"/>
    <x v="13"/>
    <n v="36.980709480634687"/>
    <s v="No"/>
  </r>
  <r>
    <x v="43"/>
    <x v="43"/>
    <x v="1"/>
    <s v="EG.ELC.ACCS.RU.ZS"/>
    <x v="16"/>
    <n v="30.2"/>
    <s v="No"/>
  </r>
  <r>
    <x v="43"/>
    <x v="43"/>
    <x v="1"/>
    <s v="EG.ELC.ACCS.RU.ZS"/>
    <x v="14"/>
    <n v="32.700000000000003"/>
    <s v="No"/>
  </r>
  <r>
    <x v="43"/>
    <x v="43"/>
    <x v="1"/>
    <s v="EG.ELC.ACCS.RU.ZS"/>
    <x v="15"/>
    <n v="33.200000000000003"/>
    <s v="No"/>
  </r>
  <r>
    <x v="43"/>
    <x v="43"/>
    <x v="1"/>
    <s v="EG.ELC.ACCS.RU.ZS"/>
    <x v="7"/>
    <n v="37.6"/>
    <s v="No"/>
  </r>
  <r>
    <x v="43"/>
    <x v="43"/>
    <x v="1"/>
    <s v="EG.ELC.ACCS.RU.ZS"/>
    <x v="8"/>
    <n v="40.1"/>
    <s v="No"/>
  </r>
  <r>
    <x v="43"/>
    <x v="43"/>
    <x v="1"/>
    <s v="EG.ELC.ACCS.RU.ZS"/>
    <x v="9"/>
    <n v="42.5"/>
    <s v="No"/>
  </r>
  <r>
    <x v="43"/>
    <x v="43"/>
    <x v="1"/>
    <s v="EG.ELC.ACCS.RU.ZS"/>
    <x v="0"/>
    <n v="45"/>
    <s v="No"/>
  </r>
  <r>
    <x v="43"/>
    <x v="43"/>
    <x v="1"/>
    <s v="EG.ELC.ACCS.RU.ZS"/>
    <x v="1"/>
    <n v="47.5"/>
    <s v="No"/>
  </r>
  <r>
    <x v="43"/>
    <x v="43"/>
    <x v="1"/>
    <s v="EG.ELC.ACCS.RU.ZS"/>
    <x v="2"/>
    <n v="50"/>
    <s v="No"/>
  </r>
  <r>
    <x v="43"/>
    <x v="43"/>
    <x v="1"/>
    <s v="EG.ELC.ACCS.RU.ZS"/>
    <x v="3"/>
    <n v="72.599999999999994"/>
    <s v="No"/>
  </r>
  <r>
    <x v="43"/>
    <x v="43"/>
    <x v="1"/>
    <s v="EG.ELC.ACCS.RU.ZS"/>
    <x v="4"/>
    <n v="75.099999999999994"/>
    <s v="No"/>
  </r>
  <r>
    <x v="43"/>
    <x v="43"/>
    <x v="1"/>
    <s v="EG.ELC.ACCS.RU.ZS"/>
    <x v="5"/>
    <n v="77.599999999999994"/>
    <s v="No"/>
  </r>
  <r>
    <x v="43"/>
    <x v="43"/>
    <x v="1"/>
    <s v="EG.ELC.ACCS.RU.ZS"/>
    <x v="6"/>
    <n v="80.099999999999994"/>
    <s v="No"/>
  </r>
  <r>
    <x v="43"/>
    <x v="43"/>
    <x v="1"/>
    <s v="EG.ELC.ACCS.RU.ZS"/>
    <x v="10"/>
    <n v="82.9"/>
    <s v="No"/>
  </r>
  <r>
    <x v="43"/>
    <x v="43"/>
    <x v="1"/>
    <s v="EG.ELC.ACCS.RU.ZS"/>
    <x v="11"/>
    <n v="82.9"/>
    <s v="No"/>
  </r>
  <r>
    <x v="43"/>
    <x v="43"/>
    <x v="1"/>
    <s v="EG.ELC.ACCS.RU.ZS"/>
    <x v="12"/>
    <n v="86.1"/>
    <s v="No"/>
  </r>
  <r>
    <x v="43"/>
    <x v="43"/>
    <x v="2"/>
    <s v="FP.CPI.TOTL.ZG"/>
    <x v="14"/>
    <n v="5.5545939481681197"/>
    <s v="No"/>
  </r>
  <r>
    <x v="43"/>
    <x v="43"/>
    <x v="2"/>
    <s v="FP.CPI.TOTL.ZG"/>
    <x v="15"/>
    <n v="3.5330421430807699"/>
    <s v="No"/>
  </r>
  <r>
    <x v="43"/>
    <x v="43"/>
    <x v="2"/>
    <s v="FP.CPI.TOTL.ZG"/>
    <x v="7"/>
    <n v="3.7990813667190002"/>
    <s v="No"/>
  </r>
  <r>
    <x v="43"/>
    <x v="43"/>
    <x v="2"/>
    <s v="FP.CPI.TOTL.ZG"/>
    <x v="8"/>
    <n v="4.4749928907810599"/>
    <s v="No"/>
  </r>
  <r>
    <x v="43"/>
    <x v="43"/>
    <x v="2"/>
    <s v="FP.CPI.TOTL.ZG"/>
    <x v="9"/>
    <n v="3.0133239505812002"/>
    <s v="No"/>
  </r>
  <r>
    <x v="43"/>
    <x v="43"/>
    <x v="2"/>
    <s v="FP.CPI.TOTL.ZG"/>
    <x v="0"/>
    <n v="3.3743636012120399"/>
    <s v="No"/>
  </r>
  <r>
    <x v="43"/>
    <x v="43"/>
    <x v="2"/>
    <s v="FP.CPI.TOTL.ZG"/>
    <x v="1"/>
    <n v="4.46616710098131"/>
    <s v="No"/>
  </r>
  <r>
    <x v="43"/>
    <x v="43"/>
    <x v="2"/>
    <s v="FP.CPI.TOTL.ZG"/>
    <x v="2"/>
    <n v="1.7007817628452999"/>
    <s v="No"/>
  </r>
  <r>
    <x v="43"/>
    <x v="43"/>
    <x v="2"/>
    <s v="FP.CPI.TOTL.ZG"/>
    <x v="3"/>
    <n v="-0.237362224154613"/>
    <s v="No"/>
  </r>
  <r>
    <x v="43"/>
    <x v="43"/>
    <x v="2"/>
    <s v="FP.CPI.TOTL.ZG"/>
    <x v="4"/>
    <n v="2.1515508441303299"/>
    <s v="No"/>
  </r>
  <r>
    <x v="43"/>
    <x v="43"/>
    <x v="2"/>
    <s v="FP.CPI.TOTL.ZG"/>
    <x v="5"/>
    <n v="3.5821354446921099"/>
    <s v="No"/>
  </r>
  <r>
    <x v="43"/>
    <x v="43"/>
    <x v="2"/>
    <s v="FP.CPI.TOTL.ZG"/>
    <x v="6"/>
    <n v="0.78664192949915102"/>
    <s v="No"/>
  </r>
  <r>
    <x v="43"/>
    <x v="43"/>
    <x v="2"/>
    <s v="FP.CPI.TOTL.ZG"/>
    <x v="10"/>
    <n v="-4.4179368234698799E-3"/>
    <s v="No"/>
  </r>
  <r>
    <x v="43"/>
    <x v="43"/>
    <x v="2"/>
    <s v="FP.CPI.TOTL.ZG"/>
    <x v="11"/>
    <n v="12.5320314570998"/>
    <s v="No"/>
  </r>
  <r>
    <x v="43"/>
    <x v="43"/>
    <x v="2"/>
    <s v="FP.CPI.TOTL.ZG"/>
    <x v="12"/>
    <n v="8.3737395549099496"/>
    <s v="No"/>
  </r>
  <r>
    <x v="43"/>
    <x v="43"/>
    <x v="2"/>
    <s v="FP.CPI.TOTL.ZG"/>
    <x v="13"/>
    <n v="5.0519260958821803"/>
    <s v="No"/>
  </r>
  <r>
    <x v="43"/>
    <x v="43"/>
    <x v="3"/>
    <s v="NY.GDP.DEFL.KD.ZG"/>
    <x v="16"/>
    <n v="6.3668064424878423"/>
    <s v="No"/>
  </r>
  <r>
    <x v="43"/>
    <x v="43"/>
    <x v="3"/>
    <s v="NY.GDP.DEFL.KD.ZG"/>
    <x v="14"/>
    <n v="7.4010011399397797"/>
    <s v="No"/>
  </r>
  <r>
    <x v="43"/>
    <x v="43"/>
    <x v="3"/>
    <s v="NY.GDP.DEFL.KD.ZG"/>
    <x v="15"/>
    <n v="3.8224632180716895"/>
    <s v="No"/>
  </r>
  <r>
    <x v="43"/>
    <x v="43"/>
    <x v="3"/>
    <s v="NY.GDP.DEFL.KD.ZG"/>
    <x v="7"/>
    <n v="4.9321903623423822"/>
    <s v="No"/>
  </r>
  <r>
    <x v="43"/>
    <x v="43"/>
    <x v="3"/>
    <s v="NY.GDP.DEFL.KD.ZG"/>
    <x v="8"/>
    <n v="0.43609674294673084"/>
    <s v="No"/>
  </r>
  <r>
    <x v="43"/>
    <x v="43"/>
    <x v="3"/>
    <s v="NY.GDP.DEFL.KD.ZG"/>
    <x v="9"/>
    <n v="-0.40726760185658861"/>
    <s v="No"/>
  </r>
  <r>
    <x v="43"/>
    <x v="43"/>
    <x v="3"/>
    <s v="NY.GDP.DEFL.KD.ZG"/>
    <x v="0"/>
    <n v="5.9500694032970358"/>
    <s v="No"/>
  </r>
  <r>
    <x v="43"/>
    <x v="43"/>
    <x v="3"/>
    <s v="NY.GDP.DEFL.KD.ZG"/>
    <x v="1"/>
    <n v="5.0350858333302568"/>
    <s v="No"/>
  </r>
  <r>
    <x v="43"/>
    <x v="43"/>
    <x v="3"/>
    <s v="NY.GDP.DEFL.KD.ZG"/>
    <x v="2"/>
    <n v="3.1442897986536451"/>
    <s v="No"/>
  </r>
  <r>
    <x v="43"/>
    <x v="43"/>
    <x v="3"/>
    <s v="NY.GDP.DEFL.KD.ZG"/>
    <x v="3"/>
    <n v="0.40255290135893063"/>
    <s v="No"/>
  </r>
  <r>
    <x v="43"/>
    <x v="43"/>
    <x v="3"/>
    <s v="NY.GDP.DEFL.KD.ZG"/>
    <x v="4"/>
    <n v="0.95604317123665794"/>
    <s v="No"/>
  </r>
  <r>
    <x v="43"/>
    <x v="43"/>
    <x v="3"/>
    <s v="NY.GDP.DEFL.KD.ZG"/>
    <x v="5"/>
    <n v="4.4921118575696539"/>
    <s v="No"/>
  </r>
  <r>
    <x v="43"/>
    <x v="43"/>
    <x v="3"/>
    <s v="NY.GDP.DEFL.KD.ZG"/>
    <x v="6"/>
    <n v="0.75294081501876065"/>
    <s v="No"/>
  </r>
  <r>
    <x v="43"/>
    <x v="43"/>
    <x v="3"/>
    <s v="NY.GDP.DEFL.KD.ZG"/>
    <x v="10"/>
    <n v="-1.1676130635863444"/>
    <s v="No"/>
  </r>
  <r>
    <x v="43"/>
    <x v="43"/>
    <x v="3"/>
    <s v="NY.GDP.DEFL.KD.ZG"/>
    <x v="11"/>
    <n v="5.1855534407218187"/>
    <s v="No"/>
  </r>
  <r>
    <x v="43"/>
    <x v="43"/>
    <x v="3"/>
    <s v="NY.GDP.DEFL.KD.ZG"/>
    <x v="12"/>
    <n v="2.6293252918862606"/>
    <s v="No"/>
  </r>
  <r>
    <x v="43"/>
    <x v="43"/>
    <x v="3"/>
    <s v="NY.GDP.DEFL.KD.ZG"/>
    <x v="13"/>
    <n v="4.9873948969463555"/>
    <s v="No"/>
  </r>
  <r>
    <x v="43"/>
    <x v="43"/>
    <x v="4"/>
    <s v="BG.GSR.NFSV.GD.ZS"/>
    <x v="7"/>
    <n v="12.159156379014117"/>
    <s v="No"/>
  </r>
  <r>
    <x v="43"/>
    <x v="43"/>
    <x v="4"/>
    <s v="BG.GSR.NFSV.GD.ZS"/>
    <x v="8"/>
    <n v="12.466297420341849"/>
    <s v="No"/>
  </r>
  <r>
    <x v="43"/>
    <x v="43"/>
    <x v="4"/>
    <s v="BG.GSR.NFSV.GD.ZS"/>
    <x v="9"/>
    <n v="13.514608510877601"/>
    <s v="No"/>
  </r>
  <r>
    <x v="43"/>
    <x v="43"/>
    <x v="4"/>
    <s v="BG.GSR.NFSV.GD.ZS"/>
    <x v="0"/>
    <n v="14.789336736317264"/>
    <s v="No"/>
  </r>
  <r>
    <x v="43"/>
    <x v="43"/>
    <x v="4"/>
    <s v="BG.GSR.NFSV.GD.ZS"/>
    <x v="1"/>
    <n v="14.907561703525948"/>
    <s v="No"/>
  </r>
  <r>
    <x v="43"/>
    <x v="43"/>
    <x v="4"/>
    <s v="BG.GSR.NFSV.GD.ZS"/>
    <x v="2"/>
    <n v="15.763251734012224"/>
    <s v="No"/>
  </r>
  <r>
    <x v="43"/>
    <x v="43"/>
    <x v="4"/>
    <s v="BG.GSR.NFSV.GD.ZS"/>
    <x v="3"/>
    <n v="17.018682112264369"/>
    <s v="No"/>
  </r>
  <r>
    <x v="43"/>
    <x v="43"/>
    <x v="4"/>
    <s v="BG.GSR.NFSV.GD.ZS"/>
    <x v="4"/>
    <n v="18.175208939306785"/>
    <s v="No"/>
  </r>
  <r>
    <x v="43"/>
    <x v="43"/>
    <x v="4"/>
    <s v="BG.GSR.NFSV.GD.ZS"/>
    <x v="5"/>
    <n v="18.062086728620898"/>
    <s v="No"/>
  </r>
  <r>
    <x v="43"/>
    <x v="43"/>
    <x v="4"/>
    <s v="BG.GSR.NFSV.GD.ZS"/>
    <x v="6"/>
    <n v="12.411615743480988"/>
    <s v="No"/>
  </r>
  <r>
    <x v="43"/>
    <x v="43"/>
    <x v="4"/>
    <s v="BG.GSR.NFSV.GD.ZS"/>
    <x v="10"/>
    <n v="20.025427193628044"/>
    <s v="No"/>
  </r>
  <r>
    <x v="43"/>
    <x v="43"/>
    <x v="4"/>
    <s v="BG.GSR.NFSV.GD.ZS"/>
    <x v="11"/>
    <n v="26.086094624818461"/>
    <s v="No"/>
  </r>
  <r>
    <x v="43"/>
    <x v="43"/>
    <x v="4"/>
    <s v="BG.GSR.NFSV.GD.ZS"/>
    <x v="12"/>
    <n v="24.249345850789798"/>
    <s v="No"/>
  </r>
  <r>
    <x v="44"/>
    <x v="44"/>
    <x v="0"/>
    <s v="FM.LBL.BMNY.GD.ZS"/>
    <x v="16"/>
    <n v="3.423081396698608"/>
    <s v="No"/>
  </r>
  <r>
    <x v="44"/>
    <x v="44"/>
    <x v="0"/>
    <s v="FM.LBL.BMNY.GD.ZS"/>
    <x v="14"/>
    <n v="2.8574081289554107"/>
    <s v="No"/>
  </r>
  <r>
    <x v="44"/>
    <x v="44"/>
    <x v="0"/>
    <s v="FM.LBL.BMNY.GD.ZS"/>
    <x v="15"/>
    <n v="2.9172580390146274"/>
    <s v="No"/>
  </r>
  <r>
    <x v="44"/>
    <x v="44"/>
    <x v="0"/>
    <s v="FM.LBL.BMNY.GD.ZS"/>
    <x v="7"/>
    <n v="3.1607449476306644"/>
    <s v="No"/>
  </r>
  <r>
    <x v="44"/>
    <x v="44"/>
    <x v="0"/>
    <s v="FM.LBL.BMNY.GD.ZS"/>
    <x v="8"/>
    <n v="5.0628105328660373"/>
    <s v="No"/>
  </r>
  <r>
    <x v="44"/>
    <x v="44"/>
    <x v="0"/>
    <s v="FM.LBL.BMNY.GD.ZS"/>
    <x v="9"/>
    <n v="4.2985310260744969"/>
    <s v="No"/>
  </r>
  <r>
    <x v="44"/>
    <x v="44"/>
    <x v="0"/>
    <s v="FM.LBL.BMNY.GD.ZS"/>
    <x v="0"/>
    <n v="5.5453553831552584"/>
    <s v="No"/>
  </r>
  <r>
    <x v="44"/>
    <x v="44"/>
    <x v="0"/>
    <s v="FM.LBL.BMNY.GD.ZS"/>
    <x v="1"/>
    <n v="6.3767881694153044"/>
    <s v="No"/>
  </r>
  <r>
    <x v="44"/>
    <x v="44"/>
    <x v="0"/>
    <s v="FM.LBL.BMNY.GD.ZS"/>
    <x v="2"/>
    <n v="7.3869242988537716"/>
    <s v="No"/>
  </r>
  <r>
    <x v="44"/>
    <x v="44"/>
    <x v="0"/>
    <s v="FM.LBL.BMNY.GD.ZS"/>
    <x v="3"/>
    <n v="13.654151391504776"/>
    <s v="No"/>
  </r>
  <r>
    <x v="44"/>
    <x v="44"/>
    <x v="0"/>
    <s v="FM.LBL.BMNY.GD.ZS"/>
    <x v="4"/>
    <n v="12.656411172428125"/>
    <s v="No"/>
  </r>
  <r>
    <x v="44"/>
    <x v="44"/>
    <x v="0"/>
    <s v="FM.LBL.BMNY.GD.ZS"/>
    <x v="5"/>
    <n v="16.718687464172589"/>
    <s v="No"/>
  </r>
  <r>
    <x v="44"/>
    <x v="44"/>
    <x v="0"/>
    <s v="FM.LBL.BMNY.GD.ZS"/>
    <x v="6"/>
    <n v="21.747773980873458"/>
    <s v="No"/>
  </r>
  <r>
    <x v="44"/>
    <x v="44"/>
    <x v="0"/>
    <s v="FM.LBL.BMNY.GD.ZS"/>
    <x v="10"/>
    <n v="21.55643856031142"/>
    <s v="No"/>
  </r>
  <r>
    <x v="44"/>
    <x v="44"/>
    <x v="1"/>
    <s v="EG.ELC.ACCS.RU.ZS"/>
    <x v="1"/>
    <n v="1.8"/>
    <s v="No"/>
  </r>
  <r>
    <x v="44"/>
    <x v="44"/>
    <x v="1"/>
    <s v="EG.ELC.ACCS.RU.ZS"/>
    <x v="3"/>
    <n v="1"/>
    <s v="No"/>
  </r>
  <r>
    <x v="44"/>
    <x v="44"/>
    <x v="1"/>
    <s v="EG.ELC.ACCS.RU.ZS"/>
    <x v="4"/>
    <n v="1"/>
    <s v="No"/>
  </r>
  <r>
    <x v="44"/>
    <x v="44"/>
    <x v="1"/>
    <s v="EG.ELC.ACCS.RU.ZS"/>
    <x v="5"/>
    <n v="1"/>
    <s v="No"/>
  </r>
  <r>
    <x v="44"/>
    <x v="44"/>
    <x v="1"/>
    <s v="EG.ELC.ACCS.RU.ZS"/>
    <x v="6"/>
    <n v="1"/>
    <s v="No"/>
  </r>
  <r>
    <x v="44"/>
    <x v="44"/>
    <x v="1"/>
    <s v="EG.ELC.ACCS.RU.ZS"/>
    <x v="10"/>
    <n v="1"/>
    <s v="No"/>
  </r>
  <r>
    <x v="44"/>
    <x v="44"/>
    <x v="1"/>
    <s v="EG.ELC.ACCS.RU.ZS"/>
    <x v="11"/>
    <n v="1"/>
    <s v="No"/>
  </r>
  <r>
    <x v="44"/>
    <x v="44"/>
    <x v="1"/>
    <s v="EG.ELC.ACCS.RU.ZS"/>
    <x v="12"/>
    <n v="1"/>
    <s v="No"/>
  </r>
  <r>
    <x v="44"/>
    <x v="44"/>
    <x v="2"/>
    <s v="FP.CPI.TOTL.ZG"/>
    <x v="16"/>
    <n v="513.90684374753505"/>
    <s v="No"/>
  </r>
  <r>
    <x v="44"/>
    <x v="44"/>
    <x v="2"/>
    <s v="FP.CPI.TOTL.ZG"/>
    <x v="14"/>
    <n v="359.93661426458499"/>
    <s v="No"/>
  </r>
  <r>
    <x v="44"/>
    <x v="44"/>
    <x v="2"/>
    <s v="FP.CPI.TOTL.ZG"/>
    <x v="15"/>
    <n v="31.522582602549502"/>
    <s v="No"/>
  </r>
  <r>
    <x v="44"/>
    <x v="44"/>
    <x v="2"/>
    <s v="FP.CPI.TOTL.ZG"/>
    <x v="7"/>
    <n v="12.873965718740401"/>
    <s v="No"/>
  </r>
  <r>
    <x v="44"/>
    <x v="44"/>
    <x v="2"/>
    <s v="FP.CPI.TOTL.ZG"/>
    <x v="8"/>
    <n v="3.9943840081597002"/>
    <s v="No"/>
  </r>
  <r>
    <x v="44"/>
    <x v="44"/>
    <x v="2"/>
    <s v="FP.CPI.TOTL.ZG"/>
    <x v="9"/>
    <n v="21.316816722934"/>
    <s v="No"/>
  </r>
  <r>
    <x v="44"/>
    <x v="44"/>
    <x v="2"/>
    <s v="FP.CPI.TOTL.ZG"/>
    <x v="0"/>
    <n v="13.0526949745101"/>
    <s v="No"/>
  </r>
  <r>
    <x v="44"/>
    <x v="44"/>
    <x v="2"/>
    <s v="FP.CPI.TOTL.ZG"/>
    <x v="1"/>
    <n v="16.945100654194899"/>
    <s v="No"/>
  </r>
  <r>
    <x v="44"/>
    <x v="44"/>
    <x v="2"/>
    <s v="FP.CPI.TOTL.ZG"/>
    <x v="2"/>
    <n v="17.3013845700156"/>
    <s v="No"/>
  </r>
  <r>
    <x v="44"/>
    <x v="44"/>
    <x v="3"/>
    <s v="NY.GDP.DEFL.KD.ZG"/>
    <x v="16"/>
    <n v="2630.1226744224005"/>
    <s v="No"/>
  </r>
  <r>
    <x v="44"/>
    <x v="44"/>
    <x v="3"/>
    <s v="NY.GDP.DEFL.KD.ZG"/>
    <x v="14"/>
    <n v="73.059711361527036"/>
    <s v="No"/>
  </r>
  <r>
    <x v="44"/>
    <x v="44"/>
    <x v="3"/>
    <s v="NY.GDP.DEFL.KD.ZG"/>
    <x v="15"/>
    <n v="31.719461228940503"/>
    <s v="No"/>
  </r>
  <r>
    <x v="44"/>
    <x v="44"/>
    <x v="3"/>
    <s v="NY.GDP.DEFL.KD.ZG"/>
    <x v="7"/>
    <n v="13.415453520497152"/>
    <s v="No"/>
  </r>
  <r>
    <x v="44"/>
    <x v="44"/>
    <x v="3"/>
    <s v="NY.GDP.DEFL.KD.ZG"/>
    <x v="8"/>
    <n v="6.36545826266115"/>
    <s v="No"/>
  </r>
  <r>
    <x v="44"/>
    <x v="44"/>
    <x v="3"/>
    <s v="NY.GDP.DEFL.KD.ZG"/>
    <x v="9"/>
    <n v="36.873405409209624"/>
    <s v="No"/>
  </r>
  <r>
    <x v="44"/>
    <x v="44"/>
    <x v="3"/>
    <s v="NY.GDP.DEFL.KD.ZG"/>
    <x v="0"/>
    <n v="15.43818016847483"/>
    <s v="No"/>
  </r>
  <r>
    <x v="44"/>
    <x v="44"/>
    <x v="3"/>
    <s v="NY.GDP.DEFL.KD.ZG"/>
    <x v="1"/>
    <n v="20.660374260250308"/>
    <s v="No"/>
  </r>
  <r>
    <x v="44"/>
    <x v="44"/>
    <x v="3"/>
    <s v="NY.GDP.DEFL.KD.ZG"/>
    <x v="2"/>
    <n v="24.623412494611458"/>
    <s v="No"/>
  </r>
  <r>
    <x v="44"/>
    <x v="44"/>
    <x v="3"/>
    <s v="NY.GDP.DEFL.KD.ZG"/>
    <x v="3"/>
    <n v="35.222767986449753"/>
    <s v="No"/>
  </r>
  <r>
    <x v="44"/>
    <x v="44"/>
    <x v="3"/>
    <s v="NY.GDP.DEFL.KD.ZG"/>
    <x v="4"/>
    <n v="29.839007594082062"/>
    <s v="No"/>
  </r>
  <r>
    <x v="44"/>
    <x v="44"/>
    <x v="3"/>
    <s v="NY.GDP.DEFL.KD.ZG"/>
    <x v="5"/>
    <n v="1.3969627316508593"/>
    <s v="No"/>
  </r>
  <r>
    <x v="44"/>
    <x v="44"/>
    <x v="3"/>
    <s v="NY.GDP.DEFL.KD.ZG"/>
    <x v="6"/>
    <n v="11.111044660918296"/>
    <s v="No"/>
  </r>
  <r>
    <x v="44"/>
    <x v="44"/>
    <x v="3"/>
    <s v="NY.GDP.DEFL.KD.ZG"/>
    <x v="10"/>
    <n v="27.792048507500638"/>
    <s v="No"/>
  </r>
  <r>
    <x v="44"/>
    <x v="44"/>
    <x v="3"/>
    <s v="NY.GDP.DEFL.KD.ZG"/>
    <x v="11"/>
    <n v="9.9890768252065811"/>
    <s v="No"/>
  </r>
  <r>
    <x v="44"/>
    <x v="44"/>
    <x v="3"/>
    <s v="NY.GDP.DEFL.KD.ZG"/>
    <x v="12"/>
    <n v="11.286027486778778"/>
    <s v="No"/>
  </r>
  <r>
    <x v="44"/>
    <x v="44"/>
    <x v="3"/>
    <s v="NY.GDP.DEFL.KD.ZG"/>
    <x v="13"/>
    <n v="10.568841532485322"/>
    <s v="No"/>
  </r>
  <r>
    <x v="44"/>
    <x v="44"/>
    <x v="4"/>
    <s v="BG.GSR.NFSV.GD.ZS"/>
    <x v="9"/>
    <n v="11.993913994516774"/>
    <s v="No"/>
  </r>
  <r>
    <x v="44"/>
    <x v="44"/>
    <x v="4"/>
    <s v="BG.GSR.NFSV.GD.ZS"/>
    <x v="0"/>
    <n v="8.6456739194366978"/>
    <s v="No"/>
  </r>
  <r>
    <x v="44"/>
    <x v="44"/>
    <x v="4"/>
    <s v="BG.GSR.NFSV.GD.ZS"/>
    <x v="1"/>
    <n v="10.938889945850208"/>
    <s v="No"/>
  </r>
  <r>
    <x v="44"/>
    <x v="44"/>
    <x v="4"/>
    <s v="BG.GSR.NFSV.GD.ZS"/>
    <x v="2"/>
    <n v="12.884465214136185"/>
    <s v="No"/>
  </r>
  <r>
    <x v="44"/>
    <x v="44"/>
    <x v="4"/>
    <s v="BG.GSR.NFSV.GD.ZS"/>
    <x v="3"/>
    <n v="4.8772571282154153"/>
    <s v="No"/>
  </r>
  <r>
    <x v="44"/>
    <x v="44"/>
    <x v="4"/>
    <s v="BG.GSR.NFSV.GD.ZS"/>
    <x v="4"/>
    <n v="6.25061614970204"/>
    <s v="No"/>
  </r>
  <r>
    <x v="44"/>
    <x v="44"/>
    <x v="4"/>
    <s v="BG.GSR.NFSV.GD.ZS"/>
    <x v="5"/>
    <n v="5.1273072536976185"/>
    <s v="No"/>
  </r>
  <r>
    <x v="44"/>
    <x v="44"/>
    <x v="4"/>
    <s v="BG.GSR.NFSV.GD.ZS"/>
    <x v="6"/>
    <n v="6.0717754205981747"/>
    <s v="No"/>
  </r>
  <r>
    <x v="44"/>
    <x v="44"/>
    <x v="4"/>
    <s v="BG.GSR.NFSV.GD.ZS"/>
    <x v="10"/>
    <n v="6.9692456115191259"/>
    <s v="No"/>
  </r>
  <r>
    <x v="44"/>
    <x v="44"/>
    <x v="4"/>
    <s v="BG.GSR.NFSV.GD.ZS"/>
    <x v="11"/>
    <n v="7.1994474175793712"/>
    <s v="No"/>
  </r>
  <r>
    <x v="44"/>
    <x v="44"/>
    <x v="4"/>
    <s v="BG.GSR.NFSV.GD.ZS"/>
    <x v="12"/>
    <n v="8.2033180842804363"/>
    <s v="No"/>
  </r>
  <r>
    <x v="44"/>
    <x v="44"/>
    <x v="4"/>
    <s v="BG.GSR.NFSV.GD.ZS"/>
    <x v="13"/>
    <n v="9.1105753750174863"/>
    <s v="No"/>
  </r>
  <r>
    <x v="45"/>
    <x v="45"/>
    <x v="0"/>
    <s v="FM.LBL.BMNY.GD.ZS"/>
    <x v="16"/>
    <n v="14.581461286804798"/>
    <s v="No"/>
  </r>
  <r>
    <x v="45"/>
    <x v="45"/>
    <x v="0"/>
    <s v="FM.LBL.BMNY.GD.ZS"/>
    <x v="14"/>
    <n v="11.547087828931309"/>
    <s v="No"/>
  </r>
  <r>
    <x v="45"/>
    <x v="45"/>
    <x v="0"/>
    <s v="FM.LBL.BMNY.GD.ZS"/>
    <x v="15"/>
    <n v="12.661979191410518"/>
    <s v="No"/>
  </r>
  <r>
    <x v="45"/>
    <x v="45"/>
    <x v="0"/>
    <s v="FM.LBL.BMNY.GD.ZS"/>
    <x v="7"/>
    <n v="12.888227187715326"/>
    <s v="No"/>
  </r>
  <r>
    <x v="45"/>
    <x v="45"/>
    <x v="0"/>
    <s v="FM.LBL.BMNY.GD.ZS"/>
    <x v="8"/>
    <n v="12.793835002850395"/>
    <s v="No"/>
  </r>
  <r>
    <x v="45"/>
    <x v="45"/>
    <x v="0"/>
    <s v="FM.LBL.BMNY.GD.ZS"/>
    <x v="9"/>
    <n v="12.02674409750079"/>
    <s v="No"/>
  </r>
  <r>
    <x v="45"/>
    <x v="45"/>
    <x v="0"/>
    <s v="FM.LBL.BMNY.GD.ZS"/>
    <x v="0"/>
    <n v="14.708955915791099"/>
    <s v="No"/>
  </r>
  <r>
    <x v="45"/>
    <x v="45"/>
    <x v="0"/>
    <s v="FM.LBL.BMNY.GD.ZS"/>
    <x v="1"/>
    <n v="17.200450650831719"/>
    <s v="No"/>
  </r>
  <r>
    <x v="45"/>
    <x v="45"/>
    <x v="0"/>
    <s v="FM.LBL.BMNY.GD.ZS"/>
    <x v="2"/>
    <n v="18.503948449499088"/>
    <s v="No"/>
  </r>
  <r>
    <x v="45"/>
    <x v="45"/>
    <x v="0"/>
    <s v="FM.LBL.BMNY.GD.ZS"/>
    <x v="3"/>
    <n v="24.504339059081261"/>
    <s v="No"/>
  </r>
  <r>
    <x v="45"/>
    <x v="45"/>
    <x v="0"/>
    <s v="FM.LBL.BMNY.GD.ZS"/>
    <x v="4"/>
    <n v="19.286639917829561"/>
    <s v="No"/>
  </r>
  <r>
    <x v="45"/>
    <x v="45"/>
    <x v="0"/>
    <s v="FM.LBL.BMNY.GD.ZS"/>
    <x v="5"/>
    <n v="22.032378295644463"/>
    <s v="No"/>
  </r>
  <r>
    <x v="45"/>
    <x v="45"/>
    <x v="0"/>
    <s v="FM.LBL.BMNY.GD.ZS"/>
    <x v="6"/>
    <n v="31.188950641821144"/>
    <s v="No"/>
  </r>
  <r>
    <x v="45"/>
    <x v="45"/>
    <x v="0"/>
    <s v="FM.LBL.BMNY.GD.ZS"/>
    <x v="10"/>
    <n v="26.878644496612459"/>
    <s v="No"/>
  </r>
  <r>
    <x v="45"/>
    <x v="45"/>
    <x v="0"/>
    <s v="FM.LBL.BMNY.GD.ZS"/>
    <x v="11"/>
    <n v="24.39935795831067"/>
    <s v="No"/>
  </r>
  <r>
    <x v="45"/>
    <x v="45"/>
    <x v="0"/>
    <s v="FM.LBL.BMNY.GD.ZS"/>
    <x v="12"/>
    <n v="28.400128307642213"/>
    <s v="No"/>
  </r>
  <r>
    <x v="45"/>
    <x v="45"/>
    <x v="1"/>
    <s v="EG.ELC.ACCS.RU.ZS"/>
    <x v="16"/>
    <n v="5.6"/>
    <s v="No"/>
  </r>
  <r>
    <x v="45"/>
    <x v="45"/>
    <x v="1"/>
    <s v="EG.ELC.ACCS.RU.ZS"/>
    <x v="14"/>
    <n v="6"/>
    <s v="No"/>
  </r>
  <r>
    <x v="45"/>
    <x v="45"/>
    <x v="1"/>
    <s v="EG.ELC.ACCS.RU.ZS"/>
    <x v="15"/>
    <n v="6.4"/>
    <s v="No"/>
  </r>
  <r>
    <x v="45"/>
    <x v="45"/>
    <x v="1"/>
    <s v="EG.ELC.ACCS.RU.ZS"/>
    <x v="7"/>
    <n v="6.8"/>
    <s v="No"/>
  </r>
  <r>
    <x v="45"/>
    <x v="45"/>
    <x v="1"/>
    <s v="EG.ELC.ACCS.RU.ZS"/>
    <x v="8"/>
    <n v="7.2"/>
    <s v="No"/>
  </r>
  <r>
    <x v="45"/>
    <x v="45"/>
    <x v="1"/>
    <s v="EG.ELC.ACCS.RU.ZS"/>
    <x v="9"/>
    <n v="7.2"/>
    <s v="No"/>
  </r>
  <r>
    <x v="45"/>
    <x v="45"/>
    <x v="1"/>
    <s v="EG.ELC.ACCS.RU.ZS"/>
    <x v="0"/>
    <n v="7.9"/>
    <s v="No"/>
  </r>
  <r>
    <x v="45"/>
    <x v="45"/>
    <x v="1"/>
    <s v="EG.ELC.ACCS.RU.ZS"/>
    <x v="1"/>
    <n v="8.1999999999999993"/>
    <s v="No"/>
  </r>
  <r>
    <x v="45"/>
    <x v="45"/>
    <x v="1"/>
    <s v="EG.ELC.ACCS.RU.ZS"/>
    <x v="2"/>
    <n v="8.6"/>
    <s v="No"/>
  </r>
  <r>
    <x v="45"/>
    <x v="45"/>
    <x v="1"/>
    <s v="EG.ELC.ACCS.RU.ZS"/>
    <x v="3"/>
    <n v="11.8"/>
    <s v="No"/>
  </r>
  <r>
    <x v="45"/>
    <x v="45"/>
    <x v="1"/>
    <s v="EG.ELC.ACCS.RU.ZS"/>
    <x v="4"/>
    <n v="11.8"/>
    <s v="No"/>
  </r>
  <r>
    <x v="45"/>
    <x v="45"/>
    <x v="1"/>
    <s v="EG.ELC.ACCS.RU.ZS"/>
    <x v="5"/>
    <n v="11.4"/>
    <s v="No"/>
  </r>
  <r>
    <x v="45"/>
    <x v="45"/>
    <x v="1"/>
    <s v="EG.ELC.ACCS.RU.ZS"/>
    <x v="6"/>
    <n v="11.8"/>
    <s v="No"/>
  </r>
  <r>
    <x v="45"/>
    <x v="45"/>
    <x v="1"/>
    <s v="EG.ELC.ACCS.RU.ZS"/>
    <x v="10"/>
    <n v="12.4"/>
    <s v="No"/>
  </r>
  <r>
    <x v="45"/>
    <x v="45"/>
    <x v="1"/>
    <s v="EG.ELC.ACCS.RU.ZS"/>
    <x v="11"/>
    <n v="12.4"/>
    <s v="No"/>
  </r>
  <r>
    <x v="45"/>
    <x v="45"/>
    <x v="1"/>
    <s v="EG.ELC.ACCS.RU.ZS"/>
    <x v="12"/>
    <n v="10.8"/>
    <s v="No"/>
  </r>
  <r>
    <x v="45"/>
    <x v="45"/>
    <x v="2"/>
    <s v="FP.CPI.TOTL.ZG"/>
    <x v="16"/>
    <n v="-0.88199151702542999"/>
    <s v="No"/>
  </r>
  <r>
    <x v="45"/>
    <x v="45"/>
    <x v="2"/>
    <s v="FP.CPI.TOTL.ZG"/>
    <x v="14"/>
    <n v="5.5989921814058201E-2"/>
    <s v="No"/>
  </r>
  <r>
    <x v="45"/>
    <x v="45"/>
    <x v="2"/>
    <s v="FP.CPI.TOTL.ZG"/>
    <x v="15"/>
    <n v="4.3787597178087196"/>
    <s v="No"/>
  </r>
  <r>
    <x v="45"/>
    <x v="45"/>
    <x v="2"/>
    <s v="FP.CPI.TOTL.ZG"/>
    <x v="7"/>
    <n v="-0.63184498736315597"/>
    <s v="No"/>
  </r>
  <r>
    <x v="45"/>
    <x v="45"/>
    <x v="2"/>
    <s v="FP.CPI.TOTL.ZG"/>
    <x v="8"/>
    <n v="2.4297660796179898"/>
    <s v="No"/>
  </r>
  <r>
    <x v="45"/>
    <x v="45"/>
    <x v="2"/>
    <s v="FP.CPI.TOTL.ZG"/>
    <x v="9"/>
    <n v="3.0944901145618098"/>
    <s v="No"/>
  </r>
  <r>
    <x v="45"/>
    <x v="45"/>
    <x v="2"/>
    <s v="FP.CPI.TOTL.ZG"/>
    <x v="0"/>
    <n v="6.5378439529960302"/>
    <s v="No"/>
  </r>
  <r>
    <x v="45"/>
    <x v="45"/>
    <x v="2"/>
    <s v="FP.CPI.TOTL.ZG"/>
    <x v="1"/>
    <n v="2.6546464506070202"/>
    <s v="No"/>
  </r>
  <r>
    <x v="45"/>
    <x v="45"/>
    <x v="2"/>
    <s v="FP.CPI.TOTL.ZG"/>
    <x v="2"/>
    <n v="4.9587509202315099"/>
    <s v="No"/>
  </r>
  <r>
    <x v="45"/>
    <x v="45"/>
    <x v="2"/>
    <s v="FP.CPI.TOTL.ZG"/>
    <x v="3"/>
    <n v="0.45006382328554601"/>
    <s v="No"/>
  </r>
  <r>
    <x v="45"/>
    <x v="45"/>
    <x v="2"/>
    <s v="FP.CPI.TOTL.ZG"/>
    <x v="4"/>
    <n v="1.1527789637552299"/>
    <s v="No"/>
  </r>
  <r>
    <x v="45"/>
    <x v="45"/>
    <x v="2"/>
    <s v="FP.CPI.TOTL.ZG"/>
    <x v="5"/>
    <n v="2.2060730578152499"/>
    <s v="No"/>
  </r>
  <r>
    <x v="45"/>
    <x v="45"/>
    <x v="2"/>
    <s v="FP.CPI.TOTL.ZG"/>
    <x v="6"/>
    <n v="1.79537147083107"/>
    <s v="No"/>
  </r>
  <r>
    <x v="45"/>
    <x v="45"/>
    <x v="2"/>
    <s v="FP.CPI.TOTL.ZG"/>
    <x v="10"/>
    <n v="1.7156427545126001"/>
    <s v="No"/>
  </r>
  <r>
    <x v="45"/>
    <x v="45"/>
    <x v="2"/>
    <s v="FP.CPI.TOTL.ZG"/>
    <x v="11"/>
    <n v="3.0434433469847701"/>
    <s v="No"/>
  </r>
  <r>
    <x v="45"/>
    <x v="45"/>
    <x v="2"/>
    <s v="FP.CPI.TOTL.ZG"/>
    <x v="12"/>
    <n v="4.3017456359101596"/>
    <s v="No"/>
  </r>
  <r>
    <x v="45"/>
    <x v="45"/>
    <x v="2"/>
    <s v="FP.CPI.TOTL.ZG"/>
    <x v="13"/>
    <n v="3.0914363091916601"/>
    <s v="No"/>
  </r>
  <r>
    <x v="45"/>
    <x v="45"/>
    <x v="3"/>
    <s v="NY.GDP.DEFL.KD.ZG"/>
    <x v="16"/>
    <n v="47.040083076182242"/>
    <s v="No"/>
  </r>
  <r>
    <x v="45"/>
    <x v="45"/>
    <x v="3"/>
    <s v="NY.GDP.DEFL.KD.ZG"/>
    <x v="14"/>
    <n v="-13.92520816832311"/>
    <s v="No"/>
  </r>
  <r>
    <x v="45"/>
    <x v="45"/>
    <x v="3"/>
    <s v="NY.GDP.DEFL.KD.ZG"/>
    <x v="15"/>
    <n v="-1.7389275602747034"/>
    <s v="No"/>
  </r>
  <r>
    <x v="45"/>
    <x v="45"/>
    <x v="3"/>
    <s v="NY.GDP.DEFL.KD.ZG"/>
    <x v="7"/>
    <n v="-4.2515369203041047"/>
    <s v="No"/>
  </r>
  <r>
    <x v="45"/>
    <x v="45"/>
    <x v="3"/>
    <s v="NY.GDP.DEFL.KD.ZG"/>
    <x v="8"/>
    <n v="16.807238305784992"/>
    <s v="No"/>
  </r>
  <r>
    <x v="45"/>
    <x v="45"/>
    <x v="3"/>
    <s v="NY.GDP.DEFL.KD.ZG"/>
    <x v="9"/>
    <n v="32.498739510546443"/>
    <s v="No"/>
  </r>
  <r>
    <x v="45"/>
    <x v="45"/>
    <x v="3"/>
    <s v="NY.GDP.DEFL.KD.ZG"/>
    <x v="0"/>
    <n v="11.380301762570639"/>
    <s v="No"/>
  </r>
  <r>
    <x v="45"/>
    <x v="45"/>
    <x v="3"/>
    <s v="NY.GDP.DEFL.KD.ZG"/>
    <x v="1"/>
    <n v="6.7401171318129514"/>
    <s v="No"/>
  </r>
  <r>
    <x v="45"/>
    <x v="45"/>
    <x v="3"/>
    <s v="NY.GDP.DEFL.KD.ZG"/>
    <x v="2"/>
    <n v="16.269203427653608"/>
    <s v="No"/>
  </r>
  <r>
    <x v="45"/>
    <x v="45"/>
    <x v="3"/>
    <s v="NY.GDP.DEFL.KD.ZG"/>
    <x v="3"/>
    <n v="12.365676852804228"/>
    <s v="No"/>
  </r>
  <r>
    <x v="45"/>
    <x v="45"/>
    <x v="3"/>
    <s v="NY.GDP.DEFL.KD.ZG"/>
    <x v="4"/>
    <n v="22.234441292158394"/>
    <s v="No"/>
  </r>
  <r>
    <x v="45"/>
    <x v="45"/>
    <x v="3"/>
    <s v="NY.GDP.DEFL.KD.ZG"/>
    <x v="5"/>
    <n v="-1.3173665019561298"/>
    <s v="No"/>
  </r>
  <r>
    <x v="45"/>
    <x v="45"/>
    <x v="3"/>
    <s v="NY.GDP.DEFL.KD.ZG"/>
    <x v="6"/>
    <n v="-13.99956789500088"/>
    <s v="No"/>
  </r>
  <r>
    <x v="45"/>
    <x v="45"/>
    <x v="3"/>
    <s v="NY.GDP.DEFL.KD.ZG"/>
    <x v="10"/>
    <n v="23.290718009912354"/>
    <s v="No"/>
  </r>
  <r>
    <x v="45"/>
    <x v="45"/>
    <x v="3"/>
    <s v="NY.GDP.DEFL.KD.ZG"/>
    <x v="11"/>
    <n v="18.260898780846574"/>
    <s v="No"/>
  </r>
  <r>
    <x v="45"/>
    <x v="45"/>
    <x v="3"/>
    <s v="NY.GDP.DEFL.KD.ZG"/>
    <x v="12"/>
    <n v="-7.5677022869929118"/>
    <s v="No"/>
  </r>
  <r>
    <x v="45"/>
    <x v="45"/>
    <x v="3"/>
    <s v="NY.GDP.DEFL.KD.ZG"/>
    <x v="13"/>
    <n v="-1.3484639060166614E-2"/>
    <s v="No"/>
  </r>
  <r>
    <x v="45"/>
    <x v="45"/>
    <x v="4"/>
    <s v="BG.GSR.NFSV.GD.ZS"/>
    <x v="16"/>
    <n v="27.169858232169691"/>
    <s v="No"/>
  </r>
  <r>
    <x v="45"/>
    <x v="45"/>
    <x v="4"/>
    <s v="BG.GSR.NFSV.GD.ZS"/>
    <x v="14"/>
    <n v="35.644925047140696"/>
    <s v="No"/>
  </r>
  <r>
    <x v="45"/>
    <x v="45"/>
    <x v="4"/>
    <s v="BG.GSR.NFSV.GD.ZS"/>
    <x v="15"/>
    <n v="36.148368119739345"/>
    <s v="No"/>
  </r>
  <r>
    <x v="45"/>
    <x v="45"/>
    <x v="4"/>
    <s v="BG.GSR.NFSV.GD.ZS"/>
    <x v="7"/>
    <n v="30.593562349401086"/>
    <s v="No"/>
  </r>
  <r>
    <x v="45"/>
    <x v="45"/>
    <x v="4"/>
    <s v="BG.GSR.NFSV.GD.ZS"/>
    <x v="8"/>
    <n v="26.093330061311608"/>
    <s v="No"/>
  </r>
  <r>
    <x v="45"/>
    <x v="45"/>
    <x v="4"/>
    <s v="BG.GSR.NFSV.GD.ZS"/>
    <x v="9"/>
    <n v="24.635873647287497"/>
    <s v="No"/>
  </r>
  <r>
    <x v="45"/>
    <x v="45"/>
    <x v="4"/>
    <s v="BG.GSR.NFSV.GD.ZS"/>
    <x v="0"/>
    <n v="33.377762724381235"/>
    <s v="No"/>
  </r>
  <r>
    <x v="45"/>
    <x v="45"/>
    <x v="4"/>
    <s v="BG.GSR.NFSV.GD.ZS"/>
    <x v="1"/>
    <n v="34.840109792434532"/>
    <s v="No"/>
  </r>
  <r>
    <x v="45"/>
    <x v="45"/>
    <x v="4"/>
    <s v="BG.GSR.NFSV.GD.ZS"/>
    <x v="2"/>
    <n v="24.791097156243623"/>
    <s v="No"/>
  </r>
  <r>
    <x v="45"/>
    <x v="45"/>
    <x v="4"/>
    <s v="BG.GSR.NFSV.GD.ZS"/>
    <x v="5"/>
    <n v="13.797873892482551"/>
    <s v="No"/>
  </r>
  <r>
    <x v="45"/>
    <x v="45"/>
    <x v="4"/>
    <s v="BG.GSR.NFSV.GD.ZS"/>
    <x v="6"/>
    <n v="11.121041950812728"/>
    <s v="No"/>
  </r>
  <r>
    <x v="45"/>
    <x v="45"/>
    <x v="4"/>
    <s v="BG.GSR.NFSV.GD.ZS"/>
    <x v="10"/>
    <n v="13.134212350060645"/>
    <s v="No"/>
  </r>
  <r>
    <x v="46"/>
    <x v="46"/>
    <x v="0"/>
    <s v="FM.LBL.BMNY.GD.ZS"/>
    <x v="16"/>
    <n v="18.454763436191055"/>
    <s v="No"/>
  </r>
  <r>
    <x v="46"/>
    <x v="46"/>
    <x v="0"/>
    <s v="FM.LBL.BMNY.GD.ZS"/>
    <x v="14"/>
    <n v="41.344433612681151"/>
    <s v="No"/>
  </r>
  <r>
    <x v="46"/>
    <x v="46"/>
    <x v="0"/>
    <s v="FM.LBL.BMNY.GD.ZS"/>
    <x v="15"/>
    <n v="43.436877092473907"/>
    <s v="No"/>
  </r>
  <r>
    <x v="46"/>
    <x v="46"/>
    <x v="0"/>
    <s v="FM.LBL.BMNY.GD.ZS"/>
    <x v="7"/>
    <n v="46.91844536021339"/>
    <s v="No"/>
  </r>
  <r>
    <x v="46"/>
    <x v="46"/>
    <x v="0"/>
    <s v="FM.LBL.BMNY.GD.ZS"/>
    <x v="8"/>
    <n v="48.673862181211234"/>
    <s v="No"/>
  </r>
  <r>
    <x v="46"/>
    <x v="46"/>
    <x v="0"/>
    <s v="FM.LBL.BMNY.GD.ZS"/>
    <x v="9"/>
    <n v="52.886035940253507"/>
    <s v="No"/>
  </r>
  <r>
    <x v="46"/>
    <x v="46"/>
    <x v="0"/>
    <s v="FM.LBL.BMNY.GD.ZS"/>
    <x v="0"/>
    <n v="53.53709327710898"/>
    <s v="No"/>
  </r>
  <r>
    <x v="46"/>
    <x v="46"/>
    <x v="0"/>
    <s v="FM.LBL.BMNY.GD.ZS"/>
    <x v="1"/>
    <n v="53.924555111553254"/>
    <s v="No"/>
  </r>
  <r>
    <x v="46"/>
    <x v="46"/>
    <x v="0"/>
    <s v="FM.LBL.BMNY.GD.ZS"/>
    <x v="2"/>
    <n v="56.604376607520301"/>
    <s v="No"/>
  </r>
  <r>
    <x v="46"/>
    <x v="46"/>
    <x v="0"/>
    <s v="FM.LBL.BMNY.GD.ZS"/>
    <x v="3"/>
    <n v="46.575463584734301"/>
    <s v="No"/>
  </r>
  <r>
    <x v="46"/>
    <x v="46"/>
    <x v="0"/>
    <s v="FM.LBL.BMNY.GD.ZS"/>
    <x v="4"/>
    <n v="45.373355051472977"/>
    <s v="No"/>
  </r>
  <r>
    <x v="46"/>
    <x v="46"/>
    <x v="0"/>
    <s v="FM.LBL.BMNY.GD.ZS"/>
    <x v="5"/>
    <n v="44.938293453985764"/>
    <s v="No"/>
  </r>
  <r>
    <x v="46"/>
    <x v="46"/>
    <x v="0"/>
    <s v="FM.LBL.BMNY.GD.ZS"/>
    <x v="6"/>
    <n v="54.865792697259209"/>
    <s v="No"/>
  </r>
  <r>
    <x v="46"/>
    <x v="46"/>
    <x v="0"/>
    <s v="FM.LBL.BMNY.GD.ZS"/>
    <x v="10"/>
    <n v="54.007070146164551"/>
    <s v="No"/>
  </r>
  <r>
    <x v="46"/>
    <x v="46"/>
    <x v="0"/>
    <s v="FM.LBL.BMNY.GD.ZS"/>
    <x v="11"/>
    <n v="47.458796261295952"/>
    <s v="No"/>
  </r>
  <r>
    <x v="46"/>
    <x v="46"/>
    <x v="0"/>
    <s v="FM.LBL.BMNY.GD.ZS"/>
    <x v="12"/>
    <n v="47.437867518580909"/>
    <s v="No"/>
  </r>
  <r>
    <x v="46"/>
    <x v="46"/>
    <x v="0"/>
    <s v="FM.LBL.BMNY.GD.ZS"/>
    <x v="13"/>
    <n v="50.513274535211984"/>
    <s v="No"/>
  </r>
  <r>
    <x v="46"/>
    <x v="46"/>
    <x v="1"/>
    <s v="EG.ELC.ACCS.RU.ZS"/>
    <x v="16"/>
    <n v="92.8"/>
    <s v="No"/>
  </r>
  <r>
    <x v="46"/>
    <x v="46"/>
    <x v="1"/>
    <s v="EG.ELC.ACCS.RU.ZS"/>
    <x v="14"/>
    <n v="95.8"/>
    <s v="No"/>
  </r>
  <r>
    <x v="46"/>
    <x v="46"/>
    <x v="1"/>
    <s v="EG.ELC.ACCS.RU.ZS"/>
    <x v="15"/>
    <n v="96.3"/>
    <s v="No"/>
  </r>
  <r>
    <x v="46"/>
    <x v="46"/>
    <x v="1"/>
    <s v="EG.ELC.ACCS.RU.ZS"/>
    <x v="7"/>
    <n v="96.7"/>
    <s v="No"/>
  </r>
  <r>
    <x v="46"/>
    <x v="46"/>
    <x v="1"/>
    <s v="EG.ELC.ACCS.RU.ZS"/>
    <x v="8"/>
    <n v="97.3"/>
    <s v="No"/>
  </r>
  <r>
    <x v="46"/>
    <x v="46"/>
    <x v="1"/>
    <s v="EG.ELC.ACCS.RU.ZS"/>
    <x v="9"/>
    <n v="97.4"/>
    <s v="No"/>
  </r>
  <r>
    <x v="46"/>
    <x v="46"/>
    <x v="1"/>
    <s v="EG.ELC.ACCS.RU.ZS"/>
    <x v="0"/>
    <n v="97.6"/>
    <s v="No"/>
  </r>
  <r>
    <x v="46"/>
    <x v="46"/>
    <x v="1"/>
    <s v="EG.ELC.ACCS.RU.ZS"/>
    <x v="1"/>
    <n v="97.7"/>
    <s v="No"/>
  </r>
  <r>
    <x v="46"/>
    <x v="46"/>
    <x v="1"/>
    <s v="EG.ELC.ACCS.RU.ZS"/>
    <x v="2"/>
    <n v="97.8"/>
    <s v="No"/>
  </r>
  <r>
    <x v="46"/>
    <x v="46"/>
    <x v="1"/>
    <s v="EG.ELC.ACCS.RU.ZS"/>
    <x v="3"/>
    <n v="98.9"/>
    <s v="No"/>
  </r>
  <r>
    <x v="46"/>
    <x v="46"/>
    <x v="1"/>
    <s v="EG.ELC.ACCS.RU.ZS"/>
    <x v="4"/>
    <n v="98.9"/>
    <s v="No"/>
  </r>
  <r>
    <x v="46"/>
    <x v="46"/>
    <x v="1"/>
    <s v="EG.ELC.ACCS.RU.ZS"/>
    <x v="5"/>
    <n v="98.9"/>
    <s v="No"/>
  </r>
  <r>
    <x v="46"/>
    <x v="46"/>
    <x v="1"/>
    <s v="EG.ELC.ACCS.RU.ZS"/>
    <x v="6"/>
    <n v="99.7"/>
    <s v="No"/>
  </r>
  <r>
    <x v="46"/>
    <x v="46"/>
    <x v="1"/>
    <s v="EG.ELC.ACCS.RU.ZS"/>
    <x v="10"/>
    <n v="100"/>
    <s v="No"/>
  </r>
  <r>
    <x v="46"/>
    <x v="46"/>
    <x v="1"/>
    <s v="EG.ELC.ACCS.RU.ZS"/>
    <x v="11"/>
    <n v="100"/>
    <s v="No"/>
  </r>
  <r>
    <x v="46"/>
    <x v="46"/>
    <x v="1"/>
    <s v="EG.ELC.ACCS.RU.ZS"/>
    <x v="12"/>
    <n v="100"/>
    <s v="No"/>
  </r>
  <r>
    <x v="46"/>
    <x v="46"/>
    <x v="2"/>
    <s v="FP.CPI.TOTL.ZG"/>
    <x v="16"/>
    <n v="10.9615496593622"/>
    <s v="No"/>
  </r>
  <r>
    <x v="46"/>
    <x v="46"/>
    <x v="2"/>
    <s v="FP.CPI.TOTL.ZG"/>
    <x v="14"/>
    <n v="11.2556157091171"/>
    <s v="No"/>
  </r>
  <r>
    <x v="46"/>
    <x v="46"/>
    <x v="2"/>
    <s v="FP.CPI.TOTL.ZG"/>
    <x v="15"/>
    <n v="9.1675204850911793"/>
    <s v="No"/>
  </r>
  <r>
    <x v="46"/>
    <x v="46"/>
    <x v="2"/>
    <s v="FP.CPI.TOTL.ZG"/>
    <x v="7"/>
    <n v="9.4475809161698301"/>
    <s v="No"/>
  </r>
  <r>
    <x v="46"/>
    <x v="46"/>
    <x v="2"/>
    <s v="FP.CPI.TOTL.ZG"/>
    <x v="8"/>
    <n v="12.3148150178852"/>
    <s v="No"/>
  </r>
  <r>
    <x v="46"/>
    <x v="46"/>
    <x v="2"/>
    <s v="FP.CPI.TOTL.ZG"/>
    <x v="9"/>
    <n v="13.798294910898701"/>
    <s v="No"/>
  </r>
  <r>
    <x v="46"/>
    <x v="46"/>
    <x v="2"/>
    <s v="FP.CPI.TOTL.ZG"/>
    <x v="0"/>
    <n v="11.4705968149052"/>
    <s v="No"/>
  </r>
  <r>
    <x v="46"/>
    <x v="46"/>
    <x v="2"/>
    <s v="FP.CPI.TOTL.ZG"/>
    <x v="1"/>
    <n v="9.3572445641715696"/>
    <s v="No"/>
  </r>
  <r>
    <x v="46"/>
    <x v="46"/>
    <x v="2"/>
    <s v="FP.CPI.TOTL.ZG"/>
    <x v="2"/>
    <n v="13.4244635507283"/>
    <s v="No"/>
  </r>
  <r>
    <x v="46"/>
    <x v="46"/>
    <x v="2"/>
    <s v="FP.CPI.TOTL.ZG"/>
    <x v="3"/>
    <n v="1.6259069299173099"/>
    <s v="No"/>
  </r>
  <r>
    <x v="46"/>
    <x v="46"/>
    <x v="2"/>
    <s v="FP.CPI.TOTL.ZG"/>
    <x v="4"/>
    <n v="2.2211146152658001"/>
    <s v="No"/>
  </r>
  <r>
    <x v="46"/>
    <x v="46"/>
    <x v="2"/>
    <s v="FP.CPI.TOTL.ZG"/>
    <x v="5"/>
    <n v="2.0960463532780702"/>
    <s v="No"/>
  </r>
  <r>
    <x v="46"/>
    <x v="46"/>
    <x v="2"/>
    <s v="FP.CPI.TOTL.ZG"/>
    <x v="6"/>
    <n v="0.72491147813137502"/>
    <s v="No"/>
  </r>
  <r>
    <x v="46"/>
    <x v="46"/>
    <x v="2"/>
    <s v="FP.CPI.TOTL.ZG"/>
    <x v="10"/>
    <n v="1.72647755109241"/>
    <s v="No"/>
  </r>
  <r>
    <x v="46"/>
    <x v="46"/>
    <x v="2"/>
    <s v="FP.CPI.TOTL.ZG"/>
    <x v="11"/>
    <n v="8.2747749023265396"/>
    <s v="No"/>
  </r>
  <r>
    <x v="46"/>
    <x v="46"/>
    <x v="2"/>
    <s v="FP.CPI.TOTL.ZG"/>
    <x v="12"/>
    <n v="0.52519350869345505"/>
    <s v="No"/>
  </r>
  <r>
    <x v="46"/>
    <x v="46"/>
    <x v="2"/>
    <s v="FP.CPI.TOTL.ZG"/>
    <x v="13"/>
    <n v="-0.41285300104706901"/>
    <s v="No"/>
  </r>
  <r>
    <x v="46"/>
    <x v="46"/>
    <x v="3"/>
    <s v="NY.GDP.DEFL.KD.ZG"/>
    <x v="16"/>
    <n v="9.3897135476300235"/>
    <s v="No"/>
  </r>
  <r>
    <x v="46"/>
    <x v="46"/>
    <x v="3"/>
    <s v="NY.GDP.DEFL.KD.ZG"/>
    <x v="14"/>
    <n v="9.7209378573414114"/>
    <s v="No"/>
  </r>
  <r>
    <x v="46"/>
    <x v="46"/>
    <x v="3"/>
    <s v="NY.GDP.DEFL.KD.ZG"/>
    <x v="15"/>
    <n v="9.7868862829989354"/>
    <s v="No"/>
  </r>
  <r>
    <x v="46"/>
    <x v="46"/>
    <x v="3"/>
    <s v="NY.GDP.DEFL.KD.ZG"/>
    <x v="7"/>
    <n v="10.648236987928811"/>
    <s v="No"/>
  </r>
  <r>
    <x v="46"/>
    <x v="46"/>
    <x v="3"/>
    <s v="NY.GDP.DEFL.KD.ZG"/>
    <x v="8"/>
    <n v="13.350349431483522"/>
    <s v="No"/>
  </r>
  <r>
    <x v="46"/>
    <x v="46"/>
    <x v="3"/>
    <s v="NY.GDP.DEFL.KD.ZG"/>
    <x v="9"/>
    <n v="13.013325444044213"/>
    <s v="No"/>
  </r>
  <r>
    <x v="46"/>
    <x v="46"/>
    <x v="3"/>
    <s v="NY.GDP.DEFL.KD.ZG"/>
    <x v="0"/>
    <n v="12.984310487293143"/>
    <s v="No"/>
  </r>
  <r>
    <x v="46"/>
    <x v="46"/>
    <x v="3"/>
    <s v="NY.GDP.DEFL.KD.ZG"/>
    <x v="1"/>
    <n v="10.51678594738776"/>
    <s v="No"/>
  </r>
  <r>
    <x v="46"/>
    <x v="46"/>
    <x v="3"/>
    <s v="NY.GDP.DEFL.KD.ZG"/>
    <x v="2"/>
    <n v="11.423785785043663"/>
    <s v="No"/>
  </r>
  <r>
    <x v="46"/>
    <x v="46"/>
    <x v="3"/>
    <s v="NY.GDP.DEFL.KD.ZG"/>
    <x v="3"/>
    <n v="2.8588837280198049"/>
    <s v="No"/>
  </r>
  <r>
    <x v="46"/>
    <x v="46"/>
    <x v="3"/>
    <s v="NY.GDP.DEFL.KD.ZG"/>
    <x v="4"/>
    <n v="2.1924784279376439"/>
    <s v="No"/>
  </r>
  <r>
    <x v="46"/>
    <x v="46"/>
    <x v="3"/>
    <s v="NY.GDP.DEFL.KD.ZG"/>
    <x v="5"/>
    <n v="2.5667921174658943"/>
    <s v="No"/>
  </r>
  <r>
    <x v="46"/>
    <x v="46"/>
    <x v="3"/>
    <s v="NY.GDP.DEFL.KD.ZG"/>
    <x v="6"/>
    <n v="0.77259324706221832"/>
    <s v="No"/>
  </r>
  <r>
    <x v="46"/>
    <x v="46"/>
    <x v="3"/>
    <s v="NY.GDP.DEFL.KD.ZG"/>
    <x v="10"/>
    <n v="2.3741308258053948"/>
    <s v="No"/>
  </r>
  <r>
    <x v="46"/>
    <x v="46"/>
    <x v="3"/>
    <s v="NY.GDP.DEFL.KD.ZG"/>
    <x v="11"/>
    <n v="6.2803851368028063"/>
    <s v="No"/>
  </r>
  <r>
    <x v="46"/>
    <x v="46"/>
    <x v="3"/>
    <s v="NY.GDP.DEFL.KD.ZG"/>
    <x v="12"/>
    <n v="-8.7922596921004015E-2"/>
    <s v="No"/>
  </r>
  <r>
    <x v="46"/>
    <x v="46"/>
    <x v="3"/>
    <s v="NY.GDP.DEFL.KD.ZG"/>
    <x v="13"/>
    <n v="4.7106446788376388E-2"/>
    <s v="No"/>
  </r>
  <r>
    <x v="46"/>
    <x v="46"/>
    <x v="4"/>
    <s v="BG.GSR.NFSV.GD.ZS"/>
    <x v="16"/>
    <n v="24.319494113346323"/>
    <s v="No"/>
  </r>
  <r>
    <x v="46"/>
    <x v="46"/>
    <x v="4"/>
    <s v="BG.GSR.NFSV.GD.ZS"/>
    <x v="14"/>
    <n v="21.906866608594093"/>
    <s v="No"/>
  </r>
  <r>
    <x v="46"/>
    <x v="46"/>
    <x v="4"/>
    <s v="BG.GSR.NFSV.GD.ZS"/>
    <x v="15"/>
    <n v="20.816114027804375"/>
    <s v="No"/>
  </r>
  <r>
    <x v="46"/>
    <x v="46"/>
    <x v="4"/>
    <s v="BG.GSR.NFSV.GD.ZS"/>
    <x v="7"/>
    <n v="21.692393689242113"/>
    <s v="No"/>
  </r>
  <r>
    <x v="46"/>
    <x v="46"/>
    <x v="4"/>
    <s v="BG.GSR.NFSV.GD.ZS"/>
    <x v="8"/>
    <n v="22.656865706198808"/>
    <s v="No"/>
  </r>
  <r>
    <x v="46"/>
    <x v="46"/>
    <x v="4"/>
    <s v="BG.GSR.NFSV.GD.ZS"/>
    <x v="9"/>
    <n v="23.49604386967118"/>
    <s v="No"/>
  </r>
  <r>
    <x v="46"/>
    <x v="46"/>
    <x v="4"/>
    <s v="BG.GSR.NFSV.GD.ZS"/>
    <x v="0"/>
    <n v="23.134642247739301"/>
    <s v="No"/>
  </r>
  <r>
    <x v="46"/>
    <x v="46"/>
    <x v="4"/>
    <s v="BG.GSR.NFSV.GD.ZS"/>
    <x v="1"/>
    <n v="22.524595643390033"/>
    <s v="No"/>
  </r>
  <r>
    <x v="46"/>
    <x v="46"/>
    <x v="4"/>
    <s v="BG.GSR.NFSV.GD.ZS"/>
    <x v="2"/>
    <n v="21.008252575527717"/>
    <s v="No"/>
  </r>
  <r>
    <x v="46"/>
    <x v="46"/>
    <x v="4"/>
    <s v="BG.GSR.NFSV.GD.ZS"/>
    <x v="3"/>
    <n v="20.548219162521612"/>
    <s v="No"/>
  </r>
  <r>
    <x v="46"/>
    <x v="46"/>
    <x v="4"/>
    <s v="BG.GSR.NFSV.GD.ZS"/>
    <x v="4"/>
    <n v="22.368960805542322"/>
    <s v="No"/>
  </r>
  <r>
    <x v="46"/>
    <x v="46"/>
    <x v="4"/>
    <s v="BG.GSR.NFSV.GD.ZS"/>
    <x v="5"/>
    <n v="24.022978378993418"/>
    <s v="No"/>
  </r>
  <r>
    <x v="46"/>
    <x v="46"/>
    <x v="4"/>
    <s v="BG.GSR.NFSV.GD.ZS"/>
    <x v="6"/>
    <n v="18.168244496787413"/>
    <s v="No"/>
  </r>
  <r>
    <x v="46"/>
    <x v="46"/>
    <x v="4"/>
    <s v="BG.GSR.NFSV.GD.ZS"/>
    <x v="10"/>
    <n v="20.087784377134891"/>
    <s v="No"/>
  </r>
  <r>
    <x v="46"/>
    <x v="46"/>
    <x v="4"/>
    <s v="BG.GSR.NFSV.GD.ZS"/>
    <x v="11"/>
    <n v="28.189685684670135"/>
    <s v="No"/>
  </r>
  <r>
    <x v="46"/>
    <x v="46"/>
    <x v="4"/>
    <s v="BG.GSR.NFSV.GD.ZS"/>
    <x v="12"/>
    <n v="26.098134046907479"/>
    <s v="No"/>
  </r>
  <r>
    <x v="46"/>
    <x v="46"/>
    <x v="4"/>
    <s v="BG.GSR.NFSV.GD.ZS"/>
    <x v="13"/>
    <n v="25.923524804918195"/>
    <s v="No"/>
  </r>
  <r>
    <x v="47"/>
    <x v="47"/>
    <x v="0"/>
    <s v="FM.LBL.BMNY.GD.ZS"/>
    <x v="16"/>
    <n v="13.982790556681076"/>
    <s v="No"/>
  </r>
  <r>
    <x v="47"/>
    <x v="47"/>
    <x v="0"/>
    <s v="FM.LBL.BMNY.GD.ZS"/>
    <x v="14"/>
    <n v="13.980568574220678"/>
    <s v="No"/>
  </r>
  <r>
    <x v="47"/>
    <x v="47"/>
    <x v="0"/>
    <s v="FM.LBL.BMNY.GD.ZS"/>
    <x v="15"/>
    <n v="17.83588002061563"/>
    <s v="No"/>
  </r>
  <r>
    <x v="47"/>
    <x v="47"/>
    <x v="0"/>
    <s v="FM.LBL.BMNY.GD.ZS"/>
    <x v="7"/>
    <n v="13.109121908230529"/>
    <s v="No"/>
  </r>
  <r>
    <x v="47"/>
    <x v="47"/>
    <x v="0"/>
    <s v="FM.LBL.BMNY.GD.ZS"/>
    <x v="8"/>
    <n v="14.016836357885884"/>
    <s v="No"/>
  </r>
  <r>
    <x v="47"/>
    <x v="47"/>
    <x v="0"/>
    <s v="FM.LBL.BMNY.GD.ZS"/>
    <x v="9"/>
    <n v="13.687735654070462"/>
    <s v="No"/>
  </r>
  <r>
    <x v="47"/>
    <x v="47"/>
    <x v="0"/>
    <s v="FM.LBL.BMNY.GD.ZS"/>
    <x v="0"/>
    <n v="14.86356248229608"/>
    <s v="No"/>
  </r>
  <r>
    <x v="47"/>
    <x v="47"/>
    <x v="0"/>
    <s v="FM.LBL.BMNY.GD.ZS"/>
    <x v="1"/>
    <n v="18.846526646774674"/>
    <s v="No"/>
  </r>
  <r>
    <x v="47"/>
    <x v="47"/>
    <x v="0"/>
    <s v="FM.LBL.BMNY.GD.ZS"/>
    <x v="2"/>
    <n v="18.437606465267251"/>
    <s v="No"/>
  </r>
  <r>
    <x v="47"/>
    <x v="47"/>
    <x v="0"/>
    <s v="FM.LBL.BMNY.GD.ZS"/>
    <x v="3"/>
    <n v="28.122129644783371"/>
    <s v="No"/>
  </r>
  <r>
    <x v="47"/>
    <x v="47"/>
    <x v="0"/>
    <s v="FM.LBL.BMNY.GD.ZS"/>
    <x v="4"/>
    <n v="29.913320108060937"/>
    <s v="No"/>
  </r>
  <r>
    <x v="47"/>
    <x v="47"/>
    <x v="0"/>
    <s v="FM.LBL.BMNY.GD.ZS"/>
    <x v="5"/>
    <n v="30.441828194848792"/>
    <s v="No"/>
  </r>
  <r>
    <x v="47"/>
    <x v="47"/>
    <x v="0"/>
    <s v="FM.LBL.BMNY.GD.ZS"/>
    <x v="6"/>
    <n v="35.951777075895137"/>
    <s v="No"/>
  </r>
  <r>
    <x v="47"/>
    <x v="47"/>
    <x v="0"/>
    <s v="FM.LBL.BMNY.GD.ZS"/>
    <x v="10"/>
    <n v="38.36660692677377"/>
    <s v="No"/>
  </r>
  <r>
    <x v="47"/>
    <x v="47"/>
    <x v="0"/>
    <s v="FM.LBL.BMNY.GD.ZS"/>
    <x v="11"/>
    <n v="38.1534401302454"/>
    <s v="No"/>
  </r>
  <r>
    <x v="47"/>
    <x v="47"/>
    <x v="0"/>
    <s v="FM.LBL.BMNY.GD.ZS"/>
    <x v="12"/>
    <n v="35.592790861663119"/>
    <s v="No"/>
  </r>
  <r>
    <x v="47"/>
    <x v="47"/>
    <x v="0"/>
    <s v="FM.LBL.BMNY.GD.ZS"/>
    <x v="13"/>
    <n v="37.522810976625607"/>
    <s v="No"/>
  </r>
  <r>
    <x v="47"/>
    <x v="47"/>
    <x v="1"/>
    <s v="EG.ELC.ACCS.RU.ZS"/>
    <x v="16"/>
    <n v="23.8"/>
    <s v="No"/>
  </r>
  <r>
    <x v="47"/>
    <x v="47"/>
    <x v="1"/>
    <s v="EG.ELC.ACCS.RU.ZS"/>
    <x v="14"/>
    <n v="24.6"/>
    <s v="No"/>
  </r>
  <r>
    <x v="47"/>
    <x v="47"/>
    <x v="1"/>
    <s v="EG.ELC.ACCS.RU.ZS"/>
    <x v="15"/>
    <n v="26.8"/>
    <s v="No"/>
  </r>
  <r>
    <x v="47"/>
    <x v="47"/>
    <x v="1"/>
    <s v="EG.ELC.ACCS.RU.ZS"/>
    <x v="7"/>
    <n v="26.1"/>
    <s v="No"/>
  </r>
  <r>
    <x v="47"/>
    <x v="47"/>
    <x v="1"/>
    <s v="EG.ELC.ACCS.RU.ZS"/>
    <x v="8"/>
    <n v="26.9"/>
    <s v="No"/>
  </r>
  <r>
    <x v="47"/>
    <x v="47"/>
    <x v="1"/>
    <s v="EG.ELC.ACCS.RU.ZS"/>
    <x v="9"/>
    <n v="36.200000000000003"/>
    <s v="No"/>
  </r>
  <r>
    <x v="47"/>
    <x v="47"/>
    <x v="1"/>
    <s v="EG.ELC.ACCS.RU.ZS"/>
    <x v="0"/>
    <n v="34.1"/>
    <s v="No"/>
  </r>
  <r>
    <x v="47"/>
    <x v="47"/>
    <x v="1"/>
    <s v="EG.ELC.ACCS.RU.ZS"/>
    <x v="1"/>
    <n v="29.3"/>
    <s v="No"/>
  </r>
  <r>
    <x v="47"/>
    <x v="47"/>
    <x v="1"/>
    <s v="EG.ELC.ACCS.RU.ZS"/>
    <x v="2"/>
    <n v="35.6"/>
    <s v="No"/>
  </r>
  <r>
    <x v="47"/>
    <x v="47"/>
    <x v="1"/>
    <s v="EG.ELC.ACCS.RU.ZS"/>
    <x v="3"/>
    <n v="38.4"/>
    <s v="No"/>
  </r>
  <r>
    <x v="47"/>
    <x v="47"/>
    <x v="1"/>
    <s v="EG.ELC.ACCS.RU.ZS"/>
    <x v="4"/>
    <n v="40.4"/>
    <s v="No"/>
  </r>
  <r>
    <x v="47"/>
    <x v="47"/>
    <x v="1"/>
    <s v="EG.ELC.ACCS.RU.ZS"/>
    <x v="5"/>
    <n v="42.1"/>
    <s v="No"/>
  </r>
  <r>
    <x v="47"/>
    <x v="47"/>
    <x v="1"/>
    <s v="EG.ELC.ACCS.RU.ZS"/>
    <x v="6"/>
    <n v="43.7"/>
    <s v="No"/>
  </r>
  <r>
    <x v="47"/>
    <x v="47"/>
    <x v="1"/>
    <s v="EG.ELC.ACCS.RU.ZS"/>
    <x v="10"/>
    <n v="45.2"/>
    <s v="No"/>
  </r>
  <r>
    <x v="47"/>
    <x v="47"/>
    <x v="1"/>
    <s v="EG.ELC.ACCS.RU.ZS"/>
    <x v="11"/>
    <n v="45.3"/>
    <s v="No"/>
  </r>
  <r>
    <x v="47"/>
    <x v="47"/>
    <x v="1"/>
    <s v="EG.ELC.ACCS.RU.ZS"/>
    <x v="12"/>
    <n v="48"/>
    <s v="No"/>
  </r>
  <r>
    <x v="47"/>
    <x v="47"/>
    <x v="2"/>
    <s v="FP.CPI.TOTL.ZG"/>
    <x v="16"/>
    <n v="2.5307751673799599"/>
    <s v="No"/>
  </r>
  <r>
    <x v="47"/>
    <x v="47"/>
    <x v="2"/>
    <s v="FP.CPI.TOTL.ZG"/>
    <x v="14"/>
    <n v="4.3615291400725598"/>
    <s v="No"/>
  </r>
  <r>
    <x v="47"/>
    <x v="47"/>
    <x v="2"/>
    <s v="FP.CPI.TOTL.ZG"/>
    <x v="15"/>
    <n v="3.0772648515742702"/>
    <s v="No"/>
  </r>
  <r>
    <x v="47"/>
    <x v="47"/>
    <x v="2"/>
    <s v="FP.CPI.TOTL.ZG"/>
    <x v="7"/>
    <n v="3.2968074697420802"/>
    <s v="No"/>
  </r>
  <r>
    <x v="47"/>
    <x v="47"/>
    <x v="2"/>
    <s v="FP.CPI.TOTL.ZG"/>
    <x v="8"/>
    <n v="1.4579883560074101"/>
    <s v="No"/>
  </r>
  <r>
    <x v="47"/>
    <x v="47"/>
    <x v="2"/>
    <s v="FP.CPI.TOTL.ZG"/>
    <x v="9"/>
    <n v="3.88583039886481"/>
    <s v="No"/>
  </r>
  <r>
    <x v="47"/>
    <x v="47"/>
    <x v="2"/>
    <s v="FP.CPI.TOTL.ZG"/>
    <x v="0"/>
    <n v="2.4671914859691402"/>
    <s v="No"/>
  </r>
  <r>
    <x v="47"/>
    <x v="47"/>
    <x v="2"/>
    <s v="FP.CPI.TOTL.ZG"/>
    <x v="1"/>
    <n v="1.89200629349597"/>
    <s v="No"/>
  </r>
  <r>
    <x v="47"/>
    <x v="47"/>
    <x v="2"/>
    <s v="FP.CPI.TOTL.ZG"/>
    <x v="2"/>
    <n v="6.3085276915257804"/>
    <s v="No"/>
  </r>
  <r>
    <x v="47"/>
    <x v="47"/>
    <x v="2"/>
    <s v="FP.CPI.TOTL.ZG"/>
    <x v="3"/>
    <n v="0.68588106530460302"/>
    <s v="No"/>
  </r>
  <r>
    <x v="47"/>
    <x v="47"/>
    <x v="2"/>
    <s v="FP.CPI.TOTL.ZG"/>
    <x v="4"/>
    <n v="0.40129781726354702"/>
    <s v="No"/>
  </r>
  <r>
    <x v="47"/>
    <x v="47"/>
    <x v="2"/>
    <s v="FP.CPI.TOTL.ZG"/>
    <x v="5"/>
    <n v="0.79085551205366"/>
    <s v="No"/>
  </r>
  <r>
    <x v="47"/>
    <x v="47"/>
    <x v="2"/>
    <s v="FP.CPI.TOTL.ZG"/>
    <x v="6"/>
    <n v="2.4125261718905202"/>
    <s v="No"/>
  </r>
  <r>
    <x v="47"/>
    <x v="47"/>
    <x v="2"/>
    <s v="FP.CPI.TOTL.ZG"/>
    <x v="10"/>
    <n v="4.1591965791179701"/>
    <s v="No"/>
  </r>
  <r>
    <x v="47"/>
    <x v="47"/>
    <x v="2"/>
    <s v="FP.CPI.TOTL.ZG"/>
    <x v="11"/>
    <n v="5.2335285610084199"/>
    <s v="No"/>
  </r>
  <r>
    <x v="47"/>
    <x v="47"/>
    <x v="2"/>
    <s v="FP.CPI.TOTL.ZG"/>
    <x v="12"/>
    <n v="4.3697225486747397"/>
    <s v="No"/>
  </r>
  <r>
    <x v="47"/>
    <x v="47"/>
    <x v="2"/>
    <s v="FP.CPI.TOTL.ZG"/>
    <x v="13"/>
    <n v="3.4505302813101801"/>
    <s v="No"/>
  </r>
  <r>
    <x v="47"/>
    <x v="47"/>
    <x v="3"/>
    <s v="NY.GDP.DEFL.KD.ZG"/>
    <x v="16"/>
    <n v="1.6010172872691726"/>
    <s v="No"/>
  </r>
  <r>
    <x v="47"/>
    <x v="47"/>
    <x v="3"/>
    <s v="NY.GDP.DEFL.KD.ZG"/>
    <x v="14"/>
    <n v="6.8759687974264523"/>
    <s v="No"/>
  </r>
  <r>
    <x v="47"/>
    <x v="47"/>
    <x v="3"/>
    <s v="NY.GDP.DEFL.KD.ZG"/>
    <x v="15"/>
    <n v="4.582137352165546"/>
    <s v="No"/>
  </r>
  <r>
    <x v="47"/>
    <x v="47"/>
    <x v="3"/>
    <s v="NY.GDP.DEFL.KD.ZG"/>
    <x v="7"/>
    <n v="3.2781206928541167"/>
    <s v="No"/>
  </r>
  <r>
    <x v="47"/>
    <x v="47"/>
    <x v="3"/>
    <s v="NY.GDP.DEFL.KD.ZG"/>
    <x v="8"/>
    <n v="-2.5033575200438491"/>
    <s v="No"/>
  </r>
  <r>
    <x v="47"/>
    <x v="47"/>
    <x v="3"/>
    <s v="NY.GDP.DEFL.KD.ZG"/>
    <x v="9"/>
    <n v="1.2151349397056208"/>
    <s v="No"/>
  </r>
  <r>
    <x v="47"/>
    <x v="47"/>
    <x v="3"/>
    <s v="NY.GDP.DEFL.KD.ZG"/>
    <x v="0"/>
    <n v="1.359538259600896"/>
    <s v="No"/>
  </r>
  <r>
    <x v="47"/>
    <x v="47"/>
    <x v="3"/>
    <s v="NY.GDP.DEFL.KD.ZG"/>
    <x v="1"/>
    <n v="3.0885494457229186"/>
    <s v="No"/>
  </r>
  <r>
    <x v="47"/>
    <x v="47"/>
    <x v="3"/>
    <s v="NY.GDP.DEFL.KD.ZG"/>
    <x v="2"/>
    <n v="5.3729334850033865"/>
    <s v="No"/>
  </r>
  <r>
    <x v="47"/>
    <x v="47"/>
    <x v="3"/>
    <s v="NY.GDP.DEFL.KD.ZG"/>
    <x v="3"/>
    <n v="-1.0416772481708421"/>
    <s v="No"/>
  </r>
  <r>
    <x v="47"/>
    <x v="47"/>
    <x v="3"/>
    <s v="NY.GDP.DEFL.KD.ZG"/>
    <x v="4"/>
    <n v="1.6819764717322556"/>
    <s v="No"/>
  </r>
  <r>
    <x v="47"/>
    <x v="47"/>
    <x v="3"/>
    <s v="NY.GDP.DEFL.KD.ZG"/>
    <x v="5"/>
    <n v="1.983352492608077"/>
    <s v="No"/>
  </r>
  <r>
    <x v="47"/>
    <x v="47"/>
    <x v="3"/>
    <s v="NY.GDP.DEFL.KD.ZG"/>
    <x v="6"/>
    <n v="1.8283830937207597"/>
    <s v="No"/>
  </r>
  <r>
    <x v="47"/>
    <x v="47"/>
    <x v="3"/>
    <s v="NY.GDP.DEFL.KD.ZG"/>
    <x v="10"/>
    <n v="3.9301313754436933"/>
    <s v="No"/>
  </r>
  <r>
    <x v="47"/>
    <x v="47"/>
    <x v="3"/>
    <s v="NY.GDP.DEFL.KD.ZG"/>
    <x v="11"/>
    <n v="3.00000062873427"/>
    <s v="No"/>
  </r>
  <r>
    <x v="47"/>
    <x v="47"/>
    <x v="3"/>
    <s v="NY.GDP.DEFL.KD.ZG"/>
    <x v="12"/>
    <n v="3.90243671754979"/>
    <s v="No"/>
  </r>
  <r>
    <x v="47"/>
    <x v="47"/>
    <x v="3"/>
    <s v="NY.GDP.DEFL.KD.ZG"/>
    <x v="13"/>
    <n v="1.679103098135613"/>
    <s v="No"/>
  </r>
  <r>
    <x v="47"/>
    <x v="47"/>
    <x v="4"/>
    <s v="BG.GSR.NFSV.GD.ZS"/>
    <x v="9"/>
    <n v="13.342420628885373"/>
    <s v="No"/>
  </r>
  <r>
    <x v="47"/>
    <x v="47"/>
    <x v="4"/>
    <s v="BG.GSR.NFSV.GD.ZS"/>
    <x v="0"/>
    <n v="13.218051102078238"/>
    <s v="No"/>
  </r>
  <r>
    <x v="47"/>
    <x v="47"/>
    <x v="4"/>
    <s v="BG.GSR.NFSV.GD.ZS"/>
    <x v="1"/>
    <n v="12.848360443543028"/>
    <s v="No"/>
  </r>
  <r>
    <x v="47"/>
    <x v="47"/>
    <x v="4"/>
    <s v="BG.GSR.NFSV.GD.ZS"/>
    <x v="2"/>
    <n v="11.766057305329964"/>
    <s v="No"/>
  </r>
  <r>
    <x v="47"/>
    <x v="47"/>
    <x v="4"/>
    <s v="BG.GSR.NFSV.GD.ZS"/>
    <x v="3"/>
    <n v="8.215527851867261"/>
    <s v="No"/>
  </r>
  <r>
    <x v="47"/>
    <x v="47"/>
    <x v="4"/>
    <s v="BG.GSR.NFSV.GD.ZS"/>
    <x v="4"/>
    <n v="7.919765960797247"/>
    <s v="No"/>
  </r>
  <r>
    <x v="47"/>
    <x v="47"/>
    <x v="4"/>
    <s v="BG.GSR.NFSV.GD.ZS"/>
    <x v="5"/>
    <n v="7.5611892183650511"/>
    <s v="No"/>
  </r>
  <r>
    <x v="47"/>
    <x v="47"/>
    <x v="4"/>
    <s v="BG.GSR.NFSV.GD.ZS"/>
    <x v="6"/>
    <n v="6.1465667678881513"/>
    <s v="No"/>
  </r>
  <r>
    <x v="47"/>
    <x v="47"/>
    <x v="4"/>
    <s v="BG.GSR.NFSV.GD.ZS"/>
    <x v="10"/>
    <n v="6.640613889970119"/>
    <s v="No"/>
  </r>
  <r>
    <x v="47"/>
    <x v="47"/>
    <x v="4"/>
    <s v="BG.GSR.NFSV.GD.ZS"/>
    <x v="11"/>
    <n v="7.949658125649961"/>
    <s v="No"/>
  </r>
  <r>
    <x v="47"/>
    <x v="47"/>
    <x v="4"/>
    <s v="BG.GSR.NFSV.GD.ZS"/>
    <x v="12"/>
    <n v="8.5936960104613807"/>
    <s v="No"/>
  </r>
  <r>
    <x v="47"/>
    <x v="47"/>
    <x v="4"/>
    <s v="BG.GSR.NFSV.GD.ZS"/>
    <x v="13"/>
    <n v="9.0097556733242232"/>
    <s v="No"/>
  </r>
  <r>
    <x v="48"/>
    <x v="48"/>
    <x v="1"/>
    <s v="EG.ELC.ACCS.RU.ZS"/>
    <x v="16"/>
    <n v="100"/>
    <s v="No"/>
  </r>
  <r>
    <x v="48"/>
    <x v="48"/>
    <x v="1"/>
    <s v="EG.ELC.ACCS.RU.ZS"/>
    <x v="14"/>
    <n v="100"/>
    <s v="No"/>
  </r>
  <r>
    <x v="48"/>
    <x v="48"/>
    <x v="1"/>
    <s v="EG.ELC.ACCS.RU.ZS"/>
    <x v="15"/>
    <n v="100"/>
    <s v="No"/>
  </r>
  <r>
    <x v="48"/>
    <x v="48"/>
    <x v="1"/>
    <s v="EG.ELC.ACCS.RU.ZS"/>
    <x v="7"/>
    <n v="100"/>
    <s v="No"/>
  </r>
  <r>
    <x v="48"/>
    <x v="48"/>
    <x v="1"/>
    <s v="EG.ELC.ACCS.RU.ZS"/>
    <x v="8"/>
    <n v="100"/>
    <s v="No"/>
  </r>
  <r>
    <x v="48"/>
    <x v="48"/>
    <x v="1"/>
    <s v="EG.ELC.ACCS.RU.ZS"/>
    <x v="9"/>
    <n v="100"/>
    <s v="No"/>
  </r>
  <r>
    <x v="48"/>
    <x v="48"/>
    <x v="1"/>
    <s v="EG.ELC.ACCS.RU.ZS"/>
    <x v="0"/>
    <n v="100"/>
    <s v="No"/>
  </r>
  <r>
    <x v="48"/>
    <x v="48"/>
    <x v="1"/>
    <s v="EG.ELC.ACCS.RU.ZS"/>
    <x v="1"/>
    <n v="100"/>
    <s v="No"/>
  </r>
  <r>
    <x v="48"/>
    <x v="48"/>
    <x v="1"/>
    <s v="EG.ELC.ACCS.RU.ZS"/>
    <x v="2"/>
    <n v="100"/>
    <s v="No"/>
  </r>
  <r>
    <x v="48"/>
    <x v="48"/>
    <x v="1"/>
    <s v="EG.ELC.ACCS.RU.ZS"/>
    <x v="3"/>
    <n v="100"/>
    <s v="No"/>
  </r>
  <r>
    <x v="48"/>
    <x v="48"/>
    <x v="1"/>
    <s v="EG.ELC.ACCS.RU.ZS"/>
    <x v="4"/>
    <n v="100"/>
    <s v="No"/>
  </r>
  <r>
    <x v="48"/>
    <x v="48"/>
    <x v="1"/>
    <s v="EG.ELC.ACCS.RU.ZS"/>
    <x v="5"/>
    <n v="100"/>
    <s v="No"/>
  </r>
  <r>
    <x v="48"/>
    <x v="48"/>
    <x v="1"/>
    <s v="EG.ELC.ACCS.RU.ZS"/>
    <x v="6"/>
    <n v="100"/>
    <s v="No"/>
  </r>
  <r>
    <x v="48"/>
    <x v="48"/>
    <x v="1"/>
    <s v="EG.ELC.ACCS.RU.ZS"/>
    <x v="10"/>
    <n v="100"/>
    <s v="No"/>
  </r>
  <r>
    <x v="48"/>
    <x v="48"/>
    <x v="1"/>
    <s v="EG.ELC.ACCS.RU.ZS"/>
    <x v="11"/>
    <n v="100"/>
    <s v="No"/>
  </r>
  <r>
    <x v="48"/>
    <x v="48"/>
    <x v="1"/>
    <s v="EG.ELC.ACCS.RU.ZS"/>
    <x v="12"/>
    <n v="100"/>
    <s v="No"/>
  </r>
  <r>
    <x v="48"/>
    <x v="48"/>
    <x v="2"/>
    <s v="FP.CPI.TOTL.ZG"/>
    <x v="16"/>
    <n v="4.6113155473780107"/>
    <s v="No"/>
  </r>
  <r>
    <x v="48"/>
    <x v="48"/>
    <x v="2"/>
    <s v="FP.CPI.TOTL.ZG"/>
    <x v="14"/>
    <n v="3.7767024666588882"/>
    <s v="No"/>
  </r>
  <r>
    <x v="48"/>
    <x v="48"/>
    <x v="2"/>
    <s v="FP.CPI.TOTL.ZG"/>
    <x v="15"/>
    <n v="1.6717843739338261"/>
    <s v="No"/>
  </r>
  <r>
    <x v="48"/>
    <x v="48"/>
    <x v="2"/>
    <s v="FP.CPI.TOTL.ZG"/>
    <x v="7"/>
    <n v="1.767337807606286"/>
    <s v="No"/>
  </r>
  <r>
    <x v="48"/>
    <x v="48"/>
    <x v="2"/>
    <s v="FP.CPI.TOTL.ZG"/>
    <x v="8"/>
    <n v="2.0553967905032802"/>
    <s v="No"/>
  </r>
  <r>
    <x v="48"/>
    <x v="48"/>
    <x v="2"/>
    <s v="FP.CPI.TOTL.ZG"/>
    <x v="9"/>
    <n v="3.3171782444804521"/>
    <s v="No"/>
  </r>
  <r>
    <x v="48"/>
    <x v="48"/>
    <x v="2"/>
    <s v="FP.CPI.TOTL.ZG"/>
    <x v="0"/>
    <n v="3.1898259147294921"/>
    <s v="No"/>
  </r>
  <r>
    <x v="48"/>
    <x v="48"/>
    <x v="2"/>
    <s v="FP.CPI.TOTL.ZG"/>
    <x v="1"/>
    <n v="2.8992827558338838"/>
    <s v="No"/>
  </r>
  <r>
    <x v="48"/>
    <x v="48"/>
    <x v="2"/>
    <s v="FP.CPI.TOTL.ZG"/>
    <x v="2"/>
    <n v="6.0769683879835412"/>
    <s v="No"/>
  </r>
  <r>
    <x v="48"/>
    <x v="48"/>
    <x v="2"/>
    <s v="FP.CPI.TOTL.ZG"/>
    <x v="3"/>
    <n v="1.1293721028234689"/>
    <s v="No"/>
  </r>
  <r>
    <x v="48"/>
    <x v="48"/>
    <x v="2"/>
    <s v="FP.CPI.TOTL.ZG"/>
    <x v="4"/>
    <n v="1.500125010417563"/>
    <s v="No"/>
  </r>
  <r>
    <x v="48"/>
    <x v="48"/>
    <x v="2"/>
    <s v="FP.CPI.TOTL.ZG"/>
    <x v="5"/>
    <n v="0.77182034649801945"/>
    <s v="No"/>
  </r>
  <r>
    <x v="48"/>
    <x v="48"/>
    <x v="2"/>
    <s v="FP.CPI.TOTL.ZG"/>
    <x v="6"/>
    <n v="0.15481137456210639"/>
    <s v="No"/>
  </r>
  <r>
    <x v="48"/>
    <x v="48"/>
    <x v="2"/>
    <s v="FP.CPI.TOTL.ZG"/>
    <x v="10"/>
    <n v="2.5545069964204079"/>
    <s v="No"/>
  </r>
  <r>
    <x v="48"/>
    <x v="48"/>
    <x v="2"/>
    <s v="FP.CPI.TOTL.ZG"/>
    <x v="11"/>
    <n v="10.780580675868601"/>
    <s v="No"/>
  </r>
  <r>
    <x v="48"/>
    <x v="48"/>
    <x v="2"/>
    <s v="FP.CPI.TOTL.ZG"/>
    <x v="12"/>
    <n v="7.9412817758683003"/>
    <s v="No"/>
  </r>
  <r>
    <x v="48"/>
    <x v="48"/>
    <x v="2"/>
    <s v="FP.CPI.TOTL.ZG"/>
    <x v="13"/>
    <n v="2.9720047764361812"/>
    <s v="No"/>
  </r>
  <r>
    <x v="48"/>
    <x v="48"/>
    <x v="3"/>
    <s v="NY.GDP.DEFL.KD.ZG"/>
    <x v="16"/>
    <n v="4.3508844540935314"/>
    <s v="No"/>
  </r>
  <r>
    <x v="48"/>
    <x v="48"/>
    <x v="3"/>
    <s v="NY.GDP.DEFL.KD.ZG"/>
    <x v="14"/>
    <n v="4.2280855656856318"/>
    <s v="No"/>
  </r>
  <r>
    <x v="48"/>
    <x v="48"/>
    <x v="3"/>
    <s v="NY.GDP.DEFL.KD.ZG"/>
    <x v="15"/>
    <n v="3.8407048041778467"/>
    <s v="No"/>
  </r>
  <r>
    <x v="48"/>
    <x v="48"/>
    <x v="3"/>
    <s v="NY.GDP.DEFL.KD.ZG"/>
    <x v="7"/>
    <n v="4.3004950108325772"/>
    <s v="No"/>
  </r>
  <r>
    <x v="48"/>
    <x v="48"/>
    <x v="3"/>
    <s v="NY.GDP.DEFL.KD.ZG"/>
    <x v="8"/>
    <n v="3.6241348099488988"/>
    <s v="No"/>
  </r>
  <r>
    <x v="48"/>
    <x v="48"/>
    <x v="3"/>
    <s v="NY.GDP.DEFL.KD.ZG"/>
    <x v="9"/>
    <n v="3.1143696213534326"/>
    <s v="No"/>
  </r>
  <r>
    <x v="48"/>
    <x v="48"/>
    <x v="3"/>
    <s v="NY.GDP.DEFL.KD.ZG"/>
    <x v="0"/>
    <n v="3.8789340000349171"/>
    <s v="No"/>
  </r>
  <r>
    <x v="48"/>
    <x v="48"/>
    <x v="3"/>
    <s v="NY.GDP.DEFL.KD.ZG"/>
    <x v="1"/>
    <n v="4.2864291912226662"/>
    <s v="No"/>
  </r>
  <r>
    <x v="48"/>
    <x v="48"/>
    <x v="3"/>
    <s v="NY.GDP.DEFL.KD.ZG"/>
    <x v="2"/>
    <n v="5.5292796528962214"/>
    <s v="No"/>
  </r>
  <r>
    <x v="48"/>
    <x v="48"/>
    <x v="3"/>
    <s v="NY.GDP.DEFL.KD.ZG"/>
    <x v="3"/>
    <n v="1.2305158778690384"/>
    <s v="No"/>
  </r>
  <r>
    <x v="48"/>
    <x v="48"/>
    <x v="3"/>
    <s v="NY.GDP.DEFL.KD.ZG"/>
    <x v="4"/>
    <n v="2.0251072802093262"/>
    <s v="No"/>
  </r>
  <r>
    <x v="48"/>
    <x v="48"/>
    <x v="3"/>
    <s v="NY.GDP.DEFL.KD.ZG"/>
    <x v="5"/>
    <n v="1.9862161321651399"/>
    <s v="No"/>
  </r>
  <r>
    <x v="48"/>
    <x v="48"/>
    <x v="3"/>
    <s v="NY.GDP.DEFL.KD.ZG"/>
    <x v="6"/>
    <n v="0.79778147091347762"/>
    <s v="No"/>
  </r>
  <r>
    <x v="48"/>
    <x v="48"/>
    <x v="3"/>
    <s v="NY.GDP.DEFL.KD.ZG"/>
    <x v="10"/>
    <n v="2.0802956968903459"/>
    <s v="No"/>
  </r>
  <r>
    <x v="48"/>
    <x v="48"/>
    <x v="3"/>
    <s v="NY.GDP.DEFL.KD.ZG"/>
    <x v="11"/>
    <n v="8.009950194632907"/>
    <s v="No"/>
  </r>
  <r>
    <x v="48"/>
    <x v="48"/>
    <x v="3"/>
    <s v="NY.GDP.DEFL.KD.ZG"/>
    <x v="12"/>
    <n v="12.871144504591896"/>
    <s v="No"/>
  </r>
  <r>
    <x v="48"/>
    <x v="48"/>
    <x v="3"/>
    <s v="NY.GDP.DEFL.KD.ZG"/>
    <x v="13"/>
    <n v="4.4863508104107268"/>
    <s v="No"/>
  </r>
  <r>
    <x v="48"/>
    <x v="48"/>
    <x v="4"/>
    <s v="BG.GSR.NFSV.GD.ZS"/>
    <x v="16"/>
    <n v="28.97995931380169"/>
    <s v="No"/>
  </r>
  <r>
    <x v="48"/>
    <x v="48"/>
    <x v="4"/>
    <s v="BG.GSR.NFSV.GD.ZS"/>
    <x v="14"/>
    <n v="31.908718530205277"/>
    <s v="No"/>
  </r>
  <r>
    <x v="48"/>
    <x v="48"/>
    <x v="4"/>
    <s v="BG.GSR.NFSV.GD.ZS"/>
    <x v="15"/>
    <n v="31.284112372168256"/>
    <s v="No"/>
  </r>
  <r>
    <x v="48"/>
    <x v="48"/>
    <x v="4"/>
    <s v="BG.GSR.NFSV.GD.ZS"/>
    <x v="7"/>
    <n v="30.582738141516902"/>
    <s v="No"/>
  </r>
  <r>
    <x v="48"/>
    <x v="48"/>
    <x v="4"/>
    <s v="BG.GSR.NFSV.GD.ZS"/>
    <x v="8"/>
    <n v="29.782238074629173"/>
    <s v="No"/>
  </r>
  <r>
    <x v="48"/>
    <x v="48"/>
    <x v="4"/>
    <s v="BG.GSR.NFSV.GD.ZS"/>
    <x v="9"/>
    <n v="28.215129336528229"/>
    <s v="No"/>
  </r>
  <r>
    <x v="48"/>
    <x v="48"/>
    <x v="4"/>
    <s v="BG.GSR.NFSV.GD.ZS"/>
    <x v="0"/>
    <n v="28.45437065195841"/>
    <s v="No"/>
  </r>
  <r>
    <x v="48"/>
    <x v="48"/>
    <x v="4"/>
    <s v="BG.GSR.NFSV.GD.ZS"/>
    <x v="1"/>
    <n v="27.992450211013349"/>
    <s v="No"/>
  </r>
  <r>
    <x v="48"/>
    <x v="48"/>
    <x v="4"/>
    <s v="BG.GSR.NFSV.GD.ZS"/>
    <x v="2"/>
    <n v="28.538150280262712"/>
    <s v="No"/>
  </r>
  <r>
    <x v="48"/>
    <x v="48"/>
    <x v="4"/>
    <s v="BG.GSR.NFSV.GD.ZS"/>
    <x v="3"/>
    <n v="34.683664478526602"/>
    <s v="No"/>
  </r>
  <r>
    <x v="48"/>
    <x v="48"/>
    <x v="4"/>
    <s v="BG.GSR.NFSV.GD.ZS"/>
    <x v="4"/>
    <n v="35.269537774377426"/>
    <s v="No"/>
  </r>
  <r>
    <x v="48"/>
    <x v="48"/>
    <x v="4"/>
    <s v="BG.GSR.NFSV.GD.ZS"/>
    <x v="5"/>
    <n v="37.184568100068518"/>
    <s v="No"/>
  </r>
  <r>
    <x v="48"/>
    <x v="48"/>
    <x v="4"/>
    <s v="BG.GSR.NFSV.GD.ZS"/>
    <x v="6"/>
    <n v="24.894496016362595"/>
    <s v="No"/>
  </r>
  <r>
    <x v="48"/>
    <x v="48"/>
    <x v="4"/>
    <s v="BG.GSR.NFSV.GD.ZS"/>
    <x v="10"/>
    <n v="32.156204717343762"/>
    <s v="No"/>
  </r>
  <r>
    <x v="48"/>
    <x v="48"/>
    <x v="4"/>
    <s v="BG.GSR.NFSV.GD.ZS"/>
    <x v="11"/>
    <n v="36.874557422887513"/>
    <s v="No"/>
  </r>
  <r>
    <x v="48"/>
    <x v="48"/>
    <x v="4"/>
    <s v="BG.GSR.NFSV.GD.ZS"/>
    <x v="12"/>
    <n v="36.67150635249444"/>
    <s v="No"/>
  </r>
  <r>
    <x v="48"/>
    <x v="48"/>
    <x v="4"/>
    <s v="BG.GSR.NFSV.GD.ZS"/>
    <x v="13"/>
    <n v="35.698545840249004"/>
    <s v="No"/>
  </r>
  <r>
    <x v="49"/>
    <x v="49"/>
    <x v="1"/>
    <s v="EG.ELC.ACCS.RU.ZS"/>
    <x v="16"/>
    <n v="87.8"/>
    <s v="No"/>
  </r>
  <r>
    <x v="49"/>
    <x v="49"/>
    <x v="1"/>
    <s v="EG.ELC.ACCS.RU.ZS"/>
    <x v="14"/>
    <n v="85.3"/>
    <s v="No"/>
  </r>
  <r>
    <x v="49"/>
    <x v="49"/>
    <x v="1"/>
    <s v="EG.ELC.ACCS.RU.ZS"/>
    <x v="15"/>
    <n v="82.4"/>
    <s v="No"/>
  </r>
  <r>
    <x v="49"/>
    <x v="49"/>
    <x v="1"/>
    <s v="EG.ELC.ACCS.RU.ZS"/>
    <x v="7"/>
    <n v="86.5"/>
    <s v="No"/>
  </r>
  <r>
    <x v="49"/>
    <x v="49"/>
    <x v="1"/>
    <s v="EG.ELC.ACCS.RU.ZS"/>
    <x v="8"/>
    <n v="87.1"/>
    <s v="No"/>
  </r>
  <r>
    <x v="49"/>
    <x v="49"/>
    <x v="1"/>
    <s v="EG.ELC.ACCS.RU.ZS"/>
    <x v="9"/>
    <n v="87.7"/>
    <s v="No"/>
  </r>
  <r>
    <x v="49"/>
    <x v="49"/>
    <x v="1"/>
    <s v="EG.ELC.ACCS.RU.ZS"/>
    <x v="0"/>
    <n v="88.4"/>
    <s v="No"/>
  </r>
  <r>
    <x v="49"/>
    <x v="49"/>
    <x v="1"/>
    <s v="EG.ELC.ACCS.RU.ZS"/>
    <x v="1"/>
    <n v="89"/>
    <s v="No"/>
  </r>
  <r>
    <x v="49"/>
    <x v="49"/>
    <x v="1"/>
    <s v="EG.ELC.ACCS.RU.ZS"/>
    <x v="2"/>
    <n v="89.7"/>
    <s v="No"/>
  </r>
  <r>
    <x v="49"/>
    <x v="49"/>
    <x v="1"/>
    <s v="EG.ELC.ACCS.RU.ZS"/>
    <x v="3"/>
    <n v="97.4"/>
    <s v="No"/>
  </r>
  <r>
    <x v="49"/>
    <x v="49"/>
    <x v="1"/>
    <s v="EG.ELC.ACCS.RU.ZS"/>
    <x v="4"/>
    <n v="98.3"/>
    <s v="No"/>
  </r>
  <r>
    <x v="49"/>
    <x v="49"/>
    <x v="1"/>
    <s v="EG.ELC.ACCS.RU.ZS"/>
    <x v="5"/>
    <n v="99.5"/>
    <s v="No"/>
  </r>
  <r>
    <x v="49"/>
    <x v="49"/>
    <x v="1"/>
    <s v="EG.ELC.ACCS.RU.ZS"/>
    <x v="6"/>
    <n v="99.7"/>
    <s v="No"/>
  </r>
  <r>
    <x v="49"/>
    <x v="49"/>
    <x v="1"/>
    <s v="EG.ELC.ACCS.RU.ZS"/>
    <x v="10"/>
    <n v="100"/>
    <s v="No"/>
  </r>
  <r>
    <x v="49"/>
    <x v="49"/>
    <x v="1"/>
    <s v="EG.ELC.ACCS.RU.ZS"/>
    <x v="11"/>
    <n v="100"/>
    <s v="No"/>
  </r>
  <r>
    <x v="49"/>
    <x v="49"/>
    <x v="1"/>
    <s v="EG.ELC.ACCS.RU.ZS"/>
    <x v="12"/>
    <n v="100"/>
    <s v="No"/>
  </r>
  <r>
    <x v="49"/>
    <x v="49"/>
    <x v="3"/>
    <s v="NY.GDP.DEFL.KD.ZG"/>
    <x v="16"/>
    <n v="1.7411635927369105"/>
    <s v="No"/>
  </r>
  <r>
    <x v="49"/>
    <x v="49"/>
    <x v="3"/>
    <s v="NY.GDP.DEFL.KD.ZG"/>
    <x v="14"/>
    <n v="0.45493911213958427"/>
    <s v="No"/>
  </r>
  <r>
    <x v="49"/>
    <x v="49"/>
    <x v="3"/>
    <s v="NY.GDP.DEFL.KD.ZG"/>
    <x v="15"/>
    <n v="4.5331757592785777"/>
    <s v="No"/>
  </r>
  <r>
    <x v="49"/>
    <x v="49"/>
    <x v="3"/>
    <s v="NY.GDP.DEFL.KD.ZG"/>
    <x v="7"/>
    <n v="2.9735105432378504"/>
    <s v="No"/>
  </r>
  <r>
    <x v="49"/>
    <x v="49"/>
    <x v="3"/>
    <s v="NY.GDP.DEFL.KD.ZG"/>
    <x v="8"/>
    <n v="0.60597855920229904"/>
    <s v="No"/>
  </r>
  <r>
    <x v="49"/>
    <x v="49"/>
    <x v="3"/>
    <s v="NY.GDP.DEFL.KD.ZG"/>
    <x v="9"/>
    <n v="0.38008072922499991"/>
    <s v="No"/>
  </r>
  <r>
    <x v="49"/>
    <x v="49"/>
    <x v="3"/>
    <s v="NY.GDP.DEFL.KD.ZG"/>
    <x v="0"/>
    <n v="10.36556120050227"/>
    <s v="No"/>
  </r>
  <r>
    <x v="49"/>
    <x v="49"/>
    <x v="3"/>
    <s v="NY.GDP.DEFL.KD.ZG"/>
    <x v="1"/>
    <n v="3.5897754619145843"/>
    <s v="No"/>
  </r>
  <r>
    <x v="49"/>
    <x v="49"/>
    <x v="3"/>
    <s v="NY.GDP.DEFL.KD.ZG"/>
    <x v="2"/>
    <n v="-0.34453256681308631"/>
    <s v="No"/>
  </r>
  <r>
    <x v="49"/>
    <x v="49"/>
    <x v="3"/>
    <s v="NY.GDP.DEFL.KD.ZG"/>
    <x v="3"/>
    <n v="4.1135908567347883"/>
    <s v="No"/>
  </r>
  <r>
    <x v="49"/>
    <x v="49"/>
    <x v="3"/>
    <s v="NY.GDP.DEFL.KD.ZG"/>
    <x v="4"/>
    <n v="1.0322693418087852"/>
    <s v="No"/>
  </r>
  <r>
    <x v="49"/>
    <x v="49"/>
    <x v="3"/>
    <s v="NY.GDP.DEFL.KD.ZG"/>
    <x v="5"/>
    <n v="3.5447429904710077"/>
    <s v="No"/>
  </r>
  <r>
    <x v="49"/>
    <x v="49"/>
    <x v="3"/>
    <s v="NY.GDP.DEFL.KD.ZG"/>
    <x v="6"/>
    <n v="16.556639570215467"/>
    <s v="No"/>
  </r>
  <r>
    <x v="49"/>
    <x v="49"/>
    <x v="3"/>
    <s v="NY.GDP.DEFL.KD.ZG"/>
    <x v="10"/>
    <n v="401.58641583690297"/>
    <s v="No"/>
  </r>
  <r>
    <x v="49"/>
    <x v="49"/>
    <x v="3"/>
    <s v="NY.GDP.DEFL.KD.ZG"/>
    <x v="11"/>
    <n v="14.092658289999079"/>
    <s v="No"/>
  </r>
  <r>
    <x v="49"/>
    <x v="49"/>
    <x v="3"/>
    <s v="NY.GDP.DEFL.KD.ZG"/>
    <x v="12"/>
    <n v="33.555161934425399"/>
    <s v="No"/>
  </r>
  <r>
    <x v="49"/>
    <x v="49"/>
    <x v="3"/>
    <s v="NY.GDP.DEFL.KD.ZG"/>
    <x v="13"/>
    <n v="32.218858869822355"/>
    <s v="No"/>
  </r>
  <r>
    <x v="50"/>
    <x v="50"/>
    <x v="1"/>
    <s v="EG.ELC.ACCS.RU.ZS"/>
    <x v="16"/>
    <n v="100"/>
    <s v="No"/>
  </r>
  <r>
    <x v="50"/>
    <x v="50"/>
    <x v="1"/>
    <s v="EG.ELC.ACCS.RU.ZS"/>
    <x v="14"/>
    <n v="100"/>
    <s v="No"/>
  </r>
  <r>
    <x v="50"/>
    <x v="50"/>
    <x v="1"/>
    <s v="EG.ELC.ACCS.RU.ZS"/>
    <x v="15"/>
    <n v="100"/>
    <s v="No"/>
  </r>
  <r>
    <x v="50"/>
    <x v="50"/>
    <x v="1"/>
    <s v="EG.ELC.ACCS.RU.ZS"/>
    <x v="7"/>
    <n v="100"/>
    <s v="No"/>
  </r>
  <r>
    <x v="50"/>
    <x v="50"/>
    <x v="1"/>
    <s v="EG.ELC.ACCS.RU.ZS"/>
    <x v="8"/>
    <n v="100"/>
    <s v="No"/>
  </r>
  <r>
    <x v="50"/>
    <x v="50"/>
    <x v="1"/>
    <s v="EG.ELC.ACCS.RU.ZS"/>
    <x v="9"/>
    <n v="100"/>
    <s v="No"/>
  </r>
  <r>
    <x v="50"/>
    <x v="50"/>
    <x v="1"/>
    <s v="EG.ELC.ACCS.RU.ZS"/>
    <x v="0"/>
    <n v="100"/>
    <s v="No"/>
  </r>
  <r>
    <x v="50"/>
    <x v="50"/>
    <x v="1"/>
    <s v="EG.ELC.ACCS.RU.ZS"/>
    <x v="1"/>
    <n v="100"/>
    <s v="No"/>
  </r>
  <r>
    <x v="50"/>
    <x v="50"/>
    <x v="1"/>
    <s v="EG.ELC.ACCS.RU.ZS"/>
    <x v="2"/>
    <n v="100"/>
    <s v="No"/>
  </r>
  <r>
    <x v="50"/>
    <x v="50"/>
    <x v="1"/>
    <s v="EG.ELC.ACCS.RU.ZS"/>
    <x v="3"/>
    <n v="100"/>
    <s v="No"/>
  </r>
  <r>
    <x v="50"/>
    <x v="50"/>
    <x v="1"/>
    <s v="EG.ELC.ACCS.RU.ZS"/>
    <x v="4"/>
    <n v="100"/>
    <s v="No"/>
  </r>
  <r>
    <x v="50"/>
    <x v="50"/>
    <x v="1"/>
    <s v="EG.ELC.ACCS.RU.ZS"/>
    <x v="5"/>
    <n v="100"/>
    <s v="No"/>
  </r>
  <r>
    <x v="50"/>
    <x v="50"/>
    <x v="1"/>
    <s v="EG.ELC.ACCS.RU.ZS"/>
    <x v="6"/>
    <n v="100"/>
    <s v="No"/>
  </r>
  <r>
    <x v="50"/>
    <x v="50"/>
    <x v="1"/>
    <s v="EG.ELC.ACCS.RU.ZS"/>
    <x v="10"/>
    <n v="100"/>
    <s v="No"/>
  </r>
  <r>
    <x v="50"/>
    <x v="50"/>
    <x v="1"/>
    <s v="EG.ELC.ACCS.RU.ZS"/>
    <x v="11"/>
    <n v="100"/>
    <s v="No"/>
  </r>
  <r>
    <x v="50"/>
    <x v="50"/>
    <x v="1"/>
    <s v="EG.ELC.ACCS.RU.ZS"/>
    <x v="12"/>
    <n v="100"/>
    <s v="No"/>
  </r>
  <r>
    <x v="50"/>
    <x v="50"/>
    <x v="2"/>
    <s v="FP.CPI.TOTL.ZG"/>
    <x v="14"/>
    <n v="1.7928286852589601"/>
    <s v="No"/>
  </r>
  <r>
    <x v="50"/>
    <x v="50"/>
    <x v="2"/>
    <s v="FP.CPI.TOTL.ZG"/>
    <x v="15"/>
    <n v="0.39138943248532398"/>
    <s v="No"/>
  </r>
  <r>
    <x v="50"/>
    <x v="50"/>
    <x v="2"/>
    <s v="FP.CPI.TOTL.ZG"/>
    <x v="7"/>
    <n v="1.6337139144157"/>
    <s v="No"/>
  </r>
  <r>
    <x v="50"/>
    <x v="50"/>
    <x v="2"/>
    <s v="FP.CPI.TOTL.ZG"/>
    <x v="8"/>
    <n v="1.3791213809479901"/>
    <s v="No"/>
  </r>
  <r>
    <x v="50"/>
    <x v="50"/>
    <x v="2"/>
    <s v="FP.CPI.TOTL.ZG"/>
    <x v="9"/>
    <n v="4.1171171171170702"/>
    <s v="No"/>
  </r>
  <r>
    <x v="50"/>
    <x v="50"/>
    <x v="2"/>
    <s v="FP.CPI.TOTL.ZG"/>
    <x v="0"/>
    <n v="3.1149952409794901"/>
    <s v="No"/>
  </r>
  <r>
    <x v="50"/>
    <x v="50"/>
    <x v="2"/>
    <s v="FP.CPI.TOTL.ZG"/>
    <x v="1"/>
    <n v="2.99572039942908"/>
    <s v="No"/>
  </r>
  <r>
    <x v="50"/>
    <x v="50"/>
    <x v="2"/>
    <s v="FP.CPI.TOTL.ZG"/>
    <x v="2"/>
    <n v="6.8763239367775997"/>
    <s v="No"/>
  </r>
  <r>
    <x v="50"/>
    <x v="50"/>
    <x v="2"/>
    <s v="FP.CPI.TOTL.ZG"/>
    <x v="3"/>
    <n v="1.58558801700344"/>
    <s v="No"/>
  </r>
  <r>
    <x v="50"/>
    <x v="50"/>
    <x v="2"/>
    <s v="FP.CPI.TOTL.ZG"/>
    <x v="4"/>
    <n v="2.58368756641813"/>
    <s v="No"/>
  </r>
  <r>
    <x v="50"/>
    <x v="50"/>
    <x v="2"/>
    <s v="FP.CPI.TOTL.ZG"/>
    <x v="5"/>
    <n v="2.6222078342505801"/>
    <s v="No"/>
  </r>
  <r>
    <x v="50"/>
    <x v="50"/>
    <x v="3"/>
    <s v="NY.GDP.DEFL.KD.ZG"/>
    <x v="14"/>
    <n v="1.789998571188363"/>
    <s v="No"/>
  </r>
  <r>
    <x v="50"/>
    <x v="50"/>
    <x v="3"/>
    <s v="NY.GDP.DEFL.KD.ZG"/>
    <x v="15"/>
    <n v="0.41000123382973186"/>
    <s v="No"/>
  </r>
  <r>
    <x v="50"/>
    <x v="50"/>
    <x v="3"/>
    <s v="NY.GDP.DEFL.KD.ZG"/>
    <x v="7"/>
    <n v="1.6199998578808845"/>
    <s v="No"/>
  </r>
  <r>
    <x v="50"/>
    <x v="50"/>
    <x v="3"/>
    <s v="NY.GDP.DEFL.KD.ZG"/>
    <x v="8"/>
    <n v="1.3800000690180809"/>
    <s v="No"/>
  </r>
  <r>
    <x v="50"/>
    <x v="50"/>
    <x v="3"/>
    <s v="NY.GDP.DEFL.KD.ZG"/>
    <x v="9"/>
    <n v="4.1000007530757046"/>
    <s v="No"/>
  </r>
  <r>
    <x v="50"/>
    <x v="50"/>
    <x v="3"/>
    <s v="NY.GDP.DEFL.KD.ZG"/>
    <x v="0"/>
    <n v="3.1300009584905126"/>
    <s v="No"/>
  </r>
  <r>
    <x v="50"/>
    <x v="50"/>
    <x v="3"/>
    <s v="NY.GDP.DEFL.KD.ZG"/>
    <x v="1"/>
    <n v="2.9999967654499926"/>
    <s v="No"/>
  </r>
  <r>
    <x v="50"/>
    <x v="50"/>
    <x v="3"/>
    <s v="NY.GDP.DEFL.KD.ZG"/>
    <x v="2"/>
    <n v="6.9000028505030002"/>
    <s v="No"/>
  </r>
  <r>
    <x v="50"/>
    <x v="50"/>
    <x v="3"/>
    <s v="NY.GDP.DEFL.KD.ZG"/>
    <x v="3"/>
    <n v="1.5855000000000672"/>
    <s v="No"/>
  </r>
  <r>
    <x v="50"/>
    <x v="50"/>
    <x v="3"/>
    <s v="NY.GDP.DEFL.KD.ZG"/>
    <x v="4"/>
    <n v="2.5847999999999018"/>
    <s v="No"/>
  </r>
  <r>
    <x v="50"/>
    <x v="50"/>
    <x v="3"/>
    <s v="NY.GDP.DEFL.KD.ZG"/>
    <x v="5"/>
    <n v="2.6259000000001862"/>
    <s v="No"/>
  </r>
  <r>
    <x v="50"/>
    <x v="50"/>
    <x v="3"/>
    <s v="NY.GDP.DEFL.KD.ZG"/>
    <x v="6"/>
    <n v="2.6811332788404343"/>
    <s v="No"/>
  </r>
  <r>
    <x v="50"/>
    <x v="50"/>
    <x v="3"/>
    <s v="NY.GDP.DEFL.KD.ZG"/>
    <x v="10"/>
    <n v="3.758499999999998"/>
    <s v="No"/>
  </r>
  <r>
    <x v="50"/>
    <x v="50"/>
    <x v="3"/>
    <s v="NY.GDP.DEFL.KD.ZG"/>
    <x v="11"/>
    <n v="4.9983116361848232"/>
    <s v="No"/>
  </r>
  <r>
    <x v="50"/>
    <x v="50"/>
    <x v="3"/>
    <s v="NY.GDP.DEFL.KD.ZG"/>
    <x v="12"/>
    <n v="2.4035518528287412"/>
    <s v="No"/>
  </r>
  <r>
    <x v="50"/>
    <x v="50"/>
    <x v="3"/>
    <s v="NY.GDP.DEFL.KD.ZG"/>
    <x v="13"/>
    <n v="3.3311884439825405"/>
    <s v="No"/>
  </r>
  <r>
    <x v="50"/>
    <x v="50"/>
    <x v="4"/>
    <s v="BG.GSR.NFSV.GD.ZS"/>
    <x v="3"/>
    <n v="75.983299612588638"/>
    <s v="No"/>
  </r>
  <r>
    <x v="50"/>
    <x v="50"/>
    <x v="4"/>
    <s v="BG.GSR.NFSV.GD.ZS"/>
    <x v="4"/>
    <n v="76.707906401453897"/>
    <s v="No"/>
  </r>
  <r>
    <x v="50"/>
    <x v="50"/>
    <x v="4"/>
    <s v="BG.GSR.NFSV.GD.ZS"/>
    <x v="5"/>
    <n v="74.238696894775629"/>
    <s v="No"/>
  </r>
  <r>
    <x v="50"/>
    <x v="50"/>
    <x v="4"/>
    <s v="BG.GSR.NFSV.GD.ZS"/>
    <x v="6"/>
    <n v="49.049264688405628"/>
    <s v="No"/>
  </r>
  <r>
    <x v="50"/>
    <x v="50"/>
    <x v="4"/>
    <s v="BG.GSR.NFSV.GD.ZS"/>
    <x v="10"/>
    <n v="52.770810120435961"/>
    <s v="No"/>
  </r>
  <r>
    <x v="50"/>
    <x v="50"/>
    <x v="4"/>
    <s v="BG.GSR.NFSV.GD.ZS"/>
    <x v="11"/>
    <n v="76.664523848051601"/>
    <s v="No"/>
  </r>
  <r>
    <x v="50"/>
    <x v="50"/>
    <x v="4"/>
    <s v="BG.GSR.NFSV.GD.ZS"/>
    <x v="12"/>
    <n v="75.60729026613771"/>
    <s v="No"/>
  </r>
  <r>
    <x v="51"/>
    <x v="51"/>
    <x v="1"/>
    <s v="EG.ELC.ACCS.RU.ZS"/>
    <x v="16"/>
    <n v="100"/>
    <s v="No"/>
  </r>
  <r>
    <x v="51"/>
    <x v="51"/>
    <x v="1"/>
    <s v="EG.ELC.ACCS.RU.ZS"/>
    <x v="14"/>
    <n v="100"/>
    <s v="No"/>
  </r>
  <r>
    <x v="51"/>
    <x v="51"/>
    <x v="1"/>
    <s v="EG.ELC.ACCS.RU.ZS"/>
    <x v="15"/>
    <n v="100"/>
    <s v="No"/>
  </r>
  <r>
    <x v="51"/>
    <x v="51"/>
    <x v="1"/>
    <s v="EG.ELC.ACCS.RU.ZS"/>
    <x v="7"/>
    <n v="100"/>
    <s v="No"/>
  </r>
  <r>
    <x v="51"/>
    <x v="51"/>
    <x v="1"/>
    <s v="EG.ELC.ACCS.RU.ZS"/>
    <x v="8"/>
    <n v="100"/>
    <s v="No"/>
  </r>
  <r>
    <x v="51"/>
    <x v="51"/>
    <x v="1"/>
    <s v="EG.ELC.ACCS.RU.ZS"/>
    <x v="9"/>
    <n v="100"/>
    <s v="No"/>
  </r>
  <r>
    <x v="51"/>
    <x v="51"/>
    <x v="1"/>
    <s v="EG.ELC.ACCS.RU.ZS"/>
    <x v="0"/>
    <n v="100"/>
    <s v="No"/>
  </r>
  <r>
    <x v="51"/>
    <x v="51"/>
    <x v="1"/>
    <s v="EG.ELC.ACCS.RU.ZS"/>
    <x v="1"/>
    <n v="100"/>
    <s v="No"/>
  </r>
  <r>
    <x v="51"/>
    <x v="51"/>
    <x v="1"/>
    <s v="EG.ELC.ACCS.RU.ZS"/>
    <x v="2"/>
    <n v="100"/>
    <s v="No"/>
  </r>
  <r>
    <x v="51"/>
    <x v="51"/>
    <x v="1"/>
    <s v="EG.ELC.ACCS.RU.ZS"/>
    <x v="3"/>
    <n v="100"/>
    <s v="No"/>
  </r>
  <r>
    <x v="51"/>
    <x v="51"/>
    <x v="1"/>
    <s v="EG.ELC.ACCS.RU.ZS"/>
    <x v="4"/>
    <n v="100"/>
    <s v="No"/>
  </r>
  <r>
    <x v="51"/>
    <x v="51"/>
    <x v="1"/>
    <s v="EG.ELC.ACCS.RU.ZS"/>
    <x v="5"/>
    <n v="100"/>
    <s v="No"/>
  </r>
  <r>
    <x v="51"/>
    <x v="51"/>
    <x v="1"/>
    <s v="EG.ELC.ACCS.RU.ZS"/>
    <x v="6"/>
    <n v="100"/>
    <s v="No"/>
  </r>
  <r>
    <x v="51"/>
    <x v="51"/>
    <x v="1"/>
    <s v="EG.ELC.ACCS.RU.ZS"/>
    <x v="10"/>
    <n v="100"/>
    <s v="No"/>
  </r>
  <r>
    <x v="51"/>
    <x v="51"/>
    <x v="1"/>
    <s v="EG.ELC.ACCS.RU.ZS"/>
    <x v="11"/>
    <n v="100"/>
    <s v="No"/>
  </r>
  <r>
    <x v="51"/>
    <x v="51"/>
    <x v="1"/>
    <s v="EG.ELC.ACCS.RU.ZS"/>
    <x v="12"/>
    <n v="100"/>
    <s v="No"/>
  </r>
  <r>
    <x v="51"/>
    <x v="51"/>
    <x v="2"/>
    <s v="FP.CPI.TOTL.ZG"/>
    <x v="16"/>
    <n v="4.1416576470206001"/>
    <s v="No"/>
  </r>
  <r>
    <x v="51"/>
    <x v="51"/>
    <x v="2"/>
    <s v="FP.CPI.TOTL.ZG"/>
    <x v="14"/>
    <n v="1.97304191729914"/>
    <s v="No"/>
  </r>
  <r>
    <x v="51"/>
    <x v="51"/>
    <x v="2"/>
    <s v="FP.CPI.TOTL.ZG"/>
    <x v="15"/>
    <n v="2.8011550518074602"/>
    <s v="No"/>
  </r>
  <r>
    <x v="51"/>
    <x v="51"/>
    <x v="2"/>
    <s v="FP.CPI.TOTL.ZG"/>
    <x v="7"/>
    <n v="4.1390653868685803"/>
    <s v="No"/>
  </r>
  <r>
    <x v="51"/>
    <x v="51"/>
    <x v="2"/>
    <s v="FP.CPI.TOTL.ZG"/>
    <x v="8"/>
    <n v="2.28621706801674"/>
    <s v="No"/>
  </r>
  <r>
    <x v="51"/>
    <x v="51"/>
    <x v="2"/>
    <s v="FP.CPI.TOTL.ZG"/>
    <x v="9"/>
    <n v="2.5601613233023301"/>
    <s v="No"/>
  </r>
  <r>
    <x v="51"/>
    <x v="51"/>
    <x v="2"/>
    <s v="FP.CPI.TOTL.ZG"/>
    <x v="0"/>
    <n v="2.3046873297855499"/>
    <s v="No"/>
  </r>
  <r>
    <x v="51"/>
    <x v="51"/>
    <x v="2"/>
    <s v="FP.CPI.TOTL.ZG"/>
    <x v="1"/>
    <n v="2.37265183669719"/>
    <s v="No"/>
  </r>
  <r>
    <x v="51"/>
    <x v="51"/>
    <x v="2"/>
    <s v="FP.CPI.TOTL.ZG"/>
    <x v="2"/>
    <n v="4.6690084190248502"/>
    <s v="No"/>
  </r>
  <r>
    <x v="51"/>
    <x v="51"/>
    <x v="2"/>
    <s v="FP.CPI.TOTL.ZG"/>
    <x v="3"/>
    <n v="0.53176649617446703"/>
    <s v="No"/>
  </r>
  <r>
    <x v="51"/>
    <x v="51"/>
    <x v="2"/>
    <s v="FP.CPI.TOTL.ZG"/>
    <x v="4"/>
    <n v="1.43549119531759"/>
    <s v="No"/>
  </r>
  <r>
    <x v="51"/>
    <x v="51"/>
    <x v="2"/>
    <s v="FP.CPI.TOTL.ZG"/>
    <x v="5"/>
    <n v="0.250370996758493"/>
    <s v="No"/>
  </r>
  <r>
    <x v="51"/>
    <x v="51"/>
    <x v="2"/>
    <s v="FP.CPI.TOTL.ZG"/>
    <x v="6"/>
    <n v="-0.63842279797895796"/>
    <s v="No"/>
  </r>
  <r>
    <x v="51"/>
    <x v="51"/>
    <x v="2"/>
    <s v="FP.CPI.TOTL.ZG"/>
    <x v="10"/>
    <n v="2.4460886717547399"/>
    <s v="No"/>
  </r>
  <r>
    <x v="51"/>
    <x v="51"/>
    <x v="2"/>
    <s v="FP.CPI.TOTL.ZG"/>
    <x v="11"/>
    <n v="8.3954829799333393"/>
    <s v="No"/>
  </r>
  <r>
    <x v="51"/>
    <x v="51"/>
    <x v="2"/>
    <s v="FP.CPI.TOTL.ZG"/>
    <x v="12"/>
    <n v="3.54134188751663"/>
    <s v="No"/>
  </r>
  <r>
    <x v="51"/>
    <x v="51"/>
    <x v="2"/>
    <s v="FP.CPI.TOTL.ZG"/>
    <x v="13"/>
    <n v="1.80023018624815"/>
    <s v="No"/>
  </r>
  <r>
    <x v="51"/>
    <x v="51"/>
    <x v="3"/>
    <s v="NY.GDP.DEFL.KD.ZG"/>
    <x v="16"/>
    <n v="2.7434513220336783"/>
    <s v="No"/>
  </r>
  <r>
    <x v="51"/>
    <x v="51"/>
    <x v="3"/>
    <s v="NY.GDP.DEFL.KD.ZG"/>
    <x v="14"/>
    <n v="3.6602915171235253"/>
    <s v="No"/>
  </r>
  <r>
    <x v="51"/>
    <x v="51"/>
    <x v="3"/>
    <s v="NY.GDP.DEFL.KD.ZG"/>
    <x v="15"/>
    <n v="0.29637825232642001"/>
    <s v="No"/>
  </r>
  <r>
    <x v="51"/>
    <x v="51"/>
    <x v="3"/>
    <s v="NY.GDP.DEFL.KD.ZG"/>
    <x v="7"/>
    <n v="5.3876840662457397"/>
    <s v="No"/>
  </r>
  <r>
    <x v="51"/>
    <x v="51"/>
    <x v="3"/>
    <s v="NY.GDP.DEFL.KD.ZG"/>
    <x v="8"/>
    <n v="2.7092988702389817"/>
    <s v="No"/>
  </r>
  <r>
    <x v="51"/>
    <x v="51"/>
    <x v="3"/>
    <s v="NY.GDP.DEFL.KD.ZG"/>
    <x v="9"/>
    <n v="2.0195251368900529"/>
    <s v="No"/>
  </r>
  <r>
    <x v="51"/>
    <x v="51"/>
    <x v="3"/>
    <s v="NY.GDP.DEFL.KD.ZG"/>
    <x v="0"/>
    <n v="3.0861063891330218"/>
    <s v="No"/>
  </r>
  <r>
    <x v="51"/>
    <x v="51"/>
    <x v="3"/>
    <s v="NY.GDP.DEFL.KD.ZG"/>
    <x v="1"/>
    <n v="4.1380543649480472"/>
    <s v="No"/>
  </r>
  <r>
    <x v="51"/>
    <x v="51"/>
    <x v="3"/>
    <s v="NY.GDP.DEFL.KD.ZG"/>
    <x v="2"/>
    <n v="4.7346241689499635"/>
    <s v="No"/>
  </r>
  <r>
    <x v="51"/>
    <x v="51"/>
    <x v="3"/>
    <s v="NY.GDP.DEFL.KD.ZG"/>
    <x v="3"/>
    <n v="1.0203937629053286"/>
    <s v="No"/>
  </r>
  <r>
    <x v="51"/>
    <x v="51"/>
    <x v="3"/>
    <s v="NY.GDP.DEFL.KD.ZG"/>
    <x v="4"/>
    <n v="1.0257536046091218"/>
    <s v="No"/>
  </r>
  <r>
    <x v="51"/>
    <x v="51"/>
    <x v="3"/>
    <s v="NY.GDP.DEFL.KD.ZG"/>
    <x v="5"/>
    <n v="1.3500864369690362"/>
    <s v="No"/>
  </r>
  <r>
    <x v="51"/>
    <x v="51"/>
    <x v="3"/>
    <s v="NY.GDP.DEFL.KD.ZG"/>
    <x v="6"/>
    <n v="-1.2079243522224345"/>
    <s v="No"/>
  </r>
  <r>
    <x v="51"/>
    <x v="51"/>
    <x v="3"/>
    <s v="NY.GDP.DEFL.KD.ZG"/>
    <x v="10"/>
    <n v="3.0340631481249574"/>
    <s v="No"/>
  </r>
  <r>
    <x v="51"/>
    <x v="51"/>
    <x v="3"/>
    <s v="NY.GDP.DEFL.KD.ZG"/>
    <x v="11"/>
    <n v="6.6205968574418108"/>
    <s v="No"/>
  </r>
  <r>
    <x v="51"/>
    <x v="51"/>
    <x v="3"/>
    <s v="NY.GDP.DEFL.KD.ZG"/>
    <x v="12"/>
    <n v="5.6017032844542456"/>
    <s v="No"/>
  </r>
  <r>
    <x v="51"/>
    <x v="51"/>
    <x v="3"/>
    <s v="NY.GDP.DEFL.KD.ZG"/>
    <x v="13"/>
    <n v="3.1219989644204986"/>
    <s v="No"/>
  </r>
  <r>
    <x v="51"/>
    <x v="51"/>
    <x v="4"/>
    <s v="BG.GSR.NFSV.GD.ZS"/>
    <x v="16"/>
    <n v="56.613678514834966"/>
    <s v="No"/>
  </r>
  <r>
    <x v="51"/>
    <x v="51"/>
    <x v="4"/>
    <s v="BG.GSR.NFSV.GD.ZS"/>
    <x v="14"/>
    <n v="57.267825479965992"/>
    <s v="No"/>
  </r>
  <r>
    <x v="51"/>
    <x v="51"/>
    <x v="4"/>
    <s v="BG.GSR.NFSV.GD.ZS"/>
    <x v="15"/>
    <n v="53.781591512128443"/>
    <s v="No"/>
  </r>
  <r>
    <x v="51"/>
    <x v="51"/>
    <x v="4"/>
    <s v="BG.GSR.NFSV.GD.ZS"/>
    <x v="7"/>
    <n v="50.835630492352635"/>
    <s v="No"/>
  </r>
  <r>
    <x v="51"/>
    <x v="51"/>
    <x v="4"/>
    <s v="BG.GSR.NFSV.GD.ZS"/>
    <x v="8"/>
    <n v="48.993220722439823"/>
    <s v="No"/>
  </r>
  <r>
    <x v="51"/>
    <x v="51"/>
    <x v="4"/>
    <s v="BG.GSR.NFSV.GD.ZS"/>
    <x v="9"/>
    <n v="47.267743050024308"/>
    <s v="No"/>
  </r>
  <r>
    <x v="51"/>
    <x v="51"/>
    <x v="4"/>
    <s v="BG.GSR.NFSV.GD.ZS"/>
    <x v="0"/>
    <n v="47.600248158944765"/>
    <s v="No"/>
  </r>
  <r>
    <x v="51"/>
    <x v="51"/>
    <x v="4"/>
    <s v="BG.GSR.NFSV.GD.ZS"/>
    <x v="1"/>
    <n v="50.359487409398632"/>
    <s v="No"/>
  </r>
  <r>
    <x v="51"/>
    <x v="51"/>
    <x v="4"/>
    <s v="BG.GSR.NFSV.GD.ZS"/>
    <x v="2"/>
    <n v="59.048789055689809"/>
    <s v="No"/>
  </r>
  <r>
    <x v="51"/>
    <x v="51"/>
    <x v="4"/>
    <s v="BG.GSR.NFSV.GD.ZS"/>
    <x v="3"/>
    <n v="96.731752185033187"/>
    <s v="No"/>
  </r>
  <r>
    <x v="51"/>
    <x v="51"/>
    <x v="4"/>
    <s v="BG.GSR.NFSV.GD.ZS"/>
    <x v="4"/>
    <n v="92.700189538784571"/>
    <s v="No"/>
  </r>
  <r>
    <x v="51"/>
    <x v="51"/>
    <x v="4"/>
    <s v="BG.GSR.NFSV.GD.ZS"/>
    <x v="5"/>
    <n v="104.31548999000793"/>
    <s v="No"/>
  </r>
  <r>
    <x v="51"/>
    <x v="51"/>
    <x v="4"/>
    <s v="BG.GSR.NFSV.GD.ZS"/>
    <x v="6"/>
    <n v="115.45462268493729"/>
    <s v="No"/>
  </r>
  <r>
    <x v="51"/>
    <x v="51"/>
    <x v="4"/>
    <s v="BG.GSR.NFSV.GD.ZS"/>
    <x v="10"/>
    <n v="130.47863144816364"/>
    <s v="No"/>
  </r>
  <r>
    <x v="51"/>
    <x v="51"/>
    <x v="4"/>
    <s v="BG.GSR.NFSV.GD.ZS"/>
    <x v="11"/>
    <n v="151.94374004859262"/>
    <s v="No"/>
  </r>
  <r>
    <x v="51"/>
    <x v="51"/>
    <x v="4"/>
    <s v="BG.GSR.NFSV.GD.ZS"/>
    <x v="12"/>
    <n v="140.82062936328592"/>
    <s v="No"/>
  </r>
  <r>
    <x v="51"/>
    <x v="51"/>
    <x v="4"/>
    <s v="BG.GSR.NFSV.GD.ZS"/>
    <x v="13"/>
    <n v="146.82225391378654"/>
    <s v="No"/>
  </r>
  <r>
    <x v="52"/>
    <x v="52"/>
    <x v="0"/>
    <s v="FM.LBL.BMNY.GD.ZS"/>
    <x v="16"/>
    <n v="60.240771763137055"/>
    <s v="No"/>
  </r>
  <r>
    <x v="52"/>
    <x v="52"/>
    <x v="0"/>
    <s v="FM.LBL.BMNY.GD.ZS"/>
    <x v="14"/>
    <n v="62.019004666662035"/>
    <s v="No"/>
  </r>
  <r>
    <x v="52"/>
    <x v="52"/>
    <x v="0"/>
    <s v="FM.LBL.BMNY.GD.ZS"/>
    <x v="15"/>
    <n v="52.838046401766562"/>
    <s v="No"/>
  </r>
  <r>
    <x v="52"/>
    <x v="52"/>
    <x v="0"/>
    <s v="FM.LBL.BMNY.GD.ZS"/>
    <x v="7"/>
    <n v="53.748433306967357"/>
    <s v="No"/>
  </r>
  <r>
    <x v="52"/>
    <x v="52"/>
    <x v="0"/>
    <s v="FM.LBL.BMNY.GD.ZS"/>
    <x v="8"/>
    <n v="52.94631380439715"/>
    <s v="No"/>
  </r>
  <r>
    <x v="52"/>
    <x v="52"/>
    <x v="0"/>
    <s v="FM.LBL.BMNY.GD.ZS"/>
    <x v="9"/>
    <n v="55.181902470219647"/>
    <s v="No"/>
  </r>
  <r>
    <x v="52"/>
    <x v="52"/>
    <x v="0"/>
    <s v="FM.LBL.BMNY.GD.ZS"/>
    <x v="0"/>
    <n v="58.059917535632025"/>
    <s v="No"/>
  </r>
  <r>
    <x v="52"/>
    <x v="52"/>
    <x v="0"/>
    <s v="FM.LBL.BMNY.GD.ZS"/>
    <x v="1"/>
    <n v="61.712262185447443"/>
    <s v="No"/>
  </r>
  <r>
    <x v="52"/>
    <x v="52"/>
    <x v="0"/>
    <s v="FM.LBL.BMNY.GD.ZS"/>
    <x v="2"/>
    <n v="66.9553968680125"/>
    <s v="No"/>
  </r>
  <r>
    <x v="52"/>
    <x v="52"/>
    <x v="0"/>
    <s v="FM.LBL.BMNY.GD.ZS"/>
    <x v="3"/>
    <n v="81.610566898047324"/>
    <s v="No"/>
  </r>
  <r>
    <x v="52"/>
    <x v="52"/>
    <x v="0"/>
    <s v="FM.LBL.BMNY.GD.ZS"/>
    <x v="4"/>
    <n v="82.064523127602257"/>
    <s v="No"/>
  </r>
  <r>
    <x v="52"/>
    <x v="52"/>
    <x v="0"/>
    <s v="FM.LBL.BMNY.GD.ZS"/>
    <x v="5"/>
    <n v="81.159777879249816"/>
    <s v="No"/>
  </r>
  <r>
    <x v="52"/>
    <x v="52"/>
    <x v="0"/>
    <s v="FM.LBL.BMNY.GD.ZS"/>
    <x v="6"/>
    <n v="90.167403357194985"/>
    <s v="No"/>
  </r>
  <r>
    <x v="52"/>
    <x v="52"/>
    <x v="0"/>
    <s v="FM.LBL.BMNY.GD.ZS"/>
    <x v="10"/>
    <n v="88.953867104857437"/>
    <s v="No"/>
  </r>
  <r>
    <x v="52"/>
    <x v="52"/>
    <x v="0"/>
    <s v="FM.LBL.BMNY.GD.ZS"/>
    <x v="11"/>
    <n v="84.449632560704643"/>
    <s v="No"/>
  </r>
  <r>
    <x v="52"/>
    <x v="52"/>
    <x v="0"/>
    <s v="FM.LBL.BMNY.GD.ZS"/>
    <x v="12"/>
    <n v="85.289611607833521"/>
    <s v="No"/>
  </r>
  <r>
    <x v="52"/>
    <x v="52"/>
    <x v="0"/>
    <s v="FM.LBL.BMNY.GD.ZS"/>
    <x v="13"/>
    <n v="87.040749000376323"/>
    <s v="No"/>
  </r>
  <r>
    <x v="52"/>
    <x v="52"/>
    <x v="1"/>
    <s v="EG.ELC.ACCS.RU.ZS"/>
    <x v="16"/>
    <n v="100"/>
    <s v="No"/>
  </r>
  <r>
    <x v="52"/>
    <x v="52"/>
    <x v="1"/>
    <s v="EG.ELC.ACCS.RU.ZS"/>
    <x v="14"/>
    <n v="100"/>
    <s v="No"/>
  </r>
  <r>
    <x v="52"/>
    <x v="52"/>
    <x v="1"/>
    <s v="EG.ELC.ACCS.RU.ZS"/>
    <x v="15"/>
    <n v="100"/>
    <s v="No"/>
  </r>
  <r>
    <x v="52"/>
    <x v="52"/>
    <x v="1"/>
    <s v="EG.ELC.ACCS.RU.ZS"/>
    <x v="7"/>
    <n v="100"/>
    <s v="No"/>
  </r>
  <r>
    <x v="52"/>
    <x v="52"/>
    <x v="1"/>
    <s v="EG.ELC.ACCS.RU.ZS"/>
    <x v="8"/>
    <n v="100"/>
    <s v="No"/>
  </r>
  <r>
    <x v="52"/>
    <x v="52"/>
    <x v="1"/>
    <s v="EG.ELC.ACCS.RU.ZS"/>
    <x v="9"/>
    <n v="100"/>
    <s v="No"/>
  </r>
  <r>
    <x v="52"/>
    <x v="52"/>
    <x v="1"/>
    <s v="EG.ELC.ACCS.RU.ZS"/>
    <x v="0"/>
    <n v="100"/>
    <s v="No"/>
  </r>
  <r>
    <x v="52"/>
    <x v="52"/>
    <x v="1"/>
    <s v="EG.ELC.ACCS.RU.ZS"/>
    <x v="1"/>
    <n v="100"/>
    <s v="No"/>
  </r>
  <r>
    <x v="52"/>
    <x v="52"/>
    <x v="1"/>
    <s v="EG.ELC.ACCS.RU.ZS"/>
    <x v="2"/>
    <n v="100"/>
    <s v="No"/>
  </r>
  <r>
    <x v="52"/>
    <x v="52"/>
    <x v="1"/>
    <s v="EG.ELC.ACCS.RU.ZS"/>
    <x v="3"/>
    <n v="100"/>
    <s v="No"/>
  </r>
  <r>
    <x v="52"/>
    <x v="52"/>
    <x v="1"/>
    <s v="EG.ELC.ACCS.RU.ZS"/>
    <x v="4"/>
    <n v="100"/>
    <s v="No"/>
  </r>
  <r>
    <x v="52"/>
    <x v="52"/>
    <x v="1"/>
    <s v="EG.ELC.ACCS.RU.ZS"/>
    <x v="5"/>
    <n v="100"/>
    <s v="No"/>
  </r>
  <r>
    <x v="52"/>
    <x v="52"/>
    <x v="1"/>
    <s v="EG.ELC.ACCS.RU.ZS"/>
    <x v="6"/>
    <n v="100"/>
    <s v="No"/>
  </r>
  <r>
    <x v="52"/>
    <x v="52"/>
    <x v="1"/>
    <s v="EG.ELC.ACCS.RU.ZS"/>
    <x v="10"/>
    <n v="100"/>
    <s v="No"/>
  </r>
  <r>
    <x v="52"/>
    <x v="52"/>
    <x v="1"/>
    <s v="EG.ELC.ACCS.RU.ZS"/>
    <x v="11"/>
    <n v="100"/>
    <s v="No"/>
  </r>
  <r>
    <x v="52"/>
    <x v="52"/>
    <x v="1"/>
    <s v="EG.ELC.ACCS.RU.ZS"/>
    <x v="12"/>
    <n v="100"/>
    <s v="No"/>
  </r>
  <r>
    <x v="52"/>
    <x v="52"/>
    <x v="2"/>
    <s v="FP.CPI.TOTL.ZG"/>
    <x v="16"/>
    <n v="3.7753882915172898"/>
    <s v="No"/>
  </r>
  <r>
    <x v="52"/>
    <x v="52"/>
    <x v="2"/>
    <s v="FP.CPI.TOTL.ZG"/>
    <x v="14"/>
    <n v="4.6626755698825697"/>
    <s v="No"/>
  </r>
  <r>
    <x v="52"/>
    <x v="52"/>
    <x v="2"/>
    <s v="FP.CPI.TOTL.ZG"/>
    <x v="15"/>
    <n v="1.90298097019026"/>
    <s v="No"/>
  </r>
  <r>
    <x v="52"/>
    <x v="52"/>
    <x v="2"/>
    <s v="FP.CPI.TOTL.ZG"/>
    <x v="7"/>
    <n v="0.118739205526814"/>
    <s v="No"/>
  </r>
  <r>
    <x v="52"/>
    <x v="52"/>
    <x v="2"/>
    <s v="FP.CPI.TOTL.ZG"/>
    <x v="8"/>
    <n v="2.76010781671153"/>
    <s v="No"/>
  </r>
  <r>
    <x v="52"/>
    <x v="52"/>
    <x v="2"/>
    <s v="FP.CPI.TOTL.ZG"/>
    <x v="9"/>
    <n v="1.85709789109228"/>
    <s v="No"/>
  </r>
  <r>
    <x v="52"/>
    <x v="52"/>
    <x v="2"/>
    <s v="FP.CPI.TOTL.ZG"/>
    <x v="0"/>
    <n v="2.5339925834363299"/>
    <s v="No"/>
  </r>
  <r>
    <x v="52"/>
    <x v="52"/>
    <x v="2"/>
    <s v="FP.CPI.TOTL.ZG"/>
    <x v="1"/>
    <n v="2.8531243721116999"/>
    <s v="No"/>
  </r>
  <r>
    <x v="52"/>
    <x v="52"/>
    <x v="2"/>
    <s v="FP.CPI.TOTL.ZG"/>
    <x v="2"/>
    <n v="6.3586638015236998"/>
    <s v="No"/>
  </r>
  <r>
    <x v="52"/>
    <x v="52"/>
    <x v="2"/>
    <s v="FP.CPI.TOTL.ZG"/>
    <x v="3"/>
    <n v="2.4505339846014"/>
    <s v="No"/>
  </r>
  <r>
    <x v="52"/>
    <x v="52"/>
    <x v="2"/>
    <s v="FP.CPI.TOTL.ZG"/>
    <x v="4"/>
    <n v="2.1494949494949198"/>
    <s v="No"/>
  </r>
  <r>
    <x v="52"/>
    <x v="52"/>
    <x v="2"/>
    <s v="FP.CPI.TOTL.ZG"/>
    <x v="5"/>
    <n v="2.8478759591804099"/>
    <s v="No"/>
  </r>
  <r>
    <x v="52"/>
    <x v="52"/>
    <x v="2"/>
    <s v="FP.CPI.TOTL.ZG"/>
    <x v="6"/>
    <n v="3.1612952849781002"/>
    <s v="No"/>
  </r>
  <r>
    <x v="52"/>
    <x v="52"/>
    <x v="2"/>
    <s v="FP.CPI.TOTL.ZG"/>
    <x v="10"/>
    <n v="3.8398449150014602"/>
    <s v="No"/>
  </r>
  <r>
    <x v="52"/>
    <x v="52"/>
    <x v="2"/>
    <s v="FP.CPI.TOTL.ZG"/>
    <x v="11"/>
    <n v="15.100165146837"/>
    <s v="No"/>
  </r>
  <r>
    <x v="52"/>
    <x v="52"/>
    <x v="2"/>
    <s v="FP.CPI.TOTL.ZG"/>
    <x v="12"/>
    <n v="10.661260137242699"/>
    <s v="No"/>
  </r>
  <r>
    <x v="52"/>
    <x v="52"/>
    <x v="2"/>
    <s v="FP.CPI.TOTL.ZG"/>
    <x v="13"/>
    <n v="2.4353120243531401"/>
    <s v="No"/>
  </r>
  <r>
    <x v="52"/>
    <x v="52"/>
    <x v="3"/>
    <s v="NY.GDP.DEFL.KD.ZG"/>
    <x v="16"/>
    <n v="1.7594754984974657"/>
    <s v="No"/>
  </r>
  <r>
    <x v="52"/>
    <x v="52"/>
    <x v="3"/>
    <s v="NY.GDP.DEFL.KD.ZG"/>
    <x v="14"/>
    <n v="4.9345774817179091"/>
    <s v="No"/>
  </r>
  <r>
    <x v="52"/>
    <x v="52"/>
    <x v="3"/>
    <s v="NY.GDP.DEFL.KD.ZG"/>
    <x v="15"/>
    <n v="2.8002766266995422"/>
    <s v="No"/>
  </r>
  <r>
    <x v="52"/>
    <x v="52"/>
    <x v="3"/>
    <s v="NY.GDP.DEFL.KD.ZG"/>
    <x v="7"/>
    <n v="1.4124809934555884"/>
    <s v="No"/>
  </r>
  <r>
    <x v="52"/>
    <x v="52"/>
    <x v="3"/>
    <s v="NY.GDP.DEFL.KD.ZG"/>
    <x v="8"/>
    <n v="4.0571106002064425"/>
    <s v="No"/>
  </r>
  <r>
    <x v="52"/>
    <x v="52"/>
    <x v="3"/>
    <s v="NY.GDP.DEFL.KD.ZG"/>
    <x v="9"/>
    <n v="0.11780116913591598"/>
    <s v="No"/>
  </r>
  <r>
    <x v="52"/>
    <x v="52"/>
    <x v="3"/>
    <s v="NY.GDP.DEFL.KD.ZG"/>
    <x v="0"/>
    <n v="0.68324016728089987"/>
    <s v="No"/>
  </r>
  <r>
    <x v="52"/>
    <x v="52"/>
    <x v="3"/>
    <s v="NY.GDP.DEFL.KD.ZG"/>
    <x v="1"/>
    <n v="3.5608713874513427"/>
    <s v="No"/>
  </r>
  <r>
    <x v="52"/>
    <x v="52"/>
    <x v="3"/>
    <s v="NY.GDP.DEFL.KD.ZG"/>
    <x v="2"/>
    <n v="2.02633115006401"/>
    <s v="No"/>
  </r>
  <r>
    <x v="52"/>
    <x v="52"/>
    <x v="3"/>
    <s v="NY.GDP.DEFL.KD.ZG"/>
    <x v="3"/>
    <n v="1.6836205033357032"/>
    <s v="No"/>
  </r>
  <r>
    <x v="52"/>
    <x v="52"/>
    <x v="3"/>
    <s v="NY.GDP.DEFL.KD.ZG"/>
    <x v="4"/>
    <n v="2.8133598000173521"/>
    <s v="No"/>
  </r>
  <r>
    <x v="52"/>
    <x v="52"/>
    <x v="3"/>
    <s v="NY.GDP.DEFL.KD.ZG"/>
    <x v="5"/>
    <n v="3.8413178989086987"/>
    <s v="No"/>
  </r>
  <r>
    <x v="52"/>
    <x v="52"/>
    <x v="3"/>
    <s v="NY.GDP.DEFL.KD.ZG"/>
    <x v="6"/>
    <n v="4.5162322340673597"/>
    <s v="No"/>
  </r>
  <r>
    <x v="52"/>
    <x v="52"/>
    <x v="3"/>
    <s v="NY.GDP.DEFL.KD.ZG"/>
    <x v="10"/>
    <n v="4.0344263749719147"/>
    <s v="No"/>
  </r>
  <r>
    <x v="52"/>
    <x v="52"/>
    <x v="3"/>
    <s v="NY.GDP.DEFL.KD.ZG"/>
    <x v="11"/>
    <n v="8.6711008796706466"/>
    <s v="No"/>
  </r>
  <r>
    <x v="52"/>
    <x v="52"/>
    <x v="3"/>
    <s v="NY.GDP.DEFL.KD.ZG"/>
    <x v="12"/>
    <n v="8.5978900615605482"/>
    <s v="No"/>
  </r>
  <r>
    <x v="52"/>
    <x v="52"/>
    <x v="3"/>
    <s v="NY.GDP.DEFL.KD.ZG"/>
    <x v="13"/>
    <n v="3.906664299691613"/>
    <s v="No"/>
  </r>
  <r>
    <x v="52"/>
    <x v="52"/>
    <x v="4"/>
    <s v="BG.GSR.NFSV.GD.ZS"/>
    <x v="16"/>
    <n v="24.65121056067958"/>
    <s v="No"/>
  </r>
  <r>
    <x v="52"/>
    <x v="52"/>
    <x v="4"/>
    <s v="BG.GSR.NFSV.GD.ZS"/>
    <x v="14"/>
    <n v="23.043401006883563"/>
    <s v="No"/>
  </r>
  <r>
    <x v="52"/>
    <x v="52"/>
    <x v="4"/>
    <s v="BG.GSR.NFSV.GD.ZS"/>
    <x v="15"/>
    <n v="20.174421659020446"/>
    <s v="No"/>
  </r>
  <r>
    <x v="52"/>
    <x v="52"/>
    <x v="4"/>
    <s v="BG.GSR.NFSV.GD.ZS"/>
    <x v="7"/>
    <n v="18.898520403827639"/>
    <s v="No"/>
  </r>
  <r>
    <x v="52"/>
    <x v="52"/>
    <x v="4"/>
    <s v="BG.GSR.NFSV.GD.ZS"/>
    <x v="8"/>
    <n v="18.616608003034067"/>
    <s v="No"/>
  </r>
  <r>
    <x v="52"/>
    <x v="52"/>
    <x v="4"/>
    <s v="BG.GSR.NFSV.GD.ZS"/>
    <x v="9"/>
    <n v="17.234501799183143"/>
    <s v="No"/>
  </r>
  <r>
    <x v="52"/>
    <x v="52"/>
    <x v="4"/>
    <s v="BG.GSR.NFSV.GD.ZS"/>
    <x v="0"/>
    <n v="18.114870911503584"/>
    <s v="No"/>
  </r>
  <r>
    <x v="52"/>
    <x v="52"/>
    <x v="4"/>
    <s v="BG.GSR.NFSV.GD.ZS"/>
    <x v="1"/>
    <n v="18.044133227531848"/>
    <s v="No"/>
  </r>
  <r>
    <x v="52"/>
    <x v="52"/>
    <x v="4"/>
    <s v="BG.GSR.NFSV.GD.ZS"/>
    <x v="2"/>
    <n v="17.844084124830921"/>
    <s v="No"/>
  </r>
  <r>
    <x v="52"/>
    <x v="52"/>
    <x v="4"/>
    <s v="BG.GSR.NFSV.GD.ZS"/>
    <x v="3"/>
    <n v="22.528451001324488"/>
    <s v="No"/>
  </r>
  <r>
    <x v="52"/>
    <x v="52"/>
    <x v="4"/>
    <s v="BG.GSR.NFSV.GD.ZS"/>
    <x v="4"/>
    <n v="22.311408541533357"/>
    <s v="No"/>
  </r>
  <r>
    <x v="52"/>
    <x v="52"/>
    <x v="4"/>
    <s v="BG.GSR.NFSV.GD.ZS"/>
    <x v="5"/>
    <n v="22.113490346156738"/>
    <s v="No"/>
  </r>
  <r>
    <x v="52"/>
    <x v="52"/>
    <x v="4"/>
    <s v="BG.GSR.NFSV.GD.ZS"/>
    <x v="6"/>
    <n v="19.194961188934286"/>
    <s v="No"/>
  </r>
  <r>
    <x v="52"/>
    <x v="52"/>
    <x v="4"/>
    <s v="BG.GSR.NFSV.GD.ZS"/>
    <x v="10"/>
    <n v="19.12790182158599"/>
    <s v="No"/>
  </r>
  <r>
    <x v="52"/>
    <x v="52"/>
    <x v="4"/>
    <s v="BG.GSR.NFSV.GD.ZS"/>
    <x v="11"/>
    <n v="21.537842190932132"/>
    <s v="No"/>
  </r>
  <r>
    <x v="52"/>
    <x v="52"/>
    <x v="4"/>
    <s v="BG.GSR.NFSV.GD.ZS"/>
    <x v="12"/>
    <n v="21.782314280739048"/>
    <s v="No"/>
  </r>
  <r>
    <x v="52"/>
    <x v="52"/>
    <x v="4"/>
    <s v="BG.GSR.NFSV.GD.ZS"/>
    <x v="13"/>
    <n v="23.212882281930742"/>
    <s v="No"/>
  </r>
  <r>
    <x v="53"/>
    <x v="53"/>
    <x v="0"/>
    <s v="FM.LBL.BMNY.GD.ZS"/>
    <x v="16"/>
    <n v="48.636762670469444"/>
    <s v="No"/>
  </r>
  <r>
    <x v="53"/>
    <x v="53"/>
    <x v="0"/>
    <s v="FM.LBL.BMNY.GD.ZS"/>
    <x v="14"/>
    <n v="48.671458226655069"/>
    <s v="No"/>
  </r>
  <r>
    <x v="53"/>
    <x v="53"/>
    <x v="0"/>
    <s v="FM.LBL.BMNY.GD.ZS"/>
    <x v="15"/>
    <n v="49.326760289852444"/>
    <s v="No"/>
  </r>
  <r>
    <x v="53"/>
    <x v="53"/>
    <x v="0"/>
    <s v="FM.LBL.BMNY.GD.ZS"/>
    <x v="7"/>
    <n v="47.334712163395885"/>
    <s v="No"/>
  </r>
  <r>
    <x v="53"/>
    <x v="53"/>
    <x v="0"/>
    <s v="FM.LBL.BMNY.GD.ZS"/>
    <x v="8"/>
    <n v="46.345891953564653"/>
    <s v="No"/>
  </r>
  <r>
    <x v="53"/>
    <x v="53"/>
    <x v="0"/>
    <s v="FM.LBL.BMNY.GD.ZS"/>
    <x v="9"/>
    <n v="50.346191668450523"/>
    <s v="No"/>
  </r>
  <r>
    <x v="53"/>
    <x v="53"/>
    <x v="0"/>
    <s v="FM.LBL.BMNY.GD.ZS"/>
    <x v="0"/>
    <n v="52.956112740985049"/>
    <s v="No"/>
  </r>
  <r>
    <x v="53"/>
    <x v="53"/>
    <x v="0"/>
    <s v="FM.LBL.BMNY.GD.ZS"/>
    <x v="1"/>
    <n v="59.985335718315369"/>
    <s v="No"/>
  </r>
  <r>
    <x v="53"/>
    <x v="53"/>
    <x v="0"/>
    <s v="FM.LBL.BMNY.GD.ZS"/>
    <x v="2"/>
    <n v="61.823236576675868"/>
    <s v="No"/>
  </r>
  <r>
    <x v="53"/>
    <x v="53"/>
    <x v="0"/>
    <s v="FM.LBL.BMNY.GD.ZS"/>
    <x v="3"/>
    <n v="61.344286069222441"/>
    <s v="No"/>
  </r>
  <r>
    <x v="53"/>
    <x v="53"/>
    <x v="0"/>
    <s v="FM.LBL.BMNY.GD.ZS"/>
    <x v="4"/>
    <n v="60.767655176999526"/>
    <s v="No"/>
  </r>
  <r>
    <x v="53"/>
    <x v="53"/>
    <x v="0"/>
    <s v="FM.LBL.BMNY.GD.ZS"/>
    <x v="5"/>
    <n v="62.619594026824586"/>
    <s v="No"/>
  </r>
  <r>
    <x v="53"/>
    <x v="53"/>
    <x v="0"/>
    <s v="FM.LBL.BMNY.GD.ZS"/>
    <x v="6"/>
    <n v="68.10244053960956"/>
    <s v="No"/>
  </r>
  <r>
    <x v="53"/>
    <x v="53"/>
    <x v="0"/>
    <s v="FM.LBL.BMNY.GD.ZS"/>
    <x v="10"/>
    <n v="61.407142436781179"/>
    <s v="No"/>
  </r>
  <r>
    <x v="53"/>
    <x v="53"/>
    <x v="0"/>
    <s v="FM.LBL.BMNY.GD.ZS"/>
    <x v="11"/>
    <n v="60.818254243576639"/>
    <s v="No"/>
  </r>
  <r>
    <x v="53"/>
    <x v="53"/>
    <x v="0"/>
    <s v="FM.LBL.BMNY.GD.ZS"/>
    <x v="12"/>
    <n v="64.736918819794738"/>
    <s v="No"/>
  </r>
  <r>
    <x v="53"/>
    <x v="53"/>
    <x v="0"/>
    <s v="FM.LBL.BMNY.GD.ZS"/>
    <x v="13"/>
    <n v="62.560414569435416"/>
    <s v="No"/>
  </r>
  <r>
    <x v="53"/>
    <x v="53"/>
    <x v="1"/>
    <s v="EG.ELC.ACCS.RU.ZS"/>
    <x v="16"/>
    <n v="100"/>
    <s v="No"/>
  </r>
  <r>
    <x v="53"/>
    <x v="53"/>
    <x v="1"/>
    <s v="EG.ELC.ACCS.RU.ZS"/>
    <x v="14"/>
    <n v="100"/>
    <s v="No"/>
  </r>
  <r>
    <x v="53"/>
    <x v="53"/>
    <x v="1"/>
    <s v="EG.ELC.ACCS.RU.ZS"/>
    <x v="15"/>
    <n v="100"/>
    <s v="No"/>
  </r>
  <r>
    <x v="53"/>
    <x v="53"/>
    <x v="1"/>
    <s v="EG.ELC.ACCS.RU.ZS"/>
    <x v="7"/>
    <n v="100"/>
    <s v="No"/>
  </r>
  <r>
    <x v="53"/>
    <x v="53"/>
    <x v="1"/>
    <s v="EG.ELC.ACCS.RU.ZS"/>
    <x v="8"/>
    <n v="100"/>
    <s v="No"/>
  </r>
  <r>
    <x v="53"/>
    <x v="53"/>
    <x v="1"/>
    <s v="EG.ELC.ACCS.RU.ZS"/>
    <x v="9"/>
    <n v="100"/>
    <s v="No"/>
  </r>
  <r>
    <x v="53"/>
    <x v="53"/>
    <x v="1"/>
    <s v="EG.ELC.ACCS.RU.ZS"/>
    <x v="0"/>
    <n v="100"/>
    <s v="No"/>
  </r>
  <r>
    <x v="53"/>
    <x v="53"/>
    <x v="1"/>
    <s v="EG.ELC.ACCS.RU.ZS"/>
    <x v="1"/>
    <n v="100"/>
    <s v="No"/>
  </r>
  <r>
    <x v="53"/>
    <x v="53"/>
    <x v="1"/>
    <s v="EG.ELC.ACCS.RU.ZS"/>
    <x v="2"/>
    <n v="100"/>
    <s v="No"/>
  </r>
  <r>
    <x v="53"/>
    <x v="53"/>
    <x v="1"/>
    <s v="EG.ELC.ACCS.RU.ZS"/>
    <x v="3"/>
    <n v="100"/>
    <s v="No"/>
  </r>
  <r>
    <x v="53"/>
    <x v="53"/>
    <x v="1"/>
    <s v="EG.ELC.ACCS.RU.ZS"/>
    <x v="4"/>
    <n v="100"/>
    <s v="No"/>
  </r>
  <r>
    <x v="53"/>
    <x v="53"/>
    <x v="1"/>
    <s v="EG.ELC.ACCS.RU.ZS"/>
    <x v="5"/>
    <n v="100"/>
    <s v="No"/>
  </r>
  <r>
    <x v="53"/>
    <x v="53"/>
    <x v="1"/>
    <s v="EG.ELC.ACCS.RU.ZS"/>
    <x v="6"/>
    <n v="100"/>
    <s v="No"/>
  </r>
  <r>
    <x v="53"/>
    <x v="53"/>
    <x v="1"/>
    <s v="EG.ELC.ACCS.RU.ZS"/>
    <x v="10"/>
    <n v="100"/>
    <s v="No"/>
  </r>
  <r>
    <x v="53"/>
    <x v="53"/>
    <x v="1"/>
    <s v="EG.ELC.ACCS.RU.ZS"/>
    <x v="11"/>
    <n v="100"/>
    <s v="No"/>
  </r>
  <r>
    <x v="53"/>
    <x v="53"/>
    <x v="1"/>
    <s v="EG.ELC.ACCS.RU.ZS"/>
    <x v="12"/>
    <n v="100"/>
    <s v="No"/>
  </r>
  <r>
    <x v="53"/>
    <x v="53"/>
    <x v="2"/>
    <s v="FP.CPI.TOTL.ZG"/>
    <x v="16"/>
    <n v="2.90328203236461"/>
    <s v="No"/>
  </r>
  <r>
    <x v="53"/>
    <x v="53"/>
    <x v="2"/>
    <s v="FP.CPI.TOTL.ZG"/>
    <x v="14"/>
    <n v="2.33787000255262"/>
    <s v="No"/>
  </r>
  <r>
    <x v="53"/>
    <x v="53"/>
    <x v="2"/>
    <s v="FP.CPI.TOTL.ZG"/>
    <x v="15"/>
    <n v="2.4244366121969398"/>
    <s v="No"/>
  </r>
  <r>
    <x v="53"/>
    <x v="53"/>
    <x v="2"/>
    <s v="FP.CPI.TOTL.ZG"/>
    <x v="7"/>
    <n v="2.0750782064650601"/>
    <s v="No"/>
  </r>
  <r>
    <x v="53"/>
    <x v="53"/>
    <x v="2"/>
    <s v="FP.CPI.TOTL.ZG"/>
    <x v="8"/>
    <n v="1.15435693124934"/>
    <s v="No"/>
  </r>
  <r>
    <x v="53"/>
    <x v="53"/>
    <x v="2"/>
    <s v="FP.CPI.TOTL.ZG"/>
    <x v="9"/>
    <n v="1.8178145829125401"/>
    <s v="No"/>
  </r>
  <r>
    <x v="53"/>
    <x v="53"/>
    <x v="2"/>
    <s v="FP.CPI.TOTL.ZG"/>
    <x v="0"/>
    <n v="1.92422138464584"/>
    <s v="No"/>
  </r>
  <r>
    <x v="53"/>
    <x v="53"/>
    <x v="2"/>
    <s v="FP.CPI.TOTL.ZG"/>
    <x v="1"/>
    <n v="1.6932658622032399"/>
    <s v="No"/>
  </r>
  <r>
    <x v="53"/>
    <x v="53"/>
    <x v="2"/>
    <s v="FP.CPI.TOTL.ZG"/>
    <x v="2"/>
    <n v="3.4162679425837399"/>
    <s v="No"/>
  </r>
  <r>
    <x v="53"/>
    <x v="53"/>
    <x v="2"/>
    <s v="FP.CPI.TOTL.ZG"/>
    <x v="3"/>
    <n v="1.1471321695760099"/>
    <s v="No"/>
  </r>
  <r>
    <x v="53"/>
    <x v="53"/>
    <x v="2"/>
    <s v="FP.CPI.TOTL.ZG"/>
    <x v="4"/>
    <n v="0.81360946745563101"/>
    <s v="No"/>
  </r>
  <r>
    <x v="53"/>
    <x v="53"/>
    <x v="2"/>
    <s v="FP.CPI.TOTL.ZG"/>
    <x v="5"/>
    <n v="0.75813157251162"/>
    <s v="No"/>
  </r>
  <r>
    <x v="53"/>
    <x v="53"/>
    <x v="2"/>
    <s v="FP.CPI.TOTL.ZG"/>
    <x v="6"/>
    <n v="0.42071197411002398"/>
    <s v="No"/>
  </r>
  <r>
    <x v="53"/>
    <x v="53"/>
    <x v="2"/>
    <s v="FP.CPI.TOTL.ZG"/>
    <x v="10"/>
    <n v="1.8530454398968901"/>
    <s v="No"/>
  </r>
  <r>
    <x v="53"/>
    <x v="53"/>
    <x v="2"/>
    <s v="FP.CPI.TOTL.ZG"/>
    <x v="11"/>
    <n v="7.6965669988925898"/>
    <s v="No"/>
  </r>
  <r>
    <x v="53"/>
    <x v="53"/>
    <x v="2"/>
    <s v="FP.CPI.TOTL.ZG"/>
    <x v="12"/>
    <n v="3.30517811237605"/>
    <s v="No"/>
  </r>
  <r>
    <x v="53"/>
    <x v="53"/>
    <x v="2"/>
    <s v="FP.CPI.TOTL.ZG"/>
    <x v="13"/>
    <n v="1.3722004976892499"/>
    <s v="No"/>
  </r>
  <r>
    <x v="53"/>
    <x v="53"/>
    <x v="3"/>
    <s v="NY.GDP.DEFL.KD.ZG"/>
    <x v="16"/>
    <n v="3.0133785816491212"/>
    <s v="No"/>
  </r>
  <r>
    <x v="53"/>
    <x v="53"/>
    <x v="3"/>
    <s v="NY.GDP.DEFL.KD.ZG"/>
    <x v="14"/>
    <n v="2.5173465107653215"/>
    <s v="No"/>
  </r>
  <r>
    <x v="53"/>
    <x v="53"/>
    <x v="3"/>
    <s v="NY.GDP.DEFL.KD.ZG"/>
    <x v="15"/>
    <n v="2.3893290372511728"/>
    <s v="No"/>
  </r>
  <r>
    <x v="53"/>
    <x v="53"/>
    <x v="3"/>
    <s v="NY.GDP.DEFL.KD.ZG"/>
    <x v="7"/>
    <n v="1.4945356800041338"/>
    <s v="No"/>
  </r>
  <r>
    <x v="53"/>
    <x v="53"/>
    <x v="3"/>
    <s v="NY.GDP.DEFL.KD.ZG"/>
    <x v="8"/>
    <n v="2.0848894079397411"/>
    <s v="No"/>
  </r>
  <r>
    <x v="53"/>
    <x v="53"/>
    <x v="3"/>
    <s v="NY.GDP.DEFL.KD.ZG"/>
    <x v="9"/>
    <n v="2.8979482043749272"/>
    <s v="No"/>
  </r>
  <r>
    <x v="53"/>
    <x v="53"/>
    <x v="3"/>
    <s v="NY.GDP.DEFL.KD.ZG"/>
    <x v="0"/>
    <n v="2.0885516217647506"/>
    <s v="No"/>
  </r>
  <r>
    <x v="53"/>
    <x v="53"/>
    <x v="3"/>
    <s v="NY.GDP.DEFL.KD.ZG"/>
    <x v="1"/>
    <n v="2.4248135381815814"/>
    <s v="No"/>
  </r>
  <r>
    <x v="53"/>
    <x v="53"/>
    <x v="3"/>
    <s v="NY.GDP.DEFL.KD.ZG"/>
    <x v="2"/>
    <n v="4.2542588312004739"/>
    <s v="No"/>
  </r>
  <r>
    <x v="53"/>
    <x v="53"/>
    <x v="3"/>
    <s v="NY.GDP.DEFL.KD.ZG"/>
    <x v="3"/>
    <n v="1.1006187480185616"/>
    <s v="No"/>
  </r>
  <r>
    <x v="53"/>
    <x v="53"/>
    <x v="3"/>
    <s v="NY.GDP.DEFL.KD.ZG"/>
    <x v="4"/>
    <n v="0.5930221995540137"/>
    <s v="No"/>
  </r>
  <r>
    <x v="53"/>
    <x v="53"/>
    <x v="3"/>
    <s v="NY.GDP.DEFL.KD.ZG"/>
    <x v="5"/>
    <n v="0.95087860650897937"/>
    <s v="No"/>
  </r>
  <r>
    <x v="53"/>
    <x v="53"/>
    <x v="3"/>
    <s v="NY.GDP.DEFL.KD.ZG"/>
    <x v="6"/>
    <n v="2.8269216853524739"/>
    <s v="No"/>
  </r>
  <r>
    <x v="53"/>
    <x v="53"/>
    <x v="3"/>
    <s v="NY.GDP.DEFL.KD.ZG"/>
    <x v="10"/>
    <n v="3.0443542013470335"/>
    <s v="No"/>
  </r>
  <r>
    <x v="53"/>
    <x v="53"/>
    <x v="3"/>
    <s v="NY.GDP.DEFL.KD.ZG"/>
    <x v="11"/>
    <n v="10.398410494046686"/>
    <s v="No"/>
  </r>
  <r>
    <x v="53"/>
    <x v="53"/>
    <x v="3"/>
    <s v="NY.GDP.DEFL.KD.ZG"/>
    <x v="12"/>
    <n v="-2.1225063656732743"/>
    <s v="No"/>
  </r>
  <r>
    <x v="53"/>
    <x v="53"/>
    <x v="3"/>
    <s v="NY.GDP.DEFL.KD.ZG"/>
    <x v="13"/>
    <n v="1.4554551393303683"/>
    <s v="No"/>
  </r>
  <r>
    <x v="53"/>
    <x v="53"/>
    <x v="4"/>
    <s v="BG.GSR.NFSV.GD.ZS"/>
    <x v="16"/>
    <n v="27.299997015248639"/>
    <s v="No"/>
  </r>
  <r>
    <x v="53"/>
    <x v="53"/>
    <x v="4"/>
    <s v="BG.GSR.NFSV.GD.ZS"/>
    <x v="14"/>
    <n v="28.660159277489889"/>
    <s v="No"/>
  </r>
  <r>
    <x v="53"/>
    <x v="53"/>
    <x v="4"/>
    <s v="BG.GSR.NFSV.GD.ZS"/>
    <x v="15"/>
    <n v="28.509571234549842"/>
    <s v="No"/>
  </r>
  <r>
    <x v="53"/>
    <x v="53"/>
    <x v="4"/>
    <s v="BG.GSR.NFSV.GD.ZS"/>
    <x v="7"/>
    <n v="27.436259082745952"/>
    <s v="No"/>
  </r>
  <r>
    <x v="53"/>
    <x v="53"/>
    <x v="4"/>
    <s v="BG.GSR.NFSV.GD.ZS"/>
    <x v="8"/>
    <n v="27.662361323062225"/>
    <s v="No"/>
  </r>
  <r>
    <x v="53"/>
    <x v="53"/>
    <x v="4"/>
    <s v="BG.GSR.NFSV.GD.ZS"/>
    <x v="9"/>
    <n v="31.029880172106804"/>
    <s v="No"/>
  </r>
  <r>
    <x v="53"/>
    <x v="53"/>
    <x v="4"/>
    <s v="BG.GSR.NFSV.GD.ZS"/>
    <x v="0"/>
    <n v="35.437001701731425"/>
    <s v="No"/>
  </r>
  <r>
    <x v="53"/>
    <x v="53"/>
    <x v="4"/>
    <s v="BG.GSR.NFSV.GD.ZS"/>
    <x v="1"/>
    <n v="37.456504919264702"/>
    <s v="No"/>
  </r>
  <r>
    <x v="53"/>
    <x v="53"/>
    <x v="4"/>
    <s v="BG.GSR.NFSV.GD.ZS"/>
    <x v="2"/>
    <n v="39.619878836791415"/>
    <s v="No"/>
  </r>
  <r>
    <x v="53"/>
    <x v="53"/>
    <x v="4"/>
    <s v="BG.GSR.NFSV.GD.ZS"/>
    <x v="3"/>
    <n v="41.704635704335381"/>
    <s v="No"/>
  </r>
  <r>
    <x v="53"/>
    <x v="53"/>
    <x v="4"/>
    <s v="BG.GSR.NFSV.GD.ZS"/>
    <x v="4"/>
    <n v="45.059202072534035"/>
    <s v="No"/>
  </r>
  <r>
    <x v="53"/>
    <x v="53"/>
    <x v="4"/>
    <s v="BG.GSR.NFSV.GD.ZS"/>
    <x v="5"/>
    <n v="47.365371166540037"/>
    <s v="No"/>
  </r>
  <r>
    <x v="53"/>
    <x v="53"/>
    <x v="4"/>
    <s v="BG.GSR.NFSV.GD.ZS"/>
    <x v="6"/>
    <n v="42.453668337228066"/>
    <s v="No"/>
  </r>
  <r>
    <x v="53"/>
    <x v="53"/>
    <x v="4"/>
    <s v="BG.GSR.NFSV.GD.ZS"/>
    <x v="10"/>
    <n v="46.089759577994407"/>
    <s v="No"/>
  </r>
  <r>
    <x v="53"/>
    <x v="53"/>
    <x v="4"/>
    <s v="BG.GSR.NFSV.GD.ZS"/>
    <x v="11"/>
    <n v="60.49561457853757"/>
    <s v="No"/>
  </r>
  <r>
    <x v="53"/>
    <x v="53"/>
    <x v="4"/>
    <s v="BG.GSR.NFSV.GD.ZS"/>
    <x v="12"/>
    <n v="58.217889138554355"/>
    <s v="No"/>
  </r>
  <r>
    <x v="53"/>
    <x v="53"/>
    <x v="4"/>
    <s v="BG.GSR.NFSV.GD.ZS"/>
    <x v="13"/>
    <n v="59.917177986891303"/>
    <s v="No"/>
  </r>
  <r>
    <x v="54"/>
    <x v="54"/>
    <x v="0"/>
    <s v="FM.LBL.BMNY.GD.ZS"/>
    <x v="16"/>
    <n v="53.700647065848827"/>
    <s v="No"/>
  </r>
  <r>
    <x v="54"/>
    <x v="54"/>
    <x v="0"/>
    <s v="FM.LBL.BMNY.GD.ZS"/>
    <x v="14"/>
    <n v="55.60667095249611"/>
    <s v="No"/>
  </r>
  <r>
    <x v="54"/>
    <x v="54"/>
    <x v="0"/>
    <s v="FM.LBL.BMNY.GD.ZS"/>
    <x v="15"/>
    <n v="62.293298354763415"/>
    <s v="No"/>
  </r>
  <r>
    <x v="54"/>
    <x v="54"/>
    <x v="0"/>
    <s v="FM.LBL.BMNY.GD.ZS"/>
    <x v="7"/>
    <n v="69.707216798853736"/>
    <s v="No"/>
  </r>
  <r>
    <x v="54"/>
    <x v="54"/>
    <x v="0"/>
    <s v="FM.LBL.BMNY.GD.ZS"/>
    <x v="8"/>
    <n v="74.135718690601905"/>
    <s v="No"/>
  </r>
  <r>
    <x v="54"/>
    <x v="54"/>
    <x v="0"/>
    <s v="FM.LBL.BMNY.GD.ZS"/>
    <x v="9"/>
    <n v="77.59286797576604"/>
    <s v="No"/>
  </r>
  <r>
    <x v="54"/>
    <x v="54"/>
    <x v="0"/>
    <s v="FM.LBL.BMNY.GD.ZS"/>
    <x v="0"/>
    <n v="79.815931794064909"/>
    <s v="No"/>
  </r>
  <r>
    <x v="54"/>
    <x v="54"/>
    <x v="0"/>
    <s v="FM.LBL.BMNY.GD.ZS"/>
    <x v="1"/>
    <n v="78.329181846535661"/>
    <s v="No"/>
  </r>
  <r>
    <x v="54"/>
    <x v="54"/>
    <x v="0"/>
    <s v="FM.LBL.BMNY.GD.ZS"/>
    <x v="2"/>
    <n v="80.473894172176472"/>
    <s v="No"/>
  </r>
  <r>
    <x v="54"/>
    <x v="54"/>
    <x v="0"/>
    <s v="FM.LBL.BMNY.GD.ZS"/>
    <x v="3"/>
    <n v="75.476301634421873"/>
    <s v="No"/>
  </r>
  <r>
    <x v="54"/>
    <x v="54"/>
    <x v="0"/>
    <s v="FM.LBL.BMNY.GD.ZS"/>
    <x v="4"/>
    <n v="67.572432263132427"/>
    <s v="No"/>
  </r>
  <r>
    <x v="54"/>
    <x v="54"/>
    <x v="0"/>
    <s v="FM.LBL.BMNY.GD.ZS"/>
    <x v="5"/>
    <n v="69.332039011344904"/>
    <s v="No"/>
  </r>
  <r>
    <x v="54"/>
    <x v="54"/>
    <x v="0"/>
    <s v="FM.LBL.BMNY.GD.ZS"/>
    <x v="6"/>
    <n v="81.312712077460588"/>
    <s v="No"/>
  </r>
  <r>
    <x v="54"/>
    <x v="54"/>
    <x v="0"/>
    <s v="FM.LBL.BMNY.GD.ZS"/>
    <x v="10"/>
    <n v="79.343630939875126"/>
    <s v="No"/>
  </r>
  <r>
    <x v="54"/>
    <x v="54"/>
    <x v="0"/>
    <s v="FM.LBL.BMNY.GD.ZS"/>
    <x v="11"/>
    <n v="74.281122465268751"/>
    <s v="No"/>
  </r>
  <r>
    <x v="54"/>
    <x v="54"/>
    <x v="0"/>
    <s v="FM.LBL.BMNY.GD.ZS"/>
    <x v="12"/>
    <n v="73.096834266443039"/>
    <s v="No"/>
  </r>
  <r>
    <x v="54"/>
    <x v="54"/>
    <x v="0"/>
    <s v="FM.LBL.BMNY.GD.ZS"/>
    <x v="13"/>
    <n v="71.065157362070053"/>
    <s v="No"/>
  </r>
  <r>
    <x v="54"/>
    <x v="54"/>
    <x v="1"/>
    <s v="EG.ELC.ACCS.RU.ZS"/>
    <x v="16"/>
    <n v="54"/>
    <s v="No"/>
  </r>
  <r>
    <x v="54"/>
    <x v="54"/>
    <x v="1"/>
    <s v="EG.ELC.ACCS.RU.ZS"/>
    <x v="14"/>
    <n v="52.5"/>
    <s v="No"/>
  </r>
  <r>
    <x v="54"/>
    <x v="54"/>
    <x v="1"/>
    <s v="EG.ELC.ACCS.RU.ZS"/>
    <x v="15"/>
    <n v="26.1"/>
    <s v="No"/>
  </r>
  <r>
    <x v="54"/>
    <x v="54"/>
    <x v="1"/>
    <s v="EG.ELC.ACCS.RU.ZS"/>
    <x v="7"/>
    <n v="49.2"/>
    <s v="No"/>
  </r>
  <r>
    <x v="54"/>
    <x v="54"/>
    <x v="1"/>
    <s v="EG.ELC.ACCS.RU.ZS"/>
    <x v="8"/>
    <n v="47.6"/>
    <s v="No"/>
  </r>
  <r>
    <x v="54"/>
    <x v="54"/>
    <x v="1"/>
    <s v="EG.ELC.ACCS.RU.ZS"/>
    <x v="9"/>
    <n v="45.9"/>
    <s v="No"/>
  </r>
  <r>
    <x v="54"/>
    <x v="54"/>
    <x v="1"/>
    <s v="EG.ELC.ACCS.RU.ZS"/>
    <x v="0"/>
    <n v="32.6"/>
    <s v="No"/>
  </r>
  <r>
    <x v="54"/>
    <x v="54"/>
    <x v="1"/>
    <s v="EG.ELC.ACCS.RU.ZS"/>
    <x v="1"/>
    <n v="42.6"/>
    <s v="No"/>
  </r>
  <r>
    <x v="54"/>
    <x v="54"/>
    <x v="1"/>
    <s v="EG.ELC.ACCS.RU.ZS"/>
    <x v="2"/>
    <n v="40.9"/>
    <s v="No"/>
  </r>
  <r>
    <x v="54"/>
    <x v="54"/>
    <x v="1"/>
    <s v="EG.ELC.ACCS.RU.ZS"/>
    <x v="4"/>
    <n v="33.6"/>
    <s v="No"/>
  </r>
  <r>
    <x v="54"/>
    <x v="54"/>
    <x v="1"/>
    <s v="EG.ELC.ACCS.RU.ZS"/>
    <x v="5"/>
    <n v="40.299999999999997"/>
    <s v="No"/>
  </r>
  <r>
    <x v="54"/>
    <x v="54"/>
    <x v="1"/>
    <s v="EG.ELC.ACCS.RU.ZS"/>
    <x v="6"/>
    <n v="35.799999999999997"/>
    <s v="No"/>
  </r>
  <r>
    <x v="54"/>
    <x v="54"/>
    <x v="1"/>
    <s v="EG.ELC.ACCS.RU.ZS"/>
    <x v="10"/>
    <n v="36.6"/>
    <s v="No"/>
  </r>
  <r>
    <x v="54"/>
    <x v="54"/>
    <x v="1"/>
    <s v="EG.ELC.ACCS.RU.ZS"/>
    <x v="11"/>
    <n v="36.6"/>
    <s v="No"/>
  </r>
  <r>
    <x v="54"/>
    <x v="54"/>
    <x v="1"/>
    <s v="EG.ELC.ACCS.RU.ZS"/>
    <x v="12"/>
    <n v="37"/>
    <s v="No"/>
  </r>
  <r>
    <x v="54"/>
    <x v="54"/>
    <x v="2"/>
    <s v="FP.CPI.TOTL.ZG"/>
    <x v="14"/>
    <n v="1.74665224985434"/>
    <s v="No"/>
  </r>
  <r>
    <x v="54"/>
    <x v="54"/>
    <x v="2"/>
    <s v="FP.CPI.TOTL.ZG"/>
    <x v="15"/>
    <n v="0.63761955366631895"/>
    <s v="No"/>
  </r>
  <r>
    <x v="54"/>
    <x v="54"/>
    <x v="2"/>
    <s v="FP.CPI.TOTL.ZG"/>
    <x v="7"/>
    <n v="1.9819673462754399"/>
    <s v="No"/>
  </r>
  <r>
    <x v="54"/>
    <x v="54"/>
    <x v="2"/>
    <s v="FP.CPI.TOTL.ZG"/>
    <x v="8"/>
    <n v="3.1222620469935198"/>
    <s v="No"/>
  </r>
  <r>
    <x v="54"/>
    <x v="54"/>
    <x v="2"/>
    <s v="FP.CPI.TOTL.ZG"/>
    <x v="9"/>
    <n v="3.1049664014829901"/>
    <s v="No"/>
  </r>
  <r>
    <x v="54"/>
    <x v="54"/>
    <x v="2"/>
    <s v="FP.CPI.TOTL.ZG"/>
    <x v="0"/>
    <n v="3.4834069967786601"/>
    <s v="No"/>
  </r>
  <r>
    <x v="54"/>
    <x v="54"/>
    <x v="2"/>
    <s v="FP.CPI.TOTL.ZG"/>
    <x v="1"/>
    <n v="4.9659765455330103"/>
    <s v="No"/>
  </r>
  <r>
    <x v="54"/>
    <x v="54"/>
    <x v="2"/>
    <s v="FP.CPI.TOTL.ZG"/>
    <x v="2"/>
    <n v="11.958620689655101"/>
    <s v="No"/>
  </r>
  <r>
    <x v="54"/>
    <x v="54"/>
    <x v="2"/>
    <s v="FP.CPI.TOTL.ZG"/>
    <x v="3"/>
    <n v="0.57728572456065996"/>
    <s v="No"/>
  </r>
  <r>
    <x v="54"/>
    <x v="54"/>
    <x v="2"/>
    <s v="FP.CPI.TOTL.ZG"/>
    <x v="4"/>
    <n v="0.13883640001140499"/>
    <s v="No"/>
  </r>
  <r>
    <x v="54"/>
    <x v="54"/>
    <x v="2"/>
    <s v="FP.CPI.TOTL.ZG"/>
    <x v="5"/>
    <n v="3.3176320329960198"/>
    <s v="No"/>
  </r>
  <r>
    <x v="54"/>
    <x v="54"/>
    <x v="2"/>
    <s v="FP.CPI.TOTL.ZG"/>
    <x v="6"/>
    <n v="1.77900535643955"/>
    <s v="No"/>
  </r>
  <r>
    <x v="54"/>
    <x v="54"/>
    <x v="2"/>
    <s v="FP.CPI.TOTL.ZG"/>
    <x v="10"/>
    <n v="1.18086783934059"/>
    <s v="No"/>
  </r>
  <r>
    <x v="54"/>
    <x v="54"/>
    <x v="2"/>
    <s v="FP.CPI.TOTL.ZG"/>
    <x v="11"/>
    <n v="5.1722208864760502"/>
    <s v="No"/>
  </r>
  <r>
    <x v="54"/>
    <x v="54"/>
    <x v="2"/>
    <s v="FP.CPI.TOTL.ZG"/>
    <x v="12"/>
    <n v="1.44905087029085"/>
    <s v="No"/>
  </r>
  <r>
    <x v="54"/>
    <x v="54"/>
    <x v="2"/>
    <s v="FP.CPI.TOTL.ZG"/>
    <x v="13"/>
    <n v="2.1120116728496998"/>
    <s v="No"/>
  </r>
  <r>
    <x v="54"/>
    <x v="54"/>
    <x v="3"/>
    <s v="NY.GDP.DEFL.KD.ZG"/>
    <x v="3"/>
    <n v="0.56223153028216188"/>
    <s v="No"/>
  </r>
  <r>
    <x v="54"/>
    <x v="54"/>
    <x v="3"/>
    <s v="NY.GDP.DEFL.KD.ZG"/>
    <x v="4"/>
    <n v="0.6560190486443247"/>
    <s v="No"/>
  </r>
  <r>
    <x v="54"/>
    <x v="54"/>
    <x v="3"/>
    <s v="NY.GDP.DEFL.KD.ZG"/>
    <x v="5"/>
    <n v="0.44984516150007892"/>
    <s v="No"/>
  </r>
  <r>
    <x v="54"/>
    <x v="54"/>
    <x v="3"/>
    <s v="NY.GDP.DEFL.KD.ZG"/>
    <x v="6"/>
    <n v="0.58071954807013526"/>
    <s v="No"/>
  </r>
  <r>
    <x v="54"/>
    <x v="54"/>
    <x v="3"/>
    <s v="NY.GDP.DEFL.KD.ZG"/>
    <x v="10"/>
    <n v="3.3537527249614385"/>
    <s v="No"/>
  </r>
  <r>
    <x v="54"/>
    <x v="54"/>
    <x v="3"/>
    <s v="NY.GDP.DEFL.KD.ZG"/>
    <x v="11"/>
    <n v="-0.14775859215451703"/>
    <s v="No"/>
  </r>
  <r>
    <x v="54"/>
    <x v="54"/>
    <x v="3"/>
    <s v="NY.GDP.DEFL.KD.ZG"/>
    <x v="12"/>
    <n v="2.4465397137086455"/>
    <s v="No"/>
  </r>
  <r>
    <x v="54"/>
    <x v="54"/>
    <x v="3"/>
    <s v="NY.GDP.DEFL.KD.ZG"/>
    <x v="13"/>
    <n v="-0.44194270974978167"/>
    <s v="No"/>
  </r>
  <r>
    <x v="54"/>
    <x v="54"/>
    <x v="4"/>
    <s v="BG.GSR.NFSV.GD.ZS"/>
    <x v="16"/>
    <n v="42.232300620729973"/>
    <s v="No"/>
  </r>
  <r>
    <x v="54"/>
    <x v="54"/>
    <x v="4"/>
    <s v="BG.GSR.NFSV.GD.ZS"/>
    <x v="14"/>
    <n v="43.364533385234964"/>
    <s v="No"/>
  </r>
  <r>
    <x v="54"/>
    <x v="54"/>
    <x v="4"/>
    <s v="BG.GSR.NFSV.GD.ZS"/>
    <x v="15"/>
    <n v="42.957580234315643"/>
    <s v="No"/>
  </r>
  <r>
    <x v="54"/>
    <x v="54"/>
    <x v="4"/>
    <s v="BG.GSR.NFSV.GD.ZS"/>
    <x v="7"/>
    <n v="45.455285553014662"/>
    <s v="No"/>
  </r>
  <r>
    <x v="54"/>
    <x v="54"/>
    <x v="4"/>
    <s v="BG.GSR.NFSV.GD.ZS"/>
    <x v="8"/>
    <n v="43.536219640971332"/>
    <s v="No"/>
  </r>
  <r>
    <x v="54"/>
    <x v="54"/>
    <x v="4"/>
    <s v="BG.GSR.NFSV.GD.ZS"/>
    <x v="9"/>
    <n v="46.872692335178087"/>
    <s v="No"/>
  </r>
  <r>
    <x v="54"/>
    <x v="54"/>
    <x v="4"/>
    <s v="BG.GSR.NFSV.GD.ZS"/>
    <x v="0"/>
    <n v="44.314830399941343"/>
    <s v="No"/>
  </r>
  <r>
    <x v="54"/>
    <x v="54"/>
    <x v="4"/>
    <s v="BG.GSR.NFSV.GD.ZS"/>
    <x v="1"/>
    <n v="42.01124139807412"/>
    <s v="No"/>
  </r>
  <r>
    <x v="54"/>
    <x v="54"/>
    <x v="4"/>
    <s v="BG.GSR.NFSV.GD.ZS"/>
    <x v="2"/>
    <n v="42.677487300210515"/>
    <s v="No"/>
  </r>
  <r>
    <x v="54"/>
    <x v="54"/>
    <x v="4"/>
    <s v="BG.GSR.NFSV.GD.ZS"/>
    <x v="3"/>
    <n v="62.078147371692403"/>
    <s v="No"/>
  </r>
  <r>
    <x v="54"/>
    <x v="54"/>
    <x v="4"/>
    <s v="BG.GSR.NFSV.GD.ZS"/>
    <x v="4"/>
    <n v="55.853962968896745"/>
    <s v="No"/>
  </r>
  <r>
    <x v="54"/>
    <x v="54"/>
    <x v="4"/>
    <s v="BG.GSR.NFSV.GD.ZS"/>
    <x v="5"/>
    <n v="57.595332810326539"/>
    <s v="No"/>
  </r>
  <r>
    <x v="54"/>
    <x v="54"/>
    <x v="4"/>
    <s v="BG.GSR.NFSV.GD.ZS"/>
    <x v="6"/>
    <n v="45.282965344810435"/>
    <s v="No"/>
  </r>
  <r>
    <x v="54"/>
    <x v="54"/>
    <x v="4"/>
    <s v="BG.GSR.NFSV.GD.ZS"/>
    <x v="10"/>
    <n v="47.941072100235793"/>
    <s v="No"/>
  </r>
  <r>
    <x v="54"/>
    <x v="54"/>
    <x v="4"/>
    <s v="BG.GSR.NFSV.GD.ZS"/>
    <x v="11"/>
    <n v="51.685141247725575"/>
    <s v="No"/>
  </r>
  <r>
    <x v="54"/>
    <x v="54"/>
    <x v="4"/>
    <s v="BG.GSR.NFSV.GD.ZS"/>
    <x v="12"/>
    <n v="48.541198537539742"/>
    <s v="No"/>
  </r>
  <r>
    <x v="54"/>
    <x v="54"/>
    <x v="4"/>
    <s v="BG.GSR.NFSV.GD.ZS"/>
    <x v="13"/>
    <n v="45.824702797579199"/>
    <s v="No"/>
  </r>
  <r>
    <x v="55"/>
    <x v="55"/>
    <x v="0"/>
    <s v="FM.LBL.BMNY.GD.ZS"/>
    <x v="16"/>
    <n v="59.794096427024442"/>
    <s v="No"/>
  </r>
  <r>
    <x v="55"/>
    <x v="55"/>
    <x v="0"/>
    <s v="FM.LBL.BMNY.GD.ZS"/>
    <x v="14"/>
    <n v="55.600761124466466"/>
    <s v="No"/>
  </r>
  <r>
    <x v="55"/>
    <x v="55"/>
    <x v="0"/>
    <s v="FM.LBL.BMNY.GD.ZS"/>
    <x v="15"/>
    <n v="61.220722873726608"/>
    <s v="No"/>
  </r>
  <r>
    <x v="55"/>
    <x v="55"/>
    <x v="0"/>
    <s v="FM.LBL.BMNY.GD.ZS"/>
    <x v="7"/>
    <n v="66.703001507996348"/>
    <s v="No"/>
  </r>
  <r>
    <x v="55"/>
    <x v="55"/>
    <x v="0"/>
    <s v="FM.LBL.BMNY.GD.ZS"/>
    <x v="8"/>
    <n v="66.882277149152287"/>
    <s v="No"/>
  </r>
  <r>
    <x v="55"/>
    <x v="55"/>
    <x v="0"/>
    <s v="FM.LBL.BMNY.GD.ZS"/>
    <x v="9"/>
    <n v="71.48491177277586"/>
    <s v="No"/>
  </r>
  <r>
    <x v="55"/>
    <x v="55"/>
    <x v="0"/>
    <s v="FM.LBL.BMNY.GD.ZS"/>
    <x v="0"/>
    <n v="74.673249720004975"/>
    <s v="No"/>
  </r>
  <r>
    <x v="55"/>
    <x v="55"/>
    <x v="0"/>
    <s v="FM.LBL.BMNY.GD.ZS"/>
    <x v="1"/>
    <n v="77.083176279515271"/>
    <s v="No"/>
  </r>
  <r>
    <x v="55"/>
    <x v="55"/>
    <x v="0"/>
    <s v="FM.LBL.BMNY.GD.ZS"/>
    <x v="2"/>
    <n v="75.410678852786631"/>
    <s v="No"/>
  </r>
  <r>
    <x v="55"/>
    <x v="55"/>
    <x v="0"/>
    <s v="FM.LBL.BMNY.GD.ZS"/>
    <x v="3"/>
    <n v="115.51286602763862"/>
    <s v="No"/>
  </r>
  <r>
    <x v="55"/>
    <x v="55"/>
    <x v="0"/>
    <s v="FM.LBL.BMNY.GD.ZS"/>
    <x v="4"/>
    <n v="105.20417824920708"/>
    <s v="No"/>
  </r>
  <r>
    <x v="55"/>
    <x v="55"/>
    <x v="0"/>
    <s v="FM.LBL.BMNY.GD.ZS"/>
    <x v="5"/>
    <n v="90.499780971543544"/>
    <s v="No"/>
  </r>
  <r>
    <x v="55"/>
    <x v="55"/>
    <x v="0"/>
    <s v="FM.LBL.BMNY.GD.ZS"/>
    <x v="6"/>
    <n v="97.266521611875518"/>
    <s v="No"/>
  </r>
  <r>
    <x v="55"/>
    <x v="55"/>
    <x v="0"/>
    <s v="FM.LBL.BMNY.GD.ZS"/>
    <x v="10"/>
    <n v="93.070730942323635"/>
    <s v="No"/>
  </r>
  <r>
    <x v="55"/>
    <x v="55"/>
    <x v="0"/>
    <s v="FM.LBL.BMNY.GD.ZS"/>
    <x v="11"/>
    <n v="83.028894071700734"/>
    <s v="No"/>
  </r>
  <r>
    <x v="55"/>
    <x v="55"/>
    <x v="0"/>
    <s v="FM.LBL.BMNY.GD.ZS"/>
    <x v="12"/>
    <n v="78.111312480479071"/>
    <s v="No"/>
  </r>
  <r>
    <x v="55"/>
    <x v="55"/>
    <x v="0"/>
    <s v="FM.LBL.BMNY.GD.ZS"/>
    <x v="13"/>
    <n v="77.235970998612885"/>
    <s v="No"/>
  </r>
  <r>
    <x v="55"/>
    <x v="55"/>
    <x v="1"/>
    <s v="EG.ELC.ACCS.RU.ZS"/>
    <x v="6"/>
    <n v="100"/>
    <s v="No"/>
  </r>
  <r>
    <x v="55"/>
    <x v="55"/>
    <x v="1"/>
    <s v="EG.ELC.ACCS.RU.ZS"/>
    <x v="10"/>
    <n v="100"/>
    <s v="No"/>
  </r>
  <r>
    <x v="55"/>
    <x v="55"/>
    <x v="1"/>
    <s v="EG.ELC.ACCS.RU.ZS"/>
    <x v="11"/>
    <n v="100"/>
    <s v="No"/>
  </r>
  <r>
    <x v="55"/>
    <x v="55"/>
    <x v="1"/>
    <s v="EG.ELC.ACCS.RU.ZS"/>
    <x v="12"/>
    <n v="100"/>
    <s v="No"/>
  </r>
  <r>
    <x v="55"/>
    <x v="55"/>
    <x v="2"/>
    <s v="FP.CPI.TOTL.ZG"/>
    <x v="16"/>
    <n v="0.856946805358482"/>
    <s v="No"/>
  </r>
  <r>
    <x v="55"/>
    <x v="55"/>
    <x v="2"/>
    <s v="FP.CPI.TOTL.ZG"/>
    <x v="14"/>
    <n v="1.3038940346596"/>
    <s v="No"/>
  </r>
  <r>
    <x v="55"/>
    <x v="55"/>
    <x v="2"/>
    <s v="FP.CPI.TOTL.ZG"/>
    <x v="15"/>
    <n v="0.17005533019768099"/>
    <s v="No"/>
  </r>
  <r>
    <x v="55"/>
    <x v="55"/>
    <x v="2"/>
    <s v="FP.CPI.TOTL.ZG"/>
    <x v="7"/>
    <n v="1.4533680043724999"/>
    <s v="No"/>
  </r>
  <r>
    <x v="55"/>
    <x v="55"/>
    <x v="2"/>
    <s v="FP.CPI.TOTL.ZG"/>
    <x v="8"/>
    <n v="2.39410982050298"/>
    <s v="No"/>
  </r>
  <r>
    <x v="55"/>
    <x v="55"/>
    <x v="2"/>
    <s v="FP.CPI.TOTL.ZG"/>
    <x v="9"/>
    <n v="1.6819007987755199"/>
    <s v="No"/>
  </r>
  <r>
    <x v="55"/>
    <x v="55"/>
    <x v="2"/>
    <s v="FP.CPI.TOTL.ZG"/>
    <x v="0"/>
    <n v="2.2023913263166901"/>
    <s v="No"/>
  </r>
  <r>
    <x v="55"/>
    <x v="55"/>
    <x v="2"/>
    <s v="FP.CPI.TOTL.ZG"/>
    <x v="1"/>
    <n v="3.6322212931781999"/>
    <s v="No"/>
  </r>
  <r>
    <x v="55"/>
    <x v="55"/>
    <x v="2"/>
    <s v="FP.CPI.TOTL.ZG"/>
    <x v="2"/>
    <n v="6.3599218333629501"/>
    <s v="No"/>
  </r>
  <r>
    <x v="55"/>
    <x v="55"/>
    <x v="2"/>
    <s v="FP.CPI.TOTL.ZG"/>
    <x v="3"/>
    <n v="0.29625288927948601"/>
    <s v="No"/>
  </r>
  <r>
    <x v="55"/>
    <x v="55"/>
    <x v="2"/>
    <s v="FP.CPI.TOTL.ZG"/>
    <x v="4"/>
    <n v="0.989191119189889"/>
    <s v="No"/>
  </r>
  <r>
    <x v="55"/>
    <x v="55"/>
    <x v="2"/>
    <s v="FP.CPI.TOTL.ZG"/>
    <x v="5"/>
    <n v="1.50462353858141"/>
    <s v="No"/>
  </r>
  <r>
    <x v="55"/>
    <x v="55"/>
    <x v="2"/>
    <s v="FP.CPI.TOTL.ZG"/>
    <x v="6"/>
    <n v="1.2202644224247601"/>
    <s v="No"/>
  </r>
  <r>
    <x v="55"/>
    <x v="55"/>
    <x v="2"/>
    <s v="FP.CPI.TOTL.ZG"/>
    <x v="10"/>
    <n v="2.2289133070034302"/>
    <s v="No"/>
  </r>
  <r>
    <x v="55"/>
    <x v="55"/>
    <x v="2"/>
    <s v="FP.CPI.TOTL.ZG"/>
    <x v="11"/>
    <n v="2.8849022682935299"/>
    <s v="No"/>
  </r>
  <r>
    <x v="55"/>
    <x v="55"/>
    <x v="2"/>
    <s v="FP.CPI.TOTL.ZG"/>
    <x v="12"/>
    <n v="5.0867748315811099"/>
    <s v="No"/>
  </r>
  <r>
    <x v="55"/>
    <x v="55"/>
    <x v="2"/>
    <s v="FP.CPI.TOTL.ZG"/>
    <x v="13"/>
    <n v="2.5692189036772501"/>
    <s v="No"/>
  </r>
  <r>
    <x v="55"/>
    <x v="55"/>
    <x v="3"/>
    <s v="NY.GDP.DEFL.KD.ZG"/>
    <x v="16"/>
    <n v="-1.7827306606589559"/>
    <s v="No"/>
  </r>
  <r>
    <x v="55"/>
    <x v="55"/>
    <x v="3"/>
    <s v="NY.GDP.DEFL.KD.ZG"/>
    <x v="14"/>
    <n v="13.264666316914585"/>
    <s v="No"/>
  </r>
  <r>
    <x v="55"/>
    <x v="55"/>
    <x v="3"/>
    <s v="NY.GDP.DEFL.KD.ZG"/>
    <x v="15"/>
    <n v="2.5671603519911343"/>
    <s v="No"/>
  </r>
  <r>
    <x v="55"/>
    <x v="55"/>
    <x v="3"/>
    <s v="NY.GDP.DEFL.KD.ZG"/>
    <x v="7"/>
    <n v="-5.9604161773100088"/>
    <s v="No"/>
  </r>
  <r>
    <x v="55"/>
    <x v="55"/>
    <x v="3"/>
    <s v="NY.GDP.DEFL.KD.ZG"/>
    <x v="8"/>
    <n v="2.0829299811616409"/>
    <s v="No"/>
  </r>
  <r>
    <x v="55"/>
    <x v="55"/>
    <x v="3"/>
    <s v="NY.GDP.DEFL.KD.ZG"/>
    <x v="9"/>
    <n v="-2.2197509298712959"/>
    <s v="No"/>
  </r>
  <r>
    <x v="55"/>
    <x v="55"/>
    <x v="3"/>
    <s v="NY.GDP.DEFL.KD.ZG"/>
    <x v="0"/>
    <n v="1.9554148962274525"/>
    <s v="No"/>
  </r>
  <r>
    <x v="55"/>
    <x v="55"/>
    <x v="3"/>
    <s v="NY.GDP.DEFL.KD.ZG"/>
    <x v="1"/>
    <n v="1.2952128987752616"/>
    <s v="No"/>
  </r>
  <r>
    <x v="55"/>
    <x v="55"/>
    <x v="3"/>
    <s v="NY.GDP.DEFL.KD.ZG"/>
    <x v="2"/>
    <n v="0.76646967650124509"/>
    <s v="No"/>
  </r>
  <r>
    <x v="55"/>
    <x v="55"/>
    <x v="3"/>
    <s v="NY.GDP.DEFL.KD.ZG"/>
    <x v="3"/>
    <n v="-0.55259985421692193"/>
    <s v="No"/>
  </r>
  <r>
    <x v="55"/>
    <x v="55"/>
    <x v="3"/>
    <s v="NY.GDP.DEFL.KD.ZG"/>
    <x v="4"/>
    <n v="8.3080220372634841"/>
    <s v="No"/>
  </r>
  <r>
    <x v="55"/>
    <x v="55"/>
    <x v="3"/>
    <s v="NY.GDP.DEFL.KD.ZG"/>
    <x v="5"/>
    <n v="-1.3458255587756582"/>
    <s v="No"/>
  </r>
  <r>
    <x v="55"/>
    <x v="55"/>
    <x v="3"/>
    <s v="NY.GDP.DEFL.KD.ZG"/>
    <x v="6"/>
    <n v="-2.6009318734602402"/>
    <s v="No"/>
  </r>
  <r>
    <x v="55"/>
    <x v="55"/>
    <x v="3"/>
    <s v="NY.GDP.DEFL.KD.ZG"/>
    <x v="10"/>
    <n v="0.9885723841605909"/>
    <s v="No"/>
  </r>
  <r>
    <x v="55"/>
    <x v="55"/>
    <x v="3"/>
    <s v="NY.GDP.DEFL.KD.ZG"/>
    <x v="11"/>
    <n v="0.26182367844941723"/>
    <s v="No"/>
  </r>
  <r>
    <x v="55"/>
    <x v="55"/>
    <x v="3"/>
    <s v="NY.GDP.DEFL.KD.ZG"/>
    <x v="12"/>
    <n v="2.0892214900023447"/>
    <s v="No"/>
  </r>
  <r>
    <x v="55"/>
    <x v="55"/>
    <x v="3"/>
    <s v="NY.GDP.DEFL.KD.ZG"/>
    <x v="13"/>
    <n v="2.3833775225553495"/>
    <s v="No"/>
  </r>
  <r>
    <x v="55"/>
    <x v="55"/>
    <x v="4"/>
    <s v="BG.GSR.NFSV.GD.ZS"/>
    <x v="16"/>
    <n v="56.394784298202339"/>
    <s v="No"/>
  </r>
  <r>
    <x v="55"/>
    <x v="55"/>
    <x v="4"/>
    <s v="BG.GSR.NFSV.GD.ZS"/>
    <x v="14"/>
    <n v="50.326079798466807"/>
    <s v="No"/>
  </r>
  <r>
    <x v="55"/>
    <x v="55"/>
    <x v="4"/>
    <s v="BG.GSR.NFSV.GD.ZS"/>
    <x v="15"/>
    <n v="52.216252407276841"/>
    <s v="No"/>
  </r>
  <r>
    <x v="55"/>
    <x v="55"/>
    <x v="4"/>
    <s v="BG.GSR.NFSV.GD.ZS"/>
    <x v="7"/>
    <n v="61.042828618185375"/>
    <s v="No"/>
  </r>
  <r>
    <x v="55"/>
    <x v="55"/>
    <x v="4"/>
    <s v="BG.GSR.NFSV.GD.ZS"/>
    <x v="8"/>
    <n v="58.2757987330383"/>
    <s v="No"/>
  </r>
  <r>
    <x v="55"/>
    <x v="55"/>
    <x v="4"/>
    <s v="BG.GSR.NFSV.GD.ZS"/>
    <x v="9"/>
    <n v="55.002290859303656"/>
    <s v="No"/>
  </r>
  <r>
    <x v="55"/>
    <x v="55"/>
    <x v="4"/>
    <s v="BG.GSR.NFSV.GD.ZS"/>
    <x v="0"/>
    <n v="59.557787078145367"/>
    <s v="No"/>
  </r>
  <r>
    <x v="55"/>
    <x v="55"/>
    <x v="4"/>
    <s v="BG.GSR.NFSV.GD.ZS"/>
    <x v="1"/>
    <n v="57.960605774935935"/>
    <s v="No"/>
  </r>
  <r>
    <x v="55"/>
    <x v="55"/>
    <x v="4"/>
    <s v="BG.GSR.NFSV.GD.ZS"/>
    <x v="2"/>
    <n v="57.624369912964845"/>
    <s v="No"/>
  </r>
  <r>
    <x v="55"/>
    <x v="55"/>
    <x v="4"/>
    <s v="BG.GSR.NFSV.GD.ZS"/>
    <x v="3"/>
    <n v="61.407521410341673"/>
    <s v="No"/>
  </r>
  <r>
    <x v="55"/>
    <x v="55"/>
    <x v="4"/>
    <s v="BG.GSR.NFSV.GD.ZS"/>
    <x v="4"/>
    <n v="44.636298036868631"/>
    <s v="No"/>
  </r>
  <r>
    <x v="55"/>
    <x v="55"/>
    <x v="4"/>
    <s v="BG.GSR.NFSV.GD.ZS"/>
    <x v="5"/>
    <n v="51.9967298649036"/>
    <s v="No"/>
  </r>
  <r>
    <x v="55"/>
    <x v="55"/>
    <x v="4"/>
    <s v="BG.GSR.NFSV.GD.ZS"/>
    <x v="6"/>
    <n v="37.390277421839357"/>
    <s v="No"/>
  </r>
  <r>
    <x v="55"/>
    <x v="55"/>
    <x v="4"/>
    <s v="BG.GSR.NFSV.GD.ZS"/>
    <x v="10"/>
    <n v="37.482044069848392"/>
    <s v="No"/>
  </r>
  <r>
    <x v="55"/>
    <x v="55"/>
    <x v="4"/>
    <s v="BG.GSR.NFSV.GD.ZS"/>
    <x v="11"/>
    <n v="43.085907256266779"/>
    <s v="No"/>
  </r>
  <r>
    <x v="55"/>
    <x v="55"/>
    <x v="4"/>
    <s v="BG.GSR.NFSV.GD.ZS"/>
    <x v="12"/>
    <n v="48.816944678508385"/>
    <s v="No"/>
  </r>
  <r>
    <x v="55"/>
    <x v="55"/>
    <x v="4"/>
    <s v="BG.GSR.NFSV.GD.ZS"/>
    <x v="13"/>
    <n v="59.95697738685346"/>
    <s v="No"/>
  </r>
  <r>
    <x v="56"/>
    <x v="56"/>
    <x v="0"/>
    <s v="FM.LBL.BMNY.GD.ZS"/>
    <x v="16"/>
    <n v="29.026043323399435"/>
    <s v="No"/>
  </r>
  <r>
    <x v="56"/>
    <x v="56"/>
    <x v="0"/>
    <s v="FM.LBL.BMNY.GD.ZS"/>
    <x v="14"/>
    <n v="36.751520098741729"/>
    <s v="No"/>
  </r>
  <r>
    <x v="56"/>
    <x v="56"/>
    <x v="0"/>
    <s v="FM.LBL.BMNY.GD.ZS"/>
    <x v="15"/>
    <n v="34.698113210100146"/>
    <s v="No"/>
  </r>
  <r>
    <x v="56"/>
    <x v="56"/>
    <x v="0"/>
    <s v="FM.LBL.BMNY.GD.ZS"/>
    <x v="7"/>
    <n v="49.332979426784959"/>
    <s v="No"/>
  </r>
  <r>
    <x v="56"/>
    <x v="56"/>
    <x v="0"/>
    <s v="FM.LBL.BMNY.GD.ZS"/>
    <x v="8"/>
    <n v="38.319538005869688"/>
    <s v="No"/>
  </r>
  <r>
    <x v="56"/>
    <x v="56"/>
    <x v="0"/>
    <s v="FM.LBL.BMNY.GD.ZS"/>
    <x v="9"/>
    <n v="35.566251926663249"/>
    <s v="No"/>
  </r>
  <r>
    <x v="56"/>
    <x v="56"/>
    <x v="0"/>
    <s v="FM.LBL.BMNY.GD.ZS"/>
    <x v="0"/>
    <n v="32.370077017598383"/>
    <s v="No"/>
  </r>
  <r>
    <x v="56"/>
    <x v="56"/>
    <x v="0"/>
    <s v="FM.LBL.BMNY.GD.ZS"/>
    <x v="1"/>
    <n v="32.794952585775981"/>
    <s v="No"/>
  </r>
  <r>
    <x v="56"/>
    <x v="56"/>
    <x v="0"/>
    <s v="FM.LBL.BMNY.GD.ZS"/>
    <x v="2"/>
    <n v="30.361411400222611"/>
    <s v="No"/>
  </r>
  <r>
    <x v="56"/>
    <x v="56"/>
    <x v="0"/>
    <s v="FM.LBL.BMNY.GD.ZS"/>
    <x v="3"/>
    <n v="34.966729379143814"/>
    <s v="No"/>
  </r>
  <r>
    <x v="56"/>
    <x v="56"/>
    <x v="0"/>
    <s v="FM.LBL.BMNY.GD.ZS"/>
    <x v="4"/>
    <n v="33.30417610707098"/>
    <s v="No"/>
  </r>
  <r>
    <x v="56"/>
    <x v="56"/>
    <x v="0"/>
    <s v="FM.LBL.BMNY.GD.ZS"/>
    <x v="5"/>
    <n v="34.224672918771319"/>
    <s v="No"/>
  </r>
  <r>
    <x v="56"/>
    <x v="56"/>
    <x v="0"/>
    <s v="FM.LBL.BMNY.GD.ZS"/>
    <x v="6"/>
    <n v="42.916353662191774"/>
    <s v="No"/>
  </r>
  <r>
    <x v="56"/>
    <x v="56"/>
    <x v="0"/>
    <s v="FM.LBL.BMNY.GD.ZS"/>
    <x v="10"/>
    <n v="39.917852791816131"/>
    <s v="No"/>
  </r>
  <r>
    <x v="56"/>
    <x v="56"/>
    <x v="0"/>
    <s v="FM.LBL.BMNY.GD.ZS"/>
    <x v="11"/>
    <n v="36.551957074802502"/>
    <s v="No"/>
  </r>
  <r>
    <x v="56"/>
    <x v="56"/>
    <x v="0"/>
    <s v="FM.LBL.BMNY.GD.ZS"/>
    <x v="12"/>
    <n v="38.7078413510242"/>
    <s v="No"/>
  </r>
  <r>
    <x v="56"/>
    <x v="56"/>
    <x v="0"/>
    <s v="FM.LBL.BMNY.GD.ZS"/>
    <x v="13"/>
    <n v="39.360422290399185"/>
    <s v="No"/>
  </r>
  <r>
    <x v="56"/>
    <x v="56"/>
    <x v="1"/>
    <s v="EG.ELC.ACCS.RU.ZS"/>
    <x v="16"/>
    <n v="76.2"/>
    <s v="No"/>
  </r>
  <r>
    <x v="56"/>
    <x v="56"/>
    <x v="1"/>
    <s v="EG.ELC.ACCS.RU.ZS"/>
    <x v="14"/>
    <n v="77.8"/>
    <s v="No"/>
  </r>
  <r>
    <x v="56"/>
    <x v="56"/>
    <x v="1"/>
    <s v="EG.ELC.ACCS.RU.ZS"/>
    <x v="15"/>
    <n v="77.8"/>
    <s v="No"/>
  </r>
  <r>
    <x v="56"/>
    <x v="56"/>
    <x v="1"/>
    <s v="EG.ELC.ACCS.RU.ZS"/>
    <x v="7"/>
    <n v="78.5"/>
    <s v="No"/>
  </r>
  <r>
    <x v="56"/>
    <x v="56"/>
    <x v="1"/>
    <s v="EG.ELC.ACCS.RU.ZS"/>
    <x v="8"/>
    <n v="80.2"/>
    <s v="No"/>
  </r>
  <r>
    <x v="56"/>
    <x v="56"/>
    <x v="1"/>
    <s v="EG.ELC.ACCS.RU.ZS"/>
    <x v="9"/>
    <n v="79.7"/>
    <s v="No"/>
  </r>
  <r>
    <x v="56"/>
    <x v="56"/>
    <x v="1"/>
    <s v="EG.ELC.ACCS.RU.ZS"/>
    <x v="0"/>
    <n v="80.7"/>
    <s v="No"/>
  </r>
  <r>
    <x v="56"/>
    <x v="56"/>
    <x v="1"/>
    <s v="EG.ELC.ACCS.RU.ZS"/>
    <x v="1"/>
    <n v="90.5"/>
    <s v="No"/>
  </r>
  <r>
    <x v="56"/>
    <x v="56"/>
    <x v="1"/>
    <s v="EG.ELC.ACCS.RU.ZS"/>
    <x v="2"/>
    <n v="92.6"/>
    <s v="No"/>
  </r>
  <r>
    <x v="56"/>
    <x v="56"/>
    <x v="1"/>
    <s v="EG.ELC.ACCS.RU.ZS"/>
    <x v="3"/>
    <n v="100"/>
    <s v="No"/>
  </r>
  <r>
    <x v="56"/>
    <x v="56"/>
    <x v="1"/>
    <s v="EG.ELC.ACCS.RU.ZS"/>
    <x v="4"/>
    <n v="95.9"/>
    <s v="No"/>
  </r>
  <r>
    <x v="56"/>
    <x v="56"/>
    <x v="1"/>
    <s v="EG.ELC.ACCS.RU.ZS"/>
    <x v="5"/>
    <n v="96.3"/>
    <s v="No"/>
  </r>
  <r>
    <x v="56"/>
    <x v="56"/>
    <x v="1"/>
    <s v="EG.ELC.ACCS.RU.ZS"/>
    <x v="6"/>
    <n v="100"/>
    <s v="No"/>
  </r>
  <r>
    <x v="56"/>
    <x v="56"/>
    <x v="1"/>
    <s v="EG.ELC.ACCS.RU.ZS"/>
    <x v="10"/>
    <n v="94.8"/>
    <s v="No"/>
  </r>
  <r>
    <x v="56"/>
    <x v="56"/>
    <x v="1"/>
    <s v="EG.ELC.ACCS.RU.ZS"/>
    <x v="11"/>
    <n v="94.5"/>
    <s v="No"/>
  </r>
  <r>
    <x v="56"/>
    <x v="56"/>
    <x v="1"/>
    <s v="EG.ELC.ACCS.RU.ZS"/>
    <x v="12"/>
    <n v="98.2"/>
    <s v="No"/>
  </r>
  <r>
    <x v="56"/>
    <x v="56"/>
    <x v="2"/>
    <s v="FP.CPI.TOTL.ZG"/>
    <x v="16"/>
    <n v="7.7241356618161499"/>
    <s v="No"/>
  </r>
  <r>
    <x v="56"/>
    <x v="56"/>
    <x v="2"/>
    <s v="FP.CPI.TOTL.ZG"/>
    <x v="14"/>
    <n v="8.8830684881296005"/>
    <s v="No"/>
  </r>
  <r>
    <x v="56"/>
    <x v="56"/>
    <x v="2"/>
    <s v="FP.CPI.TOTL.ZG"/>
    <x v="15"/>
    <n v="5.2233676975944601"/>
    <s v="No"/>
  </r>
  <r>
    <x v="56"/>
    <x v="56"/>
    <x v="2"/>
    <s v="FP.CPI.TOTL.ZG"/>
    <x v="7"/>
    <n v="27.449712739439398"/>
    <s v="No"/>
  </r>
  <r>
    <x v="56"/>
    <x v="56"/>
    <x v="2"/>
    <s v="FP.CPI.TOTL.ZG"/>
    <x v="8"/>
    <n v="51.460859833806502"/>
    <s v="No"/>
  </r>
  <r>
    <x v="56"/>
    <x v="56"/>
    <x v="2"/>
    <s v="FP.CPI.TOTL.ZG"/>
    <x v="9"/>
    <n v="4.1902026047205601"/>
    <s v="No"/>
  </r>
  <r>
    <x v="56"/>
    <x v="56"/>
    <x v="2"/>
    <s v="FP.CPI.TOTL.ZG"/>
    <x v="0"/>
    <n v="7.5728052385307301"/>
    <s v="No"/>
  </r>
  <r>
    <x v="56"/>
    <x v="56"/>
    <x v="2"/>
    <s v="FP.CPI.TOTL.ZG"/>
    <x v="1"/>
    <n v="6.1435665524804701"/>
    <s v="No"/>
  </r>
  <r>
    <x v="56"/>
    <x v="56"/>
    <x v="2"/>
    <s v="FP.CPI.TOTL.ZG"/>
    <x v="2"/>
    <n v="10.6446210953711"/>
    <s v="No"/>
  </r>
  <r>
    <x v="56"/>
    <x v="56"/>
    <x v="2"/>
    <s v="FP.CPI.TOTL.ZG"/>
    <x v="3"/>
    <n v="3.2795569467854602"/>
    <s v="No"/>
  </r>
  <r>
    <x v="56"/>
    <x v="56"/>
    <x v="2"/>
    <s v="FP.CPI.TOTL.ZG"/>
    <x v="4"/>
    <n v="3.5644342601350698"/>
    <s v="No"/>
  </r>
  <r>
    <x v="56"/>
    <x v="56"/>
    <x v="2"/>
    <s v="FP.CPI.TOTL.ZG"/>
    <x v="5"/>
    <n v="1.8106037704295901"/>
    <s v="No"/>
  </r>
  <r>
    <x v="56"/>
    <x v="56"/>
    <x v="2"/>
    <s v="FP.CPI.TOTL.ZG"/>
    <x v="6"/>
    <n v="3.7810317991551599"/>
    <s v="No"/>
  </r>
  <r>
    <x v="56"/>
    <x v="56"/>
    <x v="2"/>
    <s v="FP.CPI.TOTL.ZG"/>
    <x v="10"/>
    <n v="8.2430034798180891"/>
    <s v="No"/>
  </r>
  <r>
    <x v="56"/>
    <x v="56"/>
    <x v="2"/>
    <s v="FP.CPI.TOTL.ZG"/>
    <x v="11"/>
    <n v="8.8110920927958691"/>
    <s v="No"/>
  </r>
  <r>
    <x v="56"/>
    <x v="56"/>
    <x v="2"/>
    <s v="FP.CPI.TOTL.ZG"/>
    <x v="12"/>
    <n v="4.78561281021135"/>
    <s v="No"/>
  </r>
  <r>
    <x v="56"/>
    <x v="56"/>
    <x v="2"/>
    <s v="FP.CPI.TOTL.ZG"/>
    <x v="13"/>
    <n v="3.3022333895122702"/>
    <s v="No"/>
  </r>
  <r>
    <x v="56"/>
    <x v="56"/>
    <x v="3"/>
    <s v="NY.GDP.DEFL.KD.ZG"/>
    <x v="16"/>
    <n v="7.2180447146949405"/>
    <s v="No"/>
  </r>
  <r>
    <x v="56"/>
    <x v="56"/>
    <x v="3"/>
    <s v="NY.GDP.DEFL.KD.ZG"/>
    <x v="14"/>
    <n v="6.0305415284848323"/>
    <s v="No"/>
  </r>
  <r>
    <x v="56"/>
    <x v="56"/>
    <x v="3"/>
    <s v="NY.GDP.DEFL.KD.ZG"/>
    <x v="15"/>
    <n v="6.9294689250871073"/>
    <s v="No"/>
  </r>
  <r>
    <x v="56"/>
    <x v="56"/>
    <x v="3"/>
    <s v="NY.GDP.DEFL.KD.ZG"/>
    <x v="7"/>
    <n v="33.466480348883152"/>
    <s v="No"/>
  </r>
  <r>
    <x v="56"/>
    <x v="56"/>
    <x v="3"/>
    <s v="NY.GDP.DEFL.KD.ZG"/>
    <x v="8"/>
    <n v="45.144472043055515"/>
    <s v="No"/>
  </r>
  <r>
    <x v="56"/>
    <x v="56"/>
    <x v="3"/>
    <s v="NY.GDP.DEFL.KD.ZG"/>
    <x v="9"/>
    <n v="5.777817973267446"/>
    <s v="No"/>
  </r>
  <r>
    <x v="56"/>
    <x v="56"/>
    <x v="3"/>
    <s v="NY.GDP.DEFL.KD.ZG"/>
    <x v="0"/>
    <n v="6.6443206958080481"/>
    <s v="No"/>
  </r>
  <r>
    <x v="56"/>
    <x v="56"/>
    <x v="3"/>
    <s v="NY.GDP.DEFL.KD.ZG"/>
    <x v="1"/>
    <n v="7.6341683881276765"/>
    <s v="No"/>
  </r>
  <r>
    <x v="56"/>
    <x v="56"/>
    <x v="3"/>
    <s v="NY.GDP.DEFL.KD.ZG"/>
    <x v="2"/>
    <n v="10.257606183013252"/>
    <s v="No"/>
  </r>
  <r>
    <x v="56"/>
    <x v="56"/>
    <x v="3"/>
    <s v="NY.GDP.DEFL.KD.ZG"/>
    <x v="3"/>
    <n v="3.907483938888106"/>
    <s v="No"/>
  </r>
  <r>
    <x v="56"/>
    <x v="56"/>
    <x v="3"/>
    <s v="NY.GDP.DEFL.KD.ZG"/>
    <x v="4"/>
    <n v="4.5405050397442324"/>
    <s v="No"/>
  </r>
  <r>
    <x v="56"/>
    <x v="56"/>
    <x v="3"/>
    <s v="NY.GDP.DEFL.KD.ZG"/>
    <x v="5"/>
    <n v="3.5954507049397364"/>
    <s v="No"/>
  </r>
  <r>
    <x v="56"/>
    <x v="56"/>
    <x v="3"/>
    <s v="NY.GDP.DEFL.KD.ZG"/>
    <x v="6"/>
    <n v="5.4546733734244839"/>
    <s v="No"/>
  </r>
  <r>
    <x v="56"/>
    <x v="56"/>
    <x v="3"/>
    <s v="NY.GDP.DEFL.KD.ZG"/>
    <x v="10"/>
    <n v="7.2210335024218466"/>
    <s v="No"/>
  </r>
  <r>
    <x v="56"/>
    <x v="56"/>
    <x v="3"/>
    <s v="NY.GDP.DEFL.KD.ZG"/>
    <x v="11"/>
    <n v="9.551234734664078"/>
    <s v="No"/>
  </r>
  <r>
    <x v="56"/>
    <x v="56"/>
    <x v="3"/>
    <s v="NY.GDP.DEFL.KD.ZG"/>
    <x v="12"/>
    <n v="5.7871768273553954"/>
    <s v="No"/>
  </r>
  <r>
    <x v="56"/>
    <x v="56"/>
    <x v="3"/>
    <s v="NY.GDP.DEFL.KD.ZG"/>
    <x v="13"/>
    <n v="4.2716753898434376"/>
    <s v="No"/>
  </r>
  <r>
    <x v="56"/>
    <x v="56"/>
    <x v="4"/>
    <s v="BG.GSR.NFSV.GD.ZS"/>
    <x v="16"/>
    <n v="25.956788207652899"/>
    <s v="No"/>
  </r>
  <r>
    <x v="56"/>
    <x v="56"/>
    <x v="4"/>
    <s v="BG.GSR.NFSV.GD.ZS"/>
    <x v="14"/>
    <n v="23.628785487402904"/>
    <s v="No"/>
  </r>
  <r>
    <x v="56"/>
    <x v="56"/>
    <x v="4"/>
    <s v="BG.GSR.NFSV.GD.ZS"/>
    <x v="15"/>
    <n v="22.482591663875546"/>
    <s v="No"/>
  </r>
  <r>
    <x v="56"/>
    <x v="56"/>
    <x v="4"/>
    <s v="BG.GSR.NFSV.GD.ZS"/>
    <x v="7"/>
    <n v="30.668824571074428"/>
    <s v="No"/>
  </r>
  <r>
    <x v="56"/>
    <x v="56"/>
    <x v="4"/>
    <s v="BG.GSR.NFSV.GD.ZS"/>
    <x v="8"/>
    <n v="30.831558838537877"/>
    <s v="No"/>
  </r>
  <r>
    <x v="56"/>
    <x v="56"/>
    <x v="4"/>
    <s v="BG.GSR.NFSV.GD.ZS"/>
    <x v="9"/>
    <n v="21.409229286665859"/>
    <s v="No"/>
  </r>
  <r>
    <x v="56"/>
    <x v="56"/>
    <x v="4"/>
    <s v="BG.GSR.NFSV.GD.ZS"/>
    <x v="0"/>
    <n v="21.681485850730059"/>
    <s v="No"/>
  </r>
  <r>
    <x v="56"/>
    <x v="56"/>
    <x v="4"/>
    <s v="BG.GSR.NFSV.GD.ZS"/>
    <x v="1"/>
    <n v="19.612441886240866"/>
    <s v="No"/>
  </r>
  <r>
    <x v="56"/>
    <x v="56"/>
    <x v="4"/>
    <s v="BG.GSR.NFSV.GD.ZS"/>
    <x v="2"/>
    <n v="18.435299896000512"/>
    <s v="No"/>
  </r>
  <r>
    <x v="56"/>
    <x v="56"/>
    <x v="4"/>
    <s v="BG.GSR.NFSV.GD.ZS"/>
    <x v="3"/>
    <n v="15.383530713039976"/>
    <s v="No"/>
  </r>
  <r>
    <x v="56"/>
    <x v="56"/>
    <x v="4"/>
    <s v="BG.GSR.NFSV.GD.ZS"/>
    <x v="4"/>
    <n v="15.684148509651738"/>
    <s v="No"/>
  </r>
  <r>
    <x v="56"/>
    <x v="56"/>
    <x v="4"/>
    <s v="BG.GSR.NFSV.GD.ZS"/>
    <x v="5"/>
    <n v="15.227469646295955"/>
    <s v="No"/>
  </r>
  <r>
    <x v="56"/>
    <x v="56"/>
    <x v="4"/>
    <s v="BG.GSR.NFSV.GD.ZS"/>
    <x v="6"/>
    <n v="9.9105407797303471"/>
    <s v="No"/>
  </r>
  <r>
    <x v="56"/>
    <x v="56"/>
    <x v="4"/>
    <s v="BG.GSR.NFSV.GD.ZS"/>
    <x v="10"/>
    <n v="13.201903015394212"/>
    <s v="No"/>
  </r>
  <r>
    <x v="56"/>
    <x v="56"/>
    <x v="4"/>
    <s v="BG.GSR.NFSV.GD.ZS"/>
    <x v="11"/>
    <n v="15.28374370586414"/>
    <s v="No"/>
  </r>
  <r>
    <x v="56"/>
    <x v="56"/>
    <x v="4"/>
    <s v="BG.GSR.NFSV.GD.ZS"/>
    <x v="12"/>
    <n v="15.338848472944806"/>
    <s v="No"/>
  </r>
  <r>
    <x v="56"/>
    <x v="56"/>
    <x v="4"/>
    <s v="BG.GSR.NFSV.GD.ZS"/>
    <x v="13"/>
    <n v="16.919230813668619"/>
    <s v="No"/>
  </r>
  <r>
    <x v="57"/>
    <x v="57"/>
    <x v="0"/>
    <s v="FM.LBL.BMNY.GD.ZS"/>
    <x v="16"/>
    <n v="21.644676177799099"/>
    <s v="No"/>
  </r>
  <r>
    <x v="57"/>
    <x v="57"/>
    <x v="0"/>
    <s v="FM.LBL.BMNY.GD.ZS"/>
    <x v="14"/>
    <n v="21.617713651824673"/>
    <s v="No"/>
  </r>
  <r>
    <x v="57"/>
    <x v="57"/>
    <x v="0"/>
    <s v="FM.LBL.BMNY.GD.ZS"/>
    <x v="15"/>
    <n v="25.154997802821132"/>
    <s v="No"/>
  </r>
  <r>
    <x v="57"/>
    <x v="57"/>
    <x v="0"/>
    <s v="FM.LBL.BMNY.GD.ZS"/>
    <x v="7"/>
    <n v="25.910062545034414"/>
    <s v="No"/>
  </r>
  <r>
    <x v="57"/>
    <x v="57"/>
    <x v="0"/>
    <s v="FM.LBL.BMNY.GD.ZS"/>
    <x v="8"/>
    <n v="28.351475119425523"/>
    <s v="No"/>
  </r>
  <r>
    <x v="57"/>
    <x v="57"/>
    <x v="0"/>
    <s v="FM.LBL.BMNY.GD.ZS"/>
    <x v="9"/>
    <n v="29.618620110023503"/>
    <s v="No"/>
  </r>
  <r>
    <x v="57"/>
    <x v="57"/>
    <x v="0"/>
    <s v="FM.LBL.BMNY.GD.ZS"/>
    <x v="0"/>
    <n v="29.497177002650993"/>
    <s v="No"/>
  </r>
  <r>
    <x v="57"/>
    <x v="57"/>
    <x v="0"/>
    <s v="FM.LBL.BMNY.GD.ZS"/>
    <x v="1"/>
    <n v="31.3915215103295"/>
    <s v="No"/>
  </r>
  <r>
    <x v="57"/>
    <x v="57"/>
    <x v="0"/>
    <s v="FM.LBL.BMNY.GD.ZS"/>
    <x v="2"/>
    <n v="31.712020671501755"/>
    <s v="No"/>
  </r>
  <r>
    <x v="57"/>
    <x v="57"/>
    <x v="0"/>
    <s v="FM.LBL.BMNY.GD.ZS"/>
    <x v="3"/>
    <n v="37.088418036593701"/>
    <s v="No"/>
  </r>
  <r>
    <x v="57"/>
    <x v="57"/>
    <x v="0"/>
    <s v="FM.LBL.BMNY.GD.ZS"/>
    <x v="4"/>
    <n v="37.735078896045529"/>
    <s v="No"/>
  </r>
  <r>
    <x v="57"/>
    <x v="57"/>
    <x v="0"/>
    <s v="FM.LBL.BMNY.GD.ZS"/>
    <x v="5"/>
    <n v="41.031892647698335"/>
    <s v="No"/>
  </r>
  <r>
    <x v="57"/>
    <x v="57"/>
    <x v="0"/>
    <s v="FM.LBL.BMNY.GD.ZS"/>
    <x v="6"/>
    <n v="50.638750345497172"/>
    <s v="No"/>
  </r>
  <r>
    <x v="57"/>
    <x v="57"/>
    <x v="0"/>
    <s v="FM.LBL.BMNY.GD.ZS"/>
    <x v="10"/>
    <n v="51.00250821256396"/>
    <s v="No"/>
  </r>
  <r>
    <x v="57"/>
    <x v="57"/>
    <x v="0"/>
    <s v="FM.LBL.BMNY.GD.ZS"/>
    <x v="11"/>
    <n v="51.833831810780318"/>
    <s v="No"/>
  </r>
  <r>
    <x v="57"/>
    <x v="57"/>
    <x v="0"/>
    <s v="FM.LBL.BMNY.GD.ZS"/>
    <x v="12"/>
    <n v="52.28012722876958"/>
    <s v="No"/>
  </r>
  <r>
    <x v="57"/>
    <x v="57"/>
    <x v="0"/>
    <s v="FM.LBL.BMNY.GD.ZS"/>
    <x v="13"/>
    <n v="57.121786088217299"/>
    <s v="No"/>
  </r>
  <r>
    <x v="57"/>
    <x v="57"/>
    <x v="1"/>
    <s v="EG.ELC.ACCS.RU.ZS"/>
    <x v="16"/>
    <n v="85.4"/>
    <s v="No"/>
  </r>
  <r>
    <x v="57"/>
    <x v="57"/>
    <x v="1"/>
    <s v="EG.ELC.ACCS.RU.ZS"/>
    <x v="14"/>
    <n v="85.9"/>
    <s v="No"/>
  </r>
  <r>
    <x v="57"/>
    <x v="57"/>
    <x v="1"/>
    <s v="EG.ELC.ACCS.RU.ZS"/>
    <x v="15"/>
    <n v="86.5"/>
    <s v="No"/>
  </r>
  <r>
    <x v="57"/>
    <x v="57"/>
    <x v="1"/>
    <s v="EG.ELC.ACCS.RU.ZS"/>
    <x v="7"/>
    <n v="88.1"/>
    <s v="No"/>
  </r>
  <r>
    <x v="57"/>
    <x v="57"/>
    <x v="1"/>
    <s v="EG.ELC.ACCS.RU.ZS"/>
    <x v="8"/>
    <n v="87.8"/>
    <s v="No"/>
  </r>
  <r>
    <x v="57"/>
    <x v="57"/>
    <x v="1"/>
    <s v="EG.ELC.ACCS.RU.ZS"/>
    <x v="9"/>
    <n v="89.6"/>
    <s v="No"/>
  </r>
  <r>
    <x v="57"/>
    <x v="57"/>
    <x v="1"/>
    <s v="EG.ELC.ACCS.RU.ZS"/>
    <x v="0"/>
    <n v="91.1"/>
    <s v="No"/>
  </r>
  <r>
    <x v="57"/>
    <x v="57"/>
    <x v="1"/>
    <s v="EG.ELC.ACCS.RU.ZS"/>
    <x v="1"/>
    <n v="92.2"/>
    <s v="No"/>
  </r>
  <r>
    <x v="57"/>
    <x v="57"/>
    <x v="1"/>
    <s v="EG.ELC.ACCS.RU.ZS"/>
    <x v="2"/>
    <n v="93.3"/>
    <s v="No"/>
  </r>
  <r>
    <x v="57"/>
    <x v="57"/>
    <x v="1"/>
    <s v="EG.ELC.ACCS.RU.ZS"/>
    <x v="3"/>
    <n v="97.8"/>
    <s v="No"/>
  </r>
  <r>
    <x v="57"/>
    <x v="57"/>
    <x v="1"/>
    <s v="EG.ELC.ACCS.RU.ZS"/>
    <x v="4"/>
    <n v="96.9"/>
    <s v="No"/>
  </r>
  <r>
    <x v="57"/>
    <x v="57"/>
    <x v="1"/>
    <s v="EG.ELC.ACCS.RU.ZS"/>
    <x v="5"/>
    <n v="97.8"/>
    <s v="No"/>
  </r>
  <r>
    <x v="57"/>
    <x v="57"/>
    <x v="1"/>
    <s v="EG.ELC.ACCS.RU.ZS"/>
    <x v="6"/>
    <n v="97.4"/>
    <s v="No"/>
  </r>
  <r>
    <x v="57"/>
    <x v="57"/>
    <x v="1"/>
    <s v="EG.ELC.ACCS.RU.ZS"/>
    <x v="10"/>
    <n v="100"/>
    <s v="No"/>
  </r>
  <r>
    <x v="57"/>
    <x v="57"/>
    <x v="1"/>
    <s v="EG.ELC.ACCS.RU.ZS"/>
    <x v="11"/>
    <n v="100"/>
    <s v="No"/>
  </r>
  <r>
    <x v="57"/>
    <x v="57"/>
    <x v="1"/>
    <s v="EG.ELC.ACCS.RU.ZS"/>
    <x v="12"/>
    <n v="95.5"/>
    <s v="No"/>
  </r>
  <r>
    <x v="57"/>
    <x v="57"/>
    <x v="2"/>
    <s v="FP.CPI.TOTL.ZG"/>
    <x v="16"/>
    <n v="96.096375692609598"/>
    <s v="No"/>
  </r>
  <r>
    <x v="57"/>
    <x v="57"/>
    <x v="2"/>
    <s v="FP.CPI.TOTL.ZG"/>
    <x v="14"/>
    <n v="37.676745451809403"/>
    <s v="No"/>
  </r>
  <r>
    <x v="57"/>
    <x v="57"/>
    <x v="2"/>
    <s v="FP.CPI.TOTL.ZG"/>
    <x v="15"/>
    <n v="12.4835980082094"/>
    <s v="No"/>
  </r>
  <r>
    <x v="57"/>
    <x v="57"/>
    <x v="2"/>
    <s v="FP.CPI.TOTL.ZG"/>
    <x v="7"/>
    <n v="7.9293648746155503"/>
    <s v="No"/>
  </r>
  <r>
    <x v="57"/>
    <x v="57"/>
    <x v="2"/>
    <s v="FP.CPI.TOTL.ZG"/>
    <x v="8"/>
    <n v="2.74323198926704"/>
    <s v="No"/>
  </r>
  <r>
    <x v="57"/>
    <x v="57"/>
    <x v="2"/>
    <s v="FP.CPI.TOTL.ZG"/>
    <x v="9"/>
    <n v="2.1682770118371999"/>
    <s v="No"/>
  </r>
  <r>
    <x v="57"/>
    <x v="57"/>
    <x v="2"/>
    <s v="FP.CPI.TOTL.ZG"/>
    <x v="0"/>
    <n v="3.2987484625821502"/>
    <s v="No"/>
  </r>
  <r>
    <x v="57"/>
    <x v="57"/>
    <x v="2"/>
    <s v="FP.CPI.TOTL.ZG"/>
    <x v="1"/>
    <n v="2.2761847800212101"/>
    <s v="No"/>
  </r>
  <r>
    <x v="57"/>
    <x v="57"/>
    <x v="2"/>
    <s v="FP.CPI.TOTL.ZG"/>
    <x v="2"/>
    <n v="8.4000959398746193"/>
    <s v="No"/>
  </r>
  <r>
    <x v="57"/>
    <x v="57"/>
    <x v="2"/>
    <s v="FP.CPI.TOTL.ZG"/>
    <x v="3"/>
    <n v="0.41733558866682402"/>
    <s v="No"/>
  </r>
  <r>
    <x v="57"/>
    <x v="57"/>
    <x v="2"/>
    <s v="FP.CPI.TOTL.ZG"/>
    <x v="4"/>
    <n v="-0.22410324600555201"/>
    <s v="No"/>
  </r>
  <r>
    <x v="57"/>
    <x v="57"/>
    <x v="2"/>
    <s v="FP.CPI.TOTL.ZG"/>
    <x v="5"/>
    <n v="0.26601251546615501"/>
    <s v="No"/>
  </r>
  <r>
    <x v="57"/>
    <x v="57"/>
    <x v="2"/>
    <s v="FP.CPI.TOTL.ZG"/>
    <x v="6"/>
    <n v="-0.33887239256213902"/>
    <s v="No"/>
  </r>
  <r>
    <x v="57"/>
    <x v="57"/>
    <x v="2"/>
    <s v="FP.CPI.TOTL.ZG"/>
    <x v="10"/>
    <n v="0.13325138609638901"/>
    <s v="No"/>
  </r>
  <r>
    <x v="57"/>
    <x v="57"/>
    <x v="2"/>
    <s v="FP.CPI.TOTL.ZG"/>
    <x v="11"/>
    <n v="3.4661697221307599"/>
    <s v="No"/>
  </r>
  <r>
    <x v="57"/>
    <x v="57"/>
    <x v="2"/>
    <s v="FP.CPI.TOTL.ZG"/>
    <x v="12"/>
    <n v="2.2156876423705798"/>
    <s v="No"/>
  </r>
  <r>
    <x v="57"/>
    <x v="57"/>
    <x v="2"/>
    <s v="FP.CPI.TOTL.ZG"/>
    <x v="13"/>
    <n v="1.54732515615369"/>
    <s v="No"/>
  </r>
  <r>
    <x v="57"/>
    <x v="57"/>
    <x v="3"/>
    <s v="NY.GDP.DEFL.KD.ZG"/>
    <x v="16"/>
    <n v="-11.683450926675761"/>
    <s v="No"/>
  </r>
  <r>
    <x v="57"/>
    <x v="57"/>
    <x v="3"/>
    <s v="NY.GDP.DEFL.KD.ZG"/>
    <x v="14"/>
    <n v="26.598216783547542"/>
    <s v="No"/>
  </r>
  <r>
    <x v="57"/>
    <x v="57"/>
    <x v="3"/>
    <s v="NY.GDP.DEFL.KD.ZG"/>
    <x v="15"/>
    <n v="11.486562424099361"/>
    <s v="No"/>
  </r>
  <r>
    <x v="57"/>
    <x v="57"/>
    <x v="3"/>
    <s v="NY.GDP.DEFL.KD.ZG"/>
    <x v="7"/>
    <n v="11.24727983991356"/>
    <s v="No"/>
  </r>
  <r>
    <x v="57"/>
    <x v="57"/>
    <x v="3"/>
    <s v="NY.GDP.DEFL.KD.ZG"/>
    <x v="8"/>
    <n v="6.3906199712691745"/>
    <s v="No"/>
  </r>
  <r>
    <x v="57"/>
    <x v="57"/>
    <x v="3"/>
    <s v="NY.GDP.DEFL.KD.ZG"/>
    <x v="9"/>
    <n v="8.5829912693265982"/>
    <s v="No"/>
  </r>
  <r>
    <x v="57"/>
    <x v="57"/>
    <x v="3"/>
    <s v="NY.GDP.DEFL.KD.ZG"/>
    <x v="0"/>
    <n v="8.7165858288174434"/>
    <s v="No"/>
  </r>
  <r>
    <x v="57"/>
    <x v="57"/>
    <x v="3"/>
    <s v="NY.GDP.DEFL.KD.ZG"/>
    <x v="1"/>
    <n v="7.0634217169423437"/>
    <s v="No"/>
  </r>
  <r>
    <x v="57"/>
    <x v="57"/>
    <x v="3"/>
    <s v="NY.GDP.DEFL.KD.ZG"/>
    <x v="2"/>
    <n v="15.094116008240334"/>
    <s v="No"/>
  </r>
  <r>
    <x v="57"/>
    <x v="57"/>
    <x v="3"/>
    <s v="NY.GDP.DEFL.KD.ZG"/>
    <x v="3"/>
    <n v="0.93203165612483474"/>
    <s v="No"/>
  </r>
  <r>
    <x v="57"/>
    <x v="57"/>
    <x v="3"/>
    <s v="NY.GDP.DEFL.KD.ZG"/>
    <x v="4"/>
    <n v="1.8193967068375798"/>
    <s v="No"/>
  </r>
  <r>
    <x v="57"/>
    <x v="57"/>
    <x v="3"/>
    <s v="NY.GDP.DEFL.KD.ZG"/>
    <x v="5"/>
    <n v="-5.6574258391037802E-2"/>
    <s v="No"/>
  </r>
  <r>
    <x v="57"/>
    <x v="57"/>
    <x v="3"/>
    <s v="NY.GDP.DEFL.KD.ZG"/>
    <x v="6"/>
    <n v="-1.825956531876173"/>
    <s v="No"/>
  </r>
  <r>
    <x v="57"/>
    <x v="57"/>
    <x v="3"/>
    <s v="NY.GDP.DEFL.KD.ZG"/>
    <x v="10"/>
    <n v="2.1747440659328987"/>
    <s v="No"/>
  </r>
  <r>
    <x v="57"/>
    <x v="57"/>
    <x v="3"/>
    <s v="NY.GDP.DEFL.KD.ZG"/>
    <x v="11"/>
    <n v="2.348068434399849"/>
    <s v="No"/>
  </r>
  <r>
    <x v="57"/>
    <x v="57"/>
    <x v="3"/>
    <s v="NY.GDP.DEFL.KD.ZG"/>
    <x v="12"/>
    <n v="2.2837592773844051"/>
    <s v="No"/>
  </r>
  <r>
    <x v="57"/>
    <x v="57"/>
    <x v="3"/>
    <s v="NY.GDP.DEFL.KD.ZG"/>
    <x v="13"/>
    <n v="5.0146131924434911"/>
    <s v="No"/>
  </r>
  <r>
    <x v="57"/>
    <x v="57"/>
    <x v="4"/>
    <s v="BG.GSR.NFSV.GD.ZS"/>
    <x v="16"/>
    <n v="12.130455416499696"/>
    <s v="No"/>
  </r>
  <r>
    <x v="57"/>
    <x v="57"/>
    <x v="4"/>
    <s v="BG.GSR.NFSV.GD.ZS"/>
    <x v="14"/>
    <n v="9.995894674224628"/>
    <s v="No"/>
  </r>
  <r>
    <x v="57"/>
    <x v="57"/>
    <x v="4"/>
    <s v="BG.GSR.NFSV.GD.ZS"/>
    <x v="15"/>
    <n v="9.2269667216446862"/>
    <s v="No"/>
  </r>
  <r>
    <x v="57"/>
    <x v="57"/>
    <x v="4"/>
    <s v="BG.GSR.NFSV.GD.ZS"/>
    <x v="7"/>
    <n v="8.1263799501628498"/>
    <s v="No"/>
  </r>
  <r>
    <x v="57"/>
    <x v="57"/>
    <x v="4"/>
    <s v="BG.GSR.NFSV.GD.ZS"/>
    <x v="8"/>
    <n v="8.5167706557737954"/>
    <s v="No"/>
  </r>
  <r>
    <x v="57"/>
    <x v="57"/>
    <x v="4"/>
    <s v="BG.GSR.NFSV.GD.ZS"/>
    <x v="9"/>
    <n v="7.8603940468283744"/>
    <s v="No"/>
  </r>
  <r>
    <x v="57"/>
    <x v="57"/>
    <x v="4"/>
    <s v="BG.GSR.NFSV.GD.ZS"/>
    <x v="0"/>
    <n v="7.4190073876559559"/>
    <s v="No"/>
  </r>
  <r>
    <x v="57"/>
    <x v="57"/>
    <x v="4"/>
    <s v="BG.GSR.NFSV.GD.ZS"/>
    <x v="1"/>
    <n v="7.5902700869333373"/>
    <s v="No"/>
  </r>
  <r>
    <x v="57"/>
    <x v="57"/>
    <x v="4"/>
    <s v="BG.GSR.NFSV.GD.ZS"/>
    <x v="2"/>
    <n v="7.3056537678306928"/>
    <s v="No"/>
  </r>
  <r>
    <x v="57"/>
    <x v="57"/>
    <x v="4"/>
    <s v="BG.GSR.NFSV.GD.ZS"/>
    <x v="3"/>
    <n v="6.5962942530517781"/>
    <s v="No"/>
  </r>
  <r>
    <x v="57"/>
    <x v="57"/>
    <x v="4"/>
    <s v="BG.GSR.NFSV.GD.ZS"/>
    <x v="4"/>
    <n v="7.1170924185160054"/>
    <s v="No"/>
  </r>
  <r>
    <x v="57"/>
    <x v="57"/>
    <x v="4"/>
    <s v="BG.GSR.NFSV.GD.ZS"/>
    <x v="5"/>
    <n v="7.3392931875843139"/>
    <s v="No"/>
  </r>
  <r>
    <x v="57"/>
    <x v="57"/>
    <x v="4"/>
    <s v="BG.GSR.NFSV.GD.ZS"/>
    <x v="6"/>
    <n v="5.4243855275749588"/>
    <s v="No"/>
  </r>
  <r>
    <x v="57"/>
    <x v="57"/>
    <x v="4"/>
    <s v="BG.GSR.NFSV.GD.ZS"/>
    <x v="10"/>
    <n v="6.4524409400685432"/>
    <s v="No"/>
  </r>
  <r>
    <x v="57"/>
    <x v="57"/>
    <x v="4"/>
    <s v="BG.GSR.NFSV.GD.ZS"/>
    <x v="11"/>
    <n v="8.4580319769852661"/>
    <s v="No"/>
  </r>
  <r>
    <x v="57"/>
    <x v="57"/>
    <x v="4"/>
    <s v="BG.GSR.NFSV.GD.ZS"/>
    <x v="12"/>
    <n v="8.6512102709688765"/>
    <s v="No"/>
  </r>
  <r>
    <x v="57"/>
    <x v="57"/>
    <x v="4"/>
    <s v="BG.GSR.NFSV.GD.ZS"/>
    <x v="13"/>
    <n v="8.052844615042746"/>
    <s v="No"/>
  </r>
  <r>
    <x v="58"/>
    <x v="58"/>
    <x v="0"/>
    <s v="FM.LBL.BMNY.GD.ZS"/>
    <x v="16"/>
    <n v="76.741899441340777"/>
    <s v="No"/>
  </r>
  <r>
    <x v="58"/>
    <x v="58"/>
    <x v="0"/>
    <s v="FM.LBL.BMNY.GD.ZS"/>
    <x v="14"/>
    <n v="82.378282687482567"/>
    <s v="No"/>
  </r>
  <r>
    <x v="58"/>
    <x v="58"/>
    <x v="0"/>
    <s v="FM.LBL.BMNY.GD.ZS"/>
    <x v="15"/>
    <n v="87.836500395882823"/>
    <s v="No"/>
  </r>
  <r>
    <x v="58"/>
    <x v="58"/>
    <x v="0"/>
    <s v="FM.LBL.BMNY.GD.ZS"/>
    <x v="7"/>
    <n v="96.678850299401205"/>
    <s v="No"/>
  </r>
  <r>
    <x v="58"/>
    <x v="58"/>
    <x v="0"/>
    <s v="FM.LBL.BMNY.GD.ZS"/>
    <x v="8"/>
    <n v="96.678625863383473"/>
    <s v="No"/>
  </r>
  <r>
    <x v="58"/>
    <x v="58"/>
    <x v="0"/>
    <s v="FM.LBL.BMNY.GD.ZS"/>
    <x v="9"/>
    <n v="97.137842448467964"/>
    <s v="No"/>
  </r>
  <r>
    <x v="58"/>
    <x v="58"/>
    <x v="0"/>
    <s v="FM.LBL.BMNY.GD.ZS"/>
    <x v="0"/>
    <n v="97.387311711348559"/>
    <s v="No"/>
  </r>
  <r>
    <x v="58"/>
    <x v="58"/>
    <x v="0"/>
    <s v="FM.LBL.BMNY.GD.ZS"/>
    <x v="1"/>
    <n v="96.206414057465096"/>
    <s v="No"/>
  </r>
  <r>
    <x v="58"/>
    <x v="58"/>
    <x v="0"/>
    <s v="FM.LBL.BMNY.GD.ZS"/>
    <x v="2"/>
    <n v="88.4042515689559"/>
    <s v="No"/>
  </r>
  <r>
    <x v="58"/>
    <x v="58"/>
    <x v="0"/>
    <s v="FM.LBL.BMNY.GD.ZS"/>
    <x v="3"/>
    <n v="87.602467872187418"/>
    <s v="No"/>
  </r>
  <r>
    <x v="58"/>
    <x v="58"/>
    <x v="0"/>
    <s v="FM.LBL.BMNY.GD.ZS"/>
    <x v="4"/>
    <n v="77.765221186772976"/>
    <s v="No"/>
  </r>
  <r>
    <x v="58"/>
    <x v="58"/>
    <x v="0"/>
    <s v="FM.LBL.BMNY.GD.ZS"/>
    <x v="5"/>
    <n v="73.454530344941574"/>
    <s v="No"/>
  </r>
  <r>
    <x v="58"/>
    <x v="58"/>
    <x v="0"/>
    <s v="FM.LBL.BMNY.GD.ZS"/>
    <x v="6"/>
    <n v="79.974724927084822"/>
    <s v="No"/>
  </r>
  <r>
    <x v="58"/>
    <x v="58"/>
    <x v="0"/>
    <s v="FM.LBL.BMNY.GD.ZS"/>
    <x v="10"/>
    <n v="87.386494073479611"/>
    <s v="No"/>
  </r>
  <r>
    <x v="58"/>
    <x v="58"/>
    <x v="0"/>
    <s v="FM.LBL.BMNY.GD.ZS"/>
    <x v="11"/>
    <n v="94.39260975230934"/>
    <s v="No"/>
  </r>
  <r>
    <x v="58"/>
    <x v="58"/>
    <x v="0"/>
    <s v="FM.LBL.BMNY.GD.ZS"/>
    <x v="12"/>
    <n v="87.417469082208086"/>
    <s v="No"/>
  </r>
  <r>
    <x v="58"/>
    <x v="58"/>
    <x v="0"/>
    <s v="FM.LBL.BMNY.GD.ZS"/>
    <x v="13"/>
    <n v="83.699369639346187"/>
    <s v="No"/>
  </r>
  <r>
    <x v="58"/>
    <x v="58"/>
    <x v="1"/>
    <s v="EG.ELC.ACCS.RU.ZS"/>
    <x v="16"/>
    <n v="96.4"/>
    <s v="No"/>
  </r>
  <r>
    <x v="58"/>
    <x v="58"/>
    <x v="1"/>
    <s v="EG.ELC.ACCS.RU.ZS"/>
    <x v="14"/>
    <n v="95.9"/>
    <s v="No"/>
  </r>
  <r>
    <x v="58"/>
    <x v="58"/>
    <x v="1"/>
    <s v="EG.ELC.ACCS.RU.ZS"/>
    <x v="15"/>
    <n v="96.2"/>
    <s v="No"/>
  </r>
  <r>
    <x v="58"/>
    <x v="58"/>
    <x v="1"/>
    <s v="EG.ELC.ACCS.RU.ZS"/>
    <x v="7"/>
    <n v="98.1"/>
    <s v="No"/>
  </r>
  <r>
    <x v="58"/>
    <x v="58"/>
    <x v="1"/>
    <s v="EG.ELC.ACCS.RU.ZS"/>
    <x v="8"/>
    <n v="96.4"/>
    <s v="No"/>
  </r>
  <r>
    <x v="58"/>
    <x v="58"/>
    <x v="1"/>
    <s v="EG.ELC.ACCS.RU.ZS"/>
    <x v="9"/>
    <n v="99.1"/>
    <s v="No"/>
  </r>
  <r>
    <x v="58"/>
    <x v="58"/>
    <x v="1"/>
    <s v="EG.ELC.ACCS.RU.ZS"/>
    <x v="0"/>
    <n v="98.8"/>
    <s v="No"/>
  </r>
  <r>
    <x v="58"/>
    <x v="58"/>
    <x v="1"/>
    <s v="EG.ELC.ACCS.RU.ZS"/>
    <x v="1"/>
    <n v="97.7"/>
    <s v="No"/>
  </r>
  <r>
    <x v="58"/>
    <x v="58"/>
    <x v="1"/>
    <s v="EG.ELC.ACCS.RU.ZS"/>
    <x v="2"/>
    <n v="99.7"/>
    <s v="No"/>
  </r>
  <r>
    <x v="58"/>
    <x v="58"/>
    <x v="1"/>
    <s v="EG.ELC.ACCS.RU.ZS"/>
    <x v="3"/>
    <n v="100"/>
    <s v="No"/>
  </r>
  <r>
    <x v="58"/>
    <x v="58"/>
    <x v="1"/>
    <s v="EG.ELC.ACCS.RU.ZS"/>
    <x v="4"/>
    <n v="100"/>
    <s v="No"/>
  </r>
  <r>
    <x v="58"/>
    <x v="58"/>
    <x v="1"/>
    <s v="EG.ELC.ACCS.RU.ZS"/>
    <x v="5"/>
    <n v="100"/>
    <s v="No"/>
  </r>
  <r>
    <x v="58"/>
    <x v="58"/>
    <x v="1"/>
    <s v="EG.ELC.ACCS.RU.ZS"/>
    <x v="6"/>
    <n v="100"/>
    <s v="No"/>
  </r>
  <r>
    <x v="58"/>
    <x v="58"/>
    <x v="1"/>
    <s v="EG.ELC.ACCS.RU.ZS"/>
    <x v="10"/>
    <n v="100"/>
    <s v="No"/>
  </r>
  <r>
    <x v="58"/>
    <x v="58"/>
    <x v="1"/>
    <s v="EG.ELC.ACCS.RU.ZS"/>
    <x v="11"/>
    <n v="100"/>
    <s v="No"/>
  </r>
  <r>
    <x v="58"/>
    <x v="58"/>
    <x v="1"/>
    <s v="EG.ELC.ACCS.RU.ZS"/>
    <x v="12"/>
    <n v="100"/>
    <s v="No"/>
  </r>
  <r>
    <x v="58"/>
    <x v="58"/>
    <x v="2"/>
    <s v="FP.CPI.TOTL.ZG"/>
    <x v="16"/>
    <n v="2.68380535348546"/>
    <s v="No"/>
  </r>
  <r>
    <x v="58"/>
    <x v="58"/>
    <x v="2"/>
    <s v="FP.CPI.TOTL.ZG"/>
    <x v="14"/>
    <n v="2.26975720475955"/>
    <s v="No"/>
  </r>
  <r>
    <x v="58"/>
    <x v="58"/>
    <x v="2"/>
    <s v="FP.CPI.TOTL.ZG"/>
    <x v="15"/>
    <n v="2.7372385500033398"/>
    <s v="No"/>
  </r>
  <r>
    <x v="58"/>
    <x v="58"/>
    <x v="2"/>
    <s v="FP.CPI.TOTL.ZG"/>
    <x v="7"/>
    <n v="4.5077763631930301"/>
    <s v="No"/>
  </r>
  <r>
    <x v="58"/>
    <x v="58"/>
    <x v="2"/>
    <s v="FP.CPI.TOTL.ZG"/>
    <x v="8"/>
    <n v="11.270619332051901"/>
    <s v="No"/>
  </r>
  <r>
    <x v="58"/>
    <x v="58"/>
    <x v="2"/>
    <s v="FP.CPI.TOTL.ZG"/>
    <x v="9"/>
    <n v="4.8693969687198804"/>
    <s v="No"/>
  </r>
  <r>
    <x v="58"/>
    <x v="58"/>
    <x v="2"/>
    <s v="FP.CPI.TOTL.ZG"/>
    <x v="0"/>
    <n v="7.64452644526434"/>
    <s v="No"/>
  </r>
  <r>
    <x v="58"/>
    <x v="58"/>
    <x v="2"/>
    <s v="FP.CPI.TOTL.ZG"/>
    <x v="1"/>
    <n v="9.3189690579922893"/>
    <s v="No"/>
  </r>
  <r>
    <x v="58"/>
    <x v="58"/>
    <x v="2"/>
    <s v="FP.CPI.TOTL.ZG"/>
    <x v="2"/>
    <n v="18.316831683168399"/>
    <s v="No"/>
  </r>
  <r>
    <x v="58"/>
    <x v="58"/>
    <x v="2"/>
    <s v="FP.CPI.TOTL.ZG"/>
    <x v="3"/>
    <n v="29.506608394003798"/>
    <s v="No"/>
  </r>
  <r>
    <x v="58"/>
    <x v="58"/>
    <x v="2"/>
    <s v="FP.CPI.TOTL.ZG"/>
    <x v="4"/>
    <n v="14.4014657807421"/>
    <s v="No"/>
  </r>
  <r>
    <x v="58"/>
    <x v="58"/>
    <x v="2"/>
    <s v="FP.CPI.TOTL.ZG"/>
    <x v="5"/>
    <n v="9.1527995932480302"/>
    <s v="No"/>
  </r>
  <r>
    <x v="58"/>
    <x v="58"/>
    <x v="2"/>
    <s v="FP.CPI.TOTL.ZG"/>
    <x v="6"/>
    <n v="5.0449328897753798"/>
    <s v="No"/>
  </r>
  <r>
    <x v="58"/>
    <x v="58"/>
    <x v="2"/>
    <s v="FP.CPI.TOTL.ZG"/>
    <x v="10"/>
    <n v="5.21404940513042"/>
    <s v="No"/>
  </r>
  <r>
    <x v="58"/>
    <x v="58"/>
    <x v="2"/>
    <s v="FP.CPI.TOTL.ZG"/>
    <x v="11"/>
    <n v="13.8956609775177"/>
    <s v="No"/>
  </r>
  <r>
    <x v="58"/>
    <x v="58"/>
    <x v="2"/>
    <s v="FP.CPI.TOTL.ZG"/>
    <x v="12"/>
    <n v="33.884776311554603"/>
    <s v="No"/>
  </r>
  <r>
    <x v="58"/>
    <x v="58"/>
    <x v="2"/>
    <s v="FP.CPI.TOTL.ZG"/>
    <x v="13"/>
    <n v="28.2705899322082"/>
    <s v="No"/>
  </r>
  <r>
    <x v="58"/>
    <x v="58"/>
    <x v="3"/>
    <s v="NY.GDP.DEFL.KD.ZG"/>
    <x v="16"/>
    <n v="3.9444069943829021"/>
    <s v="No"/>
  </r>
  <r>
    <x v="58"/>
    <x v="58"/>
    <x v="3"/>
    <s v="NY.GDP.DEFL.KD.ZG"/>
    <x v="14"/>
    <n v="1.8676998423894844"/>
    <s v="No"/>
  </r>
  <r>
    <x v="58"/>
    <x v="58"/>
    <x v="3"/>
    <s v="NY.GDP.DEFL.KD.ZG"/>
    <x v="15"/>
    <n v="3.1655790675061581"/>
    <s v="No"/>
  </r>
  <r>
    <x v="58"/>
    <x v="58"/>
    <x v="3"/>
    <s v="NY.GDP.DEFL.KD.ZG"/>
    <x v="7"/>
    <n v="6.7774936061383926"/>
    <s v="No"/>
  </r>
  <r>
    <x v="58"/>
    <x v="58"/>
    <x v="3"/>
    <s v="NY.GDP.DEFL.KD.ZG"/>
    <x v="8"/>
    <n v="11.669908340566778"/>
    <s v="No"/>
  </r>
  <r>
    <x v="58"/>
    <x v="58"/>
    <x v="3"/>
    <s v="NY.GDP.DEFL.KD.ZG"/>
    <x v="9"/>
    <n v="6.2127295061837486"/>
    <s v="No"/>
  </r>
  <r>
    <x v="58"/>
    <x v="58"/>
    <x v="3"/>
    <s v="NY.GDP.DEFL.KD.ZG"/>
    <x v="0"/>
    <n v="7.359977730592874"/>
    <s v="No"/>
  </r>
  <r>
    <x v="58"/>
    <x v="58"/>
    <x v="3"/>
    <s v="NY.GDP.DEFL.KD.ZG"/>
    <x v="1"/>
    <n v="12.595739823876784"/>
    <s v="No"/>
  </r>
  <r>
    <x v="58"/>
    <x v="58"/>
    <x v="3"/>
    <s v="NY.GDP.DEFL.KD.ZG"/>
    <x v="2"/>
    <n v="12.203984463099644"/>
    <s v="No"/>
  </r>
  <r>
    <x v="58"/>
    <x v="58"/>
    <x v="3"/>
    <s v="NY.GDP.DEFL.KD.ZG"/>
    <x v="3"/>
    <n v="29.518479834603482"/>
    <s v="No"/>
  </r>
  <r>
    <x v="58"/>
    <x v="58"/>
    <x v="3"/>
    <s v="NY.GDP.DEFL.KD.ZG"/>
    <x v="4"/>
    <n v="21.174820816453632"/>
    <s v="No"/>
  </r>
  <r>
    <x v="58"/>
    <x v="58"/>
    <x v="3"/>
    <s v="NY.GDP.DEFL.KD.ZG"/>
    <x v="5"/>
    <n v="13.61809591099626"/>
    <s v="No"/>
  </r>
  <r>
    <x v="58"/>
    <x v="58"/>
    <x v="3"/>
    <s v="NY.GDP.DEFL.KD.ZG"/>
    <x v="6"/>
    <n v="6.1769340984796344"/>
    <s v="No"/>
  </r>
  <r>
    <x v="58"/>
    <x v="58"/>
    <x v="3"/>
    <s v="NY.GDP.DEFL.KD.ZG"/>
    <x v="10"/>
    <n v="4.8471564324411816"/>
    <s v="No"/>
  </r>
  <r>
    <x v="58"/>
    <x v="58"/>
    <x v="3"/>
    <s v="NY.GDP.DEFL.KD.ZG"/>
    <x v="11"/>
    <n v="10.425789243574471"/>
    <s v="No"/>
  </r>
  <r>
    <x v="58"/>
    <x v="58"/>
    <x v="3"/>
    <s v="NY.GDP.DEFL.KD.ZG"/>
    <x v="12"/>
    <n v="24.799075871900115"/>
    <s v="No"/>
  </r>
  <r>
    <x v="58"/>
    <x v="58"/>
    <x v="3"/>
    <s v="NY.GDP.DEFL.KD.ZG"/>
    <x v="13"/>
    <n v="33.691504217189163"/>
    <s v="No"/>
  </r>
  <r>
    <x v="58"/>
    <x v="58"/>
    <x v="4"/>
    <s v="BG.GSR.NFSV.GD.ZS"/>
    <x v="16"/>
    <n v="17.344002940311672"/>
    <s v="No"/>
  </r>
  <r>
    <x v="58"/>
    <x v="58"/>
    <x v="4"/>
    <s v="BG.GSR.NFSV.GD.ZS"/>
    <x v="14"/>
    <n v="16.630149986060776"/>
    <s v="No"/>
  </r>
  <r>
    <x v="58"/>
    <x v="58"/>
    <x v="4"/>
    <s v="BG.GSR.NFSV.GD.ZS"/>
    <x v="15"/>
    <n v="18.731546252309318"/>
    <s v="No"/>
  </r>
  <r>
    <x v="58"/>
    <x v="58"/>
    <x v="4"/>
    <s v="BG.GSR.NFSV.GD.ZS"/>
    <x v="7"/>
    <n v="21.854743712574852"/>
    <s v="No"/>
  </r>
  <r>
    <x v="58"/>
    <x v="58"/>
    <x v="4"/>
    <s v="BG.GSR.NFSV.GD.ZS"/>
    <x v="8"/>
    <n v="28.19996084895941"/>
    <s v="No"/>
  </r>
  <r>
    <x v="58"/>
    <x v="58"/>
    <x v="4"/>
    <s v="BG.GSR.NFSV.GD.ZS"/>
    <x v="9"/>
    <n v="28.051087130919221"/>
    <s v="No"/>
  </r>
  <r>
    <x v="58"/>
    <x v="58"/>
    <x v="4"/>
    <s v="BG.GSR.NFSV.GD.ZS"/>
    <x v="0"/>
    <n v="25.788615023474176"/>
    <s v="No"/>
  </r>
  <r>
    <x v="58"/>
    <x v="58"/>
    <x v="4"/>
    <s v="BG.GSR.NFSV.GD.ZS"/>
    <x v="1"/>
    <n v="26.285166219119226"/>
    <s v="No"/>
  </r>
  <r>
    <x v="58"/>
    <x v="58"/>
    <x v="4"/>
    <s v="BG.GSR.NFSV.GD.ZS"/>
    <x v="2"/>
    <n v="26.119195979899494"/>
    <s v="No"/>
  </r>
  <r>
    <x v="58"/>
    <x v="58"/>
    <x v="4"/>
    <s v="BG.GSR.NFSV.GD.ZS"/>
    <x v="3"/>
    <n v="15.040619710604778"/>
    <s v="No"/>
  </r>
  <r>
    <x v="58"/>
    <x v="58"/>
    <x v="4"/>
    <s v="BG.GSR.NFSV.GD.ZS"/>
    <x v="4"/>
    <n v="16.096055679675111"/>
    <s v="No"/>
  </r>
  <r>
    <x v="58"/>
    <x v="58"/>
    <x v="4"/>
    <s v="BG.GSR.NFSV.GD.ZS"/>
    <x v="5"/>
    <n v="14.51107204253038"/>
    <s v="No"/>
  </r>
  <r>
    <x v="58"/>
    <x v="58"/>
    <x v="4"/>
    <s v="BG.GSR.NFSV.GD.ZS"/>
    <x v="6"/>
    <n v="8.6635270434450469"/>
    <s v="No"/>
  </r>
  <r>
    <x v="58"/>
    <x v="58"/>
    <x v="4"/>
    <s v="BG.GSR.NFSV.GD.ZS"/>
    <x v="10"/>
    <n v="10.601888013837403"/>
    <s v="No"/>
  </r>
  <r>
    <x v="58"/>
    <x v="58"/>
    <x v="4"/>
    <s v="BG.GSR.NFSV.GD.ZS"/>
    <x v="11"/>
    <n v="11.950127198597386"/>
    <s v="No"/>
  </r>
  <r>
    <x v="58"/>
    <x v="58"/>
    <x v="4"/>
    <s v="BG.GSR.NFSV.GD.ZS"/>
    <x v="12"/>
    <n v="14.05683181565815"/>
    <s v="No"/>
  </r>
  <r>
    <x v="58"/>
    <x v="58"/>
    <x v="4"/>
    <s v="BG.GSR.NFSV.GD.ZS"/>
    <x v="13"/>
    <n v="14.696759646222185"/>
    <s v="No"/>
  </r>
  <r>
    <x v="59"/>
    <x v="59"/>
    <x v="0"/>
    <s v="FM.LBL.BMNY.GD.ZS"/>
    <x v="16"/>
    <n v="51.319579521889899"/>
    <s v="No"/>
  </r>
  <r>
    <x v="59"/>
    <x v="59"/>
    <x v="0"/>
    <s v="FM.LBL.BMNY.GD.ZS"/>
    <x v="14"/>
    <n v="62.279294256287884"/>
    <s v="No"/>
  </r>
  <r>
    <x v="59"/>
    <x v="59"/>
    <x v="0"/>
    <s v="FM.LBL.BMNY.GD.ZS"/>
    <x v="15"/>
    <n v="59.133946452553154"/>
    <s v="No"/>
  </r>
  <r>
    <x v="59"/>
    <x v="59"/>
    <x v="0"/>
    <s v="FM.LBL.BMNY.GD.ZS"/>
    <x v="7"/>
    <n v="57.662696890557818"/>
    <s v="No"/>
  </r>
  <r>
    <x v="59"/>
    <x v="59"/>
    <x v="0"/>
    <s v="FM.LBL.BMNY.GD.ZS"/>
    <x v="8"/>
    <n v="57.650424383217626"/>
    <s v="No"/>
  </r>
  <r>
    <x v="59"/>
    <x v="59"/>
    <x v="0"/>
    <s v="FM.LBL.BMNY.GD.ZS"/>
    <x v="9"/>
    <n v="55.907222423232483"/>
    <s v="No"/>
  </r>
  <r>
    <x v="59"/>
    <x v="59"/>
    <x v="0"/>
    <s v="FM.LBL.BMNY.GD.ZS"/>
    <x v="0"/>
    <n v="56.747353343347363"/>
    <s v="No"/>
  </r>
  <r>
    <x v="59"/>
    <x v="59"/>
    <x v="0"/>
    <s v="FM.LBL.BMNY.GD.ZS"/>
    <x v="1"/>
    <n v="62.638368671700441"/>
    <s v="No"/>
  </r>
  <r>
    <x v="59"/>
    <x v="59"/>
    <x v="0"/>
    <s v="FM.LBL.BMNY.GD.ZS"/>
    <x v="2"/>
    <n v="58.558186790833219"/>
    <s v="No"/>
  </r>
  <r>
    <x v="59"/>
    <x v="59"/>
    <x v="0"/>
    <s v="FM.LBL.BMNY.GD.ZS"/>
    <x v="3"/>
    <n v="53.841071404797347"/>
    <s v="No"/>
  </r>
  <r>
    <x v="59"/>
    <x v="59"/>
    <x v="0"/>
    <s v="FM.LBL.BMNY.GD.ZS"/>
    <x v="4"/>
    <n v="54.822355470132614"/>
    <s v="No"/>
  </r>
  <r>
    <x v="59"/>
    <x v="59"/>
    <x v="0"/>
    <s v="FM.LBL.BMNY.GD.ZS"/>
    <x v="5"/>
    <n v="59.067259858287258"/>
    <s v="No"/>
  </r>
  <r>
    <x v="59"/>
    <x v="59"/>
    <x v="0"/>
    <s v="FM.LBL.BMNY.GD.ZS"/>
    <x v="6"/>
    <n v="69.365471675911138"/>
    <s v="No"/>
  </r>
  <r>
    <x v="59"/>
    <x v="59"/>
    <x v="0"/>
    <s v="FM.LBL.BMNY.GD.ZS"/>
    <x v="10"/>
    <n v="60.864745060899061"/>
    <s v="No"/>
  </r>
  <r>
    <x v="59"/>
    <x v="59"/>
    <x v="0"/>
    <s v="FM.LBL.BMNY.GD.ZS"/>
    <x v="11"/>
    <n v="58.044796234121485"/>
    <s v="No"/>
  </r>
  <r>
    <x v="59"/>
    <x v="59"/>
    <x v="0"/>
    <s v="FM.LBL.BMNY.GD.ZS"/>
    <x v="12"/>
    <n v="59.497705364899915"/>
    <s v="No"/>
  </r>
  <r>
    <x v="59"/>
    <x v="59"/>
    <x v="0"/>
    <s v="FM.LBL.BMNY.GD.ZS"/>
    <x v="13"/>
    <n v="58.843318081089301"/>
    <s v="No"/>
  </r>
  <r>
    <x v="59"/>
    <x v="59"/>
    <x v="1"/>
    <s v="EG.ELC.ACCS.RU.ZS"/>
    <x v="16"/>
    <n v="67.900000000000006"/>
    <s v="No"/>
  </r>
  <r>
    <x v="59"/>
    <x v="59"/>
    <x v="1"/>
    <s v="EG.ELC.ACCS.RU.ZS"/>
    <x v="14"/>
    <n v="72.3"/>
    <s v="No"/>
  </r>
  <r>
    <x v="59"/>
    <x v="59"/>
    <x v="1"/>
    <s v="EG.ELC.ACCS.RU.ZS"/>
    <x v="15"/>
    <n v="73"/>
    <s v="No"/>
  </r>
  <r>
    <x v="59"/>
    <x v="59"/>
    <x v="1"/>
    <s v="EG.ELC.ACCS.RU.ZS"/>
    <x v="7"/>
    <n v="72.3"/>
    <s v="No"/>
  </r>
  <r>
    <x v="59"/>
    <x v="59"/>
    <x v="1"/>
    <s v="EG.ELC.ACCS.RU.ZS"/>
    <x v="8"/>
    <n v="73"/>
    <s v="No"/>
  </r>
  <r>
    <x v="59"/>
    <x v="59"/>
    <x v="1"/>
    <s v="EG.ELC.ACCS.RU.ZS"/>
    <x v="9"/>
    <n v="73.2"/>
    <s v="No"/>
  </r>
  <r>
    <x v="59"/>
    <x v="59"/>
    <x v="1"/>
    <s v="EG.ELC.ACCS.RU.ZS"/>
    <x v="0"/>
    <n v="76.099999999999994"/>
    <s v="No"/>
  </r>
  <r>
    <x v="59"/>
    <x v="59"/>
    <x v="1"/>
    <s v="EG.ELC.ACCS.RU.ZS"/>
    <x v="1"/>
    <n v="81"/>
    <s v="No"/>
  </r>
  <r>
    <x v="59"/>
    <x v="59"/>
    <x v="1"/>
    <s v="EG.ELC.ACCS.RU.ZS"/>
    <x v="2"/>
    <n v="81.400000000000006"/>
    <s v="No"/>
  </r>
  <r>
    <x v="59"/>
    <x v="59"/>
    <x v="1"/>
    <s v="EG.ELC.ACCS.RU.ZS"/>
    <x v="3"/>
    <n v="91.3"/>
    <s v="No"/>
  </r>
  <r>
    <x v="59"/>
    <x v="59"/>
    <x v="1"/>
    <s v="EG.ELC.ACCS.RU.ZS"/>
    <x v="4"/>
    <n v="92.6"/>
    <s v="No"/>
  </r>
  <r>
    <x v="59"/>
    <x v="59"/>
    <x v="1"/>
    <s v="EG.ELC.ACCS.RU.ZS"/>
    <x v="5"/>
    <n v="93.6"/>
    <s v="No"/>
  </r>
  <r>
    <x v="59"/>
    <x v="59"/>
    <x v="1"/>
    <s v="EG.ELC.ACCS.RU.ZS"/>
    <x v="6"/>
    <n v="100"/>
    <s v="No"/>
  </r>
  <r>
    <x v="59"/>
    <x v="59"/>
    <x v="1"/>
    <s v="EG.ELC.ACCS.RU.ZS"/>
    <x v="10"/>
    <n v="94.1"/>
    <s v="No"/>
  </r>
  <r>
    <x v="59"/>
    <x v="59"/>
    <x v="1"/>
    <s v="EG.ELC.ACCS.RU.ZS"/>
    <x v="11"/>
    <n v="100"/>
    <s v="No"/>
  </r>
  <r>
    <x v="59"/>
    <x v="59"/>
    <x v="1"/>
    <s v="EG.ELC.ACCS.RU.ZS"/>
    <x v="12"/>
    <n v="96.6"/>
    <s v="No"/>
  </r>
  <r>
    <x v="59"/>
    <x v="59"/>
    <x v="2"/>
    <s v="FP.CPI.TOTL.ZG"/>
    <x v="16"/>
    <n v="2.2712875682872302"/>
    <s v="No"/>
  </r>
  <r>
    <x v="59"/>
    <x v="59"/>
    <x v="2"/>
    <s v="FP.CPI.TOTL.ZG"/>
    <x v="14"/>
    <n v="3.7508205747201999"/>
    <s v="No"/>
  </r>
  <r>
    <x v="59"/>
    <x v="59"/>
    <x v="2"/>
    <s v="FP.CPI.TOTL.ZG"/>
    <x v="15"/>
    <n v="1.865525036100772"/>
    <s v="No"/>
  </r>
  <r>
    <x v="59"/>
    <x v="59"/>
    <x v="2"/>
    <s v="FP.CPI.TOTL.ZG"/>
    <x v="7"/>
    <n v="2.120390917333296"/>
    <s v="No"/>
  </r>
  <r>
    <x v="59"/>
    <x v="59"/>
    <x v="2"/>
    <s v="FP.CPI.TOTL.ZG"/>
    <x v="8"/>
    <n v="4.4519439239504486"/>
    <s v="No"/>
  </r>
  <r>
    <x v="59"/>
    <x v="59"/>
    <x v="2"/>
    <s v="FP.CPI.TOTL.ZG"/>
    <x v="9"/>
    <n v="4.6909487090376878"/>
    <s v="No"/>
  </r>
  <r>
    <x v="59"/>
    <x v="59"/>
    <x v="2"/>
    <s v="FP.CPI.TOTL.ZG"/>
    <x v="0"/>
    <n v="4.037123594296121"/>
    <s v="No"/>
  </r>
  <r>
    <x v="59"/>
    <x v="59"/>
    <x v="2"/>
    <s v="FP.CPI.TOTL.ZG"/>
    <x v="1"/>
    <n v="4.5780857237715349"/>
    <s v="No"/>
  </r>
  <r>
    <x v="59"/>
    <x v="59"/>
    <x v="2"/>
    <s v="FP.CPI.TOTL.ZG"/>
    <x v="2"/>
    <n v="6.7079229351593872"/>
    <s v="No"/>
  </r>
  <r>
    <x v="59"/>
    <x v="59"/>
    <x v="2"/>
    <s v="FP.CPI.TOTL.ZG"/>
    <x v="3"/>
    <n v="1.0123540331557981"/>
    <s v="No"/>
  </r>
  <r>
    <x v="59"/>
    <x v="59"/>
    <x v="2"/>
    <s v="FP.CPI.TOTL.ZG"/>
    <x v="4"/>
    <n v="1.090330005818922"/>
    <s v="No"/>
  </r>
  <r>
    <x v="59"/>
    <x v="59"/>
    <x v="2"/>
    <s v="FP.CPI.TOTL.ZG"/>
    <x v="5"/>
    <n v="7.5324135002461226E-2"/>
    <s v="No"/>
  </r>
  <r>
    <x v="59"/>
    <x v="59"/>
    <x v="2"/>
    <s v="FP.CPI.TOTL.ZG"/>
    <x v="6"/>
    <n v="-0.37159021232409511"/>
    <s v="No"/>
  </r>
  <r>
    <x v="59"/>
    <x v="59"/>
    <x v="2"/>
    <s v="FP.CPI.TOTL.ZG"/>
    <x v="10"/>
    <n v="3.466925853130816"/>
    <s v="No"/>
  </r>
  <r>
    <x v="59"/>
    <x v="59"/>
    <x v="2"/>
    <s v="FP.CPI.TOTL.ZG"/>
    <x v="11"/>
    <n v="7.1986161560986677"/>
    <s v="No"/>
  </r>
  <r>
    <x v="59"/>
    <x v="59"/>
    <x v="2"/>
    <s v="FP.CPI.TOTL.ZG"/>
    <x v="12"/>
    <n v="4.0455469422247656"/>
    <s v="No"/>
  </r>
  <r>
    <x v="59"/>
    <x v="59"/>
    <x v="2"/>
    <s v="FP.CPI.TOTL.ZG"/>
    <x v="13"/>
    <n v="0.85378229256728833"/>
    <s v="No"/>
  </r>
  <r>
    <x v="59"/>
    <x v="59"/>
    <x v="3"/>
    <s v="NY.GDP.DEFL.KD.ZG"/>
    <x v="16"/>
    <n v="3.2726316704968781"/>
    <s v="No"/>
  </r>
  <r>
    <x v="59"/>
    <x v="59"/>
    <x v="3"/>
    <s v="NY.GDP.DEFL.KD.ZG"/>
    <x v="14"/>
    <n v="3.3136316551397442"/>
    <s v="No"/>
  </r>
  <r>
    <x v="59"/>
    <x v="59"/>
    <x v="3"/>
    <s v="NY.GDP.DEFL.KD.ZG"/>
    <x v="15"/>
    <n v="1.5106330118622253"/>
    <s v="No"/>
  </r>
  <r>
    <x v="59"/>
    <x v="59"/>
    <x v="3"/>
    <s v="NY.GDP.DEFL.KD.ZG"/>
    <x v="7"/>
    <n v="2.9656714133687387"/>
    <s v="No"/>
  </r>
  <r>
    <x v="59"/>
    <x v="59"/>
    <x v="3"/>
    <s v="NY.GDP.DEFL.KD.ZG"/>
    <x v="8"/>
    <n v="2.7176733821331567"/>
    <s v="No"/>
  </r>
  <r>
    <x v="59"/>
    <x v="59"/>
    <x v="3"/>
    <s v="NY.GDP.DEFL.KD.ZG"/>
    <x v="9"/>
    <n v="4.2947632603107735"/>
    <s v="No"/>
  </r>
  <r>
    <x v="59"/>
    <x v="59"/>
    <x v="3"/>
    <s v="NY.GDP.DEFL.KD.ZG"/>
    <x v="0"/>
    <n v="4.3326922674586257"/>
    <s v="No"/>
  </r>
  <r>
    <x v="59"/>
    <x v="59"/>
    <x v="3"/>
    <s v="NY.GDP.DEFL.KD.ZG"/>
    <x v="1"/>
    <n v="4.3953575497345696"/>
    <s v="No"/>
  </r>
  <r>
    <x v="59"/>
    <x v="59"/>
    <x v="3"/>
    <s v="NY.GDP.DEFL.KD.ZG"/>
    <x v="2"/>
    <n v="3.5022990968641921"/>
    <s v="No"/>
  </r>
  <r>
    <x v="59"/>
    <x v="59"/>
    <x v="3"/>
    <s v="NY.GDP.DEFL.KD.ZG"/>
    <x v="3"/>
    <n v="0.98656645626759598"/>
    <s v="No"/>
  </r>
  <r>
    <x v="59"/>
    <x v="59"/>
    <x v="3"/>
    <s v="NY.GDP.DEFL.KD.ZG"/>
    <x v="4"/>
    <n v="1.7162630870751485"/>
    <s v="No"/>
  </r>
  <r>
    <x v="59"/>
    <x v="59"/>
    <x v="3"/>
    <s v="NY.GDP.DEFL.KD.ZG"/>
    <x v="5"/>
    <n v="0.84801470110534183"/>
    <s v="No"/>
  </r>
  <r>
    <x v="59"/>
    <x v="59"/>
    <x v="3"/>
    <s v="NY.GDP.DEFL.KD.ZG"/>
    <x v="6"/>
    <n v="0.65351231859975201"/>
    <s v="No"/>
  </r>
  <r>
    <x v="59"/>
    <x v="59"/>
    <x v="3"/>
    <s v="NY.GDP.DEFL.KD.ZG"/>
    <x v="10"/>
    <n v="4.1420746859935491"/>
    <s v="No"/>
  </r>
  <r>
    <x v="59"/>
    <x v="59"/>
    <x v="3"/>
    <s v="NY.GDP.DEFL.KD.ZG"/>
    <x v="11"/>
    <n v="6.5845634621845903"/>
    <s v="No"/>
  </r>
  <r>
    <x v="59"/>
    <x v="59"/>
    <x v="3"/>
    <s v="NY.GDP.DEFL.KD.ZG"/>
    <x v="12"/>
    <n v="2.5937484930196604"/>
    <s v="No"/>
  </r>
  <r>
    <x v="59"/>
    <x v="59"/>
    <x v="3"/>
    <s v="NY.GDP.DEFL.KD.ZG"/>
    <x v="13"/>
    <n v="1.8141264032595075"/>
    <s v="No"/>
  </r>
  <r>
    <x v="59"/>
    <x v="59"/>
    <x v="4"/>
    <s v="BG.GSR.NFSV.GD.ZS"/>
    <x v="16"/>
    <n v="18.183395389010322"/>
    <s v="No"/>
  </r>
  <r>
    <x v="59"/>
    <x v="59"/>
    <x v="4"/>
    <s v="BG.GSR.NFSV.GD.ZS"/>
    <x v="14"/>
    <n v="18.004428662828978"/>
    <s v="No"/>
  </r>
  <r>
    <x v="59"/>
    <x v="59"/>
    <x v="4"/>
    <s v="BG.GSR.NFSV.GD.ZS"/>
    <x v="15"/>
    <n v="18.376224179132876"/>
    <s v="No"/>
  </r>
  <r>
    <x v="59"/>
    <x v="59"/>
    <x v="4"/>
    <s v="BG.GSR.NFSV.GD.ZS"/>
    <x v="7"/>
    <n v="19.291925631488834"/>
    <s v="No"/>
  </r>
  <r>
    <x v="59"/>
    <x v="59"/>
    <x v="4"/>
    <s v="BG.GSR.NFSV.GD.ZS"/>
    <x v="8"/>
    <n v="18.281793165276834"/>
    <s v="No"/>
  </r>
  <r>
    <x v="59"/>
    <x v="59"/>
    <x v="4"/>
    <s v="BG.GSR.NFSV.GD.ZS"/>
    <x v="9"/>
    <n v="17.640155123146005"/>
    <s v="No"/>
  </r>
  <r>
    <x v="59"/>
    <x v="59"/>
    <x v="4"/>
    <s v="BG.GSR.NFSV.GD.ZS"/>
    <x v="0"/>
    <n v="17.174305573350818"/>
    <s v="No"/>
  </r>
  <r>
    <x v="59"/>
    <x v="59"/>
    <x v="4"/>
    <s v="BG.GSR.NFSV.GD.ZS"/>
    <x v="1"/>
    <n v="16.910194424441929"/>
    <s v="No"/>
  </r>
  <r>
    <x v="59"/>
    <x v="59"/>
    <x v="4"/>
    <s v="BG.GSR.NFSV.GD.ZS"/>
    <x v="2"/>
    <n v="15.816686486657783"/>
    <s v="No"/>
  </r>
  <r>
    <x v="59"/>
    <x v="59"/>
    <x v="4"/>
    <s v="BG.GSR.NFSV.GD.ZS"/>
    <x v="3"/>
    <n v="17.539243219923588"/>
    <s v="No"/>
  </r>
  <r>
    <x v="59"/>
    <x v="59"/>
    <x v="4"/>
    <s v="BG.GSR.NFSV.GD.ZS"/>
    <x v="4"/>
    <n v="18.357669914445214"/>
    <s v="No"/>
  </r>
  <r>
    <x v="59"/>
    <x v="59"/>
    <x v="4"/>
    <s v="BG.GSR.NFSV.GD.ZS"/>
    <x v="5"/>
    <n v="19.794141947451077"/>
    <s v="No"/>
  </r>
  <r>
    <x v="59"/>
    <x v="59"/>
    <x v="4"/>
    <s v="BG.GSR.NFSV.GD.ZS"/>
    <x v="6"/>
    <n v="14.845028975561561"/>
    <s v="No"/>
  </r>
  <r>
    <x v="59"/>
    <x v="59"/>
    <x v="4"/>
    <s v="BG.GSR.NFSV.GD.ZS"/>
    <x v="10"/>
    <n v="18.597199821403574"/>
    <s v="No"/>
  </r>
  <r>
    <x v="59"/>
    <x v="59"/>
    <x v="4"/>
    <s v="BG.GSR.NFSV.GD.ZS"/>
    <x v="11"/>
    <n v="22.255861715088301"/>
    <s v="No"/>
  </r>
  <r>
    <x v="59"/>
    <x v="59"/>
    <x v="4"/>
    <s v="BG.GSR.NFSV.GD.ZS"/>
    <x v="12"/>
    <n v="22.94627180063998"/>
    <s v="No"/>
  </r>
  <r>
    <x v="59"/>
    <x v="59"/>
    <x v="4"/>
    <s v="BG.GSR.NFSV.GD.ZS"/>
    <x v="13"/>
    <n v="26.179825803472113"/>
    <s v="No"/>
  </r>
  <r>
    <x v="60"/>
    <x v="60"/>
    <x v="0"/>
    <s v="FM.LBL.BMNY.GD.ZS"/>
    <x v="16"/>
    <n v="6.4328344973938805"/>
    <s v="No"/>
  </r>
  <r>
    <x v="60"/>
    <x v="60"/>
    <x v="0"/>
    <s v="FM.LBL.BMNY.GD.ZS"/>
    <x v="14"/>
    <n v="5.735473278177353"/>
    <s v="No"/>
  </r>
  <r>
    <x v="60"/>
    <x v="60"/>
    <x v="0"/>
    <s v="FM.LBL.BMNY.GD.ZS"/>
    <x v="15"/>
    <n v="7.5319327421168367"/>
    <s v="No"/>
  </r>
  <r>
    <x v="60"/>
    <x v="60"/>
    <x v="0"/>
    <s v="FM.LBL.BMNY.GD.ZS"/>
    <x v="7"/>
    <n v="10.534956307168043"/>
    <s v="No"/>
  </r>
  <r>
    <x v="60"/>
    <x v="60"/>
    <x v="0"/>
    <s v="FM.LBL.BMNY.GD.ZS"/>
    <x v="8"/>
    <n v="8.6797798044436743"/>
    <s v="No"/>
  </r>
  <r>
    <x v="60"/>
    <x v="60"/>
    <x v="0"/>
    <s v="FM.LBL.BMNY.GD.ZS"/>
    <x v="9"/>
    <n v="6.3895809343690271"/>
    <s v="No"/>
  </r>
  <r>
    <x v="60"/>
    <x v="60"/>
    <x v="0"/>
    <s v="FM.LBL.BMNY.GD.ZS"/>
    <x v="0"/>
    <n v="5.9202902232892303"/>
    <s v="No"/>
  </r>
  <r>
    <x v="60"/>
    <x v="60"/>
    <x v="0"/>
    <s v="FM.LBL.BMNY.GD.ZS"/>
    <x v="1"/>
    <n v="6.9960396854903655"/>
    <s v="No"/>
  </r>
  <r>
    <x v="60"/>
    <x v="60"/>
    <x v="0"/>
    <s v="FM.LBL.BMNY.GD.ZS"/>
    <x v="2"/>
    <n v="6.4761202007167036"/>
    <s v="No"/>
  </r>
  <r>
    <x v="60"/>
    <x v="60"/>
    <x v="0"/>
    <s v="FM.LBL.BMNY.GD.ZS"/>
    <x v="3"/>
    <n v="12.731943330713074"/>
    <s v="No"/>
  </r>
  <r>
    <x v="60"/>
    <x v="60"/>
    <x v="0"/>
    <s v="FM.LBL.BMNY.GD.ZS"/>
    <x v="4"/>
    <n v="12.302931438031234"/>
    <s v="No"/>
  </r>
  <r>
    <x v="60"/>
    <x v="60"/>
    <x v="0"/>
    <s v="FM.LBL.BMNY.GD.ZS"/>
    <x v="5"/>
    <n v="12.465511459184237"/>
    <s v="No"/>
  </r>
  <r>
    <x v="60"/>
    <x v="60"/>
    <x v="0"/>
    <s v="FM.LBL.BMNY.GD.ZS"/>
    <x v="6"/>
    <n v="13.837325656455816"/>
    <s v="No"/>
  </r>
  <r>
    <x v="60"/>
    <x v="60"/>
    <x v="0"/>
    <s v="FM.LBL.BMNY.GD.ZS"/>
    <x v="10"/>
    <n v="11.558766726198568"/>
    <s v="No"/>
  </r>
  <r>
    <x v="60"/>
    <x v="60"/>
    <x v="0"/>
    <s v="FM.LBL.BMNY.GD.ZS"/>
    <x v="11"/>
    <n v="11.18714373546865"/>
    <s v="No"/>
  </r>
  <r>
    <x v="60"/>
    <x v="60"/>
    <x v="0"/>
    <s v="FM.LBL.BMNY.GD.ZS"/>
    <x v="12"/>
    <n v="13.876731589458316"/>
    <s v="No"/>
  </r>
  <r>
    <x v="60"/>
    <x v="60"/>
    <x v="1"/>
    <s v="EG.ELC.ACCS.RU.ZS"/>
    <x v="16"/>
    <n v="36.200000000000003"/>
    <s v="No"/>
  </r>
  <r>
    <x v="60"/>
    <x v="60"/>
    <x v="1"/>
    <s v="EG.ELC.ACCS.RU.ZS"/>
    <x v="14"/>
    <n v="34.5"/>
    <s v="No"/>
  </r>
  <r>
    <x v="60"/>
    <x v="60"/>
    <x v="1"/>
    <s v="EG.ELC.ACCS.RU.ZS"/>
    <x v="15"/>
    <n v="32.6"/>
    <s v="No"/>
  </r>
  <r>
    <x v="60"/>
    <x v="60"/>
    <x v="1"/>
    <s v="EG.ELC.ACCS.RU.ZS"/>
    <x v="7"/>
    <n v="30.6"/>
    <s v="No"/>
  </r>
  <r>
    <x v="60"/>
    <x v="60"/>
    <x v="1"/>
    <s v="EG.ELC.ACCS.RU.ZS"/>
    <x v="8"/>
    <n v="28.6"/>
    <s v="No"/>
  </r>
  <r>
    <x v="60"/>
    <x v="60"/>
    <x v="1"/>
    <s v="EG.ELC.ACCS.RU.ZS"/>
    <x v="9"/>
    <n v="26.3"/>
    <s v="No"/>
  </r>
  <r>
    <x v="60"/>
    <x v="60"/>
    <x v="1"/>
    <s v="EG.ELC.ACCS.RU.ZS"/>
    <x v="0"/>
    <n v="24"/>
    <s v="No"/>
  </r>
  <r>
    <x v="60"/>
    <x v="60"/>
    <x v="1"/>
    <s v="EG.ELC.ACCS.RU.ZS"/>
    <x v="1"/>
    <n v="21.5"/>
    <s v="No"/>
  </r>
  <r>
    <x v="60"/>
    <x v="60"/>
    <x v="1"/>
    <s v="EG.ELC.ACCS.RU.ZS"/>
    <x v="2"/>
    <n v="18.899999999999999"/>
    <s v="No"/>
  </r>
  <r>
    <x v="60"/>
    <x v="60"/>
    <x v="1"/>
    <s v="EG.ELC.ACCS.RU.ZS"/>
    <x v="3"/>
    <n v="3.5"/>
    <s v="No"/>
  </r>
  <r>
    <x v="60"/>
    <x v="60"/>
    <x v="1"/>
    <s v="EG.ELC.ACCS.RU.ZS"/>
    <x v="4"/>
    <n v="2.9"/>
    <s v="No"/>
  </r>
  <r>
    <x v="60"/>
    <x v="60"/>
    <x v="1"/>
    <s v="EG.ELC.ACCS.RU.ZS"/>
    <x v="5"/>
    <n v="2.4"/>
    <s v="No"/>
  </r>
  <r>
    <x v="60"/>
    <x v="60"/>
    <x v="1"/>
    <s v="EG.ELC.ACCS.RU.ZS"/>
    <x v="6"/>
    <n v="1.8"/>
    <s v="No"/>
  </r>
  <r>
    <x v="60"/>
    <x v="60"/>
    <x v="1"/>
    <s v="EG.ELC.ACCS.RU.ZS"/>
    <x v="10"/>
    <n v="1.4"/>
    <s v="No"/>
  </r>
  <r>
    <x v="60"/>
    <x v="60"/>
    <x v="1"/>
    <s v="EG.ELC.ACCS.RU.ZS"/>
    <x v="11"/>
    <n v="1.4"/>
    <s v="No"/>
  </r>
  <r>
    <x v="60"/>
    <x v="60"/>
    <x v="1"/>
    <s v="EG.ELC.ACCS.RU.ZS"/>
    <x v="12"/>
    <n v="2.4"/>
    <s v="No"/>
  </r>
  <r>
    <x v="60"/>
    <x v="60"/>
    <x v="2"/>
    <s v="FP.CPI.TOTL.ZG"/>
    <x v="16"/>
    <n v="4.8022888690139771"/>
    <s v="No"/>
  </r>
  <r>
    <x v="60"/>
    <x v="60"/>
    <x v="2"/>
    <s v="FP.CPI.TOTL.ZG"/>
    <x v="14"/>
    <n v="8.8253892585496612"/>
    <s v="No"/>
  </r>
  <r>
    <x v="60"/>
    <x v="60"/>
    <x v="2"/>
    <s v="FP.CPI.TOTL.ZG"/>
    <x v="15"/>
    <n v="7.5924784983324001"/>
    <s v="No"/>
  </r>
  <r>
    <x v="60"/>
    <x v="60"/>
    <x v="2"/>
    <s v="FP.CPI.TOTL.ZG"/>
    <x v="7"/>
    <n v="7.3235439935180873"/>
    <s v="No"/>
  </r>
  <r>
    <x v="60"/>
    <x v="60"/>
    <x v="2"/>
    <s v="FP.CPI.TOTL.ZG"/>
    <x v="8"/>
    <n v="4.2196878709483414"/>
    <s v="No"/>
  </r>
  <r>
    <x v="60"/>
    <x v="60"/>
    <x v="2"/>
    <s v="FP.CPI.TOTL.ZG"/>
    <x v="9"/>
    <n v="5.6316335135761317"/>
    <s v="No"/>
  </r>
  <r>
    <x v="60"/>
    <x v="60"/>
    <x v="2"/>
    <s v="FP.CPI.TOTL.ZG"/>
    <x v="0"/>
    <n v="4.4158998416956088"/>
    <s v="No"/>
  </r>
  <r>
    <x v="60"/>
    <x v="60"/>
    <x v="2"/>
    <s v="FP.CPI.TOTL.ZG"/>
    <x v="1"/>
    <n v="2.8037383177570372"/>
    <s v="No"/>
  </r>
  <r>
    <x v="60"/>
    <x v="60"/>
    <x v="2"/>
    <s v="FP.CPI.TOTL.ZG"/>
    <x v="2"/>
    <n v="6.5517669118453536"/>
    <s v="No"/>
  </r>
  <r>
    <x v="60"/>
    <x v="60"/>
    <x v="2"/>
    <s v="FP.CPI.TOTL.ZG"/>
    <x v="3"/>
    <n v="0.74435474661241041"/>
    <s v="No"/>
  </r>
  <r>
    <x v="60"/>
    <x v="60"/>
    <x v="2"/>
    <s v="FP.CPI.TOTL.ZG"/>
    <x v="4"/>
    <n v="1.0600741066217121"/>
    <s v="No"/>
  </r>
  <r>
    <x v="60"/>
    <x v="60"/>
    <x v="2"/>
    <s v="FP.CPI.TOTL.ZG"/>
    <x v="5"/>
    <n v="1.5302752896418901"/>
    <s v="No"/>
  </r>
  <r>
    <x v="60"/>
    <x v="60"/>
    <x v="2"/>
    <s v="FP.CPI.TOTL.ZG"/>
    <x v="6"/>
    <n v="4.7666952394422824"/>
    <s v="No"/>
  </r>
  <r>
    <x v="60"/>
    <x v="60"/>
    <x v="2"/>
    <s v="FP.CPI.TOTL.ZG"/>
    <x v="10"/>
    <n v="-9.7100766464019841E-2"/>
    <s v="No"/>
  </r>
  <r>
    <x v="60"/>
    <x v="60"/>
    <x v="2"/>
    <s v="FP.CPI.TOTL.ZG"/>
    <x v="11"/>
    <n v="4.7867170471080298"/>
    <s v="No"/>
  </r>
  <r>
    <x v="60"/>
    <x v="60"/>
    <x v="2"/>
    <s v="FP.CPI.TOTL.ZG"/>
    <x v="12"/>
    <n v="2.8594950603732179"/>
    <s v="No"/>
  </r>
  <r>
    <x v="60"/>
    <x v="60"/>
    <x v="2"/>
    <s v="FP.CPI.TOTL.ZG"/>
    <x v="13"/>
    <n v="2.921402273091033"/>
    <s v="No"/>
  </r>
  <r>
    <x v="60"/>
    <x v="60"/>
    <x v="3"/>
    <s v="NY.GDP.DEFL.KD.ZG"/>
    <x v="16"/>
    <n v="64.735022297055764"/>
    <s v="No"/>
  </r>
  <r>
    <x v="60"/>
    <x v="60"/>
    <x v="3"/>
    <s v="NY.GDP.DEFL.KD.ZG"/>
    <x v="14"/>
    <n v="-11.971527435005825"/>
    <s v="No"/>
  </r>
  <r>
    <x v="60"/>
    <x v="60"/>
    <x v="3"/>
    <s v="NY.GDP.DEFL.KD.ZG"/>
    <x v="15"/>
    <n v="-1.5828902713967494"/>
    <s v="No"/>
  </r>
  <r>
    <x v="60"/>
    <x v="60"/>
    <x v="3"/>
    <s v="NY.GDP.DEFL.KD.ZG"/>
    <x v="7"/>
    <n v="0.63562190156352472"/>
    <s v="No"/>
  </r>
  <r>
    <x v="60"/>
    <x v="60"/>
    <x v="3"/>
    <s v="NY.GDP.DEFL.KD.ZG"/>
    <x v="8"/>
    <n v="16.922763507187383"/>
    <s v="No"/>
  </r>
  <r>
    <x v="60"/>
    <x v="60"/>
    <x v="3"/>
    <s v="NY.GDP.DEFL.KD.ZG"/>
    <x v="9"/>
    <n v="59.329050669772101"/>
    <s v="No"/>
  </r>
  <r>
    <x v="60"/>
    <x v="60"/>
    <x v="3"/>
    <s v="NY.GDP.DEFL.KD.ZG"/>
    <x v="0"/>
    <n v="12.976371200528789"/>
    <s v="No"/>
  </r>
  <r>
    <x v="60"/>
    <x v="60"/>
    <x v="3"/>
    <s v="NY.GDP.DEFL.KD.ZG"/>
    <x v="1"/>
    <n v="3.0376538593557001"/>
    <s v="No"/>
  </r>
  <r>
    <x v="60"/>
    <x v="60"/>
    <x v="3"/>
    <s v="NY.GDP.DEFL.KD.ZG"/>
    <x v="2"/>
    <n v="19.840038932338615"/>
    <s v="No"/>
  </r>
  <r>
    <x v="60"/>
    <x v="60"/>
    <x v="3"/>
    <s v="NY.GDP.DEFL.KD.ZG"/>
    <x v="3"/>
    <n v="12.742383159472539"/>
    <s v="No"/>
  </r>
  <r>
    <x v="60"/>
    <x v="60"/>
    <x v="3"/>
    <s v="NY.GDP.DEFL.KD.ZG"/>
    <x v="4"/>
    <n v="9.5138342969225249"/>
    <s v="No"/>
  </r>
  <r>
    <x v="60"/>
    <x v="60"/>
    <x v="3"/>
    <s v="NY.GDP.DEFL.KD.ZG"/>
    <x v="5"/>
    <n v="-3.1636898336393671"/>
    <s v="No"/>
  </r>
  <r>
    <x v="60"/>
    <x v="60"/>
    <x v="3"/>
    <s v="NY.GDP.DEFL.KD.ZG"/>
    <x v="6"/>
    <n v="-10.168545745837264"/>
    <s v="No"/>
  </r>
  <r>
    <x v="60"/>
    <x v="60"/>
    <x v="3"/>
    <s v="NY.GDP.DEFL.KD.ZG"/>
    <x v="10"/>
    <n v="17.938630722271327"/>
    <s v="No"/>
  </r>
  <r>
    <x v="60"/>
    <x v="60"/>
    <x v="3"/>
    <s v="NY.GDP.DEFL.KD.ZG"/>
    <x v="11"/>
    <n v="22.100408726045458"/>
    <s v="No"/>
  </r>
  <r>
    <x v="60"/>
    <x v="60"/>
    <x v="3"/>
    <s v="NY.GDP.DEFL.KD.ZG"/>
    <x v="12"/>
    <n v="-7.6475201984584373"/>
    <s v="No"/>
  </r>
  <r>
    <x v="60"/>
    <x v="60"/>
    <x v="3"/>
    <s v="NY.GDP.DEFL.KD.ZG"/>
    <x v="13"/>
    <n v="2.5026830705703134"/>
    <s v="No"/>
  </r>
  <r>
    <x v="61"/>
    <x v="61"/>
    <x v="0"/>
    <s v="FM.LBL.BMNY.GD.ZS"/>
    <x v="16"/>
    <n v="141.14844828964488"/>
    <s v="No"/>
  </r>
  <r>
    <x v="61"/>
    <x v="61"/>
    <x v="0"/>
    <s v="FM.LBL.BMNY.GD.ZS"/>
    <x v="14"/>
    <n v="149.28885855014477"/>
    <s v="No"/>
  </r>
  <r>
    <x v="61"/>
    <x v="61"/>
    <x v="0"/>
    <s v="FM.LBL.BMNY.GD.ZS"/>
    <x v="15"/>
    <n v="150.68457496314716"/>
    <s v="No"/>
  </r>
  <r>
    <x v="61"/>
    <x v="61"/>
    <x v="0"/>
    <s v="FM.LBL.BMNY.GD.ZS"/>
    <x v="7"/>
    <n v="146.14443183900428"/>
    <s v="No"/>
  </r>
  <r>
    <x v="61"/>
    <x v="61"/>
    <x v="0"/>
    <s v="FM.LBL.BMNY.GD.ZS"/>
    <x v="8"/>
    <n v="128.9252948275649"/>
    <s v="No"/>
  </r>
  <r>
    <x v="61"/>
    <x v="61"/>
    <x v="0"/>
    <s v="FM.LBL.BMNY.GD.ZS"/>
    <x v="9"/>
    <n v="129.24245046725335"/>
    <s v="No"/>
  </r>
  <r>
    <x v="61"/>
    <x v="61"/>
    <x v="0"/>
    <s v="FM.LBL.BMNY.GD.ZS"/>
    <x v="0"/>
    <n v="123.90947467066751"/>
    <s v="No"/>
  </r>
  <r>
    <x v="61"/>
    <x v="61"/>
    <x v="0"/>
    <s v="FM.LBL.BMNY.GD.ZS"/>
    <x v="1"/>
    <n v="127.66102677452662"/>
    <s v="No"/>
  </r>
  <r>
    <x v="61"/>
    <x v="61"/>
    <x v="0"/>
    <s v="FM.LBL.BMNY.GD.ZS"/>
    <x v="2"/>
    <n v="141.26007458025254"/>
    <s v="No"/>
  </r>
  <r>
    <x v="61"/>
    <x v="61"/>
    <x v="1"/>
    <s v="EG.ELC.ACCS.RU.ZS"/>
    <x v="16"/>
    <n v="11.2"/>
    <s v="No"/>
  </r>
  <r>
    <x v="61"/>
    <x v="61"/>
    <x v="1"/>
    <s v="EG.ELC.ACCS.RU.ZS"/>
    <x v="14"/>
    <n v="11.9"/>
    <s v="No"/>
  </r>
  <r>
    <x v="61"/>
    <x v="61"/>
    <x v="1"/>
    <s v="EG.ELC.ACCS.RU.ZS"/>
    <x v="15"/>
    <n v="14"/>
    <s v="No"/>
  </r>
  <r>
    <x v="61"/>
    <x v="61"/>
    <x v="1"/>
    <s v="EG.ELC.ACCS.RU.ZS"/>
    <x v="7"/>
    <n v="13.3"/>
    <s v="No"/>
  </r>
  <r>
    <x v="61"/>
    <x v="61"/>
    <x v="1"/>
    <s v="EG.ELC.ACCS.RU.ZS"/>
    <x v="8"/>
    <n v="14.1"/>
    <s v="No"/>
  </r>
  <r>
    <x v="61"/>
    <x v="61"/>
    <x v="1"/>
    <s v="EG.ELC.ACCS.RU.ZS"/>
    <x v="9"/>
    <n v="14.8"/>
    <s v="No"/>
  </r>
  <r>
    <x v="61"/>
    <x v="61"/>
    <x v="1"/>
    <s v="EG.ELC.ACCS.RU.ZS"/>
    <x v="0"/>
    <n v="15.6"/>
    <s v="No"/>
  </r>
  <r>
    <x v="61"/>
    <x v="61"/>
    <x v="1"/>
    <s v="EG.ELC.ACCS.RU.ZS"/>
    <x v="1"/>
    <n v="16.399999999999999"/>
    <s v="No"/>
  </r>
  <r>
    <x v="61"/>
    <x v="61"/>
    <x v="1"/>
    <s v="EG.ELC.ACCS.RU.ZS"/>
    <x v="2"/>
    <n v="17.2"/>
    <s v="No"/>
  </r>
  <r>
    <x v="61"/>
    <x v="61"/>
    <x v="1"/>
    <s v="EG.ELC.ACCS.RU.ZS"/>
    <x v="3"/>
    <n v="29.5"/>
    <s v="No"/>
  </r>
  <r>
    <x v="61"/>
    <x v="61"/>
    <x v="1"/>
    <s v="EG.ELC.ACCS.RU.ZS"/>
    <x v="4"/>
    <n v="31"/>
    <s v="No"/>
  </r>
  <r>
    <x v="61"/>
    <x v="61"/>
    <x v="1"/>
    <s v="EG.ELC.ACCS.RU.ZS"/>
    <x v="5"/>
    <n v="32.5"/>
    <s v="No"/>
  </r>
  <r>
    <x v="61"/>
    <x v="61"/>
    <x v="1"/>
    <s v="EG.ELC.ACCS.RU.ZS"/>
    <x v="6"/>
    <n v="34.1"/>
    <s v="No"/>
  </r>
  <r>
    <x v="61"/>
    <x v="61"/>
    <x v="1"/>
    <s v="EG.ELC.ACCS.RU.ZS"/>
    <x v="10"/>
    <n v="35.700000000000003"/>
    <s v="No"/>
  </r>
  <r>
    <x v="61"/>
    <x v="61"/>
    <x v="1"/>
    <s v="EG.ELC.ACCS.RU.ZS"/>
    <x v="11"/>
    <n v="36"/>
    <s v="No"/>
  </r>
  <r>
    <x v="61"/>
    <x v="61"/>
    <x v="1"/>
    <s v="EG.ELC.ACCS.RU.ZS"/>
    <x v="12"/>
    <n v="37.1"/>
    <s v="No"/>
  </r>
  <r>
    <x v="61"/>
    <x v="61"/>
    <x v="3"/>
    <s v="NY.GDP.DEFL.KD.ZG"/>
    <x v="16"/>
    <n v="24.977594753146562"/>
    <s v="No"/>
  </r>
  <r>
    <x v="61"/>
    <x v="61"/>
    <x v="3"/>
    <s v="NY.GDP.DEFL.KD.ZG"/>
    <x v="14"/>
    <n v="15.07726957868276"/>
    <s v="No"/>
  </r>
  <r>
    <x v="61"/>
    <x v="61"/>
    <x v="3"/>
    <s v="NY.GDP.DEFL.KD.ZG"/>
    <x v="15"/>
    <n v="16.148667361765675"/>
    <s v="No"/>
  </r>
  <r>
    <x v="61"/>
    <x v="61"/>
    <x v="3"/>
    <s v="NY.GDP.DEFL.KD.ZG"/>
    <x v="7"/>
    <n v="21.872841759065167"/>
    <s v="No"/>
  </r>
  <r>
    <x v="61"/>
    <x v="61"/>
    <x v="3"/>
    <s v="NY.GDP.DEFL.KD.ZG"/>
    <x v="8"/>
    <n v="24.799285678334783"/>
    <s v="No"/>
  </r>
  <r>
    <x v="61"/>
    <x v="61"/>
    <x v="3"/>
    <s v="NY.GDP.DEFL.KD.ZG"/>
    <x v="9"/>
    <n v="7.6236893587826842"/>
    <s v="No"/>
  </r>
  <r>
    <x v="61"/>
    <x v="61"/>
    <x v="3"/>
    <s v="NY.GDP.DEFL.KD.ZG"/>
    <x v="0"/>
    <n v="11.394003953466438"/>
    <s v="No"/>
  </r>
  <r>
    <x v="61"/>
    <x v="61"/>
    <x v="3"/>
    <s v="NY.GDP.DEFL.KD.ZG"/>
    <x v="1"/>
    <n v="7.2882082606798804"/>
    <s v="No"/>
  </r>
  <r>
    <x v="61"/>
    <x v="61"/>
    <x v="3"/>
    <s v="NY.GDP.DEFL.KD.ZG"/>
    <x v="2"/>
    <n v="16.076220095872714"/>
    <s v="No"/>
  </r>
  <r>
    <x v="61"/>
    <x v="61"/>
    <x v="4"/>
    <s v="BG.GSR.NFSV.GD.ZS"/>
    <x v="16"/>
    <n v="12.654936100337776"/>
    <s v="No"/>
  </r>
  <r>
    <x v="62"/>
    <x v="62"/>
    <x v="1"/>
    <s v="EG.ELC.ACCS.RU.ZS"/>
    <x v="16"/>
    <n v="100"/>
    <s v="No"/>
  </r>
  <r>
    <x v="62"/>
    <x v="62"/>
    <x v="1"/>
    <s v="EG.ELC.ACCS.RU.ZS"/>
    <x v="14"/>
    <n v="100"/>
    <s v="No"/>
  </r>
  <r>
    <x v="62"/>
    <x v="62"/>
    <x v="1"/>
    <s v="EG.ELC.ACCS.RU.ZS"/>
    <x v="15"/>
    <n v="100"/>
    <s v="No"/>
  </r>
  <r>
    <x v="62"/>
    <x v="62"/>
    <x v="1"/>
    <s v="EG.ELC.ACCS.RU.ZS"/>
    <x v="7"/>
    <n v="100"/>
    <s v="No"/>
  </r>
  <r>
    <x v="62"/>
    <x v="62"/>
    <x v="1"/>
    <s v="EG.ELC.ACCS.RU.ZS"/>
    <x v="8"/>
    <n v="100"/>
    <s v="No"/>
  </r>
  <r>
    <x v="62"/>
    <x v="62"/>
    <x v="1"/>
    <s v="EG.ELC.ACCS.RU.ZS"/>
    <x v="9"/>
    <n v="100"/>
    <s v="No"/>
  </r>
  <r>
    <x v="62"/>
    <x v="62"/>
    <x v="1"/>
    <s v="EG.ELC.ACCS.RU.ZS"/>
    <x v="0"/>
    <n v="100"/>
    <s v="No"/>
  </r>
  <r>
    <x v="62"/>
    <x v="62"/>
    <x v="1"/>
    <s v="EG.ELC.ACCS.RU.ZS"/>
    <x v="1"/>
    <n v="100"/>
    <s v="No"/>
  </r>
  <r>
    <x v="62"/>
    <x v="62"/>
    <x v="1"/>
    <s v="EG.ELC.ACCS.RU.ZS"/>
    <x v="2"/>
    <n v="100"/>
    <s v="No"/>
  </r>
  <r>
    <x v="62"/>
    <x v="62"/>
    <x v="1"/>
    <s v="EG.ELC.ACCS.RU.ZS"/>
    <x v="3"/>
    <n v="100"/>
    <s v="No"/>
  </r>
  <r>
    <x v="62"/>
    <x v="62"/>
    <x v="1"/>
    <s v="EG.ELC.ACCS.RU.ZS"/>
    <x v="4"/>
    <n v="100"/>
    <s v="No"/>
  </r>
  <r>
    <x v="62"/>
    <x v="62"/>
    <x v="1"/>
    <s v="EG.ELC.ACCS.RU.ZS"/>
    <x v="5"/>
    <n v="100"/>
    <s v="No"/>
  </r>
  <r>
    <x v="62"/>
    <x v="62"/>
    <x v="1"/>
    <s v="EG.ELC.ACCS.RU.ZS"/>
    <x v="6"/>
    <n v="100"/>
    <s v="No"/>
  </r>
  <r>
    <x v="62"/>
    <x v="62"/>
    <x v="1"/>
    <s v="EG.ELC.ACCS.RU.ZS"/>
    <x v="10"/>
    <n v="100"/>
    <s v="No"/>
  </r>
  <r>
    <x v="62"/>
    <x v="62"/>
    <x v="1"/>
    <s v="EG.ELC.ACCS.RU.ZS"/>
    <x v="11"/>
    <n v="100"/>
    <s v="No"/>
  </r>
  <r>
    <x v="62"/>
    <x v="62"/>
    <x v="1"/>
    <s v="EG.ELC.ACCS.RU.ZS"/>
    <x v="12"/>
    <n v="100"/>
    <s v="No"/>
  </r>
  <r>
    <x v="62"/>
    <x v="62"/>
    <x v="2"/>
    <s v="FP.CPI.TOTL.ZG"/>
    <x v="16"/>
    <n v="4.01848952508763"/>
    <s v="No"/>
  </r>
  <r>
    <x v="62"/>
    <x v="62"/>
    <x v="2"/>
    <s v="FP.CPI.TOTL.ZG"/>
    <x v="14"/>
    <n v="5.7482798165137297"/>
    <s v="No"/>
  </r>
  <r>
    <x v="62"/>
    <x v="62"/>
    <x v="2"/>
    <s v="FP.CPI.TOTL.ZG"/>
    <x v="15"/>
    <n v="3.5719127016402599"/>
    <s v="No"/>
  </r>
  <r>
    <x v="62"/>
    <x v="62"/>
    <x v="2"/>
    <s v="FP.CPI.TOTL.ZG"/>
    <x v="7"/>
    <n v="1.3349911654995501"/>
    <s v="No"/>
  </r>
  <r>
    <x v="62"/>
    <x v="62"/>
    <x v="2"/>
    <s v="FP.CPI.TOTL.ZG"/>
    <x v="8"/>
    <n v="3.0481110752341598"/>
    <s v="No"/>
  </r>
  <r>
    <x v="62"/>
    <x v="62"/>
    <x v="2"/>
    <s v="FP.CPI.TOTL.ZG"/>
    <x v="9"/>
    <n v="4.07971423199848"/>
    <s v="No"/>
  </r>
  <r>
    <x v="62"/>
    <x v="62"/>
    <x v="2"/>
    <s v="FP.CPI.TOTL.ZG"/>
    <x v="0"/>
    <n v="4.4376204238921302"/>
    <s v="No"/>
  </r>
  <r>
    <x v="62"/>
    <x v="62"/>
    <x v="2"/>
    <s v="FP.CPI.TOTL.ZG"/>
    <x v="1"/>
    <n v="6.6013260305563701"/>
    <s v="No"/>
  </r>
  <r>
    <x v="62"/>
    <x v="62"/>
    <x v="2"/>
    <s v="FP.CPI.TOTL.ZG"/>
    <x v="2"/>
    <n v="10.362358031368201"/>
    <s v="No"/>
  </r>
  <r>
    <x v="62"/>
    <x v="62"/>
    <x v="2"/>
    <s v="FP.CPI.TOTL.ZG"/>
    <x v="3"/>
    <n v="3.4172354948805399"/>
    <s v="No"/>
  </r>
  <r>
    <x v="62"/>
    <x v="62"/>
    <x v="2"/>
    <s v="FP.CPI.TOTL.ZG"/>
    <x v="4"/>
    <n v="3.4363268842044601"/>
    <s v="No"/>
  </r>
  <r>
    <x v="62"/>
    <x v="62"/>
    <x v="2"/>
    <s v="FP.CPI.TOTL.ZG"/>
    <x v="5"/>
    <n v="2.2772593124352198"/>
    <s v="No"/>
  </r>
  <r>
    <x v="62"/>
    <x v="62"/>
    <x v="2"/>
    <s v="FP.CPI.TOTL.ZG"/>
    <x v="6"/>
    <n v="-0.44453109767982901"/>
    <s v="No"/>
  </r>
  <r>
    <x v="62"/>
    <x v="62"/>
    <x v="2"/>
    <s v="FP.CPI.TOTL.ZG"/>
    <x v="10"/>
    <n v="4.6531667384747202"/>
    <s v="No"/>
  </r>
  <r>
    <x v="62"/>
    <x v="62"/>
    <x v="2"/>
    <s v="FP.CPI.TOTL.ZG"/>
    <x v="11"/>
    <n v="19.398263408061599"/>
    <s v="No"/>
  </r>
  <r>
    <x v="62"/>
    <x v="62"/>
    <x v="2"/>
    <s v="FP.CPI.TOTL.ZG"/>
    <x v="12"/>
    <n v="9.1592250798398194"/>
    <s v="No"/>
  </r>
  <r>
    <x v="62"/>
    <x v="62"/>
    <x v="2"/>
    <s v="FP.CPI.TOTL.ZG"/>
    <x v="13"/>
    <n v="3.5194118998391999"/>
    <s v="No"/>
  </r>
  <r>
    <x v="62"/>
    <x v="62"/>
    <x v="3"/>
    <s v="NY.GDP.DEFL.KD.ZG"/>
    <x v="16"/>
    <n v="3.6847025499206865"/>
    <s v="No"/>
  </r>
  <r>
    <x v="62"/>
    <x v="62"/>
    <x v="3"/>
    <s v="NY.GDP.DEFL.KD.ZG"/>
    <x v="14"/>
    <n v="6.8487183946741084"/>
    <s v="No"/>
  </r>
  <r>
    <x v="62"/>
    <x v="62"/>
    <x v="3"/>
    <s v="NY.GDP.DEFL.KD.ZG"/>
    <x v="15"/>
    <n v="4.8038780476903185"/>
    <s v="No"/>
  </r>
  <r>
    <x v="62"/>
    <x v="62"/>
    <x v="3"/>
    <s v="NY.GDP.DEFL.KD.ZG"/>
    <x v="7"/>
    <n v="3.8893856481027456"/>
    <s v="No"/>
  </r>
  <r>
    <x v="62"/>
    <x v="62"/>
    <x v="3"/>
    <s v="NY.GDP.DEFL.KD.ZG"/>
    <x v="8"/>
    <n v="4.6894589682325432"/>
    <s v="No"/>
  </r>
  <r>
    <x v="62"/>
    <x v="62"/>
    <x v="3"/>
    <s v="NY.GDP.DEFL.KD.ZG"/>
    <x v="9"/>
    <n v="5.9238943526690946"/>
    <s v="No"/>
  </r>
  <r>
    <x v="62"/>
    <x v="62"/>
    <x v="3"/>
    <s v="NY.GDP.DEFL.KD.ZG"/>
    <x v="0"/>
    <n v="8.9786376502612768"/>
    <s v="No"/>
  </r>
  <r>
    <x v="62"/>
    <x v="62"/>
    <x v="3"/>
    <s v="NY.GDP.DEFL.KD.ZG"/>
    <x v="1"/>
    <n v="12.354165569312215"/>
    <s v="No"/>
  </r>
  <r>
    <x v="62"/>
    <x v="62"/>
    <x v="3"/>
    <s v="NY.GDP.DEFL.KD.ZG"/>
    <x v="2"/>
    <n v="6.7951089705236711"/>
    <s v="No"/>
  </r>
  <r>
    <x v="62"/>
    <x v="62"/>
    <x v="3"/>
    <s v="NY.GDP.DEFL.KD.ZG"/>
    <x v="3"/>
    <n v="3.7410984726948868"/>
    <s v="No"/>
  </r>
  <r>
    <x v="62"/>
    <x v="62"/>
    <x v="3"/>
    <s v="NY.GDP.DEFL.KD.ZG"/>
    <x v="4"/>
    <n v="4.8490746176821204"/>
    <s v="No"/>
  </r>
  <r>
    <x v="62"/>
    <x v="62"/>
    <x v="3"/>
    <s v="NY.GDP.DEFL.KD.ZG"/>
    <x v="5"/>
    <n v="3.822679868077401"/>
    <s v="No"/>
  </r>
  <r>
    <x v="62"/>
    <x v="62"/>
    <x v="3"/>
    <s v="NY.GDP.DEFL.KD.ZG"/>
    <x v="6"/>
    <n v="0.75333845671808319"/>
    <s v="No"/>
  </r>
  <r>
    <x v="62"/>
    <x v="62"/>
    <x v="3"/>
    <s v="NY.GDP.DEFL.KD.ZG"/>
    <x v="10"/>
    <n v="4.2914927000328902"/>
    <s v="No"/>
  </r>
  <r>
    <x v="62"/>
    <x v="62"/>
    <x v="3"/>
    <s v="NY.GDP.DEFL.KD.ZG"/>
    <x v="11"/>
    <n v="16.844809078341044"/>
    <s v="No"/>
  </r>
  <r>
    <x v="62"/>
    <x v="62"/>
    <x v="3"/>
    <s v="NY.GDP.DEFL.KD.ZG"/>
    <x v="12"/>
    <n v="8.6352827532791991"/>
    <s v="No"/>
  </r>
  <r>
    <x v="62"/>
    <x v="62"/>
    <x v="3"/>
    <s v="NY.GDP.DEFL.KD.ZG"/>
    <x v="13"/>
    <n v="3.9898438947806341"/>
    <s v="No"/>
  </r>
  <r>
    <x v="62"/>
    <x v="62"/>
    <x v="4"/>
    <s v="BG.GSR.NFSV.GD.ZS"/>
    <x v="16"/>
    <n v="43.490360539285533"/>
    <s v="No"/>
  </r>
  <r>
    <x v="62"/>
    <x v="62"/>
    <x v="4"/>
    <s v="BG.GSR.NFSV.GD.ZS"/>
    <x v="14"/>
    <n v="44.824109612567938"/>
    <s v="No"/>
  </r>
  <r>
    <x v="62"/>
    <x v="62"/>
    <x v="4"/>
    <s v="BG.GSR.NFSV.GD.ZS"/>
    <x v="15"/>
    <n v="40.625528048744556"/>
    <s v="No"/>
  </r>
  <r>
    <x v="62"/>
    <x v="62"/>
    <x v="4"/>
    <s v="BG.GSR.NFSV.GD.ZS"/>
    <x v="7"/>
    <n v="38.302218445490901"/>
    <s v="No"/>
  </r>
  <r>
    <x v="62"/>
    <x v="62"/>
    <x v="4"/>
    <s v="BG.GSR.NFSV.GD.ZS"/>
    <x v="8"/>
    <n v="39.9828519995758"/>
    <s v="No"/>
  </r>
  <r>
    <x v="62"/>
    <x v="62"/>
    <x v="4"/>
    <s v="BG.GSR.NFSV.GD.ZS"/>
    <x v="9"/>
    <n v="40.590313652940814"/>
    <s v="No"/>
  </r>
  <r>
    <x v="62"/>
    <x v="62"/>
    <x v="4"/>
    <s v="BG.GSR.NFSV.GD.ZS"/>
    <x v="0"/>
    <n v="37.491597733610391"/>
    <s v="No"/>
  </r>
  <r>
    <x v="62"/>
    <x v="62"/>
    <x v="4"/>
    <s v="BG.GSR.NFSV.GD.ZS"/>
    <x v="1"/>
    <n v="35.134950163601737"/>
    <s v="No"/>
  </r>
  <r>
    <x v="62"/>
    <x v="62"/>
    <x v="4"/>
    <s v="BG.GSR.NFSV.GD.ZS"/>
    <x v="2"/>
    <n v="38.042925401583716"/>
    <s v="No"/>
  </r>
  <r>
    <x v="62"/>
    <x v="62"/>
    <x v="4"/>
    <s v="BG.GSR.NFSV.GD.ZS"/>
    <x v="3"/>
    <n v="42.611889803413575"/>
    <s v="No"/>
  </r>
  <r>
    <x v="62"/>
    <x v="62"/>
    <x v="4"/>
    <s v="BG.GSR.NFSV.GD.ZS"/>
    <x v="4"/>
    <n v="43.142324976543364"/>
    <s v="No"/>
  </r>
  <r>
    <x v="62"/>
    <x v="62"/>
    <x v="4"/>
    <s v="BG.GSR.NFSV.GD.ZS"/>
    <x v="5"/>
    <n v="43.213723809613953"/>
    <s v="No"/>
  </r>
  <r>
    <x v="62"/>
    <x v="62"/>
    <x v="4"/>
    <s v="BG.GSR.NFSV.GD.ZS"/>
    <x v="6"/>
    <n v="40.826839771326355"/>
    <s v="No"/>
  </r>
  <r>
    <x v="62"/>
    <x v="62"/>
    <x v="4"/>
    <s v="BG.GSR.NFSV.GD.ZS"/>
    <x v="10"/>
    <n v="51.635057984520017"/>
    <s v="No"/>
  </r>
  <r>
    <x v="62"/>
    <x v="62"/>
    <x v="4"/>
    <s v="BG.GSR.NFSV.GD.ZS"/>
    <x v="11"/>
    <n v="53.955159343744597"/>
    <s v="No"/>
  </r>
  <r>
    <x v="62"/>
    <x v="62"/>
    <x v="4"/>
    <s v="BG.GSR.NFSV.GD.ZS"/>
    <x v="12"/>
    <n v="54.917406837220341"/>
    <s v="No"/>
  </r>
  <r>
    <x v="62"/>
    <x v="62"/>
    <x v="4"/>
    <s v="BG.GSR.NFSV.GD.ZS"/>
    <x v="13"/>
    <n v="55.535984375414074"/>
    <s v="No"/>
  </r>
  <r>
    <x v="63"/>
    <x v="63"/>
    <x v="0"/>
    <s v="FM.LBL.BMNY.GD.ZS"/>
    <x v="16"/>
    <n v="17.645401247900185"/>
    <s v="No"/>
  </r>
  <r>
    <x v="63"/>
    <x v="63"/>
    <x v="0"/>
    <s v="FM.LBL.BMNY.GD.ZS"/>
    <x v="14"/>
    <n v="17.625831980296301"/>
    <s v="No"/>
  </r>
  <r>
    <x v="63"/>
    <x v="63"/>
    <x v="0"/>
    <s v="FM.LBL.BMNY.GD.ZS"/>
    <x v="15"/>
    <n v="17.575838829467347"/>
    <s v="No"/>
  </r>
  <r>
    <x v="63"/>
    <x v="63"/>
    <x v="0"/>
    <s v="FM.LBL.BMNY.GD.ZS"/>
    <x v="7"/>
    <n v="18.17444121672499"/>
    <s v="No"/>
  </r>
  <r>
    <x v="63"/>
    <x v="63"/>
    <x v="0"/>
    <s v="FM.LBL.BMNY.GD.ZS"/>
    <x v="8"/>
    <n v="18.064040565742793"/>
    <s v="No"/>
  </r>
  <r>
    <x v="63"/>
    <x v="63"/>
    <x v="0"/>
    <s v="FM.LBL.BMNY.GD.ZS"/>
    <x v="9"/>
    <n v="17.613003876415103"/>
    <s v="No"/>
  </r>
  <r>
    <x v="63"/>
    <x v="63"/>
    <x v="0"/>
    <s v="FM.LBL.BMNY.GD.ZS"/>
    <x v="0"/>
    <n v="19.934668190752465"/>
    <s v="No"/>
  </r>
  <r>
    <x v="63"/>
    <x v="63"/>
    <x v="0"/>
    <s v="FM.LBL.BMNY.GD.ZS"/>
    <x v="1"/>
    <n v="22.066084451341958"/>
    <s v="No"/>
  </r>
  <r>
    <x v="63"/>
    <x v="63"/>
    <x v="0"/>
    <s v="FM.LBL.BMNY.GD.ZS"/>
    <x v="2"/>
    <n v="22.754791569313863"/>
    <s v="No"/>
  </r>
  <r>
    <x v="63"/>
    <x v="63"/>
    <x v="0"/>
    <s v="FM.LBL.BMNY.GD.ZS"/>
    <x v="3"/>
    <n v="29.155646223658831"/>
    <s v="No"/>
  </r>
  <r>
    <x v="63"/>
    <x v="63"/>
    <x v="0"/>
    <s v="FM.LBL.BMNY.GD.ZS"/>
    <x v="4"/>
    <n v="29.353527353022397"/>
    <s v="No"/>
  </r>
  <r>
    <x v="63"/>
    <x v="63"/>
    <x v="0"/>
    <s v="FM.LBL.BMNY.GD.ZS"/>
    <x v="5"/>
    <n v="27.529163780636612"/>
    <s v="No"/>
  </r>
  <r>
    <x v="63"/>
    <x v="63"/>
    <x v="0"/>
    <s v="FM.LBL.BMNY.GD.ZS"/>
    <x v="6"/>
    <n v="31.139551532483445"/>
    <s v="No"/>
  </r>
  <r>
    <x v="63"/>
    <x v="63"/>
    <x v="0"/>
    <s v="FM.LBL.BMNY.GD.ZS"/>
    <x v="10"/>
    <n v="29.921569741813343"/>
    <s v="No"/>
  </r>
  <r>
    <x v="63"/>
    <x v="63"/>
    <x v="0"/>
    <s v="FM.LBL.BMNY.GD.ZS"/>
    <x v="11"/>
    <n v="28.369846302262765"/>
    <s v="No"/>
  </r>
  <r>
    <x v="63"/>
    <x v="63"/>
    <x v="1"/>
    <s v="EG.ELC.ACCS.RU.ZS"/>
    <x v="16"/>
    <n v="10.4"/>
    <s v="No"/>
  </r>
  <r>
    <x v="63"/>
    <x v="63"/>
    <x v="1"/>
    <s v="EG.ELC.ACCS.RU.ZS"/>
    <x v="14"/>
    <n v="18.3"/>
    <s v="No"/>
  </r>
  <r>
    <x v="63"/>
    <x v="63"/>
    <x v="1"/>
    <s v="EG.ELC.ACCS.RU.ZS"/>
    <x v="15"/>
    <n v="16.7"/>
    <s v="No"/>
  </r>
  <r>
    <x v="63"/>
    <x v="63"/>
    <x v="1"/>
    <s v="EG.ELC.ACCS.RU.ZS"/>
    <x v="7"/>
    <n v="19.8"/>
    <s v="No"/>
  </r>
  <r>
    <x v="63"/>
    <x v="63"/>
    <x v="1"/>
    <s v="EG.ELC.ACCS.RU.ZS"/>
    <x v="8"/>
    <n v="23"/>
    <s v="No"/>
  </r>
  <r>
    <x v="63"/>
    <x v="63"/>
    <x v="1"/>
    <s v="EG.ELC.ACCS.RU.ZS"/>
    <x v="9"/>
    <n v="26.1"/>
    <s v="No"/>
  </r>
  <r>
    <x v="63"/>
    <x v="63"/>
    <x v="1"/>
    <s v="EG.ELC.ACCS.RU.ZS"/>
    <x v="0"/>
    <n v="27.3"/>
    <s v="No"/>
  </r>
  <r>
    <x v="63"/>
    <x v="63"/>
    <x v="1"/>
    <s v="EG.ELC.ACCS.RU.ZS"/>
    <x v="1"/>
    <n v="32.4"/>
    <s v="No"/>
  </r>
  <r>
    <x v="63"/>
    <x v="63"/>
    <x v="1"/>
    <s v="EG.ELC.ACCS.RU.ZS"/>
    <x v="2"/>
    <n v="35.5"/>
    <s v="No"/>
  </r>
  <r>
    <x v="63"/>
    <x v="63"/>
    <x v="1"/>
    <s v="EG.ELC.ACCS.RU.ZS"/>
    <x v="3"/>
    <n v="69.8"/>
    <s v="No"/>
  </r>
  <r>
    <x v="63"/>
    <x v="63"/>
    <x v="1"/>
    <s v="EG.ELC.ACCS.RU.ZS"/>
    <x v="4"/>
    <n v="69.7"/>
    <s v="No"/>
  </r>
  <r>
    <x v="63"/>
    <x v="63"/>
    <x v="1"/>
    <s v="EG.ELC.ACCS.RU.ZS"/>
    <x v="5"/>
    <n v="72.900000000000006"/>
    <s v="No"/>
  </r>
  <r>
    <x v="63"/>
    <x v="63"/>
    <x v="1"/>
    <s v="EG.ELC.ACCS.RU.ZS"/>
    <x v="6"/>
    <n v="76.099999999999994"/>
    <s v="No"/>
  </r>
  <r>
    <x v="63"/>
    <x v="63"/>
    <x v="1"/>
    <s v="EG.ELC.ACCS.RU.ZS"/>
    <x v="10"/>
    <n v="79.099999999999994"/>
    <s v="No"/>
  </r>
  <r>
    <x v="63"/>
    <x v="63"/>
    <x v="1"/>
    <s v="EG.ELC.ACCS.RU.ZS"/>
    <x v="11"/>
    <n v="81.599999999999994"/>
    <s v="No"/>
  </r>
  <r>
    <x v="63"/>
    <x v="63"/>
    <x v="1"/>
    <s v="EG.ELC.ACCS.RU.ZS"/>
    <x v="12"/>
    <n v="84.9"/>
    <s v="No"/>
  </r>
  <r>
    <x v="63"/>
    <x v="63"/>
    <x v="2"/>
    <s v="FP.CPI.TOTL.ZG"/>
    <x v="16"/>
    <n v="12.20853585458438"/>
    <s v="No"/>
  </r>
  <r>
    <x v="63"/>
    <x v="63"/>
    <x v="2"/>
    <s v="FP.CPI.TOTL.ZG"/>
    <x v="14"/>
    <n v="5.9421098228164766"/>
    <s v="No"/>
  </r>
  <r>
    <x v="63"/>
    <x v="63"/>
    <x v="2"/>
    <s v="FP.CPI.TOTL.ZG"/>
    <x v="15"/>
    <n v="12.019715469923151"/>
    <s v="No"/>
  </r>
  <r>
    <x v="63"/>
    <x v="63"/>
    <x v="2"/>
    <s v="FP.CPI.TOTL.ZG"/>
    <x v="7"/>
    <n v="7.289999999999992"/>
    <s v="No"/>
  </r>
  <r>
    <x v="63"/>
    <x v="63"/>
    <x v="2"/>
    <s v="FP.CPI.TOTL.ZG"/>
    <x v="8"/>
    <n v="3.4453350731661359"/>
    <s v="No"/>
  </r>
  <r>
    <x v="63"/>
    <x v="63"/>
    <x v="2"/>
    <s v="FP.CPI.TOTL.ZG"/>
    <x v="9"/>
    <n v="4.7740040455371187"/>
    <s v="No"/>
  </r>
  <r>
    <x v="63"/>
    <x v="63"/>
    <x v="2"/>
    <s v="FP.CPI.TOTL.ZG"/>
    <x v="0"/>
    <n v="5.3046394633872751"/>
    <s v="No"/>
  </r>
  <r>
    <x v="63"/>
    <x v="63"/>
    <x v="2"/>
    <s v="FP.CPI.TOTL.ZG"/>
    <x v="1"/>
    <n v="8.0760882786158863"/>
    <s v="No"/>
  </r>
  <r>
    <x v="63"/>
    <x v="63"/>
    <x v="2"/>
    <s v="FP.CPI.TOTL.ZG"/>
    <x v="2"/>
    <n v="12.657460186391519"/>
    <s v="No"/>
  </r>
  <r>
    <x v="63"/>
    <x v="63"/>
    <x v="2"/>
    <s v="FP.CPI.TOTL.ZG"/>
    <x v="3"/>
    <n v="6.2213752893311778"/>
    <s v="No"/>
  </r>
  <r>
    <x v="63"/>
    <x v="63"/>
    <x v="2"/>
    <s v="FP.CPI.TOTL.ZG"/>
    <x v="4"/>
    <n v="4.8150616746151256"/>
    <s v="No"/>
  </r>
  <r>
    <x v="63"/>
    <x v="63"/>
    <x v="2"/>
    <s v="FP.CPI.TOTL.ZG"/>
    <x v="5"/>
    <n v="2.598016203110773"/>
    <s v="No"/>
  </r>
  <r>
    <x v="63"/>
    <x v="63"/>
    <x v="3"/>
    <s v="NY.GDP.DEFL.KD.ZG"/>
    <x v="16"/>
    <n v="22.391103405250007"/>
    <s v="No"/>
  </r>
  <r>
    <x v="63"/>
    <x v="63"/>
    <x v="3"/>
    <s v="NY.GDP.DEFL.KD.ZG"/>
    <x v="14"/>
    <n v="8.3221200386139031"/>
    <s v="No"/>
  </r>
  <r>
    <x v="63"/>
    <x v="63"/>
    <x v="3"/>
    <s v="NY.GDP.DEFL.KD.ZG"/>
    <x v="15"/>
    <n v="9.1024145437686315"/>
    <s v="No"/>
  </r>
  <r>
    <x v="63"/>
    <x v="63"/>
    <x v="3"/>
    <s v="NY.GDP.DEFL.KD.ZG"/>
    <x v="7"/>
    <n v="5.8680178648674399"/>
    <s v="No"/>
  </r>
  <r>
    <x v="63"/>
    <x v="63"/>
    <x v="3"/>
    <s v="NY.GDP.DEFL.KD.ZG"/>
    <x v="8"/>
    <n v="3.9053336586412541"/>
    <s v="No"/>
  </r>
  <r>
    <x v="63"/>
    <x v="63"/>
    <x v="3"/>
    <s v="NY.GDP.DEFL.KD.ZG"/>
    <x v="9"/>
    <n v="6.1653486948301577"/>
    <s v="No"/>
  </r>
  <r>
    <x v="63"/>
    <x v="63"/>
    <x v="3"/>
    <s v="NY.GDP.DEFL.KD.ZG"/>
    <x v="0"/>
    <n v="3.5484988422708028"/>
    <s v="No"/>
  </r>
  <r>
    <x v="63"/>
    <x v="63"/>
    <x v="3"/>
    <s v="NY.GDP.DEFL.KD.ZG"/>
    <x v="1"/>
    <n v="5.1909409568078075"/>
    <s v="No"/>
  </r>
  <r>
    <x v="63"/>
    <x v="63"/>
    <x v="3"/>
    <s v="NY.GDP.DEFL.KD.ZG"/>
    <x v="2"/>
    <n v="10.302064891969891"/>
    <s v="No"/>
  </r>
  <r>
    <x v="63"/>
    <x v="63"/>
    <x v="3"/>
    <s v="NY.GDP.DEFL.KD.ZG"/>
    <x v="3"/>
    <n v="4.9448137038311017"/>
    <s v="No"/>
  </r>
  <r>
    <x v="63"/>
    <x v="63"/>
    <x v="3"/>
    <s v="NY.GDP.DEFL.KD.ZG"/>
    <x v="4"/>
    <n v="3.2936824590990454"/>
    <s v="No"/>
  </r>
  <r>
    <x v="63"/>
    <x v="63"/>
    <x v="3"/>
    <s v="NY.GDP.DEFL.KD.ZG"/>
    <x v="5"/>
    <n v="1.9650617024064445"/>
    <s v="No"/>
  </r>
  <r>
    <x v="63"/>
    <x v="63"/>
    <x v="3"/>
    <s v="NY.GDP.DEFL.KD.ZG"/>
    <x v="6"/>
    <n v="5.165047565897666"/>
    <s v="No"/>
  </r>
  <r>
    <x v="63"/>
    <x v="63"/>
    <x v="3"/>
    <s v="NY.GDP.DEFL.KD.ZG"/>
    <x v="10"/>
    <n v="0.11405772453223051"/>
    <s v="No"/>
  </r>
  <r>
    <x v="63"/>
    <x v="63"/>
    <x v="3"/>
    <s v="NY.GDP.DEFL.KD.ZG"/>
    <x v="11"/>
    <n v="8.8686547002656795"/>
    <s v="No"/>
  </r>
  <r>
    <x v="63"/>
    <x v="63"/>
    <x v="3"/>
    <s v="NY.GDP.DEFL.KD.ZG"/>
    <x v="12"/>
    <n v="6.0536904788027073"/>
    <s v="No"/>
  </r>
  <r>
    <x v="63"/>
    <x v="63"/>
    <x v="3"/>
    <s v="NY.GDP.DEFL.KD.ZG"/>
    <x v="13"/>
    <n v="1.3550202412418741"/>
    <s v="No"/>
  </r>
  <r>
    <x v="63"/>
    <x v="63"/>
    <x v="4"/>
    <s v="BG.GSR.NFSV.GD.ZS"/>
    <x v="16"/>
    <n v="38.481685619837329"/>
    <s v="No"/>
  </r>
  <r>
    <x v="63"/>
    <x v="63"/>
    <x v="4"/>
    <s v="BG.GSR.NFSV.GD.ZS"/>
    <x v="14"/>
    <n v="25.263595401646903"/>
    <s v="No"/>
  </r>
  <r>
    <x v="63"/>
    <x v="63"/>
    <x v="4"/>
    <s v="BG.GSR.NFSV.GD.ZS"/>
    <x v="15"/>
    <n v="25.3708348519881"/>
    <s v="No"/>
  </r>
  <r>
    <x v="63"/>
    <x v="63"/>
    <x v="4"/>
    <s v="BG.GSR.NFSV.GD.ZS"/>
    <x v="7"/>
    <n v="29.177462834032553"/>
    <s v="No"/>
  </r>
  <r>
    <x v="63"/>
    <x v="63"/>
    <x v="4"/>
    <s v="BG.GSR.NFSV.GD.ZS"/>
    <x v="8"/>
    <n v="20.951547016808579"/>
    <s v="No"/>
  </r>
  <r>
    <x v="63"/>
    <x v="63"/>
    <x v="4"/>
    <s v="BG.GSR.NFSV.GD.ZS"/>
    <x v="9"/>
    <n v="19.576409687019339"/>
    <s v="No"/>
  </r>
  <r>
    <x v="63"/>
    <x v="63"/>
    <x v="4"/>
    <s v="BG.GSR.NFSV.GD.ZS"/>
    <x v="0"/>
    <n v="20.243411071676487"/>
    <s v="No"/>
  </r>
  <r>
    <x v="63"/>
    <x v="63"/>
    <x v="4"/>
    <s v="BG.GSR.NFSV.GD.ZS"/>
    <x v="1"/>
    <n v="29.505547894596933"/>
    <s v="No"/>
  </r>
  <r>
    <x v="63"/>
    <x v="63"/>
    <x v="4"/>
    <s v="BG.GSR.NFSV.GD.ZS"/>
    <x v="2"/>
    <n v="27.999184387504105"/>
    <s v="No"/>
  </r>
  <r>
    <x v="63"/>
    <x v="63"/>
    <x v="4"/>
    <s v="BG.GSR.NFSV.GD.ZS"/>
    <x v="3"/>
    <n v="10.363149387903754"/>
    <s v="No"/>
  </r>
  <r>
    <x v="63"/>
    <x v="63"/>
    <x v="4"/>
    <s v="BG.GSR.NFSV.GD.ZS"/>
    <x v="4"/>
    <n v="7.1045158433430453"/>
    <s v="No"/>
  </r>
  <r>
    <x v="63"/>
    <x v="63"/>
    <x v="4"/>
    <s v="BG.GSR.NFSV.GD.ZS"/>
    <x v="5"/>
    <n v="5.7787919248957635"/>
    <s v="No"/>
  </r>
  <r>
    <x v="63"/>
    <x v="63"/>
    <x v="4"/>
    <s v="BG.GSR.NFSV.GD.ZS"/>
    <x v="6"/>
    <n v="6.1958599486010515"/>
    <s v="No"/>
  </r>
  <r>
    <x v="63"/>
    <x v="63"/>
    <x v="4"/>
    <s v="BG.GSR.NFSV.GD.ZS"/>
    <x v="10"/>
    <n v="6.4231493360483487"/>
    <s v="No"/>
  </r>
  <r>
    <x v="63"/>
    <x v="63"/>
    <x v="4"/>
    <s v="BG.GSR.NFSV.GD.ZS"/>
    <x v="11"/>
    <n v="8.0794175794180063"/>
    <s v="No"/>
  </r>
  <r>
    <x v="63"/>
    <x v="63"/>
    <x v="4"/>
    <s v="BG.GSR.NFSV.GD.ZS"/>
    <x v="12"/>
    <n v="13.891338531584454"/>
    <s v="No"/>
  </r>
  <r>
    <x v="63"/>
    <x v="63"/>
    <x v="4"/>
    <s v="BG.GSR.NFSV.GD.ZS"/>
    <x v="13"/>
    <n v="15.955996831716934"/>
    <s v="No"/>
  </r>
  <r>
    <x v="64"/>
    <x v="64"/>
    <x v="0"/>
    <s v="FM.LBL.BMNY.GD.ZS"/>
    <x v="16"/>
    <n v="34.585477912050436"/>
    <s v="No"/>
  </r>
  <r>
    <x v="64"/>
    <x v="64"/>
    <x v="0"/>
    <s v="FM.LBL.BMNY.GD.ZS"/>
    <x v="14"/>
    <n v="37.163270654200211"/>
    <s v="No"/>
  </r>
  <r>
    <x v="64"/>
    <x v="64"/>
    <x v="0"/>
    <s v="FM.LBL.BMNY.GD.ZS"/>
    <x v="15"/>
    <n v="44.036796941287029"/>
    <s v="No"/>
  </r>
  <r>
    <x v="64"/>
    <x v="64"/>
    <x v="0"/>
    <s v="FM.LBL.BMNY.GD.ZS"/>
    <x v="7"/>
    <n v="44.877880442355917"/>
    <s v="No"/>
  </r>
  <r>
    <x v="64"/>
    <x v="64"/>
    <x v="0"/>
    <s v="FM.LBL.BMNY.GD.ZS"/>
    <x v="8"/>
    <n v="45.353082170890843"/>
    <s v="No"/>
  </r>
  <r>
    <x v="64"/>
    <x v="64"/>
    <x v="0"/>
    <s v="FM.LBL.BMNY.GD.ZS"/>
    <x v="9"/>
    <n v="43.777021964338999"/>
    <s v="No"/>
  </r>
  <r>
    <x v="64"/>
    <x v="64"/>
    <x v="0"/>
    <s v="FM.LBL.BMNY.GD.ZS"/>
    <x v="0"/>
    <n v="42.48640017415994"/>
    <s v="No"/>
  </r>
  <r>
    <x v="64"/>
    <x v="64"/>
    <x v="0"/>
    <s v="FM.LBL.BMNY.GD.ZS"/>
    <x v="1"/>
    <n v="39.742753288585661"/>
    <s v="No"/>
  </r>
  <r>
    <x v="64"/>
    <x v="64"/>
    <x v="0"/>
    <s v="FM.LBL.BMNY.GD.ZS"/>
    <x v="2"/>
    <n v="33.96712075020961"/>
    <s v="No"/>
  </r>
  <r>
    <x v="64"/>
    <x v="64"/>
    <x v="1"/>
    <s v="EG.ELC.ACCS.RU.ZS"/>
    <x v="16"/>
    <n v="1.7"/>
    <s v="No"/>
  </r>
  <r>
    <x v="64"/>
    <x v="64"/>
    <x v="1"/>
    <s v="EG.ELC.ACCS.RU.ZS"/>
    <x v="7"/>
    <n v="1.4"/>
    <s v="No"/>
  </r>
  <r>
    <x v="64"/>
    <x v="64"/>
    <x v="1"/>
    <s v="EG.ELC.ACCS.RU.ZS"/>
    <x v="8"/>
    <n v="3.1"/>
    <s v="No"/>
  </r>
  <r>
    <x v="64"/>
    <x v="64"/>
    <x v="1"/>
    <s v="EG.ELC.ACCS.RU.ZS"/>
    <x v="9"/>
    <n v="0.6"/>
    <s v="No"/>
  </r>
  <r>
    <x v="64"/>
    <x v="64"/>
    <x v="1"/>
    <s v="EG.ELC.ACCS.RU.ZS"/>
    <x v="0"/>
    <n v="6.5"/>
    <s v="No"/>
  </r>
  <r>
    <x v="64"/>
    <x v="64"/>
    <x v="1"/>
    <s v="EG.ELC.ACCS.RU.ZS"/>
    <x v="1"/>
    <n v="8.1999999999999993"/>
    <s v="No"/>
  </r>
  <r>
    <x v="64"/>
    <x v="64"/>
    <x v="1"/>
    <s v="EG.ELC.ACCS.RU.ZS"/>
    <x v="2"/>
    <n v="9.6999999999999993"/>
    <s v="No"/>
  </r>
  <r>
    <x v="64"/>
    <x v="64"/>
    <x v="1"/>
    <s v="EG.ELC.ACCS.RU.ZS"/>
    <x v="3"/>
    <n v="31"/>
    <s v="No"/>
  </r>
  <r>
    <x v="64"/>
    <x v="64"/>
    <x v="1"/>
    <s v="EG.ELC.ACCS.RU.ZS"/>
    <x v="4"/>
    <n v="32.5"/>
    <s v="No"/>
  </r>
  <r>
    <x v="64"/>
    <x v="64"/>
    <x v="1"/>
    <s v="EG.ELC.ACCS.RU.ZS"/>
    <x v="5"/>
    <n v="36"/>
    <s v="No"/>
  </r>
  <r>
    <x v="64"/>
    <x v="64"/>
    <x v="1"/>
    <s v="EG.ELC.ACCS.RU.ZS"/>
    <x v="6"/>
    <n v="39.4"/>
    <s v="No"/>
  </r>
  <r>
    <x v="64"/>
    <x v="64"/>
    <x v="1"/>
    <s v="EG.ELC.ACCS.RU.ZS"/>
    <x v="10"/>
    <n v="42.8"/>
    <s v="No"/>
  </r>
  <r>
    <x v="64"/>
    <x v="64"/>
    <x v="1"/>
    <s v="EG.ELC.ACCS.RU.ZS"/>
    <x v="11"/>
    <n v="43"/>
    <s v="No"/>
  </r>
  <r>
    <x v="64"/>
    <x v="64"/>
    <x v="1"/>
    <s v="EG.ELC.ACCS.RU.ZS"/>
    <x v="12"/>
    <n v="43.6"/>
    <s v="No"/>
  </r>
  <r>
    <x v="64"/>
    <x v="64"/>
    <x v="2"/>
    <s v="FP.CPI.TOTL.ZG"/>
    <x v="16"/>
    <n v="0.66245810926648097"/>
    <s v="No"/>
  </r>
  <r>
    <x v="64"/>
    <x v="64"/>
    <x v="2"/>
    <s v="FP.CPI.TOTL.ZG"/>
    <x v="14"/>
    <n v="-8.2378445339113604"/>
    <s v="No"/>
  </r>
  <r>
    <x v="64"/>
    <x v="64"/>
    <x v="2"/>
    <s v="FP.CPI.TOTL.ZG"/>
    <x v="15"/>
    <n v="0.67508910217079998"/>
    <s v="No"/>
  </r>
  <r>
    <x v="64"/>
    <x v="64"/>
    <x v="2"/>
    <s v="FP.CPI.TOTL.ZG"/>
    <x v="7"/>
    <n v="13.6740452028271"/>
    <s v="No"/>
  </r>
  <r>
    <x v="64"/>
    <x v="64"/>
    <x v="2"/>
    <s v="FP.CPI.TOTL.ZG"/>
    <x v="8"/>
    <n v="3.3273704789484699"/>
    <s v="No"/>
  </r>
  <r>
    <x v="64"/>
    <x v="64"/>
    <x v="2"/>
    <s v="FP.CPI.TOTL.ZG"/>
    <x v="9"/>
    <n v="9.9699712351289094"/>
    <s v="No"/>
  </r>
  <r>
    <x v="64"/>
    <x v="64"/>
    <x v="2"/>
    <s v="FP.CPI.TOTL.ZG"/>
    <x v="0"/>
    <n v="12.299476311482399"/>
    <s v="No"/>
  </r>
  <r>
    <x v="64"/>
    <x v="64"/>
    <x v="2"/>
    <s v="FP.CPI.TOTL.ZG"/>
    <x v="1"/>
    <n v="17.240400834089701"/>
    <s v="No"/>
  </r>
  <r>
    <x v="64"/>
    <x v="64"/>
    <x v="2"/>
    <s v="FP.CPI.TOTL.ZG"/>
    <x v="2"/>
    <n v="44.356685876695103"/>
    <s v="No"/>
  </r>
  <r>
    <x v="64"/>
    <x v="64"/>
    <x v="2"/>
    <s v="FP.CPI.TOTL.ZG"/>
    <x v="3"/>
    <n v="10.687115028423801"/>
    <s v="No"/>
  </r>
  <r>
    <x v="64"/>
    <x v="64"/>
    <x v="2"/>
    <s v="FP.CPI.TOTL.ZG"/>
    <x v="4"/>
    <n v="13.8330356586661"/>
    <s v="No"/>
  </r>
  <r>
    <x v="64"/>
    <x v="64"/>
    <x v="2"/>
    <s v="FP.CPI.TOTL.ZG"/>
    <x v="5"/>
    <n v="15.8096321719344"/>
    <s v="No"/>
  </r>
  <r>
    <x v="64"/>
    <x v="64"/>
    <x v="2"/>
    <s v="FP.CPI.TOTL.ZG"/>
    <x v="6"/>
    <n v="20.3563468559061"/>
    <s v="No"/>
  </r>
  <r>
    <x v="64"/>
    <x v="64"/>
    <x v="2"/>
    <s v="FP.CPI.TOTL.ZG"/>
    <x v="10"/>
    <n v="26.839522155772201"/>
    <s v="No"/>
  </r>
  <r>
    <x v="64"/>
    <x v="64"/>
    <x v="2"/>
    <s v="FP.CPI.TOTL.ZG"/>
    <x v="11"/>
    <n v="33.889879710089801"/>
    <s v="No"/>
  </r>
  <r>
    <x v="64"/>
    <x v="64"/>
    <x v="2"/>
    <s v="FP.CPI.TOTL.ZG"/>
    <x v="12"/>
    <n v="30.218827813527799"/>
    <s v="No"/>
  </r>
  <r>
    <x v="64"/>
    <x v="64"/>
    <x v="2"/>
    <s v="FP.CPI.TOTL.ZG"/>
    <x v="13"/>
    <n v="21.037746057770999"/>
    <s v="No"/>
  </r>
  <r>
    <x v="64"/>
    <x v="64"/>
    <x v="3"/>
    <s v="NY.GDP.DEFL.KD.ZG"/>
    <x v="16"/>
    <n v="6.7999999519709604"/>
    <s v="No"/>
  </r>
  <r>
    <x v="64"/>
    <x v="64"/>
    <x v="3"/>
    <s v="NY.GDP.DEFL.KD.ZG"/>
    <x v="14"/>
    <n v="-5.7553353422535736"/>
    <s v="No"/>
  </r>
  <r>
    <x v="64"/>
    <x v="64"/>
    <x v="3"/>
    <s v="NY.GDP.DEFL.KD.ZG"/>
    <x v="15"/>
    <n v="-3.621434213377924"/>
    <s v="No"/>
  </r>
  <r>
    <x v="64"/>
    <x v="64"/>
    <x v="3"/>
    <s v="NY.GDP.DEFL.KD.ZG"/>
    <x v="7"/>
    <n v="12.767978328197913"/>
    <s v="No"/>
  </r>
  <r>
    <x v="64"/>
    <x v="64"/>
    <x v="3"/>
    <s v="NY.GDP.DEFL.KD.ZG"/>
    <x v="8"/>
    <n v="3.9113624532207467"/>
    <s v="No"/>
  </r>
  <r>
    <x v="64"/>
    <x v="64"/>
    <x v="3"/>
    <s v="NY.GDP.DEFL.KD.ZG"/>
    <x v="9"/>
    <n v="9.8755119087261818"/>
    <s v="No"/>
  </r>
  <r>
    <x v="64"/>
    <x v="64"/>
    <x v="3"/>
    <s v="NY.GDP.DEFL.KD.ZG"/>
    <x v="0"/>
    <n v="11.552349802423151"/>
    <s v="No"/>
  </r>
  <r>
    <x v="64"/>
    <x v="64"/>
    <x v="3"/>
    <s v="NY.GDP.DEFL.KD.ZG"/>
    <x v="1"/>
    <n v="17.220579478488204"/>
    <s v="No"/>
  </r>
  <r>
    <x v="64"/>
    <x v="64"/>
    <x v="3"/>
    <s v="NY.GDP.DEFL.KD.ZG"/>
    <x v="2"/>
    <n v="30.31167307946842"/>
    <s v="No"/>
  </r>
  <r>
    <x v="64"/>
    <x v="64"/>
    <x v="3"/>
    <s v="NY.GDP.DEFL.KD.ZG"/>
    <x v="3"/>
    <n v="6.6768222196087095"/>
    <s v="No"/>
  </r>
  <r>
    <x v="64"/>
    <x v="64"/>
    <x v="3"/>
    <s v="NY.GDP.DEFL.KD.ZG"/>
    <x v="4"/>
    <n v="12.382276100106978"/>
    <s v="No"/>
  </r>
  <r>
    <x v="64"/>
    <x v="64"/>
    <x v="3"/>
    <s v="NY.GDP.DEFL.KD.ZG"/>
    <x v="5"/>
    <n v="12.860432641309444"/>
    <s v="No"/>
  </r>
  <r>
    <x v="64"/>
    <x v="64"/>
    <x v="3"/>
    <s v="NY.GDP.DEFL.KD.ZG"/>
    <x v="6"/>
    <n v="18.254572677522177"/>
    <s v="No"/>
  </r>
  <r>
    <x v="64"/>
    <x v="64"/>
    <x v="3"/>
    <s v="NY.GDP.DEFL.KD.ZG"/>
    <x v="10"/>
    <n v="21.76327257170054"/>
    <s v="No"/>
  </r>
  <r>
    <x v="64"/>
    <x v="64"/>
    <x v="3"/>
    <s v="NY.GDP.DEFL.KD.ZG"/>
    <x v="11"/>
    <n v="34.666605000446992"/>
    <s v="No"/>
  </r>
  <r>
    <x v="64"/>
    <x v="64"/>
    <x v="3"/>
    <s v="NY.GDP.DEFL.KD.ZG"/>
    <x v="12"/>
    <n v="32.913072265467633"/>
    <s v="No"/>
  </r>
  <r>
    <x v="64"/>
    <x v="64"/>
    <x v="3"/>
    <s v="NY.GDP.DEFL.KD.ZG"/>
    <x v="13"/>
    <n v="25.538781789877845"/>
    <s v="No"/>
  </r>
  <r>
    <x v="64"/>
    <x v="64"/>
    <x v="4"/>
    <s v="BG.GSR.NFSV.GD.ZS"/>
    <x v="16"/>
    <n v="12.081542346934167"/>
    <s v="No"/>
  </r>
  <r>
    <x v="64"/>
    <x v="64"/>
    <x v="4"/>
    <s v="BG.GSR.NFSV.GD.ZS"/>
    <x v="14"/>
    <n v="12.013711266737937"/>
    <s v="No"/>
  </r>
  <r>
    <x v="64"/>
    <x v="64"/>
    <x v="4"/>
    <s v="BG.GSR.NFSV.GD.ZS"/>
    <x v="15"/>
    <n v="13.90654338026801"/>
    <s v="No"/>
  </r>
  <r>
    <x v="64"/>
    <x v="64"/>
    <x v="4"/>
    <s v="BG.GSR.NFSV.GD.ZS"/>
    <x v="7"/>
    <n v="17.050815169056783"/>
    <s v="No"/>
  </r>
  <r>
    <x v="64"/>
    <x v="64"/>
    <x v="4"/>
    <s v="BG.GSR.NFSV.GD.ZS"/>
    <x v="8"/>
    <n v="19.383216332164778"/>
    <s v="No"/>
  </r>
  <r>
    <x v="64"/>
    <x v="64"/>
    <x v="4"/>
    <s v="BG.GSR.NFSV.GD.ZS"/>
    <x v="9"/>
    <n v="17.788398644219335"/>
    <s v="No"/>
  </r>
  <r>
    <x v="64"/>
    <x v="64"/>
    <x v="4"/>
    <s v="BG.GSR.NFSV.GD.ZS"/>
    <x v="0"/>
    <n v="15.13983897355509"/>
    <s v="No"/>
  </r>
  <r>
    <x v="64"/>
    <x v="64"/>
    <x v="4"/>
    <s v="BG.GSR.NFSV.GD.ZS"/>
    <x v="1"/>
    <n v="15.464733440733552"/>
    <s v="No"/>
  </r>
  <r>
    <x v="64"/>
    <x v="64"/>
    <x v="4"/>
    <s v="BG.GSR.NFSV.GD.ZS"/>
    <x v="2"/>
    <n v="15.399996344054372"/>
    <s v="No"/>
  </r>
  <r>
    <x v="64"/>
    <x v="64"/>
    <x v="4"/>
    <s v="BG.GSR.NFSV.GD.ZS"/>
    <x v="3"/>
    <n v="11.369056352894205"/>
    <s v="No"/>
  </r>
  <r>
    <x v="64"/>
    <x v="64"/>
    <x v="4"/>
    <s v="BG.GSR.NFSV.GD.ZS"/>
    <x v="4"/>
    <n v="13.346222855899603"/>
    <s v="No"/>
  </r>
  <r>
    <x v="64"/>
    <x v="64"/>
    <x v="4"/>
    <s v="BG.GSR.NFSV.GD.ZS"/>
    <x v="5"/>
    <n v="11.992422435350157"/>
    <s v="No"/>
  </r>
  <r>
    <x v="64"/>
    <x v="64"/>
    <x v="4"/>
    <s v="BG.GSR.NFSV.GD.ZS"/>
    <x v="6"/>
    <n v="10.001753030817497"/>
    <s v="No"/>
  </r>
  <r>
    <x v="64"/>
    <x v="64"/>
    <x v="4"/>
    <s v="BG.GSR.NFSV.GD.ZS"/>
    <x v="10"/>
    <n v="11.086274564843773"/>
    <s v="No"/>
  </r>
  <r>
    <x v="64"/>
    <x v="64"/>
    <x v="4"/>
    <s v="BG.GSR.NFSV.GD.ZS"/>
    <x v="11"/>
    <n v="11.737073998055639"/>
    <s v="No"/>
  </r>
  <r>
    <x v="64"/>
    <x v="64"/>
    <x v="4"/>
    <s v="BG.GSR.NFSV.GD.ZS"/>
    <x v="12"/>
    <n v="11.061074068362609"/>
    <s v="No"/>
  </r>
  <r>
    <x v="64"/>
    <x v="64"/>
    <x v="4"/>
    <s v="BG.GSR.NFSV.GD.ZS"/>
    <x v="13"/>
    <n v="8.7582088488682395"/>
    <s v="No"/>
  </r>
  <r>
    <x v="65"/>
    <x v="65"/>
    <x v="1"/>
    <s v="EG.ELC.ACCS.RU.ZS"/>
    <x v="16"/>
    <n v="100"/>
    <s v="No"/>
  </r>
  <r>
    <x v="65"/>
    <x v="65"/>
    <x v="1"/>
    <s v="EG.ELC.ACCS.RU.ZS"/>
    <x v="14"/>
    <n v="100"/>
    <s v="No"/>
  </r>
  <r>
    <x v="65"/>
    <x v="65"/>
    <x v="1"/>
    <s v="EG.ELC.ACCS.RU.ZS"/>
    <x v="15"/>
    <n v="100"/>
    <s v="No"/>
  </r>
  <r>
    <x v="65"/>
    <x v="65"/>
    <x v="1"/>
    <s v="EG.ELC.ACCS.RU.ZS"/>
    <x v="7"/>
    <n v="100"/>
    <s v="No"/>
  </r>
  <r>
    <x v="65"/>
    <x v="65"/>
    <x v="1"/>
    <s v="EG.ELC.ACCS.RU.ZS"/>
    <x v="8"/>
    <n v="100"/>
    <s v="No"/>
  </r>
  <r>
    <x v="65"/>
    <x v="65"/>
    <x v="1"/>
    <s v="EG.ELC.ACCS.RU.ZS"/>
    <x v="9"/>
    <n v="100"/>
    <s v="No"/>
  </r>
  <r>
    <x v="65"/>
    <x v="65"/>
    <x v="1"/>
    <s v="EG.ELC.ACCS.RU.ZS"/>
    <x v="0"/>
    <n v="100"/>
    <s v="No"/>
  </r>
  <r>
    <x v="65"/>
    <x v="65"/>
    <x v="1"/>
    <s v="EG.ELC.ACCS.RU.ZS"/>
    <x v="1"/>
    <n v="100"/>
    <s v="No"/>
  </r>
  <r>
    <x v="65"/>
    <x v="65"/>
    <x v="1"/>
    <s v="EG.ELC.ACCS.RU.ZS"/>
    <x v="2"/>
    <n v="100"/>
    <s v="No"/>
  </r>
  <r>
    <x v="65"/>
    <x v="65"/>
    <x v="1"/>
    <s v="EG.ELC.ACCS.RU.ZS"/>
    <x v="3"/>
    <n v="100"/>
    <s v="No"/>
  </r>
  <r>
    <x v="65"/>
    <x v="65"/>
    <x v="1"/>
    <s v="EG.ELC.ACCS.RU.ZS"/>
    <x v="4"/>
    <n v="100"/>
    <s v="No"/>
  </r>
  <r>
    <x v="65"/>
    <x v="65"/>
    <x v="1"/>
    <s v="EG.ELC.ACCS.RU.ZS"/>
    <x v="5"/>
    <n v="100"/>
    <s v="No"/>
  </r>
  <r>
    <x v="65"/>
    <x v="65"/>
    <x v="1"/>
    <s v="EG.ELC.ACCS.RU.ZS"/>
    <x v="6"/>
    <n v="100"/>
    <s v="No"/>
  </r>
  <r>
    <x v="65"/>
    <x v="65"/>
    <x v="1"/>
    <s v="EG.ELC.ACCS.RU.ZS"/>
    <x v="10"/>
    <n v="100"/>
    <s v="No"/>
  </r>
  <r>
    <x v="65"/>
    <x v="65"/>
    <x v="1"/>
    <s v="EG.ELC.ACCS.RU.ZS"/>
    <x v="11"/>
    <n v="100"/>
    <s v="No"/>
  </r>
  <r>
    <x v="65"/>
    <x v="65"/>
    <x v="1"/>
    <s v="EG.ELC.ACCS.RU.ZS"/>
    <x v="12"/>
    <n v="100"/>
    <s v="No"/>
  </r>
  <r>
    <x v="65"/>
    <x v="65"/>
    <x v="3"/>
    <s v="NY.GDP.DEFL.KD.ZG"/>
    <x v="3"/>
    <n v="0.37589477517786918"/>
    <s v="No"/>
  </r>
  <r>
    <x v="65"/>
    <x v="65"/>
    <x v="3"/>
    <s v="NY.GDP.DEFL.KD.ZG"/>
    <x v="4"/>
    <n v="-0.42537910689728164"/>
    <s v="No"/>
  </r>
  <r>
    <x v="65"/>
    <x v="65"/>
    <x v="3"/>
    <s v="NY.GDP.DEFL.KD.ZG"/>
    <x v="5"/>
    <n v="3.4998970567114611"/>
    <s v="No"/>
  </r>
  <r>
    <x v="65"/>
    <x v="65"/>
    <x v="3"/>
    <s v="NY.GDP.DEFL.KD.ZG"/>
    <x v="6"/>
    <n v="-0.11155494865708704"/>
    <s v="No"/>
  </r>
  <r>
    <x v="65"/>
    <x v="65"/>
    <x v="3"/>
    <s v="NY.GDP.DEFL.KD.ZG"/>
    <x v="10"/>
    <n v="3.4254765826885745"/>
    <s v="No"/>
  </r>
  <r>
    <x v="65"/>
    <x v="65"/>
    <x v="3"/>
    <s v="NY.GDP.DEFL.KD.ZG"/>
    <x v="11"/>
    <n v="5.8965035432858315"/>
    <s v="No"/>
  </r>
  <r>
    <x v="65"/>
    <x v="65"/>
    <x v="3"/>
    <s v="NY.GDP.DEFL.KD.ZG"/>
    <x v="12"/>
    <n v="2.9440297156636035"/>
    <s v="No"/>
  </r>
  <r>
    <x v="65"/>
    <x v="65"/>
    <x v="3"/>
    <s v="NY.GDP.DEFL.KD.ZG"/>
    <x v="13"/>
    <n v="1.9954854776105861"/>
    <s v="No"/>
  </r>
  <r>
    <x v="65"/>
    <x v="65"/>
    <x v="4"/>
    <s v="BG.GSR.NFSV.GD.ZS"/>
    <x v="16"/>
    <n v="14.163494529771844"/>
    <s v="No"/>
  </r>
  <r>
    <x v="65"/>
    <x v="65"/>
    <x v="4"/>
    <s v="BG.GSR.NFSV.GD.ZS"/>
    <x v="14"/>
    <n v="13.970045745751655"/>
    <s v="No"/>
  </r>
  <r>
    <x v="65"/>
    <x v="65"/>
    <x v="4"/>
    <s v="BG.GSR.NFSV.GD.ZS"/>
    <x v="15"/>
    <n v="15.947063475488005"/>
    <s v="No"/>
  </r>
  <r>
    <x v="65"/>
    <x v="65"/>
    <x v="4"/>
    <s v="BG.GSR.NFSV.GD.ZS"/>
    <x v="7"/>
    <n v="14.942658413328886"/>
    <s v="No"/>
  </r>
  <r>
    <x v="65"/>
    <x v="65"/>
    <x v="4"/>
    <s v="BG.GSR.NFSV.GD.ZS"/>
    <x v="8"/>
    <n v="14.343658831150618"/>
    <s v="No"/>
  </r>
  <r>
    <x v="65"/>
    <x v="65"/>
    <x v="4"/>
    <s v="BG.GSR.NFSV.GD.ZS"/>
    <x v="9"/>
    <n v="20.587914076733849"/>
    <s v="No"/>
  </r>
  <r>
    <x v="65"/>
    <x v="65"/>
    <x v="4"/>
    <s v="BG.GSR.NFSV.GD.ZS"/>
    <x v="0"/>
    <n v="22.234399282938348"/>
    <s v="No"/>
  </r>
  <r>
    <x v="65"/>
    <x v="65"/>
    <x v="4"/>
    <s v="BG.GSR.NFSV.GD.ZS"/>
    <x v="1"/>
    <n v="24.525612972722431"/>
    <s v="No"/>
  </r>
  <r>
    <x v="65"/>
    <x v="65"/>
    <x v="4"/>
    <s v="BG.GSR.NFSV.GD.ZS"/>
    <x v="2"/>
    <n v="25.453266595232655"/>
    <s v="No"/>
  </r>
  <r>
    <x v="66"/>
    <x v="66"/>
    <x v="0"/>
    <s v="FM.LBL.BMNY.GD.ZS"/>
    <x v="16"/>
    <n v="41.993085687092353"/>
    <s v="No"/>
  </r>
  <r>
    <x v="66"/>
    <x v="66"/>
    <x v="0"/>
    <s v="FM.LBL.BMNY.GD.ZS"/>
    <x v="14"/>
    <n v="44.465716817650183"/>
    <s v="No"/>
  </r>
  <r>
    <x v="66"/>
    <x v="66"/>
    <x v="0"/>
    <s v="FM.LBL.BMNY.GD.ZS"/>
    <x v="15"/>
    <n v="50.514327394243239"/>
    <s v="No"/>
  </r>
  <r>
    <x v="66"/>
    <x v="66"/>
    <x v="0"/>
    <s v="FM.LBL.BMNY.GD.ZS"/>
    <x v="7"/>
    <n v="53.998832066403743"/>
    <s v="No"/>
  </r>
  <r>
    <x v="66"/>
    <x v="66"/>
    <x v="0"/>
    <s v="FM.LBL.BMNY.GD.ZS"/>
    <x v="8"/>
    <n v="54.928153680722758"/>
    <s v="No"/>
  </r>
  <r>
    <x v="66"/>
    <x v="66"/>
    <x v="0"/>
    <s v="FM.LBL.BMNY.GD.ZS"/>
    <x v="9"/>
    <n v="58.905385277579356"/>
    <s v="No"/>
  </r>
  <r>
    <x v="66"/>
    <x v="66"/>
    <x v="0"/>
    <s v="FM.LBL.BMNY.GD.ZS"/>
    <x v="0"/>
    <n v="68.158587760482192"/>
    <s v="No"/>
  </r>
  <r>
    <x v="66"/>
    <x v="66"/>
    <x v="0"/>
    <s v="FM.LBL.BMNY.GD.ZS"/>
    <x v="1"/>
    <n v="72.255777154280239"/>
    <s v="No"/>
  </r>
  <r>
    <x v="66"/>
    <x v="66"/>
    <x v="0"/>
    <s v="FM.LBL.BMNY.GD.ZS"/>
    <x v="2"/>
    <n v="65.479001464118326"/>
    <s v="No"/>
  </r>
  <r>
    <x v="66"/>
    <x v="66"/>
    <x v="0"/>
    <s v="FM.LBL.BMNY.GD.ZS"/>
    <x v="3"/>
    <n v="74.067639592142456"/>
    <s v="No"/>
  </r>
  <r>
    <x v="66"/>
    <x v="66"/>
    <x v="0"/>
    <s v="FM.LBL.BMNY.GD.ZS"/>
    <x v="4"/>
    <n v="72.075192113921588"/>
    <s v="No"/>
  </r>
  <r>
    <x v="66"/>
    <x v="66"/>
    <x v="0"/>
    <s v="FM.LBL.BMNY.GD.ZS"/>
    <x v="5"/>
    <n v="75.032371355276567"/>
    <s v="No"/>
  </r>
  <r>
    <x v="66"/>
    <x v="66"/>
    <x v="0"/>
    <s v="FM.LBL.BMNY.GD.ZS"/>
    <x v="6"/>
    <n v="95.423596745523227"/>
    <s v="No"/>
  </r>
  <r>
    <x v="66"/>
    <x v="66"/>
    <x v="0"/>
    <s v="FM.LBL.BMNY.GD.ZS"/>
    <x v="10"/>
    <n v="113.20650994827568"/>
    <s v="No"/>
  </r>
  <r>
    <x v="66"/>
    <x v="66"/>
    <x v="0"/>
    <s v="FM.LBL.BMNY.GD.ZS"/>
    <x v="11"/>
    <n v="93.482402202374459"/>
    <s v="No"/>
  </r>
  <r>
    <x v="66"/>
    <x v="66"/>
    <x v="0"/>
    <s v="FM.LBL.BMNY.GD.ZS"/>
    <x v="12"/>
    <n v="90.40776251724472"/>
    <s v="No"/>
  </r>
  <r>
    <x v="66"/>
    <x v="66"/>
    <x v="1"/>
    <s v="EG.ELC.ACCS.RU.ZS"/>
    <x v="16"/>
    <n v="62.2"/>
    <s v="No"/>
  </r>
  <r>
    <x v="66"/>
    <x v="66"/>
    <x v="1"/>
    <s v="EG.ELC.ACCS.RU.ZS"/>
    <x v="14"/>
    <n v="63.7"/>
    <s v="No"/>
  </r>
  <r>
    <x v="66"/>
    <x v="66"/>
    <x v="1"/>
    <s v="EG.ELC.ACCS.RU.ZS"/>
    <x v="15"/>
    <n v="67.8"/>
    <s v="No"/>
  </r>
  <r>
    <x v="66"/>
    <x v="66"/>
    <x v="1"/>
    <s v="EG.ELC.ACCS.RU.ZS"/>
    <x v="7"/>
    <n v="68.400000000000006"/>
    <s v="No"/>
  </r>
  <r>
    <x v="66"/>
    <x v="66"/>
    <x v="1"/>
    <s v="EG.ELC.ACCS.RU.ZS"/>
    <x v="8"/>
    <n v="68.099999999999994"/>
    <s v="No"/>
  </r>
  <r>
    <x v="66"/>
    <x v="66"/>
    <x v="1"/>
    <s v="EG.ELC.ACCS.RU.ZS"/>
    <x v="9"/>
    <n v="69.7"/>
    <s v="No"/>
  </r>
  <r>
    <x v="66"/>
    <x v="66"/>
    <x v="1"/>
    <s v="EG.ELC.ACCS.RU.ZS"/>
    <x v="0"/>
    <n v="71.2"/>
    <s v="No"/>
  </r>
  <r>
    <x v="66"/>
    <x v="66"/>
    <x v="1"/>
    <s v="EG.ELC.ACCS.RU.ZS"/>
    <x v="1"/>
    <n v="83.6"/>
    <s v="No"/>
  </r>
  <r>
    <x v="66"/>
    <x v="66"/>
    <x v="1"/>
    <s v="EG.ELC.ACCS.RU.ZS"/>
    <x v="2"/>
    <n v="75.400000000000006"/>
    <s v="No"/>
  </r>
  <r>
    <x v="66"/>
    <x v="66"/>
    <x v="1"/>
    <s v="EG.ELC.ACCS.RU.ZS"/>
    <x v="3"/>
    <n v="95.1"/>
    <s v="No"/>
  </r>
  <r>
    <x v="66"/>
    <x v="66"/>
    <x v="1"/>
    <s v="EG.ELC.ACCS.RU.ZS"/>
    <x v="4"/>
    <n v="92.7"/>
    <s v="No"/>
  </r>
  <r>
    <x v="66"/>
    <x v="66"/>
    <x v="1"/>
    <s v="EG.ELC.ACCS.RU.ZS"/>
    <x v="5"/>
    <n v="94.8"/>
    <s v="No"/>
  </r>
  <r>
    <x v="66"/>
    <x v="66"/>
    <x v="1"/>
    <s v="EG.ELC.ACCS.RU.ZS"/>
    <x v="6"/>
    <n v="96.9"/>
    <s v="No"/>
  </r>
  <r>
    <x v="66"/>
    <x v="66"/>
    <x v="1"/>
    <s v="EG.ELC.ACCS.RU.ZS"/>
    <x v="10"/>
    <n v="86.8"/>
    <s v="No"/>
  </r>
  <r>
    <x v="66"/>
    <x v="66"/>
    <x v="1"/>
    <s v="EG.ELC.ACCS.RU.ZS"/>
    <x v="11"/>
    <n v="86.8"/>
    <s v="No"/>
  </r>
  <r>
    <x v="66"/>
    <x v="66"/>
    <x v="1"/>
    <s v="EG.ELC.ACCS.RU.ZS"/>
    <x v="12"/>
    <n v="98.3"/>
    <s v="No"/>
  </r>
  <r>
    <x v="66"/>
    <x v="66"/>
    <x v="2"/>
    <s v="FP.CPI.TOTL.ZG"/>
    <x v="16"/>
    <n v="1.09216459977387"/>
    <s v="No"/>
  </r>
  <r>
    <x v="66"/>
    <x v="66"/>
    <x v="2"/>
    <s v="FP.CPI.TOTL.ZG"/>
    <x v="14"/>
    <n v="4.2726702446510503"/>
    <s v="No"/>
  </r>
  <r>
    <x v="66"/>
    <x v="66"/>
    <x v="2"/>
    <s v="FP.CPI.TOTL.ZG"/>
    <x v="15"/>
    <n v="0.76203208556120605"/>
    <s v="No"/>
  </r>
  <r>
    <x v="66"/>
    <x v="66"/>
    <x v="2"/>
    <s v="FP.CPI.TOTL.ZG"/>
    <x v="7"/>
    <n v="4.1727477776303399"/>
    <s v="No"/>
  </r>
  <r>
    <x v="66"/>
    <x v="66"/>
    <x v="2"/>
    <s v="FP.CPI.TOTL.ZG"/>
    <x v="8"/>
    <n v="2.827485193912"/>
    <s v="No"/>
  </r>
  <r>
    <x v="66"/>
    <x v="66"/>
    <x v="2"/>
    <s v="FP.CPI.TOTL.ZG"/>
    <x v="9"/>
    <n v="2.36576453830433"/>
    <s v="No"/>
  </r>
  <r>
    <x v="66"/>
    <x v="66"/>
    <x v="2"/>
    <s v="FP.CPI.TOTL.ZG"/>
    <x v="0"/>
    <n v="2.4908363878707802"/>
    <s v="No"/>
  </r>
  <r>
    <x v="66"/>
    <x v="66"/>
    <x v="2"/>
    <s v="FP.CPI.TOTL.ZG"/>
    <x v="1"/>
    <n v="4.8037064130698797"/>
    <s v="No"/>
  </r>
  <r>
    <x v="66"/>
    <x v="66"/>
    <x v="2"/>
    <s v="FP.CPI.TOTL.ZG"/>
    <x v="2"/>
    <n v="7.7322785791842099"/>
    <s v="No"/>
  </r>
  <r>
    <x v="66"/>
    <x v="66"/>
    <x v="2"/>
    <s v="FP.CPI.TOTL.ZG"/>
    <x v="3"/>
    <n v="3.3475783475783101"/>
    <s v="No"/>
  </r>
  <r>
    <x v="66"/>
    <x v="66"/>
    <x v="2"/>
    <s v="FP.CPI.TOTL.ZG"/>
    <x v="4"/>
    <n v="4.0814763764454201"/>
    <s v="No"/>
  </r>
  <r>
    <x v="66"/>
    <x v="66"/>
    <x v="2"/>
    <s v="FP.CPI.TOTL.ZG"/>
    <x v="5"/>
    <n v="1.7938864751455501"/>
    <s v="No"/>
  </r>
  <r>
    <x v="66"/>
    <x v="66"/>
    <x v="2"/>
    <s v="FP.CPI.TOTL.ZG"/>
    <x v="6"/>
    <n v="-1.70014167847317"/>
    <s v="No"/>
  </r>
  <r>
    <x v="66"/>
    <x v="66"/>
    <x v="2"/>
    <s v="FP.CPI.TOTL.ZG"/>
    <x v="10"/>
    <n v="1.53454853751591"/>
    <s v="No"/>
  </r>
  <r>
    <x v="66"/>
    <x v="66"/>
    <x v="2"/>
    <s v="FP.CPI.TOTL.ZG"/>
    <x v="11"/>
    <n v="6.0788243152972399"/>
    <s v="No"/>
  </r>
  <r>
    <x v="66"/>
    <x v="66"/>
    <x v="2"/>
    <s v="FP.CPI.TOTL.ZG"/>
    <x v="12"/>
    <n v="2.9754408060453801"/>
    <s v="No"/>
  </r>
  <r>
    <x v="66"/>
    <x v="66"/>
    <x v="2"/>
    <s v="FP.CPI.TOTL.ZG"/>
    <x v="13"/>
    <n v="3.8908423788410502"/>
    <s v="No"/>
  </r>
  <r>
    <x v="66"/>
    <x v="66"/>
    <x v="3"/>
    <s v="NY.GDP.DEFL.KD.ZG"/>
    <x v="16"/>
    <n v="-4.7198738791705921"/>
    <s v="No"/>
  </r>
  <r>
    <x v="66"/>
    <x v="66"/>
    <x v="3"/>
    <s v="NY.GDP.DEFL.KD.ZG"/>
    <x v="14"/>
    <n v="3.2453962100387628"/>
    <s v="No"/>
  </r>
  <r>
    <x v="66"/>
    <x v="66"/>
    <x v="3"/>
    <s v="NY.GDP.DEFL.KD.ZG"/>
    <x v="15"/>
    <n v="3.2664474825378846"/>
    <s v="No"/>
  </r>
  <r>
    <x v="66"/>
    <x v="66"/>
    <x v="3"/>
    <s v="NY.GDP.DEFL.KD.ZG"/>
    <x v="7"/>
    <n v="7.7027793573175529"/>
    <s v="No"/>
  </r>
  <r>
    <x v="66"/>
    <x v="66"/>
    <x v="3"/>
    <s v="NY.GDP.DEFL.KD.ZG"/>
    <x v="8"/>
    <n v="2.1940085921536649"/>
    <s v="No"/>
  </r>
  <r>
    <x v="66"/>
    <x v="66"/>
    <x v="3"/>
    <s v="NY.GDP.DEFL.KD.ZG"/>
    <x v="9"/>
    <n v="6.6451859814479661"/>
    <s v="No"/>
  </r>
  <r>
    <x v="66"/>
    <x v="66"/>
    <x v="3"/>
    <s v="NY.GDP.DEFL.KD.ZG"/>
    <x v="0"/>
    <n v="3.7467588188148113"/>
    <s v="No"/>
  </r>
  <r>
    <x v="66"/>
    <x v="66"/>
    <x v="3"/>
    <s v="NY.GDP.DEFL.KD.ZG"/>
    <x v="1"/>
    <n v="3.024456410386307"/>
    <s v="No"/>
  </r>
  <r>
    <x v="66"/>
    <x v="66"/>
    <x v="3"/>
    <s v="NY.GDP.DEFL.KD.ZG"/>
    <x v="2"/>
    <n v="2.1581188165360459"/>
    <s v="No"/>
  </r>
  <r>
    <x v="66"/>
    <x v="66"/>
    <x v="3"/>
    <s v="NY.GDP.DEFL.KD.ZG"/>
    <x v="3"/>
    <n v="1.69845757052056"/>
    <s v="No"/>
  </r>
  <r>
    <x v="66"/>
    <x v="66"/>
    <x v="3"/>
    <s v="NY.GDP.DEFL.KD.ZG"/>
    <x v="4"/>
    <n v="1.4257180076410663"/>
    <s v="No"/>
  </r>
  <r>
    <x v="66"/>
    <x v="66"/>
    <x v="3"/>
    <s v="NY.GDP.DEFL.KD.ZG"/>
    <x v="5"/>
    <n v="-0.30783326846921"/>
    <s v="No"/>
  </r>
  <r>
    <x v="66"/>
    <x v="66"/>
    <x v="3"/>
    <s v="NY.GDP.DEFL.KD.ZG"/>
    <x v="6"/>
    <n v="-4.1179976785284822"/>
    <s v="No"/>
  </r>
  <r>
    <x v="66"/>
    <x v="66"/>
    <x v="3"/>
    <s v="NY.GDP.DEFL.KD.ZG"/>
    <x v="10"/>
    <n v="-1.8141761925123774"/>
    <s v="No"/>
  </r>
  <r>
    <x v="66"/>
    <x v="66"/>
    <x v="3"/>
    <s v="NY.GDP.DEFL.KD.ZG"/>
    <x v="11"/>
    <n v="8.0740526802806585"/>
    <s v="No"/>
  </r>
  <r>
    <x v="66"/>
    <x v="66"/>
    <x v="3"/>
    <s v="NY.GDP.DEFL.KD.ZG"/>
    <x v="12"/>
    <n v="2.7529905449240459"/>
    <s v="No"/>
  </r>
  <r>
    <x v="66"/>
    <x v="66"/>
    <x v="3"/>
    <s v="NY.GDP.DEFL.KD.ZG"/>
    <x v="13"/>
    <n v="6.1072735707049333"/>
    <s v="No"/>
  </r>
  <r>
    <x v="66"/>
    <x v="66"/>
    <x v="4"/>
    <s v="BG.GSR.NFSV.GD.ZS"/>
    <x v="16"/>
    <n v="46.264473349073477"/>
    <s v="No"/>
  </r>
  <r>
    <x v="66"/>
    <x v="66"/>
    <x v="4"/>
    <s v="BG.GSR.NFSV.GD.ZS"/>
    <x v="14"/>
    <n v="43.027578876172349"/>
    <s v="No"/>
  </r>
  <r>
    <x v="66"/>
    <x v="66"/>
    <x v="4"/>
    <s v="BG.GSR.NFSV.GD.ZS"/>
    <x v="15"/>
    <n v="43.655158867293657"/>
    <s v="No"/>
  </r>
  <r>
    <x v="66"/>
    <x v="66"/>
    <x v="4"/>
    <s v="BG.GSR.NFSV.GD.ZS"/>
    <x v="7"/>
    <n v="45.144659951852553"/>
    <s v="No"/>
  </r>
  <r>
    <x v="66"/>
    <x v="66"/>
    <x v="4"/>
    <s v="BG.GSR.NFSV.GD.ZS"/>
    <x v="8"/>
    <n v="45.9245270661009"/>
    <s v="No"/>
  </r>
  <r>
    <x v="66"/>
    <x v="66"/>
    <x v="4"/>
    <s v="BG.GSR.NFSV.GD.ZS"/>
    <x v="9"/>
    <n v="48.9817225878394"/>
    <s v="No"/>
  </r>
  <r>
    <x v="66"/>
    <x v="66"/>
    <x v="4"/>
    <s v="BG.GSR.NFSV.GD.ZS"/>
    <x v="0"/>
    <n v="46.13868172685229"/>
    <s v="No"/>
  </r>
  <r>
    <x v="66"/>
    <x v="66"/>
    <x v="4"/>
    <s v="BG.GSR.NFSV.GD.ZS"/>
    <x v="1"/>
    <n v="42.736671996344938"/>
    <s v="No"/>
  </r>
  <r>
    <x v="66"/>
    <x v="66"/>
    <x v="4"/>
    <s v="BG.GSR.NFSV.GD.ZS"/>
    <x v="2"/>
    <n v="49.31762112277535"/>
    <s v="No"/>
  </r>
  <r>
    <x v="66"/>
    <x v="66"/>
    <x v="4"/>
    <s v="BG.GSR.NFSV.GD.ZS"/>
    <x v="3"/>
    <n v="39.855088350951405"/>
    <s v="No"/>
  </r>
  <r>
    <x v="66"/>
    <x v="66"/>
    <x v="4"/>
    <s v="BG.GSR.NFSV.GD.ZS"/>
    <x v="4"/>
    <n v="42.775410176952747"/>
    <s v="No"/>
  </r>
  <r>
    <x v="66"/>
    <x v="66"/>
    <x v="4"/>
    <s v="BG.GSR.NFSV.GD.ZS"/>
    <x v="5"/>
    <n v="46.221569088325822"/>
    <s v="No"/>
  </r>
  <r>
    <x v="66"/>
    <x v="66"/>
    <x v="4"/>
    <s v="BG.GSR.NFSV.GD.ZS"/>
    <x v="6"/>
    <n v="23.70085990751689"/>
    <s v="No"/>
  </r>
  <r>
    <x v="66"/>
    <x v="66"/>
    <x v="4"/>
    <s v="BG.GSR.NFSV.GD.ZS"/>
    <x v="10"/>
    <n v="25.08430452181868"/>
    <s v="No"/>
  </r>
  <r>
    <x v="66"/>
    <x v="66"/>
    <x v="4"/>
    <s v="BG.GSR.NFSV.GD.ZS"/>
    <x v="11"/>
    <n v="43.776550213129958"/>
    <s v="No"/>
  </r>
  <r>
    <x v="66"/>
    <x v="66"/>
    <x v="4"/>
    <s v="BG.GSR.NFSV.GD.ZS"/>
    <x v="12"/>
    <n v="54.758130562411836"/>
    <s v="No"/>
  </r>
  <r>
    <x v="66"/>
    <x v="66"/>
    <x v="4"/>
    <s v="BG.GSR.NFSV.GD.ZS"/>
    <x v="13"/>
    <n v="52.173218699151647"/>
    <s v="No"/>
  </r>
  <r>
    <x v="67"/>
    <x v="67"/>
    <x v="1"/>
    <s v="EG.ELC.ACCS.RU.ZS"/>
    <x v="16"/>
    <n v="100"/>
    <s v="No"/>
  </r>
  <r>
    <x v="67"/>
    <x v="67"/>
    <x v="1"/>
    <s v="EG.ELC.ACCS.RU.ZS"/>
    <x v="14"/>
    <n v="100"/>
    <s v="No"/>
  </r>
  <r>
    <x v="67"/>
    <x v="67"/>
    <x v="1"/>
    <s v="EG.ELC.ACCS.RU.ZS"/>
    <x v="15"/>
    <n v="100"/>
    <s v="No"/>
  </r>
  <r>
    <x v="67"/>
    <x v="67"/>
    <x v="1"/>
    <s v="EG.ELC.ACCS.RU.ZS"/>
    <x v="7"/>
    <n v="100"/>
    <s v="No"/>
  </r>
  <r>
    <x v="67"/>
    <x v="67"/>
    <x v="1"/>
    <s v="EG.ELC.ACCS.RU.ZS"/>
    <x v="8"/>
    <n v="100"/>
    <s v="No"/>
  </r>
  <r>
    <x v="67"/>
    <x v="67"/>
    <x v="1"/>
    <s v="EG.ELC.ACCS.RU.ZS"/>
    <x v="9"/>
    <n v="100"/>
    <s v="No"/>
  </r>
  <r>
    <x v="67"/>
    <x v="67"/>
    <x v="1"/>
    <s v="EG.ELC.ACCS.RU.ZS"/>
    <x v="0"/>
    <n v="100"/>
    <s v="No"/>
  </r>
  <r>
    <x v="67"/>
    <x v="67"/>
    <x v="1"/>
    <s v="EG.ELC.ACCS.RU.ZS"/>
    <x v="1"/>
    <n v="100"/>
    <s v="No"/>
  </r>
  <r>
    <x v="67"/>
    <x v="67"/>
    <x v="1"/>
    <s v="EG.ELC.ACCS.RU.ZS"/>
    <x v="2"/>
    <n v="100"/>
    <s v="No"/>
  </r>
  <r>
    <x v="67"/>
    <x v="67"/>
    <x v="1"/>
    <s v="EG.ELC.ACCS.RU.ZS"/>
    <x v="3"/>
    <n v="100"/>
    <s v="No"/>
  </r>
  <r>
    <x v="67"/>
    <x v="67"/>
    <x v="1"/>
    <s v="EG.ELC.ACCS.RU.ZS"/>
    <x v="4"/>
    <n v="100"/>
    <s v="No"/>
  </r>
  <r>
    <x v="67"/>
    <x v="67"/>
    <x v="1"/>
    <s v="EG.ELC.ACCS.RU.ZS"/>
    <x v="5"/>
    <n v="100"/>
    <s v="No"/>
  </r>
  <r>
    <x v="67"/>
    <x v="67"/>
    <x v="1"/>
    <s v="EG.ELC.ACCS.RU.ZS"/>
    <x v="6"/>
    <n v="100"/>
    <s v="No"/>
  </r>
  <r>
    <x v="67"/>
    <x v="67"/>
    <x v="1"/>
    <s v="EG.ELC.ACCS.RU.ZS"/>
    <x v="10"/>
    <n v="100"/>
    <s v="No"/>
  </r>
  <r>
    <x v="67"/>
    <x v="67"/>
    <x v="1"/>
    <s v="EG.ELC.ACCS.RU.ZS"/>
    <x v="11"/>
    <n v="100"/>
    <s v="No"/>
  </r>
  <r>
    <x v="67"/>
    <x v="67"/>
    <x v="1"/>
    <s v="EG.ELC.ACCS.RU.ZS"/>
    <x v="12"/>
    <n v="100"/>
    <s v="No"/>
  </r>
  <r>
    <x v="67"/>
    <x v="67"/>
    <x v="2"/>
    <s v="FP.CPI.TOTL.ZG"/>
    <x v="16"/>
    <n v="3.0421008066779498"/>
    <s v="No"/>
  </r>
  <r>
    <x v="67"/>
    <x v="67"/>
    <x v="2"/>
    <s v="FP.CPI.TOTL.ZG"/>
    <x v="14"/>
    <n v="2.5784408009889499"/>
    <s v="No"/>
  </r>
  <r>
    <x v="67"/>
    <x v="67"/>
    <x v="2"/>
    <s v="FP.CPI.TOTL.ZG"/>
    <x v="15"/>
    <n v="1.5712201278937901"/>
    <s v="No"/>
  </r>
  <r>
    <x v="67"/>
    <x v="67"/>
    <x v="2"/>
    <s v="FP.CPI.TOTL.ZG"/>
    <x v="7"/>
    <n v="0.87744038625478504"/>
    <s v="No"/>
  </r>
  <r>
    <x v="67"/>
    <x v="67"/>
    <x v="2"/>
    <s v="FP.CPI.TOTL.ZG"/>
    <x v="8"/>
    <n v="0.18712055908441799"/>
    <s v="No"/>
  </r>
  <r>
    <x v="67"/>
    <x v="67"/>
    <x v="2"/>
    <s v="FP.CPI.TOTL.ZG"/>
    <x v="9"/>
    <n v="0.62387445002519004"/>
    <s v="No"/>
  </r>
  <r>
    <x v="67"/>
    <x v="67"/>
    <x v="2"/>
    <s v="FP.CPI.TOTL.ZG"/>
    <x v="0"/>
    <n v="1.5666638070438601"/>
    <s v="No"/>
  </r>
  <r>
    <x v="67"/>
    <x v="67"/>
    <x v="2"/>
    <s v="FP.CPI.TOTL.ZG"/>
    <x v="1"/>
    <n v="2.5106656524034001"/>
    <s v="No"/>
  </r>
  <r>
    <x v="67"/>
    <x v="67"/>
    <x v="2"/>
    <s v="FP.CPI.TOTL.ZG"/>
    <x v="2"/>
    <n v="4.0659535535837898"/>
    <s v="No"/>
  </r>
  <r>
    <x v="67"/>
    <x v="67"/>
    <x v="2"/>
    <s v="FP.CPI.TOTL.ZG"/>
    <x v="3"/>
    <n v="0.75401504708434597"/>
    <s v="No"/>
  </r>
  <r>
    <x v="67"/>
    <x v="67"/>
    <x v="2"/>
    <s v="FP.CPI.TOTL.ZG"/>
    <x v="4"/>
    <n v="1.0838209840930499"/>
    <s v="No"/>
  </r>
  <r>
    <x v="67"/>
    <x v="67"/>
    <x v="2"/>
    <s v="FP.CPI.TOTL.ZG"/>
    <x v="5"/>
    <n v="1.0240939296342999"/>
    <s v="No"/>
  </r>
  <r>
    <x v="67"/>
    <x v="67"/>
    <x v="2"/>
    <s v="FP.CPI.TOTL.ZG"/>
    <x v="6"/>
    <n v="0.29055455565323901"/>
    <s v="No"/>
  </r>
  <r>
    <x v="67"/>
    <x v="67"/>
    <x v="2"/>
    <s v="FP.CPI.TOTL.ZG"/>
    <x v="10"/>
    <n v="2.1945743234000701"/>
    <s v="No"/>
  </r>
  <r>
    <x v="67"/>
    <x v="67"/>
    <x v="2"/>
    <s v="FP.CPI.TOTL.ZG"/>
    <x v="11"/>
    <n v="7.1235077330140202"/>
    <s v="No"/>
  </r>
  <r>
    <x v="67"/>
    <x v="67"/>
    <x v="2"/>
    <s v="FP.CPI.TOTL.ZG"/>
    <x v="12"/>
    <n v="6.2506432215476204"/>
    <s v="No"/>
  </r>
  <r>
    <x v="67"/>
    <x v="67"/>
    <x v="2"/>
    <s v="FP.CPI.TOTL.ZG"/>
    <x v="13"/>
    <n v="1.5656890623161499"/>
    <s v="No"/>
  </r>
  <r>
    <x v="67"/>
    <x v="67"/>
    <x v="3"/>
    <s v="NY.GDP.DEFL.KD.ZG"/>
    <x v="16"/>
    <n v="1.6373924326763927"/>
    <s v="No"/>
  </r>
  <r>
    <x v="67"/>
    <x v="67"/>
    <x v="3"/>
    <s v="NY.GDP.DEFL.KD.ZG"/>
    <x v="14"/>
    <n v="3.3046310840776414"/>
    <s v="No"/>
  </r>
  <r>
    <x v="67"/>
    <x v="67"/>
    <x v="3"/>
    <s v="NY.GDP.DEFL.KD.ZG"/>
    <x v="15"/>
    <n v="0.9431332440368152"/>
    <s v="No"/>
  </r>
  <r>
    <x v="67"/>
    <x v="67"/>
    <x v="3"/>
    <s v="NY.GDP.DEFL.KD.ZG"/>
    <x v="7"/>
    <n v="0.18998295392013631"/>
    <s v="No"/>
  </r>
  <r>
    <x v="67"/>
    <x v="67"/>
    <x v="3"/>
    <s v="NY.GDP.DEFL.KD.ZG"/>
    <x v="8"/>
    <n v="0.60223979068376821"/>
    <s v="No"/>
  </r>
  <r>
    <x v="67"/>
    <x v="67"/>
    <x v="3"/>
    <s v="NY.GDP.DEFL.KD.ZG"/>
    <x v="9"/>
    <n v="0.92937428794277821"/>
    <s v="No"/>
  </r>
  <r>
    <x v="67"/>
    <x v="67"/>
    <x v="3"/>
    <s v="NY.GDP.DEFL.KD.ZG"/>
    <x v="0"/>
    <n v="0.92018021350898493"/>
    <s v="No"/>
  </r>
  <r>
    <x v="67"/>
    <x v="67"/>
    <x v="3"/>
    <s v="NY.GDP.DEFL.KD.ZG"/>
    <x v="1"/>
    <n v="2.7543982454277369"/>
    <s v="No"/>
  </r>
  <r>
    <x v="67"/>
    <x v="67"/>
    <x v="3"/>
    <s v="NY.GDP.DEFL.KD.ZG"/>
    <x v="2"/>
    <n v="3.0375864160711075"/>
    <s v="No"/>
  </r>
  <r>
    <x v="67"/>
    <x v="67"/>
    <x v="3"/>
    <s v="NY.GDP.DEFL.KD.ZG"/>
    <x v="3"/>
    <n v="0.83604593309081565"/>
    <s v="No"/>
  </r>
  <r>
    <x v="67"/>
    <x v="67"/>
    <x v="3"/>
    <s v="NY.GDP.DEFL.KD.ZG"/>
    <x v="4"/>
    <n v="1.98705901186365"/>
    <s v="No"/>
  </r>
  <r>
    <x v="67"/>
    <x v="67"/>
    <x v="3"/>
    <s v="NY.GDP.DEFL.KD.ZG"/>
    <x v="5"/>
    <n v="1.4818590362763615"/>
    <s v="No"/>
  </r>
  <r>
    <x v="67"/>
    <x v="67"/>
    <x v="3"/>
    <s v="NY.GDP.DEFL.KD.ZG"/>
    <x v="6"/>
    <n v="1.6384159686061395"/>
    <s v="No"/>
  </r>
  <r>
    <x v="67"/>
    <x v="67"/>
    <x v="3"/>
    <s v="NY.GDP.DEFL.KD.ZG"/>
    <x v="10"/>
    <n v="2.4928420246526457"/>
    <s v="No"/>
  </r>
  <r>
    <x v="67"/>
    <x v="67"/>
    <x v="3"/>
    <s v="NY.GDP.DEFL.KD.ZG"/>
    <x v="11"/>
    <n v="6.1727807570279225"/>
    <s v="No"/>
  </r>
  <r>
    <x v="67"/>
    <x v="67"/>
    <x v="3"/>
    <s v="NY.GDP.DEFL.KD.ZG"/>
    <x v="12"/>
    <n v="3.4943123615201301"/>
    <s v="No"/>
  </r>
  <r>
    <x v="67"/>
    <x v="67"/>
    <x v="3"/>
    <s v="NY.GDP.DEFL.KD.ZG"/>
    <x v="13"/>
    <n v="0.72248255655492244"/>
    <s v="No"/>
  </r>
  <r>
    <x v="67"/>
    <x v="67"/>
    <x v="4"/>
    <s v="BG.GSR.NFSV.GD.ZS"/>
    <x v="16"/>
    <n v="12.86413242806869"/>
    <s v="No"/>
  </r>
  <r>
    <x v="67"/>
    <x v="67"/>
    <x v="4"/>
    <s v="BG.GSR.NFSV.GD.ZS"/>
    <x v="14"/>
    <n v="13.396228101353808"/>
    <s v="No"/>
  </r>
  <r>
    <x v="67"/>
    <x v="67"/>
    <x v="4"/>
    <s v="BG.GSR.NFSV.GD.ZS"/>
    <x v="15"/>
    <n v="11.600022742377801"/>
    <s v="No"/>
  </r>
  <r>
    <x v="67"/>
    <x v="67"/>
    <x v="4"/>
    <s v="BG.GSR.NFSV.GD.ZS"/>
    <x v="7"/>
    <n v="11.484599011525889"/>
    <s v="No"/>
  </r>
  <r>
    <x v="67"/>
    <x v="67"/>
    <x v="4"/>
    <s v="BG.GSR.NFSV.GD.ZS"/>
    <x v="8"/>
    <n v="12.171655038236818"/>
    <s v="No"/>
  </r>
  <r>
    <x v="67"/>
    <x v="67"/>
    <x v="4"/>
    <s v="BG.GSR.NFSV.GD.ZS"/>
    <x v="9"/>
    <n v="14.446631652647762"/>
    <s v="No"/>
  </r>
  <r>
    <x v="67"/>
    <x v="67"/>
    <x v="4"/>
    <s v="BG.GSR.NFSV.GD.ZS"/>
    <x v="0"/>
    <n v="14.413262035207824"/>
    <s v="No"/>
  </r>
  <r>
    <x v="67"/>
    <x v="67"/>
    <x v="4"/>
    <s v="BG.GSR.NFSV.GD.ZS"/>
    <x v="1"/>
    <n v="14.651539084884813"/>
    <s v="No"/>
  </r>
  <r>
    <x v="67"/>
    <x v="67"/>
    <x v="4"/>
    <s v="BG.GSR.NFSV.GD.ZS"/>
    <x v="2"/>
    <n v="19.343738515840801"/>
    <s v="No"/>
  </r>
  <r>
    <x v="67"/>
    <x v="67"/>
    <x v="4"/>
    <s v="BG.GSR.NFSV.GD.ZS"/>
    <x v="3"/>
    <n v="23.791578725288289"/>
    <s v="No"/>
  </r>
  <r>
    <x v="67"/>
    <x v="67"/>
    <x v="4"/>
    <s v="BG.GSR.NFSV.GD.ZS"/>
    <x v="4"/>
    <n v="25.02854848928958"/>
    <s v="No"/>
  </r>
  <r>
    <x v="67"/>
    <x v="67"/>
    <x v="4"/>
    <s v="BG.GSR.NFSV.GD.ZS"/>
    <x v="5"/>
    <n v="27.162984298121458"/>
    <s v="No"/>
  </r>
  <r>
    <x v="67"/>
    <x v="67"/>
    <x v="4"/>
    <s v="BG.GSR.NFSV.GD.ZS"/>
    <x v="6"/>
    <n v="23.535871480843749"/>
    <s v="No"/>
  </r>
  <r>
    <x v="67"/>
    <x v="67"/>
    <x v="4"/>
    <s v="BG.GSR.NFSV.GD.ZS"/>
    <x v="10"/>
    <n v="24.134881876576692"/>
    <s v="No"/>
  </r>
  <r>
    <x v="67"/>
    <x v="67"/>
    <x v="4"/>
    <s v="BG.GSR.NFSV.GD.ZS"/>
    <x v="11"/>
    <n v="27.613975625516574"/>
    <s v="No"/>
  </r>
  <r>
    <x v="67"/>
    <x v="67"/>
    <x v="4"/>
    <s v="BG.GSR.NFSV.GD.ZS"/>
    <x v="12"/>
    <n v="27.983939819484448"/>
    <s v="No"/>
  </r>
  <r>
    <x v="67"/>
    <x v="67"/>
    <x v="4"/>
    <s v="BG.GSR.NFSV.GD.ZS"/>
    <x v="13"/>
    <n v="29.944631955026168"/>
    <s v="No"/>
  </r>
  <r>
    <x v="68"/>
    <x v="68"/>
    <x v="1"/>
    <s v="EG.ELC.ACCS.RU.ZS"/>
    <x v="16"/>
    <n v="100"/>
    <s v="No"/>
  </r>
  <r>
    <x v="68"/>
    <x v="68"/>
    <x v="1"/>
    <s v="EG.ELC.ACCS.RU.ZS"/>
    <x v="14"/>
    <n v="100"/>
    <s v="No"/>
  </r>
  <r>
    <x v="68"/>
    <x v="68"/>
    <x v="1"/>
    <s v="EG.ELC.ACCS.RU.ZS"/>
    <x v="15"/>
    <n v="100"/>
    <s v="No"/>
  </r>
  <r>
    <x v="68"/>
    <x v="68"/>
    <x v="1"/>
    <s v="EG.ELC.ACCS.RU.ZS"/>
    <x v="7"/>
    <n v="100"/>
    <s v="No"/>
  </r>
  <r>
    <x v="68"/>
    <x v="68"/>
    <x v="1"/>
    <s v="EG.ELC.ACCS.RU.ZS"/>
    <x v="8"/>
    <n v="100"/>
    <s v="No"/>
  </r>
  <r>
    <x v="68"/>
    <x v="68"/>
    <x v="1"/>
    <s v="EG.ELC.ACCS.RU.ZS"/>
    <x v="9"/>
    <n v="100"/>
    <s v="No"/>
  </r>
  <r>
    <x v="68"/>
    <x v="68"/>
    <x v="1"/>
    <s v="EG.ELC.ACCS.RU.ZS"/>
    <x v="0"/>
    <n v="100"/>
    <s v="No"/>
  </r>
  <r>
    <x v="68"/>
    <x v="68"/>
    <x v="1"/>
    <s v="EG.ELC.ACCS.RU.ZS"/>
    <x v="1"/>
    <n v="100"/>
    <s v="No"/>
  </r>
  <r>
    <x v="68"/>
    <x v="68"/>
    <x v="1"/>
    <s v="EG.ELC.ACCS.RU.ZS"/>
    <x v="2"/>
    <n v="100"/>
    <s v="No"/>
  </r>
  <r>
    <x v="68"/>
    <x v="68"/>
    <x v="1"/>
    <s v="EG.ELC.ACCS.RU.ZS"/>
    <x v="3"/>
    <n v="100"/>
    <s v="No"/>
  </r>
  <r>
    <x v="68"/>
    <x v="68"/>
    <x v="1"/>
    <s v="EG.ELC.ACCS.RU.ZS"/>
    <x v="4"/>
    <n v="100"/>
    <s v="No"/>
  </r>
  <r>
    <x v="68"/>
    <x v="68"/>
    <x v="1"/>
    <s v="EG.ELC.ACCS.RU.ZS"/>
    <x v="5"/>
    <n v="100"/>
    <s v="No"/>
  </r>
  <r>
    <x v="68"/>
    <x v="68"/>
    <x v="1"/>
    <s v="EG.ELC.ACCS.RU.ZS"/>
    <x v="6"/>
    <n v="100"/>
    <s v="No"/>
  </r>
  <r>
    <x v="68"/>
    <x v="68"/>
    <x v="1"/>
    <s v="EG.ELC.ACCS.RU.ZS"/>
    <x v="10"/>
    <n v="100"/>
    <s v="No"/>
  </r>
  <r>
    <x v="68"/>
    <x v="68"/>
    <x v="1"/>
    <s v="EG.ELC.ACCS.RU.ZS"/>
    <x v="11"/>
    <n v="100"/>
    <s v="No"/>
  </r>
  <r>
    <x v="68"/>
    <x v="68"/>
    <x v="1"/>
    <s v="EG.ELC.ACCS.RU.ZS"/>
    <x v="12"/>
    <n v="100"/>
    <s v="No"/>
  </r>
  <r>
    <x v="68"/>
    <x v="68"/>
    <x v="2"/>
    <s v="FP.CPI.TOTL.ZG"/>
    <x v="16"/>
    <n v="1.67595988720928"/>
    <s v="No"/>
  </r>
  <r>
    <x v="68"/>
    <x v="68"/>
    <x v="2"/>
    <s v="FP.CPI.TOTL.ZG"/>
    <x v="14"/>
    <n v="1.6347807954959901"/>
    <s v="No"/>
  </r>
  <r>
    <x v="68"/>
    <x v="68"/>
    <x v="2"/>
    <s v="FP.CPI.TOTL.ZG"/>
    <x v="15"/>
    <n v="1.9234122872706301"/>
    <s v="No"/>
  </r>
  <r>
    <x v="68"/>
    <x v="68"/>
    <x v="2"/>
    <s v="FP.CPI.TOTL.ZG"/>
    <x v="7"/>
    <n v="2.09847219146919"/>
    <s v="No"/>
  </r>
  <r>
    <x v="68"/>
    <x v="68"/>
    <x v="2"/>
    <s v="FP.CPI.TOTL.ZG"/>
    <x v="8"/>
    <n v="2.14208964640238"/>
    <s v="No"/>
  </r>
  <r>
    <x v="68"/>
    <x v="68"/>
    <x v="2"/>
    <s v="FP.CPI.TOTL.ZG"/>
    <x v="9"/>
    <n v="1.7458693638048699"/>
    <s v="No"/>
  </r>
  <r>
    <x v="68"/>
    <x v="68"/>
    <x v="2"/>
    <s v="FP.CPI.TOTL.ZG"/>
    <x v="0"/>
    <n v="1.67512449608726"/>
    <s v="No"/>
  </r>
  <r>
    <x v="68"/>
    <x v="68"/>
    <x v="2"/>
    <s v="FP.CPI.TOTL.ZG"/>
    <x v="1"/>
    <n v="1.48799805953859"/>
    <s v="No"/>
  </r>
  <r>
    <x v="68"/>
    <x v="68"/>
    <x v="2"/>
    <s v="FP.CPI.TOTL.ZG"/>
    <x v="2"/>
    <n v="2.8128619491478499"/>
    <s v="No"/>
  </r>
  <r>
    <x v="68"/>
    <x v="68"/>
    <x v="2"/>
    <s v="FP.CPI.TOTL.ZG"/>
    <x v="3"/>
    <n v="1.03228275064681"/>
    <s v="No"/>
  </r>
  <r>
    <x v="68"/>
    <x v="68"/>
    <x v="2"/>
    <s v="FP.CPI.TOTL.ZG"/>
    <x v="4"/>
    <n v="1.8508150831549199"/>
    <s v="No"/>
  </r>
  <r>
    <x v="68"/>
    <x v="68"/>
    <x v="2"/>
    <s v="FP.CPI.TOTL.ZG"/>
    <x v="5"/>
    <n v="1.1082549228829299"/>
    <s v="No"/>
  </r>
  <r>
    <x v="68"/>
    <x v="68"/>
    <x v="2"/>
    <s v="FP.CPI.TOTL.ZG"/>
    <x v="6"/>
    <n v="0.47649885272506498"/>
    <s v="No"/>
  </r>
  <r>
    <x v="68"/>
    <x v="68"/>
    <x v="2"/>
    <s v="FP.CPI.TOTL.ZG"/>
    <x v="10"/>
    <n v="1.6423314103839299"/>
    <s v="No"/>
  </r>
  <r>
    <x v="68"/>
    <x v="68"/>
    <x v="2"/>
    <s v="FP.CPI.TOTL.ZG"/>
    <x v="11"/>
    <n v="5.2223674836972496"/>
    <s v="No"/>
  </r>
  <r>
    <x v="68"/>
    <x v="68"/>
    <x v="2"/>
    <s v="FP.CPI.TOTL.ZG"/>
    <x v="12"/>
    <n v="4.8783572650844"/>
    <s v="No"/>
  </r>
  <r>
    <x v="68"/>
    <x v="68"/>
    <x v="2"/>
    <s v="FP.CPI.TOTL.ZG"/>
    <x v="13"/>
    <n v="1.9990494229146201"/>
    <s v="No"/>
  </r>
  <r>
    <x v="68"/>
    <x v="68"/>
    <x v="3"/>
    <s v="NY.GDP.DEFL.KD.ZG"/>
    <x v="16"/>
    <n v="1.4175733376841464"/>
    <s v="No"/>
  </r>
  <r>
    <x v="68"/>
    <x v="68"/>
    <x v="3"/>
    <s v="NY.GDP.DEFL.KD.ZG"/>
    <x v="14"/>
    <n v="1.902397975115349"/>
    <s v="No"/>
  </r>
  <r>
    <x v="68"/>
    <x v="68"/>
    <x v="3"/>
    <s v="NY.GDP.DEFL.KD.ZG"/>
    <x v="15"/>
    <n v="2.0642779232968707"/>
    <s v="No"/>
  </r>
  <r>
    <x v="68"/>
    <x v="68"/>
    <x v="3"/>
    <s v="NY.GDP.DEFL.KD.ZG"/>
    <x v="7"/>
    <n v="1.8013794481131811"/>
    <s v="No"/>
  </r>
  <r>
    <x v="68"/>
    <x v="68"/>
    <x v="3"/>
    <s v="NY.GDP.DEFL.KD.ZG"/>
    <x v="8"/>
    <n v="1.6336393097658828"/>
    <s v="No"/>
  </r>
  <r>
    <x v="68"/>
    <x v="68"/>
    <x v="3"/>
    <s v="NY.GDP.DEFL.KD.ZG"/>
    <x v="9"/>
    <n v="1.9621033634364267"/>
    <s v="No"/>
  </r>
  <r>
    <x v="68"/>
    <x v="68"/>
    <x v="3"/>
    <s v="NY.GDP.DEFL.KD.ZG"/>
    <x v="0"/>
    <n v="1.9973795313601244"/>
    <s v="No"/>
  </r>
  <r>
    <x v="68"/>
    <x v="68"/>
    <x v="3"/>
    <s v="NY.GDP.DEFL.KD.ZG"/>
    <x v="1"/>
    <n v="2.3850302032723931"/>
    <s v="No"/>
  </r>
  <r>
    <x v="68"/>
    <x v="68"/>
    <x v="3"/>
    <s v="NY.GDP.DEFL.KD.ZG"/>
    <x v="2"/>
    <n v="2.3007991876253868"/>
    <s v="No"/>
  </r>
  <r>
    <x v="68"/>
    <x v="68"/>
    <x v="3"/>
    <s v="NY.GDP.DEFL.KD.ZG"/>
    <x v="3"/>
    <n v="0.58634315796170711"/>
    <s v="No"/>
  </r>
  <r>
    <x v="68"/>
    <x v="68"/>
    <x v="3"/>
    <s v="NY.GDP.DEFL.KD.ZG"/>
    <x v="4"/>
    <n v="1.1145933133280579"/>
    <s v="No"/>
  </r>
  <r>
    <x v="68"/>
    <x v="68"/>
    <x v="3"/>
    <s v="NY.GDP.DEFL.KD.ZG"/>
    <x v="5"/>
    <n v="1.2105230833679315"/>
    <s v="No"/>
  </r>
  <r>
    <x v="68"/>
    <x v="68"/>
    <x v="3"/>
    <s v="NY.GDP.DEFL.KD.ZG"/>
    <x v="6"/>
    <n v="2.9779786817469613"/>
    <s v="No"/>
  </r>
  <r>
    <x v="68"/>
    <x v="68"/>
    <x v="3"/>
    <s v="NY.GDP.DEFL.KD.ZG"/>
    <x v="10"/>
    <n v="1.2218161407342478"/>
    <s v="No"/>
  </r>
  <r>
    <x v="68"/>
    <x v="68"/>
    <x v="3"/>
    <s v="NY.GDP.DEFL.KD.ZG"/>
    <x v="11"/>
    <n v="3.0181842077809904"/>
    <s v="No"/>
  </r>
  <r>
    <x v="68"/>
    <x v="68"/>
    <x v="3"/>
    <s v="NY.GDP.DEFL.KD.ZG"/>
    <x v="12"/>
    <n v="4.990263682728127"/>
    <s v="No"/>
  </r>
  <r>
    <x v="68"/>
    <x v="68"/>
    <x v="3"/>
    <s v="NY.GDP.DEFL.KD.ZG"/>
    <x v="13"/>
    <n v="2.0875996521514821"/>
    <s v="No"/>
  </r>
  <r>
    <x v="68"/>
    <x v="68"/>
    <x v="4"/>
    <s v="BG.GSR.NFSV.GD.ZS"/>
    <x v="16"/>
    <n v="13.318808577434222"/>
    <s v="No"/>
  </r>
  <r>
    <x v="68"/>
    <x v="68"/>
    <x v="4"/>
    <s v="BG.GSR.NFSV.GD.ZS"/>
    <x v="14"/>
    <n v="13.68608869353679"/>
    <s v="No"/>
  </r>
  <r>
    <x v="68"/>
    <x v="68"/>
    <x v="4"/>
    <s v="BG.GSR.NFSV.GD.ZS"/>
    <x v="15"/>
    <n v="13.924723148945267"/>
    <s v="No"/>
  </r>
  <r>
    <x v="68"/>
    <x v="68"/>
    <x v="4"/>
    <s v="BG.GSR.NFSV.GD.ZS"/>
    <x v="7"/>
    <n v="12.84775753734869"/>
    <s v="No"/>
  </r>
  <r>
    <x v="68"/>
    <x v="68"/>
    <x v="4"/>
    <s v="BG.GSR.NFSV.GD.ZS"/>
    <x v="8"/>
    <n v="12.726844496158821"/>
    <s v="No"/>
  </r>
  <r>
    <x v="68"/>
    <x v="68"/>
    <x v="4"/>
    <s v="BG.GSR.NFSV.GD.ZS"/>
    <x v="9"/>
    <n v="13.114944891254352"/>
    <s v="No"/>
  </r>
  <r>
    <x v="68"/>
    <x v="68"/>
    <x v="4"/>
    <s v="BG.GSR.NFSV.GD.ZS"/>
    <x v="0"/>
    <n v="13.453468711656521"/>
    <s v="No"/>
  </r>
  <r>
    <x v="68"/>
    <x v="68"/>
    <x v="4"/>
    <s v="BG.GSR.NFSV.GD.ZS"/>
    <x v="1"/>
    <n v="13.788061700086015"/>
    <s v="No"/>
  </r>
  <r>
    <x v="68"/>
    <x v="68"/>
    <x v="4"/>
    <s v="BG.GSR.NFSV.GD.ZS"/>
    <x v="2"/>
    <n v="14.324322097655488"/>
    <s v="No"/>
  </r>
  <r>
    <x v="68"/>
    <x v="68"/>
    <x v="4"/>
    <s v="BG.GSR.NFSV.GD.ZS"/>
    <x v="3"/>
    <n v="20.413821952373233"/>
    <s v="No"/>
  </r>
  <r>
    <x v="68"/>
    <x v="68"/>
    <x v="4"/>
    <s v="BG.GSR.NFSV.GD.ZS"/>
    <x v="4"/>
    <n v="20.921153308899843"/>
    <s v="No"/>
  </r>
  <r>
    <x v="68"/>
    <x v="68"/>
    <x v="4"/>
    <s v="BG.GSR.NFSV.GD.ZS"/>
    <x v="5"/>
    <n v="21.019830681982445"/>
    <s v="No"/>
  </r>
  <r>
    <x v="68"/>
    <x v="68"/>
    <x v="4"/>
    <s v="BG.GSR.NFSV.GD.ZS"/>
    <x v="6"/>
    <n v="18.430927386085123"/>
    <s v="No"/>
  </r>
  <r>
    <x v="68"/>
    <x v="68"/>
    <x v="4"/>
    <s v="BG.GSR.NFSV.GD.ZS"/>
    <x v="10"/>
    <n v="19.707525013143673"/>
    <s v="No"/>
  </r>
  <r>
    <x v="68"/>
    <x v="68"/>
    <x v="4"/>
    <s v="BG.GSR.NFSV.GD.ZS"/>
    <x v="11"/>
    <n v="23.430424426314655"/>
    <s v="No"/>
  </r>
  <r>
    <x v="68"/>
    <x v="68"/>
    <x v="4"/>
    <s v="BG.GSR.NFSV.GD.ZS"/>
    <x v="12"/>
    <n v="23.115245170175129"/>
    <s v="No"/>
  </r>
  <r>
    <x v="68"/>
    <x v="68"/>
    <x v="4"/>
    <s v="BG.GSR.NFSV.GD.ZS"/>
    <x v="13"/>
    <n v="23.54355274424929"/>
    <s v="No"/>
  </r>
  <r>
    <x v="69"/>
    <x v="69"/>
    <x v="1"/>
    <s v="EG.ELC.ACCS.RU.ZS"/>
    <x v="16"/>
    <n v="100"/>
    <s v="No"/>
  </r>
  <r>
    <x v="69"/>
    <x v="69"/>
    <x v="1"/>
    <s v="EG.ELC.ACCS.RU.ZS"/>
    <x v="14"/>
    <n v="100"/>
    <s v="No"/>
  </r>
  <r>
    <x v="69"/>
    <x v="69"/>
    <x v="1"/>
    <s v="EG.ELC.ACCS.RU.ZS"/>
    <x v="15"/>
    <n v="100"/>
    <s v="No"/>
  </r>
  <r>
    <x v="69"/>
    <x v="69"/>
    <x v="1"/>
    <s v="EG.ELC.ACCS.RU.ZS"/>
    <x v="7"/>
    <n v="100"/>
    <s v="No"/>
  </r>
  <r>
    <x v="69"/>
    <x v="69"/>
    <x v="1"/>
    <s v="EG.ELC.ACCS.RU.ZS"/>
    <x v="8"/>
    <n v="100"/>
    <s v="No"/>
  </r>
  <r>
    <x v="69"/>
    <x v="69"/>
    <x v="1"/>
    <s v="EG.ELC.ACCS.RU.ZS"/>
    <x v="9"/>
    <n v="100"/>
    <s v="No"/>
  </r>
  <r>
    <x v="69"/>
    <x v="69"/>
    <x v="1"/>
    <s v="EG.ELC.ACCS.RU.ZS"/>
    <x v="0"/>
    <n v="100"/>
    <s v="No"/>
  </r>
  <r>
    <x v="69"/>
    <x v="69"/>
    <x v="1"/>
    <s v="EG.ELC.ACCS.RU.ZS"/>
    <x v="1"/>
    <n v="100"/>
    <s v="No"/>
  </r>
  <r>
    <x v="69"/>
    <x v="69"/>
    <x v="1"/>
    <s v="EG.ELC.ACCS.RU.ZS"/>
    <x v="2"/>
    <n v="100"/>
    <s v="No"/>
  </r>
  <r>
    <x v="69"/>
    <x v="69"/>
    <x v="1"/>
    <s v="EG.ELC.ACCS.RU.ZS"/>
    <x v="3"/>
    <n v="100"/>
    <s v="No"/>
  </r>
  <r>
    <x v="69"/>
    <x v="69"/>
    <x v="1"/>
    <s v="EG.ELC.ACCS.RU.ZS"/>
    <x v="4"/>
    <n v="100"/>
    <s v="No"/>
  </r>
  <r>
    <x v="69"/>
    <x v="69"/>
    <x v="1"/>
    <s v="EG.ELC.ACCS.RU.ZS"/>
    <x v="5"/>
    <n v="100"/>
    <s v="No"/>
  </r>
  <r>
    <x v="69"/>
    <x v="69"/>
    <x v="1"/>
    <s v="EG.ELC.ACCS.RU.ZS"/>
    <x v="6"/>
    <n v="100"/>
    <s v="No"/>
  </r>
  <r>
    <x v="69"/>
    <x v="69"/>
    <x v="1"/>
    <s v="EG.ELC.ACCS.RU.ZS"/>
    <x v="10"/>
    <n v="100"/>
    <s v="No"/>
  </r>
  <r>
    <x v="69"/>
    <x v="69"/>
    <x v="1"/>
    <s v="EG.ELC.ACCS.RU.ZS"/>
    <x v="11"/>
    <n v="100"/>
    <s v="No"/>
  </r>
  <r>
    <x v="69"/>
    <x v="69"/>
    <x v="1"/>
    <s v="EG.ELC.ACCS.RU.ZS"/>
    <x v="12"/>
    <n v="100"/>
    <s v="No"/>
  </r>
  <r>
    <x v="69"/>
    <x v="69"/>
    <x v="3"/>
    <s v="NY.GDP.DEFL.KD.ZG"/>
    <x v="16"/>
    <n v="2.8572091583599786"/>
    <s v="No"/>
  </r>
  <r>
    <x v="69"/>
    <x v="69"/>
    <x v="3"/>
    <s v="NY.GDP.DEFL.KD.ZG"/>
    <x v="14"/>
    <n v="2.7294389079958421"/>
    <s v="No"/>
  </r>
  <r>
    <x v="69"/>
    <x v="69"/>
    <x v="3"/>
    <s v="NY.GDP.DEFL.KD.ZG"/>
    <x v="15"/>
    <n v="4.2149143634874235"/>
    <s v="No"/>
  </r>
  <r>
    <x v="69"/>
    <x v="69"/>
    <x v="3"/>
    <s v="NY.GDP.DEFL.KD.ZG"/>
    <x v="7"/>
    <n v="1.717268058846841"/>
    <s v="No"/>
  </r>
  <r>
    <x v="69"/>
    <x v="69"/>
    <x v="3"/>
    <s v="NY.GDP.DEFL.KD.ZG"/>
    <x v="8"/>
    <n v="1.6914602096407236"/>
    <s v="No"/>
  </r>
  <r>
    <x v="69"/>
    <x v="69"/>
    <x v="3"/>
    <s v="NY.GDP.DEFL.KD.ZG"/>
    <x v="9"/>
    <n v="2.2007719539728612"/>
    <s v="No"/>
  </r>
  <r>
    <x v="69"/>
    <x v="69"/>
    <x v="3"/>
    <s v="NY.GDP.DEFL.KD.ZG"/>
    <x v="0"/>
    <n v="1.1869441576554607"/>
    <s v="No"/>
  </r>
  <r>
    <x v="69"/>
    <x v="69"/>
    <x v="3"/>
    <s v="NY.GDP.DEFL.KD.ZG"/>
    <x v="1"/>
    <n v="1.6240403153996823"/>
    <s v="No"/>
  </r>
  <r>
    <x v="69"/>
    <x v="69"/>
    <x v="3"/>
    <s v="NY.GDP.DEFL.KD.ZG"/>
    <x v="2"/>
    <n v="0.2796725322198057"/>
    <s v="No"/>
  </r>
  <r>
    <x v="69"/>
    <x v="69"/>
    <x v="3"/>
    <s v="NY.GDP.DEFL.KD.ZG"/>
    <x v="3"/>
    <n v="-0.30125373773935848"/>
    <s v="No"/>
  </r>
  <r>
    <x v="69"/>
    <x v="69"/>
    <x v="3"/>
    <s v="NY.GDP.DEFL.KD.ZG"/>
    <x v="4"/>
    <n v="-1.1787873341293107"/>
    <s v="No"/>
  </r>
  <r>
    <x v="69"/>
    <x v="69"/>
    <x v="3"/>
    <s v="NY.GDP.DEFL.KD.ZG"/>
    <x v="5"/>
    <n v="0.8327088655799173"/>
    <s v="No"/>
  </r>
  <r>
    <x v="69"/>
    <x v="69"/>
    <x v="3"/>
    <s v="NY.GDP.DEFL.KD.ZG"/>
    <x v="6"/>
    <n v="1.6913910587814627"/>
    <s v="No"/>
  </r>
  <r>
    <x v="69"/>
    <x v="69"/>
    <x v="3"/>
    <s v="NY.GDP.DEFL.KD.ZG"/>
    <x v="10"/>
    <n v="0.22850518313740054"/>
    <s v="No"/>
  </r>
  <r>
    <x v="69"/>
    <x v="69"/>
    <x v="3"/>
    <s v="NY.GDP.DEFL.KD.ZG"/>
    <x v="11"/>
    <n v="2.4893100278038389"/>
    <s v="No"/>
  </r>
  <r>
    <x v="69"/>
    <x v="69"/>
    <x v="3"/>
    <s v="NY.GDP.DEFL.KD.ZG"/>
    <x v="12"/>
    <n v="3.2830066909196347"/>
    <s v="No"/>
  </r>
  <r>
    <x v="69"/>
    <x v="69"/>
    <x v="3"/>
    <s v="NY.GDP.DEFL.KD.ZG"/>
    <x v="13"/>
    <n v="1.8496026986019984"/>
    <s v="No"/>
  </r>
  <r>
    <x v="69"/>
    <x v="69"/>
    <x v="4"/>
    <s v="BG.GSR.NFSV.GD.ZS"/>
    <x v="15"/>
    <n v="32.507093815334756"/>
    <s v="No"/>
  </r>
  <r>
    <x v="69"/>
    <x v="69"/>
    <x v="4"/>
    <s v="BG.GSR.NFSV.GD.ZS"/>
    <x v="7"/>
    <n v="31.40105361033509"/>
    <s v="No"/>
  </r>
  <r>
    <x v="69"/>
    <x v="69"/>
    <x v="4"/>
    <s v="BG.GSR.NFSV.GD.ZS"/>
    <x v="8"/>
    <n v="30.261323030349089"/>
    <s v="No"/>
  </r>
  <r>
    <x v="69"/>
    <x v="69"/>
    <x v="4"/>
    <s v="BG.GSR.NFSV.GD.ZS"/>
    <x v="9"/>
    <n v="31.475616406662795"/>
    <s v="No"/>
  </r>
  <r>
    <x v="69"/>
    <x v="69"/>
    <x v="4"/>
    <s v="BG.GSR.NFSV.GD.ZS"/>
    <x v="0"/>
    <n v="26.737002880250945"/>
    <s v="No"/>
  </r>
  <r>
    <x v="69"/>
    <x v="69"/>
    <x v="4"/>
    <s v="BG.GSR.NFSV.GD.ZS"/>
    <x v="1"/>
    <n v="26.345337827297755"/>
    <s v="No"/>
  </r>
  <r>
    <x v="69"/>
    <x v="69"/>
    <x v="4"/>
    <s v="BG.GSR.NFSV.GD.ZS"/>
    <x v="2"/>
    <n v="28.57597490469383"/>
    <s v="No"/>
  </r>
  <r>
    <x v="70"/>
    <x v="70"/>
    <x v="0"/>
    <s v="FM.LBL.BMNY.GD.ZS"/>
    <x v="16"/>
    <n v="14.614128928551631"/>
    <s v="No"/>
  </r>
  <r>
    <x v="70"/>
    <x v="70"/>
    <x v="0"/>
    <s v="FM.LBL.BMNY.GD.ZS"/>
    <x v="14"/>
    <n v="14.930927408000155"/>
    <s v="No"/>
  </r>
  <r>
    <x v="70"/>
    <x v="70"/>
    <x v="0"/>
    <s v="FM.LBL.BMNY.GD.ZS"/>
    <x v="15"/>
    <n v="15.540085802911593"/>
    <s v="No"/>
  </r>
  <r>
    <x v="70"/>
    <x v="70"/>
    <x v="0"/>
    <s v="FM.LBL.BMNY.GD.ZS"/>
    <x v="7"/>
    <n v="14.961406013819051"/>
    <s v="No"/>
  </r>
  <r>
    <x v="70"/>
    <x v="70"/>
    <x v="0"/>
    <s v="FM.LBL.BMNY.GD.ZS"/>
    <x v="8"/>
    <n v="15.127593878461473"/>
    <s v="No"/>
  </r>
  <r>
    <x v="70"/>
    <x v="70"/>
    <x v="0"/>
    <s v="FM.LBL.BMNY.GD.ZS"/>
    <x v="9"/>
    <n v="16.276362896510967"/>
    <s v="No"/>
  </r>
  <r>
    <x v="70"/>
    <x v="70"/>
    <x v="0"/>
    <s v="FM.LBL.BMNY.GD.ZS"/>
    <x v="0"/>
    <n v="17.425430023564509"/>
    <s v="No"/>
  </r>
  <r>
    <x v="70"/>
    <x v="70"/>
    <x v="0"/>
    <s v="FM.LBL.BMNY.GD.ZS"/>
    <x v="1"/>
    <n v="16.953646005529745"/>
    <s v="No"/>
  </r>
  <r>
    <x v="70"/>
    <x v="70"/>
    <x v="0"/>
    <s v="FM.LBL.BMNY.GD.ZS"/>
    <x v="2"/>
    <n v="16.129499071394488"/>
    <s v="No"/>
  </r>
  <r>
    <x v="70"/>
    <x v="70"/>
    <x v="0"/>
    <s v="FM.LBL.BMNY.GD.ZS"/>
    <x v="3"/>
    <n v="19.362416367948498"/>
    <s v="No"/>
  </r>
  <r>
    <x v="70"/>
    <x v="70"/>
    <x v="0"/>
    <s v="FM.LBL.BMNY.GD.ZS"/>
    <x v="4"/>
    <n v="23.86971561541165"/>
    <s v="No"/>
  </r>
  <r>
    <x v="70"/>
    <x v="70"/>
    <x v="0"/>
    <s v="FM.LBL.BMNY.GD.ZS"/>
    <x v="5"/>
    <n v="22.927591054830128"/>
    <s v="No"/>
  </r>
  <r>
    <x v="70"/>
    <x v="70"/>
    <x v="1"/>
    <s v="EG.ELC.ACCS.RU.ZS"/>
    <x v="16"/>
    <n v="11.6"/>
    <s v="No"/>
  </r>
  <r>
    <x v="70"/>
    <x v="70"/>
    <x v="1"/>
    <s v="EG.ELC.ACCS.RU.ZS"/>
    <x v="14"/>
    <n v="21.5"/>
    <s v="No"/>
  </r>
  <r>
    <x v="70"/>
    <x v="70"/>
    <x v="1"/>
    <s v="EG.ELC.ACCS.RU.ZS"/>
    <x v="15"/>
    <n v="21"/>
    <s v="No"/>
  </r>
  <r>
    <x v="70"/>
    <x v="70"/>
    <x v="1"/>
    <s v="EG.ELC.ACCS.RU.ZS"/>
    <x v="7"/>
    <n v="20.6"/>
    <s v="No"/>
  </r>
  <r>
    <x v="70"/>
    <x v="70"/>
    <x v="1"/>
    <s v="EG.ELC.ACCS.RU.ZS"/>
    <x v="8"/>
    <n v="20.100000000000001"/>
    <s v="No"/>
  </r>
  <r>
    <x v="70"/>
    <x v="70"/>
    <x v="1"/>
    <s v="EG.ELC.ACCS.RU.ZS"/>
    <x v="9"/>
    <n v="27.1"/>
    <s v="No"/>
  </r>
  <r>
    <x v="70"/>
    <x v="70"/>
    <x v="1"/>
    <s v="EG.ELC.ACCS.RU.ZS"/>
    <x v="0"/>
    <n v="19.2"/>
    <s v="No"/>
  </r>
  <r>
    <x v="70"/>
    <x v="70"/>
    <x v="1"/>
    <s v="EG.ELC.ACCS.RU.ZS"/>
    <x v="1"/>
    <n v="18.7"/>
    <s v="No"/>
  </r>
  <r>
    <x v="70"/>
    <x v="70"/>
    <x v="1"/>
    <s v="EG.ELC.ACCS.RU.ZS"/>
    <x v="2"/>
    <n v="18.3"/>
    <s v="No"/>
  </r>
  <r>
    <x v="70"/>
    <x v="70"/>
    <x v="1"/>
    <s v="EG.ELC.ACCS.RU.ZS"/>
    <x v="4"/>
    <n v="21.3"/>
    <s v="No"/>
  </r>
  <r>
    <x v="70"/>
    <x v="70"/>
    <x v="1"/>
    <s v="EG.ELC.ACCS.RU.ZS"/>
    <x v="5"/>
    <n v="22.8"/>
    <s v="No"/>
  </r>
  <r>
    <x v="70"/>
    <x v="70"/>
    <x v="1"/>
    <s v="EG.ELC.ACCS.RU.ZS"/>
    <x v="6"/>
    <n v="24.7"/>
    <s v="No"/>
  </r>
  <r>
    <x v="70"/>
    <x v="70"/>
    <x v="1"/>
    <s v="EG.ELC.ACCS.RU.ZS"/>
    <x v="10"/>
    <n v="26.8"/>
    <s v="No"/>
  </r>
  <r>
    <x v="70"/>
    <x v="70"/>
    <x v="1"/>
    <s v="EG.ELC.ACCS.RU.ZS"/>
    <x v="11"/>
    <n v="29"/>
    <s v="No"/>
  </r>
  <r>
    <x v="70"/>
    <x v="70"/>
    <x v="1"/>
    <s v="EG.ELC.ACCS.RU.ZS"/>
    <x v="12"/>
    <n v="29"/>
    <s v="No"/>
  </r>
  <r>
    <x v="70"/>
    <x v="70"/>
    <x v="2"/>
    <s v="FP.CPI.TOTL.ZG"/>
    <x v="16"/>
    <n v="0.50492002583485862"/>
    <s v="No"/>
  </r>
  <r>
    <x v="70"/>
    <x v="70"/>
    <x v="2"/>
    <s v="FP.CPI.TOTL.ZG"/>
    <x v="14"/>
    <n v="2.1376205270146489"/>
    <s v="No"/>
  </r>
  <r>
    <x v="70"/>
    <x v="70"/>
    <x v="2"/>
    <s v="FP.CPI.TOTL.ZG"/>
    <x v="15"/>
    <n v="3.6682889397139408E-2"/>
    <s v="No"/>
  </r>
  <r>
    <x v="70"/>
    <x v="70"/>
    <x v="2"/>
    <s v="FP.CPI.TOTL.ZG"/>
    <x v="7"/>
    <n v="2.2353531355153611"/>
    <s v="No"/>
  </r>
  <r>
    <x v="70"/>
    <x v="70"/>
    <x v="2"/>
    <s v="FP.CPI.TOTL.ZG"/>
    <x v="8"/>
    <n v="0.40820530743925021"/>
    <s v="No"/>
  </r>
  <r>
    <x v="70"/>
    <x v="70"/>
    <x v="2"/>
    <s v="FP.CPI.TOTL.ZG"/>
    <x v="9"/>
    <n v="3.7083333333330351"/>
    <s v="No"/>
  </r>
  <r>
    <x v="70"/>
    <x v="70"/>
    <x v="2"/>
    <s v="FP.CPI.TOTL.ZG"/>
    <x v="0"/>
    <n v="-1.409401366009797"/>
    <s v="No"/>
  </r>
  <r>
    <x v="70"/>
    <x v="70"/>
    <x v="2"/>
    <s v="FP.CPI.TOTL.ZG"/>
    <x v="1"/>
    <n v="5.03031883679951"/>
    <s v="No"/>
  </r>
  <r>
    <x v="70"/>
    <x v="70"/>
    <x v="2"/>
    <s v="FP.CPI.TOTL.ZG"/>
    <x v="2"/>
    <n v="5.2643014557528529"/>
    <s v="No"/>
  </r>
  <r>
    <x v="70"/>
    <x v="70"/>
    <x v="2"/>
    <s v="FP.CPI.TOTL.ZG"/>
    <x v="3"/>
    <n v="2.6519258314390179"/>
    <s v="No"/>
  </r>
  <r>
    <x v="70"/>
    <x v="70"/>
    <x v="2"/>
    <s v="FP.CPI.TOTL.ZG"/>
    <x v="4"/>
    <n v="4.7490665208322147"/>
    <s v="No"/>
  </r>
  <r>
    <x v="70"/>
    <x v="70"/>
    <x v="2"/>
    <s v="FP.CPI.TOTL.ZG"/>
    <x v="5"/>
    <n v="2.464567561511867"/>
    <s v="No"/>
  </r>
  <r>
    <x v="70"/>
    <x v="70"/>
    <x v="2"/>
    <s v="FP.CPI.TOTL.ZG"/>
    <x v="6"/>
    <n v="1.3527611067533261"/>
    <s v="No"/>
  </r>
  <r>
    <x v="70"/>
    <x v="70"/>
    <x v="2"/>
    <s v="FP.CPI.TOTL.ZG"/>
    <x v="10"/>
    <n v="1.0869074651940951"/>
    <s v="No"/>
  </r>
  <r>
    <x v="70"/>
    <x v="70"/>
    <x v="2"/>
    <s v="FP.CPI.TOTL.ZG"/>
    <x v="11"/>
    <n v="4.2312479827457947"/>
    <s v="No"/>
  </r>
  <r>
    <x v="70"/>
    <x v="70"/>
    <x v="2"/>
    <s v="FP.CPI.TOTL.ZG"/>
    <x v="12"/>
    <n v="3.629015341853759"/>
    <s v="No"/>
  </r>
  <r>
    <x v="70"/>
    <x v="70"/>
    <x v="2"/>
    <s v="FP.CPI.TOTL.ZG"/>
    <x v="13"/>
    <n v="1.17311998381218"/>
    <s v="No"/>
  </r>
  <r>
    <x v="70"/>
    <x v="70"/>
    <x v="3"/>
    <s v="NY.GDP.DEFL.KD.ZG"/>
    <x v="16"/>
    <n v="28.089343597003392"/>
    <s v="No"/>
  </r>
  <r>
    <x v="70"/>
    <x v="70"/>
    <x v="3"/>
    <s v="NY.GDP.DEFL.KD.ZG"/>
    <x v="14"/>
    <n v="-0.16865893243166852"/>
    <s v="No"/>
  </r>
  <r>
    <x v="70"/>
    <x v="70"/>
    <x v="3"/>
    <s v="NY.GDP.DEFL.KD.ZG"/>
    <x v="15"/>
    <n v="0.85580781423627172"/>
    <s v="No"/>
  </r>
  <r>
    <x v="70"/>
    <x v="70"/>
    <x v="3"/>
    <s v="NY.GDP.DEFL.KD.ZG"/>
    <x v="7"/>
    <n v="-0.21712039573060338"/>
    <s v="No"/>
  </r>
  <r>
    <x v="70"/>
    <x v="70"/>
    <x v="3"/>
    <s v="NY.GDP.DEFL.KD.ZG"/>
    <x v="8"/>
    <n v="7.7652785346057982"/>
    <s v="No"/>
  </r>
  <r>
    <x v="70"/>
    <x v="70"/>
    <x v="3"/>
    <s v="NY.GDP.DEFL.KD.ZG"/>
    <x v="9"/>
    <n v="20.09447289466118"/>
    <s v="No"/>
  </r>
  <r>
    <x v="70"/>
    <x v="70"/>
    <x v="3"/>
    <s v="NY.GDP.DEFL.KD.ZG"/>
    <x v="0"/>
    <n v="9.868137277707774"/>
    <s v="No"/>
  </r>
  <r>
    <x v="70"/>
    <x v="70"/>
    <x v="3"/>
    <s v="NY.GDP.DEFL.KD.ZG"/>
    <x v="1"/>
    <n v="4.2313616424725069"/>
    <s v="No"/>
  </r>
  <r>
    <x v="70"/>
    <x v="70"/>
    <x v="3"/>
    <s v="NY.GDP.DEFL.KD.ZG"/>
    <x v="2"/>
    <n v="20.478959040974146"/>
    <s v="No"/>
  </r>
  <r>
    <x v="70"/>
    <x v="70"/>
    <x v="3"/>
    <s v="NY.GDP.DEFL.KD.ZG"/>
    <x v="3"/>
    <n v="3.8203021444684282"/>
    <s v="No"/>
  </r>
  <r>
    <x v="70"/>
    <x v="70"/>
    <x v="3"/>
    <s v="NY.GDP.DEFL.KD.ZG"/>
    <x v="4"/>
    <n v="7.1766574943993362"/>
    <s v="No"/>
  </r>
  <r>
    <x v="70"/>
    <x v="70"/>
    <x v="3"/>
    <s v="NY.GDP.DEFL.KD.ZG"/>
    <x v="5"/>
    <n v="1.5474851979842157"/>
    <s v="No"/>
  </r>
  <r>
    <x v="70"/>
    <x v="70"/>
    <x v="3"/>
    <s v="NY.GDP.DEFL.KD.ZG"/>
    <x v="6"/>
    <n v="-9.0098685616609941"/>
    <s v="No"/>
  </r>
  <r>
    <x v="70"/>
    <x v="70"/>
    <x v="3"/>
    <s v="NY.GDP.DEFL.KD.ZG"/>
    <x v="10"/>
    <n v="20.338409182715907"/>
    <s v="No"/>
  </r>
  <r>
    <x v="70"/>
    <x v="70"/>
    <x v="3"/>
    <s v="NY.GDP.DEFL.KD.ZG"/>
    <x v="11"/>
    <n v="14.758342683153344"/>
    <s v="No"/>
  </r>
  <r>
    <x v="70"/>
    <x v="70"/>
    <x v="3"/>
    <s v="NY.GDP.DEFL.KD.ZG"/>
    <x v="12"/>
    <n v="-9.9580491844407391"/>
    <s v="No"/>
  </r>
  <r>
    <x v="70"/>
    <x v="70"/>
    <x v="3"/>
    <s v="NY.GDP.DEFL.KD.ZG"/>
    <x v="13"/>
    <n v="4.1979130014646984"/>
    <s v="No"/>
  </r>
  <r>
    <x v="70"/>
    <x v="70"/>
    <x v="4"/>
    <s v="BG.GSR.NFSV.GD.ZS"/>
    <x v="16"/>
    <n v="20.254320467619618"/>
    <s v="No"/>
  </r>
  <r>
    <x v="70"/>
    <x v="70"/>
    <x v="4"/>
    <s v="BG.GSR.NFSV.GD.ZS"/>
    <x v="14"/>
    <n v="17.410456268396871"/>
    <s v="No"/>
  </r>
  <r>
    <x v="70"/>
    <x v="70"/>
    <x v="4"/>
    <s v="BG.GSR.NFSV.GD.ZS"/>
    <x v="15"/>
    <n v="15.555053389355958"/>
    <s v="No"/>
  </r>
  <r>
    <x v="70"/>
    <x v="70"/>
    <x v="4"/>
    <s v="BG.GSR.NFSV.GD.ZS"/>
    <x v="7"/>
    <n v="15.365204215841233"/>
    <s v="No"/>
  </r>
  <r>
    <x v="70"/>
    <x v="70"/>
    <x v="4"/>
    <s v="BG.GSR.NFSV.GD.ZS"/>
    <x v="8"/>
    <n v="14.015678540163885"/>
    <s v="No"/>
  </r>
  <r>
    <x v="70"/>
    <x v="70"/>
    <x v="4"/>
    <s v="BG.GSR.NFSV.GD.ZS"/>
    <x v="9"/>
    <n v="12.308241326597813"/>
    <s v="No"/>
  </r>
  <r>
    <x v="70"/>
    <x v="70"/>
    <x v="4"/>
    <s v="BG.GSR.NFSV.GD.ZS"/>
    <x v="1"/>
    <n v="9.4148150083068796"/>
    <s v="No"/>
  </r>
  <r>
    <x v="70"/>
    <x v="70"/>
    <x v="4"/>
    <s v="BG.GSR.NFSV.GD.ZS"/>
    <x v="2"/>
    <n v="11.4201928235195"/>
    <s v="No"/>
  </r>
  <r>
    <x v="71"/>
    <x v="71"/>
    <x v="0"/>
    <s v="FM.LBL.BMNY.GD.ZS"/>
    <x v="16"/>
    <n v="19.800513583780589"/>
    <s v="No"/>
  </r>
  <r>
    <x v="71"/>
    <x v="71"/>
    <x v="0"/>
    <s v="FM.LBL.BMNY.GD.ZS"/>
    <x v="14"/>
    <n v="21.953036964907767"/>
    <s v="No"/>
  </r>
  <r>
    <x v="71"/>
    <x v="71"/>
    <x v="0"/>
    <s v="FM.LBL.BMNY.GD.ZS"/>
    <x v="15"/>
    <n v="27.806460687540813"/>
    <s v="No"/>
  </r>
  <r>
    <x v="71"/>
    <x v="71"/>
    <x v="0"/>
    <s v="FM.LBL.BMNY.GD.ZS"/>
    <x v="7"/>
    <n v="32.898629312056435"/>
    <s v="No"/>
  </r>
  <r>
    <x v="71"/>
    <x v="71"/>
    <x v="0"/>
    <s v="FM.LBL.BMNY.GD.ZS"/>
    <x v="8"/>
    <n v="19.378721445414911"/>
    <s v="No"/>
  </r>
  <r>
    <x v="71"/>
    <x v="71"/>
    <x v="0"/>
    <s v="FM.LBL.BMNY.GD.ZS"/>
    <x v="9"/>
    <n v="20.595679797083825"/>
    <s v="No"/>
  </r>
  <r>
    <x v="71"/>
    <x v="71"/>
    <x v="0"/>
    <s v="FM.LBL.BMNY.GD.ZS"/>
    <x v="0"/>
    <n v="25.891816285553599"/>
    <s v="No"/>
  </r>
  <r>
    <x v="71"/>
    <x v="71"/>
    <x v="0"/>
    <s v="FM.LBL.BMNY.GD.ZS"/>
    <x v="1"/>
    <n v="25.695911144361428"/>
    <s v="No"/>
  </r>
  <r>
    <x v="71"/>
    <x v="71"/>
    <x v="0"/>
    <s v="FM.LBL.BMNY.GD.ZS"/>
    <x v="2"/>
    <n v="27.883328709905737"/>
    <s v="No"/>
  </r>
  <r>
    <x v="71"/>
    <x v="71"/>
    <x v="0"/>
    <s v="FM.LBL.BMNY.GD.ZS"/>
    <x v="3"/>
    <n v="38.283972142845123"/>
    <s v="No"/>
  </r>
  <r>
    <x v="71"/>
    <x v="71"/>
    <x v="0"/>
    <s v="FM.LBL.BMNY.GD.ZS"/>
    <x v="4"/>
    <n v="39.47209551295667"/>
    <s v="No"/>
  </r>
  <r>
    <x v="71"/>
    <x v="71"/>
    <x v="0"/>
    <s v="FM.LBL.BMNY.GD.ZS"/>
    <x v="5"/>
    <n v="44.420003593242349"/>
    <s v="No"/>
  </r>
  <r>
    <x v="71"/>
    <x v="71"/>
    <x v="0"/>
    <s v="FM.LBL.BMNY.GD.ZS"/>
    <x v="6"/>
    <n v="52.939366111914609"/>
    <s v="No"/>
  </r>
  <r>
    <x v="71"/>
    <x v="71"/>
    <x v="0"/>
    <s v="FM.LBL.BMNY.GD.ZS"/>
    <x v="10"/>
    <n v="57.020793760835311"/>
    <s v="No"/>
  </r>
  <r>
    <x v="71"/>
    <x v="71"/>
    <x v="0"/>
    <s v="FM.LBL.BMNY.GD.ZS"/>
    <x v="11"/>
    <n v="53.515354903135545"/>
    <s v="No"/>
  </r>
  <r>
    <x v="71"/>
    <x v="71"/>
    <x v="0"/>
    <s v="FM.LBL.BMNY.GD.ZS"/>
    <x v="12"/>
    <n v="48.547656335069533"/>
    <s v="No"/>
  </r>
  <r>
    <x v="71"/>
    <x v="71"/>
    <x v="0"/>
    <s v="FM.LBL.BMNY.GD.ZS"/>
    <x v="13"/>
    <n v="46.876208654186016"/>
    <s v="No"/>
  </r>
  <r>
    <x v="71"/>
    <x v="71"/>
    <x v="1"/>
    <s v="EG.ELC.ACCS.RU.ZS"/>
    <x v="16"/>
    <n v="18.8"/>
    <s v="No"/>
  </r>
  <r>
    <x v="71"/>
    <x v="71"/>
    <x v="1"/>
    <s v="EG.ELC.ACCS.RU.ZS"/>
    <x v="14"/>
    <n v="9.8000000000000007"/>
    <s v="No"/>
  </r>
  <r>
    <x v="71"/>
    <x v="71"/>
    <x v="1"/>
    <s v="EG.ELC.ACCS.RU.ZS"/>
    <x v="15"/>
    <n v="10.8"/>
    <s v="No"/>
  </r>
  <r>
    <x v="71"/>
    <x v="71"/>
    <x v="1"/>
    <s v="EG.ELC.ACCS.RU.ZS"/>
    <x v="7"/>
    <n v="1"/>
    <s v="No"/>
  </r>
  <r>
    <x v="71"/>
    <x v="71"/>
    <x v="1"/>
    <s v="EG.ELC.ACCS.RU.ZS"/>
    <x v="8"/>
    <n v="13"/>
    <s v="No"/>
  </r>
  <r>
    <x v="71"/>
    <x v="71"/>
    <x v="1"/>
    <s v="EG.ELC.ACCS.RU.ZS"/>
    <x v="9"/>
    <n v="4.5"/>
    <s v="No"/>
  </r>
  <r>
    <x v="71"/>
    <x v="71"/>
    <x v="1"/>
    <s v="EG.ELC.ACCS.RU.ZS"/>
    <x v="0"/>
    <n v="15.3"/>
    <s v="No"/>
  </r>
  <r>
    <x v="71"/>
    <x v="71"/>
    <x v="1"/>
    <s v="EG.ELC.ACCS.RU.ZS"/>
    <x v="1"/>
    <n v="16.5"/>
    <s v="No"/>
  </r>
  <r>
    <x v="71"/>
    <x v="71"/>
    <x v="1"/>
    <s v="EG.ELC.ACCS.RU.ZS"/>
    <x v="2"/>
    <n v="17.7"/>
    <s v="No"/>
  </r>
  <r>
    <x v="71"/>
    <x v="71"/>
    <x v="1"/>
    <s v="EG.ELC.ACCS.RU.ZS"/>
    <x v="3"/>
    <n v="20.5"/>
    <s v="No"/>
  </r>
  <r>
    <x v="71"/>
    <x v="71"/>
    <x v="1"/>
    <s v="EG.ELC.ACCS.RU.ZS"/>
    <x v="6"/>
    <n v="31"/>
    <s v="No"/>
  </r>
  <r>
    <x v="71"/>
    <x v="71"/>
    <x v="1"/>
    <s v="EG.ELC.ACCS.RU.ZS"/>
    <x v="10"/>
    <n v="31.2"/>
    <s v="No"/>
  </r>
  <r>
    <x v="71"/>
    <x v="71"/>
    <x v="1"/>
    <s v="EG.ELC.ACCS.RU.ZS"/>
    <x v="11"/>
    <n v="31.2"/>
    <s v="No"/>
  </r>
  <r>
    <x v="71"/>
    <x v="71"/>
    <x v="1"/>
    <s v="EG.ELC.ACCS.RU.ZS"/>
    <x v="12"/>
    <n v="35.299999999999997"/>
    <s v="No"/>
  </r>
  <r>
    <x v="71"/>
    <x v="71"/>
    <x v="2"/>
    <s v="FP.CPI.TOTL.ZG"/>
    <x v="16"/>
    <n v="0.84496956677370016"/>
    <s v="No"/>
  </r>
  <r>
    <x v="71"/>
    <x v="71"/>
    <x v="2"/>
    <s v="FP.CPI.TOTL.ZG"/>
    <x v="14"/>
    <n v="4.4925960923975428"/>
    <s v="No"/>
  </r>
  <r>
    <x v="71"/>
    <x v="71"/>
    <x v="2"/>
    <s v="FP.CPI.TOTL.ZG"/>
    <x v="15"/>
    <n v="8.6091247438632692"/>
    <s v="No"/>
  </r>
  <r>
    <x v="71"/>
    <x v="71"/>
    <x v="2"/>
    <s v="FP.CPI.TOTL.ZG"/>
    <x v="7"/>
    <n v="17.032866543198828"/>
    <s v="No"/>
  </r>
  <r>
    <x v="71"/>
    <x v="71"/>
    <x v="2"/>
    <s v="FP.CPI.TOTL.ZG"/>
    <x v="8"/>
    <n v="14.206743284556881"/>
    <s v="No"/>
  </r>
  <r>
    <x v="71"/>
    <x v="71"/>
    <x v="2"/>
    <s v="FP.CPI.TOTL.ZG"/>
    <x v="9"/>
    <n v="4.8386217754315668"/>
    <s v="No"/>
  </r>
  <r>
    <x v="71"/>
    <x v="71"/>
    <x v="2"/>
    <s v="FP.CPI.TOTL.ZG"/>
    <x v="0"/>
    <n v="2.0565034236599011"/>
    <s v="No"/>
  </r>
  <r>
    <x v="71"/>
    <x v="71"/>
    <x v="2"/>
    <s v="FP.CPI.TOTL.ZG"/>
    <x v="1"/>
    <n v="5.3691347380195671"/>
    <s v="No"/>
  </r>
  <r>
    <x v="71"/>
    <x v="71"/>
    <x v="2"/>
    <s v="FP.CPI.TOTL.ZG"/>
    <x v="2"/>
    <n v="4.4436549094500979"/>
    <s v="No"/>
  </r>
  <r>
    <x v="71"/>
    <x v="71"/>
    <x v="2"/>
    <s v="FP.CPI.TOTL.ZG"/>
    <x v="3"/>
    <n v="8.0341897454591127"/>
    <s v="No"/>
  </r>
  <r>
    <x v="71"/>
    <x v="71"/>
    <x v="2"/>
    <s v="FP.CPI.TOTL.ZG"/>
    <x v="4"/>
    <n v="6.5209682394657262"/>
    <s v="No"/>
  </r>
  <r>
    <x v="71"/>
    <x v="71"/>
    <x v="2"/>
    <s v="FP.CPI.TOTL.ZG"/>
    <x v="5"/>
    <n v="7.1156762563119216"/>
    <s v="No"/>
  </r>
  <r>
    <x v="71"/>
    <x v="71"/>
    <x v="2"/>
    <s v="FP.CPI.TOTL.ZG"/>
    <x v="6"/>
    <n v="5.9312763656244059"/>
    <s v="No"/>
  </r>
  <r>
    <x v="71"/>
    <x v="71"/>
    <x v="2"/>
    <s v="FP.CPI.TOTL.ZG"/>
    <x v="10"/>
    <n v="7.3703475887661787"/>
    <s v="No"/>
  </r>
  <r>
    <x v="71"/>
    <x v="71"/>
    <x v="2"/>
    <s v="FP.CPI.TOTL.ZG"/>
    <x v="11"/>
    <n v="11.513119838050491"/>
    <s v="No"/>
  </r>
  <r>
    <x v="71"/>
    <x v="71"/>
    <x v="2"/>
    <s v="FP.CPI.TOTL.ZG"/>
    <x v="12"/>
    <n v="16.974212963232691"/>
    <s v="No"/>
  </r>
  <r>
    <x v="71"/>
    <x v="71"/>
    <x v="2"/>
    <s v="FP.CPI.TOTL.ZG"/>
    <x v="13"/>
    <n v="11.56105328975111"/>
    <s v="No"/>
  </r>
  <r>
    <x v="71"/>
    <x v="71"/>
    <x v="3"/>
    <s v="NY.GDP.DEFL.KD.ZG"/>
    <x v="16"/>
    <n v="2.2169826127345971"/>
    <s v="No"/>
  </r>
  <r>
    <x v="71"/>
    <x v="71"/>
    <x v="3"/>
    <s v="NY.GDP.DEFL.KD.ZG"/>
    <x v="14"/>
    <n v="1.8054376516337669"/>
    <s v="No"/>
  </r>
  <r>
    <x v="71"/>
    <x v="71"/>
    <x v="3"/>
    <s v="NY.GDP.DEFL.KD.ZG"/>
    <x v="15"/>
    <n v="10.391344589809279"/>
    <s v="No"/>
  </r>
  <r>
    <x v="71"/>
    <x v="71"/>
    <x v="3"/>
    <s v="NY.GDP.DEFL.KD.ZG"/>
    <x v="7"/>
    <n v="12.893941182153085"/>
    <s v="No"/>
  </r>
  <r>
    <x v="71"/>
    <x v="71"/>
    <x v="3"/>
    <s v="NY.GDP.DEFL.KD.ZG"/>
    <x v="8"/>
    <n v="94.190114137615211"/>
    <s v="No"/>
  </r>
  <r>
    <x v="71"/>
    <x v="71"/>
    <x v="3"/>
    <s v="NY.GDP.DEFL.KD.ZG"/>
    <x v="9"/>
    <n v="4.1138052825715903"/>
    <s v="No"/>
  </r>
  <r>
    <x v="71"/>
    <x v="71"/>
    <x v="3"/>
    <s v="NY.GDP.DEFL.KD.ZG"/>
    <x v="0"/>
    <n v="1.3032039976521759"/>
    <s v="No"/>
  </r>
  <r>
    <x v="71"/>
    <x v="71"/>
    <x v="3"/>
    <s v="NY.GDP.DEFL.KD.ZG"/>
    <x v="1"/>
    <n v="4.4148249019326187"/>
    <s v="No"/>
  </r>
  <r>
    <x v="71"/>
    <x v="71"/>
    <x v="3"/>
    <s v="NY.GDP.DEFL.KD.ZG"/>
    <x v="2"/>
    <n v="2.4758458680372684"/>
    <s v="No"/>
  </r>
  <r>
    <x v="71"/>
    <x v="71"/>
    <x v="3"/>
    <s v="NY.GDP.DEFL.KD.ZG"/>
    <x v="3"/>
    <n v="3.9217186200013288"/>
    <s v="No"/>
  </r>
  <r>
    <x v="71"/>
    <x v="71"/>
    <x v="3"/>
    <s v="NY.GDP.DEFL.KD.ZG"/>
    <x v="4"/>
    <n v="6.9517640379425814"/>
    <s v="No"/>
  </r>
  <r>
    <x v="71"/>
    <x v="71"/>
    <x v="3"/>
    <s v="NY.GDP.DEFL.KD.ZG"/>
    <x v="5"/>
    <n v="6.2522063994300652"/>
    <s v="No"/>
  </r>
  <r>
    <x v="71"/>
    <x v="71"/>
    <x v="3"/>
    <s v="NY.GDP.DEFL.KD.ZG"/>
    <x v="6"/>
    <n v="2.1887589585654723"/>
    <s v="No"/>
  </r>
  <r>
    <x v="71"/>
    <x v="71"/>
    <x v="3"/>
    <s v="NY.GDP.DEFL.KD.ZG"/>
    <x v="10"/>
    <n v="7.3821228563862036"/>
    <s v="No"/>
  </r>
  <r>
    <x v="71"/>
    <x v="71"/>
    <x v="3"/>
    <s v="NY.GDP.DEFL.KD.ZG"/>
    <x v="11"/>
    <n v="8.8170758037689581"/>
    <s v="No"/>
  </r>
  <r>
    <x v="71"/>
    <x v="71"/>
    <x v="3"/>
    <s v="NY.GDP.DEFL.KD.ZG"/>
    <x v="12"/>
    <n v="13.719183959517721"/>
    <s v="No"/>
  </r>
  <r>
    <x v="71"/>
    <x v="71"/>
    <x v="3"/>
    <s v="NY.GDP.DEFL.KD.ZG"/>
    <x v="13"/>
    <n v="5.7968936290725139"/>
    <s v="No"/>
  </r>
  <r>
    <x v="71"/>
    <x v="71"/>
    <x v="4"/>
    <s v="BG.GSR.NFSV.GD.ZS"/>
    <x v="7"/>
    <n v="20.571659378778655"/>
    <s v="No"/>
  </r>
  <r>
    <x v="71"/>
    <x v="71"/>
    <x v="4"/>
    <s v="BG.GSR.NFSV.GD.ZS"/>
    <x v="8"/>
    <n v="12.089714714228124"/>
    <s v="No"/>
  </r>
  <r>
    <x v="71"/>
    <x v="71"/>
    <x v="4"/>
    <s v="BG.GSR.NFSV.GD.ZS"/>
    <x v="9"/>
    <n v="12.561325774267951"/>
    <s v="No"/>
  </r>
  <r>
    <x v="71"/>
    <x v="71"/>
    <x v="4"/>
    <s v="BG.GSR.NFSV.GD.ZS"/>
    <x v="0"/>
    <n v="17.659934053421992"/>
    <s v="No"/>
  </r>
  <r>
    <x v="71"/>
    <x v="71"/>
    <x v="4"/>
    <s v="BG.GSR.NFSV.GD.ZS"/>
    <x v="1"/>
    <n v="17.107412204790339"/>
    <s v="No"/>
  </r>
  <r>
    <x v="71"/>
    <x v="71"/>
    <x v="4"/>
    <s v="BG.GSR.NFSV.GD.ZS"/>
    <x v="2"/>
    <n v="13.269749942917894"/>
    <s v="No"/>
  </r>
  <r>
    <x v="71"/>
    <x v="71"/>
    <x v="4"/>
    <s v="BG.GSR.NFSV.GD.ZS"/>
    <x v="3"/>
    <n v="15.243718843168768"/>
    <s v="No"/>
  </r>
  <r>
    <x v="71"/>
    <x v="71"/>
    <x v="4"/>
    <s v="BG.GSR.NFSV.GD.ZS"/>
    <x v="4"/>
    <n v="19.003153815747918"/>
    <s v="No"/>
  </r>
  <r>
    <x v="71"/>
    <x v="71"/>
    <x v="4"/>
    <s v="BG.GSR.NFSV.GD.ZS"/>
    <x v="5"/>
    <n v="17.30394310140219"/>
    <s v="No"/>
  </r>
  <r>
    <x v="71"/>
    <x v="71"/>
    <x v="4"/>
    <s v="BG.GSR.NFSV.GD.ZS"/>
    <x v="6"/>
    <n v="11.85263299602013"/>
    <s v="No"/>
  </r>
  <r>
    <x v="71"/>
    <x v="71"/>
    <x v="4"/>
    <s v="BG.GSR.NFSV.GD.ZS"/>
    <x v="10"/>
    <n v="11.353077743025775"/>
    <s v="No"/>
  </r>
  <r>
    <x v="71"/>
    <x v="71"/>
    <x v="4"/>
    <s v="BG.GSR.NFSV.GD.ZS"/>
    <x v="11"/>
    <n v="15.933076166171183"/>
    <s v="No"/>
  </r>
  <r>
    <x v="71"/>
    <x v="71"/>
    <x v="4"/>
    <s v="BG.GSR.NFSV.GD.ZS"/>
    <x v="12"/>
    <n v="22.754202746176269"/>
    <s v="No"/>
  </r>
  <r>
    <x v="71"/>
    <x v="71"/>
    <x v="4"/>
    <s v="BG.GSR.NFSV.GD.ZS"/>
    <x v="13"/>
    <n v="26.838614567379921"/>
    <s v="No"/>
  </r>
  <r>
    <x v="72"/>
    <x v="72"/>
    <x v="0"/>
    <s v="FM.LBL.BMNY.GD.ZS"/>
    <x v="16"/>
    <n v="10.382411709222088"/>
    <s v="No"/>
  </r>
  <r>
    <x v="72"/>
    <x v="72"/>
    <x v="0"/>
    <s v="FM.LBL.BMNY.GD.ZS"/>
    <x v="14"/>
    <n v="11.227612000749176"/>
    <s v="No"/>
  </r>
  <r>
    <x v="72"/>
    <x v="72"/>
    <x v="0"/>
    <s v="FM.LBL.BMNY.GD.ZS"/>
    <x v="15"/>
    <n v="11.940829479613733"/>
    <s v="No"/>
  </r>
  <r>
    <x v="72"/>
    <x v="72"/>
    <x v="0"/>
    <s v="FM.LBL.BMNY.GD.ZS"/>
    <x v="7"/>
    <n v="12.793261230018333"/>
    <s v="No"/>
  </r>
  <r>
    <x v="72"/>
    <x v="72"/>
    <x v="0"/>
    <s v="FM.LBL.BMNY.GD.ZS"/>
    <x v="8"/>
    <n v="15.616460052045337"/>
    <s v="No"/>
  </r>
  <r>
    <x v="72"/>
    <x v="72"/>
    <x v="0"/>
    <s v="FM.LBL.BMNY.GD.ZS"/>
    <x v="9"/>
    <n v="16.879111350815258"/>
    <s v="No"/>
  </r>
  <r>
    <x v="72"/>
    <x v="72"/>
    <x v="0"/>
    <s v="FM.LBL.BMNY.GD.ZS"/>
    <x v="0"/>
    <n v="20.303117963983279"/>
    <s v="No"/>
  </r>
  <r>
    <x v="72"/>
    <x v="72"/>
    <x v="0"/>
    <s v="FM.LBL.BMNY.GD.ZS"/>
    <x v="1"/>
    <n v="24.119721382318787"/>
    <s v="No"/>
  </r>
  <r>
    <x v="72"/>
    <x v="72"/>
    <x v="0"/>
    <s v="FM.LBL.BMNY.GD.ZS"/>
    <x v="2"/>
    <n v="23.180716367245072"/>
    <s v="No"/>
  </r>
  <r>
    <x v="72"/>
    <x v="72"/>
    <x v="0"/>
    <s v="FM.LBL.BMNY.GD.ZS"/>
    <x v="3"/>
    <n v="44.035769230769226"/>
    <s v="No"/>
  </r>
  <r>
    <x v="72"/>
    <x v="72"/>
    <x v="0"/>
    <s v="FM.LBL.BMNY.GD.ZS"/>
    <x v="4"/>
    <n v="45.705954952175254"/>
    <s v="No"/>
  </r>
  <r>
    <x v="72"/>
    <x v="72"/>
    <x v="0"/>
    <s v="FM.LBL.BMNY.GD.ZS"/>
    <x v="5"/>
    <n v="48.49270200699835"/>
    <s v="No"/>
  </r>
  <r>
    <x v="72"/>
    <x v="72"/>
    <x v="0"/>
    <s v="FM.LBL.BMNY.GD.ZS"/>
    <x v="6"/>
    <n v="61.016670348872239"/>
    <s v="No"/>
  </r>
  <r>
    <x v="72"/>
    <x v="72"/>
    <x v="0"/>
    <s v="FM.LBL.BMNY.GD.ZS"/>
    <x v="10"/>
    <n v="55.737821948488239"/>
    <s v="No"/>
  </r>
  <r>
    <x v="72"/>
    <x v="72"/>
    <x v="0"/>
    <s v="FM.LBL.BMNY.GD.ZS"/>
    <x v="11"/>
    <n v="51.580986824046114"/>
    <s v="No"/>
  </r>
  <r>
    <x v="72"/>
    <x v="72"/>
    <x v="0"/>
    <s v="FM.LBL.BMNY.GD.ZS"/>
    <x v="12"/>
    <n v="53.619961891088593"/>
    <s v="No"/>
  </r>
  <r>
    <x v="72"/>
    <x v="72"/>
    <x v="0"/>
    <s v="FM.LBL.BMNY.GD.ZS"/>
    <x v="13"/>
    <n v="53.178233742523972"/>
    <s v="No"/>
  </r>
  <r>
    <x v="72"/>
    <x v="72"/>
    <x v="1"/>
    <s v="EG.ELC.ACCS.RU.ZS"/>
    <x v="16"/>
    <n v="99.7"/>
    <s v="No"/>
  </r>
  <r>
    <x v="72"/>
    <x v="72"/>
    <x v="1"/>
    <s v="EG.ELC.ACCS.RU.ZS"/>
    <x v="14"/>
    <n v="99.7"/>
    <s v="No"/>
  </r>
  <r>
    <x v="72"/>
    <x v="72"/>
    <x v="1"/>
    <s v="EG.ELC.ACCS.RU.ZS"/>
    <x v="15"/>
    <n v="99.8"/>
    <s v="No"/>
  </r>
  <r>
    <x v="72"/>
    <x v="72"/>
    <x v="1"/>
    <s v="EG.ELC.ACCS.RU.ZS"/>
    <x v="7"/>
    <n v="100"/>
    <s v="No"/>
  </r>
  <r>
    <x v="72"/>
    <x v="72"/>
    <x v="1"/>
    <s v="EG.ELC.ACCS.RU.ZS"/>
    <x v="8"/>
    <n v="99.9"/>
    <s v="No"/>
  </r>
  <r>
    <x v="72"/>
    <x v="72"/>
    <x v="1"/>
    <s v="EG.ELC.ACCS.RU.ZS"/>
    <x v="9"/>
    <n v="97.5"/>
    <s v="No"/>
  </r>
  <r>
    <x v="72"/>
    <x v="72"/>
    <x v="1"/>
    <s v="EG.ELC.ACCS.RU.ZS"/>
    <x v="0"/>
    <n v="100"/>
    <s v="No"/>
  </r>
  <r>
    <x v="72"/>
    <x v="72"/>
    <x v="1"/>
    <s v="EG.ELC.ACCS.RU.ZS"/>
    <x v="1"/>
    <n v="100"/>
    <s v="No"/>
  </r>
  <r>
    <x v="72"/>
    <x v="72"/>
    <x v="1"/>
    <s v="EG.ELC.ACCS.RU.ZS"/>
    <x v="2"/>
    <n v="100"/>
    <s v="No"/>
  </r>
  <r>
    <x v="72"/>
    <x v="72"/>
    <x v="1"/>
    <s v="EG.ELC.ACCS.RU.ZS"/>
    <x v="3"/>
    <n v="100"/>
    <s v="No"/>
  </r>
  <r>
    <x v="72"/>
    <x v="72"/>
    <x v="1"/>
    <s v="EG.ELC.ACCS.RU.ZS"/>
    <x v="4"/>
    <n v="100"/>
    <s v="No"/>
  </r>
  <r>
    <x v="72"/>
    <x v="72"/>
    <x v="1"/>
    <s v="EG.ELC.ACCS.RU.ZS"/>
    <x v="5"/>
    <n v="100"/>
    <s v="No"/>
  </r>
  <r>
    <x v="72"/>
    <x v="72"/>
    <x v="1"/>
    <s v="EG.ELC.ACCS.RU.ZS"/>
    <x v="6"/>
    <n v="100"/>
    <s v="No"/>
  </r>
  <r>
    <x v="72"/>
    <x v="72"/>
    <x v="1"/>
    <s v="EG.ELC.ACCS.RU.ZS"/>
    <x v="10"/>
    <n v="100"/>
    <s v="No"/>
  </r>
  <r>
    <x v="72"/>
    <x v="72"/>
    <x v="1"/>
    <s v="EG.ELC.ACCS.RU.ZS"/>
    <x v="11"/>
    <n v="100"/>
    <s v="No"/>
  </r>
  <r>
    <x v="72"/>
    <x v="72"/>
    <x v="1"/>
    <s v="EG.ELC.ACCS.RU.ZS"/>
    <x v="12"/>
    <n v="100"/>
    <s v="No"/>
  </r>
  <r>
    <x v="72"/>
    <x v="72"/>
    <x v="2"/>
    <s v="FP.CPI.TOTL.ZG"/>
    <x v="16"/>
    <n v="4.0639620138259609"/>
    <s v="No"/>
  </r>
  <r>
    <x v="72"/>
    <x v="72"/>
    <x v="2"/>
    <s v="FP.CPI.TOTL.ZG"/>
    <x v="14"/>
    <n v="4.6460444205863398"/>
    <s v="No"/>
  </r>
  <r>
    <x v="72"/>
    <x v="72"/>
    <x v="2"/>
    <s v="FP.CPI.TOTL.ZG"/>
    <x v="15"/>
    <n v="5.5878373000079433"/>
    <s v="No"/>
  </r>
  <r>
    <x v="72"/>
    <x v="72"/>
    <x v="2"/>
    <s v="FP.CPI.TOTL.ZG"/>
    <x v="7"/>
    <n v="0.83773453153656796"/>
    <s v="No"/>
  </r>
  <r>
    <x v="72"/>
    <x v="72"/>
    <x v="2"/>
    <s v="FP.CPI.TOTL.ZG"/>
    <x v="8"/>
    <n v="5.6563263619113187"/>
    <s v="No"/>
  </r>
  <r>
    <x v="72"/>
    <x v="72"/>
    <x v="2"/>
    <s v="FP.CPI.TOTL.ZG"/>
    <x v="9"/>
    <n v="8.2470904311415811"/>
    <s v="No"/>
  </r>
  <r>
    <x v="72"/>
    <x v="72"/>
    <x v="2"/>
    <s v="FP.CPI.TOTL.ZG"/>
    <x v="0"/>
    <n v="9.1609650839449674"/>
    <s v="No"/>
  </r>
  <r>
    <x v="72"/>
    <x v="72"/>
    <x v="2"/>
    <s v="FP.CPI.TOTL.ZG"/>
    <x v="1"/>
    <n v="9.2448974559240362"/>
    <s v="No"/>
  </r>
  <r>
    <x v="72"/>
    <x v="72"/>
    <x v="2"/>
    <s v="FP.CPI.TOTL.ZG"/>
    <x v="2"/>
    <n v="9.9994876155274692"/>
    <s v="No"/>
  </r>
  <r>
    <x v="72"/>
    <x v="72"/>
    <x v="2"/>
    <s v="FP.CPI.TOTL.ZG"/>
    <x v="3"/>
    <n v="6.0353172527211694"/>
    <s v="No"/>
  </r>
  <r>
    <x v="72"/>
    <x v="72"/>
    <x v="2"/>
    <s v="FP.CPI.TOTL.ZG"/>
    <x v="4"/>
    <n v="2.615244713976705"/>
    <s v="No"/>
  </r>
  <r>
    <x v="72"/>
    <x v="72"/>
    <x v="2"/>
    <s v="FP.CPI.TOTL.ZG"/>
    <x v="5"/>
    <n v="4.852898216967227"/>
    <s v="No"/>
  </r>
  <r>
    <x v="72"/>
    <x v="72"/>
    <x v="2"/>
    <s v="FP.CPI.TOTL.ZG"/>
    <x v="6"/>
    <n v="5.2024648897534043"/>
    <s v="No"/>
  </r>
  <r>
    <x v="72"/>
    <x v="72"/>
    <x v="2"/>
    <s v="FP.CPI.TOTL.ZG"/>
    <x v="10"/>
    <n v="9.5669143382476918"/>
    <s v="No"/>
  </r>
  <r>
    <x v="72"/>
    <x v="72"/>
    <x v="2"/>
    <s v="FP.CPI.TOTL.ZG"/>
    <x v="11"/>
    <n v="11.89816542031976"/>
    <s v="No"/>
  </r>
  <r>
    <x v="72"/>
    <x v="72"/>
    <x v="2"/>
    <s v="FP.CPI.TOTL.ZG"/>
    <x v="12"/>
    <n v="2.4877605657871462"/>
    <s v="No"/>
  </r>
  <r>
    <x v="72"/>
    <x v="72"/>
    <x v="2"/>
    <s v="FP.CPI.TOTL.ZG"/>
    <x v="13"/>
    <n v="1.109717580220962"/>
    <s v="No"/>
  </r>
  <r>
    <x v="72"/>
    <x v="72"/>
    <x v="3"/>
    <s v="NY.GDP.DEFL.KD.ZG"/>
    <x v="16"/>
    <n v="4.6782108151043076"/>
    <s v="No"/>
  </r>
  <r>
    <x v="72"/>
    <x v="72"/>
    <x v="3"/>
    <s v="NY.GDP.DEFL.KD.ZG"/>
    <x v="14"/>
    <n v="5.3743464015562239"/>
    <s v="No"/>
  </r>
  <r>
    <x v="72"/>
    <x v="72"/>
    <x v="3"/>
    <s v="NY.GDP.DEFL.KD.ZG"/>
    <x v="15"/>
    <n v="5.919074670174723"/>
    <s v="No"/>
  </r>
  <r>
    <x v="72"/>
    <x v="72"/>
    <x v="3"/>
    <s v="NY.GDP.DEFL.KD.ZG"/>
    <x v="7"/>
    <n v="3.4260102101025183"/>
    <s v="No"/>
  </r>
  <r>
    <x v="72"/>
    <x v="72"/>
    <x v="3"/>
    <s v="NY.GDP.DEFL.KD.ZG"/>
    <x v="8"/>
    <n v="8.4336944783274959"/>
    <s v="No"/>
  </r>
  <r>
    <x v="72"/>
    <x v="72"/>
    <x v="3"/>
    <s v="NY.GDP.DEFL.KD.ZG"/>
    <x v="9"/>
    <n v="7.9351029706329115"/>
    <s v="No"/>
  </r>
  <r>
    <x v="72"/>
    <x v="72"/>
    <x v="3"/>
    <s v="NY.GDP.DEFL.KD.ZG"/>
    <x v="0"/>
    <n v="8.4473052603476333"/>
    <s v="No"/>
  </r>
  <r>
    <x v="72"/>
    <x v="72"/>
    <x v="3"/>
    <s v="NY.GDP.DEFL.KD.ZG"/>
    <x v="1"/>
    <n v="9.4675081032733317"/>
    <s v="No"/>
  </r>
  <r>
    <x v="72"/>
    <x v="72"/>
    <x v="3"/>
    <s v="NY.GDP.DEFL.KD.ZG"/>
    <x v="2"/>
    <n v="9.5923273865412995"/>
    <s v="No"/>
  </r>
  <r>
    <x v="72"/>
    <x v="72"/>
    <x v="3"/>
    <s v="NY.GDP.DEFL.KD.ZG"/>
    <x v="3"/>
    <n v="7.5467449983811434"/>
    <s v="No"/>
  </r>
  <r>
    <x v="72"/>
    <x v="72"/>
    <x v="3"/>
    <s v="NY.GDP.DEFL.KD.ZG"/>
    <x v="4"/>
    <n v="3.4848162867912436"/>
    <s v="No"/>
  </r>
  <r>
    <x v="72"/>
    <x v="72"/>
    <x v="3"/>
    <s v="NY.GDP.DEFL.KD.ZG"/>
    <x v="5"/>
    <n v="3.9956803455723389"/>
    <s v="No"/>
  </r>
  <r>
    <x v="72"/>
    <x v="72"/>
    <x v="3"/>
    <s v="NY.GDP.DEFL.KD.ZG"/>
    <x v="6"/>
    <n v="6.8479333876990438"/>
    <s v="No"/>
  </r>
  <r>
    <x v="72"/>
    <x v="72"/>
    <x v="3"/>
    <s v="NY.GDP.DEFL.KD.ZG"/>
    <x v="10"/>
    <n v="10.229587650372963"/>
    <s v="No"/>
  </r>
  <r>
    <x v="72"/>
    <x v="72"/>
    <x v="3"/>
    <s v="NY.GDP.DEFL.KD.ZG"/>
    <x v="11"/>
    <n v="8.1354501438480611"/>
    <s v="No"/>
  </r>
  <r>
    <x v="72"/>
    <x v="72"/>
    <x v="3"/>
    <s v="NY.GDP.DEFL.KD.ZG"/>
    <x v="12"/>
    <n v="2.9480995390766367"/>
    <s v="No"/>
  </r>
  <r>
    <x v="72"/>
    <x v="72"/>
    <x v="3"/>
    <s v="NY.GDP.DEFL.KD.ZG"/>
    <x v="13"/>
    <n v="4.8586738575796602"/>
    <s v="No"/>
  </r>
  <r>
    <x v="72"/>
    <x v="72"/>
    <x v="4"/>
    <s v="BG.GSR.NFSV.GD.ZS"/>
    <x v="16"/>
    <n v="21.719623332270192"/>
    <s v="No"/>
  </r>
  <r>
    <x v="72"/>
    <x v="72"/>
    <x v="4"/>
    <s v="BG.GSR.NFSV.GD.ZS"/>
    <x v="14"/>
    <n v="21.472739151442475"/>
    <s v="No"/>
  </r>
  <r>
    <x v="72"/>
    <x v="72"/>
    <x v="4"/>
    <s v="BG.GSR.NFSV.GD.ZS"/>
    <x v="15"/>
    <n v="23.058310709572414"/>
    <s v="No"/>
  </r>
  <r>
    <x v="72"/>
    <x v="72"/>
    <x v="4"/>
    <s v="BG.GSR.NFSV.GD.ZS"/>
    <x v="7"/>
    <n v="22.130933505334959"/>
    <s v="No"/>
  </r>
  <r>
    <x v="72"/>
    <x v="72"/>
    <x v="4"/>
    <s v="BG.GSR.NFSV.GD.ZS"/>
    <x v="8"/>
    <n v="20.613430096099837"/>
    <s v="No"/>
  </r>
  <r>
    <x v="72"/>
    <x v="72"/>
    <x v="4"/>
    <s v="BG.GSR.NFSV.GD.ZS"/>
    <x v="9"/>
    <n v="21.427402287754539"/>
    <s v="No"/>
  </r>
  <r>
    <x v="72"/>
    <x v="72"/>
    <x v="4"/>
    <s v="BG.GSR.NFSV.GD.ZS"/>
    <x v="0"/>
    <n v="21.26246030410935"/>
    <s v="No"/>
  </r>
  <r>
    <x v="72"/>
    <x v="72"/>
    <x v="4"/>
    <s v="BG.GSR.NFSV.GD.ZS"/>
    <x v="1"/>
    <n v="20.070400320660241"/>
    <s v="No"/>
  </r>
  <r>
    <x v="72"/>
    <x v="72"/>
    <x v="4"/>
    <s v="BG.GSR.NFSV.GD.ZS"/>
    <x v="2"/>
    <n v="19.671890064688387"/>
    <s v="No"/>
  </r>
  <r>
    <x v="72"/>
    <x v="72"/>
    <x v="4"/>
    <s v="BG.GSR.NFSV.GD.ZS"/>
    <x v="3"/>
    <n v="36.155320840901787"/>
    <s v="No"/>
  </r>
  <r>
    <x v="72"/>
    <x v="72"/>
    <x v="4"/>
    <s v="BG.GSR.NFSV.GD.ZS"/>
    <x v="4"/>
    <n v="37.6283320133563"/>
    <s v="No"/>
  </r>
  <r>
    <x v="72"/>
    <x v="72"/>
    <x v="4"/>
    <s v="BG.GSR.NFSV.GD.ZS"/>
    <x v="5"/>
    <n v="39.828867290465283"/>
    <s v="No"/>
  </r>
  <r>
    <x v="72"/>
    <x v="72"/>
    <x v="4"/>
    <s v="BG.GSR.NFSV.GD.ZS"/>
    <x v="6"/>
    <n v="18.973450155254344"/>
    <s v="No"/>
  </r>
  <r>
    <x v="72"/>
    <x v="72"/>
    <x v="4"/>
    <s v="BG.GSR.NFSV.GD.ZS"/>
    <x v="10"/>
    <n v="23.193271067065396"/>
    <s v="No"/>
  </r>
  <r>
    <x v="72"/>
    <x v="72"/>
    <x v="4"/>
    <s v="BG.GSR.NFSV.GD.ZS"/>
    <x v="11"/>
    <n v="34.957530099763204"/>
    <s v="No"/>
  </r>
  <r>
    <x v="72"/>
    <x v="72"/>
    <x v="4"/>
    <s v="BG.GSR.NFSV.GD.ZS"/>
    <x v="12"/>
    <n v="34.702644823363812"/>
    <s v="No"/>
  </r>
  <r>
    <x v="72"/>
    <x v="72"/>
    <x v="4"/>
    <s v="BG.GSR.NFSV.GD.ZS"/>
    <x v="13"/>
    <n v="33.697846538674376"/>
    <s v="No"/>
  </r>
  <r>
    <x v="73"/>
    <x v="73"/>
    <x v="1"/>
    <s v="EG.ELC.ACCS.RU.ZS"/>
    <x v="16"/>
    <n v="100"/>
    <s v="No"/>
  </r>
  <r>
    <x v="73"/>
    <x v="73"/>
    <x v="1"/>
    <s v="EG.ELC.ACCS.RU.ZS"/>
    <x v="14"/>
    <n v="100"/>
    <s v="No"/>
  </r>
  <r>
    <x v="73"/>
    <x v="73"/>
    <x v="1"/>
    <s v="EG.ELC.ACCS.RU.ZS"/>
    <x v="15"/>
    <n v="100"/>
    <s v="No"/>
  </r>
  <r>
    <x v="73"/>
    <x v="73"/>
    <x v="1"/>
    <s v="EG.ELC.ACCS.RU.ZS"/>
    <x v="7"/>
    <n v="100"/>
    <s v="No"/>
  </r>
  <r>
    <x v="73"/>
    <x v="73"/>
    <x v="1"/>
    <s v="EG.ELC.ACCS.RU.ZS"/>
    <x v="8"/>
    <n v="100"/>
    <s v="No"/>
  </r>
  <r>
    <x v="73"/>
    <x v="73"/>
    <x v="1"/>
    <s v="EG.ELC.ACCS.RU.ZS"/>
    <x v="9"/>
    <n v="100"/>
    <s v="No"/>
  </r>
  <r>
    <x v="73"/>
    <x v="73"/>
    <x v="1"/>
    <s v="EG.ELC.ACCS.RU.ZS"/>
    <x v="0"/>
    <n v="100"/>
    <s v="No"/>
  </r>
  <r>
    <x v="73"/>
    <x v="73"/>
    <x v="1"/>
    <s v="EG.ELC.ACCS.RU.ZS"/>
    <x v="1"/>
    <n v="100"/>
    <s v="No"/>
  </r>
  <r>
    <x v="73"/>
    <x v="73"/>
    <x v="1"/>
    <s v="EG.ELC.ACCS.RU.ZS"/>
    <x v="2"/>
    <n v="100"/>
    <s v="No"/>
  </r>
  <r>
    <x v="73"/>
    <x v="73"/>
    <x v="1"/>
    <s v="EG.ELC.ACCS.RU.ZS"/>
    <x v="3"/>
    <n v="100"/>
    <s v="No"/>
  </r>
  <r>
    <x v="73"/>
    <x v="73"/>
    <x v="1"/>
    <s v="EG.ELC.ACCS.RU.ZS"/>
    <x v="4"/>
    <n v="100"/>
    <s v="No"/>
  </r>
  <r>
    <x v="73"/>
    <x v="73"/>
    <x v="1"/>
    <s v="EG.ELC.ACCS.RU.ZS"/>
    <x v="5"/>
    <n v="100"/>
    <s v="No"/>
  </r>
  <r>
    <x v="73"/>
    <x v="73"/>
    <x v="1"/>
    <s v="EG.ELC.ACCS.RU.ZS"/>
    <x v="6"/>
    <n v="100"/>
    <s v="No"/>
  </r>
  <r>
    <x v="73"/>
    <x v="73"/>
    <x v="1"/>
    <s v="EG.ELC.ACCS.RU.ZS"/>
    <x v="10"/>
    <n v="100"/>
    <s v="No"/>
  </r>
  <r>
    <x v="73"/>
    <x v="73"/>
    <x v="1"/>
    <s v="EG.ELC.ACCS.RU.ZS"/>
    <x v="11"/>
    <n v="100"/>
    <s v="No"/>
  </r>
  <r>
    <x v="73"/>
    <x v="73"/>
    <x v="1"/>
    <s v="EG.ELC.ACCS.RU.ZS"/>
    <x v="12"/>
    <n v="100"/>
    <s v="No"/>
  </r>
  <r>
    <x v="73"/>
    <x v="73"/>
    <x v="2"/>
    <s v="FP.CPI.TOTL.ZG"/>
    <x v="16"/>
    <n v="1.44026838719741"/>
    <s v="No"/>
  </r>
  <r>
    <x v="73"/>
    <x v="73"/>
    <x v="2"/>
    <s v="FP.CPI.TOTL.ZG"/>
    <x v="14"/>
    <n v="1.9838573133447099"/>
    <s v="No"/>
  </r>
  <r>
    <x v="73"/>
    <x v="73"/>
    <x v="2"/>
    <s v="FP.CPI.TOTL.ZG"/>
    <x v="15"/>
    <n v="1.42080615551526"/>
    <s v="No"/>
  </r>
  <r>
    <x v="73"/>
    <x v="73"/>
    <x v="2"/>
    <s v="FP.CPI.TOTL.ZG"/>
    <x v="7"/>
    <n v="1.03422218628562"/>
    <s v="No"/>
  </r>
  <r>
    <x v="73"/>
    <x v="73"/>
    <x v="2"/>
    <s v="FP.CPI.TOTL.ZG"/>
    <x v="8"/>
    <n v="1.66573696655991"/>
    <s v="No"/>
  </r>
  <r>
    <x v="73"/>
    <x v="73"/>
    <x v="2"/>
    <s v="FP.CPI.TOTL.ZG"/>
    <x v="9"/>
    <n v="1.54691114751328"/>
    <s v="No"/>
  </r>
  <r>
    <x v="73"/>
    <x v="73"/>
    <x v="2"/>
    <s v="FP.CPI.TOTL.ZG"/>
    <x v="0"/>
    <n v="1.5774264284056301"/>
    <s v="No"/>
  </r>
  <r>
    <x v="73"/>
    <x v="73"/>
    <x v="2"/>
    <s v="FP.CPI.TOTL.ZG"/>
    <x v="1"/>
    <n v="2.2983440070094998"/>
    <s v="No"/>
  </r>
  <r>
    <x v="73"/>
    <x v="73"/>
    <x v="2"/>
    <s v="FP.CPI.TOTL.ZG"/>
    <x v="2"/>
    <n v="2.6283798163721901"/>
    <s v="No"/>
  </r>
  <r>
    <x v="73"/>
    <x v="73"/>
    <x v="2"/>
    <s v="FP.CPI.TOTL.ZG"/>
    <x v="3"/>
    <n v="1.50949485109628"/>
    <s v="No"/>
  </r>
  <r>
    <x v="73"/>
    <x v="73"/>
    <x v="2"/>
    <s v="FP.CPI.TOTL.ZG"/>
    <x v="4"/>
    <n v="1.73216879766941"/>
    <s v="No"/>
  </r>
  <r>
    <x v="73"/>
    <x v="73"/>
    <x v="2"/>
    <s v="FP.CPI.TOTL.ZG"/>
    <x v="5"/>
    <n v="1.4456597688825299"/>
    <s v="No"/>
  </r>
  <r>
    <x v="73"/>
    <x v="73"/>
    <x v="2"/>
    <s v="FP.CPI.TOTL.ZG"/>
    <x v="6"/>
    <n v="0.14487792581398101"/>
    <s v="No"/>
  </r>
  <r>
    <x v="73"/>
    <x v="73"/>
    <x v="2"/>
    <s v="FP.CPI.TOTL.ZG"/>
    <x v="10"/>
    <n v="3.0666666666667299"/>
    <s v="No"/>
  </r>
  <r>
    <x v="73"/>
    <x v="73"/>
    <x v="2"/>
    <s v="FP.CPI.TOTL.ZG"/>
    <x v="11"/>
    <n v="6.8725743855109602"/>
    <s v="No"/>
  </r>
  <r>
    <x v="73"/>
    <x v="73"/>
    <x v="2"/>
    <s v="FP.CPI.TOTL.ZG"/>
    <x v="12"/>
    <n v="5.9464366772582302"/>
    <s v="No"/>
  </r>
  <r>
    <x v="73"/>
    <x v="73"/>
    <x v="2"/>
    <s v="FP.CPI.TOTL.ZG"/>
    <x v="13"/>
    <n v="2.2564981433876001"/>
    <s v="No"/>
  </r>
  <r>
    <x v="73"/>
    <x v="73"/>
    <x v="3"/>
    <s v="NY.GDP.DEFL.KD.ZG"/>
    <x v="16"/>
    <n v="-0.34311256033898019"/>
    <s v="No"/>
  </r>
  <r>
    <x v="73"/>
    <x v="73"/>
    <x v="3"/>
    <s v="NY.GDP.DEFL.KD.ZG"/>
    <x v="14"/>
    <n v="1.4333880123426326"/>
    <s v="No"/>
  </r>
  <r>
    <x v="73"/>
    <x v="73"/>
    <x v="3"/>
    <s v="NY.GDP.DEFL.KD.ZG"/>
    <x v="15"/>
    <n v="1.4992533301268764"/>
    <s v="No"/>
  </r>
  <r>
    <x v="73"/>
    <x v="73"/>
    <x v="3"/>
    <s v="NY.GDP.DEFL.KD.ZG"/>
    <x v="7"/>
    <n v="1.3216516810685022"/>
    <s v="No"/>
  </r>
  <r>
    <x v="73"/>
    <x v="73"/>
    <x v="3"/>
    <s v="NY.GDP.DEFL.KD.ZG"/>
    <x v="8"/>
    <n v="1.1553406682750733"/>
    <s v="No"/>
  </r>
  <r>
    <x v="73"/>
    <x v="73"/>
    <x v="3"/>
    <s v="NY.GDP.DEFL.KD.ZG"/>
    <x v="9"/>
    <n v="0.53452773146761956"/>
    <s v="No"/>
  </r>
  <r>
    <x v="73"/>
    <x v="73"/>
    <x v="3"/>
    <s v="NY.GDP.DEFL.KD.ZG"/>
    <x v="0"/>
    <n v="0.43641394894433461"/>
    <s v="No"/>
  </r>
  <r>
    <x v="73"/>
    <x v="73"/>
    <x v="3"/>
    <s v="NY.GDP.DEFL.KD.ZG"/>
    <x v="1"/>
    <n v="1.8405347028506611"/>
    <s v="No"/>
  </r>
  <r>
    <x v="73"/>
    <x v="73"/>
    <x v="3"/>
    <s v="NY.GDP.DEFL.KD.ZG"/>
    <x v="2"/>
    <n v="0.95475832955922613"/>
    <s v="No"/>
  </r>
  <r>
    <x v="73"/>
    <x v="73"/>
    <x v="3"/>
    <s v="NY.GDP.DEFL.KD.ZG"/>
    <x v="3"/>
    <n v="1.4766142558612927"/>
    <s v="No"/>
  </r>
  <r>
    <x v="73"/>
    <x v="73"/>
    <x v="3"/>
    <s v="NY.GDP.DEFL.KD.ZG"/>
    <x v="4"/>
    <n v="1.8708595389829128"/>
    <s v="No"/>
  </r>
  <r>
    <x v="73"/>
    <x v="73"/>
    <x v="3"/>
    <s v="NY.GDP.DEFL.KD.ZG"/>
    <x v="5"/>
    <n v="2.0092912272777284"/>
    <s v="No"/>
  </r>
  <r>
    <x v="73"/>
    <x v="73"/>
    <x v="3"/>
    <s v="NY.GDP.DEFL.KD.ZG"/>
    <x v="6"/>
    <n v="1.7574529016645641"/>
    <s v="No"/>
  </r>
  <r>
    <x v="73"/>
    <x v="73"/>
    <x v="3"/>
    <s v="NY.GDP.DEFL.KD.ZG"/>
    <x v="10"/>
    <n v="2.696778400828876"/>
    <s v="No"/>
  </r>
  <r>
    <x v="73"/>
    <x v="73"/>
    <x v="3"/>
    <s v="NY.GDP.DEFL.KD.ZG"/>
    <x v="11"/>
    <n v="6.4131591083029633"/>
    <s v="No"/>
  </r>
  <r>
    <x v="73"/>
    <x v="73"/>
    <x v="3"/>
    <s v="NY.GDP.DEFL.KD.ZG"/>
    <x v="12"/>
    <n v="6.6911238945853029"/>
    <s v="No"/>
  </r>
  <r>
    <x v="73"/>
    <x v="73"/>
    <x v="3"/>
    <s v="NY.GDP.DEFL.KD.ZG"/>
    <x v="13"/>
    <n v="3.1102774214086963"/>
    <s v="No"/>
  </r>
  <r>
    <x v="73"/>
    <x v="73"/>
    <x v="4"/>
    <s v="BG.GSR.NFSV.GD.ZS"/>
    <x v="16"/>
    <n v="11.078293236931978"/>
    <s v="No"/>
  </r>
  <r>
    <x v="73"/>
    <x v="73"/>
    <x v="4"/>
    <s v="BG.GSR.NFSV.GD.ZS"/>
    <x v="14"/>
    <n v="11.407285484683003"/>
    <s v="No"/>
  </r>
  <r>
    <x v="73"/>
    <x v="73"/>
    <x v="4"/>
    <s v="BG.GSR.NFSV.GD.ZS"/>
    <x v="15"/>
    <n v="11.620426455473972"/>
    <s v="No"/>
  </r>
  <r>
    <x v="73"/>
    <x v="73"/>
    <x v="4"/>
    <s v="BG.GSR.NFSV.GD.ZS"/>
    <x v="7"/>
    <n v="11.525597454753976"/>
    <s v="No"/>
  </r>
  <r>
    <x v="73"/>
    <x v="73"/>
    <x v="4"/>
    <s v="BG.GSR.NFSV.GD.ZS"/>
    <x v="8"/>
    <n v="12.184561995236987"/>
    <s v="No"/>
  </r>
  <r>
    <x v="73"/>
    <x v="73"/>
    <x v="4"/>
    <s v="BG.GSR.NFSV.GD.ZS"/>
    <x v="9"/>
    <n v="12.857300345800663"/>
    <s v="No"/>
  </r>
  <r>
    <x v="73"/>
    <x v="73"/>
    <x v="4"/>
    <s v="BG.GSR.NFSV.GD.ZS"/>
    <x v="0"/>
    <n v="13.438787200364969"/>
    <s v="No"/>
  </r>
  <r>
    <x v="73"/>
    <x v="73"/>
    <x v="4"/>
    <s v="BG.GSR.NFSV.GD.ZS"/>
    <x v="1"/>
    <n v="13.588316114272075"/>
    <s v="No"/>
  </r>
  <r>
    <x v="73"/>
    <x v="73"/>
    <x v="4"/>
    <s v="BG.GSR.NFSV.GD.ZS"/>
    <x v="2"/>
    <n v="13.978871764590536"/>
    <s v="No"/>
  </r>
  <r>
    <x v="73"/>
    <x v="73"/>
    <x v="4"/>
    <s v="BG.GSR.NFSV.GD.ZS"/>
    <x v="3"/>
    <n v="18.086044516229759"/>
    <s v="No"/>
  </r>
  <r>
    <x v="73"/>
    <x v="73"/>
    <x v="4"/>
    <s v="BG.GSR.NFSV.GD.ZS"/>
    <x v="4"/>
    <n v="18.350534459638716"/>
    <s v="No"/>
  </r>
  <r>
    <x v="73"/>
    <x v="73"/>
    <x v="4"/>
    <s v="BG.GSR.NFSV.GD.ZS"/>
    <x v="5"/>
    <n v="18.90180596862351"/>
    <s v="No"/>
  </r>
  <r>
    <x v="73"/>
    <x v="73"/>
    <x v="4"/>
    <s v="BG.GSR.NFSV.GD.ZS"/>
    <x v="6"/>
    <n v="16.741030519699571"/>
    <s v="No"/>
  </r>
  <r>
    <x v="73"/>
    <x v="73"/>
    <x v="4"/>
    <s v="BG.GSR.NFSV.GD.ZS"/>
    <x v="10"/>
    <n v="18.790617894004384"/>
    <s v="No"/>
  </r>
  <r>
    <x v="73"/>
    <x v="73"/>
    <x v="4"/>
    <s v="BG.GSR.NFSV.GD.ZS"/>
    <x v="11"/>
    <n v="21.775863603123867"/>
    <s v="No"/>
  </r>
  <r>
    <x v="73"/>
    <x v="73"/>
    <x v="4"/>
    <s v="BG.GSR.NFSV.GD.ZS"/>
    <x v="12"/>
    <n v="21.346871724002874"/>
    <s v="No"/>
  </r>
  <r>
    <x v="73"/>
    <x v="73"/>
    <x v="4"/>
    <s v="BG.GSR.NFSV.GD.ZS"/>
    <x v="13"/>
    <n v="21.719466621996258"/>
    <s v="No"/>
  </r>
  <r>
    <x v="74"/>
    <x v="74"/>
    <x v="0"/>
    <s v="FM.LBL.BMNY.GD.ZS"/>
    <x v="16"/>
    <n v="28.166173305467563"/>
    <s v="No"/>
  </r>
  <r>
    <x v="74"/>
    <x v="74"/>
    <x v="0"/>
    <s v="FM.LBL.BMNY.GD.ZS"/>
    <x v="14"/>
    <n v="31.445325574036204"/>
    <s v="No"/>
  </r>
  <r>
    <x v="74"/>
    <x v="74"/>
    <x v="0"/>
    <s v="FM.LBL.BMNY.GD.ZS"/>
    <x v="15"/>
    <n v="34.108228136556832"/>
    <s v="No"/>
  </r>
  <r>
    <x v="74"/>
    <x v="74"/>
    <x v="0"/>
    <s v="FM.LBL.BMNY.GD.ZS"/>
    <x v="7"/>
    <n v="31.045926988488265"/>
    <s v="No"/>
  </r>
  <r>
    <x v="74"/>
    <x v="74"/>
    <x v="0"/>
    <s v="FM.LBL.BMNY.GD.ZS"/>
    <x v="8"/>
    <n v="32.722590430312671"/>
    <s v="No"/>
  </r>
  <r>
    <x v="74"/>
    <x v="74"/>
    <x v="0"/>
    <s v="FM.LBL.BMNY.GD.ZS"/>
    <x v="9"/>
    <n v="32.110029524388345"/>
    <s v="No"/>
  </r>
  <r>
    <x v="74"/>
    <x v="74"/>
    <x v="0"/>
    <s v="FM.LBL.BMNY.GD.ZS"/>
    <x v="0"/>
    <n v="22.769254702588302"/>
    <s v="No"/>
  </r>
  <r>
    <x v="74"/>
    <x v="74"/>
    <x v="0"/>
    <s v="FM.LBL.BMNY.GD.ZS"/>
    <x v="1"/>
    <n v="25.716811688284718"/>
    <s v="No"/>
  </r>
  <r>
    <x v="74"/>
    <x v="74"/>
    <x v="0"/>
    <s v="FM.LBL.BMNY.GD.ZS"/>
    <x v="2"/>
    <n v="27.461460329864028"/>
    <s v="No"/>
  </r>
  <r>
    <x v="74"/>
    <x v="74"/>
    <x v="0"/>
    <s v="FM.LBL.BMNY.GD.ZS"/>
    <x v="3"/>
    <n v="25.488334996668755"/>
    <s v="No"/>
  </r>
  <r>
    <x v="74"/>
    <x v="74"/>
    <x v="0"/>
    <s v="FM.LBL.BMNY.GD.ZS"/>
    <x v="4"/>
    <n v="25.127380332543503"/>
    <s v="No"/>
  </r>
  <r>
    <x v="74"/>
    <x v="74"/>
    <x v="0"/>
    <s v="FM.LBL.BMNY.GD.ZS"/>
    <x v="5"/>
    <n v="26.391747428580718"/>
    <s v="No"/>
  </r>
  <r>
    <x v="74"/>
    <x v="74"/>
    <x v="0"/>
    <s v="FM.LBL.BMNY.GD.ZS"/>
    <x v="6"/>
    <n v="30.817315625287499"/>
    <s v="No"/>
  </r>
  <r>
    <x v="74"/>
    <x v="74"/>
    <x v="0"/>
    <s v="FM.LBL.BMNY.GD.ZS"/>
    <x v="10"/>
    <n v="31.734616932187233"/>
    <s v="No"/>
  </r>
  <r>
    <x v="74"/>
    <x v="74"/>
    <x v="0"/>
    <s v="FM.LBL.BMNY.GD.ZS"/>
    <x v="11"/>
    <n v="31.488016943733747"/>
    <s v="No"/>
  </r>
  <r>
    <x v="74"/>
    <x v="74"/>
    <x v="0"/>
    <s v="FM.LBL.BMNY.GD.ZS"/>
    <x v="12"/>
    <n v="29.942101052473753"/>
    <s v="No"/>
  </r>
  <r>
    <x v="74"/>
    <x v="74"/>
    <x v="0"/>
    <s v="FM.LBL.BMNY.GD.ZS"/>
    <x v="13"/>
    <n v="30.239674694490514"/>
    <s v="No"/>
  </r>
  <r>
    <x v="74"/>
    <x v="74"/>
    <x v="1"/>
    <s v="EG.ELC.ACCS.RU.ZS"/>
    <x v="16"/>
    <n v="14.9"/>
    <s v="No"/>
  </r>
  <r>
    <x v="74"/>
    <x v="74"/>
    <x v="1"/>
    <s v="EG.ELC.ACCS.RU.ZS"/>
    <x v="14"/>
    <n v="17.399999999999999"/>
    <s v="No"/>
  </r>
  <r>
    <x v="74"/>
    <x v="74"/>
    <x v="1"/>
    <s v="EG.ELC.ACCS.RU.ZS"/>
    <x v="15"/>
    <n v="19.8"/>
    <s v="No"/>
  </r>
  <r>
    <x v="74"/>
    <x v="74"/>
    <x v="1"/>
    <s v="EG.ELC.ACCS.RU.ZS"/>
    <x v="7"/>
    <n v="24"/>
    <s v="No"/>
  </r>
  <r>
    <x v="74"/>
    <x v="74"/>
    <x v="1"/>
    <s v="EG.ELC.ACCS.RU.ZS"/>
    <x v="8"/>
    <n v="24.7"/>
    <s v="No"/>
  </r>
  <r>
    <x v="74"/>
    <x v="74"/>
    <x v="1"/>
    <s v="EG.ELC.ACCS.RU.ZS"/>
    <x v="9"/>
    <n v="7.9"/>
    <s v="No"/>
  </r>
  <r>
    <x v="74"/>
    <x v="74"/>
    <x v="1"/>
    <s v="EG.ELC.ACCS.RU.ZS"/>
    <x v="0"/>
    <n v="31.4"/>
    <s v="No"/>
  </r>
  <r>
    <x v="74"/>
    <x v="74"/>
    <x v="1"/>
    <s v="EG.ELC.ACCS.RU.ZS"/>
    <x v="1"/>
    <n v="32.4"/>
    <s v="No"/>
  </r>
  <r>
    <x v="74"/>
    <x v="74"/>
    <x v="1"/>
    <s v="EG.ELC.ACCS.RU.ZS"/>
    <x v="2"/>
    <n v="36.799999999999997"/>
    <s v="No"/>
  </r>
  <r>
    <x v="74"/>
    <x v="74"/>
    <x v="1"/>
    <s v="EG.ELC.ACCS.RU.ZS"/>
    <x v="3"/>
    <n v="65.3"/>
    <s v="No"/>
  </r>
  <r>
    <x v="74"/>
    <x v="74"/>
    <x v="1"/>
    <s v="EG.ELC.ACCS.RU.ZS"/>
    <x v="4"/>
    <n v="68.3"/>
    <s v="No"/>
  </r>
  <r>
    <x v="74"/>
    <x v="74"/>
    <x v="1"/>
    <s v="EG.ELC.ACCS.RU.ZS"/>
    <x v="5"/>
    <n v="70"/>
    <s v="No"/>
  </r>
  <r>
    <x v="74"/>
    <x v="74"/>
    <x v="1"/>
    <s v="EG.ELC.ACCS.RU.ZS"/>
    <x v="6"/>
    <n v="73.099999999999994"/>
    <s v="No"/>
  </r>
  <r>
    <x v="74"/>
    <x v="74"/>
    <x v="1"/>
    <s v="EG.ELC.ACCS.RU.ZS"/>
    <x v="10"/>
    <n v="74"/>
    <s v="No"/>
  </r>
  <r>
    <x v="74"/>
    <x v="74"/>
    <x v="1"/>
    <s v="EG.ELC.ACCS.RU.ZS"/>
    <x v="11"/>
    <n v="71.599999999999994"/>
    <s v="No"/>
  </r>
  <r>
    <x v="74"/>
    <x v="74"/>
    <x v="1"/>
    <s v="EG.ELC.ACCS.RU.ZS"/>
    <x v="12"/>
    <n v="77.8"/>
    <s v="No"/>
  </r>
  <r>
    <x v="74"/>
    <x v="74"/>
    <x v="2"/>
    <s v="FP.CPI.TOTL.ZG"/>
    <x v="16"/>
    <n v="40.240933123914012"/>
    <s v="No"/>
  </r>
  <r>
    <x v="74"/>
    <x v="74"/>
    <x v="2"/>
    <s v="FP.CPI.TOTL.ZG"/>
    <x v="14"/>
    <n v="41.509496287803017"/>
    <s v="No"/>
  </r>
  <r>
    <x v="74"/>
    <x v="74"/>
    <x v="2"/>
    <s v="FP.CPI.TOTL.ZG"/>
    <x v="15"/>
    <n v="9.3609323956031272"/>
    <s v="No"/>
  </r>
  <r>
    <x v="74"/>
    <x v="74"/>
    <x v="2"/>
    <s v="FP.CPI.TOTL.ZG"/>
    <x v="7"/>
    <n v="29.77297971603836"/>
    <s v="No"/>
  </r>
  <r>
    <x v="74"/>
    <x v="74"/>
    <x v="2"/>
    <s v="FP.CPI.TOTL.ZG"/>
    <x v="8"/>
    <n v="18.042738823256489"/>
    <s v="No"/>
  </r>
  <r>
    <x v="74"/>
    <x v="74"/>
    <x v="2"/>
    <s v="FP.CPI.TOTL.ZG"/>
    <x v="9"/>
    <n v="15.438992015590831"/>
    <s v="No"/>
  </r>
  <r>
    <x v="74"/>
    <x v="74"/>
    <x v="2"/>
    <s v="FP.CPI.TOTL.ZG"/>
    <x v="0"/>
    <n v="11.67918393924918"/>
    <s v="No"/>
  </r>
  <r>
    <x v="74"/>
    <x v="74"/>
    <x v="2"/>
    <s v="FP.CPI.TOTL.ZG"/>
    <x v="1"/>
    <n v="10.7342665456292"/>
    <s v="No"/>
  </r>
  <r>
    <x v="74"/>
    <x v="74"/>
    <x v="2"/>
    <s v="FP.CPI.TOTL.ZG"/>
    <x v="2"/>
    <n v="16.494639613412009"/>
    <s v="No"/>
  </r>
  <r>
    <x v="74"/>
    <x v="74"/>
    <x v="2"/>
    <s v="FP.CPI.TOTL.ZG"/>
    <x v="3"/>
    <n v="12.371921550704849"/>
    <s v="No"/>
  </r>
  <r>
    <x v="74"/>
    <x v="74"/>
    <x v="2"/>
    <s v="FP.CPI.TOTL.ZG"/>
    <x v="4"/>
    <n v="7.8087651661070296"/>
    <s v="No"/>
  </r>
  <r>
    <x v="74"/>
    <x v="74"/>
    <x v="2"/>
    <s v="FP.CPI.TOTL.ZG"/>
    <x v="5"/>
    <n v="7.1436400333085688"/>
    <s v="No"/>
  </r>
  <r>
    <x v="74"/>
    <x v="74"/>
    <x v="2"/>
    <s v="FP.CPI.TOTL.ZG"/>
    <x v="6"/>
    <n v="9.8872895626994417"/>
    <s v="No"/>
  </r>
  <r>
    <x v="74"/>
    <x v="74"/>
    <x v="2"/>
    <s v="FP.CPI.TOTL.ZG"/>
    <x v="10"/>
    <n v="9.9710886750443954"/>
    <s v="No"/>
  </r>
  <r>
    <x v="74"/>
    <x v="74"/>
    <x v="2"/>
    <s v="FP.CPI.TOTL.ZG"/>
    <x v="11"/>
    <n v="31.255895104901629"/>
    <s v="No"/>
  </r>
  <r>
    <x v="74"/>
    <x v="74"/>
    <x v="2"/>
    <s v="FP.CPI.TOTL.ZG"/>
    <x v="12"/>
    <n v="38.106965629650148"/>
    <s v="No"/>
  </r>
  <r>
    <x v="74"/>
    <x v="74"/>
    <x v="2"/>
    <s v="FP.CPI.TOTL.ZG"/>
    <x v="13"/>
    <n v="22.84832811578422"/>
    <s v="No"/>
  </r>
  <r>
    <x v="74"/>
    <x v="74"/>
    <x v="3"/>
    <s v="NY.GDP.DEFL.KD.ZG"/>
    <x v="16"/>
    <n v="27.230113843563956"/>
    <s v="No"/>
  </r>
  <r>
    <x v="74"/>
    <x v="74"/>
    <x v="3"/>
    <s v="NY.GDP.DEFL.KD.ZG"/>
    <x v="14"/>
    <n v="34.817944066330341"/>
    <s v="No"/>
  </r>
  <r>
    <x v="74"/>
    <x v="74"/>
    <x v="3"/>
    <s v="NY.GDP.DEFL.KD.ZG"/>
    <x v="15"/>
    <n v="22.818584723063708"/>
    <s v="No"/>
  </r>
  <r>
    <x v="74"/>
    <x v="74"/>
    <x v="3"/>
    <s v="NY.GDP.DEFL.KD.ZG"/>
    <x v="7"/>
    <n v="28.7044072059077"/>
    <s v="No"/>
  </r>
  <r>
    <x v="74"/>
    <x v="74"/>
    <x v="3"/>
    <s v="NY.GDP.DEFL.KD.ZG"/>
    <x v="8"/>
    <n v="14.350151125041492"/>
    <s v="No"/>
  </r>
  <r>
    <x v="74"/>
    <x v="74"/>
    <x v="3"/>
    <s v="NY.GDP.DEFL.KD.ZG"/>
    <x v="9"/>
    <n v="14.963718404162989"/>
    <s v="No"/>
  </r>
  <r>
    <x v="74"/>
    <x v="74"/>
    <x v="3"/>
    <s v="NY.GDP.DEFL.KD.ZG"/>
    <x v="0"/>
    <n v="84.683471822587563"/>
    <s v="No"/>
  </r>
  <r>
    <x v="74"/>
    <x v="74"/>
    <x v="3"/>
    <s v="NY.GDP.DEFL.KD.ZG"/>
    <x v="1"/>
    <n v="16.104240587274774"/>
    <s v="No"/>
  </r>
  <r>
    <x v="74"/>
    <x v="74"/>
    <x v="3"/>
    <s v="NY.GDP.DEFL.KD.ZG"/>
    <x v="2"/>
    <n v="19.410271086868349"/>
    <s v="No"/>
  </r>
  <r>
    <x v="74"/>
    <x v="74"/>
    <x v="3"/>
    <s v="NY.GDP.DEFL.KD.ZG"/>
    <x v="3"/>
    <n v="10.677308233913934"/>
    <s v="No"/>
  </r>
  <r>
    <x v="74"/>
    <x v="74"/>
    <x v="3"/>
    <s v="NY.GDP.DEFL.KD.ZG"/>
    <x v="4"/>
    <n v="10.568482495262899"/>
    <s v="No"/>
  </r>
  <r>
    <x v="74"/>
    <x v="74"/>
    <x v="3"/>
    <s v="NY.GDP.DEFL.KD.ZG"/>
    <x v="5"/>
    <n v="8.4810702969872125"/>
    <s v="No"/>
  </r>
  <r>
    <x v="74"/>
    <x v="74"/>
    <x v="3"/>
    <s v="NY.GDP.DEFL.KD.ZG"/>
    <x v="6"/>
    <n v="9.3655749658373821"/>
    <s v="No"/>
  </r>
  <r>
    <x v="74"/>
    <x v="74"/>
    <x v="3"/>
    <s v="NY.GDP.DEFL.KD.ZG"/>
    <x v="10"/>
    <n v="12.106101631177296"/>
    <s v="No"/>
  </r>
  <r>
    <x v="74"/>
    <x v="74"/>
    <x v="3"/>
    <s v="NY.GDP.DEFL.KD.ZG"/>
    <x v="11"/>
    <n v="28.183872813714004"/>
    <s v="No"/>
  </r>
  <r>
    <x v="74"/>
    <x v="74"/>
    <x v="3"/>
    <s v="NY.GDP.DEFL.KD.ZG"/>
    <x v="12"/>
    <n v="40.105798196558908"/>
    <s v="No"/>
  </r>
  <r>
    <x v="74"/>
    <x v="74"/>
    <x v="3"/>
    <s v="NY.GDP.DEFL.KD.ZG"/>
    <x v="13"/>
    <n v="24.696358717212405"/>
    <s v="No"/>
  </r>
  <r>
    <x v="74"/>
    <x v="74"/>
    <x v="4"/>
    <s v="BG.GSR.NFSV.GD.ZS"/>
    <x v="16"/>
    <n v="21.833600401380796"/>
    <s v="No"/>
  </r>
  <r>
    <x v="74"/>
    <x v="74"/>
    <x v="4"/>
    <s v="BG.GSR.NFSV.GD.ZS"/>
    <x v="14"/>
    <n v="21.405540050336434"/>
    <s v="No"/>
  </r>
  <r>
    <x v="74"/>
    <x v="74"/>
    <x v="4"/>
    <s v="BG.GSR.NFSV.GD.ZS"/>
    <x v="15"/>
    <n v="19.068678749792582"/>
    <s v="No"/>
  </r>
  <r>
    <x v="74"/>
    <x v="74"/>
    <x v="4"/>
    <s v="BG.GSR.NFSV.GD.ZS"/>
    <x v="7"/>
    <n v="20.333361483658951"/>
    <s v="No"/>
  </r>
  <r>
    <x v="74"/>
    <x v="74"/>
    <x v="4"/>
    <s v="BG.GSR.NFSV.GD.ZS"/>
    <x v="8"/>
    <n v="20.087973629006679"/>
    <s v="No"/>
  </r>
  <r>
    <x v="74"/>
    <x v="74"/>
    <x v="4"/>
    <s v="BG.GSR.NFSV.GD.ZS"/>
    <x v="9"/>
    <n v="22.146820498368438"/>
    <s v="No"/>
  </r>
  <r>
    <x v="74"/>
    <x v="74"/>
    <x v="4"/>
    <s v="BG.GSR.NFSV.GD.ZS"/>
    <x v="0"/>
    <n v="13.960545029379112"/>
    <s v="No"/>
  </r>
  <r>
    <x v="74"/>
    <x v="74"/>
    <x v="4"/>
    <s v="BG.GSR.NFSV.GD.ZS"/>
    <x v="1"/>
    <n v="15.428374100806961"/>
    <s v="No"/>
  </r>
  <r>
    <x v="74"/>
    <x v="74"/>
    <x v="4"/>
    <s v="BG.GSR.NFSV.GD.ZS"/>
    <x v="2"/>
    <n v="14.292367584774098"/>
    <s v="No"/>
  </r>
  <r>
    <x v="74"/>
    <x v="74"/>
    <x v="4"/>
    <s v="BG.GSR.NFSV.GD.ZS"/>
    <x v="3"/>
    <n v="26.62396454783293"/>
    <s v="No"/>
  </r>
  <r>
    <x v="74"/>
    <x v="74"/>
    <x v="4"/>
    <s v="BG.GSR.NFSV.GD.ZS"/>
    <x v="4"/>
    <n v="26.25436938343136"/>
    <s v="No"/>
  </r>
  <r>
    <x v="74"/>
    <x v="74"/>
    <x v="4"/>
    <s v="BG.GSR.NFSV.GD.ZS"/>
    <x v="5"/>
    <n v="34.266958607023945"/>
    <s v="No"/>
  </r>
  <r>
    <x v="74"/>
    <x v="74"/>
    <x v="4"/>
    <s v="BG.GSR.NFSV.GD.ZS"/>
    <x v="6"/>
    <n v="28.171477483612001"/>
    <s v="No"/>
  </r>
  <r>
    <x v="74"/>
    <x v="74"/>
    <x v="4"/>
    <s v="BG.GSR.NFSV.GD.ZS"/>
    <x v="10"/>
    <n v="25.904774755588235"/>
    <s v="No"/>
  </r>
  <r>
    <x v="74"/>
    <x v="74"/>
    <x v="4"/>
    <s v="BG.GSR.NFSV.GD.ZS"/>
    <x v="11"/>
    <n v="25.988684110619896"/>
    <s v="No"/>
  </r>
  <r>
    <x v="74"/>
    <x v="74"/>
    <x v="4"/>
    <s v="BG.GSR.NFSV.GD.ZS"/>
    <x v="12"/>
    <n v="24.700662442942555"/>
    <s v="No"/>
  </r>
  <r>
    <x v="74"/>
    <x v="74"/>
    <x v="4"/>
    <s v="BG.GSR.NFSV.GD.ZS"/>
    <x v="13"/>
    <n v="25.228228518486446"/>
    <s v="No"/>
  </r>
  <r>
    <x v="75"/>
    <x v="75"/>
    <x v="1"/>
    <s v="EG.ELC.ACCS.RU.ZS"/>
    <x v="3"/>
    <n v="100"/>
    <s v="No"/>
  </r>
  <r>
    <x v="75"/>
    <x v="75"/>
    <x v="1"/>
    <s v="EG.ELC.ACCS.RU.ZS"/>
    <x v="4"/>
    <n v="100"/>
    <s v="No"/>
  </r>
  <r>
    <x v="75"/>
    <x v="75"/>
    <x v="1"/>
    <s v="EG.ELC.ACCS.RU.ZS"/>
    <x v="5"/>
    <n v="100"/>
    <s v="No"/>
  </r>
  <r>
    <x v="75"/>
    <x v="75"/>
    <x v="1"/>
    <s v="EG.ELC.ACCS.RU.ZS"/>
    <x v="6"/>
    <n v="100"/>
    <s v="No"/>
  </r>
  <r>
    <x v="75"/>
    <x v="75"/>
    <x v="1"/>
    <s v="EG.ELC.ACCS.RU.ZS"/>
    <x v="10"/>
    <n v="100"/>
    <s v="No"/>
  </r>
  <r>
    <x v="75"/>
    <x v="75"/>
    <x v="1"/>
    <s v="EG.ELC.ACCS.RU.ZS"/>
    <x v="11"/>
    <n v="100"/>
    <s v="No"/>
  </r>
  <r>
    <x v="75"/>
    <x v="75"/>
    <x v="1"/>
    <s v="EG.ELC.ACCS.RU.ZS"/>
    <x v="12"/>
    <n v="100"/>
    <s v="No"/>
  </r>
  <r>
    <x v="76"/>
    <x v="76"/>
    <x v="1"/>
    <s v="EG.ELC.ACCS.RU.ZS"/>
    <x v="16"/>
    <n v="100"/>
    <s v="No"/>
  </r>
  <r>
    <x v="76"/>
    <x v="76"/>
    <x v="1"/>
    <s v="EG.ELC.ACCS.RU.ZS"/>
    <x v="14"/>
    <n v="100"/>
    <s v="No"/>
  </r>
  <r>
    <x v="76"/>
    <x v="76"/>
    <x v="1"/>
    <s v="EG.ELC.ACCS.RU.ZS"/>
    <x v="15"/>
    <n v="100"/>
    <s v="No"/>
  </r>
  <r>
    <x v="76"/>
    <x v="76"/>
    <x v="1"/>
    <s v="EG.ELC.ACCS.RU.ZS"/>
    <x v="7"/>
    <n v="100"/>
    <s v="No"/>
  </r>
  <r>
    <x v="76"/>
    <x v="76"/>
    <x v="1"/>
    <s v="EG.ELC.ACCS.RU.ZS"/>
    <x v="8"/>
    <n v="100"/>
    <s v="No"/>
  </r>
  <r>
    <x v="76"/>
    <x v="76"/>
    <x v="1"/>
    <s v="EG.ELC.ACCS.RU.ZS"/>
    <x v="9"/>
    <n v="100"/>
    <s v="No"/>
  </r>
  <r>
    <x v="76"/>
    <x v="76"/>
    <x v="1"/>
    <s v="EG.ELC.ACCS.RU.ZS"/>
    <x v="0"/>
    <n v="100"/>
    <s v="No"/>
  </r>
  <r>
    <x v="76"/>
    <x v="76"/>
    <x v="1"/>
    <s v="EG.ELC.ACCS.RU.ZS"/>
    <x v="1"/>
    <n v="100"/>
    <s v="No"/>
  </r>
  <r>
    <x v="76"/>
    <x v="76"/>
    <x v="1"/>
    <s v="EG.ELC.ACCS.RU.ZS"/>
    <x v="2"/>
    <n v="100"/>
    <s v="No"/>
  </r>
  <r>
    <x v="76"/>
    <x v="76"/>
    <x v="1"/>
    <s v="EG.ELC.ACCS.RU.ZS"/>
    <x v="3"/>
    <n v="100"/>
    <s v="No"/>
  </r>
  <r>
    <x v="76"/>
    <x v="76"/>
    <x v="1"/>
    <s v="EG.ELC.ACCS.RU.ZS"/>
    <x v="4"/>
    <n v="100"/>
    <s v="No"/>
  </r>
  <r>
    <x v="76"/>
    <x v="76"/>
    <x v="1"/>
    <s v="EG.ELC.ACCS.RU.ZS"/>
    <x v="5"/>
    <n v="100"/>
    <s v="No"/>
  </r>
  <r>
    <x v="76"/>
    <x v="76"/>
    <x v="1"/>
    <s v="EG.ELC.ACCS.RU.ZS"/>
    <x v="6"/>
    <n v="100"/>
    <s v="No"/>
  </r>
  <r>
    <x v="76"/>
    <x v="76"/>
    <x v="1"/>
    <s v="EG.ELC.ACCS.RU.ZS"/>
    <x v="10"/>
    <n v="100"/>
    <s v="No"/>
  </r>
  <r>
    <x v="76"/>
    <x v="76"/>
    <x v="1"/>
    <s v="EG.ELC.ACCS.RU.ZS"/>
    <x v="11"/>
    <n v="100"/>
    <s v="No"/>
  </r>
  <r>
    <x v="76"/>
    <x v="76"/>
    <x v="1"/>
    <s v="EG.ELC.ACCS.RU.ZS"/>
    <x v="12"/>
    <n v="100"/>
    <s v="No"/>
  </r>
  <r>
    <x v="76"/>
    <x v="76"/>
    <x v="2"/>
    <s v="FP.CPI.TOTL.ZG"/>
    <x v="16"/>
    <n v="3.151181624938268"/>
    <s v="No"/>
  </r>
  <r>
    <x v="76"/>
    <x v="76"/>
    <x v="2"/>
    <s v="FP.CPI.TOTL.ZG"/>
    <x v="14"/>
    <n v="3.3739683221386469"/>
    <s v="No"/>
  </r>
  <r>
    <x v="76"/>
    <x v="76"/>
    <x v="2"/>
    <s v="FP.CPI.TOTL.ZG"/>
    <x v="15"/>
    <n v="3.6293587187887382"/>
    <s v="No"/>
  </r>
  <r>
    <x v="76"/>
    <x v="76"/>
    <x v="2"/>
    <s v="FP.CPI.TOTL.ZG"/>
    <x v="7"/>
    <n v="3.5306502776555431"/>
    <s v="No"/>
  </r>
  <r>
    <x v="76"/>
    <x v="76"/>
    <x v="2"/>
    <s v="FP.CPI.TOTL.ZG"/>
    <x v="8"/>
    <n v="2.898848107581673"/>
    <s v="No"/>
  </r>
  <r>
    <x v="76"/>
    <x v="76"/>
    <x v="2"/>
    <s v="FP.CPI.TOTL.ZG"/>
    <x v="9"/>
    <n v="3.5450727333508021"/>
    <s v="No"/>
  </r>
  <r>
    <x v="76"/>
    <x v="76"/>
    <x v="2"/>
    <s v="FP.CPI.TOTL.ZG"/>
    <x v="0"/>
    <n v="3.1959468414454348"/>
    <s v="No"/>
  </r>
  <r>
    <x v="76"/>
    <x v="76"/>
    <x v="2"/>
    <s v="FP.CPI.TOTL.ZG"/>
    <x v="1"/>
    <n v="2.8950032151657838"/>
    <s v="No"/>
  </r>
  <r>
    <x v="76"/>
    <x v="76"/>
    <x v="2"/>
    <s v="FP.CPI.TOTL.ZG"/>
    <x v="2"/>
    <n v="4.1527970811029018"/>
    <s v="No"/>
  </r>
  <r>
    <x v="76"/>
    <x v="76"/>
    <x v="2"/>
    <s v="FP.CPI.TOTL.ZG"/>
    <x v="3"/>
    <n v="1.121254520314255"/>
    <s v="No"/>
  </r>
  <r>
    <x v="76"/>
    <x v="76"/>
    <x v="2"/>
    <s v="FP.CPI.TOTL.ZG"/>
    <x v="4"/>
    <n v="0.62562141345364031"/>
    <s v="No"/>
  </r>
  <r>
    <x v="76"/>
    <x v="76"/>
    <x v="2"/>
    <s v="FP.CPI.TOTL.ZG"/>
    <x v="5"/>
    <n v="0.25300752203805882"/>
    <s v="No"/>
  </r>
  <r>
    <x v="76"/>
    <x v="76"/>
    <x v="2"/>
    <s v="FP.CPI.TOTL.ZG"/>
    <x v="6"/>
    <n v="-1.247983555814054"/>
    <s v="No"/>
  </r>
  <r>
    <x v="76"/>
    <x v="76"/>
    <x v="2"/>
    <s v="FP.CPI.TOTL.ZG"/>
    <x v="10"/>
    <n v="1.2238250101985439"/>
    <s v="No"/>
  </r>
  <r>
    <x v="76"/>
    <x v="76"/>
    <x v="2"/>
    <s v="FP.CPI.TOTL.ZG"/>
    <x v="11"/>
    <n v="9.6452598128064242"/>
    <s v="No"/>
  </r>
  <r>
    <x v="76"/>
    <x v="76"/>
    <x v="2"/>
    <s v="FP.CPI.TOTL.ZG"/>
    <x v="12"/>
    <n v="3.4648012851340519"/>
    <s v="No"/>
  </r>
  <r>
    <x v="76"/>
    <x v="76"/>
    <x v="2"/>
    <s v="FP.CPI.TOTL.ZG"/>
    <x v="13"/>
    <n v="2.741018756794773"/>
    <s v="No"/>
  </r>
  <r>
    <x v="76"/>
    <x v="76"/>
    <x v="3"/>
    <s v="NY.GDP.DEFL.KD.ZG"/>
    <x v="16"/>
    <n v="1.6188005132663079"/>
    <s v="No"/>
  </r>
  <r>
    <x v="76"/>
    <x v="76"/>
    <x v="3"/>
    <s v="NY.GDP.DEFL.KD.ZG"/>
    <x v="14"/>
    <n v="3.4706870164898902"/>
    <s v="No"/>
  </r>
  <r>
    <x v="76"/>
    <x v="76"/>
    <x v="3"/>
    <s v="NY.GDP.DEFL.KD.ZG"/>
    <x v="15"/>
    <n v="2.9536564232031566"/>
    <s v="No"/>
  </r>
  <r>
    <x v="76"/>
    <x v="76"/>
    <x v="3"/>
    <s v="NY.GDP.DEFL.KD.ZG"/>
    <x v="7"/>
    <n v="3.5585882975231868"/>
    <s v="No"/>
  </r>
  <r>
    <x v="76"/>
    <x v="76"/>
    <x v="3"/>
    <s v="NY.GDP.DEFL.KD.ZG"/>
    <x v="8"/>
    <n v="2.9688107020412673"/>
    <s v="No"/>
  </r>
  <r>
    <x v="76"/>
    <x v="76"/>
    <x v="3"/>
    <s v="NY.GDP.DEFL.KD.ZG"/>
    <x v="9"/>
    <n v="1.9004178892592165"/>
    <s v="No"/>
  </r>
  <r>
    <x v="76"/>
    <x v="76"/>
    <x v="3"/>
    <s v="NY.GDP.DEFL.KD.ZG"/>
    <x v="0"/>
    <n v="3.3645360082569482"/>
    <s v="No"/>
  </r>
  <r>
    <x v="76"/>
    <x v="76"/>
    <x v="3"/>
    <s v="NY.GDP.DEFL.KD.ZG"/>
    <x v="1"/>
    <n v="3.3671037933859651"/>
    <s v="No"/>
  </r>
  <r>
    <x v="76"/>
    <x v="76"/>
    <x v="3"/>
    <s v="NY.GDP.DEFL.KD.ZG"/>
    <x v="2"/>
    <n v="4.0628888489062689"/>
    <s v="No"/>
  </r>
  <r>
    <x v="76"/>
    <x v="76"/>
    <x v="3"/>
    <s v="NY.GDP.DEFL.KD.ZG"/>
    <x v="3"/>
    <n v="0.20361353158619977"/>
    <s v="No"/>
  </r>
  <r>
    <x v="76"/>
    <x v="76"/>
    <x v="3"/>
    <s v="NY.GDP.DEFL.KD.ZG"/>
    <x v="4"/>
    <n v="-0.23480045131741178"/>
    <s v="No"/>
  </r>
  <r>
    <x v="76"/>
    <x v="76"/>
    <x v="3"/>
    <s v="NY.GDP.DEFL.KD.ZG"/>
    <x v="5"/>
    <n v="0.24501578139526714"/>
    <s v="No"/>
  </r>
  <r>
    <x v="76"/>
    <x v="76"/>
    <x v="3"/>
    <s v="NY.GDP.DEFL.KD.ZG"/>
    <x v="6"/>
    <n v="-0.36395970293206403"/>
    <s v="No"/>
  </r>
  <r>
    <x v="76"/>
    <x v="76"/>
    <x v="3"/>
    <s v="NY.GDP.DEFL.KD.ZG"/>
    <x v="10"/>
    <n v="1.3927564467398241"/>
    <s v="No"/>
  </r>
  <r>
    <x v="76"/>
    <x v="76"/>
    <x v="3"/>
    <s v="NY.GDP.DEFL.KD.ZG"/>
    <x v="11"/>
    <n v="6.2854124342547806"/>
    <s v="No"/>
  </r>
  <r>
    <x v="76"/>
    <x v="76"/>
    <x v="3"/>
    <s v="NY.GDP.DEFL.KD.ZG"/>
    <x v="12"/>
    <n v="6.2697110407991659"/>
    <s v="No"/>
  </r>
  <r>
    <x v="76"/>
    <x v="76"/>
    <x v="3"/>
    <s v="NY.GDP.DEFL.KD.ZG"/>
    <x v="13"/>
    <n v="3.2093640638463796"/>
    <s v="No"/>
  </r>
  <r>
    <x v="76"/>
    <x v="76"/>
    <x v="4"/>
    <s v="BG.GSR.NFSV.GD.ZS"/>
    <x v="16"/>
    <n v="24.376663546504819"/>
    <s v="No"/>
  </r>
  <r>
    <x v="76"/>
    <x v="76"/>
    <x v="4"/>
    <s v="BG.GSR.NFSV.GD.ZS"/>
    <x v="14"/>
    <n v="23.625382039628683"/>
    <s v="No"/>
  </r>
  <r>
    <x v="76"/>
    <x v="76"/>
    <x v="4"/>
    <s v="BG.GSR.NFSV.GD.ZS"/>
    <x v="15"/>
    <n v="20.051597900447003"/>
    <s v="No"/>
  </r>
  <r>
    <x v="76"/>
    <x v="76"/>
    <x v="4"/>
    <s v="BG.GSR.NFSV.GD.ZS"/>
    <x v="7"/>
    <n v="18.157003437460613"/>
    <s v="No"/>
  </r>
  <r>
    <x v="76"/>
    <x v="76"/>
    <x v="4"/>
    <s v="BG.GSR.NFSV.GD.ZS"/>
    <x v="8"/>
    <n v="20.165255193475584"/>
    <s v="No"/>
  </r>
  <r>
    <x v="76"/>
    <x v="76"/>
    <x v="4"/>
    <s v="BG.GSR.NFSV.GD.ZS"/>
    <x v="9"/>
    <n v="20.201830529160411"/>
    <s v="No"/>
  </r>
  <r>
    <x v="76"/>
    <x v="76"/>
    <x v="4"/>
    <s v="BG.GSR.NFSV.GD.ZS"/>
    <x v="0"/>
    <n v="19.577997588571318"/>
    <s v="No"/>
  </r>
  <r>
    <x v="76"/>
    <x v="76"/>
    <x v="4"/>
    <s v="BG.GSR.NFSV.GD.ZS"/>
    <x v="1"/>
    <n v="20.328733609989513"/>
    <s v="No"/>
  </r>
  <r>
    <x v="76"/>
    <x v="76"/>
    <x v="4"/>
    <s v="BG.GSR.NFSV.GD.ZS"/>
    <x v="2"/>
    <n v="21.664077670044097"/>
    <s v="No"/>
  </r>
  <r>
    <x v="76"/>
    <x v="76"/>
    <x v="4"/>
    <s v="BG.GSR.NFSV.GD.ZS"/>
    <x v="3"/>
    <n v="27.982195132137338"/>
    <s v="No"/>
  </r>
  <r>
    <x v="76"/>
    <x v="76"/>
    <x v="4"/>
    <s v="BG.GSR.NFSV.GD.ZS"/>
    <x v="4"/>
    <n v="30.343156931040618"/>
    <s v="No"/>
  </r>
  <r>
    <x v="76"/>
    <x v="76"/>
    <x v="4"/>
    <s v="BG.GSR.NFSV.GD.ZS"/>
    <x v="5"/>
    <n v="31.927363093912565"/>
    <s v="No"/>
  </r>
  <r>
    <x v="76"/>
    <x v="76"/>
    <x v="4"/>
    <s v="BG.GSR.NFSV.GD.ZS"/>
    <x v="6"/>
    <n v="22.769780977622506"/>
    <s v="No"/>
  </r>
  <r>
    <x v="76"/>
    <x v="76"/>
    <x v="4"/>
    <s v="BG.GSR.NFSV.GD.ZS"/>
    <x v="10"/>
    <n v="30.936179207256885"/>
    <s v="No"/>
  </r>
  <r>
    <x v="76"/>
    <x v="76"/>
    <x v="4"/>
    <s v="BG.GSR.NFSV.GD.ZS"/>
    <x v="11"/>
    <n v="36.517099001087928"/>
    <s v="No"/>
  </r>
  <r>
    <x v="76"/>
    <x v="76"/>
    <x v="4"/>
    <s v="BG.GSR.NFSV.GD.ZS"/>
    <x v="12"/>
    <n v="33.98967957304172"/>
    <s v="No"/>
  </r>
  <r>
    <x v="76"/>
    <x v="76"/>
    <x v="4"/>
    <s v="BG.GSR.NFSV.GD.ZS"/>
    <x v="13"/>
    <n v="33.925805681523912"/>
    <s v="No"/>
  </r>
  <r>
    <x v="77"/>
    <x v="77"/>
    <x v="1"/>
    <s v="EG.ELC.ACCS.RU.ZS"/>
    <x v="16"/>
    <n v="100"/>
    <s v="No"/>
  </r>
  <r>
    <x v="77"/>
    <x v="77"/>
    <x v="1"/>
    <s v="EG.ELC.ACCS.RU.ZS"/>
    <x v="14"/>
    <n v="100"/>
    <s v="No"/>
  </r>
  <r>
    <x v="77"/>
    <x v="77"/>
    <x v="1"/>
    <s v="EG.ELC.ACCS.RU.ZS"/>
    <x v="15"/>
    <n v="100"/>
    <s v="No"/>
  </r>
  <r>
    <x v="77"/>
    <x v="77"/>
    <x v="1"/>
    <s v="EG.ELC.ACCS.RU.ZS"/>
    <x v="7"/>
    <n v="100"/>
    <s v="No"/>
  </r>
  <r>
    <x v="77"/>
    <x v="77"/>
    <x v="1"/>
    <s v="EG.ELC.ACCS.RU.ZS"/>
    <x v="8"/>
    <n v="100"/>
    <s v="No"/>
  </r>
  <r>
    <x v="77"/>
    <x v="77"/>
    <x v="1"/>
    <s v="EG.ELC.ACCS.RU.ZS"/>
    <x v="9"/>
    <n v="100"/>
    <s v="No"/>
  </r>
  <r>
    <x v="77"/>
    <x v="77"/>
    <x v="1"/>
    <s v="EG.ELC.ACCS.RU.ZS"/>
    <x v="0"/>
    <n v="100"/>
    <s v="No"/>
  </r>
  <r>
    <x v="77"/>
    <x v="77"/>
    <x v="1"/>
    <s v="EG.ELC.ACCS.RU.ZS"/>
    <x v="1"/>
    <n v="100"/>
    <s v="No"/>
  </r>
  <r>
    <x v="77"/>
    <x v="77"/>
    <x v="1"/>
    <s v="EG.ELC.ACCS.RU.ZS"/>
    <x v="2"/>
    <n v="100"/>
    <s v="No"/>
  </r>
  <r>
    <x v="77"/>
    <x v="77"/>
    <x v="1"/>
    <s v="EG.ELC.ACCS.RU.ZS"/>
    <x v="3"/>
    <n v="100"/>
    <s v="No"/>
  </r>
  <r>
    <x v="77"/>
    <x v="77"/>
    <x v="1"/>
    <s v="EG.ELC.ACCS.RU.ZS"/>
    <x v="4"/>
    <n v="100"/>
    <s v="No"/>
  </r>
  <r>
    <x v="77"/>
    <x v="77"/>
    <x v="1"/>
    <s v="EG.ELC.ACCS.RU.ZS"/>
    <x v="5"/>
    <n v="100"/>
    <s v="No"/>
  </r>
  <r>
    <x v="77"/>
    <x v="77"/>
    <x v="1"/>
    <s v="EG.ELC.ACCS.RU.ZS"/>
    <x v="6"/>
    <n v="100"/>
    <s v="No"/>
  </r>
  <r>
    <x v="77"/>
    <x v="77"/>
    <x v="1"/>
    <s v="EG.ELC.ACCS.RU.ZS"/>
    <x v="10"/>
    <n v="100"/>
    <s v="No"/>
  </r>
  <r>
    <x v="77"/>
    <x v="77"/>
    <x v="1"/>
    <s v="EG.ELC.ACCS.RU.ZS"/>
    <x v="11"/>
    <n v="100"/>
    <s v="No"/>
  </r>
  <r>
    <x v="77"/>
    <x v="77"/>
    <x v="1"/>
    <s v="EG.ELC.ACCS.RU.ZS"/>
    <x v="12"/>
    <n v="100"/>
    <s v="No"/>
  </r>
  <r>
    <x v="77"/>
    <x v="77"/>
    <x v="3"/>
    <s v="NY.GDP.DEFL.KD.ZG"/>
    <x v="16"/>
    <n v="2.1100932146846674"/>
    <s v="No"/>
  </r>
  <r>
    <x v="77"/>
    <x v="77"/>
    <x v="3"/>
    <s v="NY.GDP.DEFL.KD.ZG"/>
    <x v="14"/>
    <n v="3.4022568284081842"/>
    <s v="No"/>
  </r>
  <r>
    <x v="77"/>
    <x v="77"/>
    <x v="3"/>
    <s v="NY.GDP.DEFL.KD.ZG"/>
    <x v="15"/>
    <n v="3.103083666671651"/>
    <s v="No"/>
  </r>
  <r>
    <x v="77"/>
    <x v="77"/>
    <x v="3"/>
    <s v="NY.GDP.DEFL.KD.ZG"/>
    <x v="7"/>
    <n v="6.5329780666523192"/>
    <s v="No"/>
  </r>
  <r>
    <x v="77"/>
    <x v="77"/>
    <x v="3"/>
    <s v="NY.GDP.DEFL.KD.ZG"/>
    <x v="8"/>
    <n v="-0.53844408487991302"/>
    <s v="No"/>
  </r>
  <r>
    <x v="77"/>
    <x v="77"/>
    <x v="3"/>
    <s v="NY.GDP.DEFL.KD.ZG"/>
    <x v="9"/>
    <n v="-3.229177082599918"/>
    <s v="No"/>
  </r>
  <r>
    <x v="77"/>
    <x v="77"/>
    <x v="3"/>
    <s v="NY.GDP.DEFL.KD.ZG"/>
    <x v="0"/>
    <n v="2.2383831453403786"/>
    <s v="No"/>
  </r>
  <r>
    <x v="77"/>
    <x v="77"/>
    <x v="3"/>
    <s v="NY.GDP.DEFL.KD.ZG"/>
    <x v="1"/>
    <n v="-4.7515342321489129E-2"/>
    <s v="No"/>
  </r>
  <r>
    <x v="77"/>
    <x v="77"/>
    <x v="3"/>
    <s v="NY.GDP.DEFL.KD.ZG"/>
    <x v="2"/>
    <n v="-2.0133441801153396"/>
    <s v="No"/>
  </r>
  <r>
    <x v="77"/>
    <x v="77"/>
    <x v="3"/>
    <s v="NY.GDP.DEFL.KD.ZG"/>
    <x v="3"/>
    <n v="3.2664996424492045"/>
    <s v="No"/>
  </r>
  <r>
    <x v="77"/>
    <x v="77"/>
    <x v="3"/>
    <s v="NY.GDP.DEFL.KD.ZG"/>
    <x v="4"/>
    <n v="1.846720351745688"/>
    <s v="No"/>
  </r>
  <r>
    <x v="77"/>
    <x v="77"/>
    <x v="3"/>
    <s v="NY.GDP.DEFL.KD.ZG"/>
    <x v="5"/>
    <n v="0.74486300019400176"/>
    <s v="No"/>
  </r>
  <r>
    <x v="77"/>
    <x v="77"/>
    <x v="3"/>
    <s v="NY.GDP.DEFL.KD.ZG"/>
    <x v="6"/>
    <n v="0.85958849428362782"/>
    <s v="No"/>
  </r>
  <r>
    <x v="77"/>
    <x v="77"/>
    <x v="3"/>
    <s v="NY.GDP.DEFL.KD.ZG"/>
    <x v="10"/>
    <n v="0.79834034926844311"/>
    <s v="No"/>
  </r>
  <r>
    <x v="77"/>
    <x v="77"/>
    <x v="3"/>
    <s v="NY.GDP.DEFL.KD.ZG"/>
    <x v="11"/>
    <n v="5.6064966909130476"/>
    <s v="No"/>
  </r>
  <r>
    <x v="77"/>
    <x v="77"/>
    <x v="3"/>
    <s v="NY.GDP.DEFL.KD.ZG"/>
    <x v="12"/>
    <n v="1.8637473940651574"/>
    <s v="No"/>
  </r>
  <r>
    <x v="78"/>
    <x v="78"/>
    <x v="0"/>
    <s v="FM.LBL.BMNY.GD.ZS"/>
    <x v="16"/>
    <n v="78.174545647743159"/>
    <s v="No"/>
  </r>
  <r>
    <x v="78"/>
    <x v="78"/>
    <x v="0"/>
    <s v="FM.LBL.BMNY.GD.ZS"/>
    <x v="14"/>
    <n v="86.730217201218366"/>
    <s v="No"/>
  </r>
  <r>
    <x v="78"/>
    <x v="78"/>
    <x v="0"/>
    <s v="FM.LBL.BMNY.GD.ZS"/>
    <x v="15"/>
    <n v="92.340426415699341"/>
    <s v="No"/>
  </r>
  <r>
    <x v="78"/>
    <x v="78"/>
    <x v="0"/>
    <s v="FM.LBL.BMNY.GD.ZS"/>
    <x v="7"/>
    <n v="89.568104822454302"/>
    <s v="No"/>
  </r>
  <r>
    <x v="78"/>
    <x v="78"/>
    <x v="0"/>
    <s v="FM.LBL.BMNY.GD.ZS"/>
    <x v="8"/>
    <n v="106.22512527971647"/>
    <s v="No"/>
  </r>
  <r>
    <x v="78"/>
    <x v="78"/>
    <x v="0"/>
    <s v="FM.LBL.BMNY.GD.ZS"/>
    <x v="9"/>
    <n v="85.780741586794463"/>
    <s v="No"/>
  </r>
  <r>
    <x v="78"/>
    <x v="78"/>
    <x v="0"/>
    <s v="FM.LBL.BMNY.GD.ZS"/>
    <x v="0"/>
    <n v="87.349443713457958"/>
    <s v="No"/>
  </r>
  <r>
    <x v="78"/>
    <x v="78"/>
    <x v="0"/>
    <s v="FM.LBL.BMNY.GD.ZS"/>
    <x v="1"/>
    <n v="90.23662897190782"/>
    <s v="No"/>
  </r>
  <r>
    <x v="78"/>
    <x v="78"/>
    <x v="0"/>
    <s v="FM.LBL.BMNY.GD.ZS"/>
    <x v="2"/>
    <n v="87.106698324536637"/>
    <s v="No"/>
  </r>
  <r>
    <x v="78"/>
    <x v="78"/>
    <x v="0"/>
    <s v="FM.LBL.BMNY.GD.ZS"/>
    <x v="3"/>
    <n v="82.731834109266785"/>
    <s v="No"/>
  </r>
  <r>
    <x v="78"/>
    <x v="78"/>
    <x v="0"/>
    <s v="FM.LBL.BMNY.GD.ZS"/>
    <x v="4"/>
    <n v="87.217927602322831"/>
    <s v="No"/>
  </r>
  <r>
    <x v="78"/>
    <x v="78"/>
    <x v="0"/>
    <s v="FM.LBL.BMNY.GD.ZS"/>
    <x v="5"/>
    <n v="82.14032614965771"/>
    <s v="No"/>
  </r>
  <r>
    <x v="78"/>
    <x v="78"/>
    <x v="0"/>
    <s v="FM.LBL.BMNY.GD.ZS"/>
    <x v="6"/>
    <n v="94.376331376077744"/>
    <s v="No"/>
  </r>
  <r>
    <x v="78"/>
    <x v="78"/>
    <x v="0"/>
    <s v="FM.LBL.BMNY.GD.ZS"/>
    <x v="10"/>
    <n v="95.203323674917485"/>
    <s v="No"/>
  </r>
  <r>
    <x v="78"/>
    <x v="78"/>
    <x v="0"/>
    <s v="FM.LBL.BMNY.GD.ZS"/>
    <x v="11"/>
    <n v="95.915872200301379"/>
    <s v="No"/>
  </r>
  <r>
    <x v="78"/>
    <x v="78"/>
    <x v="0"/>
    <s v="FM.LBL.BMNY.GD.ZS"/>
    <x v="12"/>
    <n v="89.043890318790133"/>
    <s v="No"/>
  </r>
  <r>
    <x v="78"/>
    <x v="78"/>
    <x v="0"/>
    <s v="FM.LBL.BMNY.GD.ZS"/>
    <x v="13"/>
    <n v="94.059574252331146"/>
    <s v="No"/>
  </r>
  <r>
    <x v="78"/>
    <x v="78"/>
    <x v="2"/>
    <s v="FP.CPI.TOTL.ZG"/>
    <x v="16"/>
    <n v="2.1818181818182101"/>
    <s v="No"/>
  </r>
  <r>
    <x v="78"/>
    <x v="78"/>
    <x v="2"/>
    <s v="FP.CPI.TOTL.ZG"/>
    <x v="14"/>
    <n v="3.1409930520254341"/>
    <s v="No"/>
  </r>
  <r>
    <x v="78"/>
    <x v="78"/>
    <x v="2"/>
    <s v="FP.CPI.TOTL.ZG"/>
    <x v="15"/>
    <n v="1.067215479928745"/>
    <s v="No"/>
  </r>
  <r>
    <x v="78"/>
    <x v="78"/>
    <x v="2"/>
    <s v="FP.CPI.TOTL.ZG"/>
    <x v="7"/>
    <n v="2.1549280990867929"/>
    <s v="No"/>
  </r>
  <r>
    <x v="78"/>
    <x v="78"/>
    <x v="2"/>
    <s v="FP.CPI.TOTL.ZG"/>
    <x v="8"/>
    <n v="2.3129167822611039"/>
    <s v="No"/>
  </r>
  <r>
    <x v="78"/>
    <x v="78"/>
    <x v="2"/>
    <s v="FP.CPI.TOTL.ZG"/>
    <x v="9"/>
    <n v="3.4758069375540011"/>
    <s v="No"/>
  </r>
  <r>
    <x v="78"/>
    <x v="78"/>
    <x v="2"/>
    <s v="FP.CPI.TOTL.ZG"/>
    <x v="0"/>
    <n v="4.2519532197796712"/>
    <s v="No"/>
  </r>
  <r>
    <x v="78"/>
    <x v="78"/>
    <x v="2"/>
    <s v="FP.CPI.TOTL.ZG"/>
    <x v="1"/>
    <n v="3.8588292246965259"/>
    <s v="No"/>
  </r>
  <r>
    <x v="78"/>
    <x v="78"/>
    <x v="2"/>
    <s v="FP.CPI.TOTL.ZG"/>
    <x v="2"/>
    <n v="8.033273276503401"/>
    <s v="No"/>
  </r>
  <r>
    <x v="78"/>
    <x v="78"/>
    <x v="2"/>
    <s v="FP.CPI.TOTL.ZG"/>
    <x v="3"/>
    <n v="0.90845825587424922"/>
    <s v="No"/>
  </r>
  <r>
    <x v="78"/>
    <x v="78"/>
    <x v="2"/>
    <s v="FP.CPI.TOTL.ZG"/>
    <x v="4"/>
    <n v="0.80410231327703341"/>
    <s v="No"/>
  </r>
  <r>
    <x v="78"/>
    <x v="78"/>
    <x v="2"/>
    <s v="FP.CPI.TOTL.ZG"/>
    <x v="5"/>
    <n v="0.59814976473602233"/>
    <s v="No"/>
  </r>
  <r>
    <x v="78"/>
    <x v="78"/>
    <x v="2"/>
    <s v="FP.CPI.TOTL.ZG"/>
    <x v="6"/>
    <n v="-0.74073259704549765"/>
    <s v="No"/>
  </r>
  <r>
    <x v="78"/>
    <x v="78"/>
    <x v="2"/>
    <s v="FP.CPI.TOTL.ZG"/>
    <x v="10"/>
    <n v="1.2195119391683791"/>
    <s v="No"/>
  </r>
  <r>
    <x v="78"/>
    <x v="78"/>
    <x v="2"/>
    <s v="FP.CPI.TOTL.ZG"/>
    <x v="11"/>
    <n v="2.5805392590791958"/>
    <s v="No"/>
  </r>
  <r>
    <x v="78"/>
    <x v="78"/>
    <x v="2"/>
    <s v="FP.CPI.TOTL.ZG"/>
    <x v="12"/>
    <n v="2.6961226981456439"/>
    <s v="No"/>
  </r>
  <r>
    <x v="78"/>
    <x v="78"/>
    <x v="2"/>
    <s v="FP.CPI.TOTL.ZG"/>
    <x v="13"/>
    <n v="1.0861536513473651"/>
    <s v="No"/>
  </r>
  <r>
    <x v="78"/>
    <x v="78"/>
    <x v="3"/>
    <s v="NY.GDP.DEFL.KD.ZG"/>
    <x v="16"/>
    <n v="2.8630297723958904"/>
    <s v="No"/>
  </r>
  <r>
    <x v="78"/>
    <x v="78"/>
    <x v="3"/>
    <s v="NY.GDP.DEFL.KD.ZG"/>
    <x v="14"/>
    <n v="2.1441769430661282"/>
    <s v="No"/>
  </r>
  <r>
    <x v="78"/>
    <x v="78"/>
    <x v="3"/>
    <s v="NY.GDP.DEFL.KD.ZG"/>
    <x v="15"/>
    <n v="0.37214666608689129"/>
    <s v="No"/>
  </r>
  <r>
    <x v="78"/>
    <x v="78"/>
    <x v="3"/>
    <s v="NY.GDP.DEFL.KD.ZG"/>
    <x v="7"/>
    <n v="-7.7072097406016837E-2"/>
    <s v="No"/>
  </r>
  <r>
    <x v="78"/>
    <x v="78"/>
    <x v="3"/>
    <s v="NY.GDP.DEFL.KD.ZG"/>
    <x v="8"/>
    <n v="2.0311480128200969"/>
    <s v="No"/>
  </r>
  <r>
    <x v="78"/>
    <x v="78"/>
    <x v="3"/>
    <s v="NY.GDP.DEFL.KD.ZG"/>
    <x v="9"/>
    <n v="2.4897419211428655"/>
    <s v="No"/>
  </r>
  <r>
    <x v="78"/>
    <x v="78"/>
    <x v="3"/>
    <s v="NY.GDP.DEFL.KD.ZG"/>
    <x v="0"/>
    <n v="4.6325878594249019"/>
    <s v="No"/>
  </r>
  <r>
    <x v="78"/>
    <x v="78"/>
    <x v="3"/>
    <s v="NY.GDP.DEFL.KD.ZG"/>
    <x v="1"/>
    <n v="2.3194437271098991"/>
    <s v="No"/>
  </r>
  <r>
    <x v="78"/>
    <x v="78"/>
    <x v="3"/>
    <s v="NY.GDP.DEFL.KD.ZG"/>
    <x v="2"/>
    <n v="7.8477290264421526"/>
    <s v="No"/>
  </r>
  <r>
    <x v="78"/>
    <x v="78"/>
    <x v="3"/>
    <s v="NY.GDP.DEFL.KD.ZG"/>
    <x v="3"/>
    <n v="1.5261735013887971"/>
    <s v="No"/>
  </r>
  <r>
    <x v="78"/>
    <x v="78"/>
    <x v="3"/>
    <s v="NY.GDP.DEFL.KD.ZG"/>
    <x v="4"/>
    <n v="-0.70365938991497501"/>
    <s v="No"/>
  </r>
  <r>
    <x v="78"/>
    <x v="78"/>
    <x v="3"/>
    <s v="NY.GDP.DEFL.KD.ZG"/>
    <x v="5"/>
    <n v="3.3275329475476383"/>
    <s v="No"/>
  </r>
  <r>
    <x v="78"/>
    <x v="78"/>
    <x v="3"/>
    <s v="NY.GDP.DEFL.KD.ZG"/>
    <x v="6"/>
    <n v="-0.299985587376284"/>
    <s v="No"/>
  </r>
  <r>
    <x v="78"/>
    <x v="78"/>
    <x v="3"/>
    <s v="NY.GDP.DEFL.KD.ZG"/>
    <x v="10"/>
    <n v="2.7273692416808615"/>
    <s v="No"/>
  </r>
  <r>
    <x v="78"/>
    <x v="78"/>
    <x v="3"/>
    <s v="NY.GDP.DEFL.KD.ZG"/>
    <x v="11"/>
    <n v="1.6398518524720345"/>
    <s v="No"/>
  </r>
  <r>
    <x v="78"/>
    <x v="78"/>
    <x v="3"/>
    <s v="NY.GDP.DEFL.KD.ZG"/>
    <x v="12"/>
    <n v="4.4555977790188308"/>
    <s v="No"/>
  </r>
  <r>
    <x v="78"/>
    <x v="78"/>
    <x v="3"/>
    <s v="NY.GDP.DEFL.KD.ZG"/>
    <x v="13"/>
    <n v="-1.2571468532322996"/>
    <s v="No"/>
  </r>
  <r>
    <x v="78"/>
    <x v="78"/>
    <x v="4"/>
    <s v="BG.GSR.NFSV.GD.ZS"/>
    <x v="16"/>
    <n v="48.351868660467105"/>
    <s v="No"/>
  </r>
  <r>
    <x v="78"/>
    <x v="78"/>
    <x v="4"/>
    <s v="BG.GSR.NFSV.GD.ZS"/>
    <x v="14"/>
    <n v="46.899119855463752"/>
    <s v="No"/>
  </r>
  <r>
    <x v="78"/>
    <x v="78"/>
    <x v="4"/>
    <s v="BG.GSR.NFSV.GD.ZS"/>
    <x v="15"/>
    <n v="46.514431682104615"/>
    <s v="No"/>
  </r>
  <r>
    <x v="78"/>
    <x v="78"/>
    <x v="4"/>
    <s v="BG.GSR.NFSV.GD.ZS"/>
    <x v="7"/>
    <n v="45.860606827427716"/>
    <s v="No"/>
  </r>
  <r>
    <x v="78"/>
    <x v="78"/>
    <x v="4"/>
    <s v="BG.GSR.NFSV.GD.ZS"/>
    <x v="8"/>
    <n v="45.641866692936091"/>
    <s v="No"/>
  </r>
  <r>
    <x v="78"/>
    <x v="78"/>
    <x v="4"/>
    <s v="BG.GSR.NFSV.GD.ZS"/>
    <x v="9"/>
    <n v="40.767928112842199"/>
    <s v="No"/>
  </r>
  <r>
    <x v="78"/>
    <x v="78"/>
    <x v="4"/>
    <s v="BG.GSR.NFSV.GD.ZS"/>
    <x v="0"/>
    <n v="44.155439267338188"/>
    <s v="No"/>
  </r>
  <r>
    <x v="78"/>
    <x v="78"/>
    <x v="4"/>
    <s v="BG.GSR.NFSV.GD.ZS"/>
    <x v="1"/>
    <n v="54.45017034307569"/>
    <s v="No"/>
  </r>
  <r>
    <x v="78"/>
    <x v="78"/>
    <x v="4"/>
    <s v="BG.GSR.NFSV.GD.ZS"/>
    <x v="2"/>
    <n v="55.271125538558117"/>
    <s v="No"/>
  </r>
  <r>
    <x v="78"/>
    <x v="78"/>
    <x v="4"/>
    <s v="BG.GSR.NFSV.GD.ZS"/>
    <x v="3"/>
    <n v="66.649780314140273"/>
    <s v="No"/>
  </r>
  <r>
    <x v="78"/>
    <x v="78"/>
    <x v="4"/>
    <s v="BG.GSR.NFSV.GD.ZS"/>
    <x v="4"/>
    <n v="69.575646923849874"/>
    <s v="No"/>
  </r>
  <r>
    <x v="78"/>
    <x v="78"/>
    <x v="4"/>
    <s v="BG.GSR.NFSV.GD.ZS"/>
    <x v="5"/>
    <n v="71.950103466904224"/>
    <s v="No"/>
  </r>
  <r>
    <x v="78"/>
    <x v="78"/>
    <x v="4"/>
    <s v="BG.GSR.NFSV.GD.ZS"/>
    <x v="6"/>
    <n v="57.407160453072301"/>
    <s v="No"/>
  </r>
  <r>
    <x v="78"/>
    <x v="78"/>
    <x v="4"/>
    <s v="BG.GSR.NFSV.GD.ZS"/>
    <x v="10"/>
    <n v="64.403394983498231"/>
    <s v="No"/>
  </r>
  <r>
    <x v="78"/>
    <x v="78"/>
    <x v="4"/>
    <s v="BG.GSR.NFSV.GD.ZS"/>
    <x v="11"/>
    <n v="74.50333936492747"/>
    <s v="No"/>
  </r>
  <r>
    <x v="78"/>
    <x v="78"/>
    <x v="4"/>
    <s v="BG.GSR.NFSV.GD.ZS"/>
    <x v="12"/>
    <n v="85.757708469014673"/>
    <s v="No"/>
  </r>
  <r>
    <x v="78"/>
    <x v="78"/>
    <x v="4"/>
    <s v="BG.GSR.NFSV.GD.ZS"/>
    <x v="13"/>
    <n v="85.290824905917006"/>
    <s v="No"/>
  </r>
  <r>
    <x v="79"/>
    <x v="79"/>
    <x v="1"/>
    <s v="EG.ELC.ACCS.RU.ZS"/>
    <x v="16"/>
    <n v="100"/>
    <s v="No"/>
  </r>
  <r>
    <x v="79"/>
    <x v="79"/>
    <x v="1"/>
    <s v="EG.ELC.ACCS.RU.ZS"/>
    <x v="14"/>
    <n v="100"/>
    <s v="No"/>
  </r>
  <r>
    <x v="79"/>
    <x v="79"/>
    <x v="1"/>
    <s v="EG.ELC.ACCS.RU.ZS"/>
    <x v="15"/>
    <n v="100"/>
    <s v="No"/>
  </r>
  <r>
    <x v="79"/>
    <x v="79"/>
    <x v="1"/>
    <s v="EG.ELC.ACCS.RU.ZS"/>
    <x v="7"/>
    <n v="100"/>
    <s v="No"/>
  </r>
  <r>
    <x v="79"/>
    <x v="79"/>
    <x v="1"/>
    <s v="EG.ELC.ACCS.RU.ZS"/>
    <x v="8"/>
    <n v="100"/>
    <s v="No"/>
  </r>
  <r>
    <x v="79"/>
    <x v="79"/>
    <x v="1"/>
    <s v="EG.ELC.ACCS.RU.ZS"/>
    <x v="9"/>
    <n v="100"/>
    <s v="No"/>
  </r>
  <r>
    <x v="79"/>
    <x v="79"/>
    <x v="1"/>
    <s v="EG.ELC.ACCS.RU.ZS"/>
    <x v="0"/>
    <n v="100"/>
    <s v="No"/>
  </r>
  <r>
    <x v="79"/>
    <x v="79"/>
    <x v="1"/>
    <s v="EG.ELC.ACCS.RU.ZS"/>
    <x v="1"/>
    <n v="100"/>
    <s v="No"/>
  </r>
  <r>
    <x v="79"/>
    <x v="79"/>
    <x v="1"/>
    <s v="EG.ELC.ACCS.RU.ZS"/>
    <x v="2"/>
    <n v="100"/>
    <s v="No"/>
  </r>
  <r>
    <x v="79"/>
    <x v="79"/>
    <x v="1"/>
    <s v="EG.ELC.ACCS.RU.ZS"/>
    <x v="3"/>
    <n v="100"/>
    <s v="No"/>
  </r>
  <r>
    <x v="79"/>
    <x v="79"/>
    <x v="1"/>
    <s v="EG.ELC.ACCS.RU.ZS"/>
    <x v="4"/>
    <n v="100"/>
    <s v="No"/>
  </r>
  <r>
    <x v="79"/>
    <x v="79"/>
    <x v="1"/>
    <s v="EG.ELC.ACCS.RU.ZS"/>
    <x v="5"/>
    <n v="100"/>
    <s v="No"/>
  </r>
  <r>
    <x v="79"/>
    <x v="79"/>
    <x v="1"/>
    <s v="EG.ELC.ACCS.RU.ZS"/>
    <x v="6"/>
    <n v="100"/>
    <s v="No"/>
  </r>
  <r>
    <x v="79"/>
    <x v="79"/>
    <x v="1"/>
    <s v="EG.ELC.ACCS.RU.ZS"/>
    <x v="10"/>
    <n v="100"/>
    <s v="No"/>
  </r>
  <r>
    <x v="79"/>
    <x v="79"/>
    <x v="1"/>
    <s v="EG.ELC.ACCS.RU.ZS"/>
    <x v="11"/>
    <n v="100"/>
    <s v="No"/>
  </r>
  <r>
    <x v="79"/>
    <x v="79"/>
    <x v="1"/>
    <s v="EG.ELC.ACCS.RU.ZS"/>
    <x v="12"/>
    <n v="100"/>
    <s v="No"/>
  </r>
  <r>
    <x v="79"/>
    <x v="79"/>
    <x v="3"/>
    <s v="NY.GDP.DEFL.KD.ZG"/>
    <x v="7"/>
    <n v="4.2395646991158884"/>
    <s v="No"/>
  </r>
  <r>
    <x v="79"/>
    <x v="79"/>
    <x v="3"/>
    <s v="NY.GDP.DEFL.KD.ZG"/>
    <x v="8"/>
    <n v="1.7953407416695626"/>
    <s v="No"/>
  </r>
  <r>
    <x v="79"/>
    <x v="79"/>
    <x v="3"/>
    <s v="NY.GDP.DEFL.KD.ZG"/>
    <x v="9"/>
    <n v="5.064408234435902"/>
    <s v="No"/>
  </r>
  <r>
    <x v="79"/>
    <x v="79"/>
    <x v="3"/>
    <s v="NY.GDP.DEFL.KD.ZG"/>
    <x v="0"/>
    <n v="4.4068807321600048"/>
    <s v="No"/>
  </r>
  <r>
    <x v="79"/>
    <x v="79"/>
    <x v="3"/>
    <s v="NY.GDP.DEFL.KD.ZG"/>
    <x v="1"/>
    <n v="3.0129473345120914"/>
    <s v="No"/>
  </r>
  <r>
    <x v="79"/>
    <x v="79"/>
    <x v="3"/>
    <s v="NY.GDP.DEFL.KD.ZG"/>
    <x v="2"/>
    <n v="3.8234851959926459"/>
    <s v="No"/>
  </r>
  <r>
    <x v="79"/>
    <x v="79"/>
    <x v="3"/>
    <s v="NY.GDP.DEFL.KD.ZG"/>
    <x v="3"/>
    <n v="0.99899146138145056"/>
    <s v="No"/>
  </r>
  <r>
    <x v="79"/>
    <x v="79"/>
    <x v="3"/>
    <s v="NY.GDP.DEFL.KD.ZG"/>
    <x v="4"/>
    <n v="1.4723907930783326"/>
    <s v="No"/>
  </r>
  <r>
    <x v="79"/>
    <x v="79"/>
    <x v="3"/>
    <s v="NY.GDP.DEFL.KD.ZG"/>
    <x v="5"/>
    <n v="2.4388149638994889"/>
    <s v="No"/>
  </r>
  <r>
    <x v="79"/>
    <x v="79"/>
    <x v="3"/>
    <s v="NY.GDP.DEFL.KD.ZG"/>
    <x v="6"/>
    <n v="4.0353900892864374"/>
    <s v="No"/>
  </r>
  <r>
    <x v="79"/>
    <x v="79"/>
    <x v="3"/>
    <s v="NY.GDP.DEFL.KD.ZG"/>
    <x v="10"/>
    <n v="3.2501757197232166"/>
    <s v="No"/>
  </r>
  <r>
    <x v="79"/>
    <x v="79"/>
    <x v="3"/>
    <s v="NY.GDP.DEFL.KD.ZG"/>
    <x v="11"/>
    <n v="5.4651790502505406"/>
    <s v="No"/>
  </r>
  <r>
    <x v="80"/>
    <x v="80"/>
    <x v="0"/>
    <s v="FM.LBL.BMNY.GD.ZS"/>
    <x v="16"/>
    <n v="23.254572602023668"/>
    <s v="No"/>
  </r>
  <r>
    <x v="80"/>
    <x v="80"/>
    <x v="0"/>
    <s v="FM.LBL.BMNY.GD.ZS"/>
    <x v="14"/>
    <n v="32.955369837988869"/>
    <s v="No"/>
  </r>
  <r>
    <x v="80"/>
    <x v="80"/>
    <x v="0"/>
    <s v="FM.LBL.BMNY.GD.ZS"/>
    <x v="15"/>
    <n v="32.279701580997603"/>
    <s v="No"/>
  </r>
  <r>
    <x v="80"/>
    <x v="80"/>
    <x v="0"/>
    <s v="FM.LBL.BMNY.GD.ZS"/>
    <x v="7"/>
    <n v="43.728299471728164"/>
    <s v="No"/>
  </r>
  <r>
    <x v="80"/>
    <x v="80"/>
    <x v="0"/>
    <s v="FM.LBL.BMNY.GD.ZS"/>
    <x v="8"/>
    <n v="44.31206327136627"/>
    <s v="No"/>
  </r>
  <r>
    <x v="80"/>
    <x v="80"/>
    <x v="0"/>
    <s v="FM.LBL.BMNY.GD.ZS"/>
    <x v="9"/>
    <n v="46.175454092022044"/>
    <s v="No"/>
  </r>
  <r>
    <x v="80"/>
    <x v="80"/>
    <x v="0"/>
    <s v="FM.LBL.BMNY.GD.ZS"/>
    <x v="0"/>
    <n v="47.175212731875412"/>
    <s v="No"/>
  </r>
  <r>
    <x v="80"/>
    <x v="80"/>
    <x v="0"/>
    <s v="FM.LBL.BMNY.GD.ZS"/>
    <x v="1"/>
    <n v="45.6766463041048"/>
    <s v="No"/>
  </r>
  <r>
    <x v="80"/>
    <x v="80"/>
    <x v="0"/>
    <s v="FM.LBL.BMNY.GD.ZS"/>
    <x v="2"/>
    <n v="43.860439864030617"/>
    <s v="No"/>
  </r>
  <r>
    <x v="80"/>
    <x v="80"/>
    <x v="0"/>
    <s v="FM.LBL.BMNY.GD.ZS"/>
    <x v="3"/>
    <n v="50.804322850974557"/>
    <s v="No"/>
  </r>
  <r>
    <x v="80"/>
    <x v="80"/>
    <x v="0"/>
    <s v="FM.LBL.BMNY.GD.ZS"/>
    <x v="4"/>
    <n v="53.195505328222268"/>
    <s v="No"/>
  </r>
  <r>
    <x v="80"/>
    <x v="80"/>
    <x v="0"/>
    <s v="FM.LBL.BMNY.GD.ZS"/>
    <x v="5"/>
    <n v="53.700721908271312"/>
    <s v="No"/>
  </r>
  <r>
    <x v="80"/>
    <x v="80"/>
    <x v="0"/>
    <s v="FM.LBL.BMNY.GD.ZS"/>
    <x v="6"/>
    <n v="62.752430531869784"/>
    <s v="No"/>
  </r>
  <r>
    <x v="80"/>
    <x v="80"/>
    <x v="0"/>
    <s v="FM.LBL.BMNY.GD.ZS"/>
    <x v="10"/>
    <n v="60.837774457069074"/>
    <s v="No"/>
  </r>
  <r>
    <x v="80"/>
    <x v="80"/>
    <x v="0"/>
    <s v="FM.LBL.BMNY.GD.ZS"/>
    <x v="11"/>
    <n v="58.743572672438027"/>
    <s v="No"/>
  </r>
  <r>
    <x v="80"/>
    <x v="80"/>
    <x v="0"/>
    <s v="FM.LBL.BMNY.GD.ZS"/>
    <x v="12"/>
    <n v="56.482925684612731"/>
    <s v="No"/>
  </r>
  <r>
    <x v="80"/>
    <x v="80"/>
    <x v="0"/>
    <s v="FM.LBL.BMNY.GD.ZS"/>
    <x v="13"/>
    <n v="56.886748744951809"/>
    <s v="No"/>
  </r>
  <r>
    <x v="80"/>
    <x v="80"/>
    <x v="1"/>
    <s v="EG.ELC.ACCS.RU.ZS"/>
    <x v="16"/>
    <n v="55"/>
    <s v="No"/>
  </r>
  <r>
    <x v="80"/>
    <x v="80"/>
    <x v="1"/>
    <s v="EG.ELC.ACCS.RU.ZS"/>
    <x v="14"/>
    <n v="57.3"/>
    <s v="No"/>
  </r>
  <r>
    <x v="80"/>
    <x v="80"/>
    <x v="1"/>
    <s v="EG.ELC.ACCS.RU.ZS"/>
    <x v="15"/>
    <n v="64.099999999999994"/>
    <s v="No"/>
  </r>
  <r>
    <x v="80"/>
    <x v="80"/>
    <x v="1"/>
    <s v="EG.ELC.ACCS.RU.ZS"/>
    <x v="7"/>
    <n v="63.4"/>
    <s v="No"/>
  </r>
  <r>
    <x v="80"/>
    <x v="80"/>
    <x v="1"/>
    <s v="EG.ELC.ACCS.RU.ZS"/>
    <x v="8"/>
    <n v="62.7"/>
    <s v="No"/>
  </r>
  <r>
    <x v="80"/>
    <x v="80"/>
    <x v="1"/>
    <s v="EG.ELC.ACCS.RU.ZS"/>
    <x v="9"/>
    <n v="64.5"/>
    <s v="No"/>
  </r>
  <r>
    <x v="80"/>
    <x v="80"/>
    <x v="1"/>
    <s v="EG.ELC.ACCS.RU.ZS"/>
    <x v="0"/>
    <n v="74.2"/>
    <s v="No"/>
  </r>
  <r>
    <x v="80"/>
    <x v="80"/>
    <x v="1"/>
    <s v="EG.ELC.ACCS.RU.ZS"/>
    <x v="1"/>
    <n v="68.3"/>
    <s v="No"/>
  </r>
  <r>
    <x v="80"/>
    <x v="80"/>
    <x v="1"/>
    <s v="EG.ELC.ACCS.RU.ZS"/>
    <x v="2"/>
    <n v="70.2"/>
    <s v="No"/>
  </r>
  <r>
    <x v="80"/>
    <x v="80"/>
    <x v="1"/>
    <s v="EG.ELC.ACCS.RU.ZS"/>
    <x v="3"/>
    <n v="89.6"/>
    <s v="No"/>
  </r>
  <r>
    <x v="80"/>
    <x v="80"/>
    <x v="1"/>
    <s v="EG.ELC.ACCS.RU.ZS"/>
    <x v="4"/>
    <n v="91.2"/>
    <s v="No"/>
  </r>
  <r>
    <x v="80"/>
    <x v="80"/>
    <x v="1"/>
    <s v="EG.ELC.ACCS.RU.ZS"/>
    <x v="5"/>
    <n v="93.5"/>
    <s v="No"/>
  </r>
  <r>
    <x v="80"/>
    <x v="80"/>
    <x v="1"/>
    <s v="EG.ELC.ACCS.RU.ZS"/>
    <x v="6"/>
    <n v="95.8"/>
    <s v="No"/>
  </r>
  <r>
    <x v="80"/>
    <x v="80"/>
    <x v="1"/>
    <s v="EG.ELC.ACCS.RU.ZS"/>
    <x v="10"/>
    <n v="98.1"/>
    <s v="No"/>
  </r>
  <r>
    <x v="80"/>
    <x v="80"/>
    <x v="1"/>
    <s v="EG.ELC.ACCS.RU.ZS"/>
    <x v="11"/>
    <n v="98.1"/>
    <s v="No"/>
  </r>
  <r>
    <x v="80"/>
    <x v="80"/>
    <x v="1"/>
    <s v="EG.ELC.ACCS.RU.ZS"/>
    <x v="12"/>
    <n v="100"/>
    <s v="No"/>
  </r>
  <r>
    <x v="80"/>
    <x v="80"/>
    <x v="2"/>
    <s v="FP.CPI.TOTL.ZG"/>
    <x v="16"/>
    <n v="5.9775773473713576"/>
    <s v="No"/>
  </r>
  <r>
    <x v="80"/>
    <x v="80"/>
    <x v="2"/>
    <s v="FP.CPI.TOTL.ZG"/>
    <x v="14"/>
    <n v="7.2858736661013754"/>
    <s v="No"/>
  </r>
  <r>
    <x v="80"/>
    <x v="80"/>
    <x v="2"/>
    <s v="FP.CPI.TOTL.ZG"/>
    <x v="15"/>
    <n v="8.1326305428105403"/>
    <s v="No"/>
  </r>
  <r>
    <x v="80"/>
    <x v="80"/>
    <x v="2"/>
    <s v="FP.CPI.TOTL.ZG"/>
    <x v="7"/>
    <n v="5.6034767543446904"/>
    <s v="No"/>
  </r>
  <r>
    <x v="80"/>
    <x v="80"/>
    <x v="2"/>
    <s v="FP.CPI.TOTL.ZG"/>
    <x v="8"/>
    <n v="7.5786224730972913"/>
    <s v="No"/>
  </r>
  <r>
    <x v="80"/>
    <x v="80"/>
    <x v="2"/>
    <s v="FP.CPI.TOTL.ZG"/>
    <x v="9"/>
    <n v="9.1086498571922032"/>
    <s v="No"/>
  </r>
  <r>
    <x v="80"/>
    <x v="80"/>
    <x v="2"/>
    <s v="FP.CPI.TOTL.ZG"/>
    <x v="0"/>
    <n v="6.5608528279538376"/>
    <s v="No"/>
  </r>
  <r>
    <x v="80"/>
    <x v="80"/>
    <x v="2"/>
    <s v="FP.CPI.TOTL.ZG"/>
    <x v="1"/>
    <n v="6.8216175359032647"/>
    <s v="No"/>
  </r>
  <r>
    <x v="80"/>
    <x v="80"/>
    <x v="2"/>
    <s v="FP.CPI.TOTL.ZG"/>
    <x v="2"/>
    <n v="11.355761126315"/>
    <s v="No"/>
  </r>
  <r>
    <x v="80"/>
    <x v="80"/>
    <x v="2"/>
    <s v="FP.CPI.TOTL.ZG"/>
    <x v="3"/>
    <n v="4.4245365518254589"/>
    <s v="No"/>
  </r>
  <r>
    <x v="80"/>
    <x v="80"/>
    <x v="2"/>
    <s v="FP.CPI.TOTL.ZG"/>
    <x v="4"/>
    <n v="3.7518618670450801"/>
    <s v="No"/>
  </r>
  <r>
    <x v="80"/>
    <x v="80"/>
    <x v="2"/>
    <s v="FP.CPI.TOTL.ZG"/>
    <x v="5"/>
    <n v="3.6999839800860479"/>
    <s v="No"/>
  </r>
  <r>
    <x v="80"/>
    <x v="80"/>
    <x v="2"/>
    <s v="FP.CPI.TOTL.ZG"/>
    <x v="6"/>
    <n v="3.2144406219734512"/>
    <s v="No"/>
  </r>
  <r>
    <x v="80"/>
    <x v="80"/>
    <x v="2"/>
    <s v="FP.CPI.TOTL.ZG"/>
    <x v="10"/>
    <n v="4.261051274228131"/>
    <s v="No"/>
  </r>
  <r>
    <x v="80"/>
    <x v="80"/>
    <x v="2"/>
    <s v="FP.CPI.TOTL.ZG"/>
    <x v="11"/>
    <n v="6.8851282334428694"/>
    <s v="No"/>
  </r>
  <r>
    <x v="80"/>
    <x v="80"/>
    <x v="2"/>
    <s v="FP.CPI.TOTL.ZG"/>
    <x v="12"/>
    <n v="6.2065759227212594"/>
    <s v="No"/>
  </r>
  <r>
    <x v="80"/>
    <x v="80"/>
    <x v="2"/>
    <s v="FP.CPI.TOTL.ZG"/>
    <x v="13"/>
    <n v="2.869927529182938"/>
    <s v="No"/>
  </r>
  <r>
    <x v="80"/>
    <x v="80"/>
    <x v="3"/>
    <s v="NY.GDP.DEFL.KD.ZG"/>
    <x v="16"/>
    <n v="6.8301146682112659"/>
    <s v="No"/>
  </r>
  <r>
    <x v="80"/>
    <x v="80"/>
    <x v="3"/>
    <s v="NY.GDP.DEFL.KD.ZG"/>
    <x v="14"/>
    <n v="-5.6101452835138303"/>
    <s v="No"/>
  </r>
  <r>
    <x v="80"/>
    <x v="80"/>
    <x v="3"/>
    <s v="NY.GDP.DEFL.KD.ZG"/>
    <x v="15"/>
    <n v="6.4691750654455973"/>
    <s v="No"/>
  </r>
  <r>
    <x v="80"/>
    <x v="80"/>
    <x v="3"/>
    <s v="NY.GDP.DEFL.KD.ZG"/>
    <x v="7"/>
    <n v="4.4712346716099916"/>
    <s v="No"/>
  </r>
  <r>
    <x v="80"/>
    <x v="80"/>
    <x v="3"/>
    <s v="NY.GDP.DEFL.KD.ZG"/>
    <x v="8"/>
    <n v="6.0238588144158456"/>
    <s v="No"/>
  </r>
  <r>
    <x v="80"/>
    <x v="80"/>
    <x v="3"/>
    <s v="NY.GDP.DEFL.KD.ZG"/>
    <x v="9"/>
    <n v="5.6684356262420437"/>
    <s v="No"/>
  </r>
  <r>
    <x v="80"/>
    <x v="80"/>
    <x v="3"/>
    <s v="NY.GDP.DEFL.KD.ZG"/>
    <x v="0"/>
    <n v="4.981332970711307"/>
    <s v="No"/>
  </r>
  <r>
    <x v="80"/>
    <x v="80"/>
    <x v="3"/>
    <s v="NY.GDP.DEFL.KD.ZG"/>
    <x v="1"/>
    <n v="7.1153505433563851"/>
    <s v="No"/>
  </r>
  <r>
    <x v="80"/>
    <x v="80"/>
    <x v="3"/>
    <s v="NY.GDP.DEFL.KD.ZG"/>
    <x v="2"/>
    <n v="9.4074918223814024"/>
    <s v="No"/>
  </r>
  <r>
    <x v="80"/>
    <x v="80"/>
    <x v="3"/>
    <s v="NY.GDP.DEFL.KD.ZG"/>
    <x v="3"/>
    <n v="1.7479449081098153"/>
    <s v="No"/>
  </r>
  <r>
    <x v="80"/>
    <x v="80"/>
    <x v="3"/>
    <s v="NY.GDP.DEFL.KD.ZG"/>
    <x v="4"/>
    <n v="1.2715607833708304"/>
    <s v="No"/>
  </r>
  <r>
    <x v="80"/>
    <x v="80"/>
    <x v="3"/>
    <s v="NY.GDP.DEFL.KD.ZG"/>
    <x v="5"/>
    <n v="3.5658162458016278"/>
    <s v="No"/>
  </r>
  <r>
    <x v="80"/>
    <x v="80"/>
    <x v="3"/>
    <s v="NY.GDP.DEFL.KD.ZG"/>
    <x v="6"/>
    <n v="2.8723079204157216"/>
    <s v="No"/>
  </r>
  <r>
    <x v="80"/>
    <x v="80"/>
    <x v="3"/>
    <s v="NY.GDP.DEFL.KD.ZG"/>
    <x v="10"/>
    <n v="3.130550601909448"/>
    <s v="No"/>
  </r>
  <r>
    <x v="80"/>
    <x v="80"/>
    <x v="3"/>
    <s v="NY.GDP.DEFL.KD.ZG"/>
    <x v="11"/>
    <n v="6.3720534984248474"/>
    <s v="No"/>
  </r>
  <r>
    <x v="80"/>
    <x v="80"/>
    <x v="3"/>
    <s v="NY.GDP.DEFL.KD.ZG"/>
    <x v="12"/>
    <n v="6.5400402422795167"/>
    <s v="No"/>
  </r>
  <r>
    <x v="80"/>
    <x v="80"/>
    <x v="3"/>
    <s v="NY.GDP.DEFL.KD.ZG"/>
    <x v="13"/>
    <n v="3.6587232896677051"/>
    <s v="No"/>
  </r>
  <r>
    <x v="80"/>
    <x v="80"/>
    <x v="4"/>
    <s v="BG.GSR.NFSV.GD.ZS"/>
    <x v="16"/>
    <n v="10.228146917469404"/>
    <s v="No"/>
  </r>
  <r>
    <x v="80"/>
    <x v="80"/>
    <x v="4"/>
    <s v="BG.GSR.NFSV.GD.ZS"/>
    <x v="14"/>
    <n v="12.846333414790234"/>
    <s v="No"/>
  </r>
  <r>
    <x v="80"/>
    <x v="80"/>
    <x v="4"/>
    <s v="BG.GSR.NFSV.GD.ZS"/>
    <x v="15"/>
    <n v="12.508196128062366"/>
    <s v="No"/>
  </r>
  <r>
    <x v="80"/>
    <x v="80"/>
    <x v="4"/>
    <s v="BG.GSR.NFSV.GD.ZS"/>
    <x v="7"/>
    <n v="12.110658250570809"/>
    <s v="No"/>
  </r>
  <r>
    <x v="80"/>
    <x v="80"/>
    <x v="4"/>
    <s v="BG.GSR.NFSV.GD.ZS"/>
    <x v="8"/>
    <n v="10.368872591698715"/>
    <s v="No"/>
  </r>
  <r>
    <x v="80"/>
    <x v="80"/>
    <x v="4"/>
    <s v="BG.GSR.NFSV.GD.ZS"/>
    <x v="9"/>
    <n v="10.295186952406141"/>
    <s v="No"/>
  </r>
  <r>
    <x v="80"/>
    <x v="80"/>
    <x v="4"/>
    <s v="BG.GSR.NFSV.GD.ZS"/>
    <x v="0"/>
    <n v="11.085505103415585"/>
    <s v="No"/>
  </r>
  <r>
    <x v="80"/>
    <x v="80"/>
    <x v="4"/>
    <s v="BG.GSR.NFSV.GD.ZS"/>
    <x v="1"/>
    <n v="11.238133831586167"/>
    <s v="No"/>
  </r>
  <r>
    <x v="80"/>
    <x v="80"/>
    <x v="4"/>
    <s v="BG.GSR.NFSV.GD.ZS"/>
    <x v="2"/>
    <n v="12.130394550940814"/>
    <s v="No"/>
  </r>
  <r>
    <x v="80"/>
    <x v="80"/>
    <x v="4"/>
    <s v="BG.GSR.NFSV.GD.ZS"/>
    <x v="3"/>
    <n v="9.6418992809719182"/>
    <s v="No"/>
  </r>
  <r>
    <x v="80"/>
    <x v="80"/>
    <x v="4"/>
    <s v="BG.GSR.NFSV.GD.ZS"/>
    <x v="4"/>
    <n v="9.8846535837340515"/>
    <s v="No"/>
  </r>
  <r>
    <x v="80"/>
    <x v="80"/>
    <x v="4"/>
    <s v="BG.GSR.NFSV.GD.ZS"/>
    <x v="5"/>
    <n v="9.48552979982742"/>
    <s v="No"/>
  </r>
  <r>
    <x v="80"/>
    <x v="80"/>
    <x v="4"/>
    <s v="BG.GSR.NFSV.GD.ZS"/>
    <x v="6"/>
    <n v="6.9641188649199899"/>
    <s v="No"/>
  </r>
  <r>
    <x v="80"/>
    <x v="80"/>
    <x v="4"/>
    <s v="BG.GSR.NFSV.GD.ZS"/>
    <x v="10"/>
    <n v="8.0256001902470864"/>
    <s v="No"/>
  </r>
  <r>
    <x v="80"/>
    <x v="80"/>
    <x v="4"/>
    <s v="BG.GSR.NFSV.GD.ZS"/>
    <x v="11"/>
    <n v="9.694245809986537"/>
    <s v="No"/>
  </r>
  <r>
    <x v="80"/>
    <x v="80"/>
    <x v="4"/>
    <s v="BG.GSR.NFSV.GD.ZS"/>
    <x v="12"/>
    <n v="9.518816138798126"/>
    <s v="No"/>
  </r>
  <r>
    <x v="80"/>
    <x v="80"/>
    <x v="4"/>
    <s v="BG.GSR.NFSV.GD.ZS"/>
    <x v="13"/>
    <n v="9.8079661924574868"/>
    <s v="No"/>
  </r>
  <r>
    <x v="81"/>
    <x v="81"/>
    <x v="0"/>
    <s v="FM.LBL.BMNY.GD.ZS"/>
    <x v="16"/>
    <n v="8.0114478381321721"/>
    <s v="No"/>
  </r>
  <r>
    <x v="81"/>
    <x v="81"/>
    <x v="0"/>
    <s v="FM.LBL.BMNY.GD.ZS"/>
    <x v="14"/>
    <n v="8.5716782684984025"/>
    <s v="No"/>
  </r>
  <r>
    <x v="81"/>
    <x v="81"/>
    <x v="0"/>
    <s v="FM.LBL.BMNY.GD.ZS"/>
    <x v="15"/>
    <n v="9.7129097993009701"/>
    <s v="No"/>
  </r>
  <r>
    <x v="81"/>
    <x v="81"/>
    <x v="0"/>
    <s v="FM.LBL.BMNY.GD.ZS"/>
    <x v="7"/>
    <n v="11.021339930126031"/>
    <s v="No"/>
  </r>
  <r>
    <x v="81"/>
    <x v="81"/>
    <x v="0"/>
    <s v="FM.LBL.BMNY.GD.ZS"/>
    <x v="8"/>
    <n v="12.61233826062613"/>
    <s v="No"/>
  </r>
  <r>
    <x v="81"/>
    <x v="81"/>
    <x v="0"/>
    <s v="FM.LBL.BMNY.GD.ZS"/>
    <x v="9"/>
    <n v="12.818363025745283"/>
    <s v="No"/>
  </r>
  <r>
    <x v="81"/>
    <x v="81"/>
    <x v="0"/>
    <s v="FM.LBL.BMNY.GD.ZS"/>
    <x v="0"/>
    <n v="17.896869072834033"/>
    <s v="No"/>
  </r>
  <r>
    <x v="81"/>
    <x v="81"/>
    <x v="0"/>
    <s v="FM.LBL.BMNY.GD.ZS"/>
    <x v="1"/>
    <n v="12.934161984304707"/>
    <s v="No"/>
  </r>
  <r>
    <x v="81"/>
    <x v="81"/>
    <x v="0"/>
    <s v="FM.LBL.BMNY.GD.ZS"/>
    <x v="2"/>
    <n v="14.731998904066627"/>
    <s v="No"/>
  </r>
  <r>
    <x v="81"/>
    <x v="81"/>
    <x v="0"/>
    <s v="FM.LBL.BMNY.GD.ZS"/>
    <x v="3"/>
    <n v="23.018675731363228"/>
    <s v="No"/>
  </r>
  <r>
    <x v="81"/>
    <x v="81"/>
    <x v="0"/>
    <s v="FM.LBL.BMNY.GD.ZS"/>
    <x v="4"/>
    <n v="22.217675789306057"/>
    <s v="No"/>
  </r>
  <r>
    <x v="81"/>
    <x v="81"/>
    <x v="0"/>
    <s v="FM.LBL.BMNY.GD.ZS"/>
    <x v="5"/>
    <n v="23.713594411457954"/>
    <s v="No"/>
  </r>
  <r>
    <x v="81"/>
    <x v="81"/>
    <x v="0"/>
    <s v="FM.LBL.BMNY.GD.ZS"/>
    <x v="6"/>
    <n v="26.676817049029683"/>
    <s v="No"/>
  </r>
  <r>
    <x v="81"/>
    <x v="81"/>
    <x v="0"/>
    <s v="FM.LBL.BMNY.GD.ZS"/>
    <x v="10"/>
    <n v="24.523540392431677"/>
    <s v="No"/>
  </r>
  <r>
    <x v="81"/>
    <x v="81"/>
    <x v="0"/>
    <s v="FM.LBL.BMNY.GD.ZS"/>
    <x v="11"/>
    <n v="26.565706347893098"/>
    <s v="No"/>
  </r>
  <r>
    <x v="81"/>
    <x v="81"/>
    <x v="0"/>
    <s v="FM.LBL.BMNY.GD.ZS"/>
    <x v="12"/>
    <n v="24.940321056688436"/>
    <s v="No"/>
  </r>
  <r>
    <x v="81"/>
    <x v="81"/>
    <x v="0"/>
    <s v="FM.LBL.BMNY.GD.ZS"/>
    <x v="13"/>
    <n v="30.095969484022795"/>
    <s v="No"/>
  </r>
  <r>
    <x v="81"/>
    <x v="81"/>
    <x v="1"/>
    <s v="EG.ELC.ACCS.RU.ZS"/>
    <x v="0"/>
    <n v="2.2000000000000002"/>
    <s v="No"/>
  </r>
  <r>
    <x v="81"/>
    <x v="81"/>
    <x v="1"/>
    <s v="EG.ELC.ACCS.RU.ZS"/>
    <x v="1"/>
    <n v="3.1"/>
    <s v="No"/>
  </r>
  <r>
    <x v="81"/>
    <x v="81"/>
    <x v="1"/>
    <s v="EG.ELC.ACCS.RU.ZS"/>
    <x v="2"/>
    <n v="4"/>
    <s v="No"/>
  </r>
  <r>
    <x v="81"/>
    <x v="81"/>
    <x v="1"/>
    <s v="EG.ELC.ACCS.RU.ZS"/>
    <x v="3"/>
    <n v="8.6"/>
    <s v="No"/>
  </r>
  <r>
    <x v="81"/>
    <x v="81"/>
    <x v="1"/>
    <s v="EG.ELC.ACCS.RU.ZS"/>
    <x v="4"/>
    <n v="21.4"/>
    <s v="No"/>
  </r>
  <r>
    <x v="81"/>
    <x v="81"/>
    <x v="1"/>
    <s v="EG.ELC.ACCS.RU.ZS"/>
    <x v="5"/>
    <n v="17"/>
    <s v="No"/>
  </r>
  <r>
    <x v="81"/>
    <x v="81"/>
    <x v="1"/>
    <s v="EG.ELC.ACCS.RU.ZS"/>
    <x v="6"/>
    <n v="19.3"/>
    <s v="No"/>
  </r>
  <r>
    <x v="81"/>
    <x v="81"/>
    <x v="1"/>
    <s v="EG.ELC.ACCS.RU.ZS"/>
    <x v="10"/>
    <n v="21.3"/>
    <s v="No"/>
  </r>
  <r>
    <x v="81"/>
    <x v="81"/>
    <x v="1"/>
    <s v="EG.ELC.ACCS.RU.ZS"/>
    <x v="11"/>
    <n v="21.3"/>
    <s v="No"/>
  </r>
  <r>
    <x v="81"/>
    <x v="81"/>
    <x v="1"/>
    <s v="EG.ELC.ACCS.RU.ZS"/>
    <x v="12"/>
    <n v="25.7"/>
    <s v="No"/>
  </r>
  <r>
    <x v="81"/>
    <x v="81"/>
    <x v="2"/>
    <s v="FP.CPI.TOTL.ZG"/>
    <x v="9"/>
    <n v="31.3733025877534"/>
    <s v="No"/>
  </r>
  <r>
    <x v="81"/>
    <x v="81"/>
    <x v="2"/>
    <s v="FP.CPI.TOTL.ZG"/>
    <x v="0"/>
    <n v="34.695270599707221"/>
    <s v="No"/>
  </r>
  <r>
    <x v="81"/>
    <x v="81"/>
    <x v="2"/>
    <s v="FP.CPI.TOTL.ZG"/>
    <x v="1"/>
    <n v="18.175565610859739"/>
    <s v="No"/>
  </r>
  <r>
    <x v="81"/>
    <x v="81"/>
    <x v="2"/>
    <s v="FP.CPI.TOTL.ZG"/>
    <x v="2"/>
    <n v="23.06561293879799"/>
    <s v="No"/>
  </r>
  <r>
    <x v="81"/>
    <x v="81"/>
    <x v="2"/>
    <s v="FP.CPI.TOTL.ZG"/>
    <x v="3"/>
    <n v="8.9143594791309706"/>
    <s v="No"/>
  </r>
  <r>
    <x v="81"/>
    <x v="81"/>
    <x v="2"/>
    <s v="FP.CPI.TOTL.ZG"/>
    <x v="4"/>
    <n v="9.8276170125919116"/>
    <s v="No"/>
  </r>
  <r>
    <x v="81"/>
    <x v="81"/>
    <x v="2"/>
    <s v="FP.CPI.TOTL.ZG"/>
    <x v="5"/>
    <n v="9.4700103925301242"/>
    <s v="No"/>
  </r>
  <r>
    <x v="81"/>
    <x v="81"/>
    <x v="2"/>
    <s v="FP.CPI.TOTL.ZG"/>
    <x v="6"/>
    <n v="10.601620338716661"/>
    <s v="No"/>
  </r>
  <r>
    <x v="81"/>
    <x v="81"/>
    <x v="2"/>
    <s v="FP.CPI.TOTL.ZG"/>
    <x v="10"/>
    <n v="12.59728825669343"/>
    <s v="No"/>
  </r>
  <r>
    <x v="81"/>
    <x v="81"/>
    <x v="2"/>
    <s v="FP.CPI.TOTL.ZG"/>
    <x v="11"/>
    <n v="10.49304099844241"/>
    <s v="No"/>
  </r>
  <r>
    <x v="81"/>
    <x v="81"/>
    <x v="2"/>
    <s v="FP.CPI.TOTL.ZG"/>
    <x v="12"/>
    <n v="7.8049759192797348"/>
    <s v="No"/>
  </r>
  <r>
    <x v="81"/>
    <x v="81"/>
    <x v="2"/>
    <s v="FP.CPI.TOTL.ZG"/>
    <x v="13"/>
    <n v="8.1231391494859615"/>
    <s v="No"/>
  </r>
  <r>
    <x v="81"/>
    <x v="81"/>
    <x v="3"/>
    <s v="NY.GDP.DEFL.KD.ZG"/>
    <x v="16"/>
    <n v="6.3001239583625193"/>
    <s v="No"/>
  </r>
  <r>
    <x v="81"/>
    <x v="81"/>
    <x v="3"/>
    <s v="NY.GDP.DEFL.KD.ZG"/>
    <x v="14"/>
    <n v="1.7524263185358109"/>
    <s v="No"/>
  </r>
  <r>
    <x v="81"/>
    <x v="81"/>
    <x v="3"/>
    <s v="NY.GDP.DEFL.KD.ZG"/>
    <x v="15"/>
    <n v="0.43277237665886048"/>
    <s v="No"/>
  </r>
  <r>
    <x v="81"/>
    <x v="81"/>
    <x v="3"/>
    <s v="NY.GDP.DEFL.KD.ZG"/>
    <x v="7"/>
    <n v="15.910696557568443"/>
    <s v="No"/>
  </r>
  <r>
    <x v="81"/>
    <x v="81"/>
    <x v="3"/>
    <s v="NY.GDP.DEFL.KD.ZG"/>
    <x v="8"/>
    <n v="16.52158332333677"/>
    <s v="No"/>
  </r>
  <r>
    <x v="81"/>
    <x v="81"/>
    <x v="3"/>
    <s v="NY.GDP.DEFL.KD.ZG"/>
    <x v="9"/>
    <n v="27.390845372339484"/>
    <s v="No"/>
  </r>
  <r>
    <x v="81"/>
    <x v="81"/>
    <x v="3"/>
    <s v="NY.GDP.DEFL.KD.ZG"/>
    <x v="0"/>
    <n v="37.584061466112729"/>
    <s v="No"/>
  </r>
  <r>
    <x v="81"/>
    <x v="81"/>
    <x v="3"/>
    <s v="NY.GDP.DEFL.KD.ZG"/>
    <x v="1"/>
    <n v="13.618870145335961"/>
    <s v="No"/>
  </r>
  <r>
    <x v="81"/>
    <x v="81"/>
    <x v="3"/>
    <s v="NY.GDP.DEFL.KD.ZG"/>
    <x v="2"/>
    <n v="16.705127019103287"/>
    <s v="No"/>
  </r>
  <r>
    <x v="81"/>
    <x v="81"/>
    <x v="3"/>
    <s v="NY.GDP.DEFL.KD.ZG"/>
    <x v="3"/>
    <n v="10.356507212723358"/>
    <s v="No"/>
  </r>
  <r>
    <x v="81"/>
    <x v="81"/>
    <x v="3"/>
    <s v="NY.GDP.DEFL.KD.ZG"/>
    <x v="4"/>
    <n v="7.059084420391315"/>
    <s v="No"/>
  </r>
  <r>
    <x v="81"/>
    <x v="81"/>
    <x v="3"/>
    <s v="NY.GDP.DEFL.KD.ZG"/>
    <x v="5"/>
    <n v="9.4029076632813116"/>
    <s v="No"/>
  </r>
  <r>
    <x v="81"/>
    <x v="81"/>
    <x v="3"/>
    <s v="NY.GDP.DEFL.KD.ZG"/>
    <x v="6"/>
    <n v="4.2499801673200324"/>
    <s v="No"/>
  </r>
  <r>
    <x v="81"/>
    <x v="81"/>
    <x v="3"/>
    <s v="NY.GDP.DEFL.KD.ZG"/>
    <x v="10"/>
    <n v="11.986297862496571"/>
    <s v="No"/>
  </r>
  <r>
    <x v="81"/>
    <x v="81"/>
    <x v="3"/>
    <s v="NY.GDP.DEFL.KD.ZG"/>
    <x v="11"/>
    <n v="2.8055829238949457"/>
    <s v="No"/>
  </r>
  <r>
    <x v="81"/>
    <x v="81"/>
    <x v="3"/>
    <s v="NY.GDP.DEFL.KD.ZG"/>
    <x v="12"/>
    <n v="6.092505368576866"/>
    <s v="No"/>
  </r>
  <r>
    <x v="81"/>
    <x v="81"/>
    <x v="3"/>
    <s v="NY.GDP.DEFL.KD.ZG"/>
    <x v="13"/>
    <n v="6.8144940428277465"/>
    <s v="No"/>
  </r>
  <r>
    <x v="81"/>
    <x v="81"/>
    <x v="4"/>
    <s v="BG.GSR.NFSV.GD.ZS"/>
    <x v="16"/>
    <n v="8.0714366636274466"/>
    <s v="No"/>
  </r>
  <r>
    <x v="81"/>
    <x v="81"/>
    <x v="4"/>
    <s v="BG.GSR.NFSV.GD.ZS"/>
    <x v="14"/>
    <n v="9.5060981899060071"/>
    <s v="No"/>
  </r>
  <r>
    <x v="81"/>
    <x v="81"/>
    <x v="4"/>
    <s v="BG.GSR.NFSV.GD.ZS"/>
    <x v="15"/>
    <n v="9.2211780015600784"/>
    <s v="No"/>
  </r>
  <r>
    <x v="81"/>
    <x v="81"/>
    <x v="4"/>
    <s v="BG.GSR.NFSV.GD.ZS"/>
    <x v="7"/>
    <n v="8.2370912373642557"/>
    <s v="No"/>
  </r>
  <r>
    <x v="81"/>
    <x v="81"/>
    <x v="4"/>
    <s v="BG.GSR.NFSV.GD.ZS"/>
    <x v="8"/>
    <n v="6.9484271476045762"/>
    <s v="No"/>
  </r>
  <r>
    <x v="81"/>
    <x v="81"/>
    <x v="4"/>
    <s v="BG.GSR.NFSV.GD.ZS"/>
    <x v="9"/>
    <n v="8.6620599343861162"/>
    <s v="No"/>
  </r>
  <r>
    <x v="81"/>
    <x v="81"/>
    <x v="4"/>
    <s v="BG.GSR.NFSV.GD.ZS"/>
    <x v="0"/>
    <n v="8.7411911205591615"/>
    <s v="No"/>
  </r>
  <r>
    <x v="81"/>
    <x v="81"/>
    <x v="4"/>
    <s v="BG.GSR.NFSV.GD.ZS"/>
    <x v="1"/>
    <n v="5.6512992880298416"/>
    <s v="No"/>
  </r>
  <r>
    <x v="81"/>
    <x v="81"/>
    <x v="4"/>
    <s v="BG.GSR.NFSV.GD.ZS"/>
    <x v="2"/>
    <n v="7.8842017484721003"/>
    <s v="No"/>
  </r>
  <r>
    <x v="81"/>
    <x v="81"/>
    <x v="4"/>
    <s v="BG.GSR.NFSV.GD.ZS"/>
    <x v="3"/>
    <n v="7.8290166693272791"/>
    <s v="No"/>
  </r>
  <r>
    <x v="81"/>
    <x v="81"/>
    <x v="4"/>
    <s v="BG.GSR.NFSV.GD.ZS"/>
    <x v="4"/>
    <n v="7.5823369949204409"/>
    <s v="No"/>
  </r>
  <r>
    <x v="81"/>
    <x v="81"/>
    <x v="4"/>
    <s v="BG.GSR.NFSV.GD.ZS"/>
    <x v="5"/>
    <n v="7.0333239708674018"/>
    <s v="No"/>
  </r>
  <r>
    <x v="81"/>
    <x v="81"/>
    <x v="4"/>
    <s v="BG.GSR.NFSV.GD.ZS"/>
    <x v="6"/>
    <n v="18.815796896196957"/>
    <s v="No"/>
  </r>
  <r>
    <x v="81"/>
    <x v="81"/>
    <x v="4"/>
    <s v="BG.GSR.NFSV.GD.ZS"/>
    <x v="10"/>
    <n v="6.9880011262488813"/>
    <s v="No"/>
  </r>
  <r>
    <x v="81"/>
    <x v="81"/>
    <x v="4"/>
    <s v="BG.GSR.NFSV.GD.ZS"/>
    <x v="11"/>
    <n v="5.2830140238412948"/>
    <s v="No"/>
  </r>
  <r>
    <x v="81"/>
    <x v="81"/>
    <x v="4"/>
    <s v="BG.GSR.NFSV.GD.ZS"/>
    <x v="12"/>
    <n v="15.290114164217128"/>
    <s v="No"/>
  </r>
  <r>
    <x v="81"/>
    <x v="81"/>
    <x v="4"/>
    <s v="BG.GSR.NFSV.GD.ZS"/>
    <x v="13"/>
    <n v="12.866053784410008"/>
    <s v="No"/>
  </r>
  <r>
    <x v="82"/>
    <x v="82"/>
    <x v="0"/>
    <s v="FM.LBL.BMNY.GD.ZS"/>
    <x v="16"/>
    <n v="23.580471614260723"/>
    <s v="No"/>
  </r>
  <r>
    <x v="82"/>
    <x v="82"/>
    <x v="0"/>
    <s v="FM.LBL.BMNY.GD.ZS"/>
    <x v="14"/>
    <n v="18.783319699719542"/>
    <s v="No"/>
  </r>
  <r>
    <x v="82"/>
    <x v="82"/>
    <x v="0"/>
    <s v="FM.LBL.BMNY.GD.ZS"/>
    <x v="15"/>
    <n v="22.039757791288068"/>
    <s v="No"/>
  </r>
  <r>
    <x v="82"/>
    <x v="82"/>
    <x v="0"/>
    <s v="FM.LBL.BMNY.GD.ZS"/>
    <x v="7"/>
    <n v="9.4326934624257319"/>
    <s v="No"/>
  </r>
  <r>
    <x v="82"/>
    <x v="82"/>
    <x v="0"/>
    <s v="FM.LBL.BMNY.GD.ZS"/>
    <x v="8"/>
    <n v="14.001704977092263"/>
    <s v="No"/>
  </r>
  <r>
    <x v="82"/>
    <x v="82"/>
    <x v="0"/>
    <s v="FM.LBL.BMNY.GD.ZS"/>
    <x v="9"/>
    <n v="15.106743912306298"/>
    <s v="No"/>
  </r>
  <r>
    <x v="82"/>
    <x v="82"/>
    <x v="0"/>
    <s v="FM.LBL.BMNY.GD.ZS"/>
    <x v="0"/>
    <n v="16.029745724834608"/>
    <s v="No"/>
  </r>
  <r>
    <x v="82"/>
    <x v="82"/>
    <x v="0"/>
    <s v="FM.LBL.BMNY.GD.ZS"/>
    <x v="1"/>
    <n v="18.669510627341062"/>
    <s v="No"/>
  </r>
  <r>
    <x v="82"/>
    <x v="82"/>
    <x v="0"/>
    <s v="FM.LBL.BMNY.GD.ZS"/>
    <x v="2"/>
    <n v="20.548799142148525"/>
    <s v="No"/>
  </r>
  <r>
    <x v="82"/>
    <x v="82"/>
    <x v="0"/>
    <s v="FM.LBL.BMNY.GD.ZS"/>
    <x v="3"/>
    <n v="40.32419268944588"/>
    <s v="No"/>
  </r>
  <r>
    <x v="82"/>
    <x v="82"/>
    <x v="0"/>
    <s v="FM.LBL.BMNY.GD.ZS"/>
    <x v="4"/>
    <n v="42.286228554465858"/>
    <s v="No"/>
  </r>
  <r>
    <x v="82"/>
    <x v="82"/>
    <x v="0"/>
    <s v="FM.LBL.BMNY.GD.ZS"/>
    <x v="5"/>
    <n v="39.129224363460061"/>
    <s v="No"/>
  </r>
  <r>
    <x v="82"/>
    <x v="82"/>
    <x v="0"/>
    <s v="FM.LBL.BMNY.GD.ZS"/>
    <x v="6"/>
    <n v="40.67939966594821"/>
    <s v="No"/>
  </r>
  <r>
    <x v="82"/>
    <x v="82"/>
    <x v="0"/>
    <s v="FM.LBL.BMNY.GD.ZS"/>
    <x v="10"/>
    <n v="45.614338428976538"/>
    <s v="No"/>
  </r>
  <r>
    <x v="82"/>
    <x v="82"/>
    <x v="0"/>
    <s v="FM.LBL.BMNY.GD.ZS"/>
    <x v="11"/>
    <n v="43.068130182339061"/>
    <s v="No"/>
  </r>
  <r>
    <x v="82"/>
    <x v="82"/>
    <x v="0"/>
    <s v="FM.LBL.BMNY.GD.ZS"/>
    <x v="12"/>
    <n v="38.284199156140268"/>
    <s v="No"/>
  </r>
  <r>
    <x v="82"/>
    <x v="82"/>
    <x v="0"/>
    <s v="FM.LBL.BMNY.GD.ZS"/>
    <x v="13"/>
    <n v="39.021823580014242"/>
    <s v="No"/>
  </r>
  <r>
    <x v="82"/>
    <x v="82"/>
    <x v="1"/>
    <s v="EG.ELC.ACCS.RU.ZS"/>
    <x v="0"/>
    <n v="2.1"/>
    <s v="No"/>
  </r>
  <r>
    <x v="82"/>
    <x v="82"/>
    <x v="1"/>
    <s v="EG.ELC.ACCS.RU.ZS"/>
    <x v="3"/>
    <n v="12.5"/>
    <s v="No"/>
  </r>
  <r>
    <x v="82"/>
    <x v="82"/>
    <x v="1"/>
    <s v="EG.ELC.ACCS.RU.ZS"/>
    <x v="4"/>
    <n v="13.3"/>
    <s v="No"/>
  </r>
  <r>
    <x v="82"/>
    <x v="82"/>
    <x v="1"/>
    <s v="EG.ELC.ACCS.RU.ZS"/>
    <x v="5"/>
    <n v="14.3"/>
    <s v="No"/>
  </r>
  <r>
    <x v="82"/>
    <x v="82"/>
    <x v="1"/>
    <s v="EG.ELC.ACCS.RU.ZS"/>
    <x v="6"/>
    <n v="15.1"/>
    <s v="No"/>
  </r>
  <r>
    <x v="82"/>
    <x v="82"/>
    <x v="1"/>
    <s v="EG.ELC.ACCS.RU.ZS"/>
    <x v="10"/>
    <n v="15.8"/>
    <s v="No"/>
  </r>
  <r>
    <x v="82"/>
    <x v="82"/>
    <x v="1"/>
    <s v="EG.ELC.ACCS.RU.ZS"/>
    <x v="11"/>
    <n v="15.8"/>
    <s v="No"/>
  </r>
  <r>
    <x v="82"/>
    <x v="82"/>
    <x v="1"/>
    <s v="EG.ELC.ACCS.RU.ZS"/>
    <x v="12"/>
    <n v="20.7"/>
    <s v="No"/>
  </r>
  <r>
    <x v="82"/>
    <x v="82"/>
    <x v="2"/>
    <s v="FP.CPI.TOTL.ZG"/>
    <x v="16"/>
    <n v="8.6363209493027835"/>
    <s v="No"/>
  </r>
  <r>
    <x v="82"/>
    <x v="82"/>
    <x v="2"/>
    <s v="FP.CPI.TOTL.ZG"/>
    <x v="14"/>
    <n v="3.3481226552710792"/>
    <s v="No"/>
  </r>
  <r>
    <x v="82"/>
    <x v="82"/>
    <x v="2"/>
    <s v="FP.CPI.TOTL.ZG"/>
    <x v="15"/>
    <n v="3.3001217528375171"/>
    <s v="No"/>
  </r>
  <r>
    <x v="82"/>
    <x v="82"/>
    <x v="2"/>
    <s v="FP.CPI.TOTL.ZG"/>
    <x v="7"/>
    <n v="-3.5025855110342099"/>
    <s v="No"/>
  </r>
  <r>
    <x v="82"/>
    <x v="82"/>
    <x v="2"/>
    <s v="FP.CPI.TOTL.ZG"/>
    <x v="8"/>
    <n v="0.88330269693094343"/>
    <s v="No"/>
  </r>
  <r>
    <x v="82"/>
    <x v="82"/>
    <x v="2"/>
    <s v="FP.CPI.TOTL.ZG"/>
    <x v="9"/>
    <n v="3.3291992280285561"/>
    <s v="No"/>
  </r>
  <r>
    <x v="82"/>
    <x v="82"/>
    <x v="2"/>
    <s v="FP.CPI.TOTL.ZG"/>
    <x v="0"/>
    <n v="1.954737176289165"/>
    <s v="No"/>
  </r>
  <r>
    <x v="82"/>
    <x v="82"/>
    <x v="2"/>
    <s v="FP.CPI.TOTL.ZG"/>
    <x v="1"/>
    <n v="4.6174377224199663"/>
    <s v="No"/>
  </r>
  <r>
    <x v="82"/>
    <x v="82"/>
    <x v="2"/>
    <s v="FP.CPI.TOTL.ZG"/>
    <x v="2"/>
    <n v="10.46007313547063"/>
    <s v="No"/>
  </r>
  <r>
    <x v="82"/>
    <x v="82"/>
    <x v="2"/>
    <s v="FP.CPI.TOTL.ZG"/>
    <x v="3"/>
    <n v="1.691114618222977"/>
    <s v="No"/>
  </r>
  <r>
    <x v="82"/>
    <x v="82"/>
    <x v="2"/>
    <s v="FP.CPI.TOTL.ZG"/>
    <x v="4"/>
    <n v="0.38132470279099151"/>
    <s v="No"/>
  </r>
  <r>
    <x v="82"/>
    <x v="82"/>
    <x v="2"/>
    <s v="FP.CPI.TOTL.ZG"/>
    <x v="5"/>
    <n v="0.24660026814782951"/>
    <s v="No"/>
  </r>
  <r>
    <x v="82"/>
    <x v="82"/>
    <x v="2"/>
    <s v="FP.CPI.TOTL.ZG"/>
    <x v="6"/>
    <n v="1.140009393932222"/>
    <s v="No"/>
  </r>
  <r>
    <x v="82"/>
    <x v="82"/>
    <x v="2"/>
    <s v="FP.CPI.TOTL.ZG"/>
    <x v="10"/>
    <n v="2.2424887957765849"/>
    <s v="No"/>
  </r>
  <r>
    <x v="82"/>
    <x v="82"/>
    <x v="2"/>
    <s v="FP.CPI.TOTL.ZG"/>
    <x v="11"/>
    <n v="9.3907593398520302"/>
    <s v="No"/>
  </r>
  <r>
    <x v="82"/>
    <x v="82"/>
    <x v="2"/>
    <s v="FP.CPI.TOTL.ZG"/>
    <x v="12"/>
    <n v="7.1022092855705923"/>
    <s v="No"/>
  </r>
  <r>
    <x v="82"/>
    <x v="82"/>
    <x v="2"/>
    <s v="FP.CPI.TOTL.ZG"/>
    <x v="13"/>
    <n v="3.7655582577011399"/>
    <s v="No"/>
  </r>
  <r>
    <x v="82"/>
    <x v="82"/>
    <x v="3"/>
    <s v="NY.GDP.DEFL.KD.ZG"/>
    <x v="16"/>
    <n v="-22.932319379936573"/>
    <s v="No"/>
  </r>
  <r>
    <x v="82"/>
    <x v="82"/>
    <x v="3"/>
    <s v="NY.GDP.DEFL.KD.ZG"/>
    <x v="14"/>
    <n v="3.7620374685263727"/>
    <s v="No"/>
  </r>
  <r>
    <x v="82"/>
    <x v="82"/>
    <x v="3"/>
    <s v="NY.GDP.DEFL.KD.ZG"/>
    <x v="15"/>
    <n v="3.3743832248315897"/>
    <s v="No"/>
  </r>
  <r>
    <x v="82"/>
    <x v="82"/>
    <x v="3"/>
    <s v="NY.GDP.DEFL.KD.ZG"/>
    <x v="7"/>
    <n v="-0.57031337644410485"/>
    <s v="No"/>
  </r>
  <r>
    <x v="82"/>
    <x v="82"/>
    <x v="3"/>
    <s v="NY.GDP.DEFL.KD.ZG"/>
    <x v="8"/>
    <n v="-5.4807961195311918"/>
    <s v="No"/>
  </r>
  <r>
    <x v="82"/>
    <x v="82"/>
    <x v="3"/>
    <s v="NY.GDP.DEFL.KD.ZG"/>
    <x v="9"/>
    <n v="3.1144126331737993"/>
    <s v="No"/>
  </r>
  <r>
    <x v="82"/>
    <x v="82"/>
    <x v="3"/>
    <s v="NY.GDP.DEFL.KD.ZG"/>
    <x v="0"/>
    <n v="-4.243386129007817"/>
    <s v="No"/>
  </r>
  <r>
    <x v="82"/>
    <x v="82"/>
    <x v="3"/>
    <s v="NY.GDP.DEFL.KD.ZG"/>
    <x v="1"/>
    <n v="5.9902657962941817"/>
    <s v="No"/>
  </r>
  <r>
    <x v="82"/>
    <x v="82"/>
    <x v="3"/>
    <s v="NY.GDP.DEFL.KD.ZG"/>
    <x v="2"/>
    <n v="12.762732696410325"/>
    <s v="No"/>
  </r>
  <r>
    <x v="82"/>
    <x v="82"/>
    <x v="3"/>
    <s v="NY.GDP.DEFL.KD.ZG"/>
    <x v="3"/>
    <n v="10.528296464536041"/>
    <s v="No"/>
  </r>
  <r>
    <x v="82"/>
    <x v="82"/>
    <x v="3"/>
    <s v="NY.GDP.DEFL.KD.ZG"/>
    <x v="4"/>
    <n v="-2.5315612459235552"/>
    <s v="No"/>
  </r>
  <r>
    <x v="82"/>
    <x v="82"/>
    <x v="3"/>
    <s v="NY.GDP.DEFL.KD.ZG"/>
    <x v="5"/>
    <n v="2.8617933040669499"/>
    <s v="No"/>
  </r>
  <r>
    <x v="82"/>
    <x v="82"/>
    <x v="3"/>
    <s v="NY.GDP.DEFL.KD.ZG"/>
    <x v="6"/>
    <n v="1.9867628781143623"/>
    <s v="No"/>
  </r>
  <r>
    <x v="82"/>
    <x v="82"/>
    <x v="3"/>
    <s v="NY.GDP.DEFL.KD.ZG"/>
    <x v="10"/>
    <n v="2.6308267215312071"/>
    <s v="No"/>
  </r>
  <r>
    <x v="82"/>
    <x v="82"/>
    <x v="3"/>
    <s v="NY.GDP.DEFL.KD.ZG"/>
    <x v="11"/>
    <n v="3.8810407907802471"/>
    <s v="No"/>
  </r>
  <r>
    <x v="82"/>
    <x v="82"/>
    <x v="3"/>
    <s v="NY.GDP.DEFL.KD.ZG"/>
    <x v="12"/>
    <n v="5.1363847174431783"/>
    <s v="No"/>
  </r>
  <r>
    <x v="82"/>
    <x v="82"/>
    <x v="3"/>
    <s v="NY.GDP.DEFL.KD.ZG"/>
    <x v="13"/>
    <n v="7.5100709314938285E-2"/>
    <s v="No"/>
  </r>
  <r>
    <x v="82"/>
    <x v="82"/>
    <x v="4"/>
    <s v="BG.GSR.NFSV.GD.ZS"/>
    <x v="14"/>
    <n v="8.416990295931539"/>
    <s v="No"/>
  </r>
  <r>
    <x v="82"/>
    <x v="82"/>
    <x v="4"/>
    <s v="BG.GSR.NFSV.GD.ZS"/>
    <x v="15"/>
    <n v="7.2792487480035808"/>
    <s v="No"/>
  </r>
  <r>
    <x v="82"/>
    <x v="82"/>
    <x v="4"/>
    <s v="BG.GSR.NFSV.GD.ZS"/>
    <x v="7"/>
    <n v="7.6230471412077199"/>
    <s v="No"/>
  </r>
  <r>
    <x v="82"/>
    <x v="82"/>
    <x v="4"/>
    <s v="BG.GSR.NFSV.GD.ZS"/>
    <x v="8"/>
    <n v="8.9328133550222599"/>
    <s v="No"/>
  </r>
  <r>
    <x v="82"/>
    <x v="82"/>
    <x v="4"/>
    <s v="BG.GSR.NFSV.GD.ZS"/>
    <x v="9"/>
    <n v="7.3312071051389927"/>
    <s v="No"/>
  </r>
  <r>
    <x v="82"/>
    <x v="82"/>
    <x v="4"/>
    <s v="BG.GSR.NFSV.GD.ZS"/>
    <x v="0"/>
    <n v="6.7744999402007959"/>
    <s v="No"/>
  </r>
  <r>
    <x v="82"/>
    <x v="82"/>
    <x v="4"/>
    <s v="BG.GSR.NFSV.GD.ZS"/>
    <x v="1"/>
    <n v="13.493843487638848"/>
    <s v="No"/>
  </r>
  <r>
    <x v="82"/>
    <x v="82"/>
    <x v="4"/>
    <s v="BG.GSR.NFSV.GD.ZS"/>
    <x v="2"/>
    <n v="13.535827960961678"/>
    <s v="No"/>
  </r>
  <r>
    <x v="82"/>
    <x v="82"/>
    <x v="4"/>
    <s v="BG.GSR.NFSV.GD.ZS"/>
    <x v="3"/>
    <n v="12.9265704740437"/>
    <s v="No"/>
  </r>
  <r>
    <x v="82"/>
    <x v="82"/>
    <x v="4"/>
    <s v="BG.GSR.NFSV.GD.ZS"/>
    <x v="4"/>
    <n v="13.304949494537558"/>
    <s v="No"/>
  </r>
  <r>
    <x v="82"/>
    <x v="82"/>
    <x v="4"/>
    <s v="BG.GSR.NFSV.GD.ZS"/>
    <x v="5"/>
    <n v="13.156236630435547"/>
    <s v="No"/>
  </r>
  <r>
    <x v="82"/>
    <x v="82"/>
    <x v="4"/>
    <s v="BG.GSR.NFSV.GD.ZS"/>
    <x v="6"/>
    <n v="8.8468744546010303"/>
    <s v="No"/>
  </r>
  <r>
    <x v="82"/>
    <x v="82"/>
    <x v="4"/>
    <s v="BG.GSR.NFSV.GD.ZS"/>
    <x v="10"/>
    <n v="10.655942119989348"/>
    <s v="No"/>
  </r>
  <r>
    <x v="82"/>
    <x v="82"/>
    <x v="4"/>
    <s v="BG.GSR.NFSV.GD.ZS"/>
    <x v="11"/>
    <n v="11.508198120464828"/>
    <s v="No"/>
  </r>
  <r>
    <x v="82"/>
    <x v="82"/>
    <x v="4"/>
    <s v="BG.GSR.NFSV.GD.ZS"/>
    <x v="12"/>
    <n v="11.007423571739919"/>
    <s v="No"/>
  </r>
  <r>
    <x v="82"/>
    <x v="82"/>
    <x v="4"/>
    <s v="BG.GSR.NFSV.GD.ZS"/>
    <x v="13"/>
    <n v="11.24399622847271"/>
    <s v="No"/>
  </r>
  <r>
    <x v="83"/>
    <x v="83"/>
    <x v="0"/>
    <s v="FM.LBL.BMNY.GD.ZS"/>
    <x v="16"/>
    <n v="76.834551782358346"/>
    <s v="No"/>
  </r>
  <r>
    <x v="83"/>
    <x v="83"/>
    <x v="0"/>
    <s v="FM.LBL.BMNY.GD.ZS"/>
    <x v="14"/>
    <n v="87.501793703777565"/>
    <s v="No"/>
  </r>
  <r>
    <x v="83"/>
    <x v="83"/>
    <x v="0"/>
    <s v="FM.LBL.BMNY.GD.ZS"/>
    <x v="15"/>
    <n v="91.163200842772213"/>
    <s v="No"/>
  </r>
  <r>
    <x v="83"/>
    <x v="83"/>
    <x v="0"/>
    <s v="FM.LBL.BMNY.GD.ZS"/>
    <x v="7"/>
    <n v="95.91130561278321"/>
    <s v="No"/>
  </r>
  <r>
    <x v="83"/>
    <x v="83"/>
    <x v="0"/>
    <s v="FM.LBL.BMNY.GD.ZS"/>
    <x v="8"/>
    <n v="96.99595938667153"/>
    <s v="No"/>
  </r>
  <r>
    <x v="83"/>
    <x v="83"/>
    <x v="0"/>
    <s v="FM.LBL.BMNY.GD.ZS"/>
    <x v="9"/>
    <n v="97.435263832768243"/>
    <s v="No"/>
  </r>
  <r>
    <x v="83"/>
    <x v="83"/>
    <x v="0"/>
    <s v="FM.LBL.BMNY.GD.ZS"/>
    <x v="0"/>
    <n v="39.448281115861974"/>
    <s v="No"/>
  </r>
  <r>
    <x v="83"/>
    <x v="83"/>
    <x v="0"/>
    <s v="FM.LBL.BMNY.GD.ZS"/>
    <x v="1"/>
    <n v="38.444866178612855"/>
    <s v="No"/>
  </r>
  <r>
    <x v="83"/>
    <x v="83"/>
    <x v="0"/>
    <s v="FM.LBL.BMNY.GD.ZS"/>
    <x v="2"/>
    <n v="38.70709684025752"/>
    <s v="No"/>
  </r>
  <r>
    <x v="83"/>
    <x v="83"/>
    <x v="0"/>
    <s v="FM.LBL.BMNY.GD.ZS"/>
    <x v="3"/>
    <n v="47.293090381672378"/>
    <s v="No"/>
  </r>
  <r>
    <x v="83"/>
    <x v="83"/>
    <x v="0"/>
    <s v="FM.LBL.BMNY.GD.ZS"/>
    <x v="4"/>
    <n v="49.418028040671835"/>
    <s v="No"/>
  </r>
  <r>
    <x v="83"/>
    <x v="83"/>
    <x v="0"/>
    <s v="FM.LBL.BMNY.GD.ZS"/>
    <x v="5"/>
    <n v="52.109233208703017"/>
    <s v="No"/>
  </r>
  <r>
    <x v="83"/>
    <x v="83"/>
    <x v="0"/>
    <s v="FM.LBL.BMNY.GD.ZS"/>
    <x v="6"/>
    <n v="56.422047163566823"/>
    <s v="No"/>
  </r>
  <r>
    <x v="83"/>
    <x v="83"/>
    <x v="0"/>
    <s v="FM.LBL.BMNY.GD.ZS"/>
    <x v="10"/>
    <n v="43.675408018074414"/>
    <s v="No"/>
  </r>
  <r>
    <x v="83"/>
    <x v="83"/>
    <x v="0"/>
    <s v="FM.LBL.BMNY.GD.ZS"/>
    <x v="11"/>
    <n v="27.559987008134161"/>
    <s v="No"/>
  </r>
  <r>
    <x v="83"/>
    <x v="83"/>
    <x v="0"/>
    <s v="FM.LBL.BMNY.GD.ZS"/>
    <x v="12"/>
    <n v="29.271344906673775"/>
    <s v="No"/>
  </r>
  <r>
    <x v="83"/>
    <x v="83"/>
    <x v="0"/>
    <s v="FM.LBL.BMNY.GD.ZS"/>
    <x v="13"/>
    <n v="24.611350309132611"/>
    <s v="No"/>
  </r>
  <r>
    <x v="83"/>
    <x v="83"/>
    <x v="1"/>
    <s v="EG.ELC.ACCS.RU.ZS"/>
    <x v="16"/>
    <n v="69.5"/>
    <s v="No"/>
  </r>
  <r>
    <x v="83"/>
    <x v="83"/>
    <x v="1"/>
    <s v="EG.ELC.ACCS.RU.ZS"/>
    <x v="14"/>
    <n v="70.3"/>
    <s v="No"/>
  </r>
  <r>
    <x v="83"/>
    <x v="83"/>
    <x v="1"/>
    <s v="EG.ELC.ACCS.RU.ZS"/>
    <x v="15"/>
    <n v="71"/>
    <s v="No"/>
  </r>
  <r>
    <x v="83"/>
    <x v="83"/>
    <x v="1"/>
    <s v="EG.ELC.ACCS.RU.ZS"/>
    <x v="7"/>
    <n v="71.8"/>
    <s v="No"/>
  </r>
  <r>
    <x v="83"/>
    <x v="83"/>
    <x v="1"/>
    <s v="EG.ELC.ACCS.RU.ZS"/>
    <x v="8"/>
    <n v="72.5"/>
    <s v="No"/>
  </r>
  <r>
    <x v="83"/>
    <x v="83"/>
    <x v="1"/>
    <s v="EG.ELC.ACCS.RU.ZS"/>
    <x v="9"/>
    <n v="75.900000000000006"/>
    <s v="No"/>
  </r>
  <r>
    <x v="83"/>
    <x v="83"/>
    <x v="1"/>
    <s v="EG.ELC.ACCS.RU.ZS"/>
    <x v="0"/>
    <n v="69.900000000000006"/>
    <s v="No"/>
  </r>
  <r>
    <x v="83"/>
    <x v="83"/>
    <x v="1"/>
    <s v="EG.ELC.ACCS.RU.ZS"/>
    <x v="1"/>
    <n v="74.900000000000006"/>
    <s v="No"/>
  </r>
  <r>
    <x v="83"/>
    <x v="83"/>
    <x v="1"/>
    <s v="EG.ELC.ACCS.RU.ZS"/>
    <x v="2"/>
    <n v="75.7"/>
    <s v="No"/>
  </r>
  <r>
    <x v="83"/>
    <x v="83"/>
    <x v="1"/>
    <s v="EG.ELC.ACCS.RU.ZS"/>
    <x v="3"/>
    <n v="87.9"/>
    <s v="No"/>
  </r>
  <r>
    <x v="83"/>
    <x v="83"/>
    <x v="1"/>
    <s v="EG.ELC.ACCS.RU.ZS"/>
    <x v="4"/>
    <n v="88.9"/>
    <s v="No"/>
  </r>
  <r>
    <x v="83"/>
    <x v="83"/>
    <x v="1"/>
    <s v="EG.ELC.ACCS.RU.ZS"/>
    <x v="5"/>
    <n v="89.8"/>
    <s v="No"/>
  </r>
  <r>
    <x v="83"/>
    <x v="83"/>
    <x v="1"/>
    <s v="EG.ELC.ACCS.RU.ZS"/>
    <x v="6"/>
    <n v="90.5"/>
    <s v="No"/>
  </r>
  <r>
    <x v="83"/>
    <x v="83"/>
    <x v="1"/>
    <s v="EG.ELC.ACCS.RU.ZS"/>
    <x v="10"/>
    <n v="91.2"/>
    <s v="No"/>
  </r>
  <r>
    <x v="83"/>
    <x v="83"/>
    <x v="1"/>
    <s v="EG.ELC.ACCS.RU.ZS"/>
    <x v="11"/>
    <n v="91.6"/>
    <s v="No"/>
  </r>
  <r>
    <x v="83"/>
    <x v="83"/>
    <x v="1"/>
    <s v="EG.ELC.ACCS.RU.ZS"/>
    <x v="12"/>
    <n v="91.6"/>
    <s v="No"/>
  </r>
  <r>
    <x v="83"/>
    <x v="83"/>
    <x v="2"/>
    <s v="FP.CPI.TOTL.ZG"/>
    <x v="16"/>
    <n v="6.1485433302487138"/>
    <s v="No"/>
  </r>
  <r>
    <x v="83"/>
    <x v="83"/>
    <x v="2"/>
    <s v="FP.CPI.TOTL.ZG"/>
    <x v="14"/>
    <n v="2.62741314203332"/>
    <s v="No"/>
  </r>
  <r>
    <x v="83"/>
    <x v="83"/>
    <x v="2"/>
    <s v="FP.CPI.TOTL.ZG"/>
    <x v="15"/>
    <n v="5.3410152137740967"/>
    <s v="No"/>
  </r>
  <r>
    <x v="83"/>
    <x v="83"/>
    <x v="2"/>
    <s v="FP.CPI.TOTL.ZG"/>
    <x v="7"/>
    <n v="5.9809781406647273"/>
    <s v="No"/>
  </r>
  <r>
    <x v="83"/>
    <x v="83"/>
    <x v="2"/>
    <s v="FP.CPI.TOTL.ZG"/>
    <x v="8"/>
    <n v="4.6684662236988199"/>
    <s v="No"/>
  </r>
  <r>
    <x v="83"/>
    <x v="83"/>
    <x v="2"/>
    <s v="FP.CPI.TOTL.ZG"/>
    <x v="9"/>
    <n v="6.9255430389015684"/>
    <s v="No"/>
  </r>
  <r>
    <x v="83"/>
    <x v="83"/>
    <x v="2"/>
    <s v="FP.CPI.TOTL.ZG"/>
    <x v="0"/>
    <n v="6.6771579041002758"/>
    <s v="No"/>
  </r>
  <r>
    <x v="83"/>
    <x v="83"/>
    <x v="2"/>
    <s v="FP.CPI.TOTL.ZG"/>
    <x v="1"/>
    <n v="12.200154444664751"/>
    <s v="No"/>
  </r>
  <r>
    <x v="83"/>
    <x v="83"/>
    <x v="2"/>
    <s v="FP.CPI.TOTL.ZG"/>
    <x v="2"/>
    <n v="8.1020220696927563"/>
    <s v="No"/>
  </r>
  <r>
    <x v="83"/>
    <x v="83"/>
    <x v="2"/>
    <s v="FP.CPI.TOTL.ZG"/>
    <x v="3"/>
    <n v="1.9046561551558381"/>
    <s v="No"/>
  </r>
  <r>
    <x v="83"/>
    <x v="83"/>
    <x v="2"/>
    <s v="FP.CPI.TOTL.ZG"/>
    <x v="4"/>
    <n v="1.2828428844352759"/>
    <s v="No"/>
  </r>
  <r>
    <x v="83"/>
    <x v="83"/>
    <x v="2"/>
    <s v="FP.CPI.TOTL.ZG"/>
    <x v="5"/>
    <n v="2.0872308916201261"/>
    <s v="No"/>
  </r>
  <r>
    <x v="83"/>
    <x v="83"/>
    <x v="2"/>
    <s v="FP.CPI.TOTL.ZG"/>
    <x v="6"/>
    <n v="0.99333702283873015"/>
    <s v="No"/>
  </r>
  <r>
    <x v="83"/>
    <x v="83"/>
    <x v="2"/>
    <s v="FP.CPI.TOTL.ZG"/>
    <x v="10"/>
    <n v="5.0328557462670194"/>
    <s v="No"/>
  </r>
  <r>
    <x v="83"/>
    <x v="83"/>
    <x v="2"/>
    <s v="FP.CPI.TOTL.ZG"/>
    <x v="11"/>
    <n v="6.1150555010993477"/>
    <s v="No"/>
  </r>
  <r>
    <x v="83"/>
    <x v="83"/>
    <x v="2"/>
    <s v="FP.CPI.TOTL.ZG"/>
    <x v="12"/>
    <n v="2.8211033509964119"/>
    <s v="No"/>
  </r>
  <r>
    <x v="83"/>
    <x v="83"/>
    <x v="2"/>
    <s v="FP.CPI.TOTL.ZG"/>
    <x v="13"/>
    <n v="2.903952264463725"/>
    <s v="No"/>
  </r>
  <r>
    <x v="83"/>
    <x v="83"/>
    <x v="3"/>
    <s v="NY.GDP.DEFL.KD.ZG"/>
    <x v="16"/>
    <n v="6.5860437256788344"/>
    <s v="No"/>
  </r>
  <r>
    <x v="83"/>
    <x v="83"/>
    <x v="3"/>
    <s v="NY.GDP.DEFL.KD.ZG"/>
    <x v="14"/>
    <n v="0.32197156408351191"/>
    <s v="No"/>
  </r>
  <r>
    <x v="83"/>
    <x v="83"/>
    <x v="3"/>
    <s v="NY.GDP.DEFL.KD.ZG"/>
    <x v="15"/>
    <n v="2.6187515724004129"/>
    <s v="No"/>
  </r>
  <r>
    <x v="83"/>
    <x v="83"/>
    <x v="3"/>
    <s v="NY.GDP.DEFL.KD.ZG"/>
    <x v="7"/>
    <n v="4.7185667294485683"/>
    <s v="No"/>
  </r>
  <r>
    <x v="83"/>
    <x v="83"/>
    <x v="3"/>
    <s v="NY.GDP.DEFL.KD.ZG"/>
    <x v="8"/>
    <n v="6.7752378389141228"/>
    <s v="No"/>
  </r>
  <r>
    <x v="83"/>
    <x v="83"/>
    <x v="3"/>
    <s v="NY.GDP.DEFL.KD.ZG"/>
    <x v="9"/>
    <n v="7.6324289193458839"/>
    <s v="No"/>
  </r>
  <r>
    <x v="83"/>
    <x v="83"/>
    <x v="3"/>
    <s v="NY.GDP.DEFL.KD.ZG"/>
    <x v="0"/>
    <n v="174.85770474256776"/>
    <s v="No"/>
  </r>
  <r>
    <x v="83"/>
    <x v="83"/>
    <x v="3"/>
    <s v="NY.GDP.DEFL.KD.ZG"/>
    <x v="1"/>
    <n v="8.2110103854732728"/>
    <s v="No"/>
  </r>
  <r>
    <x v="83"/>
    <x v="83"/>
    <x v="3"/>
    <s v="NY.GDP.DEFL.KD.ZG"/>
    <x v="2"/>
    <n v="9.5547485861899162"/>
    <s v="No"/>
  </r>
  <r>
    <x v="83"/>
    <x v="83"/>
    <x v="3"/>
    <s v="NY.GDP.DEFL.KD.ZG"/>
    <x v="3"/>
    <n v="2.1090078739521374"/>
    <s v="No"/>
  </r>
  <r>
    <x v="83"/>
    <x v="83"/>
    <x v="3"/>
    <s v="NY.GDP.DEFL.KD.ZG"/>
    <x v="4"/>
    <n v="-2.8874879253939127"/>
    <s v="No"/>
  </r>
  <r>
    <x v="83"/>
    <x v="83"/>
    <x v="3"/>
    <s v="NY.GDP.DEFL.KD.ZG"/>
    <x v="5"/>
    <n v="2.9611884630726735"/>
    <s v="No"/>
  </r>
  <r>
    <x v="83"/>
    <x v="83"/>
    <x v="3"/>
    <s v="NY.GDP.DEFL.KD.ZG"/>
    <x v="6"/>
    <n v="-26.29609907454234"/>
    <s v="No"/>
  </r>
  <r>
    <x v="83"/>
    <x v="83"/>
    <x v="3"/>
    <s v="NY.GDP.DEFL.KD.ZG"/>
    <x v="10"/>
    <n v="22.417697272359362"/>
    <s v="No"/>
  </r>
  <r>
    <x v="83"/>
    <x v="83"/>
    <x v="3"/>
    <s v="NY.GDP.DEFL.KD.ZG"/>
    <x v="11"/>
    <n v="12.060448919606273"/>
    <s v="No"/>
  </r>
  <r>
    <x v="83"/>
    <x v="83"/>
    <x v="3"/>
    <s v="NY.GDP.DEFL.KD.ZG"/>
    <x v="12"/>
    <n v="-14.086429921593322"/>
    <s v="No"/>
  </r>
  <r>
    <x v="83"/>
    <x v="83"/>
    <x v="3"/>
    <s v="NY.GDP.DEFL.KD.ZG"/>
    <x v="13"/>
    <n v="1.3588424208742111"/>
    <s v="No"/>
  </r>
  <r>
    <x v="83"/>
    <x v="83"/>
    <x v="4"/>
    <s v="BG.GSR.NFSV.GD.ZS"/>
    <x v="16"/>
    <n v="50.865206874696881"/>
    <s v="No"/>
  </r>
  <r>
    <x v="83"/>
    <x v="83"/>
    <x v="4"/>
    <s v="BG.GSR.NFSV.GD.ZS"/>
    <x v="14"/>
    <n v="51.167741507513284"/>
    <s v="No"/>
  </r>
  <r>
    <x v="83"/>
    <x v="83"/>
    <x v="4"/>
    <s v="BG.GSR.NFSV.GD.ZS"/>
    <x v="15"/>
    <n v="50.693301846146397"/>
    <s v="No"/>
  </r>
  <r>
    <x v="83"/>
    <x v="83"/>
    <x v="4"/>
    <s v="BG.GSR.NFSV.GD.ZS"/>
    <x v="7"/>
    <n v="44.262677507010771"/>
    <s v="No"/>
  </r>
  <r>
    <x v="83"/>
    <x v="83"/>
    <x v="4"/>
    <s v="BG.GSR.NFSV.GD.ZS"/>
    <x v="8"/>
    <n v="46.772565941451525"/>
    <s v="No"/>
  </r>
  <r>
    <x v="83"/>
    <x v="83"/>
    <x v="4"/>
    <s v="BG.GSR.NFSV.GD.ZS"/>
    <x v="9"/>
    <n v="42.279697327640065"/>
    <s v="No"/>
  </r>
  <r>
    <x v="83"/>
    <x v="83"/>
    <x v="4"/>
    <s v="BG.GSR.NFSV.GD.ZS"/>
    <x v="0"/>
    <n v="16.516431153028645"/>
    <s v="No"/>
  </r>
  <r>
    <x v="83"/>
    <x v="83"/>
    <x v="4"/>
    <s v="BG.GSR.NFSV.GD.ZS"/>
    <x v="1"/>
    <n v="16.310532147276074"/>
    <s v="No"/>
  </r>
  <r>
    <x v="83"/>
    <x v="83"/>
    <x v="4"/>
    <s v="BG.GSR.NFSV.GD.ZS"/>
    <x v="2"/>
    <n v="17.753410280102806"/>
    <s v="No"/>
  </r>
  <r>
    <x v="83"/>
    <x v="83"/>
    <x v="4"/>
    <s v="BG.GSR.NFSV.GD.ZS"/>
    <x v="3"/>
    <n v="16.444604223870055"/>
    <s v="No"/>
  </r>
  <r>
    <x v="83"/>
    <x v="83"/>
    <x v="4"/>
    <s v="BG.GSR.NFSV.GD.ZS"/>
    <x v="4"/>
    <n v="28.864514694118466"/>
    <s v="No"/>
  </r>
  <r>
    <x v="83"/>
    <x v="83"/>
    <x v="4"/>
    <s v="BG.GSR.NFSV.GD.ZS"/>
    <x v="5"/>
    <n v="36.495144561764505"/>
    <s v="No"/>
  </r>
  <r>
    <x v="83"/>
    <x v="83"/>
    <x v="4"/>
    <s v="BG.GSR.NFSV.GD.ZS"/>
    <x v="6"/>
    <n v="39.751335997636708"/>
    <s v="No"/>
  </r>
  <r>
    <x v="83"/>
    <x v="83"/>
    <x v="4"/>
    <s v="BG.GSR.NFSV.GD.ZS"/>
    <x v="10"/>
    <n v="38.853670435969676"/>
    <s v="No"/>
  </r>
  <r>
    <x v="83"/>
    <x v="83"/>
    <x v="4"/>
    <s v="BG.GSR.NFSV.GD.ZS"/>
    <x v="11"/>
    <n v="27.620411721815309"/>
    <s v="No"/>
  </r>
  <r>
    <x v="83"/>
    <x v="83"/>
    <x v="4"/>
    <s v="BG.GSR.NFSV.GD.ZS"/>
    <x v="12"/>
    <n v="32.405168571191332"/>
    <s v="No"/>
  </r>
  <r>
    <x v="84"/>
    <x v="84"/>
    <x v="0"/>
    <s v="FM.LBL.BMNY.GD.ZS"/>
    <x v="16"/>
    <n v="21.746278812622457"/>
    <s v="No"/>
  </r>
  <r>
    <x v="84"/>
    <x v="84"/>
    <x v="0"/>
    <s v="FM.LBL.BMNY.GD.ZS"/>
    <x v="14"/>
    <n v="22.235042056558367"/>
    <s v="No"/>
  </r>
  <r>
    <x v="84"/>
    <x v="84"/>
    <x v="0"/>
    <s v="FM.LBL.BMNY.GD.ZS"/>
    <x v="15"/>
    <n v="24.571485530639965"/>
    <s v="No"/>
  </r>
  <r>
    <x v="84"/>
    <x v="84"/>
    <x v="0"/>
    <s v="FM.LBL.BMNY.GD.ZS"/>
    <x v="7"/>
    <n v="27.953171489867966"/>
    <s v="No"/>
  </r>
  <r>
    <x v="84"/>
    <x v="84"/>
    <x v="0"/>
    <s v="FM.LBL.BMNY.GD.ZS"/>
    <x v="8"/>
    <n v="25.032630403448575"/>
    <s v="No"/>
  </r>
  <r>
    <x v="84"/>
    <x v="84"/>
    <x v="0"/>
    <s v="FM.LBL.BMNY.GD.ZS"/>
    <x v="9"/>
    <n v="25.995751785509203"/>
    <s v="No"/>
  </r>
  <r>
    <x v="84"/>
    <x v="84"/>
    <x v="0"/>
    <s v="FM.LBL.BMNY.GD.ZS"/>
    <x v="0"/>
    <n v="23.051710017995156"/>
    <s v="No"/>
  </r>
  <r>
    <x v="84"/>
    <x v="84"/>
    <x v="0"/>
    <s v="FM.LBL.BMNY.GD.ZS"/>
    <x v="1"/>
    <n v="23.570804723082475"/>
    <s v="No"/>
  </r>
  <r>
    <x v="84"/>
    <x v="84"/>
    <x v="0"/>
    <s v="FM.LBL.BMNY.GD.ZS"/>
    <x v="2"/>
    <n v="22.995162334037573"/>
    <s v="No"/>
  </r>
  <r>
    <x v="84"/>
    <x v="84"/>
    <x v="0"/>
    <s v="FM.LBL.BMNY.GD.ZS"/>
    <x v="3"/>
    <n v="28.17659620797895"/>
    <s v="No"/>
  </r>
  <r>
    <x v="84"/>
    <x v="84"/>
    <x v="0"/>
    <s v="FM.LBL.BMNY.GD.ZS"/>
    <x v="4"/>
    <n v="30.997530042767394"/>
    <s v="No"/>
  </r>
  <r>
    <x v="84"/>
    <x v="84"/>
    <x v="0"/>
    <s v="FM.LBL.BMNY.GD.ZS"/>
    <x v="5"/>
    <n v="29.943230421883676"/>
    <s v="No"/>
  </r>
  <r>
    <x v="84"/>
    <x v="84"/>
    <x v="0"/>
    <s v="FM.LBL.BMNY.GD.ZS"/>
    <x v="6"/>
    <n v="27.193544035280219"/>
    <s v="No"/>
  </r>
  <r>
    <x v="84"/>
    <x v="84"/>
    <x v="0"/>
    <s v="FM.LBL.BMNY.GD.ZS"/>
    <x v="10"/>
    <n v="31.439174884522814"/>
    <s v="No"/>
  </r>
  <r>
    <x v="84"/>
    <x v="84"/>
    <x v="0"/>
    <s v="FM.LBL.BMNY.GD.ZS"/>
    <x v="11"/>
    <n v="32.405123923743787"/>
    <s v="No"/>
  </r>
  <r>
    <x v="84"/>
    <x v="84"/>
    <x v="0"/>
    <s v="FM.LBL.BMNY.GD.ZS"/>
    <x v="12"/>
    <n v="22.68767045063705"/>
    <s v="No"/>
  </r>
  <r>
    <x v="84"/>
    <x v="84"/>
    <x v="1"/>
    <s v="EG.ELC.ACCS.RU.ZS"/>
    <x v="16"/>
    <n v="7.1"/>
    <s v="No"/>
  </r>
  <r>
    <x v="84"/>
    <x v="84"/>
    <x v="1"/>
    <s v="EG.ELC.ACCS.RU.ZS"/>
    <x v="14"/>
    <n v="13.2"/>
    <s v="No"/>
  </r>
  <r>
    <x v="84"/>
    <x v="84"/>
    <x v="1"/>
    <s v="EG.ELC.ACCS.RU.ZS"/>
    <x v="15"/>
    <n v="9.9"/>
    <s v="No"/>
  </r>
  <r>
    <x v="84"/>
    <x v="84"/>
    <x v="1"/>
    <s v="EG.ELC.ACCS.RU.ZS"/>
    <x v="7"/>
    <n v="18.7"/>
    <s v="No"/>
  </r>
  <r>
    <x v="84"/>
    <x v="84"/>
    <x v="1"/>
    <s v="EG.ELC.ACCS.RU.ZS"/>
    <x v="8"/>
    <n v="8.5"/>
    <s v="No"/>
  </r>
  <r>
    <x v="84"/>
    <x v="84"/>
    <x v="1"/>
    <s v="EG.ELC.ACCS.RU.ZS"/>
    <x v="9"/>
    <n v="8.3000000000000007"/>
    <s v="No"/>
  </r>
  <r>
    <x v="84"/>
    <x v="84"/>
    <x v="1"/>
    <s v="EG.ELC.ACCS.RU.ZS"/>
    <x v="0"/>
    <n v="6.8"/>
    <s v="No"/>
  </r>
  <r>
    <x v="84"/>
    <x v="84"/>
    <x v="1"/>
    <s v="EG.ELC.ACCS.RU.ZS"/>
    <x v="1"/>
    <n v="7.7"/>
    <s v="No"/>
  </r>
  <r>
    <x v="84"/>
    <x v="84"/>
    <x v="1"/>
    <s v="EG.ELC.ACCS.RU.ZS"/>
    <x v="2"/>
    <n v="7.4"/>
    <s v="No"/>
  </r>
  <r>
    <x v="84"/>
    <x v="84"/>
    <x v="1"/>
    <s v="EG.ELC.ACCS.RU.ZS"/>
    <x v="3"/>
    <n v="2.1"/>
    <s v="No"/>
  </r>
  <r>
    <x v="84"/>
    <x v="84"/>
    <x v="1"/>
    <s v="EG.ELC.ACCS.RU.ZS"/>
    <x v="4"/>
    <n v="1.8"/>
    <s v="No"/>
  </r>
  <r>
    <x v="84"/>
    <x v="84"/>
    <x v="1"/>
    <s v="EG.ELC.ACCS.RU.ZS"/>
    <x v="5"/>
    <n v="1.2"/>
    <s v="No"/>
  </r>
  <r>
    <x v="84"/>
    <x v="84"/>
    <x v="1"/>
    <s v="EG.ELC.ACCS.RU.ZS"/>
    <x v="12"/>
    <n v="2.9"/>
    <s v="No"/>
  </r>
  <r>
    <x v="84"/>
    <x v="84"/>
    <x v="2"/>
    <s v="FP.CPI.TOTL.ZG"/>
    <x v="16"/>
    <n v="9.3332219756560306"/>
    <s v="No"/>
  </r>
  <r>
    <x v="84"/>
    <x v="84"/>
    <x v="2"/>
    <s v="FP.CPI.TOTL.ZG"/>
    <x v="14"/>
    <n v="13.31672224250995"/>
    <s v="No"/>
  </r>
  <r>
    <x v="84"/>
    <x v="84"/>
    <x v="2"/>
    <s v="FP.CPI.TOTL.ZG"/>
    <x v="15"/>
    <n v="7.0328740622460062"/>
    <s v="No"/>
  </r>
  <r>
    <x v="84"/>
    <x v="84"/>
    <x v="2"/>
    <s v="FP.CPI.TOTL.ZG"/>
    <x v="7"/>
    <n v="28.6995777887374"/>
    <s v="No"/>
  </r>
  <r>
    <x v="84"/>
    <x v="84"/>
    <x v="2"/>
    <s v="FP.CPI.TOTL.ZG"/>
    <x v="8"/>
    <n v="21.0318339277222"/>
    <s v="No"/>
  </r>
  <r>
    <x v="84"/>
    <x v="84"/>
    <x v="2"/>
    <s v="FP.CPI.TOTL.ZG"/>
    <x v="9"/>
    <n v="13.973008326384001"/>
    <s v="No"/>
  </r>
  <r>
    <x v="84"/>
    <x v="84"/>
    <x v="2"/>
    <s v="FP.CPI.TOTL.ZG"/>
    <x v="0"/>
    <n v="11.34521522442992"/>
    <s v="No"/>
  </r>
  <r>
    <x v="84"/>
    <x v="84"/>
    <x v="2"/>
    <s v="FP.CPI.TOTL.ZG"/>
    <x v="1"/>
    <n v="6.5572277263806606"/>
    <s v="No"/>
  </r>
  <r>
    <x v="84"/>
    <x v="84"/>
    <x v="2"/>
    <s v="FP.CPI.TOTL.ZG"/>
    <x v="2"/>
    <n v="15.281774482377241"/>
    <s v="No"/>
  </r>
  <r>
    <x v="84"/>
    <x v="84"/>
    <x v="2"/>
    <s v="FP.CPI.TOTL.ZG"/>
    <x v="3"/>
    <n v="10.6800887242584"/>
    <s v="No"/>
  </r>
  <r>
    <x v="84"/>
    <x v="84"/>
    <x v="2"/>
    <s v="FP.CPI.TOTL.ZG"/>
    <x v="4"/>
    <n v="12.4814111170435"/>
    <s v="No"/>
  </r>
  <r>
    <x v="84"/>
    <x v="84"/>
    <x v="2"/>
    <s v="FP.CPI.TOTL.ZG"/>
    <x v="5"/>
    <n v="18.70378256725062"/>
    <s v="No"/>
  </r>
  <r>
    <x v="84"/>
    <x v="84"/>
    <x v="2"/>
    <s v="FP.CPI.TOTL.ZG"/>
    <x v="6"/>
    <n v="22.796311364252769"/>
    <s v="No"/>
  </r>
  <r>
    <x v="84"/>
    <x v="84"/>
    <x v="2"/>
    <s v="FP.CPI.TOTL.ZG"/>
    <x v="10"/>
    <n v="16.841524019878481"/>
    <s v="No"/>
  </r>
  <r>
    <x v="84"/>
    <x v="84"/>
    <x v="2"/>
    <s v="FP.CPI.TOTL.ZG"/>
    <x v="11"/>
    <n v="33.983931947070019"/>
    <s v="No"/>
  </r>
  <r>
    <x v="84"/>
    <x v="84"/>
    <x v="2"/>
    <s v="FP.CPI.TOTL.ZG"/>
    <x v="12"/>
    <n v="36.813516278085352"/>
    <s v="No"/>
  </r>
  <r>
    <x v="84"/>
    <x v="84"/>
    <x v="2"/>
    <s v="FP.CPI.TOTL.ZG"/>
    <x v="13"/>
    <n v="26.949056409198722"/>
    <s v="No"/>
  </r>
  <r>
    <x v="84"/>
    <x v="84"/>
    <x v="3"/>
    <s v="NY.GDP.DEFL.KD.ZG"/>
    <x v="16"/>
    <n v="91.380663793612797"/>
    <s v="No"/>
  </r>
  <r>
    <x v="84"/>
    <x v="84"/>
    <x v="3"/>
    <s v="NY.GDP.DEFL.KD.ZG"/>
    <x v="14"/>
    <n v="13.248329870494914"/>
    <s v="No"/>
  </r>
  <r>
    <x v="84"/>
    <x v="84"/>
    <x v="3"/>
    <s v="NY.GDP.DEFL.KD.ZG"/>
    <x v="15"/>
    <n v="10.220969864032867"/>
    <s v="No"/>
  </r>
  <r>
    <x v="84"/>
    <x v="84"/>
    <x v="3"/>
    <s v="NY.GDP.DEFL.KD.ZG"/>
    <x v="7"/>
    <n v="17.98552142174124"/>
    <s v="No"/>
  </r>
  <r>
    <x v="84"/>
    <x v="84"/>
    <x v="3"/>
    <s v="NY.GDP.DEFL.KD.ZG"/>
    <x v="8"/>
    <n v="19.302924694715358"/>
    <s v="No"/>
  </r>
  <r>
    <x v="84"/>
    <x v="84"/>
    <x v="3"/>
    <s v="NY.GDP.DEFL.KD.ZG"/>
    <x v="9"/>
    <n v="10.072132103637003"/>
    <s v="No"/>
  </r>
  <r>
    <x v="84"/>
    <x v="84"/>
    <x v="3"/>
    <s v="NY.GDP.DEFL.KD.ZG"/>
    <x v="0"/>
    <n v="13.51831575322538"/>
    <s v="No"/>
  </r>
  <r>
    <x v="84"/>
    <x v="84"/>
    <x v="3"/>
    <s v="NY.GDP.DEFL.KD.ZG"/>
    <x v="1"/>
    <n v="4.1122563216730867"/>
    <s v="No"/>
  </r>
  <r>
    <x v="84"/>
    <x v="84"/>
    <x v="3"/>
    <s v="NY.GDP.DEFL.KD.ZG"/>
    <x v="2"/>
    <n v="12.674939171425819"/>
    <s v="No"/>
  </r>
  <r>
    <x v="84"/>
    <x v="84"/>
    <x v="3"/>
    <s v="NY.GDP.DEFL.KD.ZG"/>
    <x v="3"/>
    <n v="13.77987739759341"/>
    <s v="No"/>
  </r>
  <r>
    <x v="84"/>
    <x v="84"/>
    <x v="3"/>
    <s v="NY.GDP.DEFL.KD.ZG"/>
    <x v="4"/>
    <n v="6.5357588755091029"/>
    <s v="No"/>
  </r>
  <r>
    <x v="84"/>
    <x v="84"/>
    <x v="3"/>
    <s v="NY.GDP.DEFL.KD.ZG"/>
    <x v="5"/>
    <n v="19.80038790062126"/>
    <s v="No"/>
  </r>
  <r>
    <x v="84"/>
    <x v="84"/>
    <x v="3"/>
    <s v="NY.GDP.DEFL.KD.ZG"/>
    <x v="6"/>
    <n v="18.685186128342693"/>
    <s v="No"/>
  </r>
  <r>
    <x v="84"/>
    <x v="84"/>
    <x v="3"/>
    <s v="NY.GDP.DEFL.KD.ZG"/>
    <x v="10"/>
    <n v="19.341851020044004"/>
    <s v="No"/>
  </r>
  <r>
    <x v="84"/>
    <x v="84"/>
    <x v="3"/>
    <s v="NY.GDP.DEFL.KD.ZG"/>
    <x v="11"/>
    <n v="29.78495244690609"/>
    <s v="No"/>
  </r>
  <r>
    <x v="84"/>
    <x v="84"/>
    <x v="3"/>
    <s v="NY.GDP.DEFL.KD.ZG"/>
    <x v="12"/>
    <n v="31.511963144897493"/>
    <s v="No"/>
  </r>
  <r>
    <x v="84"/>
    <x v="84"/>
    <x v="3"/>
    <s v="NY.GDP.DEFL.KD.ZG"/>
    <x v="13"/>
    <n v="24.417223439718711"/>
    <s v="No"/>
  </r>
  <r>
    <x v="84"/>
    <x v="84"/>
    <x v="4"/>
    <s v="BG.GSR.NFSV.GD.ZS"/>
    <x v="16"/>
    <n v="6.6631774523396876"/>
    <s v="No"/>
  </r>
  <r>
    <x v="84"/>
    <x v="84"/>
    <x v="4"/>
    <s v="BG.GSR.NFSV.GD.ZS"/>
    <x v="14"/>
    <n v="6.3084629197707809"/>
    <s v="No"/>
  </r>
  <r>
    <x v="84"/>
    <x v="84"/>
    <x v="4"/>
    <s v="BG.GSR.NFSV.GD.ZS"/>
    <x v="15"/>
    <n v="6.7080285039140746"/>
    <s v="No"/>
  </r>
  <r>
    <x v="84"/>
    <x v="84"/>
    <x v="4"/>
    <s v="BG.GSR.NFSV.GD.ZS"/>
    <x v="7"/>
    <n v="8.6154277878967953"/>
    <s v="No"/>
  </r>
  <r>
    <x v="84"/>
    <x v="84"/>
    <x v="4"/>
    <s v="BG.GSR.NFSV.GD.ZS"/>
    <x v="8"/>
    <n v="8.0049470578772315"/>
    <s v="No"/>
  </r>
  <r>
    <x v="84"/>
    <x v="84"/>
    <x v="4"/>
    <s v="BG.GSR.NFSV.GD.ZS"/>
    <x v="9"/>
    <n v="9.8124510353343446"/>
    <s v="No"/>
  </r>
  <r>
    <x v="84"/>
    <x v="84"/>
    <x v="4"/>
    <s v="BG.GSR.NFSV.GD.ZS"/>
    <x v="0"/>
    <n v="10.306543885799913"/>
    <s v="No"/>
  </r>
  <r>
    <x v="84"/>
    <x v="84"/>
    <x v="4"/>
    <s v="BG.GSR.NFSV.GD.ZS"/>
    <x v="1"/>
    <n v="10.157078689140263"/>
    <s v="No"/>
  </r>
  <r>
    <x v="84"/>
    <x v="84"/>
    <x v="4"/>
    <s v="BG.GSR.NFSV.GD.ZS"/>
    <x v="2"/>
    <n v="11.243544197721677"/>
    <s v="No"/>
  </r>
  <r>
    <x v="84"/>
    <x v="84"/>
    <x v="4"/>
    <s v="BG.GSR.NFSV.GD.ZS"/>
    <x v="3"/>
    <n v="10.183766729149667"/>
    <s v="No"/>
  </r>
  <r>
    <x v="84"/>
    <x v="84"/>
    <x v="4"/>
    <s v="BG.GSR.NFSV.GD.ZS"/>
    <x v="4"/>
    <n v="9.288194708346369"/>
    <s v="No"/>
  </r>
  <r>
    <x v="84"/>
    <x v="84"/>
    <x v="4"/>
    <s v="BG.GSR.NFSV.GD.ZS"/>
    <x v="5"/>
    <n v="7.6651088879512619"/>
    <s v="No"/>
  </r>
  <r>
    <x v="84"/>
    <x v="84"/>
    <x v="4"/>
    <s v="BG.GSR.NFSV.GD.ZS"/>
    <x v="6"/>
    <n v="4.3030828527204346"/>
    <s v="No"/>
  </r>
  <r>
    <x v="84"/>
    <x v="84"/>
    <x v="4"/>
    <s v="BG.GSR.NFSV.GD.ZS"/>
    <x v="10"/>
    <n v="3.6937700117575947"/>
    <s v="No"/>
  </r>
  <r>
    <x v="84"/>
    <x v="84"/>
    <x v="4"/>
    <s v="BG.GSR.NFSV.GD.ZS"/>
    <x v="11"/>
    <n v="3.9023166106169147"/>
    <s v="No"/>
  </r>
  <r>
    <x v="84"/>
    <x v="84"/>
    <x v="4"/>
    <s v="BG.GSR.NFSV.GD.ZS"/>
    <x v="12"/>
    <n v="3.6639275743401805"/>
    <s v="No"/>
  </r>
  <r>
    <x v="84"/>
    <x v="84"/>
    <x v="4"/>
    <s v="BG.GSR.NFSV.GD.ZS"/>
    <x v="13"/>
    <n v="2.4344521275862911"/>
    <s v="No"/>
  </r>
  <r>
    <x v="85"/>
    <x v="85"/>
    <x v="0"/>
    <s v="FM.LBL.BMNY.GD.ZS"/>
    <x v="16"/>
    <n v="40.266029256006796"/>
    <s v="No"/>
  </r>
  <r>
    <x v="85"/>
    <x v="85"/>
    <x v="0"/>
    <s v="FM.LBL.BMNY.GD.ZS"/>
    <x v="14"/>
    <n v="45.087887730362183"/>
    <s v="No"/>
  </r>
  <r>
    <x v="85"/>
    <x v="85"/>
    <x v="0"/>
    <s v="FM.LBL.BMNY.GD.ZS"/>
    <x v="15"/>
    <n v="46.615434093083039"/>
    <s v="No"/>
  </r>
  <r>
    <x v="85"/>
    <x v="85"/>
    <x v="0"/>
    <s v="FM.LBL.BMNY.GD.ZS"/>
    <x v="7"/>
    <n v="47.278813053538848"/>
    <s v="No"/>
  </r>
  <r>
    <x v="85"/>
    <x v="85"/>
    <x v="0"/>
    <s v="FM.LBL.BMNY.GD.ZS"/>
    <x v="8"/>
    <n v="49.362778411876356"/>
    <s v="No"/>
  </r>
  <r>
    <x v="85"/>
    <x v="85"/>
    <x v="0"/>
    <s v="FM.LBL.BMNY.GD.ZS"/>
    <x v="9"/>
    <n v="50.905591906526567"/>
    <s v="No"/>
  </r>
  <r>
    <x v="85"/>
    <x v="85"/>
    <x v="0"/>
    <s v="FM.LBL.BMNY.GD.ZS"/>
    <x v="0"/>
    <n v="55.130968947573777"/>
    <s v="No"/>
  </r>
  <r>
    <x v="85"/>
    <x v="85"/>
    <x v="0"/>
    <s v="FM.LBL.BMNY.GD.ZS"/>
    <x v="1"/>
    <n v="56.787037267430527"/>
    <s v="No"/>
  </r>
  <r>
    <x v="85"/>
    <x v="85"/>
    <x v="0"/>
    <s v="FM.LBL.BMNY.GD.ZS"/>
    <x v="2"/>
    <n v="52.999694484430684"/>
    <s v="No"/>
  </r>
  <r>
    <x v="85"/>
    <x v="85"/>
    <x v="0"/>
    <s v="FM.LBL.BMNY.GD.ZS"/>
    <x v="3"/>
    <n v="59.617483110387127"/>
    <s v="No"/>
  </r>
  <r>
    <x v="85"/>
    <x v="85"/>
    <x v="0"/>
    <s v="FM.LBL.BMNY.GD.ZS"/>
    <x v="4"/>
    <n v="60.937375781052658"/>
    <s v="No"/>
  </r>
  <r>
    <x v="85"/>
    <x v="85"/>
    <x v="0"/>
    <s v="FM.LBL.BMNY.GD.ZS"/>
    <x v="5"/>
    <n v="63.390394936154351"/>
    <s v="No"/>
  </r>
  <r>
    <x v="85"/>
    <x v="85"/>
    <x v="0"/>
    <s v="FM.LBL.BMNY.GD.ZS"/>
    <x v="6"/>
    <n v="80.083457970357202"/>
    <s v="No"/>
  </r>
  <r>
    <x v="85"/>
    <x v="85"/>
    <x v="0"/>
    <s v="FM.LBL.BMNY.GD.ZS"/>
    <x v="10"/>
    <n v="74.496994180052695"/>
    <s v="No"/>
  </r>
  <r>
    <x v="85"/>
    <x v="85"/>
    <x v="0"/>
    <s v="FM.LBL.BMNY.GD.ZS"/>
    <x v="11"/>
    <n v="73.553328293228503"/>
    <s v="No"/>
  </r>
  <r>
    <x v="85"/>
    <x v="85"/>
    <x v="0"/>
    <s v="FM.LBL.BMNY.GD.ZS"/>
    <x v="12"/>
    <n v="74.290872040581064"/>
    <s v="No"/>
  </r>
  <r>
    <x v="85"/>
    <x v="85"/>
    <x v="0"/>
    <s v="FM.LBL.BMNY.GD.ZS"/>
    <x v="13"/>
    <n v="74.875662991739688"/>
    <s v="No"/>
  </r>
  <r>
    <x v="85"/>
    <x v="85"/>
    <x v="1"/>
    <s v="EG.ELC.ACCS.RU.ZS"/>
    <x v="16"/>
    <n v="44.9"/>
    <s v="No"/>
  </r>
  <r>
    <x v="85"/>
    <x v="85"/>
    <x v="1"/>
    <s v="EG.ELC.ACCS.RU.ZS"/>
    <x v="14"/>
    <n v="38.299999999999997"/>
    <s v="No"/>
  </r>
  <r>
    <x v="85"/>
    <x v="85"/>
    <x v="1"/>
    <s v="EG.ELC.ACCS.RU.ZS"/>
    <x v="15"/>
    <n v="37"/>
    <s v="No"/>
  </r>
  <r>
    <x v="85"/>
    <x v="85"/>
    <x v="1"/>
    <s v="EG.ELC.ACCS.RU.ZS"/>
    <x v="7"/>
    <n v="38.799999999999997"/>
    <s v="No"/>
  </r>
  <r>
    <x v="85"/>
    <x v="85"/>
    <x v="1"/>
    <s v="EG.ELC.ACCS.RU.ZS"/>
    <x v="8"/>
    <n v="40.6"/>
    <s v="No"/>
  </r>
  <r>
    <x v="85"/>
    <x v="85"/>
    <x v="1"/>
    <s v="EG.ELC.ACCS.RU.ZS"/>
    <x v="9"/>
    <n v="43.3"/>
    <s v="No"/>
  </r>
  <r>
    <x v="85"/>
    <x v="85"/>
    <x v="1"/>
    <s v="EG.ELC.ACCS.RU.ZS"/>
    <x v="0"/>
    <n v="46.4"/>
    <s v="No"/>
  </r>
  <r>
    <x v="85"/>
    <x v="85"/>
    <x v="1"/>
    <s v="EG.ELC.ACCS.RU.ZS"/>
    <x v="1"/>
    <n v="49.6"/>
    <s v="No"/>
  </r>
  <r>
    <x v="85"/>
    <x v="85"/>
    <x v="1"/>
    <s v="EG.ELC.ACCS.RU.ZS"/>
    <x v="2"/>
    <n v="54.3"/>
    <s v="No"/>
  </r>
  <r>
    <x v="85"/>
    <x v="85"/>
    <x v="1"/>
    <s v="EG.ELC.ACCS.RU.ZS"/>
    <x v="3"/>
    <n v="71.8"/>
    <s v="No"/>
  </r>
  <r>
    <x v="85"/>
    <x v="85"/>
    <x v="1"/>
    <s v="EG.ELC.ACCS.RU.ZS"/>
    <x v="4"/>
    <n v="81.900000000000006"/>
    <s v="No"/>
  </r>
  <r>
    <x v="85"/>
    <x v="85"/>
    <x v="1"/>
    <s v="EG.ELC.ACCS.RU.ZS"/>
    <x v="5"/>
    <n v="80.3"/>
    <s v="No"/>
  </r>
  <r>
    <x v="85"/>
    <x v="85"/>
    <x v="1"/>
    <s v="EG.ELC.ACCS.RU.ZS"/>
    <x v="6"/>
    <n v="83.4"/>
    <s v="No"/>
  </r>
  <r>
    <x v="85"/>
    <x v="85"/>
    <x v="1"/>
    <s v="EG.ELC.ACCS.RU.ZS"/>
    <x v="10"/>
    <n v="85.7"/>
    <s v="No"/>
  </r>
  <r>
    <x v="85"/>
    <x v="85"/>
    <x v="1"/>
    <s v="EG.ELC.ACCS.RU.ZS"/>
    <x v="11"/>
    <n v="86.8"/>
    <s v="No"/>
  </r>
  <r>
    <x v="85"/>
    <x v="85"/>
    <x v="1"/>
    <s v="EG.ELC.ACCS.RU.ZS"/>
    <x v="12"/>
    <n v="88.8"/>
    <s v="No"/>
  </r>
  <r>
    <x v="85"/>
    <x v="85"/>
    <x v="2"/>
    <s v="FP.CPI.TOTL.ZG"/>
    <x v="16"/>
    <n v="11.04803493449756"/>
    <s v="No"/>
  </r>
  <r>
    <x v="85"/>
    <x v="85"/>
    <x v="2"/>
    <s v="FP.CPI.TOTL.ZG"/>
    <x v="14"/>
    <n v="9.6741555686537666"/>
    <s v="No"/>
  </r>
  <r>
    <x v="85"/>
    <x v="85"/>
    <x v="2"/>
    <s v="FP.CPI.TOTL.ZG"/>
    <x v="15"/>
    <n v="7.690509720342706"/>
    <s v="No"/>
  </r>
  <r>
    <x v="85"/>
    <x v="85"/>
    <x v="2"/>
    <s v="FP.CPI.TOTL.ZG"/>
    <x v="7"/>
    <n v="7.6741663939793661"/>
    <s v="No"/>
  </r>
  <r>
    <x v="85"/>
    <x v="85"/>
    <x v="2"/>
    <s v="FP.CPI.TOTL.ZG"/>
    <x v="8"/>
    <n v="8.113790970933799"/>
    <s v="No"/>
  </r>
  <r>
    <x v="85"/>
    <x v="85"/>
    <x v="2"/>
    <s v="FP.CPI.TOTL.ZG"/>
    <x v="9"/>
    <n v="8.8090607481981902"/>
    <s v="No"/>
  </r>
  <r>
    <x v="85"/>
    <x v="85"/>
    <x v="2"/>
    <s v="FP.CPI.TOTL.ZG"/>
    <x v="0"/>
    <n v="5.5777520765429758"/>
    <s v="No"/>
  </r>
  <r>
    <x v="85"/>
    <x v="85"/>
    <x v="2"/>
    <s v="FP.CPI.TOTL.ZG"/>
    <x v="1"/>
    <n v="6.9362147089577357"/>
    <s v="No"/>
  </r>
  <r>
    <x v="85"/>
    <x v="85"/>
    <x v="2"/>
    <s v="FP.CPI.TOTL.ZG"/>
    <x v="2"/>
    <n v="11.40342708139322"/>
    <s v="No"/>
  </r>
  <r>
    <x v="85"/>
    <x v="85"/>
    <x v="2"/>
    <s v="FP.CPI.TOTL.ZG"/>
    <x v="3"/>
    <n v="3.9343608444204432"/>
    <s v="No"/>
  </r>
  <r>
    <x v="85"/>
    <x v="85"/>
    <x v="2"/>
    <s v="FP.CPI.TOTL.ZG"/>
    <x v="4"/>
    <n v="4.3473493777752843"/>
    <s v="No"/>
  </r>
  <r>
    <x v="85"/>
    <x v="85"/>
    <x v="2"/>
    <s v="FP.CPI.TOTL.ZG"/>
    <x v="5"/>
    <n v="4.3658715981926681"/>
    <s v="No"/>
  </r>
  <r>
    <x v="85"/>
    <x v="85"/>
    <x v="2"/>
    <s v="FP.CPI.TOTL.ZG"/>
    <x v="6"/>
    <n v="3.468411779511841"/>
    <s v="No"/>
  </r>
  <r>
    <x v="85"/>
    <x v="85"/>
    <x v="2"/>
    <s v="FP.CPI.TOTL.ZG"/>
    <x v="10"/>
    <n v="4.4808796341344523"/>
    <s v="No"/>
  </r>
  <r>
    <x v="85"/>
    <x v="85"/>
    <x v="2"/>
    <s v="FP.CPI.TOTL.ZG"/>
    <x v="11"/>
    <n v="9.0896391152502503"/>
    <s v="No"/>
  </r>
  <r>
    <x v="85"/>
    <x v="85"/>
    <x v="2"/>
    <s v="FP.CPI.TOTL.ZG"/>
    <x v="12"/>
    <n v="6.6632518034745676"/>
    <s v="No"/>
  </r>
  <r>
    <x v="85"/>
    <x v="85"/>
    <x v="2"/>
    <s v="FP.CPI.TOTL.ZG"/>
    <x v="13"/>
    <n v="4.6062109812710688"/>
    <s v="No"/>
  </r>
  <r>
    <x v="85"/>
    <x v="85"/>
    <x v="3"/>
    <s v="NY.GDP.DEFL.KD.ZG"/>
    <x v="16"/>
    <n v="6.0445387062566454"/>
    <s v="No"/>
  </r>
  <r>
    <x v="85"/>
    <x v="85"/>
    <x v="3"/>
    <s v="NY.GDP.DEFL.KD.ZG"/>
    <x v="14"/>
    <n v="8.084349380149078"/>
    <s v="No"/>
  </r>
  <r>
    <x v="85"/>
    <x v="85"/>
    <x v="3"/>
    <s v="NY.GDP.DEFL.KD.ZG"/>
    <x v="15"/>
    <n v="5.131939921545964"/>
    <s v="No"/>
  </r>
  <r>
    <x v="85"/>
    <x v="85"/>
    <x v="3"/>
    <s v="NY.GDP.DEFL.KD.ZG"/>
    <x v="7"/>
    <n v="5.7597407665567459"/>
    <s v="No"/>
  </r>
  <r>
    <x v="85"/>
    <x v="85"/>
    <x v="3"/>
    <s v="NY.GDP.DEFL.KD.ZG"/>
    <x v="8"/>
    <n v="6.4519838516075936"/>
    <s v="No"/>
  </r>
  <r>
    <x v="85"/>
    <x v="85"/>
    <x v="3"/>
    <s v="NY.GDP.DEFL.KD.ZG"/>
    <x v="9"/>
    <n v="7.2791641583987712"/>
    <s v="No"/>
  </r>
  <r>
    <x v="85"/>
    <x v="85"/>
    <x v="3"/>
    <s v="NY.GDP.DEFL.KD.ZG"/>
    <x v="0"/>
    <n v="5.3486634652148553"/>
    <s v="No"/>
  </r>
  <r>
    <x v="85"/>
    <x v="85"/>
    <x v="3"/>
    <s v="NY.GDP.DEFL.KD.ZG"/>
    <x v="1"/>
    <n v="6.6255071682860063"/>
    <s v="No"/>
  </r>
  <r>
    <x v="85"/>
    <x v="85"/>
    <x v="3"/>
    <s v="NY.GDP.DEFL.KD.ZG"/>
    <x v="2"/>
    <n v="7.7905136392614054"/>
    <s v="No"/>
  </r>
  <r>
    <x v="85"/>
    <x v="85"/>
    <x v="3"/>
    <s v="NY.GDP.DEFL.KD.ZG"/>
    <x v="3"/>
    <n v="4.5128429763521041"/>
    <s v="No"/>
  </r>
  <r>
    <x v="85"/>
    <x v="85"/>
    <x v="3"/>
    <s v="NY.GDP.DEFL.KD.ZG"/>
    <x v="4"/>
    <n v="1.9472169153104346"/>
    <s v="No"/>
  </r>
  <r>
    <x v="85"/>
    <x v="85"/>
    <x v="3"/>
    <s v="NY.GDP.DEFL.KD.ZG"/>
    <x v="5"/>
    <n v="3.3587408846643854"/>
    <s v="No"/>
  </r>
  <r>
    <x v="85"/>
    <x v="85"/>
    <x v="3"/>
    <s v="NY.GDP.DEFL.KD.ZG"/>
    <x v="6"/>
    <n v="3.4019822834870439"/>
    <s v="No"/>
  </r>
  <r>
    <x v="85"/>
    <x v="85"/>
    <x v="3"/>
    <s v="NY.GDP.DEFL.KD.ZG"/>
    <x v="10"/>
    <n v="4.6057280888879291"/>
    <s v="No"/>
  </r>
  <r>
    <x v="85"/>
    <x v="85"/>
    <x v="3"/>
    <s v="NY.GDP.DEFL.KD.ZG"/>
    <x v="11"/>
    <n v="9.3123950300273606"/>
    <s v="No"/>
  </r>
  <r>
    <x v="85"/>
    <x v="85"/>
    <x v="3"/>
    <s v="NY.GDP.DEFL.KD.ZG"/>
    <x v="12"/>
    <n v="6.0475227989929152"/>
    <s v="No"/>
  </r>
  <r>
    <x v="85"/>
    <x v="85"/>
    <x v="3"/>
    <s v="NY.GDP.DEFL.KD.ZG"/>
    <x v="13"/>
    <n v="5.100944747185963"/>
    <s v="No"/>
  </r>
  <r>
    <x v="85"/>
    <x v="85"/>
    <x v="4"/>
    <s v="BG.GSR.NFSV.GD.ZS"/>
    <x v="16"/>
    <n v="26.743655644108248"/>
    <s v="No"/>
  </r>
  <r>
    <x v="85"/>
    <x v="85"/>
    <x v="4"/>
    <s v="BG.GSR.NFSV.GD.ZS"/>
    <x v="14"/>
    <n v="25.693129980882016"/>
    <s v="No"/>
  </r>
  <r>
    <x v="85"/>
    <x v="85"/>
    <x v="4"/>
    <s v="BG.GSR.NFSV.GD.ZS"/>
    <x v="15"/>
    <n v="27.363073183076693"/>
    <s v="No"/>
  </r>
  <r>
    <x v="85"/>
    <x v="85"/>
    <x v="4"/>
    <s v="BG.GSR.NFSV.GD.ZS"/>
    <x v="7"/>
    <n v="26.050920135839728"/>
    <s v="No"/>
  </r>
  <r>
    <x v="85"/>
    <x v="85"/>
    <x v="4"/>
    <s v="BG.GSR.NFSV.GD.ZS"/>
    <x v="8"/>
    <n v="27.533303367987934"/>
    <s v="No"/>
  </r>
  <r>
    <x v="85"/>
    <x v="85"/>
    <x v="4"/>
    <s v="BG.GSR.NFSV.GD.ZS"/>
    <x v="9"/>
    <n v="27.706050394853076"/>
    <s v="No"/>
  </r>
  <r>
    <x v="85"/>
    <x v="85"/>
    <x v="4"/>
    <s v="BG.GSR.NFSV.GD.ZS"/>
    <x v="0"/>
    <n v="26.237206940334918"/>
    <s v="No"/>
  </r>
  <r>
    <x v="85"/>
    <x v="85"/>
    <x v="4"/>
    <s v="BG.GSR.NFSV.GD.ZS"/>
    <x v="1"/>
    <n v="23.547620737546023"/>
    <s v="No"/>
  </r>
  <r>
    <x v="85"/>
    <x v="85"/>
    <x v="4"/>
    <s v="BG.GSR.NFSV.GD.ZS"/>
    <x v="2"/>
    <n v="23.456027289667521"/>
    <s v="No"/>
  </r>
  <r>
    <x v="85"/>
    <x v="85"/>
    <x v="4"/>
    <s v="BG.GSR.NFSV.GD.ZS"/>
    <x v="3"/>
    <n v="20.824922509611181"/>
    <s v="No"/>
  </r>
  <r>
    <x v="85"/>
    <x v="85"/>
    <x v="4"/>
    <s v="BG.GSR.NFSV.GD.ZS"/>
    <x v="4"/>
    <n v="21.381742983336149"/>
    <s v="No"/>
  </r>
  <r>
    <x v="85"/>
    <x v="85"/>
    <x v="4"/>
    <s v="BG.GSR.NFSV.GD.ZS"/>
    <x v="5"/>
    <n v="21.690332154604029"/>
    <s v="No"/>
  </r>
  <r>
    <x v="85"/>
    <x v="85"/>
    <x v="4"/>
    <s v="BG.GSR.NFSV.GD.ZS"/>
    <x v="6"/>
    <n v="16.246671862867544"/>
    <s v="No"/>
  </r>
  <r>
    <x v="85"/>
    <x v="85"/>
    <x v="4"/>
    <s v="BG.GSR.NFSV.GD.ZS"/>
    <x v="10"/>
    <n v="20.213348343440668"/>
    <s v="No"/>
  </r>
  <r>
    <x v="85"/>
    <x v="85"/>
    <x v="4"/>
    <s v="BG.GSR.NFSV.GD.ZS"/>
    <x v="11"/>
    <n v="22.722894959826654"/>
    <s v="No"/>
  </r>
  <r>
    <x v="85"/>
    <x v="85"/>
    <x v="4"/>
    <s v="BG.GSR.NFSV.GD.ZS"/>
    <x v="12"/>
    <n v="21.553615486300671"/>
    <s v="No"/>
  </r>
  <r>
    <x v="85"/>
    <x v="85"/>
    <x v="4"/>
    <s v="BG.GSR.NFSV.GD.ZS"/>
    <x v="13"/>
    <n v="20.02994414277363"/>
    <s v="No"/>
  </r>
  <r>
    <x v="86"/>
    <x v="86"/>
    <x v="0"/>
    <s v="FM.LBL.BMNY.GD.ZS"/>
    <x v="16"/>
    <n v="224.38505027932391"/>
    <s v="No"/>
  </r>
  <r>
    <x v="86"/>
    <x v="86"/>
    <x v="0"/>
    <s v="FM.LBL.BMNY.GD.ZS"/>
    <x v="14"/>
    <n v="226.53432909219146"/>
    <s v="No"/>
  </r>
  <r>
    <x v="86"/>
    <x v="86"/>
    <x v="0"/>
    <s v="FM.LBL.BMNY.GD.ZS"/>
    <x v="15"/>
    <n v="231.95831106590478"/>
    <s v="No"/>
  </r>
  <r>
    <x v="86"/>
    <x v="86"/>
    <x v="0"/>
    <s v="FM.LBL.BMNY.GD.ZS"/>
    <x v="7"/>
    <n v="254.4958000694678"/>
    <s v="No"/>
  </r>
  <r>
    <x v="86"/>
    <x v="86"/>
    <x v="0"/>
    <s v="FM.LBL.BMNY.GD.ZS"/>
    <x v="8"/>
    <n v="262.8215985584863"/>
    <s v="No"/>
  </r>
  <r>
    <x v="86"/>
    <x v="86"/>
    <x v="0"/>
    <s v="FM.LBL.BMNY.GD.ZS"/>
    <x v="9"/>
    <n v="257.68853394706559"/>
    <s v="No"/>
  </r>
  <r>
    <x v="86"/>
    <x v="86"/>
    <x v="0"/>
    <s v="FM.LBL.BMNY.GD.ZS"/>
    <x v="0"/>
    <n v="276.87206274516063"/>
    <s v="No"/>
  </r>
  <r>
    <x v="86"/>
    <x v="86"/>
    <x v="0"/>
    <s v="FM.LBL.BMNY.GD.ZS"/>
    <x v="1"/>
    <n v="290.5777530416367"/>
    <s v="No"/>
  </r>
  <r>
    <x v="86"/>
    <x v="86"/>
    <x v="0"/>
    <s v="FM.LBL.BMNY.GD.ZS"/>
    <x v="2"/>
    <n v="289.01721945760056"/>
    <s v="No"/>
  </r>
  <r>
    <x v="86"/>
    <x v="86"/>
    <x v="0"/>
    <s v="FM.LBL.BMNY.GD.ZS"/>
    <x v="3"/>
    <n v="396.15178949101954"/>
    <s v="No"/>
  </r>
  <r>
    <x v="86"/>
    <x v="86"/>
    <x v="0"/>
    <s v="FM.LBL.BMNY.GD.ZS"/>
    <x v="4"/>
    <n v="386.09876572469284"/>
    <s v="No"/>
  </r>
  <r>
    <x v="86"/>
    <x v="86"/>
    <x v="0"/>
    <s v="FM.LBL.BMNY.GD.ZS"/>
    <x v="5"/>
    <n v="403.31406867855503"/>
    <s v="No"/>
  </r>
  <r>
    <x v="86"/>
    <x v="86"/>
    <x v="0"/>
    <s v="FM.LBL.BMNY.GD.ZS"/>
    <x v="6"/>
    <n v="454.70321930732308"/>
    <s v="No"/>
  </r>
  <r>
    <x v="86"/>
    <x v="86"/>
    <x v="0"/>
    <s v="FM.LBL.BMNY.GD.ZS"/>
    <x v="10"/>
    <n v="437.79821389531907"/>
    <s v="No"/>
  </r>
  <r>
    <x v="86"/>
    <x v="86"/>
    <x v="0"/>
    <s v="FM.LBL.BMNY.GD.ZS"/>
    <x v="11"/>
    <n v="461.609332570064"/>
    <s v="No"/>
  </r>
  <r>
    <x v="86"/>
    <x v="86"/>
    <x v="0"/>
    <s v="FM.LBL.BMNY.GD.ZS"/>
    <x v="12"/>
    <n v="451.44868609992335"/>
    <s v="No"/>
  </r>
  <r>
    <x v="86"/>
    <x v="86"/>
    <x v="0"/>
    <s v="FM.LBL.BMNY.GD.ZS"/>
    <x v="13"/>
    <n v="453.87123795389994"/>
    <s v="No"/>
  </r>
  <r>
    <x v="86"/>
    <x v="86"/>
    <x v="1"/>
    <s v="EG.ELC.ACCS.RU.ZS"/>
    <x v="16"/>
    <n v="100"/>
    <s v="No"/>
  </r>
  <r>
    <x v="86"/>
    <x v="86"/>
    <x v="1"/>
    <s v="EG.ELC.ACCS.RU.ZS"/>
    <x v="14"/>
    <n v="100"/>
    <s v="No"/>
  </r>
  <r>
    <x v="86"/>
    <x v="86"/>
    <x v="1"/>
    <s v="EG.ELC.ACCS.RU.ZS"/>
    <x v="15"/>
    <n v="100"/>
    <s v="No"/>
  </r>
  <r>
    <x v="86"/>
    <x v="86"/>
    <x v="1"/>
    <s v="EG.ELC.ACCS.RU.ZS"/>
    <x v="7"/>
    <n v="100"/>
    <s v="No"/>
  </r>
  <r>
    <x v="86"/>
    <x v="86"/>
    <x v="1"/>
    <s v="EG.ELC.ACCS.RU.ZS"/>
    <x v="8"/>
    <n v="100"/>
    <s v="No"/>
  </r>
  <r>
    <x v="86"/>
    <x v="86"/>
    <x v="1"/>
    <s v="EG.ELC.ACCS.RU.ZS"/>
    <x v="9"/>
    <n v="100"/>
    <s v="No"/>
  </r>
  <r>
    <x v="86"/>
    <x v="86"/>
    <x v="1"/>
    <s v="EG.ELC.ACCS.RU.ZS"/>
    <x v="0"/>
    <n v="100"/>
    <s v="No"/>
  </r>
  <r>
    <x v="86"/>
    <x v="86"/>
    <x v="1"/>
    <s v="EG.ELC.ACCS.RU.ZS"/>
    <x v="1"/>
    <n v="100"/>
    <s v="No"/>
  </r>
  <r>
    <x v="86"/>
    <x v="86"/>
    <x v="1"/>
    <s v="EG.ELC.ACCS.RU.ZS"/>
    <x v="2"/>
    <n v="100"/>
    <s v="No"/>
  </r>
  <r>
    <x v="86"/>
    <x v="86"/>
    <x v="1"/>
    <s v="EG.ELC.ACCS.RU.ZS"/>
    <x v="3"/>
    <n v="100"/>
    <s v="No"/>
  </r>
  <r>
    <x v="86"/>
    <x v="86"/>
    <x v="1"/>
    <s v="EG.ELC.ACCS.RU.ZS"/>
    <x v="4"/>
    <n v="100"/>
    <s v="No"/>
  </r>
  <r>
    <x v="86"/>
    <x v="86"/>
    <x v="1"/>
    <s v="EG.ELC.ACCS.RU.ZS"/>
    <x v="5"/>
    <n v="100"/>
    <s v="No"/>
  </r>
  <r>
    <x v="86"/>
    <x v="86"/>
    <x v="1"/>
    <s v="EG.ELC.ACCS.RU.ZS"/>
    <x v="6"/>
    <n v="100"/>
    <s v="No"/>
  </r>
  <r>
    <x v="86"/>
    <x v="86"/>
    <x v="1"/>
    <s v="EG.ELC.ACCS.RU.ZS"/>
    <x v="10"/>
    <n v="100"/>
    <s v="No"/>
  </r>
  <r>
    <x v="86"/>
    <x v="86"/>
    <x v="1"/>
    <s v="EG.ELC.ACCS.RU.ZS"/>
    <x v="11"/>
    <n v="100"/>
    <s v="No"/>
  </r>
  <r>
    <x v="86"/>
    <x v="86"/>
    <x v="1"/>
    <s v="EG.ELC.ACCS.RU.ZS"/>
    <x v="12"/>
    <n v="100"/>
    <s v="No"/>
  </r>
  <r>
    <x v="86"/>
    <x v="86"/>
    <x v="2"/>
    <s v="FP.CPI.TOTL.ZG"/>
    <x v="16"/>
    <n v="-3.6855036855036909"/>
    <s v="No"/>
  </r>
  <r>
    <x v="86"/>
    <x v="86"/>
    <x v="2"/>
    <s v="FP.CPI.TOTL.ZG"/>
    <x v="14"/>
    <n v="-1.658163265306094"/>
    <s v="No"/>
  </r>
  <r>
    <x v="86"/>
    <x v="86"/>
    <x v="2"/>
    <s v="FP.CPI.TOTL.ZG"/>
    <x v="15"/>
    <n v="-2.983138780804155"/>
    <s v="No"/>
  </r>
  <r>
    <x v="86"/>
    <x v="86"/>
    <x v="2"/>
    <s v="FP.CPI.TOTL.ZG"/>
    <x v="7"/>
    <n v="-2.6737967914439418"/>
    <s v="No"/>
  </r>
  <r>
    <x v="86"/>
    <x v="86"/>
    <x v="2"/>
    <s v="FP.CPI.TOTL.ZG"/>
    <x v="8"/>
    <n v="-0.27472527472525288"/>
    <s v="No"/>
  </r>
  <r>
    <x v="86"/>
    <x v="86"/>
    <x v="2"/>
    <s v="FP.CPI.TOTL.ZG"/>
    <x v="9"/>
    <n v="0.82644628099182738"/>
    <s v="No"/>
  </r>
  <r>
    <x v="86"/>
    <x v="86"/>
    <x v="2"/>
    <s v="FP.CPI.TOTL.ZG"/>
    <x v="0"/>
    <n v="2.0002516039753431"/>
    <s v="No"/>
  </r>
  <r>
    <x v="86"/>
    <x v="86"/>
    <x v="2"/>
    <s v="FP.CPI.TOTL.ZG"/>
    <x v="1"/>
    <n v="2.0350271336951131"/>
    <s v="No"/>
  </r>
  <r>
    <x v="86"/>
    <x v="86"/>
    <x v="2"/>
    <s v="FP.CPI.TOTL.ZG"/>
    <x v="2"/>
    <n v="4.3031548410492082"/>
    <s v="No"/>
  </r>
  <r>
    <x v="86"/>
    <x v="86"/>
    <x v="2"/>
    <s v="FP.CPI.TOTL.ZG"/>
    <x v="3"/>
    <n v="1.493872439395217"/>
    <s v="No"/>
  </r>
  <r>
    <x v="86"/>
    <x v="86"/>
    <x v="2"/>
    <s v="FP.CPI.TOTL.ZG"/>
    <x v="4"/>
    <n v="2.4061343204653389"/>
    <s v="No"/>
  </r>
  <r>
    <x v="86"/>
    <x v="86"/>
    <x v="2"/>
    <s v="FP.CPI.TOTL.ZG"/>
    <x v="5"/>
    <n v="2.883208537739963"/>
    <s v="No"/>
  </r>
  <r>
    <x v="86"/>
    <x v="86"/>
    <x v="2"/>
    <s v="FP.CPI.TOTL.ZG"/>
    <x v="6"/>
    <n v="0.2509620210807999"/>
    <s v="No"/>
  </r>
  <r>
    <x v="86"/>
    <x v="86"/>
    <x v="2"/>
    <s v="FP.CPI.TOTL.ZG"/>
    <x v="10"/>
    <n v="1.568758344459223"/>
    <s v="No"/>
  </r>
  <r>
    <x v="86"/>
    <x v="86"/>
    <x v="2"/>
    <s v="FP.CPI.TOTL.ZG"/>
    <x v="11"/>
    <n v="1.881367071968528"/>
    <s v="No"/>
  </r>
  <r>
    <x v="86"/>
    <x v="86"/>
    <x v="2"/>
    <s v="FP.CPI.TOTL.ZG"/>
    <x v="12"/>
    <n v="2.0966051124908929"/>
    <s v="No"/>
  </r>
  <r>
    <x v="86"/>
    <x v="86"/>
    <x v="2"/>
    <s v="FP.CPI.TOTL.ZG"/>
    <x v="13"/>
    <n v="1.7297211910591399"/>
    <s v="No"/>
  </r>
  <r>
    <x v="86"/>
    <x v="86"/>
    <x v="3"/>
    <s v="NY.GDP.DEFL.KD.ZG"/>
    <x v="16"/>
    <n v="-3.3942102501187179"/>
    <s v="No"/>
  </r>
  <r>
    <x v="86"/>
    <x v="86"/>
    <x v="3"/>
    <s v="NY.GDP.DEFL.KD.ZG"/>
    <x v="14"/>
    <n v="-1.7740137650016976"/>
    <s v="No"/>
  </r>
  <r>
    <x v="86"/>
    <x v="86"/>
    <x v="3"/>
    <s v="NY.GDP.DEFL.KD.ZG"/>
    <x v="15"/>
    <n v="-3.4018746049490005"/>
    <s v="No"/>
  </r>
  <r>
    <x v="86"/>
    <x v="86"/>
    <x v="3"/>
    <s v="NY.GDP.DEFL.KD.ZG"/>
    <x v="7"/>
    <n v="-6.0077409122508669"/>
    <s v="No"/>
  </r>
  <r>
    <x v="86"/>
    <x v="86"/>
    <x v="3"/>
    <s v="NY.GDP.DEFL.KD.ZG"/>
    <x v="8"/>
    <n v="-3.5908824576851828"/>
    <s v="No"/>
  </r>
  <r>
    <x v="86"/>
    <x v="86"/>
    <x v="3"/>
    <s v="NY.GDP.DEFL.KD.ZG"/>
    <x v="9"/>
    <n v="-0.15009335886290387"/>
    <s v="No"/>
  </r>
  <r>
    <x v="86"/>
    <x v="86"/>
    <x v="3"/>
    <s v="NY.GDP.DEFL.KD.ZG"/>
    <x v="0"/>
    <n v="-0.53486867782116576"/>
    <s v="No"/>
  </r>
  <r>
    <x v="86"/>
    <x v="86"/>
    <x v="3"/>
    <s v="NY.GDP.DEFL.KD.ZG"/>
    <x v="1"/>
    <n v="3.1374564373978018"/>
    <s v="No"/>
  </r>
  <r>
    <x v="86"/>
    <x v="86"/>
    <x v="3"/>
    <s v="NY.GDP.DEFL.KD.ZG"/>
    <x v="2"/>
    <n v="1.2814834723727131"/>
    <s v="No"/>
  </r>
  <r>
    <x v="86"/>
    <x v="86"/>
    <x v="3"/>
    <s v="NY.GDP.DEFL.KD.ZG"/>
    <x v="3"/>
    <n v="2.8805797861399327"/>
    <s v="No"/>
  </r>
  <r>
    <x v="86"/>
    <x v="86"/>
    <x v="3"/>
    <s v="NY.GDP.DEFL.KD.ZG"/>
    <x v="4"/>
    <n v="3.6595295024914236"/>
    <s v="No"/>
  </r>
  <r>
    <x v="86"/>
    <x v="86"/>
    <x v="3"/>
    <s v="NY.GDP.DEFL.KD.ZG"/>
    <x v="5"/>
    <n v="2.044973295965363"/>
    <s v="No"/>
  </r>
  <r>
    <x v="86"/>
    <x v="86"/>
    <x v="3"/>
    <s v="NY.GDP.DEFL.KD.ZG"/>
    <x v="6"/>
    <n v="0.6383324796373131"/>
    <s v="No"/>
  </r>
  <r>
    <x v="86"/>
    <x v="86"/>
    <x v="3"/>
    <s v="NY.GDP.DEFL.KD.ZG"/>
    <x v="10"/>
    <n v="0.6836030534567783"/>
    <s v="No"/>
  </r>
  <r>
    <x v="86"/>
    <x v="86"/>
    <x v="3"/>
    <s v="NY.GDP.DEFL.KD.ZG"/>
    <x v="11"/>
    <n v="1.6886487768470744"/>
    <s v="No"/>
  </r>
  <r>
    <x v="86"/>
    <x v="86"/>
    <x v="3"/>
    <s v="NY.GDP.DEFL.KD.ZG"/>
    <x v="12"/>
    <n v="2.8929475547789991"/>
    <s v="No"/>
  </r>
  <r>
    <x v="86"/>
    <x v="86"/>
    <x v="3"/>
    <s v="NY.GDP.DEFL.KD.ZG"/>
    <x v="13"/>
    <n v="3.824282848867071"/>
    <s v="No"/>
  </r>
  <r>
    <x v="86"/>
    <x v="86"/>
    <x v="4"/>
    <s v="BG.GSR.NFSV.GD.ZS"/>
    <x v="16"/>
    <n v="44.314594087237246"/>
    <s v="No"/>
  </r>
  <r>
    <x v="86"/>
    <x v="86"/>
    <x v="4"/>
    <s v="BG.GSR.NFSV.GD.ZS"/>
    <x v="14"/>
    <n v="44.387411061888635"/>
    <s v="No"/>
  </r>
  <r>
    <x v="86"/>
    <x v="86"/>
    <x v="4"/>
    <s v="BG.GSR.NFSV.GD.ZS"/>
    <x v="15"/>
    <n v="46.6677229903678"/>
    <s v="No"/>
  </r>
  <r>
    <x v="86"/>
    <x v="86"/>
    <x v="4"/>
    <s v="BG.GSR.NFSV.GD.ZS"/>
    <x v="7"/>
    <n v="47.871303822736181"/>
    <s v="No"/>
  </r>
  <r>
    <x v="86"/>
    <x v="86"/>
    <x v="4"/>
    <s v="BG.GSR.NFSV.GD.ZS"/>
    <x v="8"/>
    <n v="53.851891490352742"/>
    <s v="No"/>
  </r>
  <r>
    <x v="86"/>
    <x v="86"/>
    <x v="4"/>
    <s v="BG.GSR.NFSV.GD.ZS"/>
    <x v="9"/>
    <n v="57.076570359478119"/>
    <s v="No"/>
  </r>
  <r>
    <x v="86"/>
    <x v="86"/>
    <x v="4"/>
    <s v="BG.GSR.NFSV.GD.ZS"/>
    <x v="0"/>
    <n v="61.046036954911933"/>
    <s v="No"/>
  </r>
  <r>
    <x v="86"/>
    <x v="86"/>
    <x v="4"/>
    <s v="BG.GSR.NFSV.GD.ZS"/>
    <x v="1"/>
    <n v="62.937103791501883"/>
    <s v="No"/>
  </r>
  <r>
    <x v="86"/>
    <x v="86"/>
    <x v="4"/>
    <s v="BG.GSR.NFSV.GD.ZS"/>
    <x v="2"/>
    <n v="64.992811506649957"/>
    <s v="No"/>
  </r>
  <r>
    <x v="86"/>
    <x v="86"/>
    <x v="4"/>
    <s v="BG.GSR.NFSV.GD.ZS"/>
    <x v="3"/>
    <n v="53.281498950211173"/>
    <s v="No"/>
  </r>
  <r>
    <x v="86"/>
    <x v="86"/>
    <x v="4"/>
    <s v="BG.GSR.NFSV.GD.ZS"/>
    <x v="4"/>
    <n v="53.850075785431308"/>
    <s v="No"/>
  </r>
  <r>
    <x v="86"/>
    <x v="86"/>
    <x v="4"/>
    <s v="BG.GSR.NFSV.GD.ZS"/>
    <x v="5"/>
    <n v="50.378776396188243"/>
    <s v="No"/>
  </r>
  <r>
    <x v="86"/>
    <x v="86"/>
    <x v="4"/>
    <s v="BG.GSR.NFSV.GD.ZS"/>
    <x v="6"/>
    <n v="35.33035011445719"/>
    <s v="No"/>
  </r>
  <r>
    <x v="86"/>
    <x v="86"/>
    <x v="4"/>
    <s v="BG.GSR.NFSV.GD.ZS"/>
    <x v="10"/>
    <n v="38.180021705718147"/>
    <s v="No"/>
  </r>
  <r>
    <x v="86"/>
    <x v="86"/>
    <x v="4"/>
    <s v="BG.GSR.NFSV.GD.ZS"/>
    <x v="11"/>
    <n v="40.789735763913924"/>
    <s v="No"/>
  </r>
  <r>
    <x v="86"/>
    <x v="86"/>
    <x v="4"/>
    <s v="BG.GSR.NFSV.GD.ZS"/>
    <x v="12"/>
    <n v="46.277571578778485"/>
    <s v="No"/>
  </r>
  <r>
    <x v="86"/>
    <x v="86"/>
    <x v="4"/>
    <s v="BG.GSR.NFSV.GD.ZS"/>
    <x v="13"/>
    <n v="48.812028317446654"/>
    <s v="No"/>
  </r>
  <r>
    <x v="87"/>
    <x v="87"/>
    <x v="0"/>
    <s v="FM.LBL.BMNY.GD.ZS"/>
    <x v="16"/>
    <n v="44.851970693671753"/>
    <s v="No"/>
  </r>
  <r>
    <x v="87"/>
    <x v="87"/>
    <x v="0"/>
    <s v="FM.LBL.BMNY.GD.ZS"/>
    <x v="14"/>
    <n v="45.167847781729783"/>
    <s v="No"/>
  </r>
  <r>
    <x v="87"/>
    <x v="87"/>
    <x v="0"/>
    <s v="FM.LBL.BMNY.GD.ZS"/>
    <x v="15"/>
    <n v="45.43298135983575"/>
    <s v="No"/>
  </r>
  <r>
    <x v="87"/>
    <x v="87"/>
    <x v="0"/>
    <s v="FM.LBL.BMNY.GD.ZS"/>
    <x v="7"/>
    <n v="46.009192731325314"/>
    <s v="No"/>
  </r>
  <r>
    <x v="87"/>
    <x v="87"/>
    <x v="0"/>
    <s v="FM.LBL.BMNY.GD.ZS"/>
    <x v="8"/>
    <n v="46.499620080500065"/>
    <s v="No"/>
  </r>
  <r>
    <x v="87"/>
    <x v="87"/>
    <x v="0"/>
    <s v="FM.LBL.BMNY.GD.ZS"/>
    <x v="9"/>
    <n v="49.829248770701639"/>
    <s v="No"/>
  </r>
  <r>
    <x v="87"/>
    <x v="87"/>
    <x v="0"/>
    <s v="FM.LBL.BMNY.GD.ZS"/>
    <x v="0"/>
    <n v="52.6279427688957"/>
    <s v="No"/>
  </r>
  <r>
    <x v="87"/>
    <x v="87"/>
    <x v="0"/>
    <s v="FM.LBL.BMNY.GD.ZS"/>
    <x v="1"/>
    <n v="55.225390705371083"/>
    <s v="No"/>
  </r>
  <r>
    <x v="87"/>
    <x v="87"/>
    <x v="0"/>
    <s v="FM.LBL.BMNY.GD.ZS"/>
    <x v="2"/>
    <n v="56.722148037822528"/>
    <s v="No"/>
  </r>
  <r>
    <x v="87"/>
    <x v="87"/>
    <x v="0"/>
    <s v="FM.LBL.BMNY.GD.ZS"/>
    <x v="3"/>
    <n v="58.271785318709526"/>
    <s v="No"/>
  </r>
  <r>
    <x v="87"/>
    <x v="87"/>
    <x v="0"/>
    <s v="FM.LBL.BMNY.GD.ZS"/>
    <x v="4"/>
    <n v="58.846796885446807"/>
    <s v="No"/>
  </r>
  <r>
    <x v="87"/>
    <x v="87"/>
    <x v="0"/>
    <s v="FM.LBL.BMNY.GD.ZS"/>
    <x v="5"/>
    <n v="57.819533615171601"/>
    <s v="No"/>
  </r>
  <r>
    <x v="87"/>
    <x v="87"/>
    <x v="0"/>
    <s v="FM.LBL.BMNY.GD.ZS"/>
    <x v="6"/>
    <n v="68.769675301262509"/>
    <s v="No"/>
  </r>
  <r>
    <x v="87"/>
    <x v="87"/>
    <x v="0"/>
    <s v="FM.LBL.BMNY.GD.ZS"/>
    <x v="10"/>
    <n v="71.587070022054888"/>
    <s v="No"/>
  </r>
  <r>
    <x v="87"/>
    <x v="87"/>
    <x v="0"/>
    <s v="FM.LBL.BMNY.GD.ZS"/>
    <x v="11"/>
    <n v="65.410155801272779"/>
    <s v="No"/>
  </r>
  <r>
    <x v="87"/>
    <x v="87"/>
    <x v="0"/>
    <s v="FM.LBL.BMNY.GD.ZS"/>
    <x v="12"/>
    <n v="59.26821638197228"/>
    <s v="No"/>
  </r>
  <r>
    <x v="87"/>
    <x v="87"/>
    <x v="0"/>
    <s v="FM.LBL.BMNY.GD.ZS"/>
    <x v="13"/>
    <n v="59.995630519249765"/>
    <s v="No"/>
  </r>
  <r>
    <x v="87"/>
    <x v="87"/>
    <x v="1"/>
    <s v="EG.ELC.ACCS.RU.ZS"/>
    <x v="16"/>
    <n v="100"/>
    <s v="No"/>
  </r>
  <r>
    <x v="87"/>
    <x v="87"/>
    <x v="1"/>
    <s v="EG.ELC.ACCS.RU.ZS"/>
    <x v="14"/>
    <n v="100"/>
    <s v="No"/>
  </r>
  <r>
    <x v="87"/>
    <x v="87"/>
    <x v="1"/>
    <s v="EG.ELC.ACCS.RU.ZS"/>
    <x v="15"/>
    <n v="100"/>
    <s v="No"/>
  </r>
  <r>
    <x v="87"/>
    <x v="87"/>
    <x v="1"/>
    <s v="EG.ELC.ACCS.RU.ZS"/>
    <x v="7"/>
    <n v="100"/>
    <s v="No"/>
  </r>
  <r>
    <x v="87"/>
    <x v="87"/>
    <x v="1"/>
    <s v="EG.ELC.ACCS.RU.ZS"/>
    <x v="8"/>
    <n v="100"/>
    <s v="No"/>
  </r>
  <r>
    <x v="87"/>
    <x v="87"/>
    <x v="1"/>
    <s v="EG.ELC.ACCS.RU.ZS"/>
    <x v="9"/>
    <n v="100"/>
    <s v="No"/>
  </r>
  <r>
    <x v="87"/>
    <x v="87"/>
    <x v="1"/>
    <s v="EG.ELC.ACCS.RU.ZS"/>
    <x v="0"/>
    <n v="100"/>
    <s v="No"/>
  </r>
  <r>
    <x v="87"/>
    <x v="87"/>
    <x v="1"/>
    <s v="EG.ELC.ACCS.RU.ZS"/>
    <x v="1"/>
    <n v="100"/>
    <s v="No"/>
  </r>
  <r>
    <x v="87"/>
    <x v="87"/>
    <x v="1"/>
    <s v="EG.ELC.ACCS.RU.ZS"/>
    <x v="2"/>
    <n v="100"/>
    <s v="No"/>
  </r>
  <r>
    <x v="87"/>
    <x v="87"/>
    <x v="1"/>
    <s v="EG.ELC.ACCS.RU.ZS"/>
    <x v="3"/>
    <n v="100"/>
    <s v="No"/>
  </r>
  <r>
    <x v="87"/>
    <x v="87"/>
    <x v="1"/>
    <s v="EG.ELC.ACCS.RU.ZS"/>
    <x v="4"/>
    <n v="100"/>
    <s v="No"/>
  </r>
  <r>
    <x v="87"/>
    <x v="87"/>
    <x v="1"/>
    <s v="EG.ELC.ACCS.RU.ZS"/>
    <x v="5"/>
    <n v="100"/>
    <s v="No"/>
  </r>
  <r>
    <x v="87"/>
    <x v="87"/>
    <x v="1"/>
    <s v="EG.ELC.ACCS.RU.ZS"/>
    <x v="6"/>
    <n v="100"/>
    <s v="No"/>
  </r>
  <r>
    <x v="87"/>
    <x v="87"/>
    <x v="1"/>
    <s v="EG.ELC.ACCS.RU.ZS"/>
    <x v="10"/>
    <n v="100"/>
    <s v="No"/>
  </r>
  <r>
    <x v="87"/>
    <x v="87"/>
    <x v="1"/>
    <s v="EG.ELC.ACCS.RU.ZS"/>
    <x v="11"/>
    <n v="100"/>
    <s v="No"/>
  </r>
  <r>
    <x v="87"/>
    <x v="87"/>
    <x v="1"/>
    <s v="EG.ELC.ACCS.RU.ZS"/>
    <x v="12"/>
    <n v="100"/>
    <s v="No"/>
  </r>
  <r>
    <x v="87"/>
    <x v="87"/>
    <x v="2"/>
    <s v="FP.CPI.TOTL.ZG"/>
    <x v="16"/>
    <n v="9.8036101690812529"/>
    <s v="No"/>
  </r>
  <r>
    <x v="87"/>
    <x v="87"/>
    <x v="2"/>
    <s v="FP.CPI.TOTL.ZG"/>
    <x v="14"/>
    <n v="9.1168091168091063"/>
    <s v="No"/>
  </r>
  <r>
    <x v="87"/>
    <x v="87"/>
    <x v="2"/>
    <s v="FP.CPI.TOTL.ZG"/>
    <x v="15"/>
    <n v="5.2654482158398537"/>
    <s v="No"/>
  </r>
  <r>
    <x v="87"/>
    <x v="87"/>
    <x v="2"/>
    <s v="FP.CPI.TOTL.ZG"/>
    <x v="7"/>
    <n v="4.6610169491525371"/>
    <s v="No"/>
  </r>
  <r>
    <x v="87"/>
    <x v="87"/>
    <x v="2"/>
    <s v="FP.CPI.TOTL.ZG"/>
    <x v="8"/>
    <n v="6.7443467956946872"/>
    <s v="No"/>
  </r>
  <r>
    <x v="87"/>
    <x v="87"/>
    <x v="2"/>
    <s v="FP.CPI.TOTL.ZG"/>
    <x v="9"/>
    <n v="3.561517113783518"/>
    <s v="No"/>
  </r>
  <r>
    <x v="87"/>
    <x v="87"/>
    <x v="2"/>
    <s v="FP.CPI.TOTL.ZG"/>
    <x v="0"/>
    <n v="3.9303260384100138"/>
    <s v="No"/>
  </r>
  <r>
    <x v="87"/>
    <x v="87"/>
    <x v="2"/>
    <s v="FP.CPI.TOTL.ZG"/>
    <x v="1"/>
    <n v="7.9587451654490957"/>
    <s v="No"/>
  </r>
  <r>
    <x v="87"/>
    <x v="87"/>
    <x v="2"/>
    <s v="FP.CPI.TOTL.ZG"/>
    <x v="2"/>
    <n v="6.0425125388106009"/>
    <s v="No"/>
  </r>
  <r>
    <x v="87"/>
    <x v="87"/>
    <x v="2"/>
    <s v="FP.CPI.TOTL.ZG"/>
    <x v="3"/>
    <n v="2.3482428115015388"/>
    <s v="No"/>
  </r>
  <r>
    <x v="87"/>
    <x v="87"/>
    <x v="2"/>
    <s v="FP.CPI.TOTL.ZG"/>
    <x v="4"/>
    <n v="2.850247925946455"/>
    <s v="No"/>
  </r>
  <r>
    <x v="87"/>
    <x v="87"/>
    <x v="2"/>
    <s v="FP.CPI.TOTL.ZG"/>
    <x v="5"/>
    <n v="3.3385863538200811"/>
    <s v="No"/>
  </r>
  <r>
    <x v="87"/>
    <x v="87"/>
    <x v="2"/>
    <s v="FP.CPI.TOTL.ZG"/>
    <x v="6"/>
    <n v="3.3267438576673758"/>
    <s v="No"/>
  </r>
  <r>
    <x v="87"/>
    <x v="87"/>
    <x v="2"/>
    <s v="FP.CPI.TOTL.ZG"/>
    <x v="10"/>
    <n v="5.1109653438285534"/>
    <s v="No"/>
  </r>
  <r>
    <x v="87"/>
    <x v="87"/>
    <x v="2"/>
    <s v="FP.CPI.TOTL.ZG"/>
    <x v="11"/>
    <n v="14.60814394924334"/>
    <s v="No"/>
  </r>
  <r>
    <x v="87"/>
    <x v="87"/>
    <x v="2"/>
    <s v="FP.CPI.TOTL.ZG"/>
    <x v="12"/>
    <n v="17.12496596787366"/>
    <s v="No"/>
  </r>
  <r>
    <x v="87"/>
    <x v="87"/>
    <x v="2"/>
    <s v="FP.CPI.TOTL.ZG"/>
    <x v="13"/>
    <n v="3.7037037037036891"/>
    <s v="No"/>
  </r>
  <r>
    <x v="87"/>
    <x v="87"/>
    <x v="3"/>
    <s v="NY.GDP.DEFL.KD.ZG"/>
    <x v="16"/>
    <n v="9.596501185462202"/>
    <s v="No"/>
  </r>
  <r>
    <x v="87"/>
    <x v="87"/>
    <x v="3"/>
    <s v="NY.GDP.DEFL.KD.ZG"/>
    <x v="14"/>
    <n v="11.027592255790481"/>
    <s v="No"/>
  </r>
  <r>
    <x v="87"/>
    <x v="87"/>
    <x v="3"/>
    <s v="NY.GDP.DEFL.KD.ZG"/>
    <x v="15"/>
    <n v="8.0464702765697211"/>
    <s v="No"/>
  </r>
  <r>
    <x v="87"/>
    <x v="87"/>
    <x v="3"/>
    <s v="NY.GDP.DEFL.KD.ZG"/>
    <x v="7"/>
    <n v="5.4108196156704196"/>
    <s v="No"/>
  </r>
  <r>
    <x v="87"/>
    <x v="87"/>
    <x v="3"/>
    <s v="NY.GDP.DEFL.KD.ZG"/>
    <x v="8"/>
    <n v="5.1427534761995304"/>
    <s v="No"/>
  </r>
  <r>
    <x v="87"/>
    <x v="87"/>
    <x v="3"/>
    <s v="NY.GDP.DEFL.KD.ZG"/>
    <x v="9"/>
    <n v="2.622703697740846"/>
    <s v="No"/>
  </r>
  <r>
    <x v="87"/>
    <x v="87"/>
    <x v="3"/>
    <s v="NY.GDP.DEFL.KD.ZG"/>
    <x v="0"/>
    <n v="3.6722971559416777"/>
    <s v="No"/>
  </r>
  <r>
    <x v="87"/>
    <x v="87"/>
    <x v="3"/>
    <s v="NY.GDP.DEFL.KD.ZG"/>
    <x v="1"/>
    <n v="5.4398463084487219"/>
    <s v="No"/>
  </r>
  <r>
    <x v="87"/>
    <x v="87"/>
    <x v="3"/>
    <s v="NY.GDP.DEFL.KD.ZG"/>
    <x v="2"/>
    <n v="4.7999816147429328"/>
    <s v="No"/>
  </r>
  <r>
    <x v="87"/>
    <x v="87"/>
    <x v="3"/>
    <s v="NY.GDP.DEFL.KD.ZG"/>
    <x v="3"/>
    <n v="4.0372927373861529"/>
    <s v="No"/>
  </r>
  <r>
    <x v="87"/>
    <x v="87"/>
    <x v="3"/>
    <s v="NY.GDP.DEFL.KD.ZG"/>
    <x v="4"/>
    <n v="4.845383951030712"/>
    <s v="No"/>
  </r>
  <r>
    <x v="87"/>
    <x v="87"/>
    <x v="3"/>
    <s v="NY.GDP.DEFL.KD.ZG"/>
    <x v="5"/>
    <n v="4.7529365339562588"/>
    <s v="No"/>
  </r>
  <r>
    <x v="87"/>
    <x v="87"/>
    <x v="3"/>
    <s v="NY.GDP.DEFL.KD.ZG"/>
    <x v="6"/>
    <n v="6.426613644130839"/>
    <s v="No"/>
  </r>
  <r>
    <x v="87"/>
    <x v="87"/>
    <x v="3"/>
    <s v="NY.GDP.DEFL.KD.ZG"/>
    <x v="10"/>
    <n v="6.1669489229612111"/>
    <s v="No"/>
  </r>
  <r>
    <x v="87"/>
    <x v="87"/>
    <x v="3"/>
    <s v="NY.GDP.DEFL.KD.ZG"/>
    <x v="11"/>
    <n v="13.967890951606847"/>
    <s v="No"/>
  </r>
  <r>
    <x v="87"/>
    <x v="87"/>
    <x v="3"/>
    <s v="NY.GDP.DEFL.KD.ZG"/>
    <x v="12"/>
    <n v="15.106096024617102"/>
    <s v="No"/>
  </r>
  <r>
    <x v="87"/>
    <x v="87"/>
    <x v="3"/>
    <s v="NY.GDP.DEFL.KD.ZG"/>
    <x v="13"/>
    <n v="7.5722301966087997"/>
    <s v="No"/>
  </r>
  <r>
    <x v="87"/>
    <x v="87"/>
    <x v="4"/>
    <s v="BG.GSR.NFSV.GD.ZS"/>
    <x v="16"/>
    <n v="26.105514563773742"/>
    <s v="No"/>
  </r>
  <r>
    <x v="87"/>
    <x v="87"/>
    <x v="4"/>
    <s v="BG.GSR.NFSV.GD.ZS"/>
    <x v="14"/>
    <n v="26.636217625374218"/>
    <s v="No"/>
  </r>
  <r>
    <x v="87"/>
    <x v="87"/>
    <x v="4"/>
    <s v="BG.GSR.NFSV.GD.ZS"/>
    <x v="15"/>
    <n v="23.659426803198702"/>
    <s v="No"/>
  </r>
  <r>
    <x v="87"/>
    <x v="87"/>
    <x v="4"/>
    <s v="BG.GSR.NFSV.GD.ZS"/>
    <x v="7"/>
    <n v="23.636892647302059"/>
    <s v="No"/>
  </r>
  <r>
    <x v="87"/>
    <x v="87"/>
    <x v="4"/>
    <s v="BG.GSR.NFSV.GD.ZS"/>
    <x v="8"/>
    <n v="21.567048668678034"/>
    <s v="No"/>
  </r>
  <r>
    <x v="87"/>
    <x v="87"/>
    <x v="4"/>
    <s v="BG.GSR.NFSV.GD.ZS"/>
    <x v="9"/>
    <n v="22.004290336160199"/>
    <s v="No"/>
  </r>
  <r>
    <x v="87"/>
    <x v="87"/>
    <x v="4"/>
    <s v="BG.GSR.NFSV.GD.ZS"/>
    <x v="0"/>
    <n v="22.888610196632388"/>
    <s v="No"/>
  </r>
  <r>
    <x v="87"/>
    <x v="87"/>
    <x v="4"/>
    <s v="BG.GSR.NFSV.GD.ZS"/>
    <x v="1"/>
    <n v="24.265546114817234"/>
    <s v="No"/>
  </r>
  <r>
    <x v="87"/>
    <x v="87"/>
    <x v="4"/>
    <s v="BG.GSR.NFSV.GD.ZS"/>
    <x v="2"/>
    <n v="24.940506777381962"/>
    <s v="No"/>
  </r>
  <r>
    <x v="87"/>
    <x v="87"/>
    <x v="4"/>
    <s v="BG.GSR.NFSV.GD.ZS"/>
    <x v="3"/>
    <n v="32.112983567229328"/>
    <s v="No"/>
  </r>
  <r>
    <x v="87"/>
    <x v="87"/>
    <x v="4"/>
    <s v="BG.GSR.NFSV.GD.ZS"/>
    <x v="4"/>
    <n v="31.238528433610224"/>
    <s v="No"/>
  </r>
  <r>
    <x v="87"/>
    <x v="87"/>
    <x v="4"/>
    <s v="BG.GSR.NFSV.GD.ZS"/>
    <x v="5"/>
    <n v="31.717361486234925"/>
    <s v="No"/>
  </r>
  <r>
    <x v="87"/>
    <x v="87"/>
    <x v="4"/>
    <s v="BG.GSR.NFSV.GD.ZS"/>
    <x v="6"/>
    <n v="25.682147214939267"/>
    <s v="No"/>
  </r>
  <r>
    <x v="87"/>
    <x v="87"/>
    <x v="4"/>
    <s v="BG.GSR.NFSV.GD.ZS"/>
    <x v="10"/>
    <n v="26.415780314447289"/>
    <s v="No"/>
  </r>
  <r>
    <x v="87"/>
    <x v="87"/>
    <x v="4"/>
    <s v="BG.GSR.NFSV.GD.ZS"/>
    <x v="11"/>
    <n v="30.917868439039609"/>
    <s v="No"/>
  </r>
  <r>
    <x v="87"/>
    <x v="87"/>
    <x v="4"/>
    <s v="BG.GSR.NFSV.GD.ZS"/>
    <x v="12"/>
    <n v="30.278340082092768"/>
    <s v="No"/>
  </r>
  <r>
    <x v="87"/>
    <x v="87"/>
    <x v="4"/>
    <s v="BG.GSR.NFSV.GD.ZS"/>
    <x v="13"/>
    <n v="30.005752053225372"/>
    <s v="No"/>
  </r>
  <r>
    <x v="88"/>
    <x v="88"/>
    <x v="0"/>
    <s v="FM.LBL.BMNY.GD.ZS"/>
    <x v="16"/>
    <n v="41.492119277082146"/>
    <s v="No"/>
  </r>
  <r>
    <x v="88"/>
    <x v="88"/>
    <x v="0"/>
    <s v="FM.LBL.BMNY.GD.ZS"/>
    <x v="14"/>
    <n v="42.341293867411764"/>
    <s v="No"/>
  </r>
  <r>
    <x v="88"/>
    <x v="88"/>
    <x v="0"/>
    <s v="FM.LBL.BMNY.GD.ZS"/>
    <x v="15"/>
    <n v="45.64486017638886"/>
    <s v="No"/>
  </r>
  <r>
    <x v="88"/>
    <x v="88"/>
    <x v="0"/>
    <s v="FM.LBL.BMNY.GD.ZS"/>
    <x v="7"/>
    <n v="54.343387897824805"/>
    <s v="No"/>
  </r>
  <r>
    <x v="88"/>
    <x v="88"/>
    <x v="0"/>
    <s v="FM.LBL.BMNY.GD.ZS"/>
    <x v="8"/>
    <n v="57.228868415904266"/>
    <s v="No"/>
  </r>
  <r>
    <x v="88"/>
    <x v="88"/>
    <x v="0"/>
    <s v="FM.LBL.BMNY.GD.ZS"/>
    <x v="9"/>
    <n v="65.55456617894761"/>
    <s v="No"/>
  </r>
  <r>
    <x v="88"/>
    <x v="88"/>
    <x v="0"/>
    <s v="FM.LBL.BMNY.GD.ZS"/>
    <x v="0"/>
    <n v="91.399426638871049"/>
    <s v="No"/>
  </r>
  <r>
    <x v="88"/>
    <x v="88"/>
    <x v="0"/>
    <s v="FM.LBL.BMNY.GD.ZS"/>
    <x v="1"/>
    <n v="85.301286211214901"/>
    <s v="No"/>
  </r>
  <r>
    <x v="88"/>
    <x v="88"/>
    <x v="0"/>
    <s v="FM.LBL.BMNY.GD.ZS"/>
    <x v="2"/>
    <n v="98.758921805385242"/>
    <s v="No"/>
  </r>
  <r>
    <x v="88"/>
    <x v="88"/>
    <x v="0"/>
    <s v="FM.LBL.BMNY.GD.ZS"/>
    <x v="3"/>
    <n v="64.452025042091861"/>
    <s v="No"/>
  </r>
  <r>
    <x v="88"/>
    <x v="88"/>
    <x v="0"/>
    <s v="FM.LBL.BMNY.GD.ZS"/>
    <x v="4"/>
    <n v="63.90354805613476"/>
    <s v="No"/>
  </r>
  <r>
    <x v="88"/>
    <x v="88"/>
    <x v="0"/>
    <s v="FM.LBL.BMNY.GD.ZS"/>
    <x v="5"/>
    <n v="64.243431090802787"/>
    <s v="No"/>
  </r>
  <r>
    <x v="88"/>
    <x v="88"/>
    <x v="0"/>
    <s v="FM.LBL.BMNY.GD.ZS"/>
    <x v="6"/>
    <n v="70.811523505604683"/>
    <s v="No"/>
  </r>
  <r>
    <x v="88"/>
    <x v="88"/>
    <x v="0"/>
    <s v="FM.LBL.BMNY.GD.ZS"/>
    <x v="10"/>
    <n v="70.316496068247829"/>
    <s v="No"/>
  </r>
  <r>
    <x v="88"/>
    <x v="88"/>
    <x v="0"/>
    <s v="FM.LBL.BMNY.GD.ZS"/>
    <x v="11"/>
    <n v="64.638195528551918"/>
    <s v="No"/>
  </r>
  <r>
    <x v="88"/>
    <x v="88"/>
    <x v="0"/>
    <s v="FM.LBL.BMNY.GD.ZS"/>
    <x v="12"/>
    <n v="63.220176967796164"/>
    <s v="No"/>
  </r>
  <r>
    <x v="88"/>
    <x v="88"/>
    <x v="0"/>
    <s v="FM.LBL.BMNY.GD.ZS"/>
    <x v="13"/>
    <n v="67.233247984067404"/>
    <s v="No"/>
  </r>
  <r>
    <x v="88"/>
    <x v="88"/>
    <x v="1"/>
    <s v="EG.ELC.ACCS.RU.ZS"/>
    <x v="16"/>
    <n v="100"/>
    <s v="No"/>
  </r>
  <r>
    <x v="88"/>
    <x v="88"/>
    <x v="1"/>
    <s v="EG.ELC.ACCS.RU.ZS"/>
    <x v="14"/>
    <n v="100"/>
    <s v="No"/>
  </r>
  <r>
    <x v="88"/>
    <x v="88"/>
    <x v="1"/>
    <s v="EG.ELC.ACCS.RU.ZS"/>
    <x v="15"/>
    <n v="100"/>
    <s v="No"/>
  </r>
  <r>
    <x v="88"/>
    <x v="88"/>
    <x v="1"/>
    <s v="EG.ELC.ACCS.RU.ZS"/>
    <x v="7"/>
    <n v="100"/>
    <s v="No"/>
  </r>
  <r>
    <x v="88"/>
    <x v="88"/>
    <x v="1"/>
    <s v="EG.ELC.ACCS.RU.ZS"/>
    <x v="8"/>
    <n v="100"/>
    <s v="No"/>
  </r>
  <r>
    <x v="88"/>
    <x v="88"/>
    <x v="1"/>
    <s v="EG.ELC.ACCS.RU.ZS"/>
    <x v="9"/>
    <n v="100"/>
    <s v="No"/>
  </r>
  <r>
    <x v="88"/>
    <x v="88"/>
    <x v="1"/>
    <s v="EG.ELC.ACCS.RU.ZS"/>
    <x v="0"/>
    <n v="100"/>
    <s v="No"/>
  </r>
  <r>
    <x v="88"/>
    <x v="88"/>
    <x v="1"/>
    <s v="EG.ELC.ACCS.RU.ZS"/>
    <x v="1"/>
    <n v="100"/>
    <s v="No"/>
  </r>
  <r>
    <x v="88"/>
    <x v="88"/>
    <x v="1"/>
    <s v="EG.ELC.ACCS.RU.ZS"/>
    <x v="2"/>
    <n v="100"/>
    <s v="No"/>
  </r>
  <r>
    <x v="88"/>
    <x v="88"/>
    <x v="1"/>
    <s v="EG.ELC.ACCS.RU.ZS"/>
    <x v="3"/>
    <n v="100"/>
    <s v="No"/>
  </r>
  <r>
    <x v="88"/>
    <x v="88"/>
    <x v="1"/>
    <s v="EG.ELC.ACCS.RU.ZS"/>
    <x v="4"/>
    <n v="100"/>
    <s v="No"/>
  </r>
  <r>
    <x v="88"/>
    <x v="88"/>
    <x v="1"/>
    <s v="EG.ELC.ACCS.RU.ZS"/>
    <x v="5"/>
    <n v="100"/>
    <s v="No"/>
  </r>
  <r>
    <x v="88"/>
    <x v="88"/>
    <x v="1"/>
    <s v="EG.ELC.ACCS.RU.ZS"/>
    <x v="6"/>
    <n v="100"/>
    <s v="No"/>
  </r>
  <r>
    <x v="88"/>
    <x v="88"/>
    <x v="1"/>
    <s v="EG.ELC.ACCS.RU.ZS"/>
    <x v="10"/>
    <n v="100"/>
    <s v="No"/>
  </r>
  <r>
    <x v="88"/>
    <x v="88"/>
    <x v="1"/>
    <s v="EG.ELC.ACCS.RU.ZS"/>
    <x v="11"/>
    <n v="100"/>
    <s v="No"/>
  </r>
  <r>
    <x v="88"/>
    <x v="88"/>
    <x v="1"/>
    <s v="EG.ELC.ACCS.RU.ZS"/>
    <x v="12"/>
    <n v="100"/>
    <s v="No"/>
  </r>
  <r>
    <x v="88"/>
    <x v="88"/>
    <x v="2"/>
    <s v="FP.CPI.TOTL.ZG"/>
    <x v="16"/>
    <n v="5.1364712324515054"/>
    <s v="No"/>
  </r>
  <r>
    <x v="88"/>
    <x v="88"/>
    <x v="2"/>
    <s v="FP.CPI.TOTL.ZG"/>
    <x v="14"/>
    <n v="6.4050855038686842"/>
    <s v="No"/>
  </r>
  <r>
    <x v="88"/>
    <x v="88"/>
    <x v="2"/>
    <s v="FP.CPI.TOTL.ZG"/>
    <x v="15"/>
    <n v="5.1970223021662791"/>
    <s v="No"/>
  </r>
  <r>
    <x v="88"/>
    <x v="88"/>
    <x v="2"/>
    <s v="FP.CPI.TOTL.ZG"/>
    <x v="7"/>
    <n v="2.0556632975374241"/>
    <s v="No"/>
  </r>
  <r>
    <x v="88"/>
    <x v="88"/>
    <x v="2"/>
    <s v="FP.CPI.TOTL.ZG"/>
    <x v="8"/>
    <n v="3.1581932429846389"/>
    <s v="No"/>
  </r>
  <r>
    <x v="88"/>
    <x v="88"/>
    <x v="2"/>
    <s v="FP.CPI.TOTL.ZG"/>
    <x v="9"/>
    <n v="3.9870478280659261"/>
    <s v="No"/>
  </r>
  <r>
    <x v="88"/>
    <x v="88"/>
    <x v="2"/>
    <s v="FP.CPI.TOTL.ZG"/>
    <x v="0"/>
    <n v="6.687079061366612"/>
    <s v="No"/>
  </r>
  <r>
    <x v="88"/>
    <x v="88"/>
    <x v="2"/>
    <s v="FP.CPI.TOTL.ZG"/>
    <x v="1"/>
    <n v="5.0515573649214573"/>
    <s v="No"/>
  </r>
  <r>
    <x v="88"/>
    <x v="88"/>
    <x v="2"/>
    <s v="FP.CPI.TOTL.ZG"/>
    <x v="2"/>
    <n v="12.69439427758776"/>
    <s v="No"/>
  </r>
  <r>
    <x v="88"/>
    <x v="88"/>
    <x v="2"/>
    <s v="FP.CPI.TOTL.ZG"/>
    <x v="3"/>
    <n v="1.760415591805965"/>
    <s v="No"/>
  </r>
  <r>
    <x v="88"/>
    <x v="88"/>
    <x v="2"/>
    <s v="FP.CPI.TOTL.ZG"/>
    <x v="4"/>
    <n v="2.6829176826739198"/>
    <s v="No"/>
  </r>
  <r>
    <x v="88"/>
    <x v="88"/>
    <x v="2"/>
    <s v="FP.CPI.TOTL.ZG"/>
    <x v="5"/>
    <n v="3.0139717915605289"/>
    <s v="No"/>
  </r>
  <r>
    <x v="88"/>
    <x v="88"/>
    <x v="2"/>
    <s v="FP.CPI.TOTL.ZG"/>
    <x v="6"/>
    <n v="2.8479240151866478"/>
    <s v="No"/>
  </r>
  <r>
    <x v="88"/>
    <x v="88"/>
    <x v="2"/>
    <s v="FP.CPI.TOTL.ZG"/>
    <x v="10"/>
    <n v="4.4442397018973878"/>
    <s v="No"/>
  </r>
  <r>
    <x v="88"/>
    <x v="88"/>
    <x v="2"/>
    <s v="FP.CPI.TOTL.ZG"/>
    <x v="11"/>
    <n v="8.3087551155892019"/>
    <s v="No"/>
  </r>
  <r>
    <x v="88"/>
    <x v="88"/>
    <x v="2"/>
    <s v="FP.CPI.TOTL.ZG"/>
    <x v="12"/>
    <n v="8.7363029993729828"/>
    <s v="No"/>
  </r>
  <r>
    <x v="88"/>
    <x v="88"/>
    <x v="2"/>
    <s v="FP.CPI.TOTL.ZG"/>
    <x v="13"/>
    <n v="5.8568384997006557"/>
    <s v="No"/>
  </r>
  <r>
    <x v="88"/>
    <x v="88"/>
    <x v="3"/>
    <s v="NY.GDP.DEFL.KD.ZG"/>
    <x v="16"/>
    <n v="3.9709127439618186"/>
    <s v="No"/>
  </r>
  <r>
    <x v="88"/>
    <x v="88"/>
    <x v="3"/>
    <s v="NY.GDP.DEFL.KD.ZG"/>
    <x v="14"/>
    <n v="8.6765190097179357"/>
    <s v="No"/>
  </r>
  <r>
    <x v="88"/>
    <x v="88"/>
    <x v="3"/>
    <s v="NY.GDP.DEFL.KD.ZG"/>
    <x v="15"/>
    <n v="5.8632729923000255"/>
    <s v="No"/>
  </r>
  <r>
    <x v="88"/>
    <x v="88"/>
    <x v="3"/>
    <s v="NY.GDP.DEFL.KD.ZG"/>
    <x v="7"/>
    <n v="0.48937119570882714"/>
    <s v="No"/>
  </r>
  <r>
    <x v="88"/>
    <x v="88"/>
    <x v="3"/>
    <s v="NY.GDP.DEFL.KD.ZG"/>
    <x v="8"/>
    <n v="2.6620903883612641"/>
    <s v="No"/>
  </r>
  <r>
    <x v="88"/>
    <x v="88"/>
    <x v="3"/>
    <s v="NY.GDP.DEFL.KD.ZG"/>
    <x v="9"/>
    <n v="2.9415994249257551"/>
    <s v="No"/>
  </r>
  <r>
    <x v="88"/>
    <x v="88"/>
    <x v="3"/>
    <s v="NY.GDP.DEFL.KD.ZG"/>
    <x v="0"/>
    <n v="8.6787237101013659"/>
    <s v="No"/>
  </r>
  <r>
    <x v="88"/>
    <x v="88"/>
    <x v="3"/>
    <s v="NY.GDP.DEFL.KD.ZG"/>
    <x v="1"/>
    <n v="4.3043564163245662"/>
    <s v="No"/>
  </r>
  <r>
    <x v="88"/>
    <x v="88"/>
    <x v="3"/>
    <s v="NY.GDP.DEFL.KD.ZG"/>
    <x v="2"/>
    <n v="12.184288152899398"/>
    <s v="No"/>
  </r>
  <r>
    <x v="88"/>
    <x v="88"/>
    <x v="3"/>
    <s v="NY.GDP.DEFL.KD.ZG"/>
    <x v="3"/>
    <n v="1.5737457377590829"/>
    <s v="No"/>
  </r>
  <r>
    <x v="88"/>
    <x v="88"/>
    <x v="3"/>
    <s v="NY.GDP.DEFL.KD.ZG"/>
    <x v="4"/>
    <n v="3.1046241623425885"/>
    <s v="No"/>
  </r>
  <r>
    <x v="88"/>
    <x v="88"/>
    <x v="3"/>
    <s v="NY.GDP.DEFL.KD.ZG"/>
    <x v="5"/>
    <n v="4.8367891486657868"/>
    <s v="No"/>
  </r>
  <r>
    <x v="88"/>
    <x v="88"/>
    <x v="3"/>
    <s v="NY.GDP.DEFL.KD.ZG"/>
    <x v="6"/>
    <n v="4.341119956686029"/>
    <s v="No"/>
  </r>
  <r>
    <x v="88"/>
    <x v="88"/>
    <x v="3"/>
    <s v="NY.GDP.DEFL.KD.ZG"/>
    <x v="10"/>
    <n v="6.1486075834725256"/>
    <s v="No"/>
  </r>
  <r>
    <x v="88"/>
    <x v="88"/>
    <x v="3"/>
    <s v="NY.GDP.DEFL.KD.ZG"/>
    <x v="11"/>
    <n v="8.8317495343216876"/>
    <s v="No"/>
  </r>
  <r>
    <x v="88"/>
    <x v="88"/>
    <x v="3"/>
    <s v="NY.GDP.DEFL.KD.ZG"/>
    <x v="12"/>
    <n v="5.2896095858162369"/>
    <s v="No"/>
  </r>
  <r>
    <x v="88"/>
    <x v="88"/>
    <x v="3"/>
    <s v="NY.GDP.DEFL.KD.ZG"/>
    <x v="13"/>
    <n v="6.0197294597737567"/>
    <s v="No"/>
  </r>
  <r>
    <x v="88"/>
    <x v="88"/>
    <x v="4"/>
    <s v="BG.GSR.NFSV.GD.ZS"/>
    <x v="16"/>
    <n v="23.773892475121063"/>
    <s v="No"/>
  </r>
  <r>
    <x v="88"/>
    <x v="88"/>
    <x v="4"/>
    <s v="BG.GSR.NFSV.GD.ZS"/>
    <x v="14"/>
    <n v="26.157523524155025"/>
    <s v="No"/>
  </r>
  <r>
    <x v="88"/>
    <x v="88"/>
    <x v="4"/>
    <s v="BG.GSR.NFSV.GD.ZS"/>
    <x v="15"/>
    <n v="24.358985095942675"/>
    <s v="No"/>
  </r>
  <r>
    <x v="88"/>
    <x v="88"/>
    <x v="4"/>
    <s v="BG.GSR.NFSV.GD.ZS"/>
    <x v="7"/>
    <n v="25.370316173882259"/>
    <s v="No"/>
  </r>
  <r>
    <x v="88"/>
    <x v="88"/>
    <x v="4"/>
    <s v="BG.GSR.NFSV.GD.ZS"/>
    <x v="8"/>
    <n v="25.116343178491025"/>
    <s v="No"/>
  </r>
  <r>
    <x v="88"/>
    <x v="88"/>
    <x v="4"/>
    <s v="BG.GSR.NFSV.GD.ZS"/>
    <x v="9"/>
    <n v="27.038350041794722"/>
    <s v="No"/>
  </r>
  <r>
    <x v="88"/>
    <x v="88"/>
    <x v="4"/>
    <s v="BG.GSR.NFSV.GD.ZS"/>
    <x v="0"/>
    <n v="26.186465210885274"/>
    <s v="No"/>
  </r>
  <r>
    <x v="88"/>
    <x v="88"/>
    <x v="4"/>
    <s v="BG.GSR.NFSV.GD.ZS"/>
    <x v="1"/>
    <n v="26.846820403223909"/>
    <s v="No"/>
  </r>
  <r>
    <x v="88"/>
    <x v="88"/>
    <x v="4"/>
    <s v="BG.GSR.NFSV.GD.ZS"/>
    <x v="2"/>
    <n v="28.504485311832156"/>
    <s v="No"/>
  </r>
  <r>
    <x v="88"/>
    <x v="88"/>
    <x v="4"/>
    <s v="BG.GSR.NFSV.GD.ZS"/>
    <x v="3"/>
    <n v="40.433265964014403"/>
    <s v="No"/>
  </r>
  <r>
    <x v="88"/>
    <x v="88"/>
    <x v="4"/>
    <s v="BG.GSR.NFSV.GD.ZS"/>
    <x v="4"/>
    <n v="40.465339737803873"/>
    <s v="No"/>
  </r>
  <r>
    <x v="88"/>
    <x v="88"/>
    <x v="4"/>
    <s v="BG.GSR.NFSV.GD.ZS"/>
    <x v="5"/>
    <n v="37.456557502973851"/>
    <s v="No"/>
  </r>
  <r>
    <x v="88"/>
    <x v="88"/>
    <x v="4"/>
    <s v="BG.GSR.NFSV.GD.ZS"/>
    <x v="6"/>
    <n v="23.293631487959615"/>
    <s v="No"/>
  </r>
  <r>
    <x v="88"/>
    <x v="88"/>
    <x v="4"/>
    <s v="BG.GSR.NFSV.GD.ZS"/>
    <x v="10"/>
    <n v="25.556866926333981"/>
    <s v="No"/>
  </r>
  <r>
    <x v="88"/>
    <x v="88"/>
    <x v="4"/>
    <s v="BG.GSR.NFSV.GD.ZS"/>
    <x v="11"/>
    <n v="36.052965627896114"/>
    <s v="No"/>
  </r>
  <r>
    <x v="88"/>
    <x v="88"/>
    <x v="4"/>
    <s v="BG.GSR.NFSV.GD.ZS"/>
    <x v="12"/>
    <n v="37.712868782810858"/>
    <s v="No"/>
  </r>
  <r>
    <x v="88"/>
    <x v="88"/>
    <x v="4"/>
    <s v="BG.GSR.NFSV.GD.ZS"/>
    <x v="13"/>
    <n v="37.067858228188769"/>
    <s v="No"/>
  </r>
  <r>
    <x v="89"/>
    <x v="89"/>
    <x v="0"/>
    <s v="FM.LBL.BMNY.GD.ZS"/>
    <x v="16"/>
    <n v="54.645129183144789"/>
    <s v="No"/>
  </r>
  <r>
    <x v="89"/>
    <x v="89"/>
    <x v="0"/>
    <s v="FM.LBL.BMNY.GD.ZS"/>
    <x v="14"/>
    <n v="57.739067768267091"/>
    <s v="No"/>
  </r>
  <r>
    <x v="89"/>
    <x v="89"/>
    <x v="0"/>
    <s v="FM.LBL.BMNY.GD.ZS"/>
    <x v="15"/>
    <n v="62.619524516023596"/>
    <s v="No"/>
  </r>
  <r>
    <x v="89"/>
    <x v="89"/>
    <x v="0"/>
    <s v="FM.LBL.BMNY.GD.ZS"/>
    <x v="7"/>
    <n v="63.179253603883765"/>
    <s v="No"/>
  </r>
  <r>
    <x v="89"/>
    <x v="89"/>
    <x v="0"/>
    <s v="FM.LBL.BMNY.GD.ZS"/>
    <x v="8"/>
    <n v="64.635708058191284"/>
    <s v="No"/>
  </r>
  <r>
    <x v="89"/>
    <x v="89"/>
    <x v="0"/>
    <s v="FM.LBL.BMNY.GD.ZS"/>
    <x v="9"/>
    <n v="65.548121895174674"/>
    <s v="No"/>
  </r>
  <r>
    <x v="89"/>
    <x v="89"/>
    <x v="0"/>
    <s v="FM.LBL.BMNY.GD.ZS"/>
    <x v="0"/>
    <n v="68.063021787484374"/>
    <s v="No"/>
  </r>
  <r>
    <x v="89"/>
    <x v="89"/>
    <x v="0"/>
    <s v="FM.LBL.BMNY.GD.ZS"/>
    <x v="1"/>
    <n v="72.280423921905268"/>
    <s v="No"/>
  </r>
  <r>
    <x v="89"/>
    <x v="89"/>
    <x v="0"/>
    <s v="FM.LBL.BMNY.GD.ZS"/>
    <x v="2"/>
    <n v="77.372956110534076"/>
    <s v="No"/>
  </r>
  <r>
    <x v="89"/>
    <x v="89"/>
    <x v="0"/>
    <s v="FM.LBL.BMNY.GD.ZS"/>
    <x v="3"/>
    <n v="74.144189362470186"/>
    <s v="No"/>
  </r>
  <r>
    <x v="89"/>
    <x v="89"/>
    <x v="0"/>
    <s v="FM.LBL.BMNY.GD.ZS"/>
    <x v="4"/>
    <n v="74.097824604710951"/>
    <s v="No"/>
  </r>
  <r>
    <x v="89"/>
    <x v="89"/>
    <x v="0"/>
    <s v="FM.LBL.BMNY.GD.ZS"/>
    <x v="5"/>
    <n v="76.98188096813"/>
    <s v="No"/>
  </r>
  <r>
    <x v="89"/>
    <x v="89"/>
    <x v="0"/>
    <s v="FM.LBL.BMNY.GD.ZS"/>
    <x v="6"/>
    <n v="87.676672683031825"/>
    <s v="No"/>
  </r>
  <r>
    <x v="89"/>
    <x v="89"/>
    <x v="0"/>
    <s v="FM.LBL.BMNY.GD.ZS"/>
    <x v="10"/>
    <n v="82.102034831241397"/>
    <s v="No"/>
  </r>
  <r>
    <x v="89"/>
    <x v="89"/>
    <x v="1"/>
    <s v="EG.ELC.ACCS.RU.ZS"/>
    <x v="16"/>
    <n v="49.2"/>
    <s v="No"/>
  </r>
  <r>
    <x v="89"/>
    <x v="89"/>
    <x v="1"/>
    <s v="EG.ELC.ACCS.RU.ZS"/>
    <x v="14"/>
    <n v="51.2"/>
    <s v="No"/>
  </r>
  <r>
    <x v="89"/>
    <x v="89"/>
    <x v="1"/>
    <s v="EG.ELC.ACCS.RU.ZS"/>
    <x v="15"/>
    <n v="51.3"/>
    <s v="No"/>
  </r>
  <r>
    <x v="89"/>
    <x v="89"/>
    <x v="1"/>
    <s v="EG.ELC.ACCS.RU.ZS"/>
    <x v="7"/>
    <n v="55.2"/>
    <s v="No"/>
  </r>
  <r>
    <x v="89"/>
    <x v="89"/>
    <x v="1"/>
    <s v="EG.ELC.ACCS.RU.ZS"/>
    <x v="8"/>
    <n v="53.4"/>
    <s v="No"/>
  </r>
  <r>
    <x v="89"/>
    <x v="89"/>
    <x v="1"/>
    <s v="EG.ELC.ACCS.RU.ZS"/>
    <x v="9"/>
    <n v="59.3"/>
    <s v="No"/>
  </r>
  <r>
    <x v="89"/>
    <x v="89"/>
    <x v="1"/>
    <s v="EG.ELC.ACCS.RU.ZS"/>
    <x v="0"/>
    <n v="57.3"/>
    <s v="No"/>
  </r>
  <r>
    <x v="89"/>
    <x v="89"/>
    <x v="1"/>
    <s v="EG.ELC.ACCS.RU.ZS"/>
    <x v="1"/>
    <n v="63.5"/>
    <s v="No"/>
  </r>
  <r>
    <x v="89"/>
    <x v="89"/>
    <x v="1"/>
    <s v="EG.ELC.ACCS.RU.ZS"/>
    <x v="2"/>
    <n v="65.7"/>
    <s v="No"/>
  </r>
  <r>
    <x v="89"/>
    <x v="89"/>
    <x v="1"/>
    <s v="EG.ELC.ACCS.RU.ZS"/>
    <x v="3"/>
    <n v="88.3"/>
    <s v="No"/>
  </r>
  <r>
    <x v="89"/>
    <x v="89"/>
    <x v="1"/>
    <s v="EG.ELC.ACCS.RU.ZS"/>
    <x v="4"/>
    <n v="93.9"/>
    <s v="No"/>
  </r>
  <r>
    <x v="89"/>
    <x v="89"/>
    <x v="1"/>
    <s v="EG.ELC.ACCS.RU.ZS"/>
    <x v="5"/>
    <n v="93.8"/>
    <s v="No"/>
  </r>
  <r>
    <x v="89"/>
    <x v="89"/>
    <x v="1"/>
    <s v="EG.ELC.ACCS.RU.ZS"/>
    <x v="6"/>
    <n v="95.2"/>
    <s v="No"/>
  </r>
  <r>
    <x v="89"/>
    <x v="89"/>
    <x v="1"/>
    <s v="EG.ELC.ACCS.RU.ZS"/>
    <x v="10"/>
    <n v="99.3"/>
    <s v="No"/>
  </r>
  <r>
    <x v="89"/>
    <x v="89"/>
    <x v="1"/>
    <s v="EG.ELC.ACCS.RU.ZS"/>
    <x v="11"/>
    <n v="99.3"/>
    <s v="No"/>
  </r>
  <r>
    <x v="89"/>
    <x v="89"/>
    <x v="1"/>
    <s v="EG.ELC.ACCS.RU.ZS"/>
    <x v="12"/>
    <n v="99.2"/>
    <s v="No"/>
  </r>
  <r>
    <x v="89"/>
    <x v="89"/>
    <x v="2"/>
    <s v="FP.CPI.TOTL.ZG"/>
    <x v="16"/>
    <n v="4.0094359104519022"/>
    <s v="No"/>
  </r>
  <r>
    <x v="89"/>
    <x v="89"/>
    <x v="2"/>
    <s v="FP.CPI.TOTL.ZG"/>
    <x v="14"/>
    <n v="3.7792931223563722"/>
    <s v="No"/>
  </r>
  <r>
    <x v="89"/>
    <x v="89"/>
    <x v="2"/>
    <s v="FP.CPI.TOTL.ZG"/>
    <x v="15"/>
    <n v="4.2971520392956339"/>
    <s v="No"/>
  </r>
  <r>
    <x v="89"/>
    <x v="89"/>
    <x v="2"/>
    <s v="FP.CPI.TOTL.ZG"/>
    <x v="7"/>
    <n v="3.805858995288506"/>
    <s v="No"/>
  </r>
  <r>
    <x v="89"/>
    <x v="89"/>
    <x v="2"/>
    <s v="FP.CPI.TOTL.ZG"/>
    <x v="8"/>
    <n v="3.767251734775154"/>
    <s v="No"/>
  </r>
  <r>
    <x v="89"/>
    <x v="89"/>
    <x v="2"/>
    <s v="FP.CPI.TOTL.ZG"/>
    <x v="9"/>
    <n v="4.2463436203192186"/>
    <s v="No"/>
  </r>
  <r>
    <x v="89"/>
    <x v="89"/>
    <x v="2"/>
    <s v="FP.CPI.TOTL.ZG"/>
    <x v="0"/>
    <n v="5.7965233756163377"/>
    <s v="No"/>
  </r>
  <r>
    <x v="89"/>
    <x v="89"/>
    <x v="2"/>
    <s v="FP.CPI.TOTL.ZG"/>
    <x v="1"/>
    <n v="6.3728813559323099"/>
    <s v="No"/>
  </r>
  <r>
    <x v="89"/>
    <x v="89"/>
    <x v="2"/>
    <s v="FP.CPI.TOTL.ZG"/>
    <x v="2"/>
    <n v="8.3492670490758147"/>
    <s v="No"/>
  </r>
  <r>
    <x v="89"/>
    <x v="89"/>
    <x v="2"/>
    <s v="FP.CPI.TOTL.ZG"/>
    <x v="3"/>
    <n v="3.3281733746129771"/>
    <s v="No"/>
  </r>
  <r>
    <x v="89"/>
    <x v="89"/>
    <x v="2"/>
    <s v="FP.CPI.TOTL.ZG"/>
    <x v="4"/>
    <n v="3.9388264669162978"/>
    <s v="No"/>
  </r>
  <r>
    <x v="89"/>
    <x v="89"/>
    <x v="2"/>
    <s v="FP.CPI.TOTL.ZG"/>
    <x v="5"/>
    <n v="3.7295057353912942"/>
    <s v="No"/>
  </r>
  <r>
    <x v="89"/>
    <x v="89"/>
    <x v="2"/>
    <s v="FP.CPI.TOTL.ZG"/>
    <x v="6"/>
    <n v="6.623436776285355"/>
    <s v="No"/>
  </r>
  <r>
    <x v="89"/>
    <x v="89"/>
    <x v="2"/>
    <s v="FP.CPI.TOTL.ZG"/>
    <x v="10"/>
    <n v="5.1314074717636888"/>
    <s v="No"/>
  </r>
  <r>
    <x v="89"/>
    <x v="89"/>
    <x v="2"/>
    <s v="FP.CPI.TOTL.ZG"/>
    <x v="11"/>
    <n v="6.6990341407985179"/>
    <s v="No"/>
  </r>
  <r>
    <x v="89"/>
    <x v="89"/>
    <x v="2"/>
    <s v="FP.CPI.TOTL.ZG"/>
    <x v="12"/>
    <n v="5.649143189079247"/>
    <s v="No"/>
  </r>
  <r>
    <x v="89"/>
    <x v="89"/>
    <x v="2"/>
    <s v="FP.CPI.TOTL.ZG"/>
    <x v="13"/>
    <n v="4.9530355097365568"/>
    <s v="No"/>
  </r>
  <r>
    <x v="89"/>
    <x v="89"/>
    <x v="3"/>
    <s v="NY.GDP.DEFL.KD.ZG"/>
    <x v="16"/>
    <n v="3.6449701598962889"/>
    <s v="No"/>
  </r>
  <r>
    <x v="89"/>
    <x v="89"/>
    <x v="3"/>
    <s v="NY.GDP.DEFL.KD.ZG"/>
    <x v="14"/>
    <n v="3.2156160172717563"/>
    <s v="No"/>
  </r>
  <r>
    <x v="89"/>
    <x v="89"/>
    <x v="3"/>
    <s v="NY.GDP.DEFL.KD.ZG"/>
    <x v="15"/>
    <n v="3.7156837776141316"/>
    <s v="No"/>
  </r>
  <r>
    <x v="89"/>
    <x v="89"/>
    <x v="3"/>
    <s v="NY.GDP.DEFL.KD.ZG"/>
    <x v="7"/>
    <n v="3.8677980853482978"/>
    <s v="No"/>
  </r>
  <r>
    <x v="89"/>
    <x v="89"/>
    <x v="3"/>
    <s v="NY.GDP.DEFL.KD.ZG"/>
    <x v="8"/>
    <n v="5.7254132279322789"/>
    <s v="No"/>
  </r>
  <r>
    <x v="89"/>
    <x v="89"/>
    <x v="3"/>
    <s v="NY.GDP.DEFL.KD.ZG"/>
    <x v="9"/>
    <n v="5.6219032632798047"/>
    <s v="No"/>
  </r>
  <r>
    <x v="89"/>
    <x v="89"/>
    <x v="3"/>
    <s v="NY.GDP.DEFL.KD.ZG"/>
    <x v="0"/>
    <n v="8.4009382174037057"/>
    <s v="No"/>
  </r>
  <r>
    <x v="89"/>
    <x v="89"/>
    <x v="3"/>
    <s v="NY.GDP.DEFL.KD.ZG"/>
    <x v="1"/>
    <n v="6.9444182524999007"/>
    <s v="No"/>
  </r>
  <r>
    <x v="89"/>
    <x v="89"/>
    <x v="3"/>
    <s v="NY.GDP.DEFL.KD.ZG"/>
    <x v="2"/>
    <n v="9.1939696263720947"/>
    <s v="No"/>
  </r>
  <r>
    <x v="89"/>
    <x v="89"/>
    <x v="3"/>
    <s v="NY.GDP.DEFL.KD.ZG"/>
    <x v="3"/>
    <n v="3.9692579335233802"/>
    <s v="No"/>
  </r>
  <r>
    <x v="89"/>
    <x v="89"/>
    <x v="3"/>
    <s v="NY.GDP.DEFL.KD.ZG"/>
    <x v="4"/>
    <n v="3.8842402719666325"/>
    <s v="No"/>
  </r>
  <r>
    <x v="89"/>
    <x v="89"/>
    <x v="3"/>
    <s v="NY.GDP.DEFL.KD.ZG"/>
    <x v="5"/>
    <n v="2.4055171610651342"/>
    <s v="No"/>
  </r>
  <r>
    <x v="89"/>
    <x v="89"/>
    <x v="3"/>
    <s v="NY.GDP.DEFL.KD.ZG"/>
    <x v="6"/>
    <n v="4.8148579189340523"/>
    <s v="No"/>
  </r>
  <r>
    <x v="89"/>
    <x v="89"/>
    <x v="3"/>
    <s v="NY.GDP.DEFL.KD.ZG"/>
    <x v="10"/>
    <n v="8.3549077148159796"/>
    <s v="No"/>
  </r>
  <r>
    <x v="89"/>
    <x v="89"/>
    <x v="3"/>
    <s v="NY.GDP.DEFL.KD.ZG"/>
    <x v="11"/>
    <n v="5.8971418589113256"/>
    <s v="No"/>
  </r>
  <r>
    <x v="89"/>
    <x v="89"/>
    <x v="3"/>
    <s v="NY.GDP.DEFL.KD.ZG"/>
    <x v="12"/>
    <n v="2.5919495451376804"/>
    <s v="No"/>
  </r>
  <r>
    <x v="89"/>
    <x v="89"/>
    <x v="3"/>
    <s v="NY.GDP.DEFL.KD.ZG"/>
    <x v="13"/>
    <n v="3.0822739921849518"/>
    <s v="No"/>
  </r>
  <r>
    <x v="89"/>
    <x v="89"/>
    <x v="4"/>
    <s v="BG.GSR.NFSV.GD.ZS"/>
    <x v="16"/>
    <n v="7.6587108883928376"/>
    <s v="No"/>
  </r>
  <r>
    <x v="89"/>
    <x v="89"/>
    <x v="4"/>
    <s v="BG.GSR.NFSV.GD.ZS"/>
    <x v="14"/>
    <n v="7.7117477837634452"/>
    <s v="No"/>
  </r>
  <r>
    <x v="89"/>
    <x v="89"/>
    <x v="4"/>
    <s v="BG.GSR.NFSV.GD.ZS"/>
    <x v="15"/>
    <n v="7.8683812992983775"/>
    <s v="No"/>
  </r>
  <r>
    <x v="89"/>
    <x v="89"/>
    <x v="4"/>
    <s v="BG.GSR.NFSV.GD.ZS"/>
    <x v="7"/>
    <n v="8.0269208413503694"/>
    <s v="No"/>
  </r>
  <r>
    <x v="89"/>
    <x v="89"/>
    <x v="4"/>
    <s v="BG.GSR.NFSV.GD.ZS"/>
    <x v="8"/>
    <n v="10.369961016454626"/>
    <s v="No"/>
  </r>
  <r>
    <x v="89"/>
    <x v="89"/>
    <x v="4"/>
    <s v="BG.GSR.NFSV.GD.ZS"/>
    <x v="9"/>
    <n v="12.109614660907791"/>
    <s v="No"/>
  </r>
  <r>
    <x v="89"/>
    <x v="89"/>
    <x v="4"/>
    <s v="BG.GSR.NFSV.GD.ZS"/>
    <x v="0"/>
    <n v="13.608366609176375"/>
    <s v="No"/>
  </r>
  <r>
    <x v="89"/>
    <x v="89"/>
    <x v="4"/>
    <s v="BG.GSR.NFSV.GD.ZS"/>
    <x v="1"/>
    <n v="12.880958178927953"/>
    <s v="No"/>
  </r>
  <r>
    <x v="89"/>
    <x v="89"/>
    <x v="4"/>
    <s v="BG.GSR.NFSV.GD.ZS"/>
    <x v="2"/>
    <n v="13.480503472449962"/>
    <s v="No"/>
  </r>
  <r>
    <x v="89"/>
    <x v="89"/>
    <x v="4"/>
    <s v="BG.GSR.NFSV.GD.ZS"/>
    <x v="3"/>
    <n v="11.113257266765867"/>
    <s v="No"/>
  </r>
  <r>
    <x v="89"/>
    <x v="89"/>
    <x v="4"/>
    <s v="BG.GSR.NFSV.GD.ZS"/>
    <x v="4"/>
    <n v="12.17705367867879"/>
    <s v="No"/>
  </r>
  <r>
    <x v="89"/>
    <x v="89"/>
    <x v="4"/>
    <s v="BG.GSR.NFSV.GD.ZS"/>
    <x v="5"/>
    <n v="12.177175131512287"/>
    <s v="No"/>
  </r>
  <r>
    <x v="89"/>
    <x v="89"/>
    <x v="4"/>
    <s v="BG.GSR.NFSV.GD.ZS"/>
    <x v="6"/>
    <n v="11.93272225245493"/>
    <s v="No"/>
  </r>
  <r>
    <x v="89"/>
    <x v="89"/>
    <x v="4"/>
    <s v="BG.GSR.NFSV.GD.ZS"/>
    <x v="10"/>
    <n v="11.95443976332162"/>
    <s v="No"/>
  </r>
  <r>
    <x v="89"/>
    <x v="89"/>
    <x v="4"/>
    <s v="BG.GSR.NFSV.GD.ZS"/>
    <x v="11"/>
    <n v="14.530781537052059"/>
    <s v="No"/>
  </r>
  <r>
    <x v="89"/>
    <x v="89"/>
    <x v="4"/>
    <s v="BG.GSR.NFSV.GD.ZS"/>
    <x v="12"/>
    <n v="14.179987093022714"/>
    <s v="No"/>
  </r>
  <r>
    <x v="89"/>
    <x v="89"/>
    <x v="4"/>
    <s v="BG.GSR.NFSV.GD.ZS"/>
    <x v="13"/>
    <n v="14.618323649804163"/>
    <s v="No"/>
  </r>
  <r>
    <x v="90"/>
    <x v="90"/>
    <x v="0"/>
    <s v="FM.LBL.BMNY.GD.ZS"/>
    <x v="16"/>
    <n v="53.882681212192033"/>
    <s v="No"/>
  </r>
  <r>
    <x v="90"/>
    <x v="90"/>
    <x v="0"/>
    <s v="FM.LBL.BMNY.GD.ZS"/>
    <x v="14"/>
    <n v="50.885519260509184"/>
    <s v="No"/>
  </r>
  <r>
    <x v="90"/>
    <x v="90"/>
    <x v="0"/>
    <s v="FM.LBL.BMNY.GD.ZS"/>
    <x v="15"/>
    <n v="48.171162379611658"/>
    <s v="No"/>
  </r>
  <r>
    <x v="90"/>
    <x v="90"/>
    <x v="0"/>
    <s v="FM.LBL.BMNY.GD.ZS"/>
    <x v="7"/>
    <n v="47.041345309713897"/>
    <s v="No"/>
  </r>
  <r>
    <x v="90"/>
    <x v="90"/>
    <x v="0"/>
    <s v="FM.LBL.BMNY.GD.ZS"/>
    <x v="8"/>
    <n v="45.032885392718313"/>
    <s v="No"/>
  </r>
  <r>
    <x v="90"/>
    <x v="90"/>
    <x v="0"/>
    <s v="FM.LBL.BMNY.GD.ZS"/>
    <x v="9"/>
    <n v="43.354015149202795"/>
    <s v="No"/>
  </r>
  <r>
    <x v="90"/>
    <x v="90"/>
    <x v="0"/>
    <s v="FM.LBL.BMNY.GD.ZS"/>
    <x v="0"/>
    <n v="41.401722744256084"/>
    <s v="No"/>
  </r>
  <r>
    <x v="90"/>
    <x v="90"/>
    <x v="0"/>
    <s v="FM.LBL.BMNY.GD.ZS"/>
    <x v="1"/>
    <n v="41.754147672025148"/>
    <s v="No"/>
  </r>
  <r>
    <x v="90"/>
    <x v="90"/>
    <x v="0"/>
    <s v="FM.LBL.BMNY.GD.ZS"/>
    <x v="2"/>
    <n v="38.309921091869306"/>
    <s v="No"/>
  </r>
  <r>
    <x v="90"/>
    <x v="90"/>
    <x v="0"/>
    <s v="FM.LBL.BMNY.GD.ZS"/>
    <x v="3"/>
    <n v="39.876633927873335"/>
    <s v="No"/>
  </r>
  <r>
    <x v="90"/>
    <x v="90"/>
    <x v="0"/>
    <s v="FM.LBL.BMNY.GD.ZS"/>
    <x v="4"/>
    <n v="38.817581442137126"/>
    <s v="No"/>
  </r>
  <r>
    <x v="90"/>
    <x v="90"/>
    <x v="0"/>
    <s v="FM.LBL.BMNY.GD.ZS"/>
    <x v="5"/>
    <n v="38.760243844744011"/>
    <s v="No"/>
  </r>
  <r>
    <x v="90"/>
    <x v="90"/>
    <x v="0"/>
    <s v="FM.LBL.BMNY.GD.ZS"/>
    <x v="6"/>
    <n v="44.71787446748074"/>
    <s v="No"/>
  </r>
  <r>
    <x v="90"/>
    <x v="90"/>
    <x v="0"/>
    <s v="FM.LBL.BMNY.GD.ZS"/>
    <x v="10"/>
    <n v="46.360182036356854"/>
    <s v="No"/>
  </r>
  <r>
    <x v="90"/>
    <x v="90"/>
    <x v="0"/>
    <s v="FM.LBL.BMNY.GD.ZS"/>
    <x v="11"/>
    <n v="43.535951013599288"/>
    <s v="No"/>
  </r>
  <r>
    <x v="90"/>
    <x v="90"/>
    <x v="0"/>
    <s v="FM.LBL.BMNY.GD.ZS"/>
    <x v="12"/>
    <n v="42.247672724849863"/>
    <s v="No"/>
  </r>
  <r>
    <x v="90"/>
    <x v="90"/>
    <x v="0"/>
    <s v="FM.LBL.BMNY.GD.ZS"/>
    <x v="13"/>
    <n v="41.766318023829612"/>
    <s v="No"/>
  </r>
  <r>
    <x v="90"/>
    <x v="90"/>
    <x v="1"/>
    <s v="EG.ELC.ACCS.RU.ZS"/>
    <x v="16"/>
    <n v="79.599999999999994"/>
    <s v="No"/>
  </r>
  <r>
    <x v="90"/>
    <x v="90"/>
    <x v="1"/>
    <s v="EG.ELC.ACCS.RU.ZS"/>
    <x v="14"/>
    <n v="79.2"/>
    <s v="No"/>
  </r>
  <r>
    <x v="90"/>
    <x v="90"/>
    <x v="1"/>
    <s v="EG.ELC.ACCS.RU.ZS"/>
    <x v="15"/>
    <n v="81.099999999999994"/>
    <s v="No"/>
  </r>
  <r>
    <x v="90"/>
    <x v="90"/>
    <x v="1"/>
    <s v="EG.ELC.ACCS.RU.ZS"/>
    <x v="7"/>
    <n v="79.8"/>
    <s v="No"/>
  </r>
  <r>
    <x v="90"/>
    <x v="90"/>
    <x v="1"/>
    <s v="EG.ELC.ACCS.RU.ZS"/>
    <x v="8"/>
    <n v="82.9"/>
    <s v="No"/>
  </r>
  <r>
    <x v="90"/>
    <x v="90"/>
    <x v="1"/>
    <s v="EG.ELC.ACCS.RU.ZS"/>
    <x v="9"/>
    <n v="74.7"/>
    <s v="No"/>
  </r>
  <r>
    <x v="90"/>
    <x v="90"/>
    <x v="1"/>
    <s v="EG.ELC.ACCS.RU.ZS"/>
    <x v="0"/>
    <n v="85.1"/>
    <s v="No"/>
  </r>
  <r>
    <x v="90"/>
    <x v="90"/>
    <x v="1"/>
    <s v="EG.ELC.ACCS.RU.ZS"/>
    <x v="1"/>
    <n v="84.7"/>
    <s v="No"/>
  </r>
  <r>
    <x v="90"/>
    <x v="90"/>
    <x v="1"/>
    <s v="EG.ELC.ACCS.RU.ZS"/>
    <x v="2"/>
    <n v="88.2"/>
    <s v="No"/>
  </r>
  <r>
    <x v="90"/>
    <x v="90"/>
    <x v="1"/>
    <s v="EG.ELC.ACCS.RU.ZS"/>
    <x v="3"/>
    <n v="96"/>
    <s v="No"/>
  </r>
  <r>
    <x v="90"/>
    <x v="90"/>
    <x v="1"/>
    <s v="EG.ELC.ACCS.RU.ZS"/>
    <x v="4"/>
    <n v="96.8"/>
    <s v="No"/>
  </r>
  <r>
    <x v="90"/>
    <x v="90"/>
    <x v="1"/>
    <s v="EG.ELC.ACCS.RU.ZS"/>
    <x v="5"/>
    <n v="97.5"/>
    <s v="No"/>
  </r>
  <r>
    <x v="90"/>
    <x v="90"/>
    <x v="1"/>
    <s v="EG.ELC.ACCS.RU.ZS"/>
    <x v="6"/>
    <n v="93.5"/>
    <s v="No"/>
  </r>
  <r>
    <x v="90"/>
    <x v="90"/>
    <x v="1"/>
    <s v="EG.ELC.ACCS.RU.ZS"/>
    <x v="10"/>
    <n v="98.2"/>
    <s v="No"/>
  </r>
  <r>
    <x v="90"/>
    <x v="90"/>
    <x v="1"/>
    <s v="EG.ELC.ACCS.RU.ZS"/>
    <x v="11"/>
    <n v="98.2"/>
    <s v="No"/>
  </r>
  <r>
    <x v="90"/>
    <x v="90"/>
    <x v="1"/>
    <s v="EG.ELC.ACCS.RU.ZS"/>
    <x v="12"/>
    <n v="98.6"/>
    <s v="No"/>
  </r>
  <r>
    <x v="90"/>
    <x v="90"/>
    <x v="2"/>
    <s v="FP.CPI.TOTL.ZG"/>
    <x v="16"/>
    <n v="3.6886203705668188"/>
    <s v="No"/>
  </r>
  <r>
    <x v="90"/>
    <x v="90"/>
    <x v="2"/>
    <s v="FP.CPI.TOTL.ZG"/>
    <x v="14"/>
    <n v="11.50011605508873"/>
    <s v="No"/>
  </r>
  <r>
    <x v="90"/>
    <x v="90"/>
    <x v="2"/>
    <s v="FP.CPI.TOTL.ZG"/>
    <x v="15"/>
    <n v="11.90012003384135"/>
    <s v="No"/>
  </r>
  <r>
    <x v="90"/>
    <x v="90"/>
    <x v="2"/>
    <s v="FP.CPI.TOTL.ZG"/>
    <x v="7"/>
    <n v="6.757312563335641"/>
    <s v="No"/>
  </r>
  <r>
    <x v="90"/>
    <x v="90"/>
    <x v="2"/>
    <s v="FP.CPI.TOTL.ZG"/>
    <x v="8"/>
    <n v="6.0640618913364754"/>
    <s v="No"/>
  </r>
  <r>
    <x v="90"/>
    <x v="90"/>
    <x v="2"/>
    <s v="FP.CPI.TOTL.ZG"/>
    <x v="9"/>
    <n v="10.45320018733474"/>
    <s v="No"/>
  </r>
  <r>
    <x v="90"/>
    <x v="90"/>
    <x v="2"/>
    <s v="FP.CPI.TOTL.ZG"/>
    <x v="0"/>
    <n v="13.108670985345951"/>
    <s v="No"/>
  </r>
  <r>
    <x v="90"/>
    <x v="90"/>
    <x v="2"/>
    <s v="FP.CPI.TOTL.ZG"/>
    <x v="1"/>
    <n v="6.4065608796600477"/>
    <s v="No"/>
  </r>
  <r>
    <x v="90"/>
    <x v="90"/>
    <x v="2"/>
    <s v="FP.CPI.TOTL.ZG"/>
    <x v="2"/>
    <n v="10.22666632724826"/>
    <s v="No"/>
  </r>
  <r>
    <x v="90"/>
    <x v="90"/>
    <x v="2"/>
    <s v="FP.CPI.TOTL.ZG"/>
    <x v="3"/>
    <n v="3.808798576919489"/>
    <s v="No"/>
  </r>
  <r>
    <x v="90"/>
    <x v="90"/>
    <x v="2"/>
    <s v="FP.CPI.TOTL.ZG"/>
    <x v="4"/>
    <n v="3.1983475592499611"/>
    <s v="No"/>
  </r>
  <r>
    <x v="90"/>
    <x v="90"/>
    <x v="2"/>
    <s v="FP.CPI.TOTL.ZG"/>
    <x v="5"/>
    <n v="3.0305846094166058"/>
    <s v="No"/>
  </r>
  <r>
    <x v="90"/>
    <x v="90"/>
    <x v="2"/>
    <s v="FP.CPI.TOTL.ZG"/>
    <x v="6"/>
    <n v="1.919835272707928"/>
    <s v="No"/>
  </r>
  <r>
    <x v="90"/>
    <x v="90"/>
    <x v="2"/>
    <s v="FP.CPI.TOTL.ZG"/>
    <x v="10"/>
    <n v="1.5600788298333439"/>
    <s v="No"/>
  </r>
  <r>
    <x v="90"/>
    <x v="90"/>
    <x v="2"/>
    <s v="FP.CPI.TOTL.ZG"/>
    <x v="11"/>
    <n v="4.2094646371478417"/>
    <s v="No"/>
  </r>
  <r>
    <x v="90"/>
    <x v="90"/>
    <x v="2"/>
    <s v="FP.CPI.TOTL.ZG"/>
    <x v="12"/>
    <n v="3.6693865485976112"/>
    <s v="No"/>
  </r>
  <r>
    <x v="90"/>
    <x v="90"/>
    <x v="2"/>
    <s v="FP.CPI.TOTL.ZG"/>
    <x v="13"/>
    <n v="2.181512736151888"/>
    <s v="No"/>
  </r>
  <r>
    <x v="90"/>
    <x v="90"/>
    <x v="3"/>
    <s v="NY.GDP.DEFL.KD.ZG"/>
    <x v="16"/>
    <n v="20.447456852145905"/>
    <s v="No"/>
  </r>
  <r>
    <x v="90"/>
    <x v="90"/>
    <x v="3"/>
    <s v="NY.GDP.DEFL.KD.ZG"/>
    <x v="14"/>
    <n v="14.295715436283587"/>
    <s v="No"/>
  </r>
  <r>
    <x v="90"/>
    <x v="90"/>
    <x v="3"/>
    <s v="NY.GDP.DEFL.KD.ZG"/>
    <x v="15"/>
    <n v="5.8960516931848304"/>
    <s v="No"/>
  </r>
  <r>
    <x v="90"/>
    <x v="90"/>
    <x v="3"/>
    <s v="NY.GDP.DEFL.KD.ZG"/>
    <x v="7"/>
    <n v="5.4874291379014721"/>
    <s v="No"/>
  </r>
  <r>
    <x v="90"/>
    <x v="90"/>
    <x v="3"/>
    <s v="NY.GDP.DEFL.KD.ZG"/>
    <x v="8"/>
    <n v="8.5507270318636586"/>
    <s v="No"/>
  </r>
  <r>
    <x v="90"/>
    <x v="90"/>
    <x v="3"/>
    <s v="NY.GDP.DEFL.KD.ZG"/>
    <x v="9"/>
    <n v="14.331787084271213"/>
    <s v="No"/>
  </r>
  <r>
    <x v="90"/>
    <x v="90"/>
    <x v="3"/>
    <s v="NY.GDP.DEFL.KD.ZG"/>
    <x v="0"/>
    <n v="14.087424416792629"/>
    <s v="No"/>
  </r>
  <r>
    <x v="90"/>
    <x v="90"/>
    <x v="3"/>
    <s v="NY.GDP.DEFL.KD.ZG"/>
    <x v="1"/>
    <n v="11.258578530897111"/>
    <s v="No"/>
  </r>
  <r>
    <x v="90"/>
    <x v="90"/>
    <x v="3"/>
    <s v="NY.GDP.DEFL.KD.ZG"/>
    <x v="2"/>
    <n v="18.149751249467556"/>
    <s v="No"/>
  </r>
  <r>
    <x v="90"/>
    <x v="90"/>
    <x v="3"/>
    <s v="NY.GDP.DEFL.KD.ZG"/>
    <x v="3"/>
    <n v="4.2926781219952517"/>
    <s v="No"/>
  </r>
  <r>
    <x v="90"/>
    <x v="90"/>
    <x v="3"/>
    <s v="NY.GDP.DEFL.KD.ZG"/>
    <x v="4"/>
    <n v="3.8183235694333462"/>
    <s v="No"/>
  </r>
  <r>
    <x v="90"/>
    <x v="90"/>
    <x v="3"/>
    <s v="NY.GDP.DEFL.KD.ZG"/>
    <x v="5"/>
    <n v="1.5984884998414373"/>
    <s v="No"/>
  </r>
  <r>
    <x v="90"/>
    <x v="90"/>
    <x v="3"/>
    <s v="NY.GDP.DEFL.KD.ZG"/>
    <x v="6"/>
    <n v="-0.40165143521899438"/>
    <s v="No"/>
  </r>
  <r>
    <x v="90"/>
    <x v="90"/>
    <x v="3"/>
    <s v="NY.GDP.DEFL.KD.ZG"/>
    <x v="10"/>
    <n v="6.0039732213620738"/>
    <s v="No"/>
  </r>
  <r>
    <x v="90"/>
    <x v="90"/>
    <x v="3"/>
    <s v="NY.GDP.DEFL.KD.ZG"/>
    <x v="11"/>
    <n v="9.5689875634693351"/>
    <s v="No"/>
  </r>
  <r>
    <x v="90"/>
    <x v="90"/>
    <x v="3"/>
    <s v="NY.GDP.DEFL.KD.ZG"/>
    <x v="12"/>
    <n v="1.5301319844336803"/>
    <s v="No"/>
  </r>
  <r>
    <x v="90"/>
    <x v="90"/>
    <x v="3"/>
    <s v="NY.GDP.DEFL.KD.ZG"/>
    <x v="13"/>
    <n v="0.8916539691441443"/>
    <s v="No"/>
  </r>
  <r>
    <x v="90"/>
    <x v="90"/>
    <x v="4"/>
    <s v="BG.GSR.NFSV.GD.ZS"/>
    <x v="16"/>
    <n v="12.635496525504042"/>
    <s v="No"/>
  </r>
  <r>
    <x v="90"/>
    <x v="90"/>
    <x v="4"/>
    <s v="BG.GSR.NFSV.GD.ZS"/>
    <x v="14"/>
    <n v="13.32564851115643"/>
    <s v="No"/>
  </r>
  <r>
    <x v="90"/>
    <x v="90"/>
    <x v="4"/>
    <s v="BG.GSR.NFSV.GD.ZS"/>
    <x v="15"/>
    <n v="12.116791139734644"/>
    <s v="No"/>
  </r>
  <r>
    <x v="90"/>
    <x v="90"/>
    <x v="4"/>
    <s v="BG.GSR.NFSV.GD.ZS"/>
    <x v="7"/>
    <n v="9.6660833704739471"/>
    <s v="No"/>
  </r>
  <r>
    <x v="90"/>
    <x v="90"/>
    <x v="4"/>
    <s v="BG.GSR.NFSV.GD.ZS"/>
    <x v="8"/>
    <n v="13.076680679525865"/>
    <s v="No"/>
  </r>
  <r>
    <x v="90"/>
    <x v="90"/>
    <x v="4"/>
    <s v="BG.GSR.NFSV.GD.ZS"/>
    <x v="9"/>
    <n v="12.311244730455609"/>
    <s v="No"/>
  </r>
  <r>
    <x v="90"/>
    <x v="90"/>
    <x v="4"/>
    <s v="BG.GSR.NFSV.GD.ZS"/>
    <x v="0"/>
    <n v="8.4236192386068645"/>
    <s v="No"/>
  </r>
  <r>
    <x v="90"/>
    <x v="90"/>
    <x v="4"/>
    <s v="BG.GSR.NFSV.GD.ZS"/>
    <x v="1"/>
    <n v="8.223363215750922"/>
    <s v="No"/>
  </r>
  <r>
    <x v="90"/>
    <x v="90"/>
    <x v="4"/>
    <s v="BG.GSR.NFSV.GD.ZS"/>
    <x v="2"/>
    <n v="8.2934519995489779"/>
    <s v="No"/>
  </r>
  <r>
    <x v="90"/>
    <x v="90"/>
    <x v="4"/>
    <s v="BG.GSR.NFSV.GD.ZS"/>
    <x v="3"/>
    <n v="5.7141988340356669"/>
    <s v="No"/>
  </r>
  <r>
    <x v="90"/>
    <x v="90"/>
    <x v="4"/>
    <s v="BG.GSR.NFSV.GD.ZS"/>
    <x v="4"/>
    <n v="6.6104432340833821"/>
    <s v="No"/>
  </r>
  <r>
    <x v="90"/>
    <x v="90"/>
    <x v="4"/>
    <s v="BG.GSR.NFSV.GD.ZS"/>
    <x v="5"/>
    <n v="6.3375663294917315"/>
    <s v="No"/>
  </r>
  <r>
    <x v="90"/>
    <x v="90"/>
    <x v="4"/>
    <s v="BG.GSR.NFSV.GD.ZS"/>
    <x v="6"/>
    <n v="3.7568831451045712"/>
    <s v="No"/>
  </r>
  <r>
    <x v="90"/>
    <x v="90"/>
    <x v="4"/>
    <s v="BG.GSR.NFSV.GD.ZS"/>
    <x v="10"/>
    <n v="3.5820235749483889"/>
    <s v="No"/>
  </r>
  <r>
    <x v="90"/>
    <x v="90"/>
    <x v="4"/>
    <s v="BG.GSR.NFSV.GD.ZS"/>
    <x v="11"/>
    <n v="5.0316265243678577"/>
    <s v="No"/>
  </r>
  <r>
    <x v="90"/>
    <x v="90"/>
    <x v="4"/>
    <s v="BG.GSR.NFSV.GD.ZS"/>
    <x v="12"/>
    <n v="6.1910466528691508"/>
    <s v="No"/>
  </r>
  <r>
    <x v="90"/>
    <x v="90"/>
    <x v="4"/>
    <s v="BG.GSR.NFSV.GD.ZS"/>
    <x v="13"/>
    <n v="6.9228877226046315"/>
    <s v="No"/>
  </r>
  <r>
    <x v="91"/>
    <x v="91"/>
    <x v="0"/>
    <s v="FM.LBL.BMNY.GD.ZS"/>
    <x v="16"/>
    <n v="37.155094851938337"/>
    <s v="No"/>
  </r>
  <r>
    <x v="91"/>
    <x v="91"/>
    <x v="0"/>
    <s v="FM.LBL.BMNY.GD.ZS"/>
    <x v="14"/>
    <n v="40.872146262217221"/>
    <s v="No"/>
  </r>
  <r>
    <x v="91"/>
    <x v="91"/>
    <x v="0"/>
    <s v="FM.LBL.BMNY.GD.ZS"/>
    <x v="15"/>
    <n v="37.856347702275293"/>
    <s v="No"/>
  </r>
  <r>
    <x v="91"/>
    <x v="91"/>
    <x v="0"/>
    <s v="FM.LBL.BMNY.GD.ZS"/>
    <x v="7"/>
    <n v="39.196910752977317"/>
    <s v="No"/>
  </r>
  <r>
    <x v="91"/>
    <x v="91"/>
    <x v="0"/>
    <s v="FM.LBL.BMNY.GD.ZS"/>
    <x v="8"/>
    <n v="38.764621500061857"/>
    <s v="No"/>
  </r>
  <r>
    <x v="91"/>
    <x v="91"/>
    <x v="0"/>
    <s v="FM.LBL.BMNY.GD.ZS"/>
    <x v="9"/>
    <n v="41.530879281864465"/>
    <s v="No"/>
  </r>
  <r>
    <x v="91"/>
    <x v="91"/>
    <x v="0"/>
    <s v="FM.LBL.BMNY.GD.ZS"/>
    <x v="0"/>
    <n v="47.067529220666252"/>
    <s v="No"/>
  </r>
  <r>
    <x v="91"/>
    <x v="91"/>
    <x v="0"/>
    <s v="FM.LBL.BMNY.GD.ZS"/>
    <x v="1"/>
    <n v="47.396898444376568"/>
    <s v="No"/>
  </r>
  <r>
    <x v="91"/>
    <x v="91"/>
    <x v="0"/>
    <s v="FM.LBL.BMNY.GD.ZS"/>
    <x v="2"/>
    <n v="44.291262004981427"/>
    <s v="No"/>
  </r>
  <r>
    <x v="91"/>
    <x v="91"/>
    <x v="1"/>
    <s v="EG.ELC.ACCS.RU.ZS"/>
    <x v="16"/>
    <n v="94.2"/>
    <s v="No"/>
  </r>
  <r>
    <x v="91"/>
    <x v="91"/>
    <x v="1"/>
    <s v="EG.ELC.ACCS.RU.ZS"/>
    <x v="14"/>
    <n v="94.7"/>
    <s v="No"/>
  </r>
  <r>
    <x v="91"/>
    <x v="91"/>
    <x v="1"/>
    <s v="EG.ELC.ACCS.RU.ZS"/>
    <x v="15"/>
    <n v="94.9"/>
    <s v="No"/>
  </r>
  <r>
    <x v="91"/>
    <x v="91"/>
    <x v="1"/>
    <s v="EG.ELC.ACCS.RU.ZS"/>
    <x v="7"/>
    <n v="95.2"/>
    <s v="No"/>
  </r>
  <r>
    <x v="91"/>
    <x v="91"/>
    <x v="1"/>
    <s v="EG.ELC.ACCS.RU.ZS"/>
    <x v="8"/>
    <n v="95.4"/>
    <s v="No"/>
  </r>
  <r>
    <x v="91"/>
    <x v="91"/>
    <x v="1"/>
    <s v="EG.ELC.ACCS.RU.ZS"/>
    <x v="9"/>
    <n v="95.7"/>
    <s v="No"/>
  </r>
  <r>
    <x v="91"/>
    <x v="91"/>
    <x v="1"/>
    <s v="EG.ELC.ACCS.RU.ZS"/>
    <x v="0"/>
    <n v="95"/>
    <s v="No"/>
  </r>
  <r>
    <x v="91"/>
    <x v="91"/>
    <x v="1"/>
    <s v="EG.ELC.ACCS.RU.ZS"/>
    <x v="1"/>
    <n v="96.2"/>
    <s v="No"/>
  </r>
  <r>
    <x v="91"/>
    <x v="91"/>
    <x v="1"/>
    <s v="EG.ELC.ACCS.RU.ZS"/>
    <x v="2"/>
    <n v="96.6"/>
    <s v="No"/>
  </r>
  <r>
    <x v="91"/>
    <x v="91"/>
    <x v="1"/>
    <s v="EG.ELC.ACCS.RU.ZS"/>
    <x v="3"/>
    <n v="99.8"/>
    <s v="No"/>
  </r>
  <r>
    <x v="91"/>
    <x v="91"/>
    <x v="1"/>
    <s v="EG.ELC.ACCS.RU.ZS"/>
    <x v="4"/>
    <n v="100"/>
    <s v="No"/>
  </r>
  <r>
    <x v="91"/>
    <x v="91"/>
    <x v="1"/>
    <s v="EG.ELC.ACCS.RU.ZS"/>
    <x v="5"/>
    <n v="100"/>
    <s v="No"/>
  </r>
  <r>
    <x v="91"/>
    <x v="91"/>
    <x v="1"/>
    <s v="EG.ELC.ACCS.RU.ZS"/>
    <x v="6"/>
    <n v="100"/>
    <s v="No"/>
  </r>
  <r>
    <x v="91"/>
    <x v="91"/>
    <x v="1"/>
    <s v="EG.ELC.ACCS.RU.ZS"/>
    <x v="10"/>
    <n v="100"/>
    <s v="No"/>
  </r>
  <r>
    <x v="91"/>
    <x v="91"/>
    <x v="1"/>
    <s v="EG.ELC.ACCS.RU.ZS"/>
    <x v="11"/>
    <n v="100"/>
    <s v="No"/>
  </r>
  <r>
    <x v="91"/>
    <x v="91"/>
    <x v="1"/>
    <s v="EG.ELC.ACCS.RU.ZS"/>
    <x v="12"/>
    <n v="100"/>
    <s v="No"/>
  </r>
  <r>
    <x v="91"/>
    <x v="91"/>
    <x v="2"/>
    <s v="FP.CPI.TOTL.ZG"/>
    <x v="16"/>
    <n v="14.47675131885666"/>
    <s v="No"/>
  </r>
  <r>
    <x v="91"/>
    <x v="91"/>
    <x v="2"/>
    <s v="FP.CPI.TOTL.ZG"/>
    <x v="14"/>
    <n v="11.27424713321167"/>
    <s v="No"/>
  </r>
  <r>
    <x v="91"/>
    <x v="91"/>
    <x v="2"/>
    <s v="FP.CPI.TOTL.ZG"/>
    <x v="15"/>
    <n v="14.33593373784039"/>
    <s v="No"/>
  </r>
  <r>
    <x v="91"/>
    <x v="91"/>
    <x v="2"/>
    <s v="FP.CPI.TOTL.ZG"/>
    <x v="7"/>
    <n v="16.468011624479178"/>
    <s v="No"/>
  </r>
  <r>
    <x v="91"/>
    <x v="91"/>
    <x v="2"/>
    <s v="FP.CPI.TOTL.ZG"/>
    <x v="8"/>
    <n v="14.76150869706724"/>
    <s v="No"/>
  </r>
  <r>
    <x v="91"/>
    <x v="91"/>
    <x v="2"/>
    <s v="FP.CPI.TOTL.ZG"/>
    <x v="9"/>
    <n v="13.43311800850802"/>
    <s v="No"/>
  </r>
  <r>
    <x v="91"/>
    <x v="91"/>
    <x v="2"/>
    <s v="FP.CPI.TOTL.ZG"/>
    <x v="0"/>
    <n v="10.01589825119239"/>
    <s v="No"/>
  </r>
  <r>
    <x v="91"/>
    <x v="91"/>
    <x v="2"/>
    <s v="FP.CPI.TOTL.ZG"/>
    <x v="1"/>
    <n v="17.34104046242766"/>
    <s v="No"/>
  </r>
  <r>
    <x v="91"/>
    <x v="91"/>
    <x v="2"/>
    <s v="FP.CPI.TOTL.ZG"/>
    <x v="2"/>
    <n v="25.410509031198721"/>
    <s v="No"/>
  </r>
  <r>
    <x v="91"/>
    <x v="91"/>
    <x v="2"/>
    <s v="FP.CPI.TOTL.ZG"/>
    <x v="3"/>
    <n v="8.0449243766027756"/>
    <s v="No"/>
  </r>
  <r>
    <x v="91"/>
    <x v="91"/>
    <x v="2"/>
    <s v="FP.CPI.TOTL.ZG"/>
    <x v="4"/>
    <n v="18.014118337187419"/>
    <s v="No"/>
  </r>
  <r>
    <x v="91"/>
    <x v="91"/>
    <x v="2"/>
    <s v="FP.CPI.TOTL.ZG"/>
    <x v="5"/>
    <n v="39.90734556977835"/>
    <s v="No"/>
  </r>
  <r>
    <x v="91"/>
    <x v="91"/>
    <x v="2"/>
    <s v="FP.CPI.TOTL.ZG"/>
    <x v="6"/>
    <n v="30.594139038729509"/>
    <s v="No"/>
  </r>
  <r>
    <x v="91"/>
    <x v="91"/>
    <x v="2"/>
    <s v="FP.CPI.TOTL.ZG"/>
    <x v="10"/>
    <n v="43.389016268151437"/>
    <s v="No"/>
  </r>
  <r>
    <x v="91"/>
    <x v="91"/>
    <x v="2"/>
    <s v="FP.CPI.TOTL.ZG"/>
    <x v="11"/>
    <n v="43.488464174217867"/>
    <s v="No"/>
  </r>
  <r>
    <x v="91"/>
    <x v="91"/>
    <x v="2"/>
    <s v="FP.CPI.TOTL.ZG"/>
    <x v="12"/>
    <n v="44.57918575727971"/>
    <s v="No"/>
  </r>
  <r>
    <x v="91"/>
    <x v="91"/>
    <x v="2"/>
    <s v="FP.CPI.TOTL.ZG"/>
    <x v="13"/>
    <n v="32.455871402916991"/>
    <s v="No"/>
  </r>
  <r>
    <x v="91"/>
    <x v="91"/>
    <x v="3"/>
    <s v="NY.GDP.DEFL.KD.ZG"/>
    <x v="16"/>
    <n v="24.929260518677054"/>
    <s v="No"/>
  </r>
  <r>
    <x v="91"/>
    <x v="91"/>
    <x v="3"/>
    <s v="NY.GDP.DEFL.KD.ZG"/>
    <x v="14"/>
    <n v="14.805418951894751"/>
    <s v="No"/>
  </r>
  <r>
    <x v="91"/>
    <x v="91"/>
    <x v="3"/>
    <s v="NY.GDP.DEFL.KD.ZG"/>
    <x v="15"/>
    <n v="28.279694087729268"/>
    <s v="No"/>
  </r>
  <r>
    <x v="91"/>
    <x v="91"/>
    <x v="3"/>
    <s v="NY.GDP.DEFL.KD.ZG"/>
    <x v="7"/>
    <n v="13.136394614170115"/>
    <s v="No"/>
  </r>
  <r>
    <x v="91"/>
    <x v="91"/>
    <x v="3"/>
    <s v="NY.GDP.DEFL.KD.ZG"/>
    <x v="8"/>
    <n v="24.708242396963186"/>
    <s v="No"/>
  </r>
  <r>
    <x v="91"/>
    <x v="91"/>
    <x v="3"/>
    <s v="NY.GDP.DEFL.KD.ZG"/>
    <x v="9"/>
    <n v="20.16619159867075"/>
    <s v="No"/>
  </r>
  <r>
    <x v="91"/>
    <x v="91"/>
    <x v="3"/>
    <s v="NY.GDP.DEFL.KD.ZG"/>
    <x v="0"/>
    <n v="14.582593033682855"/>
    <s v="No"/>
  </r>
  <r>
    <x v="91"/>
    <x v="91"/>
    <x v="3"/>
    <s v="NY.GDP.DEFL.KD.ZG"/>
    <x v="1"/>
    <n v="22.939061352663572"/>
    <s v="No"/>
  </r>
  <r>
    <x v="91"/>
    <x v="91"/>
    <x v="3"/>
    <s v="NY.GDP.DEFL.KD.ZG"/>
    <x v="2"/>
    <n v="19.421980865943624"/>
    <s v="No"/>
  </r>
  <r>
    <x v="91"/>
    <x v="91"/>
    <x v="3"/>
    <s v="NY.GDP.DEFL.KD.ZG"/>
    <x v="3"/>
    <n v="12.787573721413835"/>
    <s v="No"/>
  </r>
  <r>
    <x v="91"/>
    <x v="91"/>
    <x v="3"/>
    <s v="NY.GDP.DEFL.KD.ZG"/>
    <x v="4"/>
    <n v="32.911403183706369"/>
    <s v="No"/>
  </r>
  <r>
    <x v="91"/>
    <x v="91"/>
    <x v="3"/>
    <s v="NY.GDP.DEFL.KD.ZG"/>
    <x v="5"/>
    <n v="30.933855476407558"/>
    <s v="No"/>
  </r>
  <r>
    <x v="91"/>
    <x v="91"/>
    <x v="3"/>
    <s v="NY.GDP.DEFL.KD.ZG"/>
    <x v="6"/>
    <n v="46.576790352011216"/>
    <s v="No"/>
  </r>
  <r>
    <x v="91"/>
    <x v="91"/>
    <x v="3"/>
    <s v="NY.GDP.DEFL.KD.ZG"/>
    <x v="10"/>
    <n v="55.862992308988595"/>
    <s v="No"/>
  </r>
  <r>
    <x v="91"/>
    <x v="91"/>
    <x v="3"/>
    <s v="NY.GDP.DEFL.KD.ZG"/>
    <x v="11"/>
    <n v="51.077655518983818"/>
    <s v="No"/>
  </r>
  <r>
    <x v="91"/>
    <x v="91"/>
    <x v="3"/>
    <s v="NY.GDP.DEFL.KD.ZG"/>
    <x v="12"/>
    <n v="37.293742060474813"/>
    <s v="No"/>
  </r>
  <r>
    <x v="91"/>
    <x v="91"/>
    <x v="3"/>
    <s v="NY.GDP.DEFL.KD.ZG"/>
    <x v="13"/>
    <n v="28.370610515047048"/>
    <s v="No"/>
  </r>
  <r>
    <x v="91"/>
    <x v="91"/>
    <x v="4"/>
    <s v="BG.GSR.NFSV.GD.ZS"/>
    <x v="16"/>
    <n v="3.3560933338476802"/>
    <s v="No"/>
  </r>
  <r>
    <x v="92"/>
    <x v="92"/>
    <x v="0"/>
    <s v="FM.LBL.BMNY.GD.ZS"/>
    <x v="8"/>
    <n v="26.966878391243"/>
    <s v="No"/>
  </r>
  <r>
    <x v="92"/>
    <x v="92"/>
    <x v="0"/>
    <s v="FM.LBL.BMNY.GD.ZS"/>
    <x v="9"/>
    <n v="20.246565816883603"/>
    <s v="No"/>
  </r>
  <r>
    <x v="92"/>
    <x v="92"/>
    <x v="0"/>
    <s v="FM.LBL.BMNY.GD.ZS"/>
    <x v="0"/>
    <n v="20.83972090592318"/>
    <s v="No"/>
  </r>
  <r>
    <x v="92"/>
    <x v="92"/>
    <x v="0"/>
    <s v="FM.LBL.BMNY.GD.ZS"/>
    <x v="1"/>
    <n v="24.504536970163997"/>
    <s v="No"/>
  </r>
  <r>
    <x v="92"/>
    <x v="92"/>
    <x v="0"/>
    <s v="FM.LBL.BMNY.GD.ZS"/>
    <x v="2"/>
    <n v="23.518118982104049"/>
    <s v="No"/>
  </r>
  <r>
    <x v="92"/>
    <x v="92"/>
    <x v="0"/>
    <s v="FM.LBL.BMNY.GD.ZS"/>
    <x v="3"/>
    <n v="41.890577829377257"/>
    <s v="No"/>
  </r>
  <r>
    <x v="92"/>
    <x v="92"/>
    <x v="0"/>
    <s v="FM.LBL.BMNY.GD.ZS"/>
    <x v="4"/>
    <n v="35.471933824320864"/>
    <s v="No"/>
  </r>
  <r>
    <x v="92"/>
    <x v="92"/>
    <x v="0"/>
    <s v="FM.LBL.BMNY.GD.ZS"/>
    <x v="5"/>
    <n v="37.457245823005117"/>
    <s v="No"/>
  </r>
  <r>
    <x v="92"/>
    <x v="92"/>
    <x v="0"/>
    <s v="FM.LBL.BMNY.GD.ZS"/>
    <x v="6"/>
    <n v="55.599284408491577"/>
    <s v="No"/>
  </r>
  <r>
    <x v="92"/>
    <x v="92"/>
    <x v="0"/>
    <s v="FM.LBL.BMNY.GD.ZS"/>
    <x v="10"/>
    <n v="46.007054782947414"/>
    <s v="No"/>
  </r>
  <r>
    <x v="92"/>
    <x v="92"/>
    <x v="0"/>
    <s v="FM.LBL.BMNY.GD.ZS"/>
    <x v="11"/>
    <n v="40.387693070072366"/>
    <s v="No"/>
  </r>
  <r>
    <x v="92"/>
    <x v="92"/>
    <x v="0"/>
    <s v="FM.LBL.BMNY.GD.ZS"/>
    <x v="12"/>
    <n v="51.154814580662233"/>
    <s v="No"/>
  </r>
  <r>
    <x v="92"/>
    <x v="92"/>
    <x v="0"/>
    <s v="FM.LBL.BMNY.GD.ZS"/>
    <x v="13"/>
    <n v="47.869879775118989"/>
    <s v="No"/>
  </r>
  <r>
    <x v="92"/>
    <x v="92"/>
    <x v="1"/>
    <s v="EG.ELC.ACCS.RU.ZS"/>
    <x v="16"/>
    <n v="91.3"/>
    <s v="No"/>
  </r>
  <r>
    <x v="92"/>
    <x v="92"/>
    <x v="1"/>
    <s v="EG.ELC.ACCS.RU.ZS"/>
    <x v="14"/>
    <n v="91.8"/>
    <s v="No"/>
  </r>
  <r>
    <x v="92"/>
    <x v="92"/>
    <x v="1"/>
    <s v="EG.ELC.ACCS.RU.ZS"/>
    <x v="15"/>
    <n v="92.2"/>
    <s v="No"/>
  </r>
  <r>
    <x v="92"/>
    <x v="92"/>
    <x v="1"/>
    <s v="EG.ELC.ACCS.RU.ZS"/>
    <x v="7"/>
    <n v="92.6"/>
    <s v="No"/>
  </r>
  <r>
    <x v="92"/>
    <x v="92"/>
    <x v="1"/>
    <s v="EG.ELC.ACCS.RU.ZS"/>
    <x v="8"/>
    <n v="93"/>
    <s v="No"/>
  </r>
  <r>
    <x v="92"/>
    <x v="92"/>
    <x v="1"/>
    <s v="EG.ELC.ACCS.RU.ZS"/>
    <x v="9"/>
    <n v="93.4"/>
    <s v="No"/>
  </r>
  <r>
    <x v="92"/>
    <x v="92"/>
    <x v="1"/>
    <s v="EG.ELC.ACCS.RU.ZS"/>
    <x v="0"/>
    <n v="93.4"/>
    <s v="No"/>
  </r>
  <r>
    <x v="92"/>
    <x v="92"/>
    <x v="1"/>
    <s v="EG.ELC.ACCS.RU.ZS"/>
    <x v="1"/>
    <n v="95.3"/>
    <s v="No"/>
  </r>
  <r>
    <x v="92"/>
    <x v="92"/>
    <x v="1"/>
    <s v="EG.ELC.ACCS.RU.ZS"/>
    <x v="2"/>
    <n v="94.6"/>
    <s v="No"/>
  </r>
  <r>
    <x v="92"/>
    <x v="92"/>
    <x v="1"/>
    <s v="EG.ELC.ACCS.RU.ZS"/>
    <x v="3"/>
    <n v="99.6"/>
    <s v="No"/>
  </r>
  <r>
    <x v="92"/>
    <x v="92"/>
    <x v="1"/>
    <s v="EG.ELC.ACCS.RU.ZS"/>
    <x v="4"/>
    <n v="99.9"/>
    <s v="No"/>
  </r>
  <r>
    <x v="92"/>
    <x v="92"/>
    <x v="1"/>
    <s v="EG.ELC.ACCS.RU.ZS"/>
    <x v="5"/>
    <n v="100"/>
    <s v="No"/>
  </r>
  <r>
    <x v="92"/>
    <x v="92"/>
    <x v="1"/>
    <s v="EG.ELC.ACCS.RU.ZS"/>
    <x v="6"/>
    <n v="100"/>
    <s v="No"/>
  </r>
  <r>
    <x v="92"/>
    <x v="92"/>
    <x v="1"/>
    <s v="EG.ELC.ACCS.RU.ZS"/>
    <x v="10"/>
    <n v="100"/>
    <s v="No"/>
  </r>
  <r>
    <x v="92"/>
    <x v="92"/>
    <x v="1"/>
    <s v="EG.ELC.ACCS.RU.ZS"/>
    <x v="11"/>
    <n v="100"/>
    <s v="No"/>
  </r>
  <r>
    <x v="92"/>
    <x v="92"/>
    <x v="1"/>
    <s v="EG.ELC.ACCS.RU.ZS"/>
    <x v="12"/>
    <n v="100"/>
    <s v="No"/>
  </r>
  <r>
    <x v="92"/>
    <x v="92"/>
    <x v="2"/>
    <s v="FP.CPI.TOTL.ZG"/>
    <x v="16"/>
    <n v="4.9789621318373509"/>
    <s v="No"/>
  </r>
  <r>
    <x v="92"/>
    <x v="92"/>
    <x v="2"/>
    <s v="FP.CPI.TOTL.ZG"/>
    <x v="14"/>
    <n v="16.374081496326241"/>
    <s v="No"/>
  </r>
  <r>
    <x v="92"/>
    <x v="92"/>
    <x v="2"/>
    <s v="FP.CPI.TOTL.ZG"/>
    <x v="15"/>
    <n v="19.316694601978959"/>
    <s v="No"/>
  </r>
  <r>
    <x v="92"/>
    <x v="92"/>
    <x v="2"/>
    <s v="FP.CPI.TOTL.ZG"/>
    <x v="7"/>
    <n v="33.616210599238293"/>
    <s v="No"/>
  </r>
  <r>
    <x v="92"/>
    <x v="92"/>
    <x v="2"/>
    <s v="FP.CPI.TOTL.ZG"/>
    <x v="8"/>
    <n v="26.96190681932719"/>
    <s v="No"/>
  </r>
  <r>
    <x v="92"/>
    <x v="92"/>
    <x v="2"/>
    <s v="FP.CPI.TOTL.ZG"/>
    <x v="9"/>
    <n v="36.959480920187112"/>
    <s v="No"/>
  </r>
  <r>
    <x v="92"/>
    <x v="92"/>
    <x v="2"/>
    <s v="FP.CPI.TOTL.ZG"/>
    <x v="0"/>
    <n v="53.230962911427973"/>
    <s v="No"/>
  </r>
  <r>
    <x v="92"/>
    <x v="92"/>
    <x v="2"/>
    <s v="FP.CPI.TOTL.ZG"/>
    <x v="1"/>
    <n v="-10.06749257689779"/>
    <s v="No"/>
  </r>
  <r>
    <x v="92"/>
    <x v="92"/>
    <x v="2"/>
    <s v="FP.CPI.TOTL.ZG"/>
    <x v="2"/>
    <n v="12.66285282692281"/>
    <s v="No"/>
  </r>
  <r>
    <x v="92"/>
    <x v="92"/>
    <x v="2"/>
    <s v="FP.CPI.TOTL.ZG"/>
    <x v="3"/>
    <n v="0.18405889884768989"/>
    <s v="No"/>
  </r>
  <r>
    <x v="92"/>
    <x v="92"/>
    <x v="2"/>
    <s v="FP.CPI.TOTL.ZG"/>
    <x v="4"/>
    <n v="0.36744148893684919"/>
    <s v="No"/>
  </r>
  <r>
    <x v="92"/>
    <x v="92"/>
    <x v="2"/>
    <s v="FP.CPI.TOTL.ZG"/>
    <x v="5"/>
    <n v="-0.19896538002392819"/>
    <s v="No"/>
  </r>
  <r>
    <x v="92"/>
    <x v="92"/>
    <x v="2"/>
    <s v="FP.CPI.TOTL.ZG"/>
    <x v="6"/>
    <n v="0.5741626794257948"/>
    <s v="No"/>
  </r>
  <r>
    <x v="92"/>
    <x v="92"/>
    <x v="2"/>
    <s v="FP.CPI.TOTL.ZG"/>
    <x v="10"/>
    <n v="6.0418648905804391"/>
    <s v="No"/>
  </r>
  <r>
    <x v="92"/>
    <x v="92"/>
    <x v="2"/>
    <s v="FP.CPI.TOTL.ZG"/>
    <x v="11"/>
    <n v="4.9947659638104351"/>
    <s v="No"/>
  </r>
  <r>
    <x v="92"/>
    <x v="92"/>
    <x v="2"/>
    <s v="FP.CPI.TOTL.ZG"/>
    <x v="12"/>
    <n v="4.3583535108958573"/>
    <s v="No"/>
  </r>
  <r>
    <x v="92"/>
    <x v="92"/>
    <x v="2"/>
    <s v="FP.CPI.TOTL.ZG"/>
    <x v="13"/>
    <n v="-12.29698375870071"/>
    <s v="No"/>
  </r>
  <r>
    <x v="92"/>
    <x v="92"/>
    <x v="3"/>
    <s v="NY.GDP.DEFL.KD.ZG"/>
    <x v="16"/>
    <n v="24.746368864627271"/>
    <s v="No"/>
  </r>
  <r>
    <x v="92"/>
    <x v="92"/>
    <x v="3"/>
    <s v="NY.GDP.DEFL.KD.ZG"/>
    <x v="14"/>
    <n v="-19.150805751229456"/>
    <s v="No"/>
  </r>
  <r>
    <x v="92"/>
    <x v="92"/>
    <x v="3"/>
    <s v="NY.GDP.DEFL.KD.ZG"/>
    <x v="15"/>
    <n v="8.1678688865143272"/>
    <s v="No"/>
  </r>
  <r>
    <x v="92"/>
    <x v="92"/>
    <x v="3"/>
    <s v="NY.GDP.DEFL.KD.ZG"/>
    <x v="7"/>
    <n v="13.856116835406709"/>
    <s v="No"/>
  </r>
  <r>
    <x v="92"/>
    <x v="92"/>
    <x v="3"/>
    <s v="NY.GDP.DEFL.KD.ZG"/>
    <x v="8"/>
    <n v="17.309340887653391"/>
    <s v="No"/>
  </r>
  <r>
    <x v="92"/>
    <x v="92"/>
    <x v="3"/>
    <s v="NY.GDP.DEFL.KD.ZG"/>
    <x v="9"/>
    <n v="35.853389283356137"/>
    <s v="No"/>
  </r>
  <r>
    <x v="92"/>
    <x v="92"/>
    <x v="3"/>
    <s v="NY.GDP.DEFL.KD.ZG"/>
    <x v="0"/>
    <n v="23.054060591315945"/>
    <s v="No"/>
  </r>
  <r>
    <x v="92"/>
    <x v="92"/>
    <x v="3"/>
    <s v="NY.GDP.DEFL.KD.ZG"/>
    <x v="1"/>
    <n v="14.43904363146811"/>
    <s v="No"/>
  </r>
  <r>
    <x v="92"/>
    <x v="92"/>
    <x v="3"/>
    <s v="NY.GDP.DEFL.KD.ZG"/>
    <x v="2"/>
    <n v="30.175408670569993"/>
    <s v="No"/>
  </r>
  <r>
    <x v="92"/>
    <x v="92"/>
    <x v="3"/>
    <s v="NY.GDP.DEFL.KD.ZG"/>
    <x v="3"/>
    <n v="14.650359788845108"/>
    <s v="No"/>
  </r>
  <r>
    <x v="92"/>
    <x v="92"/>
    <x v="3"/>
    <s v="NY.GDP.DEFL.KD.ZG"/>
    <x v="4"/>
    <n v="18.203992099393702"/>
    <s v="No"/>
  </r>
  <r>
    <x v="92"/>
    <x v="92"/>
    <x v="3"/>
    <s v="NY.GDP.DEFL.KD.ZG"/>
    <x v="5"/>
    <n v="-2.6744400358069385"/>
    <s v="No"/>
  </r>
  <r>
    <x v="92"/>
    <x v="92"/>
    <x v="3"/>
    <s v="NY.GDP.DEFL.KD.ZG"/>
    <x v="6"/>
    <n v="-11.220196387429368"/>
    <s v="No"/>
  </r>
  <r>
    <x v="92"/>
    <x v="92"/>
    <x v="3"/>
    <s v="NY.GDP.DEFL.KD.ZG"/>
    <x v="10"/>
    <n v="38.899833152983433"/>
    <s v="No"/>
  </r>
  <r>
    <x v="92"/>
    <x v="92"/>
    <x v="3"/>
    <s v="NY.GDP.DEFL.KD.ZG"/>
    <x v="11"/>
    <n v="26.941610949221811"/>
    <s v="No"/>
  </r>
  <r>
    <x v="92"/>
    <x v="92"/>
    <x v="3"/>
    <s v="NY.GDP.DEFL.KD.ZG"/>
    <x v="12"/>
    <n v="-15.534723785008069"/>
    <s v="No"/>
  </r>
  <r>
    <x v="92"/>
    <x v="92"/>
    <x v="3"/>
    <s v="NY.GDP.DEFL.KD.ZG"/>
    <x v="13"/>
    <n v="4.3696812576486082"/>
    <s v="No"/>
  </r>
  <r>
    <x v="92"/>
    <x v="92"/>
    <x v="4"/>
    <s v="BG.GSR.NFSV.GD.ZS"/>
    <x v="9"/>
    <n v="12.882625618769866"/>
    <s v="No"/>
  </r>
  <r>
    <x v="92"/>
    <x v="92"/>
    <x v="4"/>
    <s v="BG.GSR.NFSV.GD.ZS"/>
    <x v="0"/>
    <n v="8.9752334570069703"/>
    <s v="No"/>
  </r>
  <r>
    <x v="92"/>
    <x v="92"/>
    <x v="4"/>
    <s v="BG.GSR.NFSV.GD.ZS"/>
    <x v="1"/>
    <n v="6.4539508320029899"/>
    <s v="No"/>
  </r>
  <r>
    <x v="92"/>
    <x v="92"/>
    <x v="4"/>
    <s v="BG.GSR.NFSV.GD.ZS"/>
    <x v="2"/>
    <n v="6.8901257360748831"/>
    <s v="No"/>
  </r>
  <r>
    <x v="92"/>
    <x v="92"/>
    <x v="4"/>
    <s v="BG.GSR.NFSV.GD.ZS"/>
    <x v="3"/>
    <n v="11.918723903482238"/>
    <s v="No"/>
  </r>
  <r>
    <x v="92"/>
    <x v="92"/>
    <x v="4"/>
    <s v="BG.GSR.NFSV.GD.ZS"/>
    <x v="4"/>
    <n v="10.366962389185074"/>
    <s v="No"/>
  </r>
  <r>
    <x v="92"/>
    <x v="92"/>
    <x v="4"/>
    <s v="BG.GSR.NFSV.GD.ZS"/>
    <x v="5"/>
    <n v="12.918637267171595"/>
    <s v="No"/>
  </r>
  <r>
    <x v="92"/>
    <x v="92"/>
    <x v="4"/>
    <s v="BG.GSR.NFSV.GD.ZS"/>
    <x v="6"/>
    <n v="9.7395340609472605"/>
    <s v="No"/>
  </r>
  <r>
    <x v="92"/>
    <x v="92"/>
    <x v="4"/>
    <s v="BG.GSR.NFSV.GD.ZS"/>
    <x v="10"/>
    <n v="10.092185433270828"/>
    <s v="No"/>
  </r>
  <r>
    <x v="92"/>
    <x v="92"/>
    <x v="4"/>
    <s v="BG.GSR.NFSV.GD.ZS"/>
    <x v="11"/>
    <n v="10.885080916581424"/>
    <s v="No"/>
  </r>
  <r>
    <x v="92"/>
    <x v="92"/>
    <x v="4"/>
    <s v="BG.GSR.NFSV.GD.ZS"/>
    <x v="12"/>
    <n v="12.618739696458633"/>
    <s v="No"/>
  </r>
  <r>
    <x v="92"/>
    <x v="92"/>
    <x v="4"/>
    <s v="BG.GSR.NFSV.GD.ZS"/>
    <x v="13"/>
    <n v="14.455628023100427"/>
    <s v="No"/>
  </r>
  <r>
    <x v="93"/>
    <x v="93"/>
    <x v="1"/>
    <s v="EG.ELC.ACCS.RU.ZS"/>
    <x v="16"/>
    <n v="100"/>
    <s v="No"/>
  </r>
  <r>
    <x v="93"/>
    <x v="93"/>
    <x v="1"/>
    <s v="EG.ELC.ACCS.RU.ZS"/>
    <x v="14"/>
    <n v="100"/>
    <s v="No"/>
  </r>
  <r>
    <x v="93"/>
    <x v="93"/>
    <x v="1"/>
    <s v="EG.ELC.ACCS.RU.ZS"/>
    <x v="15"/>
    <n v="100"/>
    <s v="No"/>
  </r>
  <r>
    <x v="93"/>
    <x v="93"/>
    <x v="1"/>
    <s v="EG.ELC.ACCS.RU.ZS"/>
    <x v="7"/>
    <n v="100"/>
    <s v="No"/>
  </r>
  <r>
    <x v="93"/>
    <x v="93"/>
    <x v="1"/>
    <s v="EG.ELC.ACCS.RU.ZS"/>
    <x v="8"/>
    <n v="100"/>
    <s v="No"/>
  </r>
  <r>
    <x v="93"/>
    <x v="93"/>
    <x v="1"/>
    <s v="EG.ELC.ACCS.RU.ZS"/>
    <x v="9"/>
    <n v="100"/>
    <s v="No"/>
  </r>
  <r>
    <x v="93"/>
    <x v="93"/>
    <x v="1"/>
    <s v="EG.ELC.ACCS.RU.ZS"/>
    <x v="0"/>
    <n v="100"/>
    <s v="No"/>
  </r>
  <r>
    <x v="93"/>
    <x v="93"/>
    <x v="1"/>
    <s v="EG.ELC.ACCS.RU.ZS"/>
    <x v="1"/>
    <n v="100"/>
    <s v="No"/>
  </r>
  <r>
    <x v="93"/>
    <x v="93"/>
    <x v="1"/>
    <s v="EG.ELC.ACCS.RU.ZS"/>
    <x v="2"/>
    <n v="100"/>
    <s v="No"/>
  </r>
  <r>
    <x v="93"/>
    <x v="93"/>
    <x v="1"/>
    <s v="EG.ELC.ACCS.RU.ZS"/>
    <x v="3"/>
    <n v="100"/>
    <s v="No"/>
  </r>
  <r>
    <x v="93"/>
    <x v="93"/>
    <x v="1"/>
    <s v="EG.ELC.ACCS.RU.ZS"/>
    <x v="4"/>
    <n v="100"/>
    <s v="No"/>
  </r>
  <r>
    <x v="93"/>
    <x v="93"/>
    <x v="1"/>
    <s v="EG.ELC.ACCS.RU.ZS"/>
    <x v="5"/>
    <n v="100"/>
    <s v="No"/>
  </r>
  <r>
    <x v="93"/>
    <x v="93"/>
    <x v="1"/>
    <s v="EG.ELC.ACCS.RU.ZS"/>
    <x v="6"/>
    <n v="100"/>
    <s v="No"/>
  </r>
  <r>
    <x v="93"/>
    <x v="93"/>
    <x v="1"/>
    <s v="EG.ELC.ACCS.RU.ZS"/>
    <x v="10"/>
    <n v="100"/>
    <s v="No"/>
  </r>
  <r>
    <x v="93"/>
    <x v="93"/>
    <x v="1"/>
    <s v="EG.ELC.ACCS.RU.ZS"/>
    <x v="11"/>
    <n v="100"/>
    <s v="No"/>
  </r>
  <r>
    <x v="93"/>
    <x v="93"/>
    <x v="1"/>
    <s v="EG.ELC.ACCS.RU.ZS"/>
    <x v="12"/>
    <n v="100"/>
    <s v="No"/>
  </r>
  <r>
    <x v="93"/>
    <x v="93"/>
    <x v="2"/>
    <s v="FP.CPI.TOTL.ZG"/>
    <x v="16"/>
    <n v="5.5776326994038703"/>
    <s v="No"/>
  </r>
  <r>
    <x v="93"/>
    <x v="93"/>
    <x v="2"/>
    <s v="FP.CPI.TOTL.ZG"/>
    <x v="14"/>
    <n v="4.8528027960747684"/>
    <s v="No"/>
  </r>
  <r>
    <x v="93"/>
    <x v="93"/>
    <x v="2"/>
    <s v="FP.CPI.TOTL.ZG"/>
    <x v="15"/>
    <n v="4.6282051282051517"/>
    <s v="No"/>
  </r>
  <r>
    <x v="93"/>
    <x v="93"/>
    <x v="2"/>
    <s v="FP.CPI.TOTL.ZG"/>
    <x v="7"/>
    <n v="3.4922190907976498"/>
    <s v="No"/>
  </r>
  <r>
    <x v="93"/>
    <x v="93"/>
    <x v="2"/>
    <s v="FP.CPI.TOTL.ZG"/>
    <x v="8"/>
    <n v="2.1785460573052271"/>
    <s v="No"/>
  </r>
  <r>
    <x v="93"/>
    <x v="93"/>
    <x v="2"/>
    <s v="FP.CPI.TOTL.ZG"/>
    <x v="9"/>
    <n v="2.4565469293163869"/>
    <s v="No"/>
  </r>
  <r>
    <x v="93"/>
    <x v="93"/>
    <x v="2"/>
    <s v="FP.CPI.TOTL.ZG"/>
    <x v="0"/>
    <n v="3.9357611400135371"/>
    <s v="No"/>
  </r>
  <r>
    <x v="93"/>
    <x v="93"/>
    <x v="2"/>
    <s v="FP.CPI.TOTL.ZG"/>
    <x v="1"/>
    <n v="4.8857453754080176"/>
    <s v="No"/>
  </r>
  <r>
    <x v="93"/>
    <x v="93"/>
    <x v="2"/>
    <s v="FP.CPI.TOTL.ZG"/>
    <x v="2"/>
    <n v="4.0356883494139097"/>
    <s v="No"/>
  </r>
  <r>
    <x v="93"/>
    <x v="93"/>
    <x v="2"/>
    <s v="FP.CPI.TOTL.ZG"/>
    <x v="3"/>
    <n v="0.3621730382293778"/>
    <s v="No"/>
  </r>
  <r>
    <x v="93"/>
    <x v="93"/>
    <x v="2"/>
    <s v="FP.CPI.TOTL.ZG"/>
    <x v="4"/>
    <n v="0.47113071371291559"/>
    <s v="No"/>
  </r>
  <r>
    <x v="93"/>
    <x v="93"/>
    <x v="2"/>
    <s v="FP.CPI.TOTL.ZG"/>
    <x v="5"/>
    <n v="0.9378429611892739"/>
    <s v="No"/>
  </r>
  <r>
    <x v="93"/>
    <x v="93"/>
    <x v="2"/>
    <s v="FP.CPI.TOTL.ZG"/>
    <x v="6"/>
    <n v="-0.3261836512800329"/>
    <s v="No"/>
  </r>
  <r>
    <x v="93"/>
    <x v="93"/>
    <x v="2"/>
    <s v="FP.CPI.TOTL.ZG"/>
    <x v="10"/>
    <n v="2.340341134470437"/>
    <s v="No"/>
  </r>
  <r>
    <x v="93"/>
    <x v="93"/>
    <x v="2"/>
    <s v="FP.CPI.TOTL.ZG"/>
    <x v="11"/>
    <n v="7.8294573643410468"/>
    <s v="No"/>
  </r>
  <r>
    <x v="93"/>
    <x v="93"/>
    <x v="2"/>
    <s v="FP.CPI.TOTL.ZG"/>
    <x v="12"/>
    <n v="6.2994248741912466"/>
    <s v="No"/>
  </r>
  <r>
    <x v="93"/>
    <x v="93"/>
    <x v="2"/>
    <s v="FP.CPI.TOTL.ZG"/>
    <x v="13"/>
    <n v="2.1134499957731672"/>
    <s v="No"/>
  </r>
  <r>
    <x v="93"/>
    <x v="93"/>
    <x v="3"/>
    <s v="NY.GDP.DEFL.KD.ZG"/>
    <x v="16"/>
    <n v="6.8749502009443972"/>
    <s v="No"/>
  </r>
  <r>
    <x v="93"/>
    <x v="93"/>
    <x v="3"/>
    <s v="NY.GDP.DEFL.KD.ZG"/>
    <x v="14"/>
    <n v="6.8596862567215311"/>
    <s v="No"/>
  </r>
  <r>
    <x v="93"/>
    <x v="93"/>
    <x v="3"/>
    <s v="NY.GDP.DEFL.KD.ZG"/>
    <x v="15"/>
    <n v="5.186903720008246"/>
    <s v="No"/>
  </r>
  <r>
    <x v="93"/>
    <x v="93"/>
    <x v="3"/>
    <s v="NY.GDP.DEFL.KD.ZG"/>
    <x v="7"/>
    <n v="3.9117300824684804"/>
    <s v="No"/>
  </r>
  <r>
    <x v="93"/>
    <x v="93"/>
    <x v="3"/>
    <s v="NY.GDP.DEFL.KD.ZG"/>
    <x v="8"/>
    <n v="0.5153367995802256"/>
    <s v="No"/>
  </r>
  <r>
    <x v="93"/>
    <x v="93"/>
    <x v="3"/>
    <s v="NY.GDP.DEFL.KD.ZG"/>
    <x v="9"/>
    <n v="3.0732108291573041"/>
    <s v="No"/>
  </r>
  <r>
    <x v="93"/>
    <x v="93"/>
    <x v="3"/>
    <s v="NY.GDP.DEFL.KD.ZG"/>
    <x v="0"/>
    <n v="3.4198978452455293"/>
    <s v="No"/>
  </r>
  <r>
    <x v="93"/>
    <x v="93"/>
    <x v="3"/>
    <s v="NY.GDP.DEFL.KD.ZG"/>
    <x v="1"/>
    <n v="1.1984879762927818"/>
    <s v="No"/>
  </r>
  <r>
    <x v="93"/>
    <x v="93"/>
    <x v="3"/>
    <s v="NY.GDP.DEFL.KD.ZG"/>
    <x v="2"/>
    <n v="-0.50452547064327291"/>
    <s v="No"/>
  </r>
  <r>
    <x v="93"/>
    <x v="93"/>
    <x v="3"/>
    <s v="NY.GDP.DEFL.KD.ZG"/>
    <x v="3"/>
    <n v="1.493983825313606"/>
    <s v="No"/>
  </r>
  <r>
    <x v="93"/>
    <x v="93"/>
    <x v="3"/>
    <s v="NY.GDP.DEFL.KD.ZG"/>
    <x v="4"/>
    <n v="0.92171791480841136"/>
    <s v="No"/>
  </r>
  <r>
    <x v="93"/>
    <x v="93"/>
    <x v="3"/>
    <s v="NY.GDP.DEFL.KD.ZG"/>
    <x v="5"/>
    <n v="3.3970146399798153"/>
    <s v="No"/>
  </r>
  <r>
    <x v="93"/>
    <x v="93"/>
    <x v="3"/>
    <s v="NY.GDP.DEFL.KD.ZG"/>
    <x v="6"/>
    <n v="-2.0641910030796851"/>
    <s v="No"/>
  </r>
  <r>
    <x v="93"/>
    <x v="93"/>
    <x v="3"/>
    <s v="NY.GDP.DEFL.KD.ZG"/>
    <x v="10"/>
    <n v="1.0487509767607577"/>
    <s v="No"/>
  </r>
  <r>
    <x v="93"/>
    <x v="93"/>
    <x v="3"/>
    <s v="NY.GDP.DEFL.KD.ZG"/>
    <x v="11"/>
    <n v="8.004077185503661"/>
    <s v="No"/>
  </r>
  <r>
    <x v="93"/>
    <x v="93"/>
    <x v="3"/>
    <s v="NY.GDP.DEFL.KD.ZG"/>
    <x v="12"/>
    <n v="3.3925815433399862"/>
    <s v="No"/>
  </r>
  <r>
    <x v="93"/>
    <x v="93"/>
    <x v="3"/>
    <s v="NY.GDP.DEFL.KD.ZG"/>
    <x v="13"/>
    <n v="4.5369086039866744"/>
    <s v="No"/>
  </r>
  <r>
    <x v="93"/>
    <x v="93"/>
    <x v="4"/>
    <s v="BG.GSR.NFSV.GD.ZS"/>
    <x v="9"/>
    <n v="59.639541105678141"/>
    <s v="No"/>
  </r>
  <r>
    <x v="93"/>
    <x v="93"/>
    <x v="4"/>
    <s v="BG.GSR.NFSV.GD.ZS"/>
    <x v="0"/>
    <n v="62.630929666516032"/>
    <s v="No"/>
  </r>
  <r>
    <x v="93"/>
    <x v="93"/>
    <x v="4"/>
    <s v="BG.GSR.NFSV.GD.ZS"/>
    <x v="1"/>
    <n v="65.185229843998201"/>
    <s v="No"/>
  </r>
  <r>
    <x v="93"/>
    <x v="93"/>
    <x v="4"/>
    <s v="BG.GSR.NFSV.GD.ZS"/>
    <x v="2"/>
    <n v="72.584511808113433"/>
    <s v="No"/>
  </r>
  <r>
    <x v="93"/>
    <x v="93"/>
    <x v="4"/>
    <s v="BG.GSR.NFSV.GD.ZS"/>
    <x v="3"/>
    <n v="140.78460827587239"/>
    <s v="No"/>
  </r>
  <r>
    <x v="93"/>
    <x v="93"/>
    <x v="4"/>
    <s v="BG.GSR.NFSV.GD.ZS"/>
    <x v="4"/>
    <n v="128.54927230616283"/>
    <s v="No"/>
  </r>
  <r>
    <x v="93"/>
    <x v="93"/>
    <x v="4"/>
    <s v="BG.GSR.NFSV.GD.ZS"/>
    <x v="5"/>
    <n v="165.86784250300838"/>
    <s v="No"/>
  </r>
  <r>
    <x v="93"/>
    <x v="93"/>
    <x v="4"/>
    <s v="BG.GSR.NFSV.GD.ZS"/>
    <x v="6"/>
    <n v="169.00861476812088"/>
    <s v="No"/>
  </r>
  <r>
    <x v="93"/>
    <x v="93"/>
    <x v="4"/>
    <s v="BG.GSR.NFSV.GD.ZS"/>
    <x v="10"/>
    <n v="143.02345472433723"/>
    <s v="No"/>
  </r>
  <r>
    <x v="93"/>
    <x v="93"/>
    <x v="4"/>
    <s v="BG.GSR.NFSV.GD.ZS"/>
    <x v="11"/>
    <n v="140.51911505023901"/>
    <s v="No"/>
  </r>
  <r>
    <x v="93"/>
    <x v="93"/>
    <x v="4"/>
    <s v="BG.GSR.NFSV.GD.ZS"/>
    <x v="12"/>
    <n v="149.83120962794274"/>
    <s v="No"/>
  </r>
  <r>
    <x v="93"/>
    <x v="93"/>
    <x v="4"/>
    <s v="BG.GSR.NFSV.GD.ZS"/>
    <x v="13"/>
    <n v="162.9321853269785"/>
    <s v="No"/>
  </r>
  <r>
    <x v="94"/>
    <x v="94"/>
    <x v="1"/>
    <s v="EG.ELC.ACCS.RU.ZS"/>
    <x v="16"/>
    <n v="100"/>
    <s v="No"/>
  </r>
  <r>
    <x v="94"/>
    <x v="94"/>
    <x v="1"/>
    <s v="EG.ELC.ACCS.RU.ZS"/>
    <x v="14"/>
    <n v="100"/>
    <s v="No"/>
  </r>
  <r>
    <x v="94"/>
    <x v="94"/>
    <x v="1"/>
    <s v="EG.ELC.ACCS.RU.ZS"/>
    <x v="15"/>
    <n v="100"/>
    <s v="No"/>
  </r>
  <r>
    <x v="94"/>
    <x v="94"/>
    <x v="1"/>
    <s v="EG.ELC.ACCS.RU.ZS"/>
    <x v="7"/>
    <n v="100"/>
    <s v="No"/>
  </r>
  <r>
    <x v="94"/>
    <x v="94"/>
    <x v="1"/>
    <s v="EG.ELC.ACCS.RU.ZS"/>
    <x v="8"/>
    <n v="100"/>
    <s v="No"/>
  </r>
  <r>
    <x v="94"/>
    <x v="94"/>
    <x v="1"/>
    <s v="EG.ELC.ACCS.RU.ZS"/>
    <x v="9"/>
    <n v="100"/>
    <s v="No"/>
  </r>
  <r>
    <x v="94"/>
    <x v="94"/>
    <x v="1"/>
    <s v="EG.ELC.ACCS.RU.ZS"/>
    <x v="0"/>
    <n v="100"/>
    <s v="No"/>
  </r>
  <r>
    <x v="94"/>
    <x v="94"/>
    <x v="1"/>
    <s v="EG.ELC.ACCS.RU.ZS"/>
    <x v="1"/>
    <n v="100"/>
    <s v="No"/>
  </r>
  <r>
    <x v="94"/>
    <x v="94"/>
    <x v="1"/>
    <s v="EG.ELC.ACCS.RU.ZS"/>
    <x v="2"/>
    <n v="100"/>
    <s v="No"/>
  </r>
  <r>
    <x v="94"/>
    <x v="94"/>
    <x v="1"/>
    <s v="EG.ELC.ACCS.RU.ZS"/>
    <x v="3"/>
    <n v="100"/>
    <s v="No"/>
  </r>
  <r>
    <x v="94"/>
    <x v="94"/>
    <x v="1"/>
    <s v="EG.ELC.ACCS.RU.ZS"/>
    <x v="4"/>
    <n v="100"/>
    <s v="No"/>
  </r>
  <r>
    <x v="94"/>
    <x v="94"/>
    <x v="1"/>
    <s v="EG.ELC.ACCS.RU.ZS"/>
    <x v="5"/>
    <n v="100"/>
    <s v="No"/>
  </r>
  <r>
    <x v="94"/>
    <x v="94"/>
    <x v="1"/>
    <s v="EG.ELC.ACCS.RU.ZS"/>
    <x v="6"/>
    <n v="100"/>
    <s v="No"/>
  </r>
  <r>
    <x v="94"/>
    <x v="94"/>
    <x v="1"/>
    <s v="EG.ELC.ACCS.RU.ZS"/>
    <x v="10"/>
    <n v="100"/>
    <s v="No"/>
  </r>
  <r>
    <x v="94"/>
    <x v="94"/>
    <x v="1"/>
    <s v="EG.ELC.ACCS.RU.ZS"/>
    <x v="11"/>
    <n v="100"/>
    <s v="No"/>
  </r>
  <r>
    <x v="94"/>
    <x v="94"/>
    <x v="1"/>
    <s v="EG.ELC.ACCS.RU.ZS"/>
    <x v="12"/>
    <n v="100"/>
    <s v="No"/>
  </r>
  <r>
    <x v="94"/>
    <x v="94"/>
    <x v="3"/>
    <s v="NY.GDP.DEFL.KD.ZG"/>
    <x v="16"/>
    <n v="3.3046764245144686"/>
    <s v="No"/>
  </r>
  <r>
    <x v="94"/>
    <x v="94"/>
    <x v="3"/>
    <s v="NY.GDP.DEFL.KD.ZG"/>
    <x v="14"/>
    <n v="3.9417941035044208"/>
    <s v="No"/>
  </r>
  <r>
    <x v="94"/>
    <x v="94"/>
    <x v="3"/>
    <s v="NY.GDP.DEFL.KD.ZG"/>
    <x v="15"/>
    <n v="2.4830853281865473"/>
    <s v="No"/>
  </r>
  <r>
    <x v="94"/>
    <x v="94"/>
    <x v="3"/>
    <s v="NY.GDP.DEFL.KD.ZG"/>
    <x v="7"/>
    <n v="3.1668231489806686"/>
    <s v="No"/>
  </r>
  <r>
    <x v="94"/>
    <x v="94"/>
    <x v="3"/>
    <s v="NY.GDP.DEFL.KD.ZG"/>
    <x v="8"/>
    <n v="5.4488670166635984"/>
    <s v="No"/>
  </r>
  <r>
    <x v="94"/>
    <x v="94"/>
    <x v="3"/>
    <s v="NY.GDP.DEFL.KD.ZG"/>
    <x v="9"/>
    <n v="2.8966989142282529"/>
    <s v="No"/>
  </r>
  <r>
    <x v="94"/>
    <x v="94"/>
    <x v="3"/>
    <s v="NY.GDP.DEFL.KD.ZG"/>
    <x v="0"/>
    <n v="3.5612616368807295"/>
    <s v="No"/>
  </r>
  <r>
    <x v="94"/>
    <x v="94"/>
    <x v="3"/>
    <s v="NY.GDP.DEFL.KD.ZG"/>
    <x v="1"/>
    <n v="11.623096080963194"/>
    <s v="No"/>
  </r>
  <r>
    <x v="94"/>
    <x v="94"/>
    <x v="3"/>
    <s v="NY.GDP.DEFL.KD.ZG"/>
    <x v="2"/>
    <n v="37.732903703291697"/>
    <s v="No"/>
  </r>
  <r>
    <x v="94"/>
    <x v="94"/>
    <x v="3"/>
    <s v="NY.GDP.DEFL.KD.ZG"/>
    <x v="3"/>
    <n v="3.9999964342915604"/>
    <s v="No"/>
  </r>
  <r>
    <x v="94"/>
    <x v="94"/>
    <x v="3"/>
    <s v="NY.GDP.DEFL.KD.ZG"/>
    <x v="4"/>
    <n v="1.299986404618906"/>
    <s v="No"/>
  </r>
  <r>
    <x v="94"/>
    <x v="94"/>
    <x v="3"/>
    <s v="NY.GDP.DEFL.KD.ZG"/>
    <x v="5"/>
    <n v="1.8000043780209865"/>
    <s v="No"/>
  </r>
  <r>
    <x v="94"/>
    <x v="94"/>
    <x v="3"/>
    <s v="NY.GDP.DEFL.KD.ZG"/>
    <x v="6"/>
    <n v="-0.20580289180767863"/>
    <s v="No"/>
  </r>
  <r>
    <x v="94"/>
    <x v="94"/>
    <x v="3"/>
    <s v="NY.GDP.DEFL.KD.ZG"/>
    <x v="10"/>
    <n v="6.5149172488697502"/>
    <s v="No"/>
  </r>
  <r>
    <x v="94"/>
    <x v="94"/>
    <x v="3"/>
    <s v="NY.GDP.DEFL.KD.ZG"/>
    <x v="11"/>
    <n v="9.0964749793131432"/>
    <s v="No"/>
  </r>
  <r>
    <x v="95"/>
    <x v="95"/>
    <x v="0"/>
    <s v="FM.LBL.BMNY.GD.ZS"/>
    <x v="16"/>
    <n v="78.846644823622611"/>
    <s v="No"/>
  </r>
  <r>
    <x v="95"/>
    <x v="95"/>
    <x v="0"/>
    <s v="FM.LBL.BMNY.GD.ZS"/>
    <x v="14"/>
    <n v="83.949872049598056"/>
    <s v="No"/>
  </r>
  <r>
    <x v="95"/>
    <x v="95"/>
    <x v="0"/>
    <s v="FM.LBL.BMNY.GD.ZS"/>
    <x v="15"/>
    <n v="89.136856087355696"/>
    <s v="No"/>
  </r>
  <r>
    <x v="95"/>
    <x v="95"/>
    <x v="0"/>
    <s v="FM.LBL.BMNY.GD.ZS"/>
    <x v="7"/>
    <n v="88.38522275221078"/>
    <s v="No"/>
  </r>
  <r>
    <x v="95"/>
    <x v="95"/>
    <x v="0"/>
    <s v="FM.LBL.BMNY.GD.ZS"/>
    <x v="8"/>
    <n v="90.360519914149975"/>
    <s v="No"/>
  </r>
  <r>
    <x v="95"/>
    <x v="95"/>
    <x v="0"/>
    <s v="FM.LBL.BMNY.GD.ZS"/>
    <x v="9"/>
    <n v="94.269678446033339"/>
    <s v="No"/>
  </r>
  <r>
    <x v="95"/>
    <x v="95"/>
    <x v="0"/>
    <s v="FM.LBL.BMNY.GD.ZS"/>
    <x v="0"/>
    <n v="94.266096326560529"/>
    <s v="No"/>
  </r>
  <r>
    <x v="95"/>
    <x v="95"/>
    <x v="0"/>
    <s v="FM.LBL.BMNY.GD.ZS"/>
    <x v="1"/>
    <n v="69.999383557299794"/>
    <s v="No"/>
  </r>
  <r>
    <x v="95"/>
    <x v="95"/>
    <x v="0"/>
    <s v="FM.LBL.BMNY.GD.ZS"/>
    <x v="2"/>
    <n v="75.28067735844995"/>
    <s v="No"/>
  </r>
  <r>
    <x v="95"/>
    <x v="95"/>
    <x v="0"/>
    <s v="FM.LBL.BMNY.GD.ZS"/>
    <x v="3"/>
    <n v="84.320876314946318"/>
    <s v="No"/>
  </r>
  <r>
    <x v="95"/>
    <x v="95"/>
    <x v="0"/>
    <s v="FM.LBL.BMNY.GD.ZS"/>
    <x v="4"/>
    <n v="83.91058829604556"/>
    <s v="No"/>
  </r>
  <r>
    <x v="95"/>
    <x v="95"/>
    <x v="0"/>
    <s v="FM.LBL.BMNY.GD.ZS"/>
    <x v="5"/>
    <n v="85.353763926726188"/>
    <s v="No"/>
  </r>
  <r>
    <x v="95"/>
    <x v="95"/>
    <x v="0"/>
    <s v="FM.LBL.BMNY.GD.ZS"/>
    <x v="6"/>
    <n v="105.23610417867945"/>
    <s v="No"/>
  </r>
  <r>
    <x v="95"/>
    <x v="95"/>
    <x v="0"/>
    <s v="FM.LBL.BMNY.GD.ZS"/>
    <x v="10"/>
    <n v="108.62470552111549"/>
    <s v="No"/>
  </r>
  <r>
    <x v="95"/>
    <x v="95"/>
    <x v="0"/>
    <s v="FM.LBL.BMNY.GD.ZS"/>
    <x v="11"/>
    <n v="103.00719864017462"/>
    <s v="No"/>
  </r>
  <r>
    <x v="95"/>
    <x v="95"/>
    <x v="0"/>
    <s v="FM.LBL.BMNY.GD.ZS"/>
    <x v="12"/>
    <n v="101.2487736830123"/>
    <s v="No"/>
  </r>
  <r>
    <x v="95"/>
    <x v="95"/>
    <x v="0"/>
    <s v="FM.LBL.BMNY.GD.ZS"/>
    <x v="13"/>
    <n v="102.84190856064035"/>
    <s v="No"/>
  </r>
  <r>
    <x v="95"/>
    <x v="95"/>
    <x v="1"/>
    <s v="EG.ELC.ACCS.RU.ZS"/>
    <x v="16"/>
    <n v="100"/>
    <s v="No"/>
  </r>
  <r>
    <x v="95"/>
    <x v="95"/>
    <x v="1"/>
    <s v="EG.ELC.ACCS.RU.ZS"/>
    <x v="14"/>
    <n v="100"/>
    <s v="No"/>
  </r>
  <r>
    <x v="95"/>
    <x v="95"/>
    <x v="1"/>
    <s v="EG.ELC.ACCS.RU.ZS"/>
    <x v="15"/>
    <n v="100"/>
    <s v="No"/>
  </r>
  <r>
    <x v="95"/>
    <x v="95"/>
    <x v="1"/>
    <s v="EG.ELC.ACCS.RU.ZS"/>
    <x v="7"/>
    <n v="100"/>
    <s v="No"/>
  </r>
  <r>
    <x v="95"/>
    <x v="95"/>
    <x v="1"/>
    <s v="EG.ELC.ACCS.RU.ZS"/>
    <x v="8"/>
    <n v="100"/>
    <s v="No"/>
  </r>
  <r>
    <x v="95"/>
    <x v="95"/>
    <x v="1"/>
    <s v="EG.ELC.ACCS.RU.ZS"/>
    <x v="9"/>
    <n v="100"/>
    <s v="No"/>
  </r>
  <r>
    <x v="95"/>
    <x v="95"/>
    <x v="1"/>
    <s v="EG.ELC.ACCS.RU.ZS"/>
    <x v="0"/>
    <n v="100"/>
    <s v="No"/>
  </r>
  <r>
    <x v="95"/>
    <x v="95"/>
    <x v="1"/>
    <s v="EG.ELC.ACCS.RU.ZS"/>
    <x v="1"/>
    <n v="100"/>
    <s v="No"/>
  </r>
  <r>
    <x v="95"/>
    <x v="95"/>
    <x v="1"/>
    <s v="EG.ELC.ACCS.RU.ZS"/>
    <x v="2"/>
    <n v="100"/>
    <s v="No"/>
  </r>
  <r>
    <x v="95"/>
    <x v="95"/>
    <x v="1"/>
    <s v="EG.ELC.ACCS.RU.ZS"/>
    <x v="3"/>
    <n v="100"/>
    <s v="No"/>
  </r>
  <r>
    <x v="95"/>
    <x v="95"/>
    <x v="1"/>
    <s v="EG.ELC.ACCS.RU.ZS"/>
    <x v="4"/>
    <n v="100"/>
    <s v="No"/>
  </r>
  <r>
    <x v="95"/>
    <x v="95"/>
    <x v="1"/>
    <s v="EG.ELC.ACCS.RU.ZS"/>
    <x v="5"/>
    <n v="100"/>
    <s v="No"/>
  </r>
  <r>
    <x v="95"/>
    <x v="95"/>
    <x v="1"/>
    <s v="EG.ELC.ACCS.RU.ZS"/>
    <x v="6"/>
    <n v="100"/>
    <s v="No"/>
  </r>
  <r>
    <x v="95"/>
    <x v="95"/>
    <x v="1"/>
    <s v="EG.ELC.ACCS.RU.ZS"/>
    <x v="10"/>
    <n v="100"/>
    <s v="No"/>
  </r>
  <r>
    <x v="95"/>
    <x v="95"/>
    <x v="1"/>
    <s v="EG.ELC.ACCS.RU.ZS"/>
    <x v="11"/>
    <n v="100"/>
    <s v="No"/>
  </r>
  <r>
    <x v="95"/>
    <x v="95"/>
    <x v="1"/>
    <s v="EG.ELC.ACCS.RU.ZS"/>
    <x v="12"/>
    <n v="100"/>
    <s v="No"/>
  </r>
  <r>
    <x v="95"/>
    <x v="95"/>
    <x v="2"/>
    <s v="FP.CPI.TOTL.ZG"/>
    <x v="16"/>
    <n v="1.032636409994893"/>
    <s v="No"/>
  </r>
  <r>
    <x v="95"/>
    <x v="95"/>
    <x v="2"/>
    <s v="FP.CPI.TOTL.ZG"/>
    <x v="14"/>
    <n v="1.123028391167207"/>
    <s v="No"/>
  </r>
  <r>
    <x v="95"/>
    <x v="95"/>
    <x v="2"/>
    <s v="FP.CPI.TOTL.ZG"/>
    <x v="15"/>
    <n v="5.8023458946842927"/>
    <s v="No"/>
  </r>
  <r>
    <x v="95"/>
    <x v="95"/>
    <x v="2"/>
    <s v="FP.CPI.TOTL.ZG"/>
    <x v="7"/>
    <n v="0.70763061681807027"/>
    <s v="No"/>
  </r>
  <r>
    <x v="95"/>
    <x v="95"/>
    <x v="2"/>
    <s v="FP.CPI.TOTL.ZG"/>
    <x v="8"/>
    <n v="-0.42159503454741609"/>
    <s v="No"/>
  </r>
  <r>
    <x v="95"/>
    <x v="95"/>
    <x v="2"/>
    <s v="FP.CPI.TOTL.ZG"/>
    <x v="9"/>
    <n v="1.3407032811949211"/>
    <s v="No"/>
  </r>
  <r>
    <x v="95"/>
    <x v="95"/>
    <x v="2"/>
    <s v="FP.CPI.TOTL.ZG"/>
    <x v="0"/>
    <n v="2.0540791458744292"/>
    <s v="No"/>
  </r>
  <r>
    <x v="95"/>
    <x v="95"/>
    <x v="2"/>
    <s v="FP.CPI.TOTL.ZG"/>
    <x v="1"/>
    <n v="0.46622697293606541"/>
    <s v="No"/>
  </r>
  <r>
    <x v="95"/>
    <x v="95"/>
    <x v="2"/>
    <s v="FP.CPI.TOTL.ZG"/>
    <x v="2"/>
    <n v="4.5274476513865132"/>
    <s v="No"/>
  </r>
  <r>
    <x v="95"/>
    <x v="95"/>
    <x v="2"/>
    <s v="FP.CPI.TOTL.ZG"/>
    <x v="3"/>
    <n v="0.2498078401230083"/>
    <s v="No"/>
  </r>
  <r>
    <x v="95"/>
    <x v="95"/>
    <x v="2"/>
    <s v="FP.CPI.TOTL.ZG"/>
    <x v="4"/>
    <n v="0.80506037952852638"/>
    <s v="No"/>
  </r>
  <r>
    <x v="95"/>
    <x v="95"/>
    <x v="2"/>
    <s v="FP.CPI.TOTL.ZG"/>
    <x v="5"/>
    <n v="0.81764594029279369"/>
    <s v="No"/>
  </r>
  <r>
    <x v="95"/>
    <x v="95"/>
    <x v="2"/>
    <s v="FP.CPI.TOTL.ZG"/>
    <x v="6"/>
    <n v="-0.5752546208977557"/>
    <s v="No"/>
  </r>
  <r>
    <x v="95"/>
    <x v="95"/>
    <x v="2"/>
    <s v="FP.CPI.TOTL.ZG"/>
    <x v="10"/>
    <n v="1.4796547472256141"/>
    <s v="No"/>
  </r>
  <r>
    <x v="95"/>
    <x v="95"/>
    <x v="2"/>
    <s v="FP.CPI.TOTL.ZG"/>
    <x v="11"/>
    <n v="4.4116272548837099"/>
    <s v="No"/>
  </r>
  <r>
    <x v="95"/>
    <x v="95"/>
    <x v="2"/>
    <s v="FP.CPI.TOTL.ZG"/>
    <x v="12"/>
    <n v="4.2252260316891768"/>
    <s v="No"/>
  </r>
  <r>
    <x v="95"/>
    <x v="95"/>
    <x v="2"/>
    <s v="FP.CPI.TOTL.ZG"/>
    <x v="13"/>
    <n v="3.0748088980502462"/>
    <s v="No"/>
  </r>
  <r>
    <x v="95"/>
    <x v="95"/>
    <x v="3"/>
    <s v="NY.GDP.DEFL.KD.ZG"/>
    <x v="16"/>
    <n v="1.9852180992542259"/>
    <s v="No"/>
  </r>
  <r>
    <x v="95"/>
    <x v="95"/>
    <x v="3"/>
    <s v="NY.GDP.DEFL.KD.ZG"/>
    <x v="14"/>
    <n v="1.725262392763355"/>
    <s v="No"/>
  </r>
  <r>
    <x v="95"/>
    <x v="95"/>
    <x v="3"/>
    <s v="NY.GDP.DEFL.KD.ZG"/>
    <x v="15"/>
    <n v="4.723436236535079"/>
    <s v="No"/>
  </r>
  <r>
    <x v="95"/>
    <x v="95"/>
    <x v="3"/>
    <s v="NY.GDP.DEFL.KD.ZG"/>
    <x v="7"/>
    <n v="-0.65648311334874165"/>
    <s v="No"/>
  </r>
  <r>
    <x v="95"/>
    <x v="95"/>
    <x v="3"/>
    <s v="NY.GDP.DEFL.KD.ZG"/>
    <x v="8"/>
    <n v="0.22840447212337267"/>
    <s v="No"/>
  </r>
  <r>
    <x v="95"/>
    <x v="95"/>
    <x v="3"/>
    <s v="NY.GDP.DEFL.KD.ZG"/>
    <x v="9"/>
    <n v="1.0359843379819722"/>
    <s v="No"/>
  </r>
  <r>
    <x v="95"/>
    <x v="95"/>
    <x v="3"/>
    <s v="NY.GDP.DEFL.KD.ZG"/>
    <x v="0"/>
    <n v="1.2758701564035988"/>
    <s v="No"/>
  </r>
  <r>
    <x v="95"/>
    <x v="95"/>
    <x v="3"/>
    <s v="NY.GDP.DEFL.KD.ZG"/>
    <x v="1"/>
    <n v="0.78223740819379373"/>
    <s v="No"/>
  </r>
  <r>
    <x v="95"/>
    <x v="95"/>
    <x v="3"/>
    <s v="NY.GDP.DEFL.KD.ZG"/>
    <x v="2"/>
    <n v="1.3592311720244368"/>
    <s v="No"/>
  </r>
  <r>
    <x v="95"/>
    <x v="95"/>
    <x v="3"/>
    <s v="NY.GDP.DEFL.KD.ZG"/>
    <x v="3"/>
    <n v="6.5518169634799506E-3"/>
    <s v="No"/>
  </r>
  <r>
    <x v="95"/>
    <x v="95"/>
    <x v="3"/>
    <s v="NY.GDP.DEFL.KD.ZG"/>
    <x v="4"/>
    <n v="0.68524004677226458"/>
    <s v="No"/>
  </r>
  <r>
    <x v="95"/>
    <x v="95"/>
    <x v="3"/>
    <s v="NY.GDP.DEFL.KD.ZG"/>
    <x v="5"/>
    <n v="1.9164007843925077"/>
    <s v="No"/>
  </r>
  <r>
    <x v="95"/>
    <x v="95"/>
    <x v="3"/>
    <s v="NY.GDP.DEFL.KD.ZG"/>
    <x v="6"/>
    <n v="1.0571068213242114"/>
    <s v="No"/>
  </r>
  <r>
    <x v="95"/>
    <x v="95"/>
    <x v="3"/>
    <s v="NY.GDP.DEFL.KD.ZG"/>
    <x v="10"/>
    <n v="2.2971322775202623"/>
    <s v="No"/>
  </r>
  <r>
    <x v="95"/>
    <x v="95"/>
    <x v="3"/>
    <s v="NY.GDP.DEFL.KD.ZG"/>
    <x v="11"/>
    <n v="4.9353036400876249"/>
    <s v="No"/>
  </r>
  <r>
    <x v="95"/>
    <x v="95"/>
    <x v="3"/>
    <s v="NY.GDP.DEFL.KD.ZG"/>
    <x v="12"/>
    <n v="4.5496264292748094"/>
    <s v="No"/>
  </r>
  <r>
    <x v="95"/>
    <x v="95"/>
    <x v="3"/>
    <s v="NY.GDP.DEFL.KD.ZG"/>
    <x v="13"/>
    <n v="5.5153607874598691"/>
    <s v="No"/>
  </r>
  <r>
    <x v="95"/>
    <x v="95"/>
    <x v="4"/>
    <s v="BG.GSR.NFSV.GD.ZS"/>
    <x v="16"/>
    <n v="20.292603589573204"/>
    <s v="No"/>
  </r>
  <r>
    <x v="95"/>
    <x v="95"/>
    <x v="4"/>
    <s v="BG.GSR.NFSV.GD.ZS"/>
    <x v="14"/>
    <n v="17.859507951978379"/>
    <s v="No"/>
  </r>
  <r>
    <x v="95"/>
    <x v="95"/>
    <x v="4"/>
    <s v="BG.GSR.NFSV.GD.ZS"/>
    <x v="15"/>
    <n v="17.71498197332668"/>
    <s v="No"/>
  </r>
  <r>
    <x v="95"/>
    <x v="95"/>
    <x v="4"/>
    <s v="BG.GSR.NFSV.GD.ZS"/>
    <x v="7"/>
    <n v="18.421581239310218"/>
    <s v="No"/>
  </r>
  <r>
    <x v="95"/>
    <x v="95"/>
    <x v="4"/>
    <s v="BG.GSR.NFSV.GD.ZS"/>
    <x v="8"/>
    <n v="20.205646000401021"/>
    <s v="No"/>
  </r>
  <r>
    <x v="95"/>
    <x v="95"/>
    <x v="4"/>
    <s v="BG.GSR.NFSV.GD.ZS"/>
    <x v="9"/>
    <n v="20.915208996726431"/>
    <s v="No"/>
  </r>
  <r>
    <x v="95"/>
    <x v="95"/>
    <x v="4"/>
    <s v="BG.GSR.NFSV.GD.ZS"/>
    <x v="0"/>
    <n v="21.051783935179465"/>
    <s v="No"/>
  </r>
  <r>
    <x v="95"/>
    <x v="95"/>
    <x v="4"/>
    <s v="BG.GSR.NFSV.GD.ZS"/>
    <x v="1"/>
    <n v="20.833088014950761"/>
    <s v="No"/>
  </r>
  <r>
    <x v="95"/>
    <x v="95"/>
    <x v="4"/>
    <s v="BG.GSR.NFSV.GD.ZS"/>
    <x v="2"/>
    <n v="20.045096722565638"/>
    <s v="No"/>
  </r>
  <r>
    <x v="95"/>
    <x v="95"/>
    <x v="4"/>
    <s v="BG.GSR.NFSV.GD.ZS"/>
    <x v="3"/>
    <n v="20.910814740978125"/>
    <s v="No"/>
  </r>
  <r>
    <x v="95"/>
    <x v="95"/>
    <x v="4"/>
    <s v="BG.GSR.NFSV.GD.ZS"/>
    <x v="4"/>
    <n v="22.149296594477384"/>
    <s v="No"/>
  </r>
  <r>
    <x v="95"/>
    <x v="95"/>
    <x v="4"/>
    <s v="BG.GSR.NFSV.GD.ZS"/>
    <x v="5"/>
    <n v="22.285228015808332"/>
    <s v="No"/>
  </r>
  <r>
    <x v="95"/>
    <x v="95"/>
    <x v="4"/>
    <s v="BG.GSR.NFSV.GD.ZS"/>
    <x v="6"/>
    <n v="19.564238452173473"/>
    <s v="No"/>
  </r>
  <r>
    <x v="95"/>
    <x v="95"/>
    <x v="4"/>
    <s v="BG.GSR.NFSV.GD.ZS"/>
    <x v="10"/>
    <n v="21.890244096615259"/>
    <s v="No"/>
  </r>
  <r>
    <x v="95"/>
    <x v="95"/>
    <x v="4"/>
    <s v="BG.GSR.NFSV.GD.ZS"/>
    <x v="11"/>
    <n v="25.149538536543801"/>
    <s v="No"/>
  </r>
  <r>
    <x v="95"/>
    <x v="95"/>
    <x v="4"/>
    <s v="BG.GSR.NFSV.GD.ZS"/>
    <x v="12"/>
    <n v="25.242342342144902"/>
    <s v="No"/>
  </r>
  <r>
    <x v="95"/>
    <x v="95"/>
    <x v="4"/>
    <s v="BG.GSR.NFSV.GD.ZS"/>
    <x v="13"/>
    <n v="23.70820879148841"/>
    <s v="No"/>
  </r>
  <r>
    <x v="96"/>
    <x v="96"/>
    <x v="1"/>
    <s v="EG.ELC.ACCS.RU.ZS"/>
    <x v="16"/>
    <n v="100"/>
    <s v="No"/>
  </r>
  <r>
    <x v="96"/>
    <x v="96"/>
    <x v="1"/>
    <s v="EG.ELC.ACCS.RU.ZS"/>
    <x v="14"/>
    <n v="100"/>
    <s v="No"/>
  </r>
  <r>
    <x v="96"/>
    <x v="96"/>
    <x v="1"/>
    <s v="EG.ELC.ACCS.RU.ZS"/>
    <x v="15"/>
    <n v="100"/>
    <s v="No"/>
  </r>
  <r>
    <x v="96"/>
    <x v="96"/>
    <x v="1"/>
    <s v="EG.ELC.ACCS.RU.ZS"/>
    <x v="7"/>
    <n v="100"/>
    <s v="No"/>
  </r>
  <r>
    <x v="96"/>
    <x v="96"/>
    <x v="1"/>
    <s v="EG.ELC.ACCS.RU.ZS"/>
    <x v="8"/>
    <n v="100"/>
    <s v="No"/>
  </r>
  <r>
    <x v="96"/>
    <x v="96"/>
    <x v="1"/>
    <s v="EG.ELC.ACCS.RU.ZS"/>
    <x v="9"/>
    <n v="100"/>
    <s v="No"/>
  </r>
  <r>
    <x v="96"/>
    <x v="96"/>
    <x v="1"/>
    <s v="EG.ELC.ACCS.RU.ZS"/>
    <x v="0"/>
    <n v="100"/>
    <s v="No"/>
  </r>
  <r>
    <x v="96"/>
    <x v="96"/>
    <x v="1"/>
    <s v="EG.ELC.ACCS.RU.ZS"/>
    <x v="1"/>
    <n v="100"/>
    <s v="No"/>
  </r>
  <r>
    <x v="96"/>
    <x v="96"/>
    <x v="1"/>
    <s v="EG.ELC.ACCS.RU.ZS"/>
    <x v="2"/>
    <n v="100"/>
    <s v="No"/>
  </r>
  <r>
    <x v="96"/>
    <x v="96"/>
    <x v="1"/>
    <s v="EG.ELC.ACCS.RU.ZS"/>
    <x v="3"/>
    <n v="100"/>
    <s v="No"/>
  </r>
  <r>
    <x v="96"/>
    <x v="96"/>
    <x v="1"/>
    <s v="EG.ELC.ACCS.RU.ZS"/>
    <x v="4"/>
    <n v="100"/>
    <s v="No"/>
  </r>
  <r>
    <x v="96"/>
    <x v="96"/>
    <x v="1"/>
    <s v="EG.ELC.ACCS.RU.ZS"/>
    <x v="5"/>
    <n v="100"/>
    <s v="No"/>
  </r>
  <r>
    <x v="96"/>
    <x v="96"/>
    <x v="1"/>
    <s v="EG.ELC.ACCS.RU.ZS"/>
    <x v="6"/>
    <n v="100"/>
    <s v="No"/>
  </r>
  <r>
    <x v="96"/>
    <x v="96"/>
    <x v="1"/>
    <s v="EG.ELC.ACCS.RU.ZS"/>
    <x v="10"/>
    <n v="100"/>
    <s v="No"/>
  </r>
  <r>
    <x v="96"/>
    <x v="96"/>
    <x v="1"/>
    <s v="EG.ELC.ACCS.RU.ZS"/>
    <x v="11"/>
    <n v="100"/>
    <s v="No"/>
  </r>
  <r>
    <x v="96"/>
    <x v="96"/>
    <x v="1"/>
    <s v="EG.ELC.ACCS.RU.ZS"/>
    <x v="12"/>
    <n v="100"/>
    <s v="No"/>
  </r>
  <r>
    <x v="96"/>
    <x v="96"/>
    <x v="2"/>
    <s v="FP.CPI.TOTL.ZG"/>
    <x v="16"/>
    <n v="2.537685320950017"/>
    <s v="No"/>
  </r>
  <r>
    <x v="96"/>
    <x v="96"/>
    <x v="2"/>
    <s v="FP.CPI.TOTL.ZG"/>
    <x v="14"/>
    <n v="2.7851654271355391"/>
    <s v="No"/>
  </r>
  <r>
    <x v="96"/>
    <x v="96"/>
    <x v="2"/>
    <s v="FP.CPI.TOTL.ZG"/>
    <x v="15"/>
    <n v="2.4653231917116498"/>
    <s v="No"/>
  </r>
  <r>
    <x v="96"/>
    <x v="96"/>
    <x v="2"/>
    <s v="FP.CPI.TOTL.ZG"/>
    <x v="7"/>
    <n v="2.6725555277284978"/>
    <s v="No"/>
  </r>
  <r>
    <x v="96"/>
    <x v="96"/>
    <x v="2"/>
    <s v="FP.CPI.TOTL.ZG"/>
    <x v="8"/>
    <n v="2.2067366142365699"/>
    <s v="No"/>
  </r>
  <r>
    <x v="96"/>
    <x v="96"/>
    <x v="2"/>
    <s v="FP.CPI.TOTL.ZG"/>
    <x v="9"/>
    <n v="1.985292985279804"/>
    <s v="No"/>
  </r>
  <r>
    <x v="96"/>
    <x v="96"/>
    <x v="2"/>
    <s v="FP.CPI.TOTL.ZG"/>
    <x v="0"/>
    <n v="2.090843910127544"/>
    <s v="No"/>
  </r>
  <r>
    <x v="96"/>
    <x v="96"/>
    <x v="2"/>
    <s v="FP.CPI.TOTL.ZG"/>
    <x v="1"/>
    <n v="1.8297411220240281"/>
    <s v="No"/>
  </r>
  <r>
    <x v="96"/>
    <x v="96"/>
    <x v="2"/>
    <s v="FP.CPI.TOTL.ZG"/>
    <x v="2"/>
    <n v="3.3478325840102179"/>
    <s v="No"/>
  </r>
  <r>
    <x v="96"/>
    <x v="96"/>
    <x v="2"/>
    <s v="FP.CPI.TOTL.ZG"/>
    <x v="3"/>
    <n v="1.2265331664581181"/>
    <s v="No"/>
  </r>
  <r>
    <x v="96"/>
    <x v="96"/>
    <x v="2"/>
    <s v="FP.CPI.TOTL.ZG"/>
    <x v="4"/>
    <n v="1.1374876360039059"/>
    <s v="No"/>
  </r>
  <r>
    <x v="96"/>
    <x v="96"/>
    <x v="2"/>
    <s v="FP.CPI.TOTL.ZG"/>
    <x v="5"/>
    <n v="0.61124694376530397"/>
    <s v="No"/>
  </r>
  <r>
    <x v="96"/>
    <x v="96"/>
    <x v="2"/>
    <s v="FP.CPI.TOTL.ZG"/>
    <x v="6"/>
    <n v="-0.13770757391651031"/>
    <s v="No"/>
  </r>
  <r>
    <x v="96"/>
    <x v="96"/>
    <x v="2"/>
    <s v="FP.CPI.TOTL.ZG"/>
    <x v="10"/>
    <n v="1.8737832576248059"/>
    <s v="No"/>
  </r>
  <r>
    <x v="96"/>
    <x v="96"/>
    <x v="2"/>
    <s v="FP.CPI.TOTL.ZG"/>
    <x v="11"/>
    <n v="8.2012899116171791"/>
    <s v="No"/>
  </r>
  <r>
    <x v="96"/>
    <x v="96"/>
    <x v="2"/>
    <s v="FP.CPI.TOTL.ZG"/>
    <x v="12"/>
    <n v="5.6221944219590112"/>
    <s v="No"/>
  </r>
  <r>
    <x v="96"/>
    <x v="96"/>
    <x v="2"/>
    <s v="FP.CPI.TOTL.ZG"/>
    <x v="13"/>
    <n v="0.98237302306141705"/>
    <s v="No"/>
  </r>
  <r>
    <x v="96"/>
    <x v="96"/>
    <x v="3"/>
    <s v="NY.GDP.DEFL.KD.ZG"/>
    <x v="16"/>
    <n v="1.7560288017442645"/>
    <s v="No"/>
  </r>
  <r>
    <x v="96"/>
    <x v="96"/>
    <x v="3"/>
    <s v="NY.GDP.DEFL.KD.ZG"/>
    <x v="14"/>
    <n v="3.0639797407623632"/>
    <s v="No"/>
  </r>
  <r>
    <x v="96"/>
    <x v="96"/>
    <x v="3"/>
    <s v="NY.GDP.DEFL.KD.ZG"/>
    <x v="15"/>
    <n v="3.3050076247814815"/>
    <s v="No"/>
  </r>
  <r>
    <x v="96"/>
    <x v="96"/>
    <x v="3"/>
    <s v="NY.GDP.DEFL.KD.ZG"/>
    <x v="7"/>
    <n v="3.167264363652734"/>
    <s v="No"/>
  </r>
  <r>
    <x v="96"/>
    <x v="96"/>
    <x v="3"/>
    <s v="NY.GDP.DEFL.KD.ZG"/>
    <x v="8"/>
    <n v="2.6297604274694919"/>
    <s v="No"/>
  </r>
  <r>
    <x v="96"/>
    <x v="96"/>
    <x v="3"/>
    <s v="NY.GDP.DEFL.KD.ZG"/>
    <x v="9"/>
    <n v="2.08420453015475"/>
    <s v="No"/>
  </r>
  <r>
    <x v="96"/>
    <x v="96"/>
    <x v="3"/>
    <s v="NY.GDP.DEFL.KD.ZG"/>
    <x v="0"/>
    <n v="2.2158914279103499"/>
    <s v="No"/>
  </r>
  <r>
    <x v="96"/>
    <x v="96"/>
    <x v="3"/>
    <s v="NY.GDP.DEFL.KD.ZG"/>
    <x v="1"/>
    <n v="2.4667449204173408"/>
    <s v="No"/>
  </r>
  <r>
    <x v="96"/>
    <x v="96"/>
    <x v="3"/>
    <s v="NY.GDP.DEFL.KD.ZG"/>
    <x v="2"/>
    <n v="2.4045949684590369"/>
    <s v="No"/>
  </r>
  <r>
    <x v="96"/>
    <x v="96"/>
    <x v="3"/>
    <s v="NY.GDP.DEFL.KD.ZG"/>
    <x v="3"/>
    <n v="0.70982171508069314"/>
    <s v="No"/>
  </r>
  <r>
    <x v="96"/>
    <x v="96"/>
    <x v="3"/>
    <s v="NY.GDP.DEFL.KD.ZG"/>
    <x v="4"/>
    <n v="1.0705815164065342"/>
    <s v="No"/>
  </r>
  <r>
    <x v="96"/>
    <x v="96"/>
    <x v="3"/>
    <s v="NY.GDP.DEFL.KD.ZG"/>
    <x v="5"/>
    <n v="1.0470069043043537"/>
    <s v="No"/>
  </r>
  <r>
    <x v="96"/>
    <x v="96"/>
    <x v="3"/>
    <s v="NY.GDP.DEFL.KD.ZG"/>
    <x v="6"/>
    <n v="1.5774027879677135"/>
    <s v="No"/>
  </r>
  <r>
    <x v="96"/>
    <x v="96"/>
    <x v="3"/>
    <s v="NY.GDP.DEFL.KD.ZG"/>
    <x v="10"/>
    <n v="1.2833218729264075"/>
    <s v="No"/>
  </r>
  <r>
    <x v="96"/>
    <x v="96"/>
    <x v="3"/>
    <s v="NY.GDP.DEFL.KD.ZG"/>
    <x v="11"/>
    <n v="3.455359171347709"/>
    <s v="No"/>
  </r>
  <r>
    <x v="96"/>
    <x v="96"/>
    <x v="3"/>
    <s v="NY.GDP.DEFL.KD.ZG"/>
    <x v="12"/>
    <n v="6.1972646212287401"/>
    <s v="No"/>
  </r>
  <r>
    <x v="96"/>
    <x v="96"/>
    <x v="3"/>
    <s v="NY.GDP.DEFL.KD.ZG"/>
    <x v="13"/>
    <n v="1.9549249629949799"/>
    <s v="No"/>
  </r>
  <r>
    <x v="96"/>
    <x v="96"/>
    <x v="4"/>
    <s v="BG.GSR.NFSV.GD.ZS"/>
    <x v="16"/>
    <n v="10.256106544279652"/>
    <s v="No"/>
  </r>
  <r>
    <x v="96"/>
    <x v="96"/>
    <x v="4"/>
    <s v="BG.GSR.NFSV.GD.ZS"/>
    <x v="14"/>
    <n v="10.395327782517109"/>
    <s v="No"/>
  </r>
  <r>
    <x v="96"/>
    <x v="96"/>
    <x v="4"/>
    <s v="BG.GSR.NFSV.GD.ZS"/>
    <x v="15"/>
    <n v="10.13275285418673"/>
    <s v="No"/>
  </r>
  <r>
    <x v="96"/>
    <x v="96"/>
    <x v="4"/>
    <s v="BG.GSR.NFSV.GD.ZS"/>
    <x v="7"/>
    <n v="9.6385605734356528"/>
    <s v="No"/>
  </r>
  <r>
    <x v="96"/>
    <x v="96"/>
    <x v="4"/>
    <s v="BG.GSR.NFSV.GD.ZS"/>
    <x v="8"/>
    <n v="9.6521763975370245"/>
    <s v="No"/>
  </r>
  <r>
    <x v="96"/>
    <x v="96"/>
    <x v="4"/>
    <s v="BG.GSR.NFSV.GD.ZS"/>
    <x v="9"/>
    <n v="10.013754191298306"/>
    <s v="No"/>
  </r>
  <r>
    <x v="96"/>
    <x v="96"/>
    <x v="4"/>
    <s v="BG.GSR.NFSV.GD.ZS"/>
    <x v="0"/>
    <n v="10.663288829281198"/>
    <s v="No"/>
  </r>
  <r>
    <x v="96"/>
    <x v="96"/>
    <x v="4"/>
    <s v="BG.GSR.NFSV.GD.ZS"/>
    <x v="1"/>
    <n v="11.002952800023587"/>
    <s v="No"/>
  </r>
  <r>
    <x v="96"/>
    <x v="96"/>
    <x v="4"/>
    <s v="BG.GSR.NFSV.GD.ZS"/>
    <x v="2"/>
    <n v="10.311617916340579"/>
    <s v="No"/>
  </r>
  <r>
    <x v="96"/>
    <x v="96"/>
    <x v="4"/>
    <s v="BG.GSR.NFSV.GD.ZS"/>
    <x v="3"/>
    <n v="11.627200018998362"/>
    <s v="No"/>
  </r>
  <r>
    <x v="96"/>
    <x v="96"/>
    <x v="4"/>
    <s v="BG.GSR.NFSV.GD.ZS"/>
    <x v="4"/>
    <n v="11.895789914631717"/>
    <s v="No"/>
  </r>
  <r>
    <x v="96"/>
    <x v="96"/>
    <x v="4"/>
    <s v="BG.GSR.NFSV.GD.ZS"/>
    <x v="5"/>
    <n v="12.138100810059267"/>
    <s v="No"/>
  </r>
  <r>
    <x v="96"/>
    <x v="96"/>
    <x v="4"/>
    <s v="BG.GSR.NFSV.GD.ZS"/>
    <x v="6"/>
    <n v="9.4376457295754275"/>
    <s v="No"/>
  </r>
  <r>
    <x v="96"/>
    <x v="96"/>
    <x v="4"/>
    <s v="BG.GSR.NFSV.GD.ZS"/>
    <x v="10"/>
    <n v="10.114701087877927"/>
    <s v="No"/>
  </r>
  <r>
    <x v="96"/>
    <x v="96"/>
    <x v="4"/>
    <s v="BG.GSR.NFSV.GD.ZS"/>
    <x v="11"/>
    <n v="12.745776170703596"/>
    <s v="No"/>
  </r>
  <r>
    <x v="96"/>
    <x v="96"/>
    <x v="4"/>
    <s v="BG.GSR.NFSV.GD.ZS"/>
    <x v="12"/>
    <n v="12.900130941086474"/>
    <s v="No"/>
  </r>
  <r>
    <x v="96"/>
    <x v="96"/>
    <x v="4"/>
    <s v="BG.GSR.NFSV.GD.ZS"/>
    <x v="13"/>
    <n v="13.235766595658241"/>
    <s v="No"/>
  </r>
  <r>
    <x v="97"/>
    <x v="97"/>
    <x v="0"/>
    <s v="FM.LBL.BMNY.GD.ZS"/>
    <x v="16"/>
    <n v="40.284590882200213"/>
    <s v="No"/>
  </r>
  <r>
    <x v="97"/>
    <x v="97"/>
    <x v="0"/>
    <s v="FM.LBL.BMNY.GD.ZS"/>
    <x v="14"/>
    <n v="46.539467231623718"/>
    <s v="No"/>
  </r>
  <r>
    <x v="97"/>
    <x v="97"/>
    <x v="0"/>
    <s v="FM.LBL.BMNY.GD.ZS"/>
    <x v="15"/>
    <n v="47.839753907619723"/>
    <s v="No"/>
  </r>
  <r>
    <x v="97"/>
    <x v="97"/>
    <x v="0"/>
    <s v="FM.LBL.BMNY.GD.ZS"/>
    <x v="7"/>
    <n v="45.892141007511341"/>
    <s v="No"/>
  </r>
  <r>
    <x v="97"/>
    <x v="97"/>
    <x v="0"/>
    <s v="FM.LBL.BMNY.GD.ZS"/>
    <x v="8"/>
    <n v="46.66828193832599"/>
    <s v="No"/>
  </r>
  <r>
    <x v="97"/>
    <x v="97"/>
    <x v="0"/>
    <s v="FM.LBL.BMNY.GD.ZS"/>
    <x v="9"/>
    <n v="44.516881629528925"/>
    <s v="No"/>
  </r>
  <r>
    <x v="97"/>
    <x v="97"/>
    <x v="0"/>
    <s v="FM.LBL.BMNY.GD.ZS"/>
    <x v="0"/>
    <n v="45.897239065910526"/>
    <s v="No"/>
  </r>
  <r>
    <x v="97"/>
    <x v="97"/>
    <x v="0"/>
    <s v="FM.LBL.BMNY.GD.ZS"/>
    <x v="1"/>
    <n v="46.588821767957796"/>
    <s v="No"/>
  </r>
  <r>
    <x v="97"/>
    <x v="97"/>
    <x v="0"/>
    <s v="FM.LBL.BMNY.GD.ZS"/>
    <x v="2"/>
    <n v="43.49840462221438"/>
    <s v="No"/>
  </r>
  <r>
    <x v="97"/>
    <x v="97"/>
    <x v="0"/>
    <s v="FM.LBL.BMNY.GD.ZS"/>
    <x v="3"/>
    <n v="48.95422574347824"/>
    <s v="No"/>
  </r>
  <r>
    <x v="97"/>
    <x v="97"/>
    <x v="0"/>
    <s v="FM.LBL.BMNY.GD.ZS"/>
    <x v="4"/>
    <n v="50.020823375923442"/>
    <s v="No"/>
  </r>
  <r>
    <x v="97"/>
    <x v="97"/>
    <x v="0"/>
    <s v="FM.LBL.BMNY.GD.ZS"/>
    <x v="5"/>
    <n v="52.499143603307417"/>
    <s v="No"/>
  </r>
  <r>
    <x v="97"/>
    <x v="97"/>
    <x v="0"/>
    <s v="FM.LBL.BMNY.GD.ZS"/>
    <x v="6"/>
    <n v="66.093609295646743"/>
    <s v="No"/>
  </r>
  <r>
    <x v="97"/>
    <x v="97"/>
    <x v="0"/>
    <s v="FM.LBL.BMNY.GD.ZS"/>
    <x v="10"/>
    <n v="66.551039304456722"/>
    <s v="No"/>
  </r>
  <r>
    <x v="97"/>
    <x v="97"/>
    <x v="0"/>
    <s v="FM.LBL.BMNY.GD.ZS"/>
    <x v="11"/>
    <n v="60.229488916380681"/>
    <s v="No"/>
  </r>
  <r>
    <x v="97"/>
    <x v="97"/>
    <x v="0"/>
    <s v="FM.LBL.BMNY.GD.ZS"/>
    <x v="12"/>
    <n v="58.940796511232783"/>
    <s v="No"/>
  </r>
  <r>
    <x v="97"/>
    <x v="97"/>
    <x v="0"/>
    <s v="FM.LBL.BMNY.GD.ZS"/>
    <x v="13"/>
    <n v="61.137501051570275"/>
    <s v="No"/>
  </r>
  <r>
    <x v="97"/>
    <x v="97"/>
    <x v="1"/>
    <s v="EG.ELC.ACCS.RU.ZS"/>
    <x v="16"/>
    <n v="77.400000000000006"/>
    <s v="No"/>
  </r>
  <r>
    <x v="97"/>
    <x v="97"/>
    <x v="1"/>
    <s v="EG.ELC.ACCS.RU.ZS"/>
    <x v="14"/>
    <n v="82.3"/>
    <s v="No"/>
  </r>
  <r>
    <x v="97"/>
    <x v="97"/>
    <x v="1"/>
    <s v="EG.ELC.ACCS.RU.ZS"/>
    <x v="15"/>
    <n v="80.2"/>
    <s v="No"/>
  </r>
  <r>
    <x v="97"/>
    <x v="97"/>
    <x v="1"/>
    <s v="EG.ELC.ACCS.RU.ZS"/>
    <x v="7"/>
    <n v="80.099999999999994"/>
    <s v="No"/>
  </r>
  <r>
    <x v="97"/>
    <x v="97"/>
    <x v="1"/>
    <s v="EG.ELC.ACCS.RU.ZS"/>
    <x v="8"/>
    <n v="81"/>
    <s v="No"/>
  </r>
  <r>
    <x v="97"/>
    <x v="97"/>
    <x v="1"/>
    <s v="EG.ELC.ACCS.RU.ZS"/>
    <x v="9"/>
    <n v="81.900000000000006"/>
    <s v="No"/>
  </r>
  <r>
    <x v="97"/>
    <x v="97"/>
    <x v="1"/>
    <s v="EG.ELC.ACCS.RU.ZS"/>
    <x v="0"/>
    <n v="82.8"/>
    <s v="No"/>
  </r>
  <r>
    <x v="97"/>
    <x v="97"/>
    <x v="1"/>
    <s v="EG.ELC.ACCS.RU.ZS"/>
    <x v="1"/>
    <n v="83.8"/>
    <s v="No"/>
  </r>
  <r>
    <x v="97"/>
    <x v="97"/>
    <x v="1"/>
    <s v="EG.ELC.ACCS.RU.ZS"/>
    <x v="2"/>
    <n v="83.4"/>
    <s v="No"/>
  </r>
  <r>
    <x v="97"/>
    <x v="97"/>
    <x v="1"/>
    <s v="EG.ELC.ACCS.RU.ZS"/>
    <x v="3"/>
    <n v="94.3"/>
    <s v="No"/>
  </r>
  <r>
    <x v="97"/>
    <x v="97"/>
    <x v="1"/>
    <s v="EG.ELC.ACCS.RU.ZS"/>
    <x v="4"/>
    <n v="95.9"/>
    <s v="No"/>
  </r>
  <r>
    <x v="97"/>
    <x v="97"/>
    <x v="1"/>
    <s v="EG.ELC.ACCS.RU.ZS"/>
    <x v="5"/>
    <n v="97.6"/>
    <s v="No"/>
  </r>
  <r>
    <x v="97"/>
    <x v="97"/>
    <x v="1"/>
    <s v="EG.ELC.ACCS.RU.ZS"/>
    <x v="6"/>
    <n v="99.3"/>
    <s v="No"/>
  </r>
  <r>
    <x v="97"/>
    <x v="97"/>
    <x v="1"/>
    <s v="EG.ELC.ACCS.RU.ZS"/>
    <x v="10"/>
    <n v="100"/>
    <s v="No"/>
  </r>
  <r>
    <x v="97"/>
    <x v="97"/>
    <x v="1"/>
    <s v="EG.ELC.ACCS.RU.ZS"/>
    <x v="11"/>
    <n v="100"/>
    <s v="No"/>
  </r>
  <r>
    <x v="97"/>
    <x v="97"/>
    <x v="1"/>
    <s v="EG.ELC.ACCS.RU.ZS"/>
    <x v="12"/>
    <n v="96.5"/>
    <s v="No"/>
  </r>
  <r>
    <x v="97"/>
    <x v="97"/>
    <x v="2"/>
    <s v="FP.CPI.TOTL.ZG"/>
    <x v="16"/>
    <n v="8.1710835612022468"/>
    <s v="No"/>
  </r>
  <r>
    <x v="97"/>
    <x v="97"/>
    <x v="2"/>
    <s v="FP.CPI.TOTL.ZG"/>
    <x v="14"/>
    <n v="6.8019093078759028"/>
    <s v="No"/>
  </r>
  <r>
    <x v="97"/>
    <x v="97"/>
    <x v="2"/>
    <s v="FP.CPI.TOTL.ZG"/>
    <x v="15"/>
    <n v="7.0763500931098502"/>
    <s v="No"/>
  </r>
  <r>
    <x v="97"/>
    <x v="97"/>
    <x v="2"/>
    <s v="FP.CPI.TOTL.ZG"/>
    <x v="7"/>
    <n v="10.08695652173914"/>
    <s v="No"/>
  </r>
  <r>
    <x v="97"/>
    <x v="97"/>
    <x v="2"/>
    <s v="FP.CPI.TOTL.ZG"/>
    <x v="8"/>
    <n v="13.55450236966824"/>
    <s v="No"/>
  </r>
  <r>
    <x v="97"/>
    <x v="97"/>
    <x v="2"/>
    <s v="FP.CPI.TOTL.ZG"/>
    <x v="9"/>
    <n v="15.052865887590491"/>
    <s v="No"/>
  </r>
  <r>
    <x v="97"/>
    <x v="97"/>
    <x v="2"/>
    <s v="FP.CPI.TOTL.ZG"/>
    <x v="0"/>
    <n v="8.5610640870615686"/>
    <s v="No"/>
  </r>
  <r>
    <x v="97"/>
    <x v="97"/>
    <x v="2"/>
    <s v="FP.CPI.TOTL.ZG"/>
    <x v="1"/>
    <n v="9.2448206727556244"/>
    <s v="No"/>
  </r>
  <r>
    <x v="97"/>
    <x v="97"/>
    <x v="2"/>
    <s v="FP.CPI.TOTL.ZG"/>
    <x v="2"/>
    <n v="22.022838499184349"/>
    <s v="No"/>
  </r>
  <r>
    <x v="97"/>
    <x v="97"/>
    <x v="2"/>
    <s v="FP.CPI.TOTL.ZG"/>
    <x v="3"/>
    <n v="4.3783986499156109"/>
    <s v="No"/>
  </r>
  <r>
    <x v="97"/>
    <x v="97"/>
    <x v="2"/>
    <s v="FP.CPI.TOTL.ZG"/>
    <x v="4"/>
    <n v="3.7366388215216331"/>
    <s v="No"/>
  </r>
  <r>
    <x v="97"/>
    <x v="97"/>
    <x v="2"/>
    <s v="FP.CPI.TOTL.ZG"/>
    <x v="5"/>
    <n v="3.9051000086587231"/>
    <s v="No"/>
  </r>
  <r>
    <x v="97"/>
    <x v="97"/>
    <x v="2"/>
    <s v="FP.CPI.TOTL.ZG"/>
    <x v="6"/>
    <n v="5.2267777929352004"/>
    <s v="No"/>
  </r>
  <r>
    <x v="97"/>
    <x v="97"/>
    <x v="2"/>
    <s v="FP.CPI.TOTL.ZG"/>
    <x v="10"/>
    <n v="5.8627824280106298"/>
    <s v="No"/>
  </r>
  <r>
    <x v="97"/>
    <x v="97"/>
    <x v="2"/>
    <s v="FP.CPI.TOTL.ZG"/>
    <x v="11"/>
    <n v="10.34956883912716"/>
    <s v="No"/>
  </r>
  <r>
    <x v="97"/>
    <x v="97"/>
    <x v="2"/>
    <s v="FP.CPI.TOTL.ZG"/>
    <x v="12"/>
    <n v="6.4741373466206271"/>
    <s v="No"/>
  </r>
  <r>
    <x v="97"/>
    <x v="97"/>
    <x v="2"/>
    <s v="FP.CPI.TOTL.ZG"/>
    <x v="13"/>
    <n v="5.4119444798165883"/>
    <s v="No"/>
  </r>
  <r>
    <x v="97"/>
    <x v="97"/>
    <x v="3"/>
    <s v="NY.GDP.DEFL.KD.ZG"/>
    <x v="16"/>
    <n v="10.587080248606526"/>
    <s v="No"/>
  </r>
  <r>
    <x v="97"/>
    <x v="97"/>
    <x v="3"/>
    <s v="NY.GDP.DEFL.KD.ZG"/>
    <x v="14"/>
    <n v="7.8073693986280688"/>
    <s v="No"/>
  </r>
  <r>
    <x v="97"/>
    <x v="97"/>
    <x v="3"/>
    <s v="NY.GDP.DEFL.KD.ZG"/>
    <x v="15"/>
    <n v="9.0838484312971985"/>
    <s v="No"/>
  </r>
  <r>
    <x v="97"/>
    <x v="97"/>
    <x v="3"/>
    <s v="NY.GDP.DEFL.KD.ZG"/>
    <x v="7"/>
    <n v="11.624055113403145"/>
    <s v="No"/>
  </r>
  <r>
    <x v="97"/>
    <x v="97"/>
    <x v="3"/>
    <s v="NY.GDP.DEFL.KD.ZG"/>
    <x v="8"/>
    <n v="12.858599528928764"/>
    <s v="No"/>
  </r>
  <r>
    <x v="97"/>
    <x v="97"/>
    <x v="3"/>
    <s v="NY.GDP.DEFL.KD.ZG"/>
    <x v="9"/>
    <n v="11.468743868799876"/>
    <s v="No"/>
  </r>
  <r>
    <x v="97"/>
    <x v="97"/>
    <x v="3"/>
    <s v="NY.GDP.DEFL.KD.ZG"/>
    <x v="0"/>
    <n v="8.8481929377115733"/>
    <s v="No"/>
  </r>
  <r>
    <x v="97"/>
    <x v="97"/>
    <x v="3"/>
    <s v="NY.GDP.DEFL.KD.ZG"/>
    <x v="1"/>
    <n v="11.320810378588206"/>
    <s v="No"/>
  </r>
  <r>
    <x v="97"/>
    <x v="97"/>
    <x v="3"/>
    <s v="NY.GDP.DEFL.KD.ZG"/>
    <x v="2"/>
    <n v="13.546809524237588"/>
    <s v="No"/>
  </r>
  <r>
    <x v="97"/>
    <x v="97"/>
    <x v="3"/>
    <s v="NY.GDP.DEFL.KD.ZG"/>
    <x v="3"/>
    <n v="5.9380519401849909"/>
    <s v="No"/>
  </r>
  <r>
    <x v="97"/>
    <x v="97"/>
    <x v="3"/>
    <s v="NY.GDP.DEFL.KD.ZG"/>
    <x v="4"/>
    <n v="4.9085693791946596"/>
    <s v="No"/>
  </r>
  <r>
    <x v="97"/>
    <x v="97"/>
    <x v="3"/>
    <s v="NY.GDP.DEFL.KD.ZG"/>
    <x v="5"/>
    <n v="2.636988283754448"/>
    <s v="No"/>
  </r>
  <r>
    <x v="97"/>
    <x v="97"/>
    <x v="3"/>
    <s v="NY.GDP.DEFL.KD.ZG"/>
    <x v="6"/>
    <n v="2.6310005102638172"/>
    <s v="No"/>
  </r>
  <r>
    <x v="97"/>
    <x v="97"/>
    <x v="3"/>
    <s v="NY.GDP.DEFL.KD.ZG"/>
    <x v="10"/>
    <n v="6.6107865739363234"/>
    <s v="No"/>
  </r>
  <r>
    <x v="97"/>
    <x v="97"/>
    <x v="3"/>
    <s v="NY.GDP.DEFL.KD.ZG"/>
    <x v="11"/>
    <n v="12.656896989370097"/>
    <s v="No"/>
  </r>
  <r>
    <x v="97"/>
    <x v="97"/>
    <x v="3"/>
    <s v="NY.GDP.DEFL.KD.ZG"/>
    <x v="12"/>
    <n v="11.333505041750797"/>
    <s v="No"/>
  </r>
  <r>
    <x v="97"/>
    <x v="97"/>
    <x v="3"/>
    <s v="NY.GDP.DEFL.KD.ZG"/>
    <x v="13"/>
    <n v="4.8623699165705148"/>
    <s v="No"/>
  </r>
  <r>
    <x v="97"/>
    <x v="97"/>
    <x v="4"/>
    <s v="BG.GSR.NFSV.GD.ZS"/>
    <x v="16"/>
    <n v="38.291785801198174"/>
    <s v="No"/>
  </r>
  <r>
    <x v="97"/>
    <x v="97"/>
    <x v="4"/>
    <s v="BG.GSR.NFSV.GD.ZS"/>
    <x v="14"/>
    <n v="37.096258450119763"/>
    <s v="No"/>
  </r>
  <r>
    <x v="97"/>
    <x v="97"/>
    <x v="4"/>
    <s v="BG.GSR.NFSV.GD.ZS"/>
    <x v="15"/>
    <n v="36.111241601940264"/>
    <s v="No"/>
  </r>
  <r>
    <x v="97"/>
    <x v="97"/>
    <x v="4"/>
    <s v="BG.GSR.NFSV.GD.ZS"/>
    <x v="7"/>
    <n v="39.488649455616851"/>
    <s v="No"/>
  </r>
  <r>
    <x v="97"/>
    <x v="97"/>
    <x v="4"/>
    <s v="BG.GSR.NFSV.GD.ZS"/>
    <x v="8"/>
    <n v="39.468850038691663"/>
    <s v="No"/>
  </r>
  <r>
    <x v="97"/>
    <x v="97"/>
    <x v="4"/>
    <s v="BG.GSR.NFSV.GD.ZS"/>
    <x v="9"/>
    <n v="36.034768386057671"/>
    <s v="No"/>
  </r>
  <r>
    <x v="97"/>
    <x v="97"/>
    <x v="4"/>
    <s v="BG.GSR.NFSV.GD.ZS"/>
    <x v="0"/>
    <n v="39.142253768500197"/>
    <s v="No"/>
  </r>
  <r>
    <x v="97"/>
    <x v="97"/>
    <x v="4"/>
    <s v="BG.GSR.NFSV.GD.ZS"/>
    <x v="1"/>
    <n v="38.971816134124339"/>
    <s v="No"/>
  </r>
  <r>
    <x v="97"/>
    <x v="97"/>
    <x v="4"/>
    <s v="BG.GSR.NFSV.GD.ZS"/>
    <x v="2"/>
    <n v="37.655463636639084"/>
    <s v="No"/>
  </r>
  <r>
    <x v="97"/>
    <x v="97"/>
    <x v="4"/>
    <s v="BG.GSR.NFSV.GD.ZS"/>
    <x v="3"/>
    <n v="36.978832159791544"/>
    <s v="No"/>
  </r>
  <r>
    <x v="97"/>
    <x v="97"/>
    <x v="4"/>
    <s v="BG.GSR.NFSV.GD.ZS"/>
    <x v="4"/>
    <n v="36.993753408821114"/>
    <s v="No"/>
  </r>
  <r>
    <x v="97"/>
    <x v="97"/>
    <x v="4"/>
    <s v="BG.GSR.NFSV.GD.ZS"/>
    <x v="5"/>
    <n v="41.122820416083123"/>
    <s v="No"/>
  </r>
  <r>
    <x v="97"/>
    <x v="97"/>
    <x v="4"/>
    <s v="BG.GSR.NFSV.GD.ZS"/>
    <x v="6"/>
    <n v="24.752983422595126"/>
    <s v="No"/>
  </r>
  <r>
    <x v="97"/>
    <x v="97"/>
    <x v="4"/>
    <s v="BG.GSR.NFSV.GD.ZS"/>
    <x v="10"/>
    <n v="37.977104068155221"/>
    <s v="No"/>
  </r>
  <r>
    <x v="97"/>
    <x v="97"/>
    <x v="4"/>
    <s v="BG.GSR.NFSV.GD.ZS"/>
    <x v="11"/>
    <n v="41.135661988642745"/>
    <s v="No"/>
  </r>
  <r>
    <x v="97"/>
    <x v="97"/>
    <x v="4"/>
    <s v="BG.GSR.NFSV.GD.ZS"/>
    <x v="12"/>
    <n v="40.792442947989485"/>
    <s v="No"/>
  </r>
  <r>
    <x v="97"/>
    <x v="97"/>
    <x v="4"/>
    <s v="BG.GSR.NFSV.GD.ZS"/>
    <x v="13"/>
    <n v="39.580690439356282"/>
    <s v="No"/>
  </r>
  <r>
    <x v="98"/>
    <x v="98"/>
    <x v="0"/>
    <s v="FM.LBL.BMNY.GD.ZS"/>
    <x v="16"/>
    <n v="229.07761547666428"/>
    <s v="No"/>
  </r>
  <r>
    <x v="98"/>
    <x v="98"/>
    <x v="0"/>
    <s v="FM.LBL.BMNY.GD.ZS"/>
    <x v="14"/>
    <n v="190.92819595605337"/>
    <s v="No"/>
  </r>
  <r>
    <x v="98"/>
    <x v="98"/>
    <x v="0"/>
    <s v="FM.LBL.BMNY.GD.ZS"/>
    <x v="15"/>
    <n v="195.32745562403201"/>
    <s v="No"/>
  </r>
  <r>
    <x v="98"/>
    <x v="98"/>
    <x v="0"/>
    <s v="FM.LBL.BMNY.GD.ZS"/>
    <x v="7"/>
    <n v="196.57439396177557"/>
    <s v="No"/>
  </r>
  <r>
    <x v="98"/>
    <x v="98"/>
    <x v="0"/>
    <s v="FM.LBL.BMNY.GD.ZS"/>
    <x v="8"/>
    <n v="195.76721535607513"/>
    <s v="No"/>
  </r>
  <r>
    <x v="98"/>
    <x v="98"/>
    <x v="0"/>
    <s v="FM.LBL.BMNY.GD.ZS"/>
    <x v="9"/>
    <n v="195.03841765386781"/>
    <s v="No"/>
  </r>
  <r>
    <x v="98"/>
    <x v="98"/>
    <x v="0"/>
    <s v="FM.LBL.BMNY.GD.ZS"/>
    <x v="0"/>
    <n v="192.68645750454715"/>
    <s v="No"/>
  </r>
  <r>
    <x v="98"/>
    <x v="98"/>
    <x v="0"/>
    <s v="FM.LBL.BMNY.GD.ZS"/>
    <x v="1"/>
    <n v="192.50401042720344"/>
    <s v="No"/>
  </r>
  <r>
    <x v="98"/>
    <x v="98"/>
    <x v="0"/>
    <s v="FM.LBL.BMNY.GD.ZS"/>
    <x v="2"/>
    <n v="198.37398389386763"/>
    <s v="No"/>
  </r>
  <r>
    <x v="98"/>
    <x v="98"/>
    <x v="0"/>
    <s v="FM.LBL.BMNY.GD.ZS"/>
    <x v="3"/>
    <n v="244.00737334854531"/>
    <s v="No"/>
  </r>
  <r>
    <x v="98"/>
    <x v="98"/>
    <x v="0"/>
    <s v="FM.LBL.BMNY.GD.ZS"/>
    <x v="4"/>
    <n v="248.0791462768542"/>
    <s v="No"/>
  </r>
  <r>
    <x v="98"/>
    <x v="98"/>
    <x v="0"/>
    <s v="FM.LBL.BMNY.GD.ZS"/>
    <x v="5"/>
    <n v="252.62491781840396"/>
    <s v="No"/>
  </r>
  <r>
    <x v="98"/>
    <x v="98"/>
    <x v="0"/>
    <s v="FM.LBL.BMNY.GD.ZS"/>
    <x v="6"/>
    <n v="280.38962579172272"/>
    <s v="No"/>
  </r>
  <r>
    <x v="98"/>
    <x v="98"/>
    <x v="0"/>
    <s v="FM.LBL.BMNY.GD.ZS"/>
    <x v="10"/>
    <n v="281.64056772011702"/>
    <s v="No"/>
  </r>
  <r>
    <x v="98"/>
    <x v="98"/>
    <x v="0"/>
    <s v="FM.LBL.BMNY.GD.ZS"/>
    <x v="11"/>
    <n v="284.21192636653313"/>
    <s v="No"/>
  </r>
  <r>
    <x v="98"/>
    <x v="98"/>
    <x v="0"/>
    <s v="FM.LBL.BMNY.GD.ZS"/>
    <x v="12"/>
    <n v="274.87655692353178"/>
    <s v="No"/>
  </r>
  <r>
    <x v="98"/>
    <x v="98"/>
    <x v="0"/>
    <s v="FM.LBL.BMNY.GD.ZS"/>
    <x v="13"/>
    <n v="267.07711486649958"/>
    <s v="No"/>
  </r>
  <r>
    <x v="98"/>
    <x v="98"/>
    <x v="1"/>
    <s v="EG.ELC.ACCS.RU.ZS"/>
    <x v="16"/>
    <n v="100"/>
    <s v="No"/>
  </r>
  <r>
    <x v="98"/>
    <x v="98"/>
    <x v="1"/>
    <s v="EG.ELC.ACCS.RU.ZS"/>
    <x v="14"/>
    <n v="100"/>
    <s v="No"/>
  </r>
  <r>
    <x v="98"/>
    <x v="98"/>
    <x v="1"/>
    <s v="EG.ELC.ACCS.RU.ZS"/>
    <x v="15"/>
    <n v="100"/>
    <s v="No"/>
  </r>
  <r>
    <x v="98"/>
    <x v="98"/>
    <x v="1"/>
    <s v="EG.ELC.ACCS.RU.ZS"/>
    <x v="7"/>
    <n v="100"/>
    <s v="No"/>
  </r>
  <r>
    <x v="98"/>
    <x v="98"/>
    <x v="1"/>
    <s v="EG.ELC.ACCS.RU.ZS"/>
    <x v="8"/>
    <n v="100"/>
    <s v="No"/>
  </r>
  <r>
    <x v="98"/>
    <x v="98"/>
    <x v="1"/>
    <s v="EG.ELC.ACCS.RU.ZS"/>
    <x v="9"/>
    <n v="100"/>
    <s v="No"/>
  </r>
  <r>
    <x v="98"/>
    <x v="98"/>
    <x v="1"/>
    <s v="EG.ELC.ACCS.RU.ZS"/>
    <x v="0"/>
    <n v="100"/>
    <s v="No"/>
  </r>
  <r>
    <x v="98"/>
    <x v="98"/>
    <x v="1"/>
    <s v="EG.ELC.ACCS.RU.ZS"/>
    <x v="1"/>
    <n v="100"/>
    <s v="No"/>
  </r>
  <r>
    <x v="98"/>
    <x v="98"/>
    <x v="1"/>
    <s v="EG.ELC.ACCS.RU.ZS"/>
    <x v="2"/>
    <n v="100"/>
    <s v="No"/>
  </r>
  <r>
    <x v="98"/>
    <x v="98"/>
    <x v="1"/>
    <s v="EG.ELC.ACCS.RU.ZS"/>
    <x v="3"/>
    <n v="100"/>
    <s v="No"/>
  </r>
  <r>
    <x v="98"/>
    <x v="98"/>
    <x v="1"/>
    <s v="EG.ELC.ACCS.RU.ZS"/>
    <x v="4"/>
    <n v="100"/>
    <s v="No"/>
  </r>
  <r>
    <x v="98"/>
    <x v="98"/>
    <x v="1"/>
    <s v="EG.ELC.ACCS.RU.ZS"/>
    <x v="5"/>
    <n v="100"/>
    <s v="No"/>
  </r>
  <r>
    <x v="98"/>
    <x v="98"/>
    <x v="1"/>
    <s v="EG.ELC.ACCS.RU.ZS"/>
    <x v="6"/>
    <n v="100"/>
    <s v="No"/>
  </r>
  <r>
    <x v="98"/>
    <x v="98"/>
    <x v="1"/>
    <s v="EG.ELC.ACCS.RU.ZS"/>
    <x v="10"/>
    <n v="100"/>
    <s v="No"/>
  </r>
  <r>
    <x v="98"/>
    <x v="98"/>
    <x v="1"/>
    <s v="EG.ELC.ACCS.RU.ZS"/>
    <x v="11"/>
    <n v="100"/>
    <s v="No"/>
  </r>
  <r>
    <x v="98"/>
    <x v="98"/>
    <x v="1"/>
    <s v="EG.ELC.ACCS.RU.ZS"/>
    <x v="12"/>
    <n v="100"/>
    <s v="No"/>
  </r>
  <r>
    <x v="98"/>
    <x v="98"/>
    <x v="2"/>
    <s v="FP.CPI.TOTL.ZG"/>
    <x v="16"/>
    <n v="-0.67657868359517515"/>
    <s v="No"/>
  </r>
  <r>
    <x v="98"/>
    <x v="98"/>
    <x v="2"/>
    <s v="FP.CPI.TOTL.ZG"/>
    <x v="14"/>
    <n v="-0.74005550416273758"/>
    <s v="No"/>
  </r>
  <r>
    <x v="98"/>
    <x v="98"/>
    <x v="2"/>
    <s v="FP.CPI.TOTL.ZG"/>
    <x v="15"/>
    <n v="-0.92349402694232052"/>
    <s v="No"/>
  </r>
  <r>
    <x v="98"/>
    <x v="98"/>
    <x v="2"/>
    <s v="FP.CPI.TOTL.ZG"/>
    <x v="7"/>
    <n v="-0.25654181631602452"/>
    <s v="No"/>
  </r>
  <r>
    <x v="98"/>
    <x v="98"/>
    <x v="2"/>
    <s v="FP.CPI.TOTL.ZG"/>
    <x v="8"/>
    <n v="-8.5733882031027164E-3"/>
    <s v="No"/>
  </r>
  <r>
    <x v="98"/>
    <x v="98"/>
    <x v="2"/>
    <s v="FP.CPI.TOTL.ZG"/>
    <x v="9"/>
    <n v="-0.2829460687643906"/>
    <s v="No"/>
  </r>
  <r>
    <x v="98"/>
    <x v="98"/>
    <x v="2"/>
    <s v="FP.CPI.TOTL.ZG"/>
    <x v="0"/>
    <n v="0.24935511607908489"/>
    <s v="No"/>
  </r>
  <r>
    <x v="98"/>
    <x v="98"/>
    <x v="2"/>
    <s v="FP.CPI.TOTL.ZG"/>
    <x v="1"/>
    <n v="6.003945449866898E-2"/>
    <s v="No"/>
  </r>
  <r>
    <x v="98"/>
    <x v="98"/>
    <x v="2"/>
    <s v="FP.CPI.TOTL.ZG"/>
    <x v="2"/>
    <n v="1.380078861649201"/>
    <s v="No"/>
  </r>
  <r>
    <x v="98"/>
    <x v="98"/>
    <x v="2"/>
    <s v="FP.CPI.TOTL.ZG"/>
    <x v="3"/>
    <n v="0.48419979612638508"/>
    <s v="No"/>
  </r>
  <r>
    <x v="98"/>
    <x v="98"/>
    <x v="2"/>
    <s v="FP.CPI.TOTL.ZG"/>
    <x v="4"/>
    <n v="0.98909459802184796"/>
    <s v="No"/>
  </r>
  <r>
    <x v="98"/>
    <x v="98"/>
    <x v="2"/>
    <s v="FP.CPI.TOTL.ZG"/>
    <x v="5"/>
    <n v="0.4687761593839499"/>
    <s v="No"/>
  </r>
  <r>
    <x v="98"/>
    <x v="98"/>
    <x v="2"/>
    <s v="FP.CPI.TOTL.ZG"/>
    <x v="6"/>
    <n v="-2.4995834027731041E-2"/>
    <s v="No"/>
  </r>
  <r>
    <x v="98"/>
    <x v="98"/>
    <x v="2"/>
    <s v="FP.CPI.TOTL.ZG"/>
    <x v="10"/>
    <n v="-0.2333527793982636"/>
    <s v="No"/>
  </r>
  <r>
    <x v="98"/>
    <x v="98"/>
    <x v="2"/>
    <s v="FP.CPI.TOTL.ZG"/>
    <x v="11"/>
    <n v="2.497702781722547"/>
    <s v="No"/>
  </r>
  <r>
    <x v="98"/>
    <x v="98"/>
    <x v="2"/>
    <s v="FP.CPI.TOTL.ZG"/>
    <x v="12"/>
    <n v="3.2681336593316348"/>
    <s v="No"/>
  </r>
  <r>
    <x v="98"/>
    <x v="98"/>
    <x v="2"/>
    <s v="FP.CPI.TOTL.ZG"/>
    <x v="13"/>
    <n v="2.7385368163524069"/>
    <s v="No"/>
  </r>
  <r>
    <x v="98"/>
    <x v="98"/>
    <x v="3"/>
    <s v="NY.GDP.DEFL.KD.ZG"/>
    <x v="16"/>
    <n v="-1.3362600899212111"/>
    <s v="No"/>
  </r>
  <r>
    <x v="98"/>
    <x v="98"/>
    <x v="3"/>
    <s v="NY.GDP.DEFL.KD.ZG"/>
    <x v="14"/>
    <n v="-1.0848798481483328"/>
    <s v="No"/>
  </r>
  <r>
    <x v="98"/>
    <x v="98"/>
    <x v="3"/>
    <s v="NY.GDP.DEFL.KD.ZG"/>
    <x v="15"/>
    <n v="-1.3909786153320312"/>
    <s v="No"/>
  </r>
  <r>
    <x v="98"/>
    <x v="98"/>
    <x v="3"/>
    <s v="NY.GDP.DEFL.KD.ZG"/>
    <x v="7"/>
    <n v="-1.6077037076932754"/>
    <s v="No"/>
  </r>
  <r>
    <x v="98"/>
    <x v="98"/>
    <x v="3"/>
    <s v="NY.GDP.DEFL.KD.ZG"/>
    <x v="8"/>
    <n v="-1.1247663998249351"/>
    <s v="No"/>
  </r>
  <r>
    <x v="98"/>
    <x v="98"/>
    <x v="3"/>
    <s v="NY.GDP.DEFL.KD.ZG"/>
    <x v="9"/>
    <n v="-1.1940176804521769"/>
    <s v="No"/>
  </r>
  <r>
    <x v="98"/>
    <x v="98"/>
    <x v="3"/>
    <s v="NY.GDP.DEFL.KD.ZG"/>
    <x v="0"/>
    <n v="-0.86201838919154739"/>
    <s v="No"/>
  </r>
  <r>
    <x v="98"/>
    <x v="98"/>
    <x v="3"/>
    <s v="NY.GDP.DEFL.KD.ZG"/>
    <x v="1"/>
    <n v="-0.70524354744088669"/>
    <s v="No"/>
  </r>
  <r>
    <x v="98"/>
    <x v="98"/>
    <x v="3"/>
    <s v="NY.GDP.DEFL.KD.ZG"/>
    <x v="2"/>
    <n v="-0.91153028839664785"/>
    <s v="No"/>
  </r>
  <r>
    <x v="98"/>
    <x v="98"/>
    <x v="3"/>
    <s v="NY.GDP.DEFL.KD.ZG"/>
    <x v="3"/>
    <n v="-7.4349503796440786E-2"/>
    <s v="No"/>
  </r>
  <r>
    <x v="98"/>
    <x v="98"/>
    <x v="3"/>
    <s v="NY.GDP.DEFL.KD.ZG"/>
    <x v="4"/>
    <n v="-2.3750645996756248E-4"/>
    <s v="No"/>
  </r>
  <r>
    <x v="98"/>
    <x v="98"/>
    <x v="3"/>
    <s v="NY.GDP.DEFL.KD.ZG"/>
    <x v="5"/>
    <n v="0.63480316567992645"/>
    <s v="No"/>
  </r>
  <r>
    <x v="98"/>
    <x v="98"/>
    <x v="3"/>
    <s v="NY.GDP.DEFL.KD.ZG"/>
    <x v="6"/>
    <n v="0.93391218685854938"/>
    <s v="No"/>
  </r>
  <r>
    <x v="98"/>
    <x v="98"/>
    <x v="3"/>
    <s v="NY.GDP.DEFL.KD.ZG"/>
    <x v="10"/>
    <n v="-0.20383582182870441"/>
    <s v="No"/>
  </r>
  <r>
    <x v="98"/>
    <x v="98"/>
    <x v="3"/>
    <s v="NY.GDP.DEFL.KD.ZG"/>
    <x v="11"/>
    <n v="0.39904896876275586"/>
    <s v="No"/>
  </r>
  <r>
    <x v="98"/>
    <x v="98"/>
    <x v="3"/>
    <s v="NY.GDP.DEFL.KD.ZG"/>
    <x v="12"/>
    <n v="4.0681984888696405"/>
    <s v="No"/>
  </r>
  <r>
    <x v="98"/>
    <x v="98"/>
    <x v="3"/>
    <s v="NY.GDP.DEFL.KD.ZG"/>
    <x v="13"/>
    <n v="2.8880536387524671"/>
    <s v="No"/>
  </r>
  <r>
    <x v="98"/>
    <x v="98"/>
    <x v="4"/>
    <s v="BG.GSR.NFSV.GD.ZS"/>
    <x v="16"/>
    <n v="3.778335488553993"/>
    <s v="No"/>
  </r>
  <r>
    <x v="98"/>
    <x v="98"/>
    <x v="4"/>
    <s v="BG.GSR.NFSV.GD.ZS"/>
    <x v="14"/>
    <n v="4.0185644804028424"/>
    <s v="No"/>
  </r>
  <r>
    <x v="98"/>
    <x v="98"/>
    <x v="4"/>
    <s v="BG.GSR.NFSV.GD.ZS"/>
    <x v="15"/>
    <n v="4.2362130195273471"/>
    <s v="No"/>
  </r>
  <r>
    <x v="98"/>
    <x v="98"/>
    <x v="4"/>
    <s v="BG.GSR.NFSV.GD.ZS"/>
    <x v="7"/>
    <n v="4.232860630645642"/>
    <s v="No"/>
  </r>
  <r>
    <x v="98"/>
    <x v="98"/>
    <x v="4"/>
    <s v="BG.GSR.NFSV.GD.ZS"/>
    <x v="8"/>
    <n v="4.7960397379447581"/>
    <s v="No"/>
  </r>
  <r>
    <x v="98"/>
    <x v="98"/>
    <x v="4"/>
    <s v="BG.GSR.NFSV.GD.ZS"/>
    <x v="9"/>
    <n v="4.9875856241012606"/>
    <s v="No"/>
  </r>
  <r>
    <x v="98"/>
    <x v="98"/>
    <x v="4"/>
    <s v="BG.GSR.NFSV.GD.ZS"/>
    <x v="0"/>
    <n v="5.4491725455569693"/>
    <s v="No"/>
  </r>
  <r>
    <x v="98"/>
    <x v="98"/>
    <x v="4"/>
    <s v="BG.GSR.NFSV.GD.ZS"/>
    <x v="1"/>
    <n v="6.1194747862431038"/>
    <s v="No"/>
  </r>
  <r>
    <x v="98"/>
    <x v="98"/>
    <x v="4"/>
    <s v="BG.GSR.NFSV.GD.ZS"/>
    <x v="2"/>
    <n v="6.2666254696043628"/>
    <s v="No"/>
  </r>
  <r>
    <x v="98"/>
    <x v="98"/>
    <x v="4"/>
    <s v="BG.GSR.NFSV.GD.ZS"/>
    <x v="3"/>
    <n v="7.7045096972424139"/>
    <s v="No"/>
  </r>
  <r>
    <x v="98"/>
    <x v="98"/>
    <x v="4"/>
    <s v="BG.GSR.NFSV.GD.ZS"/>
    <x v="4"/>
    <n v="7.8891332442476134"/>
    <s v="No"/>
  </r>
  <r>
    <x v="98"/>
    <x v="98"/>
    <x v="4"/>
    <s v="BG.GSR.NFSV.GD.ZS"/>
    <x v="5"/>
    <n v="8.3799100161912925"/>
    <s v="No"/>
  </r>
  <r>
    <x v="98"/>
    <x v="98"/>
    <x v="4"/>
    <s v="BG.GSR.NFSV.GD.ZS"/>
    <x v="6"/>
    <n v="7.1591052400278503"/>
    <s v="No"/>
  </r>
  <r>
    <x v="98"/>
    <x v="98"/>
    <x v="4"/>
    <s v="BG.GSR.NFSV.GD.ZS"/>
    <x v="10"/>
    <n v="7.5466689186869367"/>
    <s v="No"/>
  </r>
  <r>
    <x v="98"/>
    <x v="98"/>
    <x v="4"/>
    <s v="BG.GSR.NFSV.GD.ZS"/>
    <x v="11"/>
    <n v="8.9863400900698771"/>
    <s v="No"/>
  </r>
  <r>
    <x v="98"/>
    <x v="98"/>
    <x v="4"/>
    <s v="BG.GSR.NFSV.GD.ZS"/>
    <x v="12"/>
    <n v="10.480101723618157"/>
    <s v="No"/>
  </r>
  <r>
    <x v="98"/>
    <x v="98"/>
    <x v="4"/>
    <s v="BG.GSR.NFSV.GD.ZS"/>
    <x v="13"/>
    <n v="11.775641411922416"/>
    <s v="No"/>
  </r>
  <r>
    <x v="99"/>
    <x v="99"/>
    <x v="0"/>
    <s v="FM.LBL.BMNY.GD.ZS"/>
    <x v="16"/>
    <n v="112.55050260889858"/>
    <s v="No"/>
  </r>
  <r>
    <x v="99"/>
    <x v="99"/>
    <x v="0"/>
    <s v="FM.LBL.BMNY.GD.ZS"/>
    <x v="14"/>
    <n v="114.69162594088344"/>
    <s v="No"/>
  </r>
  <r>
    <x v="99"/>
    <x v="99"/>
    <x v="0"/>
    <s v="FM.LBL.BMNY.GD.ZS"/>
    <x v="15"/>
    <n v="116.65646158375036"/>
    <s v="No"/>
  </r>
  <r>
    <x v="99"/>
    <x v="99"/>
    <x v="0"/>
    <s v="FM.LBL.BMNY.GD.ZS"/>
    <x v="7"/>
    <n v="127.85788592693015"/>
    <s v="No"/>
  </r>
  <r>
    <x v="99"/>
    <x v="99"/>
    <x v="0"/>
    <s v="FM.LBL.BMNY.GD.ZS"/>
    <x v="8"/>
    <n v="126.18336649816459"/>
    <s v="No"/>
  </r>
  <r>
    <x v="99"/>
    <x v="99"/>
    <x v="0"/>
    <s v="FM.LBL.BMNY.GD.ZS"/>
    <x v="9"/>
    <n v="138.87738639419197"/>
    <s v="No"/>
  </r>
  <r>
    <x v="99"/>
    <x v="99"/>
    <x v="0"/>
    <s v="FM.LBL.BMNY.GD.ZS"/>
    <x v="0"/>
    <n v="131.01838806976789"/>
    <s v="No"/>
  </r>
  <r>
    <x v="99"/>
    <x v="99"/>
    <x v="0"/>
    <s v="FM.LBL.BMNY.GD.ZS"/>
    <x v="1"/>
    <n v="129.62007369366845"/>
    <s v="No"/>
  </r>
  <r>
    <x v="99"/>
    <x v="99"/>
    <x v="0"/>
    <s v="FM.LBL.BMNY.GD.ZS"/>
    <x v="2"/>
    <n v="118.41673298552134"/>
    <s v="No"/>
  </r>
  <r>
    <x v="99"/>
    <x v="99"/>
    <x v="0"/>
    <s v="FM.LBL.BMNY.GD.ZS"/>
    <x v="3"/>
    <n v="108.01724916038238"/>
    <s v="No"/>
  </r>
  <r>
    <x v="99"/>
    <x v="99"/>
    <x v="0"/>
    <s v="FM.LBL.BMNY.GD.ZS"/>
    <x v="4"/>
    <n v="103.7899712425891"/>
    <s v="No"/>
  </r>
  <r>
    <x v="99"/>
    <x v="99"/>
    <x v="0"/>
    <s v="FM.LBL.BMNY.GD.ZS"/>
    <x v="5"/>
    <n v="106.33899143344469"/>
    <s v="No"/>
  </r>
  <r>
    <x v="99"/>
    <x v="99"/>
    <x v="0"/>
    <s v="FM.LBL.BMNY.GD.ZS"/>
    <x v="6"/>
    <n v="114.50291562599509"/>
    <s v="No"/>
  </r>
  <r>
    <x v="99"/>
    <x v="99"/>
    <x v="0"/>
    <s v="FM.LBL.BMNY.GD.ZS"/>
    <x v="10"/>
    <n v="115.68738537421177"/>
    <s v="No"/>
  </r>
  <r>
    <x v="99"/>
    <x v="99"/>
    <x v="0"/>
    <s v="FM.LBL.BMNY.GD.ZS"/>
    <x v="11"/>
    <n v="115.7375357951062"/>
    <s v="No"/>
  </r>
  <r>
    <x v="99"/>
    <x v="99"/>
    <x v="0"/>
    <s v="FM.LBL.BMNY.GD.ZS"/>
    <x v="12"/>
    <n v="112.77879471404843"/>
    <s v="No"/>
  </r>
  <r>
    <x v="99"/>
    <x v="99"/>
    <x v="0"/>
    <s v="FM.LBL.BMNY.GD.ZS"/>
    <x v="13"/>
    <n v="114.57515310732231"/>
    <s v="No"/>
  </r>
  <r>
    <x v="99"/>
    <x v="99"/>
    <x v="1"/>
    <s v="EG.ELC.ACCS.RU.ZS"/>
    <x v="16"/>
    <n v="96.7"/>
    <s v="No"/>
  </r>
  <r>
    <x v="99"/>
    <x v="99"/>
    <x v="1"/>
    <s v="EG.ELC.ACCS.RU.ZS"/>
    <x v="14"/>
    <n v="96.8"/>
    <s v="No"/>
  </r>
  <r>
    <x v="99"/>
    <x v="99"/>
    <x v="1"/>
    <s v="EG.ELC.ACCS.RU.ZS"/>
    <x v="15"/>
    <n v="98.8"/>
    <s v="No"/>
  </r>
  <r>
    <x v="99"/>
    <x v="99"/>
    <x v="1"/>
    <s v="EG.ELC.ACCS.RU.ZS"/>
    <x v="7"/>
    <n v="97.1"/>
    <s v="No"/>
  </r>
  <r>
    <x v="99"/>
    <x v="99"/>
    <x v="1"/>
    <s v="EG.ELC.ACCS.RU.ZS"/>
    <x v="8"/>
    <n v="97.9"/>
    <s v="No"/>
  </r>
  <r>
    <x v="99"/>
    <x v="99"/>
    <x v="1"/>
    <s v="EG.ELC.ACCS.RU.ZS"/>
    <x v="9"/>
    <n v="97.2"/>
    <s v="No"/>
  </r>
  <r>
    <x v="99"/>
    <x v="99"/>
    <x v="1"/>
    <s v="EG.ELC.ACCS.RU.ZS"/>
    <x v="0"/>
    <n v="100"/>
    <s v="No"/>
  </r>
  <r>
    <x v="99"/>
    <x v="99"/>
    <x v="1"/>
    <s v="EG.ELC.ACCS.RU.ZS"/>
    <x v="1"/>
    <n v="97.9"/>
    <s v="No"/>
  </r>
  <r>
    <x v="99"/>
    <x v="99"/>
    <x v="1"/>
    <s v="EG.ELC.ACCS.RU.ZS"/>
    <x v="2"/>
    <n v="100"/>
    <s v="No"/>
  </r>
  <r>
    <x v="99"/>
    <x v="99"/>
    <x v="1"/>
    <s v="EG.ELC.ACCS.RU.ZS"/>
    <x v="3"/>
    <n v="100"/>
    <s v="No"/>
  </r>
  <r>
    <x v="99"/>
    <x v="99"/>
    <x v="1"/>
    <s v="EG.ELC.ACCS.RU.ZS"/>
    <x v="4"/>
    <n v="98.9"/>
    <s v="No"/>
  </r>
  <r>
    <x v="99"/>
    <x v="99"/>
    <x v="1"/>
    <s v="EG.ELC.ACCS.RU.ZS"/>
    <x v="5"/>
    <n v="98.9"/>
    <s v="No"/>
  </r>
  <r>
    <x v="99"/>
    <x v="99"/>
    <x v="1"/>
    <s v="EG.ELC.ACCS.RU.ZS"/>
    <x v="6"/>
    <n v="98.8"/>
    <s v="No"/>
  </r>
  <r>
    <x v="99"/>
    <x v="99"/>
    <x v="1"/>
    <s v="EG.ELC.ACCS.RU.ZS"/>
    <x v="10"/>
    <n v="98.8"/>
    <s v="No"/>
  </r>
  <r>
    <x v="99"/>
    <x v="99"/>
    <x v="1"/>
    <s v="EG.ELC.ACCS.RU.ZS"/>
    <x v="11"/>
    <n v="98.8"/>
    <s v="No"/>
  </r>
  <r>
    <x v="99"/>
    <x v="99"/>
    <x v="1"/>
    <s v="EG.ELC.ACCS.RU.ZS"/>
    <x v="12"/>
    <n v="100"/>
    <s v="No"/>
  </r>
  <r>
    <x v="99"/>
    <x v="99"/>
    <x v="2"/>
    <s v="FP.CPI.TOTL.ZG"/>
    <x v="16"/>
    <n v="0.66688092559795986"/>
    <s v="No"/>
  </r>
  <r>
    <x v="99"/>
    <x v="99"/>
    <x v="2"/>
    <s v="FP.CPI.TOTL.ZG"/>
    <x v="14"/>
    <n v="1.772204373510166"/>
    <s v="No"/>
  </r>
  <r>
    <x v="99"/>
    <x v="99"/>
    <x v="2"/>
    <s v="FP.CPI.TOTL.ZG"/>
    <x v="15"/>
    <n v="1.832993890020495"/>
    <s v="No"/>
  </r>
  <r>
    <x v="99"/>
    <x v="99"/>
    <x v="2"/>
    <s v="FP.CPI.TOTL.ZG"/>
    <x v="7"/>
    <n v="1.629999999999981"/>
    <s v="No"/>
  </r>
  <r>
    <x v="99"/>
    <x v="99"/>
    <x v="2"/>
    <s v="FP.CPI.TOTL.ZG"/>
    <x v="8"/>
    <n v="3.3618682147660111"/>
    <s v="No"/>
  </r>
  <r>
    <x v="99"/>
    <x v="99"/>
    <x v="2"/>
    <s v="FP.CPI.TOTL.ZG"/>
    <x v="9"/>
    <n v="3.4936853461953081"/>
    <s v="No"/>
  </r>
  <r>
    <x v="99"/>
    <x v="99"/>
    <x v="2"/>
    <s v="FP.CPI.TOTL.ZG"/>
    <x v="0"/>
    <n v="6.2517246665644324"/>
    <s v="No"/>
  </r>
  <r>
    <x v="99"/>
    <x v="99"/>
    <x v="2"/>
    <s v="FP.CPI.TOTL.ZG"/>
    <x v="1"/>
    <n v="4.7439063902164751"/>
    <s v="No"/>
  </r>
  <r>
    <x v="99"/>
    <x v="99"/>
    <x v="2"/>
    <s v="FP.CPI.TOTL.ZG"/>
    <x v="2"/>
    <n v="13.971231001272921"/>
    <s v="No"/>
  </r>
  <r>
    <x v="99"/>
    <x v="99"/>
    <x v="2"/>
    <s v="FP.CPI.TOTL.ZG"/>
    <x v="3"/>
    <n v="3.323894475760973"/>
    <s v="No"/>
  </r>
  <r>
    <x v="99"/>
    <x v="99"/>
    <x v="2"/>
    <s v="FP.CPI.TOTL.ZG"/>
    <x v="4"/>
    <n v="4.4623110847548118"/>
    <s v="No"/>
  </r>
  <r>
    <x v="99"/>
    <x v="99"/>
    <x v="2"/>
    <s v="FP.CPI.TOTL.ZG"/>
    <x v="5"/>
    <n v="0.76151404726560079"/>
    <s v="No"/>
  </r>
  <r>
    <x v="99"/>
    <x v="99"/>
    <x v="2"/>
    <s v="FP.CPI.TOTL.ZG"/>
    <x v="6"/>
    <n v="0.3332943506283782"/>
    <s v="No"/>
  </r>
  <r>
    <x v="99"/>
    <x v="99"/>
    <x v="2"/>
    <s v="FP.CPI.TOTL.ZG"/>
    <x v="10"/>
    <n v="1.3460937724311779"/>
    <s v="No"/>
  </r>
  <r>
    <x v="99"/>
    <x v="99"/>
    <x v="2"/>
    <s v="FP.CPI.TOTL.ZG"/>
    <x v="11"/>
    <n v="4.2291556889711748"/>
    <s v="No"/>
  </r>
  <r>
    <x v="99"/>
    <x v="99"/>
    <x v="2"/>
    <s v="FP.CPI.TOTL.ZG"/>
    <x v="12"/>
    <n v="2.0848698632713392"/>
    <s v="No"/>
  </r>
  <r>
    <x v="99"/>
    <x v="99"/>
    <x v="2"/>
    <s v="FP.CPI.TOTL.ZG"/>
    <x v="13"/>
    <n v="1.556596112839526"/>
    <s v="No"/>
  </r>
  <r>
    <x v="99"/>
    <x v="99"/>
    <x v="3"/>
    <s v="NY.GDP.DEFL.KD.ZG"/>
    <x v="16"/>
    <n v="-0.41386957756918719"/>
    <s v="No"/>
  </r>
  <r>
    <x v="99"/>
    <x v="99"/>
    <x v="3"/>
    <s v="NY.GDP.DEFL.KD.ZG"/>
    <x v="14"/>
    <n v="0.77390940222645099"/>
    <s v="No"/>
  </r>
  <r>
    <x v="99"/>
    <x v="99"/>
    <x v="3"/>
    <s v="NY.GDP.DEFL.KD.ZG"/>
    <x v="15"/>
    <n v="0.92450973105991352"/>
    <s v="No"/>
  </r>
  <r>
    <x v="99"/>
    <x v="99"/>
    <x v="3"/>
    <s v="NY.GDP.DEFL.KD.ZG"/>
    <x v="7"/>
    <n v="2.1472631037640326"/>
    <s v="No"/>
  </r>
  <r>
    <x v="99"/>
    <x v="99"/>
    <x v="3"/>
    <s v="NY.GDP.DEFL.KD.ZG"/>
    <x v="8"/>
    <n v="3.0950795015291135"/>
    <s v="No"/>
  </r>
  <r>
    <x v="99"/>
    <x v="99"/>
    <x v="3"/>
    <s v="NY.GDP.DEFL.KD.ZG"/>
    <x v="9"/>
    <n v="2.0064743032682202"/>
    <s v="No"/>
  </r>
  <r>
    <x v="99"/>
    <x v="99"/>
    <x v="3"/>
    <s v="NY.GDP.DEFL.KD.ZG"/>
    <x v="0"/>
    <n v="10.649451546762819"/>
    <s v="No"/>
  </r>
  <r>
    <x v="99"/>
    <x v="99"/>
    <x v="3"/>
    <s v="NY.GDP.DEFL.KD.ZG"/>
    <x v="1"/>
    <n v="5.0489183732776155"/>
    <s v="No"/>
  </r>
  <r>
    <x v="99"/>
    <x v="99"/>
    <x v="3"/>
    <s v="NY.GDP.DEFL.KD.ZG"/>
    <x v="2"/>
    <n v="23.624684425513493"/>
    <s v="No"/>
  </r>
  <r>
    <x v="99"/>
    <x v="99"/>
    <x v="3"/>
    <s v="NY.GDP.DEFL.KD.ZG"/>
    <x v="3"/>
    <n v="1.7835501097129622"/>
    <s v="No"/>
  </r>
  <r>
    <x v="99"/>
    <x v="99"/>
    <x v="3"/>
    <s v="NY.GDP.DEFL.KD.ZG"/>
    <x v="4"/>
    <n v="2.2730468059104254"/>
    <s v="No"/>
  </r>
  <r>
    <x v="99"/>
    <x v="99"/>
    <x v="3"/>
    <s v="NY.GDP.DEFL.KD.ZG"/>
    <x v="5"/>
    <n v="0.84435565685406289"/>
    <s v="No"/>
  </r>
  <r>
    <x v="99"/>
    <x v="99"/>
    <x v="3"/>
    <s v="NY.GDP.DEFL.KD.ZG"/>
    <x v="6"/>
    <n v="-0.70858797027952392"/>
    <s v="No"/>
  </r>
  <r>
    <x v="99"/>
    <x v="99"/>
    <x v="3"/>
    <s v="NY.GDP.DEFL.KD.ZG"/>
    <x v="10"/>
    <n v="2.2036043491637969"/>
    <s v="No"/>
  </r>
  <r>
    <x v="99"/>
    <x v="99"/>
    <x v="3"/>
    <s v="NY.GDP.DEFL.KD.ZG"/>
    <x v="11"/>
    <n v="2.6160732013135117"/>
    <s v="No"/>
  </r>
  <r>
    <x v="99"/>
    <x v="99"/>
    <x v="3"/>
    <s v="NY.GDP.DEFL.KD.ZG"/>
    <x v="12"/>
    <n v="1.8279159257534161"/>
    <s v="No"/>
  </r>
  <r>
    <x v="99"/>
    <x v="99"/>
    <x v="3"/>
    <s v="NY.GDP.DEFL.KD.ZG"/>
    <x v="13"/>
    <n v="1.8951010218344493"/>
    <s v="No"/>
  </r>
  <r>
    <x v="99"/>
    <x v="99"/>
    <x v="4"/>
    <s v="BG.GSR.NFSV.GD.ZS"/>
    <x v="16"/>
    <n v="39.731941920749378"/>
    <s v="No"/>
  </r>
  <r>
    <x v="99"/>
    <x v="99"/>
    <x v="4"/>
    <s v="BG.GSR.NFSV.GD.ZS"/>
    <x v="14"/>
    <n v="35.799922939350751"/>
    <s v="No"/>
  </r>
  <r>
    <x v="99"/>
    <x v="99"/>
    <x v="4"/>
    <s v="BG.GSR.NFSV.GD.ZS"/>
    <x v="15"/>
    <n v="38.248462336932"/>
    <s v="No"/>
  </r>
  <r>
    <x v="99"/>
    <x v="99"/>
    <x v="4"/>
    <s v="BG.GSR.NFSV.GD.ZS"/>
    <x v="7"/>
    <n v="35.677231037392573"/>
    <s v="No"/>
  </r>
  <r>
    <x v="99"/>
    <x v="99"/>
    <x v="4"/>
    <s v="BG.GSR.NFSV.GD.ZS"/>
    <x v="8"/>
    <n v="37.343188026053816"/>
    <s v="No"/>
  </r>
  <r>
    <x v="99"/>
    <x v="99"/>
    <x v="4"/>
    <s v="BG.GSR.NFSV.GD.ZS"/>
    <x v="9"/>
    <n v="39.355337456305371"/>
    <s v="No"/>
  </r>
  <r>
    <x v="99"/>
    <x v="99"/>
    <x v="4"/>
    <s v="BG.GSR.NFSV.GD.ZS"/>
    <x v="0"/>
    <n v="39.633175337692194"/>
    <s v="No"/>
  </r>
  <r>
    <x v="99"/>
    <x v="99"/>
    <x v="4"/>
    <s v="BG.GSR.NFSV.GD.ZS"/>
    <x v="1"/>
    <n v="41.924621930510781"/>
    <s v="No"/>
  </r>
  <r>
    <x v="99"/>
    <x v="99"/>
    <x v="4"/>
    <s v="BG.GSR.NFSV.GD.ZS"/>
    <x v="2"/>
    <n v="39.227405406508133"/>
    <s v="No"/>
  </r>
  <r>
    <x v="99"/>
    <x v="99"/>
    <x v="4"/>
    <s v="BG.GSR.NFSV.GD.ZS"/>
    <x v="3"/>
    <n v="27.922967070311877"/>
    <s v="No"/>
  </r>
  <r>
    <x v="99"/>
    <x v="99"/>
    <x v="4"/>
    <s v="BG.GSR.NFSV.GD.ZS"/>
    <x v="4"/>
    <n v="28.142800142073703"/>
    <s v="No"/>
  </r>
  <r>
    <x v="99"/>
    <x v="99"/>
    <x v="4"/>
    <s v="BG.GSR.NFSV.GD.ZS"/>
    <x v="5"/>
    <n v="28.681081824049581"/>
    <s v="No"/>
  </r>
  <r>
    <x v="99"/>
    <x v="99"/>
    <x v="4"/>
    <s v="BG.GSR.NFSV.GD.ZS"/>
    <x v="6"/>
    <n v="12.805830947690144"/>
    <s v="No"/>
  </r>
  <r>
    <x v="99"/>
    <x v="99"/>
    <x v="4"/>
    <s v="BG.GSR.NFSV.GD.ZS"/>
    <x v="10"/>
    <n v="18.719673680663558"/>
    <s v="No"/>
  </r>
  <r>
    <x v="99"/>
    <x v="99"/>
    <x v="4"/>
    <s v="BG.GSR.NFSV.GD.ZS"/>
    <x v="11"/>
    <n v="27.971768232121381"/>
    <s v="No"/>
  </r>
  <r>
    <x v="99"/>
    <x v="99"/>
    <x v="4"/>
    <s v="BG.GSR.NFSV.GD.ZS"/>
    <x v="12"/>
    <n v="30.920122991711718"/>
    <s v="No"/>
  </r>
  <r>
    <x v="99"/>
    <x v="99"/>
    <x v="4"/>
    <s v="BG.GSR.NFSV.GD.ZS"/>
    <x v="13"/>
    <n v="29.892720313472221"/>
    <s v="No"/>
  </r>
  <r>
    <x v="100"/>
    <x v="100"/>
    <x v="0"/>
    <s v="FM.LBL.BMNY.GD.ZS"/>
    <x v="16"/>
    <n v="15.27038877163659"/>
    <s v="No"/>
  </r>
  <r>
    <x v="100"/>
    <x v="100"/>
    <x v="0"/>
    <s v="FM.LBL.BMNY.GD.ZS"/>
    <x v="14"/>
    <n v="17.123836100935787"/>
    <s v="No"/>
  </r>
  <r>
    <x v="100"/>
    <x v="100"/>
    <x v="0"/>
    <s v="FM.LBL.BMNY.GD.ZS"/>
    <x v="15"/>
    <n v="19.170322734165737"/>
    <s v="No"/>
  </r>
  <r>
    <x v="100"/>
    <x v="100"/>
    <x v="0"/>
    <s v="FM.LBL.BMNY.GD.ZS"/>
    <x v="7"/>
    <n v="21.070136128773935"/>
    <s v="No"/>
  </r>
  <r>
    <x v="100"/>
    <x v="100"/>
    <x v="0"/>
    <s v="FM.LBL.BMNY.GD.ZS"/>
    <x v="8"/>
    <n v="28.11035231062618"/>
    <s v="No"/>
  </r>
  <r>
    <x v="100"/>
    <x v="100"/>
    <x v="0"/>
    <s v="FM.LBL.BMNY.GD.ZS"/>
    <x v="9"/>
    <n v="27.209313809675489"/>
    <s v="No"/>
  </r>
  <r>
    <x v="100"/>
    <x v="100"/>
    <x v="0"/>
    <s v="FM.LBL.BMNY.GD.ZS"/>
    <x v="0"/>
    <n v="36.006048059277404"/>
    <s v="No"/>
  </r>
  <r>
    <x v="100"/>
    <x v="100"/>
    <x v="0"/>
    <s v="FM.LBL.BMNY.GD.ZS"/>
    <x v="1"/>
    <n v="36.030378910895692"/>
    <s v="No"/>
  </r>
  <r>
    <x v="100"/>
    <x v="100"/>
    <x v="0"/>
    <s v="FM.LBL.BMNY.GD.ZS"/>
    <x v="2"/>
    <n v="39.040880384467144"/>
    <s v="No"/>
  </r>
  <r>
    <x v="100"/>
    <x v="100"/>
    <x v="0"/>
    <s v="FM.LBL.BMNY.GD.ZS"/>
    <x v="3"/>
    <n v="35.779218511283077"/>
    <s v="No"/>
  </r>
  <r>
    <x v="100"/>
    <x v="100"/>
    <x v="0"/>
    <s v="FM.LBL.BMNY.GD.ZS"/>
    <x v="4"/>
    <n v="33.667951258814362"/>
    <s v="No"/>
  </r>
  <r>
    <x v="100"/>
    <x v="100"/>
    <x v="0"/>
    <s v="FM.LBL.BMNY.GD.ZS"/>
    <x v="5"/>
    <n v="30.664842365347006"/>
    <s v="No"/>
  </r>
  <r>
    <x v="100"/>
    <x v="100"/>
    <x v="0"/>
    <s v="FM.LBL.BMNY.GD.ZS"/>
    <x v="6"/>
    <n v="35.269816900444148"/>
    <s v="No"/>
  </r>
  <r>
    <x v="100"/>
    <x v="100"/>
    <x v="0"/>
    <s v="FM.LBL.BMNY.GD.ZS"/>
    <x v="10"/>
    <n v="35.853152223874964"/>
    <s v="No"/>
  </r>
  <r>
    <x v="100"/>
    <x v="100"/>
    <x v="0"/>
    <s v="FM.LBL.BMNY.GD.ZS"/>
    <x v="11"/>
    <n v="33.051398183262002"/>
    <s v="No"/>
  </r>
  <r>
    <x v="100"/>
    <x v="100"/>
    <x v="0"/>
    <s v="FM.LBL.BMNY.GD.ZS"/>
    <x v="12"/>
    <n v="32.06701070720716"/>
    <s v="No"/>
  </r>
  <r>
    <x v="100"/>
    <x v="100"/>
    <x v="0"/>
    <s v="FM.LBL.BMNY.GD.ZS"/>
    <x v="13"/>
    <n v="33.403244324878386"/>
    <s v="No"/>
  </r>
  <r>
    <x v="100"/>
    <x v="100"/>
    <x v="1"/>
    <s v="EG.ELC.ACCS.RU.ZS"/>
    <x v="16"/>
    <n v="99.1"/>
    <s v="No"/>
  </r>
  <r>
    <x v="100"/>
    <x v="100"/>
    <x v="1"/>
    <s v="EG.ELC.ACCS.RU.ZS"/>
    <x v="14"/>
    <n v="99.5"/>
    <s v="No"/>
  </r>
  <r>
    <x v="100"/>
    <x v="100"/>
    <x v="1"/>
    <s v="EG.ELC.ACCS.RU.ZS"/>
    <x v="15"/>
    <n v="99.7"/>
    <s v="No"/>
  </r>
  <r>
    <x v="100"/>
    <x v="100"/>
    <x v="1"/>
    <s v="EG.ELC.ACCS.RU.ZS"/>
    <x v="7"/>
    <n v="99.8"/>
    <s v="No"/>
  </r>
  <r>
    <x v="100"/>
    <x v="100"/>
    <x v="1"/>
    <s v="EG.ELC.ACCS.RU.ZS"/>
    <x v="8"/>
    <n v="99.9"/>
    <s v="No"/>
  </r>
  <r>
    <x v="100"/>
    <x v="100"/>
    <x v="1"/>
    <s v="EG.ELC.ACCS.RU.ZS"/>
    <x v="9"/>
    <n v="100"/>
    <s v="No"/>
  </r>
  <r>
    <x v="100"/>
    <x v="100"/>
    <x v="1"/>
    <s v="EG.ELC.ACCS.RU.ZS"/>
    <x v="0"/>
    <n v="99.7"/>
    <s v="No"/>
  </r>
  <r>
    <x v="100"/>
    <x v="100"/>
    <x v="1"/>
    <s v="EG.ELC.ACCS.RU.ZS"/>
    <x v="1"/>
    <n v="100"/>
    <s v="No"/>
  </r>
  <r>
    <x v="100"/>
    <x v="100"/>
    <x v="1"/>
    <s v="EG.ELC.ACCS.RU.ZS"/>
    <x v="2"/>
    <n v="100"/>
    <s v="No"/>
  </r>
  <r>
    <x v="100"/>
    <x v="100"/>
    <x v="1"/>
    <s v="EG.ELC.ACCS.RU.ZS"/>
    <x v="3"/>
    <n v="100"/>
    <s v="No"/>
  </r>
  <r>
    <x v="100"/>
    <x v="100"/>
    <x v="1"/>
    <s v="EG.ELC.ACCS.RU.ZS"/>
    <x v="4"/>
    <n v="100"/>
    <s v="No"/>
  </r>
  <r>
    <x v="100"/>
    <x v="100"/>
    <x v="1"/>
    <s v="EG.ELC.ACCS.RU.ZS"/>
    <x v="5"/>
    <n v="100"/>
    <s v="No"/>
  </r>
  <r>
    <x v="100"/>
    <x v="100"/>
    <x v="1"/>
    <s v="EG.ELC.ACCS.RU.ZS"/>
    <x v="6"/>
    <n v="100"/>
    <s v="No"/>
  </r>
  <r>
    <x v="100"/>
    <x v="100"/>
    <x v="1"/>
    <s v="EG.ELC.ACCS.RU.ZS"/>
    <x v="10"/>
    <n v="100"/>
    <s v="No"/>
  </r>
  <r>
    <x v="100"/>
    <x v="100"/>
    <x v="1"/>
    <s v="EG.ELC.ACCS.RU.ZS"/>
    <x v="11"/>
    <n v="100"/>
    <s v="No"/>
  </r>
  <r>
    <x v="100"/>
    <x v="100"/>
    <x v="1"/>
    <s v="EG.ELC.ACCS.RU.ZS"/>
    <x v="12"/>
    <n v="100"/>
    <s v="No"/>
  </r>
  <r>
    <x v="100"/>
    <x v="100"/>
    <x v="2"/>
    <s v="FP.CPI.TOTL.ZG"/>
    <x v="16"/>
    <n v="13.180890586573129"/>
    <s v="No"/>
  </r>
  <r>
    <x v="100"/>
    <x v="100"/>
    <x v="2"/>
    <s v="FP.CPI.TOTL.ZG"/>
    <x v="14"/>
    <n v="8.3541377716134431"/>
    <s v="No"/>
  </r>
  <r>
    <x v="100"/>
    <x v="100"/>
    <x v="2"/>
    <s v="FP.CPI.TOTL.ZG"/>
    <x v="15"/>
    <n v="5.8369245210564262"/>
    <s v="No"/>
  </r>
  <r>
    <x v="100"/>
    <x v="100"/>
    <x v="2"/>
    <s v="FP.CPI.TOTL.ZG"/>
    <x v="7"/>
    <n v="6.4382181011893982"/>
    <s v="No"/>
  </r>
  <r>
    <x v="100"/>
    <x v="100"/>
    <x v="2"/>
    <s v="FP.CPI.TOTL.ZG"/>
    <x v="8"/>
    <n v="6.882054389818987"/>
    <s v="No"/>
  </r>
  <r>
    <x v="100"/>
    <x v="100"/>
    <x v="2"/>
    <s v="FP.CPI.TOTL.ZG"/>
    <x v="9"/>
    <n v="7.5799992912576553"/>
    <s v="No"/>
  </r>
  <r>
    <x v="100"/>
    <x v="100"/>
    <x v="2"/>
    <s v="FP.CPI.TOTL.ZG"/>
    <x v="0"/>
    <n v="8.7216938609172558"/>
    <s v="No"/>
  </r>
  <r>
    <x v="100"/>
    <x v="100"/>
    <x v="2"/>
    <s v="FP.CPI.TOTL.ZG"/>
    <x v="1"/>
    <n v="10.84683620755567"/>
    <s v="No"/>
  </r>
  <r>
    <x v="100"/>
    <x v="100"/>
    <x v="2"/>
    <s v="FP.CPI.TOTL.ZG"/>
    <x v="2"/>
    <n v="17.139899777206981"/>
    <s v="No"/>
  </r>
  <r>
    <x v="100"/>
    <x v="100"/>
    <x v="2"/>
    <s v="FP.CPI.TOTL.ZG"/>
    <x v="3"/>
    <n v="7.4426632130679247"/>
    <s v="No"/>
  </r>
  <r>
    <x v="100"/>
    <x v="100"/>
    <x v="2"/>
    <s v="FP.CPI.TOTL.ZG"/>
    <x v="4"/>
    <n v="6.1636624757776248"/>
    <s v="No"/>
  </r>
  <r>
    <x v="100"/>
    <x v="100"/>
    <x v="2"/>
    <s v="FP.CPI.TOTL.ZG"/>
    <x v="5"/>
    <n v="5.3335609891666893"/>
    <s v="No"/>
  </r>
  <r>
    <x v="100"/>
    <x v="100"/>
    <x v="2"/>
    <s v="FP.CPI.TOTL.ZG"/>
    <x v="6"/>
    <n v="6.7181545486145833"/>
    <s v="No"/>
  </r>
  <r>
    <x v="100"/>
    <x v="100"/>
    <x v="2"/>
    <s v="FP.CPI.TOTL.ZG"/>
    <x v="10"/>
    <n v="8.0414713402840103"/>
    <s v="No"/>
  </r>
  <r>
    <x v="100"/>
    <x v="100"/>
    <x v="2"/>
    <s v="FP.CPI.TOTL.ZG"/>
    <x v="11"/>
    <n v="15.027864444085051"/>
    <s v="No"/>
  </r>
  <r>
    <x v="100"/>
    <x v="100"/>
    <x v="2"/>
    <s v="FP.CPI.TOTL.ZG"/>
    <x v="12"/>
    <n v="14.52755978259521"/>
    <s v="No"/>
  </r>
  <r>
    <x v="100"/>
    <x v="100"/>
    <x v="2"/>
    <s v="FP.CPI.TOTL.ZG"/>
    <x v="13"/>
    <n v="8.6908215610449435"/>
    <s v="No"/>
  </r>
  <r>
    <x v="100"/>
    <x v="100"/>
    <x v="3"/>
    <s v="NY.GDP.DEFL.KD.ZG"/>
    <x v="16"/>
    <n v="17.426402678376178"/>
    <s v="No"/>
  </r>
  <r>
    <x v="100"/>
    <x v="100"/>
    <x v="3"/>
    <s v="NY.GDP.DEFL.KD.ZG"/>
    <x v="14"/>
    <n v="10.156432638259119"/>
    <s v="No"/>
  </r>
  <r>
    <x v="100"/>
    <x v="100"/>
    <x v="3"/>
    <s v="NY.GDP.DEFL.KD.ZG"/>
    <x v="15"/>
    <n v="5.8032240967661863"/>
    <s v="No"/>
  </r>
  <r>
    <x v="100"/>
    <x v="100"/>
    <x v="3"/>
    <s v="NY.GDP.DEFL.KD.ZG"/>
    <x v="7"/>
    <n v="11.738524647422281"/>
    <s v="No"/>
  </r>
  <r>
    <x v="100"/>
    <x v="100"/>
    <x v="3"/>
    <s v="NY.GDP.DEFL.KD.ZG"/>
    <x v="8"/>
    <n v="16.131626994790423"/>
    <s v="No"/>
  </r>
  <r>
    <x v="100"/>
    <x v="100"/>
    <x v="3"/>
    <s v="NY.GDP.DEFL.KD.ZG"/>
    <x v="9"/>
    <n v="17.874827250545195"/>
    <s v="No"/>
  </r>
  <r>
    <x v="100"/>
    <x v="100"/>
    <x v="3"/>
    <s v="NY.GDP.DEFL.KD.ZG"/>
    <x v="0"/>
    <n v="21.551708909557902"/>
    <s v="No"/>
  </r>
  <r>
    <x v="100"/>
    <x v="100"/>
    <x v="3"/>
    <s v="NY.GDP.DEFL.KD.ZG"/>
    <x v="1"/>
    <n v="15.527097295262209"/>
    <s v="No"/>
  </r>
  <r>
    <x v="100"/>
    <x v="100"/>
    <x v="3"/>
    <s v="NY.GDP.DEFL.KD.ZG"/>
    <x v="2"/>
    <n v="20.936538211787735"/>
    <s v="No"/>
  </r>
  <r>
    <x v="100"/>
    <x v="100"/>
    <x v="3"/>
    <s v="NY.GDP.DEFL.KD.ZG"/>
    <x v="3"/>
    <n v="11.211105653728964"/>
    <s v="No"/>
  </r>
  <r>
    <x v="100"/>
    <x v="100"/>
    <x v="3"/>
    <s v="NY.GDP.DEFL.KD.ZG"/>
    <x v="4"/>
    <n v="9.2056059976666234"/>
    <s v="No"/>
  </r>
  <r>
    <x v="100"/>
    <x v="100"/>
    <x v="3"/>
    <s v="NY.GDP.DEFL.KD.ZG"/>
    <x v="5"/>
    <n v="7.6332862373394477"/>
    <s v="No"/>
  </r>
  <r>
    <x v="100"/>
    <x v="100"/>
    <x v="3"/>
    <s v="NY.GDP.DEFL.KD.ZG"/>
    <x v="6"/>
    <n v="4.2108582925890659"/>
    <s v="No"/>
  </r>
  <r>
    <x v="100"/>
    <x v="100"/>
    <x v="3"/>
    <s v="NY.GDP.DEFL.KD.ZG"/>
    <x v="10"/>
    <n v="13.930075055161367"/>
    <s v="No"/>
  </r>
  <r>
    <x v="100"/>
    <x v="100"/>
    <x v="3"/>
    <s v="NY.GDP.DEFL.KD.ZG"/>
    <x v="11"/>
    <n v="19.769006480249217"/>
    <s v="No"/>
  </r>
  <r>
    <x v="100"/>
    <x v="100"/>
    <x v="3"/>
    <s v="NY.GDP.DEFL.KD.ZG"/>
    <x v="12"/>
    <n v="9.5222468827500535"/>
    <s v="No"/>
  </r>
  <r>
    <x v="100"/>
    <x v="100"/>
    <x v="3"/>
    <s v="NY.GDP.DEFL.KD.ZG"/>
    <x v="13"/>
    <n v="8.9933163485768972"/>
    <s v="No"/>
  </r>
  <r>
    <x v="100"/>
    <x v="100"/>
    <x v="4"/>
    <s v="BG.GSR.NFSV.GD.ZS"/>
    <x v="16"/>
    <n v="15.572345023389703"/>
    <s v="No"/>
  </r>
  <r>
    <x v="100"/>
    <x v="100"/>
    <x v="4"/>
    <s v="BG.GSR.NFSV.GD.ZS"/>
    <x v="14"/>
    <n v="17.723363184837773"/>
    <s v="No"/>
  </r>
  <r>
    <x v="100"/>
    <x v="100"/>
    <x v="4"/>
    <s v="BG.GSR.NFSV.GD.ZS"/>
    <x v="15"/>
    <n v="20.878844557942401"/>
    <s v="No"/>
  </r>
  <r>
    <x v="100"/>
    <x v="100"/>
    <x v="4"/>
    <s v="BG.GSR.NFSV.GD.ZS"/>
    <x v="7"/>
    <n v="17.592536338238006"/>
    <s v="No"/>
  </r>
  <r>
    <x v="100"/>
    <x v="100"/>
    <x v="4"/>
    <s v="BG.GSR.NFSV.GD.ZS"/>
    <x v="8"/>
    <n v="16.209881686856846"/>
    <s v="No"/>
  </r>
  <r>
    <x v="100"/>
    <x v="100"/>
    <x v="4"/>
    <s v="BG.GSR.NFSV.GD.ZS"/>
    <x v="9"/>
    <n v="16.820729405373189"/>
    <s v="No"/>
  </r>
  <r>
    <x v="100"/>
    <x v="100"/>
    <x v="4"/>
    <s v="BG.GSR.NFSV.GD.ZS"/>
    <x v="0"/>
    <n v="14.182007794538459"/>
    <s v="No"/>
  </r>
  <r>
    <x v="100"/>
    <x v="100"/>
    <x v="4"/>
    <s v="BG.GSR.NFSV.GD.ZS"/>
    <x v="1"/>
    <n v="14.58552928450359"/>
    <s v="No"/>
  </r>
  <r>
    <x v="100"/>
    <x v="100"/>
    <x v="4"/>
    <s v="BG.GSR.NFSV.GD.ZS"/>
    <x v="2"/>
    <n v="11.624065588697089"/>
    <s v="No"/>
  </r>
  <r>
    <x v="100"/>
    <x v="100"/>
    <x v="4"/>
    <s v="BG.GSR.NFSV.GD.ZS"/>
    <x v="3"/>
    <n v="9.989423271385343"/>
    <s v="No"/>
  </r>
  <r>
    <x v="100"/>
    <x v="100"/>
    <x v="4"/>
    <s v="BG.GSR.NFSV.GD.ZS"/>
    <x v="4"/>
    <n v="10.818291488629825"/>
    <s v="No"/>
  </r>
  <r>
    <x v="100"/>
    <x v="100"/>
    <x v="4"/>
    <s v="BG.GSR.NFSV.GD.ZS"/>
    <x v="5"/>
    <n v="10.621273195999208"/>
    <s v="No"/>
  </r>
  <r>
    <x v="100"/>
    <x v="100"/>
    <x v="4"/>
    <s v="BG.GSR.NFSV.GD.ZS"/>
    <x v="6"/>
    <n v="7.980913761398166"/>
    <s v="No"/>
  </r>
  <r>
    <x v="100"/>
    <x v="100"/>
    <x v="4"/>
    <s v="BG.GSR.NFSV.GD.ZS"/>
    <x v="10"/>
    <n v="7.0871196748845326"/>
    <s v="No"/>
  </r>
  <r>
    <x v="100"/>
    <x v="100"/>
    <x v="4"/>
    <s v="BG.GSR.NFSV.GD.ZS"/>
    <x v="11"/>
    <n v="7.9811696877585172"/>
    <s v="No"/>
  </r>
  <r>
    <x v="100"/>
    <x v="100"/>
    <x v="4"/>
    <s v="BG.GSR.NFSV.GD.ZS"/>
    <x v="12"/>
    <n v="8.7638360749881095"/>
    <s v="No"/>
  </r>
  <r>
    <x v="100"/>
    <x v="100"/>
    <x v="4"/>
    <s v="BG.GSR.NFSV.GD.ZS"/>
    <x v="13"/>
    <n v="8.509707586951496"/>
    <s v="No"/>
  </r>
  <r>
    <x v="101"/>
    <x v="101"/>
    <x v="0"/>
    <s v="FM.LBL.BMNY.GD.ZS"/>
    <x v="16"/>
    <n v="35.164727351843247"/>
    <s v="No"/>
  </r>
  <r>
    <x v="101"/>
    <x v="101"/>
    <x v="0"/>
    <s v="FM.LBL.BMNY.GD.ZS"/>
    <x v="14"/>
    <n v="35.240744132139014"/>
    <s v="No"/>
  </r>
  <r>
    <x v="101"/>
    <x v="101"/>
    <x v="0"/>
    <s v="FM.LBL.BMNY.GD.ZS"/>
    <x v="15"/>
    <n v="38.158910371151258"/>
    <s v="No"/>
  </r>
  <r>
    <x v="101"/>
    <x v="101"/>
    <x v="0"/>
    <s v="FM.LBL.BMNY.GD.ZS"/>
    <x v="7"/>
    <n v="39.023164222323736"/>
    <s v="No"/>
  </r>
  <r>
    <x v="101"/>
    <x v="101"/>
    <x v="0"/>
    <s v="FM.LBL.BMNY.GD.ZS"/>
    <x v="8"/>
    <n v="39.327027440641309"/>
    <s v="No"/>
  </r>
  <r>
    <x v="101"/>
    <x v="101"/>
    <x v="0"/>
    <s v="FM.LBL.BMNY.GD.ZS"/>
    <x v="9"/>
    <n v="38.906714649324556"/>
    <s v="No"/>
  </r>
  <r>
    <x v="101"/>
    <x v="101"/>
    <x v="0"/>
    <s v="FM.LBL.BMNY.GD.ZS"/>
    <x v="0"/>
    <n v="34.601568789648027"/>
    <s v="No"/>
  </r>
  <r>
    <x v="101"/>
    <x v="101"/>
    <x v="0"/>
    <s v="FM.LBL.BMNY.GD.ZS"/>
    <x v="1"/>
    <n v="36.06481968344746"/>
    <s v="No"/>
  </r>
  <r>
    <x v="101"/>
    <x v="101"/>
    <x v="0"/>
    <s v="FM.LBL.BMNY.GD.ZS"/>
    <x v="2"/>
    <n v="36.105499141291261"/>
    <s v="No"/>
  </r>
  <r>
    <x v="101"/>
    <x v="101"/>
    <x v="0"/>
    <s v="FM.LBL.BMNY.GD.ZS"/>
    <x v="3"/>
    <n v="39.351989294104037"/>
    <s v="No"/>
  </r>
  <r>
    <x v="101"/>
    <x v="101"/>
    <x v="0"/>
    <s v="FM.LBL.BMNY.GD.ZS"/>
    <x v="4"/>
    <n v="39.359832340854105"/>
    <s v="No"/>
  </r>
  <r>
    <x v="101"/>
    <x v="101"/>
    <x v="0"/>
    <s v="FM.LBL.BMNY.GD.ZS"/>
    <x v="5"/>
    <n v="38.070483758951276"/>
    <s v="No"/>
  </r>
  <r>
    <x v="101"/>
    <x v="101"/>
    <x v="0"/>
    <s v="FM.LBL.BMNY.GD.ZS"/>
    <x v="6"/>
    <n v="41.20258090640462"/>
    <s v="No"/>
  </r>
  <r>
    <x v="101"/>
    <x v="101"/>
    <x v="0"/>
    <s v="FM.LBL.BMNY.GD.ZS"/>
    <x v="10"/>
    <n v="38.988782459689922"/>
    <s v="No"/>
  </r>
  <r>
    <x v="101"/>
    <x v="101"/>
    <x v="0"/>
    <s v="FM.LBL.BMNY.GD.ZS"/>
    <x v="11"/>
    <n v="37.379930418656848"/>
    <s v="No"/>
  </r>
  <r>
    <x v="101"/>
    <x v="101"/>
    <x v="0"/>
    <s v="FM.LBL.BMNY.GD.ZS"/>
    <x v="12"/>
    <n v="40.206795349657931"/>
    <s v="No"/>
  </r>
  <r>
    <x v="101"/>
    <x v="101"/>
    <x v="0"/>
    <s v="FM.LBL.BMNY.GD.ZS"/>
    <x v="13"/>
    <n v="37.631662295275945"/>
    <s v="No"/>
  </r>
  <r>
    <x v="101"/>
    <x v="101"/>
    <x v="1"/>
    <s v="EG.ELC.ACCS.RU.ZS"/>
    <x v="16"/>
    <n v="6.6"/>
    <s v="No"/>
  </r>
  <r>
    <x v="101"/>
    <x v="101"/>
    <x v="1"/>
    <s v="EG.ELC.ACCS.RU.ZS"/>
    <x v="14"/>
    <n v="8.3000000000000007"/>
    <s v="No"/>
  </r>
  <r>
    <x v="101"/>
    <x v="101"/>
    <x v="1"/>
    <s v="EG.ELC.ACCS.RU.ZS"/>
    <x v="15"/>
    <n v="10"/>
    <s v="No"/>
  </r>
  <r>
    <x v="101"/>
    <x v="101"/>
    <x v="1"/>
    <s v="EG.ELC.ACCS.RU.ZS"/>
    <x v="7"/>
    <n v="6.9"/>
    <s v="No"/>
  </r>
  <r>
    <x v="101"/>
    <x v="101"/>
    <x v="1"/>
    <s v="EG.ELC.ACCS.RU.ZS"/>
    <x v="8"/>
    <n v="13.4"/>
    <s v="No"/>
  </r>
  <r>
    <x v="101"/>
    <x v="101"/>
    <x v="1"/>
    <s v="EG.ELC.ACCS.RU.ZS"/>
    <x v="9"/>
    <n v="15.1"/>
    <s v="No"/>
  </r>
  <r>
    <x v="101"/>
    <x v="101"/>
    <x v="1"/>
    <s v="EG.ELC.ACCS.RU.ZS"/>
    <x v="0"/>
    <n v="16.899999999999999"/>
    <s v="No"/>
  </r>
  <r>
    <x v="101"/>
    <x v="101"/>
    <x v="1"/>
    <s v="EG.ELC.ACCS.RU.ZS"/>
    <x v="1"/>
    <n v="18.600000000000001"/>
    <s v="No"/>
  </r>
  <r>
    <x v="101"/>
    <x v="101"/>
    <x v="1"/>
    <s v="EG.ELC.ACCS.RU.ZS"/>
    <x v="2"/>
    <n v="20.399999999999999"/>
    <s v="No"/>
  </r>
  <r>
    <x v="101"/>
    <x v="101"/>
    <x v="1"/>
    <s v="EG.ELC.ACCS.RU.ZS"/>
    <x v="3"/>
    <n v="45.8"/>
    <s v="No"/>
  </r>
  <r>
    <x v="101"/>
    <x v="101"/>
    <x v="1"/>
    <s v="EG.ELC.ACCS.RU.ZS"/>
    <x v="4"/>
    <n v="51.6"/>
    <s v="No"/>
  </r>
  <r>
    <x v="101"/>
    <x v="101"/>
    <x v="1"/>
    <s v="EG.ELC.ACCS.RU.ZS"/>
    <x v="5"/>
    <n v="61.7"/>
    <s v="No"/>
  </r>
  <r>
    <x v="101"/>
    <x v="101"/>
    <x v="1"/>
    <s v="EG.ELC.ACCS.RU.ZS"/>
    <x v="6"/>
    <n v="62.7"/>
    <s v="No"/>
  </r>
  <r>
    <x v="101"/>
    <x v="101"/>
    <x v="1"/>
    <s v="EG.ELC.ACCS.RU.ZS"/>
    <x v="10"/>
    <n v="68.2"/>
    <s v="No"/>
  </r>
  <r>
    <x v="101"/>
    <x v="101"/>
    <x v="1"/>
    <s v="EG.ELC.ACCS.RU.ZS"/>
    <x v="11"/>
    <n v="65"/>
    <s v="No"/>
  </r>
  <r>
    <x v="101"/>
    <x v="101"/>
    <x v="1"/>
    <s v="EG.ELC.ACCS.RU.ZS"/>
    <x v="12"/>
    <n v="67.900000000000006"/>
    <s v="No"/>
  </r>
  <r>
    <x v="101"/>
    <x v="101"/>
    <x v="2"/>
    <s v="FP.CPI.TOTL.ZG"/>
    <x v="16"/>
    <n v="9.9800251535097892"/>
    <s v="No"/>
  </r>
  <r>
    <x v="101"/>
    <x v="101"/>
    <x v="2"/>
    <s v="FP.CPI.TOTL.ZG"/>
    <x v="14"/>
    <n v="5.7385981434146682"/>
    <s v="No"/>
  </r>
  <r>
    <x v="101"/>
    <x v="101"/>
    <x v="2"/>
    <s v="FP.CPI.TOTL.ZG"/>
    <x v="15"/>
    <n v="1.9613082173916221"/>
    <s v="No"/>
  </r>
  <r>
    <x v="101"/>
    <x v="101"/>
    <x v="2"/>
    <s v="FP.CPI.TOTL.ZG"/>
    <x v="7"/>
    <n v="9.8156906297965385"/>
    <s v="No"/>
  </r>
  <r>
    <x v="101"/>
    <x v="101"/>
    <x v="2"/>
    <s v="FP.CPI.TOTL.ZG"/>
    <x v="8"/>
    <n v="11.62403554424262"/>
    <s v="No"/>
  </r>
  <r>
    <x v="101"/>
    <x v="101"/>
    <x v="2"/>
    <s v="FP.CPI.TOTL.ZG"/>
    <x v="9"/>
    <n v="10.312778357468259"/>
    <s v="No"/>
  </r>
  <r>
    <x v="101"/>
    <x v="101"/>
    <x v="2"/>
    <s v="FP.CPI.TOTL.ZG"/>
    <x v="0"/>
    <n v="14.453734208170779"/>
    <s v="No"/>
  </r>
  <r>
    <x v="101"/>
    <x v="101"/>
    <x v="2"/>
    <s v="FP.CPI.TOTL.ZG"/>
    <x v="1"/>
    <n v="9.7588802302752899"/>
    <s v="No"/>
  </r>
  <r>
    <x v="101"/>
    <x v="101"/>
    <x v="2"/>
    <s v="FP.CPI.TOTL.ZG"/>
    <x v="2"/>
    <n v="26.23981664450627"/>
    <s v="No"/>
  </r>
  <r>
    <x v="101"/>
    <x v="101"/>
    <x v="2"/>
    <s v="FP.CPI.TOTL.ZG"/>
    <x v="3"/>
    <n v="8.0056496770994467"/>
    <s v="No"/>
  </r>
  <r>
    <x v="101"/>
    <x v="101"/>
    <x v="2"/>
    <s v="FP.CPI.TOTL.ZG"/>
    <x v="4"/>
    <n v="4.6898064677632991"/>
    <s v="No"/>
  </r>
  <r>
    <x v="101"/>
    <x v="101"/>
    <x v="2"/>
    <s v="FP.CPI.TOTL.ZG"/>
    <x v="5"/>
    <n v="5.2396379576479228"/>
    <s v="No"/>
  </r>
  <r>
    <x v="101"/>
    <x v="101"/>
    <x v="2"/>
    <s v="FP.CPI.TOTL.ZG"/>
    <x v="6"/>
    <n v="5.4051620793339197"/>
    <s v="No"/>
  </r>
  <r>
    <x v="101"/>
    <x v="101"/>
    <x v="2"/>
    <s v="FP.CPI.TOTL.ZG"/>
    <x v="10"/>
    <n v="6.107936036591763"/>
    <s v="No"/>
  </r>
  <r>
    <x v="101"/>
    <x v="101"/>
    <x v="2"/>
    <s v="FP.CPI.TOTL.ZG"/>
    <x v="11"/>
    <n v="7.6598626827222391"/>
    <s v="No"/>
  </r>
  <r>
    <x v="101"/>
    <x v="101"/>
    <x v="2"/>
    <s v="FP.CPI.TOTL.ZG"/>
    <x v="12"/>
    <n v="7.6713963402940228"/>
    <s v="No"/>
  </r>
  <r>
    <x v="101"/>
    <x v="101"/>
    <x v="2"/>
    <s v="FP.CPI.TOTL.ZG"/>
    <x v="13"/>
    <n v="4.4897885424344786"/>
    <s v="No"/>
  </r>
  <r>
    <x v="101"/>
    <x v="101"/>
    <x v="3"/>
    <s v="NY.GDP.DEFL.KD.ZG"/>
    <x v="16"/>
    <n v="6.0798484892386426"/>
    <s v="No"/>
  </r>
  <r>
    <x v="101"/>
    <x v="101"/>
    <x v="3"/>
    <s v="NY.GDP.DEFL.KD.ZG"/>
    <x v="14"/>
    <n v="1.5731202970259659"/>
    <s v="No"/>
  </r>
  <r>
    <x v="101"/>
    <x v="101"/>
    <x v="3"/>
    <s v="NY.GDP.DEFL.KD.ZG"/>
    <x v="15"/>
    <n v="0.93320555589554033"/>
    <s v="No"/>
  </r>
  <r>
    <x v="101"/>
    <x v="101"/>
    <x v="3"/>
    <s v="NY.GDP.DEFL.KD.ZG"/>
    <x v="7"/>
    <n v="6.1973132390099579"/>
    <s v="No"/>
  </r>
  <r>
    <x v="101"/>
    <x v="101"/>
    <x v="3"/>
    <s v="NY.GDP.DEFL.KD.ZG"/>
    <x v="8"/>
    <n v="7.1268415550539146"/>
    <s v="No"/>
  </r>
  <r>
    <x v="101"/>
    <x v="101"/>
    <x v="3"/>
    <s v="NY.GDP.DEFL.KD.ZG"/>
    <x v="9"/>
    <n v="4.8996497205896077"/>
    <s v="No"/>
  </r>
  <r>
    <x v="101"/>
    <x v="101"/>
    <x v="3"/>
    <s v="NY.GDP.DEFL.KD.ZG"/>
    <x v="0"/>
    <n v="23.530133251010923"/>
    <s v="No"/>
  </r>
  <r>
    <x v="101"/>
    <x v="101"/>
    <x v="3"/>
    <s v="NY.GDP.DEFL.KD.ZG"/>
    <x v="1"/>
    <n v="8.129485596133776"/>
    <s v="No"/>
  </r>
  <r>
    <x v="101"/>
    <x v="101"/>
    <x v="3"/>
    <s v="NY.GDP.DEFL.KD.ZG"/>
    <x v="2"/>
    <n v="15.151174964262637"/>
    <s v="No"/>
  </r>
  <r>
    <x v="101"/>
    <x v="101"/>
    <x v="3"/>
    <s v="NY.GDP.DEFL.KD.ZG"/>
    <x v="3"/>
    <n v="7.5819340282018146"/>
    <s v="No"/>
  </r>
  <r>
    <x v="101"/>
    <x v="101"/>
    <x v="3"/>
    <s v="NY.GDP.DEFL.KD.ZG"/>
    <x v="4"/>
    <n v="4.215028414590563"/>
    <s v="No"/>
  </r>
  <r>
    <x v="101"/>
    <x v="101"/>
    <x v="3"/>
    <s v="NY.GDP.DEFL.KD.ZG"/>
    <x v="5"/>
    <n v="4.275234239357502"/>
    <s v="No"/>
  </r>
  <r>
    <x v="101"/>
    <x v="101"/>
    <x v="3"/>
    <s v="NY.GDP.DEFL.KD.ZG"/>
    <x v="6"/>
    <n v="4.9488528329135733"/>
    <s v="No"/>
  </r>
  <r>
    <x v="101"/>
    <x v="101"/>
    <x v="3"/>
    <s v="NY.GDP.DEFL.KD.ZG"/>
    <x v="10"/>
    <n v="4.3307475585662019"/>
    <s v="No"/>
  </r>
  <r>
    <x v="101"/>
    <x v="101"/>
    <x v="3"/>
    <s v="NY.GDP.DEFL.KD.ZG"/>
    <x v="11"/>
    <n v="6.9570544563121786"/>
    <s v="No"/>
  </r>
  <r>
    <x v="101"/>
    <x v="101"/>
    <x v="3"/>
    <s v="NY.GDP.DEFL.KD.ZG"/>
    <x v="12"/>
    <n v="5.4158056444952649"/>
    <s v="No"/>
  </r>
  <r>
    <x v="101"/>
    <x v="101"/>
    <x v="3"/>
    <s v="NY.GDP.DEFL.KD.ZG"/>
    <x v="13"/>
    <n v="3.0524123553794738"/>
    <s v="No"/>
  </r>
  <r>
    <x v="101"/>
    <x v="101"/>
    <x v="4"/>
    <s v="BG.GSR.NFSV.GD.ZS"/>
    <x v="16"/>
    <n v="13.68138768433454"/>
    <s v="No"/>
  </r>
  <r>
    <x v="101"/>
    <x v="101"/>
    <x v="4"/>
    <s v="BG.GSR.NFSV.GD.ZS"/>
    <x v="14"/>
    <n v="15.064086741216354"/>
    <s v="No"/>
  </r>
  <r>
    <x v="101"/>
    <x v="101"/>
    <x v="4"/>
    <s v="BG.GSR.NFSV.GD.ZS"/>
    <x v="15"/>
    <n v="13.553724935810067"/>
    <s v="No"/>
  </r>
  <r>
    <x v="101"/>
    <x v="101"/>
    <x v="4"/>
    <s v="BG.GSR.NFSV.GD.ZS"/>
    <x v="7"/>
    <n v="12.790805792154437"/>
    <s v="No"/>
  </r>
  <r>
    <x v="101"/>
    <x v="101"/>
    <x v="4"/>
    <s v="BG.GSR.NFSV.GD.ZS"/>
    <x v="8"/>
    <n v="15.621321397489801"/>
    <s v="No"/>
  </r>
  <r>
    <x v="101"/>
    <x v="101"/>
    <x v="4"/>
    <s v="BG.GSR.NFSV.GD.ZS"/>
    <x v="9"/>
    <n v="16.19728289250326"/>
    <s v="No"/>
  </r>
  <r>
    <x v="101"/>
    <x v="101"/>
    <x v="4"/>
    <s v="BG.GSR.NFSV.GD.ZS"/>
    <x v="0"/>
    <n v="14.929835590683963"/>
    <s v="No"/>
  </r>
  <r>
    <x v="101"/>
    <x v="101"/>
    <x v="4"/>
    <s v="BG.GSR.NFSV.GD.ZS"/>
    <x v="1"/>
    <n v="14.487407830520871"/>
    <s v="No"/>
  </r>
  <r>
    <x v="101"/>
    <x v="101"/>
    <x v="4"/>
    <s v="BG.GSR.NFSV.GD.ZS"/>
    <x v="2"/>
    <n v="14.446130023694225"/>
    <s v="No"/>
  </r>
  <r>
    <x v="101"/>
    <x v="101"/>
    <x v="4"/>
    <s v="BG.GSR.NFSV.GD.ZS"/>
    <x v="3"/>
    <n v="9.4342309778963855"/>
    <s v="No"/>
  </r>
  <r>
    <x v="101"/>
    <x v="101"/>
    <x v="4"/>
    <s v="BG.GSR.NFSV.GD.ZS"/>
    <x v="4"/>
    <n v="10.150003173262645"/>
    <s v="No"/>
  </r>
  <r>
    <x v="101"/>
    <x v="101"/>
    <x v="4"/>
    <s v="BG.GSR.NFSV.GD.ZS"/>
    <x v="5"/>
    <n v="9.4196498810484321"/>
    <s v="No"/>
  </r>
  <r>
    <x v="101"/>
    <x v="101"/>
    <x v="4"/>
    <s v="BG.GSR.NFSV.GD.ZS"/>
    <x v="6"/>
    <n v="7.2363684120889626"/>
    <s v="No"/>
  </r>
  <r>
    <x v="101"/>
    <x v="101"/>
    <x v="4"/>
    <s v="BG.GSR.NFSV.GD.ZS"/>
    <x v="10"/>
    <n v="8.7405882568150428"/>
    <s v="No"/>
  </r>
  <r>
    <x v="101"/>
    <x v="101"/>
    <x v="4"/>
    <s v="BG.GSR.NFSV.GD.ZS"/>
    <x v="11"/>
    <n v="11.579081770472689"/>
    <s v="No"/>
  </r>
  <r>
    <x v="101"/>
    <x v="101"/>
    <x v="4"/>
    <s v="BG.GSR.NFSV.GD.ZS"/>
    <x v="12"/>
    <n v="11.669827120333341"/>
    <s v="No"/>
  </r>
  <r>
    <x v="101"/>
    <x v="101"/>
    <x v="4"/>
    <s v="BG.GSR.NFSV.GD.ZS"/>
    <x v="13"/>
    <n v="11.369855521488084"/>
    <s v="No"/>
  </r>
  <r>
    <x v="102"/>
    <x v="102"/>
    <x v="1"/>
    <s v="EG.ELC.ACCS.RU.ZS"/>
    <x v="16"/>
    <n v="26.9"/>
    <s v="No"/>
  </r>
  <r>
    <x v="102"/>
    <x v="102"/>
    <x v="1"/>
    <s v="EG.ELC.ACCS.RU.ZS"/>
    <x v="14"/>
    <n v="29.7"/>
    <s v="No"/>
  </r>
  <r>
    <x v="102"/>
    <x v="102"/>
    <x v="1"/>
    <s v="EG.ELC.ACCS.RU.ZS"/>
    <x v="15"/>
    <n v="33"/>
    <s v="No"/>
  </r>
  <r>
    <x v="102"/>
    <x v="102"/>
    <x v="1"/>
    <s v="EG.ELC.ACCS.RU.ZS"/>
    <x v="7"/>
    <n v="36.299999999999997"/>
    <s v="No"/>
  </r>
  <r>
    <x v="102"/>
    <x v="102"/>
    <x v="1"/>
    <s v="EG.ELC.ACCS.RU.ZS"/>
    <x v="8"/>
    <n v="39.6"/>
    <s v="No"/>
  </r>
  <r>
    <x v="102"/>
    <x v="102"/>
    <x v="1"/>
    <s v="EG.ELC.ACCS.RU.ZS"/>
    <x v="9"/>
    <n v="51.2"/>
    <s v="No"/>
  </r>
  <r>
    <x v="102"/>
    <x v="102"/>
    <x v="1"/>
    <s v="EG.ELC.ACCS.RU.ZS"/>
    <x v="0"/>
    <n v="50.8"/>
    <s v="No"/>
  </r>
  <r>
    <x v="102"/>
    <x v="102"/>
    <x v="1"/>
    <s v="EG.ELC.ACCS.RU.ZS"/>
    <x v="1"/>
    <n v="48.7"/>
    <s v="No"/>
  </r>
  <r>
    <x v="102"/>
    <x v="102"/>
    <x v="1"/>
    <s v="EG.ELC.ACCS.RU.ZS"/>
    <x v="2"/>
    <n v="51.5"/>
    <s v="No"/>
  </r>
  <r>
    <x v="102"/>
    <x v="102"/>
    <x v="1"/>
    <s v="EG.ELC.ACCS.RU.ZS"/>
    <x v="5"/>
    <n v="90.1"/>
    <s v="No"/>
  </r>
  <r>
    <x v="102"/>
    <x v="102"/>
    <x v="1"/>
    <s v="EG.ELC.ACCS.RU.ZS"/>
    <x v="6"/>
    <n v="94.3"/>
    <s v="No"/>
  </r>
  <r>
    <x v="102"/>
    <x v="102"/>
    <x v="2"/>
    <s v="FP.CPI.TOTL.ZG"/>
    <x v="1"/>
    <n v="3.5925213126641729"/>
    <s v="No"/>
  </r>
  <r>
    <x v="102"/>
    <x v="102"/>
    <x v="2"/>
    <s v="FP.CPI.TOTL.ZG"/>
    <x v="2"/>
    <n v="13.665399525244149"/>
    <s v="No"/>
  </r>
  <r>
    <x v="102"/>
    <x v="102"/>
    <x v="2"/>
    <s v="FP.CPI.TOTL.ZG"/>
    <x v="3"/>
    <n v="0.35552088854682828"/>
    <s v="No"/>
  </r>
  <r>
    <x v="102"/>
    <x v="102"/>
    <x v="2"/>
    <s v="FP.CPI.TOTL.ZG"/>
    <x v="4"/>
    <n v="0.56403049149347573"/>
    <s v="No"/>
  </r>
  <r>
    <x v="102"/>
    <x v="102"/>
    <x v="2"/>
    <s v="FP.CPI.TOTL.ZG"/>
    <x v="5"/>
    <n v="-1.813079953029471"/>
    <s v="No"/>
  </r>
  <r>
    <x v="102"/>
    <x v="102"/>
    <x v="2"/>
    <s v="FP.CPI.TOTL.ZG"/>
    <x v="6"/>
    <n v="2.5532455441463009"/>
    <s v="No"/>
  </r>
  <r>
    <x v="102"/>
    <x v="102"/>
    <x v="2"/>
    <s v="FP.CPI.TOTL.ZG"/>
    <x v="10"/>
    <n v="2.0536167677390749"/>
    <s v="No"/>
  </r>
  <r>
    <x v="102"/>
    <x v="102"/>
    <x v="2"/>
    <s v="FP.CPI.TOTL.ZG"/>
    <x v="11"/>
    <n v="5.345954409089039"/>
    <s v="No"/>
  </r>
  <r>
    <x v="102"/>
    <x v="102"/>
    <x v="2"/>
    <s v="FP.CPI.TOTL.ZG"/>
    <x v="12"/>
    <n v="9.2830737451772105"/>
    <s v="No"/>
  </r>
  <r>
    <x v="102"/>
    <x v="102"/>
    <x v="2"/>
    <s v="FP.CPI.TOTL.ZG"/>
    <x v="13"/>
    <n v="2.4554507215902781"/>
    <s v="No"/>
  </r>
  <r>
    <x v="102"/>
    <x v="102"/>
    <x v="3"/>
    <s v="NY.GDP.DEFL.KD.ZG"/>
    <x v="16"/>
    <n v="0.99932583893800597"/>
    <s v="No"/>
  </r>
  <r>
    <x v="102"/>
    <x v="102"/>
    <x v="3"/>
    <s v="NY.GDP.DEFL.KD.ZG"/>
    <x v="14"/>
    <n v="0.32319006754988777"/>
    <s v="No"/>
  </r>
  <r>
    <x v="102"/>
    <x v="102"/>
    <x v="3"/>
    <s v="NY.GDP.DEFL.KD.ZG"/>
    <x v="15"/>
    <n v="8.0116776431892447"/>
    <s v="No"/>
  </r>
  <r>
    <x v="102"/>
    <x v="102"/>
    <x v="3"/>
    <s v="NY.GDP.DEFL.KD.ZG"/>
    <x v="7"/>
    <n v="9.4408122295312182"/>
    <s v="No"/>
  </r>
  <r>
    <x v="102"/>
    <x v="102"/>
    <x v="3"/>
    <s v="NY.GDP.DEFL.KD.ZG"/>
    <x v="8"/>
    <n v="-3.9061840644902759"/>
    <s v="No"/>
  </r>
  <r>
    <x v="102"/>
    <x v="102"/>
    <x v="3"/>
    <s v="NY.GDP.DEFL.KD.ZG"/>
    <x v="9"/>
    <n v="4.0337631381595713"/>
    <s v="No"/>
  </r>
  <r>
    <x v="102"/>
    <x v="102"/>
    <x v="3"/>
    <s v="NY.GDP.DEFL.KD.ZG"/>
    <x v="0"/>
    <n v="-5.4365197631797884"/>
    <s v="No"/>
  </r>
  <r>
    <x v="102"/>
    <x v="102"/>
    <x v="3"/>
    <s v="NY.GDP.DEFL.KD.ZG"/>
    <x v="1"/>
    <n v="7.3147301773897766"/>
    <s v="No"/>
  </r>
  <r>
    <x v="102"/>
    <x v="102"/>
    <x v="3"/>
    <s v="NY.GDP.DEFL.KD.ZG"/>
    <x v="2"/>
    <n v="9.5027867415811755"/>
    <s v="No"/>
  </r>
  <r>
    <x v="102"/>
    <x v="102"/>
    <x v="3"/>
    <s v="NY.GDP.DEFL.KD.ZG"/>
    <x v="3"/>
    <n v="0.91705031344437771"/>
    <s v="No"/>
  </r>
  <r>
    <x v="102"/>
    <x v="102"/>
    <x v="3"/>
    <s v="NY.GDP.DEFL.KD.ZG"/>
    <x v="4"/>
    <n v="3.8621372502060325"/>
    <s v="No"/>
  </r>
  <r>
    <x v="102"/>
    <x v="102"/>
    <x v="3"/>
    <s v="NY.GDP.DEFL.KD.ZG"/>
    <x v="5"/>
    <n v="-3.2862204604015233"/>
    <s v="No"/>
  </r>
  <r>
    <x v="102"/>
    <x v="102"/>
    <x v="3"/>
    <s v="NY.GDP.DEFL.KD.ZG"/>
    <x v="6"/>
    <n v="4.3670289042730275"/>
    <s v="No"/>
  </r>
  <r>
    <x v="102"/>
    <x v="102"/>
    <x v="3"/>
    <s v="NY.GDP.DEFL.KD.ZG"/>
    <x v="10"/>
    <n v="9.0587121559299106"/>
    <s v="No"/>
  </r>
  <r>
    <x v="102"/>
    <x v="102"/>
    <x v="3"/>
    <s v="NY.GDP.DEFL.KD.ZG"/>
    <x v="11"/>
    <n v="-1.9586692131741756"/>
    <s v="No"/>
  </r>
  <r>
    <x v="102"/>
    <x v="102"/>
    <x v="3"/>
    <s v="NY.GDP.DEFL.KD.ZG"/>
    <x v="12"/>
    <n v="8.7035605652254588"/>
    <s v="No"/>
  </r>
  <r>
    <x v="102"/>
    <x v="102"/>
    <x v="3"/>
    <s v="NY.GDP.DEFL.KD.ZG"/>
    <x v="13"/>
    <n v="2.0178561246011242"/>
    <s v="No"/>
  </r>
  <r>
    <x v="102"/>
    <x v="102"/>
    <x v="4"/>
    <s v="BG.GSR.NFSV.GD.ZS"/>
    <x v="0"/>
    <n v="37.262486247838609"/>
    <s v="No"/>
  </r>
  <r>
    <x v="102"/>
    <x v="102"/>
    <x v="4"/>
    <s v="BG.GSR.NFSV.GD.ZS"/>
    <x v="1"/>
    <n v="38.577108099892996"/>
    <s v="No"/>
  </r>
  <r>
    <x v="102"/>
    <x v="102"/>
    <x v="4"/>
    <s v="BG.GSR.NFSV.GD.ZS"/>
    <x v="2"/>
    <n v="40.185830776858062"/>
    <s v="No"/>
  </r>
  <r>
    <x v="102"/>
    <x v="102"/>
    <x v="4"/>
    <s v="BG.GSR.NFSV.GD.ZS"/>
    <x v="3"/>
    <n v="42.927766658215205"/>
    <s v="No"/>
  </r>
  <r>
    <x v="102"/>
    <x v="102"/>
    <x v="4"/>
    <s v="BG.GSR.NFSV.GD.ZS"/>
    <x v="4"/>
    <n v="34.560048914033139"/>
    <s v="No"/>
  </r>
  <r>
    <x v="102"/>
    <x v="102"/>
    <x v="4"/>
    <s v="BG.GSR.NFSV.GD.ZS"/>
    <x v="5"/>
    <n v="41.878388006473358"/>
    <s v="No"/>
  </r>
  <r>
    <x v="102"/>
    <x v="102"/>
    <x v="4"/>
    <s v="BG.GSR.NFSV.GD.ZS"/>
    <x v="6"/>
    <n v="23.695226943020398"/>
    <s v="No"/>
  </r>
  <r>
    <x v="102"/>
    <x v="102"/>
    <x v="4"/>
    <s v="BG.GSR.NFSV.GD.ZS"/>
    <x v="10"/>
    <n v="20.367351964064362"/>
    <s v="No"/>
  </r>
  <r>
    <x v="102"/>
    <x v="102"/>
    <x v="4"/>
    <s v="BG.GSR.NFSV.GD.ZS"/>
    <x v="11"/>
    <n v="39.590565552158544"/>
    <s v="No"/>
  </r>
  <r>
    <x v="102"/>
    <x v="102"/>
    <x v="4"/>
    <s v="BG.GSR.NFSV.GD.ZS"/>
    <x v="12"/>
    <n v="38.249937947482913"/>
    <s v="No"/>
  </r>
  <r>
    <x v="102"/>
    <x v="102"/>
    <x v="4"/>
    <s v="BG.GSR.NFSV.GD.ZS"/>
    <x v="13"/>
    <n v="37.419750621408184"/>
    <s v="No"/>
  </r>
  <r>
    <x v="103"/>
    <x v="103"/>
    <x v="0"/>
    <s v="FM.LBL.BMNY.GD.ZS"/>
    <x v="16"/>
    <n v="61.126087449384571"/>
    <s v="No"/>
  </r>
  <r>
    <x v="103"/>
    <x v="103"/>
    <x v="0"/>
    <s v="FM.LBL.BMNY.GD.ZS"/>
    <x v="14"/>
    <n v="104.40223435019314"/>
    <s v="No"/>
  </r>
  <r>
    <x v="103"/>
    <x v="103"/>
    <x v="0"/>
    <s v="FM.LBL.BMNY.GD.ZS"/>
    <x v="15"/>
    <n v="107.23663525512114"/>
    <s v="No"/>
  </r>
  <r>
    <x v="103"/>
    <x v="103"/>
    <x v="0"/>
    <s v="FM.LBL.BMNY.GD.ZS"/>
    <x v="7"/>
    <n v="103.45103803593689"/>
    <s v="No"/>
  </r>
  <r>
    <x v="103"/>
    <x v="103"/>
    <x v="0"/>
    <s v="FM.LBL.BMNY.GD.ZS"/>
    <x v="8"/>
    <n v="101.25542525262978"/>
    <s v="No"/>
  </r>
  <r>
    <x v="103"/>
    <x v="103"/>
    <x v="0"/>
    <s v="FM.LBL.BMNY.GD.ZS"/>
    <x v="9"/>
    <n v="102.64005132537729"/>
    <s v="No"/>
  </r>
  <r>
    <x v="103"/>
    <x v="103"/>
    <x v="0"/>
    <s v="FM.LBL.BMNY.GD.ZS"/>
    <x v="0"/>
    <n v="109.9074838819995"/>
    <s v="No"/>
  </r>
  <r>
    <x v="103"/>
    <x v="103"/>
    <x v="0"/>
    <s v="FM.LBL.BMNY.GD.ZS"/>
    <x v="1"/>
    <n v="112.257867210299"/>
    <s v="No"/>
  </r>
  <r>
    <x v="103"/>
    <x v="103"/>
    <x v="0"/>
    <s v="FM.LBL.BMNY.GD.ZS"/>
    <x v="2"/>
    <n v="118.53030895375947"/>
    <s v="No"/>
  </r>
  <r>
    <x v="103"/>
    <x v="103"/>
    <x v="0"/>
    <s v="FM.LBL.BMNY.GD.ZS"/>
    <x v="3"/>
    <n v="130.81942271821416"/>
    <s v="No"/>
  </r>
  <r>
    <x v="103"/>
    <x v="103"/>
    <x v="0"/>
    <s v="FM.LBL.BMNY.GD.ZS"/>
    <x v="4"/>
    <n v="134.54891225573618"/>
    <s v="No"/>
  </r>
  <r>
    <x v="103"/>
    <x v="103"/>
    <x v="0"/>
    <s v="FM.LBL.BMNY.GD.ZS"/>
    <x v="5"/>
    <n v="142.78240309698015"/>
    <s v="No"/>
  </r>
  <r>
    <x v="103"/>
    <x v="103"/>
    <x v="0"/>
    <s v="FM.LBL.BMNY.GD.ZS"/>
    <x v="6"/>
    <n v="155.44754578226073"/>
    <s v="No"/>
  </r>
  <r>
    <x v="103"/>
    <x v="103"/>
    <x v="0"/>
    <s v="FM.LBL.BMNY.GD.ZS"/>
    <x v="10"/>
    <n v="162.63858052221579"/>
    <s v="No"/>
  </r>
  <r>
    <x v="103"/>
    <x v="103"/>
    <x v="0"/>
    <s v="FM.LBL.BMNY.GD.ZS"/>
    <x v="11"/>
    <n v="161.72929589987569"/>
    <s v="No"/>
  </r>
  <r>
    <x v="103"/>
    <x v="103"/>
    <x v="0"/>
    <s v="FM.LBL.BMNY.GD.ZS"/>
    <x v="12"/>
    <n v="162.10292074430248"/>
    <s v="No"/>
  </r>
  <r>
    <x v="103"/>
    <x v="103"/>
    <x v="0"/>
    <s v="FM.LBL.BMNY.GD.ZS"/>
    <x v="13"/>
    <n v="162.71364312299934"/>
    <s v="No"/>
  </r>
  <r>
    <x v="103"/>
    <x v="103"/>
    <x v="1"/>
    <s v="EG.ELC.ACCS.RU.ZS"/>
    <x v="16"/>
    <n v="100"/>
    <s v="No"/>
  </r>
  <r>
    <x v="103"/>
    <x v="103"/>
    <x v="1"/>
    <s v="EG.ELC.ACCS.RU.ZS"/>
    <x v="14"/>
    <n v="100"/>
    <s v="No"/>
  </r>
  <r>
    <x v="103"/>
    <x v="103"/>
    <x v="1"/>
    <s v="EG.ELC.ACCS.RU.ZS"/>
    <x v="15"/>
    <n v="100"/>
    <s v="No"/>
  </r>
  <r>
    <x v="103"/>
    <x v="103"/>
    <x v="1"/>
    <s v="EG.ELC.ACCS.RU.ZS"/>
    <x v="7"/>
    <n v="100"/>
    <s v="No"/>
  </r>
  <r>
    <x v="103"/>
    <x v="103"/>
    <x v="1"/>
    <s v="EG.ELC.ACCS.RU.ZS"/>
    <x v="8"/>
    <n v="100"/>
    <s v="No"/>
  </r>
  <r>
    <x v="103"/>
    <x v="103"/>
    <x v="1"/>
    <s v="EG.ELC.ACCS.RU.ZS"/>
    <x v="9"/>
    <n v="100"/>
    <s v="No"/>
  </r>
  <r>
    <x v="103"/>
    <x v="103"/>
    <x v="1"/>
    <s v="EG.ELC.ACCS.RU.ZS"/>
    <x v="0"/>
    <n v="100"/>
    <s v="No"/>
  </r>
  <r>
    <x v="103"/>
    <x v="103"/>
    <x v="1"/>
    <s v="EG.ELC.ACCS.RU.ZS"/>
    <x v="1"/>
    <n v="100"/>
    <s v="No"/>
  </r>
  <r>
    <x v="103"/>
    <x v="103"/>
    <x v="1"/>
    <s v="EG.ELC.ACCS.RU.ZS"/>
    <x v="2"/>
    <n v="100"/>
    <s v="No"/>
  </r>
  <r>
    <x v="103"/>
    <x v="103"/>
    <x v="1"/>
    <s v="EG.ELC.ACCS.RU.ZS"/>
    <x v="3"/>
    <n v="100"/>
    <s v="No"/>
  </r>
  <r>
    <x v="103"/>
    <x v="103"/>
    <x v="1"/>
    <s v="EG.ELC.ACCS.RU.ZS"/>
    <x v="4"/>
    <n v="100"/>
    <s v="No"/>
  </r>
  <r>
    <x v="103"/>
    <x v="103"/>
    <x v="1"/>
    <s v="EG.ELC.ACCS.RU.ZS"/>
    <x v="5"/>
    <n v="100"/>
    <s v="No"/>
  </r>
  <r>
    <x v="103"/>
    <x v="103"/>
    <x v="1"/>
    <s v="EG.ELC.ACCS.RU.ZS"/>
    <x v="6"/>
    <n v="100"/>
    <s v="No"/>
  </r>
  <r>
    <x v="103"/>
    <x v="103"/>
    <x v="1"/>
    <s v="EG.ELC.ACCS.RU.ZS"/>
    <x v="10"/>
    <n v="100"/>
    <s v="No"/>
  </r>
  <r>
    <x v="103"/>
    <x v="103"/>
    <x v="1"/>
    <s v="EG.ELC.ACCS.RU.ZS"/>
    <x v="11"/>
    <n v="100"/>
    <s v="No"/>
  </r>
  <r>
    <x v="103"/>
    <x v="103"/>
    <x v="1"/>
    <s v="EG.ELC.ACCS.RU.ZS"/>
    <x v="12"/>
    <n v="100"/>
    <s v="No"/>
  </r>
  <r>
    <x v="103"/>
    <x v="103"/>
    <x v="2"/>
    <s v="FP.CPI.TOTL.ZG"/>
    <x v="16"/>
    <n v="2.2591658008015711"/>
    <s v="No"/>
  </r>
  <r>
    <x v="103"/>
    <x v="103"/>
    <x v="2"/>
    <s v="FP.CPI.TOTL.ZG"/>
    <x v="14"/>
    <n v="4.0665758789779218"/>
    <s v="No"/>
  </r>
  <r>
    <x v="103"/>
    <x v="103"/>
    <x v="2"/>
    <s v="FP.CPI.TOTL.ZG"/>
    <x v="15"/>
    <n v="2.7622621029659928"/>
    <s v="No"/>
  </r>
  <r>
    <x v="103"/>
    <x v="103"/>
    <x v="2"/>
    <s v="FP.CPI.TOTL.ZG"/>
    <x v="7"/>
    <n v="3.5148745145993918"/>
    <s v="No"/>
  </r>
  <r>
    <x v="103"/>
    <x v="103"/>
    <x v="2"/>
    <s v="FP.CPI.TOTL.ZG"/>
    <x v="8"/>
    <n v="3.5906629888257759"/>
    <s v="No"/>
  </r>
  <r>
    <x v="103"/>
    <x v="103"/>
    <x v="2"/>
    <s v="FP.CPI.TOTL.ZG"/>
    <x v="9"/>
    <n v="2.7537916273503922"/>
    <s v="No"/>
  </r>
  <r>
    <x v="103"/>
    <x v="103"/>
    <x v="2"/>
    <s v="FP.CPI.TOTL.ZG"/>
    <x v="0"/>
    <n v="2.242340285189206"/>
    <s v="No"/>
  </r>
  <r>
    <x v="103"/>
    <x v="103"/>
    <x v="2"/>
    <s v="FP.CPI.TOTL.ZG"/>
    <x v="1"/>
    <n v="2.5345738213793232"/>
    <s v="No"/>
  </r>
  <r>
    <x v="103"/>
    <x v="103"/>
    <x v="2"/>
    <s v="FP.CPI.TOTL.ZG"/>
    <x v="2"/>
    <n v="4.6738965553340801"/>
    <s v="No"/>
  </r>
  <r>
    <x v="103"/>
    <x v="103"/>
    <x v="2"/>
    <s v="FP.CPI.TOTL.ZG"/>
    <x v="3"/>
    <n v="1.944332307863661"/>
    <s v="No"/>
  </r>
  <r>
    <x v="103"/>
    <x v="103"/>
    <x v="2"/>
    <s v="FP.CPI.TOTL.ZG"/>
    <x v="4"/>
    <n v="1.4758393500264511"/>
    <s v="No"/>
  </r>
  <r>
    <x v="103"/>
    <x v="103"/>
    <x v="2"/>
    <s v="FP.CPI.TOTL.ZG"/>
    <x v="5"/>
    <n v="0.38300030360813581"/>
    <s v="No"/>
  </r>
  <r>
    <x v="103"/>
    <x v="103"/>
    <x v="2"/>
    <s v="FP.CPI.TOTL.ZG"/>
    <x v="6"/>
    <n v="0.5372880234117372"/>
    <s v="No"/>
  </r>
  <r>
    <x v="103"/>
    <x v="103"/>
    <x v="2"/>
    <s v="FP.CPI.TOTL.ZG"/>
    <x v="10"/>
    <n v="2.4983333333333939"/>
    <s v="No"/>
  </r>
  <r>
    <x v="103"/>
    <x v="103"/>
    <x v="2"/>
    <s v="FP.CPI.TOTL.ZG"/>
    <x v="11"/>
    <n v="5.0895136506284162"/>
    <s v="No"/>
  </r>
  <r>
    <x v="103"/>
    <x v="103"/>
    <x v="2"/>
    <s v="FP.CPI.TOTL.ZG"/>
    <x v="12"/>
    <n v="3.597456250290104"/>
    <s v="No"/>
  </r>
  <r>
    <x v="103"/>
    <x v="103"/>
    <x v="2"/>
    <s v="FP.CPI.TOTL.ZG"/>
    <x v="13"/>
    <n v="2.3217432864354208"/>
    <s v="No"/>
  </r>
  <r>
    <x v="103"/>
    <x v="103"/>
    <x v="3"/>
    <s v="NY.GDP.DEFL.KD.ZG"/>
    <x v="16"/>
    <n v="0.93348607075959933"/>
    <s v="No"/>
  </r>
  <r>
    <x v="103"/>
    <x v="103"/>
    <x v="3"/>
    <s v="NY.GDP.DEFL.KD.ZG"/>
    <x v="14"/>
    <n v="3.5406204180508354"/>
    <s v="No"/>
  </r>
  <r>
    <x v="103"/>
    <x v="103"/>
    <x v="3"/>
    <s v="NY.GDP.DEFL.KD.ZG"/>
    <x v="15"/>
    <n v="3.0096616967206131"/>
    <s v="No"/>
  </r>
  <r>
    <x v="103"/>
    <x v="103"/>
    <x v="3"/>
    <s v="NY.GDP.DEFL.KD.ZG"/>
    <x v="7"/>
    <n v="3.5647432360210303"/>
    <s v="No"/>
  </r>
  <r>
    <x v="103"/>
    <x v="103"/>
    <x v="3"/>
    <s v="NY.GDP.DEFL.KD.ZG"/>
    <x v="8"/>
    <n v="3.2608326640359167"/>
    <s v="No"/>
  </r>
  <r>
    <x v="103"/>
    <x v="103"/>
    <x v="3"/>
    <s v="NY.GDP.DEFL.KD.ZG"/>
    <x v="9"/>
    <n v="1.1379341495349564"/>
    <s v="No"/>
  </r>
  <r>
    <x v="103"/>
    <x v="103"/>
    <x v="3"/>
    <s v="NY.GDP.DEFL.KD.ZG"/>
    <x v="0"/>
    <n v="-0.1631997929548703"/>
    <s v="No"/>
  </r>
  <r>
    <x v="103"/>
    <x v="103"/>
    <x v="3"/>
    <s v="NY.GDP.DEFL.KD.ZG"/>
    <x v="1"/>
    <n v="2.5110302298785996"/>
    <s v="No"/>
  </r>
  <r>
    <x v="103"/>
    <x v="103"/>
    <x v="3"/>
    <s v="NY.GDP.DEFL.KD.ZG"/>
    <x v="2"/>
    <n v="2.9389510038200228"/>
    <s v="No"/>
  </r>
  <r>
    <x v="103"/>
    <x v="103"/>
    <x v="3"/>
    <s v="NY.GDP.DEFL.KD.ZG"/>
    <x v="3"/>
    <n v="2.0188202158230695"/>
    <s v="No"/>
  </r>
  <r>
    <x v="103"/>
    <x v="103"/>
    <x v="3"/>
    <s v="NY.GDP.DEFL.KD.ZG"/>
    <x v="4"/>
    <n v="0.56658207398103855"/>
    <s v="No"/>
  </r>
  <r>
    <x v="103"/>
    <x v="103"/>
    <x v="3"/>
    <s v="NY.GDP.DEFL.KD.ZG"/>
    <x v="5"/>
    <n v="-0.62421076516969265"/>
    <s v="No"/>
  </r>
  <r>
    <x v="103"/>
    <x v="103"/>
    <x v="3"/>
    <s v="NY.GDP.DEFL.KD.ZG"/>
    <x v="6"/>
    <n v="1.5871895751154597"/>
    <s v="No"/>
  </r>
  <r>
    <x v="103"/>
    <x v="103"/>
    <x v="3"/>
    <s v="NY.GDP.DEFL.KD.ZG"/>
    <x v="10"/>
    <n v="3.1805178629798974"/>
    <s v="No"/>
  </r>
  <r>
    <x v="103"/>
    <x v="103"/>
    <x v="3"/>
    <s v="NY.GDP.DEFL.KD.ZG"/>
    <x v="11"/>
    <n v="1.8078503190031086"/>
    <s v="No"/>
  </r>
  <r>
    <x v="103"/>
    <x v="103"/>
    <x v="3"/>
    <s v="NY.GDP.DEFL.KD.ZG"/>
    <x v="12"/>
    <n v="2.0384971789995348"/>
    <s v="No"/>
  </r>
  <r>
    <x v="103"/>
    <x v="103"/>
    <x v="3"/>
    <s v="NY.GDP.DEFL.KD.ZG"/>
    <x v="13"/>
    <n v="4.0663973647580747"/>
    <s v="No"/>
  </r>
  <r>
    <x v="103"/>
    <x v="103"/>
    <x v="4"/>
    <s v="BG.GSR.NFSV.GD.ZS"/>
    <x v="16"/>
    <n v="11.039316478700304"/>
    <s v="No"/>
  </r>
  <r>
    <x v="103"/>
    <x v="103"/>
    <x v="4"/>
    <s v="BG.GSR.NFSV.GD.ZS"/>
    <x v="14"/>
    <n v="11.244442801748708"/>
    <s v="No"/>
  </r>
  <r>
    <x v="103"/>
    <x v="103"/>
    <x v="4"/>
    <s v="BG.GSR.NFSV.GD.ZS"/>
    <x v="15"/>
    <n v="10.441691890311098"/>
    <s v="No"/>
  </r>
  <r>
    <x v="103"/>
    <x v="103"/>
    <x v="4"/>
    <s v="BG.GSR.NFSV.GD.ZS"/>
    <x v="7"/>
    <n v="10.48241193675322"/>
    <s v="No"/>
  </r>
  <r>
    <x v="103"/>
    <x v="103"/>
    <x v="4"/>
    <s v="BG.GSR.NFSV.GD.ZS"/>
    <x v="8"/>
    <n v="11.614876568371571"/>
    <s v="No"/>
  </r>
  <r>
    <x v="103"/>
    <x v="103"/>
    <x v="4"/>
    <s v="BG.GSR.NFSV.GD.ZS"/>
    <x v="9"/>
    <n v="11.326029866623525"/>
    <s v="No"/>
  </r>
  <r>
    <x v="103"/>
    <x v="103"/>
    <x v="4"/>
    <s v="BG.GSR.NFSV.GD.ZS"/>
    <x v="0"/>
    <n v="11.602176594729546"/>
    <s v="No"/>
  </r>
  <r>
    <x v="103"/>
    <x v="103"/>
    <x v="4"/>
    <s v="BG.GSR.NFSV.GD.ZS"/>
    <x v="1"/>
    <n v="12.766318307949653"/>
    <s v="No"/>
  </r>
  <r>
    <x v="103"/>
    <x v="103"/>
    <x v="4"/>
    <s v="BG.GSR.NFSV.GD.ZS"/>
    <x v="2"/>
    <n v="17.259511943290661"/>
    <s v="No"/>
  </r>
  <r>
    <x v="103"/>
    <x v="103"/>
    <x v="4"/>
    <s v="BG.GSR.NFSV.GD.ZS"/>
    <x v="3"/>
    <n v="12.638118927052203"/>
    <s v="No"/>
  </r>
  <r>
    <x v="103"/>
    <x v="103"/>
    <x v="4"/>
    <s v="BG.GSR.NFSV.GD.ZS"/>
    <x v="4"/>
    <n v="12.97652247671906"/>
    <s v="No"/>
  </r>
  <r>
    <x v="103"/>
    <x v="103"/>
    <x v="4"/>
    <s v="BG.GSR.NFSV.GD.ZS"/>
    <x v="5"/>
    <n v="13.393316520988519"/>
    <s v="No"/>
  </r>
  <r>
    <x v="103"/>
    <x v="103"/>
    <x v="4"/>
    <s v="BG.GSR.NFSV.GD.ZS"/>
    <x v="6"/>
    <n v="11.271466675573295"/>
    <s v="No"/>
  </r>
  <r>
    <x v="103"/>
    <x v="103"/>
    <x v="4"/>
    <s v="BG.GSR.NFSV.GD.ZS"/>
    <x v="10"/>
    <n v="12.837402004030851"/>
    <s v="No"/>
  </r>
  <r>
    <x v="103"/>
    <x v="103"/>
    <x v="4"/>
    <s v="BG.GSR.NFSV.GD.ZS"/>
    <x v="11"/>
    <n v="15.345079456826639"/>
    <s v="No"/>
  </r>
  <r>
    <x v="103"/>
    <x v="103"/>
    <x v="4"/>
    <s v="BG.GSR.NFSV.GD.ZS"/>
    <x v="12"/>
    <n v="15.439362301382486"/>
    <s v="No"/>
  </r>
  <r>
    <x v="103"/>
    <x v="103"/>
    <x v="4"/>
    <s v="BG.GSR.NFSV.GD.ZS"/>
    <x v="13"/>
    <n v="16.716346963659372"/>
    <s v="No"/>
  </r>
  <r>
    <x v="104"/>
    <x v="104"/>
    <x v="0"/>
    <s v="FM.LBL.BMNY.GD.ZS"/>
    <x v="2"/>
    <n v="39.226159974604244"/>
    <s v="No"/>
  </r>
  <r>
    <x v="104"/>
    <x v="104"/>
    <x v="0"/>
    <s v="FM.LBL.BMNY.GD.ZS"/>
    <x v="3"/>
    <n v="44.232493872431867"/>
    <s v="No"/>
  </r>
  <r>
    <x v="104"/>
    <x v="104"/>
    <x v="0"/>
    <s v="FM.LBL.BMNY.GD.ZS"/>
    <x v="4"/>
    <n v="45.534323837461592"/>
    <s v="No"/>
  </r>
  <r>
    <x v="104"/>
    <x v="104"/>
    <x v="0"/>
    <s v="FM.LBL.BMNY.GD.ZS"/>
    <x v="5"/>
    <n v="48.464187111652038"/>
    <s v="No"/>
  </r>
  <r>
    <x v="104"/>
    <x v="104"/>
    <x v="0"/>
    <s v="FM.LBL.BMNY.GD.ZS"/>
    <x v="6"/>
    <n v="58.235487303828549"/>
    <s v="No"/>
  </r>
  <r>
    <x v="104"/>
    <x v="104"/>
    <x v="0"/>
    <s v="FM.LBL.BMNY.GD.ZS"/>
    <x v="10"/>
    <n v="55.492181593704345"/>
    <s v="No"/>
  </r>
  <r>
    <x v="104"/>
    <x v="104"/>
    <x v="0"/>
    <s v="FM.LBL.BMNY.GD.ZS"/>
    <x v="11"/>
    <n v="55.439037989812412"/>
    <s v="No"/>
  </r>
  <r>
    <x v="104"/>
    <x v="104"/>
    <x v="0"/>
    <s v="FM.LBL.BMNY.GD.ZS"/>
    <x v="12"/>
    <n v="56.691766025616211"/>
    <s v="No"/>
  </r>
  <r>
    <x v="104"/>
    <x v="104"/>
    <x v="0"/>
    <s v="FM.LBL.BMNY.GD.ZS"/>
    <x v="13"/>
    <n v="59.59154334368759"/>
    <s v="No"/>
  </r>
  <r>
    <x v="104"/>
    <x v="104"/>
    <x v="2"/>
    <s v="FP.CPI.TOTL.ZG"/>
    <x v="7"/>
    <n v="-1.0848126232741351"/>
    <s v="No"/>
  </r>
  <r>
    <x v="104"/>
    <x v="104"/>
    <x v="2"/>
    <s v="FP.CPI.TOTL.ZG"/>
    <x v="8"/>
    <n v="-1.0647269660552541"/>
    <s v="No"/>
  </r>
  <r>
    <x v="104"/>
    <x v="104"/>
    <x v="2"/>
    <s v="FP.CPI.TOTL.ZG"/>
    <x v="9"/>
    <n v="-1.385189131592993"/>
    <s v="No"/>
  </r>
  <r>
    <x v="104"/>
    <x v="104"/>
    <x v="2"/>
    <s v="FP.CPI.TOTL.ZG"/>
    <x v="0"/>
    <n v="0.62164693860172793"/>
    <s v="No"/>
  </r>
  <r>
    <x v="104"/>
    <x v="104"/>
    <x v="2"/>
    <s v="FP.CPI.TOTL.ZG"/>
    <x v="1"/>
    <n v="4.3584969532836908"/>
    <s v="No"/>
  </r>
  <r>
    <x v="104"/>
    <x v="104"/>
    <x v="2"/>
    <s v="FP.CPI.TOTL.ZG"/>
    <x v="2"/>
    <n v="9.3504176465817785"/>
    <s v="No"/>
  </r>
  <r>
    <x v="104"/>
    <x v="104"/>
    <x v="2"/>
    <s v="FP.CPI.TOTL.ZG"/>
    <x v="3"/>
    <n v="1.4882343059231931"/>
    <s v="No"/>
  </r>
  <r>
    <x v="104"/>
    <x v="104"/>
    <x v="2"/>
    <s v="FP.CPI.TOTL.ZG"/>
    <x v="4"/>
    <n v="1.0537977365499149"/>
    <s v="No"/>
  </r>
  <r>
    <x v="104"/>
    <x v="104"/>
    <x v="2"/>
    <s v="FP.CPI.TOTL.ZG"/>
    <x v="5"/>
    <n v="2.6759920263989332"/>
    <s v="No"/>
  </r>
  <r>
    <x v="104"/>
    <x v="104"/>
    <x v="2"/>
    <s v="FP.CPI.TOTL.ZG"/>
    <x v="6"/>
    <n v="0.19822792299485439"/>
    <s v="No"/>
  </r>
  <r>
    <x v="104"/>
    <x v="104"/>
    <x v="2"/>
    <s v="FP.CPI.TOTL.ZG"/>
    <x v="10"/>
    <n v="3.3536913920799711"/>
    <s v="No"/>
  </r>
  <r>
    <x v="104"/>
    <x v="104"/>
    <x v="2"/>
    <s v="FP.CPI.TOTL.ZG"/>
    <x v="11"/>
    <n v="11.580510454201249"/>
    <s v="No"/>
  </r>
  <r>
    <x v="104"/>
    <x v="104"/>
    <x v="2"/>
    <s v="FP.CPI.TOTL.ZG"/>
    <x v="12"/>
    <n v="4.9443243879128262"/>
    <s v="No"/>
  </r>
  <r>
    <x v="104"/>
    <x v="104"/>
    <x v="2"/>
    <s v="FP.CPI.TOTL.ZG"/>
    <x v="13"/>
    <n v="1.619449945594762"/>
    <s v="No"/>
  </r>
  <r>
    <x v="104"/>
    <x v="104"/>
    <x v="3"/>
    <s v="NY.GDP.DEFL.KD.ZG"/>
    <x v="3"/>
    <n v="0.4400191432565066"/>
    <s v="No"/>
  </r>
  <r>
    <x v="104"/>
    <x v="104"/>
    <x v="3"/>
    <s v="NY.GDP.DEFL.KD.ZG"/>
    <x v="4"/>
    <n v="1.4989192512996539"/>
    <s v="No"/>
  </r>
  <r>
    <x v="104"/>
    <x v="104"/>
    <x v="3"/>
    <s v="NY.GDP.DEFL.KD.ZG"/>
    <x v="5"/>
    <n v="0.96296013906950861"/>
    <s v="No"/>
  </r>
  <r>
    <x v="104"/>
    <x v="104"/>
    <x v="3"/>
    <s v="NY.GDP.DEFL.KD.ZG"/>
    <x v="6"/>
    <n v="1.3811071721751489"/>
    <s v="No"/>
  </r>
  <r>
    <x v="104"/>
    <x v="104"/>
    <x v="3"/>
    <s v="NY.GDP.DEFL.KD.ZG"/>
    <x v="10"/>
    <n v="6.1155399308282057"/>
    <s v="No"/>
  </r>
  <r>
    <x v="104"/>
    <x v="104"/>
    <x v="3"/>
    <s v="NY.GDP.DEFL.KD.ZG"/>
    <x v="11"/>
    <n v="7.1987107549257985"/>
    <s v="No"/>
  </r>
  <r>
    <x v="104"/>
    <x v="104"/>
    <x v="3"/>
    <s v="NY.GDP.DEFL.KD.ZG"/>
    <x v="12"/>
    <n v="4.5637884930457915"/>
    <s v="No"/>
  </r>
  <r>
    <x v="104"/>
    <x v="104"/>
    <x v="3"/>
    <s v="NY.GDP.DEFL.KD.ZG"/>
    <x v="13"/>
    <n v="2.2486296093198206"/>
    <s v="No"/>
  </r>
  <r>
    <x v="104"/>
    <x v="104"/>
    <x v="4"/>
    <s v="BG.GSR.NFSV.GD.ZS"/>
    <x v="2"/>
    <n v="18.368048353369957"/>
    <s v="No"/>
  </r>
  <r>
    <x v="104"/>
    <x v="104"/>
    <x v="4"/>
    <s v="BG.GSR.NFSV.GD.ZS"/>
    <x v="3"/>
    <n v="30.155439186377397"/>
    <s v="No"/>
  </r>
  <r>
    <x v="104"/>
    <x v="104"/>
    <x v="4"/>
    <s v="BG.GSR.NFSV.GD.ZS"/>
    <x v="4"/>
    <n v="33.818087375175296"/>
    <s v="No"/>
  </r>
  <r>
    <x v="104"/>
    <x v="104"/>
    <x v="4"/>
    <s v="BG.GSR.NFSV.GD.ZS"/>
    <x v="5"/>
    <n v="34.289438735850226"/>
    <s v="No"/>
  </r>
  <r>
    <x v="104"/>
    <x v="104"/>
    <x v="4"/>
    <s v="BG.GSR.NFSV.GD.ZS"/>
    <x v="6"/>
    <n v="23.783456566203842"/>
    <s v="No"/>
  </r>
  <r>
    <x v="104"/>
    <x v="104"/>
    <x v="4"/>
    <s v="BG.GSR.NFSV.GD.ZS"/>
    <x v="10"/>
    <n v="34.815396634402781"/>
    <s v="No"/>
  </r>
  <r>
    <x v="104"/>
    <x v="104"/>
    <x v="4"/>
    <s v="BG.GSR.NFSV.GD.ZS"/>
    <x v="11"/>
    <n v="40.410696554933445"/>
    <s v="No"/>
  </r>
  <r>
    <x v="104"/>
    <x v="104"/>
    <x v="4"/>
    <s v="BG.GSR.NFSV.GD.ZS"/>
    <x v="12"/>
    <n v="44.533428803880845"/>
    <s v="No"/>
  </r>
  <r>
    <x v="104"/>
    <x v="104"/>
    <x v="4"/>
    <s v="BG.GSR.NFSV.GD.ZS"/>
    <x v="13"/>
    <n v="47.88425887917839"/>
    <s v="No"/>
  </r>
  <r>
    <x v="105"/>
    <x v="105"/>
    <x v="0"/>
    <s v="FM.LBL.BMNY.GD.ZS"/>
    <x v="16"/>
    <n v="70.5530539398287"/>
    <s v="No"/>
  </r>
  <r>
    <x v="105"/>
    <x v="105"/>
    <x v="0"/>
    <s v="FM.LBL.BMNY.GD.ZS"/>
    <x v="14"/>
    <n v="86.060952336448594"/>
    <s v="No"/>
  </r>
  <r>
    <x v="105"/>
    <x v="105"/>
    <x v="0"/>
    <s v="FM.LBL.BMNY.GD.ZS"/>
    <x v="15"/>
    <n v="83.229585849870574"/>
    <s v="No"/>
  </r>
  <r>
    <x v="105"/>
    <x v="105"/>
    <x v="0"/>
    <s v="FM.LBL.BMNY.GD.ZS"/>
    <x v="7"/>
    <n v="72.903205254009194"/>
    <s v="No"/>
  </r>
  <r>
    <x v="105"/>
    <x v="105"/>
    <x v="0"/>
    <s v="FM.LBL.BMNY.GD.ZS"/>
    <x v="8"/>
    <n v="66.709014825851895"/>
    <s v="No"/>
  </r>
  <r>
    <x v="105"/>
    <x v="105"/>
    <x v="0"/>
    <s v="FM.LBL.BMNY.GD.ZS"/>
    <x v="9"/>
    <n v="55.466187291253412"/>
    <s v="No"/>
  </r>
  <r>
    <x v="105"/>
    <x v="105"/>
    <x v="0"/>
    <s v="FM.LBL.BMNY.GD.ZS"/>
    <x v="0"/>
    <n v="54.023919985069313"/>
    <s v="No"/>
  </r>
  <r>
    <x v="105"/>
    <x v="105"/>
    <x v="0"/>
    <s v="FM.LBL.BMNY.GD.ZS"/>
    <x v="1"/>
    <n v="58.193974942143491"/>
    <s v="No"/>
  </r>
  <r>
    <x v="105"/>
    <x v="105"/>
    <x v="0"/>
    <s v="FM.LBL.BMNY.GD.ZS"/>
    <x v="2"/>
    <n v="55.402105765299169"/>
    <s v="No"/>
  </r>
  <r>
    <x v="105"/>
    <x v="105"/>
    <x v="0"/>
    <s v="FM.LBL.BMNY.GD.ZS"/>
    <x v="3"/>
    <n v="100.41123975873501"/>
    <s v="No"/>
  </r>
  <r>
    <x v="105"/>
    <x v="105"/>
    <x v="0"/>
    <s v="FM.LBL.BMNY.GD.ZS"/>
    <x v="4"/>
    <n v="91.371219433101331"/>
    <s v="No"/>
  </r>
  <r>
    <x v="105"/>
    <x v="105"/>
    <x v="0"/>
    <s v="FM.LBL.BMNY.GD.ZS"/>
    <x v="5"/>
    <n v="88.13432355433541"/>
    <s v="No"/>
  </r>
  <r>
    <x v="105"/>
    <x v="105"/>
    <x v="0"/>
    <s v="FM.LBL.BMNY.GD.ZS"/>
    <x v="6"/>
    <n v="102.69132099148909"/>
    <s v="No"/>
  </r>
  <r>
    <x v="105"/>
    <x v="105"/>
    <x v="0"/>
    <s v="FM.LBL.BMNY.GD.ZS"/>
    <x v="10"/>
    <n v="80.99738229339485"/>
    <s v="No"/>
  </r>
  <r>
    <x v="105"/>
    <x v="105"/>
    <x v="0"/>
    <s v="FM.LBL.BMNY.GD.ZS"/>
    <x v="11"/>
    <n v="68.658394882599566"/>
    <s v="No"/>
  </r>
  <r>
    <x v="105"/>
    <x v="105"/>
    <x v="0"/>
    <s v="FM.LBL.BMNY.GD.ZS"/>
    <x v="12"/>
    <n v="76.713603207375286"/>
    <s v="No"/>
  </r>
  <r>
    <x v="105"/>
    <x v="105"/>
    <x v="0"/>
    <s v="FM.LBL.BMNY.GD.ZS"/>
    <x v="13"/>
    <n v="82.733183440497115"/>
    <s v="No"/>
  </r>
  <r>
    <x v="105"/>
    <x v="105"/>
    <x v="1"/>
    <s v="EG.ELC.ACCS.RU.ZS"/>
    <x v="16"/>
    <n v="100"/>
    <s v="No"/>
  </r>
  <r>
    <x v="105"/>
    <x v="105"/>
    <x v="1"/>
    <s v="EG.ELC.ACCS.RU.ZS"/>
    <x v="14"/>
    <n v="100"/>
    <s v="No"/>
  </r>
  <r>
    <x v="105"/>
    <x v="105"/>
    <x v="1"/>
    <s v="EG.ELC.ACCS.RU.ZS"/>
    <x v="15"/>
    <n v="100"/>
    <s v="No"/>
  </r>
  <r>
    <x v="105"/>
    <x v="105"/>
    <x v="1"/>
    <s v="EG.ELC.ACCS.RU.ZS"/>
    <x v="7"/>
    <n v="100"/>
    <s v="No"/>
  </r>
  <r>
    <x v="105"/>
    <x v="105"/>
    <x v="1"/>
    <s v="EG.ELC.ACCS.RU.ZS"/>
    <x v="8"/>
    <n v="100"/>
    <s v="No"/>
  </r>
  <r>
    <x v="105"/>
    <x v="105"/>
    <x v="1"/>
    <s v="EG.ELC.ACCS.RU.ZS"/>
    <x v="9"/>
    <n v="100"/>
    <s v="No"/>
  </r>
  <r>
    <x v="105"/>
    <x v="105"/>
    <x v="1"/>
    <s v="EG.ELC.ACCS.RU.ZS"/>
    <x v="0"/>
    <n v="100"/>
    <s v="No"/>
  </r>
  <r>
    <x v="105"/>
    <x v="105"/>
    <x v="1"/>
    <s v="EG.ELC.ACCS.RU.ZS"/>
    <x v="1"/>
    <n v="100"/>
    <s v="No"/>
  </r>
  <r>
    <x v="105"/>
    <x v="105"/>
    <x v="1"/>
    <s v="EG.ELC.ACCS.RU.ZS"/>
    <x v="2"/>
    <n v="100"/>
    <s v="No"/>
  </r>
  <r>
    <x v="105"/>
    <x v="105"/>
    <x v="1"/>
    <s v="EG.ELC.ACCS.RU.ZS"/>
    <x v="3"/>
    <n v="100"/>
    <s v="No"/>
  </r>
  <r>
    <x v="105"/>
    <x v="105"/>
    <x v="1"/>
    <s v="EG.ELC.ACCS.RU.ZS"/>
    <x v="4"/>
    <n v="100"/>
    <s v="No"/>
  </r>
  <r>
    <x v="105"/>
    <x v="105"/>
    <x v="1"/>
    <s v="EG.ELC.ACCS.RU.ZS"/>
    <x v="5"/>
    <n v="100"/>
    <s v="No"/>
  </r>
  <r>
    <x v="105"/>
    <x v="105"/>
    <x v="1"/>
    <s v="EG.ELC.ACCS.RU.ZS"/>
    <x v="6"/>
    <n v="100"/>
    <s v="No"/>
  </r>
  <r>
    <x v="105"/>
    <x v="105"/>
    <x v="1"/>
    <s v="EG.ELC.ACCS.RU.ZS"/>
    <x v="10"/>
    <n v="100"/>
    <s v="No"/>
  </r>
  <r>
    <x v="105"/>
    <x v="105"/>
    <x v="1"/>
    <s v="EG.ELC.ACCS.RU.ZS"/>
    <x v="11"/>
    <n v="100"/>
    <s v="No"/>
  </r>
  <r>
    <x v="105"/>
    <x v="105"/>
    <x v="1"/>
    <s v="EG.ELC.ACCS.RU.ZS"/>
    <x v="12"/>
    <n v="100"/>
    <s v="No"/>
  </r>
  <r>
    <x v="105"/>
    <x v="105"/>
    <x v="2"/>
    <s v="FP.CPI.TOTL.ZG"/>
    <x v="16"/>
    <n v="1.8129461388708901"/>
    <s v="No"/>
  </r>
  <r>
    <x v="105"/>
    <x v="105"/>
    <x v="2"/>
    <s v="FP.CPI.TOTL.ZG"/>
    <x v="14"/>
    <n v="1.2999999999999921"/>
    <s v="No"/>
  </r>
  <r>
    <x v="105"/>
    <x v="105"/>
    <x v="2"/>
    <s v="FP.CPI.TOTL.ZG"/>
    <x v="15"/>
    <n v="0.88845014807490663"/>
    <s v="No"/>
  </r>
  <r>
    <x v="105"/>
    <x v="105"/>
    <x v="2"/>
    <s v="FP.CPI.TOTL.ZG"/>
    <x v="7"/>
    <n v="0.96135029354211221"/>
    <s v="No"/>
  </r>
  <r>
    <x v="105"/>
    <x v="105"/>
    <x v="2"/>
    <s v="FP.CPI.TOTL.ZG"/>
    <x v="8"/>
    <n v="1.248564436798894"/>
    <s v="No"/>
  </r>
  <r>
    <x v="105"/>
    <x v="105"/>
    <x v="2"/>
    <s v="FP.CPI.TOTL.ZG"/>
    <x v="9"/>
    <n v="4.1429758363102316"/>
    <s v="No"/>
  </r>
  <r>
    <x v="105"/>
    <x v="105"/>
    <x v="2"/>
    <s v="FP.CPI.TOTL.ZG"/>
    <x v="0"/>
    <n v="3.0570133916672222"/>
    <s v="No"/>
  </r>
  <r>
    <x v="105"/>
    <x v="105"/>
    <x v="2"/>
    <s v="FP.CPI.TOTL.ZG"/>
    <x v="1"/>
    <n v="5.4849498327759614"/>
    <s v="No"/>
  </r>
  <r>
    <x v="105"/>
    <x v="105"/>
    <x v="2"/>
    <s v="FP.CPI.TOTL.ZG"/>
    <x v="2"/>
    <n v="10.582709786514419"/>
    <s v="No"/>
  </r>
  <r>
    <x v="105"/>
    <x v="105"/>
    <x v="2"/>
    <s v="FP.CPI.TOTL.ZG"/>
    <x v="3"/>
    <n v="2.171832985100056"/>
    <s v="No"/>
  </r>
  <r>
    <x v="105"/>
    <x v="105"/>
    <x v="2"/>
    <s v="FP.CPI.TOTL.ZG"/>
    <x v="4"/>
    <n v="0.54313314819956682"/>
    <s v="No"/>
  </r>
  <r>
    <x v="105"/>
    <x v="105"/>
    <x v="2"/>
    <s v="FP.CPI.TOTL.ZG"/>
    <x v="5"/>
    <n v="1.0918480265585599"/>
    <s v="No"/>
  </r>
  <r>
    <x v="105"/>
    <x v="105"/>
    <x v="2"/>
    <s v="FP.CPI.TOTL.ZG"/>
    <x v="6"/>
    <n v="2.1017295482740002"/>
    <s v="No"/>
  </r>
  <r>
    <x v="105"/>
    <x v="105"/>
    <x v="2"/>
    <s v="FP.CPI.TOTL.ZG"/>
    <x v="10"/>
    <n v="3.4236294760918842"/>
    <s v="No"/>
  </r>
  <r>
    <x v="105"/>
    <x v="105"/>
    <x v="2"/>
    <s v="FP.CPI.TOTL.ZG"/>
    <x v="11"/>
    <n v="3.980649619903132"/>
    <s v="No"/>
  </r>
  <r>
    <x v="105"/>
    <x v="105"/>
    <x v="2"/>
    <s v="FP.CPI.TOTL.ZG"/>
    <x v="12"/>
    <n v="3.6421640303070868"/>
    <s v="No"/>
  </r>
  <r>
    <x v="105"/>
    <x v="105"/>
    <x v="2"/>
    <s v="FP.CPI.TOTL.ZG"/>
    <x v="13"/>
    <n v="2.8985507246376212"/>
    <s v="No"/>
  </r>
  <r>
    <x v="105"/>
    <x v="105"/>
    <x v="3"/>
    <s v="NY.GDP.DEFL.KD.ZG"/>
    <x v="16"/>
    <n v="20.521710179026044"/>
    <s v="No"/>
  </r>
  <r>
    <x v="105"/>
    <x v="105"/>
    <x v="3"/>
    <s v="NY.GDP.DEFL.KD.ZG"/>
    <x v="14"/>
    <n v="-7.7187107750577155"/>
    <s v="No"/>
  </r>
  <r>
    <x v="105"/>
    <x v="105"/>
    <x v="3"/>
    <s v="NY.GDP.DEFL.KD.ZG"/>
    <x v="15"/>
    <n v="5.148289824627355"/>
    <s v="No"/>
  </r>
  <r>
    <x v="105"/>
    <x v="105"/>
    <x v="3"/>
    <s v="NY.GDP.DEFL.KD.ZG"/>
    <x v="7"/>
    <n v="4.9206501937494949"/>
    <s v="No"/>
  </r>
  <r>
    <x v="105"/>
    <x v="105"/>
    <x v="3"/>
    <s v="NY.GDP.DEFL.KD.ZG"/>
    <x v="8"/>
    <n v="11.371267931134227"/>
    <s v="No"/>
  </r>
  <r>
    <x v="105"/>
    <x v="105"/>
    <x v="3"/>
    <s v="NY.GDP.DEFL.KD.ZG"/>
    <x v="9"/>
    <n v="21.771011788769385"/>
    <s v="No"/>
  </r>
  <r>
    <x v="105"/>
    <x v="105"/>
    <x v="3"/>
    <s v="NY.GDP.DEFL.KD.ZG"/>
    <x v="0"/>
    <n v="16.176362845409713"/>
    <s v="No"/>
  </r>
  <r>
    <x v="105"/>
    <x v="105"/>
    <x v="3"/>
    <s v="NY.GDP.DEFL.KD.ZG"/>
    <x v="1"/>
    <n v="4.3073622067359167"/>
    <s v="No"/>
  </r>
  <r>
    <x v="105"/>
    <x v="105"/>
    <x v="3"/>
    <s v="NY.GDP.DEFL.KD.ZG"/>
    <x v="2"/>
    <n v="18.662942733791283"/>
    <s v="No"/>
  </r>
  <r>
    <x v="105"/>
    <x v="105"/>
    <x v="3"/>
    <s v="NY.GDP.DEFL.KD.ZG"/>
    <x v="3"/>
    <n v="16.230875293841891"/>
    <s v="No"/>
  </r>
  <r>
    <x v="105"/>
    <x v="105"/>
    <x v="3"/>
    <s v="NY.GDP.DEFL.KD.ZG"/>
    <x v="4"/>
    <n v="11.299170107736117"/>
    <s v="No"/>
  </r>
  <r>
    <x v="105"/>
    <x v="105"/>
    <x v="3"/>
    <s v="NY.GDP.DEFL.KD.ZG"/>
    <x v="5"/>
    <n v="-0.11044628380250288"/>
    <s v="No"/>
  </r>
  <r>
    <x v="105"/>
    <x v="105"/>
    <x v="3"/>
    <s v="NY.GDP.DEFL.KD.ZG"/>
    <x v="6"/>
    <n v="-16.458778770384697"/>
    <s v="No"/>
  </r>
  <r>
    <x v="105"/>
    <x v="105"/>
    <x v="3"/>
    <s v="NY.GDP.DEFL.KD.ZG"/>
    <x v="10"/>
    <n v="29.427930089841226"/>
    <s v="No"/>
  </r>
  <r>
    <x v="105"/>
    <x v="105"/>
    <x v="3"/>
    <s v="NY.GDP.DEFL.KD.ZG"/>
    <x v="11"/>
    <n v="17.63352169308277"/>
    <s v="No"/>
  </r>
  <r>
    <x v="105"/>
    <x v="105"/>
    <x v="3"/>
    <s v="NY.GDP.DEFL.KD.ZG"/>
    <x v="12"/>
    <n v="-8.0653606934413204"/>
    <s v="No"/>
  </r>
  <r>
    <x v="105"/>
    <x v="105"/>
    <x v="3"/>
    <s v="NY.GDP.DEFL.KD.ZG"/>
    <x v="13"/>
    <n v="-0.73271894518147462"/>
    <s v="No"/>
  </r>
  <r>
    <x v="105"/>
    <x v="105"/>
    <x v="4"/>
    <s v="BG.GSR.NFSV.GD.ZS"/>
    <x v="16"/>
    <n v="17.879422400072702"/>
    <s v="No"/>
  </r>
  <r>
    <x v="105"/>
    <x v="105"/>
    <x v="4"/>
    <s v="BG.GSR.NFSV.GD.ZS"/>
    <x v="14"/>
    <n v="20.115909714493295"/>
    <s v="No"/>
  </r>
  <r>
    <x v="105"/>
    <x v="105"/>
    <x v="4"/>
    <s v="BG.GSR.NFSV.GD.ZS"/>
    <x v="15"/>
    <n v="19.631562690763086"/>
    <s v="No"/>
  </r>
  <r>
    <x v="105"/>
    <x v="105"/>
    <x v="4"/>
    <s v="BG.GSR.NFSV.GD.ZS"/>
    <x v="7"/>
    <n v="20.384551094515345"/>
    <s v="No"/>
  </r>
  <r>
    <x v="105"/>
    <x v="105"/>
    <x v="4"/>
    <s v="BG.GSR.NFSV.GD.ZS"/>
    <x v="8"/>
    <n v="18.953912552021769"/>
    <s v="No"/>
  </r>
  <r>
    <x v="105"/>
    <x v="105"/>
    <x v="4"/>
    <s v="BG.GSR.NFSV.GD.ZS"/>
    <x v="9"/>
    <n v="16.695064679653449"/>
    <s v="No"/>
  </r>
  <r>
    <x v="105"/>
    <x v="105"/>
    <x v="4"/>
    <s v="BG.GSR.NFSV.GD.ZS"/>
    <x v="0"/>
    <n v="18.789920787349722"/>
    <s v="No"/>
  </r>
  <r>
    <x v="105"/>
    <x v="105"/>
    <x v="4"/>
    <s v="BG.GSR.NFSV.GD.ZS"/>
    <x v="1"/>
    <n v="20.510981933083762"/>
    <s v="No"/>
  </r>
  <r>
    <x v="105"/>
    <x v="105"/>
    <x v="4"/>
    <s v="BG.GSR.NFSV.GD.ZS"/>
    <x v="2"/>
    <n v="18.819721023241719"/>
    <s v="No"/>
  </r>
  <r>
    <x v="105"/>
    <x v="105"/>
    <x v="4"/>
    <s v="BG.GSR.NFSV.GD.ZS"/>
    <x v="3"/>
    <n v="27.740438628142527"/>
    <s v="No"/>
  </r>
  <r>
    <x v="105"/>
    <x v="105"/>
    <x v="4"/>
    <s v="BG.GSR.NFSV.GD.ZS"/>
    <x v="4"/>
    <n v="32.423584006696416"/>
    <s v="No"/>
  </r>
  <r>
    <x v="105"/>
    <x v="105"/>
    <x v="4"/>
    <s v="BG.GSR.NFSV.GD.ZS"/>
    <x v="5"/>
    <n v="27.15797333060268"/>
    <s v="No"/>
  </r>
  <r>
    <x v="105"/>
    <x v="105"/>
    <x v="4"/>
    <s v="BG.GSR.NFSV.GD.ZS"/>
    <x v="6"/>
    <n v="23.7268185374346"/>
    <s v="No"/>
  </r>
  <r>
    <x v="105"/>
    <x v="105"/>
    <x v="4"/>
    <s v="BG.GSR.NFSV.GD.ZS"/>
    <x v="10"/>
    <n v="20.083198888723654"/>
    <s v="No"/>
  </r>
  <r>
    <x v="105"/>
    <x v="105"/>
    <x v="4"/>
    <s v="BG.GSR.NFSV.GD.ZS"/>
    <x v="11"/>
    <n v="20.791837170110142"/>
    <s v="No"/>
  </r>
  <r>
    <x v="105"/>
    <x v="105"/>
    <x v="4"/>
    <s v="BG.GSR.NFSV.GD.ZS"/>
    <x v="12"/>
    <n v="25.216421621363388"/>
    <s v="No"/>
  </r>
  <r>
    <x v="105"/>
    <x v="105"/>
    <x v="4"/>
    <s v="BG.GSR.NFSV.GD.ZS"/>
    <x v="13"/>
    <n v="25.149216278210435"/>
    <s v="No"/>
  </r>
  <r>
    <x v="106"/>
    <x v="106"/>
    <x v="0"/>
    <s v="FM.LBL.BMNY.GD.ZS"/>
    <x v="16"/>
    <n v="11.318022207023809"/>
    <s v="No"/>
  </r>
  <r>
    <x v="106"/>
    <x v="106"/>
    <x v="0"/>
    <s v="FM.LBL.BMNY.GD.ZS"/>
    <x v="14"/>
    <n v="11.14457219812272"/>
    <s v="No"/>
  </r>
  <r>
    <x v="106"/>
    <x v="106"/>
    <x v="0"/>
    <s v="FM.LBL.BMNY.GD.ZS"/>
    <x v="15"/>
    <n v="14.626530514762468"/>
    <s v="No"/>
  </r>
  <r>
    <x v="106"/>
    <x v="106"/>
    <x v="0"/>
    <s v="FM.LBL.BMNY.GD.ZS"/>
    <x v="7"/>
    <n v="17.52860450642293"/>
    <s v="No"/>
  </r>
  <r>
    <x v="106"/>
    <x v="106"/>
    <x v="0"/>
    <s v="FM.LBL.BMNY.GD.ZS"/>
    <x v="8"/>
    <n v="20.578814995543222"/>
    <s v="No"/>
  </r>
  <r>
    <x v="106"/>
    <x v="106"/>
    <x v="0"/>
    <s v="FM.LBL.BMNY.GD.ZS"/>
    <x v="9"/>
    <n v="21.14820662601884"/>
    <s v="No"/>
  </r>
  <r>
    <x v="106"/>
    <x v="106"/>
    <x v="0"/>
    <s v="FM.LBL.BMNY.GD.ZS"/>
    <x v="0"/>
    <n v="28.159512337862619"/>
    <s v="No"/>
  </r>
  <r>
    <x v="106"/>
    <x v="106"/>
    <x v="0"/>
    <s v="FM.LBL.BMNY.GD.ZS"/>
    <x v="1"/>
    <n v="30.578272054092494"/>
    <s v="No"/>
  </r>
  <r>
    <x v="106"/>
    <x v="106"/>
    <x v="0"/>
    <s v="FM.LBL.BMNY.GD.ZS"/>
    <x v="2"/>
    <n v="24.869241915933614"/>
    <s v="No"/>
  </r>
  <r>
    <x v="106"/>
    <x v="106"/>
    <x v="0"/>
    <s v="FM.LBL.BMNY.GD.ZS"/>
    <x v="3"/>
    <n v="36.456077328965307"/>
    <s v="No"/>
  </r>
  <r>
    <x v="106"/>
    <x v="106"/>
    <x v="0"/>
    <s v="FM.LBL.BMNY.GD.ZS"/>
    <x v="4"/>
    <n v="35.84058137695439"/>
    <s v="No"/>
  </r>
  <r>
    <x v="106"/>
    <x v="106"/>
    <x v="0"/>
    <s v="FM.LBL.BMNY.GD.ZS"/>
    <x v="5"/>
    <n v="35.207220387481819"/>
    <s v="No"/>
  </r>
  <r>
    <x v="106"/>
    <x v="106"/>
    <x v="0"/>
    <s v="FM.LBL.BMNY.GD.ZS"/>
    <x v="6"/>
    <n v="44.591721719583568"/>
    <s v="No"/>
  </r>
  <r>
    <x v="106"/>
    <x v="106"/>
    <x v="0"/>
    <s v="FM.LBL.BMNY.GD.ZS"/>
    <x v="10"/>
    <n v="43.402494991880353"/>
    <s v="No"/>
  </r>
  <r>
    <x v="106"/>
    <x v="106"/>
    <x v="0"/>
    <s v="FM.LBL.BMNY.GD.ZS"/>
    <x v="11"/>
    <n v="43.4704498170032"/>
    <s v="No"/>
  </r>
  <r>
    <x v="106"/>
    <x v="106"/>
    <x v="1"/>
    <s v="EG.ELC.ACCS.RU.ZS"/>
    <x v="16"/>
    <n v="99.5"/>
    <s v="No"/>
  </r>
  <r>
    <x v="106"/>
    <x v="106"/>
    <x v="1"/>
    <s v="EG.ELC.ACCS.RU.ZS"/>
    <x v="14"/>
    <n v="99.5"/>
    <s v="No"/>
  </r>
  <r>
    <x v="106"/>
    <x v="106"/>
    <x v="1"/>
    <s v="EG.ELC.ACCS.RU.ZS"/>
    <x v="15"/>
    <n v="100"/>
    <s v="No"/>
  </r>
  <r>
    <x v="106"/>
    <x v="106"/>
    <x v="1"/>
    <s v="EG.ELC.ACCS.RU.ZS"/>
    <x v="7"/>
    <n v="99.4"/>
    <s v="No"/>
  </r>
  <r>
    <x v="106"/>
    <x v="106"/>
    <x v="1"/>
    <s v="EG.ELC.ACCS.RU.ZS"/>
    <x v="8"/>
    <n v="99.3"/>
    <s v="No"/>
  </r>
  <r>
    <x v="106"/>
    <x v="106"/>
    <x v="1"/>
    <s v="EG.ELC.ACCS.RU.ZS"/>
    <x v="9"/>
    <n v="99.3"/>
    <s v="No"/>
  </r>
  <r>
    <x v="106"/>
    <x v="106"/>
    <x v="1"/>
    <s v="EG.ELC.ACCS.RU.ZS"/>
    <x v="0"/>
    <n v="99.1"/>
    <s v="No"/>
  </r>
  <r>
    <x v="106"/>
    <x v="106"/>
    <x v="1"/>
    <s v="EG.ELC.ACCS.RU.ZS"/>
    <x v="1"/>
    <n v="99.5"/>
    <s v="No"/>
  </r>
  <r>
    <x v="106"/>
    <x v="106"/>
    <x v="1"/>
    <s v="EG.ELC.ACCS.RU.ZS"/>
    <x v="2"/>
    <n v="99.6"/>
    <s v="No"/>
  </r>
  <r>
    <x v="106"/>
    <x v="106"/>
    <x v="1"/>
    <s v="EG.ELC.ACCS.RU.ZS"/>
    <x v="3"/>
    <n v="100"/>
    <s v="No"/>
  </r>
  <r>
    <x v="106"/>
    <x v="106"/>
    <x v="1"/>
    <s v="EG.ELC.ACCS.RU.ZS"/>
    <x v="4"/>
    <n v="100"/>
    <s v="No"/>
  </r>
  <r>
    <x v="106"/>
    <x v="106"/>
    <x v="1"/>
    <s v="EG.ELC.ACCS.RU.ZS"/>
    <x v="5"/>
    <n v="99.9"/>
    <s v="No"/>
  </r>
  <r>
    <x v="106"/>
    <x v="106"/>
    <x v="1"/>
    <s v="EG.ELC.ACCS.RU.ZS"/>
    <x v="6"/>
    <n v="99.9"/>
    <s v="No"/>
  </r>
  <r>
    <x v="106"/>
    <x v="106"/>
    <x v="1"/>
    <s v="EG.ELC.ACCS.RU.ZS"/>
    <x v="10"/>
    <n v="99.6"/>
    <s v="No"/>
  </r>
  <r>
    <x v="106"/>
    <x v="106"/>
    <x v="1"/>
    <s v="EG.ELC.ACCS.RU.ZS"/>
    <x v="11"/>
    <n v="99.6"/>
    <s v="No"/>
  </r>
  <r>
    <x v="106"/>
    <x v="106"/>
    <x v="1"/>
    <s v="EG.ELC.ACCS.RU.ZS"/>
    <x v="12"/>
    <n v="100"/>
    <s v="No"/>
  </r>
  <r>
    <x v="106"/>
    <x v="106"/>
    <x v="2"/>
    <s v="FP.CPI.TOTL.ZG"/>
    <x v="16"/>
    <n v="18.700734283802309"/>
    <s v="No"/>
  </r>
  <r>
    <x v="106"/>
    <x v="106"/>
    <x v="2"/>
    <s v="FP.CPI.TOTL.ZG"/>
    <x v="14"/>
    <n v="6.9196798942303959"/>
    <s v="No"/>
  </r>
  <r>
    <x v="106"/>
    <x v="106"/>
    <x v="2"/>
    <s v="FP.CPI.TOTL.ZG"/>
    <x v="15"/>
    <n v="2.1342098631024302"/>
    <s v="No"/>
  </r>
  <r>
    <x v="106"/>
    <x v="106"/>
    <x v="2"/>
    <s v="FP.CPI.TOTL.ZG"/>
    <x v="7"/>
    <n v="2.9746129518435498"/>
    <s v="No"/>
  </r>
  <r>
    <x v="106"/>
    <x v="106"/>
    <x v="2"/>
    <s v="FP.CPI.TOTL.ZG"/>
    <x v="8"/>
    <n v="4.1106508472338072"/>
    <s v="No"/>
  </r>
  <r>
    <x v="106"/>
    <x v="106"/>
    <x v="2"/>
    <s v="FP.CPI.TOTL.ZG"/>
    <x v="9"/>
    <n v="4.3386739184431038"/>
    <s v="No"/>
  </r>
  <r>
    <x v="106"/>
    <x v="106"/>
    <x v="2"/>
    <s v="FP.CPI.TOTL.ZG"/>
    <x v="0"/>
    <n v="5.552123331625423"/>
    <s v="No"/>
  </r>
  <r>
    <x v="106"/>
    <x v="106"/>
    <x v="2"/>
    <s v="FP.CPI.TOTL.ZG"/>
    <x v="1"/>
    <n v="10.23010326604841"/>
    <s v="No"/>
  </r>
  <r>
    <x v="106"/>
    <x v="106"/>
    <x v="2"/>
    <s v="FP.CPI.TOTL.ZG"/>
    <x v="2"/>
    <n v="24.520102423410162"/>
    <s v="No"/>
  </r>
  <r>
    <x v="106"/>
    <x v="106"/>
    <x v="2"/>
    <s v="FP.CPI.TOTL.ZG"/>
    <x v="3"/>
    <n v="3.1753098637993959"/>
    <s v="No"/>
  </r>
  <r>
    <x v="106"/>
    <x v="106"/>
    <x v="2"/>
    <s v="FP.CPI.TOTL.ZG"/>
    <x v="4"/>
    <n v="1.5426614523843589"/>
    <s v="No"/>
  </r>
  <r>
    <x v="106"/>
    <x v="106"/>
    <x v="2"/>
    <s v="FP.CPI.TOTL.ZG"/>
    <x v="5"/>
    <n v="1.1336225771880359"/>
    <s v="No"/>
  </r>
  <r>
    <x v="106"/>
    <x v="106"/>
    <x v="2"/>
    <s v="FP.CPI.TOTL.ZG"/>
    <x v="6"/>
    <n v="6.3254229633807757"/>
    <s v="No"/>
  </r>
  <r>
    <x v="106"/>
    <x v="106"/>
    <x v="2"/>
    <s v="FP.CPI.TOTL.ZG"/>
    <x v="10"/>
    <n v="11.90503981851468"/>
    <s v="No"/>
  </r>
  <r>
    <x v="106"/>
    <x v="106"/>
    <x v="2"/>
    <s v="FP.CPI.TOTL.ZG"/>
    <x v="11"/>
    <n v="13.922909317417581"/>
    <s v="No"/>
  </r>
  <r>
    <x v="106"/>
    <x v="106"/>
    <x v="2"/>
    <s v="FP.CPI.TOTL.ZG"/>
    <x v="12"/>
    <n v="10.75327704167424"/>
    <s v="No"/>
  </r>
  <r>
    <x v="106"/>
    <x v="106"/>
    <x v="2"/>
    <s v="FP.CPI.TOTL.ZG"/>
    <x v="13"/>
    <n v="4.9976070120732308"/>
    <s v="No"/>
  </r>
  <r>
    <x v="106"/>
    <x v="106"/>
    <x v="3"/>
    <s v="NY.GDP.DEFL.KD.ZG"/>
    <x v="16"/>
    <n v="27.161738047337394"/>
    <s v="No"/>
  </r>
  <r>
    <x v="106"/>
    <x v="106"/>
    <x v="3"/>
    <s v="NY.GDP.DEFL.KD.ZG"/>
    <x v="14"/>
    <n v="7.3329741542645905"/>
    <s v="No"/>
  </r>
  <r>
    <x v="106"/>
    <x v="106"/>
    <x v="3"/>
    <s v="NY.GDP.DEFL.KD.ZG"/>
    <x v="15"/>
    <n v="2.0252955922844365"/>
    <s v="No"/>
  </r>
  <r>
    <x v="106"/>
    <x v="106"/>
    <x v="3"/>
    <s v="NY.GDP.DEFL.KD.ZG"/>
    <x v="7"/>
    <n v="3.9745624299609545"/>
    <s v="No"/>
  </r>
  <r>
    <x v="106"/>
    <x v="106"/>
    <x v="3"/>
    <s v="NY.GDP.DEFL.KD.ZG"/>
    <x v="8"/>
    <n v="5.1086947807588672"/>
    <s v="No"/>
  </r>
  <r>
    <x v="106"/>
    <x v="106"/>
    <x v="3"/>
    <s v="NY.GDP.DEFL.KD.ZG"/>
    <x v="9"/>
    <n v="7.12862226955437"/>
    <s v="No"/>
  </r>
  <r>
    <x v="106"/>
    <x v="106"/>
    <x v="3"/>
    <s v="NY.GDP.DEFL.KD.ZG"/>
    <x v="0"/>
    <n v="9.3916177946831567"/>
    <s v="No"/>
  </r>
  <r>
    <x v="106"/>
    <x v="106"/>
    <x v="3"/>
    <s v="NY.GDP.DEFL.KD.ZG"/>
    <x v="1"/>
    <n v="14.876552220778279"/>
    <s v="No"/>
  </r>
  <r>
    <x v="106"/>
    <x v="106"/>
    <x v="3"/>
    <s v="NY.GDP.DEFL.KD.ZG"/>
    <x v="2"/>
    <n v="22.215988411373914"/>
    <s v="No"/>
  </r>
  <r>
    <x v="106"/>
    <x v="106"/>
    <x v="3"/>
    <s v="NY.GDP.DEFL.KD.ZG"/>
    <x v="3"/>
    <n v="6.3271458626238797"/>
    <s v="No"/>
  </r>
  <r>
    <x v="106"/>
    <x v="106"/>
    <x v="3"/>
    <s v="NY.GDP.DEFL.KD.ZG"/>
    <x v="4"/>
    <n v="3.4474451158925632"/>
    <s v="No"/>
  </r>
  <r>
    <x v="106"/>
    <x v="106"/>
    <x v="3"/>
    <s v="NY.GDP.DEFL.KD.ZG"/>
    <x v="5"/>
    <n v="9.8113119474745929"/>
    <s v="No"/>
  </r>
  <r>
    <x v="106"/>
    <x v="106"/>
    <x v="3"/>
    <s v="NY.GDP.DEFL.KD.ZG"/>
    <x v="6"/>
    <n v="5.3401855350872864"/>
    <s v="No"/>
  </r>
  <r>
    <x v="106"/>
    <x v="106"/>
    <x v="3"/>
    <s v="NY.GDP.DEFL.KD.ZG"/>
    <x v="10"/>
    <n v="15.992797923604016"/>
    <s v="No"/>
  </r>
  <r>
    <x v="106"/>
    <x v="106"/>
    <x v="3"/>
    <s v="NY.GDP.DEFL.KD.ZG"/>
    <x v="11"/>
    <n v="19.657284242177425"/>
    <s v="No"/>
  </r>
  <r>
    <x v="106"/>
    <x v="106"/>
    <x v="3"/>
    <s v="NY.GDP.DEFL.KD.ZG"/>
    <x v="12"/>
    <n v="19.859198951851241"/>
    <s v="No"/>
  </r>
  <r>
    <x v="106"/>
    <x v="106"/>
    <x v="3"/>
    <s v="NY.GDP.DEFL.KD.ZG"/>
    <x v="13"/>
    <n v="4.7400641255585185"/>
    <s v="No"/>
  </r>
  <r>
    <x v="106"/>
    <x v="106"/>
    <x v="4"/>
    <s v="BG.GSR.NFSV.GD.ZS"/>
    <x v="16"/>
    <n v="15.347570504733845"/>
    <s v="No"/>
  </r>
  <r>
    <x v="106"/>
    <x v="106"/>
    <x v="4"/>
    <s v="BG.GSR.NFSV.GD.ZS"/>
    <x v="14"/>
    <n v="13.607471023331211"/>
    <s v="No"/>
  </r>
  <r>
    <x v="106"/>
    <x v="106"/>
    <x v="4"/>
    <s v="BG.GSR.NFSV.GD.ZS"/>
    <x v="15"/>
    <n v="17.995215328830682"/>
    <s v="No"/>
  </r>
  <r>
    <x v="106"/>
    <x v="106"/>
    <x v="4"/>
    <s v="BG.GSR.NFSV.GD.ZS"/>
    <x v="7"/>
    <n v="16.559223345199861"/>
    <s v="No"/>
  </r>
  <r>
    <x v="106"/>
    <x v="106"/>
    <x v="4"/>
    <s v="BG.GSR.NFSV.GD.ZS"/>
    <x v="8"/>
    <n v="19.554329093444469"/>
    <s v="No"/>
  </r>
  <r>
    <x v="106"/>
    <x v="106"/>
    <x v="4"/>
    <s v="BG.GSR.NFSV.GD.ZS"/>
    <x v="9"/>
    <n v="22.342263600072258"/>
    <s v="No"/>
  </r>
  <r>
    <x v="106"/>
    <x v="106"/>
    <x v="4"/>
    <s v="BG.GSR.NFSV.GD.ZS"/>
    <x v="0"/>
    <n v="29.582377163500801"/>
    <s v="No"/>
  </r>
  <r>
    <x v="106"/>
    <x v="106"/>
    <x v="4"/>
    <s v="BG.GSR.NFSV.GD.ZS"/>
    <x v="1"/>
    <n v="33.904932725287559"/>
    <s v="No"/>
  </r>
  <r>
    <x v="106"/>
    <x v="106"/>
    <x v="4"/>
    <s v="BG.GSR.NFSV.GD.ZS"/>
    <x v="2"/>
    <n v="33.391573542291781"/>
    <s v="No"/>
  </r>
  <r>
    <x v="106"/>
    <x v="106"/>
    <x v="4"/>
    <s v="BG.GSR.NFSV.GD.ZS"/>
    <x v="3"/>
    <n v="22.582600513168039"/>
    <s v="No"/>
  </r>
  <r>
    <x v="106"/>
    <x v="106"/>
    <x v="4"/>
    <s v="BG.GSR.NFSV.GD.ZS"/>
    <x v="4"/>
    <n v="21.67602144104163"/>
    <s v="No"/>
  </r>
  <r>
    <x v="106"/>
    <x v="106"/>
    <x v="4"/>
    <s v="BG.GSR.NFSV.GD.ZS"/>
    <x v="5"/>
    <n v="22.446111043159142"/>
    <s v="No"/>
  </r>
  <r>
    <x v="106"/>
    <x v="106"/>
    <x v="4"/>
    <s v="BG.GSR.NFSV.GD.ZS"/>
    <x v="6"/>
    <n v="12.482220127435923"/>
    <s v="No"/>
  </r>
  <r>
    <x v="106"/>
    <x v="106"/>
    <x v="4"/>
    <s v="BG.GSR.NFSV.GD.ZS"/>
    <x v="10"/>
    <n v="13.639979735717963"/>
    <s v="No"/>
  </r>
  <r>
    <x v="106"/>
    <x v="106"/>
    <x v="4"/>
    <s v="BG.GSR.NFSV.GD.ZS"/>
    <x v="11"/>
    <n v="23.552644368337312"/>
    <s v="No"/>
  </r>
  <r>
    <x v="107"/>
    <x v="107"/>
    <x v="0"/>
    <s v="FM.LBL.BMNY.GD.ZS"/>
    <x v="16"/>
    <n v="16.53864555247614"/>
    <s v="No"/>
  </r>
  <r>
    <x v="107"/>
    <x v="107"/>
    <x v="0"/>
    <s v="FM.LBL.BMNY.GD.ZS"/>
    <x v="14"/>
    <n v="16.335643047293942"/>
    <s v="No"/>
  </r>
  <r>
    <x v="107"/>
    <x v="107"/>
    <x v="0"/>
    <s v="FM.LBL.BMNY.GD.ZS"/>
    <x v="15"/>
    <n v="19.96043136022541"/>
    <s v="No"/>
  </r>
  <r>
    <x v="107"/>
    <x v="107"/>
    <x v="0"/>
    <s v="FM.LBL.BMNY.GD.ZS"/>
    <x v="7"/>
    <n v="19.91758394945558"/>
    <s v="No"/>
  </r>
  <r>
    <x v="107"/>
    <x v="107"/>
    <x v="0"/>
    <s v="FM.LBL.BMNY.GD.ZS"/>
    <x v="8"/>
    <n v="20.578842675220535"/>
    <s v="No"/>
  </r>
  <r>
    <x v="107"/>
    <x v="107"/>
    <x v="0"/>
    <s v="FM.LBL.BMNY.GD.ZS"/>
    <x v="9"/>
    <n v="19.076340125555138"/>
    <s v="No"/>
  </r>
  <r>
    <x v="107"/>
    <x v="107"/>
    <x v="0"/>
    <s v="FM.LBL.BMNY.GD.ZS"/>
    <x v="0"/>
    <n v="20.085244586719789"/>
    <s v="No"/>
  </r>
  <r>
    <x v="107"/>
    <x v="107"/>
    <x v="0"/>
    <s v="FM.LBL.BMNY.GD.ZS"/>
    <x v="1"/>
    <n v="24.101890050425276"/>
    <s v="No"/>
  </r>
  <r>
    <x v="107"/>
    <x v="107"/>
    <x v="0"/>
    <s v="FM.LBL.BMNY.GD.ZS"/>
    <x v="2"/>
    <n v="24.292576589694427"/>
    <s v="No"/>
  </r>
  <r>
    <x v="107"/>
    <x v="107"/>
    <x v="1"/>
    <s v="EG.ELC.ACCS.RU.ZS"/>
    <x v="16"/>
    <n v="27.5"/>
    <s v="No"/>
  </r>
  <r>
    <x v="107"/>
    <x v="107"/>
    <x v="1"/>
    <s v="EG.ELC.ACCS.RU.ZS"/>
    <x v="14"/>
    <n v="30.2"/>
    <s v="No"/>
  </r>
  <r>
    <x v="107"/>
    <x v="107"/>
    <x v="1"/>
    <s v="EG.ELC.ACCS.RU.ZS"/>
    <x v="15"/>
    <n v="30.5"/>
    <s v="No"/>
  </r>
  <r>
    <x v="107"/>
    <x v="107"/>
    <x v="1"/>
    <s v="EG.ELC.ACCS.RU.ZS"/>
    <x v="7"/>
    <n v="31.6"/>
    <s v="No"/>
  </r>
  <r>
    <x v="107"/>
    <x v="107"/>
    <x v="1"/>
    <s v="EG.ELC.ACCS.RU.ZS"/>
    <x v="8"/>
    <n v="38.299999999999997"/>
    <s v="No"/>
  </r>
  <r>
    <x v="107"/>
    <x v="107"/>
    <x v="1"/>
    <s v="EG.ELC.ACCS.RU.ZS"/>
    <x v="9"/>
    <n v="44.1"/>
    <s v="No"/>
  </r>
  <r>
    <x v="107"/>
    <x v="107"/>
    <x v="1"/>
    <s v="EG.ELC.ACCS.RU.ZS"/>
    <x v="0"/>
    <n v="42.8"/>
    <s v="No"/>
  </r>
  <r>
    <x v="107"/>
    <x v="107"/>
    <x v="1"/>
    <s v="EG.ELC.ACCS.RU.ZS"/>
    <x v="1"/>
    <n v="38.200000000000003"/>
    <s v="No"/>
  </r>
  <r>
    <x v="107"/>
    <x v="107"/>
    <x v="1"/>
    <s v="EG.ELC.ACCS.RU.ZS"/>
    <x v="2"/>
    <n v="52.6"/>
    <s v="No"/>
  </r>
  <r>
    <x v="107"/>
    <x v="107"/>
    <x v="1"/>
    <s v="EG.ELC.ACCS.RU.ZS"/>
    <x v="3"/>
    <n v="90.5"/>
    <s v="No"/>
  </r>
  <r>
    <x v="107"/>
    <x v="107"/>
    <x v="1"/>
    <s v="EG.ELC.ACCS.RU.ZS"/>
    <x v="4"/>
    <n v="89.3"/>
    <s v="No"/>
  </r>
  <r>
    <x v="107"/>
    <x v="107"/>
    <x v="1"/>
    <s v="EG.ELC.ACCS.RU.ZS"/>
    <x v="5"/>
    <n v="97.6"/>
    <s v="No"/>
  </r>
  <r>
    <x v="107"/>
    <x v="107"/>
    <x v="1"/>
    <s v="EG.ELC.ACCS.RU.ZS"/>
    <x v="6"/>
    <n v="99"/>
    <s v="No"/>
  </r>
  <r>
    <x v="107"/>
    <x v="107"/>
    <x v="1"/>
    <s v="EG.ELC.ACCS.RU.ZS"/>
    <x v="10"/>
    <n v="100"/>
    <s v="No"/>
  </r>
  <r>
    <x v="107"/>
    <x v="107"/>
    <x v="1"/>
    <s v="EG.ELC.ACCS.RU.ZS"/>
    <x v="11"/>
    <n v="100"/>
    <s v="No"/>
  </r>
  <r>
    <x v="107"/>
    <x v="107"/>
    <x v="1"/>
    <s v="EG.ELC.ACCS.RU.ZS"/>
    <x v="12"/>
    <n v="95.2"/>
    <s v="No"/>
  </r>
  <r>
    <x v="107"/>
    <x v="107"/>
    <x v="2"/>
    <s v="FP.CPI.TOTL.ZG"/>
    <x v="16"/>
    <n v="25.08464142813154"/>
    <s v="No"/>
  </r>
  <r>
    <x v="107"/>
    <x v="107"/>
    <x v="2"/>
    <s v="FP.CPI.TOTL.ZG"/>
    <x v="14"/>
    <n v="7.8118079478347058"/>
    <s v="No"/>
  </r>
  <r>
    <x v="107"/>
    <x v="107"/>
    <x v="2"/>
    <s v="FP.CPI.TOTL.ZG"/>
    <x v="15"/>
    <n v="10.63134463233329"/>
    <s v="No"/>
  </r>
  <r>
    <x v="107"/>
    <x v="107"/>
    <x v="2"/>
    <s v="FP.CPI.TOTL.ZG"/>
    <x v="7"/>
    <n v="15.489352923352509"/>
    <s v="No"/>
  </r>
  <r>
    <x v="107"/>
    <x v="107"/>
    <x v="2"/>
    <s v="FP.CPI.TOTL.ZG"/>
    <x v="8"/>
    <n v="10.46226673142081"/>
    <s v="No"/>
  </r>
  <r>
    <x v="107"/>
    <x v="107"/>
    <x v="2"/>
    <s v="FP.CPI.TOTL.ZG"/>
    <x v="9"/>
    <n v="7.16541759946639"/>
    <s v="No"/>
  </r>
  <r>
    <x v="107"/>
    <x v="107"/>
    <x v="2"/>
    <s v="FP.CPI.TOTL.ZG"/>
    <x v="0"/>
    <n v="6.5455943905278708"/>
    <s v="No"/>
  </r>
  <r>
    <x v="107"/>
    <x v="107"/>
    <x v="2"/>
    <s v="FP.CPI.TOTL.ZG"/>
    <x v="1"/>
    <n v="4.6619726946970097"/>
    <s v="No"/>
  </r>
  <r>
    <x v="107"/>
    <x v="107"/>
    <x v="2"/>
    <s v="FP.CPI.TOTL.ZG"/>
    <x v="2"/>
    <n v="7.6288088757751638"/>
    <s v="No"/>
  </r>
  <r>
    <x v="107"/>
    <x v="107"/>
    <x v="2"/>
    <s v="FP.CPI.TOTL.ZG"/>
    <x v="3"/>
    <n v="0.82547860756802593"/>
    <s v="No"/>
  </r>
  <r>
    <x v="107"/>
    <x v="107"/>
    <x v="2"/>
    <s v="FP.CPI.TOTL.ZG"/>
    <x v="4"/>
    <n v="2.0403926689020149"/>
    <s v="No"/>
  </r>
  <r>
    <x v="107"/>
    <x v="107"/>
    <x v="2"/>
    <s v="FP.CPI.TOTL.ZG"/>
    <x v="5"/>
    <n v="3.322558812569254"/>
    <s v="No"/>
  </r>
  <r>
    <x v="107"/>
    <x v="107"/>
    <x v="2"/>
    <s v="FP.CPI.TOTL.ZG"/>
    <x v="6"/>
    <n v="5.1040726295991909"/>
    <s v="No"/>
  </r>
  <r>
    <x v="107"/>
    <x v="107"/>
    <x v="2"/>
    <s v="FP.CPI.TOTL.ZG"/>
    <x v="10"/>
    <n v="3.7556203665887722"/>
    <s v="No"/>
  </r>
  <r>
    <x v="107"/>
    <x v="107"/>
    <x v="2"/>
    <s v="FP.CPI.TOTL.ZG"/>
    <x v="11"/>
    <n v="22.956222513205589"/>
    <s v="No"/>
  </r>
  <r>
    <x v="107"/>
    <x v="107"/>
    <x v="2"/>
    <s v="FP.CPI.TOTL.ZG"/>
    <x v="12"/>
    <n v="31.23013417326456"/>
    <s v="No"/>
  </r>
  <r>
    <x v="107"/>
    <x v="107"/>
    <x v="2"/>
    <s v="FP.CPI.TOTL.ZG"/>
    <x v="13"/>
    <n v="23.130569594258809"/>
    <s v="No"/>
  </r>
  <r>
    <x v="107"/>
    <x v="107"/>
    <x v="3"/>
    <s v="NY.GDP.DEFL.KD.ZG"/>
    <x v="16"/>
    <n v="24.79777660956573"/>
    <s v="No"/>
  </r>
  <r>
    <x v="107"/>
    <x v="107"/>
    <x v="3"/>
    <s v="NY.GDP.DEFL.KD.ZG"/>
    <x v="14"/>
    <n v="8.8680738036521092"/>
    <s v="No"/>
  </r>
  <r>
    <x v="107"/>
    <x v="107"/>
    <x v="3"/>
    <s v="NY.GDP.DEFL.KD.ZG"/>
    <x v="15"/>
    <n v="6.3184647409895405"/>
    <s v="No"/>
  </r>
  <r>
    <x v="107"/>
    <x v="107"/>
    <x v="3"/>
    <s v="NY.GDP.DEFL.KD.ZG"/>
    <x v="7"/>
    <n v="13.450089840917983"/>
    <s v="No"/>
  </r>
  <r>
    <x v="107"/>
    <x v="107"/>
    <x v="3"/>
    <s v="NY.GDP.DEFL.KD.ZG"/>
    <x v="8"/>
    <n v="10.690428543700676"/>
    <s v="No"/>
  </r>
  <r>
    <x v="107"/>
    <x v="107"/>
    <x v="3"/>
    <s v="NY.GDP.DEFL.KD.ZG"/>
    <x v="9"/>
    <n v="8.640322480951184"/>
    <s v="No"/>
  </r>
  <r>
    <x v="107"/>
    <x v="107"/>
    <x v="3"/>
    <s v="NY.GDP.DEFL.KD.ZG"/>
    <x v="0"/>
    <n v="10.805101226387208"/>
    <s v="No"/>
  </r>
  <r>
    <x v="107"/>
    <x v="107"/>
    <x v="3"/>
    <s v="NY.GDP.DEFL.KD.ZG"/>
    <x v="1"/>
    <n v="7.4382860046945325"/>
    <s v="No"/>
  </r>
  <r>
    <x v="107"/>
    <x v="107"/>
    <x v="3"/>
    <s v="NY.GDP.DEFL.KD.ZG"/>
    <x v="2"/>
    <n v="8.8634506379722069"/>
    <s v="No"/>
  </r>
  <r>
    <x v="107"/>
    <x v="107"/>
    <x v="3"/>
    <s v="NY.GDP.DEFL.KD.ZG"/>
    <x v="3"/>
    <n v="1.8520967612112287"/>
    <s v="No"/>
  </r>
  <r>
    <x v="107"/>
    <x v="107"/>
    <x v="3"/>
    <s v="NY.GDP.DEFL.KD.ZG"/>
    <x v="4"/>
    <n v="1.9198891939175411"/>
    <s v="No"/>
  </r>
  <r>
    <x v="107"/>
    <x v="107"/>
    <x v="3"/>
    <s v="NY.GDP.DEFL.KD.ZG"/>
    <x v="5"/>
    <n v="1.1974239210929198"/>
    <s v="No"/>
  </r>
  <r>
    <x v="107"/>
    <x v="107"/>
    <x v="3"/>
    <s v="NY.GDP.DEFL.KD.ZG"/>
    <x v="6"/>
    <n v="5.0345041254451672"/>
    <s v="No"/>
  </r>
  <r>
    <x v="107"/>
    <x v="107"/>
    <x v="3"/>
    <s v="NY.GDP.DEFL.KD.ZG"/>
    <x v="10"/>
    <n v="3.7134483668755252"/>
    <s v="No"/>
  </r>
  <r>
    <x v="107"/>
    <x v="107"/>
    <x v="3"/>
    <s v="NY.GDP.DEFL.KD.ZG"/>
    <x v="11"/>
    <n v="15.773945922601101"/>
    <s v="No"/>
  </r>
  <r>
    <x v="107"/>
    <x v="107"/>
    <x v="3"/>
    <s v="NY.GDP.DEFL.KD.ZG"/>
    <x v="12"/>
    <n v="24.421720206669264"/>
    <s v="No"/>
  </r>
  <r>
    <x v="107"/>
    <x v="107"/>
    <x v="3"/>
    <s v="NY.GDP.DEFL.KD.ZG"/>
    <x v="13"/>
    <n v="14.048882119165199"/>
    <s v="No"/>
  </r>
  <r>
    <x v="107"/>
    <x v="107"/>
    <x v="4"/>
    <s v="BG.GSR.NFSV.GD.ZS"/>
    <x v="16"/>
    <n v="12.632870252951614"/>
    <s v="No"/>
  </r>
  <r>
    <x v="107"/>
    <x v="107"/>
    <x v="4"/>
    <s v="BG.GSR.NFSV.GD.ZS"/>
    <x v="14"/>
    <n v="11.091147140153232"/>
    <s v="No"/>
  </r>
  <r>
    <x v="107"/>
    <x v="107"/>
    <x v="4"/>
    <s v="BG.GSR.NFSV.GD.ZS"/>
    <x v="15"/>
    <n v="11.656970806445848"/>
    <s v="No"/>
  </r>
  <r>
    <x v="107"/>
    <x v="107"/>
    <x v="4"/>
    <s v="BG.GSR.NFSV.GD.ZS"/>
    <x v="7"/>
    <n v="7.699042146262018"/>
    <s v="No"/>
  </r>
  <r>
    <x v="107"/>
    <x v="107"/>
    <x v="4"/>
    <s v="BG.GSR.NFSV.GD.ZS"/>
    <x v="8"/>
    <n v="8.8806088698870056"/>
    <s v="No"/>
  </r>
  <r>
    <x v="107"/>
    <x v="107"/>
    <x v="4"/>
    <s v="BG.GSR.NFSV.GD.ZS"/>
    <x v="9"/>
    <n v="8.8904099074864824"/>
    <s v="No"/>
  </r>
  <r>
    <x v="107"/>
    <x v="107"/>
    <x v="4"/>
    <s v="BG.GSR.NFSV.GD.ZS"/>
    <x v="0"/>
    <n v="7.5505195289309182"/>
    <s v="No"/>
  </r>
  <r>
    <x v="107"/>
    <x v="107"/>
    <x v="4"/>
    <s v="BG.GSR.NFSV.GD.ZS"/>
    <x v="1"/>
    <n v="7.6242169534684141"/>
    <s v="No"/>
  </r>
  <r>
    <x v="107"/>
    <x v="107"/>
    <x v="4"/>
    <s v="BG.GSR.NFSV.GD.ZS"/>
    <x v="2"/>
    <n v="9.3553506269253397"/>
    <s v="No"/>
  </r>
  <r>
    <x v="107"/>
    <x v="107"/>
    <x v="4"/>
    <s v="BG.GSR.NFSV.GD.ZS"/>
    <x v="3"/>
    <n v="11.111811966537605"/>
    <s v="No"/>
  </r>
  <r>
    <x v="107"/>
    <x v="107"/>
    <x v="4"/>
    <s v="BG.GSR.NFSV.GD.ZS"/>
    <x v="4"/>
    <n v="12.318246383346835"/>
    <s v="No"/>
  </r>
  <r>
    <x v="107"/>
    <x v="107"/>
    <x v="4"/>
    <s v="BG.GSR.NFSV.GD.ZS"/>
    <x v="5"/>
    <n v="12.942443540642376"/>
    <s v="No"/>
  </r>
  <r>
    <x v="107"/>
    <x v="107"/>
    <x v="4"/>
    <s v="BG.GSR.NFSV.GD.ZS"/>
    <x v="6"/>
    <n v="4.1726205720641012"/>
    <s v="No"/>
  </r>
  <r>
    <x v="107"/>
    <x v="107"/>
    <x v="4"/>
    <s v="BG.GSR.NFSV.GD.ZS"/>
    <x v="10"/>
    <n v="2.0045109765010198"/>
    <s v="No"/>
  </r>
  <r>
    <x v="107"/>
    <x v="107"/>
    <x v="4"/>
    <s v="BG.GSR.NFSV.GD.ZS"/>
    <x v="11"/>
    <n v="7.3986036217757007"/>
    <s v="No"/>
  </r>
  <r>
    <x v="107"/>
    <x v="107"/>
    <x v="4"/>
    <s v="BG.GSR.NFSV.GD.ZS"/>
    <x v="12"/>
    <n v="14.356950155824801"/>
    <s v="No"/>
  </r>
  <r>
    <x v="107"/>
    <x v="107"/>
    <x v="4"/>
    <s v="BG.GSR.NFSV.GD.ZS"/>
    <x v="13"/>
    <n v="18.17115262736483"/>
    <s v="No"/>
  </r>
  <r>
    <x v="108"/>
    <x v="108"/>
    <x v="1"/>
    <s v="EG.ELC.ACCS.RU.ZS"/>
    <x v="16"/>
    <n v="100"/>
    <s v="No"/>
  </r>
  <r>
    <x v="108"/>
    <x v="108"/>
    <x v="1"/>
    <s v="EG.ELC.ACCS.RU.ZS"/>
    <x v="14"/>
    <n v="100"/>
    <s v="No"/>
  </r>
  <r>
    <x v="108"/>
    <x v="108"/>
    <x v="1"/>
    <s v="EG.ELC.ACCS.RU.ZS"/>
    <x v="15"/>
    <n v="100"/>
    <s v="No"/>
  </r>
  <r>
    <x v="108"/>
    <x v="108"/>
    <x v="1"/>
    <s v="EG.ELC.ACCS.RU.ZS"/>
    <x v="7"/>
    <n v="100"/>
    <s v="No"/>
  </r>
  <r>
    <x v="108"/>
    <x v="108"/>
    <x v="1"/>
    <s v="EG.ELC.ACCS.RU.ZS"/>
    <x v="8"/>
    <n v="100"/>
    <s v="No"/>
  </r>
  <r>
    <x v="108"/>
    <x v="108"/>
    <x v="1"/>
    <s v="EG.ELC.ACCS.RU.ZS"/>
    <x v="9"/>
    <n v="100"/>
    <s v="No"/>
  </r>
  <r>
    <x v="108"/>
    <x v="108"/>
    <x v="1"/>
    <s v="EG.ELC.ACCS.RU.ZS"/>
    <x v="0"/>
    <n v="100"/>
    <s v="No"/>
  </r>
  <r>
    <x v="108"/>
    <x v="108"/>
    <x v="1"/>
    <s v="EG.ELC.ACCS.RU.ZS"/>
    <x v="1"/>
    <n v="100"/>
    <s v="No"/>
  </r>
  <r>
    <x v="108"/>
    <x v="108"/>
    <x v="1"/>
    <s v="EG.ELC.ACCS.RU.ZS"/>
    <x v="2"/>
    <n v="99.9"/>
    <s v="No"/>
  </r>
  <r>
    <x v="108"/>
    <x v="108"/>
    <x v="1"/>
    <s v="EG.ELC.ACCS.RU.ZS"/>
    <x v="3"/>
    <n v="100"/>
    <s v="No"/>
  </r>
  <r>
    <x v="108"/>
    <x v="108"/>
    <x v="1"/>
    <s v="EG.ELC.ACCS.RU.ZS"/>
    <x v="4"/>
    <n v="100"/>
    <s v="No"/>
  </r>
  <r>
    <x v="108"/>
    <x v="108"/>
    <x v="1"/>
    <s v="EG.ELC.ACCS.RU.ZS"/>
    <x v="5"/>
    <n v="100"/>
    <s v="No"/>
  </r>
  <r>
    <x v="108"/>
    <x v="108"/>
    <x v="1"/>
    <s v="EG.ELC.ACCS.RU.ZS"/>
    <x v="6"/>
    <n v="100"/>
    <s v="No"/>
  </r>
  <r>
    <x v="108"/>
    <x v="108"/>
    <x v="1"/>
    <s v="EG.ELC.ACCS.RU.ZS"/>
    <x v="10"/>
    <n v="100"/>
    <s v="No"/>
  </r>
  <r>
    <x v="108"/>
    <x v="108"/>
    <x v="1"/>
    <s v="EG.ELC.ACCS.RU.ZS"/>
    <x v="11"/>
    <n v="100"/>
    <s v="No"/>
  </r>
  <r>
    <x v="108"/>
    <x v="108"/>
    <x v="1"/>
    <s v="EG.ELC.ACCS.RU.ZS"/>
    <x v="12"/>
    <n v="100"/>
    <s v="No"/>
  </r>
  <r>
    <x v="108"/>
    <x v="108"/>
    <x v="2"/>
    <s v="FP.CPI.TOTL.ZG"/>
    <x v="16"/>
    <n v="2.6542547779604782"/>
    <s v="No"/>
  </r>
  <r>
    <x v="108"/>
    <x v="108"/>
    <x v="2"/>
    <s v="FP.CPI.TOTL.ZG"/>
    <x v="14"/>
    <n v="2.4870400355546369"/>
    <s v="No"/>
  </r>
  <r>
    <x v="108"/>
    <x v="108"/>
    <x v="2"/>
    <s v="FP.CPI.TOTL.ZG"/>
    <x v="15"/>
    <n v="1.9388757385588631"/>
    <s v="No"/>
  </r>
  <r>
    <x v="108"/>
    <x v="108"/>
    <x v="2"/>
    <s v="FP.CPI.TOTL.ZG"/>
    <x v="7"/>
    <n v="2.94264752948478"/>
    <s v="No"/>
  </r>
  <r>
    <x v="108"/>
    <x v="108"/>
    <x v="2"/>
    <s v="FP.CPI.TOTL.ZG"/>
    <x v="8"/>
    <n v="6.1923854719742906"/>
    <s v="No"/>
  </r>
  <r>
    <x v="108"/>
    <x v="108"/>
    <x v="2"/>
    <s v="FP.CPI.TOTL.ZG"/>
    <x v="9"/>
    <n v="6.7484502789312444"/>
    <s v="No"/>
  </r>
  <r>
    <x v="108"/>
    <x v="108"/>
    <x v="2"/>
    <s v="FP.CPI.TOTL.ZG"/>
    <x v="0"/>
    <n v="6.5361990876587193"/>
    <s v="No"/>
  </r>
  <r>
    <x v="108"/>
    <x v="108"/>
    <x v="2"/>
    <s v="FP.CPI.TOTL.ZG"/>
    <x v="1"/>
    <n v="10.09297758491685"/>
    <s v="No"/>
  </r>
  <r>
    <x v="108"/>
    <x v="108"/>
    <x v="2"/>
    <s v="FP.CPI.TOTL.ZG"/>
    <x v="2"/>
    <n v="15.40231910649862"/>
    <s v="No"/>
  </r>
  <r>
    <x v="108"/>
    <x v="108"/>
    <x v="2"/>
    <s v="FP.CPI.TOTL.ZG"/>
    <x v="3"/>
    <n v="2.930363123746655"/>
    <s v="No"/>
  </r>
  <r>
    <x v="108"/>
    <x v="108"/>
    <x v="2"/>
    <s v="FP.CPI.TOTL.ZG"/>
    <x v="4"/>
    <n v="2.5344542418659808"/>
    <s v="No"/>
  </r>
  <r>
    <x v="108"/>
    <x v="108"/>
    <x v="2"/>
    <s v="FP.CPI.TOTL.ZG"/>
    <x v="5"/>
    <n v="2.8114092007562399"/>
    <s v="No"/>
  </r>
  <r>
    <x v="108"/>
    <x v="108"/>
    <x v="2"/>
    <s v="FP.CPI.TOTL.ZG"/>
    <x v="6"/>
    <n v="0.2190649048419849"/>
    <s v="No"/>
  </r>
  <r>
    <x v="108"/>
    <x v="108"/>
    <x v="2"/>
    <s v="FP.CPI.TOTL.ZG"/>
    <x v="10"/>
    <n v="3.2758293743116509"/>
    <s v="No"/>
  </r>
  <r>
    <x v="108"/>
    <x v="108"/>
    <x v="2"/>
    <s v="FP.CPI.TOTL.ZG"/>
    <x v="11"/>
    <n v="17.310283019881481"/>
    <s v="No"/>
  </r>
  <r>
    <x v="108"/>
    <x v="108"/>
    <x v="2"/>
    <s v="FP.CPI.TOTL.ZG"/>
    <x v="12"/>
    <n v="8.9380462331663004"/>
    <s v="No"/>
  </r>
  <r>
    <x v="108"/>
    <x v="108"/>
    <x v="2"/>
    <s v="FP.CPI.TOTL.ZG"/>
    <x v="13"/>
    <n v="1.265798858287287"/>
    <s v="No"/>
  </r>
  <r>
    <x v="108"/>
    <x v="108"/>
    <x v="3"/>
    <s v="NY.GDP.DEFL.KD.ZG"/>
    <x v="16"/>
    <n v="3.7749162753221128"/>
    <s v="No"/>
  </r>
  <r>
    <x v="108"/>
    <x v="108"/>
    <x v="3"/>
    <s v="NY.GDP.DEFL.KD.ZG"/>
    <x v="14"/>
    <n v="2.6231969054039581"/>
    <s v="No"/>
  </r>
  <r>
    <x v="108"/>
    <x v="108"/>
    <x v="3"/>
    <s v="NY.GDP.DEFL.KD.ZG"/>
    <x v="15"/>
    <n v="3.259004286435399"/>
    <s v="No"/>
  </r>
  <r>
    <x v="108"/>
    <x v="108"/>
    <x v="3"/>
    <s v="NY.GDP.DEFL.KD.ZG"/>
    <x v="7"/>
    <n v="3.6454970247650635"/>
    <s v="No"/>
  </r>
  <r>
    <x v="108"/>
    <x v="108"/>
    <x v="3"/>
    <s v="NY.GDP.DEFL.KD.ZG"/>
    <x v="8"/>
    <n v="6.9249911911160211"/>
    <s v="No"/>
  </r>
  <r>
    <x v="108"/>
    <x v="108"/>
    <x v="3"/>
    <s v="NY.GDP.DEFL.KD.ZG"/>
    <x v="9"/>
    <n v="10.445338476346762"/>
    <s v="No"/>
  </r>
  <r>
    <x v="108"/>
    <x v="108"/>
    <x v="3"/>
    <s v="NY.GDP.DEFL.KD.ZG"/>
    <x v="0"/>
    <n v="10.226385069683658"/>
    <s v="No"/>
  </r>
  <r>
    <x v="108"/>
    <x v="108"/>
    <x v="3"/>
    <s v="NY.GDP.DEFL.KD.ZG"/>
    <x v="1"/>
    <n v="19.550485561084628"/>
    <s v="No"/>
  </r>
  <r>
    <x v="108"/>
    <x v="108"/>
    <x v="3"/>
    <s v="NY.GDP.DEFL.KD.ZG"/>
    <x v="2"/>
    <n v="12.374398889651857"/>
    <s v="No"/>
  </r>
  <r>
    <x v="108"/>
    <x v="108"/>
    <x v="3"/>
    <s v="NY.GDP.DEFL.KD.ZG"/>
    <x v="3"/>
    <n v="2.7092399520610684"/>
    <s v="No"/>
  </r>
  <r>
    <x v="108"/>
    <x v="108"/>
    <x v="3"/>
    <s v="NY.GDP.DEFL.KD.ZG"/>
    <x v="4"/>
    <n v="3.7402787396845412"/>
    <s v="No"/>
  </r>
  <r>
    <x v="108"/>
    <x v="108"/>
    <x v="3"/>
    <s v="NY.GDP.DEFL.KD.ZG"/>
    <x v="5"/>
    <n v="4.3163818841018582"/>
    <s v="No"/>
  </r>
  <r>
    <x v="108"/>
    <x v="108"/>
    <x v="3"/>
    <s v="NY.GDP.DEFL.KD.ZG"/>
    <x v="6"/>
    <n v="2.3933269390426233"/>
    <s v="No"/>
  </r>
  <r>
    <x v="108"/>
    <x v="108"/>
    <x v="3"/>
    <s v="NY.GDP.DEFL.KD.ZG"/>
    <x v="10"/>
    <n v="3.2973432652704417"/>
    <s v="No"/>
  </r>
  <r>
    <x v="108"/>
    <x v="108"/>
    <x v="3"/>
    <s v="NY.GDP.DEFL.KD.ZG"/>
    <x v="11"/>
    <n v="9.692465702593438"/>
    <s v="No"/>
  </r>
  <r>
    <x v="108"/>
    <x v="108"/>
    <x v="3"/>
    <s v="NY.GDP.DEFL.KD.ZG"/>
    <x v="12"/>
    <n v="10.672473743766759"/>
    <s v="No"/>
  </r>
  <r>
    <x v="108"/>
    <x v="108"/>
    <x v="3"/>
    <s v="NY.GDP.DEFL.KD.ZG"/>
    <x v="13"/>
    <n v="2.0569658448042389"/>
    <s v="No"/>
  </r>
  <r>
    <x v="108"/>
    <x v="108"/>
    <x v="4"/>
    <s v="BG.GSR.NFSV.GD.ZS"/>
    <x v="16"/>
    <n v="20.568824838091949"/>
    <s v="No"/>
  </r>
  <r>
    <x v="108"/>
    <x v="108"/>
    <x v="4"/>
    <s v="BG.GSR.NFSV.GD.ZS"/>
    <x v="14"/>
    <n v="20.151048486769731"/>
    <s v="No"/>
  </r>
  <r>
    <x v="108"/>
    <x v="108"/>
    <x v="4"/>
    <s v="BG.GSR.NFSV.GD.ZS"/>
    <x v="15"/>
    <n v="19.530902195071896"/>
    <s v="No"/>
  </r>
  <r>
    <x v="108"/>
    <x v="108"/>
    <x v="4"/>
    <s v="BG.GSR.NFSV.GD.ZS"/>
    <x v="7"/>
    <n v="23.164648964250755"/>
    <s v="No"/>
  </r>
  <r>
    <x v="108"/>
    <x v="108"/>
    <x v="4"/>
    <s v="BG.GSR.NFSV.GD.ZS"/>
    <x v="8"/>
    <n v="23.139601697101011"/>
    <s v="No"/>
  </r>
  <r>
    <x v="108"/>
    <x v="108"/>
    <x v="4"/>
    <s v="BG.GSR.NFSV.GD.ZS"/>
    <x v="9"/>
    <n v="24.951993605614931"/>
    <s v="No"/>
  </r>
  <r>
    <x v="108"/>
    <x v="108"/>
    <x v="4"/>
    <s v="BG.GSR.NFSV.GD.ZS"/>
    <x v="0"/>
    <n v="24.861737237421924"/>
    <s v="No"/>
  </r>
  <r>
    <x v="108"/>
    <x v="108"/>
    <x v="4"/>
    <s v="BG.GSR.NFSV.GD.ZS"/>
    <x v="1"/>
    <n v="24.433027439117872"/>
    <s v="No"/>
  </r>
  <r>
    <x v="108"/>
    <x v="108"/>
    <x v="4"/>
    <s v="BG.GSR.NFSV.GD.ZS"/>
    <x v="2"/>
    <n v="25.464453408535505"/>
    <s v="No"/>
  </r>
  <r>
    <x v="108"/>
    <x v="108"/>
    <x v="4"/>
    <s v="BG.GSR.NFSV.GD.ZS"/>
    <x v="3"/>
    <n v="29.977165707266234"/>
    <s v="No"/>
  </r>
  <r>
    <x v="108"/>
    <x v="108"/>
    <x v="4"/>
    <s v="BG.GSR.NFSV.GD.ZS"/>
    <x v="4"/>
    <n v="29.948665525222641"/>
    <s v="No"/>
  </r>
  <r>
    <x v="108"/>
    <x v="108"/>
    <x v="4"/>
    <s v="BG.GSR.NFSV.GD.ZS"/>
    <x v="5"/>
    <n v="30.07170127325519"/>
    <s v="No"/>
  </r>
  <r>
    <x v="108"/>
    <x v="108"/>
    <x v="4"/>
    <s v="BG.GSR.NFSV.GD.ZS"/>
    <x v="6"/>
    <n v="26.52847618255413"/>
    <s v="No"/>
  </r>
  <r>
    <x v="108"/>
    <x v="108"/>
    <x v="4"/>
    <s v="BG.GSR.NFSV.GD.ZS"/>
    <x v="10"/>
    <n v="27.677837032852526"/>
    <s v="No"/>
  </r>
  <r>
    <x v="108"/>
    <x v="108"/>
    <x v="4"/>
    <s v="BG.GSR.NFSV.GD.ZS"/>
    <x v="11"/>
    <n v="33.519992016912468"/>
    <s v="No"/>
  </r>
  <r>
    <x v="108"/>
    <x v="108"/>
    <x v="4"/>
    <s v="BG.GSR.NFSV.GD.ZS"/>
    <x v="12"/>
    <n v="32.445367899319464"/>
    <s v="No"/>
  </r>
  <r>
    <x v="108"/>
    <x v="108"/>
    <x v="4"/>
    <s v="BG.GSR.NFSV.GD.ZS"/>
    <x v="13"/>
    <n v="32.701984074437661"/>
    <s v="No"/>
  </r>
  <r>
    <x v="109"/>
    <x v="109"/>
    <x v="0"/>
    <s v="FM.LBL.BMNY.GD.ZS"/>
    <x v="16"/>
    <n v="189.21906225980015"/>
    <s v="No"/>
  </r>
  <r>
    <x v="109"/>
    <x v="109"/>
    <x v="0"/>
    <s v="FM.LBL.BMNY.GD.ZS"/>
    <x v="14"/>
    <n v="198.85894689367461"/>
    <s v="No"/>
  </r>
  <r>
    <x v="109"/>
    <x v="109"/>
    <x v="0"/>
    <s v="FM.LBL.BMNY.GD.ZS"/>
    <x v="15"/>
    <n v="198.03775284012193"/>
    <s v="No"/>
  </r>
  <r>
    <x v="109"/>
    <x v="109"/>
    <x v="0"/>
    <s v="FM.LBL.BMNY.GD.ZS"/>
    <x v="7"/>
    <n v="213.49528654004953"/>
    <s v="No"/>
  </r>
  <r>
    <x v="109"/>
    <x v="109"/>
    <x v="0"/>
    <s v="FM.LBL.BMNY.GD.ZS"/>
    <x v="8"/>
    <n v="223.082333941363"/>
    <s v="No"/>
  </r>
  <r>
    <x v="109"/>
    <x v="109"/>
    <x v="0"/>
    <s v="FM.LBL.BMNY.GD.ZS"/>
    <x v="9"/>
    <n v="229.44790113424122"/>
    <s v="No"/>
  </r>
  <r>
    <x v="109"/>
    <x v="109"/>
    <x v="0"/>
    <s v="FM.LBL.BMNY.GD.ZS"/>
    <x v="0"/>
    <n v="241.43641489374446"/>
    <s v="No"/>
  </r>
  <r>
    <x v="109"/>
    <x v="109"/>
    <x v="0"/>
    <s v="FM.LBL.BMNY.GD.ZS"/>
    <x v="1"/>
    <n v="240.75984917292996"/>
    <s v="No"/>
  </r>
  <r>
    <x v="109"/>
    <x v="109"/>
    <x v="0"/>
    <s v="FM.LBL.BMNY.GD.ZS"/>
    <x v="2"/>
    <n v="235.60732681690916"/>
    <s v="No"/>
  </r>
  <r>
    <x v="109"/>
    <x v="109"/>
    <x v="0"/>
    <s v="FM.LBL.BMNY.GD.ZS"/>
    <x v="3"/>
    <n v="260.61831054071212"/>
    <s v="No"/>
  </r>
  <r>
    <x v="109"/>
    <x v="109"/>
    <x v="1"/>
    <s v="EG.ELC.ACCS.RU.ZS"/>
    <x v="16"/>
    <n v="100"/>
    <s v="No"/>
  </r>
  <r>
    <x v="109"/>
    <x v="109"/>
    <x v="1"/>
    <s v="EG.ELC.ACCS.RU.ZS"/>
    <x v="14"/>
    <n v="100"/>
    <s v="No"/>
  </r>
  <r>
    <x v="109"/>
    <x v="109"/>
    <x v="1"/>
    <s v="EG.ELC.ACCS.RU.ZS"/>
    <x v="15"/>
    <n v="100"/>
    <s v="No"/>
  </r>
  <r>
    <x v="109"/>
    <x v="109"/>
    <x v="1"/>
    <s v="EG.ELC.ACCS.RU.ZS"/>
    <x v="7"/>
    <n v="100"/>
    <s v="No"/>
  </r>
  <r>
    <x v="109"/>
    <x v="109"/>
    <x v="1"/>
    <s v="EG.ELC.ACCS.RU.ZS"/>
    <x v="8"/>
    <n v="100"/>
    <s v="No"/>
  </r>
  <r>
    <x v="109"/>
    <x v="109"/>
    <x v="1"/>
    <s v="EG.ELC.ACCS.RU.ZS"/>
    <x v="9"/>
    <n v="98.9"/>
    <s v="No"/>
  </r>
  <r>
    <x v="109"/>
    <x v="109"/>
    <x v="1"/>
    <s v="EG.ELC.ACCS.RU.ZS"/>
    <x v="0"/>
    <n v="98.8"/>
    <s v="No"/>
  </r>
  <r>
    <x v="109"/>
    <x v="109"/>
    <x v="1"/>
    <s v="EG.ELC.ACCS.RU.ZS"/>
    <x v="1"/>
    <n v="86.7"/>
    <s v="No"/>
  </r>
  <r>
    <x v="109"/>
    <x v="109"/>
    <x v="1"/>
    <s v="EG.ELC.ACCS.RU.ZS"/>
    <x v="2"/>
    <n v="99.2"/>
    <s v="No"/>
  </r>
  <r>
    <x v="109"/>
    <x v="109"/>
    <x v="1"/>
    <s v="EG.ELC.ACCS.RU.ZS"/>
    <x v="3"/>
    <n v="98.7"/>
    <s v="No"/>
  </r>
  <r>
    <x v="109"/>
    <x v="109"/>
    <x v="1"/>
    <s v="EG.ELC.ACCS.RU.ZS"/>
    <x v="4"/>
    <n v="97.4"/>
    <s v="No"/>
  </r>
  <r>
    <x v="109"/>
    <x v="109"/>
    <x v="1"/>
    <s v="EG.ELC.ACCS.RU.ZS"/>
    <x v="5"/>
    <n v="99.6"/>
    <s v="No"/>
  </r>
  <r>
    <x v="109"/>
    <x v="109"/>
    <x v="1"/>
    <s v="EG.ELC.ACCS.RU.ZS"/>
    <x v="6"/>
    <n v="99.8"/>
    <s v="No"/>
  </r>
  <r>
    <x v="109"/>
    <x v="109"/>
    <x v="1"/>
    <s v="EG.ELC.ACCS.RU.ZS"/>
    <x v="10"/>
    <n v="100"/>
    <s v="No"/>
  </r>
  <r>
    <x v="109"/>
    <x v="109"/>
    <x v="1"/>
    <s v="EG.ELC.ACCS.RU.ZS"/>
    <x v="11"/>
    <n v="100"/>
    <s v="No"/>
  </r>
  <r>
    <x v="109"/>
    <x v="109"/>
    <x v="1"/>
    <s v="EG.ELC.ACCS.RU.ZS"/>
    <x v="12"/>
    <n v="100"/>
    <s v="No"/>
  </r>
  <r>
    <x v="109"/>
    <x v="109"/>
    <x v="2"/>
    <s v="FP.CPI.TOTL.ZG"/>
    <x v="3"/>
    <n v="4.3213521830319079"/>
    <s v="No"/>
  </r>
  <r>
    <x v="109"/>
    <x v="109"/>
    <x v="2"/>
    <s v="FP.CPI.TOTL.ZG"/>
    <x v="4"/>
    <n v="6.0769890788960694"/>
    <s v="No"/>
  </r>
  <r>
    <x v="109"/>
    <x v="109"/>
    <x v="2"/>
    <s v="FP.CPI.TOTL.ZG"/>
    <x v="5"/>
    <n v="3.0053894939038268"/>
    <s v="No"/>
  </r>
  <r>
    <x v="109"/>
    <x v="109"/>
    <x v="2"/>
    <s v="FP.CPI.TOTL.ZG"/>
    <x v="6"/>
    <n v="84.864333047204056"/>
    <s v="No"/>
  </r>
  <r>
    <x v="109"/>
    <x v="109"/>
    <x v="2"/>
    <s v="FP.CPI.TOTL.ZG"/>
    <x v="10"/>
    <n v="154.7560960233933"/>
    <s v="No"/>
  </r>
  <r>
    <x v="109"/>
    <x v="109"/>
    <x v="2"/>
    <s v="FP.CPI.TOTL.ZG"/>
    <x v="11"/>
    <n v="171.2054913366413"/>
    <s v="No"/>
  </r>
  <r>
    <x v="109"/>
    <x v="109"/>
    <x v="2"/>
    <s v="FP.CPI.TOTL.ZG"/>
    <x v="12"/>
    <n v="221.34164402336501"/>
    <s v="No"/>
  </r>
  <r>
    <x v="109"/>
    <x v="109"/>
    <x v="2"/>
    <s v="FP.CPI.TOTL.ZG"/>
    <x v="13"/>
    <n v="45.24304227167184"/>
    <s v="No"/>
  </r>
  <r>
    <x v="109"/>
    <x v="109"/>
    <x v="3"/>
    <s v="NY.GDP.DEFL.KD.ZG"/>
    <x v="16"/>
    <n v="-2.0879831473281172"/>
    <s v="No"/>
  </r>
  <r>
    <x v="109"/>
    <x v="109"/>
    <x v="3"/>
    <s v="NY.GDP.DEFL.KD.ZG"/>
    <x v="14"/>
    <n v="-1.5251515455206857"/>
    <s v="No"/>
  </r>
  <r>
    <x v="109"/>
    <x v="109"/>
    <x v="3"/>
    <s v="NY.GDP.DEFL.KD.ZG"/>
    <x v="15"/>
    <n v="4.9211879198729918"/>
    <s v="No"/>
  </r>
  <r>
    <x v="109"/>
    <x v="109"/>
    <x v="3"/>
    <s v="NY.GDP.DEFL.KD.ZG"/>
    <x v="7"/>
    <n v="1.5812524889670811"/>
    <s v="No"/>
  </r>
  <r>
    <x v="109"/>
    <x v="109"/>
    <x v="3"/>
    <s v="NY.GDP.DEFL.KD.ZG"/>
    <x v="8"/>
    <n v="-1.234661632225496"/>
    <s v="No"/>
  </r>
  <r>
    <x v="109"/>
    <x v="109"/>
    <x v="3"/>
    <s v="NY.GDP.DEFL.KD.ZG"/>
    <x v="9"/>
    <n v="-1.0622070563594548"/>
    <s v="No"/>
  </r>
  <r>
    <x v="109"/>
    <x v="109"/>
    <x v="3"/>
    <s v="NY.GDP.DEFL.KD.ZG"/>
    <x v="0"/>
    <n v="0.88073758637526112"/>
    <s v="No"/>
  </r>
  <r>
    <x v="109"/>
    <x v="109"/>
    <x v="3"/>
    <s v="NY.GDP.DEFL.KD.ZG"/>
    <x v="1"/>
    <n v="3.1329237227215856"/>
    <s v="No"/>
  </r>
  <r>
    <x v="109"/>
    <x v="109"/>
    <x v="3"/>
    <s v="NY.GDP.DEFL.KD.ZG"/>
    <x v="2"/>
    <n v="7.5332839062505457"/>
    <s v="No"/>
  </r>
  <r>
    <x v="109"/>
    <x v="109"/>
    <x v="3"/>
    <s v="NY.GDP.DEFL.KD.ZG"/>
    <x v="3"/>
    <n v="2.7485363221938997"/>
    <s v="No"/>
  </r>
  <r>
    <x v="109"/>
    <x v="109"/>
    <x v="3"/>
    <s v="NY.GDP.DEFL.KD.ZG"/>
    <x v="4"/>
    <n v="5.5224871010746597"/>
    <s v="No"/>
  </r>
  <r>
    <x v="109"/>
    <x v="109"/>
    <x v="3"/>
    <s v="NY.GDP.DEFL.KD.ZG"/>
    <x v="5"/>
    <n v="4.0948231557302393"/>
    <s v="No"/>
  </r>
  <r>
    <x v="109"/>
    <x v="109"/>
    <x v="3"/>
    <s v="NY.GDP.DEFL.KD.ZG"/>
    <x v="6"/>
    <n v="85.542042340020572"/>
    <s v="No"/>
  </r>
  <r>
    <x v="109"/>
    <x v="109"/>
    <x v="3"/>
    <s v="NY.GDP.DEFL.KD.ZG"/>
    <x v="10"/>
    <n v="150.00071680373662"/>
    <s v="No"/>
  </r>
  <r>
    <x v="109"/>
    <x v="109"/>
    <x v="3"/>
    <s v="NY.GDP.DEFL.KD.ZG"/>
    <x v="11"/>
    <n v="112.14947899881901"/>
    <s v="No"/>
  </r>
  <r>
    <x v="109"/>
    <x v="109"/>
    <x v="3"/>
    <s v="NY.GDP.DEFL.KD.ZG"/>
    <x v="12"/>
    <n v="202.90770348572283"/>
    <s v="No"/>
  </r>
  <r>
    <x v="109"/>
    <x v="109"/>
    <x v="4"/>
    <s v="BG.GSR.NFSV.GD.ZS"/>
    <x v="15"/>
    <n v="40.892662484010685"/>
    <s v="No"/>
  </r>
  <r>
    <x v="109"/>
    <x v="109"/>
    <x v="4"/>
    <s v="BG.GSR.NFSV.GD.ZS"/>
    <x v="7"/>
    <n v="79.549128523826369"/>
    <s v="No"/>
  </r>
  <r>
    <x v="109"/>
    <x v="109"/>
    <x v="4"/>
    <s v="BG.GSR.NFSV.GD.ZS"/>
    <x v="8"/>
    <n v="84.903894406994652"/>
    <s v="No"/>
  </r>
  <r>
    <x v="109"/>
    <x v="109"/>
    <x v="4"/>
    <s v="BG.GSR.NFSV.GD.ZS"/>
    <x v="9"/>
    <n v="87.240169833670834"/>
    <s v="No"/>
  </r>
  <r>
    <x v="109"/>
    <x v="109"/>
    <x v="4"/>
    <s v="BG.GSR.NFSV.GD.ZS"/>
    <x v="0"/>
    <n v="92.646703216040407"/>
    <s v="No"/>
  </r>
  <r>
    <x v="109"/>
    <x v="109"/>
    <x v="4"/>
    <s v="BG.GSR.NFSV.GD.ZS"/>
    <x v="1"/>
    <n v="91.599164470134582"/>
    <s v="No"/>
  </r>
  <r>
    <x v="109"/>
    <x v="109"/>
    <x v="4"/>
    <s v="BG.GSR.NFSV.GD.ZS"/>
    <x v="2"/>
    <n v="106.78386952544194"/>
    <s v="No"/>
  </r>
  <r>
    <x v="109"/>
    <x v="109"/>
    <x v="4"/>
    <s v="BG.GSR.NFSV.GD.ZS"/>
    <x v="3"/>
    <n v="54.765229667515904"/>
    <s v="No"/>
  </r>
  <r>
    <x v="109"/>
    <x v="109"/>
    <x v="4"/>
    <s v="BG.GSR.NFSV.GD.ZS"/>
    <x v="4"/>
    <n v="54.546789329333201"/>
    <s v="No"/>
  </r>
  <r>
    <x v="109"/>
    <x v="109"/>
    <x v="4"/>
    <s v="BG.GSR.NFSV.GD.ZS"/>
    <x v="5"/>
    <n v="51.990968234148141"/>
    <s v="No"/>
  </r>
  <r>
    <x v="109"/>
    <x v="109"/>
    <x v="4"/>
    <s v="BG.GSR.NFSV.GD.ZS"/>
    <x v="6"/>
    <n v="30.766075933288239"/>
    <s v="No"/>
  </r>
  <r>
    <x v="109"/>
    <x v="109"/>
    <x v="4"/>
    <s v="BG.GSR.NFSV.GD.ZS"/>
    <x v="10"/>
    <n v="46.566262620491592"/>
    <s v="No"/>
  </r>
  <r>
    <x v="109"/>
    <x v="109"/>
    <x v="4"/>
    <s v="BG.GSR.NFSV.GD.ZS"/>
    <x v="11"/>
    <n v="70.667881650360599"/>
    <s v="No"/>
  </r>
  <r>
    <x v="109"/>
    <x v="109"/>
    <x v="4"/>
    <s v="BG.GSR.NFSV.GD.ZS"/>
    <x v="12"/>
    <n v="72.451940621360507"/>
    <s v="No"/>
  </r>
  <r>
    <x v="110"/>
    <x v="110"/>
    <x v="0"/>
    <s v="FM.LBL.BMNY.GD.ZS"/>
    <x v="16"/>
    <n v="27.622543184766364"/>
    <s v="No"/>
  </r>
  <r>
    <x v="110"/>
    <x v="110"/>
    <x v="0"/>
    <s v="FM.LBL.BMNY.GD.ZS"/>
    <x v="14"/>
    <n v="28.032421827225519"/>
    <s v="No"/>
  </r>
  <r>
    <x v="110"/>
    <x v="110"/>
    <x v="0"/>
    <s v="FM.LBL.BMNY.GD.ZS"/>
    <x v="15"/>
    <n v="26.514699597357144"/>
    <s v="No"/>
  </r>
  <r>
    <x v="110"/>
    <x v="110"/>
    <x v="0"/>
    <s v="FM.LBL.BMNY.GD.ZS"/>
    <x v="7"/>
    <n v="26.235181121566235"/>
    <s v="No"/>
  </r>
  <r>
    <x v="110"/>
    <x v="110"/>
    <x v="0"/>
    <s v="FM.LBL.BMNY.GD.ZS"/>
    <x v="8"/>
    <n v="24.334683676965145"/>
    <s v="No"/>
  </r>
  <r>
    <x v="110"/>
    <x v="110"/>
    <x v="0"/>
    <s v="FM.LBL.BMNY.GD.ZS"/>
    <x v="9"/>
    <n v="24.232845679260272"/>
    <s v="No"/>
  </r>
  <r>
    <x v="110"/>
    <x v="110"/>
    <x v="0"/>
    <s v="FM.LBL.BMNY.GD.ZS"/>
    <x v="0"/>
    <n v="28.778280171771986"/>
    <s v="No"/>
  </r>
  <r>
    <x v="110"/>
    <x v="110"/>
    <x v="0"/>
    <s v="FM.LBL.BMNY.GD.ZS"/>
    <x v="1"/>
    <n v="34.439101877708516"/>
    <s v="No"/>
  </r>
  <r>
    <x v="110"/>
    <x v="110"/>
    <x v="0"/>
    <s v="FM.LBL.BMNY.GD.ZS"/>
    <x v="2"/>
    <n v="33.456405476570502"/>
    <s v="No"/>
  </r>
  <r>
    <x v="110"/>
    <x v="110"/>
    <x v="0"/>
    <s v="FM.LBL.BMNY.GD.ZS"/>
    <x v="3"/>
    <n v="39.38879131918403"/>
    <s v="No"/>
  </r>
  <r>
    <x v="110"/>
    <x v="110"/>
    <x v="0"/>
    <s v="FM.LBL.BMNY.GD.ZS"/>
    <x v="4"/>
    <n v="39.61252916629612"/>
    <s v="No"/>
  </r>
  <r>
    <x v="110"/>
    <x v="110"/>
    <x v="0"/>
    <s v="FM.LBL.BMNY.GD.ZS"/>
    <x v="5"/>
    <n v="35.305600230354521"/>
    <s v="No"/>
  </r>
  <r>
    <x v="110"/>
    <x v="110"/>
    <x v="0"/>
    <s v="FM.LBL.BMNY.GD.ZS"/>
    <x v="6"/>
    <n v="42.254522054139969"/>
    <s v="No"/>
  </r>
  <r>
    <x v="110"/>
    <x v="110"/>
    <x v="1"/>
    <s v="EG.ELC.ACCS.RU.ZS"/>
    <x v="16"/>
    <n v="2"/>
    <s v="No"/>
  </r>
  <r>
    <x v="110"/>
    <x v="110"/>
    <x v="1"/>
    <s v="EG.ELC.ACCS.RU.ZS"/>
    <x v="8"/>
    <n v="1.4"/>
    <s v="No"/>
  </r>
  <r>
    <x v="110"/>
    <x v="110"/>
    <x v="1"/>
    <s v="EG.ELC.ACCS.RU.ZS"/>
    <x v="9"/>
    <n v="3.7"/>
    <s v="No"/>
  </r>
  <r>
    <x v="110"/>
    <x v="110"/>
    <x v="1"/>
    <s v="EG.ELC.ACCS.RU.ZS"/>
    <x v="0"/>
    <n v="2.6"/>
    <s v="No"/>
  </r>
  <r>
    <x v="110"/>
    <x v="110"/>
    <x v="1"/>
    <s v="EG.ELC.ACCS.RU.ZS"/>
    <x v="1"/>
    <n v="6.9"/>
    <s v="No"/>
  </r>
  <r>
    <x v="110"/>
    <x v="110"/>
    <x v="1"/>
    <s v="EG.ELC.ACCS.RU.ZS"/>
    <x v="2"/>
    <n v="8.6"/>
    <s v="No"/>
  </r>
  <r>
    <x v="110"/>
    <x v="110"/>
    <x v="1"/>
    <s v="EG.ELC.ACCS.RU.ZS"/>
    <x v="3"/>
    <n v="20.2"/>
    <s v="No"/>
  </r>
  <r>
    <x v="110"/>
    <x v="110"/>
    <x v="1"/>
    <s v="EG.ELC.ACCS.RU.ZS"/>
    <x v="5"/>
    <n v="32.6"/>
    <s v="No"/>
  </r>
  <r>
    <x v="110"/>
    <x v="110"/>
    <x v="1"/>
    <s v="EG.ELC.ACCS.RU.ZS"/>
    <x v="6"/>
    <n v="35.200000000000003"/>
    <s v="No"/>
  </r>
  <r>
    <x v="110"/>
    <x v="110"/>
    <x v="1"/>
    <s v="EG.ELC.ACCS.RU.ZS"/>
    <x v="10"/>
    <n v="37.700000000000003"/>
    <s v="No"/>
  </r>
  <r>
    <x v="110"/>
    <x v="110"/>
    <x v="1"/>
    <s v="EG.ELC.ACCS.RU.ZS"/>
    <x v="11"/>
    <n v="37.700000000000003"/>
    <s v="No"/>
  </r>
  <r>
    <x v="110"/>
    <x v="110"/>
    <x v="1"/>
    <s v="EG.ELC.ACCS.RU.ZS"/>
    <x v="12"/>
    <n v="45.2"/>
    <s v="No"/>
  </r>
  <r>
    <x v="110"/>
    <x v="110"/>
    <x v="2"/>
    <s v="FP.CPI.TOTL.ZG"/>
    <x v="16"/>
    <n v="6.1319753872269551"/>
    <s v="No"/>
  </r>
  <r>
    <x v="110"/>
    <x v="110"/>
    <x v="2"/>
    <s v="FP.CPI.TOTL.ZG"/>
    <x v="14"/>
    <n v="-9.6161535385847206"/>
    <s v="No"/>
  </r>
  <r>
    <x v="110"/>
    <x v="110"/>
    <x v="2"/>
    <s v="FP.CPI.TOTL.ZG"/>
    <x v="15"/>
    <n v="33.812578338125959"/>
    <s v="No"/>
  </r>
  <r>
    <x v="110"/>
    <x v="110"/>
    <x v="2"/>
    <s v="FP.CPI.TOTL.ZG"/>
    <x v="7"/>
    <n v="6.62916357146762"/>
    <s v="No"/>
  </r>
  <r>
    <x v="110"/>
    <x v="110"/>
    <x v="2"/>
    <s v="FP.CPI.TOTL.ZG"/>
    <x v="8"/>
    <n v="5.0234206861628534"/>
    <s v="No"/>
  </r>
  <r>
    <x v="110"/>
    <x v="110"/>
    <x v="2"/>
    <s v="FP.CPI.TOTL.ZG"/>
    <x v="9"/>
    <n v="3.437884230574427"/>
    <s v="No"/>
  </r>
  <r>
    <x v="110"/>
    <x v="110"/>
    <x v="2"/>
    <s v="FP.CPI.TOTL.ZG"/>
    <x v="0"/>
    <n v="6.072718797342934"/>
    <s v="No"/>
  </r>
  <r>
    <x v="110"/>
    <x v="110"/>
    <x v="2"/>
    <s v="FP.CPI.TOTL.ZG"/>
    <x v="1"/>
    <n v="8.0124366904340896"/>
    <s v="No"/>
  </r>
  <r>
    <x v="110"/>
    <x v="110"/>
    <x v="2"/>
    <s v="FP.CPI.TOTL.ZG"/>
    <x v="2"/>
    <n v="10.71566613096811"/>
    <s v="No"/>
  </r>
  <r>
    <x v="110"/>
    <x v="110"/>
    <x v="2"/>
    <s v="FP.CPI.TOTL.ZG"/>
    <x v="3"/>
    <n v="4.4476993737630046"/>
    <s v="No"/>
  </r>
  <r>
    <x v="110"/>
    <x v="110"/>
    <x v="2"/>
    <s v="FP.CPI.TOTL.ZG"/>
    <x v="4"/>
    <n v="4.7518030162473961"/>
    <s v="No"/>
  </r>
  <r>
    <x v="110"/>
    <x v="110"/>
    <x v="2"/>
    <s v="FP.CPI.TOTL.ZG"/>
    <x v="5"/>
    <n v="5.1870835919798184"/>
    <s v="No"/>
  </r>
  <r>
    <x v="110"/>
    <x v="110"/>
    <x v="2"/>
    <s v="FP.CPI.TOTL.ZG"/>
    <x v="6"/>
    <n v="4.9780967625230916"/>
    <s v="No"/>
  </r>
  <r>
    <x v="110"/>
    <x v="110"/>
    <x v="2"/>
    <s v="FP.CPI.TOTL.ZG"/>
    <x v="10"/>
    <n v="6.047745919506756"/>
    <s v="No"/>
  </r>
  <r>
    <x v="110"/>
    <x v="110"/>
    <x v="2"/>
    <s v="FP.CPI.TOTL.ZG"/>
    <x v="11"/>
    <n v="8.2718038994302798"/>
    <s v="No"/>
  </r>
  <r>
    <x v="110"/>
    <x v="110"/>
    <x v="2"/>
    <s v="FP.CPI.TOTL.ZG"/>
    <x v="12"/>
    <n v="6.342217431249531"/>
    <s v="No"/>
  </r>
  <r>
    <x v="110"/>
    <x v="110"/>
    <x v="2"/>
    <s v="FP.CPI.TOTL.ZG"/>
    <x v="13"/>
    <n v="6.1054462424503173"/>
    <s v="No"/>
  </r>
  <r>
    <x v="110"/>
    <x v="110"/>
    <x v="3"/>
    <s v="NY.GDP.DEFL.KD.ZG"/>
    <x v="16"/>
    <n v="6.3002182519458216"/>
    <s v="No"/>
  </r>
  <r>
    <x v="110"/>
    <x v="110"/>
    <x v="3"/>
    <s v="NY.GDP.DEFL.KD.ZG"/>
    <x v="14"/>
    <n v="11.473054920566256"/>
    <s v="No"/>
  </r>
  <r>
    <x v="110"/>
    <x v="110"/>
    <x v="3"/>
    <s v="NY.GDP.DEFL.KD.ZG"/>
    <x v="15"/>
    <n v="14.206932442900609"/>
    <s v="No"/>
  </r>
  <r>
    <x v="110"/>
    <x v="110"/>
    <x v="3"/>
    <s v="NY.GDP.DEFL.KD.ZG"/>
    <x v="7"/>
    <n v="2.4388128267292188"/>
    <s v="No"/>
  </r>
  <r>
    <x v="110"/>
    <x v="110"/>
    <x v="3"/>
    <s v="NY.GDP.DEFL.KD.ZG"/>
    <x v="8"/>
    <n v="9.6003925600674194"/>
    <s v="No"/>
  </r>
  <r>
    <x v="110"/>
    <x v="110"/>
    <x v="3"/>
    <s v="NY.GDP.DEFL.KD.ZG"/>
    <x v="9"/>
    <n v="5.9228432009751089"/>
    <s v="No"/>
  </r>
  <r>
    <x v="110"/>
    <x v="110"/>
    <x v="3"/>
    <s v="NY.GDP.DEFL.KD.ZG"/>
    <x v="0"/>
    <n v="9.3109884808070547"/>
    <s v="No"/>
  </r>
  <r>
    <x v="110"/>
    <x v="110"/>
    <x v="3"/>
    <s v="NY.GDP.DEFL.KD.ZG"/>
    <x v="1"/>
    <n v="-6.682454307369909"/>
    <s v="No"/>
  </r>
  <r>
    <x v="110"/>
    <x v="110"/>
    <x v="3"/>
    <s v="NY.GDP.DEFL.KD.ZG"/>
    <x v="2"/>
    <n v="16.719820413429815"/>
    <s v="No"/>
  </r>
  <r>
    <x v="110"/>
    <x v="110"/>
    <x v="3"/>
    <s v="NY.GDP.DEFL.KD.ZG"/>
    <x v="3"/>
    <n v="2.0189102382018405"/>
    <s v="No"/>
  </r>
  <r>
    <x v="110"/>
    <x v="110"/>
    <x v="3"/>
    <s v="NY.GDP.DEFL.KD.ZG"/>
    <x v="4"/>
    <n v="11.723068726943865"/>
    <s v="No"/>
  </r>
  <r>
    <x v="110"/>
    <x v="110"/>
    <x v="3"/>
    <s v="NY.GDP.DEFL.KD.ZG"/>
    <x v="5"/>
    <n v="3.5754544693206611"/>
    <s v="No"/>
  </r>
  <r>
    <x v="110"/>
    <x v="110"/>
    <x v="3"/>
    <s v="NY.GDP.DEFL.KD.ZG"/>
    <x v="6"/>
    <n v="6.5482041878627086"/>
    <s v="No"/>
  </r>
  <r>
    <x v="110"/>
    <x v="110"/>
    <x v="3"/>
    <s v="NY.GDP.DEFL.KD.ZG"/>
    <x v="10"/>
    <n v="3.1237824302955346"/>
    <s v="No"/>
  </r>
  <r>
    <x v="110"/>
    <x v="110"/>
    <x v="3"/>
    <s v="NY.GDP.DEFL.KD.ZG"/>
    <x v="11"/>
    <n v="5.5300549670619858"/>
    <s v="No"/>
  </r>
  <r>
    <x v="110"/>
    <x v="110"/>
    <x v="3"/>
    <s v="NY.GDP.DEFL.KD.ZG"/>
    <x v="12"/>
    <n v="-0.36809786905472208"/>
    <s v="No"/>
  </r>
  <r>
    <x v="110"/>
    <x v="110"/>
    <x v="3"/>
    <s v="NY.GDP.DEFL.KD.ZG"/>
    <x v="13"/>
    <n v="3.5974940441971626"/>
    <s v="No"/>
  </r>
  <r>
    <x v="110"/>
    <x v="110"/>
    <x v="4"/>
    <s v="BG.GSR.NFSV.GD.ZS"/>
    <x v="16"/>
    <n v="30.532120865604618"/>
    <s v="No"/>
  </r>
  <r>
    <x v="110"/>
    <x v="110"/>
    <x v="4"/>
    <s v="BG.GSR.NFSV.GD.ZS"/>
    <x v="14"/>
    <n v="29.41248351390583"/>
    <s v="No"/>
  </r>
  <r>
    <x v="110"/>
    <x v="110"/>
    <x v="4"/>
    <s v="BG.GSR.NFSV.GD.ZS"/>
    <x v="15"/>
    <n v="30.776326909042862"/>
    <s v="No"/>
  </r>
  <r>
    <x v="110"/>
    <x v="110"/>
    <x v="4"/>
    <s v="BG.GSR.NFSV.GD.ZS"/>
    <x v="7"/>
    <n v="29.939343697597497"/>
    <s v="No"/>
  </r>
  <r>
    <x v="110"/>
    <x v="110"/>
    <x v="4"/>
    <s v="BG.GSR.NFSV.GD.ZS"/>
    <x v="8"/>
    <n v="26.518796000368116"/>
    <s v="No"/>
  </r>
  <r>
    <x v="110"/>
    <x v="110"/>
    <x v="4"/>
    <s v="BG.GSR.NFSV.GD.ZS"/>
    <x v="9"/>
    <n v="23.932445559445732"/>
    <s v="No"/>
  </r>
  <r>
    <x v="110"/>
    <x v="110"/>
    <x v="4"/>
    <s v="BG.GSR.NFSV.GD.ZS"/>
    <x v="0"/>
    <n v="23.09964205632669"/>
    <s v="No"/>
  </r>
  <r>
    <x v="110"/>
    <x v="110"/>
    <x v="4"/>
    <s v="BG.GSR.NFSV.GD.ZS"/>
    <x v="1"/>
    <n v="24.809433062972484"/>
    <s v="No"/>
  </r>
  <r>
    <x v="110"/>
    <x v="110"/>
    <x v="4"/>
    <s v="BG.GSR.NFSV.GD.ZS"/>
    <x v="2"/>
    <n v="25.550085282155582"/>
    <s v="No"/>
  </r>
  <r>
    <x v="110"/>
    <x v="110"/>
    <x v="4"/>
    <s v="BG.GSR.NFSV.GD.ZS"/>
    <x v="3"/>
    <n v="20.658405996363154"/>
    <s v="No"/>
  </r>
  <r>
    <x v="110"/>
    <x v="110"/>
    <x v="4"/>
    <s v="BG.GSR.NFSV.GD.ZS"/>
    <x v="4"/>
    <n v="20.412475265348398"/>
    <s v="No"/>
  </r>
  <r>
    <x v="110"/>
    <x v="110"/>
    <x v="4"/>
    <s v="BG.GSR.NFSV.GD.ZS"/>
    <x v="5"/>
    <n v="20.259878767361801"/>
    <s v="No"/>
  </r>
  <r>
    <x v="110"/>
    <x v="110"/>
    <x v="4"/>
    <s v="BG.GSR.NFSV.GD.ZS"/>
    <x v="6"/>
    <n v="19.553651432859109"/>
    <s v="No"/>
  </r>
  <r>
    <x v="110"/>
    <x v="110"/>
    <x v="4"/>
    <s v="BG.GSR.NFSV.GD.ZS"/>
    <x v="10"/>
    <n v="17.868513909372908"/>
    <s v="No"/>
  </r>
  <r>
    <x v="110"/>
    <x v="110"/>
    <x v="4"/>
    <s v="BG.GSR.NFSV.GD.ZS"/>
    <x v="11"/>
    <n v="19.754323691125034"/>
    <s v="No"/>
  </r>
  <r>
    <x v="110"/>
    <x v="110"/>
    <x v="4"/>
    <s v="BG.GSR.NFSV.GD.ZS"/>
    <x v="12"/>
    <n v="20.348765022962965"/>
    <s v="No"/>
  </r>
  <r>
    <x v="110"/>
    <x v="110"/>
    <x v="4"/>
    <s v="BG.GSR.NFSV.GD.ZS"/>
    <x v="13"/>
    <n v="18.95686481392227"/>
    <s v="No"/>
  </r>
  <r>
    <x v="111"/>
    <x v="111"/>
    <x v="0"/>
    <s v="FM.LBL.BMNY.GD.ZS"/>
    <x v="16"/>
    <n v="7.0541670157461294"/>
    <s v="No"/>
  </r>
  <r>
    <x v="111"/>
    <x v="111"/>
    <x v="0"/>
    <s v="FM.LBL.BMNY.GD.ZS"/>
    <x v="14"/>
    <n v="6.4571201956611688"/>
    <s v="No"/>
  </r>
  <r>
    <x v="111"/>
    <x v="111"/>
    <x v="0"/>
    <s v="FM.LBL.BMNY.GD.ZS"/>
    <x v="15"/>
    <n v="5.2100604250463265"/>
    <s v="No"/>
  </r>
  <r>
    <x v="111"/>
    <x v="111"/>
    <x v="0"/>
    <s v="FM.LBL.BMNY.GD.ZS"/>
    <x v="7"/>
    <n v="7.3516323691923127"/>
    <s v="No"/>
  </r>
  <r>
    <x v="111"/>
    <x v="111"/>
    <x v="0"/>
    <s v="FM.LBL.BMNY.GD.ZS"/>
    <x v="8"/>
    <n v="9.6606799349529933"/>
    <s v="No"/>
  </r>
  <r>
    <x v="111"/>
    <x v="111"/>
    <x v="0"/>
    <s v="FM.LBL.BMNY.GD.ZS"/>
    <x v="9"/>
    <n v="11.771716432980963"/>
    <s v="No"/>
  </r>
  <r>
    <x v="111"/>
    <x v="111"/>
    <x v="0"/>
    <s v="FM.LBL.BMNY.GD.ZS"/>
    <x v="0"/>
    <n v="13.221134102436555"/>
    <s v="No"/>
  </r>
  <r>
    <x v="111"/>
    <x v="111"/>
    <x v="0"/>
    <s v="FM.LBL.BMNY.GD.ZS"/>
    <x v="1"/>
    <n v="13.439881596400463"/>
    <s v="No"/>
  </r>
  <r>
    <x v="111"/>
    <x v="111"/>
    <x v="0"/>
    <s v="FM.LBL.BMNY.GD.ZS"/>
    <x v="2"/>
    <n v="14.720928126676702"/>
    <s v="No"/>
  </r>
  <r>
    <x v="111"/>
    <x v="111"/>
    <x v="0"/>
    <s v="FM.LBL.BMNY.GD.ZS"/>
    <x v="3"/>
    <n v="20.063967196597364"/>
    <s v="No"/>
  </r>
  <r>
    <x v="111"/>
    <x v="111"/>
    <x v="0"/>
    <s v="FM.LBL.BMNY.GD.ZS"/>
    <x v="4"/>
    <n v="20.478832998901726"/>
    <s v="No"/>
  </r>
  <r>
    <x v="111"/>
    <x v="111"/>
    <x v="0"/>
    <s v="FM.LBL.BMNY.GD.ZS"/>
    <x v="5"/>
    <n v="19.552740020051836"/>
    <s v="No"/>
  </r>
  <r>
    <x v="111"/>
    <x v="111"/>
    <x v="0"/>
    <s v="FM.LBL.BMNY.GD.ZS"/>
    <x v="6"/>
    <n v="20.927166935877395"/>
    <s v="No"/>
  </r>
  <r>
    <x v="111"/>
    <x v="111"/>
    <x v="0"/>
    <s v="FM.LBL.BMNY.GD.ZS"/>
    <x v="10"/>
    <n v="21.444037262538586"/>
    <s v="No"/>
  </r>
  <r>
    <x v="111"/>
    <x v="111"/>
    <x v="0"/>
    <s v="FM.LBL.BMNY.GD.ZS"/>
    <x v="11"/>
    <n v="25.119011024540089"/>
    <s v="No"/>
  </r>
  <r>
    <x v="111"/>
    <x v="111"/>
    <x v="0"/>
    <s v="FM.LBL.BMNY.GD.ZS"/>
    <x v="12"/>
    <n v="28.905266098245164"/>
    <s v="No"/>
  </r>
  <r>
    <x v="111"/>
    <x v="111"/>
    <x v="1"/>
    <s v="EG.ELC.ACCS.RU.ZS"/>
    <x v="3"/>
    <n v="7.4"/>
    <s v="No"/>
  </r>
  <r>
    <x v="111"/>
    <x v="111"/>
    <x v="1"/>
    <s v="EG.ELC.ACCS.RU.ZS"/>
    <x v="4"/>
    <n v="7.7"/>
    <s v="No"/>
  </r>
  <r>
    <x v="111"/>
    <x v="111"/>
    <x v="1"/>
    <s v="EG.ELC.ACCS.RU.ZS"/>
    <x v="5"/>
    <n v="8.3000000000000007"/>
    <s v="No"/>
  </r>
  <r>
    <x v="111"/>
    <x v="111"/>
    <x v="1"/>
    <s v="EG.ELC.ACCS.RU.ZS"/>
    <x v="6"/>
    <n v="8.1"/>
    <s v="No"/>
  </r>
  <r>
    <x v="111"/>
    <x v="111"/>
    <x v="1"/>
    <s v="EG.ELC.ACCS.RU.ZS"/>
    <x v="10"/>
    <n v="8.1"/>
    <s v="No"/>
  </r>
  <r>
    <x v="111"/>
    <x v="111"/>
    <x v="1"/>
    <s v="EG.ELC.ACCS.RU.ZS"/>
    <x v="11"/>
    <n v="14.9"/>
    <s v="No"/>
  </r>
  <r>
    <x v="111"/>
    <x v="111"/>
    <x v="1"/>
    <s v="EG.ELC.ACCS.RU.ZS"/>
    <x v="12"/>
    <n v="9.3000000000000007"/>
    <s v="No"/>
  </r>
  <r>
    <x v="111"/>
    <x v="111"/>
    <x v="2"/>
    <s v="FP.CPI.TOTL.ZG"/>
    <x v="15"/>
    <n v="14.159647011632471"/>
    <s v="No"/>
  </r>
  <r>
    <x v="111"/>
    <x v="111"/>
    <x v="2"/>
    <s v="FP.CPI.TOTL.ZG"/>
    <x v="7"/>
    <n v="10.330288123682349"/>
    <s v="No"/>
  </r>
  <r>
    <x v="111"/>
    <x v="111"/>
    <x v="2"/>
    <s v="FP.CPI.TOTL.ZG"/>
    <x v="8"/>
    <n v="7.8290870488323536"/>
    <s v="No"/>
  </r>
  <r>
    <x v="111"/>
    <x v="111"/>
    <x v="2"/>
    <s v="FP.CPI.TOTL.ZG"/>
    <x v="9"/>
    <n v="10.83435884814136"/>
    <s v="No"/>
  </r>
  <r>
    <x v="111"/>
    <x v="111"/>
    <x v="2"/>
    <s v="FP.CPI.TOTL.ZG"/>
    <x v="0"/>
    <n v="7.3414460827855788"/>
    <s v="No"/>
  </r>
  <r>
    <x v="111"/>
    <x v="111"/>
    <x v="2"/>
    <s v="FP.CPI.TOTL.ZG"/>
    <x v="1"/>
    <n v="11.39189668071025"/>
    <s v="No"/>
  </r>
  <r>
    <x v="111"/>
    <x v="111"/>
    <x v="2"/>
    <s v="FP.CPI.TOTL.ZG"/>
    <x v="2"/>
    <n v="17.489448642993018"/>
    <s v="No"/>
  </r>
  <r>
    <x v="111"/>
    <x v="111"/>
    <x v="2"/>
    <s v="FP.CPI.TOTL.ZG"/>
    <x v="3"/>
    <n v="12.419632390713771"/>
    <s v="No"/>
  </r>
  <r>
    <x v="111"/>
    <x v="111"/>
    <x v="2"/>
    <s v="FP.CPI.TOTL.ZG"/>
    <x v="4"/>
    <n v="23.563514895374169"/>
    <s v="No"/>
  </r>
  <r>
    <x v="111"/>
    <x v="111"/>
    <x v="2"/>
    <s v="FP.CPI.TOTL.ZG"/>
    <x v="5"/>
    <n v="26.966276019787809"/>
    <s v="No"/>
  </r>
  <r>
    <x v="111"/>
    <x v="111"/>
    <x v="2"/>
    <s v="FP.CPI.TOTL.ZG"/>
    <x v="6"/>
    <n v="16.95572414962546"/>
    <s v="No"/>
  </r>
  <r>
    <x v="111"/>
    <x v="111"/>
    <x v="2"/>
    <s v="FP.CPI.TOTL.ZG"/>
    <x v="10"/>
    <n v="7.8155938585864844"/>
    <s v="No"/>
  </r>
  <r>
    <x v="111"/>
    <x v="111"/>
    <x v="2"/>
    <s v="FP.CPI.TOTL.ZG"/>
    <x v="11"/>
    <n v="7.5929848656031336"/>
    <s v="No"/>
  </r>
  <r>
    <x v="111"/>
    <x v="111"/>
    <x v="2"/>
    <s v="FP.CPI.TOTL.ZG"/>
    <x v="12"/>
    <n v="10.09445356655517"/>
    <s v="No"/>
  </r>
  <r>
    <x v="111"/>
    <x v="111"/>
    <x v="2"/>
    <s v="FP.CPI.TOTL.ZG"/>
    <x v="13"/>
    <n v="8.2149743911896387"/>
    <s v="No"/>
  </r>
  <r>
    <x v="111"/>
    <x v="111"/>
    <x v="3"/>
    <s v="NY.GDP.DEFL.KD.ZG"/>
    <x v="16"/>
    <n v="53.8122567933531"/>
    <s v="No"/>
  </r>
  <r>
    <x v="111"/>
    <x v="111"/>
    <x v="3"/>
    <s v="NY.GDP.DEFL.KD.ZG"/>
    <x v="14"/>
    <n v="0.72002573556133598"/>
    <s v="No"/>
  </r>
  <r>
    <x v="111"/>
    <x v="111"/>
    <x v="3"/>
    <s v="NY.GDP.DEFL.KD.ZG"/>
    <x v="15"/>
    <n v="-1.3927282142399378"/>
    <s v="No"/>
  </r>
  <r>
    <x v="111"/>
    <x v="111"/>
    <x v="3"/>
    <s v="NY.GDP.DEFL.KD.ZG"/>
    <x v="7"/>
    <n v="15.511491594054334"/>
    <s v="No"/>
  </r>
  <r>
    <x v="111"/>
    <x v="111"/>
    <x v="3"/>
    <s v="NY.GDP.DEFL.KD.ZG"/>
    <x v="8"/>
    <n v="16.858278125499297"/>
    <s v="No"/>
  </r>
  <r>
    <x v="111"/>
    <x v="111"/>
    <x v="3"/>
    <s v="NY.GDP.DEFL.KD.ZG"/>
    <x v="9"/>
    <n v="0.49001050060310547"/>
    <s v="No"/>
  </r>
  <r>
    <x v="111"/>
    <x v="111"/>
    <x v="3"/>
    <s v="NY.GDP.DEFL.KD.ZG"/>
    <x v="0"/>
    <n v="9.1348816298163342"/>
    <s v="No"/>
  </r>
  <r>
    <x v="111"/>
    <x v="111"/>
    <x v="3"/>
    <s v="NY.GDP.DEFL.KD.ZG"/>
    <x v="1"/>
    <n v="12.017647138796605"/>
    <s v="No"/>
  </r>
  <r>
    <x v="111"/>
    <x v="111"/>
    <x v="3"/>
    <s v="NY.GDP.DEFL.KD.ZG"/>
    <x v="2"/>
    <n v="17.326345551449137"/>
    <s v="No"/>
  </r>
  <r>
    <x v="111"/>
    <x v="111"/>
    <x v="3"/>
    <s v="NY.GDP.DEFL.KD.ZG"/>
    <x v="3"/>
    <n v="-2.6179341529938682"/>
    <s v="No"/>
  </r>
  <r>
    <x v="111"/>
    <x v="111"/>
    <x v="3"/>
    <s v="NY.GDP.DEFL.KD.ZG"/>
    <x v="4"/>
    <n v="-0.20987279738781695"/>
    <s v="No"/>
  </r>
  <r>
    <x v="111"/>
    <x v="111"/>
    <x v="3"/>
    <s v="NY.GDP.DEFL.KD.ZG"/>
    <x v="5"/>
    <n v="-0.56042663404490156"/>
    <s v="No"/>
  </r>
  <r>
    <x v="111"/>
    <x v="111"/>
    <x v="3"/>
    <s v="NY.GDP.DEFL.KD.ZG"/>
    <x v="6"/>
    <n v="-1.3806018898062717"/>
    <s v="No"/>
  </r>
  <r>
    <x v="111"/>
    <x v="111"/>
    <x v="3"/>
    <s v="NY.GDP.DEFL.KD.ZG"/>
    <x v="10"/>
    <n v="5.354276044674549"/>
    <s v="No"/>
  </r>
  <r>
    <x v="111"/>
    <x v="111"/>
    <x v="3"/>
    <s v="NY.GDP.DEFL.KD.ZG"/>
    <x v="11"/>
    <n v="8.6662085408153473"/>
    <s v="No"/>
  </r>
  <r>
    <x v="111"/>
    <x v="111"/>
    <x v="3"/>
    <s v="NY.GDP.DEFL.KD.ZG"/>
    <x v="12"/>
    <n v="4.8121348688660959"/>
    <s v="No"/>
  </r>
  <r>
    <x v="111"/>
    <x v="111"/>
    <x v="3"/>
    <s v="NY.GDP.DEFL.KD.ZG"/>
    <x v="13"/>
    <n v="4.6586819825384964"/>
    <s v="No"/>
  </r>
  <r>
    <x v="111"/>
    <x v="111"/>
    <x v="4"/>
    <s v="BG.GSR.NFSV.GD.ZS"/>
    <x v="8"/>
    <n v="110.61035460944792"/>
    <s v="No"/>
  </r>
  <r>
    <x v="111"/>
    <x v="111"/>
    <x v="4"/>
    <s v="BG.GSR.NFSV.GD.ZS"/>
    <x v="9"/>
    <n v="112.61578482603211"/>
    <s v="No"/>
  </r>
  <r>
    <x v="111"/>
    <x v="111"/>
    <x v="4"/>
    <s v="BG.GSR.NFSV.GD.ZS"/>
    <x v="0"/>
    <n v="143.98047842680691"/>
    <s v="No"/>
  </r>
  <r>
    <x v="111"/>
    <x v="111"/>
    <x v="4"/>
    <s v="BG.GSR.NFSV.GD.ZS"/>
    <x v="1"/>
    <n v="116.16854424864923"/>
    <s v="No"/>
  </r>
  <r>
    <x v="111"/>
    <x v="111"/>
    <x v="4"/>
    <s v="BG.GSR.NFSV.GD.ZS"/>
    <x v="2"/>
    <n v="111.28299868659235"/>
    <s v="No"/>
  </r>
  <r>
    <x v="111"/>
    <x v="111"/>
    <x v="4"/>
    <s v="BG.GSR.NFSV.GD.ZS"/>
    <x v="3"/>
    <n v="8.7320616758481204"/>
    <s v="No"/>
  </r>
  <r>
    <x v="111"/>
    <x v="111"/>
    <x v="4"/>
    <s v="BG.GSR.NFSV.GD.ZS"/>
    <x v="4"/>
    <n v="6.2736546414902143"/>
    <s v="No"/>
  </r>
  <r>
    <x v="111"/>
    <x v="111"/>
    <x v="4"/>
    <s v="BG.GSR.NFSV.GD.ZS"/>
    <x v="5"/>
    <n v="9.671070116733798"/>
    <s v="No"/>
  </r>
  <r>
    <x v="111"/>
    <x v="111"/>
    <x v="4"/>
    <s v="BG.GSR.NFSV.GD.ZS"/>
    <x v="6"/>
    <n v="7.8969660783597888"/>
    <s v="No"/>
  </r>
  <r>
    <x v="111"/>
    <x v="111"/>
    <x v="4"/>
    <s v="BG.GSR.NFSV.GD.ZS"/>
    <x v="10"/>
    <n v="8.3268724450698919"/>
    <s v="No"/>
  </r>
  <r>
    <x v="111"/>
    <x v="111"/>
    <x v="4"/>
    <s v="BG.GSR.NFSV.GD.ZS"/>
    <x v="11"/>
    <n v="8.6962165199573036"/>
    <s v="No"/>
  </r>
  <r>
    <x v="111"/>
    <x v="111"/>
    <x v="4"/>
    <s v="BG.GSR.NFSV.GD.ZS"/>
    <x v="12"/>
    <n v="6.4727382708981231"/>
    <s v="No"/>
  </r>
  <r>
    <x v="111"/>
    <x v="111"/>
    <x v="4"/>
    <s v="BG.GSR.NFSV.GD.ZS"/>
    <x v="13"/>
    <n v="6.1825724961788309"/>
    <s v="No"/>
  </r>
  <r>
    <x v="112"/>
    <x v="112"/>
    <x v="0"/>
    <s v="FM.LBL.BMNY.GD.ZS"/>
    <x v="16"/>
    <n v="48.510866238138966"/>
    <s v="No"/>
  </r>
  <r>
    <x v="112"/>
    <x v="112"/>
    <x v="0"/>
    <s v="FM.LBL.BMNY.GD.ZS"/>
    <x v="14"/>
    <n v="48.059593023255815"/>
    <s v="No"/>
  </r>
  <r>
    <x v="112"/>
    <x v="112"/>
    <x v="0"/>
    <s v="FM.LBL.BMNY.GD.ZS"/>
    <x v="15"/>
    <n v="40.462863293864373"/>
    <s v="No"/>
  </r>
  <r>
    <x v="112"/>
    <x v="112"/>
    <x v="0"/>
    <s v="FM.LBL.BMNY.GD.ZS"/>
    <x v="7"/>
    <n v="33.341463414634148"/>
    <s v="No"/>
  </r>
  <r>
    <x v="112"/>
    <x v="112"/>
    <x v="0"/>
    <s v="FM.LBL.BMNY.GD.ZS"/>
    <x v="8"/>
    <n v="29.617269328131169"/>
    <s v="No"/>
  </r>
  <r>
    <x v="112"/>
    <x v="112"/>
    <x v="0"/>
    <s v="FM.LBL.BMNY.GD.ZS"/>
    <x v="9"/>
    <n v="26.564619259833368"/>
    <s v="No"/>
  </r>
  <r>
    <x v="112"/>
    <x v="112"/>
    <x v="0"/>
    <s v="FM.LBL.BMNY.GD.ZS"/>
    <x v="0"/>
    <n v="23.775844617491426"/>
    <s v="No"/>
  </r>
  <r>
    <x v="112"/>
    <x v="112"/>
    <x v="0"/>
    <s v="FM.LBL.BMNY.GD.ZS"/>
    <x v="1"/>
    <n v="30.160358084550325"/>
    <s v="No"/>
  </r>
  <r>
    <x v="112"/>
    <x v="112"/>
    <x v="0"/>
    <s v="FM.LBL.BMNY.GD.ZS"/>
    <x v="2"/>
    <n v="36.432099230885235"/>
    <s v="No"/>
  </r>
  <r>
    <x v="112"/>
    <x v="112"/>
    <x v="0"/>
    <s v="FM.LBL.BMNY.GD.ZS"/>
    <x v="3"/>
    <n v="122.14280991082458"/>
    <s v="No"/>
  </r>
  <r>
    <x v="112"/>
    <x v="112"/>
    <x v="0"/>
    <s v="FM.LBL.BMNY.GD.ZS"/>
    <x v="4"/>
    <n v="108.54037238781014"/>
    <s v="No"/>
  </r>
  <r>
    <x v="112"/>
    <x v="112"/>
    <x v="0"/>
    <s v="FM.LBL.BMNY.GD.ZS"/>
    <x v="5"/>
    <n v="115.15071461688422"/>
    <s v="No"/>
  </r>
  <r>
    <x v="112"/>
    <x v="112"/>
    <x v="0"/>
    <s v="FM.LBL.BMNY.GD.ZS"/>
    <x v="6"/>
    <n v="197.39396787059709"/>
    <s v="No"/>
  </r>
  <r>
    <x v="112"/>
    <x v="112"/>
    <x v="0"/>
    <s v="FM.LBL.BMNY.GD.ZS"/>
    <x v="10"/>
    <n v="64.412468409020121"/>
    <s v="No"/>
  </r>
  <r>
    <x v="112"/>
    <x v="112"/>
    <x v="1"/>
    <s v="EG.ELC.ACCS.RU.ZS"/>
    <x v="16"/>
    <n v="99.2"/>
    <s v="No"/>
  </r>
  <r>
    <x v="112"/>
    <x v="112"/>
    <x v="1"/>
    <s v="EG.ELC.ACCS.RU.ZS"/>
    <x v="14"/>
    <n v="87.3"/>
    <s v="No"/>
  </r>
  <r>
    <x v="112"/>
    <x v="112"/>
    <x v="1"/>
    <s v="EG.ELC.ACCS.RU.ZS"/>
    <x v="15"/>
    <n v="79.8"/>
    <s v="No"/>
  </r>
  <r>
    <x v="112"/>
    <x v="112"/>
    <x v="1"/>
    <s v="EG.ELC.ACCS.RU.ZS"/>
    <x v="7"/>
    <n v="72.2"/>
    <s v="No"/>
  </r>
  <r>
    <x v="112"/>
    <x v="112"/>
    <x v="1"/>
    <s v="EG.ELC.ACCS.RU.ZS"/>
    <x v="8"/>
    <n v="64.5"/>
    <s v="No"/>
  </r>
  <r>
    <x v="112"/>
    <x v="112"/>
    <x v="1"/>
    <s v="EG.ELC.ACCS.RU.ZS"/>
    <x v="9"/>
    <n v="56.9"/>
    <s v="No"/>
  </r>
  <r>
    <x v="112"/>
    <x v="112"/>
    <x v="1"/>
    <s v="EG.ELC.ACCS.RU.ZS"/>
    <x v="0"/>
    <n v="49.2"/>
    <s v="No"/>
  </r>
  <r>
    <x v="112"/>
    <x v="112"/>
    <x v="1"/>
    <s v="EG.ELC.ACCS.RU.ZS"/>
    <x v="1"/>
    <n v="41.4"/>
    <s v="No"/>
  </r>
  <r>
    <x v="112"/>
    <x v="112"/>
    <x v="1"/>
    <s v="EG.ELC.ACCS.RU.ZS"/>
    <x v="2"/>
    <n v="33.6"/>
    <s v="No"/>
  </r>
  <r>
    <x v="112"/>
    <x v="112"/>
    <x v="2"/>
    <s v="FP.CPI.TOTL.ZG"/>
    <x v="16"/>
    <n v="-2.9000000000002419"/>
    <s v="No"/>
  </r>
  <r>
    <x v="112"/>
    <x v="112"/>
    <x v="2"/>
    <s v="FP.CPI.TOTL.ZG"/>
    <x v="14"/>
    <n v="-8.8139375214554647"/>
    <s v="No"/>
  </r>
  <r>
    <x v="112"/>
    <x v="112"/>
    <x v="2"/>
    <s v="FP.CPI.TOTL.ZG"/>
    <x v="15"/>
    <n v="-9.7976470588235678"/>
    <s v="No"/>
  </r>
  <r>
    <x v="112"/>
    <x v="112"/>
    <x v="2"/>
    <s v="FP.CPI.TOTL.ZG"/>
    <x v="7"/>
    <n v="-2.1911519198664422"/>
    <s v="No"/>
  </r>
  <r>
    <x v="112"/>
    <x v="112"/>
    <x v="2"/>
    <s v="FP.CPI.TOTL.ZG"/>
    <x v="8"/>
    <n v="-2.1975677405590019"/>
    <s v="No"/>
  </r>
  <r>
    <x v="112"/>
    <x v="112"/>
    <x v="2"/>
    <s v="FP.CPI.TOTL.ZG"/>
    <x v="9"/>
    <n v="2.6502057613165748"/>
    <s v="No"/>
  </r>
  <r>
    <x v="112"/>
    <x v="112"/>
    <x v="2"/>
    <s v="FP.CPI.TOTL.ZG"/>
    <x v="0"/>
    <n v="1.459268762027244"/>
    <s v="No"/>
  </r>
  <r>
    <x v="112"/>
    <x v="112"/>
    <x v="2"/>
    <s v="FP.CPI.TOTL.ZG"/>
    <x v="1"/>
    <n v="6.2509878299355286"/>
    <s v="No"/>
  </r>
  <r>
    <x v="112"/>
    <x v="112"/>
    <x v="2"/>
    <s v="FP.CPI.TOTL.ZG"/>
    <x v="2"/>
    <n v="10.36072889549982"/>
    <s v="No"/>
  </r>
  <r>
    <x v="112"/>
    <x v="112"/>
    <x v="2"/>
    <s v="FP.CPI.TOTL.ZG"/>
    <x v="3"/>
    <n v="25.803618478833769"/>
    <s v="No"/>
  </r>
  <r>
    <x v="112"/>
    <x v="112"/>
    <x v="2"/>
    <s v="FP.CPI.TOTL.ZG"/>
    <x v="4"/>
    <n v="13.17020385367212"/>
    <s v="No"/>
  </r>
  <r>
    <x v="112"/>
    <x v="112"/>
    <x v="2"/>
    <s v="FP.CPI.TOTL.ZG"/>
    <x v="5"/>
    <n v="-2.162178834705947"/>
    <s v="No"/>
  </r>
  <r>
    <x v="112"/>
    <x v="112"/>
    <x v="2"/>
    <s v="FP.CPI.TOTL.ZG"/>
    <x v="6"/>
    <n v="1.4470365699874099"/>
    <s v="No"/>
  </r>
  <r>
    <x v="112"/>
    <x v="112"/>
    <x v="2"/>
    <s v="FP.CPI.TOTL.ZG"/>
    <x v="10"/>
    <n v="2.868330277510192"/>
    <s v="No"/>
  </r>
  <r>
    <x v="112"/>
    <x v="112"/>
    <x v="2"/>
    <s v="FP.CPI.TOTL.ZG"/>
    <x v="11"/>
    <n v="4.5103014923570317"/>
    <s v="No"/>
  </r>
  <r>
    <x v="112"/>
    <x v="112"/>
    <x v="2"/>
    <s v="FP.CPI.TOTL.ZG"/>
    <x v="12"/>
    <n v="2.3731753143516858"/>
    <s v="No"/>
  </r>
  <r>
    <x v="112"/>
    <x v="112"/>
    <x v="2"/>
    <s v="FP.CPI.TOTL.ZG"/>
    <x v="13"/>
    <n v="2.1261576688502508"/>
    <s v="No"/>
  </r>
  <r>
    <x v="112"/>
    <x v="112"/>
    <x v="3"/>
    <s v="NY.GDP.DEFL.KD.ZG"/>
    <x v="16"/>
    <n v="13.306862300266204"/>
    <s v="No"/>
  </r>
  <r>
    <x v="112"/>
    <x v="112"/>
    <x v="3"/>
    <s v="NY.GDP.DEFL.KD.ZG"/>
    <x v="14"/>
    <n v="7.1848746565277963"/>
    <s v="No"/>
  </r>
  <r>
    <x v="112"/>
    <x v="112"/>
    <x v="3"/>
    <s v="NY.GDP.DEFL.KD.ZG"/>
    <x v="15"/>
    <n v="27.247302775381968"/>
    <s v="No"/>
  </r>
  <r>
    <x v="112"/>
    <x v="112"/>
    <x v="3"/>
    <s v="NY.GDP.DEFL.KD.ZG"/>
    <x v="7"/>
    <n v="14.36256527297472"/>
    <s v="No"/>
  </r>
  <r>
    <x v="112"/>
    <x v="112"/>
    <x v="3"/>
    <s v="NY.GDP.DEFL.KD.ZG"/>
    <x v="8"/>
    <n v="22.605342495158155"/>
    <s v="No"/>
  </r>
  <r>
    <x v="112"/>
    <x v="112"/>
    <x v="3"/>
    <s v="NY.GDP.DEFL.KD.ZG"/>
    <x v="9"/>
    <n v="28.568503997206307"/>
    <s v="No"/>
  </r>
  <r>
    <x v="112"/>
    <x v="112"/>
    <x v="3"/>
    <s v="NY.GDP.DEFL.KD.ZG"/>
    <x v="0"/>
    <n v="19.6795130437458"/>
    <s v="No"/>
  </r>
  <r>
    <x v="112"/>
    <x v="112"/>
    <x v="3"/>
    <s v="NY.GDP.DEFL.KD.ZG"/>
    <x v="1"/>
    <n v="2.4393861682751066"/>
    <s v="No"/>
  </r>
  <r>
    <x v="112"/>
    <x v="112"/>
    <x v="3"/>
    <s v="NY.GDP.DEFL.KD.ZG"/>
    <x v="2"/>
    <n v="23.709371496227163"/>
    <s v="No"/>
  </r>
  <r>
    <x v="112"/>
    <x v="112"/>
    <x v="3"/>
    <s v="NY.GDP.DEFL.KD.ZG"/>
    <x v="3"/>
    <n v="1.806663821783161"/>
    <s v="No"/>
  </r>
  <r>
    <x v="112"/>
    <x v="112"/>
    <x v="3"/>
    <s v="NY.GDP.DEFL.KD.ZG"/>
    <x v="4"/>
    <n v="3.5975738926426857"/>
    <s v="No"/>
  </r>
  <r>
    <x v="112"/>
    <x v="112"/>
    <x v="3"/>
    <s v="NY.GDP.DEFL.KD.ZG"/>
    <x v="5"/>
    <n v="4.1756726423653561"/>
    <s v="No"/>
  </r>
  <r>
    <x v="112"/>
    <x v="112"/>
    <x v="3"/>
    <s v="NY.GDP.DEFL.KD.ZG"/>
    <x v="6"/>
    <n v="-4.7541238168380175"/>
    <s v="No"/>
  </r>
  <r>
    <x v="112"/>
    <x v="112"/>
    <x v="3"/>
    <s v="NY.GDP.DEFL.KD.ZG"/>
    <x v="10"/>
    <n v="90.455738446748313"/>
    <s v="No"/>
  </r>
  <r>
    <x v="112"/>
    <x v="112"/>
    <x v="3"/>
    <s v="NY.GDP.DEFL.KD.ZG"/>
    <x v="11"/>
    <n v="42.77208874269229"/>
    <s v="No"/>
  </r>
  <r>
    <x v="112"/>
    <x v="112"/>
    <x v="3"/>
    <s v="NY.GDP.DEFL.KD.ZG"/>
    <x v="12"/>
    <n v="-7.6219952287414401"/>
    <s v="No"/>
  </r>
  <r>
    <x v="112"/>
    <x v="112"/>
    <x v="3"/>
    <s v="NY.GDP.DEFL.KD.ZG"/>
    <x v="13"/>
    <n v="8.50939917382847"/>
    <s v="No"/>
  </r>
  <r>
    <x v="112"/>
    <x v="112"/>
    <x v="4"/>
    <s v="BG.GSR.NFSV.GD.ZS"/>
    <x v="16"/>
    <n v="2.7880151515151517"/>
    <s v="No"/>
  </r>
  <r>
    <x v="112"/>
    <x v="112"/>
    <x v="4"/>
    <s v="BG.GSR.NFSV.GD.ZS"/>
    <x v="14"/>
    <n v="3.570581162790698"/>
    <s v="No"/>
  </r>
  <r>
    <x v="112"/>
    <x v="112"/>
    <x v="4"/>
    <s v="BG.GSR.NFSV.GD.ZS"/>
    <x v="15"/>
    <n v="9.4961940642780274"/>
    <s v="No"/>
  </r>
  <r>
    <x v="112"/>
    <x v="112"/>
    <x v="4"/>
    <s v="BG.GSR.NFSV.GD.ZS"/>
    <x v="7"/>
    <n v="7.7629982153480075"/>
    <s v="No"/>
  </r>
  <r>
    <x v="112"/>
    <x v="112"/>
    <x v="4"/>
    <s v="BG.GSR.NFSV.GD.ZS"/>
    <x v="8"/>
    <n v="7.0979353909751737"/>
    <s v="No"/>
  </r>
  <r>
    <x v="112"/>
    <x v="112"/>
    <x v="4"/>
    <s v="BG.GSR.NFSV.GD.ZS"/>
    <x v="9"/>
    <n v="6.0906703400503774"/>
    <s v="No"/>
  </r>
  <r>
    <x v="112"/>
    <x v="112"/>
    <x v="4"/>
    <s v="BG.GSR.NFSV.GD.ZS"/>
    <x v="0"/>
    <n v="5.0803545005516977"/>
    <s v="No"/>
  </r>
  <r>
    <x v="112"/>
    <x v="112"/>
    <x v="4"/>
    <s v="BG.GSR.NFSV.GD.ZS"/>
    <x v="1"/>
    <n v="4.0165814648172615"/>
    <s v="No"/>
  </r>
  <r>
    <x v="112"/>
    <x v="112"/>
    <x v="4"/>
    <s v="BG.GSR.NFSV.GD.ZS"/>
    <x v="2"/>
    <n v="5.2495210637535816"/>
    <s v="No"/>
  </r>
  <r>
    <x v="112"/>
    <x v="112"/>
    <x v="4"/>
    <s v="BG.GSR.NFSV.GD.ZS"/>
    <x v="3"/>
    <n v="6.9469580045595674"/>
    <s v="No"/>
  </r>
  <r>
    <x v="112"/>
    <x v="112"/>
    <x v="4"/>
    <s v="BG.GSR.NFSV.GD.ZS"/>
    <x v="4"/>
    <n v="6.776071228930995"/>
    <s v="No"/>
  </r>
  <r>
    <x v="112"/>
    <x v="112"/>
    <x v="4"/>
    <s v="BG.GSR.NFSV.GD.ZS"/>
    <x v="5"/>
    <n v="11.421641052914207"/>
    <s v="No"/>
  </r>
  <r>
    <x v="112"/>
    <x v="112"/>
    <x v="4"/>
    <s v="BG.GSR.NFSV.GD.ZS"/>
    <x v="6"/>
    <n v="11.550490951048953"/>
    <s v="No"/>
  </r>
  <r>
    <x v="112"/>
    <x v="112"/>
    <x v="4"/>
    <s v="BG.GSR.NFSV.GD.ZS"/>
    <x v="10"/>
    <n v="24.226250935599317"/>
    <s v="No"/>
  </r>
  <r>
    <x v="112"/>
    <x v="112"/>
    <x v="4"/>
    <s v="BG.GSR.NFSV.GD.ZS"/>
    <x v="11"/>
    <n v="19.170658295380299"/>
    <s v="No"/>
  </r>
  <r>
    <x v="112"/>
    <x v="112"/>
    <x v="4"/>
    <s v="BG.GSR.NFSV.GD.ZS"/>
    <x v="12"/>
    <n v="24.295406128409631"/>
    <s v="No"/>
  </r>
  <r>
    <x v="113"/>
    <x v="113"/>
    <x v="1"/>
    <s v="EG.ELC.ACCS.RU.ZS"/>
    <x v="16"/>
    <n v="100"/>
    <s v="No"/>
  </r>
  <r>
    <x v="113"/>
    <x v="113"/>
    <x v="1"/>
    <s v="EG.ELC.ACCS.RU.ZS"/>
    <x v="14"/>
    <n v="100"/>
    <s v="No"/>
  </r>
  <r>
    <x v="113"/>
    <x v="113"/>
    <x v="1"/>
    <s v="EG.ELC.ACCS.RU.ZS"/>
    <x v="15"/>
    <n v="100"/>
    <s v="No"/>
  </r>
  <r>
    <x v="113"/>
    <x v="113"/>
    <x v="1"/>
    <s v="EG.ELC.ACCS.RU.ZS"/>
    <x v="7"/>
    <n v="100"/>
    <s v="No"/>
  </r>
  <r>
    <x v="113"/>
    <x v="113"/>
    <x v="1"/>
    <s v="EG.ELC.ACCS.RU.ZS"/>
    <x v="8"/>
    <n v="100"/>
    <s v="No"/>
  </r>
  <r>
    <x v="113"/>
    <x v="113"/>
    <x v="1"/>
    <s v="EG.ELC.ACCS.RU.ZS"/>
    <x v="9"/>
    <n v="100"/>
    <s v="No"/>
  </r>
  <r>
    <x v="113"/>
    <x v="113"/>
    <x v="1"/>
    <s v="EG.ELC.ACCS.RU.ZS"/>
    <x v="0"/>
    <n v="100"/>
    <s v="No"/>
  </r>
  <r>
    <x v="113"/>
    <x v="113"/>
    <x v="1"/>
    <s v="EG.ELC.ACCS.RU.ZS"/>
    <x v="1"/>
    <n v="100"/>
    <s v="No"/>
  </r>
  <r>
    <x v="113"/>
    <x v="113"/>
    <x v="1"/>
    <s v="EG.ELC.ACCS.RU.ZS"/>
    <x v="2"/>
    <n v="100"/>
    <s v="No"/>
  </r>
  <r>
    <x v="113"/>
    <x v="113"/>
    <x v="1"/>
    <s v="EG.ELC.ACCS.RU.ZS"/>
    <x v="3"/>
    <n v="100"/>
    <s v="No"/>
  </r>
  <r>
    <x v="113"/>
    <x v="113"/>
    <x v="1"/>
    <s v="EG.ELC.ACCS.RU.ZS"/>
    <x v="4"/>
    <n v="100"/>
    <s v="No"/>
  </r>
  <r>
    <x v="113"/>
    <x v="113"/>
    <x v="1"/>
    <s v="EG.ELC.ACCS.RU.ZS"/>
    <x v="5"/>
    <n v="100"/>
    <s v="No"/>
  </r>
  <r>
    <x v="113"/>
    <x v="113"/>
    <x v="1"/>
    <s v="EG.ELC.ACCS.RU.ZS"/>
    <x v="6"/>
    <n v="100"/>
    <s v="No"/>
  </r>
  <r>
    <x v="113"/>
    <x v="113"/>
    <x v="1"/>
    <s v="EG.ELC.ACCS.RU.ZS"/>
    <x v="10"/>
    <n v="100"/>
    <s v="No"/>
  </r>
  <r>
    <x v="113"/>
    <x v="113"/>
    <x v="1"/>
    <s v="EG.ELC.ACCS.RU.ZS"/>
    <x v="11"/>
    <n v="100"/>
    <s v="No"/>
  </r>
  <r>
    <x v="113"/>
    <x v="113"/>
    <x v="1"/>
    <s v="EG.ELC.ACCS.RU.ZS"/>
    <x v="12"/>
    <n v="100"/>
    <s v="No"/>
  </r>
  <r>
    <x v="113"/>
    <x v="113"/>
    <x v="3"/>
    <s v="NY.GDP.DEFL.KD.ZG"/>
    <x v="16"/>
    <n v="1.5525219270307247"/>
    <s v="No"/>
  </r>
  <r>
    <x v="113"/>
    <x v="113"/>
    <x v="3"/>
    <s v="NY.GDP.DEFL.KD.ZG"/>
    <x v="14"/>
    <n v="0.98585593718807729"/>
    <s v="No"/>
  </r>
  <r>
    <x v="113"/>
    <x v="113"/>
    <x v="3"/>
    <s v="NY.GDP.DEFL.KD.ZG"/>
    <x v="15"/>
    <n v="0.65082138824628544"/>
    <s v="No"/>
  </r>
  <r>
    <x v="113"/>
    <x v="113"/>
    <x v="3"/>
    <s v="NY.GDP.DEFL.KD.ZG"/>
    <x v="7"/>
    <n v="0.63255628987555212"/>
    <s v="No"/>
  </r>
  <r>
    <x v="113"/>
    <x v="113"/>
    <x v="3"/>
    <s v="NY.GDP.DEFL.KD.ZG"/>
    <x v="8"/>
    <n v="0.81016867161108053"/>
    <s v="No"/>
  </r>
  <r>
    <x v="113"/>
    <x v="113"/>
    <x v="3"/>
    <s v="NY.GDP.DEFL.KD.ZG"/>
    <x v="9"/>
    <n v="1.1905678702600824"/>
    <s v="No"/>
  </r>
  <r>
    <x v="113"/>
    <x v="113"/>
    <x v="3"/>
    <s v="NY.GDP.DEFL.KD.ZG"/>
    <x v="0"/>
    <n v="1.3148816638552461"/>
    <s v="No"/>
  </r>
  <r>
    <x v="113"/>
    <x v="113"/>
    <x v="3"/>
    <s v="NY.GDP.DEFL.KD.ZG"/>
    <x v="1"/>
    <n v="6.5817378095028403"/>
    <s v="No"/>
  </r>
  <r>
    <x v="113"/>
    <x v="113"/>
    <x v="3"/>
    <s v="NY.GDP.DEFL.KD.ZG"/>
    <x v="2"/>
    <n v="-2.1166928416492539"/>
    <s v="No"/>
  </r>
  <r>
    <x v="114"/>
    <x v="114"/>
    <x v="1"/>
    <s v="EG.ELC.ACCS.RU.ZS"/>
    <x v="16"/>
    <n v="100"/>
    <s v="No"/>
  </r>
  <r>
    <x v="114"/>
    <x v="114"/>
    <x v="1"/>
    <s v="EG.ELC.ACCS.RU.ZS"/>
    <x v="14"/>
    <n v="100"/>
    <s v="No"/>
  </r>
  <r>
    <x v="114"/>
    <x v="114"/>
    <x v="1"/>
    <s v="EG.ELC.ACCS.RU.ZS"/>
    <x v="15"/>
    <n v="100"/>
    <s v="No"/>
  </r>
  <r>
    <x v="114"/>
    <x v="114"/>
    <x v="1"/>
    <s v="EG.ELC.ACCS.RU.ZS"/>
    <x v="7"/>
    <n v="100"/>
    <s v="No"/>
  </r>
  <r>
    <x v="114"/>
    <x v="114"/>
    <x v="1"/>
    <s v="EG.ELC.ACCS.RU.ZS"/>
    <x v="8"/>
    <n v="100"/>
    <s v="No"/>
  </r>
  <r>
    <x v="114"/>
    <x v="114"/>
    <x v="1"/>
    <s v="EG.ELC.ACCS.RU.ZS"/>
    <x v="9"/>
    <n v="99.9"/>
    <s v="No"/>
  </r>
  <r>
    <x v="114"/>
    <x v="114"/>
    <x v="1"/>
    <s v="EG.ELC.ACCS.RU.ZS"/>
    <x v="0"/>
    <n v="99.8"/>
    <s v="No"/>
  </r>
  <r>
    <x v="114"/>
    <x v="114"/>
    <x v="1"/>
    <s v="EG.ELC.ACCS.RU.ZS"/>
    <x v="1"/>
    <n v="99.8"/>
    <s v="No"/>
  </r>
  <r>
    <x v="114"/>
    <x v="114"/>
    <x v="1"/>
    <s v="EG.ELC.ACCS.RU.ZS"/>
    <x v="2"/>
    <n v="99.7"/>
    <s v="No"/>
  </r>
  <r>
    <x v="114"/>
    <x v="114"/>
    <x v="1"/>
    <s v="EG.ELC.ACCS.RU.ZS"/>
    <x v="3"/>
    <n v="100"/>
    <s v="No"/>
  </r>
  <r>
    <x v="114"/>
    <x v="114"/>
    <x v="1"/>
    <s v="EG.ELC.ACCS.RU.ZS"/>
    <x v="4"/>
    <n v="100"/>
    <s v="No"/>
  </r>
  <r>
    <x v="114"/>
    <x v="114"/>
    <x v="1"/>
    <s v="EG.ELC.ACCS.RU.ZS"/>
    <x v="5"/>
    <n v="100"/>
    <s v="No"/>
  </r>
  <r>
    <x v="114"/>
    <x v="114"/>
    <x v="1"/>
    <s v="EG.ELC.ACCS.RU.ZS"/>
    <x v="6"/>
    <n v="100"/>
    <s v="No"/>
  </r>
  <r>
    <x v="114"/>
    <x v="114"/>
    <x v="1"/>
    <s v="EG.ELC.ACCS.RU.ZS"/>
    <x v="10"/>
    <n v="100"/>
    <s v="No"/>
  </r>
  <r>
    <x v="114"/>
    <x v="114"/>
    <x v="1"/>
    <s v="EG.ELC.ACCS.RU.ZS"/>
    <x v="11"/>
    <n v="100"/>
    <s v="No"/>
  </r>
  <r>
    <x v="114"/>
    <x v="114"/>
    <x v="1"/>
    <s v="EG.ELC.ACCS.RU.ZS"/>
    <x v="12"/>
    <n v="100"/>
    <s v="No"/>
  </r>
  <r>
    <x v="114"/>
    <x v="114"/>
    <x v="2"/>
    <s v="FP.CPI.TOTL.ZG"/>
    <x v="16"/>
    <n v="0.98161547885759781"/>
    <s v="No"/>
  </r>
  <r>
    <x v="114"/>
    <x v="114"/>
    <x v="2"/>
    <s v="FP.CPI.TOTL.ZG"/>
    <x v="14"/>
    <n v="1.3671203081781911"/>
    <s v="No"/>
  </r>
  <r>
    <x v="114"/>
    <x v="114"/>
    <x v="2"/>
    <s v="FP.CPI.TOTL.ZG"/>
    <x v="15"/>
    <n v="0.28150661034557528"/>
    <s v="No"/>
  </r>
  <r>
    <x v="114"/>
    <x v="114"/>
    <x v="2"/>
    <s v="FP.CPI.TOTL.ZG"/>
    <x v="7"/>
    <n v="-1.134308549902469"/>
    <s v="No"/>
  </r>
  <r>
    <x v="114"/>
    <x v="114"/>
    <x v="2"/>
    <s v="FP.CPI.TOTL.ZG"/>
    <x v="8"/>
    <n v="1.164102521046706"/>
    <s v="No"/>
  </r>
  <r>
    <x v="114"/>
    <x v="114"/>
    <x v="2"/>
    <s v="FP.CPI.TOTL.ZG"/>
    <x v="9"/>
    <n v="2.6584848406526169"/>
    <s v="No"/>
  </r>
  <r>
    <x v="114"/>
    <x v="114"/>
    <x v="2"/>
    <s v="FP.CPI.TOTL.ZG"/>
    <x v="0"/>
    <n v="3.7391200406066392"/>
    <s v="No"/>
  </r>
  <r>
    <x v="114"/>
    <x v="114"/>
    <x v="2"/>
    <s v="FP.CPI.TOTL.ZG"/>
    <x v="1"/>
    <n v="5.7371738279984248"/>
    <s v="No"/>
  </r>
  <r>
    <x v="114"/>
    <x v="114"/>
    <x v="2"/>
    <s v="FP.CPI.TOTL.ZG"/>
    <x v="2"/>
    <n v="10.925885624165501"/>
    <s v="No"/>
  </r>
  <r>
    <x v="114"/>
    <x v="114"/>
    <x v="2"/>
    <s v="FP.CPI.TOTL.ZG"/>
    <x v="3"/>
    <n v="3.7228886230370741"/>
    <s v="No"/>
  </r>
  <r>
    <x v="114"/>
    <x v="114"/>
    <x v="2"/>
    <s v="FP.CPI.TOTL.ZG"/>
    <x v="4"/>
    <n v="2.6979277920839362"/>
    <s v="No"/>
  </r>
  <r>
    <x v="114"/>
    <x v="114"/>
    <x v="2"/>
    <s v="FP.CPI.TOTL.ZG"/>
    <x v="5"/>
    <n v="2.3345093798802652"/>
    <s v="No"/>
  </r>
  <r>
    <x v="114"/>
    <x v="114"/>
    <x v="2"/>
    <s v="FP.CPI.TOTL.ZG"/>
    <x v="6"/>
    <n v="1.1998944498356869"/>
    <s v="No"/>
  </r>
  <r>
    <x v="114"/>
    <x v="114"/>
    <x v="2"/>
    <s v="FP.CPI.TOTL.ZG"/>
    <x v="10"/>
    <n v="4.6835442090345314"/>
    <s v="No"/>
  </r>
  <r>
    <x v="114"/>
    <x v="114"/>
    <x v="2"/>
    <s v="FP.CPI.TOTL.ZG"/>
    <x v="11"/>
    <n v="19.70504615183939"/>
    <s v="No"/>
  </r>
  <r>
    <x v="114"/>
    <x v="114"/>
    <x v="2"/>
    <s v="FP.CPI.TOTL.ZG"/>
    <x v="12"/>
    <n v="9.1173196239047485"/>
    <s v="No"/>
  </r>
  <r>
    <x v="114"/>
    <x v="114"/>
    <x v="2"/>
    <s v="FP.CPI.TOTL.ZG"/>
    <x v="13"/>
    <n v="0.71573583522872319"/>
    <s v="No"/>
  </r>
  <r>
    <x v="114"/>
    <x v="114"/>
    <x v="3"/>
    <s v="NY.GDP.DEFL.KD.ZG"/>
    <x v="16"/>
    <n v="1.3316734004748696"/>
    <s v="No"/>
  </r>
  <r>
    <x v="114"/>
    <x v="114"/>
    <x v="3"/>
    <s v="NY.GDP.DEFL.KD.ZG"/>
    <x v="14"/>
    <n v="-0.31623757131919206"/>
    <s v="No"/>
  </r>
  <r>
    <x v="114"/>
    <x v="114"/>
    <x v="3"/>
    <s v="NY.GDP.DEFL.KD.ZG"/>
    <x v="15"/>
    <n v="0.31515358929252102"/>
    <s v="No"/>
  </r>
  <r>
    <x v="114"/>
    <x v="114"/>
    <x v="3"/>
    <s v="NY.GDP.DEFL.KD.ZG"/>
    <x v="7"/>
    <n v="-0.812341044571113"/>
    <s v="No"/>
  </r>
  <r>
    <x v="114"/>
    <x v="114"/>
    <x v="3"/>
    <s v="NY.GDP.DEFL.KD.ZG"/>
    <x v="8"/>
    <n v="3.1211463973321827"/>
    <s v="No"/>
  </r>
  <r>
    <x v="114"/>
    <x v="114"/>
    <x v="3"/>
    <s v="NY.GDP.DEFL.KD.ZG"/>
    <x v="9"/>
    <n v="6.3731505201482435"/>
    <s v="No"/>
  </r>
  <r>
    <x v="114"/>
    <x v="114"/>
    <x v="3"/>
    <s v="NY.GDP.DEFL.KD.ZG"/>
    <x v="0"/>
    <n v="6.4850685026562047"/>
    <s v="No"/>
  </r>
  <r>
    <x v="114"/>
    <x v="114"/>
    <x v="3"/>
    <s v="NY.GDP.DEFL.KD.ZG"/>
    <x v="1"/>
    <n v="8.9121080100626386"/>
    <s v="No"/>
  </r>
  <r>
    <x v="114"/>
    <x v="114"/>
    <x v="3"/>
    <s v="NY.GDP.DEFL.KD.ZG"/>
    <x v="2"/>
    <n v="9.7160789264032701"/>
    <s v="No"/>
  </r>
  <r>
    <x v="114"/>
    <x v="114"/>
    <x v="3"/>
    <s v="NY.GDP.DEFL.KD.ZG"/>
    <x v="3"/>
    <n v="4.0957915313084783"/>
    <s v="No"/>
  </r>
  <r>
    <x v="114"/>
    <x v="114"/>
    <x v="3"/>
    <s v="NY.GDP.DEFL.KD.ZG"/>
    <x v="4"/>
    <n v="3.5930116761976052"/>
    <s v="No"/>
  </r>
  <r>
    <x v="114"/>
    <x v="114"/>
    <x v="3"/>
    <s v="NY.GDP.DEFL.KD.ZG"/>
    <x v="5"/>
    <n v="2.375860140426056"/>
    <s v="No"/>
  </r>
  <r>
    <x v="114"/>
    <x v="114"/>
    <x v="3"/>
    <s v="NY.GDP.DEFL.KD.ZG"/>
    <x v="6"/>
    <n v="2.0387441859624431"/>
    <s v="No"/>
  </r>
  <r>
    <x v="114"/>
    <x v="114"/>
    <x v="3"/>
    <s v="NY.GDP.DEFL.KD.ZG"/>
    <x v="10"/>
    <n v="5.9997665672236451"/>
    <s v="No"/>
  </r>
  <r>
    <x v="114"/>
    <x v="114"/>
    <x v="3"/>
    <s v="NY.GDP.DEFL.KD.ZG"/>
    <x v="11"/>
    <n v="16.066542820715668"/>
    <s v="No"/>
  </r>
  <r>
    <x v="114"/>
    <x v="114"/>
    <x v="3"/>
    <s v="NY.GDP.DEFL.KD.ZG"/>
    <x v="12"/>
    <n v="9.0217556386887026"/>
    <s v="No"/>
  </r>
  <r>
    <x v="114"/>
    <x v="114"/>
    <x v="3"/>
    <s v="NY.GDP.DEFL.KD.ZG"/>
    <x v="13"/>
    <n v="3.3900081554718184"/>
    <s v="No"/>
  </r>
  <r>
    <x v="114"/>
    <x v="114"/>
    <x v="4"/>
    <s v="BG.GSR.NFSV.GD.ZS"/>
    <x v="16"/>
    <n v="17.232035602038373"/>
    <s v="No"/>
  </r>
  <r>
    <x v="114"/>
    <x v="114"/>
    <x v="4"/>
    <s v="BG.GSR.NFSV.GD.ZS"/>
    <x v="14"/>
    <n v="17.215284950984547"/>
    <s v="No"/>
  </r>
  <r>
    <x v="114"/>
    <x v="114"/>
    <x v="4"/>
    <s v="BG.GSR.NFSV.GD.ZS"/>
    <x v="15"/>
    <n v="18.719350232882995"/>
    <s v="No"/>
  </r>
  <r>
    <x v="114"/>
    <x v="114"/>
    <x v="4"/>
    <s v="BG.GSR.NFSV.GD.ZS"/>
    <x v="7"/>
    <n v="18.881612699247651"/>
    <s v="No"/>
  </r>
  <r>
    <x v="114"/>
    <x v="114"/>
    <x v="4"/>
    <s v="BG.GSR.NFSV.GD.ZS"/>
    <x v="8"/>
    <n v="19.218291208958853"/>
    <s v="No"/>
  </r>
  <r>
    <x v="114"/>
    <x v="114"/>
    <x v="4"/>
    <s v="BG.GSR.NFSV.GD.ZS"/>
    <x v="9"/>
    <n v="19.889912064018628"/>
    <s v="No"/>
  </r>
  <r>
    <x v="114"/>
    <x v="114"/>
    <x v="4"/>
    <s v="BG.GSR.NFSV.GD.ZS"/>
    <x v="0"/>
    <n v="20.759548413620834"/>
    <s v="No"/>
  </r>
  <r>
    <x v="114"/>
    <x v="114"/>
    <x v="4"/>
    <s v="BG.GSR.NFSV.GD.ZS"/>
    <x v="1"/>
    <n v="19.505265926762508"/>
    <s v="No"/>
  </r>
  <r>
    <x v="114"/>
    <x v="114"/>
    <x v="4"/>
    <s v="BG.GSR.NFSV.GD.ZS"/>
    <x v="2"/>
    <n v="19.512006698555869"/>
    <s v="No"/>
  </r>
  <r>
    <x v="114"/>
    <x v="114"/>
    <x v="4"/>
    <s v="BG.GSR.NFSV.GD.ZS"/>
    <x v="3"/>
    <n v="32.470807067640209"/>
    <s v="No"/>
  </r>
  <r>
    <x v="114"/>
    <x v="114"/>
    <x v="4"/>
    <s v="BG.GSR.NFSV.GD.ZS"/>
    <x v="4"/>
    <n v="34.072235770702413"/>
    <s v="No"/>
  </r>
  <r>
    <x v="114"/>
    <x v="114"/>
    <x v="4"/>
    <s v="BG.GSR.NFSV.GD.ZS"/>
    <x v="5"/>
    <n v="38.16255046125265"/>
    <s v="No"/>
  </r>
  <r>
    <x v="114"/>
    <x v="114"/>
    <x v="4"/>
    <s v="BG.GSR.NFSV.GD.ZS"/>
    <x v="6"/>
    <n v="33.523819196448997"/>
    <s v="No"/>
  </r>
  <r>
    <x v="114"/>
    <x v="114"/>
    <x v="4"/>
    <s v="BG.GSR.NFSV.GD.ZS"/>
    <x v="10"/>
    <n v="38.255754077557761"/>
    <s v="No"/>
  </r>
  <r>
    <x v="114"/>
    <x v="114"/>
    <x v="4"/>
    <s v="BG.GSR.NFSV.GD.ZS"/>
    <x v="11"/>
    <n v="42.671168724091331"/>
    <s v="No"/>
  </r>
  <r>
    <x v="114"/>
    <x v="114"/>
    <x v="4"/>
    <s v="BG.GSR.NFSV.GD.ZS"/>
    <x v="12"/>
    <n v="43.667534703385947"/>
    <s v="No"/>
  </r>
  <r>
    <x v="114"/>
    <x v="114"/>
    <x v="4"/>
    <s v="BG.GSR.NFSV.GD.ZS"/>
    <x v="13"/>
    <n v="46.039336489064894"/>
    <s v="No"/>
  </r>
  <r>
    <x v="115"/>
    <x v="115"/>
    <x v="1"/>
    <s v="EG.ELC.ACCS.RU.ZS"/>
    <x v="16"/>
    <n v="100"/>
    <s v="No"/>
  </r>
  <r>
    <x v="115"/>
    <x v="115"/>
    <x v="1"/>
    <s v="EG.ELC.ACCS.RU.ZS"/>
    <x v="14"/>
    <n v="100"/>
    <s v="No"/>
  </r>
  <r>
    <x v="115"/>
    <x v="115"/>
    <x v="1"/>
    <s v="EG.ELC.ACCS.RU.ZS"/>
    <x v="15"/>
    <n v="100"/>
    <s v="No"/>
  </r>
  <r>
    <x v="115"/>
    <x v="115"/>
    <x v="1"/>
    <s v="EG.ELC.ACCS.RU.ZS"/>
    <x v="7"/>
    <n v="100"/>
    <s v="No"/>
  </r>
  <r>
    <x v="115"/>
    <x v="115"/>
    <x v="1"/>
    <s v="EG.ELC.ACCS.RU.ZS"/>
    <x v="8"/>
    <n v="100"/>
    <s v="No"/>
  </r>
  <r>
    <x v="115"/>
    <x v="115"/>
    <x v="1"/>
    <s v="EG.ELC.ACCS.RU.ZS"/>
    <x v="9"/>
    <n v="100"/>
    <s v="No"/>
  </r>
  <r>
    <x v="115"/>
    <x v="115"/>
    <x v="1"/>
    <s v="EG.ELC.ACCS.RU.ZS"/>
    <x v="0"/>
    <n v="100"/>
    <s v="No"/>
  </r>
  <r>
    <x v="115"/>
    <x v="115"/>
    <x v="1"/>
    <s v="EG.ELC.ACCS.RU.ZS"/>
    <x v="1"/>
    <n v="100"/>
    <s v="No"/>
  </r>
  <r>
    <x v="115"/>
    <x v="115"/>
    <x v="1"/>
    <s v="EG.ELC.ACCS.RU.ZS"/>
    <x v="2"/>
    <n v="100"/>
    <s v="No"/>
  </r>
  <r>
    <x v="115"/>
    <x v="115"/>
    <x v="1"/>
    <s v="EG.ELC.ACCS.RU.ZS"/>
    <x v="3"/>
    <n v="100"/>
    <s v="No"/>
  </r>
  <r>
    <x v="115"/>
    <x v="115"/>
    <x v="1"/>
    <s v="EG.ELC.ACCS.RU.ZS"/>
    <x v="4"/>
    <n v="100"/>
    <s v="No"/>
  </r>
  <r>
    <x v="115"/>
    <x v="115"/>
    <x v="1"/>
    <s v="EG.ELC.ACCS.RU.ZS"/>
    <x v="5"/>
    <n v="100"/>
    <s v="No"/>
  </r>
  <r>
    <x v="115"/>
    <x v="115"/>
    <x v="1"/>
    <s v="EG.ELC.ACCS.RU.ZS"/>
    <x v="6"/>
    <n v="100"/>
    <s v="No"/>
  </r>
  <r>
    <x v="115"/>
    <x v="115"/>
    <x v="1"/>
    <s v="EG.ELC.ACCS.RU.ZS"/>
    <x v="10"/>
    <n v="100"/>
    <s v="No"/>
  </r>
  <r>
    <x v="115"/>
    <x v="115"/>
    <x v="1"/>
    <s v="EG.ELC.ACCS.RU.ZS"/>
    <x v="11"/>
    <n v="100"/>
    <s v="No"/>
  </r>
  <r>
    <x v="115"/>
    <x v="115"/>
    <x v="1"/>
    <s v="EG.ELC.ACCS.RU.ZS"/>
    <x v="12"/>
    <n v="100"/>
    <s v="No"/>
  </r>
  <r>
    <x v="115"/>
    <x v="115"/>
    <x v="2"/>
    <s v="FP.CPI.TOTL.ZG"/>
    <x v="16"/>
    <n v="3.1507670702259198"/>
    <s v="No"/>
  </r>
  <r>
    <x v="115"/>
    <x v="115"/>
    <x v="2"/>
    <s v="FP.CPI.TOTL.ZG"/>
    <x v="14"/>
    <n v="2.663821105791027"/>
    <s v="No"/>
  </r>
  <r>
    <x v="115"/>
    <x v="115"/>
    <x v="2"/>
    <s v="FP.CPI.TOTL.ZG"/>
    <x v="15"/>
    <n v="2.0740861357164251"/>
    <s v="No"/>
  </r>
  <r>
    <x v="115"/>
    <x v="115"/>
    <x v="2"/>
    <s v="FP.CPI.TOTL.ZG"/>
    <x v="7"/>
    <n v="2.0498403056351808"/>
    <s v="No"/>
  </r>
  <r>
    <x v="115"/>
    <x v="115"/>
    <x v="2"/>
    <s v="FP.CPI.TOTL.ZG"/>
    <x v="8"/>
    <n v="2.22567916428889"/>
    <s v="No"/>
  </r>
  <r>
    <x v="115"/>
    <x v="115"/>
    <x v="2"/>
    <s v="FP.CPI.TOTL.ZG"/>
    <x v="9"/>
    <n v="2.4876966516408778"/>
    <s v="No"/>
  </r>
  <r>
    <x v="115"/>
    <x v="115"/>
    <x v="2"/>
    <s v="FP.CPI.TOTL.ZG"/>
    <x v="0"/>
    <n v="2.6663149457706901"/>
    <s v="No"/>
  </r>
  <r>
    <x v="115"/>
    <x v="115"/>
    <x v="2"/>
    <s v="FP.CPI.TOTL.ZG"/>
    <x v="1"/>
    <n v="2.3124586178612732"/>
    <s v="No"/>
  </r>
  <r>
    <x v="115"/>
    <x v="115"/>
    <x v="2"/>
    <s v="FP.CPI.TOTL.ZG"/>
    <x v="2"/>
    <n v="3.4018796302557099"/>
    <s v="No"/>
  </r>
  <r>
    <x v="115"/>
    <x v="115"/>
    <x v="2"/>
    <s v="FP.CPI.TOTL.ZG"/>
    <x v="3"/>
    <n v="1.7307995911888721"/>
    <s v="No"/>
  </r>
  <r>
    <x v="115"/>
    <x v="115"/>
    <x v="2"/>
    <s v="FP.CPI.TOTL.ZG"/>
    <x v="4"/>
    <n v="1.5281952430737951"/>
    <s v="No"/>
  </r>
  <r>
    <x v="115"/>
    <x v="115"/>
    <x v="2"/>
    <s v="FP.CPI.TOTL.ZG"/>
    <x v="5"/>
    <n v="1.743320756538483"/>
    <s v="No"/>
  </r>
  <r>
    <x v="115"/>
    <x v="115"/>
    <x v="2"/>
    <s v="FP.CPI.TOTL.ZG"/>
    <x v="6"/>
    <n v="0.81995730212703555"/>
    <s v="No"/>
  </r>
  <r>
    <x v="115"/>
    <x v="115"/>
    <x v="2"/>
    <s v="FP.CPI.TOTL.ZG"/>
    <x v="10"/>
    <n v="2.52692009066166"/>
    <s v="No"/>
  </r>
  <r>
    <x v="115"/>
    <x v="115"/>
    <x v="2"/>
    <s v="FP.CPI.TOTL.ZG"/>
    <x v="11"/>
    <n v="6.336008077779189"/>
    <s v="No"/>
  </r>
  <r>
    <x v="115"/>
    <x v="115"/>
    <x v="2"/>
    <s v="FP.CPI.TOTL.ZG"/>
    <x v="12"/>
    <n v="3.7414036198313552"/>
    <s v="No"/>
  </r>
  <r>
    <x v="115"/>
    <x v="115"/>
    <x v="2"/>
    <s v="FP.CPI.TOTL.ZG"/>
    <x v="13"/>
    <n v="2.051132699548591"/>
    <s v="No"/>
  </r>
  <r>
    <x v="115"/>
    <x v="115"/>
    <x v="3"/>
    <s v="NY.GDP.DEFL.KD.ZG"/>
    <x v="16"/>
    <n v="4.6084735000099926"/>
    <s v="No"/>
  </r>
  <r>
    <x v="115"/>
    <x v="115"/>
    <x v="3"/>
    <s v="NY.GDP.DEFL.KD.ZG"/>
    <x v="14"/>
    <n v="0.79007381566252377"/>
    <s v="No"/>
  </r>
  <r>
    <x v="115"/>
    <x v="115"/>
    <x v="3"/>
    <s v="NY.GDP.DEFL.KD.ZG"/>
    <x v="15"/>
    <n v="1.4644102115135951"/>
    <s v="No"/>
  </r>
  <r>
    <x v="115"/>
    <x v="115"/>
    <x v="3"/>
    <s v="NY.GDP.DEFL.KD.ZG"/>
    <x v="7"/>
    <n v="2.1859765505310094"/>
    <s v="No"/>
  </r>
  <r>
    <x v="115"/>
    <x v="115"/>
    <x v="3"/>
    <s v="NY.GDP.DEFL.KD.ZG"/>
    <x v="8"/>
    <n v="3.1173285931248955"/>
    <s v="No"/>
  </r>
  <r>
    <x v="115"/>
    <x v="115"/>
    <x v="3"/>
    <s v="NY.GDP.DEFL.KD.ZG"/>
    <x v="9"/>
    <n v="4.8173269667593672"/>
    <s v="No"/>
  </r>
  <r>
    <x v="115"/>
    <x v="115"/>
    <x v="3"/>
    <s v="NY.GDP.DEFL.KD.ZG"/>
    <x v="0"/>
    <n v="6.454674861274313"/>
    <s v="No"/>
  </r>
  <r>
    <x v="115"/>
    <x v="115"/>
    <x v="3"/>
    <s v="NY.GDP.DEFL.KD.ZG"/>
    <x v="1"/>
    <n v="1.8924808946579645"/>
    <s v="No"/>
  </r>
  <r>
    <x v="115"/>
    <x v="115"/>
    <x v="3"/>
    <s v="NY.GDP.DEFL.KD.ZG"/>
    <x v="2"/>
    <n v="6.6099647962332426"/>
    <s v="No"/>
  </r>
  <r>
    <x v="115"/>
    <x v="115"/>
    <x v="3"/>
    <s v="NY.GDP.DEFL.KD.ZG"/>
    <x v="3"/>
    <n v="2.1429045265774675"/>
    <s v="No"/>
  </r>
  <r>
    <x v="115"/>
    <x v="115"/>
    <x v="3"/>
    <s v="NY.GDP.DEFL.KD.ZG"/>
    <x v="4"/>
    <n v="1.839588065648627"/>
    <s v="No"/>
  </r>
  <r>
    <x v="115"/>
    <x v="115"/>
    <x v="3"/>
    <s v="NY.GDP.DEFL.KD.ZG"/>
    <x v="5"/>
    <n v="0.91637042154356152"/>
    <s v="No"/>
  </r>
  <r>
    <x v="115"/>
    <x v="115"/>
    <x v="3"/>
    <s v="NY.GDP.DEFL.KD.ZG"/>
    <x v="6"/>
    <n v="3.8690632688953315"/>
    <s v="No"/>
  </r>
  <r>
    <x v="115"/>
    <x v="115"/>
    <x v="3"/>
    <s v="NY.GDP.DEFL.KD.ZG"/>
    <x v="10"/>
    <n v="5.9021297247060724"/>
    <s v="No"/>
  </r>
  <r>
    <x v="115"/>
    <x v="115"/>
    <x v="3"/>
    <s v="NY.GDP.DEFL.KD.ZG"/>
    <x v="11"/>
    <n v="6.2200598562727691"/>
    <s v="No"/>
  </r>
  <r>
    <x v="115"/>
    <x v="115"/>
    <x v="3"/>
    <s v="NY.GDP.DEFL.KD.ZG"/>
    <x v="12"/>
    <n v="6.9107492708102143"/>
    <s v="No"/>
  </r>
  <r>
    <x v="115"/>
    <x v="115"/>
    <x v="3"/>
    <s v="NY.GDP.DEFL.KD.ZG"/>
    <x v="13"/>
    <n v="4.5750953540803891"/>
    <s v="No"/>
  </r>
  <r>
    <x v="115"/>
    <x v="115"/>
    <x v="4"/>
    <s v="BG.GSR.NFSV.GD.ZS"/>
    <x v="16"/>
    <n v="159.59009263493883"/>
    <s v="No"/>
  </r>
  <r>
    <x v="115"/>
    <x v="115"/>
    <x v="4"/>
    <s v="BG.GSR.NFSV.GD.ZS"/>
    <x v="14"/>
    <n v="157.39581928143335"/>
    <s v="No"/>
  </r>
  <r>
    <x v="115"/>
    <x v="115"/>
    <x v="4"/>
    <s v="BG.GSR.NFSV.GD.ZS"/>
    <x v="15"/>
    <n v="149.31816673230767"/>
    <s v="No"/>
  </r>
  <r>
    <x v="115"/>
    <x v="115"/>
    <x v="4"/>
    <s v="BG.GSR.NFSV.GD.ZS"/>
    <x v="7"/>
    <n v="150.51080810108516"/>
    <s v="No"/>
  </r>
  <r>
    <x v="115"/>
    <x v="115"/>
    <x v="4"/>
    <s v="BG.GSR.NFSV.GD.ZS"/>
    <x v="8"/>
    <n v="166.32173085666381"/>
    <s v="No"/>
  </r>
  <r>
    <x v="115"/>
    <x v="115"/>
    <x v="4"/>
    <s v="BG.GSR.NFSV.GD.ZS"/>
    <x v="9"/>
    <n v="183.45204283357111"/>
    <s v="No"/>
  </r>
  <r>
    <x v="115"/>
    <x v="115"/>
    <x v="4"/>
    <s v="BG.GSR.NFSV.GD.ZS"/>
    <x v="0"/>
    <n v="200.76026203602021"/>
    <s v="No"/>
  </r>
  <r>
    <x v="115"/>
    <x v="115"/>
    <x v="4"/>
    <s v="BG.GSR.NFSV.GD.ZS"/>
    <x v="1"/>
    <n v="202.27284431314513"/>
    <s v="No"/>
  </r>
  <r>
    <x v="115"/>
    <x v="115"/>
    <x v="4"/>
    <s v="BG.GSR.NFSV.GD.ZS"/>
    <x v="2"/>
    <n v="180.8460108302487"/>
    <s v="No"/>
  </r>
  <r>
    <x v="115"/>
    <x v="115"/>
    <x v="4"/>
    <s v="BG.GSR.NFSV.GD.ZS"/>
    <x v="3"/>
    <n v="274.24750598364852"/>
    <s v="No"/>
  </r>
  <r>
    <x v="115"/>
    <x v="115"/>
    <x v="4"/>
    <s v="BG.GSR.NFSV.GD.ZS"/>
    <x v="4"/>
    <n v="280.25686117958742"/>
    <s v="No"/>
  </r>
  <r>
    <x v="115"/>
    <x v="115"/>
    <x v="4"/>
    <s v="BG.GSR.NFSV.GD.ZS"/>
    <x v="5"/>
    <n v="300.62145598060408"/>
    <s v="No"/>
  </r>
  <r>
    <x v="115"/>
    <x v="115"/>
    <x v="4"/>
    <s v="BG.GSR.NFSV.GD.ZS"/>
    <x v="6"/>
    <n v="304.73916102941166"/>
    <s v="No"/>
  </r>
  <r>
    <x v="115"/>
    <x v="115"/>
    <x v="4"/>
    <s v="BG.GSR.NFSV.GD.ZS"/>
    <x v="10"/>
    <n v="327.95466711534345"/>
    <s v="No"/>
  </r>
  <r>
    <x v="115"/>
    <x v="115"/>
    <x v="4"/>
    <s v="BG.GSR.NFSV.GD.ZS"/>
    <x v="11"/>
    <n v="335.21131985743409"/>
    <s v="No"/>
  </r>
  <r>
    <x v="115"/>
    <x v="115"/>
    <x v="4"/>
    <s v="BG.GSR.NFSV.GD.ZS"/>
    <x v="12"/>
    <n v="329.17382940282693"/>
    <s v="No"/>
  </r>
  <r>
    <x v="115"/>
    <x v="115"/>
    <x v="4"/>
    <s v="BG.GSR.NFSV.GD.ZS"/>
    <x v="13"/>
    <n v="286.22074062009733"/>
    <s v="No"/>
  </r>
  <r>
    <x v="116"/>
    <x v="116"/>
    <x v="0"/>
    <s v="FM.LBL.BMNY.GD.ZS"/>
    <x v="16"/>
    <n v="156.19363032722055"/>
    <s v="No"/>
  </r>
  <r>
    <x v="116"/>
    <x v="116"/>
    <x v="0"/>
    <s v="FM.LBL.BMNY.GD.ZS"/>
    <x v="14"/>
    <n v="166.11628139062273"/>
    <s v="No"/>
  </r>
  <r>
    <x v="116"/>
    <x v="116"/>
    <x v="0"/>
    <s v="FM.LBL.BMNY.GD.ZS"/>
    <x v="15"/>
    <n v="167.10459642012833"/>
    <s v="No"/>
  </r>
  <r>
    <x v="116"/>
    <x v="116"/>
    <x v="0"/>
    <s v="FM.LBL.BMNY.GD.ZS"/>
    <x v="7"/>
    <n v="167.94419399216895"/>
    <s v="No"/>
  </r>
  <r>
    <x v="116"/>
    <x v="116"/>
    <x v="0"/>
    <s v="FM.LBL.BMNY.GD.ZS"/>
    <x v="8"/>
    <n v="141.65401724016772"/>
    <s v="No"/>
  </r>
  <r>
    <x v="116"/>
    <x v="116"/>
    <x v="0"/>
    <s v="FM.LBL.BMNY.GD.ZS"/>
    <x v="9"/>
    <n v="139.25965508391931"/>
    <s v="No"/>
  </r>
  <r>
    <x v="116"/>
    <x v="116"/>
    <x v="0"/>
    <s v="FM.LBL.BMNY.GD.ZS"/>
    <x v="0"/>
    <n v="141.92604399482414"/>
    <s v="No"/>
  </r>
  <r>
    <x v="116"/>
    <x v="116"/>
    <x v="0"/>
    <s v="FM.LBL.BMNY.GD.ZS"/>
    <x v="1"/>
    <n v="125.21211558836829"/>
    <s v="No"/>
  </r>
  <r>
    <x v="116"/>
    <x v="116"/>
    <x v="0"/>
    <s v="FM.LBL.BMNY.GD.ZS"/>
    <x v="2"/>
    <n v="112.54237987654101"/>
    <s v="No"/>
  </r>
  <r>
    <x v="116"/>
    <x v="116"/>
    <x v="0"/>
    <s v="FM.LBL.BMNY.GD.ZS"/>
    <x v="3"/>
    <n v="146.5169860584021"/>
    <s v="No"/>
  </r>
  <r>
    <x v="116"/>
    <x v="116"/>
    <x v="0"/>
    <s v="FM.LBL.BMNY.GD.ZS"/>
    <x v="4"/>
    <n v="146.52410999451197"/>
    <s v="No"/>
  </r>
  <r>
    <x v="116"/>
    <x v="116"/>
    <x v="0"/>
    <s v="FM.LBL.BMNY.GD.ZS"/>
    <x v="5"/>
    <n v="154.81942987621571"/>
    <s v="No"/>
  </r>
  <r>
    <x v="116"/>
    <x v="116"/>
    <x v="0"/>
    <s v="FM.LBL.BMNY.GD.ZS"/>
    <x v="6"/>
    <n v="342.81277653443192"/>
    <s v="No"/>
  </r>
  <r>
    <x v="116"/>
    <x v="116"/>
    <x v="0"/>
    <s v="FM.LBL.BMNY.GD.ZS"/>
    <x v="10"/>
    <n v="280.3528243646046"/>
    <s v="No"/>
  </r>
  <r>
    <x v="116"/>
    <x v="116"/>
    <x v="0"/>
    <s v="FM.LBL.BMNY.GD.ZS"/>
    <x v="11"/>
    <n v="356.96344573759075"/>
    <s v="No"/>
  </r>
  <r>
    <x v="116"/>
    <x v="116"/>
    <x v="0"/>
    <s v="FM.LBL.BMNY.GD.ZS"/>
    <x v="12"/>
    <n v="197.21980543837523"/>
    <s v="No"/>
  </r>
  <r>
    <x v="116"/>
    <x v="116"/>
    <x v="0"/>
    <s v="FM.LBL.BMNY.GD.ZS"/>
    <x v="13"/>
    <n v="196.80969589495925"/>
    <s v="No"/>
  </r>
  <r>
    <x v="116"/>
    <x v="116"/>
    <x v="1"/>
    <s v="EG.ELC.ACCS.RU.ZS"/>
    <x v="16"/>
    <n v="100"/>
    <s v="No"/>
  </r>
  <r>
    <x v="116"/>
    <x v="116"/>
    <x v="1"/>
    <s v="EG.ELC.ACCS.RU.ZS"/>
    <x v="14"/>
    <n v="100"/>
    <s v="No"/>
  </r>
  <r>
    <x v="116"/>
    <x v="116"/>
    <x v="1"/>
    <s v="EG.ELC.ACCS.RU.ZS"/>
    <x v="15"/>
    <n v="100"/>
    <s v="No"/>
  </r>
  <r>
    <x v="116"/>
    <x v="116"/>
    <x v="1"/>
    <s v="EG.ELC.ACCS.RU.ZS"/>
    <x v="7"/>
    <n v="100"/>
    <s v="No"/>
  </r>
  <r>
    <x v="116"/>
    <x v="116"/>
    <x v="1"/>
    <s v="EG.ELC.ACCS.RU.ZS"/>
    <x v="8"/>
    <n v="100"/>
    <s v="No"/>
  </r>
  <r>
    <x v="116"/>
    <x v="116"/>
    <x v="1"/>
    <s v="EG.ELC.ACCS.RU.ZS"/>
    <x v="9"/>
    <n v="100"/>
    <s v="No"/>
  </r>
  <r>
    <x v="116"/>
    <x v="116"/>
    <x v="1"/>
    <s v="EG.ELC.ACCS.RU.ZS"/>
    <x v="0"/>
    <n v="100"/>
    <s v="No"/>
  </r>
  <r>
    <x v="116"/>
    <x v="116"/>
    <x v="1"/>
    <s v="EG.ELC.ACCS.RU.ZS"/>
    <x v="1"/>
    <n v="100"/>
    <s v="No"/>
  </r>
  <r>
    <x v="116"/>
    <x v="116"/>
    <x v="1"/>
    <s v="EG.ELC.ACCS.RU.ZS"/>
    <x v="2"/>
    <n v="100"/>
    <s v="No"/>
  </r>
  <r>
    <x v="116"/>
    <x v="116"/>
    <x v="1"/>
    <s v="EG.ELC.ACCS.RU.ZS"/>
    <x v="3"/>
    <n v="100"/>
    <s v="No"/>
  </r>
  <r>
    <x v="116"/>
    <x v="116"/>
    <x v="1"/>
    <s v="EG.ELC.ACCS.RU.ZS"/>
    <x v="4"/>
    <n v="100"/>
    <s v="No"/>
  </r>
  <r>
    <x v="116"/>
    <x v="116"/>
    <x v="1"/>
    <s v="EG.ELC.ACCS.RU.ZS"/>
    <x v="5"/>
    <n v="100"/>
    <s v="No"/>
  </r>
  <r>
    <x v="116"/>
    <x v="116"/>
    <x v="1"/>
    <s v="EG.ELC.ACCS.RU.ZS"/>
    <x v="6"/>
    <n v="100"/>
    <s v="No"/>
  </r>
  <r>
    <x v="116"/>
    <x v="116"/>
    <x v="1"/>
    <s v="EG.ELC.ACCS.RU.ZS"/>
    <x v="10"/>
    <n v="100"/>
    <s v="No"/>
  </r>
  <r>
    <x v="116"/>
    <x v="116"/>
    <x v="1"/>
    <s v="EG.ELC.ACCS.RU.ZS"/>
    <x v="11"/>
    <n v="100"/>
    <s v="No"/>
  </r>
  <r>
    <x v="116"/>
    <x v="116"/>
    <x v="1"/>
    <s v="EG.ELC.ACCS.RU.ZS"/>
    <x v="12"/>
    <n v="100"/>
    <s v="No"/>
  </r>
  <r>
    <x v="116"/>
    <x v="116"/>
    <x v="2"/>
    <s v="FP.CPI.TOTL.ZG"/>
    <x v="16"/>
    <n v="-1.609718839618973"/>
    <s v="No"/>
  </r>
  <r>
    <x v="116"/>
    <x v="116"/>
    <x v="2"/>
    <s v="FP.CPI.TOTL.ZG"/>
    <x v="14"/>
    <n v="-1.9846500864164589"/>
    <s v="No"/>
  </r>
  <r>
    <x v="116"/>
    <x v="116"/>
    <x v="2"/>
    <s v="FP.CPI.TOTL.ZG"/>
    <x v="15"/>
    <n v="-2.6375169981619768"/>
    <s v="No"/>
  </r>
  <r>
    <x v="116"/>
    <x v="116"/>
    <x v="2"/>
    <s v="FP.CPI.TOTL.ZG"/>
    <x v="7"/>
    <n v="-1.5624520367130481"/>
    <s v="No"/>
  </r>
  <r>
    <x v="116"/>
    <x v="116"/>
    <x v="2"/>
    <s v="FP.CPI.TOTL.ZG"/>
    <x v="8"/>
    <n v="0.98072845203945069"/>
    <s v="No"/>
  </r>
  <r>
    <x v="116"/>
    <x v="116"/>
    <x v="2"/>
    <s v="FP.CPI.TOTL.ZG"/>
    <x v="9"/>
    <n v="4.3958928433567417"/>
    <s v="No"/>
  </r>
  <r>
    <x v="116"/>
    <x v="116"/>
    <x v="2"/>
    <s v="FP.CPI.TOTL.ZG"/>
    <x v="0"/>
    <n v="5.1499733775069201"/>
    <s v="No"/>
  </r>
  <r>
    <x v="116"/>
    <x v="116"/>
    <x v="2"/>
    <s v="FP.CPI.TOTL.ZG"/>
    <x v="1"/>
    <n v="5.5714968914395184"/>
    <s v="No"/>
  </r>
  <r>
    <x v="116"/>
    <x v="116"/>
    <x v="2"/>
    <s v="FP.CPI.TOTL.ZG"/>
    <x v="2"/>
    <n v="8.6110185863699975"/>
    <s v="No"/>
  </r>
  <r>
    <x v="116"/>
    <x v="116"/>
    <x v="2"/>
    <s v="FP.CPI.TOTL.ZG"/>
    <x v="3"/>
    <n v="1.228124040528088"/>
    <s v="No"/>
  </r>
  <r>
    <x v="116"/>
    <x v="116"/>
    <x v="2"/>
    <s v="FP.CPI.TOTL.ZG"/>
    <x v="4"/>
    <n v="3.0044629316695279"/>
    <s v="No"/>
  </r>
  <r>
    <x v="116"/>
    <x v="116"/>
    <x v="2"/>
    <s v="FP.CPI.TOTL.ZG"/>
    <x v="5"/>
    <n v="2.7519308105197511"/>
    <s v="No"/>
  </r>
  <r>
    <x v="116"/>
    <x v="116"/>
    <x v="2"/>
    <s v="FP.CPI.TOTL.ZG"/>
    <x v="6"/>
    <n v="0.81141051149151233"/>
    <s v="No"/>
  </r>
  <r>
    <x v="116"/>
    <x v="116"/>
    <x v="2"/>
    <s v="FP.CPI.TOTL.ZG"/>
    <x v="10"/>
    <n v="2.645436470555038E-2"/>
    <s v="No"/>
  </r>
  <r>
    <x v="116"/>
    <x v="116"/>
    <x v="2"/>
    <s v="FP.CPI.TOTL.ZG"/>
    <x v="11"/>
    <n v="1.0450280236995351"/>
    <s v="No"/>
  </r>
  <r>
    <x v="116"/>
    <x v="116"/>
    <x v="2"/>
    <s v="FP.CPI.TOTL.ZG"/>
    <x v="12"/>
    <n v="0.4763844957880754"/>
    <s v="No"/>
  </r>
  <r>
    <x v="116"/>
    <x v="116"/>
    <x v="2"/>
    <s v="FP.CPI.TOTL.ZG"/>
    <x v="13"/>
    <n v="0.67249859885436514"/>
    <s v="No"/>
  </r>
  <r>
    <x v="116"/>
    <x v="116"/>
    <x v="3"/>
    <s v="NY.GDP.DEFL.KD.ZG"/>
    <x v="16"/>
    <n v="-1.742484787897169"/>
    <s v="No"/>
  </r>
  <r>
    <x v="116"/>
    <x v="116"/>
    <x v="3"/>
    <s v="NY.GDP.DEFL.KD.ZG"/>
    <x v="14"/>
    <n v="-1.4753129732053196"/>
    <s v="No"/>
  </r>
  <r>
    <x v="116"/>
    <x v="116"/>
    <x v="3"/>
    <s v="NY.GDP.DEFL.KD.ZG"/>
    <x v="15"/>
    <n v="-1.3322616586159342"/>
    <s v="No"/>
  </r>
  <r>
    <x v="116"/>
    <x v="116"/>
    <x v="3"/>
    <s v="NY.GDP.DEFL.KD.ZG"/>
    <x v="7"/>
    <n v="4.8105560530629532E-2"/>
    <s v="No"/>
  </r>
  <r>
    <x v="116"/>
    <x v="116"/>
    <x v="3"/>
    <s v="NY.GDP.DEFL.KD.ZG"/>
    <x v="8"/>
    <n v="1.928583543388811"/>
    <s v="No"/>
  </r>
  <r>
    <x v="116"/>
    <x v="116"/>
    <x v="3"/>
    <s v="NY.GDP.DEFL.KD.ZG"/>
    <x v="9"/>
    <n v="5.5655988328253017"/>
    <s v="No"/>
  </r>
  <r>
    <x v="116"/>
    <x v="116"/>
    <x v="3"/>
    <s v="NY.GDP.DEFL.KD.ZG"/>
    <x v="0"/>
    <n v="7.7430203472864605"/>
    <s v="No"/>
  </r>
  <r>
    <x v="116"/>
    <x v="116"/>
    <x v="3"/>
    <s v="NY.GDP.DEFL.KD.ZG"/>
    <x v="1"/>
    <n v="8.7572263900884195"/>
    <s v="No"/>
  </r>
  <r>
    <x v="116"/>
    <x v="116"/>
    <x v="3"/>
    <s v="NY.GDP.DEFL.KD.ZG"/>
    <x v="2"/>
    <n v="10.071882699793051"/>
    <s v="No"/>
  </r>
  <r>
    <x v="116"/>
    <x v="116"/>
    <x v="3"/>
    <s v="NY.GDP.DEFL.KD.ZG"/>
    <x v="3"/>
    <n v="2.1586727382933333"/>
    <s v="No"/>
  </r>
  <r>
    <x v="116"/>
    <x v="116"/>
    <x v="3"/>
    <s v="NY.GDP.DEFL.KD.ZG"/>
    <x v="4"/>
    <n v="3.5516178012310604"/>
    <s v="No"/>
  </r>
  <r>
    <x v="116"/>
    <x v="116"/>
    <x v="3"/>
    <s v="NY.GDP.DEFL.KD.ZG"/>
    <x v="5"/>
    <n v="2.4019362677413483"/>
    <s v="No"/>
  </r>
  <r>
    <x v="116"/>
    <x v="116"/>
    <x v="3"/>
    <s v="NY.GDP.DEFL.KD.ZG"/>
    <x v="6"/>
    <n v="-0.26012612677008917"/>
    <s v="No"/>
  </r>
  <r>
    <x v="116"/>
    <x v="116"/>
    <x v="3"/>
    <s v="NY.GDP.DEFL.KD.ZG"/>
    <x v="10"/>
    <n v="-0.84444481203463795"/>
    <s v="No"/>
  </r>
  <r>
    <x v="116"/>
    <x v="116"/>
    <x v="3"/>
    <s v="NY.GDP.DEFL.KD.ZG"/>
    <x v="11"/>
    <n v="1.1618533399199862"/>
    <s v="No"/>
  </r>
  <r>
    <x v="116"/>
    <x v="116"/>
    <x v="3"/>
    <s v="NY.GDP.DEFL.KD.ZG"/>
    <x v="12"/>
    <n v="4.3773003083656761"/>
    <s v="No"/>
  </r>
  <r>
    <x v="116"/>
    <x v="116"/>
    <x v="3"/>
    <s v="NY.GDP.DEFL.KD.ZG"/>
    <x v="13"/>
    <n v="0.19582492193465839"/>
    <s v="No"/>
  </r>
  <r>
    <x v="116"/>
    <x v="116"/>
    <x v="4"/>
    <s v="BG.GSR.NFSV.GD.ZS"/>
    <x v="15"/>
    <n v="75.683435253985422"/>
    <s v="No"/>
  </r>
  <r>
    <x v="116"/>
    <x v="116"/>
    <x v="4"/>
    <s v="BG.GSR.NFSV.GD.ZS"/>
    <x v="7"/>
    <n v="75.029152788020724"/>
    <s v="No"/>
  </r>
  <r>
    <x v="116"/>
    <x v="116"/>
    <x v="4"/>
    <s v="BG.GSR.NFSV.GD.ZS"/>
    <x v="8"/>
    <n v="79.7488525732212"/>
    <s v="No"/>
  </r>
  <r>
    <x v="116"/>
    <x v="116"/>
    <x v="4"/>
    <s v="BG.GSR.NFSV.GD.ZS"/>
    <x v="9"/>
    <n v="76.250415472236256"/>
    <s v="No"/>
  </r>
  <r>
    <x v="116"/>
    <x v="116"/>
    <x v="4"/>
    <s v="BG.GSR.NFSV.GD.ZS"/>
    <x v="0"/>
    <n v="72.413699464280654"/>
    <s v="No"/>
  </r>
  <r>
    <x v="116"/>
    <x v="116"/>
    <x v="4"/>
    <s v="BG.GSR.NFSV.GD.ZS"/>
    <x v="1"/>
    <n v="77.164452171577111"/>
    <s v="No"/>
  </r>
  <r>
    <x v="116"/>
    <x v="116"/>
    <x v="4"/>
    <s v="BG.GSR.NFSV.GD.ZS"/>
    <x v="2"/>
    <n v="81.996013123322243"/>
    <s v="No"/>
  </r>
  <r>
    <x v="116"/>
    <x v="116"/>
    <x v="4"/>
    <s v="BG.GSR.NFSV.GD.ZS"/>
    <x v="3"/>
    <n v="86.595303619276422"/>
    <s v="No"/>
  </r>
  <r>
    <x v="116"/>
    <x v="116"/>
    <x v="4"/>
    <s v="BG.GSR.NFSV.GD.ZS"/>
    <x v="4"/>
    <n v="88.969155849032362"/>
    <s v="No"/>
  </r>
  <r>
    <x v="116"/>
    <x v="116"/>
    <x v="4"/>
    <s v="BG.GSR.NFSV.GD.ZS"/>
    <x v="5"/>
    <n v="88.556915661966642"/>
    <s v="No"/>
  </r>
  <r>
    <x v="116"/>
    <x v="116"/>
    <x v="4"/>
    <s v="BG.GSR.NFSV.GD.ZS"/>
    <x v="6"/>
    <n v="57.561097539964159"/>
    <s v="No"/>
  </r>
  <r>
    <x v="116"/>
    <x v="116"/>
    <x v="4"/>
    <s v="BG.GSR.NFSV.GD.ZS"/>
    <x v="10"/>
    <n v="74.204788119193879"/>
    <s v="No"/>
  </r>
  <r>
    <x v="116"/>
    <x v="116"/>
    <x v="4"/>
    <s v="BG.GSR.NFSV.GD.ZS"/>
    <x v="11"/>
    <n v="69.394214922299369"/>
    <s v="No"/>
  </r>
  <r>
    <x v="116"/>
    <x v="116"/>
    <x v="4"/>
    <s v="BG.GSR.NFSV.GD.ZS"/>
    <x v="12"/>
    <n v="93.783980520638508"/>
    <s v="No"/>
  </r>
  <r>
    <x v="116"/>
    <x v="116"/>
    <x v="4"/>
    <s v="BG.GSR.NFSV.GD.ZS"/>
    <x v="13"/>
    <n v="96.784677558310975"/>
    <s v="No"/>
  </r>
  <r>
    <x v="117"/>
    <x v="117"/>
    <x v="0"/>
    <s v="FM.LBL.BMNY.GD.ZS"/>
    <x v="16"/>
    <n v="17.411575903301763"/>
    <s v="No"/>
  </r>
  <r>
    <x v="117"/>
    <x v="117"/>
    <x v="0"/>
    <s v="FM.LBL.BMNY.GD.ZS"/>
    <x v="14"/>
    <n v="18.851362911841001"/>
    <s v="No"/>
  </r>
  <r>
    <x v="117"/>
    <x v="117"/>
    <x v="0"/>
    <s v="FM.LBL.BMNY.GD.ZS"/>
    <x v="15"/>
    <n v="19.943811684243713"/>
    <s v="No"/>
  </r>
  <r>
    <x v="117"/>
    <x v="117"/>
    <x v="0"/>
    <s v="FM.LBL.BMNY.GD.ZS"/>
    <x v="7"/>
    <n v="20.110103483206167"/>
    <s v="No"/>
  </r>
  <r>
    <x v="117"/>
    <x v="117"/>
    <x v="0"/>
    <s v="FM.LBL.BMNY.GD.ZS"/>
    <x v="8"/>
    <n v="20.994905037157054"/>
    <s v="No"/>
  </r>
  <r>
    <x v="117"/>
    <x v="117"/>
    <x v="0"/>
    <s v="FM.LBL.BMNY.GD.ZS"/>
    <x v="9"/>
    <n v="17.312722207198668"/>
    <s v="No"/>
  </r>
  <r>
    <x v="117"/>
    <x v="117"/>
    <x v="0"/>
    <s v="FM.LBL.BMNY.GD.ZS"/>
    <x v="0"/>
    <n v="19.414116204200788"/>
    <s v="No"/>
  </r>
  <r>
    <x v="117"/>
    <x v="117"/>
    <x v="0"/>
    <s v="FM.LBL.BMNY.GD.ZS"/>
    <x v="1"/>
    <n v="20.200451450187249"/>
    <s v="No"/>
  </r>
  <r>
    <x v="117"/>
    <x v="117"/>
    <x v="0"/>
    <s v="FM.LBL.BMNY.GD.ZS"/>
    <x v="2"/>
    <n v="19.766395294568309"/>
    <s v="No"/>
  </r>
  <r>
    <x v="117"/>
    <x v="117"/>
    <x v="0"/>
    <s v="FM.LBL.BMNY.GD.ZS"/>
    <x v="3"/>
    <n v="25.562397828392637"/>
    <s v="No"/>
  </r>
  <r>
    <x v="117"/>
    <x v="117"/>
    <x v="0"/>
    <s v="FM.LBL.BMNY.GD.ZS"/>
    <x v="4"/>
    <n v="25.608033904070837"/>
    <s v="No"/>
  </r>
  <r>
    <x v="117"/>
    <x v="117"/>
    <x v="0"/>
    <s v="FM.LBL.BMNY.GD.ZS"/>
    <x v="5"/>
    <n v="24.631146468803813"/>
    <s v="No"/>
  </r>
  <r>
    <x v="117"/>
    <x v="117"/>
    <x v="0"/>
    <s v="FM.LBL.BMNY.GD.ZS"/>
    <x v="6"/>
    <n v="28.237522818467468"/>
    <s v="No"/>
  </r>
  <r>
    <x v="117"/>
    <x v="117"/>
    <x v="0"/>
    <s v="FM.LBL.BMNY.GD.ZS"/>
    <x v="10"/>
    <n v="28.168342114009331"/>
    <s v="No"/>
  </r>
  <r>
    <x v="117"/>
    <x v="117"/>
    <x v="0"/>
    <s v="FM.LBL.BMNY.GD.ZS"/>
    <x v="11"/>
    <n v="28.06027896956541"/>
    <s v="No"/>
  </r>
  <r>
    <x v="117"/>
    <x v="117"/>
    <x v="0"/>
    <s v="FM.LBL.BMNY.GD.ZS"/>
    <x v="12"/>
    <n v="27.119377239864011"/>
    <s v="No"/>
  </r>
  <r>
    <x v="117"/>
    <x v="117"/>
    <x v="0"/>
    <s v="FM.LBL.BMNY.GD.ZS"/>
    <x v="13"/>
    <n v="27.555570696210534"/>
    <s v="No"/>
  </r>
  <r>
    <x v="117"/>
    <x v="117"/>
    <x v="1"/>
    <s v="EG.ELC.ACCS.RU.ZS"/>
    <x v="14"/>
    <n v="4.5"/>
    <s v="No"/>
  </r>
  <r>
    <x v="117"/>
    <x v="117"/>
    <x v="1"/>
    <s v="EG.ELC.ACCS.RU.ZS"/>
    <x v="7"/>
    <n v="7.7"/>
    <s v="No"/>
  </r>
  <r>
    <x v="117"/>
    <x v="117"/>
    <x v="1"/>
    <s v="EG.ELC.ACCS.RU.ZS"/>
    <x v="8"/>
    <n v="0.9"/>
    <s v="No"/>
  </r>
  <r>
    <x v="117"/>
    <x v="117"/>
    <x v="1"/>
    <s v="EG.ELC.ACCS.RU.ZS"/>
    <x v="9"/>
    <n v="1"/>
    <s v="No"/>
  </r>
  <r>
    <x v="117"/>
    <x v="117"/>
    <x v="1"/>
    <s v="EG.ELC.ACCS.RU.ZS"/>
    <x v="0"/>
    <n v="1.2"/>
    <s v="No"/>
  </r>
  <r>
    <x v="117"/>
    <x v="117"/>
    <x v="1"/>
    <s v="EG.ELC.ACCS.RU.ZS"/>
    <x v="1"/>
    <n v="1.3"/>
    <s v="No"/>
  </r>
  <r>
    <x v="117"/>
    <x v="117"/>
    <x v="1"/>
    <s v="EG.ELC.ACCS.RU.ZS"/>
    <x v="2"/>
    <n v="1.4"/>
    <s v="No"/>
  </r>
  <r>
    <x v="117"/>
    <x v="117"/>
    <x v="1"/>
    <s v="EG.ELC.ACCS.RU.ZS"/>
    <x v="4"/>
    <n v="16"/>
    <s v="No"/>
  </r>
  <r>
    <x v="117"/>
    <x v="117"/>
    <x v="1"/>
    <s v="EG.ELC.ACCS.RU.ZS"/>
    <x v="5"/>
    <n v="13"/>
    <s v="No"/>
  </r>
  <r>
    <x v="117"/>
    <x v="117"/>
    <x v="1"/>
    <s v="EG.ELC.ACCS.RU.ZS"/>
    <x v="6"/>
    <n v="6.7"/>
    <s v="No"/>
  </r>
  <r>
    <x v="117"/>
    <x v="117"/>
    <x v="1"/>
    <s v="EG.ELC.ACCS.RU.ZS"/>
    <x v="10"/>
    <n v="10.9"/>
    <s v="No"/>
  </r>
  <r>
    <x v="117"/>
    <x v="117"/>
    <x v="1"/>
    <s v="EG.ELC.ACCS.RU.ZS"/>
    <x v="11"/>
    <n v="10.9"/>
    <s v="No"/>
  </r>
  <r>
    <x v="117"/>
    <x v="117"/>
    <x v="1"/>
    <s v="EG.ELC.ACCS.RU.ZS"/>
    <x v="12"/>
    <n v="14.6"/>
    <s v="No"/>
  </r>
  <r>
    <x v="117"/>
    <x v="117"/>
    <x v="2"/>
    <s v="FP.CPI.TOTL.ZG"/>
    <x v="16"/>
    <n v="11.85968450002796"/>
    <s v="No"/>
  </r>
  <r>
    <x v="117"/>
    <x v="117"/>
    <x v="2"/>
    <s v="FP.CPI.TOTL.ZG"/>
    <x v="14"/>
    <n v="7.9169448452958591"/>
    <s v="No"/>
  </r>
  <r>
    <x v="117"/>
    <x v="117"/>
    <x v="2"/>
    <s v="FP.CPI.TOTL.ZG"/>
    <x v="15"/>
    <n v="16.49852553158463"/>
    <s v="No"/>
  </r>
  <r>
    <x v="117"/>
    <x v="117"/>
    <x v="2"/>
    <s v="FP.CPI.TOTL.ZG"/>
    <x v="7"/>
    <n v="-1.704004796162977"/>
    <s v="No"/>
  </r>
  <r>
    <x v="117"/>
    <x v="117"/>
    <x v="2"/>
    <s v="FP.CPI.TOTL.ZG"/>
    <x v="8"/>
    <n v="13.95580180332114"/>
    <s v="No"/>
  </r>
  <r>
    <x v="117"/>
    <x v="117"/>
    <x v="2"/>
    <s v="FP.CPI.TOTL.ZG"/>
    <x v="9"/>
    <n v="18.36382464689321"/>
    <s v="No"/>
  </r>
  <r>
    <x v="117"/>
    <x v="117"/>
    <x v="2"/>
    <s v="FP.CPI.TOTL.ZG"/>
    <x v="0"/>
    <n v="10.76563715548655"/>
    <s v="No"/>
  </r>
  <r>
    <x v="117"/>
    <x v="117"/>
    <x v="2"/>
    <s v="FP.CPI.TOTL.ZG"/>
    <x v="1"/>
    <n v="10.28796631876714"/>
    <s v="No"/>
  </r>
  <r>
    <x v="117"/>
    <x v="117"/>
    <x v="2"/>
    <s v="FP.CPI.TOTL.ZG"/>
    <x v="2"/>
    <n v="9.2965083938105693"/>
    <s v="No"/>
  </r>
  <r>
    <x v="117"/>
    <x v="117"/>
    <x v="2"/>
    <s v="FP.CPI.TOTL.ZG"/>
    <x v="3"/>
    <n v="8.6090507542294947"/>
    <s v="No"/>
  </r>
  <r>
    <x v="117"/>
    <x v="117"/>
    <x v="2"/>
    <s v="FP.CPI.TOTL.ZG"/>
    <x v="4"/>
    <n v="8.5942295887047564"/>
    <s v="No"/>
  </r>
  <r>
    <x v="117"/>
    <x v="117"/>
    <x v="2"/>
    <s v="FP.CPI.TOTL.ZG"/>
    <x v="5"/>
    <n v="5.6105144149236468"/>
    <s v="No"/>
  </r>
  <r>
    <x v="117"/>
    <x v="117"/>
    <x v="2"/>
    <s v="FP.CPI.TOTL.ZG"/>
    <x v="6"/>
    <n v="4.201793121905574"/>
    <s v="No"/>
  </r>
  <r>
    <x v="117"/>
    <x v="117"/>
    <x v="2"/>
    <s v="FP.CPI.TOTL.ZG"/>
    <x v="10"/>
    <n v="5.8122511878771501"/>
    <s v="No"/>
  </r>
  <r>
    <x v="117"/>
    <x v="117"/>
    <x v="2"/>
    <s v="FP.CPI.TOTL.ZG"/>
    <x v="11"/>
    <n v="8.1605903199184393"/>
    <s v="No"/>
  </r>
  <r>
    <x v="117"/>
    <x v="117"/>
    <x v="2"/>
    <s v="FP.CPI.TOTL.ZG"/>
    <x v="12"/>
    <n v="9.8743267504488834"/>
    <s v="No"/>
  </r>
  <r>
    <x v="117"/>
    <x v="117"/>
    <x v="2"/>
    <s v="FP.CPI.TOTL.ZG"/>
    <x v="13"/>
    <n v="7.6133578431372326"/>
    <s v="No"/>
  </r>
  <r>
    <x v="117"/>
    <x v="117"/>
    <x v="3"/>
    <s v="NY.GDP.DEFL.KD.ZG"/>
    <x v="16"/>
    <n v="11.570352966941286"/>
    <s v="No"/>
  </r>
  <r>
    <x v="117"/>
    <x v="117"/>
    <x v="3"/>
    <s v="NY.GDP.DEFL.KD.ZG"/>
    <x v="14"/>
    <n v="7.9169448389372974"/>
    <s v="No"/>
  </r>
  <r>
    <x v="117"/>
    <x v="117"/>
    <x v="3"/>
    <s v="NY.GDP.DEFL.KD.ZG"/>
    <x v="15"/>
    <n v="16.498525534896984"/>
    <s v="No"/>
  </r>
  <r>
    <x v="117"/>
    <x v="117"/>
    <x v="3"/>
    <s v="NY.GDP.DEFL.KD.ZG"/>
    <x v="7"/>
    <n v="-1.7040047987300682"/>
    <s v="No"/>
  </r>
  <r>
    <x v="117"/>
    <x v="117"/>
    <x v="3"/>
    <s v="NY.GDP.DEFL.KD.ZG"/>
    <x v="8"/>
    <n v="13.955801803389932"/>
    <s v="No"/>
  </r>
  <r>
    <x v="117"/>
    <x v="117"/>
    <x v="3"/>
    <s v="NY.GDP.DEFL.KD.ZG"/>
    <x v="9"/>
    <n v="18.3638246481935"/>
    <s v="No"/>
  </r>
  <r>
    <x v="117"/>
    <x v="117"/>
    <x v="3"/>
    <s v="NY.GDP.DEFL.KD.ZG"/>
    <x v="0"/>
    <n v="10.765637160438587"/>
    <s v="No"/>
  </r>
  <r>
    <x v="117"/>
    <x v="117"/>
    <x v="3"/>
    <s v="NY.GDP.DEFL.KD.ZG"/>
    <x v="1"/>
    <n v="10.287966315995007"/>
    <s v="No"/>
  </r>
  <r>
    <x v="117"/>
    <x v="117"/>
    <x v="3"/>
    <s v="NY.GDP.DEFL.KD.ZG"/>
    <x v="2"/>
    <n v="7.4863002764100202"/>
    <s v="No"/>
  </r>
  <r>
    <x v="117"/>
    <x v="117"/>
    <x v="3"/>
    <s v="NY.GDP.DEFL.KD.ZG"/>
    <x v="3"/>
    <n v="4.9615397560154264"/>
    <s v="No"/>
  </r>
  <r>
    <x v="117"/>
    <x v="117"/>
    <x v="3"/>
    <s v="NY.GDP.DEFL.KD.ZG"/>
    <x v="4"/>
    <n v="8.2979933109484278"/>
    <s v="No"/>
  </r>
  <r>
    <x v="117"/>
    <x v="117"/>
    <x v="3"/>
    <s v="NY.GDP.DEFL.KD.ZG"/>
    <x v="5"/>
    <n v="6.5220906407727881"/>
    <s v="No"/>
  </r>
  <r>
    <x v="117"/>
    <x v="117"/>
    <x v="3"/>
    <s v="NY.GDP.DEFL.KD.ZG"/>
    <x v="6"/>
    <n v="4.3111451358348774"/>
    <s v="No"/>
  </r>
  <r>
    <x v="117"/>
    <x v="117"/>
    <x v="3"/>
    <s v="NY.GDP.DEFL.KD.ZG"/>
    <x v="10"/>
    <n v="6.2695979604093282"/>
    <s v="No"/>
  </r>
  <r>
    <x v="117"/>
    <x v="117"/>
    <x v="3"/>
    <s v="NY.GDP.DEFL.KD.ZG"/>
    <x v="11"/>
    <n v="9.6260573370636706"/>
    <s v="No"/>
  </r>
  <r>
    <x v="117"/>
    <x v="117"/>
    <x v="3"/>
    <s v="NY.GDP.DEFL.KD.ZG"/>
    <x v="12"/>
    <n v="7.4651494042993249"/>
    <s v="No"/>
  </r>
  <r>
    <x v="117"/>
    <x v="117"/>
    <x v="3"/>
    <s v="NY.GDP.DEFL.KD.ZG"/>
    <x v="13"/>
    <n v="7.6252991597702362"/>
    <s v="No"/>
  </r>
  <r>
    <x v="117"/>
    <x v="117"/>
    <x v="4"/>
    <s v="BG.GSR.NFSV.GD.ZS"/>
    <x v="16"/>
    <n v="20.063206840684479"/>
    <s v="No"/>
  </r>
  <r>
    <x v="117"/>
    <x v="117"/>
    <x v="4"/>
    <s v="BG.GSR.NFSV.GD.ZS"/>
    <x v="14"/>
    <n v="18.252502606415682"/>
    <s v="No"/>
  </r>
  <r>
    <x v="117"/>
    <x v="117"/>
    <x v="4"/>
    <s v="BG.GSR.NFSV.GD.ZS"/>
    <x v="15"/>
    <n v="24.085313038918887"/>
    <s v="No"/>
  </r>
  <r>
    <x v="117"/>
    <x v="117"/>
    <x v="4"/>
    <s v="BG.GSR.NFSV.GD.ZS"/>
    <x v="7"/>
    <n v="15.38313159676993"/>
    <s v="No"/>
  </r>
  <r>
    <x v="117"/>
    <x v="117"/>
    <x v="4"/>
    <s v="BG.GSR.NFSV.GD.ZS"/>
    <x v="8"/>
    <n v="21.786439396060072"/>
    <s v="No"/>
  </r>
  <r>
    <x v="117"/>
    <x v="117"/>
    <x v="4"/>
    <s v="BG.GSR.NFSV.GD.ZS"/>
    <x v="9"/>
    <n v="20.408320561655692"/>
    <s v="No"/>
  </r>
  <r>
    <x v="117"/>
    <x v="117"/>
    <x v="4"/>
    <s v="BG.GSR.NFSV.GD.ZS"/>
    <x v="0"/>
    <n v="22.929339410181083"/>
    <s v="No"/>
  </r>
  <r>
    <x v="117"/>
    <x v="117"/>
    <x v="4"/>
    <s v="BG.GSR.NFSV.GD.ZS"/>
    <x v="1"/>
    <n v="25.473344838225803"/>
    <s v="No"/>
  </r>
  <r>
    <x v="117"/>
    <x v="117"/>
    <x v="4"/>
    <s v="BG.GSR.NFSV.GD.ZS"/>
    <x v="2"/>
    <n v="26.921224671002676"/>
    <s v="No"/>
  </r>
  <r>
    <x v="117"/>
    <x v="117"/>
    <x v="4"/>
    <s v="BG.GSR.NFSV.GD.ZS"/>
    <x v="3"/>
    <n v="19.576656109577499"/>
    <s v="No"/>
  </r>
  <r>
    <x v="117"/>
    <x v="117"/>
    <x v="4"/>
    <s v="BG.GSR.NFSV.GD.ZS"/>
    <x v="4"/>
    <n v="19.618654835651451"/>
    <s v="No"/>
  </r>
  <r>
    <x v="117"/>
    <x v="117"/>
    <x v="4"/>
    <s v="BG.GSR.NFSV.GD.ZS"/>
    <x v="5"/>
    <n v="19.125778072109942"/>
    <s v="No"/>
  </r>
  <r>
    <x v="117"/>
    <x v="117"/>
    <x v="4"/>
    <s v="BG.GSR.NFSV.GD.ZS"/>
    <x v="6"/>
    <n v="11.573823692427998"/>
    <s v="No"/>
  </r>
  <r>
    <x v="117"/>
    <x v="117"/>
    <x v="4"/>
    <s v="BG.GSR.NFSV.GD.ZS"/>
    <x v="10"/>
    <n v="12.164992145707471"/>
    <s v="No"/>
  </r>
  <r>
    <x v="117"/>
    <x v="117"/>
    <x v="4"/>
    <s v="BG.GSR.NFSV.GD.ZS"/>
    <x v="11"/>
    <n v="17.483784378296736"/>
    <s v="No"/>
  </r>
  <r>
    <x v="117"/>
    <x v="117"/>
    <x v="4"/>
    <s v="BG.GSR.NFSV.GD.ZS"/>
    <x v="12"/>
    <n v="15.829835120794932"/>
    <s v="No"/>
  </r>
  <r>
    <x v="117"/>
    <x v="117"/>
    <x v="4"/>
    <s v="BG.GSR.NFSV.GD.ZS"/>
    <x v="13"/>
    <n v="16.082957783700056"/>
    <s v="No"/>
  </r>
  <r>
    <x v="118"/>
    <x v="118"/>
    <x v="0"/>
    <s v="FM.LBL.BMNY.GD.ZS"/>
    <x v="16"/>
    <n v="12.255647941183193"/>
    <s v="No"/>
  </r>
  <r>
    <x v="118"/>
    <x v="118"/>
    <x v="0"/>
    <s v="FM.LBL.BMNY.GD.ZS"/>
    <x v="14"/>
    <n v="12.702768760902917"/>
    <s v="No"/>
  </r>
  <r>
    <x v="118"/>
    <x v="118"/>
    <x v="0"/>
    <s v="FM.LBL.BMNY.GD.ZS"/>
    <x v="15"/>
    <n v="7.2012764088110188"/>
    <s v="No"/>
  </r>
  <r>
    <x v="118"/>
    <x v="118"/>
    <x v="0"/>
    <s v="FM.LBL.BMNY.GD.ZS"/>
    <x v="7"/>
    <n v="7.8700872803951691"/>
    <s v="No"/>
  </r>
  <r>
    <x v="118"/>
    <x v="118"/>
    <x v="0"/>
    <s v="FM.LBL.BMNY.GD.ZS"/>
    <x v="8"/>
    <n v="8.4310400241542478"/>
    <s v="No"/>
  </r>
  <r>
    <x v="118"/>
    <x v="118"/>
    <x v="0"/>
    <s v="FM.LBL.BMNY.GD.ZS"/>
    <x v="9"/>
    <n v="8.570028257951904"/>
    <s v="No"/>
  </r>
  <r>
    <x v="118"/>
    <x v="118"/>
    <x v="0"/>
    <s v="FM.LBL.BMNY.GD.ZS"/>
    <x v="0"/>
    <n v="7.9431217121604361"/>
    <s v="No"/>
  </r>
  <r>
    <x v="118"/>
    <x v="118"/>
    <x v="0"/>
    <s v="FM.LBL.BMNY.GD.ZS"/>
    <x v="1"/>
    <n v="9.509450130820678"/>
    <s v="No"/>
  </r>
  <r>
    <x v="118"/>
    <x v="118"/>
    <x v="0"/>
    <s v="FM.LBL.BMNY.GD.ZS"/>
    <x v="2"/>
    <n v="12.833045471588466"/>
    <s v="No"/>
  </r>
  <r>
    <x v="118"/>
    <x v="118"/>
    <x v="0"/>
    <s v="FM.LBL.BMNY.GD.ZS"/>
    <x v="3"/>
    <n v="16.494074731828164"/>
    <s v="No"/>
  </r>
  <r>
    <x v="118"/>
    <x v="118"/>
    <x v="0"/>
    <s v="FM.LBL.BMNY.GD.ZS"/>
    <x v="4"/>
    <n v="16.563067157294576"/>
    <s v="No"/>
  </r>
  <r>
    <x v="118"/>
    <x v="118"/>
    <x v="0"/>
    <s v="FM.LBL.BMNY.GD.ZS"/>
    <x v="5"/>
    <n v="16.025882951185107"/>
    <s v="No"/>
  </r>
  <r>
    <x v="118"/>
    <x v="118"/>
    <x v="0"/>
    <s v="FM.LBL.BMNY.GD.ZS"/>
    <x v="6"/>
    <n v="17.472814850242234"/>
    <s v="No"/>
  </r>
  <r>
    <x v="118"/>
    <x v="118"/>
    <x v="0"/>
    <s v="FM.LBL.BMNY.GD.ZS"/>
    <x v="10"/>
    <n v="20.093149896519687"/>
    <s v="No"/>
  </r>
  <r>
    <x v="118"/>
    <x v="118"/>
    <x v="0"/>
    <s v="FM.LBL.BMNY.GD.ZS"/>
    <x v="11"/>
    <n v="23.585702421796888"/>
    <s v="No"/>
  </r>
  <r>
    <x v="118"/>
    <x v="118"/>
    <x v="0"/>
    <s v="FM.LBL.BMNY.GD.ZS"/>
    <x v="12"/>
    <n v="23.709442869598266"/>
    <s v="No"/>
  </r>
  <r>
    <x v="118"/>
    <x v="118"/>
    <x v="0"/>
    <s v="FM.LBL.BMNY.GD.ZS"/>
    <x v="13"/>
    <n v="27.140376023627759"/>
    <s v="No"/>
  </r>
  <r>
    <x v="118"/>
    <x v="118"/>
    <x v="1"/>
    <s v="EG.ELC.ACCS.RU.ZS"/>
    <x v="16"/>
    <n v="0.7"/>
    <s v="No"/>
  </r>
  <r>
    <x v="118"/>
    <x v="118"/>
    <x v="1"/>
    <s v="EG.ELC.ACCS.RU.ZS"/>
    <x v="14"/>
    <n v="1.3"/>
    <s v="No"/>
  </r>
  <r>
    <x v="118"/>
    <x v="118"/>
    <x v="1"/>
    <s v="EG.ELC.ACCS.RU.ZS"/>
    <x v="15"/>
    <n v="1.5"/>
    <s v="No"/>
  </r>
  <r>
    <x v="118"/>
    <x v="118"/>
    <x v="1"/>
    <s v="EG.ELC.ACCS.RU.ZS"/>
    <x v="7"/>
    <n v="0.8"/>
    <s v="No"/>
  </r>
  <r>
    <x v="118"/>
    <x v="118"/>
    <x v="1"/>
    <s v="EG.ELC.ACCS.RU.ZS"/>
    <x v="8"/>
    <n v="2.8"/>
    <s v="No"/>
  </r>
  <r>
    <x v="118"/>
    <x v="118"/>
    <x v="1"/>
    <s v="EG.ELC.ACCS.RU.ZS"/>
    <x v="9"/>
    <n v="2.1"/>
    <s v="No"/>
  </r>
  <r>
    <x v="118"/>
    <x v="118"/>
    <x v="1"/>
    <s v="EG.ELC.ACCS.RU.ZS"/>
    <x v="1"/>
    <n v="2.6"/>
    <s v="No"/>
  </r>
  <r>
    <x v="118"/>
    <x v="118"/>
    <x v="1"/>
    <s v="EG.ELC.ACCS.RU.ZS"/>
    <x v="2"/>
    <n v="2.8"/>
    <s v="No"/>
  </r>
  <r>
    <x v="118"/>
    <x v="118"/>
    <x v="1"/>
    <s v="EG.ELC.ACCS.RU.ZS"/>
    <x v="3"/>
    <n v="3.7"/>
    <s v="No"/>
  </r>
  <r>
    <x v="118"/>
    <x v="118"/>
    <x v="1"/>
    <s v="EG.ELC.ACCS.RU.ZS"/>
    <x v="4"/>
    <n v="11.7"/>
    <s v="No"/>
  </r>
  <r>
    <x v="118"/>
    <x v="118"/>
    <x v="1"/>
    <s v="EG.ELC.ACCS.RU.ZS"/>
    <x v="5"/>
    <n v="4.0999999999999996"/>
    <s v="No"/>
  </r>
  <r>
    <x v="118"/>
    <x v="118"/>
    <x v="1"/>
    <s v="EG.ELC.ACCS.RU.ZS"/>
    <x v="6"/>
    <n v="3.5"/>
    <s v="No"/>
  </r>
  <r>
    <x v="118"/>
    <x v="118"/>
    <x v="1"/>
    <s v="EG.ELC.ACCS.RU.ZS"/>
    <x v="10"/>
    <n v="5.6"/>
    <s v="No"/>
  </r>
  <r>
    <x v="118"/>
    <x v="118"/>
    <x v="1"/>
    <s v="EG.ELC.ACCS.RU.ZS"/>
    <x v="11"/>
    <n v="5.6"/>
    <s v="No"/>
  </r>
  <r>
    <x v="118"/>
    <x v="118"/>
    <x v="1"/>
    <s v="EG.ELC.ACCS.RU.ZS"/>
    <x v="12"/>
    <n v="6.1"/>
    <s v="No"/>
  </r>
  <r>
    <x v="118"/>
    <x v="118"/>
    <x v="2"/>
    <s v="FP.CPI.TOTL.ZG"/>
    <x v="16"/>
    <n v="29.581488463168391"/>
    <s v="No"/>
  </r>
  <r>
    <x v="118"/>
    <x v="118"/>
    <x v="2"/>
    <s v="FP.CPI.TOTL.ZG"/>
    <x v="14"/>
    <n v="22.7"/>
    <s v="No"/>
  </r>
  <r>
    <x v="118"/>
    <x v="118"/>
    <x v="2"/>
    <s v="FP.CPI.TOTL.ZG"/>
    <x v="15"/>
    <n v="14.744634610160331"/>
    <s v="No"/>
  </r>
  <r>
    <x v="118"/>
    <x v="118"/>
    <x v="2"/>
    <s v="FP.CPI.TOTL.ZG"/>
    <x v="7"/>
    <n v="9.5767978691921449"/>
    <s v="No"/>
  </r>
  <r>
    <x v="118"/>
    <x v="118"/>
    <x v="2"/>
    <s v="FP.CPI.TOTL.ZG"/>
    <x v="8"/>
    <n v="11.429806082212361"/>
    <s v="No"/>
  </r>
  <r>
    <x v="118"/>
    <x v="118"/>
    <x v="2"/>
    <s v="FP.CPI.TOTL.ZG"/>
    <x v="9"/>
    <n v="15.41034466042956"/>
    <s v="No"/>
  </r>
  <r>
    <x v="118"/>
    <x v="118"/>
    <x v="2"/>
    <s v="FP.CPI.TOTL.ZG"/>
    <x v="0"/>
    <n v="13.97429435483877"/>
    <s v="No"/>
  </r>
  <r>
    <x v="118"/>
    <x v="118"/>
    <x v="2"/>
    <s v="FP.CPI.TOTL.ZG"/>
    <x v="1"/>
    <n v="7.9522099086403042"/>
    <s v="No"/>
  </r>
  <r>
    <x v="118"/>
    <x v="118"/>
    <x v="2"/>
    <s v="FP.CPI.TOTL.ZG"/>
    <x v="2"/>
    <n v="8.7126018660904343"/>
    <s v="No"/>
  </r>
  <r>
    <x v="118"/>
    <x v="118"/>
    <x v="2"/>
    <s v="FP.CPI.TOTL.ZG"/>
    <x v="3"/>
    <n v="11.54339391887714"/>
    <s v="No"/>
  </r>
  <r>
    <x v="118"/>
    <x v="118"/>
    <x v="2"/>
    <s v="FP.CPI.TOTL.ZG"/>
    <x v="4"/>
    <n v="12.420178108921011"/>
    <s v="No"/>
  </r>
  <r>
    <x v="118"/>
    <x v="118"/>
    <x v="2"/>
    <s v="FP.CPI.TOTL.ZG"/>
    <x v="5"/>
    <n v="9.3708360560566977"/>
    <s v="No"/>
  </r>
  <r>
    <x v="118"/>
    <x v="118"/>
    <x v="2"/>
    <s v="FP.CPI.TOTL.ZG"/>
    <x v="6"/>
    <n v="8.6255146965055189"/>
    <s v="No"/>
  </r>
  <r>
    <x v="118"/>
    <x v="118"/>
    <x v="2"/>
    <s v="FP.CPI.TOTL.ZG"/>
    <x v="10"/>
    <n v="9.3301441083521155"/>
    <s v="No"/>
  </r>
  <r>
    <x v="118"/>
    <x v="118"/>
    <x v="2"/>
    <s v="FP.CPI.TOTL.ZG"/>
    <x v="11"/>
    <n v="20.953969729969039"/>
    <s v="No"/>
  </r>
  <r>
    <x v="118"/>
    <x v="118"/>
    <x v="2"/>
    <s v="FP.CPI.TOTL.ZG"/>
    <x v="12"/>
    <n v="28.789742824729831"/>
    <s v="No"/>
  </r>
  <r>
    <x v="118"/>
    <x v="118"/>
    <x v="2"/>
    <s v="FP.CPI.TOTL.ZG"/>
    <x v="13"/>
    <n v="32.179650422502512"/>
    <s v="No"/>
  </r>
  <r>
    <x v="118"/>
    <x v="118"/>
    <x v="3"/>
    <s v="NY.GDP.DEFL.KD.ZG"/>
    <x v="16"/>
    <n v="30.533953674516425"/>
    <s v="No"/>
  </r>
  <r>
    <x v="118"/>
    <x v="118"/>
    <x v="3"/>
    <s v="NY.GDP.DEFL.KD.ZG"/>
    <x v="14"/>
    <n v="25.622469975880094"/>
    <s v="No"/>
  </r>
  <r>
    <x v="118"/>
    <x v="118"/>
    <x v="3"/>
    <s v="NY.GDP.DEFL.KD.ZG"/>
    <x v="15"/>
    <n v="112.69364910136667"/>
    <s v="No"/>
  </r>
  <r>
    <x v="118"/>
    <x v="118"/>
    <x v="3"/>
    <s v="NY.GDP.DEFL.KD.ZG"/>
    <x v="7"/>
    <n v="10.346096674370273"/>
    <s v="No"/>
  </r>
  <r>
    <x v="118"/>
    <x v="118"/>
    <x v="3"/>
    <s v="NY.GDP.DEFL.KD.ZG"/>
    <x v="8"/>
    <n v="14.846626114058182"/>
    <s v="No"/>
  </r>
  <r>
    <x v="118"/>
    <x v="118"/>
    <x v="3"/>
    <s v="NY.GDP.DEFL.KD.ZG"/>
    <x v="9"/>
    <n v="10.741236813412087"/>
    <s v="No"/>
  </r>
  <r>
    <x v="118"/>
    <x v="118"/>
    <x v="3"/>
    <s v="NY.GDP.DEFL.KD.ZG"/>
    <x v="0"/>
    <n v="19.967259546473954"/>
    <s v="No"/>
  </r>
  <r>
    <x v="118"/>
    <x v="118"/>
    <x v="3"/>
    <s v="NY.GDP.DEFL.KD.ZG"/>
    <x v="1"/>
    <n v="4.0997248671872342"/>
    <s v="No"/>
  </r>
  <r>
    <x v="118"/>
    <x v="118"/>
    <x v="3"/>
    <s v="NY.GDP.DEFL.KD.ZG"/>
    <x v="2"/>
    <n v="11.964667526918646"/>
    <s v="No"/>
  </r>
  <r>
    <x v="118"/>
    <x v="118"/>
    <x v="3"/>
    <s v="NY.GDP.DEFL.KD.ZG"/>
    <x v="3"/>
    <n v="10.576924514898622"/>
    <s v="No"/>
  </r>
  <r>
    <x v="118"/>
    <x v="118"/>
    <x v="3"/>
    <s v="NY.GDP.DEFL.KD.ZG"/>
    <x v="4"/>
    <n v="6.1523469856127093"/>
    <s v="No"/>
  </r>
  <r>
    <x v="118"/>
    <x v="118"/>
    <x v="3"/>
    <s v="NY.GDP.DEFL.KD.ZG"/>
    <x v="5"/>
    <n v="7.7285564239315079"/>
    <s v="No"/>
  </r>
  <r>
    <x v="118"/>
    <x v="118"/>
    <x v="3"/>
    <s v="NY.GDP.DEFL.KD.ZG"/>
    <x v="6"/>
    <n v="6.2182971195830845"/>
    <s v="No"/>
  </r>
  <r>
    <x v="118"/>
    <x v="118"/>
    <x v="3"/>
    <s v="NY.GDP.DEFL.KD.ZG"/>
    <x v="10"/>
    <n v="8.1529684292959388"/>
    <s v="No"/>
  </r>
  <r>
    <x v="118"/>
    <x v="118"/>
    <x v="3"/>
    <s v="NY.GDP.DEFL.KD.ZG"/>
    <x v="11"/>
    <n v="17.166830393095495"/>
    <s v="No"/>
  </r>
  <r>
    <x v="118"/>
    <x v="118"/>
    <x v="3"/>
    <s v="NY.GDP.DEFL.KD.ZG"/>
    <x v="12"/>
    <n v="29.033287800386887"/>
    <s v="No"/>
  </r>
  <r>
    <x v="118"/>
    <x v="118"/>
    <x v="3"/>
    <s v="NY.GDP.DEFL.KD.ZG"/>
    <x v="13"/>
    <n v="24.693150633016188"/>
    <s v="No"/>
  </r>
  <r>
    <x v="118"/>
    <x v="118"/>
    <x v="4"/>
    <s v="BG.GSR.NFSV.GD.ZS"/>
    <x v="16"/>
    <n v="7.9379442800878577"/>
    <s v="No"/>
  </r>
  <r>
    <x v="118"/>
    <x v="118"/>
    <x v="4"/>
    <s v="BG.GSR.NFSV.GD.ZS"/>
    <x v="14"/>
    <n v="8.6088728157801171"/>
    <s v="No"/>
  </r>
  <r>
    <x v="118"/>
    <x v="118"/>
    <x v="4"/>
    <s v="BG.GSR.NFSV.GD.ZS"/>
    <x v="15"/>
    <n v="5.3330232693465591"/>
    <s v="No"/>
  </r>
  <r>
    <x v="118"/>
    <x v="118"/>
    <x v="4"/>
    <s v="BG.GSR.NFSV.GD.ZS"/>
    <x v="7"/>
    <n v="4.2760652712118334"/>
    <s v="No"/>
  </r>
  <r>
    <x v="118"/>
    <x v="118"/>
    <x v="4"/>
    <s v="BG.GSR.NFSV.GD.ZS"/>
    <x v="8"/>
    <n v="4.040455863042518"/>
    <s v="No"/>
  </r>
  <r>
    <x v="118"/>
    <x v="118"/>
    <x v="4"/>
    <s v="BG.GSR.NFSV.GD.ZS"/>
    <x v="9"/>
    <n v="4.2607194199782965"/>
    <s v="No"/>
  </r>
  <r>
    <x v="118"/>
    <x v="118"/>
    <x v="4"/>
    <s v="BG.GSR.NFSV.GD.ZS"/>
    <x v="0"/>
    <n v="3.8460824675538907"/>
    <s v="No"/>
  </r>
  <r>
    <x v="118"/>
    <x v="118"/>
    <x v="4"/>
    <s v="BG.GSR.NFSV.GD.ZS"/>
    <x v="1"/>
    <n v="3.5128972647408352"/>
    <s v="No"/>
  </r>
  <r>
    <x v="118"/>
    <x v="118"/>
    <x v="4"/>
    <s v="BG.GSR.NFSV.GD.ZS"/>
    <x v="2"/>
    <n v="3.3928089400085426"/>
    <s v="No"/>
  </r>
  <r>
    <x v="118"/>
    <x v="118"/>
    <x v="4"/>
    <s v="BG.GSR.NFSV.GD.ZS"/>
    <x v="3"/>
    <n v="6.2920001419034008"/>
    <s v="No"/>
  </r>
  <r>
    <x v="118"/>
    <x v="118"/>
    <x v="4"/>
    <s v="BG.GSR.NFSV.GD.ZS"/>
    <x v="4"/>
    <n v="6.039894569187731"/>
    <s v="No"/>
  </r>
  <r>
    <x v="118"/>
    <x v="118"/>
    <x v="4"/>
    <s v="BG.GSR.NFSV.GD.ZS"/>
    <x v="5"/>
    <n v="7.5264967654567627"/>
    <s v="No"/>
  </r>
  <r>
    <x v="118"/>
    <x v="118"/>
    <x v="4"/>
    <s v="BG.GSR.NFSV.GD.ZS"/>
    <x v="6"/>
    <n v="8.7424907586594518"/>
    <s v="No"/>
  </r>
  <r>
    <x v="118"/>
    <x v="118"/>
    <x v="4"/>
    <s v="BG.GSR.NFSV.GD.ZS"/>
    <x v="10"/>
    <n v="8.5351335514701354"/>
    <s v="No"/>
  </r>
  <r>
    <x v="118"/>
    <x v="118"/>
    <x v="4"/>
    <s v="BG.GSR.NFSV.GD.ZS"/>
    <x v="11"/>
    <n v="10.953148240530345"/>
    <s v="No"/>
  </r>
  <r>
    <x v="118"/>
    <x v="118"/>
    <x v="4"/>
    <s v="BG.GSR.NFSV.GD.ZS"/>
    <x v="12"/>
    <n v="11.000842242933361"/>
    <s v="No"/>
  </r>
  <r>
    <x v="118"/>
    <x v="118"/>
    <x v="4"/>
    <s v="BG.GSR.NFSV.GD.ZS"/>
    <x v="13"/>
    <n v="12.39437954892618"/>
    <s v="No"/>
  </r>
  <r>
    <x v="119"/>
    <x v="119"/>
    <x v="0"/>
    <s v="FM.LBL.BMNY.GD.ZS"/>
    <x v="16"/>
    <n v="122.69875028409012"/>
    <s v="No"/>
  </r>
  <r>
    <x v="119"/>
    <x v="119"/>
    <x v="0"/>
    <s v="FM.LBL.BMNY.GD.ZS"/>
    <x v="14"/>
    <n v="138.46070249882723"/>
    <s v="No"/>
  </r>
  <r>
    <x v="119"/>
    <x v="119"/>
    <x v="0"/>
    <s v="FM.LBL.BMNY.GD.ZS"/>
    <x v="15"/>
    <n v="133.10446694355099"/>
    <s v="No"/>
  </r>
  <r>
    <x v="119"/>
    <x v="119"/>
    <x v="0"/>
    <s v="FM.LBL.BMNY.GD.ZS"/>
    <x v="7"/>
    <n v="132.31127184884505"/>
    <s v="No"/>
  </r>
  <r>
    <x v="119"/>
    <x v="119"/>
    <x v="0"/>
    <s v="FM.LBL.BMNY.GD.ZS"/>
    <x v="8"/>
    <n v="131.71136887328919"/>
    <s v="No"/>
  </r>
  <r>
    <x v="119"/>
    <x v="119"/>
    <x v="0"/>
    <s v="FM.LBL.BMNY.GD.ZS"/>
    <x v="9"/>
    <n v="124.96412188492545"/>
    <s v="No"/>
  </r>
  <r>
    <x v="119"/>
    <x v="119"/>
    <x v="0"/>
    <s v="FM.LBL.BMNY.GD.ZS"/>
    <x v="0"/>
    <n v="129.33822623662832"/>
    <s v="No"/>
  </r>
  <r>
    <x v="119"/>
    <x v="119"/>
    <x v="0"/>
    <s v="FM.LBL.BMNY.GD.ZS"/>
    <x v="1"/>
    <n v="125.20237836695824"/>
    <s v="No"/>
  </r>
  <r>
    <x v="119"/>
    <x v="119"/>
    <x v="0"/>
    <s v="FM.LBL.BMNY.GD.ZS"/>
    <x v="2"/>
    <n v="119.59024051714073"/>
    <s v="No"/>
  </r>
  <r>
    <x v="119"/>
    <x v="119"/>
    <x v="0"/>
    <s v="FM.LBL.BMNY.GD.ZS"/>
    <x v="3"/>
    <n v="122.53420561614325"/>
    <s v="No"/>
  </r>
  <r>
    <x v="119"/>
    <x v="119"/>
    <x v="0"/>
    <s v="FM.LBL.BMNY.GD.ZS"/>
    <x v="4"/>
    <n v="125.0778646574602"/>
    <s v="No"/>
  </r>
  <r>
    <x v="119"/>
    <x v="119"/>
    <x v="0"/>
    <s v="FM.LBL.BMNY.GD.ZS"/>
    <x v="5"/>
    <n v="122.90705281222193"/>
    <s v="No"/>
  </r>
  <r>
    <x v="119"/>
    <x v="119"/>
    <x v="0"/>
    <s v="FM.LBL.BMNY.GD.ZS"/>
    <x v="6"/>
    <n v="137.09371391038192"/>
    <s v="No"/>
  </r>
  <r>
    <x v="119"/>
    <x v="119"/>
    <x v="0"/>
    <s v="FM.LBL.BMNY.GD.ZS"/>
    <x v="10"/>
    <n v="132.54763604063274"/>
    <s v="No"/>
  </r>
  <r>
    <x v="119"/>
    <x v="119"/>
    <x v="0"/>
    <s v="FM.LBL.BMNY.GD.ZS"/>
    <x v="11"/>
    <n v="118.93831532006523"/>
    <s v="No"/>
  </r>
  <r>
    <x v="119"/>
    <x v="119"/>
    <x v="0"/>
    <s v="FM.LBL.BMNY.GD.ZS"/>
    <x v="12"/>
    <n v="123.86393185424613"/>
    <s v="No"/>
  </r>
  <r>
    <x v="119"/>
    <x v="119"/>
    <x v="0"/>
    <s v="FM.LBL.BMNY.GD.ZS"/>
    <x v="13"/>
    <n v="120.75408193744362"/>
    <s v="No"/>
  </r>
  <r>
    <x v="119"/>
    <x v="119"/>
    <x v="1"/>
    <s v="EG.ELC.ACCS.RU.ZS"/>
    <x v="16"/>
    <n v="97.6"/>
    <s v="No"/>
  </r>
  <r>
    <x v="119"/>
    <x v="119"/>
    <x v="1"/>
    <s v="EG.ELC.ACCS.RU.ZS"/>
    <x v="14"/>
    <n v="97.6"/>
    <s v="No"/>
  </r>
  <r>
    <x v="119"/>
    <x v="119"/>
    <x v="1"/>
    <s v="EG.ELC.ACCS.RU.ZS"/>
    <x v="15"/>
    <n v="97.7"/>
    <s v="No"/>
  </r>
  <r>
    <x v="119"/>
    <x v="119"/>
    <x v="1"/>
    <s v="EG.ELC.ACCS.RU.ZS"/>
    <x v="7"/>
    <n v="97.7"/>
    <s v="No"/>
  </r>
  <r>
    <x v="119"/>
    <x v="119"/>
    <x v="1"/>
    <s v="EG.ELC.ACCS.RU.ZS"/>
    <x v="8"/>
    <n v="97.8"/>
    <s v="No"/>
  </r>
  <r>
    <x v="119"/>
    <x v="119"/>
    <x v="1"/>
    <s v="EG.ELC.ACCS.RU.ZS"/>
    <x v="9"/>
    <n v="97.8"/>
    <s v="No"/>
  </r>
  <r>
    <x v="119"/>
    <x v="119"/>
    <x v="1"/>
    <s v="EG.ELC.ACCS.RU.ZS"/>
    <x v="0"/>
    <n v="97.8"/>
    <s v="No"/>
  </r>
  <r>
    <x v="119"/>
    <x v="119"/>
    <x v="1"/>
    <s v="EG.ELC.ACCS.RU.ZS"/>
    <x v="1"/>
    <n v="97.9"/>
    <s v="No"/>
  </r>
  <r>
    <x v="119"/>
    <x v="119"/>
    <x v="1"/>
    <s v="EG.ELC.ACCS.RU.ZS"/>
    <x v="2"/>
    <n v="98"/>
    <s v="No"/>
  </r>
  <r>
    <x v="119"/>
    <x v="119"/>
    <x v="1"/>
    <s v="EG.ELC.ACCS.RU.ZS"/>
    <x v="3"/>
    <n v="99.9"/>
    <s v="No"/>
  </r>
  <r>
    <x v="119"/>
    <x v="119"/>
    <x v="1"/>
    <s v="EG.ELC.ACCS.RU.ZS"/>
    <x v="4"/>
    <n v="100"/>
    <s v="No"/>
  </r>
  <r>
    <x v="119"/>
    <x v="119"/>
    <x v="1"/>
    <s v="EG.ELC.ACCS.RU.ZS"/>
    <x v="5"/>
    <n v="100"/>
    <s v="No"/>
  </r>
  <r>
    <x v="119"/>
    <x v="119"/>
    <x v="1"/>
    <s v="EG.ELC.ACCS.RU.ZS"/>
    <x v="6"/>
    <n v="100"/>
    <s v="No"/>
  </r>
  <r>
    <x v="119"/>
    <x v="119"/>
    <x v="1"/>
    <s v="EG.ELC.ACCS.RU.ZS"/>
    <x v="10"/>
    <n v="100"/>
    <s v="No"/>
  </r>
  <r>
    <x v="119"/>
    <x v="119"/>
    <x v="1"/>
    <s v="EG.ELC.ACCS.RU.ZS"/>
    <x v="11"/>
    <n v="100"/>
    <s v="No"/>
  </r>
  <r>
    <x v="119"/>
    <x v="119"/>
    <x v="1"/>
    <s v="EG.ELC.ACCS.RU.ZS"/>
    <x v="12"/>
    <n v="100"/>
    <s v="No"/>
  </r>
  <r>
    <x v="119"/>
    <x v="119"/>
    <x v="2"/>
    <s v="FP.CPI.TOTL.ZG"/>
    <x v="16"/>
    <n v="1.5347402369769949"/>
    <s v="No"/>
  </r>
  <r>
    <x v="119"/>
    <x v="119"/>
    <x v="2"/>
    <s v="FP.CPI.TOTL.ZG"/>
    <x v="14"/>
    <n v="1.416784732060981"/>
    <s v="No"/>
  </r>
  <r>
    <x v="119"/>
    <x v="119"/>
    <x v="2"/>
    <s v="FP.CPI.TOTL.ZG"/>
    <x v="15"/>
    <n v="1.8078724628153611"/>
    <s v="No"/>
  </r>
  <r>
    <x v="119"/>
    <x v="119"/>
    <x v="2"/>
    <s v="FP.CPI.TOTL.ZG"/>
    <x v="7"/>
    <n v="1.089676325772861"/>
    <s v="No"/>
  </r>
  <r>
    <x v="119"/>
    <x v="119"/>
    <x v="2"/>
    <s v="FP.CPI.TOTL.ZG"/>
    <x v="8"/>
    <n v="1.421271159374023"/>
    <s v="No"/>
  </r>
  <r>
    <x v="119"/>
    <x v="119"/>
    <x v="2"/>
    <s v="FP.CPI.TOTL.ZG"/>
    <x v="9"/>
    <n v="2.975070926844491"/>
    <s v="No"/>
  </r>
  <r>
    <x v="119"/>
    <x v="119"/>
    <x v="2"/>
    <s v="FP.CPI.TOTL.ZG"/>
    <x v="0"/>
    <n v="3.60923564224389"/>
    <s v="No"/>
  </r>
  <r>
    <x v="119"/>
    <x v="119"/>
    <x v="2"/>
    <s v="FP.CPI.TOTL.ZG"/>
    <x v="1"/>
    <n v="2.027353177795685"/>
    <s v="No"/>
  </r>
  <r>
    <x v="119"/>
    <x v="119"/>
    <x v="2"/>
    <s v="FP.CPI.TOTL.ZG"/>
    <x v="2"/>
    <n v="5.44078221100769"/>
    <s v="No"/>
  </r>
  <r>
    <x v="119"/>
    <x v="119"/>
    <x v="2"/>
    <s v="FP.CPI.TOTL.ZG"/>
    <x v="3"/>
    <n v="3.8712011577423739"/>
    <s v="No"/>
  </r>
  <r>
    <x v="119"/>
    <x v="119"/>
    <x v="2"/>
    <s v="FP.CPI.TOTL.ZG"/>
    <x v="4"/>
    <n v="0.88470916057123505"/>
    <s v="No"/>
  </r>
  <r>
    <x v="119"/>
    <x v="119"/>
    <x v="2"/>
    <s v="FP.CPI.TOTL.ZG"/>
    <x v="5"/>
    <n v="0.66289186576432635"/>
    <s v="No"/>
  </r>
  <r>
    <x v="119"/>
    <x v="119"/>
    <x v="2"/>
    <s v="FP.CPI.TOTL.ZG"/>
    <x v="6"/>
    <n v="-1.1387021539304989"/>
    <s v="No"/>
  </r>
  <r>
    <x v="119"/>
    <x v="119"/>
    <x v="2"/>
    <s v="FP.CPI.TOTL.ZG"/>
    <x v="10"/>
    <n v="2.477102414654468"/>
    <s v="No"/>
  </r>
  <r>
    <x v="119"/>
    <x v="119"/>
    <x v="2"/>
    <s v="FP.CPI.TOTL.ZG"/>
    <x v="11"/>
    <n v="3.3786986254992848"/>
    <s v="No"/>
  </r>
  <r>
    <x v="119"/>
    <x v="119"/>
    <x v="2"/>
    <s v="FP.CPI.TOTL.ZG"/>
    <x v="12"/>
    <n v="2.488865601257539"/>
    <s v="No"/>
  </r>
  <r>
    <x v="119"/>
    <x v="119"/>
    <x v="2"/>
    <s v="FP.CPI.TOTL.ZG"/>
    <x v="13"/>
    <n v="1.834100204499002"/>
    <s v="No"/>
  </r>
  <r>
    <x v="119"/>
    <x v="119"/>
    <x v="3"/>
    <s v="NY.GDP.DEFL.KD.ZG"/>
    <x v="16"/>
    <n v="8.8552168514483895"/>
    <s v="No"/>
  </r>
  <r>
    <x v="119"/>
    <x v="119"/>
    <x v="3"/>
    <s v="NY.GDP.DEFL.KD.ZG"/>
    <x v="14"/>
    <n v="-1.5818739118174392"/>
    <s v="No"/>
  </r>
  <r>
    <x v="119"/>
    <x v="119"/>
    <x v="3"/>
    <s v="NY.GDP.DEFL.KD.ZG"/>
    <x v="15"/>
    <n v="3.1288831986340853"/>
    <s v="No"/>
  </r>
  <r>
    <x v="119"/>
    <x v="119"/>
    <x v="3"/>
    <s v="NY.GDP.DEFL.KD.ZG"/>
    <x v="7"/>
    <n v="3.2989328768782542"/>
    <s v="No"/>
  </r>
  <r>
    <x v="119"/>
    <x v="119"/>
    <x v="3"/>
    <s v="NY.GDP.DEFL.KD.ZG"/>
    <x v="8"/>
    <n v="6.0092826148210605"/>
    <s v="No"/>
  </r>
  <r>
    <x v="119"/>
    <x v="119"/>
    <x v="3"/>
    <s v="NY.GDP.DEFL.KD.ZG"/>
    <x v="9"/>
    <n v="8.8625864706771011"/>
    <s v="No"/>
  </r>
  <r>
    <x v="119"/>
    <x v="119"/>
    <x v="3"/>
    <s v="NY.GDP.DEFL.KD.ZG"/>
    <x v="0"/>
    <n v="3.9809316735124156"/>
    <s v="No"/>
  </r>
  <r>
    <x v="119"/>
    <x v="119"/>
    <x v="3"/>
    <s v="NY.GDP.DEFL.KD.ZG"/>
    <x v="1"/>
    <n v="4.8813233572794275"/>
    <s v="No"/>
  </r>
  <r>
    <x v="119"/>
    <x v="119"/>
    <x v="3"/>
    <s v="NY.GDP.DEFL.KD.ZG"/>
    <x v="2"/>
    <n v="10.388900399283571"/>
    <s v="No"/>
  </r>
  <r>
    <x v="119"/>
    <x v="119"/>
    <x v="3"/>
    <s v="NY.GDP.DEFL.KD.ZG"/>
    <x v="3"/>
    <n v="3.7789609430645328"/>
    <s v="No"/>
  </r>
  <r>
    <x v="119"/>
    <x v="119"/>
    <x v="3"/>
    <s v="NY.GDP.DEFL.KD.ZG"/>
    <x v="4"/>
    <n v="0.62467467458664316"/>
    <s v="No"/>
  </r>
  <r>
    <x v="119"/>
    <x v="119"/>
    <x v="3"/>
    <s v="NY.GDP.DEFL.KD.ZG"/>
    <x v="5"/>
    <n v="7.1826909312136422E-2"/>
    <s v="No"/>
  </r>
  <r>
    <x v="119"/>
    <x v="119"/>
    <x v="3"/>
    <s v="NY.GDP.DEFL.KD.ZG"/>
    <x v="6"/>
    <n v="-0.818007729183023"/>
    <s v="No"/>
  </r>
  <r>
    <x v="119"/>
    <x v="119"/>
    <x v="3"/>
    <s v="NY.GDP.DEFL.KD.ZG"/>
    <x v="10"/>
    <n v="5.6759384876411616"/>
    <s v="No"/>
  </r>
  <r>
    <x v="119"/>
    <x v="119"/>
    <x v="3"/>
    <s v="NY.GDP.DEFL.KD.ZG"/>
    <x v="11"/>
    <n v="6.2962995033379912"/>
    <s v="No"/>
  </r>
  <r>
    <x v="119"/>
    <x v="119"/>
    <x v="3"/>
    <s v="NY.GDP.DEFL.KD.ZG"/>
    <x v="12"/>
    <n v="-1.8489837355995746"/>
    <s v="No"/>
  </r>
  <r>
    <x v="119"/>
    <x v="119"/>
    <x v="3"/>
    <s v="NY.GDP.DEFL.KD.ZG"/>
    <x v="13"/>
    <n v="0.7901575555275997"/>
    <s v="No"/>
  </r>
  <r>
    <x v="119"/>
    <x v="119"/>
    <x v="4"/>
    <s v="BG.GSR.NFSV.GD.ZS"/>
    <x v="16"/>
    <n v="32.832287227027898"/>
    <s v="No"/>
  </r>
  <r>
    <x v="119"/>
    <x v="119"/>
    <x v="4"/>
    <s v="BG.GSR.NFSV.GD.ZS"/>
    <x v="14"/>
    <n v="33.656570584181026"/>
    <s v="No"/>
  </r>
  <r>
    <x v="119"/>
    <x v="119"/>
    <x v="4"/>
    <s v="BG.GSR.NFSV.GD.ZS"/>
    <x v="15"/>
    <n v="31.103276767750437"/>
    <s v="No"/>
  </r>
  <r>
    <x v="119"/>
    <x v="119"/>
    <x v="4"/>
    <s v="BG.GSR.NFSV.GD.ZS"/>
    <x v="7"/>
    <n v="28.286191193712867"/>
    <s v="No"/>
  </r>
  <r>
    <x v="119"/>
    <x v="119"/>
    <x v="4"/>
    <s v="BG.GSR.NFSV.GD.ZS"/>
    <x v="8"/>
    <n v="29.322638213851715"/>
    <s v="No"/>
  </r>
  <r>
    <x v="119"/>
    <x v="119"/>
    <x v="4"/>
    <s v="BG.GSR.NFSV.GD.ZS"/>
    <x v="9"/>
    <n v="29.056041287900282"/>
    <s v="No"/>
  </r>
  <r>
    <x v="119"/>
    <x v="119"/>
    <x v="4"/>
    <s v="BG.GSR.NFSV.GD.ZS"/>
    <x v="0"/>
    <n v="27.494810528533737"/>
    <s v="No"/>
  </r>
  <r>
    <x v="119"/>
    <x v="119"/>
    <x v="4"/>
    <s v="BG.GSR.NFSV.GD.ZS"/>
    <x v="1"/>
    <n v="29.834306801148891"/>
    <s v="No"/>
  </r>
  <r>
    <x v="119"/>
    <x v="119"/>
    <x v="4"/>
    <s v="BG.GSR.NFSV.GD.ZS"/>
    <x v="2"/>
    <n v="26.437652194967043"/>
    <s v="No"/>
  </r>
  <r>
    <x v="119"/>
    <x v="119"/>
    <x v="4"/>
    <s v="BG.GSR.NFSV.GD.ZS"/>
    <x v="3"/>
    <n v="24.931685336102792"/>
    <s v="No"/>
  </r>
  <r>
    <x v="119"/>
    <x v="119"/>
    <x v="4"/>
    <s v="BG.GSR.NFSV.GD.ZS"/>
    <x v="4"/>
    <n v="23.644101663353918"/>
    <s v="No"/>
  </r>
  <r>
    <x v="119"/>
    <x v="119"/>
    <x v="4"/>
    <s v="BG.GSR.NFSV.GD.ZS"/>
    <x v="5"/>
    <n v="23.221368018505313"/>
    <s v="No"/>
  </r>
  <r>
    <x v="119"/>
    <x v="119"/>
    <x v="4"/>
    <s v="BG.GSR.NFSV.GD.ZS"/>
    <x v="6"/>
    <n v="16.457177924363307"/>
    <s v="No"/>
  </r>
  <r>
    <x v="119"/>
    <x v="119"/>
    <x v="4"/>
    <s v="BG.GSR.NFSV.GD.ZS"/>
    <x v="10"/>
    <n v="15.604056113636103"/>
    <s v="No"/>
  </r>
  <r>
    <x v="119"/>
    <x v="119"/>
    <x v="4"/>
    <s v="BG.GSR.NFSV.GD.ZS"/>
    <x v="11"/>
    <n v="18.926258445919139"/>
    <s v="No"/>
  </r>
  <r>
    <x v="119"/>
    <x v="119"/>
    <x v="4"/>
    <s v="BG.GSR.NFSV.GD.ZS"/>
    <x v="12"/>
    <n v="23.719950675510187"/>
    <s v="No"/>
  </r>
  <r>
    <x v="119"/>
    <x v="119"/>
    <x v="4"/>
    <s v="BG.GSR.NFSV.GD.ZS"/>
    <x v="13"/>
    <n v="25.998606916661636"/>
    <s v="No"/>
  </r>
  <r>
    <x v="120"/>
    <x v="120"/>
    <x v="0"/>
    <s v="FM.LBL.BMNY.GD.ZS"/>
    <x v="16"/>
    <n v="41.091124517962854"/>
    <s v="No"/>
  </r>
  <r>
    <x v="120"/>
    <x v="120"/>
    <x v="0"/>
    <s v="FM.LBL.BMNY.GD.ZS"/>
    <x v="14"/>
    <n v="30.553856136888552"/>
    <s v="No"/>
  </r>
  <r>
    <x v="120"/>
    <x v="120"/>
    <x v="0"/>
    <s v="FM.LBL.BMNY.GD.ZS"/>
    <x v="15"/>
    <n v="34.460186181675667"/>
    <s v="No"/>
  </r>
  <r>
    <x v="120"/>
    <x v="120"/>
    <x v="0"/>
    <s v="FM.LBL.BMNY.GD.ZS"/>
    <x v="7"/>
    <n v="34.427883415788919"/>
    <s v="No"/>
  </r>
  <r>
    <x v="120"/>
    <x v="120"/>
    <x v="0"/>
    <s v="FM.LBL.BMNY.GD.ZS"/>
    <x v="8"/>
    <n v="38.786541457368287"/>
    <s v="No"/>
  </r>
  <r>
    <x v="120"/>
    <x v="120"/>
    <x v="0"/>
    <s v="FM.LBL.BMNY.GD.ZS"/>
    <x v="9"/>
    <n v="45.243384929720754"/>
    <s v="No"/>
  </r>
  <r>
    <x v="120"/>
    <x v="120"/>
    <x v="0"/>
    <s v="FM.LBL.BMNY.GD.ZS"/>
    <x v="0"/>
    <n v="39.72040233964578"/>
    <s v="No"/>
  </r>
  <r>
    <x v="120"/>
    <x v="120"/>
    <x v="0"/>
    <s v="FM.LBL.BMNY.GD.ZS"/>
    <x v="1"/>
    <n v="41.55840096211513"/>
    <s v="No"/>
  </r>
  <r>
    <x v="120"/>
    <x v="120"/>
    <x v="0"/>
    <s v="FM.LBL.BMNY.GD.ZS"/>
    <x v="2"/>
    <n v="41.648872718343107"/>
    <s v="No"/>
  </r>
  <r>
    <x v="120"/>
    <x v="120"/>
    <x v="0"/>
    <s v="FM.LBL.BMNY.GD.ZS"/>
    <x v="3"/>
    <n v="43.186868529941862"/>
    <s v="No"/>
  </r>
  <r>
    <x v="120"/>
    <x v="120"/>
    <x v="0"/>
    <s v="FM.LBL.BMNY.GD.ZS"/>
    <x v="4"/>
    <n v="39.780438127300428"/>
    <s v="No"/>
  </r>
  <r>
    <x v="120"/>
    <x v="120"/>
    <x v="0"/>
    <s v="FM.LBL.BMNY.GD.ZS"/>
    <x v="5"/>
    <n v="41.146502149722224"/>
    <s v="No"/>
  </r>
  <r>
    <x v="120"/>
    <x v="120"/>
    <x v="0"/>
    <s v="FM.LBL.BMNY.GD.ZS"/>
    <x v="6"/>
    <n v="72.472236135464698"/>
    <s v="No"/>
  </r>
  <r>
    <x v="120"/>
    <x v="120"/>
    <x v="0"/>
    <s v="FM.LBL.BMNY.GD.ZS"/>
    <x v="10"/>
    <n v="64.675238597596135"/>
    <s v="No"/>
  </r>
  <r>
    <x v="120"/>
    <x v="120"/>
    <x v="0"/>
    <s v="FM.LBL.BMNY.GD.ZS"/>
    <x v="11"/>
    <n v="58.261502865315052"/>
    <s v="No"/>
  </r>
  <r>
    <x v="120"/>
    <x v="120"/>
    <x v="0"/>
    <s v="FM.LBL.BMNY.GD.ZS"/>
    <x v="12"/>
    <n v="58.150699895236457"/>
    <s v="No"/>
  </r>
  <r>
    <x v="120"/>
    <x v="120"/>
    <x v="0"/>
    <s v="FM.LBL.BMNY.GD.ZS"/>
    <x v="13"/>
    <n v="54.475170497098937"/>
    <s v="No"/>
  </r>
  <r>
    <x v="120"/>
    <x v="120"/>
    <x v="1"/>
    <s v="EG.ELC.ACCS.RU.ZS"/>
    <x v="16"/>
    <n v="77.900000000000006"/>
    <s v="No"/>
  </r>
  <r>
    <x v="120"/>
    <x v="120"/>
    <x v="1"/>
    <s v="EG.ELC.ACCS.RU.ZS"/>
    <x v="14"/>
    <n v="82.7"/>
    <s v="No"/>
  </r>
  <r>
    <x v="120"/>
    <x v="120"/>
    <x v="1"/>
    <s v="EG.ELC.ACCS.RU.ZS"/>
    <x v="15"/>
    <n v="83.6"/>
    <s v="No"/>
  </r>
  <r>
    <x v="120"/>
    <x v="120"/>
    <x v="1"/>
    <s v="EG.ELC.ACCS.RU.ZS"/>
    <x v="7"/>
    <n v="84.6"/>
    <s v="No"/>
  </r>
  <r>
    <x v="120"/>
    <x v="120"/>
    <x v="1"/>
    <s v="EG.ELC.ACCS.RU.ZS"/>
    <x v="8"/>
    <n v="85.6"/>
    <s v="No"/>
  </r>
  <r>
    <x v="120"/>
    <x v="120"/>
    <x v="1"/>
    <s v="EG.ELC.ACCS.RU.ZS"/>
    <x v="9"/>
    <n v="86.6"/>
    <s v="No"/>
  </r>
  <r>
    <x v="120"/>
    <x v="120"/>
    <x v="1"/>
    <s v="EG.ELC.ACCS.RU.ZS"/>
    <x v="0"/>
    <n v="87.7"/>
    <s v="No"/>
  </r>
  <r>
    <x v="120"/>
    <x v="120"/>
    <x v="1"/>
    <s v="EG.ELC.ACCS.RU.ZS"/>
    <x v="1"/>
    <n v="89"/>
    <s v="No"/>
  </r>
  <r>
    <x v="120"/>
    <x v="120"/>
    <x v="1"/>
    <s v="EG.ELC.ACCS.RU.ZS"/>
    <x v="2"/>
    <n v="90.3"/>
    <s v="No"/>
  </r>
  <r>
    <x v="120"/>
    <x v="120"/>
    <x v="1"/>
    <s v="EG.ELC.ACCS.RU.ZS"/>
    <x v="3"/>
    <n v="99.9"/>
    <s v="No"/>
  </r>
  <r>
    <x v="120"/>
    <x v="120"/>
    <x v="1"/>
    <s v="EG.ELC.ACCS.RU.ZS"/>
    <x v="4"/>
    <n v="100"/>
    <s v="No"/>
  </r>
  <r>
    <x v="120"/>
    <x v="120"/>
    <x v="1"/>
    <s v="EG.ELC.ACCS.RU.ZS"/>
    <x v="5"/>
    <n v="100"/>
    <s v="No"/>
  </r>
  <r>
    <x v="120"/>
    <x v="120"/>
    <x v="1"/>
    <s v="EG.ELC.ACCS.RU.ZS"/>
    <x v="6"/>
    <n v="100"/>
    <s v="No"/>
  </r>
  <r>
    <x v="120"/>
    <x v="120"/>
    <x v="1"/>
    <s v="EG.ELC.ACCS.RU.ZS"/>
    <x v="10"/>
    <n v="100"/>
    <s v="No"/>
  </r>
  <r>
    <x v="120"/>
    <x v="120"/>
    <x v="1"/>
    <s v="EG.ELC.ACCS.RU.ZS"/>
    <x v="11"/>
    <n v="100"/>
    <s v="No"/>
  </r>
  <r>
    <x v="120"/>
    <x v="120"/>
    <x v="1"/>
    <s v="EG.ELC.ACCS.RU.ZS"/>
    <x v="12"/>
    <n v="100"/>
    <s v="No"/>
  </r>
  <r>
    <x v="120"/>
    <x v="120"/>
    <x v="2"/>
    <s v="FP.CPI.TOTL.ZG"/>
    <x v="16"/>
    <n v="-1.1747568117594589"/>
    <s v="No"/>
  </r>
  <r>
    <x v="120"/>
    <x v="120"/>
    <x v="2"/>
    <s v="FP.CPI.TOTL.ZG"/>
    <x v="14"/>
    <n v="0.6725773700624702"/>
    <s v="No"/>
  </r>
  <r>
    <x v="120"/>
    <x v="120"/>
    <x v="2"/>
    <s v="FP.CPI.TOTL.ZG"/>
    <x v="15"/>
    <n v="4.1786723990478967"/>
    <s v="No"/>
  </r>
  <r>
    <x v="120"/>
    <x v="120"/>
    <x v="2"/>
    <s v="FP.CPI.TOTL.ZG"/>
    <x v="7"/>
    <n v="-1.2606511345035429"/>
    <s v="No"/>
  </r>
  <r>
    <x v="120"/>
    <x v="120"/>
    <x v="2"/>
    <s v="FP.CPI.TOTL.ZG"/>
    <x v="8"/>
    <n v="-1.6854121245946621"/>
    <s v="No"/>
  </r>
  <r>
    <x v="120"/>
    <x v="120"/>
    <x v="2"/>
    <s v="FP.CPI.TOTL.ZG"/>
    <x v="9"/>
    <n v="1.3002750093099711"/>
    <s v="No"/>
  </r>
  <r>
    <x v="120"/>
    <x v="120"/>
    <x v="2"/>
    <s v="FP.CPI.TOTL.ZG"/>
    <x v="0"/>
    <n v="2.738421316020986"/>
    <s v="No"/>
  </r>
  <r>
    <x v="120"/>
    <x v="120"/>
    <x v="2"/>
    <s v="FP.CPI.TOTL.ZG"/>
    <x v="1"/>
    <n v="6.7947735393016799"/>
    <s v="No"/>
  </r>
  <r>
    <x v="120"/>
    <x v="120"/>
    <x v="2"/>
    <s v="FP.CPI.TOTL.ZG"/>
    <x v="2"/>
    <n v="12.04145835051081"/>
    <s v="No"/>
  </r>
  <r>
    <x v="120"/>
    <x v="120"/>
    <x v="2"/>
    <s v="FP.CPI.TOTL.ZG"/>
    <x v="3"/>
    <n v="2.817473382345089"/>
    <s v="No"/>
  </r>
  <r>
    <x v="120"/>
    <x v="120"/>
    <x v="2"/>
    <s v="FP.CPI.TOTL.ZG"/>
    <x v="4"/>
    <n v="-0.13337338611759469"/>
    <s v="No"/>
  </r>
  <r>
    <x v="120"/>
    <x v="120"/>
    <x v="2"/>
    <s v="FP.CPI.TOTL.ZG"/>
    <x v="5"/>
    <n v="0.2200297310653834"/>
    <s v="No"/>
  </r>
  <r>
    <x v="120"/>
    <x v="120"/>
    <x v="2"/>
    <s v="FP.CPI.TOTL.ZG"/>
    <x v="6"/>
    <n v="-1.3697742556981081"/>
    <s v="No"/>
  </r>
  <r>
    <x v="120"/>
    <x v="120"/>
    <x v="2"/>
    <s v="FP.CPI.TOTL.ZG"/>
    <x v="10"/>
    <n v="0.54314968873701275"/>
    <s v="No"/>
  </r>
  <r>
    <x v="120"/>
    <x v="120"/>
    <x v="2"/>
    <s v="FP.CPI.TOTL.ZG"/>
    <x v="11"/>
    <n v="2.3331433762456748"/>
    <s v="No"/>
  </r>
  <r>
    <x v="120"/>
    <x v="120"/>
    <x v="2"/>
    <s v="FP.CPI.TOTL.ZG"/>
    <x v="12"/>
    <n v="2.9274654242503511"/>
    <s v="No"/>
  </r>
  <r>
    <x v="120"/>
    <x v="120"/>
    <x v="2"/>
    <s v="FP.CPI.TOTL.ZG"/>
    <x v="13"/>
    <n v="1.399797796749283"/>
    <s v="No"/>
  </r>
  <r>
    <x v="120"/>
    <x v="120"/>
    <x v="3"/>
    <s v="NY.GDP.DEFL.KD.ZG"/>
    <x v="16"/>
    <n v="2.032412435570393"/>
    <s v="No"/>
  </r>
  <r>
    <x v="120"/>
    <x v="120"/>
    <x v="3"/>
    <s v="NY.GDP.DEFL.KD.ZG"/>
    <x v="14"/>
    <n v="50.892827806609517"/>
    <s v="No"/>
  </r>
  <r>
    <x v="120"/>
    <x v="120"/>
    <x v="3"/>
    <s v="NY.GDP.DEFL.KD.ZG"/>
    <x v="15"/>
    <n v="0.4975349840190546"/>
    <s v="No"/>
  </r>
  <r>
    <x v="120"/>
    <x v="120"/>
    <x v="3"/>
    <s v="NY.GDP.DEFL.KD.ZG"/>
    <x v="7"/>
    <n v="3.1113668436171054"/>
    <s v="No"/>
  </r>
  <r>
    <x v="120"/>
    <x v="120"/>
    <x v="3"/>
    <s v="NY.GDP.DEFL.KD.ZG"/>
    <x v="8"/>
    <n v="10.083058897585758"/>
    <s v="No"/>
  </r>
  <r>
    <x v="120"/>
    <x v="120"/>
    <x v="3"/>
    <s v="NY.GDP.DEFL.KD.ZG"/>
    <x v="9"/>
    <n v="6.7595861653093579"/>
    <s v="No"/>
  </r>
  <r>
    <x v="120"/>
    <x v="120"/>
    <x v="3"/>
    <s v="NY.GDP.DEFL.KD.ZG"/>
    <x v="0"/>
    <n v="9.5206339223255441"/>
    <s v="No"/>
  </r>
  <r>
    <x v="120"/>
    <x v="120"/>
    <x v="3"/>
    <s v="NY.GDP.DEFL.KD.ZG"/>
    <x v="1"/>
    <n v="10.714727512621351"/>
    <s v="No"/>
  </r>
  <r>
    <x v="120"/>
    <x v="120"/>
    <x v="3"/>
    <s v="NY.GDP.DEFL.KD.ZG"/>
    <x v="2"/>
    <n v="11.568604624370039"/>
    <s v="No"/>
  </r>
  <r>
    <x v="120"/>
    <x v="120"/>
    <x v="3"/>
    <s v="NY.GDP.DEFL.KD.ZG"/>
    <x v="3"/>
    <n v="2.1246092346460586"/>
    <s v="No"/>
  </r>
  <r>
    <x v="120"/>
    <x v="120"/>
    <x v="3"/>
    <s v="NY.GDP.DEFL.KD.ZG"/>
    <x v="4"/>
    <n v="3.3764425421455257"/>
    <s v="No"/>
  </r>
  <r>
    <x v="120"/>
    <x v="120"/>
    <x v="3"/>
    <s v="NY.GDP.DEFL.KD.ZG"/>
    <x v="5"/>
    <n v="-0.96335698363743916"/>
    <s v="No"/>
  </r>
  <r>
    <x v="120"/>
    <x v="120"/>
    <x v="3"/>
    <s v="NY.GDP.DEFL.KD.ZG"/>
    <x v="6"/>
    <n v="-3.3653246165074506"/>
    <s v="No"/>
  </r>
  <r>
    <x v="120"/>
    <x v="120"/>
    <x v="3"/>
    <s v="NY.GDP.DEFL.KD.ZG"/>
    <x v="10"/>
    <n v="2.8286618419462144"/>
    <s v="No"/>
  </r>
  <r>
    <x v="120"/>
    <x v="120"/>
    <x v="3"/>
    <s v="NY.GDP.DEFL.KD.ZG"/>
    <x v="11"/>
    <n v="3.4130139303707949"/>
    <s v="No"/>
  </r>
  <r>
    <x v="120"/>
    <x v="120"/>
    <x v="3"/>
    <s v="NY.GDP.DEFL.KD.ZG"/>
    <x v="12"/>
    <n v="2.1385637603854661"/>
    <s v="No"/>
  </r>
  <r>
    <x v="120"/>
    <x v="120"/>
    <x v="3"/>
    <s v="NY.GDP.DEFL.KD.ZG"/>
    <x v="13"/>
    <n v="3.0695514150127963"/>
    <s v="No"/>
  </r>
  <r>
    <x v="120"/>
    <x v="120"/>
    <x v="4"/>
    <s v="BG.GSR.NFSV.GD.ZS"/>
    <x v="16"/>
    <n v="73.385585143488214"/>
    <s v="No"/>
  </r>
  <r>
    <x v="120"/>
    <x v="120"/>
    <x v="4"/>
    <s v="BG.GSR.NFSV.GD.ZS"/>
    <x v="14"/>
    <n v="53.316208334086312"/>
    <s v="No"/>
  </r>
  <r>
    <x v="120"/>
    <x v="120"/>
    <x v="4"/>
    <s v="BG.GSR.NFSV.GD.ZS"/>
    <x v="15"/>
    <n v="52.844855394318756"/>
    <s v="No"/>
  </r>
  <r>
    <x v="120"/>
    <x v="120"/>
    <x v="4"/>
    <s v="BG.GSR.NFSV.GD.ZS"/>
    <x v="7"/>
    <n v="52.483912563668191"/>
    <s v="No"/>
  </r>
  <r>
    <x v="120"/>
    <x v="120"/>
    <x v="4"/>
    <s v="BG.GSR.NFSV.GD.ZS"/>
    <x v="8"/>
    <n v="54.211888186567727"/>
    <s v="No"/>
  </r>
  <r>
    <x v="120"/>
    <x v="120"/>
    <x v="4"/>
    <s v="BG.GSR.NFSV.GD.ZS"/>
    <x v="9"/>
    <n v="46.069054794458239"/>
    <s v="No"/>
  </r>
  <r>
    <x v="120"/>
    <x v="120"/>
    <x v="4"/>
    <s v="BG.GSR.NFSV.GD.ZS"/>
    <x v="0"/>
    <n v="49.709962930343785"/>
    <s v="No"/>
  </r>
  <r>
    <x v="120"/>
    <x v="120"/>
    <x v="4"/>
    <s v="BG.GSR.NFSV.GD.ZS"/>
    <x v="1"/>
    <n v="102.11070389773408"/>
    <s v="No"/>
  </r>
  <r>
    <x v="120"/>
    <x v="120"/>
    <x v="4"/>
    <s v="BG.GSR.NFSV.GD.ZS"/>
    <x v="2"/>
    <n v="90.960877058578689"/>
    <s v="No"/>
  </r>
  <r>
    <x v="120"/>
    <x v="120"/>
    <x v="4"/>
    <s v="BG.GSR.NFSV.GD.ZS"/>
    <x v="3"/>
    <n v="88.76666620697236"/>
    <s v="No"/>
  </r>
  <r>
    <x v="120"/>
    <x v="120"/>
    <x v="4"/>
    <s v="BG.GSR.NFSV.GD.ZS"/>
    <x v="4"/>
    <n v="84.79752455764573"/>
    <s v="No"/>
  </r>
  <r>
    <x v="120"/>
    <x v="120"/>
    <x v="4"/>
    <s v="BG.GSR.NFSV.GD.ZS"/>
    <x v="5"/>
    <n v="82.389057899518335"/>
    <s v="No"/>
  </r>
  <r>
    <x v="120"/>
    <x v="120"/>
    <x v="4"/>
    <s v="BG.GSR.NFSV.GD.ZS"/>
    <x v="6"/>
    <n v="61.121215081516809"/>
    <s v="No"/>
  </r>
  <r>
    <x v="120"/>
    <x v="120"/>
    <x v="4"/>
    <s v="BG.GSR.NFSV.GD.ZS"/>
    <x v="10"/>
    <n v="91.218508551752009"/>
    <s v="No"/>
  </r>
  <r>
    <x v="120"/>
    <x v="120"/>
    <x v="4"/>
    <s v="BG.GSR.NFSV.GD.ZS"/>
    <x v="11"/>
    <n v="102.29267269796702"/>
    <s v="No"/>
  </r>
  <r>
    <x v="120"/>
    <x v="120"/>
    <x v="4"/>
    <s v="BG.GSR.NFSV.GD.ZS"/>
    <x v="12"/>
    <n v="92.830074508180047"/>
    <s v="No"/>
  </r>
  <r>
    <x v="120"/>
    <x v="120"/>
    <x v="4"/>
    <s v="BG.GSR.NFSV.GD.ZS"/>
    <x v="13"/>
    <n v="98.029601061401323"/>
    <s v="No"/>
  </r>
  <r>
    <x v="121"/>
    <x v="121"/>
    <x v="0"/>
    <s v="FM.LBL.BMNY.GD.ZS"/>
    <x v="16"/>
    <n v="16.331391659818831"/>
    <s v="No"/>
  </r>
  <r>
    <x v="121"/>
    <x v="121"/>
    <x v="0"/>
    <s v="FM.LBL.BMNY.GD.ZS"/>
    <x v="14"/>
    <n v="16.278327756322685"/>
    <s v="No"/>
  </r>
  <r>
    <x v="121"/>
    <x v="121"/>
    <x v="0"/>
    <s v="FM.LBL.BMNY.GD.ZS"/>
    <x v="15"/>
    <n v="19.163155106442701"/>
    <s v="No"/>
  </r>
  <r>
    <x v="121"/>
    <x v="121"/>
    <x v="0"/>
    <s v="FM.LBL.BMNY.GD.ZS"/>
    <x v="7"/>
    <n v="23.108840963199647"/>
    <s v="No"/>
  </r>
  <r>
    <x v="121"/>
    <x v="121"/>
    <x v="0"/>
    <s v="FM.LBL.BMNY.GD.ZS"/>
    <x v="8"/>
    <n v="21.17330975386999"/>
    <s v="No"/>
  </r>
  <r>
    <x v="121"/>
    <x v="121"/>
    <x v="0"/>
    <s v="FM.LBL.BMNY.GD.ZS"/>
    <x v="9"/>
    <n v="20.660796726683014"/>
    <s v="No"/>
  </r>
  <r>
    <x v="121"/>
    <x v="121"/>
    <x v="0"/>
    <s v="FM.LBL.BMNY.GD.ZS"/>
    <x v="0"/>
    <n v="20.719106174601635"/>
    <s v="No"/>
  </r>
  <r>
    <x v="121"/>
    <x v="121"/>
    <x v="0"/>
    <s v="FM.LBL.BMNY.GD.ZS"/>
    <x v="1"/>
    <n v="18.908140649977142"/>
    <s v="No"/>
  </r>
  <r>
    <x v="121"/>
    <x v="121"/>
    <x v="0"/>
    <s v="FM.LBL.BMNY.GD.ZS"/>
    <x v="2"/>
    <n v="14.929281187247906"/>
    <s v="No"/>
  </r>
  <r>
    <x v="121"/>
    <x v="121"/>
    <x v="0"/>
    <s v="FM.LBL.BMNY.GD.ZS"/>
    <x v="3"/>
    <n v="22.599137893849839"/>
    <s v="No"/>
  </r>
  <r>
    <x v="121"/>
    <x v="121"/>
    <x v="0"/>
    <s v="FM.LBL.BMNY.GD.ZS"/>
    <x v="4"/>
    <n v="23.891814933058683"/>
    <s v="No"/>
  </r>
  <r>
    <x v="121"/>
    <x v="121"/>
    <x v="0"/>
    <s v="FM.LBL.BMNY.GD.ZS"/>
    <x v="5"/>
    <n v="23.51208080913343"/>
    <s v="No"/>
  </r>
  <r>
    <x v="121"/>
    <x v="121"/>
    <x v="0"/>
    <s v="FM.LBL.BMNY.GD.ZS"/>
    <x v="6"/>
    <n v="26.581270128578598"/>
    <s v="No"/>
  </r>
  <r>
    <x v="121"/>
    <x v="121"/>
    <x v="0"/>
    <s v="FM.LBL.BMNY.GD.ZS"/>
    <x v="10"/>
    <n v="33.872024994223281"/>
    <s v="No"/>
  </r>
  <r>
    <x v="121"/>
    <x v="121"/>
    <x v="0"/>
    <s v="FM.LBL.BMNY.GD.ZS"/>
    <x v="11"/>
    <n v="34.020242984270602"/>
    <s v="No"/>
  </r>
  <r>
    <x v="121"/>
    <x v="121"/>
    <x v="0"/>
    <s v="FM.LBL.BMNY.GD.ZS"/>
    <x v="12"/>
    <n v="31.419677498531012"/>
    <s v="No"/>
  </r>
  <r>
    <x v="121"/>
    <x v="121"/>
    <x v="0"/>
    <s v="FM.LBL.BMNY.GD.ZS"/>
    <x v="13"/>
    <n v="29.632328043944963"/>
    <s v="No"/>
  </r>
  <r>
    <x v="121"/>
    <x v="121"/>
    <x v="1"/>
    <s v="EG.ELC.ACCS.RU.ZS"/>
    <x v="15"/>
    <n v="1.7"/>
    <s v="No"/>
  </r>
  <r>
    <x v="121"/>
    <x v="121"/>
    <x v="1"/>
    <s v="EG.ELC.ACCS.RU.ZS"/>
    <x v="7"/>
    <n v="2.5"/>
    <s v="No"/>
  </r>
  <r>
    <x v="121"/>
    <x v="121"/>
    <x v="1"/>
    <s v="EG.ELC.ACCS.RU.ZS"/>
    <x v="8"/>
    <n v="3.2"/>
    <s v="No"/>
  </r>
  <r>
    <x v="121"/>
    <x v="121"/>
    <x v="1"/>
    <s v="EG.ELC.ACCS.RU.ZS"/>
    <x v="9"/>
    <n v="3.8"/>
    <s v="No"/>
  </r>
  <r>
    <x v="121"/>
    <x v="121"/>
    <x v="1"/>
    <s v="EG.ELC.ACCS.RU.ZS"/>
    <x v="0"/>
    <n v="1.5"/>
    <s v="No"/>
  </r>
  <r>
    <x v="121"/>
    <x v="121"/>
    <x v="1"/>
    <s v="EG.ELC.ACCS.RU.ZS"/>
    <x v="1"/>
    <n v="5"/>
    <s v="No"/>
  </r>
  <r>
    <x v="121"/>
    <x v="121"/>
    <x v="1"/>
    <s v="EG.ELC.ACCS.RU.ZS"/>
    <x v="2"/>
    <n v="5.5"/>
    <s v="No"/>
  </r>
  <r>
    <x v="121"/>
    <x v="121"/>
    <x v="1"/>
    <s v="EG.ELC.ACCS.RU.ZS"/>
    <x v="4"/>
    <n v="25.4"/>
    <s v="No"/>
  </r>
  <r>
    <x v="121"/>
    <x v="121"/>
    <x v="1"/>
    <s v="EG.ELC.ACCS.RU.ZS"/>
    <x v="5"/>
    <n v="15.2"/>
    <s v="No"/>
  </r>
  <r>
    <x v="121"/>
    <x v="121"/>
    <x v="1"/>
    <s v="EG.ELC.ACCS.RU.ZS"/>
    <x v="6"/>
    <n v="16.8"/>
    <s v="No"/>
  </r>
  <r>
    <x v="121"/>
    <x v="121"/>
    <x v="1"/>
    <s v="EG.ELC.ACCS.RU.ZS"/>
    <x v="10"/>
    <n v="18.3"/>
    <s v="No"/>
  </r>
  <r>
    <x v="121"/>
    <x v="121"/>
    <x v="1"/>
    <s v="EG.ELC.ACCS.RU.ZS"/>
    <x v="11"/>
    <n v="18.3"/>
    <s v="No"/>
  </r>
  <r>
    <x v="121"/>
    <x v="121"/>
    <x v="1"/>
    <s v="EG.ELC.ACCS.RU.ZS"/>
    <x v="12"/>
    <n v="22.7"/>
    <s v="No"/>
  </r>
  <r>
    <x v="121"/>
    <x v="121"/>
    <x v="2"/>
    <s v="FP.CPI.TOTL.ZG"/>
    <x v="16"/>
    <n v="-0.67766165904676945"/>
    <s v="No"/>
  </r>
  <r>
    <x v="121"/>
    <x v="121"/>
    <x v="2"/>
    <s v="FP.CPI.TOTL.ZG"/>
    <x v="14"/>
    <n v="5.1870119194406783"/>
    <s v="No"/>
  </r>
  <r>
    <x v="121"/>
    <x v="121"/>
    <x v="2"/>
    <s v="FP.CPI.TOTL.ZG"/>
    <x v="15"/>
    <n v="5.0328227571119353"/>
    <s v="No"/>
  </r>
  <r>
    <x v="121"/>
    <x v="121"/>
    <x v="2"/>
    <s v="FP.CPI.TOTL.ZG"/>
    <x v="7"/>
    <n v="-1.346726190476212"/>
    <s v="No"/>
  </r>
  <r>
    <x v="121"/>
    <x v="121"/>
    <x v="2"/>
    <s v="FP.CPI.TOTL.ZG"/>
    <x v="8"/>
    <n v="-3.099781280639569"/>
    <s v="No"/>
  </r>
  <r>
    <x v="121"/>
    <x v="121"/>
    <x v="2"/>
    <s v="FP.CPI.TOTL.ZG"/>
    <x v="9"/>
    <n v="6.3978829389788254"/>
    <s v="No"/>
  </r>
  <r>
    <x v="121"/>
    <x v="121"/>
    <x v="2"/>
    <s v="FP.CPI.TOTL.ZG"/>
    <x v="0"/>
    <n v="1.5435259692758241"/>
    <s v="No"/>
  </r>
  <r>
    <x v="121"/>
    <x v="121"/>
    <x v="2"/>
    <s v="FP.CPI.TOTL.ZG"/>
    <x v="1"/>
    <n v="1.4120020171457679"/>
    <s v="No"/>
  </r>
  <r>
    <x v="121"/>
    <x v="121"/>
    <x v="2"/>
    <s v="FP.CPI.TOTL.ZG"/>
    <x v="2"/>
    <n v="9.170988136676776"/>
    <s v="No"/>
  </r>
  <r>
    <x v="121"/>
    <x v="121"/>
    <x v="2"/>
    <s v="FP.CPI.TOTL.ZG"/>
    <x v="3"/>
    <n v="1.75985742927165"/>
    <s v="No"/>
  </r>
  <r>
    <x v="121"/>
    <x v="121"/>
    <x v="2"/>
    <s v="FP.CPI.TOTL.ZG"/>
    <x v="4"/>
    <n v="0.299546507387843"/>
    <s v="No"/>
  </r>
  <r>
    <x v="121"/>
    <x v="121"/>
    <x v="2"/>
    <s v="FP.CPI.TOTL.ZG"/>
    <x v="5"/>
    <n v="-1.658266948463649"/>
    <s v="No"/>
  </r>
  <r>
    <x v="121"/>
    <x v="121"/>
    <x v="2"/>
    <s v="FP.CPI.TOTL.ZG"/>
    <x v="6"/>
    <n v="0.43808894032066892"/>
    <s v="No"/>
  </r>
  <r>
    <x v="121"/>
    <x v="121"/>
    <x v="2"/>
    <s v="FP.CPI.TOTL.ZG"/>
    <x v="10"/>
    <n v="3.9256028310427671"/>
    <s v="No"/>
  </r>
  <r>
    <x v="121"/>
    <x v="121"/>
    <x v="2"/>
    <s v="FP.CPI.TOTL.ZG"/>
    <x v="11"/>
    <n v="9.621476084890638"/>
    <s v="No"/>
  </r>
  <r>
    <x v="121"/>
    <x v="121"/>
    <x v="2"/>
    <s v="FP.CPI.TOTL.ZG"/>
    <x v="12"/>
    <n v="2.058802282742227"/>
    <s v="No"/>
  </r>
  <r>
    <x v="121"/>
    <x v="121"/>
    <x v="2"/>
    <s v="FP.CPI.TOTL.ZG"/>
    <x v="13"/>
    <n v="3.206398640996599"/>
    <s v="No"/>
  </r>
  <r>
    <x v="121"/>
    <x v="121"/>
    <x v="3"/>
    <s v="NY.GDP.DEFL.KD.ZG"/>
    <x v="16"/>
    <n v="5.6248110165910248E-2"/>
    <s v="No"/>
  </r>
  <r>
    <x v="121"/>
    <x v="121"/>
    <x v="3"/>
    <s v="NY.GDP.DEFL.KD.ZG"/>
    <x v="14"/>
    <n v="4.2898680492404537"/>
    <s v="No"/>
  </r>
  <r>
    <x v="121"/>
    <x v="121"/>
    <x v="3"/>
    <s v="NY.GDP.DEFL.KD.ZG"/>
    <x v="15"/>
    <n v="3.583238509722392"/>
    <s v="No"/>
  </r>
  <r>
    <x v="121"/>
    <x v="121"/>
    <x v="3"/>
    <s v="NY.GDP.DEFL.KD.ZG"/>
    <x v="7"/>
    <n v="-8.164959698356995"/>
    <s v="No"/>
  </r>
  <r>
    <x v="121"/>
    <x v="121"/>
    <x v="3"/>
    <s v="NY.GDP.DEFL.KD.ZG"/>
    <x v="8"/>
    <n v="3.6830261292509761"/>
    <s v="No"/>
  </r>
  <r>
    <x v="121"/>
    <x v="121"/>
    <x v="3"/>
    <s v="NY.GDP.DEFL.KD.ZG"/>
    <x v="9"/>
    <n v="11.691554822133199"/>
    <s v="No"/>
  </r>
  <r>
    <x v="121"/>
    <x v="121"/>
    <x v="3"/>
    <s v="NY.GDP.DEFL.KD.ZG"/>
    <x v="0"/>
    <n v="5.6284365611659126"/>
    <s v="No"/>
  </r>
  <r>
    <x v="121"/>
    <x v="121"/>
    <x v="3"/>
    <s v="NY.GDP.DEFL.KD.ZG"/>
    <x v="1"/>
    <n v="6.3362320619412884"/>
    <s v="No"/>
  </r>
  <r>
    <x v="121"/>
    <x v="121"/>
    <x v="3"/>
    <s v="NY.GDP.DEFL.KD.ZG"/>
    <x v="2"/>
    <n v="6.2574832251556671"/>
    <s v="No"/>
  </r>
  <r>
    <x v="121"/>
    <x v="121"/>
    <x v="3"/>
    <s v="NY.GDP.DEFL.KD.ZG"/>
    <x v="3"/>
    <n v="1.6738851103044112"/>
    <s v="No"/>
  </r>
  <r>
    <x v="121"/>
    <x v="121"/>
    <x v="3"/>
    <s v="NY.GDP.DEFL.KD.ZG"/>
    <x v="4"/>
    <n v="1.4797949368201841"/>
    <s v="No"/>
  </r>
  <r>
    <x v="121"/>
    <x v="121"/>
    <x v="3"/>
    <s v="NY.GDP.DEFL.KD.ZG"/>
    <x v="5"/>
    <n v="1.0012451375360314"/>
    <s v="No"/>
  </r>
  <r>
    <x v="121"/>
    <x v="121"/>
    <x v="3"/>
    <s v="NY.GDP.DEFL.KD.ZG"/>
    <x v="6"/>
    <n v="0.47331357791912865"/>
    <s v="No"/>
  </r>
  <r>
    <x v="121"/>
    <x v="121"/>
    <x v="3"/>
    <s v="NY.GDP.DEFL.KD.ZG"/>
    <x v="10"/>
    <n v="3.8307883211948166"/>
    <s v="No"/>
  </r>
  <r>
    <x v="121"/>
    <x v="121"/>
    <x v="3"/>
    <s v="NY.GDP.DEFL.KD.ZG"/>
    <x v="11"/>
    <n v="6.3015780029818131"/>
    <s v="No"/>
  </r>
  <r>
    <x v="121"/>
    <x v="121"/>
    <x v="3"/>
    <s v="NY.GDP.DEFL.KD.ZG"/>
    <x v="12"/>
    <n v="2.2238007149872914"/>
    <s v="No"/>
  </r>
  <r>
    <x v="121"/>
    <x v="121"/>
    <x v="3"/>
    <s v="NY.GDP.DEFL.KD.ZG"/>
    <x v="13"/>
    <n v="2.8104524789408316"/>
    <s v="No"/>
  </r>
  <r>
    <x v="121"/>
    <x v="121"/>
    <x v="4"/>
    <s v="BG.GSR.NFSV.GD.ZS"/>
    <x v="16"/>
    <n v="12.349424466110445"/>
    <s v="No"/>
  </r>
  <r>
    <x v="121"/>
    <x v="121"/>
    <x v="4"/>
    <s v="BG.GSR.NFSV.GD.ZS"/>
    <x v="14"/>
    <n v="13.926670360911"/>
    <s v="No"/>
  </r>
  <r>
    <x v="121"/>
    <x v="121"/>
    <x v="4"/>
    <s v="BG.GSR.NFSV.GD.ZS"/>
    <x v="15"/>
    <n v="12.150159641413586"/>
    <s v="No"/>
  </r>
  <r>
    <x v="121"/>
    <x v="121"/>
    <x v="4"/>
    <s v="BG.GSR.NFSV.GD.ZS"/>
    <x v="7"/>
    <n v="12.689342822852121"/>
    <s v="No"/>
  </r>
  <r>
    <x v="121"/>
    <x v="121"/>
    <x v="4"/>
    <s v="BG.GSR.NFSV.GD.ZS"/>
    <x v="8"/>
    <n v="11.970425822694022"/>
    <s v="No"/>
  </r>
  <r>
    <x v="121"/>
    <x v="121"/>
    <x v="4"/>
    <s v="BG.GSR.NFSV.GD.ZS"/>
    <x v="9"/>
    <n v="11.638131608839618"/>
    <s v="No"/>
  </r>
  <r>
    <x v="121"/>
    <x v="121"/>
    <x v="4"/>
    <s v="BG.GSR.NFSV.GD.ZS"/>
    <x v="0"/>
    <n v="12.06574152347816"/>
    <s v="No"/>
  </r>
  <r>
    <x v="121"/>
    <x v="121"/>
    <x v="4"/>
    <s v="BG.GSR.NFSV.GD.ZS"/>
    <x v="1"/>
    <n v="11.927084772016913"/>
    <s v="No"/>
  </r>
  <r>
    <x v="121"/>
    <x v="121"/>
    <x v="4"/>
    <s v="BG.GSR.NFSV.GD.ZS"/>
    <x v="2"/>
    <n v="12.984639300235251"/>
    <s v="No"/>
  </r>
  <r>
    <x v="121"/>
    <x v="121"/>
    <x v="4"/>
    <s v="BG.GSR.NFSV.GD.ZS"/>
    <x v="3"/>
    <n v="13.734879757171267"/>
    <s v="No"/>
  </r>
  <r>
    <x v="121"/>
    <x v="121"/>
    <x v="4"/>
    <s v="BG.GSR.NFSV.GD.ZS"/>
    <x v="4"/>
    <n v="13.324614237943406"/>
    <s v="No"/>
  </r>
  <r>
    <x v="121"/>
    <x v="121"/>
    <x v="4"/>
    <s v="BG.GSR.NFSV.GD.ZS"/>
    <x v="5"/>
    <n v="14.710551392306234"/>
    <s v="No"/>
  </r>
  <r>
    <x v="121"/>
    <x v="121"/>
    <x v="4"/>
    <s v="BG.GSR.NFSV.GD.ZS"/>
    <x v="6"/>
    <n v="11.839478792735296"/>
    <s v="No"/>
  </r>
  <r>
    <x v="121"/>
    <x v="121"/>
    <x v="4"/>
    <s v="BG.GSR.NFSV.GD.ZS"/>
    <x v="10"/>
    <n v="12.854067344092618"/>
    <s v="No"/>
  </r>
  <r>
    <x v="121"/>
    <x v="121"/>
    <x v="4"/>
    <s v="BG.GSR.NFSV.GD.ZS"/>
    <x v="11"/>
    <n v="12.545863464136797"/>
    <s v="No"/>
  </r>
  <r>
    <x v="121"/>
    <x v="121"/>
    <x v="4"/>
    <s v="BG.GSR.NFSV.GD.ZS"/>
    <x v="12"/>
    <n v="11.328014346076195"/>
    <s v="No"/>
  </r>
  <r>
    <x v="121"/>
    <x v="121"/>
    <x v="4"/>
    <s v="BG.GSR.NFSV.GD.ZS"/>
    <x v="13"/>
    <n v="8.6369626104865045"/>
    <s v="No"/>
  </r>
  <r>
    <x v="122"/>
    <x v="122"/>
    <x v="1"/>
    <s v="EG.ELC.ACCS.RU.ZS"/>
    <x v="16"/>
    <n v="100"/>
    <s v="No"/>
  </r>
  <r>
    <x v="122"/>
    <x v="122"/>
    <x v="1"/>
    <s v="EG.ELC.ACCS.RU.ZS"/>
    <x v="14"/>
    <n v="100"/>
    <s v="No"/>
  </r>
  <r>
    <x v="122"/>
    <x v="122"/>
    <x v="1"/>
    <s v="EG.ELC.ACCS.RU.ZS"/>
    <x v="15"/>
    <n v="100"/>
    <s v="No"/>
  </r>
  <r>
    <x v="122"/>
    <x v="122"/>
    <x v="1"/>
    <s v="EG.ELC.ACCS.RU.ZS"/>
    <x v="7"/>
    <n v="100"/>
    <s v="No"/>
  </r>
  <r>
    <x v="122"/>
    <x v="122"/>
    <x v="1"/>
    <s v="EG.ELC.ACCS.RU.ZS"/>
    <x v="8"/>
    <n v="100"/>
    <s v="No"/>
  </r>
  <r>
    <x v="122"/>
    <x v="122"/>
    <x v="1"/>
    <s v="EG.ELC.ACCS.RU.ZS"/>
    <x v="9"/>
    <n v="100"/>
    <s v="No"/>
  </r>
  <r>
    <x v="122"/>
    <x v="122"/>
    <x v="1"/>
    <s v="EG.ELC.ACCS.RU.ZS"/>
    <x v="0"/>
    <n v="100"/>
    <s v="No"/>
  </r>
  <r>
    <x v="122"/>
    <x v="122"/>
    <x v="1"/>
    <s v="EG.ELC.ACCS.RU.ZS"/>
    <x v="1"/>
    <n v="100"/>
    <s v="No"/>
  </r>
  <r>
    <x v="122"/>
    <x v="122"/>
    <x v="1"/>
    <s v="EG.ELC.ACCS.RU.ZS"/>
    <x v="2"/>
    <n v="100"/>
    <s v="No"/>
  </r>
  <r>
    <x v="122"/>
    <x v="122"/>
    <x v="1"/>
    <s v="EG.ELC.ACCS.RU.ZS"/>
    <x v="3"/>
    <n v="100"/>
    <s v="No"/>
  </r>
  <r>
    <x v="122"/>
    <x v="122"/>
    <x v="1"/>
    <s v="EG.ELC.ACCS.RU.ZS"/>
    <x v="4"/>
    <n v="100"/>
    <s v="No"/>
  </r>
  <r>
    <x v="122"/>
    <x v="122"/>
    <x v="1"/>
    <s v="EG.ELC.ACCS.RU.ZS"/>
    <x v="5"/>
    <n v="100"/>
    <s v="No"/>
  </r>
  <r>
    <x v="122"/>
    <x v="122"/>
    <x v="1"/>
    <s v="EG.ELC.ACCS.RU.ZS"/>
    <x v="6"/>
    <n v="100"/>
    <s v="No"/>
  </r>
  <r>
    <x v="122"/>
    <x v="122"/>
    <x v="1"/>
    <s v="EG.ELC.ACCS.RU.ZS"/>
    <x v="10"/>
    <n v="100"/>
    <s v="No"/>
  </r>
  <r>
    <x v="122"/>
    <x v="122"/>
    <x v="1"/>
    <s v="EG.ELC.ACCS.RU.ZS"/>
    <x v="11"/>
    <n v="100"/>
    <s v="No"/>
  </r>
  <r>
    <x v="122"/>
    <x v="122"/>
    <x v="1"/>
    <s v="EG.ELC.ACCS.RU.ZS"/>
    <x v="12"/>
    <n v="100"/>
    <s v="No"/>
  </r>
  <r>
    <x v="122"/>
    <x v="122"/>
    <x v="2"/>
    <s v="FP.CPI.TOTL.ZG"/>
    <x v="16"/>
    <n v="2.369592875318062"/>
    <s v="No"/>
  </r>
  <r>
    <x v="122"/>
    <x v="122"/>
    <x v="2"/>
    <s v="FP.CPI.TOTL.ZG"/>
    <x v="14"/>
    <n v="2.9294924432410392"/>
    <s v="No"/>
  </r>
  <r>
    <x v="122"/>
    <x v="122"/>
    <x v="2"/>
    <s v="FP.CPI.TOTL.ZG"/>
    <x v="15"/>
    <n v="2.1884904806054868"/>
    <s v="No"/>
  </r>
  <r>
    <x v="122"/>
    <x v="122"/>
    <x v="2"/>
    <s v="FP.CPI.TOTL.ZG"/>
    <x v="7"/>
    <n v="1.303837774426015"/>
    <s v="No"/>
  </r>
  <r>
    <x v="122"/>
    <x v="122"/>
    <x v="2"/>
    <s v="FP.CPI.TOTL.ZG"/>
    <x v="8"/>
    <n v="2.7908284806775412"/>
    <s v="No"/>
  </r>
  <r>
    <x v="122"/>
    <x v="122"/>
    <x v="2"/>
    <s v="FP.CPI.TOTL.ZG"/>
    <x v="9"/>
    <n v="3.007966524503134"/>
    <s v="No"/>
  </r>
  <r>
    <x v="122"/>
    <x v="122"/>
    <x v="2"/>
    <s v="FP.CPI.TOTL.ZG"/>
    <x v="0"/>
    <n v="2.7737800648147228"/>
    <s v="No"/>
  </r>
  <r>
    <x v="122"/>
    <x v="122"/>
    <x v="2"/>
    <s v="FP.CPI.TOTL.ZG"/>
    <x v="1"/>
    <n v="1.2492192379762921"/>
    <s v="No"/>
  </r>
  <r>
    <x v="122"/>
    <x v="122"/>
    <x v="2"/>
    <s v="FP.CPI.TOTL.ZG"/>
    <x v="2"/>
    <n v="4.2586217189707343"/>
    <s v="No"/>
  </r>
  <r>
    <x v="122"/>
    <x v="122"/>
    <x v="2"/>
    <s v="FP.CPI.TOTL.ZG"/>
    <x v="3"/>
    <n v="1.364354481507084"/>
    <s v="No"/>
  </r>
  <r>
    <x v="122"/>
    <x v="122"/>
    <x v="2"/>
    <s v="FP.CPI.TOTL.ZG"/>
    <x v="4"/>
    <n v="1.1578236245151701"/>
    <s v="No"/>
  </r>
  <r>
    <x v="122"/>
    <x v="122"/>
    <x v="2"/>
    <s v="FP.CPI.TOTL.ZG"/>
    <x v="5"/>
    <n v="1.642060017689402"/>
    <s v="No"/>
  </r>
  <r>
    <x v="122"/>
    <x v="122"/>
    <x v="2"/>
    <s v="FP.CPI.TOTL.ZG"/>
    <x v="6"/>
    <n v="0.63854495677671219"/>
    <s v="No"/>
  </r>
  <r>
    <x v="122"/>
    <x v="122"/>
    <x v="2"/>
    <s v="FP.CPI.TOTL.ZG"/>
    <x v="10"/>
    <n v="1.4978921793472411"/>
    <s v="No"/>
  </r>
  <r>
    <x v="122"/>
    <x v="122"/>
    <x v="2"/>
    <s v="FP.CPI.TOTL.ZG"/>
    <x v="11"/>
    <n v="6.1537562193303694"/>
    <s v="No"/>
  </r>
  <r>
    <x v="122"/>
    <x v="122"/>
    <x v="2"/>
    <s v="FP.CPI.TOTL.ZG"/>
    <x v="12"/>
    <n v="5.0939675897888259"/>
    <s v="No"/>
  </r>
  <r>
    <x v="122"/>
    <x v="122"/>
    <x v="2"/>
    <s v="FP.CPI.TOTL.ZG"/>
    <x v="13"/>
    <n v="1.6507946928310879"/>
    <s v="No"/>
  </r>
  <r>
    <x v="122"/>
    <x v="122"/>
    <x v="3"/>
    <s v="NY.GDP.DEFL.KD.ZG"/>
    <x v="16"/>
    <n v="-9.8979429533710288"/>
    <s v="No"/>
  </r>
  <r>
    <x v="122"/>
    <x v="122"/>
    <x v="3"/>
    <s v="NY.GDP.DEFL.KD.ZG"/>
    <x v="14"/>
    <n v="4.3709163730531344"/>
    <s v="No"/>
  </r>
  <r>
    <x v="122"/>
    <x v="122"/>
    <x v="3"/>
    <s v="NY.GDP.DEFL.KD.ZG"/>
    <x v="15"/>
    <n v="2.6327424938993573"/>
    <s v="No"/>
  </r>
  <r>
    <x v="122"/>
    <x v="122"/>
    <x v="3"/>
    <s v="NY.GDP.DEFL.KD.ZG"/>
    <x v="7"/>
    <n v="2.036025732152666"/>
    <s v="No"/>
  </r>
  <r>
    <x v="122"/>
    <x v="122"/>
    <x v="3"/>
    <s v="NY.GDP.DEFL.KD.ZG"/>
    <x v="8"/>
    <n v="2.5131654410247819"/>
    <s v="No"/>
  </r>
  <r>
    <x v="122"/>
    <x v="122"/>
    <x v="3"/>
    <s v="NY.GDP.DEFL.KD.ZG"/>
    <x v="9"/>
    <n v="1.9640077355494157"/>
    <s v="No"/>
  </r>
  <r>
    <x v="122"/>
    <x v="122"/>
    <x v="3"/>
    <s v="NY.GDP.DEFL.KD.ZG"/>
    <x v="0"/>
    <n v="2.2722416329360868"/>
    <s v="No"/>
  </r>
  <r>
    <x v="122"/>
    <x v="122"/>
    <x v="3"/>
    <s v="NY.GDP.DEFL.KD.ZG"/>
    <x v="1"/>
    <n v="2.2405495278726733"/>
    <s v="No"/>
  </r>
  <r>
    <x v="122"/>
    <x v="122"/>
    <x v="3"/>
    <s v="NY.GDP.DEFL.KD.ZG"/>
    <x v="2"/>
    <n v="3.3728181027001369"/>
    <s v="No"/>
  </r>
  <r>
    <x v="122"/>
    <x v="122"/>
    <x v="3"/>
    <s v="NY.GDP.DEFL.KD.ZG"/>
    <x v="3"/>
    <n v="2.1357283395429221"/>
    <s v="No"/>
  </r>
  <r>
    <x v="122"/>
    <x v="122"/>
    <x v="3"/>
    <s v="NY.GDP.DEFL.KD.ZG"/>
    <x v="4"/>
    <n v="1.7983044655216247"/>
    <s v="No"/>
  </r>
  <r>
    <x v="122"/>
    <x v="122"/>
    <x v="3"/>
    <s v="NY.GDP.DEFL.KD.ZG"/>
    <x v="5"/>
    <n v="2.5060591050927883"/>
    <s v="No"/>
  </r>
  <r>
    <x v="122"/>
    <x v="122"/>
    <x v="3"/>
    <s v="NY.GDP.DEFL.KD.ZG"/>
    <x v="6"/>
    <n v="1.9360635883421509"/>
    <s v="No"/>
  </r>
  <r>
    <x v="122"/>
    <x v="122"/>
    <x v="3"/>
    <s v="NY.GDP.DEFL.KD.ZG"/>
    <x v="10"/>
    <n v="2.4638379339278345"/>
    <s v="No"/>
  </r>
  <r>
    <x v="122"/>
    <x v="122"/>
    <x v="3"/>
    <s v="NY.GDP.DEFL.KD.ZG"/>
    <x v="11"/>
    <n v="5.0885864711204505"/>
    <s v="No"/>
  </r>
  <r>
    <x v="122"/>
    <x v="122"/>
    <x v="3"/>
    <s v="NY.GDP.DEFL.KD.ZG"/>
    <x v="12"/>
    <n v="5.1660571012007495"/>
    <s v="No"/>
  </r>
  <r>
    <x v="122"/>
    <x v="122"/>
    <x v="3"/>
    <s v="NY.GDP.DEFL.KD.ZG"/>
    <x v="13"/>
    <n v="3.3040578780803429"/>
    <s v="No"/>
  </r>
  <r>
    <x v="122"/>
    <x v="122"/>
    <x v="4"/>
    <s v="BG.GSR.NFSV.GD.ZS"/>
    <x v="16"/>
    <n v="46.43732353686854"/>
    <s v="No"/>
  </r>
  <r>
    <x v="122"/>
    <x v="122"/>
    <x v="4"/>
    <s v="BG.GSR.NFSV.GD.ZS"/>
    <x v="14"/>
    <n v="46.807459532147469"/>
    <s v="No"/>
  </r>
  <r>
    <x v="122"/>
    <x v="122"/>
    <x v="4"/>
    <s v="BG.GSR.NFSV.GD.ZS"/>
    <x v="15"/>
    <n v="46.338999047589418"/>
    <s v="No"/>
  </r>
  <r>
    <x v="122"/>
    <x v="122"/>
    <x v="4"/>
    <s v="BG.GSR.NFSV.GD.ZS"/>
    <x v="7"/>
    <n v="43.584055586457396"/>
    <s v="No"/>
  </r>
  <r>
    <x v="122"/>
    <x v="122"/>
    <x v="4"/>
    <s v="BG.GSR.NFSV.GD.ZS"/>
    <x v="8"/>
    <n v="104.28329287762605"/>
    <s v="No"/>
  </r>
  <r>
    <x v="122"/>
    <x v="122"/>
    <x v="4"/>
    <s v="BG.GSR.NFSV.GD.ZS"/>
    <x v="9"/>
    <n v="115.98769636534114"/>
    <s v="No"/>
  </r>
  <r>
    <x v="122"/>
    <x v="122"/>
    <x v="4"/>
    <s v="BG.GSR.NFSV.GD.ZS"/>
    <x v="0"/>
    <n v="139.1098809763638"/>
    <s v="No"/>
  </r>
  <r>
    <x v="122"/>
    <x v="122"/>
    <x v="4"/>
    <s v="BG.GSR.NFSV.GD.ZS"/>
    <x v="1"/>
    <n v="149.8473887941698"/>
    <s v="No"/>
  </r>
  <r>
    <x v="122"/>
    <x v="122"/>
    <x v="4"/>
    <s v="BG.GSR.NFSV.GD.ZS"/>
    <x v="2"/>
    <n v="194.17314397314107"/>
    <s v="No"/>
  </r>
  <r>
    <x v="122"/>
    <x v="122"/>
    <x v="4"/>
    <s v="BG.GSR.NFSV.GD.ZS"/>
    <x v="3"/>
    <n v="155.00853001452083"/>
    <s v="No"/>
  </r>
  <r>
    <x v="122"/>
    <x v="122"/>
    <x v="4"/>
    <s v="BG.GSR.NFSV.GD.ZS"/>
    <x v="4"/>
    <n v="165.90981557533661"/>
    <s v="No"/>
  </r>
  <r>
    <x v="122"/>
    <x v="122"/>
    <x v="4"/>
    <s v="BG.GSR.NFSV.GD.ZS"/>
    <x v="5"/>
    <n v="181.03638727001419"/>
    <s v="No"/>
  </r>
  <r>
    <x v="122"/>
    <x v="122"/>
    <x v="4"/>
    <s v="BG.GSR.NFSV.GD.ZS"/>
    <x v="6"/>
    <n v="188.5793251299522"/>
    <s v="No"/>
  </r>
  <r>
    <x v="122"/>
    <x v="122"/>
    <x v="4"/>
    <s v="BG.GSR.NFSV.GD.ZS"/>
    <x v="10"/>
    <n v="158.85015835438898"/>
    <s v="No"/>
  </r>
  <r>
    <x v="122"/>
    <x v="122"/>
    <x v="4"/>
    <s v="BG.GSR.NFSV.GD.ZS"/>
    <x v="11"/>
    <n v="183.19712980360978"/>
    <s v="No"/>
  </r>
  <r>
    <x v="122"/>
    <x v="122"/>
    <x v="4"/>
    <s v="BG.GSR.NFSV.GD.ZS"/>
    <x v="12"/>
    <n v="176.21759266276203"/>
    <s v="No"/>
  </r>
  <r>
    <x v="122"/>
    <x v="122"/>
    <x v="4"/>
    <s v="BG.GSR.NFSV.GD.ZS"/>
    <x v="13"/>
    <n v="169.92199763431856"/>
    <s v="No"/>
  </r>
  <r>
    <x v="123"/>
    <x v="123"/>
    <x v="1"/>
    <s v="EG.ELC.ACCS.RU.ZS"/>
    <x v="16"/>
    <n v="23.6"/>
    <s v="No"/>
  </r>
  <r>
    <x v="123"/>
    <x v="123"/>
    <x v="1"/>
    <s v="EG.ELC.ACCS.RU.ZS"/>
    <x v="14"/>
    <n v="26.5"/>
    <s v="No"/>
  </r>
  <r>
    <x v="123"/>
    <x v="123"/>
    <x v="1"/>
    <s v="EG.ELC.ACCS.RU.ZS"/>
    <x v="15"/>
    <n v="29.5"/>
    <s v="No"/>
  </r>
  <r>
    <x v="123"/>
    <x v="123"/>
    <x v="1"/>
    <s v="EG.ELC.ACCS.RU.ZS"/>
    <x v="7"/>
    <n v="32.6"/>
    <s v="No"/>
  </r>
  <r>
    <x v="123"/>
    <x v="123"/>
    <x v="1"/>
    <s v="EG.ELC.ACCS.RU.ZS"/>
    <x v="8"/>
    <n v="35.799999999999997"/>
    <s v="No"/>
  </r>
  <r>
    <x v="123"/>
    <x v="123"/>
    <x v="1"/>
    <s v="EG.ELC.ACCS.RU.ZS"/>
    <x v="9"/>
    <n v="39.1"/>
    <s v="No"/>
  </r>
  <r>
    <x v="123"/>
    <x v="123"/>
    <x v="1"/>
    <s v="EG.ELC.ACCS.RU.ZS"/>
    <x v="0"/>
    <n v="42.5"/>
    <s v="No"/>
  </r>
  <r>
    <x v="123"/>
    <x v="123"/>
    <x v="1"/>
    <s v="EG.ELC.ACCS.RU.ZS"/>
    <x v="1"/>
    <n v="22.4"/>
    <s v="No"/>
  </r>
  <r>
    <x v="123"/>
    <x v="123"/>
    <x v="1"/>
    <s v="EG.ELC.ACCS.RU.ZS"/>
    <x v="2"/>
    <n v="49.8"/>
    <s v="No"/>
  </r>
  <r>
    <x v="123"/>
    <x v="123"/>
    <x v="1"/>
    <s v="EG.ELC.ACCS.RU.ZS"/>
    <x v="3"/>
    <n v="90.5"/>
    <s v="No"/>
  </r>
  <r>
    <x v="123"/>
    <x v="123"/>
    <x v="1"/>
    <s v="EG.ELC.ACCS.RU.ZS"/>
    <x v="4"/>
    <n v="95.8"/>
    <s v="No"/>
  </r>
  <r>
    <x v="123"/>
    <x v="123"/>
    <x v="1"/>
    <s v="EG.ELC.ACCS.RU.ZS"/>
    <x v="5"/>
    <n v="100"/>
    <s v="No"/>
  </r>
  <r>
    <x v="123"/>
    <x v="123"/>
    <x v="1"/>
    <s v="EG.ELC.ACCS.RU.ZS"/>
    <x v="6"/>
    <n v="100"/>
    <s v="No"/>
  </r>
  <r>
    <x v="123"/>
    <x v="123"/>
    <x v="1"/>
    <s v="EG.ELC.ACCS.RU.ZS"/>
    <x v="10"/>
    <n v="100"/>
    <s v="No"/>
  </r>
  <r>
    <x v="123"/>
    <x v="123"/>
    <x v="1"/>
    <s v="EG.ELC.ACCS.RU.ZS"/>
    <x v="11"/>
    <n v="100"/>
    <s v="No"/>
  </r>
  <r>
    <x v="123"/>
    <x v="123"/>
    <x v="1"/>
    <s v="EG.ELC.ACCS.RU.ZS"/>
    <x v="12"/>
    <n v="100"/>
    <s v="No"/>
  </r>
  <r>
    <x v="123"/>
    <x v="123"/>
    <x v="3"/>
    <s v="NY.GDP.DEFL.KD.ZG"/>
    <x v="16"/>
    <n v="-1.1157329105915039"/>
    <s v="No"/>
  </r>
  <r>
    <x v="123"/>
    <x v="123"/>
    <x v="3"/>
    <s v="NY.GDP.DEFL.KD.ZG"/>
    <x v="14"/>
    <n v="-0.31821588301255588"/>
    <s v="No"/>
  </r>
  <r>
    <x v="123"/>
    <x v="123"/>
    <x v="3"/>
    <s v="NY.GDP.DEFL.KD.ZG"/>
    <x v="15"/>
    <n v="4.0230259457290458"/>
    <s v="No"/>
  </r>
  <r>
    <x v="123"/>
    <x v="123"/>
    <x v="3"/>
    <s v="NY.GDP.DEFL.KD.ZG"/>
    <x v="7"/>
    <n v="0.9463386533556104"/>
    <s v="No"/>
  </r>
  <r>
    <x v="123"/>
    <x v="123"/>
    <x v="3"/>
    <s v="NY.GDP.DEFL.KD.ZG"/>
    <x v="8"/>
    <n v="1.7665341032969906"/>
    <s v="No"/>
  </r>
  <r>
    <x v="123"/>
    <x v="123"/>
    <x v="3"/>
    <s v="NY.GDP.DEFL.KD.ZG"/>
    <x v="9"/>
    <n v="2.0104194938535471"/>
    <s v="No"/>
  </r>
  <r>
    <x v="123"/>
    <x v="123"/>
    <x v="3"/>
    <s v="NY.GDP.DEFL.KD.ZG"/>
    <x v="0"/>
    <n v="3.5858534433017724"/>
    <s v="No"/>
  </r>
  <r>
    <x v="123"/>
    <x v="123"/>
    <x v="3"/>
    <s v="NY.GDP.DEFL.KD.ZG"/>
    <x v="1"/>
    <n v="1.359109678274109"/>
    <s v="No"/>
  </r>
  <r>
    <x v="123"/>
    <x v="123"/>
    <x v="3"/>
    <s v="NY.GDP.DEFL.KD.ZG"/>
    <x v="2"/>
    <n v="5.3822221590828434"/>
    <s v="No"/>
  </r>
  <r>
    <x v="123"/>
    <x v="123"/>
    <x v="3"/>
    <s v="NY.GDP.DEFL.KD.ZG"/>
    <x v="3"/>
    <n v="2.2584178292800487"/>
    <s v="No"/>
  </r>
  <r>
    <x v="123"/>
    <x v="123"/>
    <x v="3"/>
    <s v="NY.GDP.DEFL.KD.ZG"/>
    <x v="4"/>
    <n v="-2.4070427081795316"/>
    <s v="No"/>
  </r>
  <r>
    <x v="123"/>
    <x v="123"/>
    <x v="3"/>
    <s v="NY.GDP.DEFL.KD.ZG"/>
    <x v="5"/>
    <n v="-4.1542693661971839"/>
    <s v="No"/>
  </r>
  <r>
    <x v="123"/>
    <x v="123"/>
    <x v="3"/>
    <s v="NY.GDP.DEFL.KD.ZG"/>
    <x v="6"/>
    <n v="6.7823364389521572"/>
    <s v="No"/>
  </r>
  <r>
    <x v="123"/>
    <x v="123"/>
    <x v="3"/>
    <s v="NY.GDP.DEFL.KD.ZG"/>
    <x v="10"/>
    <n v="5.7582703428331428"/>
    <s v="No"/>
  </r>
  <r>
    <x v="123"/>
    <x v="123"/>
    <x v="3"/>
    <s v="NY.GDP.DEFL.KD.ZG"/>
    <x v="11"/>
    <n v="-0.26669263825075973"/>
    <s v="No"/>
  </r>
  <r>
    <x v="123"/>
    <x v="123"/>
    <x v="3"/>
    <s v="NY.GDP.DEFL.KD.ZG"/>
    <x v="12"/>
    <n v="7.3217653305662367"/>
    <s v="No"/>
  </r>
  <r>
    <x v="123"/>
    <x v="123"/>
    <x v="3"/>
    <s v="NY.GDP.DEFL.KD.ZG"/>
    <x v="13"/>
    <n v="7.3043422685667707"/>
    <s v="No"/>
  </r>
  <r>
    <x v="123"/>
    <x v="123"/>
    <x v="4"/>
    <s v="BG.GSR.NFSV.GD.ZS"/>
    <x v="9"/>
    <n v="43.130252707718327"/>
    <s v="No"/>
  </r>
  <r>
    <x v="123"/>
    <x v="123"/>
    <x v="4"/>
    <s v="BG.GSR.NFSV.GD.ZS"/>
    <x v="0"/>
    <n v="39.776698449597077"/>
    <s v="No"/>
  </r>
  <r>
    <x v="123"/>
    <x v="123"/>
    <x v="4"/>
    <s v="BG.GSR.NFSV.GD.ZS"/>
    <x v="1"/>
    <n v="41.308194959437728"/>
    <s v="No"/>
  </r>
  <r>
    <x v="123"/>
    <x v="123"/>
    <x v="4"/>
    <s v="BG.GSR.NFSV.GD.ZS"/>
    <x v="2"/>
    <n v="40.033002897200191"/>
    <s v="No"/>
  </r>
  <r>
    <x v="123"/>
    <x v="123"/>
    <x v="4"/>
    <s v="BG.GSR.NFSV.GD.ZS"/>
    <x v="3"/>
    <n v="37.287952927746701"/>
    <s v="No"/>
  </r>
  <r>
    <x v="123"/>
    <x v="123"/>
    <x v="4"/>
    <s v="BG.GSR.NFSV.GD.ZS"/>
    <x v="4"/>
    <n v="44.844603876553592"/>
    <s v="No"/>
  </r>
  <r>
    <x v="123"/>
    <x v="123"/>
    <x v="4"/>
    <s v="BG.GSR.NFSV.GD.ZS"/>
    <x v="5"/>
    <n v="28.73083808221249"/>
    <s v="No"/>
  </r>
  <r>
    <x v="123"/>
    <x v="123"/>
    <x v="4"/>
    <s v="BG.GSR.NFSV.GD.ZS"/>
    <x v="6"/>
    <n v="29.382264348697685"/>
    <s v="No"/>
  </r>
  <r>
    <x v="123"/>
    <x v="123"/>
    <x v="4"/>
    <s v="BG.GSR.NFSV.GD.ZS"/>
    <x v="10"/>
    <n v="31.614307261886104"/>
    <s v="No"/>
  </r>
  <r>
    <x v="123"/>
    <x v="123"/>
    <x v="4"/>
    <s v="BG.GSR.NFSV.GD.ZS"/>
    <x v="11"/>
    <n v="27.947396523219119"/>
    <s v="No"/>
  </r>
  <r>
    <x v="123"/>
    <x v="123"/>
    <x v="4"/>
    <s v="BG.GSR.NFSV.GD.ZS"/>
    <x v="12"/>
    <n v="30.23343995514977"/>
    <s v="No"/>
  </r>
  <r>
    <x v="123"/>
    <x v="123"/>
    <x v="4"/>
    <s v="BG.GSR.NFSV.GD.ZS"/>
    <x v="13"/>
    <n v="29.422158641223874"/>
    <s v="No"/>
  </r>
  <r>
    <x v="124"/>
    <x v="124"/>
    <x v="0"/>
    <s v="FM.LBL.BMNY.GD.ZS"/>
    <x v="9"/>
    <n v="19.723988398326149"/>
    <s v="No"/>
  </r>
  <r>
    <x v="124"/>
    <x v="124"/>
    <x v="0"/>
    <s v="FM.LBL.BMNY.GD.ZS"/>
    <x v="0"/>
    <n v="16.899530815137716"/>
    <s v="No"/>
  </r>
  <r>
    <x v="124"/>
    <x v="124"/>
    <x v="0"/>
    <s v="FM.LBL.BMNY.GD.ZS"/>
    <x v="1"/>
    <n v="18.824020068182463"/>
    <s v="No"/>
  </r>
  <r>
    <x v="124"/>
    <x v="124"/>
    <x v="0"/>
    <s v="FM.LBL.BMNY.GD.ZS"/>
    <x v="2"/>
    <n v="19.402868247944426"/>
    <s v="No"/>
  </r>
  <r>
    <x v="124"/>
    <x v="124"/>
    <x v="0"/>
    <s v="FM.LBL.BMNY.GD.ZS"/>
    <x v="3"/>
    <n v="27.728944128718208"/>
    <s v="No"/>
  </r>
  <r>
    <x v="124"/>
    <x v="124"/>
    <x v="0"/>
    <s v="FM.LBL.BMNY.GD.ZS"/>
    <x v="4"/>
    <n v="28.075002658053478"/>
    <s v="No"/>
  </r>
  <r>
    <x v="124"/>
    <x v="124"/>
    <x v="0"/>
    <s v="FM.LBL.BMNY.GD.ZS"/>
    <x v="5"/>
    <n v="28.414322543091945"/>
    <s v="No"/>
  </r>
  <r>
    <x v="124"/>
    <x v="124"/>
    <x v="1"/>
    <s v="EG.ELC.ACCS.RU.ZS"/>
    <x v="16"/>
    <n v="3"/>
    <s v="No"/>
  </r>
  <r>
    <x v="124"/>
    <x v="124"/>
    <x v="1"/>
    <s v="EG.ELC.ACCS.RU.ZS"/>
    <x v="14"/>
    <n v="4.9000000000000004"/>
    <s v="No"/>
  </r>
  <r>
    <x v="124"/>
    <x v="124"/>
    <x v="1"/>
    <s v="EG.ELC.ACCS.RU.ZS"/>
    <x v="15"/>
    <n v="3.7"/>
    <s v="No"/>
  </r>
  <r>
    <x v="124"/>
    <x v="124"/>
    <x v="1"/>
    <s v="EG.ELC.ACCS.RU.ZS"/>
    <x v="7"/>
    <n v="3.8"/>
    <s v="No"/>
  </r>
  <r>
    <x v="124"/>
    <x v="124"/>
    <x v="1"/>
    <s v="EG.ELC.ACCS.RU.ZS"/>
    <x v="8"/>
    <n v="3.8"/>
    <s v="No"/>
  </r>
  <r>
    <x v="124"/>
    <x v="124"/>
    <x v="1"/>
    <s v="EG.ELC.ACCS.RU.ZS"/>
    <x v="9"/>
    <n v="1.2"/>
    <s v="No"/>
  </r>
  <r>
    <x v="124"/>
    <x v="124"/>
    <x v="1"/>
    <s v="EG.ELC.ACCS.RU.ZS"/>
    <x v="0"/>
    <n v="3.8"/>
    <s v="No"/>
  </r>
  <r>
    <x v="124"/>
    <x v="124"/>
    <x v="1"/>
    <s v="EG.ELC.ACCS.RU.ZS"/>
    <x v="1"/>
    <n v="3.8"/>
    <s v="No"/>
  </r>
  <r>
    <x v="124"/>
    <x v="124"/>
    <x v="1"/>
    <s v="EG.ELC.ACCS.RU.ZS"/>
    <x v="2"/>
    <n v="4"/>
    <s v="No"/>
  </r>
  <r>
    <x v="124"/>
    <x v="124"/>
    <x v="2"/>
    <s v="FP.CPI.TOTL.ZG"/>
    <x v="16"/>
    <n v="3.2540674583335831"/>
    <s v="No"/>
  </r>
  <r>
    <x v="124"/>
    <x v="124"/>
    <x v="2"/>
    <s v="FP.CPI.TOTL.ZG"/>
    <x v="14"/>
    <n v="4.7148963468960954"/>
    <s v="No"/>
  </r>
  <r>
    <x v="124"/>
    <x v="124"/>
    <x v="2"/>
    <s v="FP.CPI.TOTL.ZG"/>
    <x v="15"/>
    <n v="3.8957052575849018"/>
    <s v="No"/>
  </r>
  <r>
    <x v="124"/>
    <x v="124"/>
    <x v="2"/>
    <s v="FP.CPI.TOTL.ZG"/>
    <x v="7"/>
    <n v="5.151901507695781"/>
    <s v="No"/>
  </r>
  <r>
    <x v="124"/>
    <x v="124"/>
    <x v="2"/>
    <s v="FP.CPI.TOTL.ZG"/>
    <x v="8"/>
    <n v="10.367623347307349"/>
    <s v="No"/>
  </r>
  <r>
    <x v="124"/>
    <x v="124"/>
    <x v="2"/>
    <s v="FP.CPI.TOTL.ZG"/>
    <x v="9"/>
    <n v="12.125648718554119"/>
    <s v="No"/>
  </r>
  <r>
    <x v="124"/>
    <x v="124"/>
    <x v="2"/>
    <s v="FP.CPI.TOTL.ZG"/>
    <x v="0"/>
    <n v="6.2410332814282024"/>
    <s v="No"/>
  </r>
  <r>
    <x v="124"/>
    <x v="124"/>
    <x v="2"/>
    <s v="FP.CPI.TOTL.ZG"/>
    <x v="1"/>
    <n v="7.254108413048872"/>
    <s v="No"/>
  </r>
  <r>
    <x v="124"/>
    <x v="124"/>
    <x v="2"/>
    <s v="FP.CPI.TOTL.ZG"/>
    <x v="2"/>
    <n v="7.3466354124978617"/>
    <s v="No"/>
  </r>
  <r>
    <x v="124"/>
    <x v="124"/>
    <x v="2"/>
    <s v="FP.CPI.TOTL.ZG"/>
    <x v="3"/>
    <n v="2.2542765193481258"/>
    <s v="No"/>
  </r>
  <r>
    <x v="124"/>
    <x v="124"/>
    <x v="2"/>
    <s v="FP.CPI.TOTL.ZG"/>
    <x v="4"/>
    <n v="3.067359960583556"/>
    <s v="No"/>
  </r>
  <r>
    <x v="124"/>
    <x v="124"/>
    <x v="2"/>
    <s v="FP.CPI.TOTL.ZG"/>
    <x v="5"/>
    <n v="2.3000926211793722"/>
    <s v="No"/>
  </r>
  <r>
    <x v="124"/>
    <x v="124"/>
    <x v="2"/>
    <s v="FP.CPI.TOTL.ZG"/>
    <x v="6"/>
    <n v="2.3856948845631991"/>
    <s v="No"/>
  </r>
  <r>
    <x v="124"/>
    <x v="124"/>
    <x v="2"/>
    <s v="FP.CPI.TOTL.ZG"/>
    <x v="10"/>
    <n v="3.565164846501848"/>
    <s v="No"/>
  </r>
  <r>
    <x v="124"/>
    <x v="124"/>
    <x v="2"/>
    <s v="FP.CPI.TOTL.ZG"/>
    <x v="11"/>
    <n v="9.5252662862284296"/>
    <s v="No"/>
  </r>
  <r>
    <x v="124"/>
    <x v="124"/>
    <x v="2"/>
    <s v="FP.CPI.TOTL.ZG"/>
    <x v="12"/>
    <n v="4.953050345068724"/>
    <s v="No"/>
  </r>
  <r>
    <x v="124"/>
    <x v="124"/>
    <x v="2"/>
    <s v="FP.CPI.TOTL.ZG"/>
    <x v="13"/>
    <n v="2.491643474819718"/>
    <s v="No"/>
  </r>
  <r>
    <x v="124"/>
    <x v="124"/>
    <x v="3"/>
    <s v="NY.GDP.DEFL.KD.ZG"/>
    <x v="16"/>
    <n v="6.3515867279691633"/>
    <s v="No"/>
  </r>
  <r>
    <x v="124"/>
    <x v="124"/>
    <x v="3"/>
    <s v="NY.GDP.DEFL.KD.ZG"/>
    <x v="14"/>
    <n v="5.8266189586335457"/>
    <s v="No"/>
  </r>
  <r>
    <x v="124"/>
    <x v="124"/>
    <x v="3"/>
    <s v="NY.GDP.DEFL.KD.ZG"/>
    <x v="15"/>
    <n v="6.7147910662949357"/>
    <s v="No"/>
  </r>
  <r>
    <x v="124"/>
    <x v="124"/>
    <x v="3"/>
    <s v="NY.GDP.DEFL.KD.ZG"/>
    <x v="7"/>
    <n v="4.4854795941104726"/>
    <s v="No"/>
  </r>
  <r>
    <x v="124"/>
    <x v="124"/>
    <x v="3"/>
    <s v="NY.GDP.DEFL.KD.ZG"/>
    <x v="8"/>
    <n v="10.937540523388691"/>
    <s v="No"/>
  </r>
  <r>
    <x v="124"/>
    <x v="124"/>
    <x v="3"/>
    <s v="NY.GDP.DEFL.KD.ZG"/>
    <x v="9"/>
    <n v="14.585259098214152"/>
    <s v="No"/>
  </r>
  <r>
    <x v="124"/>
    <x v="124"/>
    <x v="3"/>
    <s v="NY.GDP.DEFL.KD.ZG"/>
    <x v="0"/>
    <n v="14.091062921823649"/>
    <s v="No"/>
  </r>
  <r>
    <x v="124"/>
    <x v="124"/>
    <x v="3"/>
    <s v="NY.GDP.DEFL.KD.ZG"/>
    <x v="1"/>
    <n v="8.8955856603022028"/>
    <s v="No"/>
  </r>
  <r>
    <x v="124"/>
    <x v="124"/>
    <x v="3"/>
    <s v="NY.GDP.DEFL.KD.ZG"/>
    <x v="2"/>
    <n v="10.716317144916829"/>
    <s v="No"/>
  </r>
  <r>
    <x v="124"/>
    <x v="124"/>
    <x v="3"/>
    <s v="NY.GDP.DEFL.KD.ZG"/>
    <x v="3"/>
    <n v="1.5839383494538453"/>
    <s v="No"/>
  </r>
  <r>
    <x v="124"/>
    <x v="124"/>
    <x v="3"/>
    <s v="NY.GDP.DEFL.KD.ZG"/>
    <x v="4"/>
    <n v="4.5544573251079896"/>
    <s v="No"/>
  </r>
  <r>
    <x v="124"/>
    <x v="124"/>
    <x v="3"/>
    <s v="NY.GDP.DEFL.KD.ZG"/>
    <x v="5"/>
    <n v="5.3280448262543274"/>
    <s v="No"/>
  </r>
  <r>
    <x v="124"/>
    <x v="124"/>
    <x v="3"/>
    <s v="NY.GDP.DEFL.KD.ZG"/>
    <x v="6"/>
    <n v="6.440873289818299"/>
    <s v="No"/>
  </r>
  <r>
    <x v="124"/>
    <x v="124"/>
    <x v="3"/>
    <s v="NY.GDP.DEFL.KD.ZG"/>
    <x v="10"/>
    <n v="7.4648731189781188"/>
    <s v="No"/>
  </r>
  <r>
    <x v="124"/>
    <x v="124"/>
    <x v="3"/>
    <s v="NY.GDP.DEFL.KD.ZG"/>
    <x v="11"/>
    <n v="-0.61236165623456884"/>
    <s v="No"/>
  </r>
  <r>
    <x v="124"/>
    <x v="124"/>
    <x v="3"/>
    <s v="NY.GDP.DEFL.KD.ZG"/>
    <x v="12"/>
    <n v="3.8059462805380235"/>
    <s v="No"/>
  </r>
  <r>
    <x v="124"/>
    <x v="124"/>
    <x v="3"/>
    <s v="NY.GDP.DEFL.KD.ZG"/>
    <x v="13"/>
    <n v="3.8565765896906044"/>
    <s v="No"/>
  </r>
  <r>
    <x v="124"/>
    <x v="124"/>
    <x v="4"/>
    <s v="BG.GSR.NFSV.GD.ZS"/>
    <x v="3"/>
    <n v="13.336398274751637"/>
    <s v="No"/>
  </r>
  <r>
    <x v="124"/>
    <x v="124"/>
    <x v="4"/>
    <s v="BG.GSR.NFSV.GD.ZS"/>
    <x v="4"/>
    <n v="11.363182924664507"/>
    <s v="No"/>
  </r>
  <r>
    <x v="124"/>
    <x v="124"/>
    <x v="4"/>
    <s v="BG.GSR.NFSV.GD.ZS"/>
    <x v="5"/>
    <n v="12.653586750469342"/>
    <s v="No"/>
  </r>
  <r>
    <x v="124"/>
    <x v="124"/>
    <x v="4"/>
    <s v="BG.GSR.NFSV.GD.ZS"/>
    <x v="6"/>
    <n v="11.972454969805531"/>
    <s v="No"/>
  </r>
  <r>
    <x v="124"/>
    <x v="124"/>
    <x v="4"/>
    <s v="BG.GSR.NFSV.GD.ZS"/>
    <x v="10"/>
    <n v="11.488767410328254"/>
    <s v="No"/>
  </r>
  <r>
    <x v="124"/>
    <x v="124"/>
    <x v="4"/>
    <s v="BG.GSR.NFSV.GD.ZS"/>
    <x v="11"/>
    <n v="13.080554715988843"/>
    <s v="No"/>
  </r>
  <r>
    <x v="124"/>
    <x v="124"/>
    <x v="4"/>
    <s v="BG.GSR.NFSV.GD.ZS"/>
    <x v="12"/>
    <n v="11.664445910559431"/>
    <s v="No"/>
  </r>
  <r>
    <x v="124"/>
    <x v="124"/>
    <x v="4"/>
    <s v="BG.GSR.NFSV.GD.ZS"/>
    <x v="13"/>
    <n v="11.712623284811933"/>
    <s v="No"/>
  </r>
  <r>
    <x v="125"/>
    <x v="125"/>
    <x v="0"/>
    <s v="FM.LBL.BMNY.GD.ZS"/>
    <x v="16"/>
    <n v="77.011396219587866"/>
    <s v="No"/>
  </r>
  <r>
    <x v="125"/>
    <x v="125"/>
    <x v="0"/>
    <s v="FM.LBL.BMNY.GD.ZS"/>
    <x v="14"/>
    <n v="77.960636777774056"/>
    <s v="No"/>
  </r>
  <r>
    <x v="125"/>
    <x v="125"/>
    <x v="0"/>
    <s v="FM.LBL.BMNY.GD.ZS"/>
    <x v="15"/>
    <n v="81.358218783509116"/>
    <s v="No"/>
  </r>
  <r>
    <x v="125"/>
    <x v="125"/>
    <x v="0"/>
    <s v="FM.LBL.BMNY.GD.ZS"/>
    <x v="7"/>
    <n v="90.93411962939885"/>
    <s v="No"/>
  </r>
  <r>
    <x v="125"/>
    <x v="125"/>
    <x v="0"/>
    <s v="FM.LBL.BMNY.GD.ZS"/>
    <x v="8"/>
    <n v="96.955075906973192"/>
    <s v="No"/>
  </r>
  <r>
    <x v="125"/>
    <x v="125"/>
    <x v="0"/>
    <s v="FM.LBL.BMNY.GD.ZS"/>
    <x v="9"/>
    <n v="97.664202064290961"/>
    <s v="No"/>
  </r>
  <r>
    <x v="125"/>
    <x v="125"/>
    <x v="0"/>
    <s v="FM.LBL.BMNY.GD.ZS"/>
    <x v="0"/>
    <n v="91.692426040492563"/>
    <s v="No"/>
  </r>
  <r>
    <x v="125"/>
    <x v="125"/>
    <x v="0"/>
    <s v="FM.LBL.BMNY.GD.ZS"/>
    <x v="1"/>
    <n v="92.330705806130084"/>
    <s v="No"/>
  </r>
  <r>
    <x v="125"/>
    <x v="125"/>
    <x v="0"/>
    <s v="FM.LBL.BMNY.GD.ZS"/>
    <x v="2"/>
    <n v="95.193598222223798"/>
    <s v="No"/>
  </r>
  <r>
    <x v="125"/>
    <x v="125"/>
    <x v="0"/>
    <s v="FM.LBL.BMNY.GD.ZS"/>
    <x v="3"/>
    <n v="108.95203293858231"/>
    <s v="No"/>
  </r>
  <r>
    <x v="125"/>
    <x v="125"/>
    <x v="0"/>
    <s v="FM.LBL.BMNY.GD.ZS"/>
    <x v="4"/>
    <n v="109.32230632494431"/>
    <s v="No"/>
  </r>
  <r>
    <x v="125"/>
    <x v="125"/>
    <x v="0"/>
    <s v="FM.LBL.BMNY.GD.ZS"/>
    <x v="5"/>
    <n v="115.87148752948117"/>
    <s v="No"/>
  </r>
  <r>
    <x v="125"/>
    <x v="125"/>
    <x v="0"/>
    <s v="FM.LBL.BMNY.GD.ZS"/>
    <x v="6"/>
    <n v="154.60484292888654"/>
    <s v="No"/>
  </r>
  <r>
    <x v="125"/>
    <x v="125"/>
    <x v="0"/>
    <s v="FM.LBL.BMNY.GD.ZS"/>
    <x v="10"/>
    <n v="158.05397190444538"/>
    <s v="No"/>
  </r>
  <r>
    <x v="125"/>
    <x v="125"/>
    <x v="0"/>
    <s v="FM.LBL.BMNY.GD.ZS"/>
    <x v="11"/>
    <n v="141.03398008402309"/>
    <s v="No"/>
  </r>
  <r>
    <x v="125"/>
    <x v="125"/>
    <x v="0"/>
    <s v="FM.LBL.BMNY.GD.ZS"/>
    <x v="12"/>
    <n v="135.73945874070691"/>
    <s v="No"/>
  </r>
  <r>
    <x v="125"/>
    <x v="125"/>
    <x v="0"/>
    <s v="FM.LBL.BMNY.GD.ZS"/>
    <x v="13"/>
    <n v="140.50456936649647"/>
    <s v="No"/>
  </r>
  <r>
    <x v="125"/>
    <x v="125"/>
    <x v="1"/>
    <s v="EG.ELC.ACCS.RU.ZS"/>
    <x v="16"/>
    <n v="98.3"/>
    <s v="No"/>
  </r>
  <r>
    <x v="125"/>
    <x v="125"/>
    <x v="1"/>
    <s v="EG.ELC.ACCS.RU.ZS"/>
    <x v="14"/>
    <n v="98.7"/>
    <s v="No"/>
  </r>
  <r>
    <x v="125"/>
    <x v="125"/>
    <x v="1"/>
    <s v="EG.ELC.ACCS.RU.ZS"/>
    <x v="15"/>
    <n v="99"/>
    <s v="No"/>
  </r>
  <r>
    <x v="125"/>
    <x v="125"/>
    <x v="1"/>
    <s v="EG.ELC.ACCS.RU.ZS"/>
    <x v="7"/>
    <n v="98.6"/>
    <s v="No"/>
  </r>
  <r>
    <x v="125"/>
    <x v="125"/>
    <x v="1"/>
    <s v="EG.ELC.ACCS.RU.ZS"/>
    <x v="8"/>
    <n v="98.6"/>
    <s v="No"/>
  </r>
  <r>
    <x v="125"/>
    <x v="125"/>
    <x v="1"/>
    <s v="EG.ELC.ACCS.RU.ZS"/>
    <x v="9"/>
    <n v="98.6"/>
    <s v="No"/>
  </r>
  <r>
    <x v="125"/>
    <x v="125"/>
    <x v="1"/>
    <s v="EG.ELC.ACCS.RU.ZS"/>
    <x v="0"/>
    <n v="98.6"/>
    <s v="No"/>
  </r>
  <r>
    <x v="125"/>
    <x v="125"/>
    <x v="1"/>
    <s v="EG.ELC.ACCS.RU.ZS"/>
    <x v="1"/>
    <n v="98.6"/>
    <s v="No"/>
  </r>
  <r>
    <x v="125"/>
    <x v="125"/>
    <x v="1"/>
    <s v="EG.ELC.ACCS.RU.ZS"/>
    <x v="2"/>
    <n v="98.6"/>
    <s v="No"/>
  </r>
  <r>
    <x v="125"/>
    <x v="125"/>
    <x v="1"/>
    <s v="EG.ELC.ACCS.RU.ZS"/>
    <x v="3"/>
    <n v="99.6"/>
    <s v="No"/>
  </r>
  <r>
    <x v="125"/>
    <x v="125"/>
    <x v="1"/>
    <s v="EG.ELC.ACCS.RU.ZS"/>
    <x v="4"/>
    <n v="100"/>
    <s v="No"/>
  </r>
  <r>
    <x v="125"/>
    <x v="125"/>
    <x v="1"/>
    <s v="EG.ELC.ACCS.RU.ZS"/>
    <x v="5"/>
    <n v="100"/>
    <s v="No"/>
  </r>
  <r>
    <x v="125"/>
    <x v="125"/>
    <x v="1"/>
    <s v="EG.ELC.ACCS.RU.ZS"/>
    <x v="6"/>
    <n v="99.5"/>
    <s v="No"/>
  </r>
  <r>
    <x v="125"/>
    <x v="125"/>
    <x v="1"/>
    <s v="EG.ELC.ACCS.RU.ZS"/>
    <x v="10"/>
    <n v="99.8"/>
    <s v="No"/>
  </r>
  <r>
    <x v="125"/>
    <x v="125"/>
    <x v="1"/>
    <s v="EG.ELC.ACCS.RU.ZS"/>
    <x v="11"/>
    <n v="100"/>
    <s v="No"/>
  </r>
  <r>
    <x v="125"/>
    <x v="125"/>
    <x v="1"/>
    <s v="EG.ELC.ACCS.RU.ZS"/>
    <x v="12"/>
    <n v="100"/>
    <s v="No"/>
  </r>
  <r>
    <x v="125"/>
    <x v="125"/>
    <x v="2"/>
    <s v="FP.CPI.TOTL.ZG"/>
    <x v="16"/>
    <n v="4.1992882562280656"/>
    <s v="No"/>
  </r>
  <r>
    <x v="125"/>
    <x v="125"/>
    <x v="2"/>
    <s v="FP.CPI.TOTL.ZG"/>
    <x v="14"/>
    <n v="5.389344262295082"/>
    <s v="No"/>
  </r>
  <r>
    <x v="125"/>
    <x v="125"/>
    <x v="2"/>
    <s v="FP.CPI.TOTL.ZG"/>
    <x v="15"/>
    <n v="6.4193337222114923"/>
    <s v="No"/>
  </r>
  <r>
    <x v="125"/>
    <x v="125"/>
    <x v="2"/>
    <s v="FP.CPI.TOTL.ZG"/>
    <x v="7"/>
    <n v="3.9210535755818752"/>
    <s v="No"/>
  </r>
  <r>
    <x v="125"/>
    <x v="125"/>
    <x v="2"/>
    <s v="FP.CPI.TOTL.ZG"/>
    <x v="8"/>
    <n v="4.7103706010588349"/>
    <s v="No"/>
  </r>
  <r>
    <x v="125"/>
    <x v="125"/>
    <x v="2"/>
    <s v="FP.CPI.TOTL.ZG"/>
    <x v="9"/>
    <n v="4.9371700498179472"/>
    <s v="No"/>
  </r>
  <r>
    <x v="125"/>
    <x v="125"/>
    <x v="2"/>
    <s v="FP.CPI.TOTL.ZG"/>
    <x v="0"/>
    <n v="8.9135010565014205"/>
    <s v="No"/>
  </r>
  <r>
    <x v="125"/>
    <x v="125"/>
    <x v="2"/>
    <s v="FP.CPI.TOTL.ZG"/>
    <x v="1"/>
    <n v="8.8272927239329384"/>
    <s v="No"/>
  </r>
  <r>
    <x v="125"/>
    <x v="125"/>
    <x v="2"/>
    <s v="FP.CPI.TOTL.ZG"/>
    <x v="2"/>
    <n v="9.7322831714688665"/>
    <s v="No"/>
  </r>
  <r>
    <x v="125"/>
    <x v="125"/>
    <x v="2"/>
    <s v="FP.CPI.TOTL.ZG"/>
    <x v="3"/>
    <n v="3.6669970267592471"/>
    <s v="No"/>
  </r>
  <r>
    <x v="125"/>
    <x v="125"/>
    <x v="2"/>
    <s v="FP.CPI.TOTL.ZG"/>
    <x v="4"/>
    <n v="3.216053831445703"/>
    <s v="No"/>
  </r>
  <r>
    <x v="125"/>
    <x v="125"/>
    <x v="2"/>
    <s v="FP.CPI.TOTL.ZG"/>
    <x v="5"/>
    <n v="0.40565519030955338"/>
    <s v="No"/>
  </r>
  <r>
    <x v="125"/>
    <x v="125"/>
    <x v="2"/>
    <s v="FP.CPI.TOTL.ZG"/>
    <x v="6"/>
    <n v="2.580800771828295"/>
    <s v="No"/>
  </r>
  <r>
    <x v="125"/>
    <x v="125"/>
    <x v="2"/>
    <s v="FP.CPI.TOTL.ZG"/>
    <x v="10"/>
    <n v="4.0285288815737559"/>
    <s v="No"/>
  </r>
  <r>
    <x v="125"/>
    <x v="125"/>
    <x v="2"/>
    <s v="FP.CPI.TOTL.ZG"/>
    <x v="11"/>
    <n v="10.77375122428991"/>
    <s v="No"/>
  </r>
  <r>
    <x v="125"/>
    <x v="125"/>
    <x v="2"/>
    <s v="FP.CPI.TOTL.ZG"/>
    <x v="12"/>
    <n v="7.0529823845473603"/>
    <s v="No"/>
  </r>
  <r>
    <x v="125"/>
    <x v="125"/>
    <x v="2"/>
    <s v="FP.CPI.TOTL.ZG"/>
    <x v="13"/>
    <n v="3.6045220384795971"/>
    <s v="No"/>
  </r>
  <r>
    <x v="125"/>
    <x v="125"/>
    <x v="3"/>
    <s v="NY.GDP.DEFL.KD.ZG"/>
    <x v="16"/>
    <n v="3.4099293453386963"/>
    <s v="No"/>
  </r>
  <r>
    <x v="125"/>
    <x v="125"/>
    <x v="3"/>
    <s v="NY.GDP.DEFL.KD.ZG"/>
    <x v="14"/>
    <n v="6.2320125154731159"/>
    <s v="No"/>
  </r>
  <r>
    <x v="125"/>
    <x v="125"/>
    <x v="3"/>
    <s v="NY.GDP.DEFL.KD.ZG"/>
    <x v="15"/>
    <n v="6.2192841889429786"/>
    <s v="No"/>
  </r>
  <r>
    <x v="125"/>
    <x v="125"/>
    <x v="3"/>
    <s v="NY.GDP.DEFL.KD.ZG"/>
    <x v="7"/>
    <n v="5.6231925905445621"/>
    <s v="No"/>
  </r>
  <r>
    <x v="125"/>
    <x v="125"/>
    <x v="3"/>
    <s v="NY.GDP.DEFL.KD.ZG"/>
    <x v="8"/>
    <n v="6.8454497603481599"/>
    <s v="No"/>
  </r>
  <r>
    <x v="125"/>
    <x v="125"/>
    <x v="3"/>
    <s v="NY.GDP.DEFL.KD.ZG"/>
    <x v="9"/>
    <n v="3.9480996996314133"/>
    <s v="No"/>
  </r>
  <r>
    <x v="125"/>
    <x v="125"/>
    <x v="3"/>
    <s v="NY.GDP.DEFL.KD.ZG"/>
    <x v="0"/>
    <n v="11.265456153546509"/>
    <s v="No"/>
  </r>
  <r>
    <x v="125"/>
    <x v="125"/>
    <x v="3"/>
    <s v="NY.GDP.DEFL.KD.ZG"/>
    <x v="1"/>
    <n v="8.3216592206063495"/>
    <s v="No"/>
  </r>
  <r>
    <x v="125"/>
    <x v="125"/>
    <x v="3"/>
    <s v="NY.GDP.DEFL.KD.ZG"/>
    <x v="2"/>
    <n v="5.4928112451287205"/>
    <s v="No"/>
  </r>
  <r>
    <x v="125"/>
    <x v="125"/>
    <x v="3"/>
    <s v="NY.GDP.DEFL.KD.ZG"/>
    <x v="3"/>
    <n v="1.675816050460881"/>
    <s v="No"/>
  </r>
  <r>
    <x v="125"/>
    <x v="125"/>
    <x v="3"/>
    <s v="NY.GDP.DEFL.KD.ZG"/>
    <x v="4"/>
    <n v="1.8438047856241866"/>
    <s v="No"/>
  </r>
  <r>
    <x v="125"/>
    <x v="125"/>
    <x v="3"/>
    <s v="NY.GDP.DEFL.KD.ZG"/>
    <x v="5"/>
    <n v="-0.52320488357999295"/>
    <s v="No"/>
  </r>
  <r>
    <x v="125"/>
    <x v="125"/>
    <x v="3"/>
    <s v="NY.GDP.DEFL.KD.ZG"/>
    <x v="6"/>
    <n v="2.5104136878042738"/>
    <s v="No"/>
  </r>
  <r>
    <x v="125"/>
    <x v="125"/>
    <x v="3"/>
    <s v="NY.GDP.DEFL.KD.ZG"/>
    <x v="10"/>
    <n v="2.9679496863085859"/>
    <s v="No"/>
  </r>
  <r>
    <x v="125"/>
    <x v="125"/>
    <x v="3"/>
    <s v="NY.GDP.DEFL.KD.ZG"/>
    <x v="11"/>
    <n v="8.5248660449088334"/>
    <s v="No"/>
  </r>
  <r>
    <x v="125"/>
    <x v="125"/>
    <x v="3"/>
    <s v="NY.GDP.DEFL.KD.ZG"/>
    <x v="12"/>
    <n v="6.1344300128897089"/>
    <s v="No"/>
  </r>
  <r>
    <x v="125"/>
    <x v="125"/>
    <x v="3"/>
    <s v="NY.GDP.DEFL.KD.ZG"/>
    <x v="13"/>
    <n v="3.7332568330595421"/>
    <s v="No"/>
  </r>
  <r>
    <x v="125"/>
    <x v="125"/>
    <x v="4"/>
    <s v="BG.GSR.NFSV.GD.ZS"/>
    <x v="16"/>
    <n v="38.777939410368475"/>
    <s v="No"/>
  </r>
  <r>
    <x v="125"/>
    <x v="125"/>
    <x v="4"/>
    <s v="BG.GSR.NFSV.GD.ZS"/>
    <x v="14"/>
    <n v="43.459647983265029"/>
    <s v="No"/>
  </r>
  <r>
    <x v="125"/>
    <x v="125"/>
    <x v="4"/>
    <s v="BG.GSR.NFSV.GD.ZS"/>
    <x v="15"/>
    <n v="39.5687538289476"/>
    <s v="No"/>
  </r>
  <r>
    <x v="125"/>
    <x v="125"/>
    <x v="4"/>
    <s v="BG.GSR.NFSV.GD.ZS"/>
    <x v="7"/>
    <n v="37.088968607180263"/>
    <s v="No"/>
  </r>
  <r>
    <x v="125"/>
    <x v="125"/>
    <x v="4"/>
    <s v="BG.GSR.NFSV.GD.ZS"/>
    <x v="8"/>
    <n v="37.180226487679498"/>
    <s v="No"/>
  </r>
  <r>
    <x v="125"/>
    <x v="125"/>
    <x v="4"/>
    <s v="BG.GSR.NFSV.GD.ZS"/>
    <x v="9"/>
    <n v="42.819442396527066"/>
    <s v="No"/>
  </r>
  <r>
    <x v="125"/>
    <x v="125"/>
    <x v="4"/>
    <s v="BG.GSR.NFSV.GD.ZS"/>
    <x v="0"/>
    <n v="41.864474141855723"/>
    <s v="No"/>
  </r>
  <r>
    <x v="125"/>
    <x v="125"/>
    <x v="4"/>
    <s v="BG.GSR.NFSV.GD.ZS"/>
    <x v="1"/>
    <n v="45.600381029291"/>
    <s v="No"/>
  </r>
  <r>
    <x v="125"/>
    <x v="125"/>
    <x v="4"/>
    <s v="BG.GSR.NFSV.GD.ZS"/>
    <x v="2"/>
    <n v="44.074772999380123"/>
    <s v="No"/>
  </r>
  <r>
    <x v="125"/>
    <x v="125"/>
    <x v="4"/>
    <s v="BG.GSR.NFSV.GD.ZS"/>
    <x v="3"/>
    <n v="37.629142715787992"/>
    <s v="No"/>
  </r>
  <r>
    <x v="125"/>
    <x v="125"/>
    <x v="4"/>
    <s v="BG.GSR.NFSV.GD.ZS"/>
    <x v="4"/>
    <n v="41.0129087809593"/>
    <s v="No"/>
  </r>
  <r>
    <x v="125"/>
    <x v="125"/>
    <x v="4"/>
    <s v="BG.GSR.NFSV.GD.ZS"/>
    <x v="5"/>
    <n v="40.776188872209154"/>
    <s v="No"/>
  </r>
  <r>
    <x v="125"/>
    <x v="125"/>
    <x v="4"/>
    <s v="BG.GSR.NFSV.GD.ZS"/>
    <x v="6"/>
    <n v="30.476266767927367"/>
    <s v="No"/>
  </r>
  <r>
    <x v="125"/>
    <x v="125"/>
    <x v="4"/>
    <s v="BG.GSR.NFSV.GD.ZS"/>
    <x v="10"/>
    <n v="31.526576810742956"/>
    <s v="No"/>
  </r>
  <r>
    <x v="125"/>
    <x v="125"/>
    <x v="4"/>
    <s v="BG.GSR.NFSV.GD.ZS"/>
    <x v="11"/>
    <n v="44.813528406393502"/>
    <s v="No"/>
  </r>
  <r>
    <x v="125"/>
    <x v="125"/>
    <x v="4"/>
    <s v="BG.GSR.NFSV.GD.ZS"/>
    <x v="12"/>
    <n v="44.195822151192097"/>
    <s v="No"/>
  </r>
  <r>
    <x v="125"/>
    <x v="125"/>
    <x v="4"/>
    <s v="BG.GSR.NFSV.GD.ZS"/>
    <x v="13"/>
    <n v="43.344134956133978"/>
    <s v="No"/>
  </r>
  <r>
    <x v="126"/>
    <x v="126"/>
    <x v="0"/>
    <s v="FM.LBL.BMNY.GD.ZS"/>
    <x v="16"/>
    <n v="21.357251506457018"/>
    <s v="No"/>
  </r>
  <r>
    <x v="126"/>
    <x v="126"/>
    <x v="0"/>
    <s v="FM.LBL.BMNY.GD.ZS"/>
    <x v="14"/>
    <n v="23.946718744955579"/>
    <s v="No"/>
  </r>
  <r>
    <x v="126"/>
    <x v="126"/>
    <x v="0"/>
    <s v="FM.LBL.BMNY.GD.ZS"/>
    <x v="15"/>
    <n v="23.905513743645422"/>
    <s v="No"/>
  </r>
  <r>
    <x v="126"/>
    <x v="126"/>
    <x v="0"/>
    <s v="FM.LBL.BMNY.GD.ZS"/>
    <x v="7"/>
    <n v="24.772537825008985"/>
    <s v="No"/>
  </r>
  <r>
    <x v="126"/>
    <x v="126"/>
    <x v="0"/>
    <s v="FM.LBL.BMNY.GD.ZS"/>
    <x v="8"/>
    <n v="25.010103182834833"/>
    <s v="No"/>
  </r>
  <r>
    <x v="126"/>
    <x v="126"/>
    <x v="0"/>
    <s v="FM.LBL.BMNY.GD.ZS"/>
    <x v="9"/>
    <n v="25.437083181985916"/>
    <s v="No"/>
  </r>
  <r>
    <x v="126"/>
    <x v="126"/>
    <x v="0"/>
    <s v="FM.LBL.BMNY.GD.ZS"/>
    <x v="0"/>
    <n v="24.404778319283722"/>
    <s v="No"/>
  </r>
  <r>
    <x v="126"/>
    <x v="126"/>
    <x v="0"/>
    <s v="FM.LBL.BMNY.GD.ZS"/>
    <x v="1"/>
    <n v="24.813608735009126"/>
    <s v="No"/>
  </r>
  <r>
    <x v="126"/>
    <x v="126"/>
    <x v="0"/>
    <s v="FM.LBL.BMNY.GD.ZS"/>
    <x v="2"/>
    <n v="25.180263611350824"/>
    <s v="No"/>
  </r>
  <r>
    <x v="126"/>
    <x v="126"/>
    <x v="0"/>
    <s v="FM.LBL.BMNY.GD.ZS"/>
    <x v="3"/>
    <n v="37.44990476814089"/>
    <s v="No"/>
  </r>
  <r>
    <x v="126"/>
    <x v="126"/>
    <x v="0"/>
    <s v="FM.LBL.BMNY.GD.ZS"/>
    <x v="4"/>
    <n v="36.489820866156506"/>
    <s v="No"/>
  </r>
  <r>
    <x v="126"/>
    <x v="126"/>
    <x v="0"/>
    <s v="FM.LBL.BMNY.GD.ZS"/>
    <x v="5"/>
    <n v="36.767488731971561"/>
    <s v="No"/>
  </r>
  <r>
    <x v="126"/>
    <x v="126"/>
    <x v="0"/>
    <s v="FM.LBL.BMNY.GD.ZS"/>
    <x v="6"/>
    <n v="43.501381231796998"/>
    <s v="No"/>
  </r>
  <r>
    <x v="126"/>
    <x v="126"/>
    <x v="0"/>
    <s v="FM.LBL.BMNY.GD.ZS"/>
    <x v="10"/>
    <n v="42.99093586758795"/>
    <s v="No"/>
  </r>
  <r>
    <x v="126"/>
    <x v="126"/>
    <x v="0"/>
    <s v="FM.LBL.BMNY.GD.ZS"/>
    <x v="11"/>
    <n v="41.708695377361934"/>
    <s v="No"/>
  </r>
  <r>
    <x v="126"/>
    <x v="126"/>
    <x v="0"/>
    <s v="FM.LBL.BMNY.GD.ZS"/>
    <x v="12"/>
    <n v="42.809326387590204"/>
    <s v="No"/>
  </r>
  <r>
    <x v="126"/>
    <x v="126"/>
    <x v="0"/>
    <s v="FM.LBL.BMNY.GD.ZS"/>
    <x v="13"/>
    <n v="45.792538715165804"/>
    <s v="No"/>
  </r>
  <r>
    <x v="126"/>
    <x v="126"/>
    <x v="1"/>
    <s v="EG.ELC.ACCS.RU.ZS"/>
    <x v="16"/>
    <n v="93.8"/>
    <s v="No"/>
  </r>
  <r>
    <x v="126"/>
    <x v="126"/>
    <x v="1"/>
    <s v="EG.ELC.ACCS.RU.ZS"/>
    <x v="14"/>
    <n v="90.7"/>
    <s v="No"/>
  </r>
  <r>
    <x v="126"/>
    <x v="126"/>
    <x v="1"/>
    <s v="EG.ELC.ACCS.RU.ZS"/>
    <x v="15"/>
    <n v="92.9"/>
    <s v="No"/>
  </r>
  <r>
    <x v="126"/>
    <x v="126"/>
    <x v="1"/>
    <s v="EG.ELC.ACCS.RU.ZS"/>
    <x v="7"/>
    <n v="91.6"/>
    <s v="No"/>
  </r>
  <r>
    <x v="126"/>
    <x v="126"/>
    <x v="1"/>
    <s v="EG.ELC.ACCS.RU.ZS"/>
    <x v="8"/>
    <n v="96.1"/>
    <s v="No"/>
  </r>
  <r>
    <x v="126"/>
    <x v="126"/>
    <x v="1"/>
    <s v="EG.ELC.ACCS.RU.ZS"/>
    <x v="9"/>
    <n v="96.8"/>
    <s v="No"/>
  </r>
  <r>
    <x v="126"/>
    <x v="126"/>
    <x v="1"/>
    <s v="EG.ELC.ACCS.RU.ZS"/>
    <x v="0"/>
    <n v="97.2"/>
    <s v="No"/>
  </r>
  <r>
    <x v="126"/>
    <x v="126"/>
    <x v="1"/>
    <s v="EG.ELC.ACCS.RU.ZS"/>
    <x v="1"/>
    <n v="93.3"/>
    <s v="No"/>
  </r>
  <r>
    <x v="126"/>
    <x v="126"/>
    <x v="1"/>
    <s v="EG.ELC.ACCS.RU.ZS"/>
    <x v="2"/>
    <n v="96.2"/>
    <s v="No"/>
  </r>
  <r>
    <x v="126"/>
    <x v="126"/>
    <x v="1"/>
    <s v="EG.ELC.ACCS.RU.ZS"/>
    <x v="3"/>
    <n v="100"/>
    <s v="No"/>
  </r>
  <r>
    <x v="126"/>
    <x v="126"/>
    <x v="1"/>
    <s v="EG.ELC.ACCS.RU.ZS"/>
    <x v="4"/>
    <n v="98.3"/>
    <s v="No"/>
  </r>
  <r>
    <x v="126"/>
    <x v="126"/>
    <x v="1"/>
    <s v="EG.ELC.ACCS.RU.ZS"/>
    <x v="5"/>
    <n v="98.3"/>
    <s v="No"/>
  </r>
  <r>
    <x v="126"/>
    <x v="126"/>
    <x v="1"/>
    <s v="EG.ELC.ACCS.RU.ZS"/>
    <x v="6"/>
    <n v="97.7"/>
    <s v="No"/>
  </r>
  <r>
    <x v="126"/>
    <x v="126"/>
    <x v="1"/>
    <s v="EG.ELC.ACCS.RU.ZS"/>
    <x v="10"/>
    <n v="100"/>
    <s v="No"/>
  </r>
  <r>
    <x v="126"/>
    <x v="126"/>
    <x v="1"/>
    <s v="EG.ELC.ACCS.RU.ZS"/>
    <x v="11"/>
    <n v="100"/>
    <s v="No"/>
  </r>
  <r>
    <x v="126"/>
    <x v="126"/>
    <x v="1"/>
    <s v="EG.ELC.ACCS.RU.ZS"/>
    <x v="12"/>
    <n v="99.1"/>
    <s v="No"/>
  </r>
  <r>
    <x v="126"/>
    <x v="126"/>
    <x v="2"/>
    <s v="FP.CPI.TOTL.ZG"/>
    <x v="16"/>
    <n v="9.4915614943540252"/>
    <s v="No"/>
  </r>
  <r>
    <x v="126"/>
    <x v="126"/>
    <x v="2"/>
    <s v="FP.CPI.TOTL.ZG"/>
    <x v="14"/>
    <n v="6.3677380623503703"/>
    <s v="No"/>
  </r>
  <r>
    <x v="126"/>
    <x v="126"/>
    <x v="2"/>
    <s v="FP.CPI.TOTL.ZG"/>
    <x v="15"/>
    <n v="5.0307273315129528"/>
    <s v="No"/>
  </r>
  <r>
    <x v="126"/>
    <x v="126"/>
    <x v="2"/>
    <s v="FP.CPI.TOTL.ZG"/>
    <x v="7"/>
    <n v="4.5469001211871838"/>
    <s v="No"/>
  </r>
  <r>
    <x v="126"/>
    <x v="126"/>
    <x v="2"/>
    <s v="FP.CPI.TOTL.ZG"/>
    <x v="8"/>
    <n v="4.6884088484314272"/>
    <s v="No"/>
  </r>
  <r>
    <x v="126"/>
    <x v="126"/>
    <x v="2"/>
    <s v="FP.CPI.TOTL.ZG"/>
    <x v="9"/>
    <n v="3.9880571459743739"/>
    <s v="No"/>
  </r>
  <r>
    <x v="126"/>
    <x v="126"/>
    <x v="2"/>
    <s v="FP.CPI.TOTL.ZG"/>
    <x v="0"/>
    <n v="3.6294676243913209"/>
    <s v="No"/>
  </r>
  <r>
    <x v="126"/>
    <x v="126"/>
    <x v="2"/>
    <s v="FP.CPI.TOTL.ZG"/>
    <x v="1"/>
    <n v="3.9668490545823532"/>
    <s v="No"/>
  </r>
  <r>
    <x v="126"/>
    <x v="126"/>
    <x v="2"/>
    <s v="FP.CPI.TOTL.ZG"/>
    <x v="2"/>
    <n v="5.1249827457589641"/>
    <s v="No"/>
  </r>
  <r>
    <x v="126"/>
    <x v="126"/>
    <x v="2"/>
    <s v="FP.CPI.TOTL.ZG"/>
    <x v="3"/>
    <n v="6.0414572401898559"/>
    <s v="No"/>
  </r>
  <r>
    <x v="126"/>
    <x v="126"/>
    <x v="2"/>
    <s v="FP.CPI.TOTL.ZG"/>
    <x v="4"/>
    <n v="4.8993501535655071"/>
    <s v="No"/>
  </r>
  <r>
    <x v="126"/>
    <x v="126"/>
    <x v="2"/>
    <s v="FP.CPI.TOTL.ZG"/>
    <x v="5"/>
    <n v="3.6359614212704621"/>
    <s v="No"/>
  </r>
  <r>
    <x v="126"/>
    <x v="126"/>
    <x v="2"/>
    <s v="FP.CPI.TOTL.ZG"/>
    <x v="6"/>
    <n v="3.396834155700065"/>
    <s v="No"/>
  </r>
  <r>
    <x v="126"/>
    <x v="126"/>
    <x v="2"/>
    <s v="FP.CPI.TOTL.ZG"/>
    <x v="10"/>
    <n v="5.6892084768375328"/>
    <s v="No"/>
  </r>
  <r>
    <x v="126"/>
    <x v="126"/>
    <x v="2"/>
    <s v="FP.CPI.TOTL.ZG"/>
    <x v="11"/>
    <n v="7.8962761916854971"/>
    <s v="No"/>
  </r>
  <r>
    <x v="126"/>
    <x v="126"/>
    <x v="2"/>
    <s v="FP.CPI.TOTL.ZG"/>
    <x v="12"/>
    <n v="5.5279608731438881"/>
    <s v="No"/>
  </r>
  <r>
    <x v="126"/>
    <x v="126"/>
    <x v="2"/>
    <s v="FP.CPI.TOTL.ZG"/>
    <x v="13"/>
    <n v="4.7222558845293161"/>
    <s v="No"/>
  </r>
  <r>
    <x v="126"/>
    <x v="126"/>
    <x v="3"/>
    <s v="NY.GDP.DEFL.KD.ZG"/>
    <x v="16"/>
    <n v="10.697964546781265"/>
    <s v="No"/>
  </r>
  <r>
    <x v="126"/>
    <x v="126"/>
    <x v="3"/>
    <s v="NY.GDP.DEFL.KD.ZG"/>
    <x v="14"/>
    <n v="6.4730091492810402"/>
    <s v="No"/>
  </r>
  <r>
    <x v="126"/>
    <x v="126"/>
    <x v="3"/>
    <s v="NY.GDP.DEFL.KD.ZG"/>
    <x v="15"/>
    <n v="5.5023241137778456"/>
    <s v="No"/>
  </r>
  <r>
    <x v="126"/>
    <x v="126"/>
    <x v="3"/>
    <s v="NY.GDP.DEFL.KD.ZG"/>
    <x v="7"/>
    <n v="4.2796672357183354"/>
    <s v="No"/>
  </r>
  <r>
    <x v="126"/>
    <x v="126"/>
    <x v="3"/>
    <s v="NY.GDP.DEFL.KD.ZG"/>
    <x v="8"/>
    <n v="8.1174431717440712"/>
    <s v="No"/>
  </r>
  <r>
    <x v="126"/>
    <x v="126"/>
    <x v="3"/>
    <s v="NY.GDP.DEFL.KD.ZG"/>
    <x v="9"/>
    <n v="5.8849827445920653"/>
    <s v="No"/>
  </r>
  <r>
    <x v="126"/>
    <x v="126"/>
    <x v="3"/>
    <s v="NY.GDP.DEFL.KD.ZG"/>
    <x v="0"/>
    <n v="6.1071543478172998"/>
    <s v="No"/>
  </r>
  <r>
    <x v="126"/>
    <x v="126"/>
    <x v="3"/>
    <s v="NY.GDP.DEFL.KD.ZG"/>
    <x v="1"/>
    <n v="6.1277921549792893"/>
    <s v="No"/>
  </r>
  <r>
    <x v="126"/>
    <x v="126"/>
    <x v="3"/>
    <s v="NY.GDP.DEFL.KD.ZG"/>
    <x v="2"/>
    <n v="6.3103816198166669"/>
    <s v="No"/>
  </r>
  <r>
    <x v="126"/>
    <x v="126"/>
    <x v="3"/>
    <s v="NY.GDP.DEFL.KD.ZG"/>
    <x v="3"/>
    <n v="6.5675949296186644"/>
    <s v="No"/>
  </r>
  <r>
    <x v="126"/>
    <x v="126"/>
    <x v="3"/>
    <s v="NY.GDP.DEFL.KD.ZG"/>
    <x v="4"/>
    <n v="5.2044999788184469"/>
    <s v="No"/>
  </r>
  <r>
    <x v="126"/>
    <x v="126"/>
    <x v="3"/>
    <s v="NY.GDP.DEFL.KD.ZG"/>
    <x v="5"/>
    <n v="4.319010227989267"/>
    <s v="No"/>
  </r>
  <r>
    <x v="126"/>
    <x v="126"/>
    <x v="3"/>
    <s v="NY.GDP.DEFL.KD.ZG"/>
    <x v="6"/>
    <n v="4.6197901329266386"/>
    <s v="No"/>
  </r>
  <r>
    <x v="126"/>
    <x v="126"/>
    <x v="3"/>
    <s v="NY.GDP.DEFL.KD.ZG"/>
    <x v="10"/>
    <n v="4.4879727273950749"/>
    <s v="No"/>
  </r>
  <r>
    <x v="126"/>
    <x v="126"/>
    <x v="3"/>
    <s v="NY.GDP.DEFL.KD.ZG"/>
    <x v="11"/>
    <n v="6.6666494746866931"/>
    <s v="No"/>
  </r>
  <r>
    <x v="126"/>
    <x v="126"/>
    <x v="3"/>
    <s v="NY.GDP.DEFL.KD.ZG"/>
    <x v="12"/>
    <n v="4.6538540616829494"/>
    <s v="No"/>
  </r>
  <r>
    <x v="126"/>
    <x v="126"/>
    <x v="3"/>
    <s v="NY.GDP.DEFL.KD.ZG"/>
    <x v="13"/>
    <n v="4.9050733641934983"/>
    <s v="No"/>
  </r>
  <r>
    <x v="126"/>
    <x v="126"/>
    <x v="4"/>
    <s v="BG.GSR.NFSV.GD.ZS"/>
    <x v="16"/>
    <n v="4.1151352381242861"/>
    <s v="No"/>
  </r>
  <r>
    <x v="126"/>
    <x v="126"/>
    <x v="4"/>
    <s v="BG.GSR.NFSV.GD.ZS"/>
    <x v="14"/>
    <n v="3.6900056495085201"/>
    <s v="No"/>
  </r>
  <r>
    <x v="126"/>
    <x v="126"/>
    <x v="4"/>
    <s v="BG.GSR.NFSV.GD.ZS"/>
    <x v="15"/>
    <n v="4.4040006118005399"/>
    <s v="No"/>
  </r>
  <r>
    <x v="126"/>
    <x v="126"/>
    <x v="4"/>
    <s v="BG.GSR.NFSV.GD.ZS"/>
    <x v="7"/>
    <n v="4.7889178655429063"/>
    <s v="No"/>
  </r>
  <r>
    <x v="126"/>
    <x v="126"/>
    <x v="4"/>
    <s v="BG.GSR.NFSV.GD.ZS"/>
    <x v="8"/>
    <n v="4.9589001592147559"/>
    <s v="No"/>
  </r>
  <r>
    <x v="126"/>
    <x v="126"/>
    <x v="4"/>
    <s v="BG.GSR.NFSV.GD.ZS"/>
    <x v="9"/>
    <n v="4.9917713126045848"/>
    <s v="No"/>
  </r>
  <r>
    <x v="126"/>
    <x v="126"/>
    <x v="4"/>
    <s v="BG.GSR.NFSV.GD.ZS"/>
    <x v="0"/>
    <n v="4.7557436120302228"/>
    <s v="No"/>
  </r>
  <r>
    <x v="126"/>
    <x v="126"/>
    <x v="4"/>
    <s v="BG.GSR.NFSV.GD.ZS"/>
    <x v="1"/>
    <n v="4.9312593639883575"/>
    <s v="No"/>
  </r>
  <r>
    <x v="126"/>
    <x v="126"/>
    <x v="4"/>
    <s v="BG.GSR.NFSV.GD.ZS"/>
    <x v="2"/>
    <n v="4.9896234303512195"/>
    <s v="No"/>
  </r>
  <r>
    <x v="126"/>
    <x v="126"/>
    <x v="4"/>
    <s v="BG.GSR.NFSV.GD.ZS"/>
    <x v="3"/>
    <n v="7.3715473918208945"/>
    <s v="No"/>
  </r>
  <r>
    <x v="126"/>
    <x v="126"/>
    <x v="4"/>
    <s v="BG.GSR.NFSV.GD.ZS"/>
    <x v="4"/>
    <n v="7.5049773203787318"/>
    <s v="No"/>
  </r>
  <r>
    <x v="126"/>
    <x v="126"/>
    <x v="4"/>
    <s v="BG.GSR.NFSV.GD.ZS"/>
    <x v="5"/>
    <n v="7.496196850721554"/>
    <s v="No"/>
  </r>
  <r>
    <x v="126"/>
    <x v="126"/>
    <x v="4"/>
    <s v="BG.GSR.NFSV.GD.ZS"/>
    <x v="6"/>
    <n v="6.2005091566557269"/>
    <s v="No"/>
  </r>
  <r>
    <x v="126"/>
    <x v="126"/>
    <x v="4"/>
    <s v="BG.GSR.NFSV.GD.ZS"/>
    <x v="10"/>
    <n v="7.3886855800981532"/>
    <s v="No"/>
  </r>
  <r>
    <x v="126"/>
    <x v="126"/>
    <x v="4"/>
    <s v="BG.GSR.NFSV.GD.ZS"/>
    <x v="11"/>
    <n v="8.1668577005520451"/>
    <s v="No"/>
  </r>
  <r>
    <x v="126"/>
    <x v="126"/>
    <x v="4"/>
    <s v="BG.GSR.NFSV.GD.ZS"/>
    <x v="12"/>
    <n v="7.3348705887610262"/>
    <s v="No"/>
  </r>
  <r>
    <x v="126"/>
    <x v="126"/>
    <x v="4"/>
    <s v="BG.GSR.NFSV.GD.ZS"/>
    <x v="13"/>
    <n v="7.2720607738261887"/>
    <s v="No"/>
  </r>
  <r>
    <x v="127"/>
    <x v="127"/>
    <x v="0"/>
    <s v="FM.LBL.BMNY.GD.ZS"/>
    <x v="16"/>
    <n v="47.368910930233248"/>
    <s v="No"/>
  </r>
  <r>
    <x v="127"/>
    <x v="127"/>
    <x v="0"/>
    <s v="FM.LBL.BMNY.GD.ZS"/>
    <x v="14"/>
    <n v="48.758879890038997"/>
    <s v="No"/>
  </r>
  <r>
    <x v="127"/>
    <x v="127"/>
    <x v="0"/>
    <s v="FM.LBL.BMNY.GD.ZS"/>
    <x v="15"/>
    <n v="42.693519410550145"/>
    <s v="No"/>
  </r>
  <r>
    <x v="127"/>
    <x v="127"/>
    <x v="0"/>
    <s v="FM.LBL.BMNY.GD.ZS"/>
    <x v="7"/>
    <n v="40.532498986283997"/>
    <s v="No"/>
  </r>
  <r>
    <x v="127"/>
    <x v="127"/>
    <x v="0"/>
    <s v="FM.LBL.BMNY.GD.ZS"/>
    <x v="8"/>
    <n v="41.44042776121151"/>
    <s v="No"/>
  </r>
  <r>
    <x v="127"/>
    <x v="127"/>
    <x v="0"/>
    <s v="FM.LBL.BMNY.GD.ZS"/>
    <x v="9"/>
    <n v="40.333453771849335"/>
    <s v="No"/>
  </r>
  <r>
    <x v="127"/>
    <x v="127"/>
    <x v="0"/>
    <s v="FM.LBL.BMNY.GD.ZS"/>
    <x v="0"/>
    <n v="36.52494525719618"/>
    <s v="No"/>
  </r>
  <r>
    <x v="127"/>
    <x v="127"/>
    <x v="0"/>
    <s v="FM.LBL.BMNY.GD.ZS"/>
    <x v="1"/>
    <n v="37.673317521231219"/>
    <s v="No"/>
  </r>
  <r>
    <x v="127"/>
    <x v="127"/>
    <x v="0"/>
    <s v="FM.LBL.BMNY.GD.ZS"/>
    <x v="2"/>
    <n v="37.96769012259702"/>
    <s v="No"/>
  </r>
  <r>
    <x v="127"/>
    <x v="127"/>
    <x v="0"/>
    <s v="FM.LBL.BMNY.GD.ZS"/>
    <x v="3"/>
    <n v="67.111142061281342"/>
    <s v="No"/>
  </r>
  <r>
    <x v="127"/>
    <x v="127"/>
    <x v="0"/>
    <s v="FM.LBL.BMNY.GD.ZS"/>
    <x v="4"/>
    <n v="62.893877551020402"/>
    <s v="No"/>
  </r>
  <r>
    <x v="127"/>
    <x v="127"/>
    <x v="0"/>
    <s v="FM.LBL.BMNY.GD.ZS"/>
    <x v="5"/>
    <n v="63.207868020304566"/>
    <s v="No"/>
  </r>
  <r>
    <x v="127"/>
    <x v="127"/>
    <x v="0"/>
    <s v="FM.LBL.BMNY.GD.ZS"/>
    <x v="6"/>
    <n v="77.220947984554684"/>
    <s v="No"/>
  </r>
  <r>
    <x v="127"/>
    <x v="127"/>
    <x v="0"/>
    <s v="FM.LBL.BMNY.GD.ZS"/>
    <x v="10"/>
    <n v="84.873439071669466"/>
    <s v="No"/>
  </r>
  <r>
    <x v="127"/>
    <x v="127"/>
    <x v="1"/>
    <s v="EG.ELC.ACCS.RU.ZS"/>
    <x v="16"/>
    <n v="39.1"/>
    <s v="No"/>
  </r>
  <r>
    <x v="127"/>
    <x v="127"/>
    <x v="1"/>
    <s v="EG.ELC.ACCS.RU.ZS"/>
    <x v="14"/>
    <n v="41.6"/>
    <s v="No"/>
  </r>
  <r>
    <x v="127"/>
    <x v="127"/>
    <x v="1"/>
    <s v="EG.ELC.ACCS.RU.ZS"/>
    <x v="15"/>
    <n v="43.4"/>
    <s v="No"/>
  </r>
  <r>
    <x v="127"/>
    <x v="127"/>
    <x v="1"/>
    <s v="EG.ELC.ACCS.RU.ZS"/>
    <x v="7"/>
    <n v="45.3"/>
    <s v="No"/>
  </r>
  <r>
    <x v="127"/>
    <x v="127"/>
    <x v="1"/>
    <s v="EG.ELC.ACCS.RU.ZS"/>
    <x v="8"/>
    <n v="47.1"/>
    <s v="No"/>
  </r>
  <r>
    <x v="127"/>
    <x v="127"/>
    <x v="1"/>
    <s v="EG.ELC.ACCS.RU.ZS"/>
    <x v="9"/>
    <n v="48.9"/>
    <s v="No"/>
  </r>
  <r>
    <x v="127"/>
    <x v="127"/>
    <x v="1"/>
    <s v="EG.ELC.ACCS.RU.ZS"/>
    <x v="0"/>
    <n v="50.8"/>
    <s v="No"/>
  </r>
  <r>
    <x v="127"/>
    <x v="127"/>
    <x v="1"/>
    <s v="EG.ELC.ACCS.RU.ZS"/>
    <x v="1"/>
    <n v="52.7"/>
    <s v="No"/>
  </r>
  <r>
    <x v="127"/>
    <x v="127"/>
    <x v="1"/>
    <s v="EG.ELC.ACCS.RU.ZS"/>
    <x v="2"/>
    <n v="54.6"/>
    <s v="No"/>
  </r>
  <r>
    <x v="127"/>
    <x v="127"/>
    <x v="1"/>
    <s v="EG.ELC.ACCS.RU.ZS"/>
    <x v="3"/>
    <n v="71.8"/>
    <s v="No"/>
  </r>
  <r>
    <x v="127"/>
    <x v="127"/>
    <x v="1"/>
    <s v="EG.ELC.ACCS.RU.ZS"/>
    <x v="4"/>
    <n v="73.7"/>
    <s v="No"/>
  </r>
  <r>
    <x v="127"/>
    <x v="127"/>
    <x v="1"/>
    <s v="EG.ELC.ACCS.RU.ZS"/>
    <x v="5"/>
    <n v="75.599999999999994"/>
    <s v="No"/>
  </r>
  <r>
    <x v="127"/>
    <x v="127"/>
    <x v="1"/>
    <s v="EG.ELC.ACCS.RU.ZS"/>
    <x v="6"/>
    <n v="77.5"/>
    <s v="No"/>
  </r>
  <r>
    <x v="127"/>
    <x v="127"/>
    <x v="1"/>
    <s v="EG.ELC.ACCS.RU.ZS"/>
    <x v="10"/>
    <n v="79.400000000000006"/>
    <s v="No"/>
  </r>
  <r>
    <x v="127"/>
    <x v="127"/>
    <x v="1"/>
    <s v="EG.ELC.ACCS.RU.ZS"/>
    <x v="11"/>
    <n v="79.400000000000006"/>
    <s v="No"/>
  </r>
  <r>
    <x v="127"/>
    <x v="127"/>
    <x v="1"/>
    <s v="EG.ELC.ACCS.RU.ZS"/>
    <x v="12"/>
    <n v="83.7"/>
    <s v="No"/>
  </r>
  <r>
    <x v="127"/>
    <x v="127"/>
    <x v="2"/>
    <s v="FP.CPI.TOTL.ZG"/>
    <x v="16"/>
    <n v="2.1585181061941912"/>
    <s v="No"/>
  </r>
  <r>
    <x v="127"/>
    <x v="127"/>
    <x v="2"/>
    <s v="FP.CPI.TOTL.ZG"/>
    <x v="14"/>
    <n v="0.50249735129402739"/>
    <s v="No"/>
  </r>
  <r>
    <x v="127"/>
    <x v="127"/>
    <x v="2"/>
    <s v="FP.CPI.TOTL.ZG"/>
    <x v="15"/>
    <n v="-0.11144242643294471"/>
    <s v="No"/>
  </r>
  <r>
    <x v="127"/>
    <x v="127"/>
    <x v="2"/>
    <s v="FP.CPI.TOTL.ZG"/>
    <x v="7"/>
    <n v="0.12664334820890311"/>
    <s v="No"/>
  </r>
  <r>
    <x v="127"/>
    <x v="127"/>
    <x v="2"/>
    <s v="FP.CPI.TOTL.ZG"/>
    <x v="8"/>
    <n v="2.2766969824730401"/>
    <s v="No"/>
  </r>
  <r>
    <x v="127"/>
    <x v="127"/>
    <x v="2"/>
    <s v="FP.CPI.TOTL.ZG"/>
    <x v="9"/>
    <n v="4.257699782109416"/>
    <s v="No"/>
  </r>
  <r>
    <x v="127"/>
    <x v="127"/>
    <x v="2"/>
    <s v="FP.CPI.TOTL.ZG"/>
    <x v="0"/>
    <n v="4.6373700858563458"/>
    <s v="No"/>
  </r>
  <r>
    <x v="127"/>
    <x v="127"/>
    <x v="2"/>
    <s v="FP.CPI.TOTL.ZG"/>
    <x v="1"/>
    <n v="3.3063427800269909"/>
    <s v="No"/>
  </r>
  <r>
    <x v="127"/>
    <x v="127"/>
    <x v="2"/>
    <s v="FP.CPI.TOTL.ZG"/>
    <x v="2"/>
    <n v="8.4237256624618642"/>
    <s v="No"/>
  </r>
  <r>
    <x v="127"/>
    <x v="127"/>
    <x v="2"/>
    <s v="FP.CPI.TOTL.ZG"/>
    <x v="3"/>
    <n v="0.58225373525488966"/>
    <s v="No"/>
  </r>
  <r>
    <x v="127"/>
    <x v="127"/>
    <x v="2"/>
    <s v="FP.CPI.TOTL.ZG"/>
    <x v="4"/>
    <n v="1.4984002359373669"/>
    <s v="No"/>
  </r>
  <r>
    <x v="127"/>
    <x v="127"/>
    <x v="2"/>
    <s v="FP.CPI.TOTL.ZG"/>
    <x v="5"/>
    <n v="1.923851707879231"/>
    <s v="No"/>
  </r>
  <r>
    <x v="127"/>
    <x v="127"/>
    <x v="2"/>
    <s v="FP.CPI.TOTL.ZG"/>
    <x v="6"/>
    <n v="0.55459463085317429"/>
    <s v="No"/>
  </r>
  <r>
    <x v="127"/>
    <x v="127"/>
    <x v="2"/>
    <s v="FP.CPI.TOTL.ZG"/>
    <x v="10"/>
    <n v="3.1912840659746631"/>
    <s v="No"/>
  </r>
  <r>
    <x v="127"/>
    <x v="127"/>
    <x v="2"/>
    <s v="FP.CPI.TOTL.ZG"/>
    <x v="11"/>
    <n v="5.4087437547906658"/>
    <s v="No"/>
  </r>
  <r>
    <x v="127"/>
    <x v="127"/>
    <x v="3"/>
    <s v="NY.GDP.DEFL.KD.ZG"/>
    <x v="16"/>
    <n v="1.0444558212679595"/>
    <s v="No"/>
  </r>
  <r>
    <x v="127"/>
    <x v="127"/>
    <x v="3"/>
    <s v="NY.GDP.DEFL.KD.ZG"/>
    <x v="14"/>
    <n v="1.1084487363118143"/>
    <s v="No"/>
  </r>
  <r>
    <x v="127"/>
    <x v="127"/>
    <x v="3"/>
    <s v="NY.GDP.DEFL.KD.ZG"/>
    <x v="15"/>
    <n v="9.2184253975460706E-2"/>
    <s v="No"/>
  </r>
  <r>
    <x v="127"/>
    <x v="127"/>
    <x v="3"/>
    <s v="NY.GDP.DEFL.KD.ZG"/>
    <x v="7"/>
    <n v="-0.36956270793220369"/>
    <s v="No"/>
  </r>
  <r>
    <x v="127"/>
    <x v="127"/>
    <x v="3"/>
    <s v="NY.GDP.DEFL.KD.ZG"/>
    <x v="8"/>
    <n v="0.97549779335854225"/>
    <s v="No"/>
  </r>
  <r>
    <x v="127"/>
    <x v="127"/>
    <x v="3"/>
    <s v="NY.GDP.DEFL.KD.ZG"/>
    <x v="9"/>
    <n v="2.0400432283252314"/>
    <s v="No"/>
  </r>
  <r>
    <x v="127"/>
    <x v="127"/>
    <x v="3"/>
    <s v="NY.GDP.DEFL.KD.ZG"/>
    <x v="0"/>
    <n v="1.290781744548994"/>
    <s v="No"/>
  </r>
  <r>
    <x v="127"/>
    <x v="127"/>
    <x v="3"/>
    <s v="NY.GDP.DEFL.KD.ZG"/>
    <x v="1"/>
    <n v="3.1569909641065266"/>
    <s v="No"/>
  </r>
  <r>
    <x v="127"/>
    <x v="127"/>
    <x v="3"/>
    <s v="NY.GDP.DEFL.KD.ZG"/>
    <x v="2"/>
    <n v="5.1422132067656179"/>
    <s v="No"/>
  </r>
  <r>
    <x v="127"/>
    <x v="127"/>
    <x v="3"/>
    <s v="NY.GDP.DEFL.KD.ZG"/>
    <x v="3"/>
    <n v="8.10934925588613"/>
    <s v="No"/>
  </r>
  <r>
    <x v="127"/>
    <x v="127"/>
    <x v="3"/>
    <s v="NY.GDP.DEFL.KD.ZG"/>
    <x v="4"/>
    <n v="9.1922005571030638"/>
    <s v="No"/>
  </r>
  <r>
    <x v="127"/>
    <x v="127"/>
    <x v="3"/>
    <s v="NY.GDP.DEFL.KD.ZG"/>
    <x v="5"/>
    <n v="-3.4313725490195992"/>
    <s v="No"/>
  </r>
  <r>
    <x v="127"/>
    <x v="127"/>
    <x v="3"/>
    <s v="NY.GDP.DEFL.KD.ZG"/>
    <x v="6"/>
    <n v="-3.744344168971665"/>
    <s v="No"/>
  </r>
  <r>
    <x v="127"/>
    <x v="127"/>
    <x v="3"/>
    <s v="NY.GDP.DEFL.KD.ZG"/>
    <x v="10"/>
    <n v="1.8572305743954161"/>
    <s v="No"/>
  </r>
  <r>
    <x v="127"/>
    <x v="127"/>
    <x v="3"/>
    <s v="NY.GDP.DEFL.KD.ZG"/>
    <x v="11"/>
    <n v="9.398321184762267"/>
    <s v="No"/>
  </r>
  <r>
    <x v="127"/>
    <x v="127"/>
    <x v="3"/>
    <s v="NY.GDP.DEFL.KD.ZG"/>
    <x v="12"/>
    <n v="5.6547072310950739"/>
    <s v="No"/>
  </r>
  <r>
    <x v="127"/>
    <x v="127"/>
    <x v="3"/>
    <s v="NY.GDP.DEFL.KD.ZG"/>
    <x v="13"/>
    <n v="6.0231571054945476"/>
    <s v="No"/>
  </r>
  <r>
    <x v="128"/>
    <x v="128"/>
    <x v="0"/>
    <s v="FM.LBL.BMNY.GD.ZS"/>
    <x v="16"/>
    <n v="22.294419190591899"/>
    <s v="No"/>
  </r>
  <r>
    <x v="128"/>
    <x v="128"/>
    <x v="0"/>
    <s v="FM.LBL.BMNY.GD.ZS"/>
    <x v="14"/>
    <n v="25.141385860275484"/>
    <s v="No"/>
  </r>
  <r>
    <x v="128"/>
    <x v="128"/>
    <x v="0"/>
    <s v="FM.LBL.BMNY.GD.ZS"/>
    <x v="15"/>
    <n v="28.987030668485321"/>
    <s v="No"/>
  </r>
  <r>
    <x v="128"/>
    <x v="128"/>
    <x v="0"/>
    <s v="FM.LBL.BMNY.GD.ZS"/>
    <x v="7"/>
    <n v="30.861639918172273"/>
    <s v="No"/>
  </r>
  <r>
    <x v="128"/>
    <x v="128"/>
    <x v="0"/>
    <s v="FM.LBL.BMNY.GD.ZS"/>
    <x v="8"/>
    <n v="36.753849409965035"/>
    <s v="No"/>
  </r>
  <r>
    <x v="128"/>
    <x v="128"/>
    <x v="0"/>
    <s v="FM.LBL.BMNY.GD.ZS"/>
    <x v="9"/>
    <n v="42.034464618081373"/>
    <s v="No"/>
  </r>
  <r>
    <x v="128"/>
    <x v="128"/>
    <x v="0"/>
    <s v="FM.LBL.BMNY.GD.ZS"/>
    <x v="0"/>
    <n v="43.701346065156187"/>
    <s v="No"/>
  </r>
  <r>
    <x v="128"/>
    <x v="128"/>
    <x v="0"/>
    <s v="FM.LBL.BMNY.GD.ZS"/>
    <x v="1"/>
    <n v="51.177685079543323"/>
    <s v="No"/>
  </r>
  <r>
    <x v="128"/>
    <x v="128"/>
    <x v="0"/>
    <s v="FM.LBL.BMNY.GD.ZS"/>
    <x v="2"/>
    <n v="50.349276655223932"/>
    <s v="No"/>
  </r>
  <r>
    <x v="128"/>
    <x v="128"/>
    <x v="0"/>
    <s v="FM.LBL.BMNY.GD.ZS"/>
    <x v="3"/>
    <n v="43.779935893781364"/>
    <s v="No"/>
  </r>
  <r>
    <x v="128"/>
    <x v="128"/>
    <x v="0"/>
    <s v="FM.LBL.BMNY.GD.ZS"/>
    <x v="4"/>
    <n v="44.003410448744987"/>
    <s v="No"/>
  </r>
  <r>
    <x v="128"/>
    <x v="128"/>
    <x v="0"/>
    <s v="FM.LBL.BMNY.GD.ZS"/>
    <x v="5"/>
    <n v="43.611144525319162"/>
    <s v="No"/>
  </r>
  <r>
    <x v="128"/>
    <x v="128"/>
    <x v="0"/>
    <s v="FM.LBL.BMNY.GD.ZS"/>
    <x v="6"/>
    <n v="53.887234680852181"/>
    <s v="No"/>
  </r>
  <r>
    <x v="128"/>
    <x v="128"/>
    <x v="0"/>
    <s v="FM.LBL.BMNY.GD.ZS"/>
    <x v="10"/>
    <n v="49.477039907033678"/>
    <s v="No"/>
  </r>
  <r>
    <x v="128"/>
    <x v="128"/>
    <x v="0"/>
    <s v="FM.LBL.BMNY.GD.ZS"/>
    <x v="11"/>
    <n v="45.935299098066785"/>
    <s v="No"/>
  </r>
  <r>
    <x v="128"/>
    <x v="128"/>
    <x v="0"/>
    <s v="FM.LBL.BMNY.GD.ZS"/>
    <x v="12"/>
    <n v="49.144669680556184"/>
    <s v="No"/>
  </r>
  <r>
    <x v="128"/>
    <x v="128"/>
    <x v="0"/>
    <s v="FM.LBL.BMNY.GD.ZS"/>
    <x v="13"/>
    <n v="52.396576274305531"/>
    <s v="No"/>
  </r>
  <r>
    <x v="128"/>
    <x v="128"/>
    <x v="1"/>
    <s v="EG.ELC.ACCS.RU.ZS"/>
    <x v="16"/>
    <n v="98.4"/>
    <s v="No"/>
  </r>
  <r>
    <x v="128"/>
    <x v="128"/>
    <x v="1"/>
    <s v="EG.ELC.ACCS.RU.ZS"/>
    <x v="14"/>
    <n v="98.5"/>
    <s v="No"/>
  </r>
  <r>
    <x v="128"/>
    <x v="128"/>
    <x v="1"/>
    <s v="EG.ELC.ACCS.RU.ZS"/>
    <x v="15"/>
    <n v="98.9"/>
    <s v="No"/>
  </r>
  <r>
    <x v="128"/>
    <x v="128"/>
    <x v="1"/>
    <s v="EG.ELC.ACCS.RU.ZS"/>
    <x v="7"/>
    <n v="98.6"/>
    <s v="No"/>
  </r>
  <r>
    <x v="128"/>
    <x v="128"/>
    <x v="1"/>
    <s v="EG.ELC.ACCS.RU.ZS"/>
    <x v="8"/>
    <n v="99.1"/>
    <s v="No"/>
  </r>
  <r>
    <x v="128"/>
    <x v="128"/>
    <x v="1"/>
    <s v="EG.ELC.ACCS.RU.ZS"/>
    <x v="9"/>
    <n v="98"/>
    <s v="No"/>
  </r>
  <r>
    <x v="128"/>
    <x v="128"/>
    <x v="1"/>
    <s v="EG.ELC.ACCS.RU.ZS"/>
    <x v="0"/>
    <n v="98.7"/>
    <s v="No"/>
  </r>
  <r>
    <x v="128"/>
    <x v="128"/>
    <x v="1"/>
    <s v="EG.ELC.ACCS.RU.ZS"/>
    <x v="1"/>
    <n v="98.8"/>
    <s v="No"/>
  </r>
  <r>
    <x v="128"/>
    <x v="128"/>
    <x v="1"/>
    <s v="EG.ELC.ACCS.RU.ZS"/>
    <x v="2"/>
    <n v="98.9"/>
    <s v="No"/>
  </r>
  <r>
    <x v="128"/>
    <x v="128"/>
    <x v="1"/>
    <s v="EG.ELC.ACCS.RU.ZS"/>
    <x v="3"/>
    <n v="100"/>
    <s v="No"/>
  </r>
  <r>
    <x v="128"/>
    <x v="128"/>
    <x v="1"/>
    <s v="EG.ELC.ACCS.RU.ZS"/>
    <x v="4"/>
    <n v="100"/>
    <s v="No"/>
  </r>
  <r>
    <x v="128"/>
    <x v="128"/>
    <x v="1"/>
    <s v="EG.ELC.ACCS.RU.ZS"/>
    <x v="5"/>
    <n v="100"/>
    <s v="No"/>
  </r>
  <r>
    <x v="128"/>
    <x v="128"/>
    <x v="1"/>
    <s v="EG.ELC.ACCS.RU.ZS"/>
    <x v="6"/>
    <n v="100"/>
    <s v="No"/>
  </r>
  <r>
    <x v="128"/>
    <x v="128"/>
    <x v="1"/>
    <s v="EG.ELC.ACCS.RU.ZS"/>
    <x v="10"/>
    <n v="100"/>
    <s v="No"/>
  </r>
  <r>
    <x v="128"/>
    <x v="128"/>
    <x v="1"/>
    <s v="EG.ELC.ACCS.RU.ZS"/>
    <x v="11"/>
    <n v="100"/>
    <s v="No"/>
  </r>
  <r>
    <x v="128"/>
    <x v="128"/>
    <x v="1"/>
    <s v="EG.ELC.ACCS.RU.ZS"/>
    <x v="12"/>
    <n v="100"/>
    <s v="No"/>
  </r>
  <r>
    <x v="128"/>
    <x v="128"/>
    <x v="2"/>
    <s v="FP.CPI.TOTL.ZG"/>
    <x v="16"/>
    <n v="31.299301581778359"/>
    <s v="No"/>
  </r>
  <r>
    <x v="128"/>
    <x v="128"/>
    <x v="2"/>
    <s v="FP.CPI.TOTL.ZG"/>
    <x v="14"/>
    <n v="9.7646628575762993"/>
    <s v="No"/>
  </r>
  <r>
    <x v="128"/>
    <x v="128"/>
    <x v="2"/>
    <s v="FP.CPI.TOTL.ZG"/>
    <x v="15"/>
    <n v="5.3012439026158731"/>
    <s v="No"/>
  </r>
  <r>
    <x v="128"/>
    <x v="128"/>
    <x v="2"/>
    <s v="FP.CPI.TOTL.ZG"/>
    <x v="7"/>
    <n v="11.74607920582338"/>
    <s v="No"/>
  </r>
  <r>
    <x v="128"/>
    <x v="128"/>
    <x v="2"/>
    <s v="FP.CPI.TOTL.ZG"/>
    <x v="8"/>
    <n v="12.52427684282276"/>
    <s v="No"/>
  </r>
  <r>
    <x v="128"/>
    <x v="128"/>
    <x v="2"/>
    <s v="FP.CPI.TOTL.ZG"/>
    <x v="9"/>
    <n v="11.9591837222127"/>
    <s v="No"/>
  </r>
  <r>
    <x v="128"/>
    <x v="128"/>
    <x v="2"/>
    <s v="FP.CPI.TOTL.ZG"/>
    <x v="0"/>
    <n v="12.777755783035101"/>
    <s v="No"/>
  </r>
  <r>
    <x v="128"/>
    <x v="128"/>
    <x v="2"/>
    <s v="FP.CPI.TOTL.ZG"/>
    <x v="1"/>
    <n v="12.36716684143016"/>
    <s v="No"/>
  </r>
  <r>
    <x v="128"/>
    <x v="128"/>
    <x v="2"/>
    <s v="FP.CPI.TOTL.ZG"/>
    <x v="2"/>
    <n v="12.783047261881951"/>
    <s v="No"/>
  </r>
  <r>
    <x v="128"/>
    <x v="128"/>
    <x v="2"/>
    <s v="FP.CPI.TOTL.ZG"/>
    <x v="3"/>
    <n v="6.5702299745561143"/>
    <s v="No"/>
  </r>
  <r>
    <x v="128"/>
    <x v="128"/>
    <x v="2"/>
    <s v="FP.CPI.TOTL.ZG"/>
    <x v="4"/>
    <n v="3.0450539733707052"/>
    <s v="No"/>
  </r>
  <r>
    <x v="128"/>
    <x v="128"/>
    <x v="2"/>
    <s v="FP.CPI.TOTL.ZG"/>
    <x v="5"/>
    <n v="4.8377835142872767"/>
    <s v="No"/>
  </r>
  <r>
    <x v="128"/>
    <x v="128"/>
    <x v="2"/>
    <s v="FP.CPI.TOTL.ZG"/>
    <x v="6"/>
    <n v="3.7659712224535098"/>
    <s v="No"/>
  </r>
  <r>
    <x v="128"/>
    <x v="128"/>
    <x v="2"/>
    <s v="FP.CPI.TOTL.ZG"/>
    <x v="10"/>
    <n v="5.1064112900283503"/>
    <s v="No"/>
  </r>
  <r>
    <x v="128"/>
    <x v="128"/>
    <x v="2"/>
    <s v="FP.CPI.TOTL.ZG"/>
    <x v="11"/>
    <n v="28.73729767662353"/>
    <s v="No"/>
  </r>
  <r>
    <x v="128"/>
    <x v="128"/>
    <x v="2"/>
    <s v="FP.CPI.TOTL.ZG"/>
    <x v="12"/>
    <n v="13.417010438129941"/>
    <s v="No"/>
  </r>
  <r>
    <x v="128"/>
    <x v="128"/>
    <x v="2"/>
    <s v="FP.CPI.TOTL.ZG"/>
    <x v="13"/>
    <n v="4.6777351600705153"/>
    <s v="No"/>
  </r>
  <r>
    <x v="128"/>
    <x v="128"/>
    <x v="3"/>
    <s v="NY.GDP.DEFL.KD.ZG"/>
    <x v="16"/>
    <n v="27.328751985975956"/>
    <s v="No"/>
  </r>
  <r>
    <x v="128"/>
    <x v="128"/>
    <x v="3"/>
    <s v="NY.GDP.DEFL.KD.ZG"/>
    <x v="14"/>
    <n v="12.089250973368109"/>
    <s v="No"/>
  </r>
  <r>
    <x v="128"/>
    <x v="128"/>
    <x v="3"/>
    <s v="NY.GDP.DEFL.KD.ZG"/>
    <x v="15"/>
    <n v="9.8274020637106645"/>
    <s v="No"/>
  </r>
  <r>
    <x v="128"/>
    <x v="128"/>
    <x v="3"/>
    <s v="NY.GDP.DEFL.KD.ZG"/>
    <x v="7"/>
    <n v="14.865972461699471"/>
    <s v="No"/>
  </r>
  <r>
    <x v="128"/>
    <x v="128"/>
    <x v="3"/>
    <s v="NY.GDP.DEFL.KD.ZG"/>
    <x v="8"/>
    <n v="7.9870868570528017"/>
    <s v="No"/>
  </r>
  <r>
    <x v="128"/>
    <x v="128"/>
    <x v="3"/>
    <s v="NY.GDP.DEFL.KD.ZG"/>
    <x v="9"/>
    <n v="9.3441440759300889"/>
    <s v="No"/>
  </r>
  <r>
    <x v="128"/>
    <x v="128"/>
    <x v="3"/>
    <s v="NY.GDP.DEFL.KD.ZG"/>
    <x v="0"/>
    <n v="13.418141240361734"/>
    <s v="No"/>
  </r>
  <r>
    <x v="128"/>
    <x v="128"/>
    <x v="3"/>
    <s v="NY.GDP.DEFL.KD.ZG"/>
    <x v="1"/>
    <n v="15.90871496183523"/>
    <s v="No"/>
  </r>
  <r>
    <x v="128"/>
    <x v="128"/>
    <x v="3"/>
    <s v="NY.GDP.DEFL.KD.ZG"/>
    <x v="2"/>
    <n v="9.2442488257698017"/>
    <s v="No"/>
  </r>
  <r>
    <x v="128"/>
    <x v="128"/>
    <x v="3"/>
    <s v="NY.GDP.DEFL.KD.ZG"/>
    <x v="3"/>
    <n v="6.2524664914329833"/>
    <s v="No"/>
  </r>
  <r>
    <x v="128"/>
    <x v="128"/>
    <x v="3"/>
    <s v="NY.GDP.DEFL.KD.ZG"/>
    <x v="4"/>
    <n v="3.2110321322372783"/>
    <s v="No"/>
  </r>
  <r>
    <x v="128"/>
    <x v="128"/>
    <x v="3"/>
    <s v="NY.GDP.DEFL.KD.ZG"/>
    <x v="5"/>
    <n v="5.3517120034664885"/>
    <s v="No"/>
  </r>
  <r>
    <x v="128"/>
    <x v="128"/>
    <x v="3"/>
    <s v="NY.GDP.DEFL.KD.ZG"/>
    <x v="6"/>
    <n v="5.5750094009650724"/>
    <s v="No"/>
  </r>
  <r>
    <x v="128"/>
    <x v="128"/>
    <x v="3"/>
    <s v="NY.GDP.DEFL.KD.ZG"/>
    <x v="10"/>
    <n v="6.3817285513401885"/>
    <s v="No"/>
  </r>
  <r>
    <x v="128"/>
    <x v="128"/>
    <x v="3"/>
    <s v="NY.GDP.DEFL.KD.ZG"/>
    <x v="11"/>
    <n v="18.855323059100797"/>
    <s v="No"/>
  </r>
  <r>
    <x v="128"/>
    <x v="128"/>
    <x v="3"/>
    <s v="NY.GDP.DEFL.KD.ZG"/>
    <x v="12"/>
    <n v="9.2778241717988266"/>
    <s v="No"/>
  </r>
  <r>
    <x v="128"/>
    <x v="128"/>
    <x v="3"/>
    <s v="NY.GDP.DEFL.KD.ZG"/>
    <x v="13"/>
    <n v="6.5653570447105665"/>
    <s v="No"/>
  </r>
  <r>
    <x v="128"/>
    <x v="128"/>
    <x v="4"/>
    <s v="BG.GSR.NFSV.GD.ZS"/>
    <x v="16"/>
    <n v="30.076153374518828"/>
    <s v="No"/>
  </r>
  <r>
    <x v="128"/>
    <x v="128"/>
    <x v="4"/>
    <s v="BG.GSR.NFSV.GD.ZS"/>
    <x v="14"/>
    <n v="27.118738499283861"/>
    <s v="No"/>
  </r>
  <r>
    <x v="128"/>
    <x v="128"/>
    <x v="4"/>
    <s v="BG.GSR.NFSV.GD.ZS"/>
    <x v="15"/>
    <n v="29.364223431447389"/>
    <s v="No"/>
  </r>
  <r>
    <x v="128"/>
    <x v="128"/>
    <x v="4"/>
    <s v="BG.GSR.NFSV.GD.ZS"/>
    <x v="7"/>
    <n v="29.067486440493866"/>
    <s v="No"/>
  </r>
  <r>
    <x v="128"/>
    <x v="128"/>
    <x v="4"/>
    <s v="BG.GSR.NFSV.GD.ZS"/>
    <x v="8"/>
    <n v="28.336769973776228"/>
    <s v="No"/>
  </r>
  <r>
    <x v="128"/>
    <x v="128"/>
    <x v="4"/>
    <s v="BG.GSR.NFSV.GD.ZS"/>
    <x v="9"/>
    <n v="29.172689584882605"/>
    <s v="No"/>
  </r>
  <r>
    <x v="128"/>
    <x v="128"/>
    <x v="4"/>
    <s v="BG.GSR.NFSV.GD.ZS"/>
    <x v="0"/>
    <n v="30.113939958171336"/>
    <s v="No"/>
  </r>
  <r>
    <x v="128"/>
    <x v="128"/>
    <x v="4"/>
    <s v="BG.GSR.NFSV.GD.ZS"/>
    <x v="1"/>
    <n v="31.258256662642708"/>
    <s v="No"/>
  </r>
  <r>
    <x v="128"/>
    <x v="128"/>
    <x v="4"/>
    <s v="BG.GSR.NFSV.GD.ZS"/>
    <x v="2"/>
    <n v="29.880470940593113"/>
    <s v="No"/>
  </r>
  <r>
    <x v="128"/>
    <x v="128"/>
    <x v="4"/>
    <s v="BG.GSR.NFSV.GD.ZS"/>
    <x v="3"/>
    <n v="23.147955418414369"/>
    <s v="No"/>
  </r>
  <r>
    <x v="128"/>
    <x v="128"/>
    <x v="4"/>
    <s v="BG.GSR.NFSV.GD.ZS"/>
    <x v="4"/>
    <n v="23.096412837313828"/>
    <s v="No"/>
  </r>
  <r>
    <x v="128"/>
    <x v="128"/>
    <x v="4"/>
    <s v="BG.GSR.NFSV.GD.ZS"/>
    <x v="5"/>
    <n v="23.195766164420593"/>
    <s v="No"/>
  </r>
  <r>
    <x v="128"/>
    <x v="128"/>
    <x v="4"/>
    <s v="BG.GSR.NFSV.GD.ZS"/>
    <x v="6"/>
    <n v="18.711625042566617"/>
    <s v="No"/>
  </r>
  <r>
    <x v="128"/>
    <x v="128"/>
    <x v="4"/>
    <s v="BG.GSR.NFSV.GD.ZS"/>
    <x v="10"/>
    <n v="20.430811498754807"/>
    <s v="No"/>
  </r>
  <r>
    <x v="128"/>
    <x v="128"/>
    <x v="4"/>
    <s v="BG.GSR.NFSV.GD.ZS"/>
    <x v="11"/>
    <n v="25.130087297712468"/>
    <s v="No"/>
  </r>
  <r>
    <x v="128"/>
    <x v="128"/>
    <x v="4"/>
    <s v="BG.GSR.NFSV.GD.ZS"/>
    <x v="12"/>
    <n v="24.100222198538809"/>
    <s v="No"/>
  </r>
  <r>
    <x v="128"/>
    <x v="128"/>
    <x v="4"/>
    <s v="BG.GSR.NFSV.GD.ZS"/>
    <x v="13"/>
    <n v="24.885140910046601"/>
    <s v="No"/>
  </r>
  <r>
    <x v="129"/>
    <x v="129"/>
    <x v="1"/>
    <s v="EG.ELC.ACCS.RU.ZS"/>
    <x v="16"/>
    <n v="100"/>
    <s v="No"/>
  </r>
  <r>
    <x v="129"/>
    <x v="129"/>
    <x v="1"/>
    <s v="EG.ELC.ACCS.RU.ZS"/>
    <x v="14"/>
    <n v="100"/>
    <s v="No"/>
  </r>
  <r>
    <x v="129"/>
    <x v="129"/>
    <x v="1"/>
    <s v="EG.ELC.ACCS.RU.ZS"/>
    <x v="15"/>
    <n v="100"/>
    <s v="No"/>
  </r>
  <r>
    <x v="129"/>
    <x v="129"/>
    <x v="1"/>
    <s v="EG.ELC.ACCS.RU.ZS"/>
    <x v="7"/>
    <n v="100"/>
    <s v="No"/>
  </r>
  <r>
    <x v="129"/>
    <x v="129"/>
    <x v="1"/>
    <s v="EG.ELC.ACCS.RU.ZS"/>
    <x v="8"/>
    <n v="100"/>
    <s v="No"/>
  </r>
  <r>
    <x v="129"/>
    <x v="129"/>
    <x v="1"/>
    <s v="EG.ELC.ACCS.RU.ZS"/>
    <x v="9"/>
    <n v="100"/>
    <s v="No"/>
  </r>
  <r>
    <x v="129"/>
    <x v="129"/>
    <x v="1"/>
    <s v="EG.ELC.ACCS.RU.ZS"/>
    <x v="0"/>
    <n v="100"/>
    <s v="No"/>
  </r>
  <r>
    <x v="129"/>
    <x v="129"/>
    <x v="1"/>
    <s v="EG.ELC.ACCS.RU.ZS"/>
    <x v="1"/>
    <n v="100"/>
    <s v="No"/>
  </r>
  <r>
    <x v="129"/>
    <x v="129"/>
    <x v="1"/>
    <s v="EG.ELC.ACCS.RU.ZS"/>
    <x v="2"/>
    <n v="100"/>
    <s v="No"/>
  </r>
  <r>
    <x v="129"/>
    <x v="129"/>
    <x v="1"/>
    <s v="EG.ELC.ACCS.RU.ZS"/>
    <x v="3"/>
    <n v="100"/>
    <s v="No"/>
  </r>
  <r>
    <x v="129"/>
    <x v="129"/>
    <x v="1"/>
    <s v="EG.ELC.ACCS.RU.ZS"/>
    <x v="4"/>
    <n v="100"/>
    <s v="No"/>
  </r>
  <r>
    <x v="129"/>
    <x v="129"/>
    <x v="1"/>
    <s v="EG.ELC.ACCS.RU.ZS"/>
    <x v="5"/>
    <n v="100"/>
    <s v="No"/>
  </r>
  <r>
    <x v="129"/>
    <x v="129"/>
    <x v="1"/>
    <s v="EG.ELC.ACCS.RU.ZS"/>
    <x v="6"/>
    <n v="100"/>
    <s v="No"/>
  </r>
  <r>
    <x v="129"/>
    <x v="129"/>
    <x v="1"/>
    <s v="EG.ELC.ACCS.RU.ZS"/>
    <x v="10"/>
    <n v="100"/>
    <s v="No"/>
  </r>
  <r>
    <x v="129"/>
    <x v="129"/>
    <x v="1"/>
    <s v="EG.ELC.ACCS.RU.ZS"/>
    <x v="11"/>
    <n v="100"/>
    <s v="No"/>
  </r>
  <r>
    <x v="129"/>
    <x v="129"/>
    <x v="1"/>
    <s v="EG.ELC.ACCS.RU.ZS"/>
    <x v="12"/>
    <n v="100"/>
    <s v="No"/>
  </r>
  <r>
    <x v="129"/>
    <x v="129"/>
    <x v="3"/>
    <s v="NY.GDP.DEFL.KD.ZG"/>
    <x v="16"/>
    <n v="1.3985756033712846"/>
    <s v="No"/>
  </r>
  <r>
    <x v="129"/>
    <x v="129"/>
    <x v="3"/>
    <s v="NY.GDP.DEFL.KD.ZG"/>
    <x v="14"/>
    <n v="1.6488453219811561"/>
    <s v="No"/>
  </r>
  <r>
    <x v="129"/>
    <x v="129"/>
    <x v="3"/>
    <s v="NY.GDP.DEFL.KD.ZG"/>
    <x v="15"/>
    <n v="2.3792208072283927"/>
    <s v="No"/>
  </r>
  <r>
    <x v="129"/>
    <x v="129"/>
    <x v="3"/>
    <s v="NY.GDP.DEFL.KD.ZG"/>
    <x v="7"/>
    <n v="1.8812838497410951"/>
    <s v="No"/>
  </r>
  <r>
    <x v="129"/>
    <x v="129"/>
    <x v="3"/>
    <s v="NY.GDP.DEFL.KD.ZG"/>
    <x v="8"/>
    <n v="-0.24125207421683115"/>
    <s v="No"/>
  </r>
  <r>
    <x v="129"/>
    <x v="129"/>
    <x v="3"/>
    <s v="NY.GDP.DEFL.KD.ZG"/>
    <x v="9"/>
    <n v="2.0344015985666317"/>
    <s v="No"/>
  </r>
  <r>
    <x v="129"/>
    <x v="129"/>
    <x v="3"/>
    <s v="NY.GDP.DEFL.KD.ZG"/>
    <x v="0"/>
    <n v="2.1469262762868766"/>
    <s v="No"/>
  </r>
  <r>
    <x v="129"/>
    <x v="129"/>
    <x v="3"/>
    <s v="NY.GDP.DEFL.KD.ZG"/>
    <x v="1"/>
    <n v="2.5566972739496236"/>
    <s v="No"/>
  </r>
  <r>
    <x v="129"/>
    <x v="129"/>
    <x v="3"/>
    <s v="NY.GDP.DEFL.KD.ZG"/>
    <x v="2"/>
    <n v="2.363248108852801"/>
    <s v="No"/>
  </r>
  <r>
    <x v="129"/>
    <x v="129"/>
    <x v="3"/>
    <s v="NY.GDP.DEFL.KD.ZG"/>
    <x v="3"/>
    <n v="0.58745239866371435"/>
    <s v="No"/>
  </r>
  <r>
    <x v="129"/>
    <x v="129"/>
    <x v="3"/>
    <s v="NY.GDP.DEFL.KD.ZG"/>
    <x v="4"/>
    <n v="1.1147767446366004"/>
    <s v="No"/>
  </r>
  <r>
    <x v="129"/>
    <x v="129"/>
    <x v="3"/>
    <s v="NY.GDP.DEFL.KD.ZG"/>
    <x v="5"/>
    <n v="1.209211631067177"/>
    <s v="No"/>
  </r>
  <r>
    <x v="129"/>
    <x v="129"/>
    <x v="3"/>
    <s v="NY.GDP.DEFL.KD.ZG"/>
    <x v="6"/>
    <n v="2.9793040709574825"/>
    <s v="No"/>
  </r>
  <r>
    <x v="129"/>
    <x v="129"/>
    <x v="3"/>
    <s v="NY.GDP.DEFL.KD.ZG"/>
    <x v="10"/>
    <n v="1.2217301364728144"/>
    <s v="No"/>
  </r>
  <r>
    <x v="129"/>
    <x v="129"/>
    <x v="3"/>
    <s v="NY.GDP.DEFL.KD.ZG"/>
    <x v="11"/>
    <n v="3.0174577769232371"/>
    <s v="No"/>
  </r>
  <r>
    <x v="129"/>
    <x v="129"/>
    <x v="3"/>
    <s v="NY.GDP.DEFL.KD.ZG"/>
    <x v="12"/>
    <n v="4.9925188781383127"/>
    <s v="No"/>
  </r>
  <r>
    <x v="129"/>
    <x v="129"/>
    <x v="3"/>
    <s v="NY.GDP.DEFL.KD.ZG"/>
    <x v="13"/>
    <n v="2.3866484363796303"/>
    <s v="No"/>
  </r>
  <r>
    <x v="130"/>
    <x v="130"/>
    <x v="0"/>
    <s v="FM.LBL.BMNY.GD.ZS"/>
    <x v="16"/>
    <n v="21.144271013883692"/>
    <s v="No"/>
  </r>
  <r>
    <x v="130"/>
    <x v="130"/>
    <x v="0"/>
    <s v="FM.LBL.BMNY.GD.ZS"/>
    <x v="14"/>
    <n v="23.785435373981592"/>
    <s v="No"/>
  </r>
  <r>
    <x v="130"/>
    <x v="130"/>
    <x v="0"/>
    <s v="FM.LBL.BMNY.GD.ZS"/>
    <x v="15"/>
    <n v="30.329917187327222"/>
    <s v="No"/>
  </r>
  <r>
    <x v="130"/>
    <x v="130"/>
    <x v="0"/>
    <s v="FM.LBL.BMNY.GD.ZS"/>
    <x v="7"/>
    <n v="38.452960142191387"/>
    <s v="No"/>
  </r>
  <r>
    <x v="130"/>
    <x v="130"/>
    <x v="0"/>
    <s v="FM.LBL.BMNY.GD.ZS"/>
    <x v="8"/>
    <n v="35.873618846740108"/>
    <s v="No"/>
  </r>
  <r>
    <x v="130"/>
    <x v="130"/>
    <x v="0"/>
    <s v="FM.LBL.BMNY.GD.ZS"/>
    <x v="9"/>
    <n v="37.487897019833213"/>
    <s v="No"/>
  </r>
  <r>
    <x v="130"/>
    <x v="130"/>
    <x v="0"/>
    <s v="FM.LBL.BMNY.GD.ZS"/>
    <x v="0"/>
    <n v="38.151906872868757"/>
    <s v="No"/>
  </r>
  <r>
    <x v="130"/>
    <x v="130"/>
    <x v="0"/>
    <s v="FM.LBL.BMNY.GD.ZS"/>
    <x v="1"/>
    <n v="48.445040046186811"/>
    <s v="No"/>
  </r>
  <r>
    <x v="130"/>
    <x v="130"/>
    <x v="0"/>
    <s v="FM.LBL.BMNY.GD.ZS"/>
    <x v="2"/>
    <n v="34.58761763772182"/>
    <s v="No"/>
  </r>
  <r>
    <x v="130"/>
    <x v="130"/>
    <x v="0"/>
    <s v="FM.LBL.BMNY.GD.ZS"/>
    <x v="3"/>
    <n v="56.625477271650368"/>
    <s v="No"/>
  </r>
  <r>
    <x v="130"/>
    <x v="130"/>
    <x v="0"/>
    <s v="FM.LBL.BMNY.GD.ZS"/>
    <x v="4"/>
    <n v="59.770184776291266"/>
    <s v="No"/>
  </r>
  <r>
    <x v="130"/>
    <x v="130"/>
    <x v="0"/>
    <s v="FM.LBL.BMNY.GD.ZS"/>
    <x v="5"/>
    <n v="55.058320604719604"/>
    <s v="No"/>
  </r>
  <r>
    <x v="130"/>
    <x v="130"/>
    <x v="0"/>
    <s v="FM.LBL.BMNY.GD.ZS"/>
    <x v="6"/>
    <n v="65.363436087736076"/>
    <s v="No"/>
  </r>
  <r>
    <x v="130"/>
    <x v="130"/>
    <x v="0"/>
    <s v="FM.LBL.BMNY.GD.ZS"/>
    <x v="10"/>
    <n v="63.972372064689587"/>
    <s v="No"/>
  </r>
  <r>
    <x v="130"/>
    <x v="130"/>
    <x v="0"/>
    <s v="FM.LBL.BMNY.GD.ZS"/>
    <x v="11"/>
    <n v="55.086271502011229"/>
    <s v="No"/>
  </r>
  <r>
    <x v="130"/>
    <x v="130"/>
    <x v="0"/>
    <s v="FM.LBL.BMNY.GD.ZS"/>
    <x v="12"/>
    <n v="53.411799574517119"/>
    <s v="No"/>
  </r>
  <r>
    <x v="130"/>
    <x v="130"/>
    <x v="0"/>
    <s v="FM.LBL.BMNY.GD.ZS"/>
    <x v="13"/>
    <n v="53.650723883730969"/>
    <s v="No"/>
  </r>
  <r>
    <x v="130"/>
    <x v="130"/>
    <x v="1"/>
    <s v="EG.ELC.ACCS.RU.ZS"/>
    <x v="16"/>
    <n v="27"/>
    <s v="No"/>
  </r>
  <r>
    <x v="130"/>
    <x v="130"/>
    <x v="1"/>
    <s v="EG.ELC.ACCS.RU.ZS"/>
    <x v="14"/>
    <n v="35.799999999999997"/>
    <s v="No"/>
  </r>
  <r>
    <x v="130"/>
    <x v="130"/>
    <x v="1"/>
    <s v="EG.ELC.ACCS.RU.ZS"/>
    <x v="15"/>
    <n v="36.799999999999997"/>
    <s v="No"/>
  </r>
  <r>
    <x v="130"/>
    <x v="130"/>
    <x v="1"/>
    <s v="EG.ELC.ACCS.RU.ZS"/>
    <x v="7"/>
    <n v="40.9"/>
    <s v="No"/>
  </r>
  <r>
    <x v="130"/>
    <x v="130"/>
    <x v="1"/>
    <s v="EG.ELC.ACCS.RU.ZS"/>
    <x v="8"/>
    <n v="39"/>
    <s v="No"/>
  </r>
  <r>
    <x v="130"/>
    <x v="130"/>
    <x v="1"/>
    <s v="EG.ELC.ACCS.RU.ZS"/>
    <x v="9"/>
    <n v="66.7"/>
    <s v="No"/>
  </r>
  <r>
    <x v="130"/>
    <x v="130"/>
    <x v="1"/>
    <s v="EG.ELC.ACCS.RU.ZS"/>
    <x v="0"/>
    <n v="41.5"/>
    <s v="No"/>
  </r>
  <r>
    <x v="130"/>
    <x v="130"/>
    <x v="1"/>
    <s v="EG.ELC.ACCS.RU.ZS"/>
    <x v="1"/>
    <n v="42.9"/>
    <s v="No"/>
  </r>
  <r>
    <x v="130"/>
    <x v="130"/>
    <x v="1"/>
    <s v="EG.ELC.ACCS.RU.ZS"/>
    <x v="2"/>
    <n v="44.4"/>
    <s v="No"/>
  </r>
  <r>
    <x v="130"/>
    <x v="130"/>
    <x v="1"/>
    <s v="EG.ELC.ACCS.RU.ZS"/>
    <x v="3"/>
    <n v="81.7"/>
    <s v="No"/>
  </r>
  <r>
    <x v="130"/>
    <x v="130"/>
    <x v="1"/>
    <s v="EG.ELC.ACCS.RU.ZS"/>
    <x v="4"/>
    <n v="94.6"/>
    <s v="No"/>
  </r>
  <r>
    <x v="130"/>
    <x v="130"/>
    <x v="1"/>
    <s v="EG.ELC.ACCS.RU.ZS"/>
    <x v="5"/>
    <n v="96.9"/>
    <s v="No"/>
  </r>
  <r>
    <x v="130"/>
    <x v="130"/>
    <x v="1"/>
    <s v="EG.ELC.ACCS.RU.ZS"/>
    <x v="6"/>
    <n v="98.5"/>
    <s v="No"/>
  </r>
  <r>
    <x v="130"/>
    <x v="130"/>
    <x v="1"/>
    <s v="EG.ELC.ACCS.RU.ZS"/>
    <x v="10"/>
    <n v="100"/>
    <s v="No"/>
  </r>
  <r>
    <x v="130"/>
    <x v="130"/>
    <x v="1"/>
    <s v="EG.ELC.ACCS.RU.ZS"/>
    <x v="11"/>
    <n v="100"/>
    <s v="No"/>
  </r>
  <r>
    <x v="130"/>
    <x v="130"/>
    <x v="1"/>
    <s v="EG.ELC.ACCS.RU.ZS"/>
    <x v="12"/>
    <n v="100"/>
    <s v="No"/>
  </r>
  <r>
    <x v="130"/>
    <x v="130"/>
    <x v="2"/>
    <s v="FP.CPI.TOTL.ZG"/>
    <x v="16"/>
    <n v="11.59553875933271"/>
    <s v="No"/>
  </r>
  <r>
    <x v="130"/>
    <x v="130"/>
    <x v="2"/>
    <s v="FP.CPI.TOTL.ZG"/>
    <x v="14"/>
    <n v="6.2773602048400612"/>
    <s v="No"/>
  </r>
  <r>
    <x v="130"/>
    <x v="130"/>
    <x v="2"/>
    <s v="FP.CPI.TOTL.ZG"/>
    <x v="15"/>
    <n v="0.9170746871842701"/>
    <s v="No"/>
  </r>
  <r>
    <x v="130"/>
    <x v="130"/>
    <x v="2"/>
    <s v="FP.CPI.TOTL.ZG"/>
    <x v="7"/>
    <n v="5.1289949942241897"/>
    <s v="No"/>
  </r>
  <r>
    <x v="130"/>
    <x v="130"/>
    <x v="2"/>
    <s v="FP.CPI.TOTL.ZG"/>
    <x v="8"/>
    <n v="8.2411544941761914"/>
    <s v="No"/>
  </r>
  <r>
    <x v="130"/>
    <x v="130"/>
    <x v="2"/>
    <s v="FP.CPI.TOTL.ZG"/>
    <x v="9"/>
    <n v="12.71656740660532"/>
    <s v="No"/>
  </r>
  <r>
    <x v="130"/>
    <x v="130"/>
    <x v="2"/>
    <s v="FP.CPI.TOTL.ZG"/>
    <x v="0"/>
    <n v="5.0951666166315697"/>
    <s v="No"/>
  </r>
  <r>
    <x v="130"/>
    <x v="130"/>
    <x v="2"/>
    <s v="FP.CPI.TOTL.ZG"/>
    <x v="1"/>
    <n v="9.6309630963096406"/>
    <s v="No"/>
  </r>
  <r>
    <x v="130"/>
    <x v="130"/>
    <x v="2"/>
    <s v="FP.CPI.TOTL.ZG"/>
    <x v="2"/>
    <n v="27.955665024630559"/>
    <s v="No"/>
  </r>
  <r>
    <x v="130"/>
    <x v="130"/>
    <x v="2"/>
    <s v="FP.CPI.TOTL.ZG"/>
    <x v="3"/>
    <n v="4.3014310530234212"/>
    <s v="No"/>
  </r>
  <r>
    <x v="130"/>
    <x v="130"/>
    <x v="2"/>
    <s v="FP.CPI.TOTL.ZG"/>
    <x v="4"/>
    <n v="6.8242479014552169"/>
    <s v="No"/>
  </r>
  <r>
    <x v="130"/>
    <x v="130"/>
    <x v="2"/>
    <s v="FP.CPI.TOTL.ZG"/>
    <x v="5"/>
    <n v="7.3010695355072883"/>
    <s v="No"/>
  </r>
  <r>
    <x v="130"/>
    <x v="130"/>
    <x v="2"/>
    <s v="FP.CPI.TOTL.ZG"/>
    <x v="6"/>
    <n v="3.7237230614025978"/>
    <s v="No"/>
  </r>
  <r>
    <x v="130"/>
    <x v="130"/>
    <x v="2"/>
    <s v="FP.CPI.TOTL.ZG"/>
    <x v="10"/>
    <n v="7.3589465788815502"/>
    <s v="No"/>
  </r>
  <r>
    <x v="130"/>
    <x v="130"/>
    <x v="2"/>
    <s v="FP.CPI.TOTL.ZG"/>
    <x v="11"/>
    <n v="15.15097282008049"/>
    <s v="No"/>
  </r>
  <r>
    <x v="130"/>
    <x v="130"/>
    <x v="2"/>
    <s v="FP.CPI.TOTL.ZG"/>
    <x v="12"/>
    <n v="10.347583131433989"/>
    <s v="No"/>
  </r>
  <r>
    <x v="130"/>
    <x v="130"/>
    <x v="2"/>
    <s v="FP.CPI.TOTL.ZG"/>
    <x v="13"/>
    <n v="6.197799016584197"/>
    <s v="No"/>
  </r>
  <r>
    <x v="130"/>
    <x v="130"/>
    <x v="3"/>
    <s v="NY.GDP.DEFL.KD.ZG"/>
    <x v="16"/>
    <n v="11.999691388141983"/>
    <s v="No"/>
  </r>
  <r>
    <x v="130"/>
    <x v="130"/>
    <x v="3"/>
    <s v="NY.GDP.DEFL.KD.ZG"/>
    <x v="14"/>
    <n v="10.448544658192958"/>
    <s v="No"/>
  </r>
  <r>
    <x v="130"/>
    <x v="130"/>
    <x v="3"/>
    <s v="NY.GDP.DEFL.KD.ZG"/>
    <x v="15"/>
    <n v="6.3696873506597029"/>
    <s v="No"/>
  </r>
  <r>
    <x v="130"/>
    <x v="130"/>
    <x v="3"/>
    <s v="NY.GDP.DEFL.KD.ZG"/>
    <x v="7"/>
    <n v="10.236574534376828"/>
    <s v="No"/>
  </r>
  <r>
    <x v="130"/>
    <x v="130"/>
    <x v="3"/>
    <s v="NY.GDP.DEFL.KD.ZG"/>
    <x v="8"/>
    <n v="16.691473012895912"/>
    <s v="No"/>
  </r>
  <r>
    <x v="130"/>
    <x v="130"/>
    <x v="3"/>
    <s v="NY.GDP.DEFL.KD.ZG"/>
    <x v="9"/>
    <n v="20.098438776495527"/>
    <s v="No"/>
  </r>
  <r>
    <x v="130"/>
    <x v="130"/>
    <x v="3"/>
    <s v="NY.GDP.DEFL.KD.ZG"/>
    <x v="0"/>
    <n v="21.986771568091285"/>
    <s v="No"/>
  </r>
  <r>
    <x v="130"/>
    <x v="130"/>
    <x v="3"/>
    <s v="NY.GDP.DEFL.KD.ZG"/>
    <x v="1"/>
    <n v="11.628567651516647"/>
    <s v="No"/>
  </r>
  <r>
    <x v="130"/>
    <x v="130"/>
    <x v="3"/>
    <s v="NY.GDP.DEFL.KD.ZG"/>
    <x v="2"/>
    <n v="21.448753760998173"/>
    <s v="No"/>
  </r>
  <r>
    <x v="130"/>
    <x v="130"/>
    <x v="3"/>
    <s v="NY.GDP.DEFL.KD.ZG"/>
    <x v="3"/>
    <n v="10.80044641174824"/>
    <s v="No"/>
  </r>
  <r>
    <x v="130"/>
    <x v="130"/>
    <x v="3"/>
    <s v="NY.GDP.DEFL.KD.ZG"/>
    <x v="4"/>
    <n v="7.9606158647099932"/>
    <s v="No"/>
  </r>
  <r>
    <x v="130"/>
    <x v="130"/>
    <x v="3"/>
    <s v="NY.GDP.DEFL.KD.ZG"/>
    <x v="5"/>
    <n v="9.9722132566641477"/>
    <s v="No"/>
  </r>
  <r>
    <x v="130"/>
    <x v="130"/>
    <x v="3"/>
    <s v="NY.GDP.DEFL.KD.ZG"/>
    <x v="6"/>
    <n v="3.7067217695570491"/>
    <s v="No"/>
  </r>
  <r>
    <x v="130"/>
    <x v="130"/>
    <x v="3"/>
    <s v="NY.GDP.DEFL.KD.ZG"/>
    <x v="10"/>
    <n v="14.420065480745436"/>
    <s v="No"/>
  </r>
  <r>
    <x v="130"/>
    <x v="130"/>
    <x v="3"/>
    <s v="NY.GDP.DEFL.KD.ZG"/>
    <x v="11"/>
    <n v="17.71471241775015"/>
    <s v="No"/>
  </r>
  <r>
    <x v="130"/>
    <x v="130"/>
    <x v="3"/>
    <s v="NY.GDP.DEFL.KD.ZG"/>
    <x v="12"/>
    <n v="21.769028016102723"/>
    <s v="No"/>
  </r>
  <r>
    <x v="130"/>
    <x v="130"/>
    <x v="3"/>
    <s v="NY.GDP.DEFL.KD.ZG"/>
    <x v="13"/>
    <n v="8.9311651997685289"/>
    <s v="No"/>
  </r>
  <r>
    <x v="130"/>
    <x v="130"/>
    <x v="4"/>
    <s v="BG.GSR.NFSV.GD.ZS"/>
    <x v="16"/>
    <n v="21.128651977774616"/>
    <s v="No"/>
  </r>
  <r>
    <x v="130"/>
    <x v="130"/>
    <x v="4"/>
    <s v="BG.GSR.NFSV.GD.ZS"/>
    <x v="14"/>
    <n v="25.122900134311333"/>
    <s v="No"/>
  </r>
  <r>
    <x v="130"/>
    <x v="130"/>
    <x v="4"/>
    <s v="BG.GSR.NFSV.GD.ZS"/>
    <x v="15"/>
    <n v="32.28884851358535"/>
    <s v="No"/>
  </r>
  <r>
    <x v="130"/>
    <x v="130"/>
    <x v="4"/>
    <s v="BG.GSR.NFSV.GD.ZS"/>
    <x v="7"/>
    <n v="34.168469859276563"/>
    <s v="No"/>
  </r>
  <r>
    <x v="130"/>
    <x v="130"/>
    <x v="4"/>
    <s v="BG.GSR.NFSV.GD.ZS"/>
    <x v="8"/>
    <n v="38.785478501005763"/>
    <s v="No"/>
  </r>
  <r>
    <x v="130"/>
    <x v="130"/>
    <x v="4"/>
    <s v="BG.GSR.NFSV.GD.ZS"/>
    <x v="9"/>
    <n v="32.307796041805773"/>
    <s v="No"/>
  </r>
  <r>
    <x v="130"/>
    <x v="130"/>
    <x v="4"/>
    <s v="BG.GSR.NFSV.GD.ZS"/>
    <x v="0"/>
    <n v="26.490690378147264"/>
    <s v="No"/>
  </r>
  <r>
    <x v="130"/>
    <x v="130"/>
    <x v="4"/>
    <s v="BG.GSR.NFSV.GD.ZS"/>
    <x v="1"/>
    <n v="24.513496966656046"/>
    <s v="No"/>
  </r>
  <r>
    <x v="130"/>
    <x v="130"/>
    <x v="4"/>
    <s v="BG.GSR.NFSV.GD.ZS"/>
    <x v="2"/>
    <n v="20.415216615590939"/>
    <s v="No"/>
  </r>
  <r>
    <x v="130"/>
    <x v="130"/>
    <x v="4"/>
    <s v="BG.GSR.NFSV.GD.ZS"/>
    <x v="3"/>
    <n v="27.391795396505081"/>
    <s v="No"/>
  </r>
  <r>
    <x v="130"/>
    <x v="130"/>
    <x v="4"/>
    <s v="BG.GSR.NFSV.GD.ZS"/>
    <x v="4"/>
    <n v="28.56187805166892"/>
    <s v="No"/>
  </r>
  <r>
    <x v="130"/>
    <x v="130"/>
    <x v="4"/>
    <s v="BG.GSR.NFSV.GD.ZS"/>
    <x v="5"/>
    <n v="31.374548089972038"/>
    <s v="No"/>
  </r>
  <r>
    <x v="130"/>
    <x v="130"/>
    <x v="4"/>
    <s v="BG.GSR.NFSV.GD.ZS"/>
    <x v="6"/>
    <n v="20.732207086015524"/>
    <s v="No"/>
  </r>
  <r>
    <x v="130"/>
    <x v="130"/>
    <x v="4"/>
    <s v="BG.GSR.NFSV.GD.ZS"/>
    <x v="10"/>
    <n v="21.615894725008804"/>
    <s v="No"/>
  </r>
  <r>
    <x v="130"/>
    <x v="130"/>
    <x v="4"/>
    <s v="BG.GSR.NFSV.GD.ZS"/>
    <x v="11"/>
    <n v="26.97507958845603"/>
    <s v="No"/>
  </r>
  <r>
    <x v="130"/>
    <x v="130"/>
    <x v="4"/>
    <s v="BG.GSR.NFSV.GD.ZS"/>
    <x v="12"/>
    <n v="28.369901417966414"/>
    <s v="No"/>
  </r>
  <r>
    <x v="130"/>
    <x v="130"/>
    <x v="4"/>
    <s v="BG.GSR.NFSV.GD.ZS"/>
    <x v="13"/>
    <n v="27.425768067234262"/>
    <s v="No"/>
  </r>
  <r>
    <x v="131"/>
    <x v="131"/>
    <x v="0"/>
    <s v="FM.LBL.BMNY.GD.ZS"/>
    <x v="15"/>
    <n v="11.270581973943528"/>
    <s v="No"/>
  </r>
  <r>
    <x v="131"/>
    <x v="131"/>
    <x v="0"/>
    <s v="FM.LBL.BMNY.GD.ZS"/>
    <x v="7"/>
    <n v="12.047448957969126"/>
    <s v="No"/>
  </r>
  <r>
    <x v="131"/>
    <x v="131"/>
    <x v="0"/>
    <s v="FM.LBL.BMNY.GD.ZS"/>
    <x v="8"/>
    <n v="13.345662280667609"/>
    <s v="No"/>
  </r>
  <r>
    <x v="131"/>
    <x v="131"/>
    <x v="0"/>
    <s v="FM.LBL.BMNY.GD.ZS"/>
    <x v="9"/>
    <n v="22.515297571231642"/>
    <s v="No"/>
  </r>
  <r>
    <x v="131"/>
    <x v="131"/>
    <x v="0"/>
    <s v="FM.LBL.BMNY.GD.ZS"/>
    <x v="0"/>
    <n v="41.342111203486525"/>
    <s v="No"/>
  </r>
  <r>
    <x v="131"/>
    <x v="131"/>
    <x v="0"/>
    <s v="FM.LBL.BMNY.GD.ZS"/>
    <x v="1"/>
    <n v="66.273570509597818"/>
    <s v="No"/>
  </r>
  <r>
    <x v="131"/>
    <x v="131"/>
    <x v="0"/>
    <s v="FM.LBL.BMNY.GD.ZS"/>
    <x v="2"/>
    <n v="51.636389572633156"/>
    <s v="No"/>
  </r>
  <r>
    <x v="131"/>
    <x v="131"/>
    <x v="0"/>
    <s v="FM.LBL.BMNY.GD.ZS"/>
    <x v="3"/>
    <n v="59.845180843909084"/>
    <s v="No"/>
  </r>
  <r>
    <x v="131"/>
    <x v="131"/>
    <x v="0"/>
    <s v="FM.LBL.BMNY.GD.ZS"/>
    <x v="4"/>
    <n v="57.0532093814939"/>
    <s v="No"/>
  </r>
  <r>
    <x v="131"/>
    <x v="131"/>
    <x v="0"/>
    <s v="FM.LBL.BMNY.GD.ZS"/>
    <x v="5"/>
    <n v="52.694155617338666"/>
    <s v="No"/>
  </r>
  <r>
    <x v="131"/>
    <x v="131"/>
    <x v="0"/>
    <s v="FM.LBL.BMNY.GD.ZS"/>
    <x v="6"/>
    <n v="59.940288657452811"/>
    <s v="No"/>
  </r>
  <r>
    <x v="131"/>
    <x v="131"/>
    <x v="0"/>
    <s v="FM.LBL.BMNY.GD.ZS"/>
    <x v="10"/>
    <n v="58.340870201737658"/>
    <s v="No"/>
  </r>
  <r>
    <x v="131"/>
    <x v="131"/>
    <x v="0"/>
    <s v="FM.LBL.BMNY.GD.ZS"/>
    <x v="11"/>
    <n v="59.407338208750268"/>
    <s v="No"/>
  </r>
  <r>
    <x v="131"/>
    <x v="131"/>
    <x v="0"/>
    <s v="FM.LBL.BMNY.GD.ZS"/>
    <x v="12"/>
    <n v="55.93666647488611"/>
    <s v="No"/>
  </r>
  <r>
    <x v="131"/>
    <x v="131"/>
    <x v="0"/>
    <s v="FM.LBL.BMNY.GD.ZS"/>
    <x v="13"/>
    <n v="56.846427002940203"/>
    <s v="No"/>
  </r>
  <r>
    <x v="131"/>
    <x v="131"/>
    <x v="1"/>
    <s v="EG.ELC.ACCS.RU.ZS"/>
    <x v="16"/>
    <n v="98.2"/>
    <s v="No"/>
  </r>
  <r>
    <x v="131"/>
    <x v="131"/>
    <x v="1"/>
    <s v="EG.ELC.ACCS.RU.ZS"/>
    <x v="14"/>
    <n v="98.2"/>
    <s v="No"/>
  </r>
  <r>
    <x v="131"/>
    <x v="131"/>
    <x v="1"/>
    <s v="EG.ELC.ACCS.RU.ZS"/>
    <x v="15"/>
    <n v="98.2"/>
    <s v="No"/>
  </r>
  <r>
    <x v="131"/>
    <x v="131"/>
    <x v="1"/>
    <s v="EG.ELC.ACCS.RU.ZS"/>
    <x v="7"/>
    <n v="98.1"/>
    <s v="No"/>
  </r>
  <r>
    <x v="131"/>
    <x v="131"/>
    <x v="1"/>
    <s v="EG.ELC.ACCS.RU.ZS"/>
    <x v="8"/>
    <n v="98.1"/>
    <s v="No"/>
  </r>
  <r>
    <x v="131"/>
    <x v="131"/>
    <x v="1"/>
    <s v="EG.ELC.ACCS.RU.ZS"/>
    <x v="9"/>
    <n v="99.5"/>
    <s v="No"/>
  </r>
  <r>
    <x v="131"/>
    <x v="131"/>
    <x v="1"/>
    <s v="EG.ELC.ACCS.RU.ZS"/>
    <x v="0"/>
    <n v="98.1"/>
    <s v="No"/>
  </r>
  <r>
    <x v="131"/>
    <x v="131"/>
    <x v="1"/>
    <s v="EG.ELC.ACCS.RU.ZS"/>
    <x v="1"/>
    <n v="98.1"/>
    <s v="No"/>
  </r>
  <r>
    <x v="131"/>
    <x v="131"/>
    <x v="1"/>
    <s v="EG.ELC.ACCS.RU.ZS"/>
    <x v="2"/>
    <n v="98.1"/>
    <s v="No"/>
  </r>
  <r>
    <x v="131"/>
    <x v="131"/>
    <x v="1"/>
    <s v="EG.ELC.ACCS.RU.ZS"/>
    <x v="3"/>
    <n v="100"/>
    <s v="No"/>
  </r>
  <r>
    <x v="131"/>
    <x v="131"/>
    <x v="1"/>
    <s v="EG.ELC.ACCS.RU.ZS"/>
    <x v="4"/>
    <n v="100"/>
    <s v="No"/>
  </r>
  <r>
    <x v="131"/>
    <x v="131"/>
    <x v="1"/>
    <s v="EG.ELC.ACCS.RU.ZS"/>
    <x v="5"/>
    <n v="99.9"/>
    <s v="No"/>
  </r>
  <r>
    <x v="131"/>
    <x v="131"/>
    <x v="1"/>
    <s v="EG.ELC.ACCS.RU.ZS"/>
    <x v="6"/>
    <n v="99.5"/>
    <s v="No"/>
  </r>
  <r>
    <x v="131"/>
    <x v="131"/>
    <x v="1"/>
    <s v="EG.ELC.ACCS.RU.ZS"/>
    <x v="10"/>
    <n v="99.4"/>
    <s v="No"/>
  </r>
  <r>
    <x v="131"/>
    <x v="131"/>
    <x v="1"/>
    <s v="EG.ELC.ACCS.RU.ZS"/>
    <x v="11"/>
    <n v="100"/>
    <s v="No"/>
  </r>
  <r>
    <x v="131"/>
    <x v="131"/>
    <x v="1"/>
    <s v="EG.ELC.ACCS.RU.ZS"/>
    <x v="12"/>
    <n v="100"/>
    <s v="No"/>
  </r>
  <r>
    <x v="131"/>
    <x v="131"/>
    <x v="2"/>
    <s v="FP.CPI.TOTL.ZG"/>
    <x v="0"/>
    <n v="2.9245125812364781"/>
    <s v="No"/>
  </r>
  <r>
    <x v="131"/>
    <x v="131"/>
    <x v="2"/>
    <s v="FP.CPI.TOTL.ZG"/>
    <x v="1"/>
    <n v="4.3471221565611211"/>
    <s v="No"/>
  </r>
  <r>
    <x v="131"/>
    <x v="131"/>
    <x v="2"/>
    <s v="FP.CPI.TOTL.ZG"/>
    <x v="2"/>
    <n v="8.7587276958879841"/>
    <s v="No"/>
  </r>
  <r>
    <x v="131"/>
    <x v="131"/>
    <x v="2"/>
    <s v="FP.CPI.TOTL.ZG"/>
    <x v="3"/>
    <n v="2.380235990531304"/>
    <s v="No"/>
  </r>
  <r>
    <x v="131"/>
    <x v="131"/>
    <x v="2"/>
    <s v="FP.CPI.TOTL.ZG"/>
    <x v="4"/>
    <n v="2.6112237826379969"/>
    <s v="No"/>
  </r>
  <r>
    <x v="131"/>
    <x v="131"/>
    <x v="2"/>
    <s v="FP.CPI.TOTL.ZG"/>
    <x v="5"/>
    <n v="0.36156370454076731"/>
    <s v="No"/>
  </r>
  <r>
    <x v="131"/>
    <x v="131"/>
    <x v="2"/>
    <s v="FP.CPI.TOTL.ZG"/>
    <x v="6"/>
    <n v="-0.25565569984855119"/>
    <s v="No"/>
  </r>
  <r>
    <x v="131"/>
    <x v="131"/>
    <x v="2"/>
    <s v="FP.CPI.TOTL.ZG"/>
    <x v="10"/>
    <n v="2.4108019840316519"/>
    <s v="No"/>
  </r>
  <r>
    <x v="131"/>
    <x v="131"/>
    <x v="2"/>
    <s v="FP.CPI.TOTL.ZG"/>
    <x v="11"/>
    <n v="13.04030363470036"/>
    <s v="No"/>
  </r>
  <r>
    <x v="131"/>
    <x v="131"/>
    <x v="2"/>
    <s v="FP.CPI.TOTL.ZG"/>
    <x v="12"/>
    <n v="8.5847691045540255"/>
    <s v="No"/>
  </r>
  <r>
    <x v="131"/>
    <x v="131"/>
    <x v="2"/>
    <s v="FP.CPI.TOTL.ZG"/>
    <x v="13"/>
    <n v="3.3367500928228142"/>
    <s v="No"/>
  </r>
  <r>
    <x v="131"/>
    <x v="131"/>
    <x v="3"/>
    <s v="NY.GDP.DEFL.KD.ZG"/>
    <x v="16"/>
    <n v="32.896498220404254"/>
    <s v="No"/>
  </r>
  <r>
    <x v="131"/>
    <x v="131"/>
    <x v="3"/>
    <s v="NY.GDP.DEFL.KD.ZG"/>
    <x v="14"/>
    <n v="20.204751713195492"/>
    <s v="No"/>
  </r>
  <r>
    <x v="131"/>
    <x v="131"/>
    <x v="3"/>
    <s v="NY.GDP.DEFL.KD.ZG"/>
    <x v="15"/>
    <n v="3.0751558354033932"/>
    <s v="No"/>
  </r>
  <r>
    <x v="131"/>
    <x v="131"/>
    <x v="3"/>
    <s v="NY.GDP.DEFL.KD.ZG"/>
    <x v="7"/>
    <n v="8.3207742043655628"/>
    <s v="No"/>
  </r>
  <r>
    <x v="131"/>
    <x v="131"/>
    <x v="3"/>
    <s v="NY.GDP.DEFL.KD.ZG"/>
    <x v="8"/>
    <n v="5.8857266503669905"/>
    <s v="No"/>
  </r>
  <r>
    <x v="131"/>
    <x v="131"/>
    <x v="3"/>
    <s v="NY.GDP.DEFL.KD.ZG"/>
    <x v="9"/>
    <n v="4.3345831834064938"/>
    <s v="No"/>
  </r>
  <r>
    <x v="131"/>
    <x v="131"/>
    <x v="3"/>
    <s v="NY.GDP.DEFL.KD.ZG"/>
    <x v="0"/>
    <n v="9.9370521714546811"/>
    <s v="No"/>
  </r>
  <r>
    <x v="131"/>
    <x v="131"/>
    <x v="3"/>
    <s v="NY.GDP.DEFL.KD.ZG"/>
    <x v="1"/>
    <n v="15.777553746404209"/>
    <s v="No"/>
  </r>
  <r>
    <x v="131"/>
    <x v="131"/>
    <x v="3"/>
    <s v="NY.GDP.DEFL.KD.ZG"/>
    <x v="2"/>
    <n v="7.9233183354351127"/>
    <s v="No"/>
  </r>
  <r>
    <x v="131"/>
    <x v="131"/>
    <x v="3"/>
    <s v="NY.GDP.DEFL.KD.ZG"/>
    <x v="3"/>
    <n v="4.6572903208573706"/>
    <s v="No"/>
  </r>
  <r>
    <x v="131"/>
    <x v="131"/>
    <x v="3"/>
    <s v="NY.GDP.DEFL.KD.ZG"/>
    <x v="4"/>
    <n v="3.3039478922549677"/>
    <s v="No"/>
  </r>
  <r>
    <x v="131"/>
    <x v="131"/>
    <x v="3"/>
    <s v="NY.GDP.DEFL.KD.ZG"/>
    <x v="5"/>
    <n v="1.9844865813513337"/>
    <s v="No"/>
  </r>
  <r>
    <x v="131"/>
    <x v="131"/>
    <x v="3"/>
    <s v="NY.GDP.DEFL.KD.ZG"/>
    <x v="6"/>
    <n v="-0.46054543875861498"/>
    <s v="No"/>
  </r>
  <r>
    <x v="131"/>
    <x v="131"/>
    <x v="3"/>
    <s v="NY.GDP.DEFL.KD.ZG"/>
    <x v="10"/>
    <n v="5.0725215629640559"/>
    <s v="No"/>
  </r>
  <r>
    <x v="131"/>
    <x v="131"/>
    <x v="3"/>
    <s v="NY.GDP.DEFL.KD.ZG"/>
    <x v="11"/>
    <n v="12.067802071296924"/>
    <s v="No"/>
  </r>
  <r>
    <x v="131"/>
    <x v="131"/>
    <x v="3"/>
    <s v="NY.GDP.DEFL.KD.ZG"/>
    <x v="12"/>
    <n v="11.681278325955773"/>
    <s v="No"/>
  </r>
  <r>
    <x v="131"/>
    <x v="131"/>
    <x v="3"/>
    <s v="NY.GDP.DEFL.KD.ZG"/>
    <x v="13"/>
    <n v="4.8271760840968341"/>
    <s v="No"/>
  </r>
  <r>
    <x v="131"/>
    <x v="131"/>
    <x v="4"/>
    <s v="BG.GSR.NFSV.GD.ZS"/>
    <x v="1"/>
    <n v="36.072784994248778"/>
    <s v="No"/>
  </r>
  <r>
    <x v="131"/>
    <x v="131"/>
    <x v="4"/>
    <s v="BG.GSR.NFSV.GD.ZS"/>
    <x v="2"/>
    <n v="39.716704218660794"/>
    <s v="No"/>
  </r>
  <r>
    <x v="131"/>
    <x v="131"/>
    <x v="4"/>
    <s v="BG.GSR.NFSV.GD.ZS"/>
    <x v="3"/>
    <n v="45.654216112224667"/>
    <s v="No"/>
  </r>
  <r>
    <x v="131"/>
    <x v="131"/>
    <x v="4"/>
    <s v="BG.GSR.NFSV.GD.ZS"/>
    <x v="4"/>
    <n v="47.294370483249651"/>
    <s v="No"/>
  </r>
  <r>
    <x v="131"/>
    <x v="131"/>
    <x v="4"/>
    <s v="BG.GSR.NFSV.GD.ZS"/>
    <x v="5"/>
    <n v="48.733794417123931"/>
    <s v="No"/>
  </r>
  <r>
    <x v="131"/>
    <x v="131"/>
    <x v="4"/>
    <s v="BG.GSR.NFSV.GD.ZS"/>
    <x v="6"/>
    <n v="28.634190231199796"/>
    <s v="No"/>
  </r>
  <r>
    <x v="131"/>
    <x v="131"/>
    <x v="4"/>
    <s v="BG.GSR.NFSV.GD.ZS"/>
    <x v="10"/>
    <n v="45.270434943871635"/>
    <s v="No"/>
  </r>
  <r>
    <x v="131"/>
    <x v="131"/>
    <x v="4"/>
    <s v="BG.GSR.NFSV.GD.ZS"/>
    <x v="11"/>
    <n v="54.195077294259484"/>
    <s v="No"/>
  </r>
  <r>
    <x v="131"/>
    <x v="131"/>
    <x v="4"/>
    <s v="BG.GSR.NFSV.GD.ZS"/>
    <x v="12"/>
    <n v="54.375670334416384"/>
    <s v="No"/>
  </r>
  <r>
    <x v="131"/>
    <x v="131"/>
    <x v="4"/>
    <s v="BG.GSR.NFSV.GD.ZS"/>
    <x v="13"/>
    <n v="49.646961844542489"/>
    <s v="No"/>
  </r>
  <r>
    <x v="132"/>
    <x v="132"/>
    <x v="0"/>
    <s v="FM.LBL.BMNY.GD.ZS"/>
    <x v="16"/>
    <n v="64.052017126500076"/>
    <s v="No"/>
  </r>
  <r>
    <x v="132"/>
    <x v="132"/>
    <x v="0"/>
    <s v="FM.LBL.BMNY.GD.ZS"/>
    <x v="14"/>
    <n v="69.802524311416974"/>
    <s v="No"/>
  </r>
  <r>
    <x v="132"/>
    <x v="132"/>
    <x v="0"/>
    <s v="FM.LBL.BMNY.GD.ZS"/>
    <x v="15"/>
    <n v="73.52863895363015"/>
    <s v="No"/>
  </r>
  <r>
    <x v="132"/>
    <x v="132"/>
    <x v="0"/>
    <s v="FM.LBL.BMNY.GD.ZS"/>
    <x v="7"/>
    <n v="74.065191961562491"/>
    <s v="No"/>
  </r>
  <r>
    <x v="132"/>
    <x v="132"/>
    <x v="0"/>
    <s v="FM.LBL.BMNY.GD.ZS"/>
    <x v="8"/>
    <n v="76.049562458109833"/>
    <s v="No"/>
  </r>
  <r>
    <x v="132"/>
    <x v="132"/>
    <x v="0"/>
    <s v="FM.LBL.BMNY.GD.ZS"/>
    <x v="9"/>
    <n v="83.319181619468367"/>
    <s v="No"/>
  </r>
  <r>
    <x v="132"/>
    <x v="132"/>
    <x v="0"/>
    <s v="FM.LBL.BMNY.GD.ZS"/>
    <x v="0"/>
    <n v="89.978554511466442"/>
    <s v="No"/>
  </r>
  <r>
    <x v="132"/>
    <x v="132"/>
    <x v="0"/>
    <s v="FM.LBL.BMNY.GD.ZS"/>
    <x v="1"/>
    <n v="99.105584730751502"/>
    <s v="No"/>
  </r>
  <r>
    <x v="132"/>
    <x v="132"/>
    <x v="0"/>
    <s v="FM.LBL.BMNY.GD.ZS"/>
    <x v="2"/>
    <n v="101.36158392407357"/>
    <s v="No"/>
  </r>
  <r>
    <x v="132"/>
    <x v="132"/>
    <x v="0"/>
    <s v="FM.LBL.BMNY.GD.ZS"/>
    <x v="3"/>
    <n v="110.4624249173397"/>
    <s v="No"/>
  </r>
  <r>
    <x v="132"/>
    <x v="132"/>
    <x v="0"/>
    <s v="FM.LBL.BMNY.GD.ZS"/>
    <x v="4"/>
    <n v="110.49057795036299"/>
    <s v="No"/>
  </r>
  <r>
    <x v="132"/>
    <x v="132"/>
    <x v="0"/>
    <s v="FM.LBL.BMNY.GD.ZS"/>
    <x v="5"/>
    <n v="110.54028558240687"/>
    <s v="No"/>
  </r>
  <r>
    <x v="132"/>
    <x v="132"/>
    <x v="0"/>
    <s v="FM.LBL.BMNY.GD.ZS"/>
    <x v="6"/>
    <n v="128.86314720419324"/>
    <s v="No"/>
  </r>
  <r>
    <x v="132"/>
    <x v="132"/>
    <x v="0"/>
    <s v="FM.LBL.BMNY.GD.ZS"/>
    <x v="10"/>
    <n v="122.26338913582329"/>
    <s v="No"/>
  </r>
  <r>
    <x v="132"/>
    <x v="132"/>
    <x v="0"/>
    <s v="FM.LBL.BMNY.GD.ZS"/>
    <x v="11"/>
    <n v="126.41871820405177"/>
    <s v="No"/>
  </r>
  <r>
    <x v="132"/>
    <x v="132"/>
    <x v="0"/>
    <s v="FM.LBL.BMNY.GD.ZS"/>
    <x v="12"/>
    <n v="118.38535471517466"/>
    <s v="No"/>
  </r>
  <r>
    <x v="132"/>
    <x v="132"/>
    <x v="0"/>
    <s v="FM.LBL.BMNY.GD.ZS"/>
    <x v="13"/>
    <n v="118.48950458718912"/>
    <s v="No"/>
  </r>
  <r>
    <x v="132"/>
    <x v="132"/>
    <x v="1"/>
    <s v="EG.ELC.ACCS.RU.ZS"/>
    <x v="16"/>
    <n v="44.4"/>
    <s v="No"/>
  </r>
  <r>
    <x v="132"/>
    <x v="132"/>
    <x v="1"/>
    <s v="EG.ELC.ACCS.RU.ZS"/>
    <x v="14"/>
    <n v="47.3"/>
    <s v="No"/>
  </r>
  <r>
    <x v="132"/>
    <x v="132"/>
    <x v="1"/>
    <s v="EG.ELC.ACCS.RU.ZS"/>
    <x v="15"/>
    <n v="50.3"/>
    <s v="No"/>
  </r>
  <r>
    <x v="132"/>
    <x v="132"/>
    <x v="1"/>
    <s v="EG.ELC.ACCS.RU.ZS"/>
    <x v="7"/>
    <n v="53.4"/>
    <s v="No"/>
  </r>
  <r>
    <x v="132"/>
    <x v="132"/>
    <x v="1"/>
    <s v="EG.ELC.ACCS.RU.ZS"/>
    <x v="8"/>
    <n v="58.4"/>
    <s v="No"/>
  </r>
  <r>
    <x v="132"/>
    <x v="132"/>
    <x v="1"/>
    <s v="EG.ELC.ACCS.RU.ZS"/>
    <x v="9"/>
    <n v="59.3"/>
    <s v="No"/>
  </r>
  <r>
    <x v="132"/>
    <x v="132"/>
    <x v="1"/>
    <s v="EG.ELC.ACCS.RU.ZS"/>
    <x v="0"/>
    <n v="93"/>
    <s v="No"/>
  </r>
  <r>
    <x v="132"/>
    <x v="132"/>
    <x v="1"/>
    <s v="EG.ELC.ACCS.RU.ZS"/>
    <x v="1"/>
    <n v="65.400000000000006"/>
    <s v="No"/>
  </r>
  <r>
    <x v="132"/>
    <x v="132"/>
    <x v="1"/>
    <s v="EG.ELC.ACCS.RU.ZS"/>
    <x v="2"/>
    <n v="68.5"/>
    <s v="No"/>
  </r>
  <r>
    <x v="132"/>
    <x v="132"/>
    <x v="1"/>
    <s v="EG.ELC.ACCS.RU.ZS"/>
    <x v="3"/>
    <n v="100"/>
    <s v="No"/>
  </r>
  <r>
    <x v="132"/>
    <x v="132"/>
    <x v="1"/>
    <s v="EG.ELC.ACCS.RU.ZS"/>
    <x v="4"/>
    <n v="96.1"/>
    <s v="No"/>
  </r>
  <r>
    <x v="132"/>
    <x v="132"/>
    <x v="1"/>
    <s v="EG.ELC.ACCS.RU.ZS"/>
    <x v="5"/>
    <n v="98.9"/>
    <s v="No"/>
  </r>
  <r>
    <x v="132"/>
    <x v="132"/>
    <x v="1"/>
    <s v="EG.ELC.ACCS.RU.ZS"/>
    <x v="6"/>
    <n v="100"/>
    <s v="No"/>
  </r>
  <r>
    <x v="132"/>
    <x v="132"/>
    <x v="1"/>
    <s v="EG.ELC.ACCS.RU.ZS"/>
    <x v="10"/>
    <n v="100"/>
    <s v="No"/>
  </r>
  <r>
    <x v="132"/>
    <x v="132"/>
    <x v="1"/>
    <s v="EG.ELC.ACCS.RU.ZS"/>
    <x v="11"/>
    <n v="100"/>
    <s v="No"/>
  </r>
  <r>
    <x v="132"/>
    <x v="132"/>
    <x v="1"/>
    <s v="EG.ELC.ACCS.RU.ZS"/>
    <x v="12"/>
    <n v="100"/>
    <s v="No"/>
  </r>
  <r>
    <x v="132"/>
    <x v="132"/>
    <x v="2"/>
    <s v="FP.CPI.TOTL.ZG"/>
    <x v="16"/>
    <n v="1.894634567634643"/>
    <s v="No"/>
  </r>
  <r>
    <x v="132"/>
    <x v="132"/>
    <x v="2"/>
    <s v="FP.CPI.TOTL.ZG"/>
    <x v="14"/>
    <n v="0.61980187529797515"/>
    <s v="No"/>
  </r>
  <r>
    <x v="132"/>
    <x v="132"/>
    <x v="2"/>
    <s v="FP.CPI.TOTL.ZG"/>
    <x v="15"/>
    <n v="2.7956196693693629"/>
    <s v="No"/>
  </r>
  <r>
    <x v="132"/>
    <x v="132"/>
    <x v="2"/>
    <s v="FP.CPI.TOTL.ZG"/>
    <x v="7"/>
    <n v="1.1677336747759239"/>
    <s v="No"/>
  </r>
  <r>
    <x v="132"/>
    <x v="132"/>
    <x v="2"/>
    <s v="FP.CPI.TOTL.ZG"/>
    <x v="8"/>
    <n v="1.4934440338177439"/>
    <s v="No"/>
  </r>
  <r>
    <x v="132"/>
    <x v="132"/>
    <x v="2"/>
    <s v="FP.CPI.TOTL.ZG"/>
    <x v="9"/>
    <n v="0.98264166001595055"/>
    <s v="No"/>
  </r>
  <r>
    <x v="132"/>
    <x v="132"/>
    <x v="2"/>
    <s v="FP.CPI.TOTL.ZG"/>
    <x v="0"/>
    <n v="3.284761669548109"/>
    <s v="No"/>
  </r>
  <r>
    <x v="132"/>
    <x v="132"/>
    <x v="2"/>
    <s v="FP.CPI.TOTL.ZG"/>
    <x v="1"/>
    <n v="2.0420851267334421"/>
    <s v="No"/>
  </r>
  <r>
    <x v="132"/>
    <x v="132"/>
    <x v="2"/>
    <s v="FP.CPI.TOTL.ZG"/>
    <x v="2"/>
    <n v="3.714843114940642"/>
    <s v="No"/>
  </r>
  <r>
    <x v="132"/>
    <x v="132"/>
    <x v="2"/>
    <s v="FP.CPI.TOTL.ZG"/>
    <x v="3"/>
    <n v="0.7546632493236185"/>
    <s v="No"/>
  </r>
  <r>
    <x v="132"/>
    <x v="132"/>
    <x v="2"/>
    <s v="FP.CPI.TOTL.ZG"/>
    <x v="4"/>
    <n v="1.8039167114189589"/>
    <s v="No"/>
  </r>
  <r>
    <x v="132"/>
    <x v="132"/>
    <x v="2"/>
    <s v="FP.CPI.TOTL.ZG"/>
    <x v="5"/>
    <n v="0.30338603659038332"/>
    <s v="No"/>
  </r>
  <r>
    <x v="132"/>
    <x v="132"/>
    <x v="2"/>
    <s v="FP.CPI.TOTL.ZG"/>
    <x v="6"/>
    <n v="0.70596866133826075"/>
    <s v="No"/>
  </r>
  <r>
    <x v="132"/>
    <x v="132"/>
    <x v="2"/>
    <s v="FP.CPI.TOTL.ZG"/>
    <x v="10"/>
    <n v="1.4019588396200591"/>
    <s v="No"/>
  </r>
  <r>
    <x v="132"/>
    <x v="132"/>
    <x v="2"/>
    <s v="FP.CPI.TOTL.ZG"/>
    <x v="11"/>
    <n v="6.657042027590669"/>
    <s v="No"/>
  </r>
  <r>
    <x v="132"/>
    <x v="132"/>
    <x v="2"/>
    <s v="FP.CPI.TOTL.ZG"/>
    <x v="12"/>
    <n v="6.091141525041408"/>
    <s v="No"/>
  </r>
  <r>
    <x v="132"/>
    <x v="132"/>
    <x v="2"/>
    <s v="FP.CPI.TOTL.ZG"/>
    <x v="13"/>
    <n v="0.98525659200450688"/>
    <s v="No"/>
  </r>
  <r>
    <x v="132"/>
    <x v="132"/>
    <x v="3"/>
    <s v="NY.GDP.DEFL.KD.ZG"/>
    <x v="16"/>
    <n v="-1.7675986844836302"/>
    <s v="No"/>
  </r>
  <r>
    <x v="132"/>
    <x v="132"/>
    <x v="3"/>
    <s v="NY.GDP.DEFL.KD.ZG"/>
    <x v="14"/>
    <n v="0.61452291175534413"/>
    <s v="No"/>
  </r>
  <r>
    <x v="132"/>
    <x v="132"/>
    <x v="3"/>
    <s v="NY.GDP.DEFL.KD.ZG"/>
    <x v="15"/>
    <n v="0.95955933943483274"/>
    <s v="No"/>
  </r>
  <r>
    <x v="132"/>
    <x v="132"/>
    <x v="3"/>
    <s v="NY.GDP.DEFL.KD.ZG"/>
    <x v="7"/>
    <n v="0.86040825531392784"/>
    <s v="No"/>
  </r>
  <r>
    <x v="132"/>
    <x v="132"/>
    <x v="3"/>
    <s v="NY.GDP.DEFL.KD.ZG"/>
    <x v="8"/>
    <n v="0.91354517913180189"/>
    <s v="No"/>
  </r>
  <r>
    <x v="132"/>
    <x v="132"/>
    <x v="3"/>
    <s v="NY.GDP.DEFL.KD.ZG"/>
    <x v="9"/>
    <n v="0.88622137637533172"/>
    <s v="No"/>
  </r>
  <r>
    <x v="132"/>
    <x v="132"/>
    <x v="3"/>
    <s v="NY.GDP.DEFL.KD.ZG"/>
    <x v="0"/>
    <n v="1.4453667845756542"/>
    <s v="No"/>
  </r>
  <r>
    <x v="132"/>
    <x v="132"/>
    <x v="3"/>
    <s v="NY.GDP.DEFL.KD.ZG"/>
    <x v="1"/>
    <n v="3.1715441234209152"/>
    <s v="No"/>
  </r>
  <r>
    <x v="132"/>
    <x v="132"/>
    <x v="3"/>
    <s v="NY.GDP.DEFL.KD.ZG"/>
    <x v="2"/>
    <n v="4.8303863930625965"/>
    <s v="No"/>
  </r>
  <r>
    <x v="132"/>
    <x v="132"/>
    <x v="3"/>
    <s v="NY.GDP.DEFL.KD.ZG"/>
    <x v="3"/>
    <n v="-6.0891014293190437E-2"/>
    <s v="No"/>
  </r>
  <r>
    <x v="132"/>
    <x v="132"/>
    <x v="3"/>
    <s v="NY.GDP.DEFL.KD.ZG"/>
    <x v="4"/>
    <n v="0.93918163753197348"/>
    <s v="No"/>
  </r>
  <r>
    <x v="132"/>
    <x v="132"/>
    <x v="3"/>
    <s v="NY.GDP.DEFL.KD.ZG"/>
    <x v="5"/>
    <n v="0.8168054564852838"/>
    <s v="No"/>
  </r>
  <r>
    <x v="132"/>
    <x v="132"/>
    <x v="3"/>
    <s v="NY.GDP.DEFL.KD.ZG"/>
    <x v="6"/>
    <n v="0.14241796207909374"/>
    <s v="No"/>
  </r>
  <r>
    <x v="132"/>
    <x v="132"/>
    <x v="3"/>
    <s v="NY.GDP.DEFL.KD.ZG"/>
    <x v="10"/>
    <n v="2.4152035566496295"/>
    <s v="No"/>
  </r>
  <r>
    <x v="132"/>
    <x v="132"/>
    <x v="3"/>
    <s v="NY.GDP.DEFL.KD.ZG"/>
    <x v="11"/>
    <n v="2.6033513081370927"/>
    <s v="No"/>
  </r>
  <r>
    <x v="132"/>
    <x v="132"/>
    <x v="3"/>
    <s v="NY.GDP.DEFL.KD.ZG"/>
    <x v="12"/>
    <n v="7.0516801902699342"/>
    <s v="No"/>
  </r>
  <r>
    <x v="132"/>
    <x v="132"/>
    <x v="3"/>
    <s v="NY.GDP.DEFL.KD.ZG"/>
    <x v="13"/>
    <n v="3.9653201312126924"/>
    <s v="No"/>
  </r>
  <r>
    <x v="132"/>
    <x v="132"/>
    <x v="4"/>
    <s v="BG.GSR.NFSV.GD.ZS"/>
    <x v="16"/>
    <n v="13.675468019245512"/>
    <s v="No"/>
  </r>
  <r>
    <x v="132"/>
    <x v="132"/>
    <x v="4"/>
    <s v="BG.GSR.NFSV.GD.ZS"/>
    <x v="14"/>
    <n v="15.883700117752147"/>
    <s v="No"/>
  </r>
  <r>
    <x v="132"/>
    <x v="132"/>
    <x v="4"/>
    <s v="BG.GSR.NFSV.GD.ZS"/>
    <x v="15"/>
    <n v="16.648686068646303"/>
    <s v="No"/>
  </r>
  <r>
    <x v="132"/>
    <x v="132"/>
    <x v="4"/>
    <s v="BG.GSR.NFSV.GD.ZS"/>
    <x v="7"/>
    <n v="16.655874876111419"/>
    <s v="No"/>
  </r>
  <r>
    <x v="132"/>
    <x v="132"/>
    <x v="4"/>
    <s v="BG.GSR.NFSV.GD.ZS"/>
    <x v="8"/>
    <n v="17.342947976176891"/>
    <s v="No"/>
  </r>
  <r>
    <x v="132"/>
    <x v="132"/>
    <x v="4"/>
    <s v="BG.GSR.NFSV.GD.ZS"/>
    <x v="9"/>
    <n v="19.039815430242047"/>
    <s v="No"/>
  </r>
  <r>
    <x v="132"/>
    <x v="132"/>
    <x v="4"/>
    <s v="BG.GSR.NFSV.GD.ZS"/>
    <x v="0"/>
    <n v="20.886588174585764"/>
    <s v="No"/>
  </r>
  <r>
    <x v="132"/>
    <x v="132"/>
    <x v="4"/>
    <s v="BG.GSR.NFSV.GD.ZS"/>
    <x v="1"/>
    <n v="22.405274981430388"/>
    <s v="No"/>
  </r>
  <r>
    <x v="132"/>
    <x v="132"/>
    <x v="4"/>
    <s v="BG.GSR.NFSV.GD.ZS"/>
    <x v="2"/>
    <n v="21.586259751148081"/>
    <s v="No"/>
  </r>
  <r>
    <x v="132"/>
    <x v="132"/>
    <x v="4"/>
    <s v="BG.GSR.NFSV.GD.ZS"/>
    <x v="3"/>
    <n v="22.90086076138526"/>
    <s v="No"/>
  </r>
  <r>
    <x v="132"/>
    <x v="132"/>
    <x v="4"/>
    <s v="BG.GSR.NFSV.GD.ZS"/>
    <x v="4"/>
    <n v="22.888373852525827"/>
    <s v="No"/>
  </r>
  <r>
    <x v="132"/>
    <x v="132"/>
    <x v="4"/>
    <s v="BG.GSR.NFSV.GD.ZS"/>
    <x v="5"/>
    <n v="22.482710144472193"/>
    <s v="No"/>
  </r>
  <r>
    <x v="132"/>
    <x v="132"/>
    <x v="4"/>
    <s v="BG.GSR.NFSV.GD.ZS"/>
    <x v="6"/>
    <n v="17.310583527083764"/>
    <s v="No"/>
  </r>
  <r>
    <x v="132"/>
    <x v="132"/>
    <x v="4"/>
    <s v="BG.GSR.NFSV.GD.ZS"/>
    <x v="10"/>
    <n v="16.890874373501894"/>
    <s v="No"/>
  </r>
  <r>
    <x v="132"/>
    <x v="132"/>
    <x v="4"/>
    <s v="BG.GSR.NFSV.GD.ZS"/>
    <x v="11"/>
    <n v="24.970666003077575"/>
    <s v="No"/>
  </r>
  <r>
    <x v="132"/>
    <x v="132"/>
    <x v="4"/>
    <s v="BG.GSR.NFSV.GD.ZS"/>
    <x v="12"/>
    <n v="26.287438555978156"/>
    <s v="No"/>
  </r>
  <r>
    <x v="132"/>
    <x v="132"/>
    <x v="4"/>
    <s v="BG.GSR.NFSV.GD.ZS"/>
    <x v="13"/>
    <n v="26.420250021776159"/>
    <s v="No"/>
  </r>
  <r>
    <x v="133"/>
    <x v="133"/>
    <x v="0"/>
    <s v="FM.LBL.BMNY.GD.ZS"/>
    <x v="16"/>
    <n v="19.840458237742943"/>
    <s v="No"/>
  </r>
  <r>
    <x v="133"/>
    <x v="133"/>
    <x v="0"/>
    <s v="FM.LBL.BMNY.GD.ZS"/>
    <x v="14"/>
    <n v="17.59867503549264"/>
    <s v="No"/>
  </r>
  <r>
    <x v="133"/>
    <x v="133"/>
    <x v="0"/>
    <s v="FM.LBL.BMNY.GD.ZS"/>
    <x v="15"/>
    <n v="20.040562315116528"/>
    <s v="No"/>
  </r>
  <r>
    <x v="133"/>
    <x v="133"/>
    <x v="0"/>
    <s v="FM.LBL.BMNY.GD.ZS"/>
    <x v="7"/>
    <n v="20.793283458283348"/>
    <s v="No"/>
  </r>
  <r>
    <x v="133"/>
    <x v="133"/>
    <x v="0"/>
    <s v="FM.LBL.BMNY.GD.ZS"/>
    <x v="8"/>
    <n v="19.237704047145428"/>
    <s v="No"/>
  </r>
  <r>
    <x v="133"/>
    <x v="133"/>
    <x v="0"/>
    <s v="FM.LBL.BMNY.GD.ZS"/>
    <x v="9"/>
    <n v="21.408920242268088"/>
    <s v="No"/>
  </r>
  <r>
    <x v="133"/>
    <x v="133"/>
    <x v="0"/>
    <s v="FM.LBL.BMNY.GD.ZS"/>
    <x v="0"/>
    <n v="22.356918627612572"/>
    <s v="No"/>
  </r>
  <r>
    <x v="133"/>
    <x v="133"/>
    <x v="0"/>
    <s v="FM.LBL.BMNY.GD.ZS"/>
    <x v="1"/>
    <n v="24.017982975709312"/>
    <s v="No"/>
  </r>
  <r>
    <x v="133"/>
    <x v="133"/>
    <x v="0"/>
    <s v="FM.LBL.BMNY.GD.ZS"/>
    <x v="2"/>
    <n v="25.710425114145895"/>
    <s v="No"/>
  </r>
  <r>
    <x v="133"/>
    <x v="133"/>
    <x v="0"/>
    <s v="FM.LBL.BMNY.GD.ZS"/>
    <x v="3"/>
    <n v="45.747618941312865"/>
    <s v="No"/>
  </r>
  <r>
    <x v="133"/>
    <x v="133"/>
    <x v="0"/>
    <s v="FM.LBL.BMNY.GD.ZS"/>
    <x v="4"/>
    <n v="46.092624165021185"/>
    <s v="No"/>
  </r>
  <r>
    <x v="133"/>
    <x v="133"/>
    <x v="0"/>
    <s v="FM.LBL.BMNY.GD.ZS"/>
    <x v="5"/>
    <n v="48.796116421224475"/>
    <s v="No"/>
  </r>
  <r>
    <x v="133"/>
    <x v="133"/>
    <x v="0"/>
    <s v="FM.LBL.BMNY.GD.ZS"/>
    <x v="6"/>
    <n v="59.025269247681024"/>
    <s v="No"/>
  </r>
  <r>
    <x v="133"/>
    <x v="133"/>
    <x v="0"/>
    <s v="FM.LBL.BMNY.GD.ZS"/>
    <x v="10"/>
    <n v="56.181411167201034"/>
    <s v="No"/>
  </r>
  <r>
    <x v="133"/>
    <x v="133"/>
    <x v="0"/>
    <s v="FM.LBL.BMNY.GD.ZS"/>
    <x v="11"/>
    <n v="53.627008314642808"/>
    <s v="No"/>
  </r>
  <r>
    <x v="133"/>
    <x v="133"/>
    <x v="0"/>
    <s v="FM.LBL.BMNY.GD.ZS"/>
    <x v="12"/>
    <n v="50.092966130054094"/>
    <s v="No"/>
  </r>
  <r>
    <x v="133"/>
    <x v="133"/>
    <x v="0"/>
    <s v="FM.LBL.BMNY.GD.ZS"/>
    <x v="13"/>
    <n v="53.531406373877253"/>
    <s v="No"/>
  </r>
  <r>
    <x v="133"/>
    <x v="133"/>
    <x v="1"/>
    <s v="EG.ELC.ACCS.RU.ZS"/>
    <x v="7"/>
    <n v="1"/>
    <s v="No"/>
  </r>
  <r>
    <x v="133"/>
    <x v="133"/>
    <x v="1"/>
    <s v="EG.ELC.ACCS.RU.ZS"/>
    <x v="8"/>
    <n v="1"/>
    <s v="No"/>
  </r>
  <r>
    <x v="133"/>
    <x v="133"/>
    <x v="1"/>
    <s v="EG.ELC.ACCS.RU.ZS"/>
    <x v="9"/>
    <n v="1.5"/>
    <s v="No"/>
  </r>
  <r>
    <x v="133"/>
    <x v="133"/>
    <x v="1"/>
    <s v="EG.ELC.ACCS.RU.ZS"/>
    <x v="0"/>
    <n v="2"/>
    <s v="No"/>
  </r>
  <r>
    <x v="133"/>
    <x v="133"/>
    <x v="1"/>
    <s v="EG.ELC.ACCS.RU.ZS"/>
    <x v="1"/>
    <n v="1.5"/>
    <s v="No"/>
  </r>
  <r>
    <x v="133"/>
    <x v="133"/>
    <x v="1"/>
    <s v="EG.ELC.ACCS.RU.ZS"/>
    <x v="2"/>
    <n v="2.2999999999999998"/>
    <s v="No"/>
  </r>
  <r>
    <x v="133"/>
    <x v="133"/>
    <x v="1"/>
    <s v="EG.ELC.ACCS.RU.ZS"/>
    <x v="3"/>
    <n v="4.4000000000000004"/>
    <s v="No"/>
  </r>
  <r>
    <x v="133"/>
    <x v="133"/>
    <x v="1"/>
    <s v="EG.ELC.ACCS.RU.ZS"/>
    <x v="4"/>
    <n v="8"/>
    <s v="No"/>
  </r>
  <r>
    <x v="133"/>
    <x v="133"/>
    <x v="1"/>
    <s v="EG.ELC.ACCS.RU.ZS"/>
    <x v="5"/>
    <n v="5.2"/>
    <s v="No"/>
  </r>
  <r>
    <x v="133"/>
    <x v="133"/>
    <x v="1"/>
    <s v="EG.ELC.ACCS.RU.ZS"/>
    <x v="6"/>
    <n v="4.5999999999999996"/>
    <s v="No"/>
  </r>
  <r>
    <x v="133"/>
    <x v="133"/>
    <x v="1"/>
    <s v="EG.ELC.ACCS.RU.ZS"/>
    <x v="10"/>
    <n v="3.8"/>
    <s v="No"/>
  </r>
  <r>
    <x v="133"/>
    <x v="133"/>
    <x v="1"/>
    <s v="EG.ELC.ACCS.RU.ZS"/>
    <x v="11"/>
    <n v="5"/>
    <s v="No"/>
  </r>
  <r>
    <x v="133"/>
    <x v="133"/>
    <x v="1"/>
    <s v="EG.ELC.ACCS.RU.ZS"/>
    <x v="12"/>
    <n v="8.9"/>
    <s v="No"/>
  </r>
  <r>
    <x v="133"/>
    <x v="133"/>
    <x v="2"/>
    <s v="FP.CPI.TOTL.ZG"/>
    <x v="9"/>
    <n v="6.4275527807008661"/>
    <s v="No"/>
  </r>
  <r>
    <x v="133"/>
    <x v="133"/>
    <x v="2"/>
    <s v="FP.CPI.TOTL.ZG"/>
    <x v="0"/>
    <n v="13.245087907099879"/>
    <s v="No"/>
  </r>
  <r>
    <x v="133"/>
    <x v="133"/>
    <x v="2"/>
    <s v="FP.CPI.TOTL.ZG"/>
    <x v="1"/>
    <n v="8.4894867549745534"/>
    <s v="No"/>
  </r>
  <r>
    <x v="133"/>
    <x v="133"/>
    <x v="2"/>
    <s v="FP.CPI.TOTL.ZG"/>
    <x v="2"/>
    <n v="14.50280530022677"/>
    <s v="No"/>
  </r>
  <r>
    <x v="133"/>
    <x v="133"/>
    <x v="2"/>
    <s v="FP.CPI.TOTL.ZG"/>
    <x v="3"/>
    <n v="15.11320738993842"/>
    <s v="No"/>
  </r>
  <r>
    <x v="133"/>
    <x v="133"/>
    <x v="2"/>
    <s v="FP.CPI.TOTL.ZG"/>
    <x v="4"/>
    <n v="3.9113343999072891"/>
    <s v="No"/>
  </r>
  <r>
    <x v="133"/>
    <x v="133"/>
    <x v="2"/>
    <s v="FP.CPI.TOTL.ZG"/>
    <x v="5"/>
    <n v="2.8027030792811121"/>
    <s v="No"/>
  </r>
  <r>
    <x v="133"/>
    <x v="133"/>
    <x v="2"/>
    <s v="FP.CPI.TOTL.ZG"/>
    <x v="6"/>
    <n v="3.483935674932038"/>
    <s v="No"/>
  </r>
  <r>
    <x v="133"/>
    <x v="133"/>
    <x v="2"/>
    <s v="FP.CPI.TOTL.ZG"/>
    <x v="10"/>
    <n v="6.4084765297569177"/>
    <s v="No"/>
  </r>
  <r>
    <x v="133"/>
    <x v="133"/>
    <x v="2"/>
    <s v="FP.CPI.TOTL.ZG"/>
    <x v="11"/>
    <n v="10.27940180934209"/>
    <s v="No"/>
  </r>
  <r>
    <x v="133"/>
    <x v="133"/>
    <x v="2"/>
    <s v="FP.CPI.TOTL.ZG"/>
    <x v="12"/>
    <n v="7.1269748213185107"/>
    <s v="No"/>
  </r>
  <r>
    <x v="133"/>
    <x v="133"/>
    <x v="2"/>
    <s v="FP.CPI.TOTL.ZG"/>
    <x v="13"/>
    <n v="4.0785683481202186"/>
    <s v="No"/>
  </r>
  <r>
    <x v="133"/>
    <x v="133"/>
    <x v="3"/>
    <s v="NY.GDP.DEFL.KD.ZG"/>
    <x v="16"/>
    <n v="11.615552870032658"/>
    <s v="No"/>
  </r>
  <r>
    <x v="133"/>
    <x v="133"/>
    <x v="3"/>
    <s v="NY.GDP.DEFL.KD.ZG"/>
    <x v="14"/>
    <n v="14.78207109145859"/>
    <s v="No"/>
  </r>
  <r>
    <x v="133"/>
    <x v="133"/>
    <x v="3"/>
    <s v="NY.GDP.DEFL.KD.ZG"/>
    <x v="15"/>
    <n v="9.8318774351525491"/>
    <s v="No"/>
  </r>
  <r>
    <x v="133"/>
    <x v="133"/>
    <x v="3"/>
    <s v="NY.GDP.DEFL.KD.ZG"/>
    <x v="7"/>
    <n v="3.640147317501004"/>
    <s v="No"/>
  </r>
  <r>
    <x v="133"/>
    <x v="133"/>
    <x v="3"/>
    <s v="NY.GDP.DEFL.KD.ZG"/>
    <x v="8"/>
    <n v="5.7942646054460312"/>
    <s v="No"/>
  </r>
  <r>
    <x v="133"/>
    <x v="133"/>
    <x v="3"/>
    <s v="NY.GDP.DEFL.KD.ZG"/>
    <x v="9"/>
    <n v="7.3310479826829607"/>
    <s v="No"/>
  </r>
  <r>
    <x v="133"/>
    <x v="133"/>
    <x v="3"/>
    <s v="NY.GDP.DEFL.KD.ZG"/>
    <x v="0"/>
    <n v="7.4613445396577731"/>
    <s v="No"/>
  </r>
  <r>
    <x v="133"/>
    <x v="133"/>
    <x v="3"/>
    <s v="NY.GDP.DEFL.KD.ZG"/>
    <x v="1"/>
    <n v="7.43627840440044"/>
    <s v="No"/>
  </r>
  <r>
    <x v="133"/>
    <x v="133"/>
    <x v="3"/>
    <s v="NY.GDP.DEFL.KD.ZG"/>
    <x v="2"/>
    <n v="5.1528040750931154"/>
    <s v="No"/>
  </r>
  <r>
    <x v="133"/>
    <x v="133"/>
    <x v="3"/>
    <s v="NY.GDP.DEFL.KD.ZG"/>
    <x v="3"/>
    <n v="7.9780124016527054"/>
    <s v="No"/>
  </r>
  <r>
    <x v="133"/>
    <x v="133"/>
    <x v="3"/>
    <s v="NY.GDP.DEFL.KD.ZG"/>
    <x v="4"/>
    <n v="3.7951186149990974"/>
    <s v="No"/>
  </r>
  <r>
    <x v="133"/>
    <x v="133"/>
    <x v="3"/>
    <s v="NY.GDP.DEFL.KD.ZG"/>
    <x v="5"/>
    <n v="4.6776453470553463"/>
    <s v="No"/>
  </r>
  <r>
    <x v="133"/>
    <x v="133"/>
    <x v="3"/>
    <s v="NY.GDP.DEFL.KD.ZG"/>
    <x v="6"/>
    <n v="3.1716610681579596"/>
    <s v="No"/>
  </r>
  <r>
    <x v="133"/>
    <x v="133"/>
    <x v="3"/>
    <s v="NY.GDP.DEFL.KD.ZG"/>
    <x v="10"/>
    <n v="4.5505652081861996"/>
    <s v="No"/>
  </r>
  <r>
    <x v="133"/>
    <x v="133"/>
    <x v="3"/>
    <s v="NY.GDP.DEFL.KD.ZG"/>
    <x v="11"/>
    <n v="9.1516142004213208"/>
    <s v="No"/>
  </r>
  <r>
    <x v="133"/>
    <x v="133"/>
    <x v="3"/>
    <s v="NY.GDP.DEFL.KD.ZG"/>
    <x v="12"/>
    <n v="5.090311074619251"/>
    <s v="No"/>
  </r>
  <r>
    <x v="133"/>
    <x v="133"/>
    <x v="3"/>
    <s v="NY.GDP.DEFL.KD.ZG"/>
    <x v="13"/>
    <n v="6.4648974622205913"/>
    <s v="No"/>
  </r>
  <r>
    <x v="133"/>
    <x v="133"/>
    <x v="4"/>
    <s v="BG.GSR.NFSV.GD.ZS"/>
    <x v="9"/>
    <n v="11.169213290685615"/>
    <s v="No"/>
  </r>
  <r>
    <x v="133"/>
    <x v="133"/>
    <x v="4"/>
    <s v="BG.GSR.NFSV.GD.ZS"/>
    <x v="0"/>
    <n v="12.042958015853054"/>
    <s v="No"/>
  </r>
  <r>
    <x v="133"/>
    <x v="133"/>
    <x v="4"/>
    <s v="BG.GSR.NFSV.GD.ZS"/>
    <x v="1"/>
    <n v="12.165405954506724"/>
    <s v="No"/>
  </r>
  <r>
    <x v="133"/>
    <x v="133"/>
    <x v="4"/>
    <s v="BG.GSR.NFSV.GD.ZS"/>
    <x v="2"/>
    <n v="11.769291060745179"/>
    <s v="No"/>
  </r>
  <r>
    <x v="133"/>
    <x v="133"/>
    <x v="4"/>
    <s v="BG.GSR.NFSV.GD.ZS"/>
    <x v="3"/>
    <n v="26.294378494086924"/>
    <s v="No"/>
  </r>
  <r>
    <x v="133"/>
    <x v="133"/>
    <x v="4"/>
    <s v="BG.GSR.NFSV.GD.ZS"/>
    <x v="4"/>
    <n v="34.399363473015434"/>
    <s v="No"/>
  </r>
  <r>
    <x v="133"/>
    <x v="133"/>
    <x v="4"/>
    <s v="BG.GSR.NFSV.GD.ZS"/>
    <x v="5"/>
    <n v="23.974945924560114"/>
    <s v="No"/>
  </r>
  <r>
    <x v="133"/>
    <x v="133"/>
    <x v="4"/>
    <s v="BG.GSR.NFSV.GD.ZS"/>
    <x v="6"/>
    <n v="25.084447228025326"/>
    <s v="No"/>
  </r>
  <r>
    <x v="133"/>
    <x v="133"/>
    <x v="4"/>
    <s v="BG.GSR.NFSV.GD.ZS"/>
    <x v="10"/>
    <n v="20.991916405087267"/>
    <s v="No"/>
  </r>
  <r>
    <x v="133"/>
    <x v="133"/>
    <x v="4"/>
    <s v="BG.GSR.NFSV.GD.ZS"/>
    <x v="11"/>
    <n v="19.715447882724828"/>
    <s v="No"/>
  </r>
  <r>
    <x v="133"/>
    <x v="133"/>
    <x v="4"/>
    <s v="BG.GSR.NFSV.GD.ZS"/>
    <x v="12"/>
    <n v="14.954064516019091"/>
    <s v="No"/>
  </r>
  <r>
    <x v="133"/>
    <x v="133"/>
    <x v="4"/>
    <s v="BG.GSR.NFSV.GD.ZS"/>
    <x v="13"/>
    <n v="14.330472630791839"/>
    <s v="No"/>
  </r>
  <r>
    <x v="134"/>
    <x v="134"/>
    <x v="0"/>
    <s v="FM.LBL.BMNY.GD.ZS"/>
    <x v="16"/>
    <n v="31.470669175089832"/>
    <s v="No"/>
  </r>
  <r>
    <x v="134"/>
    <x v="134"/>
    <x v="0"/>
    <s v="FM.LBL.BMNY.GD.ZS"/>
    <x v="14"/>
    <n v="32.519854601087196"/>
    <s v="No"/>
  </r>
  <r>
    <x v="134"/>
    <x v="134"/>
    <x v="0"/>
    <s v="FM.LBL.BMNY.GD.ZS"/>
    <x v="15"/>
    <n v="27.814047246607345"/>
    <s v="No"/>
  </r>
  <r>
    <x v="134"/>
    <x v="134"/>
    <x v="0"/>
    <s v="FM.LBL.BMNY.GD.ZS"/>
    <x v="7"/>
    <n v="20.424548262488422"/>
    <s v="No"/>
  </r>
  <r>
    <x v="134"/>
    <x v="134"/>
    <x v="0"/>
    <s v="FM.LBL.BMNY.GD.ZS"/>
    <x v="8"/>
    <n v="22.930690554507617"/>
    <s v="No"/>
  </r>
  <r>
    <x v="134"/>
    <x v="134"/>
    <x v="0"/>
    <s v="FM.LBL.BMNY.GD.ZS"/>
    <x v="9"/>
    <n v="21.571071911245248"/>
    <s v="No"/>
  </r>
  <r>
    <x v="134"/>
    <x v="134"/>
    <x v="0"/>
    <s v="FM.LBL.BMNY.GD.ZS"/>
    <x v="0"/>
    <n v="20.021874402063737"/>
    <s v="No"/>
  </r>
  <r>
    <x v="134"/>
    <x v="134"/>
    <x v="0"/>
    <s v="FM.LBL.BMNY.GD.ZS"/>
    <x v="1"/>
    <n v="18.785665189215511"/>
    <s v="No"/>
  </r>
  <r>
    <x v="134"/>
    <x v="134"/>
    <x v="0"/>
    <s v="FM.LBL.BMNY.GD.ZS"/>
    <x v="2"/>
    <n v="17.229314061422034"/>
    <s v="No"/>
  </r>
  <r>
    <x v="134"/>
    <x v="134"/>
    <x v="0"/>
    <s v="FM.LBL.BMNY.GD.ZS"/>
    <x v="3"/>
    <n v="53.310367626225521"/>
    <s v="No"/>
  </r>
  <r>
    <x v="134"/>
    <x v="134"/>
    <x v="0"/>
    <s v="FM.LBL.BMNY.GD.ZS"/>
    <x v="4"/>
    <n v="54.560698804450411"/>
    <s v="No"/>
  </r>
  <r>
    <x v="134"/>
    <x v="134"/>
    <x v="0"/>
    <s v="FM.LBL.BMNY.GD.ZS"/>
    <x v="5"/>
    <n v="56.107606119714589"/>
    <s v="No"/>
  </r>
  <r>
    <x v="134"/>
    <x v="134"/>
    <x v="0"/>
    <s v="FM.LBL.BMNY.GD.ZS"/>
    <x v="6"/>
    <n v="69.204642944397833"/>
    <s v="No"/>
  </r>
  <r>
    <x v="134"/>
    <x v="134"/>
    <x v="1"/>
    <s v="EG.ELC.ACCS.RU.ZS"/>
    <x v="16"/>
    <n v="26.9"/>
    <s v="No"/>
  </r>
  <r>
    <x v="134"/>
    <x v="134"/>
    <x v="1"/>
    <s v="EG.ELC.ACCS.RU.ZS"/>
    <x v="14"/>
    <n v="28.1"/>
    <s v="No"/>
  </r>
  <r>
    <x v="134"/>
    <x v="134"/>
    <x v="1"/>
    <s v="EG.ELC.ACCS.RU.ZS"/>
    <x v="15"/>
    <n v="33.299999999999997"/>
    <s v="No"/>
  </r>
  <r>
    <x v="134"/>
    <x v="134"/>
    <x v="1"/>
    <s v="EG.ELC.ACCS.RU.ZS"/>
    <x v="7"/>
    <n v="30.4"/>
    <s v="No"/>
  </r>
  <r>
    <x v="134"/>
    <x v="134"/>
    <x v="1"/>
    <s v="EG.ELC.ACCS.RU.ZS"/>
    <x v="8"/>
    <n v="31.5"/>
    <s v="No"/>
  </r>
  <r>
    <x v="134"/>
    <x v="134"/>
    <x v="1"/>
    <s v="EG.ELC.ACCS.RU.ZS"/>
    <x v="9"/>
    <n v="32.700000000000003"/>
    <s v="No"/>
  </r>
  <r>
    <x v="134"/>
    <x v="134"/>
    <x v="1"/>
    <s v="EG.ELC.ACCS.RU.ZS"/>
    <x v="0"/>
    <n v="33.9"/>
    <s v="No"/>
  </r>
  <r>
    <x v="134"/>
    <x v="134"/>
    <x v="1"/>
    <s v="EG.ELC.ACCS.RU.ZS"/>
    <x v="1"/>
    <n v="35.1"/>
    <s v="No"/>
  </r>
  <r>
    <x v="134"/>
    <x v="134"/>
    <x v="1"/>
    <s v="EG.ELC.ACCS.RU.ZS"/>
    <x v="2"/>
    <n v="36.4"/>
    <s v="No"/>
  </r>
  <r>
    <x v="134"/>
    <x v="134"/>
    <x v="1"/>
    <s v="EG.ELC.ACCS.RU.ZS"/>
    <x v="3"/>
    <n v="59.9"/>
    <s v="No"/>
  </r>
  <r>
    <x v="134"/>
    <x v="134"/>
    <x v="1"/>
    <s v="EG.ELC.ACCS.RU.ZS"/>
    <x v="4"/>
    <n v="54.6"/>
    <s v="No"/>
  </r>
  <r>
    <x v="134"/>
    <x v="134"/>
    <x v="1"/>
    <s v="EG.ELC.ACCS.RU.ZS"/>
    <x v="5"/>
    <n v="57.5"/>
    <s v="No"/>
  </r>
  <r>
    <x v="134"/>
    <x v="134"/>
    <x v="1"/>
    <s v="EG.ELC.ACCS.RU.ZS"/>
    <x v="6"/>
    <n v="60.1"/>
    <s v="No"/>
  </r>
  <r>
    <x v="134"/>
    <x v="134"/>
    <x v="1"/>
    <s v="EG.ELC.ACCS.RU.ZS"/>
    <x v="10"/>
    <n v="62.8"/>
    <s v="No"/>
  </r>
  <r>
    <x v="134"/>
    <x v="134"/>
    <x v="1"/>
    <s v="EG.ELC.ACCS.RU.ZS"/>
    <x v="11"/>
    <n v="62.8"/>
    <s v="No"/>
  </r>
  <r>
    <x v="134"/>
    <x v="134"/>
    <x v="1"/>
    <s v="EG.ELC.ACCS.RU.ZS"/>
    <x v="12"/>
    <n v="68.8"/>
    <s v="No"/>
  </r>
  <r>
    <x v="134"/>
    <x v="134"/>
    <x v="2"/>
    <s v="FP.CPI.TOTL.ZG"/>
    <x v="16"/>
    <n v="-0.10916551466856469"/>
    <s v="No"/>
  </r>
  <r>
    <x v="134"/>
    <x v="134"/>
    <x v="2"/>
    <s v="FP.CPI.TOTL.ZG"/>
    <x v="14"/>
    <n v="21.101305376922959"/>
    <s v="No"/>
  </r>
  <r>
    <x v="134"/>
    <x v="134"/>
    <x v="2"/>
    <s v="FP.CPI.TOTL.ZG"/>
    <x v="15"/>
    <n v="57.074511262170311"/>
    <s v="No"/>
  </r>
  <r>
    <x v="134"/>
    <x v="134"/>
    <x v="2"/>
    <s v="FP.CPI.TOTL.ZG"/>
    <x v="7"/>
    <n v="36.589717532392442"/>
    <s v="No"/>
  </r>
  <r>
    <x v="134"/>
    <x v="134"/>
    <x v="2"/>
    <s v="FP.CPI.TOTL.ZG"/>
    <x v="8"/>
    <n v="4.5342137412969246"/>
    <s v="No"/>
  </r>
  <r>
    <x v="134"/>
    <x v="134"/>
    <x v="2"/>
    <s v="FP.CPI.TOTL.ZG"/>
    <x v="9"/>
    <n v="9.3686181419670387"/>
    <s v="No"/>
  </r>
  <r>
    <x v="134"/>
    <x v="134"/>
    <x v="2"/>
    <s v="FP.CPI.TOTL.ZG"/>
    <x v="0"/>
    <n v="19.99648733592144"/>
    <s v="No"/>
  </r>
  <r>
    <x v="134"/>
    <x v="134"/>
    <x v="2"/>
    <s v="FP.CPI.TOTL.ZG"/>
    <x v="1"/>
    <n v="35.02459707176984"/>
    <s v="No"/>
  </r>
  <r>
    <x v="134"/>
    <x v="134"/>
    <x v="2"/>
    <s v="FP.CPI.TOTL.ZG"/>
    <x v="2"/>
    <n v="26.79953719340217"/>
    <s v="No"/>
  </r>
  <r>
    <x v="134"/>
    <x v="134"/>
    <x v="2"/>
    <s v="FP.CPI.TOTL.ZG"/>
    <x v="3"/>
    <n v="4.5725365531751958"/>
    <s v="No"/>
  </r>
  <r>
    <x v="134"/>
    <x v="134"/>
    <x v="2"/>
    <s v="FP.CPI.TOTL.ZG"/>
    <x v="4"/>
    <n v="6.872328656629354"/>
    <s v="No"/>
  </r>
  <r>
    <x v="134"/>
    <x v="134"/>
    <x v="2"/>
    <s v="FP.CPI.TOTL.ZG"/>
    <x v="5"/>
    <n v="8.8250669680455811"/>
    <s v="No"/>
  </r>
  <r>
    <x v="134"/>
    <x v="134"/>
    <x v="3"/>
    <s v="NY.GDP.DEFL.KD.ZG"/>
    <x v="16"/>
    <n v="2.4617739880408607"/>
    <s v="No"/>
  </r>
  <r>
    <x v="134"/>
    <x v="134"/>
    <x v="3"/>
    <s v="NY.GDP.DEFL.KD.ZG"/>
    <x v="14"/>
    <n v="24.844464778248778"/>
    <s v="No"/>
  </r>
  <r>
    <x v="134"/>
    <x v="134"/>
    <x v="3"/>
    <s v="NY.GDP.DEFL.KD.ZG"/>
    <x v="15"/>
    <n v="41.508928002153198"/>
    <s v="No"/>
  </r>
  <r>
    <x v="134"/>
    <x v="134"/>
    <x v="3"/>
    <s v="NY.GDP.DEFL.KD.ZG"/>
    <x v="7"/>
    <n v="20.496539408029733"/>
    <s v="No"/>
  </r>
  <r>
    <x v="134"/>
    <x v="134"/>
    <x v="3"/>
    <s v="NY.GDP.DEFL.KD.ZG"/>
    <x v="8"/>
    <n v="3.6011280791159379"/>
    <s v="No"/>
  </r>
  <r>
    <x v="134"/>
    <x v="134"/>
    <x v="3"/>
    <s v="NY.GDP.DEFL.KD.ZG"/>
    <x v="9"/>
    <n v="19.163529903881397"/>
    <s v="No"/>
  </r>
  <r>
    <x v="134"/>
    <x v="134"/>
    <x v="3"/>
    <s v="NY.GDP.DEFL.KD.ZG"/>
    <x v="0"/>
    <n v="21.300498806661167"/>
    <s v="No"/>
  </r>
  <r>
    <x v="134"/>
    <x v="134"/>
    <x v="3"/>
    <s v="NY.GDP.DEFL.KD.ZG"/>
    <x v="1"/>
    <n v="23.643908118220097"/>
    <s v="No"/>
  </r>
  <r>
    <x v="134"/>
    <x v="134"/>
    <x v="3"/>
    <s v="NY.GDP.DEFL.KD.ZG"/>
    <x v="2"/>
    <n v="13.618657947302054"/>
    <s v="No"/>
  </r>
  <r>
    <x v="134"/>
    <x v="134"/>
    <x v="3"/>
    <s v="NY.GDP.DEFL.KD.ZG"/>
    <x v="3"/>
    <n v="5.8734089465466042"/>
    <s v="No"/>
  </r>
  <r>
    <x v="134"/>
    <x v="134"/>
    <x v="3"/>
    <s v="NY.GDP.DEFL.KD.ZG"/>
    <x v="4"/>
    <n v="5.3410946399101107"/>
    <s v="No"/>
  </r>
  <r>
    <x v="134"/>
    <x v="134"/>
    <x v="3"/>
    <s v="NY.GDP.DEFL.KD.ZG"/>
    <x v="5"/>
    <n v="5.4229330046849498"/>
    <s v="No"/>
  </r>
  <r>
    <x v="134"/>
    <x v="134"/>
    <x v="3"/>
    <s v="NY.GDP.DEFL.KD.ZG"/>
    <x v="6"/>
    <n v="5.3441100080658543"/>
    <s v="No"/>
  </r>
  <r>
    <x v="134"/>
    <x v="134"/>
    <x v="3"/>
    <s v="NY.GDP.DEFL.KD.ZG"/>
    <x v="10"/>
    <n v="19.517209372100979"/>
    <s v="No"/>
  </r>
  <r>
    <x v="134"/>
    <x v="134"/>
    <x v="3"/>
    <s v="NY.GDP.DEFL.KD.ZG"/>
    <x v="11"/>
    <n v="6.1637164890589844"/>
    <s v="No"/>
  </r>
  <r>
    <x v="134"/>
    <x v="134"/>
    <x v="3"/>
    <s v="NY.GDP.DEFL.KD.ZG"/>
    <x v="12"/>
    <n v="10.787666446333887"/>
    <s v="No"/>
  </r>
  <r>
    <x v="134"/>
    <x v="134"/>
    <x v="3"/>
    <s v="NY.GDP.DEFL.KD.ZG"/>
    <x v="13"/>
    <n v="12.040238408093501"/>
    <s v="No"/>
  </r>
  <r>
    <x v="134"/>
    <x v="134"/>
    <x v="4"/>
    <s v="BG.GSR.NFSV.GD.ZS"/>
    <x v="16"/>
    <n v="13.90563877278948"/>
    <s v="No"/>
  </r>
  <r>
    <x v="134"/>
    <x v="134"/>
    <x v="4"/>
    <s v="BG.GSR.NFSV.GD.ZS"/>
    <x v="14"/>
    <n v="12.219243961285533"/>
    <s v="No"/>
  </r>
  <r>
    <x v="134"/>
    <x v="134"/>
    <x v="4"/>
    <s v="BG.GSR.NFSV.GD.ZS"/>
    <x v="15"/>
    <n v="10.959689632532449"/>
    <s v="No"/>
  </r>
  <r>
    <x v="134"/>
    <x v="134"/>
    <x v="4"/>
    <s v="BG.GSR.NFSV.GD.ZS"/>
    <x v="7"/>
    <n v="6.6502092989485266"/>
    <s v="No"/>
  </r>
  <r>
    <x v="134"/>
    <x v="134"/>
    <x v="4"/>
    <s v="BG.GSR.NFSV.GD.ZS"/>
    <x v="8"/>
    <n v="6.6788235372083005"/>
    <s v="No"/>
  </r>
  <r>
    <x v="134"/>
    <x v="134"/>
    <x v="4"/>
    <s v="BG.GSR.NFSV.GD.ZS"/>
    <x v="9"/>
    <n v="6.4892543732228454"/>
    <s v="No"/>
  </r>
  <r>
    <x v="134"/>
    <x v="134"/>
    <x v="4"/>
    <s v="BG.GSR.NFSV.GD.ZS"/>
    <x v="0"/>
    <n v="6.0042538961389234"/>
    <s v="No"/>
  </r>
  <r>
    <x v="134"/>
    <x v="134"/>
    <x v="4"/>
    <s v="BG.GSR.NFSV.GD.ZS"/>
    <x v="1"/>
    <n v="4.8951130069472448"/>
    <s v="No"/>
  </r>
  <r>
    <x v="134"/>
    <x v="134"/>
    <x v="4"/>
    <s v="BG.GSR.NFSV.GD.ZS"/>
    <x v="2"/>
    <n v="3.0567078747675192"/>
    <s v="No"/>
  </r>
  <r>
    <x v="134"/>
    <x v="134"/>
    <x v="4"/>
    <s v="BG.GSR.NFSV.GD.ZS"/>
    <x v="3"/>
    <n v="10.142430413087338"/>
    <s v="No"/>
  </r>
  <r>
    <x v="134"/>
    <x v="134"/>
    <x v="4"/>
    <s v="BG.GSR.NFSV.GD.ZS"/>
    <x v="4"/>
    <n v="11.949226880045346"/>
    <s v="No"/>
  </r>
  <r>
    <x v="134"/>
    <x v="134"/>
    <x v="4"/>
    <s v="BG.GSR.NFSV.GD.ZS"/>
    <x v="5"/>
    <n v="13.784704807429012"/>
    <s v="No"/>
  </r>
  <r>
    <x v="135"/>
    <x v="135"/>
    <x v="0"/>
    <s v="FM.LBL.BMNY.GD.ZS"/>
    <x v="16"/>
    <n v="39.843268769626974"/>
    <s v="No"/>
  </r>
  <r>
    <x v="135"/>
    <x v="135"/>
    <x v="0"/>
    <s v="FM.LBL.BMNY.GD.ZS"/>
    <x v="14"/>
    <n v="37.596314562864045"/>
    <s v="No"/>
  </r>
  <r>
    <x v="135"/>
    <x v="135"/>
    <x v="0"/>
    <s v="FM.LBL.BMNY.GD.ZS"/>
    <x v="15"/>
    <n v="37.626257752806964"/>
    <s v="No"/>
  </r>
  <r>
    <x v="135"/>
    <x v="135"/>
    <x v="0"/>
    <s v="FM.LBL.BMNY.GD.ZS"/>
    <x v="7"/>
    <n v="36.389456929821222"/>
    <s v="No"/>
  </r>
  <r>
    <x v="135"/>
    <x v="135"/>
    <x v="0"/>
    <s v="FM.LBL.BMNY.GD.ZS"/>
    <x v="8"/>
    <n v="38.916576911554081"/>
    <s v="No"/>
  </r>
  <r>
    <x v="135"/>
    <x v="135"/>
    <x v="0"/>
    <s v="FM.LBL.BMNY.GD.ZS"/>
    <x v="9"/>
    <n v="37.782579980253608"/>
    <s v="No"/>
  </r>
  <r>
    <x v="135"/>
    <x v="135"/>
    <x v="0"/>
    <s v="FM.LBL.BMNY.GD.ZS"/>
    <x v="0"/>
    <n v="41.825284472434085"/>
    <s v="No"/>
  </r>
  <r>
    <x v="135"/>
    <x v="135"/>
    <x v="0"/>
    <s v="FM.LBL.BMNY.GD.ZS"/>
    <x v="1"/>
    <n v="42.180299600712061"/>
    <s v="No"/>
  </r>
  <r>
    <x v="135"/>
    <x v="135"/>
    <x v="0"/>
    <s v="FM.LBL.BMNY.GD.ZS"/>
    <x v="2"/>
    <n v="41.958464349595751"/>
    <s v="No"/>
  </r>
  <r>
    <x v="135"/>
    <x v="135"/>
    <x v="0"/>
    <s v="FM.LBL.BMNY.GD.ZS"/>
    <x v="3"/>
    <n v="57.164737213028616"/>
    <s v="No"/>
  </r>
  <r>
    <x v="135"/>
    <x v="135"/>
    <x v="0"/>
    <s v="FM.LBL.BMNY.GD.ZS"/>
    <x v="4"/>
    <n v="57.62788281227941"/>
    <s v="No"/>
  </r>
  <r>
    <x v="135"/>
    <x v="135"/>
    <x v="0"/>
    <s v="FM.LBL.BMNY.GD.ZS"/>
    <x v="5"/>
    <n v="63.647659146078169"/>
    <s v="No"/>
  </r>
  <r>
    <x v="135"/>
    <x v="135"/>
    <x v="0"/>
    <s v="FM.LBL.BMNY.GD.ZS"/>
    <x v="6"/>
    <n v="71.539260470589682"/>
    <s v="No"/>
  </r>
  <r>
    <x v="135"/>
    <x v="135"/>
    <x v="0"/>
    <s v="FM.LBL.BMNY.GD.ZS"/>
    <x v="10"/>
    <n v="72.605401822294098"/>
    <s v="No"/>
  </r>
  <r>
    <x v="135"/>
    <x v="135"/>
    <x v="1"/>
    <s v="EG.ELC.ACCS.RU.ZS"/>
    <x v="16"/>
    <n v="18.899999999999999"/>
    <s v="No"/>
  </r>
  <r>
    <x v="135"/>
    <x v="135"/>
    <x v="1"/>
    <s v="EG.ELC.ACCS.RU.ZS"/>
    <x v="14"/>
    <n v="18.5"/>
    <s v="No"/>
  </r>
  <r>
    <x v="135"/>
    <x v="135"/>
    <x v="1"/>
    <s v="EG.ELC.ACCS.RU.ZS"/>
    <x v="15"/>
    <n v="19.100000000000001"/>
    <s v="No"/>
  </r>
  <r>
    <x v="135"/>
    <x v="135"/>
    <x v="1"/>
    <s v="EG.ELC.ACCS.RU.ZS"/>
    <x v="7"/>
    <n v="19.7"/>
    <s v="No"/>
  </r>
  <r>
    <x v="135"/>
    <x v="135"/>
    <x v="1"/>
    <s v="EG.ELC.ACCS.RU.ZS"/>
    <x v="8"/>
    <n v="20.2"/>
    <s v="No"/>
  </r>
  <r>
    <x v="135"/>
    <x v="135"/>
    <x v="1"/>
    <s v="EG.ELC.ACCS.RU.ZS"/>
    <x v="9"/>
    <n v="20.8"/>
    <s v="No"/>
  </r>
  <r>
    <x v="135"/>
    <x v="135"/>
    <x v="1"/>
    <s v="EG.ELC.ACCS.RU.ZS"/>
    <x v="0"/>
    <n v="21.4"/>
    <s v="No"/>
  </r>
  <r>
    <x v="135"/>
    <x v="135"/>
    <x v="1"/>
    <s v="EG.ELC.ACCS.RU.ZS"/>
    <x v="1"/>
    <n v="22.4"/>
    <s v="No"/>
  </r>
  <r>
    <x v="135"/>
    <x v="135"/>
    <x v="1"/>
    <s v="EG.ELC.ACCS.RU.ZS"/>
    <x v="2"/>
    <n v="22.7"/>
    <s v="No"/>
  </r>
  <r>
    <x v="135"/>
    <x v="135"/>
    <x v="1"/>
    <s v="EG.ELC.ACCS.RU.ZS"/>
    <x v="3"/>
    <n v="31.6"/>
    <s v="No"/>
  </r>
  <r>
    <x v="135"/>
    <x v="135"/>
    <x v="1"/>
    <s v="EG.ELC.ACCS.RU.ZS"/>
    <x v="4"/>
    <n v="30.2"/>
    <s v="No"/>
  </r>
  <r>
    <x v="135"/>
    <x v="135"/>
    <x v="1"/>
    <s v="EG.ELC.ACCS.RU.ZS"/>
    <x v="5"/>
    <n v="31.2"/>
    <s v="No"/>
  </r>
  <r>
    <x v="135"/>
    <x v="135"/>
    <x v="1"/>
    <s v="EG.ELC.ACCS.RU.ZS"/>
    <x v="10"/>
    <n v="33.200000000000003"/>
    <s v="No"/>
  </r>
  <r>
    <x v="135"/>
    <x v="135"/>
    <x v="1"/>
    <s v="EG.ELC.ACCS.RU.ZS"/>
    <x v="11"/>
    <n v="33.200000000000003"/>
    <s v="No"/>
  </r>
  <r>
    <x v="135"/>
    <x v="135"/>
    <x v="1"/>
    <s v="EG.ELC.ACCS.RU.ZS"/>
    <x v="12"/>
    <n v="34.1"/>
    <s v="No"/>
  </r>
  <r>
    <x v="135"/>
    <x v="135"/>
    <x v="2"/>
    <s v="FP.CPI.TOTL.ZG"/>
    <x v="7"/>
    <n v="7.1361531145862989"/>
    <s v="No"/>
  </r>
  <r>
    <x v="135"/>
    <x v="135"/>
    <x v="2"/>
    <s v="FP.CPI.TOTL.ZG"/>
    <x v="8"/>
    <n v="4.1366321314474837"/>
    <s v="No"/>
  </r>
  <r>
    <x v="135"/>
    <x v="135"/>
    <x v="2"/>
    <s v="FP.CPI.TOTL.ZG"/>
    <x v="9"/>
    <n v="2.2819460702430652"/>
    <s v="No"/>
  </r>
  <r>
    <x v="135"/>
    <x v="135"/>
    <x v="2"/>
    <s v="FP.CPI.TOTL.ZG"/>
    <x v="0"/>
    <n v="4.9611668929891577"/>
    <s v="No"/>
  </r>
  <r>
    <x v="135"/>
    <x v="135"/>
    <x v="2"/>
    <s v="FP.CPI.TOTL.ZG"/>
    <x v="1"/>
    <n v="6.5478814110171726"/>
    <s v="No"/>
  </r>
  <r>
    <x v="135"/>
    <x v="135"/>
    <x v="2"/>
    <s v="FP.CPI.TOTL.ZG"/>
    <x v="2"/>
    <n v="9.0946430719280951"/>
    <s v="No"/>
  </r>
  <r>
    <x v="135"/>
    <x v="135"/>
    <x v="2"/>
    <s v="FP.CPI.TOTL.ZG"/>
    <x v="3"/>
    <n v="6.1457998111116421"/>
    <s v="No"/>
  </r>
  <r>
    <x v="135"/>
    <x v="135"/>
    <x v="2"/>
    <s v="FP.CPI.TOTL.ZG"/>
    <x v="4"/>
    <n v="4.2915910533787534"/>
    <s v="No"/>
  </r>
  <r>
    <x v="135"/>
    <x v="135"/>
    <x v="2"/>
    <s v="FP.CPI.TOTL.ZG"/>
    <x v="5"/>
    <n v="3.7223941442269459"/>
    <s v="No"/>
  </r>
  <r>
    <x v="135"/>
    <x v="135"/>
    <x v="2"/>
    <s v="FP.CPI.TOTL.ZG"/>
    <x v="6"/>
    <n v="2.2093823693346919"/>
    <s v="No"/>
  </r>
  <r>
    <x v="135"/>
    <x v="135"/>
    <x v="2"/>
    <s v="FP.CPI.TOTL.ZG"/>
    <x v="10"/>
    <n v="3.6169053010881398"/>
    <s v="No"/>
  </r>
  <r>
    <x v="135"/>
    <x v="135"/>
    <x v="2"/>
    <s v="FP.CPI.TOTL.ZG"/>
    <x v="11"/>
    <n v="6.0812811411241317"/>
    <s v="No"/>
  </r>
  <r>
    <x v="135"/>
    <x v="135"/>
    <x v="2"/>
    <s v="FP.CPI.TOTL.ZG"/>
    <x v="12"/>
    <n v="5.8799346328427466"/>
    <s v="No"/>
  </r>
  <r>
    <x v="135"/>
    <x v="135"/>
    <x v="2"/>
    <s v="FP.CPI.TOTL.ZG"/>
    <x v="13"/>
    <n v="4.2390392287703618"/>
    <s v="No"/>
  </r>
  <r>
    <x v="135"/>
    <x v="135"/>
    <x v="3"/>
    <s v="NY.GDP.DEFL.KD.ZG"/>
    <x v="16"/>
    <n v="11.281126652356548"/>
    <s v="No"/>
  </r>
  <r>
    <x v="135"/>
    <x v="135"/>
    <x v="3"/>
    <s v="NY.GDP.DEFL.KD.ZG"/>
    <x v="14"/>
    <n v="11.203764356203536"/>
    <s v="No"/>
  </r>
  <r>
    <x v="135"/>
    <x v="135"/>
    <x v="3"/>
    <s v="NY.GDP.DEFL.KD.ZG"/>
    <x v="15"/>
    <n v="10.003601687986261"/>
    <s v="No"/>
  </r>
  <r>
    <x v="135"/>
    <x v="135"/>
    <x v="3"/>
    <s v="NY.GDP.DEFL.KD.ZG"/>
    <x v="7"/>
    <n v="1.2711078719954685"/>
    <s v="No"/>
  </r>
  <r>
    <x v="135"/>
    <x v="135"/>
    <x v="3"/>
    <s v="NY.GDP.DEFL.KD.ZG"/>
    <x v="8"/>
    <n v="2.0402528031799392"/>
    <s v="No"/>
  </r>
  <r>
    <x v="135"/>
    <x v="135"/>
    <x v="3"/>
    <s v="NY.GDP.DEFL.KD.ZG"/>
    <x v="9"/>
    <n v="5.5980815845223759"/>
    <s v="No"/>
  </r>
  <r>
    <x v="135"/>
    <x v="135"/>
    <x v="3"/>
    <s v="NY.GDP.DEFL.KD.ZG"/>
    <x v="0"/>
    <n v="9.406585812946048"/>
    <s v="No"/>
  </r>
  <r>
    <x v="135"/>
    <x v="135"/>
    <x v="3"/>
    <s v="NY.GDP.DEFL.KD.ZG"/>
    <x v="1"/>
    <n v="9.2864342942275755"/>
    <s v="No"/>
  </r>
  <r>
    <x v="135"/>
    <x v="135"/>
    <x v="3"/>
    <s v="NY.GDP.DEFL.KD.ZG"/>
    <x v="2"/>
    <n v="10.961412407555954"/>
    <s v="No"/>
  </r>
  <r>
    <x v="135"/>
    <x v="135"/>
    <x v="3"/>
    <s v="NY.GDP.DEFL.KD.ZG"/>
    <x v="3"/>
    <n v="9.9190369890213077"/>
    <s v="No"/>
  </r>
  <r>
    <x v="135"/>
    <x v="135"/>
    <x v="3"/>
    <s v="NY.GDP.DEFL.KD.ZG"/>
    <x v="4"/>
    <n v="4.4284889408110075"/>
    <s v="No"/>
  </r>
  <r>
    <x v="135"/>
    <x v="135"/>
    <x v="3"/>
    <s v="NY.GDP.DEFL.KD.ZG"/>
    <x v="5"/>
    <n v="0.92631584416041335"/>
    <s v="No"/>
  </r>
  <r>
    <x v="135"/>
    <x v="135"/>
    <x v="3"/>
    <s v="NY.GDP.DEFL.KD.ZG"/>
    <x v="6"/>
    <n v="4.6315306146880175"/>
    <s v="No"/>
  </r>
  <r>
    <x v="135"/>
    <x v="135"/>
    <x v="3"/>
    <s v="NY.GDP.DEFL.KD.ZG"/>
    <x v="10"/>
    <n v="1.5343303300027031"/>
    <s v="No"/>
  </r>
  <r>
    <x v="135"/>
    <x v="135"/>
    <x v="3"/>
    <s v="NY.GDP.DEFL.KD.ZG"/>
    <x v="11"/>
    <n v="6.4167445209003802"/>
    <s v="No"/>
  </r>
  <r>
    <x v="135"/>
    <x v="135"/>
    <x v="3"/>
    <s v="NY.GDP.DEFL.KD.ZG"/>
    <x v="12"/>
    <n v="6.5988782251116049"/>
    <s v="No"/>
  </r>
  <r>
    <x v="135"/>
    <x v="135"/>
    <x v="3"/>
    <s v="NY.GDP.DEFL.KD.ZG"/>
    <x v="13"/>
    <n v="3.2501529148958923"/>
    <s v="No"/>
  </r>
  <r>
    <x v="135"/>
    <x v="135"/>
    <x v="4"/>
    <s v="BG.GSR.NFSV.GD.ZS"/>
    <x v="16"/>
    <n v="12.591926526553019"/>
    <s v="No"/>
  </r>
  <r>
    <x v="135"/>
    <x v="135"/>
    <x v="4"/>
    <s v="BG.GSR.NFSV.GD.ZS"/>
    <x v="14"/>
    <n v="15.517295685063543"/>
    <s v="No"/>
  </r>
  <r>
    <x v="135"/>
    <x v="135"/>
    <x v="4"/>
    <s v="BG.GSR.NFSV.GD.ZS"/>
    <x v="15"/>
    <n v="14.862243784449708"/>
    <s v="No"/>
  </r>
  <r>
    <x v="135"/>
    <x v="135"/>
    <x v="4"/>
    <s v="BG.GSR.NFSV.GD.ZS"/>
    <x v="7"/>
    <n v="14.022385244168801"/>
    <s v="No"/>
  </r>
  <r>
    <x v="135"/>
    <x v="135"/>
    <x v="4"/>
    <s v="BG.GSR.NFSV.GD.ZS"/>
    <x v="8"/>
    <n v="13.549902449378237"/>
    <s v="No"/>
  </r>
  <r>
    <x v="135"/>
    <x v="135"/>
    <x v="4"/>
    <s v="BG.GSR.NFSV.GD.ZS"/>
    <x v="9"/>
    <n v="10.738683430543713"/>
    <s v="No"/>
  </r>
  <r>
    <x v="135"/>
    <x v="135"/>
    <x v="4"/>
    <s v="BG.GSR.NFSV.GD.ZS"/>
    <x v="0"/>
    <n v="11.938671947953166"/>
    <s v="No"/>
  </r>
  <r>
    <x v="135"/>
    <x v="135"/>
    <x v="4"/>
    <s v="BG.GSR.NFSV.GD.ZS"/>
    <x v="1"/>
    <n v="12.551887570857751"/>
    <s v="No"/>
  </r>
  <r>
    <x v="135"/>
    <x v="135"/>
    <x v="4"/>
    <s v="BG.GSR.NFSV.GD.ZS"/>
    <x v="2"/>
    <n v="13.258420993691914"/>
    <s v="No"/>
  </r>
  <r>
    <x v="135"/>
    <x v="135"/>
    <x v="4"/>
    <s v="BG.GSR.NFSV.GD.ZS"/>
    <x v="3"/>
    <n v="10.512836434696293"/>
    <s v="No"/>
  </r>
  <r>
    <x v="135"/>
    <x v="135"/>
    <x v="4"/>
    <s v="BG.GSR.NFSV.GD.ZS"/>
    <x v="4"/>
    <n v="9.98138297361022"/>
    <s v="No"/>
  </r>
  <r>
    <x v="135"/>
    <x v="135"/>
    <x v="4"/>
    <s v="BG.GSR.NFSV.GD.ZS"/>
    <x v="5"/>
    <n v="10.595966359024079"/>
    <s v="No"/>
  </r>
  <r>
    <x v="135"/>
    <x v="135"/>
    <x v="4"/>
    <s v="BG.GSR.NFSV.GD.ZS"/>
    <x v="6"/>
    <n v="13.525181819893483"/>
    <s v="No"/>
  </r>
  <r>
    <x v="135"/>
    <x v="135"/>
    <x v="4"/>
    <s v="BG.GSR.NFSV.GD.ZS"/>
    <x v="10"/>
    <n v="13.629679180228862"/>
    <s v="No"/>
  </r>
  <r>
    <x v="135"/>
    <x v="135"/>
    <x v="4"/>
    <s v="BG.GSR.NFSV.GD.ZS"/>
    <x v="11"/>
    <n v="16.451716502218165"/>
    <s v="No"/>
  </r>
  <r>
    <x v="135"/>
    <x v="135"/>
    <x v="4"/>
    <s v="BG.GSR.NFSV.GD.ZS"/>
    <x v="12"/>
    <n v="27.295873404745684"/>
    <s v="No"/>
  </r>
  <r>
    <x v="135"/>
    <x v="135"/>
    <x v="4"/>
    <s v="BG.GSR.NFSV.GD.ZS"/>
    <x v="13"/>
    <n v="28.109403222496947"/>
    <s v="No"/>
  </r>
  <r>
    <x v="136"/>
    <x v="136"/>
    <x v="1"/>
    <s v="EG.ELC.ACCS.RU.ZS"/>
    <x v="5"/>
    <n v="100"/>
    <s v="No"/>
  </r>
  <r>
    <x v="136"/>
    <x v="136"/>
    <x v="1"/>
    <s v="EG.ELC.ACCS.RU.ZS"/>
    <x v="6"/>
    <n v="100"/>
    <s v="No"/>
  </r>
  <r>
    <x v="136"/>
    <x v="136"/>
    <x v="1"/>
    <s v="EG.ELC.ACCS.RU.ZS"/>
    <x v="10"/>
    <n v="100"/>
    <s v="No"/>
  </r>
  <r>
    <x v="136"/>
    <x v="136"/>
    <x v="1"/>
    <s v="EG.ELC.ACCS.RU.ZS"/>
    <x v="11"/>
    <n v="100"/>
    <s v="No"/>
  </r>
  <r>
    <x v="136"/>
    <x v="136"/>
    <x v="1"/>
    <s v="EG.ELC.ACCS.RU.ZS"/>
    <x v="12"/>
    <n v="100"/>
    <s v="No"/>
  </r>
  <r>
    <x v="136"/>
    <x v="136"/>
    <x v="3"/>
    <s v="NY.GDP.DEFL.KD.ZG"/>
    <x v="16"/>
    <n v="5.566720582148335"/>
    <s v="No"/>
  </r>
  <r>
    <x v="136"/>
    <x v="136"/>
    <x v="3"/>
    <s v="NY.GDP.DEFL.KD.ZG"/>
    <x v="14"/>
    <n v="5.3890634445389054"/>
    <s v="No"/>
  </r>
  <r>
    <x v="136"/>
    <x v="136"/>
    <x v="3"/>
    <s v="NY.GDP.DEFL.KD.ZG"/>
    <x v="15"/>
    <n v="5.8851953352650099"/>
    <s v="No"/>
  </r>
  <r>
    <x v="136"/>
    <x v="136"/>
    <x v="3"/>
    <s v="NY.GDP.DEFL.KD.ZG"/>
    <x v="7"/>
    <n v="5.613450973177649"/>
    <s v="No"/>
  </r>
  <r>
    <x v="136"/>
    <x v="136"/>
    <x v="3"/>
    <s v="NY.GDP.DEFL.KD.ZG"/>
    <x v="8"/>
    <n v="5.6293156548907746"/>
    <s v="No"/>
  </r>
  <r>
    <x v="136"/>
    <x v="136"/>
    <x v="3"/>
    <s v="NY.GDP.DEFL.KD.ZG"/>
    <x v="9"/>
    <n v="-6.9767441860465027"/>
    <s v="No"/>
  </r>
  <r>
    <x v="136"/>
    <x v="136"/>
    <x v="3"/>
    <s v="NY.GDP.DEFL.KD.ZG"/>
    <x v="0"/>
    <n v="-10.097402597402521"/>
    <s v="No"/>
  </r>
  <r>
    <x v="136"/>
    <x v="136"/>
    <x v="3"/>
    <s v="NY.GDP.DEFL.KD.ZG"/>
    <x v="1"/>
    <n v="-4.572649572649695"/>
    <s v="No"/>
  </r>
  <r>
    <x v="136"/>
    <x v="136"/>
    <x v="3"/>
    <s v="NY.GDP.DEFL.KD.ZG"/>
    <x v="2"/>
    <n v="20.68965517241385"/>
    <s v="No"/>
  </r>
  <r>
    <x v="136"/>
    <x v="136"/>
    <x v="3"/>
    <s v="NY.GDP.DEFL.KD.ZG"/>
    <x v="3"/>
    <n v="15.545155578042767"/>
    <s v="No"/>
  </r>
  <r>
    <x v="136"/>
    <x v="136"/>
    <x v="3"/>
    <s v="NY.GDP.DEFL.KD.ZG"/>
    <x v="4"/>
    <n v="17.547892720305498"/>
    <s v="No"/>
  </r>
  <r>
    <x v="136"/>
    <x v="136"/>
    <x v="3"/>
    <s v="NY.GDP.DEFL.KD.ZG"/>
    <x v="5"/>
    <n v="-4.6032707450029164"/>
    <s v="No"/>
  </r>
  <r>
    <x v="136"/>
    <x v="136"/>
    <x v="3"/>
    <s v="NY.GDP.DEFL.KD.ZG"/>
    <x v="6"/>
    <n v="4.63787375415356"/>
    <s v="No"/>
  </r>
  <r>
    <x v="136"/>
    <x v="136"/>
    <x v="3"/>
    <s v="NY.GDP.DEFL.KD.ZG"/>
    <x v="10"/>
    <n v="17.254583430029328"/>
    <s v="No"/>
  </r>
  <r>
    <x v="136"/>
    <x v="136"/>
    <x v="3"/>
    <s v="NY.GDP.DEFL.KD.ZG"/>
    <x v="11"/>
    <n v="-13.137925903882916"/>
    <s v="No"/>
  </r>
  <r>
    <x v="136"/>
    <x v="136"/>
    <x v="3"/>
    <s v="NY.GDP.DEFL.KD.ZG"/>
    <x v="12"/>
    <n v="6.3988095238094473"/>
    <s v="No"/>
  </r>
  <r>
    <x v="136"/>
    <x v="136"/>
    <x v="3"/>
    <s v="NY.GDP.DEFL.KD.ZG"/>
    <x v="13"/>
    <n v="8.7123287671231395"/>
    <s v="No"/>
  </r>
  <r>
    <x v="136"/>
    <x v="136"/>
    <x v="4"/>
    <s v="BG.GSR.NFSV.GD.ZS"/>
    <x v="2"/>
    <n v="20.823671534858875"/>
    <s v="No"/>
  </r>
  <r>
    <x v="136"/>
    <x v="136"/>
    <x v="4"/>
    <s v="BG.GSR.NFSV.GD.ZS"/>
    <x v="3"/>
    <n v="53.427423583241804"/>
    <s v="No"/>
  </r>
  <r>
    <x v="136"/>
    <x v="136"/>
    <x v="4"/>
    <s v="BG.GSR.NFSV.GD.ZS"/>
    <x v="4"/>
    <n v="68.40458912240365"/>
    <s v="No"/>
  </r>
  <r>
    <x v="136"/>
    <x v="136"/>
    <x v="4"/>
    <s v="BG.GSR.NFSV.GD.ZS"/>
    <x v="5"/>
    <n v="78.53640938874959"/>
    <s v="No"/>
  </r>
  <r>
    <x v="136"/>
    <x v="136"/>
    <x v="4"/>
    <s v="BG.GSR.NFSV.GD.ZS"/>
    <x v="6"/>
    <n v="72.095374358807589"/>
    <s v="No"/>
  </r>
  <r>
    <x v="136"/>
    <x v="136"/>
    <x v="4"/>
    <s v="BG.GSR.NFSV.GD.ZS"/>
    <x v="10"/>
    <n v="48.247635724482663"/>
    <s v="No"/>
  </r>
  <r>
    <x v="136"/>
    <x v="136"/>
    <x v="4"/>
    <s v="BG.GSR.NFSV.GD.ZS"/>
    <x v="11"/>
    <n v="66.0357534252676"/>
    <s v="No"/>
  </r>
  <r>
    <x v="136"/>
    <x v="136"/>
    <x v="4"/>
    <s v="BG.GSR.NFSV.GD.ZS"/>
    <x v="12"/>
    <n v="62.268426548135466"/>
    <s v="No"/>
  </r>
  <r>
    <x v="136"/>
    <x v="136"/>
    <x v="4"/>
    <s v="BG.GSR.NFSV.GD.ZS"/>
    <x v="13"/>
    <n v="93.962790695678052"/>
    <s v="No"/>
  </r>
  <r>
    <x v="137"/>
    <x v="137"/>
    <x v="0"/>
    <s v="FM.LBL.BMNY.GD.ZS"/>
    <x v="16"/>
    <n v="51.336474238381712"/>
    <s v="No"/>
  </r>
  <r>
    <x v="137"/>
    <x v="137"/>
    <x v="0"/>
    <s v="FM.LBL.BMNY.GD.ZS"/>
    <x v="14"/>
    <n v="51.525948856994063"/>
    <s v="No"/>
  </r>
  <r>
    <x v="137"/>
    <x v="137"/>
    <x v="0"/>
    <s v="FM.LBL.BMNY.GD.ZS"/>
    <x v="15"/>
    <n v="50.832450380134212"/>
    <s v="No"/>
  </r>
  <r>
    <x v="137"/>
    <x v="137"/>
    <x v="0"/>
    <s v="FM.LBL.BMNY.GD.ZS"/>
    <x v="7"/>
    <n v="52.294335038427079"/>
    <s v="No"/>
  </r>
  <r>
    <x v="137"/>
    <x v="137"/>
    <x v="0"/>
    <s v="FM.LBL.BMNY.GD.ZS"/>
    <x v="8"/>
    <n v="54.232254745965058"/>
    <s v="No"/>
  </r>
  <r>
    <x v="137"/>
    <x v="137"/>
    <x v="0"/>
    <s v="FM.LBL.BMNY.GD.ZS"/>
    <x v="9"/>
    <n v="54.198726323013446"/>
    <s v="No"/>
  </r>
  <r>
    <x v="137"/>
    <x v="137"/>
    <x v="0"/>
    <s v="FM.LBL.BMNY.GD.ZS"/>
    <x v="0"/>
    <n v="57.135335664379497"/>
    <s v="No"/>
  </r>
  <r>
    <x v="137"/>
    <x v="137"/>
    <x v="0"/>
    <s v="FM.LBL.BMNY.GD.ZS"/>
    <x v="1"/>
    <n v="60.860185882084615"/>
    <s v="No"/>
  </r>
  <r>
    <x v="137"/>
    <x v="137"/>
    <x v="0"/>
    <s v="FM.LBL.BMNY.GD.ZS"/>
    <x v="2"/>
    <n v="75.400095789939897"/>
    <s v="No"/>
  </r>
  <r>
    <x v="137"/>
    <x v="137"/>
    <x v="0"/>
    <s v="FM.LBL.BMNY.GD.ZS"/>
    <x v="3"/>
    <n v="89.404971026365729"/>
    <s v="No"/>
  </r>
  <r>
    <x v="137"/>
    <x v="137"/>
    <x v="0"/>
    <s v="FM.LBL.BMNY.GD.ZS"/>
    <x v="4"/>
    <n v="95.331782944451817"/>
    <s v="No"/>
  </r>
  <r>
    <x v="137"/>
    <x v="137"/>
    <x v="0"/>
    <s v="FM.LBL.BMNY.GD.ZS"/>
    <x v="5"/>
    <n v="97.169877776736612"/>
    <s v="No"/>
  </r>
  <r>
    <x v="137"/>
    <x v="137"/>
    <x v="0"/>
    <s v="FM.LBL.BMNY.GD.ZS"/>
    <x v="6"/>
    <n v="117.74945548011753"/>
    <s v="No"/>
  </r>
  <r>
    <x v="137"/>
    <x v="137"/>
    <x v="0"/>
    <s v="FM.LBL.BMNY.GD.ZS"/>
    <x v="10"/>
    <n v="120.65676959323122"/>
    <s v="No"/>
  </r>
  <r>
    <x v="137"/>
    <x v="137"/>
    <x v="0"/>
    <s v="FM.LBL.BMNY.GD.ZS"/>
    <x v="11"/>
    <n v="113.59305241537885"/>
    <s v="No"/>
  </r>
  <r>
    <x v="137"/>
    <x v="137"/>
    <x v="0"/>
    <s v="FM.LBL.BMNY.GD.ZS"/>
    <x v="12"/>
    <n v="120.665233128408"/>
    <s v="No"/>
  </r>
  <r>
    <x v="137"/>
    <x v="137"/>
    <x v="0"/>
    <s v="FM.LBL.BMNY.GD.ZS"/>
    <x v="13"/>
    <n v="126.16705868857328"/>
    <s v="No"/>
  </r>
  <r>
    <x v="137"/>
    <x v="137"/>
    <x v="1"/>
    <s v="EG.ELC.ACCS.RU.ZS"/>
    <x v="16"/>
    <n v="21.3"/>
    <s v="No"/>
  </r>
  <r>
    <x v="137"/>
    <x v="137"/>
    <x v="1"/>
    <s v="EG.ELC.ACCS.RU.ZS"/>
    <x v="14"/>
    <n v="14.7"/>
    <s v="No"/>
  </r>
  <r>
    <x v="137"/>
    <x v="137"/>
    <x v="1"/>
    <s v="EG.ELC.ACCS.RU.ZS"/>
    <x v="15"/>
    <n v="28"/>
    <s v="No"/>
  </r>
  <r>
    <x v="137"/>
    <x v="137"/>
    <x v="1"/>
    <s v="EG.ELC.ACCS.RU.ZS"/>
    <x v="7"/>
    <n v="31.5"/>
    <s v="No"/>
  </r>
  <r>
    <x v="137"/>
    <x v="137"/>
    <x v="1"/>
    <s v="EG.ELC.ACCS.RU.ZS"/>
    <x v="8"/>
    <n v="28.5"/>
    <s v="No"/>
  </r>
  <r>
    <x v="137"/>
    <x v="137"/>
    <x v="1"/>
    <s v="EG.ELC.ACCS.RU.ZS"/>
    <x v="9"/>
    <n v="38.6"/>
    <s v="No"/>
  </r>
  <r>
    <x v="137"/>
    <x v="137"/>
    <x v="1"/>
    <s v="EG.ELC.ACCS.RU.ZS"/>
    <x v="0"/>
    <n v="44.1"/>
    <s v="No"/>
  </r>
  <r>
    <x v="137"/>
    <x v="137"/>
    <x v="1"/>
    <s v="EG.ELC.ACCS.RU.ZS"/>
    <x v="1"/>
    <n v="45.8"/>
    <s v="No"/>
  </r>
  <r>
    <x v="137"/>
    <x v="137"/>
    <x v="1"/>
    <s v="EG.ELC.ACCS.RU.ZS"/>
    <x v="2"/>
    <n v="49.5"/>
    <s v="No"/>
  </r>
  <r>
    <x v="137"/>
    <x v="137"/>
    <x v="1"/>
    <s v="EG.ELC.ACCS.RU.ZS"/>
    <x v="3"/>
    <n v="84.6"/>
    <s v="No"/>
  </r>
  <r>
    <x v="137"/>
    <x v="137"/>
    <x v="1"/>
    <s v="EG.ELC.ACCS.RU.ZS"/>
    <x v="4"/>
    <n v="93.5"/>
    <s v="No"/>
  </r>
  <r>
    <x v="137"/>
    <x v="137"/>
    <x v="1"/>
    <s v="EG.ELC.ACCS.RU.ZS"/>
    <x v="11"/>
    <n v="93.7"/>
    <s v="No"/>
  </r>
  <r>
    <x v="137"/>
    <x v="137"/>
    <x v="1"/>
    <s v="EG.ELC.ACCS.RU.ZS"/>
    <x v="12"/>
    <n v="93.4"/>
    <s v="No"/>
  </r>
  <r>
    <x v="137"/>
    <x v="137"/>
    <x v="2"/>
    <s v="FP.CPI.TOTL.ZG"/>
    <x v="16"/>
    <n v="2.4788202070913621"/>
    <s v="No"/>
  </r>
  <r>
    <x v="137"/>
    <x v="137"/>
    <x v="2"/>
    <s v="FP.CPI.TOTL.ZG"/>
    <x v="14"/>
    <n v="2.6883037354562962"/>
    <s v="No"/>
  </r>
  <r>
    <x v="137"/>
    <x v="137"/>
    <x v="2"/>
    <s v="FP.CPI.TOTL.ZG"/>
    <x v="15"/>
    <n v="3.0293994871489249"/>
    <s v="No"/>
  </r>
  <r>
    <x v="137"/>
    <x v="137"/>
    <x v="2"/>
    <s v="FP.CPI.TOTL.ZG"/>
    <x v="7"/>
    <n v="5.7070093187473772"/>
    <s v="No"/>
  </r>
  <r>
    <x v="137"/>
    <x v="137"/>
    <x v="2"/>
    <s v="FP.CPI.TOTL.ZG"/>
    <x v="8"/>
    <n v="2.8418113124898001"/>
    <s v="No"/>
  </r>
  <r>
    <x v="137"/>
    <x v="137"/>
    <x v="2"/>
    <s v="FP.CPI.TOTL.ZG"/>
    <x v="9"/>
    <n v="6.8363326589287681"/>
    <s v="No"/>
  </r>
  <r>
    <x v="137"/>
    <x v="137"/>
    <x v="2"/>
    <s v="FP.CPI.TOTL.ZG"/>
    <x v="0"/>
    <n v="6.9203358070758894"/>
    <s v="No"/>
  </r>
  <r>
    <x v="137"/>
    <x v="137"/>
    <x v="2"/>
    <s v="FP.CPI.TOTL.ZG"/>
    <x v="1"/>
    <n v="2.269219244390742"/>
    <s v="No"/>
  </r>
  <r>
    <x v="137"/>
    <x v="137"/>
    <x v="2"/>
    <s v="FP.CPI.TOTL.ZG"/>
    <x v="2"/>
    <n v="9.9078300530647976"/>
    <s v="No"/>
  </r>
  <r>
    <x v="137"/>
    <x v="137"/>
    <x v="2"/>
    <s v="FP.CPI.TOTL.ZG"/>
    <x v="3"/>
    <n v="2.7770399830021089"/>
    <s v="No"/>
  </r>
  <r>
    <x v="137"/>
    <x v="137"/>
    <x v="2"/>
    <s v="FP.CPI.TOTL.ZG"/>
    <x v="4"/>
    <n v="4.4065941017571424"/>
    <s v="No"/>
  </r>
  <r>
    <x v="137"/>
    <x v="137"/>
    <x v="2"/>
    <s v="FP.CPI.TOTL.ZG"/>
    <x v="5"/>
    <n v="5.5661603524372252"/>
    <s v="No"/>
  </r>
  <r>
    <x v="137"/>
    <x v="137"/>
    <x v="2"/>
    <s v="FP.CPI.TOTL.ZG"/>
    <x v="6"/>
    <n v="5.0563582623849932"/>
    <s v="No"/>
  </r>
  <r>
    <x v="137"/>
    <x v="137"/>
    <x v="2"/>
    <s v="FP.CPI.TOTL.ZG"/>
    <x v="10"/>
    <n v="4.1267674444069504"/>
    <s v="No"/>
  </r>
  <r>
    <x v="137"/>
    <x v="137"/>
    <x v="2"/>
    <s v="FP.CPI.TOTL.ZG"/>
    <x v="11"/>
    <n v="7.6702057938028041"/>
    <s v="No"/>
  </r>
  <r>
    <x v="137"/>
    <x v="137"/>
    <x v="2"/>
    <s v="FP.CPI.TOTL.ZG"/>
    <x v="12"/>
    <n v="7.1158726153082599"/>
    <s v="No"/>
  </r>
  <r>
    <x v="137"/>
    <x v="137"/>
    <x v="2"/>
    <s v="FP.CPI.TOTL.ZG"/>
    <x v="13"/>
    <n v="4.6850965426576989"/>
    <s v="No"/>
  </r>
  <r>
    <x v="137"/>
    <x v="137"/>
    <x v="3"/>
    <s v="NY.GDP.DEFL.KD.ZG"/>
    <x v="16"/>
    <n v="4.4724337187195289"/>
    <s v="No"/>
  </r>
  <r>
    <x v="137"/>
    <x v="137"/>
    <x v="3"/>
    <s v="NY.GDP.DEFL.KD.ZG"/>
    <x v="14"/>
    <n v="11.017148295892085"/>
    <s v="No"/>
  </r>
  <r>
    <x v="137"/>
    <x v="137"/>
    <x v="3"/>
    <s v="NY.GDP.DEFL.KD.ZG"/>
    <x v="15"/>
    <n v="3.9348578981679907"/>
    <s v="No"/>
  </r>
  <r>
    <x v="137"/>
    <x v="137"/>
    <x v="3"/>
    <s v="NY.GDP.DEFL.KD.ZG"/>
    <x v="7"/>
    <n v="3.0703049673214764"/>
    <s v="No"/>
  </r>
  <r>
    <x v="137"/>
    <x v="137"/>
    <x v="3"/>
    <s v="NY.GDP.DEFL.KD.ZG"/>
    <x v="8"/>
    <n v="4.1664271507483477"/>
    <s v="No"/>
  </r>
  <r>
    <x v="137"/>
    <x v="137"/>
    <x v="3"/>
    <s v="NY.GDP.DEFL.KD.ZG"/>
    <x v="9"/>
    <n v="6.1193904079363648"/>
    <s v="No"/>
  </r>
  <r>
    <x v="137"/>
    <x v="137"/>
    <x v="3"/>
    <s v="NY.GDP.DEFL.KD.ZG"/>
    <x v="0"/>
    <n v="7.3600392790254432"/>
    <s v="No"/>
  </r>
  <r>
    <x v="137"/>
    <x v="137"/>
    <x v="3"/>
    <s v="NY.GDP.DEFL.KD.ZG"/>
    <x v="1"/>
    <n v="7.6032889406115061"/>
    <s v="No"/>
  </r>
  <r>
    <x v="137"/>
    <x v="137"/>
    <x v="3"/>
    <s v="NY.GDP.DEFL.KD.ZG"/>
    <x v="2"/>
    <n v="5.6198545238214166"/>
    <s v="No"/>
  </r>
  <r>
    <x v="137"/>
    <x v="137"/>
    <x v="3"/>
    <s v="NY.GDP.DEFL.KD.ZG"/>
    <x v="3"/>
    <n v="8.2614125491508901"/>
    <s v="No"/>
  </r>
  <r>
    <x v="137"/>
    <x v="137"/>
    <x v="3"/>
    <s v="NY.GDP.DEFL.KD.ZG"/>
    <x v="4"/>
    <n v="4.3558584680418022"/>
    <s v="No"/>
  </r>
  <r>
    <x v="137"/>
    <x v="137"/>
    <x v="3"/>
    <s v="NY.GDP.DEFL.KD.ZG"/>
    <x v="5"/>
    <n v="4.691155932924957"/>
    <s v="No"/>
  </r>
  <r>
    <x v="137"/>
    <x v="137"/>
    <x v="3"/>
    <s v="NY.GDP.DEFL.KD.ZG"/>
    <x v="6"/>
    <n v="3.2174023324111403"/>
    <s v="No"/>
  </r>
  <r>
    <x v="137"/>
    <x v="137"/>
    <x v="3"/>
    <s v="NY.GDP.DEFL.KD.ZG"/>
    <x v="10"/>
    <n v="6.7627121633126848"/>
    <s v="No"/>
  </r>
  <r>
    <x v="137"/>
    <x v="137"/>
    <x v="3"/>
    <s v="NY.GDP.DEFL.KD.ZG"/>
    <x v="11"/>
    <n v="8.2411919550254851"/>
    <s v="No"/>
  </r>
  <r>
    <x v="137"/>
    <x v="137"/>
    <x v="3"/>
    <s v="NY.GDP.DEFL.KD.ZG"/>
    <x v="12"/>
    <n v="5.7490285933513121"/>
    <s v="No"/>
  </r>
  <r>
    <x v="137"/>
    <x v="137"/>
    <x v="3"/>
    <s v="NY.GDP.DEFL.KD.ZG"/>
    <x v="13"/>
    <n v="2.6130088397852518"/>
    <s v="No"/>
  </r>
  <r>
    <x v="137"/>
    <x v="137"/>
    <x v="4"/>
    <s v="BG.GSR.NFSV.GD.ZS"/>
    <x v="16"/>
    <n v="12.847598489821893"/>
    <s v="No"/>
  </r>
  <r>
    <x v="137"/>
    <x v="137"/>
    <x v="4"/>
    <s v="BG.GSR.NFSV.GD.ZS"/>
    <x v="14"/>
    <n v="10.454617018678716"/>
    <s v="No"/>
  </r>
  <r>
    <x v="137"/>
    <x v="137"/>
    <x v="4"/>
    <s v="BG.GSR.NFSV.GD.ZS"/>
    <x v="15"/>
    <n v="8.9572062252638673"/>
    <s v="No"/>
  </r>
  <r>
    <x v="137"/>
    <x v="137"/>
    <x v="4"/>
    <s v="BG.GSR.NFSV.GD.ZS"/>
    <x v="7"/>
    <n v="10.082726466170923"/>
    <s v="No"/>
  </r>
  <r>
    <x v="137"/>
    <x v="137"/>
    <x v="4"/>
    <s v="BG.GSR.NFSV.GD.ZS"/>
    <x v="8"/>
    <n v="11.628825665985898"/>
    <s v="No"/>
  </r>
  <r>
    <x v="137"/>
    <x v="137"/>
    <x v="4"/>
    <s v="BG.GSR.NFSV.GD.ZS"/>
    <x v="9"/>
    <n v="10.025242026994382"/>
    <s v="No"/>
  </r>
  <r>
    <x v="137"/>
    <x v="137"/>
    <x v="4"/>
    <s v="BG.GSR.NFSV.GD.ZS"/>
    <x v="0"/>
    <n v="9.7143502903732983"/>
    <s v="No"/>
  </r>
  <r>
    <x v="137"/>
    <x v="137"/>
    <x v="4"/>
    <s v="BG.GSR.NFSV.GD.ZS"/>
    <x v="1"/>
    <n v="11.950104560757749"/>
    <s v="No"/>
  </r>
  <r>
    <x v="137"/>
    <x v="137"/>
    <x v="4"/>
    <s v="BG.GSR.NFSV.GD.ZS"/>
    <x v="2"/>
    <n v="12.557625632768406"/>
    <s v="No"/>
  </r>
  <r>
    <x v="137"/>
    <x v="137"/>
    <x v="4"/>
    <s v="BG.GSR.NFSV.GD.ZS"/>
    <x v="3"/>
    <n v="11.107884109809195"/>
    <s v="No"/>
  </r>
  <r>
    <x v="137"/>
    <x v="137"/>
    <x v="4"/>
    <s v="BG.GSR.NFSV.GD.ZS"/>
    <x v="4"/>
    <n v="10.632644058848749"/>
    <s v="No"/>
  </r>
  <r>
    <x v="137"/>
    <x v="137"/>
    <x v="4"/>
    <s v="BG.GSR.NFSV.GD.ZS"/>
    <x v="5"/>
    <n v="9.7501942772044945"/>
    <s v="No"/>
  </r>
  <r>
    <x v="137"/>
    <x v="137"/>
    <x v="4"/>
    <s v="BG.GSR.NFSV.GD.ZS"/>
    <x v="6"/>
    <n v="5.9181702525235096"/>
    <s v="No"/>
  </r>
  <r>
    <x v="137"/>
    <x v="137"/>
    <x v="4"/>
    <s v="BG.GSR.NFSV.GD.ZS"/>
    <x v="10"/>
    <n v="6.397964018583183"/>
    <s v="No"/>
  </r>
  <r>
    <x v="137"/>
    <x v="137"/>
    <x v="4"/>
    <s v="BG.GSR.NFSV.GD.ZS"/>
    <x v="11"/>
    <n v="7.9766821646842239"/>
    <s v="No"/>
  </r>
  <r>
    <x v="137"/>
    <x v="137"/>
    <x v="4"/>
    <s v="BG.GSR.NFSV.GD.ZS"/>
    <x v="12"/>
    <n v="9.5842556774711536"/>
    <s v="No"/>
  </r>
  <r>
    <x v="137"/>
    <x v="137"/>
    <x v="4"/>
    <s v="BG.GSR.NFSV.GD.ZS"/>
    <x v="13"/>
    <n v="9.7114858933228199"/>
    <s v="No"/>
  </r>
  <r>
    <x v="138"/>
    <x v="138"/>
    <x v="1"/>
    <s v="EG.ELC.ACCS.RU.ZS"/>
    <x v="16"/>
    <n v="100"/>
    <s v="No"/>
  </r>
  <r>
    <x v="138"/>
    <x v="138"/>
    <x v="1"/>
    <s v="EG.ELC.ACCS.RU.ZS"/>
    <x v="14"/>
    <n v="100"/>
    <s v="No"/>
  </r>
  <r>
    <x v="138"/>
    <x v="138"/>
    <x v="1"/>
    <s v="EG.ELC.ACCS.RU.ZS"/>
    <x v="15"/>
    <n v="100"/>
    <s v="No"/>
  </r>
  <r>
    <x v="138"/>
    <x v="138"/>
    <x v="1"/>
    <s v="EG.ELC.ACCS.RU.ZS"/>
    <x v="7"/>
    <n v="100"/>
    <s v="No"/>
  </r>
  <r>
    <x v="138"/>
    <x v="138"/>
    <x v="1"/>
    <s v="EG.ELC.ACCS.RU.ZS"/>
    <x v="8"/>
    <n v="100"/>
    <s v="No"/>
  </r>
  <r>
    <x v="138"/>
    <x v="138"/>
    <x v="1"/>
    <s v="EG.ELC.ACCS.RU.ZS"/>
    <x v="9"/>
    <n v="100"/>
    <s v="No"/>
  </r>
  <r>
    <x v="138"/>
    <x v="138"/>
    <x v="1"/>
    <s v="EG.ELC.ACCS.RU.ZS"/>
    <x v="0"/>
    <n v="100"/>
    <s v="No"/>
  </r>
  <r>
    <x v="138"/>
    <x v="138"/>
    <x v="1"/>
    <s v="EG.ELC.ACCS.RU.ZS"/>
    <x v="1"/>
    <n v="100"/>
    <s v="No"/>
  </r>
  <r>
    <x v="138"/>
    <x v="138"/>
    <x v="1"/>
    <s v="EG.ELC.ACCS.RU.ZS"/>
    <x v="2"/>
    <n v="100"/>
    <s v="No"/>
  </r>
  <r>
    <x v="138"/>
    <x v="138"/>
    <x v="1"/>
    <s v="EG.ELC.ACCS.RU.ZS"/>
    <x v="3"/>
    <n v="100"/>
    <s v="No"/>
  </r>
  <r>
    <x v="138"/>
    <x v="138"/>
    <x v="1"/>
    <s v="EG.ELC.ACCS.RU.ZS"/>
    <x v="4"/>
    <n v="100"/>
    <s v="No"/>
  </r>
  <r>
    <x v="138"/>
    <x v="138"/>
    <x v="1"/>
    <s v="EG.ELC.ACCS.RU.ZS"/>
    <x v="5"/>
    <n v="100"/>
    <s v="No"/>
  </r>
  <r>
    <x v="138"/>
    <x v="138"/>
    <x v="1"/>
    <s v="EG.ELC.ACCS.RU.ZS"/>
    <x v="6"/>
    <n v="100"/>
    <s v="No"/>
  </r>
  <r>
    <x v="138"/>
    <x v="138"/>
    <x v="1"/>
    <s v="EG.ELC.ACCS.RU.ZS"/>
    <x v="10"/>
    <n v="100"/>
    <s v="No"/>
  </r>
  <r>
    <x v="138"/>
    <x v="138"/>
    <x v="1"/>
    <s v="EG.ELC.ACCS.RU.ZS"/>
    <x v="11"/>
    <n v="100"/>
    <s v="No"/>
  </r>
  <r>
    <x v="138"/>
    <x v="138"/>
    <x v="1"/>
    <s v="EG.ELC.ACCS.RU.ZS"/>
    <x v="12"/>
    <n v="100"/>
    <s v="No"/>
  </r>
  <r>
    <x v="138"/>
    <x v="138"/>
    <x v="2"/>
    <s v="FP.CPI.TOTL.ZG"/>
    <x v="16"/>
    <n v="2.3605223380195799"/>
    <s v="No"/>
  </r>
  <r>
    <x v="138"/>
    <x v="138"/>
    <x v="2"/>
    <s v="FP.CPI.TOTL.ZG"/>
    <x v="14"/>
    <n v="4.1558412719561204"/>
    <s v="No"/>
  </r>
  <r>
    <x v="138"/>
    <x v="138"/>
    <x v="2"/>
    <s v="FP.CPI.TOTL.ZG"/>
    <x v="15"/>
    <n v="3.28753104712766"/>
    <s v="No"/>
  </r>
  <r>
    <x v="138"/>
    <x v="138"/>
    <x v="2"/>
    <s v="FP.CPI.TOTL.ZG"/>
    <x v="7"/>
    <n v="2.09199838997655"/>
    <s v="No"/>
  </r>
  <r>
    <x v="138"/>
    <x v="138"/>
    <x v="2"/>
    <s v="FP.CPI.TOTL.ZG"/>
    <x v="8"/>
    <n v="1.2636473918317701"/>
    <s v="No"/>
  </r>
  <r>
    <x v="138"/>
    <x v="138"/>
    <x v="2"/>
    <s v="FP.CPI.TOTL.ZG"/>
    <x v="9"/>
    <n v="1.6881301786962"/>
    <s v="No"/>
  </r>
  <r>
    <x v="138"/>
    <x v="138"/>
    <x v="2"/>
    <s v="FP.CPI.TOTL.ZG"/>
    <x v="0"/>
    <n v="1.10150106517709"/>
    <s v="No"/>
  </r>
  <r>
    <x v="138"/>
    <x v="138"/>
    <x v="2"/>
    <s v="FP.CPI.TOTL.ZG"/>
    <x v="1"/>
    <n v="1.6138585980210201"/>
    <s v="No"/>
  </r>
  <r>
    <x v="138"/>
    <x v="138"/>
    <x v="2"/>
    <s v="FP.CPI.TOTL.ZG"/>
    <x v="2"/>
    <n v="2.4865019828945698"/>
    <s v="No"/>
  </r>
  <r>
    <x v="138"/>
    <x v="138"/>
    <x v="2"/>
    <s v="FP.CPI.TOTL.ZG"/>
    <x v="3"/>
    <n v="1.3814587140721599"/>
    <s v="No"/>
  </r>
  <r>
    <x v="138"/>
    <x v="138"/>
    <x v="2"/>
    <s v="FP.CPI.TOTL.ZG"/>
    <x v="4"/>
    <n v="1.70349794744479"/>
    <s v="No"/>
  </r>
  <r>
    <x v="138"/>
    <x v="138"/>
    <x v="2"/>
    <s v="FP.CPI.TOTL.ZG"/>
    <x v="5"/>
    <n v="2.63369910249591"/>
    <s v="No"/>
  </r>
  <r>
    <x v="138"/>
    <x v="138"/>
    <x v="2"/>
    <s v="FP.CPI.TOTL.ZG"/>
    <x v="6"/>
    <n v="1.2724603778916099"/>
    <s v="No"/>
  </r>
  <r>
    <x v="138"/>
    <x v="138"/>
    <x v="2"/>
    <s v="FP.CPI.TOTL.ZG"/>
    <x v="10"/>
    <n v="2.6757200880538501"/>
    <s v="No"/>
  </r>
  <r>
    <x v="138"/>
    <x v="138"/>
    <x v="2"/>
    <s v="FP.CPI.TOTL.ZG"/>
    <x v="11"/>
    <n v="10.001207875347299"/>
    <s v="No"/>
  </r>
  <r>
    <x v="138"/>
    <x v="138"/>
    <x v="2"/>
    <s v="FP.CPI.TOTL.ZG"/>
    <x v="12"/>
    <n v="3.8383935434280798"/>
    <s v="No"/>
  </r>
  <r>
    <x v="138"/>
    <x v="138"/>
    <x v="2"/>
    <s v="FP.CPI.TOTL.ZG"/>
    <x v="13"/>
    <n v="3.34754304219953"/>
    <s v="No"/>
  </r>
  <r>
    <x v="138"/>
    <x v="138"/>
    <x v="3"/>
    <s v="NY.GDP.DEFL.KD.ZG"/>
    <x v="16"/>
    <n v="3.2701337122460643"/>
    <s v="No"/>
  </r>
  <r>
    <x v="138"/>
    <x v="138"/>
    <x v="3"/>
    <s v="NY.GDP.DEFL.KD.ZG"/>
    <x v="14"/>
    <n v="4.3749918433342287"/>
    <s v="No"/>
  </r>
  <r>
    <x v="138"/>
    <x v="138"/>
    <x v="3"/>
    <s v="NY.GDP.DEFL.KD.ZG"/>
    <x v="15"/>
    <n v="3.8776935626116682"/>
    <s v="No"/>
  </r>
  <r>
    <x v="138"/>
    <x v="138"/>
    <x v="3"/>
    <s v="NY.GDP.DEFL.KD.ZG"/>
    <x v="7"/>
    <n v="2.2860866288158377"/>
    <s v="No"/>
  </r>
  <r>
    <x v="138"/>
    <x v="138"/>
    <x v="3"/>
    <s v="NY.GDP.DEFL.KD.ZG"/>
    <x v="8"/>
    <n v="1.1974497251586769"/>
    <s v="No"/>
  </r>
  <r>
    <x v="138"/>
    <x v="138"/>
    <x v="3"/>
    <s v="NY.GDP.DEFL.KD.ZG"/>
    <x v="9"/>
    <n v="1.9795901318305482"/>
    <s v="No"/>
  </r>
  <r>
    <x v="138"/>
    <x v="138"/>
    <x v="3"/>
    <s v="NY.GDP.DEFL.KD.ZG"/>
    <x v="0"/>
    <n v="2.5766211479985657"/>
    <s v="No"/>
  </r>
  <r>
    <x v="138"/>
    <x v="138"/>
    <x v="3"/>
    <s v="NY.GDP.DEFL.KD.ZG"/>
    <x v="1"/>
    <n v="2.0494275297879625"/>
    <s v="No"/>
  </r>
  <r>
    <x v="138"/>
    <x v="138"/>
    <x v="3"/>
    <s v="NY.GDP.DEFL.KD.ZG"/>
    <x v="2"/>
    <n v="2.4122661466863491"/>
    <s v="No"/>
  </r>
  <r>
    <x v="138"/>
    <x v="138"/>
    <x v="3"/>
    <s v="NY.GDP.DEFL.KD.ZG"/>
    <x v="3"/>
    <n v="1.439327066561674"/>
    <s v="No"/>
  </r>
  <r>
    <x v="138"/>
    <x v="138"/>
    <x v="3"/>
    <s v="NY.GDP.DEFL.KD.ZG"/>
    <x v="4"/>
    <n v="2.5334028933161648"/>
    <s v="No"/>
  </r>
  <r>
    <x v="138"/>
    <x v="138"/>
    <x v="3"/>
    <s v="NY.GDP.DEFL.KD.ZG"/>
    <x v="5"/>
    <n v="3.0278837000878411"/>
    <s v="No"/>
  </r>
  <r>
    <x v="138"/>
    <x v="138"/>
    <x v="3"/>
    <s v="NY.GDP.DEFL.KD.ZG"/>
    <x v="6"/>
    <n v="2.3557302230626078"/>
    <s v="No"/>
  </r>
  <r>
    <x v="138"/>
    <x v="138"/>
    <x v="3"/>
    <s v="NY.GDP.DEFL.KD.ZG"/>
    <x v="10"/>
    <n v="2.7473432974803842"/>
    <s v="No"/>
  </r>
  <r>
    <x v="138"/>
    <x v="138"/>
    <x v="3"/>
    <s v="NY.GDP.DEFL.KD.ZG"/>
    <x v="11"/>
    <n v="6.1555749650832752"/>
    <s v="No"/>
  </r>
  <r>
    <x v="138"/>
    <x v="138"/>
    <x v="3"/>
    <s v="NY.GDP.DEFL.KD.ZG"/>
    <x v="12"/>
    <n v="6.3021066699338206"/>
    <s v="No"/>
  </r>
  <r>
    <x v="138"/>
    <x v="138"/>
    <x v="3"/>
    <s v="NY.GDP.DEFL.KD.ZG"/>
    <x v="13"/>
    <n v="5.7442169133289127"/>
    <s v="No"/>
  </r>
  <r>
    <x v="138"/>
    <x v="138"/>
    <x v="4"/>
    <s v="BG.GSR.NFSV.GD.ZS"/>
    <x v="16"/>
    <n v="24.174861565181853"/>
    <s v="No"/>
  </r>
  <r>
    <x v="138"/>
    <x v="138"/>
    <x v="4"/>
    <s v="BG.GSR.NFSV.GD.ZS"/>
    <x v="14"/>
    <n v="24.155545064659012"/>
    <s v="No"/>
  </r>
  <r>
    <x v="138"/>
    <x v="138"/>
    <x v="4"/>
    <s v="BG.GSR.NFSV.GD.ZS"/>
    <x v="15"/>
    <n v="24.063868451205796"/>
    <s v="No"/>
  </r>
  <r>
    <x v="138"/>
    <x v="138"/>
    <x v="4"/>
    <s v="BG.GSR.NFSV.GD.ZS"/>
    <x v="7"/>
    <n v="22.291632104002403"/>
    <s v="No"/>
  </r>
  <r>
    <x v="138"/>
    <x v="138"/>
    <x v="4"/>
    <s v="BG.GSR.NFSV.GD.ZS"/>
    <x v="8"/>
    <n v="27.841049674542816"/>
    <s v="No"/>
  </r>
  <r>
    <x v="138"/>
    <x v="138"/>
    <x v="4"/>
    <s v="BG.GSR.NFSV.GD.ZS"/>
    <x v="9"/>
    <n v="28.173138323779114"/>
    <s v="No"/>
  </r>
  <r>
    <x v="138"/>
    <x v="138"/>
    <x v="4"/>
    <s v="BG.GSR.NFSV.GD.ZS"/>
    <x v="0"/>
    <n v="27.878890266328003"/>
    <s v="No"/>
  </r>
  <r>
    <x v="138"/>
    <x v="138"/>
    <x v="4"/>
    <s v="BG.GSR.NFSV.GD.ZS"/>
    <x v="1"/>
    <n v="28.974837563839877"/>
    <s v="No"/>
  </r>
  <r>
    <x v="138"/>
    <x v="138"/>
    <x v="4"/>
    <s v="BG.GSR.NFSV.GD.ZS"/>
    <x v="2"/>
    <n v="29.30572612670138"/>
    <s v="No"/>
  </r>
  <r>
    <x v="138"/>
    <x v="138"/>
    <x v="4"/>
    <s v="BG.GSR.NFSV.GD.ZS"/>
    <x v="3"/>
    <n v="46.26836895325107"/>
    <s v="No"/>
  </r>
  <r>
    <x v="138"/>
    <x v="138"/>
    <x v="4"/>
    <s v="BG.GSR.NFSV.GD.ZS"/>
    <x v="4"/>
    <n v="48.992864462666205"/>
    <s v="No"/>
  </r>
  <r>
    <x v="138"/>
    <x v="138"/>
    <x v="4"/>
    <s v="BG.GSR.NFSV.GD.ZS"/>
    <x v="5"/>
    <n v="49.061590245856735"/>
    <s v="No"/>
  </r>
  <r>
    <x v="138"/>
    <x v="138"/>
    <x v="4"/>
    <s v="BG.GSR.NFSV.GD.ZS"/>
    <x v="6"/>
    <n v="46.521865219698263"/>
    <s v="No"/>
  </r>
  <r>
    <x v="138"/>
    <x v="138"/>
    <x v="4"/>
    <s v="BG.GSR.NFSV.GD.ZS"/>
    <x v="10"/>
    <n v="44.750584356360115"/>
    <s v="No"/>
  </r>
  <r>
    <x v="138"/>
    <x v="138"/>
    <x v="4"/>
    <s v="BG.GSR.NFSV.GD.ZS"/>
    <x v="11"/>
    <n v="47.677561299611028"/>
    <s v="No"/>
  </r>
  <r>
    <x v="138"/>
    <x v="138"/>
    <x v="4"/>
    <s v="BG.GSR.NFSV.GD.ZS"/>
    <x v="12"/>
    <n v="47.244447179939129"/>
    <s v="No"/>
  </r>
  <r>
    <x v="138"/>
    <x v="138"/>
    <x v="4"/>
    <s v="BG.GSR.NFSV.GD.ZS"/>
    <x v="13"/>
    <n v="46.904775667484536"/>
    <s v="No"/>
  </r>
  <r>
    <x v="139"/>
    <x v="139"/>
    <x v="1"/>
    <s v="EG.ELC.ACCS.RU.ZS"/>
    <x v="16"/>
    <n v="100"/>
    <s v="No"/>
  </r>
  <r>
    <x v="139"/>
    <x v="139"/>
    <x v="1"/>
    <s v="EG.ELC.ACCS.RU.ZS"/>
    <x v="14"/>
    <n v="100"/>
    <s v="No"/>
  </r>
  <r>
    <x v="139"/>
    <x v="139"/>
    <x v="1"/>
    <s v="EG.ELC.ACCS.RU.ZS"/>
    <x v="15"/>
    <n v="100"/>
    <s v="No"/>
  </r>
  <r>
    <x v="139"/>
    <x v="139"/>
    <x v="1"/>
    <s v="EG.ELC.ACCS.RU.ZS"/>
    <x v="7"/>
    <n v="100"/>
    <s v="No"/>
  </r>
  <r>
    <x v="139"/>
    <x v="139"/>
    <x v="1"/>
    <s v="EG.ELC.ACCS.RU.ZS"/>
    <x v="8"/>
    <n v="100"/>
    <s v="No"/>
  </r>
  <r>
    <x v="139"/>
    <x v="139"/>
    <x v="1"/>
    <s v="EG.ELC.ACCS.RU.ZS"/>
    <x v="9"/>
    <n v="100"/>
    <s v="No"/>
  </r>
  <r>
    <x v="139"/>
    <x v="139"/>
    <x v="1"/>
    <s v="EG.ELC.ACCS.RU.ZS"/>
    <x v="0"/>
    <n v="100"/>
    <s v="No"/>
  </r>
  <r>
    <x v="139"/>
    <x v="139"/>
    <x v="1"/>
    <s v="EG.ELC.ACCS.RU.ZS"/>
    <x v="1"/>
    <n v="100"/>
    <s v="No"/>
  </r>
  <r>
    <x v="139"/>
    <x v="139"/>
    <x v="1"/>
    <s v="EG.ELC.ACCS.RU.ZS"/>
    <x v="2"/>
    <n v="100"/>
    <s v="No"/>
  </r>
  <r>
    <x v="139"/>
    <x v="139"/>
    <x v="1"/>
    <s v="EG.ELC.ACCS.RU.ZS"/>
    <x v="3"/>
    <n v="100"/>
    <s v="No"/>
  </r>
  <r>
    <x v="139"/>
    <x v="139"/>
    <x v="1"/>
    <s v="EG.ELC.ACCS.RU.ZS"/>
    <x v="4"/>
    <n v="100"/>
    <s v="No"/>
  </r>
  <r>
    <x v="139"/>
    <x v="139"/>
    <x v="1"/>
    <s v="EG.ELC.ACCS.RU.ZS"/>
    <x v="5"/>
    <n v="100"/>
    <s v="No"/>
  </r>
  <r>
    <x v="139"/>
    <x v="139"/>
    <x v="1"/>
    <s v="EG.ELC.ACCS.RU.ZS"/>
    <x v="6"/>
    <n v="100"/>
    <s v="No"/>
  </r>
  <r>
    <x v="139"/>
    <x v="139"/>
    <x v="1"/>
    <s v="EG.ELC.ACCS.RU.ZS"/>
    <x v="10"/>
    <n v="100"/>
    <s v="No"/>
  </r>
  <r>
    <x v="139"/>
    <x v="139"/>
    <x v="1"/>
    <s v="EG.ELC.ACCS.RU.ZS"/>
    <x v="11"/>
    <n v="100"/>
    <s v="No"/>
  </r>
  <r>
    <x v="139"/>
    <x v="139"/>
    <x v="1"/>
    <s v="EG.ELC.ACCS.RU.ZS"/>
    <x v="12"/>
    <n v="100"/>
    <s v="No"/>
  </r>
  <r>
    <x v="139"/>
    <x v="139"/>
    <x v="3"/>
    <s v="NY.GDP.DEFL.KD.ZG"/>
    <x v="16"/>
    <n v="5.961720448160861"/>
    <s v="No"/>
  </r>
  <r>
    <x v="139"/>
    <x v="139"/>
    <x v="3"/>
    <s v="NY.GDP.DEFL.KD.ZG"/>
    <x v="4"/>
    <n v="2.7792187310044625"/>
    <s v="No"/>
  </r>
  <r>
    <x v="139"/>
    <x v="139"/>
    <x v="3"/>
    <s v="NY.GDP.DEFL.KD.ZG"/>
    <x v="5"/>
    <n v="2.4340770791075244"/>
    <s v="No"/>
  </r>
  <r>
    <x v="139"/>
    <x v="139"/>
    <x v="3"/>
    <s v="NY.GDP.DEFL.KD.ZG"/>
    <x v="6"/>
    <n v="0.43012497971108132"/>
    <s v="No"/>
  </r>
  <r>
    <x v="139"/>
    <x v="139"/>
    <x v="3"/>
    <s v="NY.GDP.DEFL.KD.ZG"/>
    <x v="10"/>
    <n v="4.827643132035405"/>
    <s v="No"/>
  </r>
  <r>
    <x v="139"/>
    <x v="139"/>
    <x v="3"/>
    <s v="NY.GDP.DEFL.KD.ZG"/>
    <x v="11"/>
    <n v="3.8457149378066333"/>
    <s v="No"/>
  </r>
  <r>
    <x v="139"/>
    <x v="139"/>
    <x v="3"/>
    <s v="NY.GDP.DEFL.KD.ZG"/>
    <x v="12"/>
    <n v="-3.970867005886447"/>
    <s v="No"/>
  </r>
  <r>
    <x v="139"/>
    <x v="139"/>
    <x v="3"/>
    <s v="NY.GDP.DEFL.KD.ZG"/>
    <x v="13"/>
    <n v="1.1292588501506486"/>
    <s v="No"/>
  </r>
  <r>
    <x v="139"/>
    <x v="139"/>
    <x v="4"/>
    <s v="BG.GSR.NFSV.GD.ZS"/>
    <x v="15"/>
    <n v="20.271407384284231"/>
    <s v="No"/>
  </r>
  <r>
    <x v="139"/>
    <x v="139"/>
    <x v="4"/>
    <s v="BG.GSR.NFSV.GD.ZS"/>
    <x v="7"/>
    <n v="19.350214141337592"/>
    <s v="No"/>
  </r>
  <r>
    <x v="139"/>
    <x v="139"/>
    <x v="4"/>
    <s v="BG.GSR.NFSV.GD.ZS"/>
    <x v="8"/>
    <n v="18.138068814379597"/>
    <s v="No"/>
  </r>
  <r>
    <x v="139"/>
    <x v="139"/>
    <x v="4"/>
    <s v="BG.GSR.NFSV.GD.ZS"/>
    <x v="9"/>
    <n v="19.328298987282729"/>
    <s v="No"/>
  </r>
  <r>
    <x v="139"/>
    <x v="139"/>
    <x v="4"/>
    <s v="BG.GSR.NFSV.GD.ZS"/>
    <x v="0"/>
    <n v="22.417356660742708"/>
    <s v="No"/>
  </r>
  <r>
    <x v="139"/>
    <x v="139"/>
    <x v="4"/>
    <s v="BG.GSR.NFSV.GD.ZS"/>
    <x v="1"/>
    <n v="20.769964556443412"/>
    <s v="No"/>
  </r>
  <r>
    <x v="139"/>
    <x v="139"/>
    <x v="4"/>
    <s v="BG.GSR.NFSV.GD.ZS"/>
    <x v="2"/>
    <n v="20.707496878749613"/>
    <s v="No"/>
  </r>
  <r>
    <x v="140"/>
    <x v="140"/>
    <x v="0"/>
    <s v="FM.LBL.BMNY.GD.ZS"/>
    <x v="16"/>
    <n v="78.881314096412694"/>
    <s v="No"/>
  </r>
  <r>
    <x v="140"/>
    <x v="140"/>
    <x v="0"/>
    <s v="FM.LBL.BMNY.GD.ZS"/>
    <x v="14"/>
    <n v="80.111076532133751"/>
    <s v="No"/>
  </r>
  <r>
    <x v="140"/>
    <x v="140"/>
    <x v="0"/>
    <s v="FM.LBL.BMNY.GD.ZS"/>
    <x v="15"/>
    <n v="76.457114567158101"/>
    <s v="No"/>
  </r>
  <r>
    <x v="140"/>
    <x v="140"/>
    <x v="0"/>
    <s v="FM.LBL.BMNY.GD.ZS"/>
    <x v="7"/>
    <n v="78.320123104559116"/>
    <s v="No"/>
  </r>
  <r>
    <x v="140"/>
    <x v="140"/>
    <x v="0"/>
    <s v="FM.LBL.BMNY.GD.ZS"/>
    <x v="8"/>
    <n v="75.806885476614099"/>
    <s v="No"/>
  </r>
  <r>
    <x v="140"/>
    <x v="140"/>
    <x v="0"/>
    <s v="FM.LBL.BMNY.GD.ZS"/>
    <x v="9"/>
    <n v="78.731634173257149"/>
    <s v="No"/>
  </r>
  <r>
    <x v="140"/>
    <x v="140"/>
    <x v="0"/>
    <s v="FM.LBL.BMNY.GD.ZS"/>
    <x v="0"/>
    <n v="82.984679149124446"/>
    <s v="No"/>
  </r>
  <r>
    <x v="140"/>
    <x v="140"/>
    <x v="0"/>
    <s v="FM.LBL.BMNY.GD.ZS"/>
    <x v="1"/>
    <n v="84.983147962324495"/>
    <s v="No"/>
  </r>
  <r>
    <x v="140"/>
    <x v="140"/>
    <x v="0"/>
    <s v="FM.LBL.BMNY.GD.ZS"/>
    <x v="2"/>
    <n v="92.214653278643695"/>
    <s v="No"/>
  </r>
  <r>
    <x v="140"/>
    <x v="140"/>
    <x v="0"/>
    <s v="FM.LBL.BMNY.GD.ZS"/>
    <x v="3"/>
    <n v="100.55807351809082"/>
    <s v="No"/>
  </r>
  <r>
    <x v="140"/>
    <x v="140"/>
    <x v="0"/>
    <s v="FM.LBL.BMNY.GD.ZS"/>
    <x v="4"/>
    <n v="101.64006573664868"/>
    <s v="No"/>
  </r>
  <r>
    <x v="140"/>
    <x v="140"/>
    <x v="0"/>
    <s v="FM.LBL.BMNY.GD.ZS"/>
    <x v="5"/>
    <n v="100.85185251626112"/>
    <s v="No"/>
  </r>
  <r>
    <x v="140"/>
    <x v="140"/>
    <x v="0"/>
    <s v="FM.LBL.BMNY.GD.ZS"/>
    <x v="6"/>
    <n v="111.34718176947618"/>
    <s v="No"/>
  </r>
  <r>
    <x v="140"/>
    <x v="140"/>
    <x v="0"/>
    <s v="FM.LBL.BMNY.GD.ZS"/>
    <x v="10"/>
    <n v="109.05884023905936"/>
    <s v="No"/>
  </r>
  <r>
    <x v="140"/>
    <x v="140"/>
    <x v="0"/>
    <s v="FM.LBL.BMNY.GD.ZS"/>
    <x v="11"/>
    <n v="101.33542944122706"/>
    <s v="No"/>
  </r>
  <r>
    <x v="140"/>
    <x v="140"/>
    <x v="0"/>
    <s v="FM.LBL.BMNY.GD.ZS"/>
    <x v="12"/>
    <n v="99.379228670157474"/>
    <s v="No"/>
  </r>
  <r>
    <x v="140"/>
    <x v="140"/>
    <x v="0"/>
    <s v="FM.LBL.BMNY.GD.ZS"/>
    <x v="13"/>
    <n v="100.04178303499774"/>
    <s v="No"/>
  </r>
  <r>
    <x v="140"/>
    <x v="140"/>
    <x v="1"/>
    <s v="EG.ELC.ACCS.RU.ZS"/>
    <x v="16"/>
    <n v="100"/>
    <s v="No"/>
  </r>
  <r>
    <x v="140"/>
    <x v="140"/>
    <x v="1"/>
    <s v="EG.ELC.ACCS.RU.ZS"/>
    <x v="14"/>
    <n v="100"/>
    <s v="No"/>
  </r>
  <r>
    <x v="140"/>
    <x v="140"/>
    <x v="1"/>
    <s v="EG.ELC.ACCS.RU.ZS"/>
    <x v="15"/>
    <n v="100"/>
    <s v="No"/>
  </r>
  <r>
    <x v="140"/>
    <x v="140"/>
    <x v="1"/>
    <s v="EG.ELC.ACCS.RU.ZS"/>
    <x v="7"/>
    <n v="100"/>
    <s v="No"/>
  </r>
  <r>
    <x v="140"/>
    <x v="140"/>
    <x v="1"/>
    <s v="EG.ELC.ACCS.RU.ZS"/>
    <x v="8"/>
    <n v="100"/>
    <s v="No"/>
  </r>
  <r>
    <x v="140"/>
    <x v="140"/>
    <x v="1"/>
    <s v="EG.ELC.ACCS.RU.ZS"/>
    <x v="9"/>
    <n v="100"/>
    <s v="No"/>
  </r>
  <r>
    <x v="140"/>
    <x v="140"/>
    <x v="1"/>
    <s v="EG.ELC.ACCS.RU.ZS"/>
    <x v="0"/>
    <n v="100"/>
    <s v="No"/>
  </r>
  <r>
    <x v="140"/>
    <x v="140"/>
    <x v="1"/>
    <s v="EG.ELC.ACCS.RU.ZS"/>
    <x v="1"/>
    <n v="100"/>
    <s v="No"/>
  </r>
  <r>
    <x v="140"/>
    <x v="140"/>
    <x v="1"/>
    <s v="EG.ELC.ACCS.RU.ZS"/>
    <x v="2"/>
    <n v="100"/>
    <s v="No"/>
  </r>
  <r>
    <x v="140"/>
    <x v="140"/>
    <x v="1"/>
    <s v="EG.ELC.ACCS.RU.ZS"/>
    <x v="3"/>
    <n v="100"/>
    <s v="No"/>
  </r>
  <r>
    <x v="140"/>
    <x v="140"/>
    <x v="1"/>
    <s v="EG.ELC.ACCS.RU.ZS"/>
    <x v="4"/>
    <n v="100"/>
    <s v="No"/>
  </r>
  <r>
    <x v="140"/>
    <x v="140"/>
    <x v="1"/>
    <s v="EG.ELC.ACCS.RU.ZS"/>
    <x v="5"/>
    <n v="100"/>
    <s v="No"/>
  </r>
  <r>
    <x v="140"/>
    <x v="140"/>
    <x v="1"/>
    <s v="EG.ELC.ACCS.RU.ZS"/>
    <x v="6"/>
    <n v="100"/>
    <s v="No"/>
  </r>
  <r>
    <x v="140"/>
    <x v="140"/>
    <x v="1"/>
    <s v="EG.ELC.ACCS.RU.ZS"/>
    <x v="10"/>
    <n v="100"/>
    <s v="No"/>
  </r>
  <r>
    <x v="140"/>
    <x v="140"/>
    <x v="1"/>
    <s v="EG.ELC.ACCS.RU.ZS"/>
    <x v="11"/>
    <n v="100"/>
    <s v="No"/>
  </r>
  <r>
    <x v="140"/>
    <x v="140"/>
    <x v="1"/>
    <s v="EG.ELC.ACCS.RU.ZS"/>
    <x v="12"/>
    <n v="100"/>
    <s v="No"/>
  </r>
  <r>
    <x v="140"/>
    <x v="140"/>
    <x v="2"/>
    <s v="FP.CPI.TOTL.ZG"/>
    <x v="16"/>
    <n v="2.6152344624631958"/>
    <s v="No"/>
  </r>
  <r>
    <x v="140"/>
    <x v="140"/>
    <x v="2"/>
    <s v="FP.CPI.TOTL.ZG"/>
    <x v="14"/>
    <n v="2.6258163039290259"/>
    <s v="No"/>
  </r>
  <r>
    <x v="140"/>
    <x v="140"/>
    <x v="2"/>
    <s v="FP.CPI.TOTL.ZG"/>
    <x v="15"/>
    <n v="2.6770925771160479"/>
    <s v="No"/>
  </r>
  <r>
    <x v="140"/>
    <x v="140"/>
    <x v="2"/>
    <s v="FP.CPI.TOTL.ZG"/>
    <x v="7"/>
    <n v="1.7535744475955739"/>
    <s v="No"/>
  </r>
  <r>
    <x v="140"/>
    <x v="140"/>
    <x v="2"/>
    <s v="FP.CPI.TOTL.ZG"/>
    <x v="8"/>
    <n v="2.290249028475706"/>
    <s v="No"/>
  </r>
  <r>
    <x v="140"/>
    <x v="140"/>
    <x v="2"/>
    <s v="FP.CPI.TOTL.ZG"/>
    <x v="9"/>
    <n v="3.0370233261701189"/>
    <s v="No"/>
  </r>
  <r>
    <x v="140"/>
    <x v="140"/>
    <x v="2"/>
    <s v="FP.CPI.TOTL.ZG"/>
    <x v="0"/>
    <n v="3.3654019617199258"/>
    <s v="No"/>
  </r>
  <r>
    <x v="140"/>
    <x v="140"/>
    <x v="2"/>
    <s v="FP.CPI.TOTL.ZG"/>
    <x v="1"/>
    <n v="2.3761431029065858"/>
    <s v="No"/>
  </r>
  <r>
    <x v="140"/>
    <x v="140"/>
    <x v="2"/>
    <s v="FP.CPI.TOTL.ZG"/>
    <x v="2"/>
    <n v="3.9589493731206029"/>
    <s v="No"/>
  </r>
  <r>
    <x v="140"/>
    <x v="140"/>
    <x v="2"/>
    <s v="FP.CPI.TOTL.ZG"/>
    <x v="3"/>
    <n v="1.85078767452536"/>
    <s v="No"/>
  </r>
  <r>
    <x v="140"/>
    <x v="140"/>
    <x v="2"/>
    <s v="FP.CPI.TOTL.ZG"/>
    <x v="4"/>
    <n v="1.5982970380169561"/>
    <s v="No"/>
  </r>
  <r>
    <x v="140"/>
    <x v="140"/>
    <x v="2"/>
    <s v="FP.CPI.TOTL.ZG"/>
    <x v="5"/>
    <n v="1.619631901840475"/>
    <s v="No"/>
  </r>
  <r>
    <x v="140"/>
    <x v="140"/>
    <x v="2"/>
    <s v="FP.CPI.TOTL.ZG"/>
    <x v="6"/>
    <n v="1.7145617000724489"/>
    <s v="No"/>
  </r>
  <r>
    <x v="140"/>
    <x v="140"/>
    <x v="2"/>
    <s v="FP.CPI.TOTL.ZG"/>
    <x v="10"/>
    <n v="3.9411206077872829"/>
    <s v="No"/>
  </r>
  <r>
    <x v="140"/>
    <x v="140"/>
    <x v="2"/>
    <s v="FP.CPI.TOTL.ZG"/>
    <x v="11"/>
    <n v="7.1722247601644096"/>
    <s v="No"/>
  </r>
  <r>
    <x v="140"/>
    <x v="140"/>
    <x v="2"/>
    <s v="FP.CPI.TOTL.ZG"/>
    <x v="12"/>
    <n v="5.7331628303495723"/>
    <s v="No"/>
  </r>
  <r>
    <x v="140"/>
    <x v="140"/>
    <x v="2"/>
    <s v="FP.CPI.TOTL.ZG"/>
    <x v="13"/>
    <n v="2.9227978230195668"/>
    <s v="No"/>
  </r>
  <r>
    <x v="140"/>
    <x v="140"/>
    <x v="3"/>
    <s v="NY.GDP.DEFL.KD.ZG"/>
    <x v="16"/>
    <n v="2.8848785091145004"/>
    <s v="No"/>
  </r>
  <r>
    <x v="140"/>
    <x v="140"/>
    <x v="3"/>
    <s v="NY.GDP.DEFL.KD.ZG"/>
    <x v="14"/>
    <n v="3.8613954459345763"/>
    <s v="No"/>
  </r>
  <r>
    <x v="140"/>
    <x v="140"/>
    <x v="3"/>
    <s v="NY.GDP.DEFL.KD.ZG"/>
    <x v="15"/>
    <n v="0.29840641548840097"/>
    <s v="No"/>
  </r>
  <r>
    <x v="140"/>
    <x v="140"/>
    <x v="3"/>
    <s v="NY.GDP.DEFL.KD.ZG"/>
    <x v="7"/>
    <n v="2.0693194274002309"/>
    <s v="No"/>
  </r>
  <r>
    <x v="140"/>
    <x v="140"/>
    <x v="3"/>
    <s v="NY.GDP.DEFL.KD.ZG"/>
    <x v="8"/>
    <n v="2.7590129434414337"/>
    <s v="No"/>
  </r>
  <r>
    <x v="140"/>
    <x v="140"/>
    <x v="3"/>
    <s v="NY.GDP.DEFL.KD.ZG"/>
    <x v="9"/>
    <n v="2.0005781831158771"/>
    <s v="No"/>
  </r>
  <r>
    <x v="140"/>
    <x v="140"/>
    <x v="3"/>
    <s v="NY.GDP.DEFL.KD.ZG"/>
    <x v="0"/>
    <n v="2.7096252436835044"/>
    <s v="No"/>
  </r>
  <r>
    <x v="140"/>
    <x v="140"/>
    <x v="3"/>
    <s v="NY.GDP.DEFL.KD.ZG"/>
    <x v="1"/>
    <n v="5.3095904569566414"/>
    <s v="No"/>
  </r>
  <r>
    <x v="140"/>
    <x v="140"/>
    <x v="3"/>
    <s v="NY.GDP.DEFL.KD.ZG"/>
    <x v="2"/>
    <n v="2.7420110540568743"/>
    <s v="No"/>
  </r>
  <r>
    <x v="140"/>
    <x v="140"/>
    <x v="3"/>
    <s v="NY.GDP.DEFL.KD.ZG"/>
    <x v="3"/>
    <n v="3.614623781704779"/>
    <s v="No"/>
  </r>
  <r>
    <x v="140"/>
    <x v="140"/>
    <x v="3"/>
    <s v="NY.GDP.DEFL.KD.ZG"/>
    <x v="4"/>
    <n v="1.7601750188471925"/>
    <s v="No"/>
  </r>
  <r>
    <x v="140"/>
    <x v="140"/>
    <x v="3"/>
    <s v="NY.GDP.DEFL.KD.ZG"/>
    <x v="5"/>
    <n v="3.1399305744616441"/>
    <s v="No"/>
  </r>
  <r>
    <x v="140"/>
    <x v="140"/>
    <x v="3"/>
    <s v="NY.GDP.DEFL.KD.ZG"/>
    <x v="6"/>
    <n v="1.9174460359337786"/>
    <s v="No"/>
  </r>
  <r>
    <x v="140"/>
    <x v="140"/>
    <x v="3"/>
    <s v="NY.GDP.DEFL.KD.ZG"/>
    <x v="10"/>
    <n v="4.5634463012784039"/>
    <s v="No"/>
  </r>
  <r>
    <x v="140"/>
    <x v="140"/>
    <x v="3"/>
    <s v="NY.GDP.DEFL.KD.ZG"/>
    <x v="11"/>
    <n v="5.8914687613354602"/>
    <s v="No"/>
  </r>
  <r>
    <x v="140"/>
    <x v="140"/>
    <x v="3"/>
    <s v="NY.GDP.DEFL.KD.ZG"/>
    <x v="12"/>
    <n v="4.1498485781929872"/>
    <s v="No"/>
  </r>
  <r>
    <x v="140"/>
    <x v="140"/>
    <x v="3"/>
    <s v="NY.GDP.DEFL.KD.ZG"/>
    <x v="13"/>
    <n v="2.1291080487286962"/>
    <s v="No"/>
  </r>
  <r>
    <x v="140"/>
    <x v="140"/>
    <x v="4"/>
    <s v="BG.GSR.NFSV.GD.ZS"/>
    <x v="16"/>
    <n v="18.549505229949428"/>
    <s v="No"/>
  </r>
  <r>
    <x v="140"/>
    <x v="140"/>
    <x v="4"/>
    <s v="BG.GSR.NFSV.GD.ZS"/>
    <x v="14"/>
    <n v="17.895003550190118"/>
    <s v="No"/>
  </r>
  <r>
    <x v="140"/>
    <x v="140"/>
    <x v="4"/>
    <s v="BG.GSR.NFSV.GD.ZS"/>
    <x v="15"/>
    <n v="16.943020175491753"/>
    <s v="No"/>
  </r>
  <r>
    <x v="140"/>
    <x v="140"/>
    <x v="4"/>
    <s v="BG.GSR.NFSV.GD.ZS"/>
    <x v="7"/>
    <n v="15.759916408477945"/>
    <s v="No"/>
  </r>
  <r>
    <x v="140"/>
    <x v="140"/>
    <x v="4"/>
    <s v="BG.GSR.NFSV.GD.ZS"/>
    <x v="8"/>
    <n v="16.276792695260873"/>
    <s v="No"/>
  </r>
  <r>
    <x v="140"/>
    <x v="140"/>
    <x v="4"/>
    <s v="BG.GSR.NFSV.GD.ZS"/>
    <x v="9"/>
    <n v="16.165278134681266"/>
    <s v="No"/>
  </r>
  <r>
    <x v="140"/>
    <x v="140"/>
    <x v="4"/>
    <s v="BG.GSR.NFSV.GD.ZS"/>
    <x v="0"/>
    <n v="16.065228431354136"/>
    <s v="No"/>
  </r>
  <r>
    <x v="140"/>
    <x v="140"/>
    <x v="4"/>
    <s v="BG.GSR.NFSV.GD.ZS"/>
    <x v="1"/>
    <n v="15.468782170822839"/>
    <s v="No"/>
  </r>
  <r>
    <x v="140"/>
    <x v="140"/>
    <x v="4"/>
    <s v="BG.GSR.NFSV.GD.ZS"/>
    <x v="2"/>
    <n v="16.707037327902643"/>
    <s v="No"/>
  </r>
  <r>
    <x v="140"/>
    <x v="140"/>
    <x v="4"/>
    <s v="BG.GSR.NFSV.GD.ZS"/>
    <x v="3"/>
    <n v="15.209101650423401"/>
    <s v="No"/>
  </r>
  <r>
    <x v="140"/>
    <x v="140"/>
    <x v="4"/>
    <s v="BG.GSR.NFSV.GD.ZS"/>
    <x v="4"/>
    <n v="15.731825696883034"/>
    <s v="No"/>
  </r>
  <r>
    <x v="140"/>
    <x v="140"/>
    <x v="4"/>
    <s v="BG.GSR.NFSV.GD.ZS"/>
    <x v="5"/>
    <n v="15.890722734659912"/>
    <s v="No"/>
  </r>
  <r>
    <x v="140"/>
    <x v="140"/>
    <x v="4"/>
    <s v="BG.GSR.NFSV.GD.ZS"/>
    <x v="6"/>
    <n v="11.039086931118817"/>
    <s v="No"/>
  </r>
  <r>
    <x v="140"/>
    <x v="140"/>
    <x v="4"/>
    <s v="BG.GSR.NFSV.GD.ZS"/>
    <x v="10"/>
    <n v="9.3616622340408622"/>
    <s v="No"/>
  </r>
  <r>
    <x v="140"/>
    <x v="140"/>
    <x v="4"/>
    <s v="BG.GSR.NFSV.GD.ZS"/>
    <x v="11"/>
    <n v="11.319760343676906"/>
    <s v="No"/>
  </r>
  <r>
    <x v="140"/>
    <x v="140"/>
    <x v="4"/>
    <s v="BG.GSR.NFSV.GD.ZS"/>
    <x v="12"/>
    <n v="13.975770709285925"/>
    <s v="No"/>
  </r>
  <r>
    <x v="140"/>
    <x v="140"/>
    <x v="4"/>
    <s v="BG.GSR.NFSV.GD.ZS"/>
    <x v="13"/>
    <n v="14.75902613076271"/>
    <s v="No"/>
  </r>
  <r>
    <x v="141"/>
    <x v="141"/>
    <x v="0"/>
    <s v="FM.LBL.BMNY.GD.ZS"/>
    <x v="16"/>
    <n v="30.106176389009757"/>
    <s v="No"/>
  </r>
  <r>
    <x v="141"/>
    <x v="141"/>
    <x v="0"/>
    <s v="FM.LBL.BMNY.GD.ZS"/>
    <x v="14"/>
    <n v="28.385266759725329"/>
    <s v="No"/>
  </r>
  <r>
    <x v="141"/>
    <x v="141"/>
    <x v="0"/>
    <s v="FM.LBL.BMNY.GD.ZS"/>
    <x v="15"/>
    <n v="30.915640158812202"/>
    <s v="No"/>
  </r>
  <r>
    <x v="141"/>
    <x v="141"/>
    <x v="0"/>
    <s v="FM.LBL.BMNY.GD.ZS"/>
    <x v="7"/>
    <n v="32.248845976035895"/>
    <s v="No"/>
  </r>
  <r>
    <x v="141"/>
    <x v="141"/>
    <x v="0"/>
    <s v="FM.LBL.BMNY.GD.ZS"/>
    <x v="8"/>
    <n v="32.915033759697323"/>
    <s v="No"/>
  </r>
  <r>
    <x v="141"/>
    <x v="141"/>
    <x v="0"/>
    <s v="FM.LBL.BMNY.GD.ZS"/>
    <x v="9"/>
    <n v="31.538234978949809"/>
    <s v="No"/>
  </r>
  <r>
    <x v="141"/>
    <x v="141"/>
    <x v="0"/>
    <s v="FM.LBL.BMNY.GD.ZS"/>
    <x v="0"/>
    <n v="30.435717602961272"/>
    <s v="No"/>
  </r>
  <r>
    <x v="141"/>
    <x v="141"/>
    <x v="0"/>
    <s v="FM.LBL.BMNY.GD.ZS"/>
    <x v="1"/>
    <n v="31.290819548080684"/>
    <s v="No"/>
  </r>
  <r>
    <x v="141"/>
    <x v="141"/>
    <x v="0"/>
    <s v="FM.LBL.BMNY.GD.ZS"/>
    <x v="2"/>
    <n v="27.942439673800727"/>
    <s v="No"/>
  </r>
  <r>
    <x v="141"/>
    <x v="141"/>
    <x v="0"/>
    <s v="FM.LBL.BMNY.GD.ZS"/>
    <x v="3"/>
    <n v="42.015542851981735"/>
    <s v="No"/>
  </r>
  <r>
    <x v="141"/>
    <x v="141"/>
    <x v="0"/>
    <s v="FM.LBL.BMNY.GD.ZS"/>
    <x v="4"/>
    <n v="34.451905985148422"/>
    <s v="No"/>
  </r>
  <r>
    <x v="141"/>
    <x v="141"/>
    <x v="0"/>
    <s v="FM.LBL.BMNY.GD.ZS"/>
    <x v="5"/>
    <n v="35.761207776453247"/>
    <s v="No"/>
  </r>
  <r>
    <x v="141"/>
    <x v="141"/>
    <x v="0"/>
    <s v="FM.LBL.BMNY.GD.ZS"/>
    <x v="6"/>
    <n v="39.794632562443063"/>
    <s v="No"/>
  </r>
  <r>
    <x v="141"/>
    <x v="141"/>
    <x v="0"/>
    <s v="FM.LBL.BMNY.GD.ZS"/>
    <x v="10"/>
    <n v="39.613140148279939"/>
    <s v="No"/>
  </r>
  <r>
    <x v="141"/>
    <x v="141"/>
    <x v="0"/>
    <s v="FM.LBL.BMNY.GD.ZS"/>
    <x v="11"/>
    <n v="39.294977256290849"/>
    <s v="No"/>
  </r>
  <r>
    <x v="141"/>
    <x v="141"/>
    <x v="1"/>
    <s v="EG.ELC.ACCS.RU.ZS"/>
    <x v="16"/>
    <n v="47.5"/>
    <s v="No"/>
  </r>
  <r>
    <x v="141"/>
    <x v="141"/>
    <x v="1"/>
    <s v="EG.ELC.ACCS.RU.ZS"/>
    <x v="14"/>
    <n v="47.9"/>
    <s v="No"/>
  </r>
  <r>
    <x v="141"/>
    <x v="141"/>
    <x v="1"/>
    <s v="EG.ELC.ACCS.RU.ZS"/>
    <x v="15"/>
    <n v="48.9"/>
    <s v="No"/>
  </r>
  <r>
    <x v="141"/>
    <x v="141"/>
    <x v="1"/>
    <s v="EG.ELC.ACCS.RU.ZS"/>
    <x v="7"/>
    <n v="49.6"/>
    <s v="No"/>
  </r>
  <r>
    <x v="141"/>
    <x v="141"/>
    <x v="1"/>
    <s v="EG.ELC.ACCS.RU.ZS"/>
    <x v="8"/>
    <n v="50.3"/>
    <s v="No"/>
  </r>
  <r>
    <x v="141"/>
    <x v="141"/>
    <x v="1"/>
    <s v="EG.ELC.ACCS.RU.ZS"/>
    <x v="9"/>
    <n v="46.4"/>
    <s v="No"/>
  </r>
  <r>
    <x v="141"/>
    <x v="141"/>
    <x v="1"/>
    <s v="EG.ELC.ACCS.RU.ZS"/>
    <x v="0"/>
    <n v="51.7"/>
    <s v="No"/>
  </r>
  <r>
    <x v="141"/>
    <x v="141"/>
    <x v="1"/>
    <s v="EG.ELC.ACCS.RU.ZS"/>
    <x v="1"/>
    <n v="52.4"/>
    <s v="No"/>
  </r>
  <r>
    <x v="141"/>
    <x v="141"/>
    <x v="1"/>
    <s v="EG.ELC.ACCS.RU.ZS"/>
    <x v="2"/>
    <n v="53.1"/>
    <s v="No"/>
  </r>
  <r>
    <x v="141"/>
    <x v="141"/>
    <x v="1"/>
    <s v="EG.ELC.ACCS.RU.ZS"/>
    <x v="3"/>
    <n v="63.3"/>
    <s v="No"/>
  </r>
  <r>
    <x v="141"/>
    <x v="141"/>
    <x v="1"/>
    <s v="EG.ELC.ACCS.RU.ZS"/>
    <x v="4"/>
    <n v="64.400000000000006"/>
    <s v="No"/>
  </r>
  <r>
    <x v="141"/>
    <x v="141"/>
    <x v="1"/>
    <s v="EG.ELC.ACCS.RU.ZS"/>
    <x v="5"/>
    <n v="65.2"/>
    <s v="No"/>
  </r>
  <r>
    <x v="141"/>
    <x v="141"/>
    <x v="1"/>
    <s v="EG.ELC.ACCS.RU.ZS"/>
    <x v="6"/>
    <n v="65.900000000000006"/>
    <s v="No"/>
  </r>
  <r>
    <x v="141"/>
    <x v="141"/>
    <x v="1"/>
    <s v="EG.ELC.ACCS.RU.ZS"/>
    <x v="10"/>
    <n v="66.3"/>
    <s v="No"/>
  </r>
  <r>
    <x v="141"/>
    <x v="141"/>
    <x v="1"/>
    <s v="EG.ELC.ACCS.RU.ZS"/>
    <x v="11"/>
    <n v="66.3"/>
    <s v="No"/>
  </r>
  <r>
    <x v="141"/>
    <x v="141"/>
    <x v="1"/>
    <s v="EG.ELC.ACCS.RU.ZS"/>
    <x v="12"/>
    <n v="71"/>
    <s v="No"/>
  </r>
  <r>
    <x v="141"/>
    <x v="141"/>
    <x v="2"/>
    <s v="FP.CPI.TOTL.ZG"/>
    <x v="16"/>
    <n v="7.0699135225251686"/>
    <s v="No"/>
  </r>
  <r>
    <x v="141"/>
    <x v="141"/>
    <x v="2"/>
    <s v="FP.CPI.TOTL.ZG"/>
    <x v="14"/>
    <n v="5.9860418627951786"/>
    <s v="No"/>
  </r>
  <r>
    <x v="141"/>
    <x v="141"/>
    <x v="2"/>
    <s v="FP.CPI.TOTL.ZG"/>
    <x v="15"/>
    <n v="3.7501746577846609"/>
    <s v="No"/>
  </r>
  <r>
    <x v="141"/>
    <x v="141"/>
    <x v="2"/>
    <s v="FP.CPI.TOTL.ZG"/>
    <x v="7"/>
    <n v="5.3023877321993638"/>
    <s v="No"/>
  </r>
  <r>
    <x v="141"/>
    <x v="141"/>
    <x v="2"/>
    <s v="FP.CPI.TOTL.ZG"/>
    <x v="8"/>
    <n v="8.4702106358407665"/>
    <s v="No"/>
  </r>
  <r>
    <x v="141"/>
    <x v="141"/>
    <x v="2"/>
    <s v="FP.CPI.TOTL.ZG"/>
    <x v="9"/>
    <n v="9.5990998606442517"/>
    <s v="No"/>
  </r>
  <r>
    <x v="141"/>
    <x v="141"/>
    <x v="2"/>
    <s v="FP.CPI.TOTL.ZG"/>
    <x v="0"/>
    <n v="9.1401996677771979"/>
    <s v="No"/>
  </r>
  <r>
    <x v="141"/>
    <x v="141"/>
    <x v="2"/>
    <s v="FP.CPI.TOTL.ZG"/>
    <x v="1"/>
    <n v="11.1269347446118"/>
    <s v="No"/>
  </r>
  <r>
    <x v="141"/>
    <x v="141"/>
    <x v="2"/>
    <s v="FP.CPI.TOTL.ZG"/>
    <x v="2"/>
    <n v="19.826203128742851"/>
    <s v="No"/>
  </r>
  <r>
    <x v="141"/>
    <x v="141"/>
    <x v="2"/>
    <s v="FP.CPI.TOTL.ZG"/>
    <x v="3"/>
    <n v="3.850671662847271"/>
    <s v="No"/>
  </r>
  <r>
    <x v="141"/>
    <x v="141"/>
    <x v="2"/>
    <s v="FP.CPI.TOTL.ZG"/>
    <x v="4"/>
    <n v="4.9472372803988618"/>
    <s v="No"/>
  </r>
  <r>
    <x v="141"/>
    <x v="141"/>
    <x v="2"/>
    <s v="FP.CPI.TOTL.ZG"/>
    <x v="5"/>
    <n v="5.3762899084412554"/>
    <s v="No"/>
  </r>
  <r>
    <x v="141"/>
    <x v="141"/>
    <x v="2"/>
    <s v="FP.CPI.TOTL.ZG"/>
    <x v="6"/>
    <n v="3.6818134162557188"/>
    <s v="No"/>
  </r>
  <r>
    <x v="141"/>
    <x v="141"/>
    <x v="2"/>
    <s v="FP.CPI.TOTL.ZG"/>
    <x v="10"/>
    <n v="4.9284139694896751"/>
    <s v="No"/>
  </r>
  <r>
    <x v="141"/>
    <x v="141"/>
    <x v="2"/>
    <s v="FP.CPI.TOTL.ZG"/>
    <x v="11"/>
    <n v="10.46742444659907"/>
    <s v="No"/>
  </r>
  <r>
    <x v="141"/>
    <x v="141"/>
    <x v="2"/>
    <s v="FP.CPI.TOTL.ZG"/>
    <x v="12"/>
    <n v="8.3876585487253621"/>
    <s v="No"/>
  </r>
  <r>
    <x v="141"/>
    <x v="141"/>
    <x v="2"/>
    <s v="FP.CPI.TOTL.ZG"/>
    <x v="13"/>
    <n v="4.6247384105714122"/>
    <s v="No"/>
  </r>
  <r>
    <x v="141"/>
    <x v="141"/>
    <x v="3"/>
    <s v="NY.GDP.DEFL.KD.ZG"/>
    <x v="16"/>
    <n v="8.5662283597754083"/>
    <s v="No"/>
  </r>
  <r>
    <x v="141"/>
    <x v="141"/>
    <x v="3"/>
    <s v="NY.GDP.DEFL.KD.ZG"/>
    <x v="14"/>
    <n v="7.241509339844157"/>
    <s v="No"/>
  </r>
  <r>
    <x v="141"/>
    <x v="141"/>
    <x v="3"/>
    <s v="NY.GDP.DEFL.KD.ZG"/>
    <x v="15"/>
    <n v="3.2483787442209007"/>
    <s v="No"/>
  </r>
  <r>
    <x v="141"/>
    <x v="141"/>
    <x v="3"/>
    <s v="NY.GDP.DEFL.KD.ZG"/>
    <x v="7"/>
    <n v="5.331077197509515"/>
    <s v="No"/>
  </r>
  <r>
    <x v="141"/>
    <x v="141"/>
    <x v="3"/>
    <s v="NY.GDP.DEFL.KD.ZG"/>
    <x v="8"/>
    <n v="9.0509024049757443"/>
    <s v="No"/>
  </r>
  <r>
    <x v="141"/>
    <x v="141"/>
    <x v="3"/>
    <s v="NY.GDP.DEFL.KD.ZG"/>
    <x v="9"/>
    <n v="9.8670941490748021"/>
    <s v="No"/>
  </r>
  <r>
    <x v="141"/>
    <x v="141"/>
    <x v="3"/>
    <s v="NY.GDP.DEFL.KD.ZG"/>
    <x v="0"/>
    <n v="7.8679120476971889"/>
    <s v="No"/>
  </r>
  <r>
    <x v="141"/>
    <x v="141"/>
    <x v="3"/>
    <s v="NY.GDP.DEFL.KD.ZG"/>
    <x v="1"/>
    <n v="9.6739135167518384"/>
    <s v="No"/>
  </r>
  <r>
    <x v="141"/>
    <x v="141"/>
    <x v="3"/>
    <s v="NY.GDP.DEFL.KD.ZG"/>
    <x v="2"/>
    <n v="16.199152160133451"/>
    <s v="No"/>
  </r>
  <r>
    <x v="141"/>
    <x v="141"/>
    <x v="3"/>
    <s v="NY.GDP.DEFL.KD.ZG"/>
    <x v="3"/>
    <n v="4.1238490593990491"/>
    <s v="No"/>
  </r>
  <r>
    <x v="141"/>
    <x v="141"/>
    <x v="3"/>
    <s v="NY.GDP.DEFL.KD.ZG"/>
    <x v="4"/>
    <n v="2.6582585508659236"/>
    <s v="No"/>
  </r>
  <r>
    <x v="141"/>
    <x v="141"/>
    <x v="3"/>
    <s v="NY.GDP.DEFL.KD.ZG"/>
    <x v="5"/>
    <n v="5.3953867282108234"/>
    <s v="No"/>
  </r>
  <r>
    <x v="141"/>
    <x v="141"/>
    <x v="3"/>
    <s v="NY.GDP.DEFL.KD.ZG"/>
    <x v="6"/>
    <n v="6.2853399112861439"/>
    <s v="No"/>
  </r>
  <r>
    <x v="141"/>
    <x v="141"/>
    <x v="3"/>
    <s v="NY.GDP.DEFL.KD.ZG"/>
    <x v="10"/>
    <n v="3.5219924346503007"/>
    <s v="No"/>
  </r>
  <r>
    <x v="141"/>
    <x v="141"/>
    <x v="3"/>
    <s v="NY.GDP.DEFL.KD.ZG"/>
    <x v="11"/>
    <n v="8.3853261861697774"/>
    <s v="No"/>
  </r>
  <r>
    <x v="141"/>
    <x v="141"/>
    <x v="3"/>
    <s v="NY.GDP.DEFL.KD.ZG"/>
    <x v="12"/>
    <n v="10.781773656599"/>
    <s v="No"/>
  </r>
  <r>
    <x v="141"/>
    <x v="141"/>
    <x v="3"/>
    <s v="NY.GDP.DEFL.KD.ZG"/>
    <x v="13"/>
    <n v="7.3097131343010204"/>
    <s v="No"/>
  </r>
  <r>
    <x v="141"/>
    <x v="141"/>
    <x v="4"/>
    <s v="BG.GSR.NFSV.GD.ZS"/>
    <x v="16"/>
    <n v="12.807297215990623"/>
    <s v="No"/>
  </r>
  <r>
    <x v="141"/>
    <x v="141"/>
    <x v="4"/>
    <s v="BG.GSR.NFSV.GD.ZS"/>
    <x v="14"/>
    <n v="12.992007020389993"/>
    <s v="No"/>
  </r>
  <r>
    <x v="141"/>
    <x v="141"/>
    <x v="4"/>
    <s v="BG.GSR.NFSV.GD.ZS"/>
    <x v="15"/>
    <n v="13.254903250062927"/>
    <s v="No"/>
  </r>
  <r>
    <x v="141"/>
    <x v="141"/>
    <x v="4"/>
    <s v="BG.GSR.NFSV.GD.ZS"/>
    <x v="7"/>
    <n v="14.41501471683933"/>
    <s v="No"/>
  </r>
  <r>
    <x v="141"/>
    <x v="141"/>
    <x v="4"/>
    <s v="BG.GSR.NFSV.GD.ZS"/>
    <x v="8"/>
    <n v="14.876747651677455"/>
    <s v="No"/>
  </r>
  <r>
    <x v="141"/>
    <x v="141"/>
    <x v="4"/>
    <s v="BG.GSR.NFSV.GD.ZS"/>
    <x v="9"/>
    <n v="15.485679214860612"/>
    <s v="No"/>
  </r>
  <r>
    <x v="141"/>
    <x v="141"/>
    <x v="4"/>
    <s v="BG.GSR.NFSV.GD.ZS"/>
    <x v="0"/>
    <n v="15.571422457111597"/>
    <s v="No"/>
  </r>
  <r>
    <x v="141"/>
    <x v="141"/>
    <x v="4"/>
    <s v="BG.GSR.NFSV.GD.ZS"/>
    <x v="1"/>
    <n v="16.272921650846914"/>
    <s v="No"/>
  </r>
  <r>
    <x v="141"/>
    <x v="141"/>
    <x v="4"/>
    <s v="BG.GSR.NFSV.GD.ZS"/>
    <x v="2"/>
    <n v="18.323007381972573"/>
    <s v="No"/>
  </r>
  <r>
    <x v="141"/>
    <x v="141"/>
    <x v="4"/>
    <s v="BG.GSR.NFSV.GD.ZS"/>
    <x v="3"/>
    <n v="18.773538998136189"/>
    <s v="No"/>
  </r>
  <r>
    <x v="141"/>
    <x v="141"/>
    <x v="4"/>
    <s v="BG.GSR.NFSV.GD.ZS"/>
    <x v="4"/>
    <n v="17.78319021804294"/>
    <s v="No"/>
  </r>
  <r>
    <x v="141"/>
    <x v="141"/>
    <x v="4"/>
    <s v="BG.GSR.NFSV.GD.ZS"/>
    <x v="5"/>
    <n v="17.542293546892115"/>
    <s v="No"/>
  </r>
  <r>
    <x v="141"/>
    <x v="141"/>
    <x v="4"/>
    <s v="BG.GSR.NFSV.GD.ZS"/>
    <x v="6"/>
    <n v="12.252461430319665"/>
    <s v="No"/>
  </r>
  <r>
    <x v="141"/>
    <x v="141"/>
    <x v="4"/>
    <s v="BG.GSR.NFSV.GD.ZS"/>
    <x v="10"/>
    <n v="13.447240507797547"/>
    <s v="No"/>
  </r>
  <r>
    <x v="141"/>
    <x v="141"/>
    <x v="4"/>
    <s v="BG.GSR.NFSV.GD.ZS"/>
    <x v="11"/>
    <n v="17.09224860237752"/>
    <s v="No"/>
  </r>
  <r>
    <x v="141"/>
    <x v="141"/>
    <x v="4"/>
    <s v="BG.GSR.NFSV.GD.ZS"/>
    <x v="12"/>
    <n v="15.151206873507551"/>
    <s v="No"/>
  </r>
  <r>
    <x v="141"/>
    <x v="141"/>
    <x v="4"/>
    <s v="BG.GSR.NFSV.GD.ZS"/>
    <x v="13"/>
    <n v="13.222913284352932"/>
    <s v="No"/>
  </r>
  <r>
    <x v="142"/>
    <x v="142"/>
    <x v="0"/>
    <s v="FM.LBL.BMNY.GD.ZS"/>
    <x v="16"/>
    <n v="6.5590024816108929"/>
    <s v="No"/>
  </r>
  <r>
    <x v="142"/>
    <x v="142"/>
    <x v="0"/>
    <s v="FM.LBL.BMNY.GD.ZS"/>
    <x v="14"/>
    <n v="8.6531640713648059"/>
    <s v="No"/>
  </r>
  <r>
    <x v="142"/>
    <x v="142"/>
    <x v="0"/>
    <s v="FM.LBL.BMNY.GD.ZS"/>
    <x v="15"/>
    <n v="6.5562391323721121"/>
    <s v="No"/>
  </r>
  <r>
    <x v="142"/>
    <x v="142"/>
    <x v="0"/>
    <s v="FM.LBL.BMNY.GD.ZS"/>
    <x v="7"/>
    <n v="9.299982065022169"/>
    <s v="No"/>
  </r>
  <r>
    <x v="142"/>
    <x v="142"/>
    <x v="0"/>
    <s v="FM.LBL.BMNY.GD.ZS"/>
    <x v="8"/>
    <n v="10.049992001260701"/>
    <s v="No"/>
  </r>
  <r>
    <x v="142"/>
    <x v="142"/>
    <x v="0"/>
    <s v="FM.LBL.BMNY.GD.ZS"/>
    <x v="9"/>
    <n v="9.0343172167415222"/>
    <s v="No"/>
  </r>
  <r>
    <x v="142"/>
    <x v="142"/>
    <x v="0"/>
    <s v="FM.LBL.BMNY.GD.ZS"/>
    <x v="0"/>
    <n v="9.3844709595568325"/>
    <s v="No"/>
  </r>
  <r>
    <x v="142"/>
    <x v="142"/>
    <x v="0"/>
    <s v="FM.LBL.BMNY.GD.ZS"/>
    <x v="1"/>
    <n v="12.427591543632772"/>
    <s v="No"/>
  </r>
  <r>
    <x v="142"/>
    <x v="142"/>
    <x v="0"/>
    <s v="FM.LBL.BMNY.GD.ZS"/>
    <x v="2"/>
    <n v="11.457517729827051"/>
    <s v="No"/>
  </r>
  <r>
    <x v="142"/>
    <x v="142"/>
    <x v="0"/>
    <s v="FM.LBL.BMNY.GD.ZS"/>
    <x v="3"/>
    <n v="17.713017580610643"/>
    <s v="No"/>
  </r>
  <r>
    <x v="142"/>
    <x v="142"/>
    <x v="0"/>
    <s v="FM.LBL.BMNY.GD.ZS"/>
    <x v="4"/>
    <n v="15.794315466816816"/>
    <s v="No"/>
  </r>
  <r>
    <x v="142"/>
    <x v="142"/>
    <x v="0"/>
    <s v="FM.LBL.BMNY.GD.ZS"/>
    <x v="5"/>
    <n v="17.157756560352013"/>
    <s v="No"/>
  </r>
  <r>
    <x v="142"/>
    <x v="142"/>
    <x v="0"/>
    <s v="FM.LBL.BMNY.GD.ZS"/>
    <x v="6"/>
    <n v="19.165751528936369"/>
    <s v="No"/>
  </r>
  <r>
    <x v="142"/>
    <x v="142"/>
    <x v="0"/>
    <s v="FM.LBL.BMNY.GD.ZS"/>
    <x v="10"/>
    <n v="20.115987516840349"/>
    <s v="No"/>
  </r>
  <r>
    <x v="142"/>
    <x v="142"/>
    <x v="0"/>
    <s v="FM.LBL.BMNY.GD.ZS"/>
    <x v="11"/>
    <n v="19.342689596224407"/>
    <s v="No"/>
  </r>
  <r>
    <x v="142"/>
    <x v="142"/>
    <x v="0"/>
    <s v="FM.LBL.BMNY.GD.ZS"/>
    <x v="12"/>
    <n v="18.214105368511806"/>
    <s v="No"/>
  </r>
  <r>
    <x v="142"/>
    <x v="142"/>
    <x v="0"/>
    <s v="FM.LBL.BMNY.GD.ZS"/>
    <x v="13"/>
    <n v="16.36697721500159"/>
    <s v="No"/>
  </r>
  <r>
    <x v="142"/>
    <x v="142"/>
    <x v="1"/>
    <s v="EG.ELC.ACCS.RU.ZS"/>
    <x v="14"/>
    <n v="2"/>
    <s v="No"/>
  </r>
  <r>
    <x v="142"/>
    <x v="142"/>
    <x v="1"/>
    <s v="EG.ELC.ACCS.RU.ZS"/>
    <x v="15"/>
    <n v="2.2999999999999998"/>
    <s v="No"/>
  </r>
  <r>
    <x v="142"/>
    <x v="142"/>
    <x v="1"/>
    <s v="EG.ELC.ACCS.RU.ZS"/>
    <x v="7"/>
    <n v="2.7"/>
    <s v="No"/>
  </r>
  <r>
    <x v="142"/>
    <x v="142"/>
    <x v="1"/>
    <s v="EG.ELC.ACCS.RU.ZS"/>
    <x v="8"/>
    <n v="3"/>
    <s v="No"/>
  </r>
  <r>
    <x v="142"/>
    <x v="142"/>
    <x v="1"/>
    <s v="EG.ELC.ACCS.RU.ZS"/>
    <x v="0"/>
    <n v="2"/>
    <s v="No"/>
  </r>
  <r>
    <x v="142"/>
    <x v="142"/>
    <x v="1"/>
    <s v="EG.ELC.ACCS.RU.ZS"/>
    <x v="1"/>
    <n v="4.0999999999999996"/>
    <s v="No"/>
  </r>
  <r>
    <x v="142"/>
    <x v="142"/>
    <x v="1"/>
    <s v="EG.ELC.ACCS.RU.ZS"/>
    <x v="2"/>
    <n v="4.5"/>
    <s v="No"/>
  </r>
  <r>
    <x v="142"/>
    <x v="142"/>
    <x v="1"/>
    <s v="EG.ELC.ACCS.RU.ZS"/>
    <x v="3"/>
    <n v="9.1999999999999993"/>
    <s v="No"/>
  </r>
  <r>
    <x v="142"/>
    <x v="142"/>
    <x v="1"/>
    <s v="EG.ELC.ACCS.RU.ZS"/>
    <x v="4"/>
    <n v="11.7"/>
    <s v="No"/>
  </r>
  <r>
    <x v="142"/>
    <x v="142"/>
    <x v="1"/>
    <s v="EG.ELC.ACCS.RU.ZS"/>
    <x v="5"/>
    <n v="9.6999999999999993"/>
    <s v="No"/>
  </r>
  <r>
    <x v="142"/>
    <x v="142"/>
    <x v="1"/>
    <s v="EG.ELC.ACCS.RU.ZS"/>
    <x v="6"/>
    <n v="9.6999999999999993"/>
    <s v="No"/>
  </r>
  <r>
    <x v="142"/>
    <x v="142"/>
    <x v="1"/>
    <s v="EG.ELC.ACCS.RU.ZS"/>
    <x v="10"/>
    <n v="9.1"/>
    <s v="No"/>
  </r>
  <r>
    <x v="142"/>
    <x v="142"/>
    <x v="1"/>
    <s v="EG.ELC.ACCS.RU.ZS"/>
    <x v="11"/>
    <n v="7.7"/>
    <s v="No"/>
  </r>
  <r>
    <x v="142"/>
    <x v="142"/>
    <x v="1"/>
    <s v="EG.ELC.ACCS.RU.ZS"/>
    <x v="12"/>
    <n v="10.4"/>
    <s v="No"/>
  </r>
  <r>
    <x v="142"/>
    <x v="142"/>
    <x v="2"/>
    <s v="FP.CPI.TOTL.ZG"/>
    <x v="16"/>
    <n v="2.9001497359910848"/>
    <s v="No"/>
  </r>
  <r>
    <x v="142"/>
    <x v="142"/>
    <x v="2"/>
    <s v="FP.CPI.TOTL.ZG"/>
    <x v="14"/>
    <n v="4.005514283526785"/>
    <s v="No"/>
  </r>
  <r>
    <x v="142"/>
    <x v="142"/>
    <x v="2"/>
    <s v="FP.CPI.TOTL.ZG"/>
    <x v="15"/>
    <n v="2.628865979381362"/>
    <s v="No"/>
  </r>
  <r>
    <x v="142"/>
    <x v="142"/>
    <x v="2"/>
    <s v="FP.CPI.TOTL.ZG"/>
    <x v="7"/>
    <n v="-1.6144076917559631"/>
    <s v="No"/>
  </r>
  <r>
    <x v="142"/>
    <x v="142"/>
    <x v="2"/>
    <s v="FP.CPI.TOTL.ZG"/>
    <x v="8"/>
    <n v="0.2625437572928378"/>
    <s v="No"/>
  </r>
  <r>
    <x v="142"/>
    <x v="142"/>
    <x v="2"/>
    <s v="FP.CPI.TOTL.ZG"/>
    <x v="9"/>
    <n v="7.7974978178644019"/>
    <s v="No"/>
  </r>
  <r>
    <x v="142"/>
    <x v="142"/>
    <x v="2"/>
    <s v="FP.CPI.TOTL.ZG"/>
    <x v="0"/>
    <n v="4.0485829959507363E-2"/>
    <s v="No"/>
  </r>
  <r>
    <x v="142"/>
    <x v="142"/>
    <x v="2"/>
    <s v="FP.CPI.TOTL.ZG"/>
    <x v="1"/>
    <n v="5.3959260758156172E-2"/>
    <s v="No"/>
  </r>
  <r>
    <x v="142"/>
    <x v="142"/>
    <x v="2"/>
    <s v="FP.CPI.TOTL.ZG"/>
    <x v="2"/>
    <n v="11.30510988270191"/>
    <s v="No"/>
  </r>
  <r>
    <x v="142"/>
    <x v="142"/>
    <x v="2"/>
    <s v="FP.CPI.TOTL.ZG"/>
    <x v="3"/>
    <n v="2.7963731887128449"/>
    <s v="No"/>
  </r>
  <r>
    <x v="142"/>
    <x v="142"/>
    <x v="2"/>
    <s v="FP.CPI.TOTL.ZG"/>
    <x v="4"/>
    <n v="2.9676036600445559"/>
    <s v="No"/>
  </r>
  <r>
    <x v="142"/>
    <x v="142"/>
    <x v="2"/>
    <s v="FP.CPI.TOTL.ZG"/>
    <x v="5"/>
    <n v="-2.4897926507085488"/>
    <s v="No"/>
  </r>
  <r>
    <x v="142"/>
    <x v="142"/>
    <x v="2"/>
    <s v="FP.CPI.TOTL.ZG"/>
    <x v="6"/>
    <n v="2.8981937602627021"/>
    <s v="No"/>
  </r>
  <r>
    <x v="142"/>
    <x v="142"/>
    <x v="2"/>
    <s v="FP.CPI.TOTL.ZG"/>
    <x v="10"/>
    <n v="3.8378680284050959"/>
    <s v="No"/>
  </r>
  <r>
    <x v="142"/>
    <x v="142"/>
    <x v="2"/>
    <s v="FP.CPI.TOTL.ZG"/>
    <x v="11"/>
    <n v="4.2262179191639246"/>
    <s v="No"/>
  </r>
  <r>
    <x v="142"/>
    <x v="142"/>
    <x v="2"/>
    <s v="FP.CPI.TOTL.ZG"/>
    <x v="12"/>
    <n v="3.7009731642583379"/>
    <s v="No"/>
  </r>
  <r>
    <x v="142"/>
    <x v="142"/>
    <x v="2"/>
    <s v="FP.CPI.TOTL.ZG"/>
    <x v="13"/>
    <n v="9.0715199772501336"/>
    <s v="No"/>
  </r>
  <r>
    <x v="142"/>
    <x v="142"/>
    <x v="3"/>
    <s v="NY.GDP.DEFL.KD.ZG"/>
    <x v="16"/>
    <n v="3.1783937007447065"/>
    <s v="No"/>
  </r>
  <r>
    <x v="142"/>
    <x v="142"/>
    <x v="3"/>
    <s v="NY.GDP.DEFL.KD.ZG"/>
    <x v="14"/>
    <n v="5.0125209326036213"/>
    <s v="No"/>
  </r>
  <r>
    <x v="142"/>
    <x v="142"/>
    <x v="3"/>
    <s v="NY.GDP.DEFL.KD.ZG"/>
    <x v="15"/>
    <n v="2.5723019252641706"/>
    <s v="No"/>
  </r>
  <r>
    <x v="142"/>
    <x v="142"/>
    <x v="3"/>
    <s v="NY.GDP.DEFL.KD.ZG"/>
    <x v="7"/>
    <n v="-0.18848138092404554"/>
    <s v="No"/>
  </r>
  <r>
    <x v="142"/>
    <x v="142"/>
    <x v="3"/>
    <s v="NY.GDP.DEFL.KD.ZG"/>
    <x v="8"/>
    <n v="0.38694202828206414"/>
    <s v="No"/>
  </r>
  <r>
    <x v="142"/>
    <x v="142"/>
    <x v="3"/>
    <s v="NY.GDP.DEFL.KD.ZG"/>
    <x v="9"/>
    <n v="8.5848844414468743"/>
    <s v="No"/>
  </r>
  <r>
    <x v="142"/>
    <x v="142"/>
    <x v="3"/>
    <s v="NY.GDP.DEFL.KD.ZG"/>
    <x v="0"/>
    <n v="1.4961975811766308"/>
    <s v="No"/>
  </r>
  <r>
    <x v="142"/>
    <x v="142"/>
    <x v="3"/>
    <s v="NY.GDP.DEFL.KD.ZG"/>
    <x v="1"/>
    <n v="7.0366610745821561"/>
    <s v="No"/>
  </r>
  <r>
    <x v="142"/>
    <x v="142"/>
    <x v="3"/>
    <s v="NY.GDP.DEFL.KD.ZG"/>
    <x v="2"/>
    <n v="10.129115720623133"/>
    <s v="No"/>
  </r>
  <r>
    <x v="142"/>
    <x v="142"/>
    <x v="3"/>
    <s v="NY.GDP.DEFL.KD.ZG"/>
    <x v="3"/>
    <n v="0.36827672897010189"/>
    <s v="No"/>
  </r>
  <r>
    <x v="142"/>
    <x v="142"/>
    <x v="3"/>
    <s v="NY.GDP.DEFL.KD.ZG"/>
    <x v="4"/>
    <n v="2.4036862433171535"/>
    <s v="No"/>
  </r>
  <r>
    <x v="142"/>
    <x v="142"/>
    <x v="3"/>
    <s v="NY.GDP.DEFL.KD.ZG"/>
    <x v="5"/>
    <n v="-2.4382762740458475E-2"/>
    <s v="No"/>
  </r>
  <r>
    <x v="142"/>
    <x v="142"/>
    <x v="3"/>
    <s v="NY.GDP.DEFL.KD.ZG"/>
    <x v="6"/>
    <n v="1.1629797417771215"/>
    <s v="No"/>
  </r>
  <r>
    <x v="142"/>
    <x v="142"/>
    <x v="3"/>
    <s v="NY.GDP.DEFL.KD.ZG"/>
    <x v="10"/>
    <n v="3.118645971849034"/>
    <s v="No"/>
  </r>
  <r>
    <x v="142"/>
    <x v="142"/>
    <x v="3"/>
    <s v="NY.GDP.DEFL.KD.ZG"/>
    <x v="11"/>
    <n v="4.0189999794474289"/>
    <s v="No"/>
  </r>
  <r>
    <x v="142"/>
    <x v="142"/>
    <x v="3"/>
    <s v="NY.GDP.DEFL.KD.ZG"/>
    <x v="12"/>
    <n v="3.4883090951918376"/>
    <s v="No"/>
  </r>
  <r>
    <x v="142"/>
    <x v="142"/>
    <x v="3"/>
    <s v="NY.GDP.DEFL.KD.ZG"/>
    <x v="13"/>
    <n v="7.8724703893233254"/>
    <s v="No"/>
  </r>
  <r>
    <x v="142"/>
    <x v="142"/>
    <x v="4"/>
    <s v="BG.GSR.NFSV.GD.ZS"/>
    <x v="16"/>
    <n v="7.6176849475095274"/>
    <s v="No"/>
  </r>
  <r>
    <x v="142"/>
    <x v="142"/>
    <x v="4"/>
    <s v="BG.GSR.NFSV.GD.ZS"/>
    <x v="14"/>
    <n v="8.3916711662228582"/>
    <s v="No"/>
  </r>
  <r>
    <x v="142"/>
    <x v="142"/>
    <x v="4"/>
    <s v="BG.GSR.NFSV.GD.ZS"/>
    <x v="15"/>
    <n v="7.3491070723244913"/>
    <s v="No"/>
  </r>
  <r>
    <x v="142"/>
    <x v="142"/>
    <x v="4"/>
    <s v="BG.GSR.NFSV.GD.ZS"/>
    <x v="7"/>
    <n v="7.5866988491429419"/>
    <s v="No"/>
  </r>
  <r>
    <x v="142"/>
    <x v="142"/>
    <x v="4"/>
    <s v="BG.GSR.NFSV.GD.ZS"/>
    <x v="8"/>
    <n v="9.4944844314064252"/>
    <s v="No"/>
  </r>
  <r>
    <x v="142"/>
    <x v="142"/>
    <x v="4"/>
    <s v="BG.GSR.NFSV.GD.ZS"/>
    <x v="9"/>
    <n v="8.3946450725150736"/>
    <s v="No"/>
  </r>
  <r>
    <x v="142"/>
    <x v="142"/>
    <x v="4"/>
    <s v="BG.GSR.NFSV.GD.ZS"/>
    <x v="0"/>
    <n v="8.8349575142131176"/>
    <s v="No"/>
  </r>
  <r>
    <x v="142"/>
    <x v="142"/>
    <x v="4"/>
    <s v="BG.GSR.NFSV.GD.ZS"/>
    <x v="1"/>
    <n v="7.9309381894921414"/>
    <s v="No"/>
  </r>
  <r>
    <x v="142"/>
    <x v="142"/>
    <x v="4"/>
    <s v="BG.GSR.NFSV.GD.ZS"/>
    <x v="2"/>
    <n v="10.075797368192568"/>
    <s v="No"/>
  </r>
  <r>
    <x v="142"/>
    <x v="142"/>
    <x v="4"/>
    <s v="BG.GSR.NFSV.GD.ZS"/>
    <x v="3"/>
    <n v="10.774712665711291"/>
    <s v="No"/>
  </r>
  <r>
    <x v="142"/>
    <x v="142"/>
    <x v="4"/>
    <s v="BG.GSR.NFSV.GD.ZS"/>
    <x v="4"/>
    <n v="10.384980494300839"/>
    <s v="No"/>
  </r>
  <r>
    <x v="142"/>
    <x v="142"/>
    <x v="4"/>
    <s v="BG.GSR.NFSV.GD.ZS"/>
    <x v="5"/>
    <n v="10.315277625010177"/>
    <s v="No"/>
  </r>
  <r>
    <x v="142"/>
    <x v="142"/>
    <x v="4"/>
    <s v="BG.GSR.NFSV.GD.ZS"/>
    <x v="6"/>
    <n v="9.4465068452980159"/>
    <s v="No"/>
  </r>
  <r>
    <x v="142"/>
    <x v="142"/>
    <x v="4"/>
    <s v="BG.GSR.NFSV.GD.ZS"/>
    <x v="10"/>
    <n v="9.9678068819174204"/>
    <s v="No"/>
  </r>
  <r>
    <x v="142"/>
    <x v="142"/>
    <x v="4"/>
    <s v="BG.GSR.NFSV.GD.ZS"/>
    <x v="11"/>
    <n v="10.378645961341823"/>
    <s v="No"/>
  </r>
  <r>
    <x v="142"/>
    <x v="142"/>
    <x v="4"/>
    <s v="BG.GSR.NFSV.GD.ZS"/>
    <x v="12"/>
    <n v="8.6875005475328528"/>
    <s v="No"/>
  </r>
  <r>
    <x v="142"/>
    <x v="142"/>
    <x v="4"/>
    <s v="BG.GSR.NFSV.GD.ZS"/>
    <x v="13"/>
    <n v="6.4472340290020469"/>
    <s v="No"/>
  </r>
  <r>
    <x v="143"/>
    <x v="143"/>
    <x v="0"/>
    <s v="FM.LBL.BMNY.GD.ZS"/>
    <x v="16"/>
    <n v="14.669631373707245"/>
    <s v="No"/>
  </r>
  <r>
    <x v="143"/>
    <x v="143"/>
    <x v="0"/>
    <s v="FM.LBL.BMNY.GD.ZS"/>
    <x v="14"/>
    <n v="15.900967706612445"/>
    <s v="No"/>
  </r>
  <r>
    <x v="143"/>
    <x v="143"/>
    <x v="0"/>
    <s v="FM.LBL.BMNY.GD.ZS"/>
    <x v="15"/>
    <n v="13.526997430995921"/>
    <s v="No"/>
  </r>
  <r>
    <x v="143"/>
    <x v="143"/>
    <x v="0"/>
    <s v="FM.LBL.BMNY.GD.ZS"/>
    <x v="7"/>
    <n v="13.026586468654067"/>
    <s v="No"/>
  </r>
  <r>
    <x v="143"/>
    <x v="143"/>
    <x v="0"/>
    <s v="FM.LBL.BMNY.GD.ZS"/>
    <x v="8"/>
    <n v="11.758785958961308"/>
    <s v="No"/>
  </r>
  <r>
    <x v="143"/>
    <x v="143"/>
    <x v="0"/>
    <s v="FM.LBL.BMNY.GD.ZS"/>
    <x v="9"/>
    <n v="11.300513813514099"/>
    <s v="No"/>
  </r>
  <r>
    <x v="143"/>
    <x v="143"/>
    <x v="0"/>
    <s v="FM.LBL.BMNY.GD.ZS"/>
    <x v="0"/>
    <n v="11.728970990403011"/>
    <s v="No"/>
  </r>
  <r>
    <x v="143"/>
    <x v="143"/>
    <x v="0"/>
    <s v="FM.LBL.BMNY.GD.ZS"/>
    <x v="1"/>
    <n v="19.291085256151565"/>
    <s v="No"/>
  </r>
  <r>
    <x v="143"/>
    <x v="143"/>
    <x v="0"/>
    <s v="FM.LBL.BMNY.GD.ZS"/>
    <x v="2"/>
    <n v="23.81187140495684"/>
    <s v="No"/>
  </r>
  <r>
    <x v="143"/>
    <x v="143"/>
    <x v="0"/>
    <s v="FM.LBL.BMNY.GD.ZS"/>
    <x v="3"/>
    <n v="24.781417863879717"/>
    <s v="No"/>
  </r>
  <r>
    <x v="143"/>
    <x v="143"/>
    <x v="0"/>
    <s v="FM.LBL.BMNY.GD.ZS"/>
    <x v="4"/>
    <n v="25.362462731622827"/>
    <s v="No"/>
  </r>
  <r>
    <x v="143"/>
    <x v="143"/>
    <x v="0"/>
    <s v="FM.LBL.BMNY.GD.ZS"/>
    <x v="5"/>
    <n v="16.99293339366168"/>
    <s v="No"/>
  </r>
  <r>
    <x v="143"/>
    <x v="143"/>
    <x v="0"/>
    <s v="FM.LBL.BMNY.GD.ZS"/>
    <x v="6"/>
    <n v="18.210812928277058"/>
    <s v="No"/>
  </r>
  <r>
    <x v="143"/>
    <x v="143"/>
    <x v="0"/>
    <s v="FM.LBL.BMNY.GD.ZS"/>
    <x v="10"/>
    <n v="18.266950856144788"/>
    <s v="No"/>
  </r>
  <r>
    <x v="143"/>
    <x v="143"/>
    <x v="0"/>
    <s v="FM.LBL.BMNY.GD.ZS"/>
    <x v="11"/>
    <n v="19.03021796109644"/>
    <s v="No"/>
  </r>
  <r>
    <x v="143"/>
    <x v="143"/>
    <x v="0"/>
    <s v="FM.LBL.BMNY.GD.ZS"/>
    <x v="12"/>
    <n v="25.081575848873449"/>
    <s v="No"/>
  </r>
  <r>
    <x v="143"/>
    <x v="143"/>
    <x v="1"/>
    <s v="EG.ELC.ACCS.RU.ZS"/>
    <x v="16"/>
    <n v="21.5"/>
    <s v="No"/>
  </r>
  <r>
    <x v="143"/>
    <x v="143"/>
    <x v="1"/>
    <s v="EG.ELC.ACCS.RU.ZS"/>
    <x v="14"/>
    <n v="21.8"/>
    <s v="No"/>
  </r>
  <r>
    <x v="143"/>
    <x v="143"/>
    <x v="1"/>
    <s v="EG.ELC.ACCS.RU.ZS"/>
    <x v="15"/>
    <n v="22.1"/>
    <s v="No"/>
  </r>
  <r>
    <x v="143"/>
    <x v="143"/>
    <x v="1"/>
    <s v="EG.ELC.ACCS.RU.ZS"/>
    <x v="7"/>
    <n v="32.700000000000003"/>
    <s v="No"/>
  </r>
  <r>
    <x v="143"/>
    <x v="143"/>
    <x v="1"/>
    <s v="EG.ELC.ACCS.RU.ZS"/>
    <x v="8"/>
    <n v="22.8"/>
    <s v="No"/>
  </r>
  <r>
    <x v="143"/>
    <x v="143"/>
    <x v="1"/>
    <s v="EG.ELC.ACCS.RU.ZS"/>
    <x v="9"/>
    <n v="23.1"/>
    <s v="No"/>
  </r>
  <r>
    <x v="143"/>
    <x v="143"/>
    <x v="1"/>
    <s v="EG.ELC.ACCS.RU.ZS"/>
    <x v="0"/>
    <n v="23.5"/>
    <s v="No"/>
  </r>
  <r>
    <x v="143"/>
    <x v="143"/>
    <x v="1"/>
    <s v="EG.ELC.ACCS.RU.ZS"/>
    <x v="1"/>
    <n v="25.3"/>
    <s v="No"/>
  </r>
  <r>
    <x v="143"/>
    <x v="143"/>
    <x v="1"/>
    <s v="EG.ELC.ACCS.RU.ZS"/>
    <x v="2"/>
    <n v="25.6"/>
    <s v="No"/>
  </r>
  <r>
    <x v="143"/>
    <x v="143"/>
    <x v="1"/>
    <s v="EG.ELC.ACCS.RU.ZS"/>
    <x v="3"/>
    <n v="22.6"/>
    <s v="No"/>
  </r>
  <r>
    <x v="143"/>
    <x v="143"/>
    <x v="1"/>
    <s v="EG.ELC.ACCS.RU.ZS"/>
    <x v="4"/>
    <n v="31"/>
    <s v="No"/>
  </r>
  <r>
    <x v="143"/>
    <x v="143"/>
    <x v="1"/>
    <s v="EG.ELC.ACCS.RU.ZS"/>
    <x v="5"/>
    <n v="25.5"/>
    <s v="No"/>
  </r>
  <r>
    <x v="143"/>
    <x v="143"/>
    <x v="1"/>
    <s v="EG.ELC.ACCS.RU.ZS"/>
    <x v="6"/>
    <n v="24.6"/>
    <s v="No"/>
  </r>
  <r>
    <x v="143"/>
    <x v="143"/>
    <x v="1"/>
    <s v="EG.ELC.ACCS.RU.ZS"/>
    <x v="10"/>
    <n v="26.3"/>
    <s v="No"/>
  </r>
  <r>
    <x v="143"/>
    <x v="143"/>
    <x v="1"/>
    <s v="EG.ELC.ACCS.RU.ZS"/>
    <x v="11"/>
    <n v="27"/>
    <s v="No"/>
  </r>
  <r>
    <x v="143"/>
    <x v="143"/>
    <x v="1"/>
    <s v="EG.ELC.ACCS.RU.ZS"/>
    <x v="12"/>
    <n v="32.9"/>
    <s v="No"/>
  </r>
  <r>
    <x v="143"/>
    <x v="143"/>
    <x v="2"/>
    <s v="FP.CPI.TOTL.ZG"/>
    <x v="16"/>
    <n v="6.9332921556516096"/>
    <s v="No"/>
  </r>
  <r>
    <x v="143"/>
    <x v="143"/>
    <x v="2"/>
    <s v="FP.CPI.TOTL.ZG"/>
    <x v="14"/>
    <n v="18.873646209386269"/>
    <s v="No"/>
  </r>
  <r>
    <x v="143"/>
    <x v="143"/>
    <x v="2"/>
    <s v="FP.CPI.TOTL.ZG"/>
    <x v="15"/>
    <n v="12.87657920310988"/>
    <s v="No"/>
  </r>
  <r>
    <x v="143"/>
    <x v="143"/>
    <x v="2"/>
    <s v="FP.CPI.TOTL.ZG"/>
    <x v="7"/>
    <n v="14.031783613143659"/>
    <s v="No"/>
  </r>
  <r>
    <x v="143"/>
    <x v="143"/>
    <x v="2"/>
    <s v="FP.CPI.TOTL.ZG"/>
    <x v="8"/>
    <n v="14.99803381832513"/>
    <s v="No"/>
  </r>
  <r>
    <x v="143"/>
    <x v="143"/>
    <x v="2"/>
    <s v="FP.CPI.TOTL.ZG"/>
    <x v="9"/>
    <n v="17.86349336616049"/>
    <s v="No"/>
  </r>
  <r>
    <x v="143"/>
    <x v="143"/>
    <x v="2"/>
    <s v="FP.CPI.TOTL.ZG"/>
    <x v="0"/>
    <n v="8.2252215201704715"/>
    <s v="No"/>
  </r>
  <r>
    <x v="143"/>
    <x v="143"/>
    <x v="2"/>
    <s v="FP.CPI.TOTL.ZG"/>
    <x v="1"/>
    <n v="5.3880079685862636"/>
    <s v="No"/>
  </r>
  <r>
    <x v="143"/>
    <x v="143"/>
    <x v="2"/>
    <s v="FP.CPI.TOTL.ZG"/>
    <x v="2"/>
    <n v="11.581075174825211"/>
    <s v="No"/>
  </r>
  <r>
    <x v="143"/>
    <x v="143"/>
    <x v="2"/>
    <s v="FP.CPI.TOTL.ZG"/>
    <x v="3"/>
    <n v="16.502266213964109"/>
    <s v="No"/>
  </r>
  <r>
    <x v="143"/>
    <x v="143"/>
    <x v="2"/>
    <s v="FP.CPI.TOTL.ZG"/>
    <x v="4"/>
    <n v="12.09510651734316"/>
    <s v="No"/>
  </r>
  <r>
    <x v="143"/>
    <x v="143"/>
    <x v="2"/>
    <s v="FP.CPI.TOTL.ZG"/>
    <x v="5"/>
    <n v="11.39642233781162"/>
    <s v="No"/>
  </r>
  <r>
    <x v="143"/>
    <x v="143"/>
    <x v="2"/>
    <s v="FP.CPI.TOTL.ZG"/>
    <x v="6"/>
    <n v="13.24602342765969"/>
    <s v="No"/>
  </r>
  <r>
    <x v="143"/>
    <x v="143"/>
    <x v="2"/>
    <s v="FP.CPI.TOTL.ZG"/>
    <x v="10"/>
    <n v="16.95284572216077"/>
    <s v="No"/>
  </r>
  <r>
    <x v="143"/>
    <x v="143"/>
    <x v="2"/>
    <s v="FP.CPI.TOTL.ZG"/>
    <x v="11"/>
    <n v="18.847187784327449"/>
    <s v="No"/>
  </r>
  <r>
    <x v="143"/>
    <x v="143"/>
    <x v="2"/>
    <s v="FP.CPI.TOTL.ZG"/>
    <x v="12"/>
    <n v="24.65955020311397"/>
    <s v="No"/>
  </r>
  <r>
    <x v="143"/>
    <x v="143"/>
    <x v="2"/>
    <s v="FP.CPI.TOTL.ZG"/>
    <x v="13"/>
    <n v="33.242096654540568"/>
    <s v="No"/>
  </r>
  <r>
    <x v="143"/>
    <x v="143"/>
    <x v="3"/>
    <s v="NY.GDP.DEFL.KD.ZG"/>
    <x v="16"/>
    <n v="22.67373740087848"/>
    <s v="No"/>
  </r>
  <r>
    <x v="143"/>
    <x v="143"/>
    <x v="3"/>
    <s v="NY.GDP.DEFL.KD.ZG"/>
    <x v="14"/>
    <n v="10.076477244864094"/>
    <s v="No"/>
  </r>
  <r>
    <x v="143"/>
    <x v="143"/>
    <x v="3"/>
    <s v="NY.GDP.DEFL.KD.ZG"/>
    <x v="15"/>
    <n v="21.109050002928839"/>
    <s v="No"/>
  </r>
  <r>
    <x v="143"/>
    <x v="143"/>
    <x v="3"/>
    <s v="NY.GDP.DEFL.KD.ZG"/>
    <x v="7"/>
    <n v="9.8043237766588902"/>
    <s v="No"/>
  </r>
  <r>
    <x v="143"/>
    <x v="143"/>
    <x v="3"/>
    <s v="NY.GDP.DEFL.KD.ZG"/>
    <x v="8"/>
    <n v="22.368341474842481"/>
    <s v="No"/>
  </r>
  <r>
    <x v="143"/>
    <x v="143"/>
    <x v="3"/>
    <s v="NY.GDP.DEFL.KD.ZG"/>
    <x v="9"/>
    <n v="19.85849477075206"/>
    <s v="No"/>
  </r>
  <r>
    <x v="143"/>
    <x v="143"/>
    <x v="3"/>
    <s v="NY.GDP.DEFL.KD.ZG"/>
    <x v="0"/>
    <n v="23.864381126543236"/>
    <s v="No"/>
  </r>
  <r>
    <x v="143"/>
    <x v="143"/>
    <x v="3"/>
    <s v="NY.GDP.DEFL.KD.ZG"/>
    <x v="1"/>
    <n v="7.0997309934307111"/>
    <s v="No"/>
  </r>
  <r>
    <x v="143"/>
    <x v="143"/>
    <x v="3"/>
    <s v="NY.GDP.DEFL.KD.ZG"/>
    <x v="2"/>
    <n v="7.9213872023639311"/>
    <s v="No"/>
  </r>
  <r>
    <x v="143"/>
    <x v="143"/>
    <x v="3"/>
    <s v="NY.GDP.DEFL.KD.ZG"/>
    <x v="3"/>
    <n v="11.118918081769664"/>
    <s v="No"/>
  </r>
  <r>
    <x v="143"/>
    <x v="143"/>
    <x v="3"/>
    <s v="NY.GDP.DEFL.KD.ZG"/>
    <x v="4"/>
    <n v="10.228485086589217"/>
    <s v="No"/>
  </r>
  <r>
    <x v="143"/>
    <x v="143"/>
    <x v="3"/>
    <s v="NY.GDP.DEFL.KD.ZG"/>
    <x v="5"/>
    <n v="55.44488405645356"/>
    <s v="No"/>
  </r>
  <r>
    <x v="143"/>
    <x v="143"/>
    <x v="3"/>
    <s v="NY.GDP.DEFL.KD.ZG"/>
    <x v="6"/>
    <n v="11.252484243854383"/>
    <s v="No"/>
  </r>
  <r>
    <x v="143"/>
    <x v="143"/>
    <x v="3"/>
    <s v="NY.GDP.DEFL.KD.ZG"/>
    <x v="10"/>
    <n v="12.636912511124081"/>
    <s v="No"/>
  </r>
  <r>
    <x v="143"/>
    <x v="143"/>
    <x v="3"/>
    <s v="NY.GDP.DEFL.KD.ZG"/>
    <x v="11"/>
    <n v="8.0466494850652595"/>
    <s v="No"/>
  </r>
  <r>
    <x v="143"/>
    <x v="143"/>
    <x v="3"/>
    <s v="NY.GDP.DEFL.KD.ZG"/>
    <x v="12"/>
    <n v="10.82258064013601"/>
    <s v="No"/>
  </r>
  <r>
    <x v="143"/>
    <x v="143"/>
    <x v="3"/>
    <s v="NY.GDP.DEFL.KD.ZG"/>
    <x v="13"/>
    <n v="14.089725280600888"/>
    <s v="No"/>
  </r>
  <r>
    <x v="143"/>
    <x v="143"/>
    <x v="4"/>
    <s v="BG.GSR.NFSV.GD.ZS"/>
    <x v="16"/>
    <n v="7.4209997614688064"/>
    <s v="No"/>
  </r>
  <r>
    <x v="143"/>
    <x v="143"/>
    <x v="4"/>
    <s v="BG.GSR.NFSV.GD.ZS"/>
    <x v="14"/>
    <n v="8.5550445606823189"/>
    <s v="No"/>
  </r>
  <r>
    <x v="143"/>
    <x v="143"/>
    <x v="4"/>
    <s v="BG.GSR.NFSV.GD.ZS"/>
    <x v="15"/>
    <n v="7.8328410974422686"/>
    <s v="No"/>
  </r>
  <r>
    <x v="143"/>
    <x v="143"/>
    <x v="4"/>
    <s v="BG.GSR.NFSV.GD.ZS"/>
    <x v="7"/>
    <n v="8.7721010511880575"/>
    <s v="No"/>
  </r>
  <r>
    <x v="143"/>
    <x v="143"/>
    <x v="4"/>
    <s v="BG.GSR.NFSV.GD.ZS"/>
    <x v="8"/>
    <n v="6.8569252355862798"/>
    <s v="No"/>
  </r>
  <r>
    <x v="143"/>
    <x v="143"/>
    <x v="4"/>
    <s v="BG.GSR.NFSV.GD.ZS"/>
    <x v="9"/>
    <n v="4.7908228539923661"/>
    <s v="No"/>
  </r>
  <r>
    <x v="143"/>
    <x v="143"/>
    <x v="4"/>
    <s v="BG.GSR.NFSV.GD.ZS"/>
    <x v="0"/>
    <n v="6.8030982799036366"/>
    <s v="No"/>
  </r>
  <r>
    <x v="143"/>
    <x v="143"/>
    <x v="4"/>
    <s v="BG.GSR.NFSV.GD.ZS"/>
    <x v="1"/>
    <n v="7.1125646497869788"/>
    <s v="No"/>
  </r>
  <r>
    <x v="143"/>
    <x v="143"/>
    <x v="4"/>
    <s v="BG.GSR.NFSV.GD.ZS"/>
    <x v="2"/>
    <n v="7.8450980131689567"/>
    <s v="No"/>
  </r>
  <r>
    <x v="143"/>
    <x v="143"/>
    <x v="4"/>
    <s v="BG.GSR.NFSV.GD.ZS"/>
    <x v="3"/>
    <n v="6.1997455888910187"/>
    <s v="No"/>
  </r>
  <r>
    <x v="143"/>
    <x v="143"/>
    <x v="4"/>
    <s v="BG.GSR.NFSV.GD.ZS"/>
    <x v="4"/>
    <n v="8.4652873638112531"/>
    <s v="No"/>
  </r>
  <r>
    <x v="143"/>
    <x v="143"/>
    <x v="4"/>
    <s v="BG.GSR.NFSV.GD.ZS"/>
    <x v="5"/>
    <n v="6.5336775322715743"/>
    <s v="No"/>
  </r>
  <r>
    <x v="143"/>
    <x v="143"/>
    <x v="4"/>
    <s v="BG.GSR.NFSV.GD.ZS"/>
    <x v="6"/>
    <n v="3.9802960216040857"/>
    <s v="No"/>
  </r>
  <r>
    <x v="143"/>
    <x v="143"/>
    <x v="4"/>
    <s v="BG.GSR.NFSV.GD.ZS"/>
    <x v="10"/>
    <n v="3.2919878116487276"/>
    <s v="No"/>
  </r>
  <r>
    <x v="143"/>
    <x v="143"/>
    <x v="4"/>
    <s v="BG.GSR.NFSV.GD.ZS"/>
    <x v="11"/>
    <n v="3.6609114311740396"/>
    <s v="No"/>
  </r>
  <r>
    <x v="143"/>
    <x v="143"/>
    <x v="4"/>
    <s v="BG.GSR.NFSV.GD.ZS"/>
    <x v="12"/>
    <n v="4.5379926078556352"/>
    <s v="No"/>
  </r>
  <r>
    <x v="143"/>
    <x v="143"/>
    <x v="4"/>
    <s v="BG.GSR.NFSV.GD.ZS"/>
    <x v="13"/>
    <n v="8.9157394233738234"/>
    <s v="No"/>
  </r>
  <r>
    <x v="144"/>
    <x v="144"/>
    <x v="0"/>
    <s v="FM.LBL.BMNY.GD.ZS"/>
    <x v="16"/>
    <n v="17.982191549431722"/>
    <s v="No"/>
  </r>
  <r>
    <x v="144"/>
    <x v="144"/>
    <x v="0"/>
    <s v="FM.LBL.BMNY.GD.ZS"/>
    <x v="14"/>
    <n v="29.518251298570085"/>
    <s v="No"/>
  </r>
  <r>
    <x v="144"/>
    <x v="144"/>
    <x v="0"/>
    <s v="FM.LBL.BMNY.GD.ZS"/>
    <x v="15"/>
    <n v="26.485704672810456"/>
    <s v="No"/>
  </r>
  <r>
    <x v="144"/>
    <x v="144"/>
    <x v="0"/>
    <s v="FM.LBL.BMNY.GD.ZS"/>
    <x v="7"/>
    <n v="30.203173532345346"/>
    <s v="No"/>
  </r>
  <r>
    <x v="144"/>
    <x v="144"/>
    <x v="0"/>
    <s v="FM.LBL.BMNY.GD.ZS"/>
    <x v="8"/>
    <n v="33.673433160663279"/>
    <s v="No"/>
  </r>
  <r>
    <x v="144"/>
    <x v="144"/>
    <x v="0"/>
    <s v="FM.LBL.BMNY.GD.ZS"/>
    <x v="9"/>
    <n v="35.468945487879608"/>
    <s v="No"/>
  </r>
  <r>
    <x v="144"/>
    <x v="144"/>
    <x v="0"/>
    <s v="FM.LBL.BMNY.GD.ZS"/>
    <x v="0"/>
    <n v="40.778312116533272"/>
    <s v="No"/>
  </r>
  <r>
    <x v="144"/>
    <x v="144"/>
    <x v="0"/>
    <s v="FM.LBL.BMNY.GD.ZS"/>
    <x v="1"/>
    <n v="47.570332168017828"/>
    <s v="No"/>
  </r>
  <r>
    <x v="144"/>
    <x v="144"/>
    <x v="0"/>
    <s v="FM.LBL.BMNY.GD.ZS"/>
    <x v="2"/>
    <n v="47.807421336137288"/>
    <s v="No"/>
  </r>
  <r>
    <x v="144"/>
    <x v="144"/>
    <x v="0"/>
    <s v="FM.LBL.BMNY.GD.ZS"/>
    <x v="3"/>
    <n v="54.519535250375824"/>
    <s v="No"/>
  </r>
  <r>
    <x v="144"/>
    <x v="144"/>
    <x v="0"/>
    <s v="FM.LBL.BMNY.GD.ZS"/>
    <x v="4"/>
    <n v="56.505969556313715"/>
    <s v="No"/>
  </r>
  <r>
    <x v="144"/>
    <x v="144"/>
    <x v="0"/>
    <s v="FM.LBL.BMNY.GD.ZS"/>
    <x v="5"/>
    <n v="58.327994204803069"/>
    <s v="No"/>
  </r>
  <r>
    <x v="144"/>
    <x v="144"/>
    <x v="0"/>
    <s v="FM.LBL.BMNY.GD.ZS"/>
    <x v="6"/>
    <n v="65.179127896769657"/>
    <s v="No"/>
  </r>
  <r>
    <x v="144"/>
    <x v="144"/>
    <x v="0"/>
    <s v="FM.LBL.BMNY.GD.ZS"/>
    <x v="10"/>
    <n v="65.084149218326942"/>
    <s v="No"/>
  </r>
  <r>
    <x v="144"/>
    <x v="144"/>
    <x v="0"/>
    <s v="FM.LBL.BMNY.GD.ZS"/>
    <x v="11"/>
    <n v="61.244002560934298"/>
    <s v="No"/>
  </r>
  <r>
    <x v="144"/>
    <x v="144"/>
    <x v="0"/>
    <s v="FM.LBL.BMNY.GD.ZS"/>
    <x v="12"/>
    <n v="58.617889201054886"/>
    <s v="No"/>
  </r>
  <r>
    <x v="144"/>
    <x v="144"/>
    <x v="0"/>
    <s v="FM.LBL.BMNY.GD.ZS"/>
    <x v="13"/>
    <n v="60.499583642542213"/>
    <s v="No"/>
  </r>
  <r>
    <x v="144"/>
    <x v="144"/>
    <x v="1"/>
    <s v="EG.ELC.ACCS.RU.ZS"/>
    <x v="16"/>
    <n v="99.2"/>
    <s v="No"/>
  </r>
  <r>
    <x v="144"/>
    <x v="144"/>
    <x v="1"/>
    <s v="EG.ELC.ACCS.RU.ZS"/>
    <x v="14"/>
    <n v="99.2"/>
    <s v="No"/>
  </r>
  <r>
    <x v="144"/>
    <x v="144"/>
    <x v="1"/>
    <s v="EG.ELC.ACCS.RU.ZS"/>
    <x v="15"/>
    <n v="99.2"/>
    <s v="No"/>
  </r>
  <r>
    <x v="144"/>
    <x v="144"/>
    <x v="1"/>
    <s v="EG.ELC.ACCS.RU.ZS"/>
    <x v="7"/>
    <n v="99.2"/>
    <s v="No"/>
  </r>
  <r>
    <x v="144"/>
    <x v="144"/>
    <x v="1"/>
    <s v="EG.ELC.ACCS.RU.ZS"/>
    <x v="8"/>
    <n v="98.9"/>
    <s v="No"/>
  </r>
  <r>
    <x v="144"/>
    <x v="144"/>
    <x v="1"/>
    <s v="EG.ELC.ACCS.RU.ZS"/>
    <x v="9"/>
    <n v="99.2"/>
    <s v="No"/>
  </r>
  <r>
    <x v="144"/>
    <x v="144"/>
    <x v="1"/>
    <s v="EG.ELC.ACCS.RU.ZS"/>
    <x v="0"/>
    <n v="100"/>
    <s v="No"/>
  </r>
  <r>
    <x v="144"/>
    <x v="144"/>
    <x v="1"/>
    <s v="EG.ELC.ACCS.RU.ZS"/>
    <x v="1"/>
    <n v="99.3"/>
    <s v="No"/>
  </r>
  <r>
    <x v="144"/>
    <x v="144"/>
    <x v="1"/>
    <s v="EG.ELC.ACCS.RU.ZS"/>
    <x v="2"/>
    <n v="99.2"/>
    <s v="No"/>
  </r>
  <r>
    <x v="144"/>
    <x v="144"/>
    <x v="1"/>
    <s v="EG.ELC.ACCS.RU.ZS"/>
    <x v="3"/>
    <n v="100"/>
    <s v="No"/>
  </r>
  <r>
    <x v="144"/>
    <x v="144"/>
    <x v="1"/>
    <s v="EG.ELC.ACCS.RU.ZS"/>
    <x v="4"/>
    <n v="99.8"/>
    <s v="No"/>
  </r>
  <r>
    <x v="144"/>
    <x v="144"/>
    <x v="1"/>
    <s v="EG.ELC.ACCS.RU.ZS"/>
    <x v="5"/>
    <n v="100"/>
    <s v="No"/>
  </r>
  <r>
    <x v="144"/>
    <x v="144"/>
    <x v="1"/>
    <s v="EG.ELC.ACCS.RU.ZS"/>
    <x v="6"/>
    <n v="100"/>
    <s v="No"/>
  </r>
  <r>
    <x v="144"/>
    <x v="144"/>
    <x v="1"/>
    <s v="EG.ELC.ACCS.RU.ZS"/>
    <x v="10"/>
    <n v="100"/>
    <s v="No"/>
  </r>
  <r>
    <x v="144"/>
    <x v="144"/>
    <x v="1"/>
    <s v="EG.ELC.ACCS.RU.ZS"/>
    <x v="11"/>
    <n v="100"/>
    <s v="No"/>
  </r>
  <r>
    <x v="144"/>
    <x v="144"/>
    <x v="1"/>
    <s v="EG.ELC.ACCS.RU.ZS"/>
    <x v="12"/>
    <n v="100"/>
    <s v="No"/>
  </r>
  <r>
    <x v="144"/>
    <x v="144"/>
    <x v="2"/>
    <s v="FP.CPI.TOTL.ZG"/>
    <x v="16"/>
    <n v="6.6074229103853561"/>
    <s v="No"/>
  </r>
  <r>
    <x v="144"/>
    <x v="144"/>
    <x v="2"/>
    <s v="FP.CPI.TOTL.ZG"/>
    <x v="14"/>
    <n v="5.1988852574404811"/>
    <s v="No"/>
  </r>
  <r>
    <x v="144"/>
    <x v="144"/>
    <x v="2"/>
    <s v="FP.CPI.TOTL.ZG"/>
    <x v="15"/>
    <n v="2.3145979408321602"/>
    <s v="No"/>
  </r>
  <r>
    <x v="144"/>
    <x v="144"/>
    <x v="2"/>
    <s v="FP.CPI.TOTL.ZG"/>
    <x v="7"/>
    <n v="0.85556212272421883"/>
    <s v="No"/>
  </r>
  <r>
    <x v="144"/>
    <x v="144"/>
    <x v="2"/>
    <s v="FP.CPI.TOTL.ZG"/>
    <x v="8"/>
    <n v="-0.44865020655193422"/>
    <s v="No"/>
  </r>
  <r>
    <x v="144"/>
    <x v="144"/>
    <x v="2"/>
    <s v="FP.CPI.TOTL.ZG"/>
    <x v="9"/>
    <n v="0.52551595071424684"/>
    <s v="No"/>
  </r>
  <r>
    <x v="144"/>
    <x v="144"/>
    <x v="2"/>
    <s v="FP.CPI.TOTL.ZG"/>
    <x v="0"/>
    <n v="3.2136292960634489"/>
    <s v="No"/>
  </r>
  <r>
    <x v="144"/>
    <x v="144"/>
    <x v="2"/>
    <s v="FP.CPI.TOTL.ZG"/>
    <x v="1"/>
    <n v="2.2517579830545"/>
    <s v="No"/>
  </r>
  <r>
    <x v="144"/>
    <x v="144"/>
    <x v="2"/>
    <s v="FP.CPI.TOTL.ZG"/>
    <x v="2"/>
    <n v="8.3318966696810808"/>
    <s v="No"/>
  </r>
  <r>
    <x v="144"/>
    <x v="144"/>
    <x v="2"/>
    <s v="FP.CPI.TOTL.ZG"/>
    <x v="3"/>
    <n v="1.3516188967744209"/>
    <s v="No"/>
  </r>
  <r>
    <x v="144"/>
    <x v="144"/>
    <x v="2"/>
    <s v="FP.CPI.TOTL.ZG"/>
    <x v="4"/>
    <n v="1.4583129850712631"/>
    <s v="No"/>
  </r>
  <r>
    <x v="144"/>
    <x v="144"/>
    <x v="2"/>
    <s v="FP.CPI.TOTL.ZG"/>
    <x v="5"/>
    <n v="0.76643957345980473"/>
    <s v="No"/>
  </r>
  <r>
    <x v="144"/>
    <x v="144"/>
    <x v="2"/>
    <s v="FP.CPI.TOTL.ZG"/>
    <x v="6"/>
    <n v="1.200073488884688"/>
    <s v="No"/>
  </r>
  <r>
    <x v="144"/>
    <x v="144"/>
    <x v="2"/>
    <s v="FP.CPI.TOTL.ZG"/>
    <x v="10"/>
    <n v="3.2307491213292781"/>
    <s v="No"/>
  </r>
  <r>
    <x v="144"/>
    <x v="144"/>
    <x v="2"/>
    <s v="FP.CPI.TOTL.ZG"/>
    <x v="11"/>
    <n v="14.204717319583271"/>
    <s v="No"/>
  </r>
  <r>
    <x v="144"/>
    <x v="144"/>
    <x v="2"/>
    <s v="FP.CPI.TOTL.ZG"/>
    <x v="12"/>
    <n v="9.3618724976901486"/>
    <s v="No"/>
  </r>
  <r>
    <x v="144"/>
    <x v="144"/>
    <x v="2"/>
    <s v="FP.CPI.TOTL.ZG"/>
    <x v="13"/>
    <n v="3.4897408602695368"/>
    <s v="No"/>
  </r>
  <r>
    <x v="144"/>
    <x v="144"/>
    <x v="3"/>
    <s v="NY.GDP.DEFL.KD.ZG"/>
    <x v="16"/>
    <n v="8.1783831596027596"/>
    <s v="No"/>
  </r>
  <r>
    <x v="144"/>
    <x v="144"/>
    <x v="3"/>
    <s v="NY.GDP.DEFL.KD.ZG"/>
    <x v="14"/>
    <n v="4.7189609721348518"/>
    <s v="No"/>
  </r>
  <r>
    <x v="144"/>
    <x v="144"/>
    <x v="3"/>
    <s v="NY.GDP.DEFL.KD.ZG"/>
    <x v="15"/>
    <n v="0.94396684227436367"/>
    <s v="No"/>
  </r>
  <r>
    <x v="144"/>
    <x v="144"/>
    <x v="3"/>
    <s v="NY.GDP.DEFL.KD.ZG"/>
    <x v="7"/>
    <n v="1.6516489673794439"/>
    <s v="No"/>
  </r>
  <r>
    <x v="144"/>
    <x v="144"/>
    <x v="3"/>
    <s v="NY.GDP.DEFL.KD.ZG"/>
    <x v="8"/>
    <n v="-0.16604205392737015"/>
    <s v="No"/>
  </r>
  <r>
    <x v="144"/>
    <x v="144"/>
    <x v="3"/>
    <s v="NY.GDP.DEFL.KD.ZG"/>
    <x v="9"/>
    <n v="4.895899368202123"/>
    <s v="No"/>
  </r>
  <r>
    <x v="144"/>
    <x v="144"/>
    <x v="3"/>
    <s v="NY.GDP.DEFL.KD.ZG"/>
    <x v="0"/>
    <n v="3.2526241782097571"/>
    <s v="No"/>
  </r>
  <r>
    <x v="144"/>
    <x v="144"/>
    <x v="3"/>
    <s v="NY.GDP.DEFL.KD.ZG"/>
    <x v="1"/>
    <n v="4.5925525690303317"/>
    <s v="No"/>
  </r>
  <r>
    <x v="144"/>
    <x v="144"/>
    <x v="3"/>
    <s v="NY.GDP.DEFL.KD.ZG"/>
    <x v="2"/>
    <n v="5.4911940360027387"/>
    <s v="No"/>
  </r>
  <r>
    <x v="144"/>
    <x v="144"/>
    <x v="3"/>
    <s v="NY.GDP.DEFL.KD.ZG"/>
    <x v="3"/>
    <n v="2.8070270353903766"/>
    <s v="No"/>
  </r>
  <r>
    <x v="144"/>
    <x v="144"/>
    <x v="3"/>
    <s v="NY.GDP.DEFL.KD.ZG"/>
    <x v="4"/>
    <n v="3.9261552893668181"/>
    <s v="No"/>
  </r>
  <r>
    <x v="144"/>
    <x v="144"/>
    <x v="3"/>
    <s v="NY.GDP.DEFL.KD.ZG"/>
    <x v="5"/>
    <n v="0.86816868476068976"/>
    <s v="No"/>
  </r>
  <r>
    <x v="144"/>
    <x v="144"/>
    <x v="3"/>
    <s v="NY.GDP.DEFL.KD.ZG"/>
    <x v="6"/>
    <n v="1.3742807182513701"/>
    <s v="No"/>
  </r>
  <r>
    <x v="144"/>
    <x v="144"/>
    <x v="3"/>
    <s v="NY.GDP.DEFL.KD.ZG"/>
    <x v="10"/>
    <n v="4.2855253146197185"/>
    <s v="No"/>
  </r>
  <r>
    <x v="144"/>
    <x v="144"/>
    <x v="3"/>
    <s v="NY.GDP.DEFL.KD.ZG"/>
    <x v="11"/>
    <n v="8.8736873252366308"/>
    <s v="No"/>
  </r>
  <r>
    <x v="144"/>
    <x v="144"/>
    <x v="3"/>
    <s v="NY.GDP.DEFL.KD.ZG"/>
    <x v="12"/>
    <n v="7.8823999418825821"/>
    <s v="No"/>
  </r>
  <r>
    <x v="144"/>
    <x v="144"/>
    <x v="3"/>
    <s v="NY.GDP.DEFL.KD.ZG"/>
    <x v="13"/>
    <n v="3.6723941579803068"/>
    <s v="No"/>
  </r>
  <r>
    <x v="144"/>
    <x v="144"/>
    <x v="4"/>
    <s v="BG.GSR.NFSV.GD.ZS"/>
    <x v="16"/>
    <n v="19.031351070210505"/>
    <s v="No"/>
  </r>
  <r>
    <x v="144"/>
    <x v="144"/>
    <x v="4"/>
    <s v="BG.GSR.NFSV.GD.ZS"/>
    <x v="14"/>
    <n v="18.24413788247923"/>
    <s v="No"/>
  </r>
  <r>
    <x v="144"/>
    <x v="144"/>
    <x v="4"/>
    <s v="BG.GSR.NFSV.GD.ZS"/>
    <x v="15"/>
    <n v="16.652553606389095"/>
    <s v="No"/>
  </r>
  <r>
    <x v="144"/>
    <x v="144"/>
    <x v="4"/>
    <s v="BG.GSR.NFSV.GD.ZS"/>
    <x v="7"/>
    <n v="18.641734693911712"/>
    <s v="No"/>
  </r>
  <r>
    <x v="144"/>
    <x v="144"/>
    <x v="4"/>
    <s v="BG.GSR.NFSV.GD.ZS"/>
    <x v="8"/>
    <n v="19.763370593544266"/>
    <s v="No"/>
  </r>
  <r>
    <x v="144"/>
    <x v="144"/>
    <x v="4"/>
    <s v="BG.GSR.NFSV.GD.ZS"/>
    <x v="9"/>
    <n v="19.682522162451139"/>
    <s v="No"/>
  </r>
  <r>
    <x v="144"/>
    <x v="144"/>
    <x v="4"/>
    <s v="BG.GSR.NFSV.GD.ZS"/>
    <x v="0"/>
    <n v="19.296304776712013"/>
    <s v="No"/>
  </r>
  <r>
    <x v="144"/>
    <x v="144"/>
    <x v="4"/>
    <s v="BG.GSR.NFSV.GD.ZS"/>
    <x v="1"/>
    <n v="21.816928362747234"/>
    <s v="No"/>
  </r>
  <r>
    <x v="144"/>
    <x v="144"/>
    <x v="4"/>
    <s v="BG.GSR.NFSV.GD.ZS"/>
    <x v="2"/>
    <n v="22.61936860681444"/>
    <s v="No"/>
  </r>
  <r>
    <x v="144"/>
    <x v="144"/>
    <x v="4"/>
    <s v="BG.GSR.NFSV.GD.ZS"/>
    <x v="3"/>
    <n v="25.001263332037247"/>
    <s v="No"/>
  </r>
  <r>
    <x v="144"/>
    <x v="144"/>
    <x v="4"/>
    <s v="BG.GSR.NFSV.GD.ZS"/>
    <x v="4"/>
    <n v="25.858982859110252"/>
    <s v="No"/>
  </r>
  <r>
    <x v="144"/>
    <x v="144"/>
    <x v="4"/>
    <s v="BG.GSR.NFSV.GD.ZS"/>
    <x v="5"/>
    <n v="25.860470668588793"/>
    <s v="No"/>
  </r>
  <r>
    <x v="144"/>
    <x v="144"/>
    <x v="4"/>
    <s v="BG.GSR.NFSV.GD.ZS"/>
    <x v="6"/>
    <n v="22.909492311537676"/>
    <s v="No"/>
  </r>
  <r>
    <x v="144"/>
    <x v="144"/>
    <x v="4"/>
    <s v="BG.GSR.NFSV.GD.ZS"/>
    <x v="10"/>
    <n v="25.203692896263263"/>
    <s v="No"/>
  </r>
  <r>
    <x v="144"/>
    <x v="144"/>
    <x v="4"/>
    <s v="BG.GSR.NFSV.GD.ZS"/>
    <x v="11"/>
    <n v="29.255751334611574"/>
    <s v="No"/>
  </r>
  <r>
    <x v="144"/>
    <x v="144"/>
    <x v="4"/>
    <s v="BG.GSR.NFSV.GD.ZS"/>
    <x v="12"/>
    <n v="31.144522548387737"/>
    <s v="No"/>
  </r>
  <r>
    <x v="144"/>
    <x v="144"/>
    <x v="4"/>
    <s v="BG.GSR.NFSV.GD.ZS"/>
    <x v="13"/>
    <n v="30.535755950459286"/>
    <s v="No"/>
  </r>
  <r>
    <x v="145"/>
    <x v="145"/>
    <x v="1"/>
    <s v="EG.ELC.ACCS.RU.ZS"/>
    <x v="16"/>
    <n v="100"/>
    <s v="No"/>
  </r>
  <r>
    <x v="145"/>
    <x v="145"/>
    <x v="1"/>
    <s v="EG.ELC.ACCS.RU.ZS"/>
    <x v="14"/>
    <n v="100"/>
    <s v="No"/>
  </r>
  <r>
    <x v="145"/>
    <x v="145"/>
    <x v="1"/>
    <s v="EG.ELC.ACCS.RU.ZS"/>
    <x v="15"/>
    <n v="100"/>
    <s v="No"/>
  </r>
  <r>
    <x v="145"/>
    <x v="145"/>
    <x v="1"/>
    <s v="EG.ELC.ACCS.RU.ZS"/>
    <x v="7"/>
    <n v="100"/>
    <s v="No"/>
  </r>
  <r>
    <x v="145"/>
    <x v="145"/>
    <x v="1"/>
    <s v="EG.ELC.ACCS.RU.ZS"/>
    <x v="8"/>
    <n v="100"/>
    <s v="No"/>
  </r>
  <r>
    <x v="145"/>
    <x v="145"/>
    <x v="1"/>
    <s v="EG.ELC.ACCS.RU.ZS"/>
    <x v="9"/>
    <n v="100"/>
    <s v="No"/>
  </r>
  <r>
    <x v="145"/>
    <x v="145"/>
    <x v="1"/>
    <s v="EG.ELC.ACCS.RU.ZS"/>
    <x v="0"/>
    <n v="100"/>
    <s v="No"/>
  </r>
  <r>
    <x v="145"/>
    <x v="145"/>
    <x v="1"/>
    <s v="EG.ELC.ACCS.RU.ZS"/>
    <x v="1"/>
    <n v="100"/>
    <s v="No"/>
  </r>
  <r>
    <x v="145"/>
    <x v="145"/>
    <x v="1"/>
    <s v="EG.ELC.ACCS.RU.ZS"/>
    <x v="2"/>
    <n v="100"/>
    <s v="No"/>
  </r>
  <r>
    <x v="145"/>
    <x v="145"/>
    <x v="1"/>
    <s v="EG.ELC.ACCS.RU.ZS"/>
    <x v="3"/>
    <n v="100"/>
    <s v="No"/>
  </r>
  <r>
    <x v="145"/>
    <x v="145"/>
    <x v="1"/>
    <s v="EG.ELC.ACCS.RU.ZS"/>
    <x v="4"/>
    <n v="100"/>
    <s v="No"/>
  </r>
  <r>
    <x v="145"/>
    <x v="145"/>
    <x v="1"/>
    <s v="EG.ELC.ACCS.RU.ZS"/>
    <x v="5"/>
    <n v="100"/>
    <s v="No"/>
  </r>
  <r>
    <x v="145"/>
    <x v="145"/>
    <x v="1"/>
    <s v="EG.ELC.ACCS.RU.ZS"/>
    <x v="6"/>
    <n v="100"/>
    <s v="No"/>
  </r>
  <r>
    <x v="145"/>
    <x v="145"/>
    <x v="1"/>
    <s v="EG.ELC.ACCS.RU.ZS"/>
    <x v="10"/>
    <n v="100"/>
    <s v="No"/>
  </r>
  <r>
    <x v="145"/>
    <x v="145"/>
    <x v="1"/>
    <s v="EG.ELC.ACCS.RU.ZS"/>
    <x v="11"/>
    <n v="100"/>
    <s v="No"/>
  </r>
  <r>
    <x v="145"/>
    <x v="145"/>
    <x v="1"/>
    <s v="EG.ELC.ACCS.RU.ZS"/>
    <x v="12"/>
    <n v="100"/>
    <s v="No"/>
  </r>
  <r>
    <x v="145"/>
    <x v="145"/>
    <x v="3"/>
    <s v="NY.GDP.DEFL.KD.ZG"/>
    <x v="7"/>
    <n v="-3.8346842757968318"/>
    <s v="No"/>
  </r>
  <r>
    <x v="145"/>
    <x v="145"/>
    <x v="3"/>
    <s v="NY.GDP.DEFL.KD.ZG"/>
    <x v="8"/>
    <n v="0.76079520955900648"/>
    <s v="No"/>
  </r>
  <r>
    <x v="145"/>
    <x v="145"/>
    <x v="3"/>
    <s v="NY.GDP.DEFL.KD.ZG"/>
    <x v="9"/>
    <n v="0.44542581692577699"/>
    <s v="No"/>
  </r>
  <r>
    <x v="145"/>
    <x v="145"/>
    <x v="3"/>
    <s v="NY.GDP.DEFL.KD.ZG"/>
    <x v="0"/>
    <n v="0.19291941564560489"/>
    <s v="No"/>
  </r>
  <r>
    <x v="145"/>
    <x v="145"/>
    <x v="3"/>
    <s v="NY.GDP.DEFL.KD.ZG"/>
    <x v="1"/>
    <n v="1.5340380549682777"/>
    <s v="No"/>
  </r>
  <r>
    <x v="145"/>
    <x v="145"/>
    <x v="3"/>
    <s v="NY.GDP.DEFL.KD.ZG"/>
    <x v="2"/>
    <n v="12.567579020617188"/>
    <s v="No"/>
  </r>
  <r>
    <x v="145"/>
    <x v="145"/>
    <x v="3"/>
    <s v="NY.GDP.DEFL.KD.ZG"/>
    <x v="3"/>
    <n v="2.9702970297029765"/>
    <s v="No"/>
  </r>
  <r>
    <x v="145"/>
    <x v="145"/>
    <x v="3"/>
    <s v="NY.GDP.DEFL.KD.ZG"/>
    <x v="4"/>
    <n v="3.5958688111006154"/>
    <s v="No"/>
  </r>
  <r>
    <x v="145"/>
    <x v="145"/>
    <x v="3"/>
    <s v="NY.GDP.DEFL.KD.ZG"/>
    <x v="5"/>
    <n v="2.3376988115650477"/>
    <s v="No"/>
  </r>
  <r>
    <x v="145"/>
    <x v="145"/>
    <x v="3"/>
    <s v="NY.GDP.DEFL.KD.ZG"/>
    <x v="6"/>
    <n v="3.5408810815782203"/>
    <s v="No"/>
  </r>
  <r>
    <x v="145"/>
    <x v="145"/>
    <x v="3"/>
    <s v="NY.GDP.DEFL.KD.ZG"/>
    <x v="10"/>
    <n v="0.54572383789317769"/>
    <s v="No"/>
  </r>
  <r>
    <x v="145"/>
    <x v="145"/>
    <x v="3"/>
    <s v="NY.GDP.DEFL.KD.ZG"/>
    <x v="11"/>
    <n v="2.8031899575013313"/>
    <s v="No"/>
  </r>
  <r>
    <x v="146"/>
    <x v="146"/>
    <x v="0"/>
    <s v="FM.LBL.BMNY.GD.ZS"/>
    <x v="16"/>
    <n v="47.987916232642341"/>
    <s v="No"/>
  </r>
  <r>
    <x v="146"/>
    <x v="146"/>
    <x v="0"/>
    <s v="FM.LBL.BMNY.GD.ZS"/>
    <x v="14"/>
    <n v="53.836132833942251"/>
    <s v="No"/>
  </r>
  <r>
    <x v="146"/>
    <x v="146"/>
    <x v="0"/>
    <s v="FM.LBL.BMNY.GD.ZS"/>
    <x v="15"/>
    <n v="57.928573058095822"/>
    <s v="No"/>
  </r>
  <r>
    <x v="146"/>
    <x v="146"/>
    <x v="0"/>
    <s v="FM.LBL.BMNY.GD.ZS"/>
    <x v="7"/>
    <n v="56.988177307370812"/>
    <s v="No"/>
  </r>
  <r>
    <x v="146"/>
    <x v="146"/>
    <x v="0"/>
    <s v="FM.LBL.BMNY.GD.ZS"/>
    <x v="8"/>
    <n v="55.306009364572517"/>
    <s v="No"/>
  </r>
  <r>
    <x v="146"/>
    <x v="146"/>
    <x v="0"/>
    <s v="FM.LBL.BMNY.GD.ZS"/>
    <x v="9"/>
    <n v="54.732044263318599"/>
    <s v="No"/>
  </r>
  <r>
    <x v="146"/>
    <x v="146"/>
    <x v="0"/>
    <s v="FM.LBL.BMNY.GD.ZS"/>
    <x v="0"/>
    <n v="52.456524445686959"/>
    <s v="No"/>
  </r>
  <r>
    <x v="146"/>
    <x v="146"/>
    <x v="0"/>
    <s v="FM.LBL.BMNY.GD.ZS"/>
    <x v="1"/>
    <n v="58.401160253438945"/>
    <s v="No"/>
  </r>
  <r>
    <x v="146"/>
    <x v="146"/>
    <x v="0"/>
    <s v="FM.LBL.BMNY.GD.ZS"/>
    <x v="2"/>
    <n v="54.189277058580132"/>
    <s v="No"/>
  </r>
  <r>
    <x v="146"/>
    <x v="146"/>
    <x v="0"/>
    <s v="FM.LBL.BMNY.GD.ZS"/>
    <x v="3"/>
    <n v="64.642414032908405"/>
    <s v="No"/>
  </r>
  <r>
    <x v="146"/>
    <x v="146"/>
    <x v="0"/>
    <s v="FM.LBL.BMNY.GD.ZS"/>
    <x v="4"/>
    <n v="63.174020104675385"/>
    <s v="No"/>
  </r>
  <r>
    <x v="146"/>
    <x v="146"/>
    <x v="0"/>
    <s v="FM.LBL.BMNY.GD.ZS"/>
    <x v="5"/>
    <n v="65.312514508872411"/>
    <s v="No"/>
  </r>
  <r>
    <x v="146"/>
    <x v="146"/>
    <x v="0"/>
    <s v="FM.LBL.BMNY.GD.ZS"/>
    <x v="6"/>
    <n v="76.118240974123054"/>
    <s v="No"/>
  </r>
  <r>
    <x v="146"/>
    <x v="146"/>
    <x v="0"/>
    <s v="FM.LBL.BMNY.GD.ZS"/>
    <x v="10"/>
    <n v="67.336967218024526"/>
    <s v="No"/>
  </r>
  <r>
    <x v="146"/>
    <x v="146"/>
    <x v="0"/>
    <s v="FM.LBL.BMNY.GD.ZS"/>
    <x v="11"/>
    <n v="53.604621042909308"/>
    <s v="No"/>
  </r>
  <r>
    <x v="146"/>
    <x v="146"/>
    <x v="0"/>
    <s v="FM.LBL.BMNY.GD.ZS"/>
    <x v="12"/>
    <n v="60.499368918403171"/>
    <s v="No"/>
  </r>
  <r>
    <x v="146"/>
    <x v="146"/>
    <x v="0"/>
    <s v="FM.LBL.BMNY.GD.ZS"/>
    <x v="13"/>
    <n v="61.441140621397892"/>
    <s v="No"/>
  </r>
  <r>
    <x v="146"/>
    <x v="146"/>
    <x v="1"/>
    <s v="EG.ELC.ACCS.RU.ZS"/>
    <x v="16"/>
    <n v="100"/>
    <s v="No"/>
  </r>
  <r>
    <x v="146"/>
    <x v="146"/>
    <x v="1"/>
    <s v="EG.ELC.ACCS.RU.ZS"/>
    <x v="14"/>
    <n v="100"/>
    <s v="No"/>
  </r>
  <r>
    <x v="146"/>
    <x v="146"/>
    <x v="1"/>
    <s v="EG.ELC.ACCS.RU.ZS"/>
    <x v="15"/>
    <n v="100"/>
    <s v="No"/>
  </r>
  <r>
    <x v="146"/>
    <x v="146"/>
    <x v="1"/>
    <s v="EG.ELC.ACCS.RU.ZS"/>
    <x v="7"/>
    <n v="100"/>
    <s v="No"/>
  </r>
  <r>
    <x v="146"/>
    <x v="146"/>
    <x v="1"/>
    <s v="EG.ELC.ACCS.RU.ZS"/>
    <x v="8"/>
    <n v="100"/>
    <s v="No"/>
  </r>
  <r>
    <x v="146"/>
    <x v="146"/>
    <x v="1"/>
    <s v="EG.ELC.ACCS.RU.ZS"/>
    <x v="9"/>
    <n v="100"/>
    <s v="No"/>
  </r>
  <r>
    <x v="146"/>
    <x v="146"/>
    <x v="1"/>
    <s v="EG.ELC.ACCS.RU.ZS"/>
    <x v="0"/>
    <n v="100"/>
    <s v="No"/>
  </r>
  <r>
    <x v="146"/>
    <x v="146"/>
    <x v="1"/>
    <s v="EG.ELC.ACCS.RU.ZS"/>
    <x v="1"/>
    <n v="100"/>
    <s v="No"/>
  </r>
  <r>
    <x v="146"/>
    <x v="146"/>
    <x v="1"/>
    <s v="EG.ELC.ACCS.RU.ZS"/>
    <x v="2"/>
    <n v="100"/>
    <s v="No"/>
  </r>
  <r>
    <x v="146"/>
    <x v="146"/>
    <x v="1"/>
    <s v="EG.ELC.ACCS.RU.ZS"/>
    <x v="3"/>
    <n v="100"/>
    <s v="No"/>
  </r>
  <r>
    <x v="146"/>
    <x v="146"/>
    <x v="1"/>
    <s v="EG.ELC.ACCS.RU.ZS"/>
    <x v="4"/>
    <n v="100"/>
    <s v="No"/>
  </r>
  <r>
    <x v="146"/>
    <x v="146"/>
    <x v="1"/>
    <s v="EG.ELC.ACCS.RU.ZS"/>
    <x v="5"/>
    <n v="100"/>
    <s v="No"/>
  </r>
  <r>
    <x v="146"/>
    <x v="146"/>
    <x v="1"/>
    <s v="EG.ELC.ACCS.RU.ZS"/>
    <x v="6"/>
    <n v="100"/>
    <s v="No"/>
  </r>
  <r>
    <x v="146"/>
    <x v="146"/>
    <x v="1"/>
    <s v="EG.ELC.ACCS.RU.ZS"/>
    <x v="10"/>
    <n v="100"/>
    <s v="No"/>
  </r>
  <r>
    <x v="146"/>
    <x v="146"/>
    <x v="1"/>
    <s v="EG.ELC.ACCS.RU.ZS"/>
    <x v="11"/>
    <n v="100"/>
    <s v="No"/>
  </r>
  <r>
    <x v="146"/>
    <x v="146"/>
    <x v="1"/>
    <s v="EG.ELC.ACCS.RU.ZS"/>
    <x v="12"/>
    <n v="100"/>
    <s v="No"/>
  </r>
  <r>
    <x v="146"/>
    <x v="146"/>
    <x v="2"/>
    <s v="FP.CPI.TOTL.ZG"/>
    <x v="16"/>
    <n v="3.0855060913127872"/>
    <s v="No"/>
  </r>
  <r>
    <x v="146"/>
    <x v="146"/>
    <x v="2"/>
    <s v="FP.CPI.TOTL.ZG"/>
    <x v="14"/>
    <n v="3.0041970399823308"/>
    <s v="No"/>
  </r>
  <r>
    <x v="146"/>
    <x v="146"/>
    <x v="2"/>
    <s v="FP.CPI.TOTL.ZG"/>
    <x v="15"/>
    <n v="1.2867252841518351"/>
    <s v="No"/>
  </r>
  <r>
    <x v="146"/>
    <x v="146"/>
    <x v="2"/>
    <s v="FP.CPI.TOTL.ZG"/>
    <x v="7"/>
    <n v="2.4878255346178149"/>
    <s v="No"/>
  </r>
  <r>
    <x v="146"/>
    <x v="146"/>
    <x v="2"/>
    <s v="FP.CPI.TOTL.ZG"/>
    <x v="8"/>
    <n v="0.45449850222086308"/>
    <s v="No"/>
  </r>
  <r>
    <x v="146"/>
    <x v="146"/>
    <x v="2"/>
    <s v="FP.CPI.TOTL.ZG"/>
    <x v="9"/>
    <n v="1.5321336760924851"/>
    <s v="No"/>
  </r>
  <r>
    <x v="146"/>
    <x v="146"/>
    <x v="2"/>
    <s v="FP.CPI.TOTL.ZG"/>
    <x v="0"/>
    <n v="2.329349807575503"/>
    <s v="No"/>
  </r>
  <r>
    <x v="146"/>
    <x v="146"/>
    <x v="2"/>
    <s v="FP.CPI.TOTL.ZG"/>
    <x v="1"/>
    <n v="0.71258907363420076"/>
    <s v="No"/>
  </r>
  <r>
    <x v="146"/>
    <x v="146"/>
    <x v="2"/>
    <s v="FP.CPI.TOTL.ZG"/>
    <x v="2"/>
    <n v="3.753930817610049"/>
    <s v="No"/>
  </r>
  <r>
    <x v="146"/>
    <x v="146"/>
    <x v="2"/>
    <s v="FP.CPI.TOTL.ZG"/>
    <x v="3"/>
    <n v="1.8751005955254489"/>
    <s v="No"/>
  </r>
  <r>
    <x v="146"/>
    <x v="146"/>
    <x v="2"/>
    <s v="FP.CPI.TOTL.ZG"/>
    <x v="4"/>
    <n v="2.7648313452879711"/>
    <s v="No"/>
  </r>
  <r>
    <x v="146"/>
    <x v="146"/>
    <x v="2"/>
    <s v="FP.CPI.TOTL.ZG"/>
    <x v="5"/>
    <n v="2.1677300330541072"/>
    <s v="No"/>
  </r>
  <r>
    <x v="146"/>
    <x v="146"/>
    <x v="2"/>
    <s v="FP.CPI.TOTL.ZG"/>
    <x v="6"/>
    <n v="1.286584907079962"/>
    <s v="No"/>
  </r>
  <r>
    <x v="146"/>
    <x v="146"/>
    <x v="2"/>
    <s v="FP.CPI.TOTL.ZG"/>
    <x v="10"/>
    <n v="3.4838805526666938"/>
    <s v="No"/>
  </r>
  <r>
    <x v="146"/>
    <x v="146"/>
    <x v="2"/>
    <s v="FP.CPI.TOTL.ZG"/>
    <x v="11"/>
    <n v="5.7641231785227189"/>
    <s v="No"/>
  </r>
  <r>
    <x v="146"/>
    <x v="146"/>
    <x v="2"/>
    <s v="FP.CPI.TOTL.ZG"/>
    <x v="12"/>
    <n v="5.517849871046594"/>
    <s v="No"/>
  </r>
  <r>
    <x v="146"/>
    <x v="146"/>
    <x v="2"/>
    <s v="FP.CPI.TOTL.ZG"/>
    <x v="13"/>
    <n v="3.1453013443108051"/>
    <s v="No"/>
  </r>
  <r>
    <x v="146"/>
    <x v="146"/>
    <x v="3"/>
    <s v="NY.GDP.DEFL.KD.ZG"/>
    <x v="16"/>
    <n v="15.333309928011801"/>
    <s v="No"/>
  </r>
  <r>
    <x v="146"/>
    <x v="146"/>
    <x v="3"/>
    <s v="NY.GDP.DEFL.KD.ZG"/>
    <x v="14"/>
    <n v="1.7126402814343464"/>
    <s v="No"/>
  </r>
  <r>
    <x v="146"/>
    <x v="146"/>
    <x v="3"/>
    <s v="NY.GDP.DEFL.KD.ZG"/>
    <x v="15"/>
    <n v="-1.52020673574917"/>
    <s v="No"/>
  </r>
  <r>
    <x v="146"/>
    <x v="146"/>
    <x v="3"/>
    <s v="NY.GDP.DEFL.KD.ZG"/>
    <x v="7"/>
    <n v="2.8608233145371145"/>
    <s v="No"/>
  </r>
  <r>
    <x v="146"/>
    <x v="146"/>
    <x v="3"/>
    <s v="NY.GDP.DEFL.KD.ZG"/>
    <x v="8"/>
    <n v="5.8502058145734992"/>
    <s v="No"/>
  </r>
  <r>
    <x v="146"/>
    <x v="146"/>
    <x v="3"/>
    <s v="NY.GDP.DEFL.KD.ZG"/>
    <x v="9"/>
    <n v="8.7630041281502571"/>
    <s v="No"/>
  </r>
  <r>
    <x v="146"/>
    <x v="146"/>
    <x v="3"/>
    <s v="NY.GDP.DEFL.KD.ZG"/>
    <x v="0"/>
    <n v="8.7321882607715793"/>
    <s v="No"/>
  </r>
  <r>
    <x v="146"/>
    <x v="146"/>
    <x v="3"/>
    <s v="NY.GDP.DEFL.KD.ZG"/>
    <x v="1"/>
    <n v="3.0776619836092323"/>
    <s v="No"/>
  </r>
  <r>
    <x v="146"/>
    <x v="146"/>
    <x v="3"/>
    <s v="NY.GDP.DEFL.KD.ZG"/>
    <x v="2"/>
    <n v="10.566383025003702"/>
    <s v="No"/>
  </r>
  <r>
    <x v="146"/>
    <x v="146"/>
    <x v="3"/>
    <s v="NY.GDP.DEFL.KD.ZG"/>
    <x v="3"/>
    <n v="4.0809493608948202"/>
    <s v="No"/>
  </r>
  <r>
    <x v="146"/>
    <x v="146"/>
    <x v="3"/>
    <s v="NY.GDP.DEFL.KD.ZG"/>
    <x v="4"/>
    <n v="6.7429246019348597"/>
    <s v="No"/>
  </r>
  <r>
    <x v="146"/>
    <x v="146"/>
    <x v="3"/>
    <s v="NY.GDP.DEFL.KD.ZG"/>
    <x v="5"/>
    <n v="-0.54843700245574212"/>
    <s v="No"/>
  </r>
  <r>
    <x v="146"/>
    <x v="146"/>
    <x v="3"/>
    <s v="NY.GDP.DEFL.KD.ZG"/>
    <x v="6"/>
    <n v="-2.5172606025626862"/>
    <s v="No"/>
  </r>
  <r>
    <x v="146"/>
    <x v="146"/>
    <x v="3"/>
    <s v="NY.GDP.DEFL.KD.ZG"/>
    <x v="10"/>
    <n v="20.213475493748902"/>
    <s v="No"/>
  </r>
  <r>
    <x v="146"/>
    <x v="146"/>
    <x v="3"/>
    <s v="NY.GDP.DEFL.KD.ZG"/>
    <x v="11"/>
    <n v="28.416785192293247"/>
    <s v="No"/>
  </r>
  <r>
    <x v="146"/>
    <x v="146"/>
    <x v="3"/>
    <s v="NY.GDP.DEFL.KD.ZG"/>
    <x v="12"/>
    <n v="-11.076803422959188"/>
    <s v="No"/>
  </r>
  <r>
    <x v="146"/>
    <x v="146"/>
    <x v="3"/>
    <s v="NY.GDP.DEFL.KD.ZG"/>
    <x v="13"/>
    <n v="-0.22932400299822575"/>
    <s v="No"/>
  </r>
  <r>
    <x v="146"/>
    <x v="146"/>
    <x v="4"/>
    <s v="BG.GSR.NFSV.GD.ZS"/>
    <x v="16"/>
    <n v="19.594677108597537"/>
    <s v="No"/>
  </r>
  <r>
    <x v="146"/>
    <x v="146"/>
    <x v="4"/>
    <s v="BG.GSR.NFSV.GD.ZS"/>
    <x v="14"/>
    <n v="20.224216472393568"/>
    <s v="No"/>
  </r>
  <r>
    <x v="146"/>
    <x v="146"/>
    <x v="4"/>
    <s v="BG.GSR.NFSV.GD.ZS"/>
    <x v="15"/>
    <n v="19.558141913256428"/>
    <s v="No"/>
  </r>
  <r>
    <x v="146"/>
    <x v="146"/>
    <x v="4"/>
    <s v="BG.GSR.NFSV.GD.ZS"/>
    <x v="7"/>
    <n v="18.763997694555428"/>
    <s v="No"/>
  </r>
  <r>
    <x v="146"/>
    <x v="146"/>
    <x v="4"/>
    <s v="BG.GSR.NFSV.GD.ZS"/>
    <x v="8"/>
    <n v="18.984914308273392"/>
    <s v="No"/>
  </r>
  <r>
    <x v="146"/>
    <x v="146"/>
    <x v="4"/>
    <s v="BG.GSR.NFSV.GD.ZS"/>
    <x v="9"/>
    <n v="19.021501766243361"/>
    <s v="No"/>
  </r>
  <r>
    <x v="146"/>
    <x v="146"/>
    <x v="4"/>
    <s v="BG.GSR.NFSV.GD.ZS"/>
    <x v="0"/>
    <n v="18.357033832823642"/>
    <s v="No"/>
  </r>
  <r>
    <x v="146"/>
    <x v="146"/>
    <x v="4"/>
    <s v="BG.GSR.NFSV.GD.ZS"/>
    <x v="1"/>
    <n v="19.641416627071113"/>
    <s v="No"/>
  </r>
  <r>
    <x v="146"/>
    <x v="146"/>
    <x v="4"/>
    <s v="BG.GSR.NFSV.GD.ZS"/>
    <x v="2"/>
    <n v="19.427782524793479"/>
    <s v="No"/>
  </r>
  <r>
    <x v="146"/>
    <x v="146"/>
    <x v="4"/>
    <s v="BG.GSR.NFSV.GD.ZS"/>
    <x v="3"/>
    <n v="22.498338503729638"/>
    <s v="No"/>
  </r>
  <r>
    <x v="146"/>
    <x v="146"/>
    <x v="4"/>
    <s v="BG.GSR.NFSV.GD.ZS"/>
    <x v="4"/>
    <n v="21.747013531575586"/>
    <s v="No"/>
  </r>
  <r>
    <x v="146"/>
    <x v="146"/>
    <x v="4"/>
    <s v="BG.GSR.NFSV.GD.ZS"/>
    <x v="5"/>
    <n v="23.371557377877913"/>
    <s v="No"/>
  </r>
  <r>
    <x v="146"/>
    <x v="146"/>
    <x v="4"/>
    <s v="BG.GSR.NFSV.GD.ZS"/>
    <x v="6"/>
    <n v="20.030838942305625"/>
    <s v="No"/>
  </r>
  <r>
    <x v="146"/>
    <x v="146"/>
    <x v="4"/>
    <s v="BG.GSR.NFSV.GD.ZS"/>
    <x v="10"/>
    <n v="16.846335634122607"/>
    <s v="No"/>
  </r>
  <r>
    <x v="146"/>
    <x v="146"/>
    <x v="4"/>
    <s v="BG.GSR.NFSV.GD.ZS"/>
    <x v="11"/>
    <n v="18.176442141421422"/>
    <s v="No"/>
  </r>
  <r>
    <x v="146"/>
    <x v="146"/>
    <x v="4"/>
    <s v="BG.GSR.NFSV.GD.ZS"/>
    <x v="12"/>
    <n v="23.156129654460717"/>
    <s v="No"/>
  </r>
  <r>
    <x v="146"/>
    <x v="146"/>
    <x v="4"/>
    <s v="BG.GSR.NFSV.GD.ZS"/>
    <x v="13"/>
    <n v="26.120766959887121"/>
    <s v="No"/>
  </r>
  <r>
    <x v="147"/>
    <x v="147"/>
    <x v="0"/>
    <s v="FM.LBL.BMNY.GD.ZS"/>
    <x v="16"/>
    <n v="28.088657288404921"/>
    <s v="No"/>
  </r>
  <r>
    <x v="147"/>
    <x v="147"/>
    <x v="0"/>
    <s v="FM.LBL.BMNY.GD.ZS"/>
    <x v="14"/>
    <n v="31.198826436795073"/>
    <s v="No"/>
  </r>
  <r>
    <x v="147"/>
    <x v="147"/>
    <x v="0"/>
    <s v="FM.LBL.BMNY.GD.ZS"/>
    <x v="15"/>
    <n v="31.704308410477296"/>
    <s v="No"/>
  </r>
  <r>
    <x v="147"/>
    <x v="147"/>
    <x v="0"/>
    <s v="FM.LBL.BMNY.GD.ZS"/>
    <x v="7"/>
    <n v="30.282247294981126"/>
    <s v="No"/>
  </r>
  <r>
    <x v="147"/>
    <x v="147"/>
    <x v="0"/>
    <s v="FM.LBL.BMNY.GD.ZS"/>
    <x v="8"/>
    <n v="27.469560196852921"/>
    <s v="No"/>
  </r>
  <r>
    <x v="147"/>
    <x v="147"/>
    <x v="0"/>
    <s v="FM.LBL.BMNY.GD.ZS"/>
    <x v="9"/>
    <n v="26.709252585625968"/>
    <s v="No"/>
  </r>
  <r>
    <x v="147"/>
    <x v="147"/>
    <x v="0"/>
    <s v="FM.LBL.BMNY.GD.ZS"/>
    <x v="0"/>
    <n v="27.719615664188723"/>
    <s v="No"/>
  </r>
  <r>
    <x v="147"/>
    <x v="147"/>
    <x v="0"/>
    <s v="FM.LBL.BMNY.GD.ZS"/>
    <x v="1"/>
    <n v="32.907095587324662"/>
    <s v="No"/>
  </r>
  <r>
    <x v="147"/>
    <x v="147"/>
    <x v="0"/>
    <s v="FM.LBL.BMNY.GD.ZS"/>
    <x v="2"/>
    <n v="28.067235719954247"/>
    <s v="No"/>
  </r>
  <r>
    <x v="147"/>
    <x v="147"/>
    <x v="0"/>
    <s v="FM.LBL.BMNY.GD.ZS"/>
    <x v="3"/>
    <n v="51.685783578969037"/>
    <s v="No"/>
  </r>
  <r>
    <x v="147"/>
    <x v="147"/>
    <x v="1"/>
    <s v="EG.ELC.ACCS.RU.ZS"/>
    <x v="16"/>
    <n v="100"/>
    <s v="No"/>
  </r>
  <r>
    <x v="147"/>
    <x v="147"/>
    <x v="1"/>
    <s v="EG.ELC.ACCS.RU.ZS"/>
    <x v="14"/>
    <n v="100"/>
    <s v="No"/>
  </r>
  <r>
    <x v="147"/>
    <x v="147"/>
    <x v="1"/>
    <s v="EG.ELC.ACCS.RU.ZS"/>
    <x v="15"/>
    <n v="100"/>
    <s v="No"/>
  </r>
  <r>
    <x v="147"/>
    <x v="147"/>
    <x v="1"/>
    <s v="EG.ELC.ACCS.RU.ZS"/>
    <x v="7"/>
    <n v="100"/>
    <s v="No"/>
  </r>
  <r>
    <x v="147"/>
    <x v="147"/>
    <x v="1"/>
    <s v="EG.ELC.ACCS.RU.ZS"/>
    <x v="8"/>
    <n v="100"/>
    <s v="No"/>
  </r>
  <r>
    <x v="147"/>
    <x v="147"/>
    <x v="1"/>
    <s v="EG.ELC.ACCS.RU.ZS"/>
    <x v="9"/>
    <n v="100"/>
    <s v="No"/>
  </r>
  <r>
    <x v="147"/>
    <x v="147"/>
    <x v="1"/>
    <s v="EG.ELC.ACCS.RU.ZS"/>
    <x v="0"/>
    <n v="100"/>
    <s v="No"/>
  </r>
  <r>
    <x v="147"/>
    <x v="147"/>
    <x v="1"/>
    <s v="EG.ELC.ACCS.RU.ZS"/>
    <x v="1"/>
    <n v="100"/>
    <s v="No"/>
  </r>
  <r>
    <x v="147"/>
    <x v="147"/>
    <x v="1"/>
    <s v="EG.ELC.ACCS.RU.ZS"/>
    <x v="2"/>
    <n v="100"/>
    <s v="No"/>
  </r>
  <r>
    <x v="147"/>
    <x v="147"/>
    <x v="1"/>
    <s v="EG.ELC.ACCS.RU.ZS"/>
    <x v="3"/>
    <n v="100"/>
    <s v="No"/>
  </r>
  <r>
    <x v="147"/>
    <x v="147"/>
    <x v="1"/>
    <s v="EG.ELC.ACCS.RU.ZS"/>
    <x v="4"/>
    <n v="100"/>
    <s v="No"/>
  </r>
  <r>
    <x v="147"/>
    <x v="147"/>
    <x v="1"/>
    <s v="EG.ELC.ACCS.RU.ZS"/>
    <x v="5"/>
    <n v="100"/>
    <s v="No"/>
  </r>
  <r>
    <x v="147"/>
    <x v="147"/>
    <x v="1"/>
    <s v="EG.ELC.ACCS.RU.ZS"/>
    <x v="6"/>
    <n v="100"/>
    <s v="No"/>
  </r>
  <r>
    <x v="147"/>
    <x v="147"/>
    <x v="1"/>
    <s v="EG.ELC.ACCS.RU.ZS"/>
    <x v="10"/>
    <n v="100"/>
    <s v="No"/>
  </r>
  <r>
    <x v="147"/>
    <x v="147"/>
    <x v="1"/>
    <s v="EG.ELC.ACCS.RU.ZS"/>
    <x v="11"/>
    <n v="100"/>
    <s v="No"/>
  </r>
  <r>
    <x v="147"/>
    <x v="147"/>
    <x v="1"/>
    <s v="EG.ELC.ACCS.RU.ZS"/>
    <x v="12"/>
    <n v="100"/>
    <s v="No"/>
  </r>
  <r>
    <x v="147"/>
    <x v="147"/>
    <x v="2"/>
    <s v="FP.CPI.TOTL.ZG"/>
    <x v="14"/>
    <n v="-0.81666666666665622"/>
    <s v="No"/>
  </r>
  <r>
    <x v="147"/>
    <x v="147"/>
    <x v="2"/>
    <s v="FP.CPI.TOTL.ZG"/>
    <x v="15"/>
    <n v="-0.27957882257137262"/>
    <s v="No"/>
  </r>
  <r>
    <x v="147"/>
    <x v="147"/>
    <x v="2"/>
    <s v="FP.CPI.TOTL.ZG"/>
    <x v="7"/>
    <n v="0.23132868226714251"/>
    <s v="No"/>
  </r>
  <r>
    <x v="147"/>
    <x v="147"/>
    <x v="2"/>
    <s v="FP.CPI.TOTL.ZG"/>
    <x v="8"/>
    <n v="0.62496906263136742"/>
    <s v="No"/>
  </r>
  <r>
    <x v="147"/>
    <x v="147"/>
    <x v="2"/>
    <s v="FP.CPI.TOTL.ZG"/>
    <x v="9"/>
    <n v="1.909835535318648"/>
    <s v="No"/>
  </r>
  <r>
    <x v="147"/>
    <x v="147"/>
    <x v="2"/>
    <s v="FP.CPI.TOTL.ZG"/>
    <x v="0"/>
    <n v="3.5449859160503312"/>
    <s v="No"/>
  </r>
  <r>
    <x v="147"/>
    <x v="147"/>
    <x v="2"/>
    <s v="FP.CPI.TOTL.ZG"/>
    <x v="1"/>
    <n v="5.8304841809271011"/>
    <s v="No"/>
  </r>
  <r>
    <x v="147"/>
    <x v="147"/>
    <x v="2"/>
    <s v="FP.CPI.TOTL.ZG"/>
    <x v="2"/>
    <n v="12.375409152991191"/>
    <s v="No"/>
  </r>
  <r>
    <x v="147"/>
    <x v="147"/>
    <x v="2"/>
    <s v="FP.CPI.TOTL.ZG"/>
    <x v="3"/>
    <n v="1.589094135677986"/>
    <s v="No"/>
  </r>
  <r>
    <x v="147"/>
    <x v="147"/>
    <x v="2"/>
    <s v="FP.CPI.TOTL.ZG"/>
    <x v="4"/>
    <n v="0.88931237097040394"/>
    <s v="No"/>
  </r>
  <r>
    <x v="147"/>
    <x v="147"/>
    <x v="2"/>
    <s v="FP.CPI.TOTL.ZG"/>
    <x v="5"/>
    <n v="0.49081536282067117"/>
    <s v="No"/>
  </r>
  <r>
    <x v="147"/>
    <x v="147"/>
    <x v="2"/>
    <s v="FP.CPI.TOTL.ZG"/>
    <x v="6"/>
    <n v="-0.40640291946584989"/>
    <s v="No"/>
  </r>
  <r>
    <x v="147"/>
    <x v="147"/>
    <x v="2"/>
    <s v="FP.CPI.TOTL.ZG"/>
    <x v="10"/>
    <n v="1.682211858760845"/>
    <s v="No"/>
  </r>
  <r>
    <x v="147"/>
    <x v="147"/>
    <x v="2"/>
    <s v="FP.CPI.TOTL.ZG"/>
    <x v="11"/>
    <n v="2.5061425061424969"/>
    <s v="No"/>
  </r>
  <r>
    <x v="147"/>
    <x v="147"/>
    <x v="2"/>
    <s v="FP.CPI.TOTL.ZG"/>
    <x v="12"/>
    <n v="0.95078299776282726"/>
    <s v="No"/>
  </r>
  <r>
    <x v="147"/>
    <x v="147"/>
    <x v="2"/>
    <s v="FP.CPI.TOTL.ZG"/>
    <x v="13"/>
    <n v="0.59358923624846904"/>
    <s v="No"/>
  </r>
  <r>
    <x v="147"/>
    <x v="147"/>
    <x v="3"/>
    <s v="NY.GDP.DEFL.KD.ZG"/>
    <x v="16"/>
    <n v="17.545024289246157"/>
    <s v="No"/>
  </r>
  <r>
    <x v="147"/>
    <x v="147"/>
    <x v="3"/>
    <s v="NY.GDP.DEFL.KD.ZG"/>
    <x v="14"/>
    <n v="-4.6409290451810676"/>
    <s v="No"/>
  </r>
  <r>
    <x v="147"/>
    <x v="147"/>
    <x v="3"/>
    <s v="NY.GDP.DEFL.KD.ZG"/>
    <x v="15"/>
    <n v="4.6930227086659642"/>
    <s v="No"/>
  </r>
  <r>
    <x v="147"/>
    <x v="147"/>
    <x v="3"/>
    <s v="NY.GDP.DEFL.KD.ZG"/>
    <x v="7"/>
    <n v="9.6383717976208203"/>
    <s v="No"/>
  </r>
  <r>
    <x v="147"/>
    <x v="147"/>
    <x v="3"/>
    <s v="NY.GDP.DEFL.KD.ZG"/>
    <x v="8"/>
    <n v="12.496505503059026"/>
    <s v="No"/>
  </r>
  <r>
    <x v="147"/>
    <x v="147"/>
    <x v="3"/>
    <s v="NY.GDP.DEFL.KD.ZG"/>
    <x v="9"/>
    <n v="21.733560505695749"/>
    <s v="No"/>
  </r>
  <r>
    <x v="147"/>
    <x v="147"/>
    <x v="3"/>
    <s v="NY.GDP.DEFL.KD.ZG"/>
    <x v="0"/>
    <n v="14.563797606437817"/>
    <s v="No"/>
  </r>
  <r>
    <x v="147"/>
    <x v="147"/>
    <x v="3"/>
    <s v="NY.GDP.DEFL.KD.ZG"/>
    <x v="1"/>
    <n v="8.058726405996893"/>
    <s v="No"/>
  </r>
  <r>
    <x v="147"/>
    <x v="147"/>
    <x v="3"/>
    <s v="NY.GDP.DEFL.KD.ZG"/>
    <x v="2"/>
    <n v="32.649751638965029"/>
    <s v="No"/>
  </r>
  <r>
    <x v="147"/>
    <x v="147"/>
    <x v="3"/>
    <s v="NY.GDP.DEFL.KD.ZG"/>
    <x v="3"/>
    <n v="7.2979432978000744"/>
    <s v="No"/>
  </r>
  <r>
    <x v="147"/>
    <x v="147"/>
    <x v="3"/>
    <s v="NY.GDP.DEFL.KD.ZG"/>
    <x v="4"/>
    <n v="11.732294608451738"/>
    <s v="No"/>
  </r>
  <r>
    <x v="147"/>
    <x v="147"/>
    <x v="3"/>
    <s v="NY.GDP.DEFL.KD.ZG"/>
    <x v="5"/>
    <n v="-2.6662335534353474"/>
    <s v="No"/>
  </r>
  <r>
    <x v="147"/>
    <x v="147"/>
    <x v="3"/>
    <s v="NY.GDP.DEFL.KD.ZG"/>
    <x v="6"/>
    <n v="-10.78356059772959"/>
    <s v="No"/>
  </r>
  <r>
    <x v="147"/>
    <x v="147"/>
    <x v="3"/>
    <s v="NY.GDP.DEFL.KD.ZG"/>
    <x v="10"/>
    <n v="12.141050275948444"/>
    <s v="No"/>
  </r>
  <r>
    <x v="147"/>
    <x v="147"/>
    <x v="3"/>
    <s v="NY.GDP.DEFL.KD.ZG"/>
    <x v="11"/>
    <n v="16.496324999354869"/>
    <s v="No"/>
  </r>
  <r>
    <x v="147"/>
    <x v="147"/>
    <x v="3"/>
    <s v="NY.GDP.DEFL.KD.ZG"/>
    <x v="12"/>
    <n v="-4.6958113370369858"/>
    <s v="No"/>
  </r>
  <r>
    <x v="147"/>
    <x v="147"/>
    <x v="3"/>
    <s v="NY.GDP.DEFL.KD.ZG"/>
    <x v="13"/>
    <n v="-0.71347490922798329"/>
    <s v="No"/>
  </r>
  <r>
    <x v="147"/>
    <x v="147"/>
    <x v="4"/>
    <s v="BG.GSR.NFSV.GD.ZS"/>
    <x v="16"/>
    <n v="9.9296612842921785"/>
    <s v="No"/>
  </r>
  <r>
    <x v="147"/>
    <x v="147"/>
    <x v="4"/>
    <s v="BG.GSR.NFSV.GD.ZS"/>
    <x v="14"/>
    <n v="11.281198393085086"/>
    <s v="No"/>
  </r>
  <r>
    <x v="147"/>
    <x v="147"/>
    <x v="4"/>
    <s v="BG.GSR.NFSV.GD.ZS"/>
    <x v="15"/>
    <n v="10.778355339564973"/>
    <s v="No"/>
  </r>
  <r>
    <x v="147"/>
    <x v="147"/>
    <x v="4"/>
    <s v="BG.GSR.NFSV.GD.ZS"/>
    <x v="7"/>
    <n v="13.053490499574105"/>
    <s v="No"/>
  </r>
  <r>
    <x v="147"/>
    <x v="147"/>
    <x v="4"/>
    <s v="BG.GSR.NFSV.GD.ZS"/>
    <x v="8"/>
    <n v="13.701439738995747"/>
    <s v="No"/>
  </r>
  <r>
    <x v="147"/>
    <x v="147"/>
    <x v="4"/>
    <s v="BG.GSR.NFSV.GD.ZS"/>
    <x v="9"/>
    <n v="11.503032433857758"/>
    <s v="No"/>
  </r>
  <r>
    <x v="147"/>
    <x v="147"/>
    <x v="4"/>
    <s v="BG.GSR.NFSV.GD.ZS"/>
    <x v="0"/>
    <n v="12.239336391568049"/>
    <s v="No"/>
  </r>
  <r>
    <x v="147"/>
    <x v="147"/>
    <x v="4"/>
    <s v="BG.GSR.NFSV.GD.ZS"/>
    <x v="1"/>
    <n v="14.029609886115807"/>
    <s v="No"/>
  </r>
  <r>
    <x v="147"/>
    <x v="147"/>
    <x v="4"/>
    <s v="BG.GSR.NFSV.GD.ZS"/>
    <x v="2"/>
    <n v="11.039590311439303"/>
    <s v="No"/>
  </r>
  <r>
    <x v="147"/>
    <x v="147"/>
    <x v="4"/>
    <s v="BG.GSR.NFSV.GD.ZS"/>
    <x v="3"/>
    <n v="18.307260405829563"/>
    <s v="No"/>
  </r>
  <r>
    <x v="147"/>
    <x v="147"/>
    <x v="4"/>
    <s v="BG.GSR.NFSV.GD.ZS"/>
    <x v="4"/>
    <n v="18.081269761946228"/>
    <s v="No"/>
  </r>
  <r>
    <x v="147"/>
    <x v="147"/>
    <x v="4"/>
    <s v="BG.GSR.NFSV.GD.ZS"/>
    <x v="5"/>
    <n v="19.316150522563071"/>
    <s v="No"/>
  </r>
  <r>
    <x v="147"/>
    <x v="147"/>
    <x v="4"/>
    <s v="BG.GSR.NFSV.GD.ZS"/>
    <x v="6"/>
    <n v="14.103584392147949"/>
    <s v="No"/>
  </r>
  <r>
    <x v="147"/>
    <x v="147"/>
    <x v="4"/>
    <s v="BG.GSR.NFSV.GD.ZS"/>
    <x v="10"/>
    <n v="13.083148502937256"/>
    <s v="No"/>
  </r>
  <r>
    <x v="147"/>
    <x v="147"/>
    <x v="4"/>
    <s v="BG.GSR.NFSV.GD.ZS"/>
    <x v="11"/>
    <n v="13.976469838508262"/>
    <s v="No"/>
  </r>
  <r>
    <x v="147"/>
    <x v="147"/>
    <x v="4"/>
    <s v="BG.GSR.NFSV.GD.ZS"/>
    <x v="12"/>
    <n v="17.238568196146169"/>
    <s v="No"/>
  </r>
  <r>
    <x v="147"/>
    <x v="147"/>
    <x v="4"/>
    <s v="BG.GSR.NFSV.GD.ZS"/>
    <x v="13"/>
    <n v="17.182259348172728"/>
    <s v="No"/>
  </r>
  <r>
    <x v="148"/>
    <x v="148"/>
    <x v="0"/>
    <s v="FM.LBL.BMNY.GD.ZS"/>
    <x v="16"/>
    <n v="28.689503712343328"/>
    <s v="No"/>
  </r>
  <r>
    <x v="148"/>
    <x v="148"/>
    <x v="0"/>
    <s v="FM.LBL.BMNY.GD.ZS"/>
    <x v="14"/>
    <n v="29.87656299259125"/>
    <s v="No"/>
  </r>
  <r>
    <x v="148"/>
    <x v="148"/>
    <x v="0"/>
    <s v="FM.LBL.BMNY.GD.ZS"/>
    <x v="15"/>
    <n v="32.958571189988753"/>
    <s v="No"/>
  </r>
  <r>
    <x v="148"/>
    <x v="148"/>
    <x v="0"/>
    <s v="FM.LBL.BMNY.GD.ZS"/>
    <x v="7"/>
    <n v="35.58934330243315"/>
    <s v="No"/>
  </r>
  <r>
    <x v="148"/>
    <x v="148"/>
    <x v="0"/>
    <s v="FM.LBL.BMNY.GD.ZS"/>
    <x v="8"/>
    <n v="36.58791183135785"/>
    <s v="No"/>
  </r>
  <r>
    <x v="148"/>
    <x v="148"/>
    <x v="0"/>
    <s v="FM.LBL.BMNY.GD.ZS"/>
    <x v="9"/>
    <n v="37.601158390974433"/>
    <s v="No"/>
  </r>
  <r>
    <x v="148"/>
    <x v="148"/>
    <x v="0"/>
    <s v="FM.LBL.BMNY.GD.ZS"/>
    <x v="0"/>
    <n v="47.802086579571167"/>
    <s v="No"/>
  </r>
  <r>
    <x v="148"/>
    <x v="148"/>
    <x v="0"/>
    <s v="FM.LBL.BMNY.GD.ZS"/>
    <x v="1"/>
    <n v="48.715941238317647"/>
    <s v="No"/>
  </r>
  <r>
    <x v="148"/>
    <x v="148"/>
    <x v="0"/>
    <s v="FM.LBL.BMNY.GD.ZS"/>
    <x v="2"/>
    <n v="45.813877920250221"/>
    <s v="No"/>
  </r>
  <r>
    <x v="148"/>
    <x v="148"/>
    <x v="0"/>
    <s v="FM.LBL.BMNY.GD.ZS"/>
    <x v="3"/>
    <n v="51.407710963809649"/>
    <s v="No"/>
  </r>
  <r>
    <x v="148"/>
    <x v="148"/>
    <x v="0"/>
    <s v="FM.LBL.BMNY.GD.ZS"/>
    <x v="4"/>
    <n v="51.223293552802119"/>
    <s v="No"/>
  </r>
  <r>
    <x v="148"/>
    <x v="148"/>
    <x v="0"/>
    <s v="FM.LBL.BMNY.GD.ZS"/>
    <x v="5"/>
    <n v="51.183584851619123"/>
    <s v="No"/>
  </r>
  <r>
    <x v="148"/>
    <x v="148"/>
    <x v="0"/>
    <s v="FM.LBL.BMNY.GD.ZS"/>
    <x v="6"/>
    <n v="54.526389371714068"/>
    <s v="No"/>
  </r>
  <r>
    <x v="148"/>
    <x v="148"/>
    <x v="0"/>
    <s v="FM.LBL.BMNY.GD.ZS"/>
    <x v="10"/>
    <n v="51.262386841096443"/>
    <s v="No"/>
  </r>
  <r>
    <x v="148"/>
    <x v="148"/>
    <x v="0"/>
    <s v="FM.LBL.BMNY.GD.ZS"/>
    <x v="11"/>
    <n v="46.12265616826118"/>
    <s v="No"/>
  </r>
  <r>
    <x v="148"/>
    <x v="148"/>
    <x v="0"/>
    <s v="FM.LBL.BMNY.GD.ZS"/>
    <x v="12"/>
    <n v="42.726751966283061"/>
    <s v="No"/>
  </r>
  <r>
    <x v="148"/>
    <x v="148"/>
    <x v="0"/>
    <s v="FM.LBL.BMNY.GD.ZS"/>
    <x v="13"/>
    <n v="38.229723080670446"/>
    <s v="No"/>
  </r>
  <r>
    <x v="148"/>
    <x v="148"/>
    <x v="1"/>
    <s v="EG.ELC.ACCS.RU.ZS"/>
    <x v="16"/>
    <n v="62.6"/>
    <s v="No"/>
  </r>
  <r>
    <x v="148"/>
    <x v="148"/>
    <x v="1"/>
    <s v="EG.ELC.ACCS.RU.ZS"/>
    <x v="14"/>
    <n v="63.9"/>
    <s v="No"/>
  </r>
  <r>
    <x v="148"/>
    <x v="148"/>
    <x v="1"/>
    <s v="EG.ELC.ACCS.RU.ZS"/>
    <x v="15"/>
    <n v="65.3"/>
    <s v="No"/>
  </r>
  <r>
    <x v="148"/>
    <x v="148"/>
    <x v="1"/>
    <s v="EG.ELC.ACCS.RU.ZS"/>
    <x v="7"/>
    <n v="66.7"/>
    <s v="No"/>
  </r>
  <r>
    <x v="148"/>
    <x v="148"/>
    <x v="1"/>
    <s v="EG.ELC.ACCS.RU.ZS"/>
    <x v="8"/>
    <n v="68"/>
    <s v="No"/>
  </r>
  <r>
    <x v="148"/>
    <x v="148"/>
    <x v="1"/>
    <s v="EG.ELC.ACCS.RU.ZS"/>
    <x v="9"/>
    <n v="69.400000000000006"/>
    <s v="No"/>
  </r>
  <r>
    <x v="148"/>
    <x v="148"/>
    <x v="1"/>
    <s v="EG.ELC.ACCS.RU.ZS"/>
    <x v="0"/>
    <n v="70.8"/>
    <s v="No"/>
  </r>
  <r>
    <x v="148"/>
    <x v="148"/>
    <x v="1"/>
    <s v="EG.ELC.ACCS.RU.ZS"/>
    <x v="1"/>
    <n v="72.2"/>
    <s v="No"/>
  </r>
  <r>
    <x v="148"/>
    <x v="148"/>
    <x v="1"/>
    <s v="EG.ELC.ACCS.RU.ZS"/>
    <x v="2"/>
    <n v="73.7"/>
    <s v="No"/>
  </r>
  <r>
    <x v="148"/>
    <x v="148"/>
    <x v="1"/>
    <s v="EG.ELC.ACCS.RU.ZS"/>
    <x v="3"/>
    <n v="89.1"/>
    <s v="No"/>
  </r>
  <r>
    <x v="148"/>
    <x v="148"/>
    <x v="1"/>
    <s v="EG.ELC.ACCS.RU.ZS"/>
    <x v="4"/>
    <n v="90.1"/>
    <s v="No"/>
  </r>
  <r>
    <x v="148"/>
    <x v="148"/>
    <x v="1"/>
    <s v="EG.ELC.ACCS.RU.ZS"/>
    <x v="5"/>
    <n v="90.7"/>
    <s v="No"/>
  </r>
  <r>
    <x v="148"/>
    <x v="148"/>
    <x v="1"/>
    <s v="EG.ELC.ACCS.RU.ZS"/>
    <x v="6"/>
    <n v="91.5"/>
    <s v="No"/>
  </r>
  <r>
    <x v="148"/>
    <x v="148"/>
    <x v="1"/>
    <s v="EG.ELC.ACCS.RU.ZS"/>
    <x v="10"/>
    <n v="91.9"/>
    <s v="No"/>
  </r>
  <r>
    <x v="148"/>
    <x v="148"/>
    <x v="1"/>
    <s v="EG.ELC.ACCS.RU.ZS"/>
    <x v="11"/>
    <n v="93"/>
    <s v="No"/>
  </r>
  <r>
    <x v="148"/>
    <x v="148"/>
    <x v="1"/>
    <s v="EG.ELC.ACCS.RU.ZS"/>
    <x v="12"/>
    <n v="92.8"/>
    <s v="No"/>
  </r>
  <r>
    <x v="148"/>
    <x v="148"/>
    <x v="2"/>
    <s v="FP.CPI.TOTL.ZG"/>
    <x v="16"/>
    <n v="4.3666645129168051"/>
    <s v="No"/>
  </r>
  <r>
    <x v="148"/>
    <x v="148"/>
    <x v="2"/>
    <s v="FP.CPI.TOTL.ZG"/>
    <x v="14"/>
    <n v="3.1482614459061788"/>
    <s v="No"/>
  </r>
  <r>
    <x v="148"/>
    <x v="148"/>
    <x v="2"/>
    <s v="FP.CPI.TOTL.ZG"/>
    <x v="15"/>
    <n v="3.2903447261315262"/>
    <s v="No"/>
  </r>
  <r>
    <x v="148"/>
    <x v="148"/>
    <x v="2"/>
    <s v="FP.CPI.TOTL.ZG"/>
    <x v="7"/>
    <n v="2.9141347005947922"/>
    <s v="No"/>
  </r>
  <r>
    <x v="148"/>
    <x v="148"/>
    <x v="2"/>
    <s v="FP.CPI.TOTL.ZG"/>
    <x v="8"/>
    <n v="7.4446246934273947"/>
    <s v="No"/>
  </r>
  <r>
    <x v="148"/>
    <x v="148"/>
    <x v="2"/>
    <s v="FP.CPI.TOTL.ZG"/>
    <x v="9"/>
    <n v="9.0633273703041706"/>
    <s v="No"/>
  </r>
  <r>
    <x v="148"/>
    <x v="148"/>
    <x v="2"/>
    <s v="FP.CPI.TOTL.ZG"/>
    <x v="0"/>
    <n v="7.921084400587886"/>
    <s v="No"/>
  </r>
  <r>
    <x v="148"/>
    <x v="148"/>
    <x v="2"/>
    <s v="FP.CPI.TOTL.ZG"/>
    <x v="1"/>
    <n v="7.5986844105077447"/>
    <s v="No"/>
  </r>
  <r>
    <x v="148"/>
    <x v="148"/>
    <x v="2"/>
    <s v="FP.CPI.TOTL.ZG"/>
    <x v="2"/>
    <n v="20.28612109295543"/>
    <s v="No"/>
  </r>
  <r>
    <x v="148"/>
    <x v="148"/>
    <x v="2"/>
    <s v="FP.CPI.TOTL.ZG"/>
    <x v="3"/>
    <n v="4.0853736803260796"/>
    <s v="No"/>
  </r>
  <r>
    <x v="148"/>
    <x v="148"/>
    <x v="2"/>
    <s v="FP.CPI.TOTL.ZG"/>
    <x v="4"/>
    <n v="5.0780572586891681"/>
    <s v="No"/>
  </r>
  <r>
    <x v="148"/>
    <x v="148"/>
    <x v="2"/>
    <s v="FP.CPI.TOTL.ZG"/>
    <x v="5"/>
    <n v="10.578030567202481"/>
    <s v="No"/>
  </r>
  <r>
    <x v="148"/>
    <x v="148"/>
    <x v="2"/>
    <s v="FP.CPI.TOTL.ZG"/>
    <x v="6"/>
    <n v="9.7401161932012545"/>
    <s v="No"/>
  </r>
  <r>
    <x v="148"/>
    <x v="148"/>
    <x v="2"/>
    <s v="FP.CPI.TOTL.ZG"/>
    <x v="10"/>
    <n v="9.4964157728520515"/>
    <s v="No"/>
  </r>
  <r>
    <x v="148"/>
    <x v="148"/>
    <x v="2"/>
    <s v="FP.CPI.TOTL.ZG"/>
    <x v="11"/>
    <n v="19.873859964665549"/>
    <s v="No"/>
  </r>
  <r>
    <x v="148"/>
    <x v="148"/>
    <x v="2"/>
    <s v="FP.CPI.TOTL.ZG"/>
    <x v="12"/>
    <n v="30.76812806570052"/>
    <s v="No"/>
  </r>
  <r>
    <x v="148"/>
    <x v="148"/>
    <x v="2"/>
    <s v="FP.CPI.TOTL.ZG"/>
    <x v="13"/>
    <n v="12.63253185304518"/>
    <s v="No"/>
  </r>
  <r>
    <x v="148"/>
    <x v="148"/>
    <x v="3"/>
    <s v="NY.GDP.DEFL.KD.ZG"/>
    <x v="16"/>
    <n v="68.010444996710305"/>
    <s v="No"/>
  </r>
  <r>
    <x v="148"/>
    <x v="148"/>
    <x v="3"/>
    <s v="NY.GDP.DEFL.KD.ZG"/>
    <x v="14"/>
    <n v="6.0127924338173813"/>
    <s v="No"/>
  </r>
  <r>
    <x v="148"/>
    <x v="148"/>
    <x v="3"/>
    <s v="NY.GDP.DEFL.KD.ZG"/>
    <x v="15"/>
    <n v="3.9213785706568842"/>
    <s v="No"/>
  </r>
  <r>
    <x v="148"/>
    <x v="148"/>
    <x v="3"/>
    <s v="NY.GDP.DEFL.KD.ZG"/>
    <x v="7"/>
    <n v="3.5526580799610628"/>
    <s v="No"/>
  </r>
  <r>
    <x v="148"/>
    <x v="148"/>
    <x v="3"/>
    <s v="NY.GDP.DEFL.KD.ZG"/>
    <x v="8"/>
    <n v="7.251342984163216"/>
    <s v="No"/>
  </r>
  <r>
    <x v="148"/>
    <x v="148"/>
    <x v="3"/>
    <s v="NY.GDP.DEFL.KD.ZG"/>
    <x v="9"/>
    <n v="5.5560817680806736"/>
    <s v="No"/>
  </r>
  <r>
    <x v="148"/>
    <x v="148"/>
    <x v="3"/>
    <s v="NY.GDP.DEFL.KD.ZG"/>
    <x v="0"/>
    <n v="5.9976381767040721"/>
    <s v="No"/>
  </r>
  <r>
    <x v="148"/>
    <x v="148"/>
    <x v="3"/>
    <s v="NY.GDP.DEFL.KD.ZG"/>
    <x v="1"/>
    <n v="10.331324591672811"/>
    <s v="No"/>
  </r>
  <r>
    <x v="148"/>
    <x v="148"/>
    <x v="3"/>
    <s v="NY.GDP.DEFL.KD.ZG"/>
    <x v="2"/>
    <n v="10.920467272077516"/>
    <s v="No"/>
  </r>
  <r>
    <x v="148"/>
    <x v="148"/>
    <x v="3"/>
    <s v="NY.GDP.DEFL.KD.ZG"/>
    <x v="3"/>
    <n v="4.0297459932557871"/>
    <s v="No"/>
  </r>
  <r>
    <x v="148"/>
    <x v="148"/>
    <x v="3"/>
    <s v="NY.GDP.DEFL.KD.ZG"/>
    <x v="4"/>
    <n v="3.8417866327479686"/>
    <s v="No"/>
  </r>
  <r>
    <x v="148"/>
    <x v="148"/>
    <x v="3"/>
    <s v="NY.GDP.DEFL.KD.ZG"/>
    <x v="5"/>
    <n v="9.0363348417050702"/>
    <s v="No"/>
  </r>
  <r>
    <x v="148"/>
    <x v="148"/>
    <x v="3"/>
    <s v="NY.GDP.DEFL.KD.ZG"/>
    <x v="6"/>
    <n v="9.9444982105729025"/>
    <s v="No"/>
  </r>
  <r>
    <x v="148"/>
    <x v="148"/>
    <x v="3"/>
    <s v="NY.GDP.DEFL.KD.ZG"/>
    <x v="10"/>
    <n v="10.267342080669437"/>
    <s v="No"/>
  </r>
  <r>
    <x v="148"/>
    <x v="148"/>
    <x v="3"/>
    <s v="NY.GDP.DEFL.KD.ZG"/>
    <x v="11"/>
    <n v="13.93701123929381"/>
    <s v="No"/>
  </r>
  <r>
    <x v="148"/>
    <x v="148"/>
    <x v="3"/>
    <s v="NY.GDP.DEFL.KD.ZG"/>
    <x v="12"/>
    <n v="26.015692008864065"/>
    <s v="No"/>
  </r>
  <r>
    <x v="148"/>
    <x v="148"/>
    <x v="3"/>
    <s v="NY.GDP.DEFL.KD.ZG"/>
    <x v="13"/>
    <n v="22.028745536065657"/>
    <s v="No"/>
  </r>
  <r>
    <x v="148"/>
    <x v="148"/>
    <x v="4"/>
    <s v="BG.GSR.NFSV.GD.ZS"/>
    <x v="16"/>
    <n v="3.487969939351117"/>
    <s v="No"/>
  </r>
  <r>
    <x v="148"/>
    <x v="148"/>
    <x v="4"/>
    <s v="BG.GSR.NFSV.GD.ZS"/>
    <x v="14"/>
    <n v="3.735629106886297"/>
    <s v="No"/>
  </r>
  <r>
    <x v="148"/>
    <x v="148"/>
    <x v="4"/>
    <s v="BG.GSR.NFSV.GD.ZS"/>
    <x v="15"/>
    <n v="4.6189210027012697"/>
    <s v="No"/>
  </r>
  <r>
    <x v="148"/>
    <x v="148"/>
    <x v="4"/>
    <s v="BG.GSR.NFSV.GD.ZS"/>
    <x v="7"/>
    <n v="5.4915857482261359"/>
    <s v="No"/>
  </r>
  <r>
    <x v="148"/>
    <x v="148"/>
    <x v="4"/>
    <s v="BG.GSR.NFSV.GD.ZS"/>
    <x v="8"/>
    <n v="6.1339074203615045"/>
    <s v="No"/>
  </r>
  <r>
    <x v="148"/>
    <x v="148"/>
    <x v="4"/>
    <s v="BG.GSR.NFSV.GD.ZS"/>
    <x v="9"/>
    <n v="7.7516089757332125"/>
    <s v="No"/>
  </r>
  <r>
    <x v="148"/>
    <x v="148"/>
    <x v="4"/>
    <s v="BG.GSR.NFSV.GD.ZS"/>
    <x v="0"/>
    <n v="7.3984663580515546"/>
    <s v="No"/>
  </r>
  <r>
    <x v="148"/>
    <x v="148"/>
    <x v="4"/>
    <s v="BG.GSR.NFSV.GD.ZS"/>
    <x v="1"/>
    <n v="6.8833171040056582"/>
    <s v="No"/>
  </r>
  <r>
    <x v="148"/>
    <x v="148"/>
    <x v="4"/>
    <s v="BG.GSR.NFSV.GD.ZS"/>
    <x v="2"/>
    <n v="6.9464587567599638"/>
    <s v="No"/>
  </r>
  <r>
    <x v="148"/>
    <x v="148"/>
    <x v="4"/>
    <s v="BG.GSR.NFSV.GD.ZS"/>
    <x v="3"/>
    <n v="5.3270065323076778"/>
    <s v="No"/>
  </r>
  <r>
    <x v="148"/>
    <x v="148"/>
    <x v="4"/>
    <s v="BG.GSR.NFSV.GD.ZS"/>
    <x v="4"/>
    <n v="4.9428179643496764"/>
    <s v="No"/>
  </r>
  <r>
    <x v="148"/>
    <x v="148"/>
    <x v="4"/>
    <s v="BG.GSR.NFSV.GD.ZS"/>
    <x v="5"/>
    <n v="5.0373171787148037"/>
    <s v="No"/>
  </r>
  <r>
    <x v="148"/>
    <x v="148"/>
    <x v="4"/>
    <s v="BG.GSR.NFSV.GD.ZS"/>
    <x v="6"/>
    <n v="4.4526876414113721"/>
    <s v="No"/>
  </r>
  <r>
    <x v="148"/>
    <x v="148"/>
    <x v="4"/>
    <s v="BG.GSR.NFSV.GD.ZS"/>
    <x v="10"/>
    <n v="4.9154455391391885"/>
    <s v="No"/>
  </r>
  <r>
    <x v="148"/>
    <x v="148"/>
    <x v="4"/>
    <s v="BG.GSR.NFSV.GD.ZS"/>
    <x v="11"/>
    <n v="4.856788028513809"/>
    <s v="No"/>
  </r>
  <r>
    <x v="148"/>
    <x v="148"/>
    <x v="4"/>
    <s v="BG.GSR.NFSV.GD.ZS"/>
    <x v="12"/>
    <n v="5.0899631644815573"/>
    <s v="No"/>
  </r>
  <r>
    <x v="148"/>
    <x v="148"/>
    <x v="4"/>
    <s v="BG.GSR.NFSV.GD.ZS"/>
    <x v="13"/>
    <n v="5.1956047851143925"/>
    <s v="No"/>
  </r>
  <r>
    <x v="149"/>
    <x v="149"/>
    <x v="1"/>
    <s v="EG.ELC.ACCS.RU.ZS"/>
    <x v="16"/>
    <n v="95.4"/>
    <s v="No"/>
  </r>
  <r>
    <x v="149"/>
    <x v="149"/>
    <x v="1"/>
    <s v="EG.ELC.ACCS.RU.ZS"/>
    <x v="14"/>
    <n v="95.6"/>
    <s v="No"/>
  </r>
  <r>
    <x v="149"/>
    <x v="149"/>
    <x v="1"/>
    <s v="EG.ELC.ACCS.RU.ZS"/>
    <x v="15"/>
    <n v="95.8"/>
    <s v="No"/>
  </r>
  <r>
    <x v="149"/>
    <x v="149"/>
    <x v="1"/>
    <s v="EG.ELC.ACCS.RU.ZS"/>
    <x v="7"/>
    <n v="96"/>
    <s v="No"/>
  </r>
  <r>
    <x v="149"/>
    <x v="149"/>
    <x v="1"/>
    <s v="EG.ELC.ACCS.RU.ZS"/>
    <x v="8"/>
    <n v="96.1"/>
    <s v="No"/>
  </r>
  <r>
    <x v="149"/>
    <x v="149"/>
    <x v="1"/>
    <s v="EG.ELC.ACCS.RU.ZS"/>
    <x v="9"/>
    <n v="97"/>
    <s v="No"/>
  </r>
  <r>
    <x v="149"/>
    <x v="149"/>
    <x v="1"/>
    <s v="EG.ELC.ACCS.RU.ZS"/>
    <x v="0"/>
    <n v="96.3"/>
    <s v="No"/>
  </r>
  <r>
    <x v="149"/>
    <x v="149"/>
    <x v="1"/>
    <s v="EG.ELC.ACCS.RU.ZS"/>
    <x v="1"/>
    <n v="96.4"/>
    <s v="No"/>
  </r>
  <r>
    <x v="149"/>
    <x v="149"/>
    <x v="1"/>
    <s v="EG.ELC.ACCS.RU.ZS"/>
    <x v="2"/>
    <n v="96.6"/>
    <s v="No"/>
  </r>
  <r>
    <x v="149"/>
    <x v="149"/>
    <x v="1"/>
    <s v="EG.ELC.ACCS.RU.ZS"/>
    <x v="3"/>
    <n v="100"/>
    <s v="No"/>
  </r>
  <r>
    <x v="149"/>
    <x v="149"/>
    <x v="1"/>
    <s v="EG.ELC.ACCS.RU.ZS"/>
    <x v="4"/>
    <n v="100"/>
    <s v="No"/>
  </r>
  <r>
    <x v="149"/>
    <x v="149"/>
    <x v="1"/>
    <s v="EG.ELC.ACCS.RU.ZS"/>
    <x v="5"/>
    <n v="100"/>
    <s v="No"/>
  </r>
  <r>
    <x v="149"/>
    <x v="149"/>
    <x v="1"/>
    <s v="EG.ELC.ACCS.RU.ZS"/>
    <x v="6"/>
    <n v="100"/>
    <s v="No"/>
  </r>
  <r>
    <x v="149"/>
    <x v="149"/>
    <x v="1"/>
    <s v="EG.ELC.ACCS.RU.ZS"/>
    <x v="10"/>
    <n v="100"/>
    <s v="No"/>
  </r>
  <r>
    <x v="149"/>
    <x v="149"/>
    <x v="1"/>
    <s v="EG.ELC.ACCS.RU.ZS"/>
    <x v="11"/>
    <n v="100"/>
    <s v="No"/>
  </r>
  <r>
    <x v="149"/>
    <x v="149"/>
    <x v="1"/>
    <s v="EG.ELC.ACCS.RU.ZS"/>
    <x v="12"/>
    <n v="100"/>
    <s v="No"/>
  </r>
  <r>
    <x v="149"/>
    <x v="149"/>
    <x v="2"/>
    <s v="FP.CPI.TOTL.ZG"/>
    <x v="15"/>
    <n v="-1.301236174365624"/>
    <s v="No"/>
  </r>
  <r>
    <x v="149"/>
    <x v="149"/>
    <x v="2"/>
    <s v="FP.CPI.TOTL.ZG"/>
    <x v="7"/>
    <n v="0.92287409360582406"/>
    <s v="No"/>
  </r>
  <r>
    <x v="149"/>
    <x v="149"/>
    <x v="2"/>
    <s v="FP.CPI.TOTL.ZG"/>
    <x v="8"/>
    <n v="4.9640757674721723"/>
    <s v="No"/>
  </r>
  <r>
    <x v="149"/>
    <x v="149"/>
    <x v="2"/>
    <s v="FP.CPI.TOTL.ZG"/>
    <x v="9"/>
    <n v="3.9514623522090968"/>
    <s v="No"/>
  </r>
  <r>
    <x v="149"/>
    <x v="149"/>
    <x v="2"/>
    <s v="FP.CPI.TOTL.ZG"/>
    <x v="0"/>
    <n v="4.4298114337025423"/>
    <s v="No"/>
  </r>
  <r>
    <x v="149"/>
    <x v="149"/>
    <x v="2"/>
    <s v="FP.CPI.TOTL.ZG"/>
    <x v="1"/>
    <n v="3.2387503582688071"/>
    <s v="No"/>
  </r>
  <r>
    <x v="149"/>
    <x v="149"/>
    <x v="2"/>
    <s v="FP.CPI.TOTL.ZG"/>
    <x v="2"/>
    <n v="11.9655746807329"/>
    <s v="No"/>
  </r>
  <r>
    <x v="149"/>
    <x v="149"/>
    <x v="2"/>
    <s v="FP.CPI.TOTL.ZG"/>
    <x v="3"/>
    <n v="1.4179881966691961"/>
    <s v="No"/>
  </r>
  <r>
    <x v="149"/>
    <x v="149"/>
    <x v="2"/>
    <s v="FP.CPI.TOTL.ZG"/>
    <x v="4"/>
    <n v="2.109704641350175"/>
    <s v="No"/>
  </r>
  <r>
    <x v="149"/>
    <x v="149"/>
    <x v="2"/>
    <s v="FP.CPI.TOTL.ZG"/>
    <x v="5"/>
    <n v="0.26737967914443989"/>
    <s v="No"/>
  </r>
  <r>
    <x v="149"/>
    <x v="149"/>
    <x v="2"/>
    <s v="FP.CPI.TOTL.ZG"/>
    <x v="6"/>
    <n v="0.2181818181818328"/>
    <s v="No"/>
  </r>
  <r>
    <x v="149"/>
    <x v="149"/>
    <x v="2"/>
    <s v="FP.CPI.TOTL.ZG"/>
    <x v="10"/>
    <n v="2.6124818577648048"/>
    <s v="No"/>
  </r>
  <r>
    <x v="149"/>
    <x v="149"/>
    <x v="2"/>
    <s v="FP.CPI.TOTL.ZG"/>
    <x v="11"/>
    <n v="12.35266383781242"/>
    <s v="No"/>
  </r>
  <r>
    <x v="149"/>
    <x v="149"/>
    <x v="2"/>
    <s v="FP.CPI.TOTL.ZG"/>
    <x v="12"/>
    <n v="12.819974821653361"/>
    <s v="No"/>
  </r>
  <r>
    <x v="149"/>
    <x v="149"/>
    <x v="2"/>
    <s v="FP.CPI.TOTL.ZG"/>
    <x v="13"/>
    <n v="2.2317277292170381"/>
    <s v="No"/>
  </r>
  <r>
    <x v="149"/>
    <x v="149"/>
    <x v="3"/>
    <s v="NY.GDP.DEFL.KD.ZG"/>
    <x v="16"/>
    <n v="6.479090321635212"/>
    <s v="No"/>
  </r>
  <r>
    <x v="149"/>
    <x v="149"/>
    <x v="3"/>
    <s v="NY.GDP.DEFL.KD.ZG"/>
    <x v="14"/>
    <n v="-0.67968482503913208"/>
    <s v="No"/>
  </r>
  <r>
    <x v="149"/>
    <x v="149"/>
    <x v="3"/>
    <s v="NY.GDP.DEFL.KD.ZG"/>
    <x v="15"/>
    <n v="-2.5786145915999867"/>
    <s v="No"/>
  </r>
  <r>
    <x v="149"/>
    <x v="149"/>
    <x v="3"/>
    <s v="NY.GDP.DEFL.KD.ZG"/>
    <x v="7"/>
    <n v="-2.9089246287042556"/>
    <s v="No"/>
  </r>
  <r>
    <x v="149"/>
    <x v="149"/>
    <x v="3"/>
    <s v="NY.GDP.DEFL.KD.ZG"/>
    <x v="8"/>
    <n v="4.0201570424165851"/>
    <s v="No"/>
  </r>
  <r>
    <x v="149"/>
    <x v="149"/>
    <x v="3"/>
    <s v="NY.GDP.DEFL.KD.ZG"/>
    <x v="9"/>
    <n v="11.567122803089447"/>
    <s v="No"/>
  </r>
  <r>
    <x v="149"/>
    <x v="149"/>
    <x v="3"/>
    <s v="NY.GDP.DEFL.KD.ZG"/>
    <x v="0"/>
    <n v="1.1568073915803296"/>
    <s v="No"/>
  </r>
  <r>
    <x v="149"/>
    <x v="149"/>
    <x v="3"/>
    <s v="NY.GDP.DEFL.KD.ZG"/>
    <x v="1"/>
    <n v="2.3539103350245227"/>
    <s v="No"/>
  </r>
  <r>
    <x v="149"/>
    <x v="149"/>
    <x v="3"/>
    <s v="NY.GDP.DEFL.KD.ZG"/>
    <x v="2"/>
    <n v="5.6255868460148122"/>
    <s v="No"/>
  </r>
  <r>
    <x v="149"/>
    <x v="149"/>
    <x v="3"/>
    <s v="NY.GDP.DEFL.KD.ZG"/>
    <x v="3"/>
    <n v="-1.3352349123694012"/>
    <s v="No"/>
  </r>
  <r>
    <x v="149"/>
    <x v="149"/>
    <x v="3"/>
    <s v="NY.GDP.DEFL.KD.ZG"/>
    <x v="4"/>
    <n v="-0.17890983517251868"/>
    <s v="No"/>
  </r>
  <r>
    <x v="149"/>
    <x v="149"/>
    <x v="3"/>
    <s v="NY.GDP.DEFL.KD.ZG"/>
    <x v="5"/>
    <n v="-1.7126075406397661"/>
    <s v="No"/>
  </r>
  <r>
    <x v="149"/>
    <x v="149"/>
    <x v="3"/>
    <s v="NY.GDP.DEFL.KD.ZG"/>
    <x v="6"/>
    <n v="-0.36928969942695744"/>
    <s v="No"/>
  </r>
  <r>
    <x v="149"/>
    <x v="149"/>
    <x v="3"/>
    <s v="NY.GDP.DEFL.KD.ZG"/>
    <x v="10"/>
    <n v="1.9185694751791829"/>
    <s v="No"/>
  </r>
  <r>
    <x v="149"/>
    <x v="149"/>
    <x v="3"/>
    <s v="NY.GDP.DEFL.KD.ZG"/>
    <x v="11"/>
    <n v="3.8254794765158522"/>
    <s v="No"/>
  </r>
  <r>
    <x v="149"/>
    <x v="149"/>
    <x v="3"/>
    <s v="NY.GDP.DEFL.KD.ZG"/>
    <x v="12"/>
    <n v="11.03520908148883"/>
    <s v="No"/>
  </r>
  <r>
    <x v="149"/>
    <x v="149"/>
    <x v="4"/>
    <s v="BG.GSR.NFSV.GD.ZS"/>
    <x v="9"/>
    <n v="53.751264014158764"/>
    <s v="No"/>
  </r>
  <r>
    <x v="149"/>
    <x v="149"/>
    <x v="4"/>
    <s v="BG.GSR.NFSV.GD.ZS"/>
    <x v="0"/>
    <n v="53.610723999897871"/>
    <s v="No"/>
  </r>
  <r>
    <x v="149"/>
    <x v="149"/>
    <x v="4"/>
    <s v="BG.GSR.NFSV.GD.ZS"/>
    <x v="1"/>
    <n v="56.839772169795424"/>
    <s v="No"/>
  </r>
  <r>
    <x v="149"/>
    <x v="149"/>
    <x v="4"/>
    <s v="BG.GSR.NFSV.GD.ZS"/>
    <x v="2"/>
    <n v="63.553671382684918"/>
    <s v="No"/>
  </r>
  <r>
    <x v="149"/>
    <x v="149"/>
    <x v="4"/>
    <s v="BG.GSR.NFSV.GD.ZS"/>
    <x v="3"/>
    <n v="63.577236482339792"/>
    <s v="No"/>
  </r>
  <r>
    <x v="149"/>
    <x v="149"/>
    <x v="4"/>
    <s v="BG.GSR.NFSV.GD.ZS"/>
    <x v="4"/>
    <n v="59.514229432041354"/>
    <s v="No"/>
  </r>
  <r>
    <x v="149"/>
    <x v="149"/>
    <x v="4"/>
    <s v="BG.GSR.NFSV.GD.ZS"/>
    <x v="5"/>
    <n v="56.886706141109741"/>
    <s v="No"/>
  </r>
  <r>
    <x v="149"/>
    <x v="149"/>
    <x v="4"/>
    <s v="BG.GSR.NFSV.GD.ZS"/>
    <x v="6"/>
    <n v="41.824916661895067"/>
    <s v="No"/>
  </r>
  <r>
    <x v="149"/>
    <x v="149"/>
    <x v="4"/>
    <s v="BG.GSR.NFSV.GD.ZS"/>
    <x v="10"/>
    <n v="24.473136167188532"/>
    <s v="No"/>
  </r>
  <r>
    <x v="149"/>
    <x v="149"/>
    <x v="4"/>
    <s v="BG.GSR.NFSV.GD.ZS"/>
    <x v="11"/>
    <n v="39.295924398824084"/>
    <s v="No"/>
  </r>
  <r>
    <x v="149"/>
    <x v="149"/>
    <x v="4"/>
    <s v="BG.GSR.NFSV.GD.ZS"/>
    <x v="12"/>
    <n v="37.905481535101053"/>
    <s v="No"/>
  </r>
  <r>
    <x v="150"/>
    <x v="150"/>
    <x v="0"/>
    <s v="FM.LBL.BMNY.GD.ZS"/>
    <x v="16"/>
    <n v="78.260877246925503"/>
    <s v="No"/>
  </r>
  <r>
    <x v="150"/>
    <x v="150"/>
    <x v="0"/>
    <s v="FM.LBL.BMNY.GD.ZS"/>
    <x v="14"/>
    <n v="82.461846822832072"/>
    <s v="No"/>
  </r>
  <r>
    <x v="150"/>
    <x v="150"/>
    <x v="0"/>
    <s v="FM.LBL.BMNY.GD.ZS"/>
    <x v="15"/>
    <n v="77.584386351691421"/>
    <s v="No"/>
  </r>
  <r>
    <x v="150"/>
    <x v="150"/>
    <x v="0"/>
    <s v="FM.LBL.BMNY.GD.ZS"/>
    <x v="7"/>
    <n v="75.577771536932929"/>
    <s v="No"/>
  </r>
  <r>
    <x v="150"/>
    <x v="150"/>
    <x v="0"/>
    <s v="FM.LBL.BMNY.GD.ZS"/>
    <x v="8"/>
    <n v="73.564263718284209"/>
    <s v="No"/>
  </r>
  <r>
    <x v="150"/>
    <x v="150"/>
    <x v="0"/>
    <s v="FM.LBL.BMNY.GD.ZS"/>
    <x v="9"/>
    <n v="72.54613354982672"/>
    <s v="No"/>
  </r>
  <r>
    <x v="150"/>
    <x v="150"/>
    <x v="0"/>
    <s v="FM.LBL.BMNY.GD.ZS"/>
    <x v="0"/>
    <n v="79.029112514066696"/>
    <s v="No"/>
  </r>
  <r>
    <x v="150"/>
    <x v="150"/>
    <x v="0"/>
    <s v="FM.LBL.BMNY.GD.ZS"/>
    <x v="1"/>
    <n v="78.766944945059919"/>
    <s v="No"/>
  </r>
  <r>
    <x v="150"/>
    <x v="150"/>
    <x v="0"/>
    <s v="FM.LBL.BMNY.GD.ZS"/>
    <x v="2"/>
    <n v="76.204388954975954"/>
    <s v="No"/>
  </r>
  <r>
    <x v="150"/>
    <x v="150"/>
    <x v="1"/>
    <s v="EG.ELC.ACCS.RU.ZS"/>
    <x v="16"/>
    <n v="55.4"/>
    <s v="No"/>
  </r>
  <r>
    <x v="150"/>
    <x v="150"/>
    <x v="1"/>
    <s v="EG.ELC.ACCS.RU.ZS"/>
    <x v="14"/>
    <n v="55.3"/>
    <s v="No"/>
  </r>
  <r>
    <x v="150"/>
    <x v="150"/>
    <x v="1"/>
    <s v="EG.ELC.ACCS.RU.ZS"/>
    <x v="15"/>
    <n v="56.6"/>
    <s v="No"/>
  </r>
  <r>
    <x v="150"/>
    <x v="150"/>
    <x v="1"/>
    <s v="EG.ELC.ACCS.RU.ZS"/>
    <x v="7"/>
    <n v="71.5"/>
    <s v="No"/>
  </r>
  <r>
    <x v="150"/>
    <x v="150"/>
    <x v="1"/>
    <s v="EG.ELC.ACCS.RU.ZS"/>
    <x v="8"/>
    <n v="59.3"/>
    <s v="No"/>
  </r>
  <r>
    <x v="150"/>
    <x v="150"/>
    <x v="1"/>
    <s v="EG.ELC.ACCS.RU.ZS"/>
    <x v="9"/>
    <n v="60.7"/>
    <s v="No"/>
  </r>
  <r>
    <x v="150"/>
    <x v="150"/>
    <x v="1"/>
    <s v="EG.ELC.ACCS.RU.ZS"/>
    <x v="0"/>
    <n v="62.1"/>
    <s v="No"/>
  </r>
  <r>
    <x v="150"/>
    <x v="150"/>
    <x v="1"/>
    <s v="EG.ELC.ACCS.RU.ZS"/>
    <x v="1"/>
    <n v="63.5"/>
    <s v="No"/>
  </r>
  <r>
    <x v="150"/>
    <x v="150"/>
    <x v="1"/>
    <s v="EG.ELC.ACCS.RU.ZS"/>
    <x v="2"/>
    <n v="65"/>
    <s v="No"/>
  </r>
  <r>
    <x v="150"/>
    <x v="150"/>
    <x v="1"/>
    <s v="EG.ELC.ACCS.RU.ZS"/>
    <x v="3"/>
    <n v="100"/>
    <s v="No"/>
  </r>
  <r>
    <x v="150"/>
    <x v="150"/>
    <x v="1"/>
    <s v="EG.ELC.ACCS.RU.ZS"/>
    <x v="6"/>
    <n v="85.6"/>
    <s v="No"/>
  </r>
  <r>
    <x v="150"/>
    <x v="150"/>
    <x v="1"/>
    <s v="EG.ELC.ACCS.RU.ZS"/>
    <x v="11"/>
    <n v="100"/>
    <s v="No"/>
  </r>
  <r>
    <x v="150"/>
    <x v="150"/>
    <x v="1"/>
    <s v="EG.ELC.ACCS.RU.ZS"/>
    <x v="12"/>
    <n v="90.7"/>
    <s v="No"/>
  </r>
  <r>
    <x v="150"/>
    <x v="150"/>
    <x v="2"/>
    <s v="FP.CPI.TOTL.ZG"/>
    <x v="16"/>
    <n v="1.4989611160577661"/>
    <s v="No"/>
  </r>
  <r>
    <x v="150"/>
    <x v="150"/>
    <x v="2"/>
    <s v="FP.CPI.TOTL.ZG"/>
    <x v="14"/>
    <n v="0.30706243602872202"/>
    <s v="No"/>
  </r>
  <r>
    <x v="150"/>
    <x v="150"/>
    <x v="2"/>
    <s v="FP.CPI.TOTL.ZG"/>
    <x v="15"/>
    <n v="1.0058309037903941"/>
    <s v="No"/>
  </r>
  <r>
    <x v="150"/>
    <x v="150"/>
    <x v="2"/>
    <s v="FP.CPI.TOTL.ZG"/>
    <x v="7"/>
    <n v="0.39166666666665712"/>
    <s v="No"/>
  </r>
  <r>
    <x v="150"/>
    <x v="150"/>
    <x v="2"/>
    <s v="FP.CPI.TOTL.ZG"/>
    <x v="8"/>
    <n v="0.47472307820433579"/>
    <s v="No"/>
  </r>
  <r>
    <x v="150"/>
    <x v="150"/>
    <x v="2"/>
    <s v="FP.CPI.TOTL.ZG"/>
    <x v="9"/>
    <n v="2.8558832476095928"/>
    <s v="No"/>
  </r>
  <r>
    <x v="150"/>
    <x v="150"/>
    <x v="2"/>
    <s v="FP.CPI.TOTL.ZG"/>
    <x v="0"/>
    <n v="2.4578934644209571"/>
    <s v="No"/>
  </r>
  <r>
    <x v="150"/>
    <x v="150"/>
    <x v="2"/>
    <s v="FP.CPI.TOTL.ZG"/>
    <x v="1"/>
    <n v="4.1686330029888694"/>
    <s v="No"/>
  </r>
  <r>
    <x v="150"/>
    <x v="150"/>
    <x v="2"/>
    <s v="FP.CPI.TOTL.ZG"/>
    <x v="2"/>
    <n v="8.7586831772878355"/>
    <s v="No"/>
  </r>
  <r>
    <x v="150"/>
    <x v="150"/>
    <x v="2"/>
    <s v="FP.CPI.TOTL.ZG"/>
    <x v="3"/>
    <n v="0.87558591875987823"/>
    <s v="No"/>
  </r>
  <r>
    <x v="150"/>
    <x v="150"/>
    <x v="2"/>
    <s v="FP.CPI.TOTL.ZG"/>
    <x v="4"/>
    <n v="0.76157835939994412"/>
    <s v="No"/>
  </r>
  <r>
    <x v="150"/>
    <x v="150"/>
    <x v="2"/>
    <s v="FP.CPI.TOTL.ZG"/>
    <x v="5"/>
    <n v="-0.3550838210212453"/>
    <s v="No"/>
  </r>
  <r>
    <x v="150"/>
    <x v="150"/>
    <x v="2"/>
    <s v="FP.CPI.TOTL.ZG"/>
    <x v="6"/>
    <n v="-1.550275408037604"/>
    <s v="No"/>
  </r>
  <r>
    <x v="150"/>
    <x v="150"/>
    <x v="2"/>
    <s v="FP.CPI.TOTL.ZG"/>
    <x v="10"/>
    <n v="1.6307033730189791"/>
    <s v="No"/>
  </r>
  <r>
    <x v="150"/>
    <x v="150"/>
    <x v="2"/>
    <s v="FP.CPI.TOTL.ZG"/>
    <x v="11"/>
    <n v="2.859651288347111"/>
    <s v="No"/>
  </r>
  <r>
    <x v="150"/>
    <x v="150"/>
    <x v="2"/>
    <s v="FP.CPI.TOTL.ZG"/>
    <x v="12"/>
    <n v="1.4864135527703759"/>
    <s v="No"/>
  </r>
  <r>
    <x v="150"/>
    <x v="150"/>
    <x v="2"/>
    <s v="FP.CPI.TOTL.ZG"/>
    <x v="13"/>
    <n v="0.69322555100453787"/>
    <s v="No"/>
  </r>
  <r>
    <x v="150"/>
    <x v="150"/>
    <x v="3"/>
    <s v="NY.GDP.DEFL.KD.ZG"/>
    <x v="16"/>
    <n v="-1.5225066263544988"/>
    <s v="No"/>
  </r>
  <r>
    <x v="150"/>
    <x v="150"/>
    <x v="3"/>
    <s v="NY.GDP.DEFL.KD.ZG"/>
    <x v="14"/>
    <n v="1.4299353928752652"/>
    <s v="No"/>
  </r>
  <r>
    <x v="150"/>
    <x v="150"/>
    <x v="3"/>
    <s v="NY.GDP.DEFL.KD.ZG"/>
    <x v="15"/>
    <n v="1.9150686775608818"/>
    <s v="No"/>
  </r>
  <r>
    <x v="150"/>
    <x v="150"/>
    <x v="3"/>
    <s v="NY.GDP.DEFL.KD.ZG"/>
    <x v="7"/>
    <n v="1.1161821120134903"/>
    <s v="No"/>
  </r>
  <r>
    <x v="150"/>
    <x v="150"/>
    <x v="3"/>
    <s v="NY.GDP.DEFL.KD.ZG"/>
    <x v="8"/>
    <n v="2.6133845267356577"/>
    <s v="No"/>
  </r>
  <r>
    <x v="150"/>
    <x v="150"/>
    <x v="3"/>
    <s v="NY.GDP.DEFL.KD.ZG"/>
    <x v="9"/>
    <n v="1.6757440736027434"/>
    <s v="No"/>
  </r>
  <r>
    <x v="150"/>
    <x v="150"/>
    <x v="3"/>
    <s v="NY.GDP.DEFL.KD.ZG"/>
    <x v="0"/>
    <n v="2.1747032820644989"/>
    <s v="No"/>
  </r>
  <r>
    <x v="150"/>
    <x v="150"/>
    <x v="3"/>
    <s v="NY.GDP.DEFL.KD.ZG"/>
    <x v="1"/>
    <n v="2.8577512449474085"/>
    <s v="No"/>
  </r>
  <r>
    <x v="150"/>
    <x v="150"/>
    <x v="3"/>
    <s v="NY.GDP.DEFL.KD.ZG"/>
    <x v="2"/>
    <n v="7.4764725494904383"/>
    <s v="No"/>
  </r>
  <r>
    <x v="150"/>
    <x v="150"/>
    <x v="3"/>
    <s v="NY.GDP.DEFL.KD.ZG"/>
    <x v="3"/>
    <n v="1.794693763449402"/>
    <s v="No"/>
  </r>
  <r>
    <x v="150"/>
    <x v="150"/>
    <x v="3"/>
    <s v="NY.GDP.DEFL.KD.ZG"/>
    <x v="4"/>
    <n v="0.70053682492937241"/>
    <s v="No"/>
  </r>
  <r>
    <x v="150"/>
    <x v="150"/>
    <x v="3"/>
    <s v="NY.GDP.DEFL.KD.ZG"/>
    <x v="5"/>
    <n v="0.53835071320509087"/>
    <s v="No"/>
  </r>
  <r>
    <x v="150"/>
    <x v="150"/>
    <x v="3"/>
    <s v="NY.GDP.DEFL.KD.ZG"/>
    <x v="6"/>
    <n v="-0.49468573411883199"/>
    <s v="No"/>
  </r>
  <r>
    <x v="150"/>
    <x v="150"/>
    <x v="3"/>
    <s v="NY.GDP.DEFL.KD.ZG"/>
    <x v="10"/>
    <n v="1.415117281768957"/>
    <s v="No"/>
  </r>
  <r>
    <x v="150"/>
    <x v="150"/>
    <x v="3"/>
    <s v="NY.GDP.DEFL.KD.ZG"/>
    <x v="11"/>
    <n v="2.1959079705397215"/>
    <s v="No"/>
  </r>
  <r>
    <x v="150"/>
    <x v="150"/>
    <x v="3"/>
    <s v="NY.GDP.DEFL.KD.ZG"/>
    <x v="12"/>
    <n v="2.2597491616342751"/>
    <s v="No"/>
  </r>
  <r>
    <x v="150"/>
    <x v="150"/>
    <x v="3"/>
    <s v="NY.GDP.DEFL.KD.ZG"/>
    <x v="13"/>
    <n v="0.47464533737937131"/>
    <s v="No"/>
  </r>
  <r>
    <x v="150"/>
    <x v="150"/>
    <x v="4"/>
    <s v="BG.GSR.NFSV.GD.ZS"/>
    <x v="16"/>
    <n v="26.417087533205446"/>
    <s v="No"/>
  </r>
  <r>
    <x v="150"/>
    <x v="150"/>
    <x v="4"/>
    <s v="BG.GSR.NFSV.GD.ZS"/>
    <x v="14"/>
    <n v="25.401320417064653"/>
    <s v="No"/>
  </r>
  <r>
    <x v="150"/>
    <x v="150"/>
    <x v="4"/>
    <s v="BG.GSR.NFSV.GD.ZS"/>
    <x v="15"/>
    <n v="28.109849290085549"/>
    <s v="No"/>
  </r>
  <r>
    <x v="150"/>
    <x v="150"/>
    <x v="4"/>
    <s v="BG.GSR.NFSV.GD.ZS"/>
    <x v="7"/>
    <n v="28.311187973629266"/>
    <s v="No"/>
  </r>
  <r>
    <x v="150"/>
    <x v="150"/>
    <x v="4"/>
    <s v="BG.GSR.NFSV.GD.ZS"/>
    <x v="8"/>
    <n v="28.203593673303008"/>
    <s v="No"/>
  </r>
  <r>
    <x v="150"/>
    <x v="150"/>
    <x v="4"/>
    <s v="BG.GSR.NFSV.GD.ZS"/>
    <x v="9"/>
    <n v="30.361094291177753"/>
    <s v="No"/>
  </r>
  <r>
    <x v="150"/>
    <x v="150"/>
    <x v="4"/>
    <s v="BG.GSR.NFSV.GD.ZS"/>
    <x v="0"/>
    <n v="30.712677013982091"/>
    <s v="No"/>
  </r>
  <r>
    <x v="150"/>
    <x v="150"/>
    <x v="4"/>
    <s v="BG.GSR.NFSV.GD.ZS"/>
    <x v="1"/>
    <n v="33.553227625013797"/>
    <s v="No"/>
  </r>
  <r>
    <x v="150"/>
    <x v="150"/>
    <x v="4"/>
    <s v="BG.GSR.NFSV.GD.ZS"/>
    <x v="2"/>
    <n v="33.603241695095647"/>
    <s v="No"/>
  </r>
  <r>
    <x v="150"/>
    <x v="150"/>
    <x v="4"/>
    <s v="BG.GSR.NFSV.GD.ZS"/>
    <x v="3"/>
    <n v="27.992689094084305"/>
    <s v="No"/>
  </r>
  <r>
    <x v="150"/>
    <x v="150"/>
    <x v="4"/>
    <s v="BG.GSR.NFSV.GD.ZS"/>
    <x v="4"/>
    <n v="27.861510351591878"/>
    <s v="No"/>
  </r>
  <r>
    <x v="150"/>
    <x v="150"/>
    <x v="4"/>
    <s v="BG.GSR.NFSV.GD.ZS"/>
    <x v="5"/>
    <n v="27.019466895275251"/>
    <s v="No"/>
  </r>
  <r>
    <x v="150"/>
    <x v="150"/>
    <x v="4"/>
    <s v="BG.GSR.NFSV.GD.ZS"/>
    <x v="6"/>
    <n v="19.937953425053148"/>
    <s v="No"/>
  </r>
  <r>
    <x v="150"/>
    <x v="150"/>
    <x v="4"/>
    <s v="BG.GSR.NFSV.GD.ZS"/>
    <x v="10"/>
    <n v="21.94642633139604"/>
    <s v="No"/>
  </r>
  <r>
    <x v="150"/>
    <x v="150"/>
    <x v="4"/>
    <s v="BG.GSR.NFSV.GD.ZS"/>
    <x v="11"/>
    <n v="27.166310973925249"/>
    <s v="No"/>
  </r>
  <r>
    <x v="150"/>
    <x v="150"/>
    <x v="4"/>
    <s v="BG.GSR.NFSV.GD.ZS"/>
    <x v="12"/>
    <n v="28.25206819522807"/>
    <s v="No"/>
  </r>
  <r>
    <x v="150"/>
    <x v="150"/>
    <x v="4"/>
    <s v="BG.GSR.NFSV.GD.ZS"/>
    <x v="13"/>
    <n v="27.753987295640158"/>
    <s v="No"/>
  </r>
  <r>
    <x v="151"/>
    <x v="151"/>
    <x v="0"/>
    <s v="FM.LBL.BMNY.GD.ZS"/>
    <x v="16"/>
    <n v="32.167454138334804"/>
    <s v="No"/>
  </r>
  <r>
    <x v="151"/>
    <x v="151"/>
    <x v="0"/>
    <s v="FM.LBL.BMNY.GD.ZS"/>
    <x v="14"/>
    <n v="32.006366457682063"/>
    <s v="No"/>
  </r>
  <r>
    <x v="151"/>
    <x v="151"/>
    <x v="0"/>
    <s v="FM.LBL.BMNY.GD.ZS"/>
    <x v="15"/>
    <n v="30.622400361460254"/>
    <s v="No"/>
  </r>
  <r>
    <x v="151"/>
    <x v="151"/>
    <x v="0"/>
    <s v="FM.LBL.BMNY.GD.ZS"/>
    <x v="7"/>
    <n v="27.13778248960061"/>
    <s v="No"/>
  </r>
  <r>
    <x v="151"/>
    <x v="151"/>
    <x v="0"/>
    <s v="FM.LBL.BMNY.GD.ZS"/>
    <x v="8"/>
    <n v="30.941871905307288"/>
    <s v="No"/>
  </r>
  <r>
    <x v="151"/>
    <x v="151"/>
    <x v="0"/>
    <s v="FM.LBL.BMNY.GD.ZS"/>
    <x v="9"/>
    <n v="33.584743087398969"/>
    <s v="No"/>
  </r>
  <r>
    <x v="151"/>
    <x v="151"/>
    <x v="0"/>
    <s v="FM.LBL.BMNY.GD.ZS"/>
    <x v="0"/>
    <n v="27.566725843971451"/>
    <s v="No"/>
  </r>
  <r>
    <x v="151"/>
    <x v="151"/>
    <x v="0"/>
    <s v="FM.LBL.BMNY.GD.ZS"/>
    <x v="1"/>
    <n v="31.77926286743984"/>
    <s v="No"/>
  </r>
  <r>
    <x v="151"/>
    <x v="151"/>
    <x v="0"/>
    <s v="FM.LBL.BMNY.GD.ZS"/>
    <x v="2"/>
    <n v="30.782724996875515"/>
    <s v="No"/>
  </r>
  <r>
    <x v="151"/>
    <x v="151"/>
    <x v="0"/>
    <s v="FM.LBL.BMNY.GD.ZS"/>
    <x v="3"/>
    <n v="30.621999187288161"/>
    <s v="No"/>
  </r>
  <r>
    <x v="151"/>
    <x v="151"/>
    <x v="0"/>
    <s v="FM.LBL.BMNY.GD.ZS"/>
    <x v="4"/>
    <n v="26.910349855893301"/>
    <s v="No"/>
  </r>
  <r>
    <x v="151"/>
    <x v="151"/>
    <x v="0"/>
    <s v="FM.LBL.BMNY.GD.ZS"/>
    <x v="5"/>
    <n v="26.611415813764637"/>
    <s v="No"/>
  </r>
  <r>
    <x v="151"/>
    <x v="151"/>
    <x v="1"/>
    <s v="EG.ELC.ACCS.RU.ZS"/>
    <x v="16"/>
    <n v="4.4000000000000004"/>
    <s v="No"/>
  </r>
  <r>
    <x v="151"/>
    <x v="151"/>
    <x v="1"/>
    <s v="EG.ELC.ACCS.RU.ZS"/>
    <x v="14"/>
    <n v="4.8"/>
    <s v="No"/>
  </r>
  <r>
    <x v="151"/>
    <x v="151"/>
    <x v="1"/>
    <s v="EG.ELC.ACCS.RU.ZS"/>
    <x v="15"/>
    <n v="5.2"/>
    <s v="No"/>
  </r>
  <r>
    <x v="151"/>
    <x v="151"/>
    <x v="1"/>
    <s v="EG.ELC.ACCS.RU.ZS"/>
    <x v="7"/>
    <n v="5.6"/>
    <s v="No"/>
  </r>
  <r>
    <x v="151"/>
    <x v="151"/>
    <x v="1"/>
    <s v="EG.ELC.ACCS.RU.ZS"/>
    <x v="8"/>
    <n v="6"/>
    <s v="No"/>
  </r>
  <r>
    <x v="151"/>
    <x v="151"/>
    <x v="1"/>
    <s v="EG.ELC.ACCS.RU.ZS"/>
    <x v="9"/>
    <n v="6.5"/>
    <s v="No"/>
  </r>
  <r>
    <x v="151"/>
    <x v="151"/>
    <x v="1"/>
    <s v="EG.ELC.ACCS.RU.ZS"/>
    <x v="0"/>
    <n v="5"/>
    <s v="No"/>
  </r>
  <r>
    <x v="151"/>
    <x v="151"/>
    <x v="1"/>
    <s v="EG.ELC.ACCS.RU.ZS"/>
    <x v="1"/>
    <n v="7.4"/>
    <s v="No"/>
  </r>
  <r>
    <x v="151"/>
    <x v="151"/>
    <x v="1"/>
    <s v="EG.ELC.ACCS.RU.ZS"/>
    <x v="2"/>
    <n v="7.9"/>
    <s v="No"/>
  </r>
  <r>
    <x v="151"/>
    <x v="151"/>
    <x v="1"/>
    <s v="EG.ELC.ACCS.RU.ZS"/>
    <x v="3"/>
    <n v="12.3"/>
    <s v="No"/>
  </r>
  <r>
    <x v="151"/>
    <x v="151"/>
    <x v="1"/>
    <s v="EG.ELC.ACCS.RU.ZS"/>
    <x v="4"/>
    <n v="10.5"/>
    <s v="No"/>
  </r>
  <r>
    <x v="151"/>
    <x v="151"/>
    <x v="1"/>
    <s v="EG.ELC.ACCS.RU.ZS"/>
    <x v="5"/>
    <n v="17.100000000000001"/>
    <s v="No"/>
  </r>
  <r>
    <x v="151"/>
    <x v="151"/>
    <x v="1"/>
    <s v="EG.ELC.ACCS.RU.ZS"/>
    <x v="6"/>
    <n v="13.6"/>
    <s v="No"/>
  </r>
  <r>
    <x v="151"/>
    <x v="151"/>
    <x v="1"/>
    <s v="EG.ELC.ACCS.RU.ZS"/>
    <x v="10"/>
    <n v="14"/>
    <s v="No"/>
  </r>
  <r>
    <x v="151"/>
    <x v="151"/>
    <x v="1"/>
    <s v="EG.ELC.ACCS.RU.ZS"/>
    <x v="11"/>
    <n v="14"/>
    <s v="No"/>
  </r>
  <r>
    <x v="151"/>
    <x v="151"/>
    <x v="1"/>
    <s v="EG.ELC.ACCS.RU.ZS"/>
    <x v="12"/>
    <n v="13.4"/>
    <s v="No"/>
  </r>
  <r>
    <x v="151"/>
    <x v="151"/>
    <x v="2"/>
    <s v="FP.CPI.TOTL.ZG"/>
    <x v="16"/>
    <n v="15.595893310753519"/>
    <s v="No"/>
  </r>
  <r>
    <x v="151"/>
    <x v="151"/>
    <x v="2"/>
    <s v="FP.CPI.TOTL.ZG"/>
    <x v="14"/>
    <n v="9.2981733278396828"/>
    <s v="No"/>
  </r>
  <r>
    <x v="151"/>
    <x v="151"/>
    <x v="2"/>
    <s v="FP.CPI.TOTL.ZG"/>
    <x v="15"/>
    <n v="11.79944709726063"/>
    <s v="No"/>
  </r>
  <r>
    <x v="151"/>
    <x v="151"/>
    <x v="2"/>
    <s v="FP.CPI.TOTL.ZG"/>
    <x v="7"/>
    <n v="14.709077966355689"/>
    <s v="No"/>
  </r>
  <r>
    <x v="151"/>
    <x v="151"/>
    <x v="2"/>
    <s v="FP.CPI.TOTL.ZG"/>
    <x v="8"/>
    <n v="2.1589313126694551"/>
    <s v="No"/>
  </r>
  <r>
    <x v="151"/>
    <x v="151"/>
    <x v="2"/>
    <s v="FP.CPI.TOTL.ZG"/>
    <x v="9"/>
    <n v="1.7808043992582649"/>
    <s v="No"/>
  </r>
  <r>
    <x v="151"/>
    <x v="151"/>
    <x v="2"/>
    <s v="FP.CPI.TOTL.ZG"/>
    <x v="0"/>
    <n v="2.368462384168295"/>
    <s v="No"/>
  </r>
  <r>
    <x v="151"/>
    <x v="151"/>
    <x v="2"/>
    <s v="FP.CPI.TOTL.ZG"/>
    <x v="1"/>
    <n v="0.9113504556752402"/>
    <s v="No"/>
  </r>
  <r>
    <x v="151"/>
    <x v="151"/>
    <x v="2"/>
    <s v="FP.CPI.TOTL.ZG"/>
    <x v="2"/>
    <n v="10.76141823268266"/>
    <s v="No"/>
  </r>
  <r>
    <x v="151"/>
    <x v="151"/>
    <x v="2"/>
    <s v="FP.CPI.TOTL.ZG"/>
    <x v="3"/>
    <n v="5.4220456802383357"/>
    <s v="No"/>
  </r>
  <r>
    <x v="151"/>
    <x v="151"/>
    <x v="2"/>
    <s v="FP.CPI.TOTL.ZG"/>
    <x v="4"/>
    <n v="4.374489214531625"/>
    <s v="No"/>
  </r>
  <r>
    <x v="151"/>
    <x v="151"/>
    <x v="2"/>
    <s v="FP.CPI.TOTL.ZG"/>
    <x v="5"/>
    <n v="3.9286729093959729"/>
    <s v="No"/>
  </r>
  <r>
    <x v="151"/>
    <x v="151"/>
    <x v="2"/>
    <s v="FP.CPI.TOTL.ZG"/>
    <x v="6"/>
    <n v="4.8716739856555469"/>
    <s v="No"/>
  </r>
  <r>
    <x v="151"/>
    <x v="151"/>
    <x v="2"/>
    <s v="FP.CPI.TOTL.ZG"/>
    <x v="10"/>
    <n v="4.4835901404239822"/>
    <s v="No"/>
  </r>
  <r>
    <x v="151"/>
    <x v="151"/>
    <x v="2"/>
    <s v="FP.CPI.TOTL.ZG"/>
    <x v="11"/>
    <n v="5.2532392221524056"/>
    <s v="No"/>
  </r>
  <r>
    <x v="151"/>
    <x v="151"/>
    <x v="2"/>
    <s v="FP.CPI.TOTL.ZG"/>
    <x v="12"/>
    <n v="2.298699912967908"/>
    <s v="No"/>
  </r>
  <r>
    <x v="151"/>
    <x v="151"/>
    <x v="2"/>
    <s v="FP.CPI.TOTL.ZG"/>
    <x v="13"/>
    <n v="0.60240392110791674"/>
    <s v="No"/>
  </r>
  <r>
    <x v="151"/>
    <x v="151"/>
    <x v="3"/>
    <s v="NY.GDP.DEFL.KD.ZG"/>
    <x v="16"/>
    <n v="13.102418040597755"/>
    <s v="No"/>
  </r>
  <r>
    <x v="151"/>
    <x v="151"/>
    <x v="3"/>
    <s v="NY.GDP.DEFL.KD.ZG"/>
    <x v="14"/>
    <n v="6.9139140059622122"/>
    <s v="No"/>
  </r>
  <r>
    <x v="151"/>
    <x v="151"/>
    <x v="3"/>
    <s v="NY.GDP.DEFL.KD.ZG"/>
    <x v="15"/>
    <n v="12.290431479329627"/>
    <s v="No"/>
  </r>
  <r>
    <x v="151"/>
    <x v="151"/>
    <x v="3"/>
    <s v="NY.GDP.DEFL.KD.ZG"/>
    <x v="7"/>
    <n v="5.5393374465150202"/>
    <s v="No"/>
  </r>
  <r>
    <x v="151"/>
    <x v="151"/>
    <x v="3"/>
    <s v="NY.GDP.DEFL.KD.ZG"/>
    <x v="8"/>
    <n v="-1.9923719016308894"/>
    <s v="No"/>
  </r>
  <r>
    <x v="151"/>
    <x v="151"/>
    <x v="3"/>
    <s v="NY.GDP.DEFL.KD.ZG"/>
    <x v="9"/>
    <n v="12.18237925820371"/>
    <s v="No"/>
  </r>
  <r>
    <x v="151"/>
    <x v="151"/>
    <x v="3"/>
    <s v="NY.GDP.DEFL.KD.ZG"/>
    <x v="0"/>
    <n v="60.51428595222859"/>
    <s v="No"/>
  </r>
  <r>
    <x v="151"/>
    <x v="151"/>
    <x v="3"/>
    <s v="NY.GDP.DEFL.KD.ZG"/>
    <x v="1"/>
    <n v="2.7952518857007362"/>
    <s v="No"/>
  </r>
  <r>
    <x v="151"/>
    <x v="151"/>
    <x v="3"/>
    <s v="NY.GDP.DEFL.KD.ZG"/>
    <x v="2"/>
    <n v="11.66544132227223"/>
    <s v="No"/>
  </r>
  <r>
    <x v="151"/>
    <x v="151"/>
    <x v="3"/>
    <s v="NY.GDP.DEFL.KD.ZG"/>
    <x v="3"/>
    <n v="7.6995350384606098"/>
    <s v="No"/>
  </r>
  <r>
    <x v="151"/>
    <x v="151"/>
    <x v="3"/>
    <s v="NY.GDP.DEFL.KD.ZG"/>
    <x v="4"/>
    <n v="9.7976056606954529"/>
    <s v="No"/>
  </r>
  <r>
    <x v="151"/>
    <x v="151"/>
    <x v="3"/>
    <s v="NY.GDP.DEFL.KD.ZG"/>
    <x v="5"/>
    <n v="1.0622614217644184"/>
    <s v="No"/>
  </r>
  <r>
    <x v="151"/>
    <x v="151"/>
    <x v="3"/>
    <s v="NY.GDP.DEFL.KD.ZG"/>
    <x v="6"/>
    <n v="1.63449669302058"/>
    <s v="No"/>
  </r>
  <r>
    <x v="151"/>
    <x v="151"/>
    <x v="3"/>
    <s v="NY.GDP.DEFL.KD.ZG"/>
    <x v="10"/>
    <n v="11.595270301232659"/>
    <s v="No"/>
  </r>
  <r>
    <x v="151"/>
    <x v="151"/>
    <x v="3"/>
    <s v="NY.GDP.DEFL.KD.ZG"/>
    <x v="11"/>
    <n v="15.028820834968698"/>
    <s v="No"/>
  </r>
  <r>
    <x v="151"/>
    <x v="151"/>
    <x v="3"/>
    <s v="NY.GDP.DEFL.KD.ZG"/>
    <x v="12"/>
    <n v="-4.3417792130993007"/>
    <s v="No"/>
  </r>
  <r>
    <x v="151"/>
    <x v="151"/>
    <x v="3"/>
    <s v="NY.GDP.DEFL.KD.ZG"/>
    <x v="13"/>
    <n v="6.7030962789929873"/>
    <s v="No"/>
  </r>
  <r>
    <x v="151"/>
    <x v="151"/>
    <x v="4"/>
    <s v="BG.GSR.NFSV.GD.ZS"/>
    <x v="16"/>
    <n v="28.822473280165923"/>
    <s v="No"/>
  </r>
  <r>
    <x v="151"/>
    <x v="151"/>
    <x v="4"/>
    <s v="BG.GSR.NFSV.GD.ZS"/>
    <x v="14"/>
    <n v="30.740664295755664"/>
    <s v="No"/>
  </r>
  <r>
    <x v="151"/>
    <x v="151"/>
    <x v="4"/>
    <s v="BG.GSR.NFSV.GD.ZS"/>
    <x v="15"/>
    <n v="30.605689076708252"/>
    <s v="No"/>
  </r>
  <r>
    <x v="151"/>
    <x v="151"/>
    <x v="4"/>
    <s v="BG.GSR.NFSV.GD.ZS"/>
    <x v="7"/>
    <n v="31.120275415141098"/>
    <s v="No"/>
  </r>
  <r>
    <x v="151"/>
    <x v="151"/>
    <x v="4"/>
    <s v="BG.GSR.NFSV.GD.ZS"/>
    <x v="8"/>
    <n v="30.567922386257358"/>
    <s v="No"/>
  </r>
  <r>
    <x v="151"/>
    <x v="151"/>
    <x v="4"/>
    <s v="BG.GSR.NFSV.GD.ZS"/>
    <x v="9"/>
    <n v="30.217005190167978"/>
    <s v="No"/>
  </r>
  <r>
    <x v="151"/>
    <x v="151"/>
    <x v="4"/>
    <s v="BG.GSR.NFSV.GD.ZS"/>
    <x v="0"/>
    <n v="21.480074687249022"/>
    <s v="No"/>
  </r>
  <r>
    <x v="151"/>
    <x v="151"/>
    <x v="4"/>
    <s v="BG.GSR.NFSV.GD.ZS"/>
    <x v="1"/>
    <n v="22.861071687729261"/>
    <s v="No"/>
  </r>
  <r>
    <x v="151"/>
    <x v="151"/>
    <x v="4"/>
    <s v="BG.GSR.NFSV.GD.ZS"/>
    <x v="2"/>
    <n v="18.115106116515513"/>
    <s v="No"/>
  </r>
  <r>
    <x v="151"/>
    <x v="151"/>
    <x v="4"/>
    <s v="BG.GSR.NFSV.GD.ZS"/>
    <x v="3"/>
    <n v="10.055654043731163"/>
    <s v="No"/>
  </r>
  <r>
    <x v="151"/>
    <x v="151"/>
    <x v="4"/>
    <s v="BG.GSR.NFSV.GD.ZS"/>
    <x v="4"/>
    <n v="10.308665577008835"/>
    <s v="No"/>
  </r>
  <r>
    <x v="151"/>
    <x v="151"/>
    <x v="4"/>
    <s v="BG.GSR.NFSV.GD.ZS"/>
    <x v="5"/>
    <n v="9.6814621842598765"/>
    <s v="No"/>
  </r>
  <r>
    <x v="151"/>
    <x v="151"/>
    <x v="4"/>
    <s v="BG.GSR.NFSV.GD.ZS"/>
    <x v="6"/>
    <n v="7.5072270106266741"/>
    <s v="No"/>
  </r>
  <r>
    <x v="151"/>
    <x v="151"/>
    <x v="4"/>
    <s v="BG.GSR.NFSV.GD.ZS"/>
    <x v="10"/>
    <n v="8.6239922334221646"/>
    <s v="No"/>
  </r>
  <r>
    <x v="151"/>
    <x v="151"/>
    <x v="4"/>
    <s v="BG.GSR.NFSV.GD.ZS"/>
    <x v="11"/>
    <n v="9.2762758275393811"/>
    <s v="No"/>
  </r>
  <r>
    <x v="151"/>
    <x v="151"/>
    <x v="4"/>
    <s v="BG.GSR.NFSV.GD.ZS"/>
    <x v="12"/>
    <n v="10.53914417830258"/>
    <s v="No"/>
  </r>
  <r>
    <x v="151"/>
    <x v="151"/>
    <x v="4"/>
    <s v="BG.GSR.NFSV.GD.ZS"/>
    <x v="13"/>
    <n v="7.7731038380798614"/>
    <s v="No"/>
  </r>
  <r>
    <x v="152"/>
    <x v="152"/>
    <x v="0"/>
    <s v="FM.LBL.BMNY.GD.ZS"/>
    <x v="16"/>
    <n v="22.367229789893965"/>
    <s v="No"/>
  </r>
  <r>
    <x v="152"/>
    <x v="152"/>
    <x v="0"/>
    <s v="FM.LBL.BMNY.GD.ZS"/>
    <x v="14"/>
    <n v="27.630033500142449"/>
    <s v="No"/>
  </r>
  <r>
    <x v="152"/>
    <x v="152"/>
    <x v="0"/>
    <s v="FM.LBL.BMNY.GD.ZS"/>
    <x v="15"/>
    <n v="23.772960304323998"/>
    <s v="No"/>
  </r>
  <r>
    <x v="152"/>
    <x v="152"/>
    <x v="0"/>
    <s v="FM.LBL.BMNY.GD.ZS"/>
    <x v="7"/>
    <n v="21.952769267748565"/>
    <s v="No"/>
  </r>
  <r>
    <x v="152"/>
    <x v="152"/>
    <x v="0"/>
    <s v="FM.LBL.BMNY.GD.ZS"/>
    <x v="8"/>
    <n v="21.712366116725448"/>
    <s v="No"/>
  </r>
  <r>
    <x v="152"/>
    <x v="152"/>
    <x v="0"/>
    <s v="FM.LBL.BMNY.GD.ZS"/>
    <x v="9"/>
    <n v="20.883725768798218"/>
    <s v="No"/>
  </r>
  <r>
    <x v="152"/>
    <x v="152"/>
    <x v="0"/>
    <s v="FM.LBL.BMNY.GD.ZS"/>
    <x v="0"/>
    <n v="20.103507033063824"/>
    <s v="No"/>
  </r>
  <r>
    <x v="152"/>
    <x v="152"/>
    <x v="0"/>
    <s v="FM.LBL.BMNY.GD.ZS"/>
    <x v="1"/>
    <n v="22.003114806572814"/>
    <s v="No"/>
  </r>
  <r>
    <x v="152"/>
    <x v="152"/>
    <x v="0"/>
    <s v="FM.LBL.BMNY.GD.ZS"/>
    <x v="2"/>
    <n v="24.9607301432981"/>
    <s v="No"/>
  </r>
  <r>
    <x v="152"/>
    <x v="152"/>
    <x v="0"/>
    <s v="FM.LBL.BMNY.GD.ZS"/>
    <x v="3"/>
    <n v="41.935583996812198"/>
    <s v="No"/>
  </r>
  <r>
    <x v="152"/>
    <x v="152"/>
    <x v="0"/>
    <s v="FM.LBL.BMNY.GD.ZS"/>
    <x v="4"/>
    <n v="43.064123432388307"/>
    <s v="No"/>
  </r>
  <r>
    <x v="152"/>
    <x v="152"/>
    <x v="0"/>
    <s v="FM.LBL.BMNY.GD.ZS"/>
    <x v="5"/>
    <n v="46.063440451807566"/>
    <s v="No"/>
  </r>
  <r>
    <x v="152"/>
    <x v="152"/>
    <x v="0"/>
    <s v="FM.LBL.BMNY.GD.ZS"/>
    <x v="6"/>
    <n v="54.177813310128855"/>
    <s v="No"/>
  </r>
  <r>
    <x v="152"/>
    <x v="152"/>
    <x v="0"/>
    <s v="FM.LBL.BMNY.GD.ZS"/>
    <x v="10"/>
    <n v="52.018442782825872"/>
    <s v="No"/>
  </r>
  <r>
    <x v="152"/>
    <x v="152"/>
    <x v="0"/>
    <s v="FM.LBL.BMNY.GD.ZS"/>
    <x v="11"/>
    <n v="50.037454633095024"/>
    <s v="No"/>
  </r>
  <r>
    <x v="152"/>
    <x v="152"/>
    <x v="0"/>
    <s v="FM.LBL.BMNY.GD.ZS"/>
    <x v="12"/>
    <n v="50.701326928463821"/>
    <s v="No"/>
  </r>
  <r>
    <x v="152"/>
    <x v="152"/>
    <x v="0"/>
    <s v="FM.LBL.BMNY.GD.ZS"/>
    <x v="13"/>
    <n v="52.593039585843371"/>
    <s v="No"/>
  </r>
  <r>
    <x v="152"/>
    <x v="152"/>
    <x v="1"/>
    <s v="EG.ELC.ACCS.RU.ZS"/>
    <x v="16"/>
    <n v="79.5"/>
    <s v="No"/>
  </r>
  <r>
    <x v="152"/>
    <x v="152"/>
    <x v="1"/>
    <s v="EG.ELC.ACCS.RU.ZS"/>
    <x v="14"/>
    <n v="82.3"/>
    <s v="No"/>
  </r>
  <r>
    <x v="152"/>
    <x v="152"/>
    <x v="1"/>
    <s v="EG.ELC.ACCS.RU.ZS"/>
    <x v="15"/>
    <n v="83.7"/>
    <s v="No"/>
  </r>
  <r>
    <x v="152"/>
    <x v="152"/>
    <x v="1"/>
    <s v="EG.ELC.ACCS.RU.ZS"/>
    <x v="7"/>
    <n v="85.6"/>
    <s v="No"/>
  </r>
  <r>
    <x v="152"/>
    <x v="152"/>
    <x v="1"/>
    <s v="EG.ELC.ACCS.RU.ZS"/>
    <x v="8"/>
    <n v="87.5"/>
    <s v="No"/>
  </r>
  <r>
    <x v="152"/>
    <x v="152"/>
    <x v="1"/>
    <s v="EG.ELC.ACCS.RU.ZS"/>
    <x v="9"/>
    <n v="89.6"/>
    <s v="No"/>
  </r>
  <r>
    <x v="152"/>
    <x v="152"/>
    <x v="1"/>
    <s v="EG.ELC.ACCS.RU.ZS"/>
    <x v="0"/>
    <n v="94.3"/>
    <s v="No"/>
  </r>
  <r>
    <x v="152"/>
    <x v="152"/>
    <x v="1"/>
    <s v="EG.ELC.ACCS.RU.ZS"/>
    <x v="1"/>
    <n v="93.1"/>
    <s v="No"/>
  </r>
  <r>
    <x v="152"/>
    <x v="152"/>
    <x v="1"/>
    <s v="EG.ELC.ACCS.RU.ZS"/>
    <x v="2"/>
    <n v="93.4"/>
    <s v="No"/>
  </r>
  <r>
    <x v="152"/>
    <x v="152"/>
    <x v="1"/>
    <s v="EG.ELC.ACCS.RU.ZS"/>
    <x v="3"/>
    <n v="98.5"/>
    <s v="No"/>
  </r>
  <r>
    <x v="152"/>
    <x v="152"/>
    <x v="1"/>
    <s v="EG.ELC.ACCS.RU.ZS"/>
    <x v="4"/>
    <n v="99.1"/>
    <s v="No"/>
  </r>
  <r>
    <x v="152"/>
    <x v="152"/>
    <x v="1"/>
    <s v="EG.ELC.ACCS.RU.ZS"/>
    <x v="5"/>
    <n v="99.4"/>
    <s v="No"/>
  </r>
  <r>
    <x v="152"/>
    <x v="152"/>
    <x v="1"/>
    <s v="EG.ELC.ACCS.RU.ZS"/>
    <x v="6"/>
    <n v="99.4"/>
    <s v="No"/>
  </r>
  <r>
    <x v="152"/>
    <x v="152"/>
    <x v="1"/>
    <s v="EG.ELC.ACCS.RU.ZS"/>
    <x v="10"/>
    <n v="100"/>
    <s v="No"/>
  </r>
  <r>
    <x v="152"/>
    <x v="152"/>
    <x v="1"/>
    <s v="EG.ELC.ACCS.RU.ZS"/>
    <x v="11"/>
    <n v="100"/>
    <s v="No"/>
  </r>
  <r>
    <x v="152"/>
    <x v="152"/>
    <x v="1"/>
    <s v="EG.ELC.ACCS.RU.ZS"/>
    <x v="12"/>
    <n v="99.5"/>
    <s v="No"/>
  </r>
  <r>
    <x v="152"/>
    <x v="152"/>
    <x v="2"/>
    <s v="FP.CPI.TOTL.ZG"/>
    <x v="16"/>
    <n v="8.9821597675002245"/>
    <s v="No"/>
  </r>
  <r>
    <x v="152"/>
    <x v="152"/>
    <x v="2"/>
    <s v="FP.CPI.TOTL.ZG"/>
    <x v="14"/>
    <n v="7.2680602858482528"/>
    <s v="No"/>
  </r>
  <r>
    <x v="152"/>
    <x v="152"/>
    <x v="2"/>
    <s v="FP.CPI.TOTL.ZG"/>
    <x v="15"/>
    <n v="10.51024208566119"/>
    <s v="No"/>
  </r>
  <r>
    <x v="152"/>
    <x v="152"/>
    <x v="2"/>
    <s v="FP.CPI.TOTL.ZG"/>
    <x v="7"/>
    <n v="14.236797049914269"/>
    <s v="No"/>
  </r>
  <r>
    <x v="152"/>
    <x v="152"/>
    <x v="2"/>
    <s v="FP.CPI.TOTL.ZG"/>
    <x v="8"/>
    <n v="4.3232649296749113"/>
    <s v="No"/>
  </r>
  <r>
    <x v="152"/>
    <x v="152"/>
    <x v="2"/>
    <s v="FP.CPI.TOTL.ZG"/>
    <x v="9"/>
    <n v="6.8073820311637698"/>
    <s v="No"/>
  </r>
  <r>
    <x v="152"/>
    <x v="152"/>
    <x v="2"/>
    <s v="FP.CPI.TOTL.ZG"/>
    <x v="0"/>
    <n v="9.589349411292293"/>
    <s v="No"/>
  </r>
  <r>
    <x v="152"/>
    <x v="152"/>
    <x v="2"/>
    <s v="FP.CPI.TOTL.ZG"/>
    <x v="1"/>
    <n v="8.1304741769857714"/>
    <s v="No"/>
  </r>
  <r>
    <x v="152"/>
    <x v="152"/>
    <x v="2"/>
    <s v="FP.CPI.TOTL.ZG"/>
    <x v="2"/>
    <n v="10.154784648902289"/>
    <s v="No"/>
  </r>
  <r>
    <x v="152"/>
    <x v="152"/>
    <x v="2"/>
    <s v="FP.CPI.TOTL.ZG"/>
    <x v="3"/>
    <n v="3.602477413489428"/>
    <s v="No"/>
  </r>
  <r>
    <x v="152"/>
    <x v="152"/>
    <x v="2"/>
    <s v="FP.CPI.TOTL.ZG"/>
    <x v="4"/>
    <n v="3.9756101574069391"/>
    <s v="No"/>
  </r>
  <r>
    <x v="152"/>
    <x v="152"/>
    <x v="2"/>
    <s v="FP.CPI.TOTL.ZG"/>
    <x v="5"/>
    <n v="2.7570972756277472"/>
    <s v="No"/>
  </r>
  <r>
    <x v="152"/>
    <x v="152"/>
    <x v="2"/>
    <s v="FP.CPI.TOTL.ZG"/>
    <x v="6"/>
    <n v="1.7675159235669831"/>
    <s v="No"/>
  </r>
  <r>
    <x v="152"/>
    <x v="152"/>
    <x v="2"/>
    <s v="FP.CPI.TOTL.ZG"/>
    <x v="10"/>
    <n v="4.7879831012359988"/>
    <s v="No"/>
  </r>
  <r>
    <x v="152"/>
    <x v="152"/>
    <x v="2"/>
    <s v="FP.CPI.TOTL.ZG"/>
    <x v="11"/>
    <n v="9.7655666716440219"/>
    <s v="No"/>
  </r>
  <r>
    <x v="152"/>
    <x v="152"/>
    <x v="2"/>
    <s v="FP.CPI.TOTL.ZG"/>
    <x v="12"/>
    <n v="4.6320228540335568"/>
    <s v="No"/>
  </r>
  <r>
    <x v="152"/>
    <x v="152"/>
    <x v="2"/>
    <s v="FP.CPI.TOTL.ZG"/>
    <x v="13"/>
    <n v="3.8354027172853251"/>
    <s v="No"/>
  </r>
  <r>
    <x v="152"/>
    <x v="152"/>
    <x v="3"/>
    <s v="NY.GDP.DEFL.KD.ZG"/>
    <x v="16"/>
    <n v="14.664505442720682"/>
    <s v="No"/>
  </r>
  <r>
    <x v="152"/>
    <x v="152"/>
    <x v="3"/>
    <s v="NY.GDP.DEFL.KD.ZG"/>
    <x v="14"/>
    <n v="13.93560469269211"/>
    <s v="No"/>
  </r>
  <r>
    <x v="152"/>
    <x v="152"/>
    <x v="3"/>
    <s v="NY.GDP.DEFL.KD.ZG"/>
    <x v="15"/>
    <n v="17.949384209927999"/>
    <s v="No"/>
  </r>
  <r>
    <x v="152"/>
    <x v="152"/>
    <x v="3"/>
    <s v="NY.GDP.DEFL.KD.ZG"/>
    <x v="7"/>
    <n v="15.144324650950963"/>
    <s v="No"/>
  </r>
  <r>
    <x v="152"/>
    <x v="152"/>
    <x v="3"/>
    <s v="NY.GDP.DEFL.KD.ZG"/>
    <x v="8"/>
    <n v="11.835005223800607"/>
    <s v="No"/>
  </r>
  <r>
    <x v="152"/>
    <x v="152"/>
    <x v="3"/>
    <s v="NY.GDP.DEFL.KD.ZG"/>
    <x v="9"/>
    <n v="12.952824118026072"/>
    <s v="No"/>
  </r>
  <r>
    <x v="152"/>
    <x v="152"/>
    <x v="3"/>
    <s v="NY.GDP.DEFL.KD.ZG"/>
    <x v="0"/>
    <n v="8.8558326538908005"/>
    <s v="No"/>
  </r>
  <r>
    <x v="152"/>
    <x v="152"/>
    <x v="3"/>
    <s v="NY.GDP.DEFL.KD.ZG"/>
    <x v="1"/>
    <n v="12.635505643091832"/>
    <s v="No"/>
  </r>
  <r>
    <x v="152"/>
    <x v="152"/>
    <x v="3"/>
    <s v="NY.GDP.DEFL.KD.ZG"/>
    <x v="2"/>
    <n v="12.22475505513718"/>
    <s v="No"/>
  </r>
  <r>
    <x v="152"/>
    <x v="152"/>
    <x v="3"/>
    <s v="NY.GDP.DEFL.KD.ZG"/>
    <x v="3"/>
    <n v="2.1592092917547774"/>
    <s v="No"/>
  </r>
  <r>
    <x v="152"/>
    <x v="152"/>
    <x v="3"/>
    <s v="NY.GDP.DEFL.KD.ZG"/>
    <x v="4"/>
    <n v="1.9602481984207998"/>
    <s v="No"/>
  </r>
  <r>
    <x v="152"/>
    <x v="152"/>
    <x v="3"/>
    <s v="NY.GDP.DEFL.KD.ZG"/>
    <x v="5"/>
    <n v="3.0618794546188894"/>
    <s v="No"/>
  </r>
  <r>
    <x v="152"/>
    <x v="152"/>
    <x v="3"/>
    <s v="NY.GDP.DEFL.KD.ZG"/>
    <x v="6"/>
    <n v="2.2039214677246832"/>
    <s v="No"/>
  </r>
  <r>
    <x v="152"/>
    <x v="152"/>
    <x v="3"/>
    <s v="NY.GDP.DEFL.KD.ZG"/>
    <x v="10"/>
    <n v="8.4481260266984464"/>
    <s v="No"/>
  </r>
  <r>
    <x v="152"/>
    <x v="152"/>
    <x v="3"/>
    <s v="NY.GDP.DEFL.KD.ZG"/>
    <x v="11"/>
    <n v="8.0544605027104836"/>
    <s v="No"/>
  </r>
  <r>
    <x v="152"/>
    <x v="152"/>
    <x v="3"/>
    <s v="NY.GDP.DEFL.KD.ZG"/>
    <x v="12"/>
    <n v="2.1749945013542771"/>
    <s v="No"/>
  </r>
  <r>
    <x v="152"/>
    <x v="152"/>
    <x v="3"/>
    <s v="NY.GDP.DEFL.KD.ZG"/>
    <x v="13"/>
    <n v="2.5868579429651106"/>
    <s v="No"/>
  </r>
  <r>
    <x v="152"/>
    <x v="152"/>
    <x v="4"/>
    <s v="BG.GSR.NFSV.GD.ZS"/>
    <x v="16"/>
    <n v="7.1207203724878463"/>
    <s v="No"/>
  </r>
  <r>
    <x v="152"/>
    <x v="152"/>
    <x v="4"/>
    <s v="BG.GSR.NFSV.GD.ZS"/>
    <x v="14"/>
    <n v="7.3120780818008271"/>
    <s v="No"/>
  </r>
  <r>
    <x v="152"/>
    <x v="152"/>
    <x v="4"/>
    <s v="BG.GSR.NFSV.GD.ZS"/>
    <x v="15"/>
    <n v="7.934714374157716"/>
    <s v="No"/>
  </r>
  <r>
    <x v="152"/>
    <x v="152"/>
    <x v="4"/>
    <s v="BG.GSR.NFSV.GD.ZS"/>
    <x v="7"/>
    <n v="7.0348156711582135"/>
    <s v="No"/>
  </r>
  <r>
    <x v="152"/>
    <x v="152"/>
    <x v="4"/>
    <s v="BG.GSR.NFSV.GD.ZS"/>
    <x v="8"/>
    <n v="5.5552318217161716"/>
    <s v="No"/>
  </r>
  <r>
    <x v="152"/>
    <x v="152"/>
    <x v="4"/>
    <s v="BG.GSR.NFSV.GD.ZS"/>
    <x v="9"/>
    <n v="5.8252190361980816"/>
    <s v="No"/>
  </r>
  <r>
    <x v="152"/>
    <x v="152"/>
    <x v="4"/>
    <s v="BG.GSR.NFSV.GD.ZS"/>
    <x v="0"/>
    <n v="5.4632812688602099"/>
    <s v="No"/>
  </r>
  <r>
    <x v="152"/>
    <x v="152"/>
    <x v="4"/>
    <s v="BG.GSR.NFSV.GD.ZS"/>
    <x v="1"/>
    <n v="5.4222811594259932"/>
    <s v="No"/>
  </r>
  <r>
    <x v="152"/>
    <x v="152"/>
    <x v="4"/>
    <s v="BG.GSR.NFSV.GD.ZS"/>
    <x v="2"/>
    <n v="6.2962155192829981"/>
    <s v="No"/>
  </r>
  <r>
    <x v="152"/>
    <x v="152"/>
    <x v="4"/>
    <s v="BG.GSR.NFSV.GD.ZS"/>
    <x v="3"/>
    <n v="10.691947620879843"/>
    <s v="No"/>
  </r>
  <r>
    <x v="152"/>
    <x v="152"/>
    <x v="4"/>
    <s v="BG.GSR.NFSV.GD.ZS"/>
    <x v="4"/>
    <n v="10.337792033791176"/>
    <s v="No"/>
  </r>
  <r>
    <x v="152"/>
    <x v="152"/>
    <x v="4"/>
    <s v="BG.GSR.NFSV.GD.ZS"/>
    <x v="5"/>
    <n v="11.190112498600492"/>
    <s v="No"/>
  </r>
  <r>
    <x v="152"/>
    <x v="152"/>
    <x v="4"/>
    <s v="BG.GSR.NFSV.GD.ZS"/>
    <x v="6"/>
    <n v="7.4405858626693622"/>
    <s v="No"/>
  </r>
  <r>
    <x v="152"/>
    <x v="152"/>
    <x v="4"/>
    <s v="BG.GSR.NFSV.GD.ZS"/>
    <x v="10"/>
    <n v="8.3432976256014388"/>
    <s v="No"/>
  </r>
  <r>
    <x v="152"/>
    <x v="152"/>
    <x v="4"/>
    <s v="BG.GSR.NFSV.GD.ZS"/>
    <x v="11"/>
    <n v="10.913602346946979"/>
    <s v="No"/>
  </r>
  <r>
    <x v="152"/>
    <x v="152"/>
    <x v="4"/>
    <s v="BG.GSR.NFSV.GD.ZS"/>
    <x v="12"/>
    <n v="11.646051992375332"/>
    <s v="No"/>
  </r>
  <r>
    <x v="152"/>
    <x v="152"/>
    <x v="4"/>
    <s v="BG.GSR.NFSV.GD.ZS"/>
    <x v="13"/>
    <n v="12.161086334559116"/>
    <s v="No"/>
  </r>
  <r>
    <x v="153"/>
    <x v="153"/>
    <x v="0"/>
    <s v="FM.LBL.BMNY.GD.ZS"/>
    <x v="16"/>
    <n v="33.163085323173704"/>
    <s v="No"/>
  </r>
  <r>
    <x v="153"/>
    <x v="153"/>
    <x v="0"/>
    <s v="FM.LBL.BMNY.GD.ZS"/>
    <x v="14"/>
    <n v="32.995077370079819"/>
    <s v="No"/>
  </r>
  <r>
    <x v="153"/>
    <x v="153"/>
    <x v="0"/>
    <s v="FM.LBL.BMNY.GD.ZS"/>
    <x v="15"/>
    <n v="32.607882806955232"/>
    <s v="No"/>
  </r>
  <r>
    <x v="153"/>
    <x v="153"/>
    <x v="0"/>
    <s v="FM.LBL.BMNY.GD.ZS"/>
    <x v="7"/>
    <n v="30.092342266009236"/>
    <s v="No"/>
  </r>
  <r>
    <x v="153"/>
    <x v="153"/>
    <x v="0"/>
    <s v="FM.LBL.BMNY.GD.ZS"/>
    <x v="8"/>
    <n v="27.856322439800032"/>
    <s v="No"/>
  </r>
  <r>
    <x v="153"/>
    <x v="153"/>
    <x v="0"/>
    <s v="FM.LBL.BMNY.GD.ZS"/>
    <x v="9"/>
    <n v="29.650698762028682"/>
    <s v="No"/>
  </r>
  <r>
    <x v="153"/>
    <x v="153"/>
    <x v="0"/>
    <s v="FM.LBL.BMNY.GD.ZS"/>
    <x v="0"/>
    <n v="27.674247098291321"/>
    <s v="No"/>
  </r>
  <r>
    <x v="153"/>
    <x v="153"/>
    <x v="0"/>
    <s v="FM.LBL.BMNY.GD.ZS"/>
    <x v="1"/>
    <n v="32.51572928306625"/>
    <s v="No"/>
  </r>
  <r>
    <x v="153"/>
    <x v="153"/>
    <x v="0"/>
    <s v="FM.LBL.BMNY.GD.ZS"/>
    <x v="2"/>
    <n v="36.180040931685845"/>
    <s v="No"/>
  </r>
  <r>
    <x v="153"/>
    <x v="153"/>
    <x v="0"/>
    <s v="FM.LBL.BMNY.GD.ZS"/>
    <x v="3"/>
    <n v="47.57814235866504"/>
    <s v="No"/>
  </r>
  <r>
    <x v="153"/>
    <x v="153"/>
    <x v="0"/>
    <s v="FM.LBL.BMNY.GD.ZS"/>
    <x v="4"/>
    <n v="47.173716990189554"/>
    <s v="No"/>
  </r>
  <r>
    <x v="153"/>
    <x v="153"/>
    <x v="0"/>
    <s v="FM.LBL.BMNY.GD.ZS"/>
    <x v="5"/>
    <n v="49.05948196751428"/>
    <s v="No"/>
  </r>
  <r>
    <x v="153"/>
    <x v="153"/>
    <x v="0"/>
    <s v="FM.LBL.BMNY.GD.ZS"/>
    <x v="6"/>
    <n v="73.438634675603737"/>
    <s v="No"/>
  </r>
  <r>
    <x v="153"/>
    <x v="153"/>
    <x v="0"/>
    <s v="FM.LBL.BMNY.GD.ZS"/>
    <x v="10"/>
    <n v="60.554005021861343"/>
    <s v="No"/>
  </r>
  <r>
    <x v="153"/>
    <x v="153"/>
    <x v="0"/>
    <s v="FM.LBL.BMNY.GD.ZS"/>
    <x v="11"/>
    <n v="61.603865599888628"/>
    <s v="No"/>
  </r>
  <r>
    <x v="153"/>
    <x v="153"/>
    <x v="1"/>
    <s v="EG.ELC.ACCS.RU.ZS"/>
    <x v="16"/>
    <n v="11.1"/>
    <s v="No"/>
  </r>
  <r>
    <x v="153"/>
    <x v="153"/>
    <x v="1"/>
    <s v="EG.ELC.ACCS.RU.ZS"/>
    <x v="14"/>
    <n v="16.100000000000001"/>
    <s v="No"/>
  </r>
  <r>
    <x v="153"/>
    <x v="153"/>
    <x v="1"/>
    <s v="EG.ELC.ACCS.RU.ZS"/>
    <x v="15"/>
    <n v="19.5"/>
    <s v="No"/>
  </r>
  <r>
    <x v="153"/>
    <x v="153"/>
    <x v="1"/>
    <s v="EG.ELC.ACCS.RU.ZS"/>
    <x v="7"/>
    <n v="18.5"/>
    <s v="No"/>
  </r>
  <r>
    <x v="153"/>
    <x v="153"/>
    <x v="1"/>
    <s v="EG.ELC.ACCS.RU.ZS"/>
    <x v="8"/>
    <n v="20.9"/>
    <s v="No"/>
  </r>
  <r>
    <x v="153"/>
    <x v="153"/>
    <x v="1"/>
    <s v="EG.ELC.ACCS.RU.ZS"/>
    <x v="9"/>
    <n v="24.6"/>
    <s v="No"/>
  </r>
  <r>
    <x v="153"/>
    <x v="153"/>
    <x v="1"/>
    <s v="EG.ELC.ACCS.RU.ZS"/>
    <x v="0"/>
    <n v="31.1"/>
    <s v="No"/>
  </r>
  <r>
    <x v="153"/>
    <x v="153"/>
    <x v="1"/>
    <s v="EG.ELC.ACCS.RU.ZS"/>
    <x v="1"/>
    <n v="38.700000000000003"/>
    <s v="No"/>
  </r>
  <r>
    <x v="153"/>
    <x v="153"/>
    <x v="1"/>
    <s v="EG.ELC.ACCS.RU.ZS"/>
    <x v="2"/>
    <n v="45.4"/>
    <s v="No"/>
  </r>
  <r>
    <x v="153"/>
    <x v="153"/>
    <x v="1"/>
    <s v="EG.ELC.ACCS.RU.ZS"/>
    <x v="3"/>
    <n v="80.5"/>
    <s v="No"/>
  </r>
  <r>
    <x v="153"/>
    <x v="153"/>
    <x v="1"/>
    <s v="EG.ELC.ACCS.RU.ZS"/>
    <x v="4"/>
    <n v="81.8"/>
    <s v="No"/>
  </r>
  <r>
    <x v="153"/>
    <x v="153"/>
    <x v="1"/>
    <s v="EG.ELC.ACCS.RU.ZS"/>
    <x v="5"/>
    <n v="82.9"/>
    <s v="No"/>
  </r>
  <r>
    <x v="153"/>
    <x v="153"/>
    <x v="1"/>
    <s v="EG.ELC.ACCS.RU.ZS"/>
    <x v="6"/>
    <n v="86.1"/>
    <s v="No"/>
  </r>
  <r>
    <x v="153"/>
    <x v="153"/>
    <x v="1"/>
    <s v="EG.ELC.ACCS.RU.ZS"/>
    <x v="10"/>
    <n v="83.6"/>
    <s v="No"/>
  </r>
  <r>
    <x v="153"/>
    <x v="153"/>
    <x v="1"/>
    <s v="EG.ELC.ACCS.RU.ZS"/>
    <x v="11"/>
    <n v="85.1"/>
    <s v="No"/>
  </r>
  <r>
    <x v="153"/>
    <x v="153"/>
    <x v="1"/>
    <s v="EG.ELC.ACCS.RU.ZS"/>
    <x v="12"/>
    <n v="85.1"/>
    <s v="No"/>
  </r>
  <r>
    <x v="153"/>
    <x v="153"/>
    <x v="2"/>
    <s v="FP.CPI.TOTL.ZG"/>
    <x v="16"/>
    <n v="3.7573383334447441"/>
    <s v="No"/>
  </r>
  <r>
    <x v="153"/>
    <x v="153"/>
    <x v="2"/>
    <s v="FP.CPI.TOTL.ZG"/>
    <x v="14"/>
    <n v="1.9770987850205319"/>
    <s v="No"/>
  </r>
  <r>
    <x v="153"/>
    <x v="153"/>
    <x v="2"/>
    <s v="FP.CPI.TOTL.ZG"/>
    <x v="15"/>
    <n v="0.1931350038537219"/>
    <s v="No"/>
  </r>
  <r>
    <x v="153"/>
    <x v="153"/>
    <x v="2"/>
    <s v="FP.CPI.TOTL.ZG"/>
    <x v="7"/>
    <n v="2.2593775336307229"/>
    <s v="No"/>
  </r>
  <r>
    <x v="153"/>
    <x v="153"/>
    <x v="2"/>
    <s v="FP.CPI.TOTL.ZG"/>
    <x v="8"/>
    <n v="3.6624732009223342"/>
    <s v="No"/>
  </r>
  <r>
    <x v="153"/>
    <x v="153"/>
    <x v="2"/>
    <s v="FP.CPI.TOTL.ZG"/>
    <x v="9"/>
    <n v="1.616301938625438"/>
    <s v="No"/>
  </r>
  <r>
    <x v="153"/>
    <x v="153"/>
    <x v="2"/>
    <s v="FP.CPI.TOTL.ZG"/>
    <x v="0"/>
    <n v="2.0022580124881859"/>
    <s v="No"/>
  </r>
  <r>
    <x v="153"/>
    <x v="153"/>
    <x v="2"/>
    <s v="FP.CPI.TOTL.ZG"/>
    <x v="1"/>
    <n v="1.7799864468037181"/>
    <s v="No"/>
  </r>
  <r>
    <x v="153"/>
    <x v="153"/>
    <x v="2"/>
    <s v="FP.CPI.TOTL.ZG"/>
    <x v="2"/>
    <n v="5.7858759820675534"/>
    <s v="No"/>
  </r>
  <r>
    <x v="153"/>
    <x v="153"/>
    <x v="2"/>
    <s v="FP.CPI.TOTL.ZG"/>
    <x v="3"/>
    <n v="2.9949004580944281"/>
    <s v="No"/>
  </r>
  <r>
    <x v="153"/>
    <x v="153"/>
    <x v="2"/>
    <s v="FP.CPI.TOTL.ZG"/>
    <x v="4"/>
    <n v="1.509154230247419"/>
    <s v="No"/>
  </r>
  <r>
    <x v="153"/>
    <x v="153"/>
    <x v="2"/>
    <s v="FP.CPI.TOTL.ZG"/>
    <x v="5"/>
    <n v="2.2521219135802699"/>
    <s v="No"/>
  </r>
  <r>
    <x v="153"/>
    <x v="153"/>
    <x v="2"/>
    <s v="FP.CPI.TOTL.ZG"/>
    <x v="6"/>
    <n v="2.0024120575929181"/>
    <s v="No"/>
  </r>
  <r>
    <x v="153"/>
    <x v="153"/>
    <x v="2"/>
    <s v="FP.CPI.TOTL.ZG"/>
    <x v="10"/>
    <n v="4.2716638153679778"/>
    <s v="No"/>
  </r>
  <r>
    <x v="153"/>
    <x v="153"/>
    <x v="2"/>
    <s v="FP.CPI.TOTL.ZG"/>
    <x v="11"/>
    <n v="8.3337063009623087"/>
    <s v="No"/>
  </r>
  <r>
    <x v="153"/>
    <x v="153"/>
    <x v="2"/>
    <s v="FP.CPI.TOTL.ZG"/>
    <x v="12"/>
    <n v="6.4556134836958616"/>
    <s v="No"/>
  </r>
  <r>
    <x v="153"/>
    <x v="153"/>
    <x v="2"/>
    <s v="FP.CPI.TOTL.ZG"/>
    <x v="13"/>
    <n v="2.0077073941271202"/>
    <s v="No"/>
  </r>
  <r>
    <x v="153"/>
    <x v="153"/>
    <x v="3"/>
    <s v="NY.GDP.DEFL.KD.ZG"/>
    <x v="16"/>
    <n v="3.5247200388048014"/>
    <s v="No"/>
  </r>
  <r>
    <x v="153"/>
    <x v="153"/>
    <x v="3"/>
    <s v="NY.GDP.DEFL.KD.ZG"/>
    <x v="14"/>
    <n v="0.45524830290204932"/>
    <s v="No"/>
  </r>
  <r>
    <x v="153"/>
    <x v="153"/>
    <x v="3"/>
    <s v="NY.GDP.DEFL.KD.ZG"/>
    <x v="15"/>
    <n v="0.10901702378551192"/>
    <s v="No"/>
  </r>
  <r>
    <x v="153"/>
    <x v="153"/>
    <x v="3"/>
    <s v="NY.GDP.DEFL.KD.ZG"/>
    <x v="7"/>
    <n v="1.8037246653412922"/>
    <s v="No"/>
  </r>
  <r>
    <x v="153"/>
    <x v="153"/>
    <x v="3"/>
    <s v="NY.GDP.DEFL.KD.ZG"/>
    <x v="8"/>
    <n v="6.2790385771050552"/>
    <s v="No"/>
  </r>
  <r>
    <x v="153"/>
    <x v="153"/>
    <x v="3"/>
    <s v="NY.GDP.DEFL.KD.ZG"/>
    <x v="9"/>
    <n v="3.5037224004985887"/>
    <s v="No"/>
  </r>
  <r>
    <x v="153"/>
    <x v="153"/>
    <x v="3"/>
    <s v="NY.GDP.DEFL.KD.ZG"/>
    <x v="0"/>
    <n v="7.656248078896823"/>
    <s v="No"/>
  </r>
  <r>
    <x v="153"/>
    <x v="153"/>
    <x v="3"/>
    <s v="NY.GDP.DEFL.KD.ZG"/>
    <x v="1"/>
    <n v="1.4906759545390429"/>
    <s v="No"/>
  </r>
  <r>
    <x v="153"/>
    <x v="153"/>
    <x v="3"/>
    <s v="NY.GDP.DEFL.KD.ZG"/>
    <x v="2"/>
    <n v="1.1032762920285535"/>
    <s v="No"/>
  </r>
  <r>
    <x v="153"/>
    <x v="153"/>
    <x v="3"/>
    <s v="NY.GDP.DEFL.KD.ZG"/>
    <x v="3"/>
    <n v="3.6156582610597354"/>
    <s v="No"/>
  </r>
  <r>
    <x v="153"/>
    <x v="153"/>
    <x v="3"/>
    <s v="NY.GDP.DEFL.KD.ZG"/>
    <x v="4"/>
    <n v="2.2774153176213332"/>
    <s v="No"/>
  </r>
  <r>
    <x v="153"/>
    <x v="153"/>
    <x v="3"/>
    <s v="NY.GDP.DEFL.KD.ZG"/>
    <x v="5"/>
    <n v="1.8722162677549505"/>
    <s v="No"/>
  </r>
  <r>
    <x v="153"/>
    <x v="153"/>
    <x v="3"/>
    <s v="NY.GDP.DEFL.KD.ZG"/>
    <x v="6"/>
    <n v="3.7191711966950436"/>
    <s v="No"/>
  </r>
  <r>
    <x v="153"/>
    <x v="153"/>
    <x v="3"/>
    <s v="NY.GDP.DEFL.KD.ZG"/>
    <x v="10"/>
    <n v="10.063514788767009"/>
    <s v="No"/>
  </r>
  <r>
    <x v="153"/>
    <x v="153"/>
    <x v="3"/>
    <s v="NY.GDP.DEFL.KD.ZG"/>
    <x v="11"/>
    <n v="4.5133941373038766"/>
    <s v="No"/>
  </r>
  <r>
    <x v="153"/>
    <x v="153"/>
    <x v="3"/>
    <s v="NY.GDP.DEFL.KD.ZG"/>
    <x v="12"/>
    <n v="6.335395643881796"/>
    <s v="No"/>
  </r>
  <r>
    <x v="153"/>
    <x v="153"/>
    <x v="3"/>
    <s v="NY.GDP.DEFL.KD.ZG"/>
    <x v="13"/>
    <n v="5.1565936105709227"/>
    <s v="No"/>
  </r>
  <r>
    <x v="153"/>
    <x v="153"/>
    <x v="4"/>
    <s v="BG.GSR.NFSV.GD.ZS"/>
    <x v="16"/>
    <n v="6.8542152618091841"/>
    <s v="No"/>
  </r>
  <r>
    <x v="153"/>
    <x v="153"/>
    <x v="4"/>
    <s v="BG.GSR.NFSV.GD.ZS"/>
    <x v="14"/>
    <n v="6.7957135895379066"/>
    <s v="No"/>
  </r>
  <r>
    <x v="153"/>
    <x v="153"/>
    <x v="4"/>
    <s v="BG.GSR.NFSV.GD.ZS"/>
    <x v="15"/>
    <n v="6.6692340143506419"/>
    <s v="No"/>
  </r>
  <r>
    <x v="153"/>
    <x v="153"/>
    <x v="4"/>
    <s v="BG.GSR.NFSV.GD.ZS"/>
    <x v="7"/>
    <n v="7.0691762836222347"/>
    <s v="No"/>
  </r>
  <r>
    <x v="153"/>
    <x v="153"/>
    <x v="4"/>
    <s v="BG.GSR.NFSV.GD.ZS"/>
    <x v="8"/>
    <n v="6.763292096828863"/>
    <s v="No"/>
  </r>
  <r>
    <x v="153"/>
    <x v="153"/>
    <x v="4"/>
    <s v="BG.GSR.NFSV.GD.ZS"/>
    <x v="9"/>
    <n v="6.7882599235507186"/>
    <s v="No"/>
  </r>
  <r>
    <x v="153"/>
    <x v="153"/>
    <x v="4"/>
    <s v="BG.GSR.NFSV.GD.ZS"/>
    <x v="0"/>
    <n v="6.4345596282600948"/>
    <s v="No"/>
  </r>
  <r>
    <x v="153"/>
    <x v="153"/>
    <x v="4"/>
    <s v="BG.GSR.NFSV.GD.ZS"/>
    <x v="1"/>
    <n v="7.0324132125115204"/>
    <s v="No"/>
  </r>
  <r>
    <x v="153"/>
    <x v="153"/>
    <x v="4"/>
    <s v="BG.GSR.NFSV.GD.ZS"/>
    <x v="2"/>
    <n v="7.4683277026470556"/>
    <s v="No"/>
  </r>
  <r>
    <x v="153"/>
    <x v="153"/>
    <x v="4"/>
    <s v="BG.GSR.NFSV.GD.ZS"/>
    <x v="3"/>
    <n v="7.1862826827674668"/>
    <s v="No"/>
  </r>
  <r>
    <x v="153"/>
    <x v="153"/>
    <x v="4"/>
    <s v="BG.GSR.NFSV.GD.ZS"/>
    <x v="4"/>
    <n v="7.3539610764629062"/>
    <s v="No"/>
  </r>
  <r>
    <x v="153"/>
    <x v="153"/>
    <x v="4"/>
    <s v="BG.GSR.NFSV.GD.ZS"/>
    <x v="5"/>
    <n v="7.6872502019343978"/>
    <s v="No"/>
  </r>
  <r>
    <x v="153"/>
    <x v="153"/>
    <x v="4"/>
    <s v="BG.GSR.NFSV.GD.ZS"/>
    <x v="6"/>
    <n v="5.2860508211045572"/>
    <s v="No"/>
  </r>
  <r>
    <x v="153"/>
    <x v="153"/>
    <x v="4"/>
    <s v="BG.GSR.NFSV.GD.ZS"/>
    <x v="10"/>
    <n v="6.130083560574902"/>
    <s v="No"/>
  </r>
  <r>
    <x v="153"/>
    <x v="153"/>
    <x v="4"/>
    <s v="BG.GSR.NFSV.GD.ZS"/>
    <x v="11"/>
    <n v="7.7129774438050882"/>
    <s v="No"/>
  </r>
  <r>
    <x v="153"/>
    <x v="153"/>
    <x v="4"/>
    <s v="BG.GSR.NFSV.GD.ZS"/>
    <x v="12"/>
    <n v="7.3725800609963237"/>
    <s v="No"/>
  </r>
  <r>
    <x v="153"/>
    <x v="153"/>
    <x v="4"/>
    <s v="BG.GSR.NFSV.GD.ZS"/>
    <x v="13"/>
    <n v="7.6831917871140343"/>
    <s v="No"/>
  </r>
  <r>
    <x v="154"/>
    <x v="154"/>
    <x v="0"/>
    <s v="FM.LBL.BMNY.GD.ZS"/>
    <x v="16"/>
    <n v="55.853241581126611"/>
    <s v="No"/>
  </r>
  <r>
    <x v="154"/>
    <x v="154"/>
    <x v="0"/>
    <s v="FM.LBL.BMNY.GD.ZS"/>
    <x v="14"/>
    <n v="56.441472454618712"/>
    <s v="No"/>
  </r>
  <r>
    <x v="154"/>
    <x v="154"/>
    <x v="0"/>
    <s v="FM.LBL.BMNY.GD.ZS"/>
    <x v="15"/>
    <n v="57.414597877476901"/>
    <s v="No"/>
  </r>
  <r>
    <x v="154"/>
    <x v="154"/>
    <x v="0"/>
    <s v="FM.LBL.BMNY.GD.ZS"/>
    <x v="7"/>
    <n v="55.215173601888047"/>
    <s v="No"/>
  </r>
  <r>
    <x v="154"/>
    <x v="154"/>
    <x v="0"/>
    <s v="FM.LBL.BMNY.GD.ZS"/>
    <x v="8"/>
    <n v="54.176090365269879"/>
    <s v="No"/>
  </r>
  <r>
    <x v="154"/>
    <x v="154"/>
    <x v="0"/>
    <s v="FM.LBL.BMNY.GD.ZS"/>
    <x v="9"/>
    <n v="52.078495202413755"/>
    <s v="No"/>
  </r>
  <r>
    <x v="154"/>
    <x v="154"/>
    <x v="0"/>
    <s v="FM.LBL.BMNY.GD.ZS"/>
    <x v="0"/>
    <n v="58.078523755902822"/>
    <s v="No"/>
  </r>
  <r>
    <x v="154"/>
    <x v="154"/>
    <x v="0"/>
    <s v="FM.LBL.BMNY.GD.ZS"/>
    <x v="1"/>
    <n v="57.928338549956358"/>
    <s v="No"/>
  </r>
  <r>
    <x v="154"/>
    <x v="154"/>
    <x v="0"/>
    <s v="FM.LBL.BMNY.GD.ZS"/>
    <x v="2"/>
    <n v="56.998723858958911"/>
    <s v="No"/>
  </r>
  <r>
    <x v="154"/>
    <x v="154"/>
    <x v="0"/>
    <s v="FM.LBL.BMNY.GD.ZS"/>
    <x v="3"/>
    <n v="75.41772137048703"/>
    <s v="No"/>
  </r>
  <r>
    <x v="154"/>
    <x v="154"/>
    <x v="0"/>
    <s v="FM.LBL.BMNY.GD.ZS"/>
    <x v="4"/>
    <n v="74.515187251609134"/>
    <s v="No"/>
  </r>
  <r>
    <x v="154"/>
    <x v="154"/>
    <x v="0"/>
    <s v="FM.LBL.BMNY.GD.ZS"/>
    <x v="5"/>
    <n v="76.597175965450987"/>
    <s v="No"/>
  </r>
  <r>
    <x v="154"/>
    <x v="154"/>
    <x v="0"/>
    <s v="FM.LBL.BMNY.GD.ZS"/>
    <x v="6"/>
    <n v="90.490531684255018"/>
    <s v="No"/>
  </r>
  <r>
    <x v="154"/>
    <x v="154"/>
    <x v="0"/>
    <s v="FM.LBL.BMNY.GD.ZS"/>
    <x v="10"/>
    <n v="90.367190806855561"/>
    <s v="No"/>
  </r>
  <r>
    <x v="154"/>
    <x v="154"/>
    <x v="0"/>
    <s v="FM.LBL.BMNY.GD.ZS"/>
    <x v="11"/>
    <n v="85.855919540339244"/>
    <s v="No"/>
  </r>
  <r>
    <x v="154"/>
    <x v="154"/>
    <x v="1"/>
    <s v="EG.ELC.ACCS.RU.ZS"/>
    <x v="16"/>
    <n v="61.8"/>
    <s v="No"/>
  </r>
  <r>
    <x v="154"/>
    <x v="154"/>
    <x v="1"/>
    <s v="EG.ELC.ACCS.RU.ZS"/>
    <x v="14"/>
    <n v="63.4"/>
    <s v="No"/>
  </r>
  <r>
    <x v="154"/>
    <x v="154"/>
    <x v="1"/>
    <s v="EG.ELC.ACCS.RU.ZS"/>
    <x v="15"/>
    <n v="65"/>
    <s v="No"/>
  </r>
  <r>
    <x v="154"/>
    <x v="154"/>
    <x v="1"/>
    <s v="EG.ELC.ACCS.RU.ZS"/>
    <x v="7"/>
    <n v="63.5"/>
    <s v="No"/>
  </r>
  <r>
    <x v="154"/>
    <x v="154"/>
    <x v="1"/>
    <s v="EG.ELC.ACCS.RU.ZS"/>
    <x v="8"/>
    <n v="84.5"/>
    <s v="No"/>
  </r>
  <r>
    <x v="154"/>
    <x v="154"/>
    <x v="1"/>
    <s v="EG.ELC.ACCS.RU.ZS"/>
    <x v="9"/>
    <n v="69.900000000000006"/>
    <s v="No"/>
  </r>
  <r>
    <x v="154"/>
    <x v="154"/>
    <x v="1"/>
    <s v="EG.ELC.ACCS.RU.ZS"/>
    <x v="0"/>
    <n v="70"/>
    <s v="No"/>
  </r>
  <r>
    <x v="154"/>
    <x v="154"/>
    <x v="1"/>
    <s v="EG.ELC.ACCS.RU.ZS"/>
    <x v="1"/>
    <n v="73.099999999999994"/>
    <s v="No"/>
  </r>
  <r>
    <x v="154"/>
    <x v="154"/>
    <x v="1"/>
    <s v="EG.ELC.ACCS.RU.ZS"/>
    <x v="2"/>
    <n v="74.599999999999994"/>
    <s v="No"/>
  </r>
  <r>
    <x v="154"/>
    <x v="154"/>
    <x v="1"/>
    <s v="EG.ELC.ACCS.RU.ZS"/>
    <x v="3"/>
    <n v="90"/>
    <s v="No"/>
  </r>
  <r>
    <x v="154"/>
    <x v="154"/>
    <x v="1"/>
    <s v="EG.ELC.ACCS.RU.ZS"/>
    <x v="4"/>
    <n v="91.3"/>
    <s v="No"/>
  </r>
  <r>
    <x v="154"/>
    <x v="154"/>
    <x v="1"/>
    <s v="EG.ELC.ACCS.RU.ZS"/>
    <x v="5"/>
    <n v="93"/>
    <s v="No"/>
  </r>
  <r>
    <x v="154"/>
    <x v="154"/>
    <x v="1"/>
    <s v="EG.ELC.ACCS.RU.ZS"/>
    <x v="6"/>
    <n v="94.7"/>
    <s v="No"/>
  </r>
  <r>
    <x v="154"/>
    <x v="154"/>
    <x v="1"/>
    <s v="EG.ELC.ACCS.RU.ZS"/>
    <x v="10"/>
    <n v="96.5"/>
    <s v="No"/>
  </r>
  <r>
    <x v="154"/>
    <x v="154"/>
    <x v="1"/>
    <s v="EG.ELC.ACCS.RU.ZS"/>
    <x v="11"/>
    <n v="91.1"/>
    <s v="No"/>
  </r>
  <r>
    <x v="154"/>
    <x v="154"/>
    <x v="1"/>
    <s v="EG.ELC.ACCS.RU.ZS"/>
    <x v="12"/>
    <n v="97.6"/>
    <s v="No"/>
  </r>
  <r>
    <x v="154"/>
    <x v="154"/>
    <x v="2"/>
    <s v="FP.CPI.TOTL.ZG"/>
    <x v="16"/>
    <n v="3.9771250324927969"/>
    <s v="No"/>
  </r>
  <r>
    <x v="154"/>
    <x v="154"/>
    <x v="2"/>
    <s v="FP.CPI.TOTL.ZG"/>
    <x v="14"/>
    <n v="5.3455019556714189"/>
    <s v="No"/>
  </r>
  <r>
    <x v="154"/>
    <x v="154"/>
    <x v="2"/>
    <s v="FP.CPI.TOTL.ZG"/>
    <x v="15"/>
    <n v="2.722772277227651"/>
    <s v="No"/>
  </r>
  <r>
    <x v="154"/>
    <x v="154"/>
    <x v="2"/>
    <s v="FP.CPI.TOTL.ZG"/>
    <x v="7"/>
    <n v="2.2891566265060712"/>
    <s v="No"/>
  </r>
  <r>
    <x v="154"/>
    <x v="154"/>
    <x v="2"/>
    <s v="FP.CPI.TOTL.ZG"/>
    <x v="8"/>
    <n v="4.8292108362779507"/>
    <s v="No"/>
  </r>
  <r>
    <x v="154"/>
    <x v="154"/>
    <x v="2"/>
    <s v="FP.CPI.TOTL.ZG"/>
    <x v="9"/>
    <n v="6.5168539325843327"/>
    <s v="No"/>
  </r>
  <r>
    <x v="154"/>
    <x v="154"/>
    <x v="2"/>
    <s v="FP.CPI.TOTL.ZG"/>
    <x v="0"/>
    <n v="5.485232067510502"/>
    <s v="No"/>
  </r>
  <r>
    <x v="154"/>
    <x v="154"/>
    <x v="2"/>
    <s v="FP.CPI.TOTL.ZG"/>
    <x v="1"/>
    <n v="2.9000000000000279"/>
    <s v="No"/>
  </r>
  <r>
    <x v="154"/>
    <x v="154"/>
    <x v="2"/>
    <s v="FP.CPI.TOTL.ZG"/>
    <x v="2"/>
    <n v="8.2604470359572488"/>
    <s v="No"/>
  </r>
  <r>
    <x v="154"/>
    <x v="154"/>
    <x v="2"/>
    <s v="FP.CPI.TOTL.ZG"/>
    <x v="3"/>
    <n v="2.853187725909474"/>
    <s v="No"/>
  </r>
  <r>
    <x v="154"/>
    <x v="154"/>
    <x v="2"/>
    <s v="FP.CPI.TOTL.ZG"/>
    <x v="4"/>
    <n v="5.3093466162770673"/>
    <s v="No"/>
  </r>
  <r>
    <x v="154"/>
    <x v="154"/>
    <x v="2"/>
    <s v="FP.CPI.TOTL.ZG"/>
    <x v="5"/>
    <n v="2.392065344224044"/>
    <s v="No"/>
  </r>
  <r>
    <x v="154"/>
    <x v="154"/>
    <x v="2"/>
    <s v="FP.CPI.TOTL.ZG"/>
    <x v="6"/>
    <n v="2.3931623931624029"/>
    <s v="No"/>
  </r>
  <r>
    <x v="154"/>
    <x v="154"/>
    <x v="2"/>
    <s v="FP.CPI.TOTL.ZG"/>
    <x v="10"/>
    <n v="3.927180221003324"/>
    <s v="No"/>
  </r>
  <r>
    <x v="154"/>
    <x v="154"/>
    <x v="2"/>
    <s v="FP.CPI.TOTL.ZG"/>
    <x v="11"/>
    <n v="5.821158112139547"/>
    <s v="No"/>
  </r>
  <r>
    <x v="154"/>
    <x v="154"/>
    <x v="2"/>
    <s v="FP.CPI.TOTL.ZG"/>
    <x v="12"/>
    <n v="5.9780251554140929"/>
    <s v="No"/>
  </r>
  <r>
    <x v="154"/>
    <x v="154"/>
    <x v="2"/>
    <s v="FP.CPI.TOTL.ZG"/>
    <x v="13"/>
    <n v="3.21260487006347"/>
    <s v="No"/>
  </r>
  <r>
    <x v="154"/>
    <x v="154"/>
    <x v="3"/>
    <s v="NY.GDP.DEFL.KD.ZG"/>
    <x v="16"/>
    <n v="5.8169335442489682"/>
    <s v="No"/>
  </r>
  <r>
    <x v="154"/>
    <x v="154"/>
    <x v="3"/>
    <s v="NY.GDP.DEFL.KD.ZG"/>
    <x v="14"/>
    <n v="5.6188622808581101"/>
    <s v="No"/>
  </r>
  <r>
    <x v="154"/>
    <x v="154"/>
    <x v="3"/>
    <s v="NY.GDP.DEFL.KD.ZG"/>
    <x v="15"/>
    <n v="4.2310918137205817"/>
    <s v="No"/>
  </r>
  <r>
    <x v="154"/>
    <x v="154"/>
    <x v="3"/>
    <s v="NY.GDP.DEFL.KD.ZG"/>
    <x v="7"/>
    <n v="3.1921313294937192"/>
    <s v="No"/>
  </r>
  <r>
    <x v="154"/>
    <x v="154"/>
    <x v="3"/>
    <s v="NY.GDP.DEFL.KD.ZG"/>
    <x v="8"/>
    <n v="5.8907585340695334"/>
    <s v="No"/>
  </r>
  <r>
    <x v="154"/>
    <x v="154"/>
    <x v="3"/>
    <s v="NY.GDP.DEFL.KD.ZG"/>
    <x v="9"/>
    <n v="5.9108934478540931"/>
    <s v="No"/>
  </r>
  <r>
    <x v="154"/>
    <x v="154"/>
    <x v="3"/>
    <s v="NY.GDP.DEFL.KD.ZG"/>
    <x v="0"/>
    <n v="5.1115866629503728"/>
    <s v="No"/>
  </r>
  <r>
    <x v="154"/>
    <x v="154"/>
    <x v="3"/>
    <s v="NY.GDP.DEFL.KD.ZG"/>
    <x v="1"/>
    <n v="3.1642897549487543"/>
    <s v="No"/>
  </r>
  <r>
    <x v="154"/>
    <x v="154"/>
    <x v="3"/>
    <s v="NY.GDP.DEFL.KD.ZG"/>
    <x v="2"/>
    <n v="7.1792161831583599"/>
    <s v="No"/>
  </r>
  <r>
    <x v="154"/>
    <x v="154"/>
    <x v="3"/>
    <s v="NY.GDP.DEFL.KD.ZG"/>
    <x v="3"/>
    <n v="2.3202599460893936"/>
    <s v="No"/>
  </r>
  <r>
    <x v="154"/>
    <x v="154"/>
    <x v="3"/>
    <s v="NY.GDP.DEFL.KD.ZG"/>
    <x v="4"/>
    <n v="3.7406538302207082"/>
    <s v="No"/>
  </r>
  <r>
    <x v="154"/>
    <x v="154"/>
    <x v="3"/>
    <s v="NY.GDP.DEFL.KD.ZG"/>
    <x v="5"/>
    <n v="0.69707629741948551"/>
    <s v="No"/>
  </r>
  <r>
    <x v="154"/>
    <x v="154"/>
    <x v="3"/>
    <s v="NY.GDP.DEFL.KD.ZG"/>
    <x v="6"/>
    <n v="1.6504901868136699"/>
    <s v="No"/>
  </r>
  <r>
    <x v="154"/>
    <x v="154"/>
    <x v="3"/>
    <s v="NY.GDP.DEFL.KD.ZG"/>
    <x v="10"/>
    <n v="2.2824784625814232"/>
    <s v="No"/>
  </r>
  <r>
    <x v="154"/>
    <x v="154"/>
    <x v="3"/>
    <s v="NY.GDP.DEFL.KD.ZG"/>
    <x v="11"/>
    <n v="5.4886482020200873"/>
    <s v="No"/>
  </r>
  <r>
    <x v="154"/>
    <x v="154"/>
    <x v="3"/>
    <s v="NY.GDP.DEFL.KD.ZG"/>
    <x v="12"/>
    <n v="4.6014330707824058"/>
    <s v="No"/>
  </r>
  <r>
    <x v="154"/>
    <x v="154"/>
    <x v="3"/>
    <s v="NY.GDP.DEFL.KD.ZG"/>
    <x v="13"/>
    <n v="2.9141920557703713"/>
    <s v="No"/>
  </r>
  <r>
    <x v="154"/>
    <x v="154"/>
    <x v="4"/>
    <s v="BG.GSR.NFSV.GD.ZS"/>
    <x v="16"/>
    <n v="12.986766443163585"/>
    <s v="No"/>
  </r>
  <r>
    <x v="154"/>
    <x v="154"/>
    <x v="4"/>
    <s v="BG.GSR.NFSV.GD.ZS"/>
    <x v="14"/>
    <n v="13.092800779184541"/>
    <s v="No"/>
  </r>
  <r>
    <x v="154"/>
    <x v="154"/>
    <x v="4"/>
    <s v="BG.GSR.NFSV.GD.ZS"/>
    <x v="15"/>
    <n v="13.11629477074298"/>
    <s v="No"/>
  </r>
  <r>
    <x v="154"/>
    <x v="154"/>
    <x v="4"/>
    <s v="BG.GSR.NFSV.GD.ZS"/>
    <x v="7"/>
    <n v="12.721869704316399"/>
    <s v="No"/>
  </r>
  <r>
    <x v="154"/>
    <x v="154"/>
    <x v="4"/>
    <s v="BG.GSR.NFSV.GD.ZS"/>
    <x v="8"/>
    <n v="13.271299595545996"/>
    <s v="No"/>
  </r>
  <r>
    <x v="154"/>
    <x v="154"/>
    <x v="4"/>
    <s v="BG.GSR.NFSV.GD.ZS"/>
    <x v="9"/>
    <n v="14.032952729390319"/>
    <s v="No"/>
  </r>
  <r>
    <x v="154"/>
    <x v="154"/>
    <x v="4"/>
    <s v="BG.GSR.NFSV.GD.ZS"/>
    <x v="0"/>
    <n v="13.827882828227397"/>
    <s v="No"/>
  </r>
  <r>
    <x v="154"/>
    <x v="154"/>
    <x v="4"/>
    <s v="BG.GSR.NFSV.GD.ZS"/>
    <x v="1"/>
    <n v="13.492322636444362"/>
    <s v="No"/>
  </r>
  <r>
    <x v="154"/>
    <x v="154"/>
    <x v="4"/>
    <s v="BG.GSR.NFSV.GD.ZS"/>
    <x v="2"/>
    <n v="13.290620976492306"/>
    <s v="No"/>
  </r>
  <r>
    <x v="154"/>
    <x v="154"/>
    <x v="4"/>
    <s v="BG.GSR.NFSV.GD.ZS"/>
    <x v="3"/>
    <n v="18.561258398716959"/>
    <s v="No"/>
  </r>
  <r>
    <x v="154"/>
    <x v="154"/>
    <x v="4"/>
    <s v="BG.GSR.NFSV.GD.ZS"/>
    <x v="4"/>
    <n v="18.794167845512131"/>
    <s v="No"/>
  </r>
  <r>
    <x v="154"/>
    <x v="154"/>
    <x v="4"/>
    <s v="BG.GSR.NFSV.GD.ZS"/>
    <x v="5"/>
    <n v="18.440646243555488"/>
    <s v="No"/>
  </r>
  <r>
    <x v="154"/>
    <x v="154"/>
    <x v="4"/>
    <s v="BG.GSR.NFSV.GD.ZS"/>
    <x v="6"/>
    <n v="13.76029694219811"/>
    <s v="No"/>
  </r>
  <r>
    <x v="154"/>
    <x v="154"/>
    <x v="4"/>
    <s v="BG.GSR.NFSV.GD.ZS"/>
    <x v="10"/>
    <n v="13.47447222375637"/>
    <s v="No"/>
  </r>
  <r>
    <x v="154"/>
    <x v="154"/>
    <x v="4"/>
    <s v="BG.GSR.NFSV.GD.ZS"/>
    <x v="11"/>
    <n v="16.408510078259159"/>
    <s v="No"/>
  </r>
  <r>
    <x v="154"/>
    <x v="154"/>
    <x v="4"/>
    <s v="BG.GSR.NFSV.GD.ZS"/>
    <x v="12"/>
    <n v="17.956691727866151"/>
    <s v="No"/>
  </r>
  <r>
    <x v="154"/>
    <x v="154"/>
    <x v="4"/>
    <s v="BG.GSR.NFSV.GD.ZS"/>
    <x v="13"/>
    <n v="18.948722372383106"/>
    <s v="No"/>
  </r>
  <r>
    <x v="155"/>
    <x v="155"/>
    <x v="0"/>
    <s v="FM.LBL.BMNY.GD.ZS"/>
    <x v="16"/>
    <n v="40.209502602874402"/>
    <s v="No"/>
  </r>
  <r>
    <x v="155"/>
    <x v="155"/>
    <x v="0"/>
    <s v="FM.LBL.BMNY.GD.ZS"/>
    <x v="14"/>
    <n v="44.111384519390555"/>
    <s v="No"/>
  </r>
  <r>
    <x v="155"/>
    <x v="155"/>
    <x v="0"/>
    <s v="FM.LBL.BMNY.GD.ZS"/>
    <x v="15"/>
    <n v="41.667590947027342"/>
    <s v="No"/>
  </r>
  <r>
    <x v="155"/>
    <x v="155"/>
    <x v="0"/>
    <s v="FM.LBL.BMNY.GD.ZS"/>
    <x v="7"/>
    <n v="42.084631900433052"/>
    <s v="No"/>
  </r>
  <r>
    <x v="155"/>
    <x v="155"/>
    <x v="0"/>
    <s v="FM.LBL.BMNY.GD.ZS"/>
    <x v="8"/>
    <n v="39.608935507857886"/>
    <s v="No"/>
  </r>
  <r>
    <x v="155"/>
    <x v="155"/>
    <x v="0"/>
    <s v="FM.LBL.BMNY.GD.ZS"/>
    <x v="9"/>
    <n v="43.000504382896082"/>
    <s v="No"/>
  </r>
  <r>
    <x v="155"/>
    <x v="155"/>
    <x v="0"/>
    <s v="FM.LBL.BMNY.GD.ZS"/>
    <x v="0"/>
    <n v="46.144916734598809"/>
    <s v="No"/>
  </r>
  <r>
    <x v="155"/>
    <x v="155"/>
    <x v="0"/>
    <s v="FM.LBL.BMNY.GD.ZS"/>
    <x v="1"/>
    <n v="47.217911100274925"/>
    <s v="No"/>
  </r>
  <r>
    <x v="155"/>
    <x v="155"/>
    <x v="0"/>
    <s v="FM.LBL.BMNY.GD.ZS"/>
    <x v="2"/>
    <n v="51.628967025439024"/>
    <s v="No"/>
  </r>
  <r>
    <x v="155"/>
    <x v="155"/>
    <x v="0"/>
    <s v="FM.LBL.BMNY.GD.ZS"/>
    <x v="3"/>
    <n v="66.323373576998819"/>
    <s v="No"/>
  </r>
  <r>
    <x v="155"/>
    <x v="155"/>
    <x v="0"/>
    <s v="FM.LBL.BMNY.GD.ZS"/>
    <x v="4"/>
    <n v="67.319461330320962"/>
    <s v="No"/>
  </r>
  <r>
    <x v="155"/>
    <x v="155"/>
    <x v="0"/>
    <s v="FM.LBL.BMNY.GD.ZS"/>
    <x v="5"/>
    <n v="67.643432447581588"/>
    <s v="No"/>
  </r>
  <r>
    <x v="155"/>
    <x v="155"/>
    <x v="0"/>
    <s v="FM.LBL.BMNY.GD.ZS"/>
    <x v="6"/>
    <n v="77.124256583727941"/>
    <s v="No"/>
  </r>
  <r>
    <x v="155"/>
    <x v="155"/>
    <x v="0"/>
    <s v="FM.LBL.BMNY.GD.ZS"/>
    <x v="10"/>
    <n v="74.574584879756586"/>
    <s v="No"/>
  </r>
  <r>
    <x v="155"/>
    <x v="155"/>
    <x v="0"/>
    <s v="FM.LBL.BMNY.GD.ZS"/>
    <x v="11"/>
    <n v="67.367463759936797"/>
    <s v="No"/>
  </r>
  <r>
    <x v="155"/>
    <x v="155"/>
    <x v="0"/>
    <s v="FM.LBL.BMNY.GD.ZS"/>
    <x v="12"/>
    <n v="66.386328007650349"/>
    <s v="No"/>
  </r>
  <r>
    <x v="155"/>
    <x v="155"/>
    <x v="0"/>
    <s v="FM.LBL.BMNY.GD.ZS"/>
    <x v="13"/>
    <n v="67.793734767747154"/>
    <s v="No"/>
  </r>
  <r>
    <x v="155"/>
    <x v="155"/>
    <x v="1"/>
    <s v="EG.ELC.ACCS.RU.ZS"/>
    <x v="16"/>
    <n v="100"/>
    <s v="No"/>
  </r>
  <r>
    <x v="155"/>
    <x v="155"/>
    <x v="1"/>
    <s v="EG.ELC.ACCS.RU.ZS"/>
    <x v="14"/>
    <n v="100"/>
    <s v="No"/>
  </r>
  <r>
    <x v="155"/>
    <x v="155"/>
    <x v="1"/>
    <s v="EG.ELC.ACCS.RU.ZS"/>
    <x v="15"/>
    <n v="100"/>
    <s v="No"/>
  </r>
  <r>
    <x v="155"/>
    <x v="155"/>
    <x v="1"/>
    <s v="EG.ELC.ACCS.RU.ZS"/>
    <x v="7"/>
    <n v="100"/>
    <s v="No"/>
  </r>
  <r>
    <x v="155"/>
    <x v="155"/>
    <x v="1"/>
    <s v="EG.ELC.ACCS.RU.ZS"/>
    <x v="8"/>
    <n v="100"/>
    <s v="No"/>
  </r>
  <r>
    <x v="155"/>
    <x v="155"/>
    <x v="1"/>
    <s v="EG.ELC.ACCS.RU.ZS"/>
    <x v="9"/>
    <n v="100"/>
    <s v="No"/>
  </r>
  <r>
    <x v="155"/>
    <x v="155"/>
    <x v="1"/>
    <s v="EG.ELC.ACCS.RU.ZS"/>
    <x v="0"/>
    <n v="100"/>
    <s v="No"/>
  </r>
  <r>
    <x v="155"/>
    <x v="155"/>
    <x v="1"/>
    <s v="EG.ELC.ACCS.RU.ZS"/>
    <x v="1"/>
    <n v="100"/>
    <s v="No"/>
  </r>
  <r>
    <x v="155"/>
    <x v="155"/>
    <x v="1"/>
    <s v="EG.ELC.ACCS.RU.ZS"/>
    <x v="2"/>
    <n v="99.9"/>
    <s v="No"/>
  </r>
  <r>
    <x v="155"/>
    <x v="155"/>
    <x v="1"/>
    <s v="EG.ELC.ACCS.RU.ZS"/>
    <x v="3"/>
    <n v="100"/>
    <s v="No"/>
  </r>
  <r>
    <x v="155"/>
    <x v="155"/>
    <x v="1"/>
    <s v="EG.ELC.ACCS.RU.ZS"/>
    <x v="4"/>
    <n v="100"/>
    <s v="No"/>
  </r>
  <r>
    <x v="155"/>
    <x v="155"/>
    <x v="1"/>
    <s v="EG.ELC.ACCS.RU.ZS"/>
    <x v="5"/>
    <n v="100"/>
    <s v="No"/>
  </r>
  <r>
    <x v="155"/>
    <x v="155"/>
    <x v="1"/>
    <s v="EG.ELC.ACCS.RU.ZS"/>
    <x v="6"/>
    <n v="100"/>
    <s v="No"/>
  </r>
  <r>
    <x v="155"/>
    <x v="155"/>
    <x v="1"/>
    <s v="EG.ELC.ACCS.RU.ZS"/>
    <x v="10"/>
    <n v="100"/>
    <s v="No"/>
  </r>
  <r>
    <x v="155"/>
    <x v="155"/>
    <x v="1"/>
    <s v="EG.ELC.ACCS.RU.ZS"/>
    <x v="11"/>
    <n v="100"/>
    <s v="No"/>
  </r>
  <r>
    <x v="155"/>
    <x v="155"/>
    <x v="1"/>
    <s v="EG.ELC.ACCS.RU.ZS"/>
    <x v="12"/>
    <n v="100"/>
    <s v="No"/>
  </r>
  <r>
    <x v="155"/>
    <x v="155"/>
    <x v="2"/>
    <s v="FP.CPI.TOTL.ZG"/>
    <x v="16"/>
    <n v="9.900175388430652"/>
    <s v="No"/>
  </r>
  <r>
    <x v="155"/>
    <x v="155"/>
    <x v="2"/>
    <s v="FP.CPI.TOTL.ZG"/>
    <x v="14"/>
    <n v="5.4083354556614953"/>
    <s v="No"/>
  </r>
  <r>
    <x v="155"/>
    <x v="155"/>
    <x v="2"/>
    <s v="FP.CPI.TOTL.ZG"/>
    <x v="15"/>
    <n v="1.9052821504805419"/>
    <s v="No"/>
  </r>
  <r>
    <x v="155"/>
    <x v="155"/>
    <x v="2"/>
    <s v="FP.CPI.TOTL.ZG"/>
    <x v="7"/>
    <n v="0.68270137578763213"/>
    <s v="No"/>
  </r>
  <r>
    <x v="155"/>
    <x v="155"/>
    <x v="2"/>
    <s v="FP.CPI.TOTL.ZG"/>
    <x v="8"/>
    <n v="3.3826468188469909"/>
    <s v="No"/>
  </r>
  <r>
    <x v="155"/>
    <x v="155"/>
    <x v="2"/>
    <s v="FP.CPI.TOTL.ZG"/>
    <x v="9"/>
    <n v="2.183798723902509"/>
    <s v="No"/>
  </r>
  <r>
    <x v="155"/>
    <x v="155"/>
    <x v="2"/>
    <s v="FP.CPI.TOTL.ZG"/>
    <x v="0"/>
    <n v="1.284693943664164"/>
    <s v="No"/>
  </r>
  <r>
    <x v="155"/>
    <x v="155"/>
    <x v="2"/>
    <s v="FP.CPI.TOTL.ZG"/>
    <x v="1"/>
    <n v="2.4587431238538988"/>
    <s v="No"/>
  </r>
  <r>
    <x v="155"/>
    <x v="155"/>
    <x v="2"/>
    <s v="FP.CPI.TOTL.ZG"/>
    <x v="2"/>
    <n v="4.1649719352477872"/>
    <s v="No"/>
  </r>
  <r>
    <x v="155"/>
    <x v="155"/>
    <x v="2"/>
    <s v="FP.CPI.TOTL.ZG"/>
    <x v="3"/>
    <n v="2.075935536738593"/>
    <s v="No"/>
  </r>
  <r>
    <x v="155"/>
    <x v="155"/>
    <x v="2"/>
    <s v="FP.CPI.TOTL.ZG"/>
    <x v="4"/>
    <n v="1.8129515654268851"/>
    <s v="No"/>
  </r>
  <r>
    <x v="155"/>
    <x v="155"/>
    <x v="2"/>
    <s v="FP.CPI.TOTL.ZG"/>
    <x v="5"/>
    <n v="2.2274788093829141"/>
    <s v="No"/>
  </r>
  <r>
    <x v="155"/>
    <x v="155"/>
    <x v="2"/>
    <s v="FP.CPI.TOTL.ZG"/>
    <x v="6"/>
    <n v="3.37446972618589"/>
    <s v="No"/>
  </r>
  <r>
    <x v="155"/>
    <x v="155"/>
    <x v="2"/>
    <s v="FP.CPI.TOTL.ZG"/>
    <x v="10"/>
    <n v="5.0550270471927208"/>
    <s v="No"/>
  </r>
  <r>
    <x v="155"/>
    <x v="155"/>
    <x v="2"/>
    <s v="FP.CPI.TOTL.ZG"/>
    <x v="11"/>
    <n v="14.42945075757577"/>
    <s v="No"/>
  </r>
  <r>
    <x v="155"/>
    <x v="155"/>
    <x v="2"/>
    <s v="FP.CPI.TOTL.ZG"/>
    <x v="12"/>
    <n v="11.528912796110481"/>
    <s v="No"/>
  </r>
  <r>
    <x v="155"/>
    <x v="155"/>
    <x v="2"/>
    <s v="FP.CPI.TOTL.ZG"/>
    <x v="13"/>
    <n v="3.7906089763019661"/>
    <s v="No"/>
  </r>
  <r>
    <x v="155"/>
    <x v="155"/>
    <x v="3"/>
    <s v="NY.GDP.DEFL.KD.ZG"/>
    <x v="16"/>
    <n v="6.0577121953075732"/>
    <s v="No"/>
  </r>
  <r>
    <x v="155"/>
    <x v="155"/>
    <x v="3"/>
    <s v="NY.GDP.DEFL.KD.ZG"/>
    <x v="14"/>
    <n v="3.2015977995908855"/>
    <s v="No"/>
  </r>
  <r>
    <x v="155"/>
    <x v="155"/>
    <x v="3"/>
    <s v="NY.GDP.DEFL.KD.ZG"/>
    <x v="15"/>
    <n v="1.8150696119123779"/>
    <s v="No"/>
  </r>
  <r>
    <x v="155"/>
    <x v="155"/>
    <x v="3"/>
    <s v="NY.GDP.DEFL.KD.ZG"/>
    <x v="7"/>
    <n v="0.77465756090870741"/>
    <s v="No"/>
  </r>
  <r>
    <x v="155"/>
    <x v="155"/>
    <x v="3"/>
    <s v="NY.GDP.DEFL.KD.ZG"/>
    <x v="8"/>
    <n v="4.933116404961396"/>
    <s v="No"/>
  </r>
  <r>
    <x v="155"/>
    <x v="155"/>
    <x v="3"/>
    <s v="NY.GDP.DEFL.KD.ZG"/>
    <x v="9"/>
    <n v="2.6230946080835622"/>
    <s v="No"/>
  </r>
  <r>
    <x v="155"/>
    <x v="155"/>
    <x v="3"/>
    <s v="NY.GDP.DEFL.KD.ZG"/>
    <x v="0"/>
    <n v="1.7515345135689557"/>
    <s v="No"/>
  </r>
  <r>
    <x v="155"/>
    <x v="155"/>
    <x v="3"/>
    <s v="NY.GDP.DEFL.KD.ZG"/>
    <x v="1"/>
    <n v="3.7951414984224812"/>
    <s v="No"/>
  </r>
  <r>
    <x v="155"/>
    <x v="155"/>
    <x v="3"/>
    <s v="NY.GDP.DEFL.KD.ZG"/>
    <x v="2"/>
    <n v="3.9342962649657949"/>
    <s v="No"/>
  </r>
  <r>
    <x v="155"/>
    <x v="155"/>
    <x v="3"/>
    <s v="NY.GDP.DEFL.KD.ZG"/>
    <x v="3"/>
    <n v="1.7702028494543214"/>
    <s v="No"/>
  </r>
  <r>
    <x v="155"/>
    <x v="155"/>
    <x v="3"/>
    <s v="NY.GDP.DEFL.KD.ZG"/>
    <x v="4"/>
    <n v="1.2269982517413354"/>
    <s v="No"/>
  </r>
  <r>
    <x v="155"/>
    <x v="155"/>
    <x v="3"/>
    <s v="NY.GDP.DEFL.KD.ZG"/>
    <x v="5"/>
    <n v="3.0264469086765331"/>
    <s v="No"/>
  </r>
  <r>
    <x v="155"/>
    <x v="155"/>
    <x v="3"/>
    <s v="NY.GDP.DEFL.KD.ZG"/>
    <x v="6"/>
    <n v="4.2385943485677728"/>
    <s v="No"/>
  </r>
  <r>
    <x v="155"/>
    <x v="155"/>
    <x v="3"/>
    <s v="NY.GDP.DEFL.KD.ZG"/>
    <x v="10"/>
    <n v="5.3402360280074817"/>
    <s v="No"/>
  </r>
  <r>
    <x v="155"/>
    <x v="155"/>
    <x v="3"/>
    <s v="NY.GDP.DEFL.KD.ZG"/>
    <x v="11"/>
    <n v="10.689577427514024"/>
    <s v="No"/>
  </r>
  <r>
    <x v="155"/>
    <x v="155"/>
    <x v="3"/>
    <s v="NY.GDP.DEFL.KD.ZG"/>
    <x v="12"/>
    <n v="9.8656927023499748"/>
    <s v="No"/>
  </r>
  <r>
    <x v="155"/>
    <x v="155"/>
    <x v="3"/>
    <s v="NY.GDP.DEFL.KD.ZG"/>
    <x v="13"/>
    <n v="3.8289476599033208"/>
    <s v="No"/>
  </r>
  <r>
    <x v="155"/>
    <x v="155"/>
    <x v="4"/>
    <s v="BG.GSR.NFSV.GD.ZS"/>
    <x v="16"/>
    <n v="11.201274892938248"/>
    <s v="No"/>
  </r>
  <r>
    <x v="155"/>
    <x v="155"/>
    <x v="4"/>
    <s v="BG.GSR.NFSV.GD.ZS"/>
    <x v="14"/>
    <n v="9.7741044689642873"/>
    <s v="No"/>
  </r>
  <r>
    <x v="155"/>
    <x v="155"/>
    <x v="4"/>
    <s v="BG.GSR.NFSV.GD.ZS"/>
    <x v="15"/>
    <n v="9.6637631736953207"/>
    <s v="No"/>
  </r>
  <r>
    <x v="155"/>
    <x v="155"/>
    <x v="4"/>
    <s v="BG.GSR.NFSV.GD.ZS"/>
    <x v="7"/>
    <n v="10.117531094081066"/>
    <s v="No"/>
  </r>
  <r>
    <x v="155"/>
    <x v="155"/>
    <x v="4"/>
    <s v="BG.GSR.NFSV.GD.ZS"/>
    <x v="8"/>
    <n v="10.875696005607363"/>
    <s v="No"/>
  </r>
  <r>
    <x v="155"/>
    <x v="155"/>
    <x v="4"/>
    <s v="BG.GSR.NFSV.GD.ZS"/>
    <x v="9"/>
    <n v="10.784367871715597"/>
    <s v="No"/>
  </r>
  <r>
    <x v="155"/>
    <x v="155"/>
    <x v="4"/>
    <s v="BG.GSR.NFSV.GD.ZS"/>
    <x v="0"/>
    <n v="11.982446919855597"/>
    <s v="No"/>
  </r>
  <r>
    <x v="155"/>
    <x v="155"/>
    <x v="4"/>
    <s v="BG.GSR.NFSV.GD.ZS"/>
    <x v="1"/>
    <n v="12.742162401318277"/>
    <s v="No"/>
  </r>
  <r>
    <x v="155"/>
    <x v="155"/>
    <x v="4"/>
    <s v="BG.GSR.NFSV.GD.ZS"/>
    <x v="2"/>
    <n v="12.578881007486714"/>
    <s v="No"/>
  </r>
  <r>
    <x v="155"/>
    <x v="155"/>
    <x v="4"/>
    <s v="BG.GSR.NFSV.GD.ZS"/>
    <x v="3"/>
    <n v="18.121281366962961"/>
    <s v="No"/>
  </r>
  <r>
    <x v="155"/>
    <x v="155"/>
    <x v="4"/>
    <s v="BG.GSR.NFSV.GD.ZS"/>
    <x v="4"/>
    <n v="18.728199589603527"/>
    <s v="No"/>
  </r>
  <r>
    <x v="155"/>
    <x v="155"/>
    <x v="4"/>
    <s v="BG.GSR.NFSV.GD.ZS"/>
    <x v="5"/>
    <n v="18.925181936221897"/>
    <s v="No"/>
  </r>
  <r>
    <x v="155"/>
    <x v="155"/>
    <x v="4"/>
    <s v="BG.GSR.NFSV.GD.ZS"/>
    <x v="6"/>
    <n v="17.702010167491654"/>
    <s v="No"/>
  </r>
  <r>
    <x v="155"/>
    <x v="155"/>
    <x v="4"/>
    <s v="BG.GSR.NFSV.GD.ZS"/>
    <x v="10"/>
    <n v="19.010107252241028"/>
    <s v="No"/>
  </r>
  <r>
    <x v="155"/>
    <x v="155"/>
    <x v="4"/>
    <s v="BG.GSR.NFSV.GD.ZS"/>
    <x v="11"/>
    <n v="21.985387794580056"/>
    <s v="No"/>
  </r>
  <r>
    <x v="155"/>
    <x v="155"/>
    <x v="4"/>
    <s v="BG.GSR.NFSV.GD.ZS"/>
    <x v="12"/>
    <n v="21.540001593015187"/>
    <s v="No"/>
  </r>
  <r>
    <x v="155"/>
    <x v="155"/>
    <x v="4"/>
    <s v="BG.GSR.NFSV.GD.ZS"/>
    <x v="13"/>
    <n v="21.049784711842463"/>
    <s v="No"/>
  </r>
  <r>
    <x v="156"/>
    <x v="156"/>
    <x v="1"/>
    <s v="EG.ELC.ACCS.RU.ZS"/>
    <x v="16"/>
    <n v="100"/>
    <s v="No"/>
  </r>
  <r>
    <x v="156"/>
    <x v="156"/>
    <x v="1"/>
    <s v="EG.ELC.ACCS.RU.ZS"/>
    <x v="14"/>
    <n v="100"/>
    <s v="No"/>
  </r>
  <r>
    <x v="156"/>
    <x v="156"/>
    <x v="1"/>
    <s v="EG.ELC.ACCS.RU.ZS"/>
    <x v="15"/>
    <n v="100"/>
    <s v="No"/>
  </r>
  <r>
    <x v="156"/>
    <x v="156"/>
    <x v="1"/>
    <s v="EG.ELC.ACCS.RU.ZS"/>
    <x v="7"/>
    <n v="100"/>
    <s v="No"/>
  </r>
  <r>
    <x v="156"/>
    <x v="156"/>
    <x v="1"/>
    <s v="EG.ELC.ACCS.RU.ZS"/>
    <x v="8"/>
    <n v="100"/>
    <s v="No"/>
  </r>
  <r>
    <x v="156"/>
    <x v="156"/>
    <x v="1"/>
    <s v="EG.ELC.ACCS.RU.ZS"/>
    <x v="9"/>
    <n v="100"/>
    <s v="No"/>
  </r>
  <r>
    <x v="156"/>
    <x v="156"/>
    <x v="1"/>
    <s v="EG.ELC.ACCS.RU.ZS"/>
    <x v="0"/>
    <n v="100"/>
    <s v="No"/>
  </r>
  <r>
    <x v="156"/>
    <x v="156"/>
    <x v="1"/>
    <s v="EG.ELC.ACCS.RU.ZS"/>
    <x v="1"/>
    <n v="100"/>
    <s v="No"/>
  </r>
  <r>
    <x v="156"/>
    <x v="156"/>
    <x v="1"/>
    <s v="EG.ELC.ACCS.RU.ZS"/>
    <x v="2"/>
    <n v="100"/>
    <s v="No"/>
  </r>
  <r>
    <x v="156"/>
    <x v="156"/>
    <x v="1"/>
    <s v="EG.ELC.ACCS.RU.ZS"/>
    <x v="3"/>
    <n v="100"/>
    <s v="No"/>
  </r>
  <r>
    <x v="156"/>
    <x v="156"/>
    <x v="1"/>
    <s v="EG.ELC.ACCS.RU.ZS"/>
    <x v="4"/>
    <n v="100"/>
    <s v="No"/>
  </r>
  <r>
    <x v="156"/>
    <x v="156"/>
    <x v="1"/>
    <s v="EG.ELC.ACCS.RU.ZS"/>
    <x v="5"/>
    <n v="100"/>
    <s v="No"/>
  </r>
  <r>
    <x v="156"/>
    <x v="156"/>
    <x v="1"/>
    <s v="EG.ELC.ACCS.RU.ZS"/>
    <x v="6"/>
    <n v="100"/>
    <s v="No"/>
  </r>
  <r>
    <x v="156"/>
    <x v="156"/>
    <x v="1"/>
    <s v="EG.ELC.ACCS.RU.ZS"/>
    <x v="10"/>
    <n v="100"/>
    <s v="No"/>
  </r>
  <r>
    <x v="156"/>
    <x v="156"/>
    <x v="1"/>
    <s v="EG.ELC.ACCS.RU.ZS"/>
    <x v="11"/>
    <n v="100"/>
    <s v="No"/>
  </r>
  <r>
    <x v="156"/>
    <x v="156"/>
    <x v="1"/>
    <s v="EG.ELC.ACCS.RU.ZS"/>
    <x v="12"/>
    <n v="100"/>
    <s v="No"/>
  </r>
  <r>
    <x v="156"/>
    <x v="156"/>
    <x v="2"/>
    <s v="FP.CPI.TOTL.ZG"/>
    <x v="16"/>
    <n v="2.853030392871569"/>
    <s v="No"/>
  </r>
  <r>
    <x v="156"/>
    <x v="156"/>
    <x v="2"/>
    <s v="FP.CPI.TOTL.ZG"/>
    <x v="14"/>
    <n v="4.3699033055179299"/>
    <s v="No"/>
  </r>
  <r>
    <x v="156"/>
    <x v="156"/>
    <x v="2"/>
    <s v="FP.CPI.TOTL.ZG"/>
    <x v="15"/>
    <n v="3.600346582909141"/>
    <s v="No"/>
  </r>
  <r>
    <x v="156"/>
    <x v="156"/>
    <x v="2"/>
    <s v="FP.CPI.TOTL.ZG"/>
    <x v="7"/>
    <n v="3.2189909068289508"/>
    <s v="No"/>
  </r>
  <r>
    <x v="156"/>
    <x v="156"/>
    <x v="2"/>
    <s v="FP.CPI.TOTL.ZG"/>
    <x v="8"/>
    <n v="2.3653620409730189"/>
    <s v="No"/>
  </r>
  <r>
    <x v="156"/>
    <x v="156"/>
    <x v="2"/>
    <s v="FP.CPI.TOTL.ZG"/>
    <x v="9"/>
    <n v="2.2771639488783371"/>
    <s v="No"/>
  </r>
  <r>
    <x v="156"/>
    <x v="156"/>
    <x v="2"/>
    <s v="FP.CPI.TOTL.ZG"/>
    <x v="0"/>
    <n v="3.1076654587105002"/>
    <s v="No"/>
  </r>
  <r>
    <x v="156"/>
    <x v="156"/>
    <x v="2"/>
    <s v="FP.CPI.TOTL.ZG"/>
    <x v="1"/>
    <n v="2.4539652813874309"/>
    <s v="No"/>
  </r>
  <r>
    <x v="156"/>
    <x v="156"/>
    <x v="2"/>
    <s v="FP.CPI.TOTL.ZG"/>
    <x v="2"/>
    <n v="2.58850657657959"/>
    <s v="No"/>
  </r>
  <r>
    <x v="156"/>
    <x v="156"/>
    <x v="2"/>
    <s v="FP.CPI.TOTL.ZG"/>
    <x v="3"/>
    <n v="1.368614116434723"/>
    <s v="No"/>
  </r>
  <r>
    <x v="156"/>
    <x v="156"/>
    <x v="2"/>
    <s v="FP.CPI.TOTL.ZG"/>
    <x v="4"/>
    <n v="0.99371568346832595"/>
    <s v="No"/>
  </r>
  <r>
    <x v="156"/>
    <x v="156"/>
    <x v="2"/>
    <s v="FP.CPI.TOTL.ZG"/>
    <x v="5"/>
    <n v="0.33817841004603361"/>
    <s v="No"/>
  </r>
  <r>
    <x v="156"/>
    <x v="156"/>
    <x v="2"/>
    <s v="FP.CPI.TOTL.ZG"/>
    <x v="6"/>
    <n v="-1.243832995753053E-2"/>
    <s v="No"/>
  </r>
  <r>
    <x v="156"/>
    <x v="156"/>
    <x v="2"/>
    <s v="FP.CPI.TOTL.ZG"/>
    <x v="10"/>
    <n v="1.265657190690439"/>
    <s v="No"/>
  </r>
  <r>
    <x v="156"/>
    <x v="156"/>
    <x v="2"/>
    <s v="FP.CPI.TOTL.ZG"/>
    <x v="11"/>
    <n v="7.8326912423332313"/>
    <s v="No"/>
  </r>
  <r>
    <x v="156"/>
    <x v="156"/>
    <x v="2"/>
    <s v="FP.CPI.TOTL.ZG"/>
    <x v="12"/>
    <n v="4.3112819189867233"/>
    <s v="No"/>
  </r>
  <r>
    <x v="156"/>
    <x v="156"/>
    <x v="2"/>
    <s v="FP.CPI.TOTL.ZG"/>
    <x v="13"/>
    <n v="2.416131877918839"/>
    <s v="No"/>
  </r>
  <r>
    <x v="156"/>
    <x v="156"/>
    <x v="3"/>
    <s v="NY.GDP.DEFL.KD.ZG"/>
    <x v="16"/>
    <n v="3.420269646322609"/>
    <s v="No"/>
  </r>
  <r>
    <x v="156"/>
    <x v="156"/>
    <x v="3"/>
    <s v="NY.GDP.DEFL.KD.ZG"/>
    <x v="14"/>
    <n v="3.71598298303104"/>
    <s v="No"/>
  </r>
  <r>
    <x v="156"/>
    <x v="156"/>
    <x v="3"/>
    <s v="NY.GDP.DEFL.KD.ZG"/>
    <x v="15"/>
    <n v="4.1897809047396919"/>
    <s v="No"/>
  </r>
  <r>
    <x v="156"/>
    <x v="156"/>
    <x v="3"/>
    <s v="NY.GDP.DEFL.KD.ZG"/>
    <x v="7"/>
    <n v="3.4271535755721487"/>
    <s v="No"/>
  </r>
  <r>
    <x v="156"/>
    <x v="156"/>
    <x v="3"/>
    <s v="NY.GDP.DEFL.KD.ZG"/>
    <x v="8"/>
    <n v="2.3996148194217284"/>
    <s v="No"/>
  </r>
  <r>
    <x v="156"/>
    <x v="156"/>
    <x v="3"/>
    <s v="NY.GDP.DEFL.KD.ZG"/>
    <x v="9"/>
    <n v="3.3329038907414628"/>
    <s v="No"/>
  </r>
  <r>
    <x v="156"/>
    <x v="156"/>
    <x v="3"/>
    <s v="NY.GDP.DEFL.KD.ZG"/>
    <x v="0"/>
    <n v="3.1845414883473211"/>
    <s v="No"/>
  </r>
  <r>
    <x v="156"/>
    <x v="156"/>
    <x v="3"/>
    <s v="NY.GDP.DEFL.KD.ZG"/>
    <x v="1"/>
    <n v="2.9663457619494267"/>
    <s v="No"/>
  </r>
  <r>
    <x v="156"/>
    <x v="156"/>
    <x v="3"/>
    <s v="NY.GDP.DEFL.KD.ZG"/>
    <x v="2"/>
    <n v="1.7377248769634406"/>
    <s v="No"/>
  </r>
  <r>
    <x v="156"/>
    <x v="156"/>
    <x v="3"/>
    <s v="NY.GDP.DEFL.KD.ZG"/>
    <x v="3"/>
    <n v="1.5322008986414772"/>
    <s v="No"/>
  </r>
  <r>
    <x v="156"/>
    <x v="156"/>
    <x v="3"/>
    <s v="NY.GDP.DEFL.KD.ZG"/>
    <x v="4"/>
    <n v="1.8523714541605329"/>
    <s v="No"/>
  </r>
  <r>
    <x v="156"/>
    <x v="156"/>
    <x v="3"/>
    <s v="NY.GDP.DEFL.KD.ZG"/>
    <x v="5"/>
    <n v="1.8343682486321882"/>
    <s v="No"/>
  </r>
  <r>
    <x v="156"/>
    <x v="156"/>
    <x v="3"/>
    <s v="NY.GDP.DEFL.KD.ZG"/>
    <x v="6"/>
    <n v="2.1031429009744187"/>
    <s v="No"/>
  </r>
  <r>
    <x v="156"/>
    <x v="156"/>
    <x v="3"/>
    <s v="NY.GDP.DEFL.KD.ZG"/>
    <x v="10"/>
    <n v="2.0197771028245484"/>
    <s v="No"/>
  </r>
  <r>
    <x v="156"/>
    <x v="156"/>
    <x v="3"/>
    <s v="NY.GDP.DEFL.KD.ZG"/>
    <x v="11"/>
    <n v="5.3275003610224303"/>
    <s v="No"/>
  </r>
  <r>
    <x v="156"/>
    <x v="156"/>
    <x v="3"/>
    <s v="NY.GDP.DEFL.KD.ZG"/>
    <x v="12"/>
    <n v="7.4876480834025045"/>
    <s v="No"/>
  </r>
  <r>
    <x v="156"/>
    <x v="156"/>
    <x v="3"/>
    <s v="NY.GDP.DEFL.KD.ZG"/>
    <x v="13"/>
    <n v="4.8130769308759795"/>
    <s v="No"/>
  </r>
  <r>
    <x v="156"/>
    <x v="156"/>
    <x v="4"/>
    <s v="BG.GSR.NFSV.GD.ZS"/>
    <x v="16"/>
    <n v="13.272845868953736"/>
    <s v="No"/>
  </r>
  <r>
    <x v="156"/>
    <x v="156"/>
    <x v="4"/>
    <s v="BG.GSR.NFSV.GD.ZS"/>
    <x v="14"/>
    <n v="12.799980445473908"/>
    <s v="No"/>
  </r>
  <r>
    <x v="156"/>
    <x v="156"/>
    <x v="4"/>
    <s v="BG.GSR.NFSV.GD.ZS"/>
    <x v="15"/>
    <n v="12.502592364742462"/>
    <s v="No"/>
  </r>
  <r>
    <x v="156"/>
    <x v="156"/>
    <x v="4"/>
    <s v="BG.GSR.NFSV.GD.ZS"/>
    <x v="7"/>
    <n v="12.0629916249705"/>
    <s v="No"/>
  </r>
  <r>
    <x v="156"/>
    <x v="156"/>
    <x v="4"/>
    <s v="BG.GSR.NFSV.GD.ZS"/>
    <x v="8"/>
    <n v="12.492469223923194"/>
    <s v="No"/>
  </r>
  <r>
    <x v="156"/>
    <x v="156"/>
    <x v="4"/>
    <s v="BG.GSR.NFSV.GD.ZS"/>
    <x v="9"/>
    <n v="12.461096185004001"/>
    <s v="No"/>
  </r>
  <r>
    <x v="156"/>
    <x v="156"/>
    <x v="4"/>
    <s v="BG.GSR.NFSV.GD.ZS"/>
    <x v="0"/>
    <n v="14.317713418214151"/>
    <s v="No"/>
  </r>
  <r>
    <x v="156"/>
    <x v="156"/>
    <x v="4"/>
    <s v="BG.GSR.NFSV.GD.ZS"/>
    <x v="1"/>
    <n v="15.533358873679548"/>
    <s v="No"/>
  </r>
  <r>
    <x v="156"/>
    <x v="156"/>
    <x v="4"/>
    <s v="BG.GSR.NFSV.GD.ZS"/>
    <x v="2"/>
    <n v="15.933645711103974"/>
    <s v="No"/>
  </r>
  <r>
    <x v="156"/>
    <x v="156"/>
    <x v="4"/>
    <s v="BG.GSR.NFSV.GD.ZS"/>
    <x v="3"/>
    <n v="23.586891553187257"/>
    <s v="No"/>
  </r>
  <r>
    <x v="156"/>
    <x v="156"/>
    <x v="4"/>
    <s v="BG.GSR.NFSV.GD.ZS"/>
    <x v="4"/>
    <n v="24.255702386128768"/>
    <s v="No"/>
  </r>
  <r>
    <x v="156"/>
    <x v="156"/>
    <x v="4"/>
    <s v="BG.GSR.NFSV.GD.ZS"/>
    <x v="5"/>
    <n v="25.24454043118477"/>
    <s v="No"/>
  </r>
  <r>
    <x v="156"/>
    <x v="156"/>
    <x v="4"/>
    <s v="BG.GSR.NFSV.GD.ZS"/>
    <x v="6"/>
    <n v="18.433289947655915"/>
    <s v="No"/>
  </r>
  <r>
    <x v="156"/>
    <x v="156"/>
    <x v="4"/>
    <s v="BG.GSR.NFSV.GD.ZS"/>
    <x v="10"/>
    <n v="20.903490822022412"/>
    <s v="No"/>
  </r>
  <r>
    <x v="156"/>
    <x v="156"/>
    <x v="4"/>
    <s v="BG.GSR.NFSV.GD.ZS"/>
    <x v="11"/>
    <n v="27.801161321173911"/>
    <s v="No"/>
  </r>
  <r>
    <x v="156"/>
    <x v="156"/>
    <x v="4"/>
    <s v="BG.GSR.NFSV.GD.ZS"/>
    <x v="12"/>
    <n v="28.67832839859939"/>
    <s v="No"/>
  </r>
  <r>
    <x v="156"/>
    <x v="156"/>
    <x v="4"/>
    <s v="BG.GSR.NFSV.GD.ZS"/>
    <x v="13"/>
    <n v="28.92251032368479"/>
    <s v="No"/>
  </r>
  <r>
    <x v="157"/>
    <x v="157"/>
    <x v="1"/>
    <s v="EG.ELC.ACCS.RU.ZS"/>
    <x v="16"/>
    <n v="100"/>
    <s v="No"/>
  </r>
  <r>
    <x v="157"/>
    <x v="157"/>
    <x v="1"/>
    <s v="EG.ELC.ACCS.RU.ZS"/>
    <x v="14"/>
    <n v="100"/>
    <s v="No"/>
  </r>
  <r>
    <x v="157"/>
    <x v="157"/>
    <x v="1"/>
    <s v="EG.ELC.ACCS.RU.ZS"/>
    <x v="15"/>
    <n v="100"/>
    <s v="No"/>
  </r>
  <r>
    <x v="157"/>
    <x v="157"/>
    <x v="1"/>
    <s v="EG.ELC.ACCS.RU.ZS"/>
    <x v="7"/>
    <n v="100"/>
    <s v="No"/>
  </r>
  <r>
    <x v="157"/>
    <x v="157"/>
    <x v="1"/>
    <s v="EG.ELC.ACCS.RU.ZS"/>
    <x v="8"/>
    <n v="100"/>
    <s v="No"/>
  </r>
  <r>
    <x v="157"/>
    <x v="157"/>
    <x v="1"/>
    <s v="EG.ELC.ACCS.RU.ZS"/>
    <x v="9"/>
    <n v="100"/>
    <s v="No"/>
  </r>
  <r>
    <x v="157"/>
    <x v="157"/>
    <x v="1"/>
    <s v="EG.ELC.ACCS.RU.ZS"/>
    <x v="0"/>
    <n v="100"/>
    <s v="No"/>
  </r>
  <r>
    <x v="157"/>
    <x v="157"/>
    <x v="1"/>
    <s v="EG.ELC.ACCS.RU.ZS"/>
    <x v="1"/>
    <n v="100"/>
    <s v="No"/>
  </r>
  <r>
    <x v="157"/>
    <x v="157"/>
    <x v="1"/>
    <s v="EG.ELC.ACCS.RU.ZS"/>
    <x v="2"/>
    <n v="100"/>
    <s v="No"/>
  </r>
  <r>
    <x v="157"/>
    <x v="157"/>
    <x v="1"/>
    <s v="EG.ELC.ACCS.RU.ZS"/>
    <x v="3"/>
    <n v="100"/>
    <s v="No"/>
  </r>
  <r>
    <x v="157"/>
    <x v="157"/>
    <x v="1"/>
    <s v="EG.ELC.ACCS.RU.ZS"/>
    <x v="4"/>
    <n v="100"/>
    <s v="No"/>
  </r>
  <r>
    <x v="157"/>
    <x v="157"/>
    <x v="1"/>
    <s v="EG.ELC.ACCS.RU.ZS"/>
    <x v="5"/>
    <n v="100"/>
    <s v="No"/>
  </r>
  <r>
    <x v="157"/>
    <x v="157"/>
    <x v="1"/>
    <s v="EG.ELC.ACCS.RU.ZS"/>
    <x v="6"/>
    <n v="100"/>
    <s v="No"/>
  </r>
  <r>
    <x v="157"/>
    <x v="157"/>
    <x v="1"/>
    <s v="EG.ELC.ACCS.RU.ZS"/>
    <x v="10"/>
    <n v="100"/>
    <s v="No"/>
  </r>
  <r>
    <x v="157"/>
    <x v="157"/>
    <x v="1"/>
    <s v="EG.ELC.ACCS.RU.ZS"/>
    <x v="11"/>
    <n v="100"/>
    <s v="No"/>
  </r>
  <r>
    <x v="157"/>
    <x v="157"/>
    <x v="1"/>
    <s v="EG.ELC.ACCS.RU.ZS"/>
    <x v="12"/>
    <n v="100"/>
    <s v="No"/>
  </r>
  <r>
    <x v="157"/>
    <x v="157"/>
    <x v="3"/>
    <s v="NY.GDP.DEFL.KD.ZG"/>
    <x v="16"/>
    <n v="3.2950719167812395"/>
    <s v="No"/>
  </r>
  <r>
    <x v="157"/>
    <x v="157"/>
    <x v="3"/>
    <s v="NY.GDP.DEFL.KD.ZG"/>
    <x v="14"/>
    <n v="5.5049110024062031"/>
    <s v="No"/>
  </r>
  <r>
    <x v="157"/>
    <x v="157"/>
    <x v="3"/>
    <s v="NY.GDP.DEFL.KD.ZG"/>
    <x v="15"/>
    <n v="2.5497782019922965"/>
    <s v="No"/>
  </r>
  <r>
    <x v="157"/>
    <x v="157"/>
    <x v="3"/>
    <s v="NY.GDP.DEFL.KD.ZG"/>
    <x v="7"/>
    <n v="4.4174728869694491"/>
    <s v="No"/>
  </r>
  <r>
    <x v="157"/>
    <x v="157"/>
    <x v="3"/>
    <s v="NY.GDP.DEFL.KD.ZG"/>
    <x v="8"/>
    <n v="-1.2921780264588847"/>
    <s v="No"/>
  </r>
  <r>
    <x v="157"/>
    <x v="157"/>
    <x v="3"/>
    <s v="NY.GDP.DEFL.KD.ZG"/>
    <x v="9"/>
    <n v="6.5901225164404877"/>
    <s v="No"/>
  </r>
  <r>
    <x v="157"/>
    <x v="157"/>
    <x v="3"/>
    <s v="NY.GDP.DEFL.KD.ZG"/>
    <x v="0"/>
    <n v="5.4928638769885936"/>
    <s v="No"/>
  </r>
  <r>
    <x v="157"/>
    <x v="157"/>
    <x v="3"/>
    <s v="NY.GDP.DEFL.KD.ZG"/>
    <x v="1"/>
    <n v="3.7824839402486674"/>
    <s v="No"/>
  </r>
  <r>
    <x v="157"/>
    <x v="157"/>
    <x v="3"/>
    <s v="NY.GDP.DEFL.KD.ZG"/>
    <x v="2"/>
    <n v="6.5618578056318313"/>
    <s v="No"/>
  </r>
  <r>
    <x v="157"/>
    <x v="157"/>
    <x v="3"/>
    <s v="NY.GDP.DEFL.KD.ZG"/>
    <x v="3"/>
    <n v="2.0914021624222272"/>
    <s v="No"/>
  </r>
  <r>
    <x v="157"/>
    <x v="157"/>
    <x v="3"/>
    <s v="NY.GDP.DEFL.KD.ZG"/>
    <x v="4"/>
    <n v="2.0461156854381386"/>
    <s v="No"/>
  </r>
  <r>
    <x v="157"/>
    <x v="157"/>
    <x v="3"/>
    <s v="NY.GDP.DEFL.KD.ZG"/>
    <x v="5"/>
    <n v="2.4128522569617559"/>
    <s v="No"/>
  </r>
  <r>
    <x v="157"/>
    <x v="157"/>
    <x v="3"/>
    <s v="NY.GDP.DEFL.KD.ZG"/>
    <x v="6"/>
    <n v="2.382283456423778"/>
    <s v="No"/>
  </r>
  <r>
    <x v="157"/>
    <x v="157"/>
    <x v="3"/>
    <s v="NY.GDP.DEFL.KD.ZG"/>
    <x v="10"/>
    <n v="2.7996399047523539"/>
    <s v="No"/>
  </r>
  <r>
    <x v="157"/>
    <x v="157"/>
    <x v="3"/>
    <s v="NY.GDP.DEFL.KD.ZG"/>
    <x v="11"/>
    <n v="3.8968860397728093"/>
    <s v="No"/>
  </r>
  <r>
    <x v="157"/>
    <x v="157"/>
    <x v="3"/>
    <s v="NY.GDP.DEFL.KD.ZG"/>
    <x v="12"/>
    <n v="3.3156732252779761"/>
    <s v="No"/>
  </r>
  <r>
    <x v="157"/>
    <x v="157"/>
    <x v="3"/>
    <s v="NY.GDP.DEFL.KD.ZG"/>
    <x v="13"/>
    <n v="3.0976136800665159"/>
    <s v="No"/>
  </r>
  <r>
    <x v="158"/>
    <x v="158"/>
    <x v="0"/>
    <s v="FM.LBL.BMNY.GD.ZS"/>
    <x v="16"/>
    <n v="44.482411904835566"/>
    <s v="No"/>
  </r>
  <r>
    <x v="158"/>
    <x v="158"/>
    <x v="0"/>
    <s v="FM.LBL.BMNY.GD.ZS"/>
    <x v="14"/>
    <n v="62.365534147869674"/>
    <s v="No"/>
  </r>
  <r>
    <x v="158"/>
    <x v="158"/>
    <x v="0"/>
    <s v="FM.LBL.BMNY.GD.ZS"/>
    <x v="15"/>
    <n v="61.484142500425634"/>
    <s v="No"/>
  </r>
  <r>
    <x v="158"/>
    <x v="158"/>
    <x v="0"/>
    <s v="FM.LBL.BMNY.GD.ZS"/>
    <x v="7"/>
    <n v="53.382127639704422"/>
    <s v="No"/>
  </r>
  <r>
    <x v="158"/>
    <x v="158"/>
    <x v="0"/>
    <s v="FM.LBL.BMNY.GD.ZS"/>
    <x v="8"/>
    <n v="47.813808089202851"/>
    <s v="No"/>
  </r>
  <r>
    <x v="158"/>
    <x v="158"/>
    <x v="0"/>
    <s v="FM.LBL.BMNY.GD.ZS"/>
    <x v="9"/>
    <n v="48.677145554040628"/>
    <s v="No"/>
  </r>
  <r>
    <x v="158"/>
    <x v="158"/>
    <x v="0"/>
    <s v="FM.LBL.BMNY.GD.ZS"/>
    <x v="0"/>
    <n v="49.714650897293005"/>
    <s v="No"/>
  </r>
  <r>
    <x v="158"/>
    <x v="158"/>
    <x v="0"/>
    <s v="FM.LBL.BMNY.GD.ZS"/>
    <x v="1"/>
    <n v="52.984427472497174"/>
    <s v="No"/>
  </r>
  <r>
    <x v="158"/>
    <x v="158"/>
    <x v="0"/>
    <s v="FM.LBL.BMNY.GD.ZS"/>
    <x v="2"/>
    <n v="43.854269834573849"/>
    <s v="No"/>
  </r>
  <r>
    <x v="158"/>
    <x v="158"/>
    <x v="0"/>
    <s v="FM.LBL.BMNY.GD.ZS"/>
    <x v="3"/>
    <n v="102.88729111989919"/>
    <s v="No"/>
  </r>
  <r>
    <x v="158"/>
    <x v="158"/>
    <x v="0"/>
    <s v="FM.LBL.BMNY.GD.ZS"/>
    <x v="4"/>
    <n v="84.515839002607365"/>
    <s v="No"/>
  </r>
  <r>
    <x v="158"/>
    <x v="158"/>
    <x v="0"/>
    <s v="FM.LBL.BMNY.GD.ZS"/>
    <x v="5"/>
    <n v="90.032825798452322"/>
    <s v="No"/>
  </r>
  <r>
    <x v="158"/>
    <x v="158"/>
    <x v="0"/>
    <s v="FM.LBL.BMNY.GD.ZS"/>
    <x v="6"/>
    <n v="114.12117764782425"/>
    <s v="No"/>
  </r>
  <r>
    <x v="158"/>
    <x v="158"/>
    <x v="0"/>
    <s v="FM.LBL.BMNY.GD.ZS"/>
    <x v="10"/>
    <n v="93.010860178073301"/>
    <s v="No"/>
  </r>
  <r>
    <x v="158"/>
    <x v="158"/>
    <x v="0"/>
    <s v="FM.LBL.BMNY.GD.ZS"/>
    <x v="11"/>
    <n v="83.274684084281489"/>
    <s v="No"/>
  </r>
  <r>
    <x v="158"/>
    <x v="158"/>
    <x v="0"/>
    <s v="FM.LBL.BMNY.GD.ZS"/>
    <x v="12"/>
    <n v="91.35938801749171"/>
    <s v="No"/>
  </r>
  <r>
    <x v="158"/>
    <x v="158"/>
    <x v="0"/>
    <s v="FM.LBL.BMNY.GD.ZS"/>
    <x v="13"/>
    <n v="90.028943832168395"/>
    <s v="No"/>
  </r>
  <r>
    <x v="158"/>
    <x v="158"/>
    <x v="1"/>
    <s v="EG.ELC.ACCS.RU.ZS"/>
    <x v="16"/>
    <n v="100"/>
    <s v="No"/>
  </r>
  <r>
    <x v="158"/>
    <x v="158"/>
    <x v="1"/>
    <s v="EG.ELC.ACCS.RU.ZS"/>
    <x v="14"/>
    <n v="100"/>
    <s v="No"/>
  </r>
  <r>
    <x v="158"/>
    <x v="158"/>
    <x v="1"/>
    <s v="EG.ELC.ACCS.RU.ZS"/>
    <x v="15"/>
    <n v="100"/>
    <s v="No"/>
  </r>
  <r>
    <x v="158"/>
    <x v="158"/>
    <x v="1"/>
    <s v="EG.ELC.ACCS.RU.ZS"/>
    <x v="7"/>
    <n v="100"/>
    <s v="No"/>
  </r>
  <r>
    <x v="158"/>
    <x v="158"/>
    <x v="1"/>
    <s v="EG.ELC.ACCS.RU.ZS"/>
    <x v="8"/>
    <n v="100"/>
    <s v="No"/>
  </r>
  <r>
    <x v="158"/>
    <x v="158"/>
    <x v="1"/>
    <s v="EG.ELC.ACCS.RU.ZS"/>
    <x v="9"/>
    <n v="100"/>
    <s v="No"/>
  </r>
  <r>
    <x v="158"/>
    <x v="158"/>
    <x v="1"/>
    <s v="EG.ELC.ACCS.RU.ZS"/>
    <x v="0"/>
    <n v="100"/>
    <s v="No"/>
  </r>
  <r>
    <x v="158"/>
    <x v="158"/>
    <x v="1"/>
    <s v="EG.ELC.ACCS.RU.ZS"/>
    <x v="1"/>
    <n v="100"/>
    <s v="No"/>
  </r>
  <r>
    <x v="158"/>
    <x v="158"/>
    <x v="1"/>
    <s v="EG.ELC.ACCS.RU.ZS"/>
    <x v="2"/>
    <n v="100"/>
    <s v="No"/>
  </r>
  <r>
    <x v="158"/>
    <x v="158"/>
    <x v="1"/>
    <s v="EG.ELC.ACCS.RU.ZS"/>
    <x v="3"/>
    <n v="100"/>
    <s v="No"/>
  </r>
  <r>
    <x v="158"/>
    <x v="158"/>
    <x v="1"/>
    <s v="EG.ELC.ACCS.RU.ZS"/>
    <x v="4"/>
    <n v="100"/>
    <s v="No"/>
  </r>
  <r>
    <x v="158"/>
    <x v="158"/>
    <x v="1"/>
    <s v="EG.ELC.ACCS.RU.ZS"/>
    <x v="5"/>
    <n v="100"/>
    <s v="No"/>
  </r>
  <r>
    <x v="158"/>
    <x v="158"/>
    <x v="1"/>
    <s v="EG.ELC.ACCS.RU.ZS"/>
    <x v="6"/>
    <n v="100"/>
    <s v="No"/>
  </r>
  <r>
    <x v="158"/>
    <x v="158"/>
    <x v="1"/>
    <s v="EG.ELC.ACCS.RU.ZS"/>
    <x v="10"/>
    <n v="100"/>
    <s v="No"/>
  </r>
  <r>
    <x v="158"/>
    <x v="158"/>
    <x v="1"/>
    <s v="EG.ELC.ACCS.RU.ZS"/>
    <x v="11"/>
    <n v="100"/>
    <s v="No"/>
  </r>
  <r>
    <x v="158"/>
    <x v="158"/>
    <x v="1"/>
    <s v="EG.ELC.ACCS.RU.ZS"/>
    <x v="12"/>
    <n v="100"/>
    <s v="No"/>
  </r>
  <r>
    <x v="158"/>
    <x v="158"/>
    <x v="2"/>
    <s v="FP.CPI.TOTL.ZG"/>
    <x v="16"/>
    <n v="1.6503352243423191"/>
    <s v="No"/>
  </r>
  <r>
    <x v="158"/>
    <x v="158"/>
    <x v="2"/>
    <s v="FP.CPI.TOTL.ZG"/>
    <x v="14"/>
    <n v="1.4713343480468299"/>
    <s v="No"/>
  </r>
  <r>
    <x v="158"/>
    <x v="158"/>
    <x v="2"/>
    <s v="FP.CPI.TOTL.ZG"/>
    <x v="15"/>
    <n v="0.2399999999999517"/>
    <s v="No"/>
  </r>
  <r>
    <x v="158"/>
    <x v="158"/>
    <x v="2"/>
    <s v="FP.CPI.TOTL.ZG"/>
    <x v="7"/>
    <n v="2.2645650438946872"/>
    <s v="No"/>
  </r>
  <r>
    <x v="158"/>
    <x v="158"/>
    <x v="2"/>
    <s v="FP.CPI.TOTL.ZG"/>
    <x v="8"/>
    <n v="6.7993366500827852"/>
    <s v="No"/>
  </r>
  <r>
    <x v="158"/>
    <x v="158"/>
    <x v="2"/>
    <s v="FP.CPI.TOTL.ZG"/>
    <x v="9"/>
    <n v="8.8143953233468295"/>
    <s v="No"/>
  </r>
  <r>
    <x v="158"/>
    <x v="158"/>
    <x v="2"/>
    <s v="FP.CPI.TOTL.ZG"/>
    <x v="0"/>
    <n v="11.83580961974312"/>
    <s v="No"/>
  </r>
  <r>
    <x v="158"/>
    <x v="158"/>
    <x v="2"/>
    <s v="FP.CPI.TOTL.ZG"/>
    <x v="1"/>
    <n v="13.758162575996421"/>
    <s v="No"/>
  </r>
  <r>
    <x v="158"/>
    <x v="158"/>
    <x v="2"/>
    <s v="FP.CPI.TOTL.ZG"/>
    <x v="2"/>
    <n v="15.05014515703332"/>
    <s v="No"/>
  </r>
  <r>
    <x v="158"/>
    <x v="158"/>
    <x v="2"/>
    <s v="FP.CPI.TOTL.ZG"/>
    <x v="3"/>
    <n v="0.39487891408300518"/>
    <s v="No"/>
  </r>
  <r>
    <x v="158"/>
    <x v="158"/>
    <x v="2"/>
    <s v="FP.CPI.TOTL.ZG"/>
    <x v="4"/>
    <n v="0.25581538272440812"/>
    <s v="No"/>
  </r>
  <r>
    <x v="158"/>
    <x v="158"/>
    <x v="2"/>
    <s v="FP.CPI.TOTL.ZG"/>
    <x v="5"/>
    <n v="-0.66664112486114724"/>
    <s v="No"/>
  </r>
  <r>
    <x v="158"/>
    <x v="158"/>
    <x v="2"/>
    <s v="FP.CPI.TOTL.ZG"/>
    <x v="6"/>
    <n v="-2.5403150300475978"/>
    <s v="No"/>
  </r>
  <r>
    <x v="158"/>
    <x v="158"/>
    <x v="2"/>
    <s v="FP.CPI.TOTL.ZG"/>
    <x v="10"/>
    <n v="2.3044656574200308"/>
    <s v="No"/>
  </r>
  <r>
    <x v="158"/>
    <x v="158"/>
    <x v="2"/>
    <s v="FP.CPI.TOTL.ZG"/>
    <x v="11"/>
    <n v="4.9952755374076059"/>
    <s v="No"/>
  </r>
  <r>
    <x v="158"/>
    <x v="158"/>
    <x v="2"/>
    <s v="FP.CPI.TOTL.ZG"/>
    <x v="12"/>
    <n v="3.027648991989015"/>
    <s v="No"/>
  </r>
  <r>
    <x v="158"/>
    <x v="158"/>
    <x v="2"/>
    <s v="FP.CPI.TOTL.ZG"/>
    <x v="13"/>
    <n v="1.267343102923753"/>
    <s v="No"/>
  </r>
  <r>
    <x v="158"/>
    <x v="158"/>
    <x v="3"/>
    <s v="NY.GDP.DEFL.KD.ZG"/>
    <x v="16"/>
    <n v="32.654614947217965"/>
    <s v="No"/>
  </r>
  <r>
    <x v="158"/>
    <x v="158"/>
    <x v="3"/>
    <s v="NY.GDP.DEFL.KD.ZG"/>
    <x v="14"/>
    <n v="-4.9519409711783311"/>
    <s v="No"/>
  </r>
  <r>
    <x v="158"/>
    <x v="158"/>
    <x v="3"/>
    <s v="NY.GDP.DEFL.KD.ZG"/>
    <x v="15"/>
    <n v="3.0090051745119695"/>
    <s v="No"/>
  </r>
  <r>
    <x v="158"/>
    <x v="158"/>
    <x v="3"/>
    <s v="NY.GDP.DEFL.KD.ZG"/>
    <x v="7"/>
    <n v="17.176467738408661"/>
    <s v="No"/>
  </r>
  <r>
    <x v="158"/>
    <x v="158"/>
    <x v="3"/>
    <s v="NY.GDP.DEFL.KD.ZG"/>
    <x v="8"/>
    <n v="13.106784845155858"/>
    <s v="No"/>
  </r>
  <r>
    <x v="158"/>
    <x v="158"/>
    <x v="3"/>
    <s v="NY.GDP.DEFL.KD.ZG"/>
    <x v="9"/>
    <n v="30.542699813035739"/>
    <s v="No"/>
  </r>
  <r>
    <x v="158"/>
    <x v="158"/>
    <x v="3"/>
    <s v="NY.GDP.DEFL.KD.ZG"/>
    <x v="0"/>
    <n v="8.3616135354892975"/>
    <s v="No"/>
  </r>
  <r>
    <x v="158"/>
    <x v="158"/>
    <x v="3"/>
    <s v="NY.GDP.DEFL.KD.ZG"/>
    <x v="1"/>
    <n v="10.969860595314216"/>
    <s v="No"/>
  </r>
  <r>
    <x v="158"/>
    <x v="158"/>
    <x v="3"/>
    <s v="NY.GDP.DEFL.KD.ZG"/>
    <x v="2"/>
    <n v="22.899564688172362"/>
    <s v="No"/>
  </r>
  <r>
    <x v="158"/>
    <x v="158"/>
    <x v="3"/>
    <s v="NY.GDP.DEFL.KD.ZG"/>
    <x v="3"/>
    <n v="7.7875866023130271"/>
    <s v="No"/>
  </r>
  <r>
    <x v="158"/>
    <x v="158"/>
    <x v="3"/>
    <s v="NY.GDP.DEFL.KD.ZG"/>
    <x v="4"/>
    <n v="12.414540187056545"/>
    <s v="No"/>
  </r>
  <r>
    <x v="158"/>
    <x v="158"/>
    <x v="3"/>
    <s v="NY.GDP.DEFL.KD.ZG"/>
    <x v="5"/>
    <n v="-4.4559511998778873"/>
    <s v="No"/>
  </r>
  <r>
    <x v="158"/>
    <x v="158"/>
    <x v="3"/>
    <s v="NY.GDP.DEFL.KD.ZG"/>
    <x v="6"/>
    <n v="-15.100483851565997"/>
    <s v="No"/>
  </r>
  <r>
    <x v="158"/>
    <x v="158"/>
    <x v="3"/>
    <s v="NY.GDP.DEFL.KD.ZG"/>
    <x v="10"/>
    <n v="22.465857020598406"/>
    <s v="No"/>
  </r>
  <r>
    <x v="158"/>
    <x v="158"/>
    <x v="3"/>
    <s v="NY.GDP.DEFL.KD.ZG"/>
    <x v="11"/>
    <n v="25.876879748737295"/>
    <s v="No"/>
  </r>
  <r>
    <x v="158"/>
    <x v="158"/>
    <x v="3"/>
    <s v="NY.GDP.DEFL.KD.ZG"/>
    <x v="12"/>
    <n v="-9.2046330798407467"/>
    <s v="No"/>
  </r>
  <r>
    <x v="158"/>
    <x v="158"/>
    <x v="3"/>
    <s v="NY.GDP.DEFL.KD.ZG"/>
    <x v="13"/>
    <n v="-1.4717562199610086"/>
    <s v="No"/>
  </r>
  <r>
    <x v="158"/>
    <x v="158"/>
    <x v="4"/>
    <s v="BG.GSR.NFSV.GD.ZS"/>
    <x v="3"/>
    <n v="30.498583733656581"/>
    <s v="No"/>
  </r>
  <r>
    <x v="158"/>
    <x v="158"/>
    <x v="4"/>
    <s v="BG.GSR.NFSV.GD.ZS"/>
    <x v="4"/>
    <n v="27.695927113615248"/>
    <s v="No"/>
  </r>
  <r>
    <x v="158"/>
    <x v="158"/>
    <x v="4"/>
    <s v="BG.GSR.NFSV.GD.ZS"/>
    <x v="5"/>
    <n v="30.916117334795391"/>
    <s v="No"/>
  </r>
  <r>
    <x v="158"/>
    <x v="158"/>
    <x v="4"/>
    <s v="BG.GSR.NFSV.GD.ZS"/>
    <x v="6"/>
    <n v="37.481214021283733"/>
    <s v="No"/>
  </r>
  <r>
    <x v="158"/>
    <x v="158"/>
    <x v="4"/>
    <s v="BG.GSR.NFSV.GD.ZS"/>
    <x v="10"/>
    <n v="29.313768199014024"/>
    <s v="No"/>
  </r>
  <r>
    <x v="158"/>
    <x v="158"/>
    <x v="4"/>
    <s v="BG.GSR.NFSV.GD.ZS"/>
    <x v="11"/>
    <n v="30.430941441661936"/>
    <s v="No"/>
  </r>
  <r>
    <x v="158"/>
    <x v="158"/>
    <x v="4"/>
    <s v="BG.GSR.NFSV.GD.ZS"/>
    <x v="12"/>
    <n v="33.924270830831198"/>
    <s v="No"/>
  </r>
  <r>
    <x v="158"/>
    <x v="158"/>
    <x v="4"/>
    <s v="BG.GSR.NFSV.GD.ZS"/>
    <x v="13"/>
    <n v="30.688359289603749"/>
    <s v="No"/>
  </r>
  <r>
    <x v="159"/>
    <x v="159"/>
    <x v="0"/>
    <s v="FM.LBL.BMNY.GD.ZS"/>
    <x v="16"/>
    <n v="32.138795223628129"/>
    <s v="No"/>
  </r>
  <r>
    <x v="159"/>
    <x v="159"/>
    <x v="0"/>
    <s v="FM.LBL.BMNY.GD.ZS"/>
    <x v="14"/>
    <n v="26.131317115223091"/>
    <s v="No"/>
  </r>
  <r>
    <x v="159"/>
    <x v="159"/>
    <x v="0"/>
    <s v="FM.LBL.BMNY.GD.ZS"/>
    <x v="15"/>
    <n v="29.532779541805258"/>
    <s v="No"/>
  </r>
  <r>
    <x v="159"/>
    <x v="159"/>
    <x v="0"/>
    <s v="FM.LBL.BMNY.GD.ZS"/>
    <x v="7"/>
    <n v="28.369589865650674"/>
    <s v="No"/>
  </r>
  <r>
    <x v="159"/>
    <x v="159"/>
    <x v="0"/>
    <s v="FM.LBL.BMNY.GD.ZS"/>
    <x v="8"/>
    <n v="33.025586102809172"/>
    <s v="No"/>
  </r>
  <r>
    <x v="159"/>
    <x v="159"/>
    <x v="0"/>
    <s v="FM.LBL.BMNY.GD.ZS"/>
    <x v="9"/>
    <n v="33.816395275914992"/>
    <s v="No"/>
  </r>
  <r>
    <x v="159"/>
    <x v="159"/>
    <x v="0"/>
    <s v="FM.LBL.BMNY.GD.ZS"/>
    <x v="0"/>
    <n v="32.2993789287396"/>
    <s v="No"/>
  </r>
  <r>
    <x v="159"/>
    <x v="159"/>
    <x v="0"/>
    <s v="FM.LBL.BMNY.GD.ZS"/>
    <x v="1"/>
    <n v="34.806399204023762"/>
    <s v="No"/>
  </r>
  <r>
    <x v="159"/>
    <x v="159"/>
    <x v="0"/>
    <s v="FM.LBL.BMNY.GD.ZS"/>
    <x v="2"/>
    <n v="32.248548447904291"/>
    <s v="No"/>
  </r>
  <r>
    <x v="159"/>
    <x v="159"/>
    <x v="0"/>
    <s v="FM.LBL.BMNY.GD.ZS"/>
    <x v="3"/>
    <n v="41.094597039691152"/>
    <s v="No"/>
  </r>
  <r>
    <x v="159"/>
    <x v="159"/>
    <x v="0"/>
    <s v="FM.LBL.BMNY.GD.ZS"/>
    <x v="4"/>
    <n v="39.984853014933542"/>
    <s v="No"/>
  </r>
  <r>
    <x v="159"/>
    <x v="159"/>
    <x v="0"/>
    <s v="FM.LBL.BMNY.GD.ZS"/>
    <x v="5"/>
    <n v="39.877636067411686"/>
    <s v="No"/>
  </r>
  <r>
    <x v="159"/>
    <x v="159"/>
    <x v="0"/>
    <s v="FM.LBL.BMNY.GD.ZS"/>
    <x v="6"/>
    <n v="45.818606697762718"/>
    <s v="No"/>
  </r>
  <r>
    <x v="159"/>
    <x v="159"/>
    <x v="0"/>
    <s v="FM.LBL.BMNY.GD.ZS"/>
    <x v="10"/>
    <n v="47.589854229548791"/>
    <s v="No"/>
  </r>
  <r>
    <x v="159"/>
    <x v="159"/>
    <x v="0"/>
    <s v="FM.LBL.BMNY.GD.ZS"/>
    <x v="11"/>
    <n v="43.553587432104834"/>
    <s v="No"/>
  </r>
  <r>
    <x v="159"/>
    <x v="159"/>
    <x v="0"/>
    <s v="FM.LBL.BMNY.GD.ZS"/>
    <x v="12"/>
    <n v="41.891393875993288"/>
    <s v="No"/>
  </r>
  <r>
    <x v="159"/>
    <x v="159"/>
    <x v="0"/>
    <s v="FM.LBL.BMNY.GD.ZS"/>
    <x v="13"/>
    <n v="42.165496735502202"/>
    <s v="No"/>
  </r>
  <r>
    <x v="159"/>
    <x v="159"/>
    <x v="1"/>
    <s v="EG.ELC.ACCS.RU.ZS"/>
    <x v="16"/>
    <n v="93.4"/>
    <s v="No"/>
  </r>
  <r>
    <x v="159"/>
    <x v="159"/>
    <x v="1"/>
    <s v="EG.ELC.ACCS.RU.ZS"/>
    <x v="14"/>
    <n v="93.7"/>
    <s v="No"/>
  </r>
  <r>
    <x v="159"/>
    <x v="159"/>
    <x v="1"/>
    <s v="EG.ELC.ACCS.RU.ZS"/>
    <x v="15"/>
    <n v="94"/>
    <s v="No"/>
  </r>
  <r>
    <x v="159"/>
    <x v="159"/>
    <x v="1"/>
    <s v="EG.ELC.ACCS.RU.ZS"/>
    <x v="7"/>
    <n v="94.3"/>
    <s v="No"/>
  </r>
  <r>
    <x v="159"/>
    <x v="159"/>
    <x v="1"/>
    <s v="EG.ELC.ACCS.RU.ZS"/>
    <x v="8"/>
    <n v="94.5"/>
    <s v="No"/>
  </r>
  <r>
    <x v="159"/>
    <x v="159"/>
    <x v="1"/>
    <s v="EG.ELC.ACCS.RU.ZS"/>
    <x v="9"/>
    <n v="94.8"/>
    <s v="No"/>
  </r>
  <r>
    <x v="159"/>
    <x v="159"/>
    <x v="1"/>
    <s v="EG.ELC.ACCS.RU.ZS"/>
    <x v="0"/>
    <n v="95.1"/>
    <s v="No"/>
  </r>
  <r>
    <x v="159"/>
    <x v="159"/>
    <x v="1"/>
    <s v="EG.ELC.ACCS.RU.ZS"/>
    <x v="1"/>
    <n v="95.4"/>
    <s v="No"/>
  </r>
  <r>
    <x v="159"/>
    <x v="159"/>
    <x v="1"/>
    <s v="EG.ELC.ACCS.RU.ZS"/>
    <x v="2"/>
    <n v="95.8"/>
    <s v="No"/>
  </r>
  <r>
    <x v="159"/>
    <x v="159"/>
    <x v="1"/>
    <s v="EG.ELC.ACCS.RU.ZS"/>
    <x v="3"/>
    <n v="100"/>
    <s v="No"/>
  </r>
  <r>
    <x v="159"/>
    <x v="159"/>
    <x v="1"/>
    <s v="EG.ELC.ACCS.RU.ZS"/>
    <x v="4"/>
    <n v="99.9"/>
    <s v="No"/>
  </r>
  <r>
    <x v="159"/>
    <x v="159"/>
    <x v="1"/>
    <s v="EG.ELC.ACCS.RU.ZS"/>
    <x v="5"/>
    <n v="100"/>
    <s v="No"/>
  </r>
  <r>
    <x v="159"/>
    <x v="159"/>
    <x v="1"/>
    <s v="EG.ELC.ACCS.RU.ZS"/>
    <x v="6"/>
    <n v="100"/>
    <s v="No"/>
  </r>
  <r>
    <x v="159"/>
    <x v="159"/>
    <x v="1"/>
    <s v="EG.ELC.ACCS.RU.ZS"/>
    <x v="10"/>
    <n v="100"/>
    <s v="No"/>
  </r>
  <r>
    <x v="159"/>
    <x v="159"/>
    <x v="1"/>
    <s v="EG.ELC.ACCS.RU.ZS"/>
    <x v="11"/>
    <n v="100"/>
    <s v="No"/>
  </r>
  <r>
    <x v="159"/>
    <x v="159"/>
    <x v="1"/>
    <s v="EG.ELC.ACCS.RU.ZS"/>
    <x v="12"/>
    <n v="100"/>
    <s v="No"/>
  </r>
  <r>
    <x v="159"/>
    <x v="159"/>
    <x v="2"/>
    <s v="FP.CPI.TOTL.ZG"/>
    <x v="16"/>
    <n v="45.666594044023817"/>
    <s v="No"/>
  </r>
  <r>
    <x v="159"/>
    <x v="159"/>
    <x v="2"/>
    <s v="FP.CPI.TOTL.ZG"/>
    <x v="14"/>
    <n v="34.477012349352741"/>
    <s v="No"/>
  </r>
  <r>
    <x v="159"/>
    <x v="159"/>
    <x v="2"/>
    <s v="FP.CPI.TOTL.ZG"/>
    <x v="15"/>
    <n v="22.539886260538569"/>
    <s v="No"/>
  </r>
  <r>
    <x v="159"/>
    <x v="159"/>
    <x v="2"/>
    <s v="FP.CPI.TOTL.ZG"/>
    <x v="7"/>
    <n v="15.273488993625479"/>
    <s v="No"/>
  </r>
  <r>
    <x v="159"/>
    <x v="159"/>
    <x v="2"/>
    <s v="FP.CPI.TOTL.ZG"/>
    <x v="8"/>
    <n v="11.874363593639879"/>
    <s v="No"/>
  </r>
  <r>
    <x v="159"/>
    <x v="159"/>
    <x v="2"/>
    <s v="FP.CPI.TOTL.ZG"/>
    <x v="9"/>
    <n v="9.0149128334383484"/>
    <s v="No"/>
  </r>
  <r>
    <x v="159"/>
    <x v="159"/>
    <x v="2"/>
    <s v="FP.CPI.TOTL.ZG"/>
    <x v="0"/>
    <n v="6.558514122769834"/>
    <s v="No"/>
  </r>
  <r>
    <x v="159"/>
    <x v="159"/>
    <x v="2"/>
    <s v="FP.CPI.TOTL.ZG"/>
    <x v="1"/>
    <n v="4.8373292831398906"/>
    <s v="No"/>
  </r>
  <r>
    <x v="159"/>
    <x v="159"/>
    <x v="2"/>
    <s v="FP.CPI.TOTL.ZG"/>
    <x v="2"/>
    <n v="7.8508025571448163"/>
    <s v="No"/>
  </r>
  <r>
    <x v="159"/>
    <x v="159"/>
    <x v="2"/>
    <s v="FP.CPI.TOTL.ZG"/>
    <x v="3"/>
    <n v="1.3390212110439019"/>
    <s v="No"/>
  </r>
  <r>
    <x v="159"/>
    <x v="159"/>
    <x v="2"/>
    <s v="FP.CPI.TOTL.ZG"/>
    <x v="4"/>
    <n v="4.6254844313777852"/>
    <s v="No"/>
  </r>
  <r>
    <x v="159"/>
    <x v="159"/>
    <x v="2"/>
    <s v="FP.CPI.TOTL.ZG"/>
    <x v="5"/>
    <n v="3.8278543259943758"/>
    <s v="No"/>
  </r>
  <r>
    <x v="159"/>
    <x v="159"/>
    <x v="2"/>
    <s v="FP.CPI.TOTL.ZG"/>
    <x v="6"/>
    <n v="2.631073111847428"/>
    <s v="No"/>
  </r>
  <r>
    <x v="159"/>
    <x v="159"/>
    <x v="2"/>
    <s v="FP.CPI.TOTL.ZG"/>
    <x v="10"/>
    <n v="5.0523287609658203"/>
    <s v="No"/>
  </r>
  <r>
    <x v="159"/>
    <x v="159"/>
    <x v="2"/>
    <s v="FP.CPI.TOTL.ZG"/>
    <x v="11"/>
    <n v="13.795488743252079"/>
    <s v="No"/>
  </r>
  <r>
    <x v="159"/>
    <x v="159"/>
    <x v="2"/>
    <s v="FP.CPI.TOTL.ZG"/>
    <x v="12"/>
    <n v="10.39718747649958"/>
    <s v="No"/>
  </r>
  <r>
    <x v="159"/>
    <x v="159"/>
    <x v="2"/>
    <s v="FP.CPI.TOTL.ZG"/>
    <x v="13"/>
    <n v="5.7214057435443859"/>
    <s v="No"/>
  </r>
  <r>
    <x v="159"/>
    <x v="159"/>
    <x v="3"/>
    <s v="NY.GDP.DEFL.KD.ZG"/>
    <x v="16"/>
    <n v="43.180789147307706"/>
    <s v="No"/>
  </r>
  <r>
    <x v="159"/>
    <x v="159"/>
    <x v="3"/>
    <s v="NY.GDP.DEFL.KD.ZG"/>
    <x v="14"/>
    <n v="37.956315408349127"/>
    <s v="No"/>
  </r>
  <r>
    <x v="159"/>
    <x v="159"/>
    <x v="3"/>
    <s v="NY.GDP.DEFL.KD.ZG"/>
    <x v="15"/>
    <n v="22.714269049669184"/>
    <s v="No"/>
  </r>
  <r>
    <x v="159"/>
    <x v="159"/>
    <x v="3"/>
    <s v="NY.GDP.DEFL.KD.ZG"/>
    <x v="7"/>
    <n v="23.153255470897705"/>
    <s v="No"/>
  </r>
  <r>
    <x v="159"/>
    <x v="159"/>
    <x v="3"/>
    <s v="NY.GDP.DEFL.KD.ZG"/>
    <x v="8"/>
    <n v="15.456595876933179"/>
    <s v="No"/>
  </r>
  <r>
    <x v="159"/>
    <x v="159"/>
    <x v="3"/>
    <s v="NY.GDP.DEFL.KD.ZG"/>
    <x v="9"/>
    <n v="12.00699011763129"/>
    <s v="No"/>
  </r>
  <r>
    <x v="159"/>
    <x v="159"/>
    <x v="3"/>
    <s v="NY.GDP.DEFL.KD.ZG"/>
    <x v="0"/>
    <n v="10.606579357101722"/>
    <s v="No"/>
  </r>
  <r>
    <x v="159"/>
    <x v="159"/>
    <x v="3"/>
    <s v="NY.GDP.DEFL.KD.ZG"/>
    <x v="1"/>
    <n v="15.816227472443686"/>
    <s v="No"/>
  </r>
  <r>
    <x v="159"/>
    <x v="159"/>
    <x v="3"/>
    <s v="NY.GDP.DEFL.KD.ZG"/>
    <x v="2"/>
    <n v="16.01489217854602"/>
    <s v="No"/>
  </r>
  <r>
    <x v="159"/>
    <x v="159"/>
    <x v="3"/>
    <s v="NY.GDP.DEFL.KD.ZG"/>
    <x v="3"/>
    <n v="4.6513066470014905"/>
    <s v="No"/>
  </r>
  <r>
    <x v="159"/>
    <x v="159"/>
    <x v="3"/>
    <s v="NY.GDP.DEFL.KD.ZG"/>
    <x v="4"/>
    <n v="6.182054295109765"/>
    <s v="No"/>
  </r>
  <r>
    <x v="159"/>
    <x v="159"/>
    <x v="3"/>
    <s v="NY.GDP.DEFL.KD.ZG"/>
    <x v="5"/>
    <n v="6.9670871839178261"/>
    <s v="No"/>
  </r>
  <r>
    <x v="159"/>
    <x v="159"/>
    <x v="3"/>
    <s v="NY.GDP.DEFL.KD.ZG"/>
    <x v="6"/>
    <n v="4.1070473784785406"/>
    <s v="No"/>
  </r>
  <r>
    <x v="159"/>
    <x v="159"/>
    <x v="3"/>
    <s v="NY.GDP.DEFL.KD.ZG"/>
    <x v="10"/>
    <n v="5.6037656756262635"/>
    <s v="No"/>
  </r>
  <r>
    <x v="159"/>
    <x v="159"/>
    <x v="3"/>
    <s v="NY.GDP.DEFL.KD.ZG"/>
    <x v="11"/>
    <n v="12.051275290787999"/>
    <s v="No"/>
  </r>
  <r>
    <x v="159"/>
    <x v="159"/>
    <x v="3"/>
    <s v="NY.GDP.DEFL.KD.ZG"/>
    <x v="12"/>
    <n v="12.352299504207821"/>
    <s v="No"/>
  </r>
  <r>
    <x v="159"/>
    <x v="159"/>
    <x v="3"/>
    <s v="NY.GDP.DEFL.KD.ZG"/>
    <x v="13"/>
    <n v="9.5845380475584392"/>
    <s v="No"/>
  </r>
  <r>
    <x v="159"/>
    <x v="159"/>
    <x v="4"/>
    <s v="BG.GSR.NFSV.GD.ZS"/>
    <x v="16"/>
    <n v="9.5399818827273837"/>
    <s v="No"/>
  </r>
  <r>
    <x v="159"/>
    <x v="159"/>
    <x v="4"/>
    <s v="BG.GSR.NFSV.GD.ZS"/>
    <x v="14"/>
    <n v="9.5927436975792091"/>
    <s v="No"/>
  </r>
  <r>
    <x v="159"/>
    <x v="159"/>
    <x v="4"/>
    <s v="BG.GSR.NFSV.GD.ZS"/>
    <x v="15"/>
    <n v="9.2021138407384164"/>
    <s v="No"/>
  </r>
  <r>
    <x v="159"/>
    <x v="159"/>
    <x v="4"/>
    <s v="BG.GSR.NFSV.GD.ZS"/>
    <x v="7"/>
    <n v="9.2169750434561504"/>
    <s v="No"/>
  </r>
  <r>
    <x v="159"/>
    <x v="159"/>
    <x v="4"/>
    <s v="BG.GSR.NFSV.GD.ZS"/>
    <x v="8"/>
    <n v="9.0084974957936286"/>
    <s v="No"/>
  </r>
  <r>
    <x v="159"/>
    <x v="159"/>
    <x v="4"/>
    <s v="BG.GSR.NFSV.GD.ZS"/>
    <x v="9"/>
    <n v="15.404177928748766"/>
    <s v="No"/>
  </r>
  <r>
    <x v="159"/>
    <x v="159"/>
    <x v="4"/>
    <s v="BG.GSR.NFSV.GD.ZS"/>
    <x v="0"/>
    <n v="15.837946541970965"/>
    <s v="No"/>
  </r>
  <r>
    <x v="159"/>
    <x v="159"/>
    <x v="4"/>
    <s v="BG.GSR.NFSV.GD.ZS"/>
    <x v="1"/>
    <n v="12.659012576422999"/>
    <s v="No"/>
  </r>
  <r>
    <x v="159"/>
    <x v="159"/>
    <x v="4"/>
    <s v="BG.GSR.NFSV.GD.ZS"/>
    <x v="2"/>
    <n v="13.263436545580184"/>
    <s v="No"/>
  </r>
  <r>
    <x v="159"/>
    <x v="159"/>
    <x v="4"/>
    <s v="BG.GSR.NFSV.GD.ZS"/>
    <x v="3"/>
    <n v="19.006754787272772"/>
    <s v="No"/>
  </r>
  <r>
    <x v="159"/>
    <x v="159"/>
    <x v="4"/>
    <s v="BG.GSR.NFSV.GD.ZS"/>
    <x v="4"/>
    <n v="19.202179812535132"/>
    <s v="No"/>
  </r>
  <r>
    <x v="159"/>
    <x v="159"/>
    <x v="4"/>
    <s v="BG.GSR.NFSV.GD.ZS"/>
    <x v="5"/>
    <n v="20.432664687886476"/>
    <s v="No"/>
  </r>
  <r>
    <x v="159"/>
    <x v="159"/>
    <x v="4"/>
    <s v="BG.GSR.NFSV.GD.ZS"/>
    <x v="6"/>
    <n v="17.448353347096887"/>
    <s v="No"/>
  </r>
  <r>
    <x v="159"/>
    <x v="159"/>
    <x v="4"/>
    <s v="BG.GSR.NFSV.GD.ZS"/>
    <x v="10"/>
    <n v="19.186288459583789"/>
    <s v="No"/>
  </r>
  <r>
    <x v="159"/>
    <x v="159"/>
    <x v="4"/>
    <s v="BG.GSR.NFSV.GD.ZS"/>
    <x v="11"/>
    <n v="21.612150949646157"/>
    <s v="No"/>
  </r>
  <r>
    <x v="159"/>
    <x v="159"/>
    <x v="4"/>
    <s v="BG.GSR.NFSV.GD.ZS"/>
    <x v="12"/>
    <n v="20.546721303949163"/>
    <s v="No"/>
  </r>
  <r>
    <x v="159"/>
    <x v="159"/>
    <x v="4"/>
    <s v="BG.GSR.NFSV.GD.ZS"/>
    <x v="13"/>
    <n v="19.106775834087781"/>
    <s v="No"/>
  </r>
  <r>
    <x v="160"/>
    <x v="160"/>
    <x v="0"/>
    <s v="FM.LBL.BMNY.GD.ZS"/>
    <x v="14"/>
    <n v="23.907768770599127"/>
    <s v="No"/>
  </r>
  <r>
    <x v="160"/>
    <x v="160"/>
    <x v="0"/>
    <s v="FM.LBL.BMNY.GD.ZS"/>
    <x v="15"/>
    <n v="26.40678639028669"/>
    <s v="No"/>
  </r>
  <r>
    <x v="160"/>
    <x v="160"/>
    <x v="0"/>
    <s v="FM.LBL.BMNY.GD.ZS"/>
    <x v="7"/>
    <n v="29.997076568249316"/>
    <s v="No"/>
  </r>
  <r>
    <x v="160"/>
    <x v="160"/>
    <x v="0"/>
    <s v="FM.LBL.BMNY.GD.ZS"/>
    <x v="8"/>
    <n v="31.119043907868665"/>
    <s v="No"/>
  </r>
  <r>
    <x v="160"/>
    <x v="160"/>
    <x v="0"/>
    <s v="FM.LBL.BMNY.GD.ZS"/>
    <x v="9"/>
    <n v="33.380278946904028"/>
    <s v="No"/>
  </r>
  <r>
    <x v="160"/>
    <x v="160"/>
    <x v="0"/>
    <s v="FM.LBL.BMNY.GD.ZS"/>
    <x v="0"/>
    <n v="37.622039003674097"/>
    <s v="No"/>
  </r>
  <r>
    <x v="160"/>
    <x v="160"/>
    <x v="0"/>
    <s v="FM.LBL.BMNY.GD.ZS"/>
    <x v="1"/>
    <n v="42.976748070098495"/>
    <s v="No"/>
  </r>
  <r>
    <x v="160"/>
    <x v="160"/>
    <x v="0"/>
    <s v="FM.LBL.BMNY.GD.ZS"/>
    <x v="2"/>
    <n v="39.507860510671009"/>
    <s v="No"/>
  </r>
  <r>
    <x v="160"/>
    <x v="160"/>
    <x v="0"/>
    <s v="FM.LBL.BMNY.GD.ZS"/>
    <x v="3"/>
    <n v="59.522207414375806"/>
    <s v="No"/>
  </r>
  <r>
    <x v="160"/>
    <x v="160"/>
    <x v="0"/>
    <s v="FM.LBL.BMNY.GD.ZS"/>
    <x v="4"/>
    <n v="59.118616390835122"/>
    <s v="No"/>
  </r>
  <r>
    <x v="160"/>
    <x v="160"/>
    <x v="0"/>
    <s v="FM.LBL.BMNY.GD.ZS"/>
    <x v="5"/>
    <n v="58.878296625346806"/>
    <s v="No"/>
  </r>
  <r>
    <x v="160"/>
    <x v="160"/>
    <x v="0"/>
    <s v="FM.LBL.BMNY.GD.ZS"/>
    <x v="6"/>
    <n v="69.929526900437594"/>
    <s v="No"/>
  </r>
  <r>
    <x v="160"/>
    <x v="160"/>
    <x v="1"/>
    <s v="EG.ELC.ACCS.RU.ZS"/>
    <x v="16"/>
    <n v="96.1"/>
    <s v="No"/>
  </r>
  <r>
    <x v="160"/>
    <x v="160"/>
    <x v="1"/>
    <s v="EG.ELC.ACCS.RU.ZS"/>
    <x v="14"/>
    <n v="96.4"/>
    <s v="No"/>
  </r>
  <r>
    <x v="160"/>
    <x v="160"/>
    <x v="1"/>
    <s v="EG.ELC.ACCS.RU.ZS"/>
    <x v="15"/>
    <n v="96.6"/>
    <s v="No"/>
  </r>
  <r>
    <x v="160"/>
    <x v="160"/>
    <x v="1"/>
    <s v="EG.ELC.ACCS.RU.ZS"/>
    <x v="7"/>
    <n v="96.8"/>
    <s v="No"/>
  </r>
  <r>
    <x v="160"/>
    <x v="160"/>
    <x v="1"/>
    <s v="EG.ELC.ACCS.RU.ZS"/>
    <x v="8"/>
    <n v="97"/>
    <s v="No"/>
  </r>
  <r>
    <x v="160"/>
    <x v="160"/>
    <x v="1"/>
    <s v="EG.ELC.ACCS.RU.ZS"/>
    <x v="9"/>
    <n v="97.2"/>
    <s v="No"/>
  </r>
  <r>
    <x v="160"/>
    <x v="160"/>
    <x v="1"/>
    <s v="EG.ELC.ACCS.RU.ZS"/>
    <x v="0"/>
    <n v="97.4"/>
    <s v="No"/>
  </r>
  <r>
    <x v="160"/>
    <x v="160"/>
    <x v="1"/>
    <s v="EG.ELC.ACCS.RU.ZS"/>
    <x v="1"/>
    <n v="97.6"/>
    <s v="No"/>
  </r>
  <r>
    <x v="160"/>
    <x v="160"/>
    <x v="1"/>
    <s v="EG.ELC.ACCS.RU.ZS"/>
    <x v="2"/>
    <n v="97.8"/>
    <s v="No"/>
  </r>
  <r>
    <x v="160"/>
    <x v="160"/>
    <x v="1"/>
    <s v="EG.ELC.ACCS.RU.ZS"/>
    <x v="3"/>
    <n v="100"/>
    <s v="No"/>
  </r>
  <r>
    <x v="160"/>
    <x v="160"/>
    <x v="1"/>
    <s v="EG.ELC.ACCS.RU.ZS"/>
    <x v="4"/>
    <n v="100"/>
    <s v="No"/>
  </r>
  <r>
    <x v="160"/>
    <x v="160"/>
    <x v="1"/>
    <s v="EG.ELC.ACCS.RU.ZS"/>
    <x v="5"/>
    <n v="100"/>
    <s v="No"/>
  </r>
  <r>
    <x v="160"/>
    <x v="160"/>
    <x v="1"/>
    <s v="EG.ELC.ACCS.RU.ZS"/>
    <x v="6"/>
    <n v="100"/>
    <s v="No"/>
  </r>
  <r>
    <x v="160"/>
    <x v="160"/>
    <x v="1"/>
    <s v="EG.ELC.ACCS.RU.ZS"/>
    <x v="10"/>
    <n v="100"/>
    <s v="No"/>
  </r>
  <r>
    <x v="160"/>
    <x v="160"/>
    <x v="1"/>
    <s v="EG.ELC.ACCS.RU.ZS"/>
    <x v="11"/>
    <n v="100"/>
    <s v="No"/>
  </r>
  <r>
    <x v="160"/>
    <x v="160"/>
    <x v="1"/>
    <s v="EG.ELC.ACCS.RU.ZS"/>
    <x v="12"/>
    <n v="100"/>
    <s v="No"/>
  </r>
  <r>
    <x v="160"/>
    <x v="160"/>
    <x v="2"/>
    <s v="FP.CPI.TOTL.ZG"/>
    <x v="16"/>
    <n v="20.79876065587041"/>
    <s v="No"/>
  </r>
  <r>
    <x v="160"/>
    <x v="160"/>
    <x v="2"/>
    <s v="FP.CPI.TOTL.ZG"/>
    <x v="14"/>
    <n v="21.477007211715851"/>
    <s v="No"/>
  </r>
  <r>
    <x v="160"/>
    <x v="160"/>
    <x v="2"/>
    <s v="FP.CPI.TOTL.ZG"/>
    <x v="15"/>
    <n v="15.788730791446261"/>
    <s v="No"/>
  </r>
  <r>
    <x v="160"/>
    <x v="160"/>
    <x v="2"/>
    <s v="FP.CPI.TOTL.ZG"/>
    <x v="7"/>
    <n v="13.66329302286657"/>
    <s v="No"/>
  </r>
  <r>
    <x v="160"/>
    <x v="160"/>
    <x v="2"/>
    <s v="FP.CPI.TOTL.ZG"/>
    <x v="8"/>
    <n v="10.888615732621581"/>
    <s v="No"/>
  </r>
  <r>
    <x v="160"/>
    <x v="160"/>
    <x v="2"/>
    <s v="FP.CPI.TOTL.ZG"/>
    <x v="9"/>
    <n v="12.685303950734941"/>
    <s v="No"/>
  </r>
  <r>
    <x v="160"/>
    <x v="160"/>
    <x v="2"/>
    <s v="FP.CPI.TOTL.ZG"/>
    <x v="0"/>
    <n v="9.6686545478926451"/>
    <s v="No"/>
  </r>
  <r>
    <x v="160"/>
    <x v="160"/>
    <x v="2"/>
    <s v="FP.CPI.TOTL.ZG"/>
    <x v="1"/>
    <n v="9.0072986886107902"/>
    <s v="No"/>
  </r>
  <r>
    <x v="160"/>
    <x v="160"/>
    <x v="2"/>
    <s v="FP.CPI.TOTL.ZG"/>
    <x v="2"/>
    <n v="14.11076778404423"/>
    <s v="No"/>
  </r>
  <r>
    <x v="160"/>
    <x v="160"/>
    <x v="2"/>
    <s v="FP.CPI.TOTL.ZG"/>
    <x v="3"/>
    <n v="3.6833307233449508"/>
    <s v="No"/>
  </r>
  <r>
    <x v="160"/>
    <x v="160"/>
    <x v="2"/>
    <s v="FP.CPI.TOTL.ZG"/>
    <x v="4"/>
    <n v="2.8783138261498058"/>
    <s v="No"/>
  </r>
  <r>
    <x v="160"/>
    <x v="160"/>
    <x v="2"/>
    <s v="FP.CPI.TOTL.ZG"/>
    <x v="5"/>
    <n v="4.4720263183790347"/>
    <s v="No"/>
  </r>
  <r>
    <x v="160"/>
    <x v="160"/>
    <x v="2"/>
    <s v="FP.CPI.TOTL.ZG"/>
    <x v="6"/>
    <n v="3.3821979694806759"/>
    <s v="No"/>
  </r>
  <r>
    <x v="160"/>
    <x v="160"/>
    <x v="2"/>
    <s v="FP.CPI.TOTL.ZG"/>
    <x v="10"/>
    <n v="6.6944589195761228"/>
    <s v="No"/>
  </r>
  <r>
    <x v="160"/>
    <x v="160"/>
    <x v="2"/>
    <s v="FP.CPI.TOTL.ZG"/>
    <x v="11"/>
    <n v="13.743679739823159"/>
    <s v="No"/>
  </r>
  <r>
    <x v="160"/>
    <x v="160"/>
    <x v="2"/>
    <s v="FP.CPI.TOTL.ZG"/>
    <x v="12"/>
    <n v="5.865719317489674"/>
    <s v="No"/>
  </r>
  <r>
    <x v="160"/>
    <x v="160"/>
    <x v="2"/>
    <s v="FP.CPI.TOTL.ZG"/>
    <x v="13"/>
    <n v="8.4348641049672324"/>
    <s v="No"/>
  </r>
  <r>
    <x v="160"/>
    <x v="160"/>
    <x v="3"/>
    <s v="NY.GDP.DEFL.KD.ZG"/>
    <x v="16"/>
    <n v="37.697928212309705"/>
    <s v="No"/>
  </r>
  <r>
    <x v="160"/>
    <x v="160"/>
    <x v="3"/>
    <s v="NY.GDP.DEFL.KD.ZG"/>
    <x v="14"/>
    <n v="16.479619357003656"/>
    <s v="No"/>
  </r>
  <r>
    <x v="160"/>
    <x v="160"/>
    <x v="3"/>
    <s v="NY.GDP.DEFL.KD.ZG"/>
    <x v="15"/>
    <n v="15.661906305459311"/>
    <s v="No"/>
  </r>
  <r>
    <x v="160"/>
    <x v="160"/>
    <x v="3"/>
    <s v="NY.GDP.DEFL.KD.ZG"/>
    <x v="7"/>
    <n v="13.657136811327476"/>
    <s v="No"/>
  </r>
  <r>
    <x v="160"/>
    <x v="160"/>
    <x v="3"/>
    <s v="NY.GDP.DEFL.KD.ZG"/>
    <x v="8"/>
    <n v="20.255149577511105"/>
    <s v="No"/>
  </r>
  <r>
    <x v="160"/>
    <x v="160"/>
    <x v="3"/>
    <s v="NY.GDP.DEFL.KD.ZG"/>
    <x v="9"/>
    <n v="19.279432134411039"/>
    <s v="No"/>
  </r>
  <r>
    <x v="160"/>
    <x v="160"/>
    <x v="3"/>
    <s v="NY.GDP.DEFL.KD.ZG"/>
    <x v="0"/>
    <n v="15.120406631676445"/>
    <s v="No"/>
  </r>
  <r>
    <x v="160"/>
    <x v="160"/>
    <x v="3"/>
    <s v="NY.GDP.DEFL.KD.ZG"/>
    <x v="1"/>
    <n v="13.84123923982375"/>
    <s v="No"/>
  </r>
  <r>
    <x v="160"/>
    <x v="160"/>
    <x v="3"/>
    <s v="NY.GDP.DEFL.KD.ZG"/>
    <x v="2"/>
    <n v="18.013518335084228"/>
    <s v="No"/>
  </r>
  <r>
    <x v="160"/>
    <x v="160"/>
    <x v="3"/>
    <s v="NY.GDP.DEFL.KD.ZG"/>
    <x v="3"/>
    <n v="5.349815087676177"/>
    <s v="No"/>
  </r>
  <r>
    <x v="160"/>
    <x v="160"/>
    <x v="3"/>
    <s v="NY.GDP.DEFL.KD.ZG"/>
    <x v="4"/>
    <n v="9.9979767114830764"/>
    <s v="No"/>
  </r>
  <r>
    <x v="160"/>
    <x v="160"/>
    <x v="3"/>
    <s v="NY.GDP.DEFL.KD.ZG"/>
    <x v="5"/>
    <n v="3.2631328188168425"/>
    <s v="No"/>
  </r>
  <r>
    <x v="160"/>
    <x v="160"/>
    <x v="3"/>
    <s v="NY.GDP.DEFL.KD.ZG"/>
    <x v="6"/>
    <n v="0.89824602719524194"/>
    <s v="No"/>
  </r>
  <r>
    <x v="160"/>
    <x v="160"/>
    <x v="3"/>
    <s v="NY.GDP.DEFL.KD.ZG"/>
    <x v="10"/>
    <n v="18.209100744106792"/>
    <s v="No"/>
  </r>
  <r>
    <x v="160"/>
    <x v="160"/>
    <x v="3"/>
    <s v="NY.GDP.DEFL.KD.ZG"/>
    <x v="11"/>
    <n v="18.184689261661816"/>
    <s v="No"/>
  </r>
  <r>
    <x v="160"/>
    <x v="160"/>
    <x v="3"/>
    <s v="NY.GDP.DEFL.KD.ZG"/>
    <x v="12"/>
    <n v="7.998570997420515"/>
    <s v="No"/>
  </r>
  <r>
    <x v="160"/>
    <x v="160"/>
    <x v="3"/>
    <s v="NY.GDP.DEFL.KD.ZG"/>
    <x v="13"/>
    <n v="9.2756710402060065"/>
    <s v="No"/>
  </r>
  <r>
    <x v="160"/>
    <x v="160"/>
    <x v="4"/>
    <s v="BG.GSR.NFSV.GD.ZS"/>
    <x v="16"/>
    <n v="10.642780357433947"/>
    <s v="No"/>
  </r>
  <r>
    <x v="160"/>
    <x v="160"/>
    <x v="4"/>
    <s v="BG.GSR.NFSV.GD.ZS"/>
    <x v="14"/>
    <n v="10.931296038598584"/>
    <s v="No"/>
  </r>
  <r>
    <x v="160"/>
    <x v="160"/>
    <x v="4"/>
    <s v="BG.GSR.NFSV.GD.ZS"/>
    <x v="15"/>
    <n v="11.311035423110662"/>
    <s v="No"/>
  </r>
  <r>
    <x v="160"/>
    <x v="160"/>
    <x v="4"/>
    <s v="BG.GSR.NFSV.GD.ZS"/>
    <x v="7"/>
    <n v="10.692045041244118"/>
    <s v="No"/>
  </r>
  <r>
    <x v="160"/>
    <x v="160"/>
    <x v="4"/>
    <s v="BG.GSR.NFSV.GD.ZS"/>
    <x v="8"/>
    <n v="9.6820277493500768"/>
    <s v="No"/>
  </r>
  <r>
    <x v="160"/>
    <x v="160"/>
    <x v="4"/>
    <s v="BG.GSR.NFSV.GD.ZS"/>
    <x v="9"/>
    <n v="9.0726218306892239"/>
    <s v="No"/>
  </r>
  <r>
    <x v="160"/>
    <x v="160"/>
    <x v="4"/>
    <s v="BG.GSR.NFSV.GD.ZS"/>
    <x v="0"/>
    <n v="8.2825511338343585"/>
    <s v="No"/>
  </r>
  <r>
    <x v="160"/>
    <x v="160"/>
    <x v="4"/>
    <s v="BG.GSR.NFSV.GD.ZS"/>
    <x v="1"/>
    <n v="8.0355236197418751"/>
    <s v="No"/>
  </r>
  <r>
    <x v="160"/>
    <x v="160"/>
    <x v="4"/>
    <s v="BG.GSR.NFSV.GD.ZS"/>
    <x v="2"/>
    <n v="8.1097984446340057"/>
    <s v="No"/>
  </r>
  <r>
    <x v="160"/>
    <x v="160"/>
    <x v="4"/>
    <s v="BG.GSR.NFSV.GD.ZS"/>
    <x v="3"/>
    <n v="9.3003188612478223"/>
    <s v="No"/>
  </r>
  <r>
    <x v="160"/>
    <x v="160"/>
    <x v="4"/>
    <s v="BG.GSR.NFSV.GD.ZS"/>
    <x v="4"/>
    <n v="9.6163321696967419"/>
    <s v="No"/>
  </r>
  <r>
    <x v="160"/>
    <x v="160"/>
    <x v="4"/>
    <s v="BG.GSR.NFSV.GD.ZS"/>
    <x v="5"/>
    <n v="9.4764047181289541"/>
    <s v="No"/>
  </r>
  <r>
    <x v="160"/>
    <x v="160"/>
    <x v="4"/>
    <s v="BG.GSR.NFSV.GD.ZS"/>
    <x v="6"/>
    <n v="7.5487468805562781"/>
    <s v="No"/>
  </r>
  <r>
    <x v="160"/>
    <x v="160"/>
    <x v="4"/>
    <s v="BG.GSR.NFSV.GD.ZS"/>
    <x v="10"/>
    <n v="7.1852265596226452"/>
    <s v="No"/>
  </r>
  <r>
    <x v="160"/>
    <x v="160"/>
    <x v="4"/>
    <s v="BG.GSR.NFSV.GD.ZS"/>
    <x v="11"/>
    <n v="5.2223554157749916"/>
    <s v="No"/>
  </r>
  <r>
    <x v="160"/>
    <x v="160"/>
    <x v="4"/>
    <s v="BG.GSR.NFSV.GD.ZS"/>
    <x v="12"/>
    <n v="5.6520915479618878"/>
    <s v="No"/>
  </r>
  <r>
    <x v="160"/>
    <x v="160"/>
    <x v="4"/>
    <s v="BG.GSR.NFSV.GD.ZS"/>
    <x v="13"/>
    <n v="5.727884305606489"/>
    <s v="No"/>
  </r>
  <r>
    <x v="161"/>
    <x v="161"/>
    <x v="0"/>
    <s v="FM.LBL.BMNY.GD.ZS"/>
    <x v="16"/>
    <n v="14.156471978440822"/>
    <s v="No"/>
  </r>
  <r>
    <x v="161"/>
    <x v="161"/>
    <x v="0"/>
    <s v="FM.LBL.BMNY.GD.ZS"/>
    <x v="14"/>
    <n v="13.663822777670525"/>
    <s v="No"/>
  </r>
  <r>
    <x v="161"/>
    <x v="161"/>
    <x v="0"/>
    <s v="FM.LBL.BMNY.GD.ZS"/>
    <x v="15"/>
    <n v="14.6344590405009"/>
    <s v="No"/>
  </r>
  <r>
    <x v="161"/>
    <x v="161"/>
    <x v="0"/>
    <s v="FM.LBL.BMNY.GD.ZS"/>
    <x v="7"/>
    <n v="13.98308809759703"/>
    <s v="No"/>
  </r>
  <r>
    <x v="161"/>
    <x v="161"/>
    <x v="0"/>
    <s v="FM.LBL.BMNY.GD.ZS"/>
    <x v="8"/>
    <n v="13.78135182007863"/>
    <s v="No"/>
  </r>
  <r>
    <x v="161"/>
    <x v="161"/>
    <x v="0"/>
    <s v="FM.LBL.BMNY.GD.ZS"/>
    <x v="9"/>
    <n v="13.762437526205643"/>
    <s v="No"/>
  </r>
  <r>
    <x v="161"/>
    <x v="161"/>
    <x v="0"/>
    <s v="FM.LBL.BMNY.GD.ZS"/>
    <x v="0"/>
    <n v="15.535352379941294"/>
    <s v="No"/>
  </r>
  <r>
    <x v="161"/>
    <x v="161"/>
    <x v="0"/>
    <s v="FM.LBL.BMNY.GD.ZS"/>
    <x v="1"/>
    <n v="17.050541188705839"/>
    <s v="No"/>
  </r>
  <r>
    <x v="161"/>
    <x v="161"/>
    <x v="0"/>
    <s v="FM.LBL.BMNY.GD.ZS"/>
    <x v="2"/>
    <n v="15.699526343975117"/>
    <s v="No"/>
  </r>
  <r>
    <x v="161"/>
    <x v="161"/>
    <x v="0"/>
    <s v="FM.LBL.BMNY.GD.ZS"/>
    <x v="3"/>
    <n v="19.708141714990592"/>
    <s v="No"/>
  </r>
  <r>
    <x v="161"/>
    <x v="161"/>
    <x v="0"/>
    <s v="FM.LBL.BMNY.GD.ZS"/>
    <x v="4"/>
    <n v="21.730788238563907"/>
    <s v="No"/>
  </r>
  <r>
    <x v="161"/>
    <x v="161"/>
    <x v="0"/>
    <s v="FM.LBL.BMNY.GD.ZS"/>
    <x v="5"/>
    <n v="21.354448690545944"/>
    <s v="No"/>
  </r>
  <r>
    <x v="161"/>
    <x v="161"/>
    <x v="0"/>
    <s v="FM.LBL.BMNY.GD.ZS"/>
    <x v="6"/>
    <n v="25.147747279083791"/>
    <s v="No"/>
  </r>
  <r>
    <x v="161"/>
    <x v="161"/>
    <x v="0"/>
    <s v="FM.LBL.BMNY.GD.ZS"/>
    <x v="10"/>
    <n v="26.061748187801921"/>
    <s v="No"/>
  </r>
  <r>
    <x v="161"/>
    <x v="161"/>
    <x v="0"/>
    <s v="FM.LBL.BMNY.GD.ZS"/>
    <x v="11"/>
    <n v="25.573082628568507"/>
    <s v="No"/>
  </r>
  <r>
    <x v="161"/>
    <x v="161"/>
    <x v="0"/>
    <s v="FM.LBL.BMNY.GD.ZS"/>
    <x v="12"/>
    <n v="26.328103345528753"/>
    <s v="No"/>
  </r>
  <r>
    <x v="161"/>
    <x v="161"/>
    <x v="0"/>
    <s v="FM.LBL.BMNY.GD.ZS"/>
    <x v="13"/>
    <n v="27.674153097227226"/>
    <s v="No"/>
  </r>
  <r>
    <x v="161"/>
    <x v="161"/>
    <x v="1"/>
    <s v="EG.ELC.ACCS.RU.ZS"/>
    <x v="7"/>
    <n v="0.6"/>
    <s v="No"/>
  </r>
  <r>
    <x v="161"/>
    <x v="161"/>
    <x v="1"/>
    <s v="EG.ELC.ACCS.RU.ZS"/>
    <x v="8"/>
    <n v="1.8"/>
    <s v="No"/>
  </r>
  <r>
    <x v="161"/>
    <x v="161"/>
    <x v="1"/>
    <s v="EG.ELC.ACCS.RU.ZS"/>
    <x v="9"/>
    <n v="0.7"/>
    <s v="No"/>
  </r>
  <r>
    <x v="161"/>
    <x v="161"/>
    <x v="1"/>
    <s v="EG.ELC.ACCS.RU.ZS"/>
    <x v="0"/>
    <n v="4"/>
    <s v="No"/>
  </r>
  <r>
    <x v="161"/>
    <x v="161"/>
    <x v="1"/>
    <s v="EG.ELC.ACCS.RU.ZS"/>
    <x v="1"/>
    <n v="5.2"/>
    <s v="No"/>
  </r>
  <r>
    <x v="161"/>
    <x v="161"/>
    <x v="1"/>
    <s v="EG.ELC.ACCS.RU.ZS"/>
    <x v="2"/>
    <n v="1.5"/>
    <s v="No"/>
  </r>
  <r>
    <x v="161"/>
    <x v="161"/>
    <x v="1"/>
    <s v="EG.ELC.ACCS.RU.ZS"/>
    <x v="3"/>
    <n v="23.6"/>
    <s v="No"/>
  </r>
  <r>
    <x v="161"/>
    <x v="161"/>
    <x v="1"/>
    <s v="EG.ELC.ACCS.RU.ZS"/>
    <x v="4"/>
    <n v="28"/>
    <s v="No"/>
  </r>
  <r>
    <x v="161"/>
    <x v="161"/>
    <x v="1"/>
    <s v="EG.ELC.ACCS.RU.ZS"/>
    <x v="5"/>
    <n v="38.299999999999997"/>
    <s v="No"/>
  </r>
  <r>
    <x v="161"/>
    <x v="161"/>
    <x v="1"/>
    <s v="EG.ELC.ACCS.RU.ZS"/>
    <x v="6"/>
    <n v="34.9"/>
    <s v="No"/>
  </r>
  <r>
    <x v="161"/>
    <x v="161"/>
    <x v="1"/>
    <s v="EG.ELC.ACCS.RU.ZS"/>
    <x v="10"/>
    <n v="38.200000000000003"/>
    <s v="No"/>
  </r>
  <r>
    <x v="161"/>
    <x v="161"/>
    <x v="1"/>
    <s v="EG.ELC.ACCS.RU.ZS"/>
    <x v="11"/>
    <n v="38.200000000000003"/>
    <s v="No"/>
  </r>
  <r>
    <x v="161"/>
    <x v="161"/>
    <x v="1"/>
    <s v="EG.ELC.ACCS.RU.ZS"/>
    <x v="12"/>
    <n v="57.9"/>
    <s v="No"/>
  </r>
  <r>
    <x v="161"/>
    <x v="161"/>
    <x v="2"/>
    <s v="FP.CPI.TOTL.ZG"/>
    <x v="16"/>
    <n v="3.8995298028471241"/>
    <s v="No"/>
  </r>
  <r>
    <x v="161"/>
    <x v="161"/>
    <x v="2"/>
    <s v="FP.CPI.TOTL.ZG"/>
    <x v="14"/>
    <n v="3.342855067494094"/>
    <s v="No"/>
  </r>
  <r>
    <x v="161"/>
    <x v="161"/>
    <x v="2"/>
    <s v="FP.CPI.TOTL.ZG"/>
    <x v="15"/>
    <n v="1.9925854245399319"/>
    <s v="No"/>
  </r>
  <r>
    <x v="161"/>
    <x v="161"/>
    <x v="2"/>
    <s v="FP.CPI.TOTL.ZG"/>
    <x v="7"/>
    <n v="7.4497001400736584"/>
    <s v="No"/>
  </r>
  <r>
    <x v="161"/>
    <x v="161"/>
    <x v="2"/>
    <s v="FP.CPI.TOTL.ZG"/>
    <x v="8"/>
    <n v="12.25071028943913"/>
    <s v="No"/>
  </r>
  <r>
    <x v="161"/>
    <x v="161"/>
    <x v="2"/>
    <s v="FP.CPI.TOTL.ZG"/>
    <x v="9"/>
    <n v="9.0140891809233938"/>
    <s v="No"/>
  </r>
  <r>
    <x v="161"/>
    <x v="161"/>
    <x v="2"/>
    <s v="FP.CPI.TOTL.ZG"/>
    <x v="0"/>
    <n v="8.882826547779235"/>
    <s v="No"/>
  </r>
  <r>
    <x v="161"/>
    <x v="161"/>
    <x v="2"/>
    <s v="FP.CPI.TOTL.ZG"/>
    <x v="1"/>
    <n v="9.0807220587315811"/>
    <s v="No"/>
  </r>
  <r>
    <x v="161"/>
    <x v="161"/>
    <x v="2"/>
    <s v="FP.CPI.TOTL.ZG"/>
    <x v="2"/>
    <n v="15.438213870925541"/>
    <s v="No"/>
  </r>
  <r>
    <x v="161"/>
    <x v="161"/>
    <x v="2"/>
    <s v="FP.CPI.TOTL.ZG"/>
    <x v="3"/>
    <n v="8.2795367226083201"/>
    <s v="No"/>
  </r>
  <r>
    <x v="161"/>
    <x v="161"/>
    <x v="2"/>
    <s v="FP.CPI.TOTL.ZG"/>
    <x v="4"/>
    <n v="-0.31121016039069949"/>
    <s v="No"/>
  </r>
  <r>
    <x v="161"/>
    <x v="161"/>
    <x v="2"/>
    <s v="FP.CPI.TOTL.ZG"/>
    <x v="5"/>
    <n v="3.3478765503764789"/>
    <s v="No"/>
  </r>
  <r>
    <x v="161"/>
    <x v="161"/>
    <x v="2"/>
    <s v="FP.CPI.TOTL.ZG"/>
    <x v="6"/>
    <n v="9.8503990227420672"/>
    <s v="No"/>
  </r>
  <r>
    <x v="161"/>
    <x v="161"/>
    <x v="2"/>
    <s v="FP.CPI.TOTL.ZG"/>
    <x v="10"/>
    <n v="-0.39134674830079141"/>
    <s v="No"/>
  </r>
  <r>
    <x v="161"/>
    <x v="161"/>
    <x v="2"/>
    <s v="FP.CPI.TOTL.ZG"/>
    <x v="11"/>
    <n v="17.689209558815332"/>
    <s v="No"/>
  </r>
  <r>
    <x v="161"/>
    <x v="161"/>
    <x v="2"/>
    <s v="FP.CPI.TOTL.ZG"/>
    <x v="12"/>
    <n v="19.789546746466989"/>
    <s v="No"/>
  </r>
  <r>
    <x v="161"/>
    <x v="161"/>
    <x v="2"/>
    <s v="FP.CPI.TOTL.ZG"/>
    <x v="13"/>
    <n v="1.770292401986348"/>
    <s v="No"/>
  </r>
  <r>
    <x v="161"/>
    <x v="161"/>
    <x v="3"/>
    <s v="NY.GDP.DEFL.KD.ZG"/>
    <x v="16"/>
    <n v="3.2753972214388369"/>
    <s v="No"/>
  </r>
  <r>
    <x v="161"/>
    <x v="161"/>
    <x v="3"/>
    <s v="NY.GDP.DEFL.KD.ZG"/>
    <x v="14"/>
    <n v="-0.39258927986296044"/>
    <s v="No"/>
  </r>
  <r>
    <x v="161"/>
    <x v="161"/>
    <x v="3"/>
    <s v="NY.GDP.DEFL.KD.ZG"/>
    <x v="15"/>
    <n v="-5.2272089630582599"/>
    <s v="No"/>
  </r>
  <r>
    <x v="161"/>
    <x v="161"/>
    <x v="3"/>
    <s v="NY.GDP.DEFL.KD.ZG"/>
    <x v="7"/>
    <n v="20.361302718784941"/>
    <s v="No"/>
  </r>
  <r>
    <x v="161"/>
    <x v="161"/>
    <x v="3"/>
    <s v="NY.GDP.DEFL.KD.ZG"/>
    <x v="8"/>
    <n v="11.094908601376432"/>
    <s v="No"/>
  </r>
  <r>
    <x v="161"/>
    <x v="161"/>
    <x v="3"/>
    <s v="NY.GDP.DEFL.KD.ZG"/>
    <x v="9"/>
    <n v="9.0308065483228717"/>
    <s v="No"/>
  </r>
  <r>
    <x v="161"/>
    <x v="161"/>
    <x v="3"/>
    <s v="NY.GDP.DEFL.KD.ZG"/>
    <x v="0"/>
    <n v="2.4616032741659097"/>
    <s v="No"/>
  </r>
  <r>
    <x v="161"/>
    <x v="161"/>
    <x v="3"/>
    <s v="NY.GDP.DEFL.KD.ZG"/>
    <x v="1"/>
    <n v="12.936041097787964"/>
    <s v="No"/>
  </r>
  <r>
    <x v="161"/>
    <x v="161"/>
    <x v="3"/>
    <s v="NY.GDP.DEFL.KD.ZG"/>
    <x v="2"/>
    <n v="14.454032566976281"/>
    <s v="No"/>
  </r>
  <r>
    <x v="161"/>
    <x v="161"/>
    <x v="3"/>
    <s v="NY.GDP.DEFL.KD.ZG"/>
    <x v="3"/>
    <n v="8.1626259471425158"/>
    <s v="No"/>
  </r>
  <r>
    <x v="161"/>
    <x v="161"/>
    <x v="3"/>
    <s v="NY.GDP.DEFL.KD.ZG"/>
    <x v="4"/>
    <n v="-0.60332901920693871"/>
    <s v="No"/>
  </r>
  <r>
    <x v="161"/>
    <x v="161"/>
    <x v="3"/>
    <s v="NY.GDP.DEFL.KD.ZG"/>
    <x v="5"/>
    <n v="2.4711702950760355"/>
    <s v="No"/>
  </r>
  <r>
    <x v="161"/>
    <x v="161"/>
    <x v="3"/>
    <s v="NY.GDP.DEFL.KD.ZG"/>
    <x v="6"/>
    <n v="6.7118368014891843"/>
    <s v="No"/>
  </r>
  <r>
    <x v="161"/>
    <x v="161"/>
    <x v="3"/>
    <s v="NY.GDP.DEFL.KD.ZG"/>
    <x v="10"/>
    <n v="2.9454162889347941"/>
    <s v="No"/>
  </r>
  <r>
    <x v="161"/>
    <x v="161"/>
    <x v="3"/>
    <s v="NY.GDP.DEFL.KD.ZG"/>
    <x v="11"/>
    <n v="15.81131422368027"/>
    <s v="No"/>
  </r>
  <r>
    <x v="161"/>
    <x v="161"/>
    <x v="3"/>
    <s v="NY.GDP.DEFL.KD.ZG"/>
    <x v="12"/>
    <n v="11.948836092478416"/>
    <s v="No"/>
  </r>
  <r>
    <x v="161"/>
    <x v="161"/>
    <x v="3"/>
    <s v="NY.GDP.DEFL.KD.ZG"/>
    <x v="13"/>
    <n v="3.76207995661197"/>
    <s v="No"/>
  </r>
  <r>
    <x v="161"/>
    <x v="161"/>
    <x v="4"/>
    <s v="BG.GSR.NFSV.GD.ZS"/>
    <x v="3"/>
    <n v="20.746813128547267"/>
    <s v="No"/>
  </r>
  <r>
    <x v="161"/>
    <x v="161"/>
    <x v="4"/>
    <s v="BG.GSR.NFSV.GD.ZS"/>
    <x v="4"/>
    <n v="20.449092622671216"/>
    <s v="No"/>
  </r>
  <r>
    <x v="161"/>
    <x v="161"/>
    <x v="4"/>
    <s v="BG.GSR.NFSV.GD.ZS"/>
    <x v="5"/>
    <n v="19.783938651531983"/>
    <s v="No"/>
  </r>
  <r>
    <x v="161"/>
    <x v="161"/>
    <x v="4"/>
    <s v="BG.GSR.NFSV.GD.ZS"/>
    <x v="6"/>
    <n v="10.233729617975117"/>
    <s v="No"/>
  </r>
  <r>
    <x v="161"/>
    <x v="161"/>
    <x v="4"/>
    <s v="BG.GSR.NFSV.GD.ZS"/>
    <x v="10"/>
    <n v="11.52769662491403"/>
    <s v="No"/>
  </r>
  <r>
    <x v="161"/>
    <x v="161"/>
    <x v="4"/>
    <s v="BG.GSR.NFSV.GD.ZS"/>
    <x v="11"/>
    <n v="13.197797172889066"/>
    <s v="No"/>
  </r>
  <r>
    <x v="161"/>
    <x v="161"/>
    <x v="4"/>
    <s v="BG.GSR.NFSV.GD.ZS"/>
    <x v="12"/>
    <n v="13.875088464553665"/>
    <s v="No"/>
  </r>
  <r>
    <x v="161"/>
    <x v="161"/>
    <x v="4"/>
    <s v="BG.GSR.NFSV.GD.ZS"/>
    <x v="13"/>
    <n v="14.53802539302421"/>
    <s v="No"/>
  </r>
  <r>
    <x v="162"/>
    <x v="162"/>
    <x v="0"/>
    <s v="FM.LBL.BMNY.GD.ZS"/>
    <x v="16"/>
    <n v="35.265836632802881"/>
    <s v="No"/>
  </r>
  <r>
    <x v="162"/>
    <x v="162"/>
    <x v="0"/>
    <s v="FM.LBL.BMNY.GD.ZS"/>
    <x v="14"/>
    <n v="33.707765442078298"/>
    <s v="No"/>
  </r>
  <r>
    <x v="162"/>
    <x v="162"/>
    <x v="0"/>
    <s v="FM.LBL.BMNY.GD.ZS"/>
    <x v="15"/>
    <n v="34.649943994309496"/>
    <s v="No"/>
  </r>
  <r>
    <x v="162"/>
    <x v="162"/>
    <x v="0"/>
    <s v="FM.LBL.BMNY.GD.ZS"/>
    <x v="7"/>
    <n v="36.598396138304182"/>
    <s v="No"/>
  </r>
  <r>
    <x v="162"/>
    <x v="162"/>
    <x v="0"/>
    <s v="FM.LBL.BMNY.GD.ZS"/>
    <x v="8"/>
    <n v="35.91624132054919"/>
    <s v="No"/>
  </r>
  <r>
    <x v="162"/>
    <x v="162"/>
    <x v="0"/>
    <s v="FM.LBL.BMNY.GD.ZS"/>
    <x v="9"/>
    <n v="37.454076176766897"/>
    <s v="No"/>
  </r>
  <r>
    <x v="162"/>
    <x v="162"/>
    <x v="0"/>
    <s v="FM.LBL.BMNY.GD.ZS"/>
    <x v="0"/>
    <n v="39.625011002649202"/>
    <s v="No"/>
  </r>
  <r>
    <x v="162"/>
    <x v="162"/>
    <x v="0"/>
    <s v="FM.LBL.BMNY.GD.ZS"/>
    <x v="1"/>
    <n v="40.724055468646981"/>
    <s v="No"/>
  </r>
  <r>
    <x v="162"/>
    <x v="162"/>
    <x v="0"/>
    <s v="FM.LBL.BMNY.GD.ZS"/>
    <x v="2"/>
    <n v="38.695045474605152"/>
    <s v="No"/>
  </r>
  <r>
    <x v="162"/>
    <x v="162"/>
    <x v="0"/>
    <s v="FM.LBL.BMNY.GD.ZS"/>
    <x v="3"/>
    <n v="48.675298407460978"/>
    <s v="No"/>
  </r>
  <r>
    <x v="162"/>
    <x v="162"/>
    <x v="0"/>
    <s v="FM.LBL.BMNY.GD.ZS"/>
    <x v="4"/>
    <n v="52.685179016222293"/>
    <s v="No"/>
  </r>
  <r>
    <x v="162"/>
    <x v="162"/>
    <x v="0"/>
    <s v="FM.LBL.BMNY.GD.ZS"/>
    <x v="5"/>
    <n v="52.000787585800154"/>
    <s v="No"/>
  </r>
  <r>
    <x v="162"/>
    <x v="162"/>
    <x v="0"/>
    <s v="FM.LBL.BMNY.GD.ZS"/>
    <x v="6"/>
    <n v="55.880945398866658"/>
    <s v="No"/>
  </r>
  <r>
    <x v="162"/>
    <x v="162"/>
    <x v="0"/>
    <s v="FM.LBL.BMNY.GD.ZS"/>
    <x v="10"/>
    <n v="60.271190088075812"/>
    <s v="No"/>
  </r>
  <r>
    <x v="162"/>
    <x v="162"/>
    <x v="0"/>
    <s v="FM.LBL.BMNY.GD.ZS"/>
    <x v="11"/>
    <n v="61.687825163873377"/>
    <s v="No"/>
  </r>
  <r>
    <x v="162"/>
    <x v="162"/>
    <x v="0"/>
    <s v="FM.LBL.BMNY.GD.ZS"/>
    <x v="12"/>
    <n v="56.964157139651128"/>
    <s v="No"/>
  </r>
  <r>
    <x v="162"/>
    <x v="162"/>
    <x v="0"/>
    <s v="FM.LBL.BMNY.GD.ZS"/>
    <x v="13"/>
    <n v="54.609820401000363"/>
    <s v="No"/>
  </r>
  <r>
    <x v="162"/>
    <x v="162"/>
    <x v="1"/>
    <s v="EG.ELC.ACCS.RU.ZS"/>
    <x v="16"/>
    <n v="85.2"/>
    <s v="No"/>
  </r>
  <r>
    <x v="162"/>
    <x v="162"/>
    <x v="1"/>
    <s v="EG.ELC.ACCS.RU.ZS"/>
    <x v="14"/>
    <n v="86"/>
    <s v="No"/>
  </r>
  <r>
    <x v="162"/>
    <x v="162"/>
    <x v="1"/>
    <s v="EG.ELC.ACCS.RU.ZS"/>
    <x v="15"/>
    <n v="86.8"/>
    <s v="No"/>
  </r>
  <r>
    <x v="162"/>
    <x v="162"/>
    <x v="1"/>
    <s v="EG.ELC.ACCS.RU.ZS"/>
    <x v="7"/>
    <n v="87.6"/>
    <s v="No"/>
  </r>
  <r>
    <x v="162"/>
    <x v="162"/>
    <x v="1"/>
    <s v="EG.ELC.ACCS.RU.ZS"/>
    <x v="8"/>
    <n v="88.4"/>
    <s v="No"/>
  </r>
  <r>
    <x v="162"/>
    <x v="162"/>
    <x v="1"/>
    <s v="EG.ELC.ACCS.RU.ZS"/>
    <x v="9"/>
    <n v="89.2"/>
    <s v="No"/>
  </r>
  <r>
    <x v="162"/>
    <x v="162"/>
    <x v="1"/>
    <s v="EG.ELC.ACCS.RU.ZS"/>
    <x v="0"/>
    <n v="95.8"/>
    <s v="No"/>
  </r>
  <r>
    <x v="162"/>
    <x v="162"/>
    <x v="1"/>
    <s v="EG.ELC.ACCS.RU.ZS"/>
    <x v="1"/>
    <n v="90.9"/>
    <s v="No"/>
  </r>
  <r>
    <x v="162"/>
    <x v="162"/>
    <x v="1"/>
    <s v="EG.ELC.ACCS.RU.ZS"/>
    <x v="2"/>
    <n v="98.1"/>
    <s v="No"/>
  </r>
  <r>
    <x v="162"/>
    <x v="162"/>
    <x v="1"/>
    <s v="EG.ELC.ACCS.RU.ZS"/>
    <x v="3"/>
    <n v="96.1"/>
    <s v="No"/>
  </r>
  <r>
    <x v="162"/>
    <x v="162"/>
    <x v="1"/>
    <s v="EG.ELC.ACCS.RU.ZS"/>
    <x v="4"/>
    <n v="99.8"/>
    <s v="No"/>
  </r>
  <r>
    <x v="162"/>
    <x v="162"/>
    <x v="1"/>
    <s v="EG.ELC.ACCS.RU.ZS"/>
    <x v="5"/>
    <n v="99"/>
    <s v="No"/>
  </r>
  <r>
    <x v="162"/>
    <x v="162"/>
    <x v="1"/>
    <s v="EG.ELC.ACCS.RU.ZS"/>
    <x v="6"/>
    <n v="100"/>
    <s v="No"/>
  </r>
  <r>
    <x v="162"/>
    <x v="162"/>
    <x v="1"/>
    <s v="EG.ELC.ACCS.RU.ZS"/>
    <x v="10"/>
    <n v="97.9"/>
    <s v="No"/>
  </r>
  <r>
    <x v="162"/>
    <x v="162"/>
    <x v="1"/>
    <s v="EG.ELC.ACCS.RU.ZS"/>
    <x v="11"/>
    <n v="97.9"/>
    <s v="No"/>
  </r>
  <r>
    <x v="162"/>
    <x v="162"/>
    <x v="1"/>
    <s v="EG.ELC.ACCS.RU.ZS"/>
    <x v="12"/>
    <n v="100"/>
    <s v="No"/>
  </r>
  <r>
    <x v="162"/>
    <x v="162"/>
    <x v="2"/>
    <s v="FP.CPI.TOTL.ZG"/>
    <x v="16"/>
    <n v="0.96678235002472945"/>
    <s v="No"/>
  </r>
  <r>
    <x v="162"/>
    <x v="162"/>
    <x v="2"/>
    <s v="FP.CPI.TOTL.ZG"/>
    <x v="14"/>
    <n v="3.83828463867725"/>
    <s v="No"/>
  </r>
  <r>
    <x v="162"/>
    <x v="162"/>
    <x v="2"/>
    <s v="FP.CPI.TOTL.ZG"/>
    <x v="15"/>
    <n v="8.0503144654087038"/>
    <s v="No"/>
  </r>
  <r>
    <x v="162"/>
    <x v="162"/>
    <x v="2"/>
    <s v="FP.CPI.TOTL.ZG"/>
    <x v="7"/>
    <n v="0.1158301158301068"/>
    <s v="No"/>
  </r>
  <r>
    <x v="162"/>
    <x v="162"/>
    <x v="2"/>
    <s v="FP.CPI.TOTL.ZG"/>
    <x v="8"/>
    <n v="16.313150790590079"/>
    <s v="No"/>
  </r>
  <r>
    <x v="162"/>
    <x v="162"/>
    <x v="2"/>
    <s v="FP.CPI.TOTL.ZG"/>
    <x v="9"/>
    <n v="1.856763925729489"/>
    <s v="No"/>
  </r>
  <r>
    <x v="162"/>
    <x v="162"/>
    <x v="2"/>
    <s v="FP.CPI.TOTL.ZG"/>
    <x v="0"/>
    <n v="3.7000868055555318"/>
    <s v="No"/>
  </r>
  <r>
    <x v="162"/>
    <x v="162"/>
    <x v="2"/>
    <s v="FP.CPI.TOTL.ZG"/>
    <x v="1"/>
    <n v="5.577063932196288"/>
    <s v="No"/>
  </r>
  <r>
    <x v="162"/>
    <x v="162"/>
    <x v="2"/>
    <s v="FP.CPI.TOTL.ZG"/>
    <x v="2"/>
    <n v="11.565906838453961"/>
    <s v="No"/>
  </r>
  <r>
    <x v="162"/>
    <x v="162"/>
    <x v="2"/>
    <s v="FP.CPI.TOTL.ZG"/>
    <x v="3"/>
    <n v="1.7498967748470511"/>
    <s v="No"/>
  </r>
  <r>
    <x v="162"/>
    <x v="162"/>
    <x v="2"/>
    <s v="FP.CPI.TOTL.ZG"/>
    <x v="4"/>
    <n v="4.1974588866375191"/>
    <s v="No"/>
  </r>
  <r>
    <x v="162"/>
    <x v="162"/>
    <x v="2"/>
    <s v="FP.CPI.TOTL.ZG"/>
    <x v="5"/>
    <n v="0.98232656988811695"/>
    <s v="No"/>
  </r>
  <r>
    <x v="162"/>
    <x v="162"/>
    <x v="2"/>
    <s v="FP.CPI.TOTL.ZG"/>
    <x v="6"/>
    <n v="-1.568912477408954"/>
    <s v="No"/>
  </r>
  <r>
    <x v="162"/>
    <x v="162"/>
    <x v="2"/>
    <s v="FP.CPI.TOTL.ZG"/>
    <x v="10"/>
    <n v="3.1332047317449399"/>
    <s v="No"/>
  </r>
  <r>
    <x v="162"/>
    <x v="162"/>
    <x v="2"/>
    <s v="FP.CPI.TOTL.ZG"/>
    <x v="11"/>
    <n v="10.96188222868439"/>
    <s v="No"/>
  </r>
  <r>
    <x v="162"/>
    <x v="162"/>
    <x v="2"/>
    <s v="FP.CPI.TOTL.ZG"/>
    <x v="12"/>
    <n v="7.9216468482677724"/>
    <s v="No"/>
  </r>
  <r>
    <x v="162"/>
    <x v="162"/>
    <x v="2"/>
    <s v="FP.CPI.TOTL.ZG"/>
    <x v="13"/>
    <n v="2.1724553051437732"/>
    <s v="No"/>
  </r>
  <r>
    <x v="162"/>
    <x v="162"/>
    <x v="3"/>
    <s v="NY.GDP.DEFL.KD.ZG"/>
    <x v="16"/>
    <n v="2.074898621014782"/>
    <s v="No"/>
  </r>
  <r>
    <x v="162"/>
    <x v="162"/>
    <x v="3"/>
    <s v="NY.GDP.DEFL.KD.ZG"/>
    <x v="14"/>
    <n v="3.3668486479639341"/>
    <s v="No"/>
  </r>
  <r>
    <x v="162"/>
    <x v="162"/>
    <x v="3"/>
    <s v="NY.GDP.DEFL.KD.ZG"/>
    <x v="15"/>
    <n v="1.4813515871341423"/>
    <s v="No"/>
  </r>
  <r>
    <x v="162"/>
    <x v="162"/>
    <x v="3"/>
    <s v="NY.GDP.DEFL.KD.ZG"/>
    <x v="7"/>
    <n v="2.5474982005170261"/>
    <s v="No"/>
  </r>
  <r>
    <x v="162"/>
    <x v="162"/>
    <x v="3"/>
    <s v="NY.GDP.DEFL.KD.ZG"/>
    <x v="8"/>
    <n v="7.072759103891201"/>
    <s v="No"/>
  </r>
  <r>
    <x v="162"/>
    <x v="162"/>
    <x v="3"/>
    <s v="NY.GDP.DEFL.KD.ZG"/>
    <x v="9"/>
    <n v="3.9951333907488333"/>
    <s v="No"/>
  </r>
  <r>
    <x v="162"/>
    <x v="162"/>
    <x v="3"/>
    <s v="NY.GDP.DEFL.KD.ZG"/>
    <x v="0"/>
    <n v="5.2741106484573379"/>
    <s v="No"/>
  </r>
  <r>
    <x v="162"/>
    <x v="162"/>
    <x v="3"/>
    <s v="NY.GDP.DEFL.KD.ZG"/>
    <x v="1"/>
    <n v="7.4886894940577662"/>
    <s v="No"/>
  </r>
  <r>
    <x v="162"/>
    <x v="162"/>
    <x v="3"/>
    <s v="NY.GDP.DEFL.KD.ZG"/>
    <x v="2"/>
    <n v="9.1198248874280381"/>
    <s v="No"/>
  </r>
  <r>
    <x v="162"/>
    <x v="162"/>
    <x v="3"/>
    <s v="NY.GDP.DEFL.KD.ZG"/>
    <x v="3"/>
    <n v="0.30490542251524744"/>
    <s v="No"/>
  </r>
  <r>
    <x v="162"/>
    <x v="162"/>
    <x v="3"/>
    <s v="NY.GDP.DEFL.KD.ZG"/>
    <x v="4"/>
    <n v="1.0975834063535785"/>
    <s v="No"/>
  </r>
  <r>
    <x v="162"/>
    <x v="162"/>
    <x v="3"/>
    <s v="NY.GDP.DEFL.KD.ZG"/>
    <x v="5"/>
    <n v="1.499486194790947"/>
    <s v="No"/>
  </r>
  <r>
    <x v="162"/>
    <x v="162"/>
    <x v="3"/>
    <s v="NY.GDP.DEFL.KD.ZG"/>
    <x v="6"/>
    <n v="1.2222515684374429"/>
    <s v="No"/>
  </r>
  <r>
    <x v="162"/>
    <x v="162"/>
    <x v="3"/>
    <s v="NY.GDP.DEFL.KD.ZG"/>
    <x v="10"/>
    <n v="-0.7096680850349486"/>
    <s v="No"/>
  </r>
  <r>
    <x v="162"/>
    <x v="162"/>
    <x v="3"/>
    <s v="NY.GDP.DEFL.KD.ZG"/>
    <x v="11"/>
    <n v="2.5432265612637082"/>
    <s v="No"/>
  </r>
  <r>
    <x v="162"/>
    <x v="162"/>
    <x v="3"/>
    <s v="NY.GDP.DEFL.KD.ZG"/>
    <x v="12"/>
    <n v="6.8296888791454364"/>
    <s v="No"/>
  </r>
  <r>
    <x v="162"/>
    <x v="162"/>
    <x v="3"/>
    <s v="NY.GDP.DEFL.KD.ZG"/>
    <x v="13"/>
    <n v="8.4250314282953411"/>
    <s v="No"/>
  </r>
  <r>
    <x v="162"/>
    <x v="162"/>
    <x v="4"/>
    <s v="BG.GSR.NFSV.GD.ZS"/>
    <x v="8"/>
    <n v="33.55186938453874"/>
    <s v="No"/>
  </r>
  <r>
    <x v="162"/>
    <x v="162"/>
    <x v="4"/>
    <s v="BG.GSR.NFSV.GD.ZS"/>
    <x v="9"/>
    <n v="41.642763802876999"/>
    <s v="No"/>
  </r>
  <r>
    <x v="162"/>
    <x v="162"/>
    <x v="4"/>
    <s v="BG.GSR.NFSV.GD.ZS"/>
    <x v="0"/>
    <n v="41.863424452248601"/>
    <s v="No"/>
  </r>
  <r>
    <x v="162"/>
    <x v="162"/>
    <x v="4"/>
    <s v="BG.GSR.NFSV.GD.ZS"/>
    <x v="1"/>
    <n v="41.672217800909664"/>
    <s v="No"/>
  </r>
  <r>
    <x v="162"/>
    <x v="162"/>
    <x v="4"/>
    <s v="BG.GSR.NFSV.GD.ZS"/>
    <x v="2"/>
    <n v="37.803233401849639"/>
    <s v="No"/>
  </r>
  <r>
    <x v="162"/>
    <x v="162"/>
    <x v="4"/>
    <s v="BG.GSR.NFSV.GD.ZS"/>
    <x v="3"/>
    <n v="37.352470557569468"/>
    <s v="No"/>
  </r>
  <r>
    <x v="162"/>
    <x v="162"/>
    <x v="4"/>
    <s v="BG.GSR.NFSV.GD.ZS"/>
    <x v="4"/>
    <n v="39.447555347939847"/>
    <s v="No"/>
  </r>
  <r>
    <x v="162"/>
    <x v="162"/>
    <x v="4"/>
    <s v="BG.GSR.NFSV.GD.ZS"/>
    <x v="5"/>
    <n v="42.296382201477847"/>
    <s v="No"/>
  </r>
  <r>
    <x v="162"/>
    <x v="162"/>
    <x v="4"/>
    <s v="BG.GSR.NFSV.GD.ZS"/>
    <x v="6"/>
    <n v="19.462539404644946"/>
    <s v="No"/>
  </r>
  <r>
    <x v="162"/>
    <x v="162"/>
    <x v="4"/>
    <s v="BG.GSR.NFSV.GD.ZS"/>
    <x v="10"/>
    <n v="18.762288134717416"/>
    <s v="No"/>
  </r>
  <r>
    <x v="162"/>
    <x v="162"/>
    <x v="4"/>
    <s v="BG.GSR.NFSV.GD.ZS"/>
    <x v="11"/>
    <n v="27.330906512230101"/>
    <s v="No"/>
  </r>
  <r>
    <x v="162"/>
    <x v="162"/>
    <x v="4"/>
    <s v="BG.GSR.NFSV.GD.ZS"/>
    <x v="12"/>
    <n v="41.563529838932254"/>
    <s v="No"/>
  </r>
  <r>
    <x v="162"/>
    <x v="162"/>
    <x v="4"/>
    <s v="BG.GSR.NFSV.GD.ZS"/>
    <x v="13"/>
    <n v="38.733642107848013"/>
    <s v="No"/>
  </r>
  <r>
    <x v="163"/>
    <x v="163"/>
    <x v="1"/>
    <s v="EG.ELC.ACCS.RU.ZS"/>
    <x v="16"/>
    <n v="100"/>
    <s v="No"/>
  </r>
  <r>
    <x v="163"/>
    <x v="163"/>
    <x v="1"/>
    <s v="EG.ELC.ACCS.RU.ZS"/>
    <x v="14"/>
    <n v="100"/>
    <s v="No"/>
  </r>
  <r>
    <x v="163"/>
    <x v="163"/>
    <x v="1"/>
    <s v="EG.ELC.ACCS.RU.ZS"/>
    <x v="15"/>
    <n v="100"/>
    <s v="No"/>
  </r>
  <r>
    <x v="163"/>
    <x v="163"/>
    <x v="1"/>
    <s v="EG.ELC.ACCS.RU.ZS"/>
    <x v="7"/>
    <n v="100"/>
    <s v="No"/>
  </r>
  <r>
    <x v="163"/>
    <x v="163"/>
    <x v="1"/>
    <s v="EG.ELC.ACCS.RU.ZS"/>
    <x v="8"/>
    <n v="100"/>
    <s v="No"/>
  </r>
  <r>
    <x v="163"/>
    <x v="163"/>
    <x v="1"/>
    <s v="EG.ELC.ACCS.RU.ZS"/>
    <x v="9"/>
    <n v="100"/>
    <s v="No"/>
  </r>
  <r>
    <x v="163"/>
    <x v="163"/>
    <x v="1"/>
    <s v="EG.ELC.ACCS.RU.ZS"/>
    <x v="0"/>
    <n v="100"/>
    <s v="No"/>
  </r>
  <r>
    <x v="163"/>
    <x v="163"/>
    <x v="1"/>
    <s v="EG.ELC.ACCS.RU.ZS"/>
    <x v="1"/>
    <n v="100"/>
    <s v="No"/>
  </r>
  <r>
    <x v="163"/>
    <x v="163"/>
    <x v="1"/>
    <s v="EG.ELC.ACCS.RU.ZS"/>
    <x v="2"/>
    <n v="100"/>
    <s v="No"/>
  </r>
  <r>
    <x v="163"/>
    <x v="163"/>
    <x v="1"/>
    <s v="EG.ELC.ACCS.RU.ZS"/>
    <x v="3"/>
    <n v="100"/>
    <s v="No"/>
  </r>
  <r>
    <x v="163"/>
    <x v="163"/>
    <x v="1"/>
    <s v="EG.ELC.ACCS.RU.ZS"/>
    <x v="4"/>
    <n v="100"/>
    <s v="No"/>
  </r>
  <r>
    <x v="163"/>
    <x v="163"/>
    <x v="1"/>
    <s v="EG.ELC.ACCS.RU.ZS"/>
    <x v="5"/>
    <n v="100"/>
    <s v="No"/>
  </r>
  <r>
    <x v="163"/>
    <x v="163"/>
    <x v="1"/>
    <s v="EG.ELC.ACCS.RU.ZS"/>
    <x v="6"/>
    <n v="100"/>
    <s v="No"/>
  </r>
  <r>
    <x v="163"/>
    <x v="163"/>
    <x v="1"/>
    <s v="EG.ELC.ACCS.RU.ZS"/>
    <x v="10"/>
    <n v="100"/>
    <s v="No"/>
  </r>
  <r>
    <x v="163"/>
    <x v="163"/>
    <x v="1"/>
    <s v="EG.ELC.ACCS.RU.ZS"/>
    <x v="11"/>
    <n v="100"/>
    <s v="No"/>
  </r>
  <r>
    <x v="163"/>
    <x v="163"/>
    <x v="1"/>
    <s v="EG.ELC.ACCS.RU.ZS"/>
    <x v="12"/>
    <n v="100"/>
    <s v="No"/>
  </r>
  <r>
    <x v="163"/>
    <x v="163"/>
    <x v="2"/>
    <s v="FP.CPI.TOTL.ZG"/>
    <x v="8"/>
    <n v="1.4308386852734289"/>
    <s v="No"/>
  </r>
  <r>
    <x v="163"/>
    <x v="163"/>
    <x v="2"/>
    <s v="FP.CPI.TOTL.ZG"/>
    <x v="9"/>
    <n v="1.6854889052834661"/>
    <s v="No"/>
  </r>
  <r>
    <x v="163"/>
    <x v="163"/>
    <x v="2"/>
    <s v="FP.CPI.TOTL.ZG"/>
    <x v="0"/>
    <n v="2.0952593561143198"/>
    <s v="No"/>
  </r>
  <r>
    <x v="163"/>
    <x v="163"/>
    <x v="2"/>
    <s v="FP.CPI.TOTL.ZG"/>
    <x v="1"/>
    <n v="2.49894575725803"/>
    <s v="No"/>
  </r>
  <r>
    <x v="163"/>
    <x v="163"/>
    <x v="2"/>
    <s v="FP.CPI.TOTL.ZG"/>
    <x v="2"/>
    <n v="4.2932024928770414"/>
    <s v="No"/>
  </r>
  <r>
    <x v="163"/>
    <x v="163"/>
    <x v="2"/>
    <s v="FP.CPI.TOTL.ZG"/>
    <x v="3"/>
    <n v="1.014133131945077"/>
    <s v="No"/>
  </r>
  <r>
    <x v="163"/>
    <x v="163"/>
    <x v="2"/>
    <s v="FP.CPI.TOTL.ZG"/>
    <x v="4"/>
    <n v="1.163335222931585"/>
    <s v="No"/>
  </r>
  <r>
    <x v="163"/>
    <x v="163"/>
    <x v="2"/>
    <s v="FP.CPI.TOTL.ZG"/>
    <x v="5"/>
    <n v="0.47265196735285231"/>
    <s v="No"/>
  </r>
  <r>
    <x v="163"/>
    <x v="163"/>
    <x v="2"/>
    <s v="FP.CPI.TOTL.ZG"/>
    <x v="6"/>
    <n v="-0.1333688983729153"/>
    <s v="No"/>
  </r>
  <r>
    <x v="163"/>
    <x v="163"/>
    <x v="2"/>
    <s v="FP.CPI.TOTL.ZG"/>
    <x v="10"/>
    <n v="1.615514115514209"/>
    <s v="No"/>
  </r>
  <r>
    <x v="163"/>
    <x v="163"/>
    <x v="2"/>
    <s v="FP.CPI.TOTL.ZG"/>
    <x v="11"/>
    <n v="5.3254532131136507"/>
    <s v="No"/>
  </r>
  <r>
    <x v="163"/>
    <x v="163"/>
    <x v="2"/>
    <s v="FP.CPI.TOTL.ZG"/>
    <x v="12"/>
    <n v="5.9319085862940319"/>
    <s v="No"/>
  </r>
  <r>
    <x v="163"/>
    <x v="163"/>
    <x v="2"/>
    <s v="FP.CPI.TOTL.ZG"/>
    <x v="13"/>
    <n v="1.2421650794556931"/>
    <s v="No"/>
  </r>
  <r>
    <x v="163"/>
    <x v="163"/>
    <x v="3"/>
    <s v="NY.GDP.DEFL.KD.ZG"/>
    <x v="16"/>
    <n v="2.567733587395864"/>
    <s v="No"/>
  </r>
  <r>
    <x v="163"/>
    <x v="163"/>
    <x v="3"/>
    <s v="NY.GDP.DEFL.KD.ZG"/>
    <x v="14"/>
    <n v="2.7034784138358674"/>
    <s v="No"/>
  </r>
  <r>
    <x v="163"/>
    <x v="163"/>
    <x v="3"/>
    <s v="NY.GDP.DEFL.KD.ZG"/>
    <x v="15"/>
    <n v="2.3867689243367067"/>
    <s v="No"/>
  </r>
  <r>
    <x v="163"/>
    <x v="163"/>
    <x v="3"/>
    <s v="NY.GDP.DEFL.KD.ZG"/>
    <x v="7"/>
    <n v="2.4518279154123235"/>
    <s v="No"/>
  </r>
  <r>
    <x v="163"/>
    <x v="163"/>
    <x v="3"/>
    <s v="NY.GDP.DEFL.KD.ZG"/>
    <x v="8"/>
    <n v="2.0108826965786335"/>
    <s v="No"/>
  </r>
  <r>
    <x v="163"/>
    <x v="163"/>
    <x v="3"/>
    <s v="NY.GDP.DEFL.KD.ZG"/>
    <x v="9"/>
    <n v="1.6678752719361967"/>
    <s v="No"/>
  </r>
  <r>
    <x v="163"/>
    <x v="163"/>
    <x v="3"/>
    <s v="NY.GDP.DEFL.KD.ZG"/>
    <x v="0"/>
    <n v="2.0120724346076315"/>
    <s v="No"/>
  </r>
  <r>
    <x v="163"/>
    <x v="163"/>
    <x v="3"/>
    <s v="NY.GDP.DEFL.KD.ZG"/>
    <x v="1"/>
    <n v="-1.9723865877711972"/>
    <s v="No"/>
  </r>
  <r>
    <x v="163"/>
    <x v="163"/>
    <x v="3"/>
    <s v="NY.GDP.DEFL.KD.ZG"/>
    <x v="2"/>
    <n v="2.8319697923222122"/>
    <s v="No"/>
  </r>
  <r>
    <x v="163"/>
    <x v="163"/>
    <x v="3"/>
    <s v="NY.GDP.DEFL.KD.ZG"/>
    <x v="3"/>
    <n v="1.743355840484881"/>
    <s v="No"/>
  </r>
  <r>
    <x v="163"/>
    <x v="163"/>
    <x v="3"/>
    <s v="NY.GDP.DEFL.KD.ZG"/>
    <x v="4"/>
    <n v="2.0642961024200304"/>
    <s v="No"/>
  </r>
  <r>
    <x v="163"/>
    <x v="163"/>
    <x v="3"/>
    <s v="NY.GDP.DEFL.KD.ZG"/>
    <x v="5"/>
    <n v="0.91410016010922845"/>
    <s v="No"/>
  </r>
  <r>
    <x v="163"/>
    <x v="163"/>
    <x v="3"/>
    <s v="NY.GDP.DEFL.KD.ZG"/>
    <x v="6"/>
    <n v="0.34457681525614703"/>
    <s v="No"/>
  </r>
  <r>
    <x v="163"/>
    <x v="163"/>
    <x v="3"/>
    <s v="NY.GDP.DEFL.KD.ZG"/>
    <x v="10"/>
    <n v="1.8414331783618536"/>
    <s v="No"/>
  </r>
  <r>
    <x v="163"/>
    <x v="163"/>
    <x v="3"/>
    <s v="NY.GDP.DEFL.KD.ZG"/>
    <x v="11"/>
    <n v="2.7646735234789048"/>
    <s v="No"/>
  </r>
  <r>
    <x v="163"/>
    <x v="163"/>
    <x v="3"/>
    <s v="NY.GDP.DEFL.KD.ZG"/>
    <x v="12"/>
    <n v="7.3554267338512176"/>
    <s v="No"/>
  </r>
  <r>
    <x v="163"/>
    <x v="163"/>
    <x v="4"/>
    <s v="BG.GSR.NFSV.GD.ZS"/>
    <x v="3"/>
    <n v="86.242745970806595"/>
    <s v="No"/>
  </r>
  <r>
    <x v="163"/>
    <x v="163"/>
    <x v="4"/>
    <s v="BG.GSR.NFSV.GD.ZS"/>
    <x v="4"/>
    <n v="90.838002427293546"/>
    <s v="No"/>
  </r>
  <r>
    <x v="163"/>
    <x v="163"/>
    <x v="4"/>
    <s v="BG.GSR.NFSV.GD.ZS"/>
    <x v="5"/>
    <n v="87.169609626469594"/>
    <s v="No"/>
  </r>
  <r>
    <x v="163"/>
    <x v="163"/>
    <x v="4"/>
    <s v="BG.GSR.NFSV.GD.ZS"/>
    <x v="6"/>
    <n v="83.351437524909969"/>
    <s v="No"/>
  </r>
  <r>
    <x v="163"/>
    <x v="163"/>
    <x v="4"/>
    <s v="BG.GSR.NFSV.GD.ZS"/>
    <x v="10"/>
    <n v="91.308587033614813"/>
    <s v="No"/>
  </r>
  <r>
    <x v="163"/>
    <x v="163"/>
    <x v="4"/>
    <s v="BG.GSR.NFSV.GD.ZS"/>
    <x v="11"/>
    <n v="108.53056183945588"/>
    <s v="No"/>
  </r>
  <r>
    <x v="163"/>
    <x v="163"/>
    <x v="4"/>
    <s v="BG.GSR.NFSV.GD.ZS"/>
    <x v="12"/>
    <n v="105.52110483150618"/>
    <s v="No"/>
  </r>
  <r>
    <x v="164"/>
    <x v="164"/>
    <x v="0"/>
    <s v="FM.LBL.BMNY.GD.ZS"/>
    <x v="16"/>
    <n v="18.470338145942282"/>
    <s v="No"/>
  </r>
  <r>
    <x v="164"/>
    <x v="164"/>
    <x v="0"/>
    <s v="FM.LBL.BMNY.GD.ZS"/>
    <x v="14"/>
    <n v="22.792475135064468"/>
    <s v="No"/>
  </r>
  <r>
    <x v="164"/>
    <x v="164"/>
    <x v="0"/>
    <s v="FM.LBL.BMNY.GD.ZS"/>
    <x v="15"/>
    <n v="24.793970098534693"/>
    <s v="No"/>
  </r>
  <r>
    <x v="164"/>
    <x v="164"/>
    <x v="0"/>
    <s v="FM.LBL.BMNY.GD.ZS"/>
    <x v="7"/>
    <n v="30.937531176146592"/>
    <s v="No"/>
  </r>
  <r>
    <x v="164"/>
    <x v="164"/>
    <x v="0"/>
    <s v="FM.LBL.BMNY.GD.ZS"/>
    <x v="8"/>
    <n v="26.284230404795071"/>
    <s v="No"/>
  </r>
  <r>
    <x v="164"/>
    <x v="164"/>
    <x v="0"/>
    <s v="FM.LBL.BMNY.GD.ZS"/>
    <x v="9"/>
    <n v="30.091327963505162"/>
    <s v="No"/>
  </r>
  <r>
    <x v="164"/>
    <x v="164"/>
    <x v="0"/>
    <s v="FM.LBL.BMNY.GD.ZS"/>
    <x v="0"/>
    <n v="32.061791614879695"/>
    <s v="No"/>
  </r>
  <r>
    <x v="164"/>
    <x v="164"/>
    <x v="0"/>
    <s v="FM.LBL.BMNY.GD.ZS"/>
    <x v="1"/>
    <n v="37.900582862350234"/>
    <s v="No"/>
  </r>
  <r>
    <x v="164"/>
    <x v="164"/>
    <x v="0"/>
    <s v="FM.LBL.BMNY.GD.ZS"/>
    <x v="2"/>
    <n v="37.904458226752794"/>
    <s v="No"/>
  </r>
  <r>
    <x v="164"/>
    <x v="164"/>
    <x v="0"/>
    <s v="FM.LBL.BMNY.GD.ZS"/>
    <x v="3"/>
    <n v="38.225780504439548"/>
    <s v="No"/>
  </r>
  <r>
    <x v="164"/>
    <x v="164"/>
    <x v="0"/>
    <s v="FM.LBL.BMNY.GD.ZS"/>
    <x v="4"/>
    <n v="38.722707809273416"/>
    <s v="No"/>
  </r>
  <r>
    <x v="164"/>
    <x v="164"/>
    <x v="0"/>
    <s v="FM.LBL.BMNY.GD.ZS"/>
    <x v="5"/>
    <n v="33.406113228631391"/>
    <s v="No"/>
  </r>
  <r>
    <x v="164"/>
    <x v="164"/>
    <x v="0"/>
    <s v="FM.LBL.BMNY.GD.ZS"/>
    <x v="6"/>
    <n v="32.949768215299883"/>
    <s v="No"/>
  </r>
  <r>
    <x v="164"/>
    <x v="164"/>
    <x v="0"/>
    <s v="FM.LBL.BMNY.GD.ZS"/>
    <x v="10"/>
    <n v="29.949436650711537"/>
    <s v="No"/>
  </r>
  <r>
    <x v="164"/>
    <x v="164"/>
    <x v="0"/>
    <s v="FM.LBL.BMNY.GD.ZS"/>
    <x v="11"/>
    <n v="28.157403987019052"/>
    <s v="No"/>
  </r>
  <r>
    <x v="164"/>
    <x v="164"/>
    <x v="0"/>
    <s v="FM.LBL.BMNY.GD.ZS"/>
    <x v="12"/>
    <n v="24.028828641677073"/>
    <s v="No"/>
  </r>
  <r>
    <x v="164"/>
    <x v="164"/>
    <x v="0"/>
    <s v="FM.LBL.BMNY.GD.ZS"/>
    <x v="13"/>
    <n v="20.29433065889225"/>
    <s v="No"/>
  </r>
  <r>
    <x v="164"/>
    <x v="164"/>
    <x v="1"/>
    <s v="EG.ELC.ACCS.RU.ZS"/>
    <x v="16"/>
    <n v="40.1"/>
    <s v="No"/>
  </r>
  <r>
    <x v="164"/>
    <x v="164"/>
    <x v="1"/>
    <s v="EG.ELC.ACCS.RU.ZS"/>
    <x v="14"/>
    <n v="36.5"/>
    <s v="No"/>
  </r>
  <r>
    <x v="164"/>
    <x v="164"/>
    <x v="1"/>
    <s v="EG.ELC.ACCS.RU.ZS"/>
    <x v="15"/>
    <n v="37.4"/>
    <s v="No"/>
  </r>
  <r>
    <x v="164"/>
    <x v="164"/>
    <x v="1"/>
    <s v="EG.ELC.ACCS.RU.ZS"/>
    <x v="7"/>
    <n v="38.4"/>
    <s v="No"/>
  </r>
  <r>
    <x v="164"/>
    <x v="164"/>
    <x v="1"/>
    <s v="EG.ELC.ACCS.RU.ZS"/>
    <x v="8"/>
    <n v="39.4"/>
    <s v="No"/>
  </r>
  <r>
    <x v="164"/>
    <x v="164"/>
    <x v="1"/>
    <s v="EG.ELC.ACCS.RU.ZS"/>
    <x v="9"/>
    <n v="40.4"/>
    <s v="No"/>
  </r>
  <r>
    <x v="164"/>
    <x v="164"/>
    <x v="1"/>
    <s v="EG.ELC.ACCS.RU.ZS"/>
    <x v="0"/>
    <n v="41.4"/>
    <s v="No"/>
  </r>
  <r>
    <x v="164"/>
    <x v="164"/>
    <x v="1"/>
    <s v="EG.ELC.ACCS.RU.ZS"/>
    <x v="1"/>
    <n v="42.5"/>
    <s v="No"/>
  </r>
  <r>
    <x v="164"/>
    <x v="164"/>
    <x v="1"/>
    <s v="EG.ELC.ACCS.RU.ZS"/>
    <x v="2"/>
    <n v="43.7"/>
    <s v="No"/>
  </r>
  <r>
    <x v="164"/>
    <x v="164"/>
    <x v="1"/>
    <s v="EG.ELC.ACCS.RU.ZS"/>
    <x v="3"/>
    <n v="76.2"/>
    <s v="No"/>
  </r>
  <r>
    <x v="164"/>
    <x v="164"/>
    <x v="1"/>
    <s v="EG.ELC.ACCS.RU.ZS"/>
    <x v="4"/>
    <n v="55.7"/>
    <s v="No"/>
  </r>
  <r>
    <x v="164"/>
    <x v="164"/>
    <x v="1"/>
    <s v="EG.ELC.ACCS.RU.ZS"/>
    <x v="5"/>
    <n v="68.2"/>
    <s v="No"/>
  </r>
  <r>
    <x v="164"/>
    <x v="164"/>
    <x v="1"/>
    <s v="EG.ELC.ACCS.RU.ZS"/>
    <x v="6"/>
    <n v="71"/>
    <s v="No"/>
  </r>
  <r>
    <x v="164"/>
    <x v="164"/>
    <x v="1"/>
    <s v="EG.ELC.ACCS.RU.ZS"/>
    <x v="10"/>
    <n v="73.7"/>
    <s v="No"/>
  </r>
  <r>
    <x v="164"/>
    <x v="164"/>
    <x v="1"/>
    <s v="EG.ELC.ACCS.RU.ZS"/>
    <x v="11"/>
    <n v="73.7"/>
    <s v="No"/>
  </r>
  <r>
    <x v="164"/>
    <x v="164"/>
    <x v="1"/>
    <s v="EG.ELC.ACCS.RU.ZS"/>
    <x v="12"/>
    <n v="69.599999999999994"/>
    <s v="No"/>
  </r>
  <r>
    <x v="164"/>
    <x v="164"/>
    <x v="2"/>
    <s v="FP.CPI.TOTL.ZG"/>
    <x v="16"/>
    <n v="12.208945630897659"/>
    <s v="No"/>
  </r>
  <r>
    <x v="164"/>
    <x v="164"/>
    <x v="2"/>
    <s v="FP.CPI.TOTL.ZG"/>
    <x v="14"/>
    <n v="9.2220370756088936"/>
    <s v="No"/>
  </r>
  <r>
    <x v="164"/>
    <x v="164"/>
    <x v="2"/>
    <s v="FP.CPI.TOTL.ZG"/>
    <x v="15"/>
    <n v="10.128724672229019"/>
    <s v="No"/>
  </r>
  <r>
    <x v="164"/>
    <x v="164"/>
    <x v="2"/>
    <s v="FP.CPI.TOTL.ZG"/>
    <x v="7"/>
    <n v="9.7924197493450897"/>
    <s v="No"/>
  </r>
  <r>
    <x v="164"/>
    <x v="164"/>
    <x v="2"/>
    <s v="FP.CPI.TOTL.ZG"/>
    <x v="8"/>
    <n v="13.28588608717963"/>
    <s v="No"/>
  </r>
  <r>
    <x v="164"/>
    <x v="164"/>
    <x v="2"/>
    <s v="FP.CPI.TOTL.ZG"/>
    <x v="9"/>
    <n v="17.15220493543541"/>
    <s v="No"/>
  </r>
  <r>
    <x v="164"/>
    <x v="164"/>
    <x v="2"/>
    <s v="FP.CPI.TOTL.ZG"/>
    <x v="0"/>
    <n v="23.07703734513812"/>
    <s v="No"/>
  </r>
  <r>
    <x v="164"/>
    <x v="164"/>
    <x v="2"/>
    <s v="FP.CPI.TOTL.ZG"/>
    <x v="1"/>
    <n v="18.548513632577929"/>
    <s v="No"/>
  </r>
  <r>
    <x v="164"/>
    <x v="164"/>
    <x v="2"/>
    <s v="FP.CPI.TOTL.ZG"/>
    <x v="2"/>
    <n v="31.99010394925735"/>
    <s v="No"/>
  </r>
  <r>
    <x v="164"/>
    <x v="164"/>
    <x v="2"/>
    <s v="FP.CPI.TOTL.ZG"/>
    <x v="3"/>
    <n v="5.6902961992901986"/>
    <s v="No"/>
  </r>
  <r>
    <x v="164"/>
    <x v="164"/>
    <x v="2"/>
    <s v="FP.CPI.TOTL.ZG"/>
    <x v="4"/>
    <n v="7.8685962887390906"/>
    <s v="No"/>
  </r>
  <r>
    <x v="164"/>
    <x v="164"/>
    <x v="2"/>
    <s v="FP.CPI.TOTL.ZG"/>
    <x v="5"/>
    <n v="7.7202452521324822"/>
    <s v="No"/>
  </r>
  <r>
    <x v="164"/>
    <x v="164"/>
    <x v="2"/>
    <s v="FP.CPI.TOTL.ZG"/>
    <x v="6"/>
    <n v="9.8193279154014643"/>
    <s v="No"/>
  </r>
  <r>
    <x v="164"/>
    <x v="164"/>
    <x v="2"/>
    <s v="FP.CPI.TOTL.ZG"/>
    <x v="10"/>
    <n v="8.1377703837873181"/>
    <s v="No"/>
  </r>
  <r>
    <x v="164"/>
    <x v="164"/>
    <x v="2"/>
    <s v="FP.CPI.TOTL.ZG"/>
    <x v="11"/>
    <n v="18.005635112284079"/>
    <s v="No"/>
  </r>
  <r>
    <x v="164"/>
    <x v="164"/>
    <x v="2"/>
    <s v="FP.CPI.TOTL.ZG"/>
    <x v="12"/>
    <n v="21.258913847299951"/>
    <s v="No"/>
  </r>
  <r>
    <x v="164"/>
    <x v="164"/>
    <x v="2"/>
    <s v="FP.CPI.TOTL.ZG"/>
    <x v="13"/>
    <n v="14.351927357100809"/>
    <s v="No"/>
  </r>
  <r>
    <x v="164"/>
    <x v="164"/>
    <x v="3"/>
    <s v="NY.GDP.DEFL.KD.ZG"/>
    <x v="16"/>
    <n v="9.9760152016564803"/>
    <s v="No"/>
  </r>
  <r>
    <x v="164"/>
    <x v="164"/>
    <x v="3"/>
    <s v="NY.GDP.DEFL.KD.ZG"/>
    <x v="14"/>
    <n v="7.1844729550444555"/>
    <s v="No"/>
  </r>
  <r>
    <x v="164"/>
    <x v="164"/>
    <x v="3"/>
    <s v="NY.GDP.DEFL.KD.ZG"/>
    <x v="15"/>
    <n v="11.51481225978084"/>
    <s v="No"/>
  </r>
  <r>
    <x v="164"/>
    <x v="164"/>
    <x v="3"/>
    <s v="NY.GDP.DEFL.KD.ZG"/>
    <x v="7"/>
    <n v="13.839797782270537"/>
    <s v="No"/>
  </r>
  <r>
    <x v="164"/>
    <x v="164"/>
    <x v="3"/>
    <s v="NY.GDP.DEFL.KD.ZG"/>
    <x v="8"/>
    <n v="14.839341732124822"/>
    <s v="No"/>
  </r>
  <r>
    <x v="164"/>
    <x v="164"/>
    <x v="3"/>
    <s v="NY.GDP.DEFL.KD.ZG"/>
    <x v="9"/>
    <n v="19.092574140870667"/>
    <s v="No"/>
  </r>
  <r>
    <x v="164"/>
    <x v="164"/>
    <x v="3"/>
    <s v="NY.GDP.DEFL.KD.ZG"/>
    <x v="0"/>
    <n v="13.324998917146161"/>
    <s v="No"/>
  </r>
  <r>
    <x v="164"/>
    <x v="164"/>
    <x v="3"/>
    <s v="NY.GDP.DEFL.KD.ZG"/>
    <x v="1"/>
    <n v="9.6025818997089516"/>
    <s v="No"/>
  </r>
  <r>
    <x v="164"/>
    <x v="164"/>
    <x v="3"/>
    <s v="NY.GDP.DEFL.KD.ZG"/>
    <x v="2"/>
    <n v="28.828286449499643"/>
    <s v="No"/>
  </r>
  <r>
    <x v="164"/>
    <x v="164"/>
    <x v="3"/>
    <s v="NY.GDP.DEFL.KD.ZG"/>
    <x v="3"/>
    <n v="4.0807737593909508"/>
    <s v="No"/>
  </r>
  <r>
    <x v="164"/>
    <x v="164"/>
    <x v="3"/>
    <s v="NY.GDP.DEFL.KD.ZG"/>
    <x v="4"/>
    <n v="8.9196614952752782"/>
    <s v="No"/>
  </r>
  <r>
    <x v="164"/>
    <x v="164"/>
    <x v="3"/>
    <s v="NY.GDP.DEFL.KD.ZG"/>
    <x v="5"/>
    <n v="11.264368090364172"/>
    <s v="No"/>
  </r>
  <r>
    <x v="164"/>
    <x v="164"/>
    <x v="3"/>
    <s v="NY.GDP.DEFL.KD.ZG"/>
    <x v="6"/>
    <n v="9.2682773477134077"/>
    <s v="No"/>
  </r>
  <r>
    <x v="164"/>
    <x v="164"/>
    <x v="3"/>
    <s v="NY.GDP.DEFL.KD.ZG"/>
    <x v="10"/>
    <n v="5.1643358859296171"/>
    <s v="No"/>
  </r>
  <r>
    <x v="164"/>
    <x v="164"/>
    <x v="3"/>
    <s v="NY.GDP.DEFL.KD.ZG"/>
    <x v="11"/>
    <n v="15.780650993593156"/>
    <s v="No"/>
  </r>
  <r>
    <x v="164"/>
    <x v="164"/>
    <x v="3"/>
    <s v="NY.GDP.DEFL.KD.ZG"/>
    <x v="12"/>
    <n v="23.746058552436679"/>
    <s v="No"/>
  </r>
  <r>
    <x v="164"/>
    <x v="164"/>
    <x v="3"/>
    <s v="NY.GDP.DEFL.KD.ZG"/>
    <x v="13"/>
    <n v="17.700348263534949"/>
    <s v="No"/>
  </r>
  <r>
    <x v="164"/>
    <x v="164"/>
    <x v="4"/>
    <s v="BG.GSR.NFSV.GD.ZS"/>
    <x v="16"/>
    <n v="34.170810213524298"/>
    <s v="No"/>
  </r>
  <r>
    <x v="164"/>
    <x v="164"/>
    <x v="4"/>
    <s v="BG.GSR.NFSV.GD.ZS"/>
    <x v="14"/>
    <n v="26.659480371370975"/>
    <s v="No"/>
  </r>
  <r>
    <x v="164"/>
    <x v="164"/>
    <x v="4"/>
    <s v="BG.GSR.NFSV.GD.ZS"/>
    <x v="15"/>
    <n v="24.379689138062449"/>
    <s v="No"/>
  </r>
  <r>
    <x v="164"/>
    <x v="164"/>
    <x v="4"/>
    <s v="BG.GSR.NFSV.GD.ZS"/>
    <x v="7"/>
    <n v="22.338028694370497"/>
    <s v="No"/>
  </r>
  <r>
    <x v="164"/>
    <x v="164"/>
    <x v="4"/>
    <s v="BG.GSR.NFSV.GD.ZS"/>
    <x v="8"/>
    <n v="21.942552498848009"/>
    <s v="No"/>
  </r>
  <r>
    <x v="164"/>
    <x v="164"/>
    <x v="4"/>
    <s v="BG.GSR.NFSV.GD.ZS"/>
    <x v="9"/>
    <n v="14.816473549919978"/>
    <s v="No"/>
  </r>
  <r>
    <x v="164"/>
    <x v="164"/>
    <x v="4"/>
    <s v="BG.GSR.NFSV.GD.ZS"/>
    <x v="0"/>
    <n v="18.327663097079345"/>
    <s v="No"/>
  </r>
  <r>
    <x v="164"/>
    <x v="164"/>
    <x v="4"/>
    <s v="BG.GSR.NFSV.GD.ZS"/>
    <x v="1"/>
    <n v="17.009506294535935"/>
    <s v="No"/>
  </r>
  <r>
    <x v="164"/>
    <x v="164"/>
    <x v="4"/>
    <s v="BG.GSR.NFSV.GD.ZS"/>
    <x v="2"/>
    <n v="16.549582034075421"/>
    <s v="No"/>
  </r>
  <r>
    <x v="164"/>
    <x v="164"/>
    <x v="4"/>
    <s v="BG.GSR.NFSV.GD.ZS"/>
    <x v="3"/>
    <n v="44.122509492433373"/>
    <s v="No"/>
  </r>
  <r>
    <x v="164"/>
    <x v="164"/>
    <x v="4"/>
    <s v="BG.GSR.NFSV.GD.ZS"/>
    <x v="4"/>
    <n v="38.172705717554187"/>
    <s v="No"/>
  </r>
  <r>
    <x v="164"/>
    <x v="164"/>
    <x v="4"/>
    <s v="BG.GSR.NFSV.GD.ZS"/>
    <x v="5"/>
    <n v="29.706965050734169"/>
    <s v="No"/>
  </r>
  <r>
    <x v="164"/>
    <x v="164"/>
    <x v="4"/>
    <s v="BG.GSR.NFSV.GD.ZS"/>
    <x v="6"/>
    <n v="16.717581722734767"/>
    <s v="No"/>
  </r>
  <r>
    <x v="164"/>
    <x v="164"/>
    <x v="4"/>
    <s v="BG.GSR.NFSV.GD.ZS"/>
    <x v="10"/>
    <n v="19.757340531753506"/>
    <s v="No"/>
  </r>
  <r>
    <x v="164"/>
    <x v="164"/>
    <x v="4"/>
    <s v="BG.GSR.NFSV.GD.ZS"/>
    <x v="11"/>
    <n v="43.064732669947794"/>
    <s v="No"/>
  </r>
  <r>
    <x v="164"/>
    <x v="164"/>
    <x v="4"/>
    <s v="BG.GSR.NFSV.GD.ZS"/>
    <x v="12"/>
    <n v="22.151281908185013"/>
    <s v="No"/>
  </r>
  <r>
    <x v="164"/>
    <x v="164"/>
    <x v="4"/>
    <s v="BG.GSR.NFSV.GD.ZS"/>
    <x v="13"/>
    <n v="20.832027966099716"/>
    <s v="No"/>
  </r>
  <r>
    <x v="165"/>
    <x v="165"/>
    <x v="0"/>
    <s v="FM.LBL.BMNY.GD.ZS"/>
    <x v="16"/>
    <n v="44.336981008356773"/>
    <s v="No"/>
  </r>
  <r>
    <x v="165"/>
    <x v="165"/>
    <x v="0"/>
    <s v="FM.LBL.BMNY.GD.ZS"/>
    <x v="14"/>
    <n v="47.953168355258967"/>
    <s v="No"/>
  </r>
  <r>
    <x v="165"/>
    <x v="165"/>
    <x v="0"/>
    <s v="FM.LBL.BMNY.GD.ZS"/>
    <x v="15"/>
    <n v="53.648107653490328"/>
    <s v="No"/>
  </r>
  <r>
    <x v="165"/>
    <x v="165"/>
    <x v="0"/>
    <s v="FM.LBL.BMNY.GD.ZS"/>
    <x v="7"/>
    <n v="51.137356091039067"/>
    <s v="No"/>
  </r>
  <r>
    <x v="165"/>
    <x v="165"/>
    <x v="0"/>
    <s v="FM.LBL.BMNY.GD.ZS"/>
    <x v="8"/>
    <n v="50.010170537873996"/>
    <s v="No"/>
  </r>
  <r>
    <x v="165"/>
    <x v="165"/>
    <x v="0"/>
    <s v="FM.LBL.BMNY.GD.ZS"/>
    <x v="9"/>
    <n v="44.646070471273696"/>
    <s v="No"/>
  </r>
  <r>
    <x v="165"/>
    <x v="165"/>
    <x v="0"/>
    <s v="FM.LBL.BMNY.GD.ZS"/>
    <x v="0"/>
    <n v="46.874768241526162"/>
    <s v="No"/>
  </r>
  <r>
    <x v="165"/>
    <x v="165"/>
    <x v="0"/>
    <s v="FM.LBL.BMNY.GD.ZS"/>
    <x v="1"/>
    <n v="50.993159792587626"/>
    <s v="No"/>
  </r>
  <r>
    <x v="165"/>
    <x v="165"/>
    <x v="0"/>
    <s v="FM.LBL.BMNY.GD.ZS"/>
    <x v="2"/>
    <n v="48.103704319328891"/>
    <s v="No"/>
  </r>
  <r>
    <x v="165"/>
    <x v="165"/>
    <x v="0"/>
    <s v="FM.LBL.BMNY.GD.ZS"/>
    <x v="3"/>
    <n v="65.120221951218966"/>
    <s v="No"/>
  </r>
  <r>
    <x v="165"/>
    <x v="165"/>
    <x v="1"/>
    <s v="EG.ELC.ACCS.RU.ZS"/>
    <x v="16"/>
    <n v="100"/>
    <s v="No"/>
  </r>
  <r>
    <x v="165"/>
    <x v="165"/>
    <x v="1"/>
    <s v="EG.ELC.ACCS.RU.ZS"/>
    <x v="14"/>
    <n v="100"/>
    <s v="No"/>
  </r>
  <r>
    <x v="165"/>
    <x v="165"/>
    <x v="1"/>
    <s v="EG.ELC.ACCS.RU.ZS"/>
    <x v="15"/>
    <n v="100"/>
    <s v="No"/>
  </r>
  <r>
    <x v="165"/>
    <x v="165"/>
    <x v="1"/>
    <s v="EG.ELC.ACCS.RU.ZS"/>
    <x v="7"/>
    <n v="100"/>
    <s v="No"/>
  </r>
  <r>
    <x v="165"/>
    <x v="165"/>
    <x v="1"/>
    <s v="EG.ELC.ACCS.RU.ZS"/>
    <x v="8"/>
    <n v="100"/>
    <s v="No"/>
  </r>
  <r>
    <x v="165"/>
    <x v="165"/>
    <x v="1"/>
    <s v="EG.ELC.ACCS.RU.ZS"/>
    <x v="9"/>
    <n v="100"/>
    <s v="No"/>
  </r>
  <r>
    <x v="165"/>
    <x v="165"/>
    <x v="1"/>
    <s v="EG.ELC.ACCS.RU.ZS"/>
    <x v="0"/>
    <n v="100"/>
    <s v="No"/>
  </r>
  <r>
    <x v="165"/>
    <x v="165"/>
    <x v="1"/>
    <s v="EG.ELC.ACCS.RU.ZS"/>
    <x v="1"/>
    <n v="100"/>
    <s v="No"/>
  </r>
  <r>
    <x v="165"/>
    <x v="165"/>
    <x v="1"/>
    <s v="EG.ELC.ACCS.RU.ZS"/>
    <x v="2"/>
    <n v="100"/>
    <s v="No"/>
  </r>
  <r>
    <x v="165"/>
    <x v="165"/>
    <x v="1"/>
    <s v="EG.ELC.ACCS.RU.ZS"/>
    <x v="3"/>
    <n v="100"/>
    <s v="No"/>
  </r>
  <r>
    <x v="165"/>
    <x v="165"/>
    <x v="1"/>
    <s v="EG.ELC.ACCS.RU.ZS"/>
    <x v="4"/>
    <n v="100"/>
    <s v="No"/>
  </r>
  <r>
    <x v="165"/>
    <x v="165"/>
    <x v="1"/>
    <s v="EG.ELC.ACCS.RU.ZS"/>
    <x v="5"/>
    <n v="100"/>
    <s v="No"/>
  </r>
  <r>
    <x v="165"/>
    <x v="165"/>
    <x v="1"/>
    <s v="EG.ELC.ACCS.RU.ZS"/>
    <x v="6"/>
    <n v="100"/>
    <s v="No"/>
  </r>
  <r>
    <x v="165"/>
    <x v="165"/>
    <x v="1"/>
    <s v="EG.ELC.ACCS.RU.ZS"/>
    <x v="10"/>
    <n v="100"/>
    <s v="No"/>
  </r>
  <r>
    <x v="165"/>
    <x v="165"/>
    <x v="1"/>
    <s v="EG.ELC.ACCS.RU.ZS"/>
    <x v="11"/>
    <n v="100"/>
    <s v="No"/>
  </r>
  <r>
    <x v="165"/>
    <x v="165"/>
    <x v="1"/>
    <s v="EG.ELC.ACCS.RU.ZS"/>
    <x v="12"/>
    <n v="100"/>
    <s v="No"/>
  </r>
  <r>
    <x v="165"/>
    <x v="165"/>
    <x v="2"/>
    <s v="FP.CPI.TOTL.ZG"/>
    <x v="16"/>
    <n v="-1.1249983851764509"/>
    <s v="No"/>
  </r>
  <r>
    <x v="165"/>
    <x v="165"/>
    <x v="2"/>
    <s v="FP.CPI.TOTL.ZG"/>
    <x v="14"/>
    <n v="-1.1209480489679129"/>
    <s v="No"/>
  </r>
  <r>
    <x v="165"/>
    <x v="165"/>
    <x v="2"/>
    <s v="FP.CPI.TOTL.ZG"/>
    <x v="15"/>
    <n v="0.24718649233968551"/>
    <s v="No"/>
  </r>
  <r>
    <x v="165"/>
    <x v="165"/>
    <x v="2"/>
    <s v="FP.CPI.TOTL.ZG"/>
    <x v="7"/>
    <n v="0.61219535817296633"/>
    <s v="No"/>
  </r>
  <r>
    <x v="165"/>
    <x v="165"/>
    <x v="2"/>
    <s v="FP.CPI.TOTL.ZG"/>
    <x v="8"/>
    <n v="0.51550789776729955"/>
    <s v="No"/>
  </r>
  <r>
    <x v="165"/>
    <x v="165"/>
    <x v="2"/>
    <s v="FP.CPI.TOTL.ZG"/>
    <x v="9"/>
    <n v="0.47923167163095509"/>
    <s v="No"/>
  </r>
  <r>
    <x v="165"/>
    <x v="165"/>
    <x v="2"/>
    <s v="FP.CPI.TOTL.ZG"/>
    <x v="0"/>
    <n v="2.209023140696472"/>
    <s v="No"/>
  </r>
  <r>
    <x v="165"/>
    <x v="165"/>
    <x v="2"/>
    <s v="FP.CPI.TOTL.ZG"/>
    <x v="1"/>
    <n v="4.1678235843157854"/>
    <s v="No"/>
  </r>
  <r>
    <x v="165"/>
    <x v="165"/>
    <x v="2"/>
    <s v="FP.CPI.TOTL.ZG"/>
    <x v="2"/>
    <n v="9.8702481676026608"/>
    <s v="No"/>
  </r>
  <r>
    <x v="165"/>
    <x v="165"/>
    <x v="2"/>
    <s v="FP.CPI.TOTL.ZG"/>
    <x v="3"/>
    <n v="-0.83484573502716242"/>
    <s v="No"/>
  </r>
  <r>
    <x v="165"/>
    <x v="165"/>
    <x v="2"/>
    <s v="FP.CPI.TOTL.ZG"/>
    <x v="4"/>
    <n v="2.4659430899484311"/>
    <s v="No"/>
  </r>
  <r>
    <x v="165"/>
    <x v="165"/>
    <x v="2"/>
    <s v="FP.CPI.TOTL.ZG"/>
    <x v="5"/>
    <n v="-1.192986445333281"/>
    <s v="No"/>
  </r>
  <r>
    <x v="165"/>
    <x v="165"/>
    <x v="2"/>
    <s v="FP.CPI.TOTL.ZG"/>
    <x v="6"/>
    <n v="3.372349610123027"/>
    <s v="No"/>
  </r>
  <r>
    <x v="165"/>
    <x v="165"/>
    <x v="2"/>
    <s v="FP.CPI.TOTL.ZG"/>
    <x v="10"/>
    <n v="3.0632898894154819"/>
    <s v="No"/>
  </r>
  <r>
    <x v="165"/>
    <x v="165"/>
    <x v="2"/>
    <s v="FP.CPI.TOTL.ZG"/>
    <x v="11"/>
    <n v="2.4740737192537172"/>
    <s v="No"/>
  </r>
  <r>
    <x v="165"/>
    <x v="165"/>
    <x v="2"/>
    <s v="FP.CPI.TOTL.ZG"/>
    <x v="12"/>
    <n v="2.3270851836270632"/>
    <s v="No"/>
  </r>
  <r>
    <x v="165"/>
    <x v="165"/>
    <x v="2"/>
    <s v="FP.CPI.TOTL.ZG"/>
    <x v="13"/>
    <n v="1.687921123758088"/>
    <s v="No"/>
  </r>
  <r>
    <x v="165"/>
    <x v="165"/>
    <x v="3"/>
    <s v="NY.GDP.DEFL.KD.ZG"/>
    <x v="16"/>
    <n v="11.909172938978443"/>
    <s v="No"/>
  </r>
  <r>
    <x v="165"/>
    <x v="165"/>
    <x v="3"/>
    <s v="NY.GDP.DEFL.KD.ZG"/>
    <x v="14"/>
    <n v="-3.1710851727672065"/>
    <s v="No"/>
  </r>
  <r>
    <x v="165"/>
    <x v="165"/>
    <x v="3"/>
    <s v="NY.GDP.DEFL.KD.ZG"/>
    <x v="15"/>
    <n v="3.6834096249460373"/>
    <s v="No"/>
  </r>
  <r>
    <x v="165"/>
    <x v="165"/>
    <x v="3"/>
    <s v="NY.GDP.DEFL.KD.ZG"/>
    <x v="7"/>
    <n v="4.6432355503967813"/>
    <s v="No"/>
  </r>
  <r>
    <x v="165"/>
    <x v="165"/>
    <x v="3"/>
    <s v="NY.GDP.DEFL.KD.ZG"/>
    <x v="8"/>
    <n v="10.368807975752503"/>
    <s v="No"/>
  </r>
  <r>
    <x v="165"/>
    <x v="165"/>
    <x v="3"/>
    <s v="NY.GDP.DEFL.KD.ZG"/>
    <x v="9"/>
    <n v="19.728844831048292"/>
    <s v="No"/>
  </r>
  <r>
    <x v="165"/>
    <x v="165"/>
    <x v="3"/>
    <s v="NY.GDP.DEFL.KD.ZG"/>
    <x v="0"/>
    <n v="11.005334090961753"/>
    <s v="No"/>
  </r>
  <r>
    <x v="165"/>
    <x v="165"/>
    <x v="3"/>
    <s v="NY.GDP.DEFL.KD.ZG"/>
    <x v="1"/>
    <n v="8.0465470583868495"/>
    <s v="No"/>
  </r>
  <r>
    <x v="165"/>
    <x v="165"/>
    <x v="3"/>
    <s v="NY.GDP.DEFL.KD.ZG"/>
    <x v="2"/>
    <n v="17.70288679299945"/>
    <s v="No"/>
  </r>
  <r>
    <x v="165"/>
    <x v="165"/>
    <x v="3"/>
    <s v="NY.GDP.DEFL.KD.ZG"/>
    <x v="3"/>
    <n v="6.2857639248858277"/>
    <s v="No"/>
  </r>
  <r>
    <x v="165"/>
    <x v="165"/>
    <x v="3"/>
    <s v="NY.GDP.DEFL.KD.ZG"/>
    <x v="4"/>
    <n v="15.862588282917471"/>
    <s v="No"/>
  </r>
  <r>
    <x v="165"/>
    <x v="165"/>
    <x v="3"/>
    <s v="NY.GDP.DEFL.KD.ZG"/>
    <x v="5"/>
    <n v="-1.366730706287612"/>
    <s v="No"/>
  </r>
  <r>
    <x v="165"/>
    <x v="165"/>
    <x v="3"/>
    <s v="NY.GDP.DEFL.KD.ZG"/>
    <x v="6"/>
    <n v="-10.188471788076313"/>
    <s v="No"/>
  </r>
  <r>
    <x v="165"/>
    <x v="165"/>
    <x v="3"/>
    <s v="NY.GDP.DEFL.KD.ZG"/>
    <x v="10"/>
    <n v="20.126994525850023"/>
    <s v="No"/>
  </r>
  <r>
    <x v="165"/>
    <x v="165"/>
    <x v="3"/>
    <s v="NY.GDP.DEFL.KD.ZG"/>
    <x v="11"/>
    <n v="12.583206706084667"/>
    <s v="No"/>
  </r>
  <r>
    <x v="165"/>
    <x v="165"/>
    <x v="3"/>
    <s v="NY.GDP.DEFL.KD.ZG"/>
    <x v="12"/>
    <n v="-2.184446262359927"/>
    <s v="No"/>
  </r>
  <r>
    <x v="165"/>
    <x v="165"/>
    <x v="3"/>
    <s v="NY.GDP.DEFL.KD.ZG"/>
    <x v="13"/>
    <n v="-0.2501429991577595"/>
    <s v="No"/>
  </r>
  <r>
    <x v="165"/>
    <x v="165"/>
    <x v="4"/>
    <s v="BG.GSR.NFSV.GD.ZS"/>
    <x v="16"/>
    <n v="15.833545571079002"/>
    <s v="No"/>
  </r>
  <r>
    <x v="165"/>
    <x v="165"/>
    <x v="4"/>
    <s v="BG.GSR.NFSV.GD.ZS"/>
    <x v="14"/>
    <n v="13.190447578332687"/>
    <s v="No"/>
  </r>
  <r>
    <x v="165"/>
    <x v="165"/>
    <x v="4"/>
    <s v="BG.GSR.NFSV.GD.ZS"/>
    <x v="15"/>
    <n v="13.267873567906459"/>
    <s v="No"/>
  </r>
  <r>
    <x v="165"/>
    <x v="165"/>
    <x v="4"/>
    <s v="BG.GSR.NFSV.GD.ZS"/>
    <x v="7"/>
    <n v="12.311983877006554"/>
    <s v="No"/>
  </r>
  <r>
    <x v="165"/>
    <x v="165"/>
    <x v="4"/>
    <s v="BG.GSR.NFSV.GD.ZS"/>
    <x v="8"/>
    <n v="12.192607723725962"/>
    <s v="No"/>
  </r>
  <r>
    <x v="165"/>
    <x v="165"/>
    <x v="4"/>
    <s v="BG.GSR.NFSV.GD.ZS"/>
    <x v="9"/>
    <n v="15.027563552985654"/>
    <s v="No"/>
  </r>
  <r>
    <x v="165"/>
    <x v="165"/>
    <x v="4"/>
    <s v="BG.GSR.NFSV.GD.ZS"/>
    <x v="0"/>
    <n v="17.002109748710321"/>
    <s v="No"/>
  </r>
  <r>
    <x v="165"/>
    <x v="165"/>
    <x v="4"/>
    <s v="BG.GSR.NFSV.GD.ZS"/>
    <x v="1"/>
    <n v="18.791396207626317"/>
    <s v="No"/>
  </r>
  <r>
    <x v="165"/>
    <x v="165"/>
    <x v="4"/>
    <s v="BG.GSR.NFSV.GD.ZS"/>
    <x v="2"/>
    <n v="15.482623233697165"/>
    <s v="No"/>
  </r>
  <r>
    <x v="165"/>
    <x v="165"/>
    <x v="4"/>
    <s v="BG.GSR.NFSV.GD.ZS"/>
    <x v="3"/>
    <n v="13.785285681558479"/>
    <s v="No"/>
  </r>
  <r>
    <x v="165"/>
    <x v="165"/>
    <x v="4"/>
    <s v="BG.GSR.NFSV.GD.ZS"/>
    <x v="4"/>
    <n v="12.444643496682218"/>
    <s v="No"/>
  </r>
  <r>
    <x v="165"/>
    <x v="165"/>
    <x v="4"/>
    <s v="BG.GSR.NFSV.GD.ZS"/>
    <x v="5"/>
    <n v="13.311635548028081"/>
    <s v="No"/>
  </r>
  <r>
    <x v="165"/>
    <x v="165"/>
    <x v="4"/>
    <s v="BG.GSR.NFSV.GD.ZS"/>
    <x v="6"/>
    <n v="10.391738567785895"/>
    <s v="No"/>
  </r>
  <r>
    <x v="165"/>
    <x v="165"/>
    <x v="4"/>
    <s v="BG.GSR.NFSV.GD.ZS"/>
    <x v="10"/>
    <n v="8.7648601546778604"/>
    <s v="No"/>
  </r>
  <r>
    <x v="165"/>
    <x v="165"/>
    <x v="4"/>
    <s v="BG.GSR.NFSV.GD.ZS"/>
    <x v="11"/>
    <n v="10.959862424895334"/>
    <s v="No"/>
  </r>
  <r>
    <x v="165"/>
    <x v="165"/>
    <x v="4"/>
    <s v="BG.GSR.NFSV.GD.ZS"/>
    <x v="12"/>
    <n v="13.933403914658735"/>
    <s v="No"/>
  </r>
  <r>
    <x v="165"/>
    <x v="165"/>
    <x v="4"/>
    <s v="BG.GSR.NFSV.GD.ZS"/>
    <x v="13"/>
    <n v="15.153027595382426"/>
    <s v="No"/>
  </r>
  <r>
    <x v="166"/>
    <x v="166"/>
    <x v="0"/>
    <s v="FM.LBL.BMNY.GD.ZS"/>
    <x v="16"/>
    <n v="18.501678634250123"/>
    <s v="No"/>
  </r>
  <r>
    <x v="166"/>
    <x v="166"/>
    <x v="0"/>
    <s v="FM.LBL.BMNY.GD.ZS"/>
    <x v="14"/>
    <n v="15.148035011752601"/>
    <s v="No"/>
  </r>
  <r>
    <x v="166"/>
    <x v="166"/>
    <x v="0"/>
    <s v="FM.LBL.BMNY.GD.ZS"/>
    <x v="15"/>
    <n v="15.938969769229615"/>
    <s v="No"/>
  </r>
  <r>
    <x v="166"/>
    <x v="166"/>
    <x v="0"/>
    <s v="FM.LBL.BMNY.GD.ZS"/>
    <x v="7"/>
    <n v="20.269236921442765"/>
    <s v="No"/>
  </r>
  <r>
    <x v="166"/>
    <x v="166"/>
    <x v="0"/>
    <s v="FM.LBL.BMNY.GD.ZS"/>
    <x v="8"/>
    <n v="22.262357493359467"/>
    <s v="No"/>
  </r>
  <r>
    <x v="166"/>
    <x v="166"/>
    <x v="0"/>
    <s v="FM.LBL.BMNY.GD.ZS"/>
    <x v="9"/>
    <n v="22.280342908205053"/>
    <s v="No"/>
  </r>
  <r>
    <x v="166"/>
    <x v="166"/>
    <x v="0"/>
    <s v="FM.LBL.BMNY.GD.ZS"/>
    <x v="0"/>
    <n v="23.755373468504757"/>
    <s v="No"/>
  </r>
  <r>
    <x v="166"/>
    <x v="166"/>
    <x v="0"/>
    <s v="FM.LBL.BMNY.GD.ZS"/>
    <x v="1"/>
    <n v="24.47664072459791"/>
    <s v="No"/>
  </r>
  <r>
    <x v="166"/>
    <x v="166"/>
    <x v="0"/>
    <s v="FM.LBL.BMNY.GD.ZS"/>
    <x v="2"/>
    <n v="23.867227972379084"/>
    <s v="No"/>
  </r>
  <r>
    <x v="166"/>
    <x v="166"/>
    <x v="0"/>
    <s v="FM.LBL.BMNY.GD.ZS"/>
    <x v="3"/>
    <n v="37.793417189020055"/>
    <s v="No"/>
  </r>
  <r>
    <x v="166"/>
    <x v="166"/>
    <x v="0"/>
    <s v="FM.LBL.BMNY.GD.ZS"/>
    <x v="4"/>
    <n v="40.962835245707005"/>
    <s v="No"/>
  </r>
  <r>
    <x v="166"/>
    <x v="166"/>
    <x v="0"/>
    <s v="FM.LBL.BMNY.GD.ZS"/>
    <x v="5"/>
    <n v="41.508948248208313"/>
    <s v="No"/>
  </r>
  <r>
    <x v="166"/>
    <x v="166"/>
    <x v="0"/>
    <s v="FM.LBL.BMNY.GD.ZS"/>
    <x v="6"/>
    <n v="45.287183864294853"/>
    <s v="No"/>
  </r>
  <r>
    <x v="166"/>
    <x v="166"/>
    <x v="0"/>
    <s v="FM.LBL.BMNY.GD.ZS"/>
    <x v="10"/>
    <n v="48.326794968792917"/>
    <s v="No"/>
  </r>
  <r>
    <x v="166"/>
    <x v="166"/>
    <x v="0"/>
    <s v="FM.LBL.BMNY.GD.ZS"/>
    <x v="11"/>
    <n v="51.736759577219971"/>
    <s v="No"/>
  </r>
  <r>
    <x v="166"/>
    <x v="166"/>
    <x v="0"/>
    <s v="FM.LBL.BMNY.GD.ZS"/>
    <x v="12"/>
    <n v="52.781340220151854"/>
    <s v="No"/>
  </r>
  <r>
    <x v="166"/>
    <x v="166"/>
    <x v="0"/>
    <s v="FM.LBL.BMNY.GD.ZS"/>
    <x v="13"/>
    <n v="51.30676890204662"/>
    <s v="No"/>
  </r>
  <r>
    <x v="166"/>
    <x v="166"/>
    <x v="1"/>
    <s v="EG.ELC.ACCS.RU.ZS"/>
    <x v="16"/>
    <n v="12.8"/>
    <s v="No"/>
  </r>
  <r>
    <x v="166"/>
    <x v="166"/>
    <x v="1"/>
    <s v="EG.ELC.ACCS.RU.ZS"/>
    <x v="14"/>
    <n v="15.3"/>
    <s v="No"/>
  </r>
  <r>
    <x v="166"/>
    <x v="166"/>
    <x v="1"/>
    <s v="EG.ELC.ACCS.RU.ZS"/>
    <x v="15"/>
    <n v="11.3"/>
    <s v="No"/>
  </r>
  <r>
    <x v="166"/>
    <x v="166"/>
    <x v="1"/>
    <s v="EG.ELC.ACCS.RU.ZS"/>
    <x v="7"/>
    <n v="18.600000000000001"/>
    <s v="No"/>
  </r>
  <r>
    <x v="166"/>
    <x v="166"/>
    <x v="1"/>
    <s v="EG.ELC.ACCS.RU.ZS"/>
    <x v="8"/>
    <n v="8.6999999999999993"/>
    <s v="No"/>
  </r>
  <r>
    <x v="166"/>
    <x v="166"/>
    <x v="1"/>
    <s v="EG.ELC.ACCS.RU.ZS"/>
    <x v="9"/>
    <n v="23.3"/>
    <s v="No"/>
  </r>
  <r>
    <x v="166"/>
    <x v="166"/>
    <x v="1"/>
    <s v="EG.ELC.ACCS.RU.ZS"/>
    <x v="0"/>
    <n v="25.4"/>
    <s v="No"/>
  </r>
  <r>
    <x v="166"/>
    <x v="166"/>
    <x v="1"/>
    <s v="EG.ELC.ACCS.RU.ZS"/>
    <x v="1"/>
    <n v="24.5"/>
    <s v="No"/>
  </r>
  <r>
    <x v="166"/>
    <x v="166"/>
    <x v="1"/>
    <s v="EG.ELC.ACCS.RU.ZS"/>
    <x v="2"/>
    <n v="26.1"/>
    <s v="No"/>
  </r>
  <r>
    <x v="166"/>
    <x v="166"/>
    <x v="1"/>
    <s v="EG.ELC.ACCS.RU.ZS"/>
    <x v="3"/>
    <n v="35.4"/>
    <s v="No"/>
  </r>
  <r>
    <x v="166"/>
    <x v="166"/>
    <x v="1"/>
    <s v="EG.ELC.ACCS.RU.ZS"/>
    <x v="4"/>
    <n v="41.4"/>
    <s v="No"/>
  </r>
  <r>
    <x v="166"/>
    <x v="166"/>
    <x v="1"/>
    <s v="EG.ELC.ACCS.RU.ZS"/>
    <x v="5"/>
    <n v="47.8"/>
    <s v="No"/>
  </r>
  <r>
    <x v="166"/>
    <x v="166"/>
    <x v="1"/>
    <s v="EG.ELC.ACCS.RU.ZS"/>
    <x v="6"/>
    <n v="38.6"/>
    <s v="No"/>
  </r>
  <r>
    <x v="166"/>
    <x v="166"/>
    <x v="1"/>
    <s v="EG.ELC.ACCS.RU.ZS"/>
    <x v="10"/>
    <n v="43.4"/>
    <s v="No"/>
  </r>
  <r>
    <x v="166"/>
    <x v="166"/>
    <x v="1"/>
    <s v="EG.ELC.ACCS.RU.ZS"/>
    <x v="11"/>
    <n v="43.4"/>
    <s v="No"/>
  </r>
  <r>
    <x v="166"/>
    <x v="166"/>
    <x v="1"/>
    <s v="EG.ELC.ACCS.RU.ZS"/>
    <x v="12"/>
    <n v="56.5"/>
    <s v="No"/>
  </r>
  <r>
    <x v="166"/>
    <x v="166"/>
    <x v="2"/>
    <s v="FP.CPI.TOTL.ZG"/>
    <x v="16"/>
    <n v="0.73198198198159659"/>
    <s v="No"/>
  </r>
  <r>
    <x v="166"/>
    <x v="166"/>
    <x v="2"/>
    <s v="FP.CPI.TOTL.ZG"/>
    <x v="14"/>
    <n v="2.974500839195664"/>
    <s v="No"/>
  </r>
  <r>
    <x v="166"/>
    <x v="166"/>
    <x v="2"/>
    <s v="FP.CPI.TOTL.ZG"/>
    <x v="15"/>
    <n v="2.3373018745429932"/>
    <s v="No"/>
  </r>
  <r>
    <x v="166"/>
    <x v="166"/>
    <x v="2"/>
    <s v="FP.CPI.TOTL.ZG"/>
    <x v="7"/>
    <n v="-5.1997024271449539E-2"/>
    <s v="No"/>
  </r>
  <r>
    <x v="166"/>
    <x v="166"/>
    <x v="2"/>
    <s v="FP.CPI.TOTL.ZG"/>
    <x v="8"/>
    <n v="0.51478178102301564"/>
    <s v="No"/>
  </r>
  <r>
    <x v="166"/>
    <x v="166"/>
    <x v="2"/>
    <s v="FP.CPI.TOTL.ZG"/>
    <x v="9"/>
    <n v="1.7113332585550209"/>
    <s v="No"/>
  </r>
  <r>
    <x v="166"/>
    <x v="166"/>
    <x v="2"/>
    <s v="FP.CPI.TOTL.ZG"/>
    <x v="0"/>
    <n v="2.1122858387711689"/>
    <s v="No"/>
  </r>
  <r>
    <x v="166"/>
    <x v="166"/>
    <x v="2"/>
    <s v="FP.CPI.TOTL.ZG"/>
    <x v="1"/>
    <n v="5.8533042846768124"/>
    <s v="No"/>
  </r>
  <r>
    <x v="166"/>
    <x v="166"/>
    <x v="2"/>
    <s v="FP.CPI.TOTL.ZG"/>
    <x v="2"/>
    <n v="7.3472023657840602"/>
    <s v="No"/>
  </r>
  <r>
    <x v="166"/>
    <x v="166"/>
    <x v="2"/>
    <s v="FP.CPI.TOTL.ZG"/>
    <x v="3"/>
    <n v="1.3181531484778919"/>
    <s v="No"/>
  </r>
  <r>
    <x v="166"/>
    <x v="166"/>
    <x v="2"/>
    <s v="FP.CPI.TOTL.ZG"/>
    <x v="4"/>
    <n v="0.46098564246418833"/>
    <s v="No"/>
  </r>
  <r>
    <x v="166"/>
    <x v="166"/>
    <x v="2"/>
    <s v="FP.CPI.TOTL.ZG"/>
    <x v="5"/>
    <n v="1.760111511929386"/>
    <s v="No"/>
  </r>
  <r>
    <x v="166"/>
    <x v="166"/>
    <x v="2"/>
    <s v="FP.CPI.TOTL.ZG"/>
    <x v="6"/>
    <n v="2.5431468568166178"/>
    <s v="No"/>
  </r>
  <r>
    <x v="166"/>
    <x v="166"/>
    <x v="2"/>
    <s v="FP.CPI.TOTL.ZG"/>
    <x v="10"/>
    <n v="2.1803227808814678"/>
    <s v="No"/>
  </r>
  <r>
    <x v="166"/>
    <x v="166"/>
    <x v="2"/>
    <s v="FP.CPI.TOTL.ZG"/>
    <x v="11"/>
    <n v="9.6968189908107334"/>
    <s v="No"/>
  </r>
  <r>
    <x v="166"/>
    <x v="166"/>
    <x v="2"/>
    <s v="FP.CPI.TOTL.ZG"/>
    <x v="12"/>
    <n v="5.9394779877321486"/>
    <s v="No"/>
  </r>
  <r>
    <x v="166"/>
    <x v="166"/>
    <x v="2"/>
    <s v="FP.CPI.TOTL.ZG"/>
    <x v="13"/>
    <n v="0.80450329879243798"/>
    <s v="No"/>
  </r>
  <r>
    <x v="166"/>
    <x v="166"/>
    <x v="3"/>
    <s v="NY.GDP.DEFL.KD.ZG"/>
    <x v="16"/>
    <n v="1.3086598487922032"/>
    <s v="No"/>
  </r>
  <r>
    <x v="166"/>
    <x v="166"/>
    <x v="3"/>
    <s v="NY.GDP.DEFL.KD.ZG"/>
    <x v="14"/>
    <n v="6.9949351958055672"/>
    <s v="No"/>
  </r>
  <r>
    <x v="166"/>
    <x v="166"/>
    <x v="3"/>
    <s v="NY.GDP.DEFL.KD.ZG"/>
    <x v="15"/>
    <n v="1.9046453086432678"/>
    <s v="No"/>
  </r>
  <r>
    <x v="166"/>
    <x v="166"/>
    <x v="3"/>
    <s v="NY.GDP.DEFL.KD.ZG"/>
    <x v="7"/>
    <n v="-0.92287993370855759"/>
    <s v="No"/>
  </r>
  <r>
    <x v="166"/>
    <x v="166"/>
    <x v="3"/>
    <s v="NY.GDP.DEFL.KD.ZG"/>
    <x v="8"/>
    <n v="-0.1349351109533643"/>
    <s v="No"/>
  </r>
  <r>
    <x v="166"/>
    <x v="166"/>
    <x v="3"/>
    <s v="NY.GDP.DEFL.KD.ZG"/>
    <x v="9"/>
    <n v="4.72087875420317"/>
    <s v="No"/>
  </r>
  <r>
    <x v="166"/>
    <x v="166"/>
    <x v="3"/>
    <s v="NY.GDP.DEFL.KD.ZG"/>
    <x v="0"/>
    <n v="2.8854920019692827"/>
    <s v="No"/>
  </r>
  <r>
    <x v="166"/>
    <x v="166"/>
    <x v="3"/>
    <s v="NY.GDP.DEFL.KD.ZG"/>
    <x v="1"/>
    <n v="6.5887124513435538"/>
    <s v="No"/>
  </r>
  <r>
    <x v="166"/>
    <x v="166"/>
    <x v="3"/>
    <s v="NY.GDP.DEFL.KD.ZG"/>
    <x v="2"/>
    <n v="8.2165427307412671"/>
    <s v="No"/>
  </r>
  <r>
    <x v="166"/>
    <x v="166"/>
    <x v="3"/>
    <s v="NY.GDP.DEFL.KD.ZG"/>
    <x v="3"/>
    <n v="0.59891682688653702"/>
    <s v="No"/>
  </r>
  <r>
    <x v="166"/>
    <x v="166"/>
    <x v="3"/>
    <s v="NY.GDP.DEFL.KD.ZG"/>
    <x v="4"/>
    <n v="-0.83964446473832766"/>
    <s v="No"/>
  </r>
  <r>
    <x v="166"/>
    <x v="166"/>
    <x v="3"/>
    <s v="NY.GDP.DEFL.KD.ZG"/>
    <x v="5"/>
    <n v="2.0858018518125334"/>
    <s v="No"/>
  </r>
  <r>
    <x v="166"/>
    <x v="166"/>
    <x v="3"/>
    <s v="NY.GDP.DEFL.KD.ZG"/>
    <x v="6"/>
    <n v="1.6027338304589875"/>
    <s v="No"/>
  </r>
  <r>
    <x v="166"/>
    <x v="166"/>
    <x v="3"/>
    <s v="NY.GDP.DEFL.KD.ZG"/>
    <x v="10"/>
    <n v="1.4473062758497406"/>
    <s v="No"/>
  </r>
  <r>
    <x v="166"/>
    <x v="166"/>
    <x v="3"/>
    <s v="NY.GDP.DEFL.KD.ZG"/>
    <x v="11"/>
    <n v="9.347021826143191"/>
    <s v="No"/>
  </r>
  <r>
    <x v="166"/>
    <x v="166"/>
    <x v="3"/>
    <s v="NY.GDP.DEFL.KD.ZG"/>
    <x v="12"/>
    <n v="3.052506093729292"/>
    <s v="No"/>
  </r>
  <r>
    <x v="166"/>
    <x v="166"/>
    <x v="3"/>
    <s v="NY.GDP.DEFL.KD.ZG"/>
    <x v="13"/>
    <n v="0.73477425891097425"/>
    <s v="No"/>
  </r>
  <r>
    <x v="166"/>
    <x v="166"/>
    <x v="4"/>
    <s v="BG.GSR.NFSV.GD.ZS"/>
    <x v="16"/>
    <n v="13.166707854444496"/>
    <s v="No"/>
  </r>
  <r>
    <x v="166"/>
    <x v="166"/>
    <x v="4"/>
    <s v="BG.GSR.NFSV.GD.ZS"/>
    <x v="14"/>
    <n v="12.489415585370205"/>
    <s v="No"/>
  </r>
  <r>
    <x v="166"/>
    <x v="166"/>
    <x v="4"/>
    <s v="BG.GSR.NFSV.GD.ZS"/>
    <x v="15"/>
    <n v="13.491387918884651"/>
    <s v="No"/>
  </r>
  <r>
    <x v="166"/>
    <x v="166"/>
    <x v="4"/>
    <s v="BG.GSR.NFSV.GD.ZS"/>
    <x v="7"/>
    <n v="13.241129207765749"/>
    <s v="No"/>
  </r>
  <r>
    <x v="166"/>
    <x v="166"/>
    <x v="4"/>
    <s v="BG.GSR.NFSV.GD.ZS"/>
    <x v="8"/>
    <n v="13.556908026618286"/>
    <s v="No"/>
  </r>
  <r>
    <x v="166"/>
    <x v="166"/>
    <x v="4"/>
    <s v="BG.GSR.NFSV.GD.ZS"/>
    <x v="9"/>
    <n v="14.286415835013708"/>
    <s v="No"/>
  </r>
  <r>
    <x v="166"/>
    <x v="166"/>
    <x v="4"/>
    <s v="BG.GSR.NFSV.GD.ZS"/>
    <x v="0"/>
    <n v="14.062655901800101"/>
    <s v="No"/>
  </r>
  <r>
    <x v="166"/>
    <x v="166"/>
    <x v="4"/>
    <s v="BG.GSR.NFSV.GD.ZS"/>
    <x v="1"/>
    <n v="17.451652901415265"/>
    <s v="No"/>
  </r>
  <r>
    <x v="166"/>
    <x v="166"/>
    <x v="4"/>
    <s v="BG.GSR.NFSV.GD.ZS"/>
    <x v="2"/>
    <n v="16.1120037617743"/>
    <s v="No"/>
  </r>
  <r>
    <x v="166"/>
    <x v="166"/>
    <x v="4"/>
    <s v="BG.GSR.NFSV.GD.ZS"/>
    <x v="3"/>
    <n v="13.427214506885809"/>
    <s v="No"/>
  </r>
  <r>
    <x v="166"/>
    <x v="166"/>
    <x v="4"/>
    <s v="BG.GSR.NFSV.GD.ZS"/>
    <x v="4"/>
    <n v="13.491308073058944"/>
    <s v="No"/>
  </r>
  <r>
    <x v="166"/>
    <x v="166"/>
    <x v="4"/>
    <s v="BG.GSR.NFSV.GD.ZS"/>
    <x v="5"/>
    <n v="13.967810641873765"/>
    <s v="No"/>
  </r>
  <r>
    <x v="166"/>
    <x v="166"/>
    <x v="4"/>
    <s v="BG.GSR.NFSV.GD.ZS"/>
    <x v="6"/>
    <n v="14.332194960695235"/>
    <s v="No"/>
  </r>
  <r>
    <x v="166"/>
    <x v="166"/>
    <x v="4"/>
    <s v="BG.GSR.NFSV.GD.ZS"/>
    <x v="10"/>
    <n v="18.451540903942771"/>
    <s v="No"/>
  </r>
  <r>
    <x v="166"/>
    <x v="166"/>
    <x v="4"/>
    <s v="BG.GSR.NFSV.GD.ZS"/>
    <x v="11"/>
    <n v="19.16948677338365"/>
    <s v="No"/>
  </r>
  <r>
    <x v="166"/>
    <x v="166"/>
    <x v="4"/>
    <s v="BG.GSR.NFSV.GD.ZS"/>
    <x v="12"/>
    <n v="18.098764622192377"/>
    <s v="No"/>
  </r>
  <r>
    <x v="167"/>
    <x v="167"/>
    <x v="0"/>
    <s v="FM.LBL.BMNY.GD.ZS"/>
    <x v="16"/>
    <n v="14.056014019711437"/>
    <s v="No"/>
  </r>
  <r>
    <x v="167"/>
    <x v="167"/>
    <x v="0"/>
    <s v="FM.LBL.BMNY.GD.ZS"/>
    <x v="14"/>
    <n v="13.768151139327475"/>
    <s v="No"/>
  </r>
  <r>
    <x v="167"/>
    <x v="167"/>
    <x v="0"/>
    <s v="FM.LBL.BMNY.GD.ZS"/>
    <x v="15"/>
    <n v="16.574880849911462"/>
    <s v="No"/>
  </r>
  <r>
    <x v="167"/>
    <x v="167"/>
    <x v="0"/>
    <s v="FM.LBL.BMNY.GD.ZS"/>
    <x v="7"/>
    <n v="18.013029299178154"/>
    <s v="No"/>
  </r>
  <r>
    <x v="167"/>
    <x v="167"/>
    <x v="0"/>
    <s v="FM.LBL.BMNY.GD.ZS"/>
    <x v="8"/>
    <n v="20.601005968535667"/>
    <s v="No"/>
  </r>
  <r>
    <x v="167"/>
    <x v="167"/>
    <x v="0"/>
    <s v="FM.LBL.BMNY.GD.ZS"/>
    <x v="9"/>
    <n v="24.283395437695429"/>
    <s v="No"/>
  </r>
  <r>
    <x v="167"/>
    <x v="167"/>
    <x v="0"/>
    <s v="FM.LBL.BMNY.GD.ZS"/>
    <x v="0"/>
    <n v="28.473444273157909"/>
    <s v="No"/>
  </r>
  <r>
    <x v="167"/>
    <x v="167"/>
    <x v="0"/>
    <s v="FM.LBL.BMNY.GD.ZS"/>
    <x v="1"/>
    <n v="34.479372851259271"/>
    <s v="No"/>
  </r>
  <r>
    <x v="167"/>
    <x v="167"/>
    <x v="0"/>
    <s v="FM.LBL.BMNY.GD.ZS"/>
    <x v="2"/>
    <n v="32.837808779008711"/>
    <s v="No"/>
  </r>
  <r>
    <x v="167"/>
    <x v="167"/>
    <x v="0"/>
    <s v="FM.LBL.BMNY.GD.ZS"/>
    <x v="3"/>
    <n v="45.931258258259348"/>
    <s v="No"/>
  </r>
  <r>
    <x v="167"/>
    <x v="167"/>
    <x v="0"/>
    <s v="FM.LBL.BMNY.GD.ZS"/>
    <x v="4"/>
    <n v="49.278668027182633"/>
    <s v="No"/>
  </r>
  <r>
    <x v="167"/>
    <x v="167"/>
    <x v="0"/>
    <s v="FM.LBL.BMNY.GD.ZS"/>
    <x v="5"/>
    <n v="49.804700517628902"/>
    <s v="No"/>
  </r>
  <r>
    <x v="167"/>
    <x v="167"/>
    <x v="0"/>
    <s v="FM.LBL.BMNY.GD.ZS"/>
    <x v="6"/>
    <n v="57.853292583972006"/>
    <s v="No"/>
  </r>
  <r>
    <x v="167"/>
    <x v="167"/>
    <x v="0"/>
    <s v="FM.LBL.BMNY.GD.ZS"/>
    <x v="10"/>
    <n v="57.451877487065126"/>
    <s v="No"/>
  </r>
  <r>
    <x v="167"/>
    <x v="167"/>
    <x v="0"/>
    <s v="FM.LBL.BMNY.GD.ZS"/>
    <x v="11"/>
    <n v="54.116620846250207"/>
    <s v="No"/>
  </r>
  <r>
    <x v="167"/>
    <x v="167"/>
    <x v="0"/>
    <s v="FM.LBL.BMNY.GD.ZS"/>
    <x v="12"/>
    <n v="51.579426890174695"/>
    <s v="No"/>
  </r>
  <r>
    <x v="167"/>
    <x v="167"/>
    <x v="0"/>
    <s v="FM.LBL.BMNY.GD.ZS"/>
    <x v="13"/>
    <n v="52.965734352125878"/>
    <s v="No"/>
  </r>
  <r>
    <x v="167"/>
    <x v="167"/>
    <x v="1"/>
    <s v="EG.ELC.ACCS.RU.ZS"/>
    <x v="16"/>
    <n v="100"/>
    <s v="No"/>
  </r>
  <r>
    <x v="167"/>
    <x v="167"/>
    <x v="1"/>
    <s v="EG.ELC.ACCS.RU.ZS"/>
    <x v="14"/>
    <n v="100"/>
    <s v="No"/>
  </r>
  <r>
    <x v="167"/>
    <x v="167"/>
    <x v="1"/>
    <s v="EG.ELC.ACCS.RU.ZS"/>
    <x v="15"/>
    <n v="100"/>
    <s v="No"/>
  </r>
  <r>
    <x v="167"/>
    <x v="167"/>
    <x v="1"/>
    <s v="EG.ELC.ACCS.RU.ZS"/>
    <x v="7"/>
    <n v="99.9"/>
    <s v="No"/>
  </r>
  <r>
    <x v="167"/>
    <x v="167"/>
    <x v="1"/>
    <s v="EG.ELC.ACCS.RU.ZS"/>
    <x v="8"/>
    <n v="99.8"/>
    <s v="No"/>
  </r>
  <r>
    <x v="167"/>
    <x v="167"/>
    <x v="1"/>
    <s v="EG.ELC.ACCS.RU.ZS"/>
    <x v="9"/>
    <n v="99.6"/>
    <s v="No"/>
  </r>
  <r>
    <x v="167"/>
    <x v="167"/>
    <x v="1"/>
    <s v="EG.ELC.ACCS.RU.ZS"/>
    <x v="0"/>
    <n v="99.7"/>
    <s v="No"/>
  </r>
  <r>
    <x v="167"/>
    <x v="167"/>
    <x v="1"/>
    <s v="EG.ELC.ACCS.RU.ZS"/>
    <x v="1"/>
    <n v="99.7"/>
    <s v="No"/>
  </r>
  <r>
    <x v="167"/>
    <x v="167"/>
    <x v="1"/>
    <s v="EG.ELC.ACCS.RU.ZS"/>
    <x v="2"/>
    <n v="99.6"/>
    <s v="No"/>
  </r>
  <r>
    <x v="167"/>
    <x v="167"/>
    <x v="1"/>
    <s v="EG.ELC.ACCS.RU.ZS"/>
    <x v="3"/>
    <n v="100"/>
    <s v="No"/>
  </r>
  <r>
    <x v="167"/>
    <x v="167"/>
    <x v="1"/>
    <s v="EG.ELC.ACCS.RU.ZS"/>
    <x v="4"/>
    <n v="100"/>
    <s v="No"/>
  </r>
  <r>
    <x v="167"/>
    <x v="167"/>
    <x v="1"/>
    <s v="EG.ELC.ACCS.RU.ZS"/>
    <x v="5"/>
    <n v="99.7"/>
    <s v="No"/>
  </r>
  <r>
    <x v="167"/>
    <x v="167"/>
    <x v="1"/>
    <s v="EG.ELC.ACCS.RU.ZS"/>
    <x v="6"/>
    <n v="100"/>
    <s v="No"/>
  </r>
  <r>
    <x v="167"/>
    <x v="167"/>
    <x v="1"/>
    <s v="EG.ELC.ACCS.RU.ZS"/>
    <x v="10"/>
    <n v="100"/>
    <s v="No"/>
  </r>
  <r>
    <x v="167"/>
    <x v="167"/>
    <x v="1"/>
    <s v="EG.ELC.ACCS.RU.ZS"/>
    <x v="11"/>
    <n v="100"/>
    <s v="No"/>
  </r>
  <r>
    <x v="167"/>
    <x v="167"/>
    <x v="1"/>
    <s v="EG.ELC.ACCS.RU.ZS"/>
    <x v="12"/>
    <n v="100"/>
    <s v="No"/>
  </r>
  <r>
    <x v="167"/>
    <x v="167"/>
    <x v="2"/>
    <s v="FP.CPI.TOTL.ZG"/>
    <x v="16"/>
    <n v="71.12062879465411"/>
    <s v="No"/>
  </r>
  <r>
    <x v="167"/>
    <x v="167"/>
    <x v="2"/>
    <s v="FP.CPI.TOTL.ZG"/>
    <x v="14"/>
    <n v="95.005225810000638"/>
    <s v="No"/>
  </r>
  <r>
    <x v="167"/>
    <x v="167"/>
    <x v="2"/>
    <s v="FP.CPI.TOTL.ZG"/>
    <x v="15"/>
    <n v="19.490832157968889"/>
    <s v="No"/>
  </r>
  <r>
    <x v="167"/>
    <x v="167"/>
    <x v="2"/>
    <s v="FP.CPI.TOTL.ZG"/>
    <x v="7"/>
    <n v="9.8761788972957767"/>
    <s v="No"/>
  </r>
  <r>
    <x v="167"/>
    <x v="167"/>
    <x v="2"/>
    <s v="FP.CPI.TOTL.ZG"/>
    <x v="8"/>
    <n v="11.02636271834637"/>
    <s v="No"/>
  </r>
  <r>
    <x v="167"/>
    <x v="167"/>
    <x v="2"/>
    <s v="FP.CPI.TOTL.ZG"/>
    <x v="9"/>
    <n v="16.119980648282631"/>
    <s v="No"/>
  </r>
  <r>
    <x v="167"/>
    <x v="167"/>
    <x v="2"/>
    <s v="FP.CPI.TOTL.ZG"/>
    <x v="0"/>
    <n v="11.724022998083379"/>
    <s v="No"/>
  </r>
  <r>
    <x v="167"/>
    <x v="167"/>
    <x v="2"/>
    <s v="FP.CPI.TOTL.ZG"/>
    <x v="1"/>
    <n v="6.3917064439141251"/>
    <s v="No"/>
  </r>
  <r>
    <x v="167"/>
    <x v="167"/>
    <x v="2"/>
    <s v="FP.CPI.TOTL.ZG"/>
    <x v="2"/>
    <n v="12.41098677517796"/>
    <s v="No"/>
  </r>
  <r>
    <x v="167"/>
    <x v="167"/>
    <x v="2"/>
    <s v="FP.CPI.TOTL.ZG"/>
    <x v="3"/>
    <n v="3.1310624859011509"/>
    <s v="No"/>
  </r>
  <r>
    <x v="167"/>
    <x v="167"/>
    <x v="2"/>
    <s v="FP.CPI.TOTL.ZG"/>
    <x v="4"/>
    <n v="1.959840762938007"/>
    <s v="No"/>
  </r>
  <r>
    <x v="167"/>
    <x v="167"/>
    <x v="2"/>
    <s v="FP.CPI.TOTL.ZG"/>
    <x v="5"/>
    <n v="1.8492298451108631"/>
    <s v="No"/>
  </r>
  <r>
    <x v="167"/>
    <x v="167"/>
    <x v="2"/>
    <s v="FP.CPI.TOTL.ZG"/>
    <x v="6"/>
    <n v="1.575532900834149"/>
    <s v="No"/>
  </r>
  <r>
    <x v="167"/>
    <x v="167"/>
    <x v="2"/>
    <s v="FP.CPI.TOTL.ZG"/>
    <x v="10"/>
    <n v="4.0851028533510219"/>
    <s v="No"/>
  </r>
  <r>
    <x v="167"/>
    <x v="167"/>
    <x v="2"/>
    <s v="FP.CPI.TOTL.ZG"/>
    <x v="11"/>
    <n v="11.98151173447029"/>
    <s v="No"/>
  </r>
  <r>
    <x v="167"/>
    <x v="167"/>
    <x v="2"/>
    <s v="FP.CPI.TOTL.ZG"/>
    <x v="12"/>
    <n v="12.371904355251919"/>
    <s v="No"/>
  </r>
  <r>
    <x v="167"/>
    <x v="167"/>
    <x v="2"/>
    <s v="FP.CPI.TOTL.ZG"/>
    <x v="13"/>
    <n v="4.6705297488997006"/>
    <s v="No"/>
  </r>
  <r>
    <x v="167"/>
    <x v="167"/>
    <x v="3"/>
    <s v="NY.GDP.DEFL.KD.ZG"/>
    <x v="16"/>
    <n v="79.21835514213177"/>
    <s v="No"/>
  </r>
  <r>
    <x v="167"/>
    <x v="167"/>
    <x v="3"/>
    <s v="NY.GDP.DEFL.KD.ZG"/>
    <x v="14"/>
    <n v="84.152736553973085"/>
    <s v="No"/>
  </r>
  <r>
    <x v="167"/>
    <x v="167"/>
    <x v="3"/>
    <s v="NY.GDP.DEFL.KD.ZG"/>
    <x v="15"/>
    <n v="19.101716129975415"/>
    <s v="No"/>
  </r>
  <r>
    <x v="167"/>
    <x v="167"/>
    <x v="3"/>
    <s v="NY.GDP.DEFL.KD.ZG"/>
    <x v="7"/>
    <n v="12.528688947610163"/>
    <s v="No"/>
  </r>
  <r>
    <x v="167"/>
    <x v="167"/>
    <x v="3"/>
    <s v="NY.GDP.DEFL.KD.ZG"/>
    <x v="8"/>
    <n v="8.1286555029423084"/>
    <s v="No"/>
  </r>
  <r>
    <x v="167"/>
    <x v="167"/>
    <x v="3"/>
    <s v="NY.GDP.DEFL.KD.ZG"/>
    <x v="9"/>
    <n v="13.885662786734557"/>
    <s v="No"/>
  </r>
  <r>
    <x v="167"/>
    <x v="167"/>
    <x v="3"/>
    <s v="NY.GDP.DEFL.KD.ZG"/>
    <x v="0"/>
    <n v="13.839222660545431"/>
    <s v="No"/>
  </r>
  <r>
    <x v="167"/>
    <x v="167"/>
    <x v="3"/>
    <s v="NY.GDP.DEFL.KD.ZG"/>
    <x v="1"/>
    <n v="8.8316875232967931"/>
    <s v="No"/>
  </r>
  <r>
    <x v="167"/>
    <x v="167"/>
    <x v="3"/>
    <s v="NY.GDP.DEFL.KD.ZG"/>
    <x v="2"/>
    <n v="9.4983848598192822"/>
    <s v="No"/>
  </r>
  <r>
    <x v="167"/>
    <x v="167"/>
    <x v="3"/>
    <s v="NY.GDP.DEFL.KD.ZG"/>
    <x v="3"/>
    <n v="2.9973452123823989"/>
    <s v="No"/>
  </r>
  <r>
    <x v="167"/>
    <x v="167"/>
    <x v="3"/>
    <s v="NY.GDP.DEFL.KD.ZG"/>
    <x v="4"/>
    <n v="1.999999402779622"/>
    <s v="No"/>
  </r>
  <r>
    <x v="167"/>
    <x v="167"/>
    <x v="3"/>
    <s v="NY.GDP.DEFL.KD.ZG"/>
    <x v="5"/>
    <n v="2.3478311413629598"/>
    <s v="No"/>
  </r>
  <r>
    <x v="167"/>
    <x v="167"/>
    <x v="3"/>
    <s v="NY.GDP.DEFL.KD.ZG"/>
    <x v="6"/>
    <n v="2.6493593974983014"/>
    <s v="No"/>
  </r>
  <r>
    <x v="167"/>
    <x v="167"/>
    <x v="3"/>
    <s v="NY.GDP.DEFL.KD.ZG"/>
    <x v="10"/>
    <n v="5.6840494507808899"/>
    <s v="No"/>
  </r>
  <r>
    <x v="167"/>
    <x v="167"/>
    <x v="3"/>
    <s v="NY.GDP.DEFL.KD.ZG"/>
    <x v="11"/>
    <n v="10.458304150402427"/>
    <s v="No"/>
  </r>
  <r>
    <x v="167"/>
    <x v="167"/>
    <x v="3"/>
    <s v="NY.GDP.DEFL.KD.ZG"/>
    <x v="12"/>
    <n v="13.930296371127611"/>
    <s v="No"/>
  </r>
  <r>
    <x v="167"/>
    <x v="167"/>
    <x v="3"/>
    <s v="NY.GDP.DEFL.KD.ZG"/>
    <x v="13"/>
    <n v="6.349945712819661"/>
    <s v="No"/>
  </r>
  <r>
    <x v="167"/>
    <x v="167"/>
    <x v="4"/>
    <s v="BG.GSR.NFSV.GD.ZS"/>
    <x v="1"/>
    <n v="14.825618137568306"/>
    <s v="No"/>
  </r>
  <r>
    <x v="167"/>
    <x v="167"/>
    <x v="4"/>
    <s v="BG.GSR.NFSV.GD.ZS"/>
    <x v="2"/>
    <n v="15.408500432834346"/>
    <s v="No"/>
  </r>
  <r>
    <x v="167"/>
    <x v="167"/>
    <x v="4"/>
    <s v="BG.GSR.NFSV.GD.ZS"/>
    <x v="3"/>
    <n v="23.513452679546418"/>
    <s v="No"/>
  </r>
  <r>
    <x v="167"/>
    <x v="167"/>
    <x v="4"/>
    <s v="BG.GSR.NFSV.GD.ZS"/>
    <x v="4"/>
    <n v="24.824940124750526"/>
    <s v="No"/>
  </r>
  <r>
    <x v="167"/>
    <x v="167"/>
    <x v="4"/>
    <s v="BG.GSR.NFSV.GD.ZS"/>
    <x v="5"/>
    <n v="26.695643147096739"/>
    <s v="No"/>
  </r>
  <r>
    <x v="167"/>
    <x v="167"/>
    <x v="4"/>
    <s v="BG.GSR.NFSV.GD.ZS"/>
    <x v="6"/>
    <n v="23.100797579067915"/>
    <s v="No"/>
  </r>
  <r>
    <x v="167"/>
    <x v="167"/>
    <x v="4"/>
    <s v="BG.GSR.NFSV.GD.ZS"/>
    <x v="10"/>
    <n v="25.333103767106159"/>
    <s v="No"/>
  </r>
  <r>
    <x v="167"/>
    <x v="167"/>
    <x v="4"/>
    <s v="BG.GSR.NFSV.GD.ZS"/>
    <x v="11"/>
    <n v="31.079322466812471"/>
    <s v="No"/>
  </r>
  <r>
    <x v="167"/>
    <x v="167"/>
    <x v="4"/>
    <s v="BG.GSR.NFSV.GD.ZS"/>
    <x v="12"/>
    <n v="30.670045627072977"/>
    <s v="No"/>
  </r>
  <r>
    <x v="167"/>
    <x v="167"/>
    <x v="4"/>
    <s v="BG.GSR.NFSV.GD.ZS"/>
    <x v="13"/>
    <n v="31.381416587184535"/>
    <s v="No"/>
  </r>
  <r>
    <x v="168"/>
    <x v="168"/>
    <x v="0"/>
    <s v="FM.LBL.BMNY.GD.ZS"/>
    <x v="16"/>
    <n v="86.270933362339548"/>
    <s v="No"/>
  </r>
  <r>
    <x v="168"/>
    <x v="168"/>
    <x v="0"/>
    <s v="FM.LBL.BMNY.GD.ZS"/>
    <x v="14"/>
    <n v="93.63903299492948"/>
    <s v="No"/>
  </r>
  <r>
    <x v="168"/>
    <x v="168"/>
    <x v="0"/>
    <s v="FM.LBL.BMNY.GD.ZS"/>
    <x v="15"/>
    <n v="98.52741374646989"/>
    <s v="No"/>
  </r>
  <r>
    <x v="168"/>
    <x v="168"/>
    <x v="0"/>
    <s v="FM.LBL.BMNY.GD.ZS"/>
    <x v="7"/>
    <n v="104.10870727166348"/>
    <s v="No"/>
  </r>
  <r>
    <x v="168"/>
    <x v="168"/>
    <x v="0"/>
    <s v="FM.LBL.BMNY.GD.ZS"/>
    <x v="8"/>
    <n v="97.97714386499689"/>
    <s v="No"/>
  </r>
  <r>
    <x v="168"/>
    <x v="168"/>
    <x v="0"/>
    <s v="FM.LBL.BMNY.GD.ZS"/>
    <x v="9"/>
    <n v="90.949709403640824"/>
    <s v="No"/>
  </r>
  <r>
    <x v="168"/>
    <x v="168"/>
    <x v="0"/>
    <s v="FM.LBL.BMNY.GD.ZS"/>
    <x v="0"/>
    <n v="84.431731181318952"/>
    <s v="No"/>
  </r>
  <r>
    <x v="168"/>
    <x v="168"/>
    <x v="0"/>
    <s v="FM.LBL.BMNY.GD.ZS"/>
    <x v="1"/>
    <n v="64.247447747652032"/>
    <s v="No"/>
  </r>
  <r>
    <x v="168"/>
    <x v="168"/>
    <x v="0"/>
    <s v="FM.LBL.BMNY.GD.ZS"/>
    <x v="2"/>
    <n v="64.076561262445722"/>
    <s v="No"/>
  </r>
  <r>
    <x v="168"/>
    <x v="168"/>
    <x v="0"/>
    <s v="FM.LBL.BMNY.GD.ZS"/>
    <x v="3"/>
    <n v="69.484493597906877"/>
    <s v="No"/>
  </r>
  <r>
    <x v="168"/>
    <x v="168"/>
    <x v="0"/>
    <s v="FM.LBL.BMNY.GD.ZS"/>
    <x v="4"/>
    <n v="68.949644947422385"/>
    <s v="No"/>
  </r>
  <r>
    <x v="168"/>
    <x v="168"/>
    <x v="0"/>
    <s v="FM.LBL.BMNY.GD.ZS"/>
    <x v="5"/>
    <n v="74.19906177409797"/>
    <s v="No"/>
  </r>
  <r>
    <x v="168"/>
    <x v="168"/>
    <x v="0"/>
    <s v="FM.LBL.BMNY.GD.ZS"/>
    <x v="6"/>
    <n v="101.63150116429185"/>
    <s v="No"/>
  </r>
  <r>
    <x v="168"/>
    <x v="168"/>
    <x v="0"/>
    <s v="FM.LBL.BMNY.GD.ZS"/>
    <x v="10"/>
    <n v="93.358385935266327"/>
    <s v="No"/>
  </r>
  <r>
    <x v="168"/>
    <x v="168"/>
    <x v="0"/>
    <s v="FM.LBL.BMNY.GD.ZS"/>
    <x v="11"/>
    <n v="82.043367967861343"/>
    <s v="No"/>
  </r>
  <r>
    <x v="168"/>
    <x v="168"/>
    <x v="0"/>
    <s v="FM.LBL.BMNY.GD.ZS"/>
    <x v="12"/>
    <n v="81.493888343626836"/>
    <s v="No"/>
  </r>
  <r>
    <x v="168"/>
    <x v="168"/>
    <x v="0"/>
    <s v="FM.LBL.BMNY.GD.ZS"/>
    <x v="13"/>
    <n v="85.225856176849518"/>
    <s v="No"/>
  </r>
  <r>
    <x v="168"/>
    <x v="168"/>
    <x v="1"/>
    <s v="EG.ELC.ACCS.RU.ZS"/>
    <x v="16"/>
    <n v="89.5"/>
    <s v="No"/>
  </r>
  <r>
    <x v="168"/>
    <x v="168"/>
    <x v="1"/>
    <s v="EG.ELC.ACCS.RU.ZS"/>
    <x v="14"/>
    <n v="90"/>
    <s v="No"/>
  </r>
  <r>
    <x v="168"/>
    <x v="168"/>
    <x v="1"/>
    <s v="EG.ELC.ACCS.RU.ZS"/>
    <x v="15"/>
    <n v="93.4"/>
    <s v="No"/>
  </r>
  <r>
    <x v="168"/>
    <x v="168"/>
    <x v="1"/>
    <s v="EG.ELC.ACCS.RU.ZS"/>
    <x v="7"/>
    <n v="91"/>
    <s v="No"/>
  </r>
  <r>
    <x v="168"/>
    <x v="168"/>
    <x v="1"/>
    <s v="EG.ELC.ACCS.RU.ZS"/>
    <x v="8"/>
    <n v="91.5"/>
    <s v="No"/>
  </r>
  <r>
    <x v="168"/>
    <x v="168"/>
    <x v="1"/>
    <s v="EG.ELC.ACCS.RU.ZS"/>
    <x v="9"/>
    <n v="92.1"/>
    <s v="No"/>
  </r>
  <r>
    <x v="168"/>
    <x v="168"/>
    <x v="1"/>
    <s v="EG.ELC.ACCS.RU.ZS"/>
    <x v="0"/>
    <n v="99.2"/>
    <s v="No"/>
  </r>
  <r>
    <x v="168"/>
    <x v="168"/>
    <x v="1"/>
    <s v="EG.ELC.ACCS.RU.ZS"/>
    <x v="1"/>
    <n v="93.1"/>
    <s v="No"/>
  </r>
  <r>
    <x v="168"/>
    <x v="168"/>
    <x v="1"/>
    <s v="EG.ELC.ACCS.RU.ZS"/>
    <x v="2"/>
    <n v="93.7"/>
    <s v="No"/>
  </r>
  <r>
    <x v="168"/>
    <x v="168"/>
    <x v="1"/>
    <s v="EG.ELC.ACCS.RU.ZS"/>
    <x v="3"/>
    <n v="100"/>
    <s v="No"/>
  </r>
  <r>
    <x v="168"/>
    <x v="168"/>
    <x v="1"/>
    <s v="EG.ELC.ACCS.RU.ZS"/>
    <x v="4"/>
    <n v="100"/>
    <s v="No"/>
  </r>
  <r>
    <x v="168"/>
    <x v="168"/>
    <x v="1"/>
    <s v="EG.ELC.ACCS.RU.ZS"/>
    <x v="5"/>
    <n v="100"/>
    <s v="No"/>
  </r>
  <r>
    <x v="168"/>
    <x v="168"/>
    <x v="1"/>
    <s v="EG.ELC.ACCS.RU.ZS"/>
    <x v="6"/>
    <n v="100"/>
    <s v="No"/>
  </r>
  <r>
    <x v="168"/>
    <x v="168"/>
    <x v="1"/>
    <s v="EG.ELC.ACCS.RU.ZS"/>
    <x v="10"/>
    <n v="100"/>
    <s v="No"/>
  </r>
  <r>
    <x v="168"/>
    <x v="168"/>
    <x v="1"/>
    <s v="EG.ELC.ACCS.RU.ZS"/>
    <x v="11"/>
    <n v="100"/>
    <s v="No"/>
  </r>
  <r>
    <x v="168"/>
    <x v="168"/>
    <x v="1"/>
    <s v="EG.ELC.ACCS.RU.ZS"/>
    <x v="12"/>
    <n v="100"/>
    <s v="No"/>
  </r>
  <r>
    <x v="168"/>
    <x v="168"/>
    <x v="2"/>
    <s v="FP.CPI.TOTL.ZG"/>
    <x v="16"/>
    <n v="6.2687687687687843"/>
    <s v="No"/>
  </r>
  <r>
    <x v="168"/>
    <x v="168"/>
    <x v="2"/>
    <s v="FP.CPI.TOTL.ZG"/>
    <x v="14"/>
    <n v="5.9696220416815589"/>
    <s v="No"/>
  </r>
  <r>
    <x v="168"/>
    <x v="168"/>
    <x v="2"/>
    <s v="FP.CPI.TOTL.ZG"/>
    <x v="15"/>
    <n v="0.17499999999992419"/>
    <s v="No"/>
  </r>
  <r>
    <x v="168"/>
    <x v="168"/>
    <x v="2"/>
    <s v="FP.CPI.TOTL.ZG"/>
    <x v="7"/>
    <n v="3.302553864070886"/>
    <s v="No"/>
  </r>
  <r>
    <x v="168"/>
    <x v="168"/>
    <x v="2"/>
    <s v="FP.CPI.TOTL.ZG"/>
    <x v="8"/>
    <n v="3.8573039136739888"/>
    <s v="No"/>
  </r>
  <r>
    <x v="168"/>
    <x v="168"/>
    <x v="2"/>
    <s v="FP.CPI.TOTL.ZG"/>
    <x v="9"/>
    <n v="0.90718771807394372"/>
    <s v="No"/>
  </r>
  <r>
    <x v="168"/>
    <x v="168"/>
    <x v="2"/>
    <s v="FP.CPI.TOTL.ZG"/>
    <x v="0"/>
    <n v="-0.35346549869375632"/>
    <s v="No"/>
  </r>
  <r>
    <x v="168"/>
    <x v="168"/>
    <x v="2"/>
    <s v="FP.CPI.TOTL.ZG"/>
    <x v="1"/>
    <n v="5.3206002728514212"/>
    <s v="No"/>
  </r>
  <r>
    <x v="168"/>
    <x v="168"/>
    <x v="2"/>
    <s v="FP.CPI.TOTL.ZG"/>
    <x v="2"/>
    <n v="36.964758287528873"/>
    <s v="No"/>
  </r>
  <r>
    <x v="168"/>
    <x v="168"/>
    <x v="2"/>
    <s v="FP.CPI.TOTL.ZG"/>
    <x v="3"/>
    <n v="2.8567957556843711"/>
    <s v="No"/>
  </r>
  <r>
    <x v="168"/>
    <x v="168"/>
    <x v="2"/>
    <s v="FP.CPI.TOTL.ZG"/>
    <x v="4"/>
    <n v="3.7029183911156829"/>
    <s v="No"/>
  </r>
  <r>
    <x v="168"/>
    <x v="168"/>
    <x v="2"/>
    <s v="FP.CPI.TOTL.ZG"/>
    <x v="5"/>
    <n v="1.807094008099823"/>
    <s v="No"/>
  </r>
  <r>
    <x v="168"/>
    <x v="168"/>
    <x v="2"/>
    <s v="FP.CPI.TOTL.ZG"/>
    <x v="6"/>
    <n v="1.2026646398712291"/>
    <s v="No"/>
  </r>
  <r>
    <x v="168"/>
    <x v="168"/>
    <x v="2"/>
    <s v="FP.CPI.TOTL.ZG"/>
    <x v="10"/>
    <n v="9.7690993697354163"/>
    <s v="No"/>
  </r>
  <r>
    <x v="168"/>
    <x v="168"/>
    <x v="2"/>
    <s v="FP.CPI.TOTL.ZG"/>
    <x v="11"/>
    <n v="2.6260363285129"/>
    <s v="No"/>
  </r>
  <r>
    <x v="168"/>
    <x v="168"/>
    <x v="2"/>
    <s v="FP.CPI.TOTL.ZG"/>
    <x v="12"/>
    <n v="-1.0353008843195211"/>
    <s v="No"/>
  </r>
  <r>
    <x v="168"/>
    <x v="168"/>
    <x v="2"/>
    <s v="FP.CPI.TOTL.ZG"/>
    <x v="13"/>
    <n v="0.31172605091966848"/>
    <s v="No"/>
  </r>
  <r>
    <x v="168"/>
    <x v="168"/>
    <x v="3"/>
    <s v="NY.GDP.DEFL.KD.ZG"/>
    <x v="16"/>
    <n v="1.2519451512374076"/>
    <s v="No"/>
  </r>
  <r>
    <x v="168"/>
    <x v="168"/>
    <x v="3"/>
    <s v="NY.GDP.DEFL.KD.ZG"/>
    <x v="14"/>
    <n v="6.1567615854863504"/>
    <s v="No"/>
  </r>
  <r>
    <x v="168"/>
    <x v="168"/>
    <x v="3"/>
    <s v="NY.GDP.DEFL.KD.ZG"/>
    <x v="15"/>
    <n v="3.6131613542673904"/>
    <s v="No"/>
  </r>
  <r>
    <x v="168"/>
    <x v="168"/>
    <x v="3"/>
    <s v="NY.GDP.DEFL.KD.ZG"/>
    <x v="7"/>
    <n v="5.9468347893234466"/>
    <s v="No"/>
  </r>
  <r>
    <x v="168"/>
    <x v="168"/>
    <x v="3"/>
    <s v="NY.GDP.DEFL.KD.ZG"/>
    <x v="8"/>
    <n v="24.674119952403998"/>
    <s v="No"/>
  </r>
  <r>
    <x v="168"/>
    <x v="168"/>
    <x v="3"/>
    <s v="NY.GDP.DEFL.KD.ZG"/>
    <x v="9"/>
    <n v="0.45864511054863044"/>
    <s v="No"/>
  </r>
  <r>
    <x v="168"/>
    <x v="168"/>
    <x v="3"/>
    <s v="NY.GDP.DEFL.KD.ZG"/>
    <x v="0"/>
    <n v="1.4423444477168061"/>
    <s v="No"/>
  </r>
  <r>
    <x v="168"/>
    <x v="168"/>
    <x v="3"/>
    <s v="NY.GDP.DEFL.KD.ZG"/>
    <x v="1"/>
    <n v="11.079395686120137"/>
    <s v="No"/>
  </r>
  <r>
    <x v="168"/>
    <x v="168"/>
    <x v="3"/>
    <s v="NY.GDP.DEFL.KD.ZG"/>
    <x v="2"/>
    <n v="31.926316024995174"/>
    <s v="No"/>
  </r>
  <r>
    <x v="168"/>
    <x v="168"/>
    <x v="3"/>
    <s v="NY.GDP.DEFL.KD.ZG"/>
    <x v="3"/>
    <n v="2.3324904875971555"/>
    <s v="No"/>
  </r>
  <r>
    <x v="168"/>
    <x v="168"/>
    <x v="3"/>
    <s v="NY.GDP.DEFL.KD.ZG"/>
    <x v="4"/>
    <n v="3.4473819658778666"/>
    <s v="No"/>
  </r>
  <r>
    <x v="168"/>
    <x v="168"/>
    <x v="3"/>
    <s v="NY.GDP.DEFL.KD.ZG"/>
    <x v="5"/>
    <n v="0.12695023860962351"/>
    <s v="No"/>
  </r>
  <r>
    <x v="168"/>
    <x v="168"/>
    <x v="3"/>
    <s v="NY.GDP.DEFL.KD.ZG"/>
    <x v="6"/>
    <n v="5.2304285853831374"/>
    <s v="No"/>
  </r>
  <r>
    <x v="168"/>
    <x v="168"/>
    <x v="3"/>
    <s v="NY.GDP.DEFL.KD.ZG"/>
    <x v="10"/>
    <n v="2.7500599380233695"/>
    <s v="No"/>
  </r>
  <r>
    <x v="168"/>
    <x v="168"/>
    <x v="3"/>
    <s v="NY.GDP.DEFL.KD.ZG"/>
    <x v="11"/>
    <n v="1.5698964559434927"/>
    <s v="No"/>
  </r>
  <r>
    <x v="168"/>
    <x v="168"/>
    <x v="3"/>
    <s v="NY.GDP.DEFL.KD.ZG"/>
    <x v="12"/>
    <n v="4.0893491121985193"/>
    <s v="No"/>
  </r>
  <r>
    <x v="168"/>
    <x v="168"/>
    <x v="3"/>
    <s v="NY.GDP.DEFL.KD.ZG"/>
    <x v="13"/>
    <n v="-0.74478000912961306"/>
    <s v="No"/>
  </r>
  <r>
    <x v="168"/>
    <x v="168"/>
    <x v="4"/>
    <s v="BG.GSR.NFSV.GD.ZS"/>
    <x v="16"/>
    <n v="73.448436616102924"/>
    <s v="No"/>
  </r>
  <r>
    <x v="168"/>
    <x v="168"/>
    <x v="4"/>
    <s v="BG.GSR.NFSV.GD.ZS"/>
    <x v="14"/>
    <n v="77.355266052917855"/>
    <s v="No"/>
  </r>
  <r>
    <x v="168"/>
    <x v="168"/>
    <x v="4"/>
    <s v="BG.GSR.NFSV.GD.ZS"/>
    <x v="15"/>
    <n v="71.704052306184352"/>
    <s v="No"/>
  </r>
  <r>
    <x v="168"/>
    <x v="168"/>
    <x v="4"/>
    <s v="BG.GSR.NFSV.GD.ZS"/>
    <x v="7"/>
    <n v="73.621359236906486"/>
    <s v="No"/>
  </r>
  <r>
    <x v="168"/>
    <x v="168"/>
    <x v="4"/>
    <s v="BG.GSR.NFSV.GD.ZS"/>
    <x v="8"/>
    <n v="61.369190319429947"/>
    <s v="No"/>
  </r>
  <r>
    <x v="168"/>
    <x v="168"/>
    <x v="4"/>
    <s v="BG.GSR.NFSV.GD.ZS"/>
    <x v="9"/>
    <n v="62.36924912215229"/>
    <s v="No"/>
  </r>
  <r>
    <x v="168"/>
    <x v="168"/>
    <x v="4"/>
    <s v="BG.GSR.NFSV.GD.ZS"/>
    <x v="0"/>
    <n v="66.014157402565417"/>
    <s v="No"/>
  </r>
  <r>
    <x v="168"/>
    <x v="168"/>
    <x v="4"/>
    <s v="BG.GSR.NFSV.GD.ZS"/>
    <x v="1"/>
    <n v="65.250635155835496"/>
    <s v="No"/>
  </r>
  <r>
    <x v="168"/>
    <x v="168"/>
    <x v="4"/>
    <s v="BG.GSR.NFSV.GD.ZS"/>
    <x v="2"/>
    <n v="72.246562190470385"/>
    <s v="No"/>
  </r>
  <r>
    <x v="168"/>
    <x v="168"/>
    <x v="4"/>
    <s v="BG.GSR.NFSV.GD.ZS"/>
    <x v="3"/>
    <n v="128.34777934752555"/>
    <s v="No"/>
  </r>
  <r>
    <x v="168"/>
    <x v="168"/>
    <x v="4"/>
    <s v="BG.GSR.NFSV.GD.ZS"/>
    <x v="4"/>
    <n v="137.11180057162156"/>
    <s v="No"/>
  </r>
  <r>
    <x v="168"/>
    <x v="168"/>
    <x v="4"/>
    <s v="BG.GSR.NFSV.GD.ZS"/>
    <x v="5"/>
    <n v="134.45602375532192"/>
    <s v="No"/>
  </r>
  <r>
    <x v="168"/>
    <x v="168"/>
    <x v="4"/>
    <s v="BG.GSR.NFSV.GD.ZS"/>
    <x v="6"/>
    <n v="91.645026429090137"/>
    <s v="No"/>
  </r>
  <r>
    <x v="168"/>
    <x v="168"/>
    <x v="4"/>
    <s v="BG.GSR.NFSV.GD.ZS"/>
    <x v="10"/>
    <n v="136.76191589769923"/>
    <s v="No"/>
  </r>
  <r>
    <x v="168"/>
    <x v="168"/>
    <x v="4"/>
    <s v="BG.GSR.NFSV.GD.ZS"/>
    <x v="11"/>
    <n v="133.19842692470411"/>
    <s v="No"/>
  </r>
  <r>
    <x v="168"/>
    <x v="168"/>
    <x v="4"/>
    <s v="BG.GSR.NFSV.GD.ZS"/>
    <x v="12"/>
    <n v="131.14831228232927"/>
    <s v="No"/>
  </r>
  <r>
    <x v="168"/>
    <x v="168"/>
    <x v="4"/>
    <s v="BG.GSR.NFSV.GD.ZS"/>
    <x v="13"/>
    <n v="125.21733089509061"/>
    <s v="No"/>
  </r>
  <r>
    <x v="169"/>
    <x v="169"/>
    <x v="0"/>
    <s v="FM.LBL.BMNY.GD.ZS"/>
    <x v="16"/>
    <n v="16.357453317593166"/>
    <s v="No"/>
  </r>
  <r>
    <x v="169"/>
    <x v="169"/>
    <x v="0"/>
    <s v="FM.LBL.BMNY.GD.ZS"/>
    <x v="14"/>
    <n v="8549.9335431551663"/>
    <s v="No"/>
  </r>
  <r>
    <x v="169"/>
    <x v="169"/>
    <x v="0"/>
    <s v="FM.LBL.BMNY.GD.ZS"/>
    <x v="15"/>
    <n v="9080.4698633451189"/>
    <s v="No"/>
  </r>
  <r>
    <x v="169"/>
    <x v="169"/>
    <x v="0"/>
    <s v="FM.LBL.BMNY.GD.ZS"/>
    <x v="7"/>
    <n v="8940.5002695079093"/>
    <s v="No"/>
  </r>
  <r>
    <x v="169"/>
    <x v="169"/>
    <x v="0"/>
    <s v="FM.LBL.BMNY.GD.ZS"/>
    <x v="8"/>
    <n v="8941.6184721684422"/>
    <s v="No"/>
  </r>
  <r>
    <x v="169"/>
    <x v="169"/>
    <x v="0"/>
    <s v="FM.LBL.BMNY.GD.ZS"/>
    <x v="9"/>
    <n v="9636.1818906213175"/>
    <s v="No"/>
  </r>
  <r>
    <x v="169"/>
    <x v="169"/>
    <x v="0"/>
    <s v="FM.LBL.BMNY.GD.ZS"/>
    <x v="0"/>
    <n v="8919.5684208517159"/>
    <s v="No"/>
  </r>
  <r>
    <x v="169"/>
    <x v="169"/>
    <x v="0"/>
    <s v="FM.LBL.BMNY.GD.ZS"/>
    <x v="1"/>
    <n v="9310.7619457923047"/>
    <s v="No"/>
  </r>
  <r>
    <x v="169"/>
    <x v="169"/>
    <x v="0"/>
    <s v="FM.LBL.BMNY.GD.ZS"/>
    <x v="2"/>
    <n v="10306.964673088773"/>
    <s v="No"/>
  </r>
  <r>
    <x v="169"/>
    <x v="169"/>
    <x v="0"/>
    <s v="FM.LBL.BMNY.GD.ZS"/>
    <x v="3"/>
    <n v="15.361300389922192"/>
    <s v="No"/>
  </r>
  <r>
    <x v="169"/>
    <x v="169"/>
    <x v="0"/>
    <s v="FM.LBL.BMNY.GD.ZS"/>
    <x v="4"/>
    <n v="14.727295435590923"/>
    <s v="No"/>
  </r>
  <r>
    <x v="169"/>
    <x v="169"/>
    <x v="0"/>
    <s v="FM.LBL.BMNY.GD.ZS"/>
    <x v="5"/>
    <n v="14.517154937107346"/>
    <s v="No"/>
  </r>
  <r>
    <x v="169"/>
    <x v="169"/>
    <x v="0"/>
    <s v="FM.LBL.BMNY.GD.ZS"/>
    <x v="6"/>
    <n v="17.93416879960802"/>
    <s v="No"/>
  </r>
  <r>
    <x v="169"/>
    <x v="169"/>
    <x v="0"/>
    <s v="FM.LBL.BMNY.GD.ZS"/>
    <x v="10"/>
    <n v="19.234589769603495"/>
    <s v="No"/>
  </r>
  <r>
    <x v="169"/>
    <x v="169"/>
    <x v="0"/>
    <s v="FM.LBL.BMNY.GD.ZS"/>
    <x v="11"/>
    <n v="20.391340610299334"/>
    <s v="No"/>
  </r>
  <r>
    <x v="169"/>
    <x v="169"/>
    <x v="0"/>
    <s v="FM.LBL.BMNY.GD.ZS"/>
    <x v="12"/>
    <n v="19.821975022015685"/>
    <s v="No"/>
  </r>
  <r>
    <x v="169"/>
    <x v="169"/>
    <x v="0"/>
    <s v="FM.LBL.BMNY.GD.ZS"/>
    <x v="13"/>
    <n v="20.334907636526186"/>
    <s v="No"/>
  </r>
  <r>
    <x v="169"/>
    <x v="169"/>
    <x v="1"/>
    <s v="EG.ELC.ACCS.RU.ZS"/>
    <x v="8"/>
    <n v="9.6999999999999993"/>
    <s v="No"/>
  </r>
  <r>
    <x v="169"/>
    <x v="169"/>
    <x v="1"/>
    <s v="EG.ELC.ACCS.RU.ZS"/>
    <x v="1"/>
    <n v="0.6"/>
    <s v="No"/>
  </r>
  <r>
    <x v="169"/>
    <x v="169"/>
    <x v="1"/>
    <s v="EG.ELC.ACCS.RU.ZS"/>
    <x v="3"/>
    <n v="5.4"/>
    <s v="No"/>
  </r>
  <r>
    <x v="169"/>
    <x v="169"/>
    <x v="1"/>
    <s v="EG.ELC.ACCS.RU.ZS"/>
    <x v="4"/>
    <n v="6.4"/>
    <s v="No"/>
  </r>
  <r>
    <x v="169"/>
    <x v="169"/>
    <x v="1"/>
    <s v="EG.ELC.ACCS.RU.ZS"/>
    <x v="5"/>
    <n v="1.5"/>
    <s v="No"/>
  </r>
  <r>
    <x v="169"/>
    <x v="169"/>
    <x v="1"/>
    <s v="EG.ELC.ACCS.RU.ZS"/>
    <x v="6"/>
    <n v="4.7"/>
    <s v="No"/>
  </r>
  <r>
    <x v="169"/>
    <x v="169"/>
    <x v="1"/>
    <s v="EG.ELC.ACCS.RU.ZS"/>
    <x v="10"/>
    <n v="4.9000000000000004"/>
    <s v="No"/>
  </r>
  <r>
    <x v="169"/>
    <x v="169"/>
    <x v="1"/>
    <s v="EG.ELC.ACCS.RU.ZS"/>
    <x v="11"/>
    <n v="5"/>
    <s v="No"/>
  </r>
  <r>
    <x v="169"/>
    <x v="169"/>
    <x v="1"/>
    <s v="EG.ELC.ACCS.RU.ZS"/>
    <x v="12"/>
    <n v="19"/>
    <s v="No"/>
  </r>
  <r>
    <x v="169"/>
    <x v="169"/>
    <x v="2"/>
    <s v="FP.CPI.TOTL.ZG"/>
    <x v="1"/>
    <n v="11.649974451810589"/>
    <s v="No"/>
  </r>
  <r>
    <x v="169"/>
    <x v="169"/>
    <x v="2"/>
    <s v="FP.CPI.TOTL.ZG"/>
    <x v="2"/>
    <n v="8.2111243228960777"/>
    <s v="No"/>
  </r>
  <r>
    <x v="169"/>
    <x v="169"/>
    <x v="2"/>
    <s v="FP.CPI.TOTL.ZG"/>
    <x v="3"/>
    <n v="18.22150940033864"/>
    <s v="No"/>
  </r>
  <r>
    <x v="169"/>
    <x v="169"/>
    <x v="2"/>
    <s v="FP.CPI.TOTL.ZG"/>
    <x v="4"/>
    <n v="16.02954476936986"/>
    <s v="No"/>
  </r>
  <r>
    <x v="169"/>
    <x v="169"/>
    <x v="2"/>
    <s v="FP.CPI.TOTL.ZG"/>
    <x v="5"/>
    <n v="14.80499909060209"/>
    <s v="No"/>
  </r>
  <r>
    <x v="169"/>
    <x v="169"/>
    <x v="2"/>
    <s v="FP.CPI.TOTL.ZG"/>
    <x v="6"/>
    <n v="13.44687111010521"/>
    <s v="No"/>
  </r>
  <r>
    <x v="169"/>
    <x v="169"/>
    <x v="2"/>
    <s v="FP.CPI.TOTL.ZG"/>
    <x v="10"/>
    <n v="11.873958884023409"/>
    <s v="No"/>
  </r>
  <r>
    <x v="169"/>
    <x v="169"/>
    <x v="2"/>
    <s v="FP.CPI.TOTL.ZG"/>
    <x v="11"/>
    <n v="27.208288381465302"/>
    <s v="No"/>
  </r>
  <r>
    <x v="169"/>
    <x v="169"/>
    <x v="2"/>
    <s v="FP.CPI.TOTL.ZG"/>
    <x v="12"/>
    <n v="47.642873325317872"/>
    <s v="No"/>
  </r>
  <r>
    <x v="169"/>
    <x v="169"/>
    <x v="2"/>
    <s v="FP.CPI.TOTL.ZG"/>
    <x v="13"/>
    <n v="28.63375000141146"/>
    <s v="No"/>
  </r>
  <r>
    <x v="169"/>
    <x v="169"/>
    <x v="3"/>
    <s v="NY.GDP.DEFL.KD.ZG"/>
    <x v="16"/>
    <n v="3.2811407596489772"/>
    <s v="No"/>
  </r>
  <r>
    <x v="169"/>
    <x v="169"/>
    <x v="3"/>
    <s v="NY.GDP.DEFL.KD.ZG"/>
    <x v="14"/>
    <n v="168.05300746483687"/>
    <s v="No"/>
  </r>
  <r>
    <x v="169"/>
    <x v="169"/>
    <x v="3"/>
    <s v="NY.GDP.DEFL.KD.ZG"/>
    <x v="15"/>
    <n v="-3.9341661463309379"/>
    <s v="No"/>
  </r>
  <r>
    <x v="169"/>
    <x v="169"/>
    <x v="3"/>
    <s v="NY.GDP.DEFL.KD.ZG"/>
    <x v="7"/>
    <n v="13.197685602212488"/>
    <s v="No"/>
  </r>
  <r>
    <x v="169"/>
    <x v="169"/>
    <x v="3"/>
    <s v="NY.GDP.DEFL.KD.ZG"/>
    <x v="8"/>
    <n v="12.826454223999548"/>
    <s v="No"/>
  </r>
  <r>
    <x v="169"/>
    <x v="169"/>
    <x v="3"/>
    <s v="NY.GDP.DEFL.KD.ZG"/>
    <x v="9"/>
    <n v="16.61576704866286"/>
    <s v="No"/>
  </r>
  <r>
    <x v="169"/>
    <x v="169"/>
    <x v="3"/>
    <s v="NY.GDP.DEFL.KD.ZG"/>
    <x v="0"/>
    <n v="26.036675278889376"/>
    <s v="No"/>
  </r>
  <r>
    <x v="169"/>
    <x v="169"/>
    <x v="3"/>
    <s v="NY.GDP.DEFL.KD.ZG"/>
    <x v="1"/>
    <n v="8.1341892683710881"/>
    <s v="No"/>
  </r>
  <r>
    <x v="169"/>
    <x v="169"/>
    <x v="3"/>
    <s v="NY.GDP.DEFL.KD.ZG"/>
    <x v="2"/>
    <n v="10.244885347800306"/>
    <s v="No"/>
  </r>
  <r>
    <x v="169"/>
    <x v="169"/>
    <x v="3"/>
    <s v="NY.GDP.DEFL.KD.ZG"/>
    <x v="3"/>
    <n v="7.4988079288138749"/>
    <s v="No"/>
  </r>
  <r>
    <x v="169"/>
    <x v="169"/>
    <x v="3"/>
    <s v="NY.GDP.DEFL.KD.ZG"/>
    <x v="4"/>
    <n v="16.020731800780922"/>
    <s v="No"/>
  </r>
  <r>
    <x v="169"/>
    <x v="169"/>
    <x v="3"/>
    <s v="NY.GDP.DEFL.KD.ZG"/>
    <x v="5"/>
    <n v="9.9155834142642334"/>
    <s v="No"/>
  </r>
  <r>
    <x v="169"/>
    <x v="169"/>
    <x v="3"/>
    <s v="NY.GDP.DEFL.KD.ZG"/>
    <x v="6"/>
    <n v="13.272082919496114"/>
    <s v="No"/>
  </r>
  <r>
    <x v="169"/>
    <x v="169"/>
    <x v="3"/>
    <s v="NY.GDP.DEFL.KD.ZG"/>
    <x v="10"/>
    <n v="7.4633167733381356"/>
    <s v="No"/>
  </r>
  <r>
    <x v="169"/>
    <x v="169"/>
    <x v="3"/>
    <s v="NY.GDP.DEFL.KD.ZG"/>
    <x v="11"/>
    <n v="26.957453093747247"/>
    <s v="No"/>
  </r>
  <r>
    <x v="169"/>
    <x v="169"/>
    <x v="3"/>
    <s v="NY.GDP.DEFL.KD.ZG"/>
    <x v="12"/>
    <n v="29.260226452341414"/>
    <s v="No"/>
  </r>
  <r>
    <x v="169"/>
    <x v="169"/>
    <x v="3"/>
    <s v="NY.GDP.DEFL.KD.ZG"/>
    <x v="13"/>
    <n v="10.4508135043001"/>
    <s v="No"/>
  </r>
  <r>
    <x v="169"/>
    <x v="169"/>
    <x v="4"/>
    <s v="BG.GSR.NFSV.GD.ZS"/>
    <x v="16"/>
    <n v="24.391135312618367"/>
    <s v="No"/>
  </r>
  <r>
    <x v="169"/>
    <x v="169"/>
    <x v="4"/>
    <s v="BG.GSR.NFSV.GD.ZS"/>
    <x v="14"/>
    <n v="9.6859345566189834"/>
    <s v="No"/>
  </r>
  <r>
    <x v="169"/>
    <x v="169"/>
    <x v="4"/>
    <s v="BG.GSR.NFSV.GD.ZS"/>
    <x v="15"/>
    <n v="6.1585917725342307"/>
    <s v="No"/>
  </r>
  <r>
    <x v="169"/>
    <x v="169"/>
    <x v="4"/>
    <s v="BG.GSR.NFSV.GD.ZS"/>
    <x v="7"/>
    <n v="7.4606553995780489"/>
    <s v="No"/>
  </r>
  <r>
    <x v="169"/>
    <x v="169"/>
    <x v="4"/>
    <s v="BG.GSR.NFSV.GD.ZS"/>
    <x v="8"/>
    <n v="6.5204520079459272"/>
    <s v="No"/>
  </r>
  <r>
    <x v="169"/>
    <x v="169"/>
    <x v="4"/>
    <s v="BG.GSR.NFSV.GD.ZS"/>
    <x v="9"/>
    <n v="6.6601373573951888"/>
    <s v="No"/>
  </r>
  <r>
    <x v="169"/>
    <x v="169"/>
    <x v="4"/>
    <s v="BG.GSR.NFSV.GD.ZS"/>
    <x v="0"/>
    <n v="3.7999776604723481"/>
    <s v="No"/>
  </r>
  <r>
    <x v="169"/>
    <x v="169"/>
    <x v="4"/>
    <s v="BG.GSR.NFSV.GD.ZS"/>
    <x v="1"/>
    <n v="3.7895499797076919"/>
    <s v="No"/>
  </r>
  <r>
    <x v="169"/>
    <x v="169"/>
    <x v="4"/>
    <s v="BG.GSR.NFSV.GD.ZS"/>
    <x v="2"/>
    <n v="4.3270754226224613"/>
    <s v="No"/>
  </r>
  <r>
    <x v="169"/>
    <x v="169"/>
    <x v="4"/>
    <s v="BG.GSR.NFSV.GD.ZS"/>
    <x v="3"/>
    <n v="8.1473819913333951"/>
    <s v="No"/>
  </r>
  <r>
    <x v="169"/>
    <x v="169"/>
    <x v="4"/>
    <s v="BG.GSR.NFSV.GD.ZS"/>
    <x v="4"/>
    <n v="7.2486844211786847"/>
    <s v="No"/>
  </r>
  <r>
    <x v="169"/>
    <x v="169"/>
    <x v="4"/>
    <s v="BG.GSR.NFSV.GD.ZS"/>
    <x v="5"/>
    <n v="7.7347606493552545"/>
    <s v="No"/>
  </r>
  <r>
    <x v="169"/>
    <x v="169"/>
    <x v="4"/>
    <s v="BG.GSR.NFSV.GD.ZS"/>
    <x v="6"/>
    <n v="3.2595417042656933"/>
    <s v="No"/>
  </r>
  <r>
    <x v="169"/>
    <x v="169"/>
    <x v="4"/>
    <s v="BG.GSR.NFSV.GD.ZS"/>
    <x v="10"/>
    <n v="4.6648005361885891"/>
    <s v="No"/>
  </r>
  <r>
    <x v="169"/>
    <x v="169"/>
    <x v="4"/>
    <s v="BG.GSR.NFSV.GD.ZS"/>
    <x v="11"/>
    <n v="4.3787399557090509"/>
    <s v="No"/>
  </r>
  <r>
    <x v="169"/>
    <x v="169"/>
    <x v="4"/>
    <s v="BG.GSR.NFSV.GD.ZS"/>
    <x v="12"/>
    <n v="6.5910915438491617"/>
    <s v="No"/>
  </r>
  <r>
    <x v="169"/>
    <x v="169"/>
    <x v="4"/>
    <s v="BG.GSR.NFSV.GD.ZS"/>
    <x v="13"/>
    <n v="8.0838631458940213"/>
    <s v="No"/>
  </r>
  <r>
    <x v="170"/>
    <x v="170"/>
    <x v="0"/>
    <s v="FM.LBL.BMNY.GD.ZS"/>
    <x v="16"/>
    <n v="103.17908814942005"/>
    <s v="No"/>
  </r>
  <r>
    <x v="170"/>
    <x v="170"/>
    <x v="0"/>
    <s v="FM.LBL.BMNY.GD.ZS"/>
    <x v="14"/>
    <n v="112.44573784104979"/>
    <s v="No"/>
  </r>
  <r>
    <x v="170"/>
    <x v="170"/>
    <x v="0"/>
    <s v="FM.LBL.BMNY.GD.ZS"/>
    <x v="15"/>
    <n v="108.81736121295296"/>
    <s v="No"/>
  </r>
  <r>
    <x v="170"/>
    <x v="170"/>
    <x v="0"/>
    <s v="FM.LBL.BMNY.GD.ZS"/>
    <x v="7"/>
    <n v="114.52551436386176"/>
    <s v="No"/>
  </r>
  <r>
    <x v="170"/>
    <x v="170"/>
    <x v="0"/>
    <s v="FM.LBL.BMNY.GD.ZS"/>
    <x v="8"/>
    <n v="106.45209403753478"/>
    <s v="No"/>
  </r>
  <r>
    <x v="170"/>
    <x v="170"/>
    <x v="0"/>
    <s v="FM.LBL.BMNY.GD.ZS"/>
    <x v="9"/>
    <n v="103.32568645609548"/>
    <s v="No"/>
  </r>
  <r>
    <x v="170"/>
    <x v="170"/>
    <x v="0"/>
    <s v="FM.LBL.BMNY.GD.ZS"/>
    <x v="0"/>
    <n v="111.09884535321149"/>
    <s v="No"/>
  </r>
  <r>
    <x v="170"/>
    <x v="170"/>
    <x v="0"/>
    <s v="FM.LBL.BMNY.GD.ZS"/>
    <x v="1"/>
    <n v="109.11665522542187"/>
    <s v="No"/>
  </r>
  <r>
    <x v="170"/>
    <x v="170"/>
    <x v="0"/>
    <s v="FM.LBL.BMNY.GD.ZS"/>
    <x v="2"/>
    <n v="121.70856854161617"/>
    <s v="No"/>
  </r>
  <r>
    <x v="170"/>
    <x v="170"/>
    <x v="0"/>
    <s v="FM.LBL.BMNY.GD.ZS"/>
    <x v="3"/>
    <n v="122.22555143197107"/>
    <s v="No"/>
  </r>
  <r>
    <x v="170"/>
    <x v="170"/>
    <x v="0"/>
    <s v="FM.LBL.BMNY.GD.ZS"/>
    <x v="4"/>
    <n v="118.48310225499199"/>
    <s v="No"/>
  </r>
  <r>
    <x v="170"/>
    <x v="170"/>
    <x v="0"/>
    <s v="FM.LBL.BMNY.GD.ZS"/>
    <x v="5"/>
    <n v="123.26783649982345"/>
    <s v="No"/>
  </r>
  <r>
    <x v="170"/>
    <x v="170"/>
    <x v="0"/>
    <s v="FM.LBL.BMNY.GD.ZS"/>
    <x v="6"/>
    <n v="148.61810515967741"/>
    <s v="No"/>
  </r>
  <r>
    <x v="170"/>
    <x v="170"/>
    <x v="1"/>
    <s v="EG.ELC.ACCS.RU.ZS"/>
    <x v="16"/>
    <n v="100"/>
    <s v="No"/>
  </r>
  <r>
    <x v="170"/>
    <x v="170"/>
    <x v="1"/>
    <s v="EG.ELC.ACCS.RU.ZS"/>
    <x v="14"/>
    <n v="100"/>
    <s v="No"/>
  </r>
  <r>
    <x v="170"/>
    <x v="170"/>
    <x v="1"/>
    <s v="EG.ELC.ACCS.RU.ZS"/>
    <x v="15"/>
    <n v="100"/>
    <s v="No"/>
  </r>
  <r>
    <x v="170"/>
    <x v="170"/>
    <x v="1"/>
    <s v="EG.ELC.ACCS.RU.ZS"/>
    <x v="7"/>
    <n v="100"/>
    <s v="No"/>
  </r>
  <r>
    <x v="170"/>
    <x v="170"/>
    <x v="1"/>
    <s v="EG.ELC.ACCS.RU.ZS"/>
    <x v="8"/>
    <n v="100"/>
    <s v="No"/>
  </r>
  <r>
    <x v="170"/>
    <x v="170"/>
    <x v="1"/>
    <s v="EG.ELC.ACCS.RU.ZS"/>
    <x v="9"/>
    <n v="100"/>
    <s v="No"/>
  </r>
  <r>
    <x v="170"/>
    <x v="170"/>
    <x v="1"/>
    <s v="EG.ELC.ACCS.RU.ZS"/>
    <x v="0"/>
    <n v="100"/>
    <s v="No"/>
  </r>
  <r>
    <x v="170"/>
    <x v="170"/>
    <x v="1"/>
    <s v="EG.ELC.ACCS.RU.ZS"/>
    <x v="1"/>
    <n v="100"/>
    <s v="No"/>
  </r>
  <r>
    <x v="170"/>
    <x v="170"/>
    <x v="1"/>
    <s v="EG.ELC.ACCS.RU.ZS"/>
    <x v="2"/>
    <n v="100"/>
    <s v="No"/>
  </r>
  <r>
    <x v="170"/>
    <x v="170"/>
    <x v="1"/>
    <s v="EG.ELC.ACCS.RU.ZS"/>
    <x v="3"/>
    <n v="100"/>
    <s v="No"/>
  </r>
  <r>
    <x v="170"/>
    <x v="170"/>
    <x v="1"/>
    <s v="EG.ELC.ACCS.RU.ZS"/>
    <x v="4"/>
    <n v="100"/>
    <s v="No"/>
  </r>
  <r>
    <x v="170"/>
    <x v="170"/>
    <x v="1"/>
    <s v="EG.ELC.ACCS.RU.ZS"/>
    <x v="5"/>
    <n v="100"/>
    <s v="No"/>
  </r>
  <r>
    <x v="170"/>
    <x v="170"/>
    <x v="1"/>
    <s v="EG.ELC.ACCS.RU.ZS"/>
    <x v="6"/>
    <n v="100"/>
    <s v="No"/>
  </r>
  <r>
    <x v="170"/>
    <x v="170"/>
    <x v="1"/>
    <s v="EG.ELC.ACCS.RU.ZS"/>
    <x v="10"/>
    <n v="100"/>
    <s v="No"/>
  </r>
  <r>
    <x v="170"/>
    <x v="170"/>
    <x v="1"/>
    <s v="EG.ELC.ACCS.RU.ZS"/>
    <x v="11"/>
    <n v="100"/>
    <s v="No"/>
  </r>
  <r>
    <x v="170"/>
    <x v="170"/>
    <x v="1"/>
    <s v="EG.ELC.ACCS.RU.ZS"/>
    <x v="12"/>
    <n v="100"/>
    <s v="No"/>
  </r>
  <r>
    <x v="170"/>
    <x v="170"/>
    <x v="2"/>
    <s v="FP.CPI.TOTL.ZG"/>
    <x v="16"/>
    <n v="1.36162392448456"/>
    <s v="No"/>
  </r>
  <r>
    <x v="170"/>
    <x v="170"/>
    <x v="2"/>
    <s v="FP.CPI.TOTL.ZG"/>
    <x v="14"/>
    <n v="0.99719795615594331"/>
    <s v="No"/>
  </r>
  <r>
    <x v="170"/>
    <x v="170"/>
    <x v="2"/>
    <s v="FP.CPI.TOTL.ZG"/>
    <x v="15"/>
    <n v="-0.3916768665850493"/>
    <s v="No"/>
  </r>
  <r>
    <x v="170"/>
    <x v="170"/>
    <x v="2"/>
    <s v="FP.CPI.TOTL.ZG"/>
    <x v="7"/>
    <n v="0.50790530023755054"/>
    <s v="No"/>
  </r>
  <r>
    <x v="170"/>
    <x v="170"/>
    <x v="2"/>
    <s v="FP.CPI.TOTL.ZG"/>
    <x v="8"/>
    <n v="1.6627271986307151"/>
    <s v="No"/>
  </r>
  <r>
    <x v="170"/>
    <x v="170"/>
    <x v="2"/>
    <s v="FP.CPI.TOTL.ZG"/>
    <x v="9"/>
    <n v="0.42510627656910682"/>
    <s v="No"/>
  </r>
  <r>
    <x v="170"/>
    <x v="170"/>
    <x v="2"/>
    <s v="FP.CPI.TOTL.ZG"/>
    <x v="0"/>
    <n v="0.96565751901851149"/>
    <s v="No"/>
  </r>
  <r>
    <x v="170"/>
    <x v="170"/>
    <x v="2"/>
    <s v="FP.CPI.TOTL.ZG"/>
    <x v="1"/>
    <n v="2.109801667145736"/>
    <s v="No"/>
  </r>
  <r>
    <x v="170"/>
    <x v="170"/>
    <x v="2"/>
    <s v="FP.CPI.TOTL.ZG"/>
    <x v="2"/>
    <n v="6.6354405839530912"/>
    <s v="No"/>
  </r>
  <r>
    <x v="170"/>
    <x v="170"/>
    <x v="2"/>
    <s v="FP.CPI.TOTL.ZG"/>
    <x v="3"/>
    <n v="0.57676319117999553"/>
    <s v="No"/>
  </r>
  <r>
    <x v="170"/>
    <x v="170"/>
    <x v="2"/>
    <s v="FP.CPI.TOTL.ZG"/>
    <x v="4"/>
    <n v="0.43878421512962279"/>
    <s v="No"/>
  </r>
  <r>
    <x v="170"/>
    <x v="170"/>
    <x v="2"/>
    <s v="FP.CPI.TOTL.ZG"/>
    <x v="5"/>
    <n v="0.56782998840544718"/>
    <s v="No"/>
  </r>
  <r>
    <x v="170"/>
    <x v="170"/>
    <x v="2"/>
    <s v="FP.CPI.TOTL.ZG"/>
    <x v="6"/>
    <n v="-0.1721118659253825"/>
    <s v="No"/>
  </r>
  <r>
    <x v="170"/>
    <x v="170"/>
    <x v="2"/>
    <s v="FP.CPI.TOTL.ZG"/>
    <x v="10"/>
    <n v="2.316103157651459"/>
    <s v="No"/>
  </r>
  <r>
    <x v="170"/>
    <x v="170"/>
    <x v="2"/>
    <s v="FP.CPI.TOTL.ZG"/>
    <x v="11"/>
    <n v="6.1309541891973209"/>
    <s v="No"/>
  </r>
  <r>
    <x v="170"/>
    <x v="170"/>
    <x v="2"/>
    <s v="FP.CPI.TOTL.ZG"/>
    <x v="12"/>
    <n v="4.8337236282579763"/>
    <s v="No"/>
  </r>
  <r>
    <x v="170"/>
    <x v="170"/>
    <x v="2"/>
    <s v="FP.CPI.TOTL.ZG"/>
    <x v="13"/>
    <n v="2.389511235950172"/>
    <s v="No"/>
  </r>
  <r>
    <x v="170"/>
    <x v="170"/>
    <x v="3"/>
    <s v="NY.GDP.DEFL.KD.ZG"/>
    <x v="16"/>
    <n v="3.8634775178326919"/>
    <s v="No"/>
  </r>
  <r>
    <x v="170"/>
    <x v="170"/>
    <x v="3"/>
    <s v="NY.GDP.DEFL.KD.ZG"/>
    <x v="14"/>
    <n v="-1.8144317307134799"/>
    <s v="No"/>
  </r>
  <r>
    <x v="170"/>
    <x v="170"/>
    <x v="3"/>
    <s v="NY.GDP.DEFL.KD.ZG"/>
    <x v="15"/>
    <n v="-0.89691563238464767"/>
    <s v="No"/>
  </r>
  <r>
    <x v="170"/>
    <x v="170"/>
    <x v="3"/>
    <s v="NY.GDP.DEFL.KD.ZG"/>
    <x v="7"/>
    <n v="-1.7990488693887841"/>
    <s v="No"/>
  </r>
  <r>
    <x v="170"/>
    <x v="170"/>
    <x v="3"/>
    <s v="NY.GDP.DEFL.KD.ZG"/>
    <x v="8"/>
    <n v="3.9595282197786759"/>
    <s v="No"/>
  </r>
  <r>
    <x v="170"/>
    <x v="170"/>
    <x v="3"/>
    <s v="NY.GDP.DEFL.KD.ZG"/>
    <x v="9"/>
    <n v="1.9005186505386007"/>
    <s v="No"/>
  </r>
  <r>
    <x v="170"/>
    <x v="170"/>
    <x v="3"/>
    <s v="NY.GDP.DEFL.KD.ZG"/>
    <x v="0"/>
    <n v="1.8441830136441979"/>
    <s v="No"/>
  </r>
  <r>
    <x v="170"/>
    <x v="170"/>
    <x v="3"/>
    <s v="NY.GDP.DEFL.KD.ZG"/>
    <x v="1"/>
    <n v="5.9168244766969451"/>
    <s v="No"/>
  </r>
  <r>
    <x v="170"/>
    <x v="170"/>
    <x v="3"/>
    <s v="NY.GDP.DEFL.KD.ZG"/>
    <x v="2"/>
    <n v="-1.3815554316942666"/>
    <s v="No"/>
  </r>
  <r>
    <x v="170"/>
    <x v="170"/>
    <x v="3"/>
    <s v="NY.GDP.DEFL.KD.ZG"/>
    <x v="3"/>
    <n v="2.8632861239591136"/>
    <s v="No"/>
  </r>
  <r>
    <x v="170"/>
    <x v="170"/>
    <x v="3"/>
    <s v="NY.GDP.DEFL.KD.ZG"/>
    <x v="4"/>
    <n v="3.6072625650562316"/>
    <s v="No"/>
  </r>
  <r>
    <x v="170"/>
    <x v="170"/>
    <x v="3"/>
    <s v="NY.GDP.DEFL.KD.ZG"/>
    <x v="5"/>
    <n v="-0.42489872649744598"/>
    <s v="No"/>
  </r>
  <r>
    <x v="170"/>
    <x v="170"/>
    <x v="3"/>
    <s v="NY.GDP.DEFL.KD.ZG"/>
    <x v="6"/>
    <n v="-2.3929024556623943"/>
    <s v="No"/>
  </r>
  <r>
    <x v="170"/>
    <x v="170"/>
    <x v="3"/>
    <s v="NY.GDP.DEFL.KD.ZG"/>
    <x v="10"/>
    <n v="10.929287581612243"/>
    <s v="No"/>
  </r>
  <r>
    <x v="170"/>
    <x v="170"/>
    <x v="3"/>
    <s v="NY.GDP.DEFL.KD.ZG"/>
    <x v="11"/>
    <n v="14.921410129068803"/>
    <s v="No"/>
  </r>
  <r>
    <x v="170"/>
    <x v="170"/>
    <x v="3"/>
    <s v="NY.GDP.DEFL.KD.ZG"/>
    <x v="12"/>
    <n v="-5.0186426400397011"/>
    <s v="No"/>
  </r>
  <r>
    <x v="170"/>
    <x v="170"/>
    <x v="3"/>
    <s v="NY.GDP.DEFL.KD.ZG"/>
    <x v="13"/>
    <n v="3.2418707684728645"/>
    <s v="No"/>
  </r>
  <r>
    <x v="170"/>
    <x v="170"/>
    <x v="4"/>
    <s v="BG.GSR.NFSV.GD.ZS"/>
    <x v="16"/>
    <n v="58.232798263290988"/>
    <s v="No"/>
  </r>
  <r>
    <x v="170"/>
    <x v="170"/>
    <x v="4"/>
    <s v="BG.GSR.NFSV.GD.ZS"/>
    <x v="14"/>
    <n v="63.95384590870227"/>
    <s v="No"/>
  </r>
  <r>
    <x v="170"/>
    <x v="170"/>
    <x v="4"/>
    <s v="BG.GSR.NFSV.GD.ZS"/>
    <x v="15"/>
    <n v="66.211066739118877"/>
    <s v="No"/>
  </r>
  <r>
    <x v="170"/>
    <x v="170"/>
    <x v="4"/>
    <s v="BG.GSR.NFSV.GD.ZS"/>
    <x v="7"/>
    <n v="71.966487110275651"/>
    <s v="No"/>
  </r>
  <r>
    <x v="170"/>
    <x v="170"/>
    <x v="4"/>
    <s v="BG.GSR.NFSV.GD.ZS"/>
    <x v="8"/>
    <n v="77.615975805813747"/>
    <s v="No"/>
  </r>
  <r>
    <x v="170"/>
    <x v="170"/>
    <x v="4"/>
    <s v="BG.GSR.NFSV.GD.ZS"/>
    <x v="9"/>
    <n v="78.756293241275188"/>
    <s v="No"/>
  </r>
  <r>
    <x v="170"/>
    <x v="170"/>
    <x v="4"/>
    <s v="BG.GSR.NFSV.GD.ZS"/>
    <x v="0"/>
    <n v="82.980587168211144"/>
    <s v="No"/>
  </r>
  <r>
    <x v="170"/>
    <x v="170"/>
    <x v="4"/>
    <s v="BG.GSR.NFSV.GD.ZS"/>
    <x v="1"/>
    <n v="82.118966037527002"/>
    <s v="No"/>
  </r>
  <r>
    <x v="170"/>
    <x v="170"/>
    <x v="4"/>
    <s v="BG.GSR.NFSV.GD.ZS"/>
    <x v="2"/>
    <n v="92.8234448341221"/>
    <s v="No"/>
  </r>
  <r>
    <x v="170"/>
    <x v="170"/>
    <x v="4"/>
    <s v="BG.GSR.NFSV.GD.ZS"/>
    <x v="3"/>
    <n v="103.78465828506465"/>
    <s v="No"/>
  </r>
  <r>
    <x v="170"/>
    <x v="170"/>
    <x v="4"/>
    <s v="BG.GSR.NFSV.GD.ZS"/>
    <x v="4"/>
    <n v="110.29232676126273"/>
    <s v="No"/>
  </r>
  <r>
    <x v="170"/>
    <x v="170"/>
    <x v="4"/>
    <s v="BG.GSR.NFSV.GD.ZS"/>
    <x v="5"/>
    <n v="116.34817687070607"/>
    <s v="No"/>
  </r>
  <r>
    <x v="170"/>
    <x v="170"/>
    <x v="4"/>
    <s v="BG.GSR.NFSV.GD.ZS"/>
    <x v="6"/>
    <n v="123.93433067449013"/>
    <s v="No"/>
  </r>
  <r>
    <x v="170"/>
    <x v="170"/>
    <x v="4"/>
    <s v="BG.GSR.NFSV.GD.ZS"/>
    <x v="10"/>
    <n v="122.98608958298523"/>
    <s v="No"/>
  </r>
  <r>
    <x v="170"/>
    <x v="170"/>
    <x v="4"/>
    <s v="BG.GSR.NFSV.GD.ZS"/>
    <x v="11"/>
    <n v="126.31030685494748"/>
    <s v="No"/>
  </r>
  <r>
    <x v="170"/>
    <x v="170"/>
    <x v="4"/>
    <s v="BG.GSR.NFSV.GD.ZS"/>
    <x v="12"/>
    <n v="133.18355272307696"/>
    <s v="No"/>
  </r>
  <r>
    <x v="170"/>
    <x v="170"/>
    <x v="4"/>
    <s v="BG.GSR.NFSV.GD.ZS"/>
    <x v="13"/>
    <n v="139.63932669046415"/>
    <s v="No"/>
  </r>
  <r>
    <x v="171"/>
    <x v="171"/>
    <x v="1"/>
    <s v="EG.ELC.ACCS.RU.ZS"/>
    <x v="3"/>
    <n v="100"/>
    <s v="No"/>
  </r>
  <r>
    <x v="171"/>
    <x v="171"/>
    <x v="1"/>
    <s v="EG.ELC.ACCS.RU.ZS"/>
    <x v="4"/>
    <n v="100"/>
    <s v="No"/>
  </r>
  <r>
    <x v="171"/>
    <x v="171"/>
    <x v="1"/>
    <s v="EG.ELC.ACCS.RU.ZS"/>
    <x v="5"/>
    <n v="100"/>
    <s v="No"/>
  </r>
  <r>
    <x v="171"/>
    <x v="171"/>
    <x v="1"/>
    <s v="EG.ELC.ACCS.RU.ZS"/>
    <x v="6"/>
    <n v="100"/>
    <s v="No"/>
  </r>
  <r>
    <x v="171"/>
    <x v="171"/>
    <x v="1"/>
    <s v="EG.ELC.ACCS.RU.ZS"/>
    <x v="10"/>
    <n v="100"/>
    <s v="No"/>
  </r>
  <r>
    <x v="171"/>
    <x v="171"/>
    <x v="1"/>
    <s v="EG.ELC.ACCS.RU.ZS"/>
    <x v="11"/>
    <n v="100"/>
    <s v="No"/>
  </r>
  <r>
    <x v="171"/>
    <x v="171"/>
    <x v="1"/>
    <s v="EG.ELC.ACCS.RU.ZS"/>
    <x v="12"/>
    <n v="100"/>
    <s v="No"/>
  </r>
  <r>
    <x v="171"/>
    <x v="171"/>
    <x v="2"/>
    <s v="FP.CPI.TOTL.ZG"/>
    <x v="0"/>
    <n v="0.30060120240480498"/>
    <s v="No"/>
  </r>
  <r>
    <x v="171"/>
    <x v="171"/>
    <x v="2"/>
    <s v="FP.CPI.TOTL.ZG"/>
    <x v="1"/>
    <n v="4.4324575424575423"/>
    <s v="No"/>
  </r>
  <r>
    <x v="171"/>
    <x v="171"/>
    <x v="2"/>
    <s v="FP.CPI.TOTL.ZG"/>
    <x v="2"/>
    <n v="-0.41792902008075811"/>
    <s v="No"/>
  </r>
  <r>
    <x v="171"/>
    <x v="171"/>
    <x v="2"/>
    <s v="FP.CPI.TOTL.ZG"/>
    <x v="3"/>
    <n v="2.1920101096298499"/>
    <s v="No"/>
  </r>
  <r>
    <x v="171"/>
    <x v="171"/>
    <x v="3"/>
    <s v="NY.GDP.DEFL.KD.ZG"/>
    <x v="3"/>
    <n v="2.5558175701486192"/>
    <s v="No"/>
  </r>
  <r>
    <x v="171"/>
    <x v="171"/>
    <x v="3"/>
    <s v="NY.GDP.DEFL.KD.ZG"/>
    <x v="4"/>
    <n v="-9.6963578940687967E-2"/>
    <s v="No"/>
  </r>
  <r>
    <x v="171"/>
    <x v="171"/>
    <x v="3"/>
    <s v="NY.GDP.DEFL.KD.ZG"/>
    <x v="5"/>
    <n v="0.75924092300378732"/>
    <s v="No"/>
  </r>
  <r>
    <x v="171"/>
    <x v="171"/>
    <x v="3"/>
    <s v="NY.GDP.DEFL.KD.ZG"/>
    <x v="6"/>
    <n v="1.3136816607912465"/>
    <s v="No"/>
  </r>
  <r>
    <x v="171"/>
    <x v="171"/>
    <x v="3"/>
    <s v="NY.GDP.DEFL.KD.ZG"/>
    <x v="10"/>
    <n v="4.643698667901262"/>
    <s v="No"/>
  </r>
  <r>
    <x v="171"/>
    <x v="171"/>
    <x v="3"/>
    <s v="NY.GDP.DEFL.KD.ZG"/>
    <x v="11"/>
    <n v="3.3362598770851406"/>
    <s v="No"/>
  </r>
  <r>
    <x v="171"/>
    <x v="171"/>
    <x v="3"/>
    <s v="NY.GDP.DEFL.KD.ZG"/>
    <x v="12"/>
    <n v="2.0231213872832399"/>
    <s v="No"/>
  </r>
  <r>
    <x v="171"/>
    <x v="171"/>
    <x v="3"/>
    <s v="NY.GDP.DEFL.KD.ZG"/>
    <x v="13"/>
    <n v="3.4951456310677003"/>
    <s v="No"/>
  </r>
  <r>
    <x v="171"/>
    <x v="171"/>
    <x v="4"/>
    <s v="BG.GSR.NFSV.GD.ZS"/>
    <x v="3"/>
    <n v="81.661164824584361"/>
    <s v="No"/>
  </r>
  <r>
    <x v="171"/>
    <x v="171"/>
    <x v="4"/>
    <s v="BG.GSR.NFSV.GD.ZS"/>
    <x v="4"/>
    <n v="75.814814530263192"/>
    <s v="No"/>
  </r>
  <r>
    <x v="171"/>
    <x v="171"/>
    <x v="4"/>
    <s v="BG.GSR.NFSV.GD.ZS"/>
    <x v="5"/>
    <n v="86.564290159620271"/>
    <s v="No"/>
  </r>
  <r>
    <x v="171"/>
    <x v="171"/>
    <x v="4"/>
    <s v="BG.GSR.NFSV.GD.ZS"/>
    <x v="6"/>
    <n v="44.94112020375146"/>
    <s v="No"/>
  </r>
  <r>
    <x v="171"/>
    <x v="171"/>
    <x v="4"/>
    <s v="BG.GSR.NFSV.GD.ZS"/>
    <x v="10"/>
    <n v="64.593178051568344"/>
    <s v="No"/>
  </r>
  <r>
    <x v="171"/>
    <x v="171"/>
    <x v="4"/>
    <s v="BG.GSR.NFSV.GD.ZS"/>
    <x v="11"/>
    <n v="87.942731928810076"/>
    <s v="No"/>
  </r>
  <r>
    <x v="171"/>
    <x v="171"/>
    <x v="4"/>
    <s v="BG.GSR.NFSV.GD.ZS"/>
    <x v="12"/>
    <n v="95.065465128300133"/>
    <s v="No"/>
  </r>
  <r>
    <x v="172"/>
    <x v="172"/>
    <x v="1"/>
    <s v="EG.ELC.ACCS.RU.ZS"/>
    <x v="16"/>
    <n v="100"/>
    <s v="No"/>
  </r>
  <r>
    <x v="172"/>
    <x v="172"/>
    <x v="1"/>
    <s v="EG.ELC.ACCS.RU.ZS"/>
    <x v="14"/>
    <n v="100"/>
    <s v="No"/>
  </r>
  <r>
    <x v="172"/>
    <x v="172"/>
    <x v="1"/>
    <s v="EG.ELC.ACCS.RU.ZS"/>
    <x v="15"/>
    <n v="100"/>
    <s v="No"/>
  </r>
  <r>
    <x v="172"/>
    <x v="172"/>
    <x v="1"/>
    <s v="EG.ELC.ACCS.RU.ZS"/>
    <x v="7"/>
    <n v="100"/>
    <s v="No"/>
  </r>
  <r>
    <x v="172"/>
    <x v="172"/>
    <x v="1"/>
    <s v="EG.ELC.ACCS.RU.ZS"/>
    <x v="8"/>
    <n v="100"/>
    <s v="No"/>
  </r>
  <r>
    <x v="172"/>
    <x v="172"/>
    <x v="1"/>
    <s v="EG.ELC.ACCS.RU.ZS"/>
    <x v="9"/>
    <n v="100"/>
    <s v="No"/>
  </r>
  <r>
    <x v="172"/>
    <x v="172"/>
    <x v="1"/>
    <s v="EG.ELC.ACCS.RU.ZS"/>
    <x v="0"/>
    <n v="100"/>
    <s v="No"/>
  </r>
  <r>
    <x v="172"/>
    <x v="172"/>
    <x v="1"/>
    <s v="EG.ELC.ACCS.RU.ZS"/>
    <x v="1"/>
    <n v="100"/>
    <s v="No"/>
  </r>
  <r>
    <x v="172"/>
    <x v="172"/>
    <x v="1"/>
    <s v="EG.ELC.ACCS.RU.ZS"/>
    <x v="2"/>
    <n v="100"/>
    <s v="No"/>
  </r>
  <r>
    <x v="172"/>
    <x v="172"/>
    <x v="1"/>
    <s v="EG.ELC.ACCS.RU.ZS"/>
    <x v="3"/>
    <n v="100"/>
    <s v="No"/>
  </r>
  <r>
    <x v="172"/>
    <x v="172"/>
    <x v="1"/>
    <s v="EG.ELC.ACCS.RU.ZS"/>
    <x v="4"/>
    <n v="100"/>
    <s v="No"/>
  </r>
  <r>
    <x v="172"/>
    <x v="172"/>
    <x v="1"/>
    <s v="EG.ELC.ACCS.RU.ZS"/>
    <x v="5"/>
    <n v="100"/>
    <s v="No"/>
  </r>
  <r>
    <x v="172"/>
    <x v="172"/>
    <x v="1"/>
    <s v="EG.ELC.ACCS.RU.ZS"/>
    <x v="6"/>
    <n v="100"/>
    <s v="No"/>
  </r>
  <r>
    <x v="172"/>
    <x v="172"/>
    <x v="1"/>
    <s v="EG.ELC.ACCS.RU.ZS"/>
    <x v="10"/>
    <n v="100"/>
    <s v="No"/>
  </r>
  <r>
    <x v="172"/>
    <x v="172"/>
    <x v="1"/>
    <s v="EG.ELC.ACCS.RU.ZS"/>
    <x v="11"/>
    <n v="100"/>
    <s v="No"/>
  </r>
  <r>
    <x v="172"/>
    <x v="172"/>
    <x v="1"/>
    <s v="EG.ELC.ACCS.RU.ZS"/>
    <x v="12"/>
    <n v="100"/>
    <s v="No"/>
  </r>
  <r>
    <x v="172"/>
    <x v="172"/>
    <x v="2"/>
    <s v="FP.CPI.TOTL.ZG"/>
    <x v="16"/>
    <n v="12.0357805974299"/>
    <s v="No"/>
  </r>
  <r>
    <x v="172"/>
    <x v="172"/>
    <x v="2"/>
    <s v="FP.CPI.TOTL.ZG"/>
    <x v="14"/>
    <n v="7.3296201911552989"/>
    <s v="No"/>
  </r>
  <r>
    <x v="172"/>
    <x v="172"/>
    <x v="2"/>
    <s v="FP.CPI.TOTL.ZG"/>
    <x v="15"/>
    <n v="3.127142229846084"/>
    <s v="No"/>
  </r>
  <r>
    <x v="172"/>
    <x v="172"/>
    <x v="2"/>
    <s v="FP.CPI.TOTL.ZG"/>
    <x v="7"/>
    <n v="8.5541430540664507"/>
    <s v="No"/>
  </r>
  <r>
    <x v="172"/>
    <x v="172"/>
    <x v="2"/>
    <s v="FP.CPI.TOTL.ZG"/>
    <x v="8"/>
    <n v="7.5485008818342321"/>
    <s v="No"/>
  </r>
  <r>
    <x v="172"/>
    <x v="172"/>
    <x v="2"/>
    <s v="FP.CPI.TOTL.ZG"/>
    <x v="9"/>
    <n v="2.7090849458838431"/>
    <s v="No"/>
  </r>
  <r>
    <x v="172"/>
    <x v="172"/>
    <x v="2"/>
    <s v="FP.CPI.TOTL.ZG"/>
    <x v="0"/>
    <n v="4.483331204496106"/>
    <s v="No"/>
  </r>
  <r>
    <x v="172"/>
    <x v="172"/>
    <x v="2"/>
    <s v="FP.CPI.TOTL.ZG"/>
    <x v="1"/>
    <n v="2.7567237163813969"/>
    <s v="No"/>
  </r>
  <r>
    <x v="172"/>
    <x v="172"/>
    <x v="2"/>
    <s v="FP.CPI.TOTL.ZG"/>
    <x v="2"/>
    <n v="4.598179763250279"/>
    <s v="No"/>
  </r>
  <r>
    <x v="172"/>
    <x v="172"/>
    <x v="2"/>
    <s v="FP.CPI.TOTL.ZG"/>
    <x v="3"/>
    <n v="1.3119458822322809"/>
    <s v="No"/>
  </r>
  <r>
    <x v="172"/>
    <x v="172"/>
    <x v="2"/>
    <s v="FP.CPI.TOTL.ZG"/>
    <x v="4"/>
    <n v="2.514037128838118"/>
    <s v="No"/>
  </r>
  <r>
    <x v="172"/>
    <x v="172"/>
    <x v="2"/>
    <s v="FP.CPI.TOTL.ZG"/>
    <x v="5"/>
    <n v="2.6645613342543131"/>
    <s v="No"/>
  </r>
  <r>
    <x v="172"/>
    <x v="172"/>
    <x v="2"/>
    <s v="FP.CPI.TOTL.ZG"/>
    <x v="6"/>
    <n v="1.936941266942229"/>
    <s v="No"/>
  </r>
  <r>
    <x v="172"/>
    <x v="172"/>
    <x v="2"/>
    <s v="FP.CPI.TOTL.ZG"/>
    <x v="10"/>
    <n v="3.1496062992126799"/>
    <s v="No"/>
  </r>
  <r>
    <x v="172"/>
    <x v="172"/>
    <x v="2"/>
    <s v="FP.CPI.TOTL.ZG"/>
    <x v="11"/>
    <n v="12.77414636376106"/>
    <s v="No"/>
  </r>
  <r>
    <x v="172"/>
    <x v="172"/>
    <x v="2"/>
    <s v="FP.CPI.TOTL.ZG"/>
    <x v="12"/>
    <n v="10.53194766452113"/>
    <s v="No"/>
  </r>
  <r>
    <x v="172"/>
    <x v="172"/>
    <x v="2"/>
    <s v="FP.CPI.TOTL.ZG"/>
    <x v="13"/>
    <n v="2.7576090942427181"/>
    <s v="No"/>
  </r>
  <r>
    <x v="172"/>
    <x v="172"/>
    <x v="3"/>
    <s v="NY.GDP.DEFL.KD.ZG"/>
    <x v="16"/>
    <n v="9.6811808212518855"/>
    <s v="No"/>
  </r>
  <r>
    <x v="172"/>
    <x v="172"/>
    <x v="3"/>
    <s v="NY.GDP.DEFL.KD.ZG"/>
    <x v="14"/>
    <n v="5.3752294642005438"/>
    <s v="No"/>
  </r>
  <r>
    <x v="172"/>
    <x v="172"/>
    <x v="3"/>
    <s v="NY.GDP.DEFL.KD.ZG"/>
    <x v="15"/>
    <n v="4.0462365917944396"/>
    <s v="No"/>
  </r>
  <r>
    <x v="172"/>
    <x v="172"/>
    <x v="3"/>
    <s v="NY.GDP.DEFL.KD.ZG"/>
    <x v="7"/>
    <n v="5.4460796457064191"/>
    <s v="No"/>
  </r>
  <r>
    <x v="172"/>
    <x v="172"/>
    <x v="3"/>
    <s v="NY.GDP.DEFL.KD.ZG"/>
    <x v="8"/>
    <n v="5.9052985897318138"/>
    <s v="No"/>
  </r>
  <r>
    <x v="172"/>
    <x v="172"/>
    <x v="3"/>
    <s v="NY.GDP.DEFL.KD.ZG"/>
    <x v="9"/>
    <n v="2.6465669119041877"/>
    <s v="No"/>
  </r>
  <r>
    <x v="172"/>
    <x v="172"/>
    <x v="3"/>
    <s v="NY.GDP.DEFL.KD.ZG"/>
    <x v="0"/>
    <n v="2.8955394881845677"/>
    <s v="No"/>
  </r>
  <r>
    <x v="172"/>
    <x v="172"/>
    <x v="3"/>
    <s v="NY.GDP.DEFL.KD.ZG"/>
    <x v="1"/>
    <n v="1.1777275238739122"/>
    <s v="No"/>
  </r>
  <r>
    <x v="172"/>
    <x v="172"/>
    <x v="3"/>
    <s v="NY.GDP.DEFL.KD.ZG"/>
    <x v="2"/>
    <n v="2.9853625083059256"/>
    <s v="No"/>
  </r>
  <r>
    <x v="172"/>
    <x v="172"/>
    <x v="3"/>
    <s v="NY.GDP.DEFL.KD.ZG"/>
    <x v="3"/>
    <n v="1.1818725837364781"/>
    <s v="No"/>
  </r>
  <r>
    <x v="172"/>
    <x v="172"/>
    <x v="3"/>
    <s v="NY.GDP.DEFL.KD.ZG"/>
    <x v="4"/>
    <n v="2.1086483817274342"/>
    <s v="No"/>
  </r>
  <r>
    <x v="172"/>
    <x v="172"/>
    <x v="3"/>
    <s v="NY.GDP.DEFL.KD.ZG"/>
    <x v="5"/>
    <n v="2.4012078364241916"/>
    <s v="No"/>
  </r>
  <r>
    <x v="172"/>
    <x v="172"/>
    <x v="3"/>
    <s v="NY.GDP.DEFL.KD.ZG"/>
    <x v="6"/>
    <n v="2.4077795660855372"/>
    <s v="No"/>
  </r>
  <r>
    <x v="172"/>
    <x v="172"/>
    <x v="3"/>
    <s v="NY.GDP.DEFL.KD.ZG"/>
    <x v="10"/>
    <n v="2.2440841083069358"/>
    <s v="No"/>
  </r>
  <r>
    <x v="172"/>
    <x v="172"/>
    <x v="3"/>
    <s v="NY.GDP.DEFL.KD.ZG"/>
    <x v="11"/>
    <n v="7.3338745894481576"/>
    <s v="No"/>
  </r>
  <r>
    <x v="172"/>
    <x v="172"/>
    <x v="3"/>
    <s v="NY.GDP.DEFL.KD.ZG"/>
    <x v="12"/>
    <n v="10.02459018077171"/>
    <s v="No"/>
  </r>
  <r>
    <x v="172"/>
    <x v="172"/>
    <x v="3"/>
    <s v="NY.GDP.DEFL.KD.ZG"/>
    <x v="13"/>
    <n v="3.3936971912854546"/>
    <s v="No"/>
  </r>
  <r>
    <x v="172"/>
    <x v="172"/>
    <x v="4"/>
    <s v="BG.GSR.NFSV.GD.ZS"/>
    <x v="16"/>
    <n v="13.849734449020923"/>
    <s v="No"/>
  </r>
  <r>
    <x v="172"/>
    <x v="172"/>
    <x v="4"/>
    <s v="BG.GSR.NFSV.GD.ZS"/>
    <x v="14"/>
    <n v="16.571910821628482"/>
    <s v="No"/>
  </r>
  <r>
    <x v="172"/>
    <x v="172"/>
    <x v="4"/>
    <s v="BG.GSR.NFSV.GD.ZS"/>
    <x v="15"/>
    <n v="20.775940833506883"/>
    <s v="No"/>
  </r>
  <r>
    <x v="172"/>
    <x v="172"/>
    <x v="4"/>
    <s v="BG.GSR.NFSV.GD.ZS"/>
    <x v="7"/>
    <n v="21.791739887271763"/>
    <s v="No"/>
  </r>
  <r>
    <x v="172"/>
    <x v="172"/>
    <x v="4"/>
    <s v="BG.GSR.NFSV.GD.ZS"/>
    <x v="8"/>
    <n v="18.866476308918926"/>
    <s v="No"/>
  </r>
  <r>
    <x v="172"/>
    <x v="172"/>
    <x v="4"/>
    <s v="BG.GSR.NFSV.GD.ZS"/>
    <x v="9"/>
    <n v="19.156983346366456"/>
    <s v="No"/>
  </r>
  <r>
    <x v="172"/>
    <x v="172"/>
    <x v="4"/>
    <s v="BG.GSR.NFSV.GD.ZS"/>
    <x v="0"/>
    <n v="19.14212043824098"/>
    <s v="No"/>
  </r>
  <r>
    <x v="172"/>
    <x v="172"/>
    <x v="4"/>
    <s v="BG.GSR.NFSV.GD.ZS"/>
    <x v="1"/>
    <n v="19.079942178371237"/>
    <s v="No"/>
  </r>
  <r>
    <x v="172"/>
    <x v="172"/>
    <x v="4"/>
    <s v="BG.GSR.NFSV.GD.ZS"/>
    <x v="2"/>
    <n v="19.327386704926806"/>
    <s v="No"/>
  </r>
  <r>
    <x v="172"/>
    <x v="172"/>
    <x v="4"/>
    <s v="BG.GSR.NFSV.GD.ZS"/>
    <x v="3"/>
    <n v="21.580118280974741"/>
    <s v="No"/>
  </r>
  <r>
    <x v="172"/>
    <x v="172"/>
    <x v="4"/>
    <s v="BG.GSR.NFSV.GD.ZS"/>
    <x v="4"/>
    <n v="22.250895470193015"/>
    <s v="No"/>
  </r>
  <r>
    <x v="172"/>
    <x v="172"/>
    <x v="4"/>
    <s v="BG.GSR.NFSV.GD.ZS"/>
    <x v="5"/>
    <n v="22.569266604038376"/>
    <s v="No"/>
  </r>
  <r>
    <x v="172"/>
    <x v="172"/>
    <x v="4"/>
    <s v="BG.GSR.NFSV.GD.ZS"/>
    <x v="6"/>
    <n v="18.859915019696789"/>
    <s v="No"/>
  </r>
  <r>
    <x v="172"/>
    <x v="172"/>
    <x v="4"/>
    <s v="BG.GSR.NFSV.GD.ZS"/>
    <x v="10"/>
    <n v="18.889957085479352"/>
    <s v="No"/>
  </r>
  <r>
    <x v="172"/>
    <x v="172"/>
    <x v="4"/>
    <s v="BG.GSR.NFSV.GD.ZS"/>
    <x v="11"/>
    <n v="22.062808256953556"/>
    <s v="No"/>
  </r>
  <r>
    <x v="172"/>
    <x v="172"/>
    <x v="4"/>
    <s v="BG.GSR.NFSV.GD.ZS"/>
    <x v="12"/>
    <n v="19.243949401797522"/>
    <s v="No"/>
  </r>
  <r>
    <x v="172"/>
    <x v="172"/>
    <x v="4"/>
    <s v="BG.GSR.NFSV.GD.ZS"/>
    <x v="13"/>
    <n v="19.247876988700106"/>
    <s v="No"/>
  </r>
  <r>
    <x v="173"/>
    <x v="173"/>
    <x v="1"/>
    <s v="EG.ELC.ACCS.RU.ZS"/>
    <x v="16"/>
    <n v="100"/>
    <s v="No"/>
  </r>
  <r>
    <x v="173"/>
    <x v="173"/>
    <x v="1"/>
    <s v="EG.ELC.ACCS.RU.ZS"/>
    <x v="14"/>
    <n v="100"/>
    <s v="No"/>
  </r>
  <r>
    <x v="173"/>
    <x v="173"/>
    <x v="1"/>
    <s v="EG.ELC.ACCS.RU.ZS"/>
    <x v="15"/>
    <n v="100"/>
    <s v="No"/>
  </r>
  <r>
    <x v="173"/>
    <x v="173"/>
    <x v="1"/>
    <s v="EG.ELC.ACCS.RU.ZS"/>
    <x v="7"/>
    <n v="100"/>
    <s v="No"/>
  </r>
  <r>
    <x v="173"/>
    <x v="173"/>
    <x v="1"/>
    <s v="EG.ELC.ACCS.RU.ZS"/>
    <x v="8"/>
    <n v="100"/>
    <s v="No"/>
  </r>
  <r>
    <x v="173"/>
    <x v="173"/>
    <x v="1"/>
    <s v="EG.ELC.ACCS.RU.ZS"/>
    <x v="9"/>
    <n v="100"/>
    <s v="No"/>
  </r>
  <r>
    <x v="173"/>
    <x v="173"/>
    <x v="1"/>
    <s v="EG.ELC.ACCS.RU.ZS"/>
    <x v="0"/>
    <n v="100"/>
    <s v="No"/>
  </r>
  <r>
    <x v="173"/>
    <x v="173"/>
    <x v="1"/>
    <s v="EG.ELC.ACCS.RU.ZS"/>
    <x v="1"/>
    <n v="100"/>
    <s v="No"/>
  </r>
  <r>
    <x v="173"/>
    <x v="173"/>
    <x v="1"/>
    <s v="EG.ELC.ACCS.RU.ZS"/>
    <x v="2"/>
    <n v="100"/>
    <s v="No"/>
  </r>
  <r>
    <x v="173"/>
    <x v="173"/>
    <x v="1"/>
    <s v="EG.ELC.ACCS.RU.ZS"/>
    <x v="3"/>
    <n v="100"/>
    <s v="No"/>
  </r>
  <r>
    <x v="173"/>
    <x v="173"/>
    <x v="1"/>
    <s v="EG.ELC.ACCS.RU.ZS"/>
    <x v="4"/>
    <n v="100"/>
    <s v="No"/>
  </r>
  <r>
    <x v="173"/>
    <x v="173"/>
    <x v="1"/>
    <s v="EG.ELC.ACCS.RU.ZS"/>
    <x v="5"/>
    <n v="100"/>
    <s v="No"/>
  </r>
  <r>
    <x v="173"/>
    <x v="173"/>
    <x v="1"/>
    <s v="EG.ELC.ACCS.RU.ZS"/>
    <x v="6"/>
    <n v="100"/>
    <s v="No"/>
  </r>
  <r>
    <x v="173"/>
    <x v="173"/>
    <x v="1"/>
    <s v="EG.ELC.ACCS.RU.ZS"/>
    <x v="10"/>
    <n v="100"/>
    <s v="No"/>
  </r>
  <r>
    <x v="173"/>
    <x v="173"/>
    <x v="1"/>
    <s v="EG.ELC.ACCS.RU.ZS"/>
    <x v="11"/>
    <n v="100"/>
    <s v="No"/>
  </r>
  <r>
    <x v="173"/>
    <x v="173"/>
    <x v="1"/>
    <s v="EG.ELC.ACCS.RU.ZS"/>
    <x v="12"/>
    <n v="100"/>
    <s v="No"/>
  </r>
  <r>
    <x v="173"/>
    <x v="173"/>
    <x v="2"/>
    <s v="FP.CPI.TOTL.ZG"/>
    <x v="16"/>
    <n v="8.9117441865876899"/>
    <s v="No"/>
  </r>
  <r>
    <x v="173"/>
    <x v="173"/>
    <x v="2"/>
    <s v="FP.CPI.TOTL.ZG"/>
    <x v="14"/>
    <n v="8.3796658749220398"/>
    <s v="No"/>
  </r>
  <r>
    <x v="173"/>
    <x v="173"/>
    <x v="2"/>
    <s v="FP.CPI.TOTL.ZG"/>
    <x v="15"/>
    <n v="7.4807777070375376"/>
    <s v="No"/>
  </r>
  <r>
    <x v="173"/>
    <x v="173"/>
    <x v="2"/>
    <s v="FP.CPI.TOTL.ZG"/>
    <x v="7"/>
    <n v="5.5441642175290111"/>
    <s v="No"/>
  </r>
  <r>
    <x v="173"/>
    <x v="173"/>
    <x v="2"/>
    <s v="FP.CPI.TOTL.ZG"/>
    <x v="8"/>
    <n v="3.5929759424950878"/>
    <s v="No"/>
  </r>
  <r>
    <x v="173"/>
    <x v="173"/>
    <x v="2"/>
    <s v="FP.CPI.TOTL.ZG"/>
    <x v="9"/>
    <n v="2.4515013231647491"/>
    <s v="No"/>
  </r>
  <r>
    <x v="173"/>
    <x v="173"/>
    <x v="2"/>
    <s v="FP.CPI.TOTL.ZG"/>
    <x v="0"/>
    <n v="2.457924441958653"/>
    <s v="No"/>
  </r>
  <r>
    <x v="173"/>
    <x v="173"/>
    <x v="2"/>
    <s v="FP.CPI.TOTL.ZG"/>
    <x v="1"/>
    <n v="3.6574956328409911"/>
    <s v="No"/>
  </r>
  <r>
    <x v="173"/>
    <x v="173"/>
    <x v="2"/>
    <s v="FP.CPI.TOTL.ZG"/>
    <x v="2"/>
    <n v="5.647423805739348"/>
    <s v="No"/>
  </r>
  <r>
    <x v="173"/>
    <x v="173"/>
    <x v="2"/>
    <s v="FP.CPI.TOTL.ZG"/>
    <x v="3"/>
    <n v="1.42910743319306"/>
    <s v="No"/>
  </r>
  <r>
    <x v="173"/>
    <x v="173"/>
    <x v="2"/>
    <s v="FP.CPI.TOTL.ZG"/>
    <x v="4"/>
    <n v="1.7386086198818"/>
    <s v="No"/>
  </r>
  <r>
    <x v="173"/>
    <x v="173"/>
    <x v="2"/>
    <s v="FP.CPI.TOTL.ZG"/>
    <x v="5"/>
    <n v="1.630522607543444"/>
    <s v="No"/>
  </r>
  <r>
    <x v="173"/>
    <x v="173"/>
    <x v="2"/>
    <s v="FP.CPI.TOTL.ZG"/>
    <x v="6"/>
    <n v="-5.4856815760609981E-2"/>
    <s v="No"/>
  </r>
  <r>
    <x v="173"/>
    <x v="173"/>
    <x v="2"/>
    <s v="FP.CPI.TOTL.ZG"/>
    <x v="10"/>
    <n v="1.917065060892595"/>
    <s v="No"/>
  </r>
  <r>
    <x v="173"/>
    <x v="173"/>
    <x v="2"/>
    <s v="FP.CPI.TOTL.ZG"/>
    <x v="11"/>
    <n v="8.8336988674945172"/>
    <s v="No"/>
  </r>
  <r>
    <x v="173"/>
    <x v="173"/>
    <x v="2"/>
    <s v="FP.CPI.TOTL.ZG"/>
    <x v="12"/>
    <n v="7.4468771738583763"/>
    <s v="No"/>
  </r>
  <r>
    <x v="173"/>
    <x v="173"/>
    <x v="2"/>
    <s v="FP.CPI.TOTL.ZG"/>
    <x v="13"/>
    <n v="1.9656265643251249"/>
    <s v="No"/>
  </r>
  <r>
    <x v="173"/>
    <x v="173"/>
    <x v="3"/>
    <s v="NY.GDP.DEFL.KD.ZG"/>
    <x v="16"/>
    <n v="5.5360617536979788"/>
    <s v="No"/>
  </r>
  <r>
    <x v="173"/>
    <x v="173"/>
    <x v="3"/>
    <s v="NY.GDP.DEFL.KD.ZG"/>
    <x v="14"/>
    <n v="8.7000081023216609"/>
    <s v="No"/>
  </r>
  <r>
    <x v="173"/>
    <x v="173"/>
    <x v="3"/>
    <s v="NY.GDP.DEFL.KD.ZG"/>
    <x v="15"/>
    <n v="7.6198095969578787"/>
    <s v="No"/>
  </r>
  <r>
    <x v="173"/>
    <x v="173"/>
    <x v="3"/>
    <s v="NY.GDP.DEFL.KD.ZG"/>
    <x v="7"/>
    <n v="5.6634577594436735"/>
    <s v="No"/>
  </r>
  <r>
    <x v="173"/>
    <x v="173"/>
    <x v="3"/>
    <s v="NY.GDP.DEFL.KD.ZG"/>
    <x v="8"/>
    <n v="3.3581722770620104"/>
    <s v="No"/>
  </r>
  <r>
    <x v="173"/>
    <x v="173"/>
    <x v="3"/>
    <s v="NY.GDP.DEFL.KD.ZG"/>
    <x v="9"/>
    <n v="1.5029969925607958"/>
    <s v="No"/>
  </r>
  <r>
    <x v="173"/>
    <x v="173"/>
    <x v="3"/>
    <s v="NY.GDP.DEFL.KD.ZG"/>
    <x v="0"/>
    <n v="2.2236024840312325"/>
    <s v="No"/>
  </r>
  <r>
    <x v="173"/>
    <x v="173"/>
    <x v="3"/>
    <s v="NY.GDP.DEFL.KD.ZG"/>
    <x v="1"/>
    <n v="4.2002517371673775"/>
    <s v="No"/>
  </r>
  <r>
    <x v="173"/>
    <x v="173"/>
    <x v="3"/>
    <s v="NY.GDP.DEFL.KD.ZG"/>
    <x v="2"/>
    <n v="4.5050148735517439"/>
    <s v="No"/>
  </r>
  <r>
    <x v="173"/>
    <x v="173"/>
    <x v="3"/>
    <s v="NY.GDP.DEFL.KD.ZG"/>
    <x v="3"/>
    <n v="1.2876310235731836"/>
    <s v="No"/>
  </r>
  <r>
    <x v="173"/>
    <x v="173"/>
    <x v="3"/>
    <s v="NY.GDP.DEFL.KD.ZG"/>
    <x v="4"/>
    <n v="2.1809537030585346"/>
    <s v="No"/>
  </r>
  <r>
    <x v="173"/>
    <x v="173"/>
    <x v="3"/>
    <s v="NY.GDP.DEFL.KD.ZG"/>
    <x v="5"/>
    <n v="2.3385865499996754"/>
    <s v="No"/>
  </r>
  <r>
    <x v="173"/>
    <x v="173"/>
    <x v="3"/>
    <s v="NY.GDP.DEFL.KD.ZG"/>
    <x v="6"/>
    <n v="1.1895331828211511"/>
    <s v="No"/>
  </r>
  <r>
    <x v="173"/>
    <x v="173"/>
    <x v="3"/>
    <s v="NY.GDP.DEFL.KD.ZG"/>
    <x v="10"/>
    <n v="2.6834307718612394"/>
    <s v="No"/>
  </r>
  <r>
    <x v="173"/>
    <x v="173"/>
    <x v="3"/>
    <s v="NY.GDP.DEFL.KD.ZG"/>
    <x v="11"/>
    <n v="6.4782540274426594"/>
    <s v="No"/>
  </r>
  <r>
    <x v="173"/>
    <x v="173"/>
    <x v="3"/>
    <s v="NY.GDP.DEFL.KD.ZG"/>
    <x v="12"/>
    <n v="9.9891248163472426"/>
    <s v="No"/>
  </r>
  <r>
    <x v="173"/>
    <x v="173"/>
    <x v="3"/>
    <s v="NY.GDP.DEFL.KD.ZG"/>
    <x v="13"/>
    <n v="3.4670805972439211"/>
    <s v="No"/>
  </r>
  <r>
    <x v="173"/>
    <x v="173"/>
    <x v="4"/>
    <s v="BG.GSR.NFSV.GD.ZS"/>
    <x v="16"/>
    <n v="16.524968930040274"/>
    <s v="No"/>
  </r>
  <r>
    <x v="173"/>
    <x v="173"/>
    <x v="4"/>
    <s v="BG.GSR.NFSV.GD.ZS"/>
    <x v="14"/>
    <n v="16.595489809607265"/>
    <s v="No"/>
  </r>
  <r>
    <x v="173"/>
    <x v="173"/>
    <x v="4"/>
    <s v="BG.GSR.NFSV.GD.ZS"/>
    <x v="15"/>
    <n v="17.498906440741763"/>
    <s v="No"/>
  </r>
  <r>
    <x v="173"/>
    <x v="173"/>
    <x v="4"/>
    <s v="BG.GSR.NFSV.GD.ZS"/>
    <x v="7"/>
    <n v="17.011587799582642"/>
    <s v="No"/>
  </r>
  <r>
    <x v="173"/>
    <x v="173"/>
    <x v="4"/>
    <s v="BG.GSR.NFSV.GD.ZS"/>
    <x v="8"/>
    <n v="17.789851172177872"/>
    <s v="No"/>
  </r>
  <r>
    <x v="173"/>
    <x v="173"/>
    <x v="4"/>
    <s v="BG.GSR.NFSV.GD.ZS"/>
    <x v="9"/>
    <n v="19.198320153480957"/>
    <s v="No"/>
  </r>
  <r>
    <x v="173"/>
    <x v="173"/>
    <x v="4"/>
    <s v="BG.GSR.NFSV.GD.ZS"/>
    <x v="0"/>
    <n v="19.424345444229626"/>
    <s v="No"/>
  </r>
  <r>
    <x v="173"/>
    <x v="173"/>
    <x v="4"/>
    <s v="BG.GSR.NFSV.GD.ZS"/>
    <x v="1"/>
    <n v="20.369047541163095"/>
    <s v="No"/>
  </r>
  <r>
    <x v="173"/>
    <x v="173"/>
    <x v="4"/>
    <s v="BG.GSR.NFSV.GD.ZS"/>
    <x v="2"/>
    <n v="23.070990953611169"/>
    <s v="No"/>
  </r>
  <r>
    <x v="173"/>
    <x v="173"/>
    <x v="4"/>
    <s v="BG.GSR.NFSV.GD.ZS"/>
    <x v="3"/>
    <n v="29.54309367186513"/>
    <s v="No"/>
  </r>
  <r>
    <x v="173"/>
    <x v="173"/>
    <x v="4"/>
    <s v="BG.GSR.NFSV.GD.ZS"/>
    <x v="4"/>
    <n v="29.894260368580234"/>
    <s v="No"/>
  </r>
  <r>
    <x v="173"/>
    <x v="173"/>
    <x v="4"/>
    <s v="BG.GSR.NFSV.GD.ZS"/>
    <x v="5"/>
    <n v="29.904415538861763"/>
    <s v="No"/>
  </r>
  <r>
    <x v="173"/>
    <x v="173"/>
    <x v="4"/>
    <s v="BG.GSR.NFSV.GD.ZS"/>
    <x v="6"/>
    <n v="25.838873647413479"/>
    <s v="No"/>
  </r>
  <r>
    <x v="173"/>
    <x v="173"/>
    <x v="4"/>
    <s v="BG.GSR.NFSV.GD.ZS"/>
    <x v="10"/>
    <n v="28.258557555215567"/>
    <s v="No"/>
  </r>
  <r>
    <x v="173"/>
    <x v="173"/>
    <x v="4"/>
    <s v="BG.GSR.NFSV.GD.ZS"/>
    <x v="11"/>
    <n v="32.841412335537548"/>
    <s v="No"/>
  </r>
  <r>
    <x v="173"/>
    <x v="173"/>
    <x v="4"/>
    <s v="BG.GSR.NFSV.GD.ZS"/>
    <x v="12"/>
    <n v="31.586690920119437"/>
    <s v="No"/>
  </r>
  <r>
    <x v="173"/>
    <x v="173"/>
    <x v="4"/>
    <s v="BG.GSR.NFSV.GD.ZS"/>
    <x v="13"/>
    <n v="31.618855940175806"/>
    <s v="No"/>
  </r>
  <r>
    <x v="174"/>
    <x v="174"/>
    <x v="0"/>
    <s v="FM.LBL.BMNY.GD.ZS"/>
    <x v="16"/>
    <n v="21.680260479696617"/>
    <s v="No"/>
  </r>
  <r>
    <x v="174"/>
    <x v="174"/>
    <x v="0"/>
    <s v="FM.LBL.BMNY.GD.ZS"/>
    <x v="14"/>
    <n v="19.258907272205718"/>
    <s v="No"/>
  </r>
  <r>
    <x v="174"/>
    <x v="174"/>
    <x v="0"/>
    <s v="FM.LBL.BMNY.GD.ZS"/>
    <x v="15"/>
    <n v="18.939582647954818"/>
    <s v="No"/>
  </r>
  <r>
    <x v="174"/>
    <x v="174"/>
    <x v="0"/>
    <s v="FM.LBL.BMNY.GD.ZS"/>
    <x v="7"/>
    <n v="17.48728700996854"/>
    <s v="No"/>
  </r>
  <r>
    <x v="174"/>
    <x v="174"/>
    <x v="0"/>
    <s v="FM.LBL.BMNY.GD.ZS"/>
    <x v="8"/>
    <n v="18.425589584468536"/>
    <s v="No"/>
  </r>
  <r>
    <x v="174"/>
    <x v="174"/>
    <x v="0"/>
    <s v="FM.LBL.BMNY.GD.ZS"/>
    <x v="9"/>
    <n v="22.653171184040914"/>
    <s v="No"/>
  </r>
  <r>
    <x v="174"/>
    <x v="174"/>
    <x v="0"/>
    <s v="FM.LBL.BMNY.GD.ZS"/>
    <x v="0"/>
    <n v="25.383808109470507"/>
    <s v="No"/>
  </r>
  <r>
    <x v="174"/>
    <x v="174"/>
    <x v="0"/>
    <s v="FM.LBL.BMNY.GD.ZS"/>
    <x v="1"/>
    <n v="27.272609902351874"/>
    <s v="No"/>
  </r>
  <r>
    <x v="174"/>
    <x v="174"/>
    <x v="0"/>
    <s v="FM.LBL.BMNY.GD.ZS"/>
    <x v="2"/>
    <n v="26.054281230910171"/>
    <s v="No"/>
  </r>
  <r>
    <x v="174"/>
    <x v="174"/>
    <x v="0"/>
    <s v="FM.LBL.BMNY.GD.ZS"/>
    <x v="3"/>
    <n v="42.335072394304781"/>
    <s v="No"/>
  </r>
  <r>
    <x v="174"/>
    <x v="174"/>
    <x v="0"/>
    <s v="FM.LBL.BMNY.GD.ZS"/>
    <x v="4"/>
    <n v="40.810052079545578"/>
    <s v="No"/>
  </r>
  <r>
    <x v="174"/>
    <x v="174"/>
    <x v="0"/>
    <s v="FM.LBL.BMNY.GD.ZS"/>
    <x v="5"/>
    <n v="38.403067503072172"/>
    <s v="No"/>
  </r>
  <r>
    <x v="174"/>
    <x v="174"/>
    <x v="0"/>
    <s v="FM.LBL.BMNY.GD.ZS"/>
    <x v="6"/>
    <n v="42.945160086719326"/>
    <s v="No"/>
  </r>
  <r>
    <x v="174"/>
    <x v="174"/>
    <x v="0"/>
    <s v="FM.LBL.BMNY.GD.ZS"/>
    <x v="10"/>
    <n v="44.141430096410119"/>
    <s v="No"/>
  </r>
  <r>
    <x v="174"/>
    <x v="174"/>
    <x v="0"/>
    <s v="FM.LBL.BMNY.GD.ZS"/>
    <x v="11"/>
    <n v="48.609128674181406"/>
    <s v="No"/>
  </r>
  <r>
    <x v="174"/>
    <x v="174"/>
    <x v="0"/>
    <s v="FM.LBL.BMNY.GD.ZS"/>
    <x v="12"/>
    <n v="48.916590117250898"/>
    <s v="No"/>
  </r>
  <r>
    <x v="174"/>
    <x v="174"/>
    <x v="0"/>
    <s v="FM.LBL.BMNY.GD.ZS"/>
    <x v="13"/>
    <n v="47.842547355349303"/>
    <s v="No"/>
  </r>
  <r>
    <x v="174"/>
    <x v="174"/>
    <x v="1"/>
    <s v="EG.ELC.ACCS.RU.ZS"/>
    <x v="15"/>
    <n v="0.6"/>
    <s v="No"/>
  </r>
  <r>
    <x v="174"/>
    <x v="174"/>
    <x v="1"/>
    <s v="EG.ELC.ACCS.RU.ZS"/>
    <x v="7"/>
    <n v="3.7"/>
    <s v="No"/>
  </r>
  <r>
    <x v="174"/>
    <x v="174"/>
    <x v="1"/>
    <s v="EG.ELC.ACCS.RU.ZS"/>
    <x v="8"/>
    <n v="6.8"/>
    <s v="No"/>
  </r>
  <r>
    <x v="174"/>
    <x v="174"/>
    <x v="1"/>
    <s v="EG.ELC.ACCS.RU.ZS"/>
    <x v="9"/>
    <n v="10"/>
    <s v="No"/>
  </r>
  <r>
    <x v="174"/>
    <x v="174"/>
    <x v="1"/>
    <s v="EG.ELC.ACCS.RU.ZS"/>
    <x v="0"/>
    <n v="3.9"/>
    <s v="No"/>
  </r>
  <r>
    <x v="174"/>
    <x v="174"/>
    <x v="1"/>
    <s v="EG.ELC.ACCS.RU.ZS"/>
    <x v="2"/>
    <n v="19.600000000000001"/>
    <s v="No"/>
  </r>
  <r>
    <x v="174"/>
    <x v="174"/>
    <x v="1"/>
    <s v="EG.ELC.ACCS.RU.ZS"/>
    <x v="3"/>
    <n v="60.5"/>
    <s v="No"/>
  </r>
  <r>
    <x v="174"/>
    <x v="174"/>
    <x v="1"/>
    <s v="EG.ELC.ACCS.RU.ZS"/>
    <x v="4"/>
    <n v="63.6"/>
    <s v="No"/>
  </r>
  <r>
    <x v="174"/>
    <x v="174"/>
    <x v="1"/>
    <s v="EG.ELC.ACCS.RU.ZS"/>
    <x v="5"/>
    <n v="67.599999999999994"/>
    <s v="No"/>
  </r>
  <r>
    <x v="174"/>
    <x v="174"/>
    <x v="1"/>
    <s v="EG.ELC.ACCS.RU.ZS"/>
    <x v="6"/>
    <n v="71.5"/>
    <s v="No"/>
  </r>
  <r>
    <x v="174"/>
    <x v="174"/>
    <x v="1"/>
    <s v="EG.ELC.ACCS.RU.ZS"/>
    <x v="10"/>
    <n v="75.400000000000006"/>
    <s v="No"/>
  </r>
  <r>
    <x v="174"/>
    <x v="174"/>
    <x v="1"/>
    <s v="EG.ELC.ACCS.RU.ZS"/>
    <x v="11"/>
    <n v="75.400000000000006"/>
    <s v="No"/>
  </r>
  <r>
    <x v="174"/>
    <x v="174"/>
    <x v="1"/>
    <s v="EG.ELC.ACCS.RU.ZS"/>
    <x v="12"/>
    <n v="81.3"/>
    <s v="No"/>
  </r>
  <r>
    <x v="174"/>
    <x v="174"/>
    <x v="2"/>
    <s v="FP.CPI.TOTL.ZG"/>
    <x v="16"/>
    <n v="7.8895618698672099"/>
    <s v="No"/>
  </r>
  <r>
    <x v="174"/>
    <x v="174"/>
    <x v="2"/>
    <s v="FP.CPI.TOTL.ZG"/>
    <x v="14"/>
    <n v="6.92583732057426"/>
    <s v="No"/>
  </r>
  <r>
    <x v="174"/>
    <x v="174"/>
    <x v="2"/>
    <s v="FP.CPI.TOTL.ZG"/>
    <x v="15"/>
    <n v="10.92963418726921"/>
    <s v="No"/>
  </r>
  <r>
    <x v="174"/>
    <x v="174"/>
    <x v="2"/>
    <s v="FP.CPI.TOTL.ZG"/>
    <x v="7"/>
    <n v="8.2694634933440607"/>
    <s v="No"/>
  </r>
  <r>
    <x v="174"/>
    <x v="174"/>
    <x v="2"/>
    <s v="FP.CPI.TOTL.ZG"/>
    <x v="8"/>
    <n v="6.985842026825674"/>
    <s v="No"/>
  </r>
  <r>
    <x v="174"/>
    <x v="174"/>
    <x v="2"/>
    <s v="FP.CPI.TOTL.ZG"/>
    <x v="9"/>
    <n v="7.3306634163329942"/>
    <s v="No"/>
  </r>
  <r>
    <x v="174"/>
    <x v="174"/>
    <x v="2"/>
    <s v="FP.CPI.TOTL.ZG"/>
    <x v="0"/>
    <n v="11.2199870214146"/>
    <s v="No"/>
  </r>
  <r>
    <x v="174"/>
    <x v="174"/>
    <x v="2"/>
    <s v="FP.CPI.TOTL.ZG"/>
    <x v="1"/>
    <n v="7.666020134848055"/>
    <s v="No"/>
  </r>
  <r>
    <x v="174"/>
    <x v="174"/>
    <x v="2"/>
    <s v="FP.CPI.TOTL.ZG"/>
    <x v="2"/>
    <n v="17.32006519687743"/>
    <s v="No"/>
  </r>
  <r>
    <x v="174"/>
    <x v="174"/>
    <x v="2"/>
    <s v="FP.CPI.TOTL.ZG"/>
    <x v="3"/>
    <n v="0.48868676026108349"/>
    <s v="No"/>
  </r>
  <r>
    <x v="174"/>
    <x v="174"/>
    <x v="2"/>
    <s v="FP.CPI.TOTL.ZG"/>
    <x v="4"/>
    <n v="3.4614748497372929"/>
    <s v="No"/>
  </r>
  <r>
    <x v="174"/>
    <x v="174"/>
    <x v="2"/>
    <s v="FP.CPI.TOTL.ZG"/>
    <x v="5"/>
    <n v="1.63485544012247"/>
    <s v="No"/>
  </r>
  <r>
    <x v="174"/>
    <x v="174"/>
    <x v="2"/>
    <s v="FP.CPI.TOTL.ZG"/>
    <x v="6"/>
    <n v="2.963549920760649"/>
    <s v="No"/>
  </r>
  <r>
    <x v="174"/>
    <x v="174"/>
    <x v="2"/>
    <s v="FP.CPI.TOTL.ZG"/>
    <x v="10"/>
    <n v="-0.1154378944128394"/>
    <s v="No"/>
  </r>
  <r>
    <x v="174"/>
    <x v="174"/>
    <x v="2"/>
    <s v="FP.CPI.TOTL.ZG"/>
    <x v="11"/>
    <n v="5.5181292857693771"/>
    <s v="No"/>
  </r>
  <r>
    <x v="174"/>
    <x v="174"/>
    <x v="2"/>
    <s v="FP.CPI.TOTL.ZG"/>
    <x v="12"/>
    <n v="5.8858589704216406"/>
    <s v="No"/>
  </r>
  <r>
    <x v="174"/>
    <x v="174"/>
    <x v="2"/>
    <s v="FP.CPI.TOTL.ZG"/>
    <x v="13"/>
    <n v="4.3218394838803293"/>
    <s v="No"/>
  </r>
  <r>
    <x v="174"/>
    <x v="174"/>
    <x v="3"/>
    <s v="NY.GDP.DEFL.KD.ZG"/>
    <x v="16"/>
    <n v="5.5590637944299885"/>
    <s v="No"/>
  </r>
  <r>
    <x v="174"/>
    <x v="174"/>
    <x v="3"/>
    <s v="NY.GDP.DEFL.KD.ZG"/>
    <x v="14"/>
    <n v="9.9070022455982354"/>
    <s v="No"/>
  </r>
  <r>
    <x v="174"/>
    <x v="174"/>
    <x v="3"/>
    <s v="NY.GDP.DEFL.KD.ZG"/>
    <x v="15"/>
    <n v="11.279103555301219"/>
    <s v="No"/>
  </r>
  <r>
    <x v="174"/>
    <x v="174"/>
    <x v="3"/>
    <s v="NY.GDP.DEFL.KD.ZG"/>
    <x v="7"/>
    <n v="25.886374591292565"/>
    <s v="No"/>
  </r>
  <r>
    <x v="174"/>
    <x v="174"/>
    <x v="3"/>
    <s v="NY.GDP.DEFL.KD.ZG"/>
    <x v="8"/>
    <n v="3.7619387696984603"/>
    <s v="No"/>
  </r>
  <r>
    <x v="174"/>
    <x v="174"/>
    <x v="3"/>
    <s v="NY.GDP.DEFL.KD.ZG"/>
    <x v="9"/>
    <n v="10.702620832603671"/>
    <s v="No"/>
  </r>
  <r>
    <x v="174"/>
    <x v="174"/>
    <x v="3"/>
    <s v="NY.GDP.DEFL.KD.ZG"/>
    <x v="0"/>
    <n v="8.3413683723470626"/>
    <s v="No"/>
  </r>
  <r>
    <x v="174"/>
    <x v="174"/>
    <x v="3"/>
    <s v="NY.GDP.DEFL.KD.ZG"/>
    <x v="1"/>
    <n v="9.2937535178404147"/>
    <s v="No"/>
  </r>
  <r>
    <x v="174"/>
    <x v="174"/>
    <x v="3"/>
    <s v="NY.GDP.DEFL.KD.ZG"/>
    <x v="2"/>
    <n v="6.429560318324576"/>
    <s v="No"/>
  </r>
  <r>
    <x v="174"/>
    <x v="174"/>
    <x v="3"/>
    <s v="NY.GDP.DEFL.KD.ZG"/>
    <x v="3"/>
    <n v="2.5769691569099251"/>
    <s v="No"/>
  </r>
  <r>
    <x v="174"/>
    <x v="174"/>
    <x v="3"/>
    <s v="NY.GDP.DEFL.KD.ZG"/>
    <x v="4"/>
    <n v="7.8575778223963511"/>
    <s v="No"/>
  </r>
  <r>
    <x v="174"/>
    <x v="174"/>
    <x v="3"/>
    <s v="NY.GDP.DEFL.KD.ZG"/>
    <x v="5"/>
    <n v="1.240664414287366"/>
    <s v="No"/>
  </r>
  <r>
    <x v="174"/>
    <x v="174"/>
    <x v="3"/>
    <s v="NY.GDP.DEFL.KD.ZG"/>
    <x v="6"/>
    <n v="-1.3256851101245246"/>
    <s v="No"/>
  </r>
  <r>
    <x v="174"/>
    <x v="174"/>
    <x v="3"/>
    <s v="NY.GDP.DEFL.KD.ZG"/>
    <x v="10"/>
    <n v="-0.59428672995011311"/>
    <s v="No"/>
  </r>
  <r>
    <x v="174"/>
    <x v="174"/>
    <x v="3"/>
    <s v="NY.GDP.DEFL.KD.ZG"/>
    <x v="11"/>
    <n v="-1.8746715213690095"/>
    <s v="No"/>
  </r>
  <r>
    <x v="174"/>
    <x v="174"/>
    <x v="3"/>
    <s v="NY.GDP.DEFL.KD.ZG"/>
    <x v="12"/>
    <n v="2.5474943293282593"/>
    <s v="No"/>
  </r>
  <r>
    <x v="174"/>
    <x v="174"/>
    <x v="3"/>
    <s v="NY.GDP.DEFL.KD.ZG"/>
    <x v="13"/>
    <n v="3.0735150448994943"/>
    <s v="No"/>
  </r>
  <r>
    <x v="174"/>
    <x v="174"/>
    <x v="4"/>
    <s v="BG.GSR.NFSV.GD.ZS"/>
    <x v="16"/>
    <n v="29.730167881989651"/>
    <s v="No"/>
  </r>
  <r>
    <x v="174"/>
    <x v="174"/>
    <x v="4"/>
    <s v="BG.GSR.NFSV.GD.ZS"/>
    <x v="14"/>
    <n v="32.431317316686417"/>
    <s v="No"/>
  </r>
  <r>
    <x v="174"/>
    <x v="174"/>
    <x v="4"/>
    <s v="BG.GSR.NFSV.GD.ZS"/>
    <x v="15"/>
    <n v="18.638241127126243"/>
    <s v="No"/>
  </r>
  <r>
    <x v="174"/>
    <x v="174"/>
    <x v="4"/>
    <s v="BG.GSR.NFSV.GD.ZS"/>
    <x v="7"/>
    <n v="20.89409831899636"/>
    <s v="No"/>
  </r>
  <r>
    <x v="174"/>
    <x v="174"/>
    <x v="4"/>
    <s v="BG.GSR.NFSV.GD.ZS"/>
    <x v="8"/>
    <n v="15.406090361758649"/>
    <s v="No"/>
  </r>
  <r>
    <x v="174"/>
    <x v="174"/>
    <x v="4"/>
    <s v="BG.GSR.NFSV.GD.ZS"/>
    <x v="9"/>
    <n v="17.979907915626033"/>
    <s v="No"/>
  </r>
  <r>
    <x v="174"/>
    <x v="174"/>
    <x v="4"/>
    <s v="BG.GSR.NFSV.GD.ZS"/>
    <x v="0"/>
    <n v="18.882407239417802"/>
    <s v="No"/>
  </r>
  <r>
    <x v="174"/>
    <x v="174"/>
    <x v="4"/>
    <s v="BG.GSR.NFSV.GD.ZS"/>
    <x v="1"/>
    <n v="21.694440611090656"/>
    <s v="No"/>
  </r>
  <r>
    <x v="174"/>
    <x v="174"/>
    <x v="4"/>
    <s v="BG.GSR.NFSV.GD.ZS"/>
    <x v="2"/>
    <n v="21.090106749355524"/>
    <s v="No"/>
  </r>
  <r>
    <x v="174"/>
    <x v="174"/>
    <x v="4"/>
    <s v="BG.GSR.NFSV.GD.ZS"/>
    <x v="3"/>
    <n v="23.326789107997509"/>
    <s v="No"/>
  </r>
  <r>
    <x v="174"/>
    <x v="174"/>
    <x v="4"/>
    <s v="BG.GSR.NFSV.GD.ZS"/>
    <x v="4"/>
    <n v="22.497675589476522"/>
    <s v="No"/>
  </r>
  <r>
    <x v="174"/>
    <x v="174"/>
    <x v="4"/>
    <s v="BG.GSR.NFSV.GD.ZS"/>
    <x v="5"/>
    <n v="23.839319023921053"/>
    <s v="No"/>
  </r>
  <r>
    <x v="174"/>
    <x v="174"/>
    <x v="4"/>
    <s v="BG.GSR.NFSV.GD.ZS"/>
    <x v="6"/>
    <n v="13.173037017404493"/>
    <s v="No"/>
  </r>
  <r>
    <x v="174"/>
    <x v="174"/>
    <x v="4"/>
    <s v="BG.GSR.NFSV.GD.ZS"/>
    <x v="10"/>
    <n v="12.412463875466267"/>
    <s v="No"/>
  </r>
  <r>
    <x v="174"/>
    <x v="174"/>
    <x v="4"/>
    <s v="BG.GSR.NFSV.GD.ZS"/>
    <x v="11"/>
    <n v="19.696302257856203"/>
    <s v="No"/>
  </r>
  <r>
    <x v="174"/>
    <x v="174"/>
    <x v="4"/>
    <s v="BG.GSR.NFSV.GD.ZS"/>
    <x v="12"/>
    <n v="24.527056088383215"/>
    <s v="No"/>
  </r>
  <r>
    <x v="174"/>
    <x v="174"/>
    <x v="4"/>
    <s v="BG.GSR.NFSV.GD.ZS"/>
    <x v="13"/>
    <n v="24.056610419971932"/>
    <s v="No"/>
  </r>
  <r>
    <x v="175"/>
    <x v="175"/>
    <x v="1"/>
    <s v="EG.ELC.ACCS.RU.ZS"/>
    <x v="8"/>
    <n v="2.4"/>
    <s v="No"/>
  </r>
  <r>
    <x v="175"/>
    <x v="175"/>
    <x v="1"/>
    <s v="EG.ELC.ACCS.RU.ZS"/>
    <x v="9"/>
    <n v="4.7"/>
    <s v="No"/>
  </r>
  <r>
    <x v="175"/>
    <x v="175"/>
    <x v="1"/>
    <s v="EG.ELC.ACCS.RU.ZS"/>
    <x v="0"/>
    <n v="1.7"/>
    <s v="No"/>
  </r>
  <r>
    <x v="175"/>
    <x v="175"/>
    <x v="1"/>
    <s v="EG.ELC.ACCS.RU.ZS"/>
    <x v="1"/>
    <n v="10.8"/>
    <s v="No"/>
  </r>
  <r>
    <x v="175"/>
    <x v="175"/>
    <x v="1"/>
    <s v="EG.ELC.ACCS.RU.ZS"/>
    <x v="2"/>
    <n v="12.7"/>
    <s v="No"/>
  </r>
  <r>
    <x v="175"/>
    <x v="175"/>
    <x v="1"/>
    <s v="EG.ELC.ACCS.RU.ZS"/>
    <x v="3"/>
    <n v="38.4"/>
    <s v="No"/>
  </r>
  <r>
    <x v="175"/>
    <x v="175"/>
    <x v="1"/>
    <s v="EG.ELC.ACCS.RU.ZS"/>
    <x v="4"/>
    <n v="35.299999999999997"/>
    <s v="No"/>
  </r>
  <r>
    <x v="175"/>
    <x v="175"/>
    <x v="1"/>
    <s v="EG.ELC.ACCS.RU.ZS"/>
    <x v="6"/>
    <n v="32.299999999999997"/>
    <s v="No"/>
  </r>
  <r>
    <x v="175"/>
    <x v="175"/>
    <x v="1"/>
    <s v="EG.ELC.ACCS.RU.ZS"/>
    <x v="10"/>
    <n v="30.6"/>
    <s v="No"/>
  </r>
  <r>
    <x v="175"/>
    <x v="175"/>
    <x v="1"/>
    <s v="EG.ELC.ACCS.RU.ZS"/>
    <x v="11"/>
    <n v="30.6"/>
    <s v="No"/>
  </r>
  <r>
    <x v="175"/>
    <x v="175"/>
    <x v="1"/>
    <s v="EG.ELC.ACCS.RU.ZS"/>
    <x v="12"/>
    <n v="23.9"/>
    <s v="No"/>
  </r>
  <r>
    <x v="175"/>
    <x v="175"/>
    <x v="3"/>
    <s v="NY.GDP.DEFL.KD.ZG"/>
    <x v="16"/>
    <n v="14.609798316654761"/>
    <s v="No"/>
  </r>
  <r>
    <x v="175"/>
    <x v="175"/>
    <x v="3"/>
    <s v="NY.GDP.DEFL.KD.ZG"/>
    <x v="14"/>
    <n v="8.2433866888536329"/>
    <s v="No"/>
  </r>
  <r>
    <x v="175"/>
    <x v="175"/>
    <x v="3"/>
    <s v="NY.GDP.DEFL.KD.ZG"/>
    <x v="15"/>
    <n v="7.7204667106291396"/>
    <s v="No"/>
  </r>
  <r>
    <x v="175"/>
    <x v="175"/>
    <x v="3"/>
    <s v="NY.GDP.DEFL.KD.ZG"/>
    <x v="7"/>
    <n v="6.279473377508225"/>
    <s v="No"/>
  </r>
  <r>
    <x v="175"/>
    <x v="175"/>
    <x v="3"/>
    <s v="NY.GDP.DEFL.KD.ZG"/>
    <x v="8"/>
    <n v="6.7956176119445786"/>
    <s v="No"/>
  </r>
  <r>
    <x v="175"/>
    <x v="175"/>
    <x v="3"/>
    <s v="NY.GDP.DEFL.KD.ZG"/>
    <x v="9"/>
    <n v="16.063802061580603"/>
    <s v="No"/>
  </r>
  <r>
    <x v="175"/>
    <x v="175"/>
    <x v="3"/>
    <s v="NY.GDP.DEFL.KD.ZG"/>
    <x v="0"/>
    <n v="-6.8677659988306203"/>
    <s v="No"/>
  </r>
  <r>
    <x v="175"/>
    <x v="175"/>
    <x v="3"/>
    <s v="NY.GDP.DEFL.KD.ZG"/>
    <x v="1"/>
    <n v="3.5171702197610841"/>
    <s v="No"/>
  </r>
  <r>
    <x v="175"/>
    <x v="175"/>
    <x v="3"/>
    <s v="NY.GDP.DEFL.KD.ZG"/>
    <x v="2"/>
    <n v="2.059889885455874"/>
    <s v="No"/>
  </r>
  <r>
    <x v="175"/>
    <x v="175"/>
    <x v="3"/>
    <s v="NY.GDP.DEFL.KD.ZG"/>
    <x v="3"/>
    <n v="0.5806574728218834"/>
    <s v="No"/>
  </r>
  <r>
    <x v="175"/>
    <x v="175"/>
    <x v="3"/>
    <s v="NY.GDP.DEFL.KD.ZG"/>
    <x v="4"/>
    <n v="4.9732501206951838"/>
    <s v="No"/>
  </r>
  <r>
    <x v="175"/>
    <x v="175"/>
    <x v="3"/>
    <s v="NY.GDP.DEFL.KD.ZG"/>
    <x v="5"/>
    <n v="11.908387228595373"/>
    <s v="No"/>
  </r>
  <r>
    <x v="175"/>
    <x v="175"/>
    <x v="3"/>
    <s v="NY.GDP.DEFL.KD.ZG"/>
    <x v="6"/>
    <n v="5.3591852709637351"/>
    <s v="No"/>
  </r>
  <r>
    <x v="175"/>
    <x v="175"/>
    <x v="3"/>
    <s v="NY.GDP.DEFL.KD.ZG"/>
    <x v="10"/>
    <n v="7.3929482281537986"/>
    <s v="No"/>
  </r>
  <r>
    <x v="175"/>
    <x v="175"/>
    <x v="3"/>
    <s v="NY.GDP.DEFL.KD.ZG"/>
    <x v="11"/>
    <n v="7.9373318298771665"/>
    <s v="No"/>
  </r>
  <r>
    <x v="175"/>
    <x v="175"/>
    <x v="3"/>
    <s v="NY.GDP.DEFL.KD.ZG"/>
    <x v="12"/>
    <n v="4.604474207074972"/>
    <s v="No"/>
  </r>
  <r>
    <x v="175"/>
    <x v="175"/>
    <x v="3"/>
    <s v="NY.GDP.DEFL.KD.ZG"/>
    <x v="13"/>
    <n v="8.3339811924337113"/>
    <s v="No"/>
  </r>
  <r>
    <x v="176"/>
    <x v="176"/>
    <x v="0"/>
    <s v="FM.LBL.BMNY.GD.ZS"/>
    <x v="16"/>
    <n v="47.364358145425925"/>
    <s v="No"/>
  </r>
  <r>
    <x v="176"/>
    <x v="176"/>
    <x v="0"/>
    <s v="FM.LBL.BMNY.GD.ZS"/>
    <x v="14"/>
    <n v="51.419568366922206"/>
    <s v="No"/>
  </r>
  <r>
    <x v="176"/>
    <x v="176"/>
    <x v="0"/>
    <s v="FM.LBL.BMNY.GD.ZS"/>
    <x v="15"/>
    <n v="52.117445159726017"/>
    <s v="No"/>
  </r>
  <r>
    <x v="176"/>
    <x v="176"/>
    <x v="0"/>
    <s v="FM.LBL.BMNY.GD.ZS"/>
    <x v="7"/>
    <n v="53.933693311777034"/>
    <s v="No"/>
  </r>
  <r>
    <x v="176"/>
    <x v="176"/>
    <x v="0"/>
    <s v="FM.LBL.BMNY.GD.ZS"/>
    <x v="8"/>
    <n v="55.043321713185797"/>
    <s v="No"/>
  </r>
  <r>
    <x v="176"/>
    <x v="176"/>
    <x v="0"/>
    <s v="FM.LBL.BMNY.GD.ZS"/>
    <x v="9"/>
    <n v="59.760936349771043"/>
    <s v="No"/>
  </r>
  <r>
    <x v="176"/>
    <x v="176"/>
    <x v="0"/>
    <s v="FM.LBL.BMNY.GD.ZS"/>
    <x v="0"/>
    <n v="65.424314823033768"/>
    <s v="No"/>
  </r>
  <r>
    <x v="176"/>
    <x v="176"/>
    <x v="0"/>
    <s v="FM.LBL.BMNY.GD.ZS"/>
    <x v="1"/>
    <n v="71.093679258232655"/>
    <s v="No"/>
  </r>
  <r>
    <x v="176"/>
    <x v="176"/>
    <x v="0"/>
    <s v="FM.LBL.BMNY.GD.ZS"/>
    <x v="2"/>
    <n v="73.295208225756241"/>
    <s v="No"/>
  </r>
  <r>
    <x v="176"/>
    <x v="176"/>
    <x v="0"/>
    <s v="FM.LBL.BMNY.GD.ZS"/>
    <x v="3"/>
    <n v="66.144766492387134"/>
    <s v="No"/>
  </r>
  <r>
    <x v="176"/>
    <x v="176"/>
    <x v="0"/>
    <s v="FM.LBL.BMNY.GD.ZS"/>
    <x v="4"/>
    <n v="66.136856193441972"/>
    <s v="No"/>
  </r>
  <r>
    <x v="176"/>
    <x v="176"/>
    <x v="0"/>
    <s v="FM.LBL.BMNY.GD.ZS"/>
    <x v="5"/>
    <n v="66.909164855749978"/>
    <s v="No"/>
  </r>
  <r>
    <x v="176"/>
    <x v="176"/>
    <x v="0"/>
    <s v="FM.LBL.BMNY.GD.ZS"/>
    <x v="6"/>
    <n v="74.038825672670043"/>
    <s v="No"/>
  </r>
  <r>
    <x v="176"/>
    <x v="176"/>
    <x v="0"/>
    <s v="FM.LBL.BMNY.GD.ZS"/>
    <x v="10"/>
    <n v="70.144752799035501"/>
    <s v="No"/>
  </r>
  <r>
    <x v="176"/>
    <x v="176"/>
    <x v="0"/>
    <s v="FM.LBL.BMNY.GD.ZS"/>
    <x v="11"/>
    <n v="70.948528401605969"/>
    <s v="No"/>
  </r>
  <r>
    <x v="176"/>
    <x v="176"/>
    <x v="0"/>
    <s v="FM.LBL.BMNY.GD.ZS"/>
    <x v="12"/>
    <n v="72.311004140320478"/>
    <s v="No"/>
  </r>
  <r>
    <x v="176"/>
    <x v="176"/>
    <x v="0"/>
    <s v="FM.LBL.BMNY.GD.ZS"/>
    <x v="13"/>
    <n v="73.858956437596333"/>
    <s v="No"/>
  </r>
  <r>
    <x v="176"/>
    <x v="176"/>
    <x v="1"/>
    <s v="EG.ELC.ACCS.RU.ZS"/>
    <x v="16"/>
    <n v="54.9"/>
    <s v="No"/>
  </r>
  <r>
    <x v="176"/>
    <x v="176"/>
    <x v="1"/>
    <s v="EG.ELC.ACCS.RU.ZS"/>
    <x v="14"/>
    <n v="49.4"/>
    <s v="No"/>
  </r>
  <r>
    <x v="176"/>
    <x v="176"/>
    <x v="1"/>
    <s v="EG.ELC.ACCS.RU.ZS"/>
    <x v="15"/>
    <n v="64.3"/>
    <s v="No"/>
  </r>
  <r>
    <x v="176"/>
    <x v="176"/>
    <x v="1"/>
    <s v="EG.ELC.ACCS.RU.ZS"/>
    <x v="7"/>
    <n v="66.3"/>
    <s v="No"/>
  </r>
  <r>
    <x v="176"/>
    <x v="176"/>
    <x v="1"/>
    <s v="EG.ELC.ACCS.RU.ZS"/>
    <x v="8"/>
    <n v="73.2"/>
    <s v="No"/>
  </r>
  <r>
    <x v="176"/>
    <x v="176"/>
    <x v="1"/>
    <s v="EG.ELC.ACCS.RU.ZS"/>
    <x v="9"/>
    <n v="73.400000000000006"/>
    <s v="No"/>
  </r>
  <r>
    <x v="176"/>
    <x v="176"/>
    <x v="1"/>
    <s v="EG.ELC.ACCS.RU.ZS"/>
    <x v="0"/>
    <n v="72.900000000000006"/>
    <s v="No"/>
  </r>
  <r>
    <x v="176"/>
    <x v="176"/>
    <x v="1"/>
    <s v="EG.ELC.ACCS.RU.ZS"/>
    <x v="1"/>
    <n v="75.900000000000006"/>
    <s v="No"/>
  </r>
  <r>
    <x v="176"/>
    <x v="176"/>
    <x v="1"/>
    <s v="EG.ELC.ACCS.RU.ZS"/>
    <x v="2"/>
    <n v="75.3"/>
    <s v="No"/>
  </r>
  <r>
    <x v="176"/>
    <x v="176"/>
    <x v="1"/>
    <s v="EG.ELC.ACCS.RU.ZS"/>
    <x v="3"/>
    <n v="79.099999999999994"/>
    <s v="No"/>
  </r>
  <r>
    <x v="176"/>
    <x v="176"/>
    <x v="1"/>
    <s v="EG.ELC.ACCS.RU.ZS"/>
    <x v="4"/>
    <n v="79.7"/>
    <s v="No"/>
  </r>
  <r>
    <x v="176"/>
    <x v="176"/>
    <x v="1"/>
    <s v="EG.ELC.ACCS.RU.ZS"/>
    <x v="5"/>
    <n v="80.400000000000006"/>
    <s v="No"/>
  </r>
  <r>
    <x v="176"/>
    <x v="176"/>
    <x v="1"/>
    <s v="EG.ELC.ACCS.RU.ZS"/>
    <x v="6"/>
    <n v="95.5"/>
    <s v="No"/>
  </r>
  <r>
    <x v="176"/>
    <x v="176"/>
    <x v="1"/>
    <s v="EG.ELC.ACCS.RU.ZS"/>
    <x v="10"/>
    <n v="93.4"/>
    <s v="No"/>
  </r>
  <r>
    <x v="176"/>
    <x v="176"/>
    <x v="1"/>
    <s v="EG.ELC.ACCS.RU.ZS"/>
    <x v="11"/>
    <n v="93.4"/>
    <s v="No"/>
  </r>
  <r>
    <x v="176"/>
    <x v="176"/>
    <x v="1"/>
    <s v="EG.ELC.ACCS.RU.ZS"/>
    <x v="12"/>
    <n v="94"/>
    <s v="No"/>
  </r>
  <r>
    <x v="176"/>
    <x v="176"/>
    <x v="2"/>
    <s v="FP.CPI.TOTL.ZG"/>
    <x v="16"/>
    <n v="5.3389591359982784"/>
    <s v="No"/>
  </r>
  <r>
    <x v="176"/>
    <x v="176"/>
    <x v="2"/>
    <s v="FP.CPI.TOTL.ZG"/>
    <x v="14"/>
    <n v="5.701894830496081"/>
    <s v="No"/>
  </r>
  <r>
    <x v="176"/>
    <x v="176"/>
    <x v="2"/>
    <s v="FP.CPI.TOTL.ZG"/>
    <x v="15"/>
    <n v="9.4947137809960029"/>
    <s v="No"/>
  </r>
  <r>
    <x v="176"/>
    <x v="176"/>
    <x v="2"/>
    <s v="FP.CPI.TOTL.ZG"/>
    <x v="7"/>
    <n v="5.6794241406879937"/>
    <s v="No"/>
  </r>
  <r>
    <x v="176"/>
    <x v="176"/>
    <x v="2"/>
    <s v="FP.CPI.TOTL.ZG"/>
    <x v="8"/>
    <n v="-0.69203943785768673"/>
    <s v="No"/>
  </r>
  <r>
    <x v="176"/>
    <x v="176"/>
    <x v="2"/>
    <s v="FP.CPI.TOTL.ZG"/>
    <x v="9"/>
    <n v="2.0628530822342732"/>
    <s v="No"/>
  </r>
  <r>
    <x v="176"/>
    <x v="176"/>
    <x v="2"/>
    <s v="FP.CPI.TOTL.ZG"/>
    <x v="0"/>
    <n v="3.2439076541922951"/>
    <s v="No"/>
  </r>
  <r>
    <x v="176"/>
    <x v="176"/>
    <x v="2"/>
    <s v="FP.CPI.TOTL.ZG"/>
    <x v="1"/>
    <n v="6.1778121480938788"/>
    <s v="No"/>
  </r>
  <r>
    <x v="176"/>
    <x v="176"/>
    <x v="2"/>
    <s v="FP.CPI.TOTL.ZG"/>
    <x v="2"/>
    <n v="9.9099845600546672"/>
    <s v="No"/>
  </r>
  <r>
    <x v="176"/>
    <x v="176"/>
    <x v="2"/>
    <s v="FP.CPI.TOTL.ZG"/>
    <x v="3"/>
    <n v="5.186186555241493"/>
    <s v="No"/>
  </r>
  <r>
    <x v="176"/>
    <x v="176"/>
    <x v="2"/>
    <s v="FP.CPI.TOTL.ZG"/>
    <x v="4"/>
    <n v="4.5098726486738752"/>
    <s v="No"/>
  </r>
  <r>
    <x v="176"/>
    <x v="176"/>
    <x v="2"/>
    <s v="FP.CPI.TOTL.ZG"/>
    <x v="5"/>
    <n v="4.1028507546115582"/>
    <s v="No"/>
  </r>
  <r>
    <x v="176"/>
    <x v="176"/>
    <x v="2"/>
    <s v="FP.CPI.TOTL.ZG"/>
    <x v="6"/>
    <n v="3.2323883161511349"/>
    <s v="No"/>
  </r>
  <r>
    <x v="176"/>
    <x v="176"/>
    <x v="2"/>
    <s v="FP.CPI.TOTL.ZG"/>
    <x v="10"/>
    <n v="4.6187454488713602"/>
    <s v="No"/>
  </r>
  <r>
    <x v="176"/>
    <x v="176"/>
    <x v="2"/>
    <s v="FP.CPI.TOTL.ZG"/>
    <x v="11"/>
    <n v="7.0398727254648179"/>
    <s v="No"/>
  </r>
  <r>
    <x v="176"/>
    <x v="176"/>
    <x v="2"/>
    <s v="FP.CPI.TOTL.ZG"/>
    <x v="12"/>
    <n v="6.0752438457965967"/>
    <s v="No"/>
  </r>
  <r>
    <x v="176"/>
    <x v="176"/>
    <x v="2"/>
    <s v="FP.CPI.TOTL.ZG"/>
    <x v="13"/>
    <n v="4.3611524651896207"/>
    <s v="No"/>
  </r>
  <r>
    <x v="176"/>
    <x v="176"/>
    <x v="3"/>
    <s v="NY.GDP.DEFL.KD.ZG"/>
    <x v="16"/>
    <n v="9.1821914156735573"/>
    <s v="No"/>
  </r>
  <r>
    <x v="176"/>
    <x v="176"/>
    <x v="3"/>
    <s v="NY.GDP.DEFL.KD.ZG"/>
    <x v="14"/>
    <n v="7.8004749630590879"/>
    <s v="No"/>
  </r>
  <r>
    <x v="176"/>
    <x v="176"/>
    <x v="3"/>
    <s v="NY.GDP.DEFL.KD.ZG"/>
    <x v="15"/>
    <n v="12.537957905723005"/>
    <s v="No"/>
  </r>
  <r>
    <x v="176"/>
    <x v="176"/>
    <x v="3"/>
    <s v="NY.GDP.DEFL.KD.ZG"/>
    <x v="7"/>
    <n v="6.3957635871328904"/>
    <s v="No"/>
  </r>
  <r>
    <x v="176"/>
    <x v="176"/>
    <x v="3"/>
    <s v="NY.GDP.DEFL.KD.ZG"/>
    <x v="8"/>
    <n v="6.0421715904549984"/>
    <s v="No"/>
  </r>
  <r>
    <x v="176"/>
    <x v="176"/>
    <x v="3"/>
    <s v="NY.GDP.DEFL.KD.ZG"/>
    <x v="9"/>
    <n v="5.597009780640434"/>
    <s v="No"/>
  </r>
  <r>
    <x v="176"/>
    <x v="176"/>
    <x v="3"/>
    <s v="NY.GDP.DEFL.KD.ZG"/>
    <x v="0"/>
    <n v="6.0646370145030772"/>
    <s v="No"/>
  </r>
  <r>
    <x v="176"/>
    <x v="176"/>
    <x v="3"/>
    <s v="NY.GDP.DEFL.KD.ZG"/>
    <x v="1"/>
    <n v="8.2457647661167357"/>
    <s v="No"/>
  </r>
  <r>
    <x v="176"/>
    <x v="176"/>
    <x v="3"/>
    <s v="NY.GDP.DEFL.KD.ZG"/>
    <x v="2"/>
    <n v="7.8503317285133107"/>
    <s v="No"/>
  </r>
  <r>
    <x v="176"/>
    <x v="176"/>
    <x v="3"/>
    <s v="NY.GDP.DEFL.KD.ZG"/>
    <x v="3"/>
    <n v="5.4733219748147661"/>
    <s v="No"/>
  </r>
  <r>
    <x v="176"/>
    <x v="176"/>
    <x v="3"/>
    <s v="NY.GDP.DEFL.KD.ZG"/>
    <x v="4"/>
    <n v="3.9932950850944309"/>
    <s v="No"/>
  </r>
  <r>
    <x v="176"/>
    <x v="176"/>
    <x v="3"/>
    <s v="NY.GDP.DEFL.KD.ZG"/>
    <x v="5"/>
    <n v="4.6135246905248124"/>
    <s v="No"/>
  </r>
  <r>
    <x v="176"/>
    <x v="176"/>
    <x v="3"/>
    <s v="NY.GDP.DEFL.KD.ZG"/>
    <x v="6"/>
    <n v="5.3913943350575977"/>
    <s v="No"/>
  </r>
  <r>
    <x v="176"/>
    <x v="176"/>
    <x v="3"/>
    <s v="NY.GDP.DEFL.KD.ZG"/>
    <x v="10"/>
    <n v="6.4084429410039974"/>
    <s v="No"/>
  </r>
  <r>
    <x v="176"/>
    <x v="176"/>
    <x v="3"/>
    <s v="NY.GDP.DEFL.KD.ZG"/>
    <x v="11"/>
    <n v="5.2409666963093287"/>
    <s v="No"/>
  </r>
  <r>
    <x v="176"/>
    <x v="176"/>
    <x v="3"/>
    <s v="NY.GDP.DEFL.KD.ZG"/>
    <x v="12"/>
    <n v="4.7223024326352316"/>
    <s v="No"/>
  </r>
  <r>
    <x v="176"/>
    <x v="176"/>
    <x v="3"/>
    <s v="NY.GDP.DEFL.KD.ZG"/>
    <x v="13"/>
    <n v="3.9169210029510282"/>
    <s v="No"/>
  </r>
  <r>
    <x v="176"/>
    <x v="176"/>
    <x v="4"/>
    <s v="BG.GSR.NFSV.GD.ZS"/>
    <x v="16"/>
    <n v="7.179957258619492"/>
    <s v="No"/>
  </r>
  <r>
    <x v="176"/>
    <x v="176"/>
    <x v="4"/>
    <s v="BG.GSR.NFSV.GD.ZS"/>
    <x v="14"/>
    <n v="7.4485597080642227"/>
    <s v="No"/>
  </r>
  <r>
    <x v="176"/>
    <x v="176"/>
    <x v="4"/>
    <s v="BG.GSR.NFSV.GD.ZS"/>
    <x v="15"/>
    <n v="8.2225849821068611"/>
    <s v="No"/>
  </r>
  <r>
    <x v="176"/>
    <x v="176"/>
    <x v="4"/>
    <s v="BG.GSR.NFSV.GD.ZS"/>
    <x v="7"/>
    <n v="8.4771603427614828"/>
    <s v="No"/>
  </r>
  <r>
    <x v="176"/>
    <x v="176"/>
    <x v="4"/>
    <s v="BG.GSR.NFSV.GD.ZS"/>
    <x v="8"/>
    <n v="8.0244443432855466"/>
    <s v="No"/>
  </r>
  <r>
    <x v="176"/>
    <x v="176"/>
    <x v="4"/>
    <s v="BG.GSR.NFSV.GD.ZS"/>
    <x v="9"/>
    <n v="8.301270794322182"/>
    <s v="No"/>
  </r>
  <r>
    <x v="176"/>
    <x v="176"/>
    <x v="4"/>
    <s v="BG.GSR.NFSV.GD.ZS"/>
    <x v="0"/>
    <n v="8.835713922137673"/>
    <s v="No"/>
  </r>
  <r>
    <x v="176"/>
    <x v="176"/>
    <x v="4"/>
    <s v="BG.GSR.NFSV.GD.ZS"/>
    <x v="1"/>
    <n v="9.210413704880505"/>
    <s v="No"/>
  </r>
  <r>
    <x v="176"/>
    <x v="176"/>
    <x v="4"/>
    <s v="BG.GSR.NFSV.GD.ZS"/>
    <x v="2"/>
    <n v="9.6850389673770678"/>
    <s v="No"/>
  </r>
  <r>
    <x v="176"/>
    <x v="176"/>
    <x v="4"/>
    <s v="BG.GSR.NFSV.GD.ZS"/>
    <x v="3"/>
    <n v="8.6868517444615545"/>
    <s v="No"/>
  </r>
  <r>
    <x v="176"/>
    <x v="176"/>
    <x v="4"/>
    <s v="BG.GSR.NFSV.GD.ZS"/>
    <x v="4"/>
    <n v="8.4020238972510697"/>
    <s v="No"/>
  </r>
  <r>
    <x v="176"/>
    <x v="176"/>
    <x v="4"/>
    <s v="BG.GSR.NFSV.GD.ZS"/>
    <x v="5"/>
    <n v="8.3117809175741542"/>
    <s v="No"/>
  </r>
  <r>
    <x v="176"/>
    <x v="176"/>
    <x v="4"/>
    <s v="BG.GSR.NFSV.GD.ZS"/>
    <x v="6"/>
    <n v="5.9071684540704652"/>
    <s v="No"/>
  </r>
  <r>
    <x v="176"/>
    <x v="176"/>
    <x v="4"/>
    <s v="BG.GSR.NFSV.GD.ZS"/>
    <x v="10"/>
    <n v="5.4675874038689409"/>
    <s v="No"/>
  </r>
  <r>
    <x v="176"/>
    <x v="176"/>
    <x v="4"/>
    <s v="BG.GSR.NFSV.GD.ZS"/>
    <x v="11"/>
    <n v="7.6659742269835869"/>
    <s v="No"/>
  </r>
  <r>
    <x v="176"/>
    <x v="176"/>
    <x v="4"/>
    <s v="BG.GSR.NFSV.GD.ZS"/>
    <x v="12"/>
    <n v="8.7316511119130702"/>
    <s v="No"/>
  </r>
  <r>
    <x v="176"/>
    <x v="176"/>
    <x v="4"/>
    <s v="BG.GSR.NFSV.GD.ZS"/>
    <x v="13"/>
    <n v="9.0141950666850885"/>
    <s v="No"/>
  </r>
  <r>
    <x v="177"/>
    <x v="177"/>
    <x v="0"/>
    <s v="FM.LBL.BMNY.GD.ZS"/>
    <x v="3"/>
    <n v="23.996197925638516"/>
    <s v="No"/>
  </r>
  <r>
    <x v="177"/>
    <x v="177"/>
    <x v="0"/>
    <s v="FM.LBL.BMNY.GD.ZS"/>
    <x v="4"/>
    <n v="23.545942511624823"/>
    <s v="No"/>
  </r>
  <r>
    <x v="177"/>
    <x v="177"/>
    <x v="0"/>
    <s v="FM.LBL.BMNY.GD.ZS"/>
    <x v="5"/>
    <n v="18.734562806258278"/>
    <s v="No"/>
  </r>
  <r>
    <x v="177"/>
    <x v="177"/>
    <x v="0"/>
    <s v="FM.LBL.BMNY.GD.ZS"/>
    <x v="6"/>
    <n v="26.42262630656413"/>
    <s v="No"/>
  </r>
  <r>
    <x v="177"/>
    <x v="177"/>
    <x v="0"/>
    <s v="FM.LBL.BMNY.GD.ZS"/>
    <x v="10"/>
    <n v="34.201654378626259"/>
    <s v="No"/>
  </r>
  <r>
    <x v="177"/>
    <x v="177"/>
    <x v="0"/>
    <s v="FM.LBL.BMNY.GD.ZS"/>
    <x v="11"/>
    <n v="27.490904344428174"/>
    <s v="No"/>
  </r>
  <r>
    <x v="177"/>
    <x v="177"/>
    <x v="0"/>
    <s v="FM.LBL.BMNY.GD.ZS"/>
    <x v="12"/>
    <n v="18.405750024080973"/>
    <s v="No"/>
  </r>
  <r>
    <x v="177"/>
    <x v="177"/>
    <x v="0"/>
    <s v="FM.LBL.BMNY.GD.ZS"/>
    <x v="13"/>
    <n v="40.328164430692787"/>
    <s v="No"/>
  </r>
  <r>
    <x v="177"/>
    <x v="177"/>
    <x v="1"/>
    <s v="EG.ELC.ACCS.RU.ZS"/>
    <x v="3"/>
    <n v="2.9"/>
    <s v="No"/>
  </r>
  <r>
    <x v="177"/>
    <x v="177"/>
    <x v="1"/>
    <s v="EG.ELC.ACCS.RU.ZS"/>
    <x v="4"/>
    <n v="4.8"/>
    <s v="No"/>
  </r>
  <r>
    <x v="177"/>
    <x v="177"/>
    <x v="1"/>
    <s v="EG.ELC.ACCS.RU.ZS"/>
    <x v="5"/>
    <n v="5.0999999999999996"/>
    <s v="No"/>
  </r>
  <r>
    <x v="177"/>
    <x v="177"/>
    <x v="1"/>
    <s v="EG.ELC.ACCS.RU.ZS"/>
    <x v="6"/>
    <n v="5.4"/>
    <s v="No"/>
  </r>
  <r>
    <x v="177"/>
    <x v="177"/>
    <x v="1"/>
    <s v="EG.ELC.ACCS.RU.ZS"/>
    <x v="10"/>
    <n v="5.7"/>
    <s v="No"/>
  </r>
  <r>
    <x v="177"/>
    <x v="177"/>
    <x v="1"/>
    <s v="EG.ELC.ACCS.RU.ZS"/>
    <x v="11"/>
    <n v="5.7"/>
    <s v="No"/>
  </r>
  <r>
    <x v="177"/>
    <x v="177"/>
    <x v="1"/>
    <s v="EG.ELC.ACCS.RU.ZS"/>
    <x v="12"/>
    <n v="1.8"/>
    <s v="No"/>
  </r>
  <r>
    <x v="177"/>
    <x v="177"/>
    <x v="2"/>
    <s v="FP.CPI.TOTL.ZG"/>
    <x v="3"/>
    <n v="187.85163027944171"/>
    <s v="No"/>
  </r>
  <r>
    <x v="177"/>
    <x v="177"/>
    <x v="2"/>
    <s v="FP.CPI.TOTL.ZG"/>
    <x v="4"/>
    <n v="83.501529492199978"/>
    <s v="No"/>
  </r>
  <r>
    <x v="177"/>
    <x v="177"/>
    <x v="2"/>
    <s v="FP.CPI.TOTL.ZG"/>
    <x v="5"/>
    <n v="87.241364150003207"/>
    <s v="No"/>
  </r>
  <r>
    <x v="177"/>
    <x v="177"/>
    <x v="2"/>
    <s v="FP.CPI.TOTL.ZG"/>
    <x v="6"/>
    <n v="29.67584355385716"/>
    <s v="No"/>
  </r>
  <r>
    <x v="177"/>
    <x v="177"/>
    <x v="2"/>
    <s v="FP.CPI.TOTL.ZG"/>
    <x v="10"/>
    <n v="10.516715829435849"/>
    <s v="No"/>
  </r>
  <r>
    <x v="177"/>
    <x v="177"/>
    <x v="2"/>
    <s v="FP.CPI.TOTL.ZG"/>
    <x v="11"/>
    <n v="-6.6873209421266786"/>
    <s v="No"/>
  </r>
  <r>
    <x v="177"/>
    <x v="177"/>
    <x v="2"/>
    <s v="FP.CPI.TOTL.ZG"/>
    <x v="12"/>
    <n v="2.3828043481375438"/>
    <s v="No"/>
  </r>
  <r>
    <x v="177"/>
    <x v="177"/>
    <x v="2"/>
    <s v="FP.CPI.TOTL.ZG"/>
    <x v="13"/>
    <n v="91.440822076904553"/>
    <s v="No"/>
  </r>
  <r>
    <x v="177"/>
    <x v="177"/>
    <x v="4"/>
    <s v="BG.GSR.NFSV.GD.ZS"/>
    <x v="3"/>
    <n v="22.235923233646474"/>
    <s v="No"/>
  </r>
  <r>
    <x v="177"/>
    <x v="177"/>
    <x v="4"/>
    <s v="BG.GSR.NFSV.GD.ZS"/>
    <x v="4"/>
    <n v="47.742459416218075"/>
    <s v="No"/>
  </r>
  <r>
    <x v="177"/>
    <x v="177"/>
    <x v="4"/>
    <s v="BG.GSR.NFSV.GD.ZS"/>
    <x v="5"/>
    <n v="43.641828824355059"/>
    <s v="No"/>
  </r>
  <r>
    <x v="177"/>
    <x v="177"/>
    <x v="4"/>
    <s v="BG.GSR.NFSV.GD.ZS"/>
    <x v="6"/>
    <n v="50.625696254221864"/>
    <s v="No"/>
  </r>
  <r>
    <x v="177"/>
    <x v="177"/>
    <x v="4"/>
    <s v="BG.GSR.NFSV.GD.ZS"/>
    <x v="10"/>
    <n v="51.510570681527824"/>
    <s v="No"/>
  </r>
  <r>
    <x v="177"/>
    <x v="177"/>
    <x v="4"/>
    <s v="BG.GSR.NFSV.GD.ZS"/>
    <x v="11"/>
    <n v="60.232292810102315"/>
    <s v="No"/>
  </r>
  <r>
    <x v="177"/>
    <x v="177"/>
    <x v="4"/>
    <s v="BG.GSR.NFSV.GD.ZS"/>
    <x v="12"/>
    <n v="36.726110185910834"/>
    <s v="No"/>
  </r>
  <r>
    <x v="178"/>
    <x v="178"/>
    <x v="1"/>
    <s v="EG.ELC.ACCS.RU.ZS"/>
    <x v="16"/>
    <n v="100"/>
    <s v="No"/>
  </r>
  <r>
    <x v="178"/>
    <x v="178"/>
    <x v="1"/>
    <s v="EG.ELC.ACCS.RU.ZS"/>
    <x v="14"/>
    <n v="100"/>
    <s v="No"/>
  </r>
  <r>
    <x v="178"/>
    <x v="178"/>
    <x v="1"/>
    <s v="EG.ELC.ACCS.RU.ZS"/>
    <x v="15"/>
    <n v="100"/>
    <s v="No"/>
  </r>
  <r>
    <x v="178"/>
    <x v="178"/>
    <x v="1"/>
    <s v="EG.ELC.ACCS.RU.ZS"/>
    <x v="7"/>
    <n v="100"/>
    <s v="No"/>
  </r>
  <r>
    <x v="178"/>
    <x v="178"/>
    <x v="1"/>
    <s v="EG.ELC.ACCS.RU.ZS"/>
    <x v="8"/>
    <n v="100"/>
    <s v="No"/>
  </r>
  <r>
    <x v="178"/>
    <x v="178"/>
    <x v="1"/>
    <s v="EG.ELC.ACCS.RU.ZS"/>
    <x v="9"/>
    <n v="100"/>
    <s v="No"/>
  </r>
  <r>
    <x v="178"/>
    <x v="178"/>
    <x v="1"/>
    <s v="EG.ELC.ACCS.RU.ZS"/>
    <x v="0"/>
    <n v="100"/>
    <s v="No"/>
  </r>
  <r>
    <x v="178"/>
    <x v="178"/>
    <x v="1"/>
    <s v="EG.ELC.ACCS.RU.ZS"/>
    <x v="1"/>
    <n v="100"/>
    <s v="No"/>
  </r>
  <r>
    <x v="178"/>
    <x v="178"/>
    <x v="1"/>
    <s v="EG.ELC.ACCS.RU.ZS"/>
    <x v="2"/>
    <n v="100"/>
    <s v="No"/>
  </r>
  <r>
    <x v="178"/>
    <x v="178"/>
    <x v="1"/>
    <s v="EG.ELC.ACCS.RU.ZS"/>
    <x v="3"/>
    <n v="100"/>
    <s v="No"/>
  </r>
  <r>
    <x v="178"/>
    <x v="178"/>
    <x v="1"/>
    <s v="EG.ELC.ACCS.RU.ZS"/>
    <x v="4"/>
    <n v="100"/>
    <s v="No"/>
  </r>
  <r>
    <x v="178"/>
    <x v="178"/>
    <x v="1"/>
    <s v="EG.ELC.ACCS.RU.ZS"/>
    <x v="5"/>
    <n v="100"/>
    <s v="No"/>
  </r>
  <r>
    <x v="178"/>
    <x v="178"/>
    <x v="1"/>
    <s v="EG.ELC.ACCS.RU.ZS"/>
    <x v="6"/>
    <n v="100"/>
    <s v="No"/>
  </r>
  <r>
    <x v="178"/>
    <x v="178"/>
    <x v="1"/>
    <s v="EG.ELC.ACCS.RU.ZS"/>
    <x v="10"/>
    <n v="100"/>
    <s v="No"/>
  </r>
  <r>
    <x v="178"/>
    <x v="178"/>
    <x v="1"/>
    <s v="EG.ELC.ACCS.RU.ZS"/>
    <x v="11"/>
    <n v="100"/>
    <s v="No"/>
  </r>
  <r>
    <x v="178"/>
    <x v="178"/>
    <x v="1"/>
    <s v="EG.ELC.ACCS.RU.ZS"/>
    <x v="12"/>
    <n v="100"/>
    <s v="No"/>
  </r>
  <r>
    <x v="178"/>
    <x v="178"/>
    <x v="2"/>
    <s v="FP.CPI.TOTL.ZG"/>
    <x v="16"/>
    <n v="3.43351563418766"/>
    <s v="No"/>
  </r>
  <r>
    <x v="178"/>
    <x v="178"/>
    <x v="2"/>
    <s v="FP.CPI.TOTL.ZG"/>
    <x v="14"/>
    <n v="3.5898341333811201"/>
    <s v="No"/>
  </r>
  <r>
    <x v="178"/>
    <x v="178"/>
    <x v="2"/>
    <s v="FP.CPI.TOTL.ZG"/>
    <x v="15"/>
    <n v="3.06565685902219"/>
    <s v="No"/>
  </r>
  <r>
    <x v="178"/>
    <x v="178"/>
    <x v="2"/>
    <s v="FP.CPI.TOTL.ZG"/>
    <x v="7"/>
    <n v="3.0388883939665501"/>
    <s v="No"/>
  </r>
  <r>
    <x v="178"/>
    <x v="178"/>
    <x v="2"/>
    <s v="FP.CPI.TOTL.ZG"/>
    <x v="8"/>
    <n v="3.0392488109092399"/>
    <s v="No"/>
  </r>
  <r>
    <x v="178"/>
    <x v="178"/>
    <x v="2"/>
    <s v="FP.CPI.TOTL.ZG"/>
    <x v="9"/>
    <n v="3.3688140975038299"/>
    <s v="No"/>
  </r>
  <r>
    <x v="178"/>
    <x v="178"/>
    <x v="2"/>
    <s v="FP.CPI.TOTL.ZG"/>
    <x v="0"/>
    <n v="3.51557576832128"/>
    <s v="No"/>
  </r>
  <r>
    <x v="178"/>
    <x v="178"/>
    <x v="2"/>
    <s v="FP.CPI.TOTL.ZG"/>
    <x v="1"/>
    <n v="2.7867974580494499"/>
    <s v="No"/>
  </r>
  <r>
    <x v="178"/>
    <x v="178"/>
    <x v="2"/>
    <s v="FP.CPI.TOTL.ZG"/>
    <x v="2"/>
    <n v="4.0753433595733899"/>
    <s v="No"/>
  </r>
  <r>
    <x v="178"/>
    <x v="178"/>
    <x v="2"/>
    <s v="FP.CPI.TOTL.ZG"/>
    <x v="3"/>
    <n v="1.9560763336396301"/>
    <s v="No"/>
  </r>
  <r>
    <x v="178"/>
    <x v="178"/>
    <x v="2"/>
    <s v="FP.CPI.TOTL.ZG"/>
    <x v="4"/>
    <n v="1.6749813686379"/>
    <s v="No"/>
  </r>
  <r>
    <x v="178"/>
    <x v="178"/>
    <x v="2"/>
    <s v="FP.CPI.TOTL.ZG"/>
    <x v="5"/>
    <n v="0.699518994458738"/>
    <s v="No"/>
  </r>
  <r>
    <x v="178"/>
    <x v="178"/>
    <x v="2"/>
    <s v="FP.CPI.TOTL.ZG"/>
    <x v="6"/>
    <n v="-0.32275301729973899"/>
    <s v="No"/>
  </r>
  <r>
    <x v="178"/>
    <x v="178"/>
    <x v="2"/>
    <s v="FP.CPI.TOTL.ZG"/>
    <x v="10"/>
    <n v="3.0931351197641899"/>
    <s v="No"/>
  </r>
  <r>
    <x v="178"/>
    <x v="178"/>
    <x v="2"/>
    <s v="FP.CPI.TOTL.ZG"/>
    <x v="11"/>
    <n v="8.3905763411862608"/>
    <s v="No"/>
  </r>
  <r>
    <x v="178"/>
    <x v="178"/>
    <x v="2"/>
    <s v="FP.CPI.TOTL.ZG"/>
    <x v="12"/>
    <n v="3.5323613349243201"/>
    <s v="No"/>
  </r>
  <r>
    <x v="178"/>
    <x v="178"/>
    <x v="2"/>
    <s v="FP.CPI.TOTL.ZG"/>
    <x v="13"/>
    <n v="2.7741782653477198"/>
    <s v="No"/>
  </r>
  <r>
    <x v="178"/>
    <x v="178"/>
    <x v="3"/>
    <s v="NY.GDP.DEFL.KD.ZG"/>
    <x v="16"/>
    <n v="3.4127520834951781"/>
    <s v="No"/>
  </r>
  <r>
    <x v="178"/>
    <x v="178"/>
    <x v="3"/>
    <s v="NY.GDP.DEFL.KD.ZG"/>
    <x v="14"/>
    <n v="4.1623132762129416"/>
    <s v="No"/>
  </r>
  <r>
    <x v="178"/>
    <x v="178"/>
    <x v="3"/>
    <s v="NY.GDP.DEFL.KD.ZG"/>
    <x v="15"/>
    <n v="4.0917022703432053"/>
    <s v="No"/>
  </r>
  <r>
    <x v="178"/>
    <x v="178"/>
    <x v="3"/>
    <s v="NY.GDP.DEFL.KD.ZG"/>
    <x v="7"/>
    <n v="4.0039657254291541"/>
    <s v="No"/>
  </r>
  <r>
    <x v="178"/>
    <x v="178"/>
    <x v="3"/>
    <s v="NY.GDP.DEFL.KD.ZG"/>
    <x v="8"/>
    <n v="3.9116657619694024"/>
    <s v="No"/>
  </r>
  <r>
    <x v="178"/>
    <x v="178"/>
    <x v="3"/>
    <s v="NY.GDP.DEFL.KD.ZG"/>
    <x v="9"/>
    <n v="4.2129234063974224"/>
    <s v="No"/>
  </r>
  <r>
    <x v="178"/>
    <x v="178"/>
    <x v="3"/>
    <s v="NY.GDP.DEFL.KD.ZG"/>
    <x v="0"/>
    <n v="4.0724888213377"/>
    <s v="No"/>
  </r>
  <r>
    <x v="178"/>
    <x v="178"/>
    <x v="3"/>
    <s v="NY.GDP.DEFL.KD.ZG"/>
    <x v="1"/>
    <n v="3.5612340982723083"/>
    <s v="No"/>
  </r>
  <r>
    <x v="178"/>
    <x v="178"/>
    <x v="3"/>
    <s v="NY.GDP.DEFL.KD.ZG"/>
    <x v="2"/>
    <n v="2.4520436541038322"/>
    <s v="No"/>
  </r>
  <r>
    <x v="178"/>
    <x v="178"/>
    <x v="3"/>
    <s v="NY.GDP.DEFL.KD.ZG"/>
    <x v="3"/>
    <n v="1.2579443181247427"/>
    <s v="No"/>
  </r>
  <r>
    <x v="178"/>
    <x v="178"/>
    <x v="3"/>
    <s v="NY.GDP.DEFL.KD.ZG"/>
    <x v="4"/>
    <n v="1.1873547023759841"/>
    <s v="No"/>
  </r>
  <r>
    <x v="178"/>
    <x v="178"/>
    <x v="3"/>
    <s v="NY.GDP.DEFL.KD.ZG"/>
    <x v="5"/>
    <n v="1.4286712365239111"/>
    <s v="No"/>
  </r>
  <r>
    <x v="178"/>
    <x v="178"/>
    <x v="3"/>
    <s v="NY.GDP.DEFL.KD.ZG"/>
    <x v="6"/>
    <n v="1.1339145416404222"/>
    <s v="No"/>
  </r>
  <r>
    <x v="178"/>
    <x v="178"/>
    <x v="3"/>
    <s v="NY.GDP.DEFL.KD.ZG"/>
    <x v="10"/>
    <n v="2.5561123650161335"/>
    <s v="No"/>
  </r>
  <r>
    <x v="178"/>
    <x v="178"/>
    <x v="3"/>
    <s v="NY.GDP.DEFL.KD.ZG"/>
    <x v="11"/>
    <n v="4.6938395310693863"/>
    <s v="No"/>
  </r>
  <r>
    <x v="178"/>
    <x v="178"/>
    <x v="3"/>
    <s v="NY.GDP.DEFL.KD.ZG"/>
    <x v="12"/>
    <n v="6.2452048025848086"/>
    <s v="No"/>
  </r>
  <r>
    <x v="178"/>
    <x v="178"/>
    <x v="3"/>
    <s v="NY.GDP.DEFL.KD.ZG"/>
    <x v="13"/>
    <n v="2.8923647796528655"/>
    <s v="No"/>
  </r>
  <r>
    <x v="178"/>
    <x v="178"/>
    <x v="4"/>
    <s v="BG.GSR.NFSV.GD.ZS"/>
    <x v="16"/>
    <n v="14.238321996066372"/>
    <s v="No"/>
  </r>
  <r>
    <x v="178"/>
    <x v="178"/>
    <x v="4"/>
    <s v="BG.GSR.NFSV.GD.ZS"/>
    <x v="14"/>
    <n v="14.370450726159936"/>
    <s v="No"/>
  </r>
  <r>
    <x v="178"/>
    <x v="178"/>
    <x v="4"/>
    <s v="BG.GSR.NFSV.GD.ZS"/>
    <x v="15"/>
    <n v="13.878443226621693"/>
    <s v="No"/>
  </r>
  <r>
    <x v="178"/>
    <x v="178"/>
    <x v="4"/>
    <s v="BG.GSR.NFSV.GD.ZS"/>
    <x v="7"/>
    <n v="13.271865221695474"/>
    <s v="No"/>
  </r>
  <r>
    <x v="178"/>
    <x v="178"/>
    <x v="4"/>
    <s v="BG.GSR.NFSV.GD.ZS"/>
    <x v="8"/>
    <n v="13.013434535676275"/>
    <s v="No"/>
  </r>
  <r>
    <x v="178"/>
    <x v="178"/>
    <x v="4"/>
    <s v="BG.GSR.NFSV.GD.ZS"/>
    <x v="9"/>
    <n v="13.201908126374134"/>
    <s v="No"/>
  </r>
  <r>
    <x v="178"/>
    <x v="178"/>
    <x v="4"/>
    <s v="BG.GSR.NFSV.GD.ZS"/>
    <x v="0"/>
    <n v="13.659996419138439"/>
    <s v="No"/>
  </r>
  <r>
    <x v="178"/>
    <x v="178"/>
    <x v="4"/>
    <s v="BG.GSR.NFSV.GD.ZS"/>
    <x v="1"/>
    <n v="13.419620621345105"/>
    <s v="No"/>
  </r>
  <r>
    <x v="178"/>
    <x v="178"/>
    <x v="4"/>
    <s v="BG.GSR.NFSV.GD.ZS"/>
    <x v="2"/>
    <n v="13.172274106818953"/>
    <s v="No"/>
  </r>
  <r>
    <x v="178"/>
    <x v="178"/>
    <x v="4"/>
    <s v="BG.GSR.NFSV.GD.ZS"/>
    <x v="3"/>
    <n v="16.261183465601732"/>
    <s v="No"/>
  </r>
  <r>
    <x v="178"/>
    <x v="178"/>
    <x v="4"/>
    <s v="BG.GSR.NFSV.GD.ZS"/>
    <x v="4"/>
    <n v="16.50078928593474"/>
    <s v="No"/>
  </r>
  <r>
    <x v="178"/>
    <x v="178"/>
    <x v="4"/>
    <s v="BG.GSR.NFSV.GD.ZS"/>
    <x v="5"/>
    <n v="17.229973741182405"/>
    <s v="No"/>
  </r>
  <r>
    <x v="178"/>
    <x v="178"/>
    <x v="4"/>
    <s v="BG.GSR.NFSV.GD.ZS"/>
    <x v="6"/>
    <n v="11.662732741616102"/>
    <s v="No"/>
  </r>
  <r>
    <x v="178"/>
    <x v="178"/>
    <x v="4"/>
    <s v="BG.GSR.NFSV.GD.ZS"/>
    <x v="10"/>
    <n v="13.298939237829902"/>
    <s v="No"/>
  </r>
  <r>
    <x v="178"/>
    <x v="178"/>
    <x v="4"/>
    <s v="BG.GSR.NFSV.GD.ZS"/>
    <x v="11"/>
    <n v="17.3970110505355"/>
    <s v="No"/>
  </r>
  <r>
    <x v="178"/>
    <x v="178"/>
    <x v="4"/>
    <s v="BG.GSR.NFSV.GD.ZS"/>
    <x v="12"/>
    <n v="17.863469253630843"/>
    <s v="No"/>
  </r>
  <r>
    <x v="178"/>
    <x v="178"/>
    <x v="4"/>
    <s v="BG.GSR.NFSV.GD.ZS"/>
    <x v="13"/>
    <n v="19.196021289314402"/>
    <s v="No"/>
  </r>
  <r>
    <x v="179"/>
    <x v="179"/>
    <x v="0"/>
    <s v="FM.LBL.BMNY.GD.ZS"/>
    <x v="16"/>
    <n v="38.438896469248654"/>
    <s v="No"/>
  </r>
  <r>
    <x v="179"/>
    <x v="179"/>
    <x v="0"/>
    <s v="FM.LBL.BMNY.GD.ZS"/>
    <x v="14"/>
    <n v="39.017300010373752"/>
    <s v="No"/>
  </r>
  <r>
    <x v="179"/>
    <x v="179"/>
    <x v="0"/>
    <s v="FM.LBL.BMNY.GD.ZS"/>
    <x v="15"/>
    <n v="39.350439507296677"/>
    <s v="No"/>
  </r>
  <r>
    <x v="179"/>
    <x v="179"/>
    <x v="0"/>
    <s v="FM.LBL.BMNY.GD.ZS"/>
    <x v="7"/>
    <n v="39.388068048382742"/>
    <s v="No"/>
  </r>
  <r>
    <x v="179"/>
    <x v="179"/>
    <x v="0"/>
    <s v="FM.LBL.BMNY.GD.ZS"/>
    <x v="8"/>
    <n v="41.066581294321281"/>
    <s v="No"/>
  </r>
  <r>
    <x v="179"/>
    <x v="179"/>
    <x v="0"/>
    <s v="FM.LBL.BMNY.GD.ZS"/>
    <x v="9"/>
    <n v="41.677803420655813"/>
    <s v="No"/>
  </r>
  <r>
    <x v="179"/>
    <x v="179"/>
    <x v="0"/>
    <s v="FM.LBL.BMNY.GD.ZS"/>
    <x v="0"/>
    <n v="40.989221439982579"/>
    <s v="No"/>
  </r>
  <r>
    <x v="179"/>
    <x v="179"/>
    <x v="0"/>
    <s v="FM.LBL.BMNY.GD.ZS"/>
    <x v="1"/>
    <n v="39.23269737712927"/>
    <s v="No"/>
  </r>
  <r>
    <x v="179"/>
    <x v="179"/>
    <x v="0"/>
    <s v="FM.LBL.BMNY.GD.ZS"/>
    <x v="2"/>
    <n v="34.524380377673566"/>
    <s v="No"/>
  </r>
  <r>
    <x v="179"/>
    <x v="179"/>
    <x v="0"/>
    <s v="FM.LBL.BMNY.GD.ZS"/>
    <x v="3"/>
    <n v="54.488913371493773"/>
    <s v="No"/>
  </r>
  <r>
    <x v="179"/>
    <x v="179"/>
    <x v="0"/>
    <s v="FM.LBL.BMNY.GD.ZS"/>
    <x v="4"/>
    <n v="56.891956025948552"/>
    <s v="No"/>
  </r>
  <r>
    <x v="179"/>
    <x v="179"/>
    <x v="0"/>
    <s v="FM.LBL.BMNY.GD.ZS"/>
    <x v="5"/>
    <n v="59.462066209766853"/>
    <s v="No"/>
  </r>
  <r>
    <x v="179"/>
    <x v="179"/>
    <x v="1"/>
    <s v="EG.ELC.ACCS.RU.ZS"/>
    <x v="16"/>
    <n v="66.2"/>
    <s v="No"/>
  </r>
  <r>
    <x v="179"/>
    <x v="179"/>
    <x v="1"/>
    <s v="EG.ELC.ACCS.RU.ZS"/>
    <x v="14"/>
    <n v="58.7"/>
    <s v="No"/>
  </r>
  <r>
    <x v="179"/>
    <x v="179"/>
    <x v="1"/>
    <s v="EG.ELC.ACCS.RU.ZS"/>
    <x v="15"/>
    <n v="78.3"/>
    <s v="No"/>
  </r>
  <r>
    <x v="179"/>
    <x v="179"/>
    <x v="1"/>
    <s v="EG.ELC.ACCS.RU.ZS"/>
    <x v="7"/>
    <n v="71.5"/>
    <s v="No"/>
  </r>
  <r>
    <x v="179"/>
    <x v="179"/>
    <x v="1"/>
    <s v="EG.ELC.ACCS.RU.ZS"/>
    <x v="8"/>
    <n v="73.2"/>
    <s v="No"/>
  </r>
  <r>
    <x v="179"/>
    <x v="179"/>
    <x v="1"/>
    <s v="EG.ELC.ACCS.RU.ZS"/>
    <x v="9"/>
    <n v="75"/>
    <s v="No"/>
  </r>
  <r>
    <x v="179"/>
    <x v="179"/>
    <x v="1"/>
    <s v="EG.ELC.ACCS.RU.ZS"/>
    <x v="0"/>
    <n v="79.3"/>
    <s v="No"/>
  </r>
  <r>
    <x v="179"/>
    <x v="179"/>
    <x v="1"/>
    <s v="EG.ELC.ACCS.RU.ZS"/>
    <x v="1"/>
    <n v="76.599999999999994"/>
    <s v="No"/>
  </r>
  <r>
    <x v="179"/>
    <x v="179"/>
    <x v="1"/>
    <s v="EG.ELC.ACCS.RU.ZS"/>
    <x v="2"/>
    <n v="80.3"/>
    <s v="No"/>
  </r>
  <r>
    <x v="179"/>
    <x v="179"/>
    <x v="1"/>
    <s v="EG.ELC.ACCS.RU.ZS"/>
    <x v="3"/>
    <n v="96.9"/>
    <s v="No"/>
  </r>
  <r>
    <x v="179"/>
    <x v="179"/>
    <x v="1"/>
    <s v="EG.ELC.ACCS.RU.ZS"/>
    <x v="4"/>
    <n v="99.5"/>
    <s v="No"/>
  </r>
  <r>
    <x v="179"/>
    <x v="179"/>
    <x v="1"/>
    <s v="EG.ELC.ACCS.RU.ZS"/>
    <x v="5"/>
    <n v="99.7"/>
    <s v="No"/>
  </r>
  <r>
    <x v="179"/>
    <x v="179"/>
    <x v="1"/>
    <s v="EG.ELC.ACCS.RU.ZS"/>
    <x v="6"/>
    <n v="100"/>
    <s v="No"/>
  </r>
  <r>
    <x v="179"/>
    <x v="179"/>
    <x v="1"/>
    <s v="EG.ELC.ACCS.RU.ZS"/>
    <x v="10"/>
    <n v="100"/>
    <s v="No"/>
  </r>
  <r>
    <x v="179"/>
    <x v="179"/>
    <x v="1"/>
    <s v="EG.ELC.ACCS.RU.ZS"/>
    <x v="11"/>
    <n v="100"/>
    <s v="No"/>
  </r>
  <r>
    <x v="179"/>
    <x v="179"/>
    <x v="1"/>
    <s v="EG.ELC.ACCS.RU.ZS"/>
    <x v="12"/>
    <n v="100"/>
    <s v="No"/>
  </r>
  <r>
    <x v="179"/>
    <x v="179"/>
    <x v="2"/>
    <s v="FP.CPI.TOTL.ZG"/>
    <x v="16"/>
    <n v="6.1762759101204496"/>
    <s v="No"/>
  </r>
  <r>
    <x v="179"/>
    <x v="179"/>
    <x v="2"/>
    <s v="FP.CPI.TOTL.ZG"/>
    <x v="14"/>
    <n v="14.15845579912002"/>
    <s v="No"/>
  </r>
  <r>
    <x v="179"/>
    <x v="179"/>
    <x v="2"/>
    <s v="FP.CPI.TOTL.ZG"/>
    <x v="15"/>
    <n v="9.5510316700725149"/>
    <s v="No"/>
  </r>
  <r>
    <x v="179"/>
    <x v="179"/>
    <x v="2"/>
    <s v="FP.CPI.TOTL.ZG"/>
    <x v="7"/>
    <n v="6.3146378705117447"/>
    <s v="No"/>
  </r>
  <r>
    <x v="179"/>
    <x v="179"/>
    <x v="2"/>
    <s v="FP.CPI.TOTL.ZG"/>
    <x v="8"/>
    <n v="7.575925829958563"/>
    <s v="No"/>
  </r>
  <r>
    <x v="179"/>
    <x v="179"/>
    <x v="2"/>
    <s v="FP.CPI.TOTL.ZG"/>
    <x v="9"/>
    <n v="11.639686097111831"/>
    <s v="No"/>
  </r>
  <r>
    <x v="179"/>
    <x v="179"/>
    <x v="2"/>
    <s v="FP.CPI.TOTL.ZG"/>
    <x v="0"/>
    <n v="10.02018360570346"/>
    <s v="No"/>
  </r>
  <r>
    <x v="179"/>
    <x v="179"/>
    <x v="2"/>
    <s v="FP.CPI.TOTL.ZG"/>
    <x v="1"/>
    <n v="15.84211149248431"/>
    <s v="No"/>
  </r>
  <r>
    <x v="179"/>
    <x v="179"/>
    <x v="2"/>
    <s v="FP.CPI.TOTL.ZG"/>
    <x v="2"/>
    <n v="22.5644955300126"/>
    <s v="No"/>
  </r>
  <r>
    <x v="179"/>
    <x v="179"/>
    <x v="2"/>
    <s v="FP.CPI.TOTL.ZG"/>
    <x v="3"/>
    <n v="7.7041376785060169"/>
    <s v="No"/>
  </r>
  <r>
    <x v="179"/>
    <x v="179"/>
    <x v="2"/>
    <s v="FP.CPI.TOTL.ZG"/>
    <x v="4"/>
    <n v="2.135037737132004"/>
    <s v="No"/>
  </r>
  <r>
    <x v="179"/>
    <x v="179"/>
    <x v="2"/>
    <s v="FP.CPI.TOTL.ZG"/>
    <x v="5"/>
    <n v="3.528393582318115"/>
    <s v="No"/>
  </r>
  <r>
    <x v="179"/>
    <x v="179"/>
    <x v="2"/>
    <s v="FP.CPI.TOTL.ZG"/>
    <x v="6"/>
    <n v="6.1539450839173764"/>
    <s v="No"/>
  </r>
  <r>
    <x v="179"/>
    <x v="179"/>
    <x v="2"/>
    <s v="FP.CPI.TOTL.ZG"/>
    <x v="10"/>
    <n v="7.0147807123819472"/>
    <s v="No"/>
  </r>
  <r>
    <x v="179"/>
    <x v="179"/>
    <x v="2"/>
    <s v="FP.CPI.TOTL.ZG"/>
    <x v="11"/>
    <n v="49.721102111432742"/>
    <s v="No"/>
  </r>
  <r>
    <x v="179"/>
    <x v="179"/>
    <x v="2"/>
    <s v="FP.CPI.TOTL.ZG"/>
    <x v="12"/>
    <n v="16.541174227983181"/>
    <s v="No"/>
  </r>
  <r>
    <x v="179"/>
    <x v="179"/>
    <x v="2"/>
    <s v="FP.CPI.TOTL.ZG"/>
    <x v="13"/>
    <n v="-0.42936004906973008"/>
    <s v="No"/>
  </r>
  <r>
    <x v="179"/>
    <x v="179"/>
    <x v="3"/>
    <s v="NY.GDP.DEFL.KD.ZG"/>
    <x v="16"/>
    <n v="7.2774302093247627"/>
    <s v="No"/>
  </r>
  <r>
    <x v="179"/>
    <x v="179"/>
    <x v="3"/>
    <s v="NY.GDP.DEFL.KD.ZG"/>
    <x v="14"/>
    <n v="13.66480016244293"/>
    <s v="No"/>
  </r>
  <r>
    <x v="179"/>
    <x v="179"/>
    <x v="3"/>
    <s v="NY.GDP.DEFL.KD.ZG"/>
    <x v="15"/>
    <n v="8.1115702573062691"/>
    <s v="No"/>
  </r>
  <r>
    <x v="179"/>
    <x v="179"/>
    <x v="3"/>
    <s v="NY.GDP.DEFL.KD.ZG"/>
    <x v="7"/>
    <n v="8.7486643975612282"/>
    <s v="No"/>
  </r>
  <r>
    <x v="179"/>
    <x v="179"/>
    <x v="3"/>
    <s v="NY.GDP.DEFL.KD.ZG"/>
    <x v="8"/>
    <n v="8.8014924613156325"/>
    <s v="No"/>
  </r>
  <r>
    <x v="179"/>
    <x v="179"/>
    <x v="3"/>
    <s v="NY.GDP.DEFL.KD.ZG"/>
    <x v="9"/>
    <n v="10.41872675165159"/>
    <s v="No"/>
  </r>
  <r>
    <x v="179"/>
    <x v="179"/>
    <x v="3"/>
    <s v="NY.GDP.DEFL.KD.ZG"/>
    <x v="0"/>
    <n v="11.277029447260077"/>
    <s v="No"/>
  </r>
  <r>
    <x v="179"/>
    <x v="179"/>
    <x v="3"/>
    <s v="NY.GDP.DEFL.KD.ZG"/>
    <x v="1"/>
    <n v="14.028442824711206"/>
    <s v="No"/>
  </r>
  <r>
    <x v="179"/>
    <x v="179"/>
    <x v="3"/>
    <s v="NY.GDP.DEFL.KD.ZG"/>
    <x v="2"/>
    <n v="16.327016024828083"/>
    <s v="No"/>
  </r>
  <r>
    <x v="179"/>
    <x v="179"/>
    <x v="3"/>
    <s v="NY.GDP.DEFL.KD.ZG"/>
    <x v="3"/>
    <n v="5.4728452962510232"/>
    <s v="No"/>
  </r>
  <r>
    <x v="179"/>
    <x v="179"/>
    <x v="3"/>
    <s v="NY.GDP.DEFL.KD.ZG"/>
    <x v="4"/>
    <n v="4.2953061925730083"/>
    <s v="No"/>
  </r>
  <r>
    <x v="179"/>
    <x v="179"/>
    <x v="3"/>
    <s v="NY.GDP.DEFL.KD.ZG"/>
    <x v="5"/>
    <n v="3.8705276123282033"/>
    <s v="No"/>
  </r>
  <r>
    <x v="179"/>
    <x v="179"/>
    <x v="3"/>
    <s v="NY.GDP.DEFL.KD.ZG"/>
    <x v="6"/>
    <n v="3.1043053536495364"/>
    <s v="No"/>
  </r>
  <r>
    <x v="179"/>
    <x v="179"/>
    <x v="3"/>
    <s v="NY.GDP.DEFL.KD.ZG"/>
    <x v="10"/>
    <n v="8.0210916448161242"/>
    <s v="No"/>
  </r>
  <r>
    <x v="179"/>
    <x v="179"/>
    <x v="3"/>
    <s v="NY.GDP.DEFL.KD.ZG"/>
    <x v="11"/>
    <n v="47.463884820827076"/>
    <s v="No"/>
  </r>
  <r>
    <x v="179"/>
    <x v="179"/>
    <x v="3"/>
    <s v="NY.GDP.DEFL.KD.ZG"/>
    <x v="12"/>
    <n v="16.667474244168076"/>
    <s v="No"/>
  </r>
  <r>
    <x v="179"/>
    <x v="179"/>
    <x v="3"/>
    <s v="NY.GDP.DEFL.KD.ZG"/>
    <x v="13"/>
    <n v="3.8390306898809001"/>
    <s v="No"/>
  </r>
  <r>
    <x v="179"/>
    <x v="179"/>
    <x v="4"/>
    <s v="BG.GSR.NFSV.GD.ZS"/>
    <x v="16"/>
    <n v="15.426465621603219"/>
    <s v="No"/>
  </r>
  <r>
    <x v="179"/>
    <x v="179"/>
    <x v="4"/>
    <s v="BG.GSR.NFSV.GD.ZS"/>
    <x v="14"/>
    <n v="19.714060540088873"/>
    <s v="No"/>
  </r>
  <r>
    <x v="179"/>
    <x v="179"/>
    <x v="4"/>
    <s v="BG.GSR.NFSV.GD.ZS"/>
    <x v="15"/>
    <n v="17.250287852783227"/>
    <s v="No"/>
  </r>
  <r>
    <x v="179"/>
    <x v="179"/>
    <x v="4"/>
    <s v="BG.GSR.NFSV.GD.ZS"/>
    <x v="7"/>
    <n v="16.363660539444314"/>
    <s v="No"/>
  </r>
  <r>
    <x v="179"/>
    <x v="179"/>
    <x v="4"/>
    <s v="BG.GSR.NFSV.GD.ZS"/>
    <x v="8"/>
    <n v="16.62168996064263"/>
    <s v="No"/>
  </r>
  <r>
    <x v="179"/>
    <x v="179"/>
    <x v="4"/>
    <s v="BG.GSR.NFSV.GD.ZS"/>
    <x v="9"/>
    <n v="14.868740961283963"/>
    <s v="No"/>
  </r>
  <r>
    <x v="179"/>
    <x v="179"/>
    <x v="4"/>
    <s v="BG.GSR.NFSV.GD.ZS"/>
    <x v="0"/>
    <n v="14.216084610777626"/>
    <s v="No"/>
  </r>
  <r>
    <x v="179"/>
    <x v="179"/>
    <x v="4"/>
    <s v="BG.GSR.NFSV.GD.ZS"/>
    <x v="1"/>
    <n v="13.529266452754474"/>
    <s v="No"/>
  </r>
  <r>
    <x v="179"/>
    <x v="179"/>
    <x v="4"/>
    <s v="BG.GSR.NFSV.GD.ZS"/>
    <x v="2"/>
    <n v="12.311100345936525"/>
    <s v="No"/>
  </r>
  <r>
    <x v="179"/>
    <x v="179"/>
    <x v="4"/>
    <s v="BG.GSR.NFSV.GD.ZS"/>
    <x v="3"/>
    <n v="12.869851398613482"/>
    <s v="No"/>
  </r>
  <r>
    <x v="179"/>
    <x v="179"/>
    <x v="4"/>
    <s v="BG.GSR.NFSV.GD.ZS"/>
    <x v="4"/>
    <n v="13.744855740626402"/>
    <s v="No"/>
  </r>
  <r>
    <x v="179"/>
    <x v="179"/>
    <x v="4"/>
    <s v="BG.GSR.NFSV.GD.ZS"/>
    <x v="5"/>
    <n v="13.59482707497421"/>
    <s v="No"/>
  </r>
  <r>
    <x v="179"/>
    <x v="179"/>
    <x v="4"/>
    <s v="BG.GSR.NFSV.GD.ZS"/>
    <x v="6"/>
    <n v="6.226711026814967"/>
    <s v="No"/>
  </r>
  <r>
    <x v="179"/>
    <x v="179"/>
    <x v="4"/>
    <s v="BG.GSR.NFSV.GD.ZS"/>
    <x v="10"/>
    <n v="3.7982112918031876"/>
    <s v="No"/>
  </r>
  <r>
    <x v="179"/>
    <x v="179"/>
    <x v="4"/>
    <s v="BG.GSR.NFSV.GD.ZS"/>
    <x v="11"/>
    <n v="5.4152402178026939"/>
    <s v="No"/>
  </r>
  <r>
    <x v="179"/>
    <x v="179"/>
    <x v="4"/>
    <s v="BG.GSR.NFSV.GD.ZS"/>
    <x v="12"/>
    <n v="9.292846029856678"/>
    <s v="No"/>
  </r>
  <r>
    <x v="179"/>
    <x v="179"/>
    <x v="4"/>
    <s v="BG.GSR.NFSV.GD.ZS"/>
    <x v="13"/>
    <n v="10.494003666579896"/>
    <s v="No"/>
  </r>
  <r>
    <x v="180"/>
    <x v="180"/>
    <x v="0"/>
    <s v="FM.LBL.BMNY.GD.ZS"/>
    <x v="16"/>
    <n v="97.149266071177379"/>
    <s v="No"/>
  </r>
  <r>
    <x v="180"/>
    <x v="180"/>
    <x v="0"/>
    <s v="FM.LBL.BMNY.GD.ZS"/>
    <x v="14"/>
    <n v="93.758997574973719"/>
    <s v="No"/>
  </r>
  <r>
    <x v="180"/>
    <x v="180"/>
    <x v="0"/>
    <s v="FM.LBL.BMNY.GD.ZS"/>
    <x v="15"/>
    <n v="94.29582809935188"/>
    <s v="No"/>
  </r>
  <r>
    <x v="180"/>
    <x v="180"/>
    <x v="0"/>
    <s v="FM.LBL.BMNY.GD.ZS"/>
    <x v="7"/>
    <n v="105.7537182218435"/>
    <s v="No"/>
  </r>
  <r>
    <x v="180"/>
    <x v="180"/>
    <x v="0"/>
    <s v="FM.LBL.BMNY.GD.ZS"/>
    <x v="8"/>
    <n v="114.00545311735092"/>
    <s v="No"/>
  </r>
  <r>
    <x v="180"/>
    <x v="180"/>
    <x v="0"/>
    <s v="FM.LBL.BMNY.GD.ZS"/>
    <x v="9"/>
    <n v="112.81062052861348"/>
    <s v="No"/>
  </r>
  <r>
    <x v="180"/>
    <x v="180"/>
    <x v="0"/>
    <s v="FM.LBL.BMNY.GD.ZS"/>
    <x v="0"/>
    <n v="109.69429140420249"/>
    <s v="No"/>
  </r>
  <r>
    <x v="180"/>
    <x v="180"/>
    <x v="0"/>
    <s v="FM.LBL.BMNY.GD.ZS"/>
    <x v="1"/>
    <n v="114.02468569156451"/>
    <s v="No"/>
  </r>
  <r>
    <x v="180"/>
    <x v="180"/>
    <x v="0"/>
    <s v="FM.LBL.BMNY.GD.ZS"/>
    <x v="2"/>
    <n v="101.29763793177349"/>
    <s v="No"/>
  </r>
  <r>
    <x v="180"/>
    <x v="180"/>
    <x v="0"/>
    <s v="FM.LBL.BMNY.GD.ZS"/>
    <x v="3"/>
    <n v="127.81865836907464"/>
    <s v="No"/>
  </r>
  <r>
    <x v="180"/>
    <x v="180"/>
    <x v="0"/>
    <s v="FM.LBL.BMNY.GD.ZS"/>
    <x v="4"/>
    <n v="122.26487160678161"/>
    <s v="No"/>
  </r>
  <r>
    <x v="180"/>
    <x v="180"/>
    <x v="0"/>
    <s v="FM.LBL.BMNY.GD.ZS"/>
    <x v="5"/>
    <n v="100.84856663356969"/>
    <s v="No"/>
  </r>
  <r>
    <x v="180"/>
    <x v="180"/>
    <x v="0"/>
    <s v="FM.LBL.BMNY.GD.ZS"/>
    <x v="6"/>
    <n v="116.13000473897903"/>
    <s v="No"/>
  </r>
  <r>
    <x v="180"/>
    <x v="180"/>
    <x v="0"/>
    <s v="FM.LBL.BMNY.GD.ZS"/>
    <x v="10"/>
    <n v="130.14427512768086"/>
    <s v="No"/>
  </r>
  <r>
    <x v="180"/>
    <x v="180"/>
    <x v="0"/>
    <s v="FM.LBL.BMNY.GD.ZS"/>
    <x v="11"/>
    <n v="118.11714072743467"/>
    <s v="No"/>
  </r>
  <r>
    <x v="180"/>
    <x v="180"/>
    <x v="0"/>
    <s v="FM.LBL.BMNY.GD.ZS"/>
    <x v="12"/>
    <n v="107.77645486727528"/>
    <s v="No"/>
  </r>
  <r>
    <x v="180"/>
    <x v="180"/>
    <x v="0"/>
    <s v="FM.LBL.BMNY.GD.ZS"/>
    <x v="13"/>
    <n v="103.89215168935306"/>
    <s v="No"/>
  </r>
  <r>
    <x v="180"/>
    <x v="180"/>
    <x v="1"/>
    <s v="EG.ELC.ACCS.RU.ZS"/>
    <x v="16"/>
    <n v="93.4"/>
    <s v="No"/>
  </r>
  <r>
    <x v="180"/>
    <x v="180"/>
    <x v="1"/>
    <s v="EG.ELC.ACCS.RU.ZS"/>
    <x v="14"/>
    <n v="90.7"/>
    <s v="No"/>
  </r>
  <r>
    <x v="180"/>
    <x v="180"/>
    <x v="1"/>
    <s v="EG.ELC.ACCS.RU.ZS"/>
    <x v="15"/>
    <n v="94.2"/>
    <s v="No"/>
  </r>
  <r>
    <x v="180"/>
    <x v="180"/>
    <x v="1"/>
    <s v="EG.ELC.ACCS.RU.ZS"/>
    <x v="7"/>
    <n v="94.5"/>
    <s v="No"/>
  </r>
  <r>
    <x v="180"/>
    <x v="180"/>
    <x v="1"/>
    <s v="EG.ELC.ACCS.RU.ZS"/>
    <x v="8"/>
    <n v="94.8"/>
    <s v="No"/>
  </r>
  <r>
    <x v="180"/>
    <x v="180"/>
    <x v="1"/>
    <s v="EG.ELC.ACCS.RU.ZS"/>
    <x v="9"/>
    <n v="95.2"/>
    <s v="No"/>
  </r>
  <r>
    <x v="180"/>
    <x v="180"/>
    <x v="1"/>
    <s v="EG.ELC.ACCS.RU.ZS"/>
    <x v="0"/>
    <n v="95.5"/>
    <s v="No"/>
  </r>
  <r>
    <x v="180"/>
    <x v="180"/>
    <x v="1"/>
    <s v="EG.ELC.ACCS.RU.ZS"/>
    <x v="1"/>
    <n v="95.9"/>
    <s v="No"/>
  </r>
  <r>
    <x v="180"/>
    <x v="180"/>
    <x v="1"/>
    <s v="EG.ELC.ACCS.RU.ZS"/>
    <x v="2"/>
    <n v="96.3"/>
    <s v="No"/>
  </r>
  <r>
    <x v="180"/>
    <x v="180"/>
    <x v="1"/>
    <s v="EG.ELC.ACCS.RU.ZS"/>
    <x v="3"/>
    <n v="100"/>
    <s v="No"/>
  </r>
  <r>
    <x v="180"/>
    <x v="180"/>
    <x v="1"/>
    <s v="EG.ELC.ACCS.RU.ZS"/>
    <x v="4"/>
    <n v="100"/>
    <s v="No"/>
  </r>
  <r>
    <x v="180"/>
    <x v="180"/>
    <x v="1"/>
    <s v="EG.ELC.ACCS.RU.ZS"/>
    <x v="5"/>
    <n v="100"/>
    <s v="No"/>
  </r>
  <r>
    <x v="180"/>
    <x v="180"/>
    <x v="1"/>
    <s v="EG.ELC.ACCS.RU.ZS"/>
    <x v="6"/>
    <n v="100"/>
    <s v="No"/>
  </r>
  <r>
    <x v="180"/>
    <x v="180"/>
    <x v="1"/>
    <s v="EG.ELC.ACCS.RU.ZS"/>
    <x v="10"/>
    <n v="100"/>
    <s v="No"/>
  </r>
  <r>
    <x v="180"/>
    <x v="180"/>
    <x v="1"/>
    <s v="EG.ELC.ACCS.RU.ZS"/>
    <x v="11"/>
    <n v="100"/>
    <s v="No"/>
  </r>
  <r>
    <x v="180"/>
    <x v="180"/>
    <x v="1"/>
    <s v="EG.ELC.ACCS.RU.ZS"/>
    <x v="12"/>
    <n v="100"/>
    <s v="No"/>
  </r>
  <r>
    <x v="180"/>
    <x v="180"/>
    <x v="2"/>
    <s v="FP.CPI.TOTL.ZG"/>
    <x v="16"/>
    <n v="2.1488553274369622"/>
    <s v="No"/>
  </r>
  <r>
    <x v="180"/>
    <x v="180"/>
    <x v="2"/>
    <s v="FP.CPI.TOTL.ZG"/>
    <x v="14"/>
    <n v="2.3034474834925471"/>
    <s v="No"/>
  </r>
  <r>
    <x v="180"/>
    <x v="180"/>
    <x v="2"/>
    <s v="FP.CPI.TOTL.ZG"/>
    <x v="15"/>
    <n v="2.0410910262020838"/>
    <s v="No"/>
  </r>
  <r>
    <x v="180"/>
    <x v="180"/>
    <x v="2"/>
    <s v="FP.CPI.TOTL.ZG"/>
    <x v="7"/>
    <n v="2.2354366437455262"/>
    <s v="No"/>
  </r>
  <r>
    <x v="180"/>
    <x v="180"/>
    <x v="2"/>
    <s v="FP.CPI.TOTL.ZG"/>
    <x v="8"/>
    <n v="2.314554622380927"/>
    <s v="No"/>
  </r>
  <r>
    <x v="180"/>
    <x v="180"/>
    <x v="2"/>
    <s v="FP.CPI.TOTL.ZG"/>
    <x v="9"/>
    <n v="3.3778190398823762"/>
    <s v="No"/>
  </r>
  <r>
    <x v="180"/>
    <x v="180"/>
    <x v="2"/>
    <s v="FP.CPI.TOTL.ZG"/>
    <x v="0"/>
    <n v="8.4874857584587851"/>
    <s v="No"/>
  </r>
  <r>
    <x v="180"/>
    <x v="180"/>
    <x v="2"/>
    <s v="FP.CPI.TOTL.ZG"/>
    <x v="1"/>
    <n v="4.4808860861472581"/>
    <s v="No"/>
  </r>
  <r>
    <x v="180"/>
    <x v="180"/>
    <x v="2"/>
    <s v="FP.CPI.TOTL.ZG"/>
    <x v="2"/>
    <n v="5.3002967507258436"/>
    <s v="No"/>
  </r>
  <r>
    <x v="180"/>
    <x v="180"/>
    <x v="2"/>
    <s v="FP.CPI.TOTL.ZG"/>
    <x v="3"/>
    <n v="0.69491671161360435"/>
    <s v="No"/>
  </r>
  <r>
    <x v="180"/>
    <x v="180"/>
    <x v="2"/>
    <s v="FP.CPI.TOTL.ZG"/>
    <x v="4"/>
    <n v="-1.037122141315725"/>
    <s v="No"/>
  </r>
  <r>
    <x v="180"/>
    <x v="180"/>
    <x v="2"/>
    <s v="FP.CPI.TOTL.ZG"/>
    <x v="5"/>
    <n v="-0.32956206366397728"/>
    <s v="No"/>
  </r>
  <r>
    <x v="180"/>
    <x v="180"/>
    <x v="2"/>
    <s v="FP.CPI.TOTL.ZG"/>
    <x v="6"/>
    <n v="-1.167245017693531"/>
    <s v="No"/>
  </r>
  <r>
    <x v="180"/>
    <x v="180"/>
    <x v="2"/>
    <s v="FP.CPI.TOTL.ZG"/>
    <x v="10"/>
    <n v="1.1956888703840021"/>
    <s v="No"/>
  </r>
  <r>
    <x v="180"/>
    <x v="180"/>
    <x v="2"/>
    <s v="FP.CPI.TOTL.ZG"/>
    <x v="11"/>
    <n v="2.6681753311124909"/>
    <s v="No"/>
  </r>
  <r>
    <x v="180"/>
    <x v="180"/>
    <x v="2"/>
    <s v="FP.CPI.TOTL.ZG"/>
    <x v="12"/>
    <n v="3.5571123084824312"/>
    <s v="No"/>
  </r>
  <r>
    <x v="180"/>
    <x v="180"/>
    <x v="3"/>
    <s v="NY.GDP.DEFL.KD.ZG"/>
    <x v="16"/>
    <n v="-5.7513739340940191"/>
    <s v="No"/>
  </r>
  <r>
    <x v="180"/>
    <x v="180"/>
    <x v="3"/>
    <s v="NY.GDP.DEFL.KD.ZG"/>
    <x v="14"/>
    <n v="3.3332218722913041"/>
    <s v="No"/>
  </r>
  <r>
    <x v="180"/>
    <x v="180"/>
    <x v="3"/>
    <s v="NY.GDP.DEFL.KD.ZG"/>
    <x v="15"/>
    <n v="3.4760208551481924"/>
    <s v="No"/>
  </r>
  <r>
    <x v="180"/>
    <x v="180"/>
    <x v="3"/>
    <s v="NY.GDP.DEFL.KD.ZG"/>
    <x v="7"/>
    <n v="1.6693909796197062"/>
    <s v="No"/>
  </r>
  <r>
    <x v="180"/>
    <x v="180"/>
    <x v="3"/>
    <s v="NY.GDP.DEFL.KD.ZG"/>
    <x v="8"/>
    <n v="3.8391496384691806"/>
    <s v="No"/>
  </r>
  <r>
    <x v="180"/>
    <x v="180"/>
    <x v="3"/>
    <s v="NY.GDP.DEFL.KD.ZG"/>
    <x v="9"/>
    <n v="-1.623765780761488"/>
    <s v="No"/>
  </r>
  <r>
    <x v="180"/>
    <x v="180"/>
    <x v="3"/>
    <s v="NY.GDP.DEFL.KD.ZG"/>
    <x v="0"/>
    <n v="14.168330569562414"/>
    <s v="No"/>
  </r>
  <r>
    <x v="180"/>
    <x v="180"/>
    <x v="3"/>
    <s v="NY.GDP.DEFL.KD.ZG"/>
    <x v="1"/>
    <n v="6.3243771316921595"/>
    <s v="No"/>
  </r>
  <r>
    <x v="180"/>
    <x v="180"/>
    <x v="3"/>
    <s v="NY.GDP.DEFL.KD.ZG"/>
    <x v="2"/>
    <n v="1.3555150148187636"/>
    <s v="No"/>
  </r>
  <r>
    <x v="180"/>
    <x v="180"/>
    <x v="3"/>
    <s v="NY.GDP.DEFL.KD.ZG"/>
    <x v="3"/>
    <n v="4.7505193649106445"/>
    <s v="No"/>
  </r>
  <r>
    <x v="180"/>
    <x v="180"/>
    <x v="3"/>
    <s v="NY.GDP.DEFL.KD.ZG"/>
    <x v="4"/>
    <n v="-0.14899986700226009"/>
    <s v="No"/>
  </r>
  <r>
    <x v="180"/>
    <x v="180"/>
    <x v="3"/>
    <s v="NY.GDP.DEFL.KD.ZG"/>
    <x v="5"/>
    <n v="-2.9258045255119214E-2"/>
    <s v="No"/>
  </r>
  <r>
    <x v="180"/>
    <x v="180"/>
    <x v="3"/>
    <s v="NY.GDP.DEFL.KD.ZG"/>
    <x v="6"/>
    <n v="-5.7986365062399585"/>
    <s v="No"/>
  </r>
  <r>
    <x v="180"/>
    <x v="180"/>
    <x v="3"/>
    <s v="NY.GDP.DEFL.KD.ZG"/>
    <x v="10"/>
    <n v="-3.2180199978714512"/>
    <s v="No"/>
  </r>
  <r>
    <x v="180"/>
    <x v="180"/>
    <x v="3"/>
    <s v="NY.GDP.DEFL.KD.ZG"/>
    <x v="11"/>
    <n v="3.45975195657428"/>
    <s v="No"/>
  </r>
  <r>
    <x v="180"/>
    <x v="180"/>
    <x v="3"/>
    <s v="NY.GDP.DEFL.KD.ZG"/>
    <x v="12"/>
    <n v="4.4082044364931505"/>
    <s v="No"/>
  </r>
  <r>
    <x v="180"/>
    <x v="180"/>
    <x v="3"/>
    <s v="NY.GDP.DEFL.KD.ZG"/>
    <x v="13"/>
    <n v="5.990947205538518"/>
    <s v="No"/>
  </r>
  <r>
    <x v="180"/>
    <x v="180"/>
    <x v="4"/>
    <s v="BG.GSR.NFSV.GD.ZS"/>
    <x v="16"/>
    <n v="68.409889284085651"/>
    <s v="No"/>
  </r>
  <r>
    <x v="180"/>
    <x v="180"/>
    <x v="4"/>
    <s v="BG.GSR.NFSV.GD.ZS"/>
    <x v="14"/>
    <n v="61.737561820654442"/>
    <s v="No"/>
  </r>
  <r>
    <x v="180"/>
    <x v="180"/>
    <x v="4"/>
    <s v="BG.GSR.NFSV.GD.ZS"/>
    <x v="15"/>
    <n v="61.533981843051897"/>
    <s v="No"/>
  </r>
  <r>
    <x v="180"/>
    <x v="180"/>
    <x v="4"/>
    <s v="BG.GSR.NFSV.GD.ZS"/>
    <x v="7"/>
    <n v="70.862014614366913"/>
    <s v="No"/>
  </r>
  <r>
    <x v="180"/>
    <x v="180"/>
    <x v="4"/>
    <s v="BG.GSR.NFSV.GD.ZS"/>
    <x v="8"/>
    <n v="75.602885162290406"/>
    <s v="No"/>
  </r>
  <r>
    <x v="180"/>
    <x v="180"/>
    <x v="4"/>
    <s v="BG.GSR.NFSV.GD.ZS"/>
    <x v="9"/>
    <n v="81.843592495710624"/>
    <s v="No"/>
  </r>
  <r>
    <x v="180"/>
    <x v="180"/>
    <x v="4"/>
    <s v="BG.GSR.NFSV.GD.ZS"/>
    <x v="0"/>
    <n v="77.498064266651895"/>
    <s v="No"/>
  </r>
  <r>
    <x v="180"/>
    <x v="180"/>
    <x v="4"/>
    <s v="BG.GSR.NFSV.GD.ZS"/>
    <x v="1"/>
    <n v="73.906768039266453"/>
    <s v="No"/>
  </r>
  <r>
    <x v="180"/>
    <x v="180"/>
    <x v="4"/>
    <s v="BG.GSR.NFSV.GD.ZS"/>
    <x v="2"/>
    <n v="74.898073713469742"/>
    <s v="No"/>
  </r>
  <r>
    <x v="180"/>
    <x v="180"/>
    <x v="4"/>
    <s v="BG.GSR.NFSV.GD.ZS"/>
    <x v="3"/>
    <n v="64.897527191433227"/>
    <s v="No"/>
  </r>
  <r>
    <x v="180"/>
    <x v="180"/>
    <x v="4"/>
    <s v="BG.GSR.NFSV.GD.ZS"/>
    <x v="4"/>
    <n v="72.844362950169966"/>
    <s v="No"/>
  </r>
  <r>
    <x v="180"/>
    <x v="180"/>
    <x v="4"/>
    <s v="BG.GSR.NFSV.GD.ZS"/>
    <x v="5"/>
    <n v="69.513586642194824"/>
    <s v="No"/>
  </r>
  <r>
    <x v="180"/>
    <x v="180"/>
    <x v="4"/>
    <s v="BG.GSR.NFSV.GD.ZS"/>
    <x v="6"/>
    <n v="54.506081647874041"/>
    <s v="No"/>
  </r>
  <r>
    <x v="180"/>
    <x v="180"/>
    <x v="4"/>
    <s v="BG.GSR.NFSV.GD.ZS"/>
    <x v="10"/>
    <n v="59.491858748727431"/>
    <s v="No"/>
  </r>
  <r>
    <x v="180"/>
    <x v="180"/>
    <x v="4"/>
    <s v="BG.GSR.NFSV.GD.ZS"/>
    <x v="11"/>
    <n v="75.550532292271924"/>
    <s v="No"/>
  </r>
  <r>
    <x v="180"/>
    <x v="180"/>
    <x v="4"/>
    <s v="BG.GSR.NFSV.GD.ZS"/>
    <x v="12"/>
    <n v="81.472010413085059"/>
    <s v="No"/>
  </r>
  <r>
    <x v="180"/>
    <x v="180"/>
    <x v="4"/>
    <s v="BG.GSR.NFSV.GD.ZS"/>
    <x v="13"/>
    <n v="71.596763549967747"/>
    <s v="No"/>
  </r>
  <r>
    <x v="181"/>
    <x v="181"/>
    <x v="0"/>
    <s v="FM.LBL.BMNY.GD.ZS"/>
    <x v="16"/>
    <n v="59.115845115170771"/>
    <s v="No"/>
  </r>
  <r>
    <x v="181"/>
    <x v="181"/>
    <x v="0"/>
    <s v="FM.LBL.BMNY.GD.ZS"/>
    <x v="14"/>
    <n v="64.532334979253108"/>
    <s v="No"/>
  </r>
  <r>
    <x v="181"/>
    <x v="181"/>
    <x v="0"/>
    <s v="FM.LBL.BMNY.GD.ZS"/>
    <x v="15"/>
    <n v="64.856664650205758"/>
    <s v="No"/>
  </r>
  <r>
    <x v="181"/>
    <x v="181"/>
    <x v="0"/>
    <s v="FM.LBL.BMNY.GD.ZS"/>
    <x v="7"/>
    <n v="65.447780420105033"/>
    <s v="No"/>
  </r>
  <r>
    <x v="181"/>
    <x v="181"/>
    <x v="0"/>
    <s v="FM.LBL.BMNY.GD.ZS"/>
    <x v="8"/>
    <n v="65.425723472222217"/>
    <s v="No"/>
  </r>
  <r>
    <x v="181"/>
    <x v="181"/>
    <x v="0"/>
    <s v="FM.LBL.BMNY.GD.ZS"/>
    <x v="9"/>
    <n v="69.111825505544687"/>
    <s v="No"/>
  </r>
  <r>
    <x v="181"/>
    <x v="181"/>
    <x v="0"/>
    <s v="FM.LBL.BMNY.GD.ZS"/>
    <x v="0"/>
    <n v="72.663822647985157"/>
    <s v="No"/>
  </r>
  <r>
    <x v="181"/>
    <x v="181"/>
    <x v="0"/>
    <s v="FM.LBL.BMNY.GD.ZS"/>
    <x v="1"/>
    <n v="73.768753729445464"/>
    <s v="No"/>
  </r>
  <r>
    <x v="181"/>
    <x v="181"/>
    <x v="0"/>
    <s v="FM.LBL.BMNY.GD.ZS"/>
    <x v="2"/>
    <n v="73.824750365416293"/>
    <s v="No"/>
  </r>
  <r>
    <x v="181"/>
    <x v="181"/>
    <x v="0"/>
    <s v="FM.LBL.BMNY.GD.ZS"/>
    <x v="3"/>
    <n v="68.889687840532545"/>
    <s v="No"/>
  </r>
  <r>
    <x v="181"/>
    <x v="181"/>
    <x v="0"/>
    <s v="FM.LBL.BMNY.GD.ZS"/>
    <x v="4"/>
    <n v="70.115528140488593"/>
    <s v="No"/>
  </r>
  <r>
    <x v="181"/>
    <x v="181"/>
    <x v="0"/>
    <s v="FM.LBL.BMNY.GD.ZS"/>
    <x v="5"/>
    <n v="63.211975755776031"/>
    <s v="No"/>
  </r>
  <r>
    <x v="181"/>
    <x v="181"/>
    <x v="0"/>
    <s v="FM.LBL.BMNY.GD.ZS"/>
    <x v="6"/>
    <n v="77.13285451724785"/>
    <s v="No"/>
  </r>
  <r>
    <x v="181"/>
    <x v="181"/>
    <x v="0"/>
    <s v="FM.LBL.BMNY.GD.ZS"/>
    <x v="10"/>
    <n v="71.140757101202041"/>
    <s v="No"/>
  </r>
  <r>
    <x v="181"/>
    <x v="181"/>
    <x v="0"/>
    <s v="FM.LBL.BMNY.GD.ZS"/>
    <x v="11"/>
    <n v="58.999582399653463"/>
    <s v="No"/>
  </r>
  <r>
    <x v="181"/>
    <x v="181"/>
    <x v="0"/>
    <s v="FM.LBL.BMNY.GD.ZS"/>
    <x v="12"/>
    <n v="63.120616703624954"/>
    <s v="No"/>
  </r>
  <r>
    <x v="181"/>
    <x v="181"/>
    <x v="0"/>
    <s v="FM.LBL.BMNY.GD.ZS"/>
    <x v="13"/>
    <n v="66.697406791457141"/>
    <s v="No"/>
  </r>
  <r>
    <x v="181"/>
    <x v="181"/>
    <x v="1"/>
    <s v="EG.ELC.ACCS.RU.ZS"/>
    <x v="16"/>
    <n v="82.4"/>
    <s v="No"/>
  </r>
  <r>
    <x v="181"/>
    <x v="181"/>
    <x v="1"/>
    <s v="EG.ELC.ACCS.RU.ZS"/>
    <x v="14"/>
    <n v="87.6"/>
    <s v="No"/>
  </r>
  <r>
    <x v="181"/>
    <x v="181"/>
    <x v="1"/>
    <s v="EG.ELC.ACCS.RU.ZS"/>
    <x v="15"/>
    <n v="84.9"/>
    <s v="No"/>
  </r>
  <r>
    <x v="181"/>
    <x v="181"/>
    <x v="1"/>
    <s v="EG.ELC.ACCS.RU.ZS"/>
    <x v="7"/>
    <n v="86.2"/>
    <s v="No"/>
  </r>
  <r>
    <x v="181"/>
    <x v="181"/>
    <x v="1"/>
    <s v="EG.ELC.ACCS.RU.ZS"/>
    <x v="8"/>
    <n v="87.4"/>
    <s v="No"/>
  </r>
  <r>
    <x v="181"/>
    <x v="181"/>
    <x v="1"/>
    <s v="EG.ELC.ACCS.RU.ZS"/>
    <x v="9"/>
    <n v="88.6"/>
    <s v="No"/>
  </r>
  <r>
    <x v="181"/>
    <x v="181"/>
    <x v="1"/>
    <s v="EG.ELC.ACCS.RU.ZS"/>
    <x v="0"/>
    <n v="89.8"/>
    <s v="No"/>
  </r>
  <r>
    <x v="181"/>
    <x v="181"/>
    <x v="1"/>
    <s v="EG.ELC.ACCS.RU.ZS"/>
    <x v="1"/>
    <n v="91"/>
    <s v="No"/>
  </r>
  <r>
    <x v="181"/>
    <x v="181"/>
    <x v="1"/>
    <s v="EG.ELC.ACCS.RU.ZS"/>
    <x v="2"/>
    <n v="92.1"/>
    <s v="No"/>
  </r>
  <r>
    <x v="181"/>
    <x v="181"/>
    <x v="1"/>
    <s v="EG.ELC.ACCS.RU.ZS"/>
    <x v="3"/>
    <n v="100"/>
    <s v="No"/>
  </r>
  <r>
    <x v="181"/>
    <x v="181"/>
    <x v="1"/>
    <s v="EG.ELC.ACCS.RU.ZS"/>
    <x v="4"/>
    <n v="100"/>
    <s v="No"/>
  </r>
  <r>
    <x v="181"/>
    <x v="181"/>
    <x v="1"/>
    <s v="EG.ELC.ACCS.RU.ZS"/>
    <x v="5"/>
    <n v="100"/>
    <s v="No"/>
  </r>
  <r>
    <x v="181"/>
    <x v="181"/>
    <x v="1"/>
    <s v="EG.ELC.ACCS.RU.ZS"/>
    <x v="6"/>
    <n v="100"/>
    <s v="No"/>
  </r>
  <r>
    <x v="181"/>
    <x v="181"/>
    <x v="1"/>
    <s v="EG.ELC.ACCS.RU.ZS"/>
    <x v="10"/>
    <n v="100"/>
    <s v="No"/>
  </r>
  <r>
    <x v="181"/>
    <x v="181"/>
    <x v="1"/>
    <s v="EG.ELC.ACCS.RU.ZS"/>
    <x v="11"/>
    <n v="100"/>
    <s v="No"/>
  </r>
  <r>
    <x v="181"/>
    <x v="181"/>
    <x v="1"/>
    <s v="EG.ELC.ACCS.RU.ZS"/>
    <x v="12"/>
    <n v="100"/>
    <s v="No"/>
  </r>
  <r>
    <x v="181"/>
    <x v="181"/>
    <x v="2"/>
    <s v="FP.CPI.TOTL.ZG"/>
    <x v="16"/>
    <n v="3.7107860871360989"/>
    <s v="No"/>
  </r>
  <r>
    <x v="181"/>
    <x v="181"/>
    <x v="2"/>
    <s v="FP.CPI.TOTL.ZG"/>
    <x v="14"/>
    <n v="5.3072208102854708"/>
    <s v="No"/>
  </r>
  <r>
    <x v="181"/>
    <x v="181"/>
    <x v="2"/>
    <s v="FP.CPI.TOTL.ZG"/>
    <x v="15"/>
    <n v="-0.2555366269165083"/>
    <s v="No"/>
  </r>
  <r>
    <x v="181"/>
    <x v="181"/>
    <x v="2"/>
    <s v="FP.CPI.TOTL.ZG"/>
    <x v="7"/>
    <n v="1.034253724262215"/>
    <s v="No"/>
  </r>
  <r>
    <x v="181"/>
    <x v="181"/>
    <x v="2"/>
    <s v="FP.CPI.TOTL.ZG"/>
    <x v="8"/>
    <n v="1.460368144252453"/>
    <s v="No"/>
  </r>
  <r>
    <x v="181"/>
    <x v="181"/>
    <x v="2"/>
    <s v="FP.CPI.TOTL.ZG"/>
    <x v="9"/>
    <n v="3.898273707594762"/>
    <s v="No"/>
  </r>
  <r>
    <x v="181"/>
    <x v="181"/>
    <x v="2"/>
    <s v="FP.CPI.TOTL.ZG"/>
    <x v="0"/>
    <n v="2.3956208252916822"/>
    <s v="No"/>
  </r>
  <r>
    <x v="181"/>
    <x v="181"/>
    <x v="2"/>
    <s v="FP.CPI.TOTL.ZG"/>
    <x v="1"/>
    <n v="2.8231037373692942"/>
    <s v="No"/>
  </r>
  <r>
    <x v="181"/>
    <x v="181"/>
    <x v="2"/>
    <s v="FP.CPI.TOTL.ZG"/>
    <x v="2"/>
    <n v="5.5495476938393686"/>
    <s v="No"/>
  </r>
  <r>
    <x v="181"/>
    <x v="181"/>
    <x v="2"/>
    <s v="FP.CPI.TOTL.ZG"/>
    <x v="3"/>
    <n v="0.104262078958441"/>
    <s v="No"/>
  </r>
  <r>
    <x v="181"/>
    <x v="181"/>
    <x v="2"/>
    <s v="FP.CPI.TOTL.ZG"/>
    <x v="4"/>
    <n v="1.935618931506019"/>
    <s v="No"/>
  </r>
  <r>
    <x v="181"/>
    <x v="181"/>
    <x v="2"/>
    <s v="FP.CPI.TOTL.ZG"/>
    <x v="5"/>
    <n v="0.53908755919175744"/>
    <s v="No"/>
  </r>
  <r>
    <x v="181"/>
    <x v="181"/>
    <x v="2"/>
    <s v="FP.CPI.TOTL.ZG"/>
    <x v="6"/>
    <n v="-1.755808335175935"/>
    <s v="No"/>
  </r>
  <r>
    <x v="181"/>
    <x v="181"/>
    <x v="2"/>
    <s v="FP.CPI.TOTL.ZG"/>
    <x v="10"/>
    <n v="2.410703121743933"/>
    <s v="No"/>
  </r>
  <r>
    <x v="181"/>
    <x v="181"/>
    <x v="2"/>
    <s v="FP.CPI.TOTL.ZG"/>
    <x v="11"/>
    <n v="6.3781469513335143"/>
    <s v="No"/>
  </r>
  <r>
    <x v="181"/>
    <x v="181"/>
    <x v="2"/>
    <s v="FP.CPI.TOTL.ZG"/>
    <x v="12"/>
    <n v="4.0706082192620441"/>
    <s v="No"/>
  </r>
  <r>
    <x v="181"/>
    <x v="181"/>
    <x v="2"/>
    <s v="FP.CPI.TOTL.ZG"/>
    <x v="13"/>
    <n v="-0.1102835758346942"/>
    <s v="No"/>
  </r>
  <r>
    <x v="181"/>
    <x v="181"/>
    <x v="3"/>
    <s v="NY.GDP.DEFL.KD.ZG"/>
    <x v="16"/>
    <n v="1.1158340503708075"/>
    <s v="No"/>
  </r>
  <r>
    <x v="181"/>
    <x v="181"/>
    <x v="3"/>
    <s v="NY.GDP.DEFL.KD.ZG"/>
    <x v="14"/>
    <n v="-0.91214072534330626"/>
    <s v="No"/>
  </r>
  <r>
    <x v="181"/>
    <x v="181"/>
    <x v="3"/>
    <s v="NY.GDP.DEFL.KD.ZG"/>
    <x v="15"/>
    <n v="0.41171045540752971"/>
    <s v="No"/>
  </r>
  <r>
    <x v="181"/>
    <x v="181"/>
    <x v="3"/>
    <s v="NY.GDP.DEFL.KD.ZG"/>
    <x v="7"/>
    <n v="5.2245173038942596"/>
    <s v="No"/>
  </r>
  <r>
    <x v="181"/>
    <x v="181"/>
    <x v="3"/>
    <s v="NY.GDP.DEFL.KD.ZG"/>
    <x v="8"/>
    <n v="0.7081348284097686"/>
    <s v="No"/>
  </r>
  <r>
    <x v="181"/>
    <x v="181"/>
    <x v="3"/>
    <s v="NY.GDP.DEFL.KD.ZG"/>
    <x v="9"/>
    <n v="6.8969365161184442"/>
    <s v="No"/>
  </r>
  <r>
    <x v="181"/>
    <x v="181"/>
    <x v="3"/>
    <s v="NY.GDP.DEFL.KD.ZG"/>
    <x v="0"/>
    <n v="5.1756135078419732"/>
    <s v="No"/>
  </r>
  <r>
    <x v="181"/>
    <x v="181"/>
    <x v="3"/>
    <s v="NY.GDP.DEFL.KD.ZG"/>
    <x v="1"/>
    <n v="3.5909000838468614"/>
    <s v="No"/>
  </r>
  <r>
    <x v="181"/>
    <x v="181"/>
    <x v="3"/>
    <s v="NY.GDP.DEFL.KD.ZG"/>
    <x v="2"/>
    <n v="2.5327735243088796"/>
    <s v="No"/>
  </r>
  <r>
    <x v="181"/>
    <x v="181"/>
    <x v="3"/>
    <s v="NY.GDP.DEFL.KD.ZG"/>
    <x v="3"/>
    <n v="3.4583928297522419"/>
    <s v="No"/>
  </r>
  <r>
    <x v="181"/>
    <x v="181"/>
    <x v="3"/>
    <s v="NY.GDP.DEFL.KD.ZG"/>
    <x v="4"/>
    <n v="0.23146946975145966"/>
    <s v="No"/>
  </r>
  <r>
    <x v="181"/>
    <x v="181"/>
    <x v="3"/>
    <s v="NY.GDP.DEFL.KD.ZG"/>
    <x v="5"/>
    <n v="2.3856189633361851"/>
    <s v="No"/>
  </r>
  <r>
    <x v="181"/>
    <x v="181"/>
    <x v="3"/>
    <s v="NY.GDP.DEFL.KD.ZG"/>
    <x v="6"/>
    <n v="-5.4018714700833215"/>
    <s v="No"/>
  </r>
  <r>
    <x v="181"/>
    <x v="181"/>
    <x v="3"/>
    <s v="NY.GDP.DEFL.KD.ZG"/>
    <x v="10"/>
    <n v="11.595556160629727"/>
    <s v="No"/>
  </r>
  <r>
    <x v="181"/>
    <x v="181"/>
    <x v="3"/>
    <s v="NY.GDP.DEFL.KD.ZG"/>
    <x v="11"/>
    <n v="4.2190794244876741"/>
    <s v="No"/>
  </r>
  <r>
    <x v="181"/>
    <x v="181"/>
    <x v="3"/>
    <s v="NY.GDP.DEFL.KD.ZG"/>
    <x v="12"/>
    <n v="1.4901152038576697"/>
    <s v="No"/>
  </r>
  <r>
    <x v="181"/>
    <x v="181"/>
    <x v="3"/>
    <s v="NY.GDP.DEFL.KD.ZG"/>
    <x v="13"/>
    <n v="0.9632775378152445"/>
    <s v="No"/>
  </r>
  <r>
    <x v="181"/>
    <x v="181"/>
    <x v="4"/>
    <s v="BG.GSR.NFSV.GD.ZS"/>
    <x v="16"/>
    <n v="54.256435842899386"/>
    <s v="No"/>
  </r>
  <r>
    <x v="181"/>
    <x v="181"/>
    <x v="4"/>
    <s v="BG.GSR.NFSV.GD.ZS"/>
    <x v="14"/>
    <n v="50.612351026619315"/>
    <s v="No"/>
  </r>
  <r>
    <x v="181"/>
    <x v="181"/>
    <x v="4"/>
    <s v="BG.GSR.NFSV.GD.ZS"/>
    <x v="15"/>
    <n v="47.71351166854511"/>
    <s v="No"/>
  </r>
  <r>
    <x v="181"/>
    <x v="181"/>
    <x v="4"/>
    <s v="BG.GSR.NFSV.GD.ZS"/>
    <x v="7"/>
    <n v="52.769092487775801"/>
    <s v="No"/>
  </r>
  <r>
    <x v="181"/>
    <x v="181"/>
    <x v="4"/>
    <s v="BG.GSR.NFSV.GD.ZS"/>
    <x v="8"/>
    <n v="54.913203102689899"/>
    <s v="No"/>
  </r>
  <r>
    <x v="181"/>
    <x v="181"/>
    <x v="4"/>
    <s v="BG.GSR.NFSV.GD.ZS"/>
    <x v="9"/>
    <n v="61.584690712803813"/>
    <s v="No"/>
  </r>
  <r>
    <x v="181"/>
    <x v="181"/>
    <x v="4"/>
    <s v="BG.GSR.NFSV.GD.ZS"/>
    <x v="0"/>
    <n v="47.589907544468431"/>
    <s v="No"/>
  </r>
  <r>
    <x v="181"/>
    <x v="181"/>
    <x v="4"/>
    <s v="BG.GSR.NFSV.GD.ZS"/>
    <x v="1"/>
    <n v="70.251996229474329"/>
    <s v="No"/>
  </r>
  <r>
    <x v="181"/>
    <x v="181"/>
    <x v="4"/>
    <s v="BG.GSR.NFSV.GD.ZS"/>
    <x v="2"/>
    <n v="57.988947791978532"/>
    <s v="No"/>
  </r>
  <r>
    <x v="181"/>
    <x v="181"/>
    <x v="4"/>
    <s v="BG.GSR.NFSV.GD.ZS"/>
    <x v="3"/>
    <n v="66.253634320923382"/>
    <s v="No"/>
  </r>
  <r>
    <x v="181"/>
    <x v="181"/>
    <x v="4"/>
    <s v="BG.GSR.NFSV.GD.ZS"/>
    <x v="4"/>
    <n v="70.367164818005321"/>
    <s v="No"/>
  </r>
  <r>
    <x v="181"/>
    <x v="181"/>
    <x v="4"/>
    <s v="BG.GSR.NFSV.GD.ZS"/>
    <x v="5"/>
    <n v="74.79717260310737"/>
    <s v="No"/>
  </r>
  <r>
    <x v="181"/>
    <x v="181"/>
    <x v="4"/>
    <s v="BG.GSR.NFSV.GD.ZS"/>
    <x v="6"/>
    <n v="41.367384067351018"/>
    <s v="No"/>
  </r>
  <r>
    <x v="181"/>
    <x v="181"/>
    <x v="4"/>
    <s v="BG.GSR.NFSV.GD.ZS"/>
    <x v="10"/>
    <n v="49.67974298805882"/>
    <s v="No"/>
  </r>
  <r>
    <x v="181"/>
    <x v="181"/>
    <x v="4"/>
    <s v="BG.GSR.NFSV.GD.ZS"/>
    <x v="11"/>
    <n v="68.888375974059784"/>
    <s v="No"/>
  </r>
  <r>
    <x v="181"/>
    <x v="181"/>
    <x v="4"/>
    <s v="BG.GSR.NFSV.GD.ZS"/>
    <x v="12"/>
    <n v="74.998732749620672"/>
    <s v="No"/>
  </r>
  <r>
    <x v="181"/>
    <x v="181"/>
    <x v="4"/>
    <s v="BG.GSR.NFSV.GD.ZS"/>
    <x v="13"/>
    <n v="87.963408412967794"/>
    <s v="No"/>
  </r>
  <r>
    <x v="182"/>
    <x v="182"/>
    <x v="1"/>
    <s v="EG.ELC.ACCS.RU.ZS"/>
    <x v="3"/>
    <n v="100"/>
    <s v="No"/>
  </r>
  <r>
    <x v="182"/>
    <x v="182"/>
    <x v="1"/>
    <s v="EG.ELC.ACCS.RU.ZS"/>
    <x v="4"/>
    <n v="100"/>
    <s v="No"/>
  </r>
  <r>
    <x v="182"/>
    <x v="182"/>
    <x v="1"/>
    <s v="EG.ELC.ACCS.RU.ZS"/>
    <x v="5"/>
    <n v="100"/>
    <s v="No"/>
  </r>
  <r>
    <x v="182"/>
    <x v="182"/>
    <x v="1"/>
    <s v="EG.ELC.ACCS.RU.ZS"/>
    <x v="6"/>
    <n v="100"/>
    <s v="No"/>
  </r>
  <r>
    <x v="182"/>
    <x v="182"/>
    <x v="1"/>
    <s v="EG.ELC.ACCS.RU.ZS"/>
    <x v="10"/>
    <n v="100"/>
    <s v="No"/>
  </r>
  <r>
    <x v="182"/>
    <x v="182"/>
    <x v="1"/>
    <s v="EG.ELC.ACCS.RU.ZS"/>
    <x v="11"/>
    <n v="100"/>
    <s v="No"/>
  </r>
  <r>
    <x v="182"/>
    <x v="182"/>
    <x v="1"/>
    <s v="EG.ELC.ACCS.RU.ZS"/>
    <x v="12"/>
    <n v="100"/>
    <s v="No"/>
  </r>
  <r>
    <x v="183"/>
    <x v="183"/>
    <x v="0"/>
    <s v="FM.LBL.BMNY.GD.ZS"/>
    <x v="16"/>
    <n v="73.613622451359603"/>
    <s v="No"/>
  </r>
  <r>
    <x v="183"/>
    <x v="183"/>
    <x v="0"/>
    <s v="FM.LBL.BMNY.GD.ZS"/>
    <x v="14"/>
    <n v="71.601361114457546"/>
    <s v="No"/>
  </r>
  <r>
    <x v="183"/>
    <x v="183"/>
    <x v="0"/>
    <s v="FM.LBL.BMNY.GD.ZS"/>
    <x v="15"/>
    <n v="70.918420374036501"/>
    <s v="No"/>
  </r>
  <r>
    <x v="183"/>
    <x v="183"/>
    <x v="0"/>
    <s v="FM.LBL.BMNY.GD.ZS"/>
    <x v="7"/>
    <n v="69.480722790240321"/>
    <s v="No"/>
  </r>
  <r>
    <x v="183"/>
    <x v="183"/>
    <x v="0"/>
    <s v="FM.LBL.BMNY.GD.ZS"/>
    <x v="8"/>
    <n v="67.365228841193741"/>
    <s v="No"/>
  </r>
  <r>
    <x v="183"/>
    <x v="183"/>
    <x v="0"/>
    <s v="FM.LBL.BMNY.GD.ZS"/>
    <x v="9"/>
    <n v="66.425348886086454"/>
    <s v="No"/>
  </r>
  <r>
    <x v="183"/>
    <x v="183"/>
    <x v="0"/>
    <s v="FM.LBL.BMNY.GD.ZS"/>
    <x v="0"/>
    <n v="62.716116423516702"/>
    <s v="No"/>
  </r>
  <r>
    <x v="183"/>
    <x v="183"/>
    <x v="0"/>
    <s v="FM.LBL.BMNY.GD.ZS"/>
    <x v="1"/>
    <n v="61.06630942575196"/>
    <s v="No"/>
  </r>
  <r>
    <x v="183"/>
    <x v="183"/>
    <x v="0"/>
    <s v="FM.LBL.BMNY.GD.ZS"/>
    <x v="2"/>
    <n v="61.898836401422955"/>
    <s v="No"/>
  </r>
  <r>
    <x v="183"/>
    <x v="183"/>
    <x v="0"/>
    <s v="FM.LBL.BMNY.GD.ZS"/>
    <x v="3"/>
    <n v="72.32668249294619"/>
    <s v="No"/>
  </r>
  <r>
    <x v="183"/>
    <x v="183"/>
    <x v="0"/>
    <s v="FM.LBL.BMNY.GD.ZS"/>
    <x v="4"/>
    <n v="69.886895500253388"/>
    <s v="No"/>
  </r>
  <r>
    <x v="183"/>
    <x v="183"/>
    <x v="0"/>
    <s v="FM.LBL.BMNY.GD.ZS"/>
    <x v="5"/>
    <n v="71.545919537892047"/>
    <s v="No"/>
  </r>
  <r>
    <x v="183"/>
    <x v="183"/>
    <x v="0"/>
    <s v="FM.LBL.BMNY.GD.ZS"/>
    <x v="6"/>
    <n v="70.404240775725796"/>
    <s v="No"/>
  </r>
  <r>
    <x v="183"/>
    <x v="183"/>
    <x v="0"/>
    <s v="FM.LBL.BMNY.GD.ZS"/>
    <x v="10"/>
    <n v="77.248718105133293"/>
    <s v="No"/>
  </r>
  <r>
    <x v="183"/>
    <x v="183"/>
    <x v="0"/>
    <s v="FM.LBL.BMNY.GD.ZS"/>
    <x v="11"/>
    <n v="69.52578935229387"/>
    <s v="No"/>
  </r>
  <r>
    <x v="183"/>
    <x v="183"/>
    <x v="0"/>
    <s v="FM.LBL.BMNY.GD.ZS"/>
    <x v="12"/>
    <n v="66.558288051287732"/>
    <s v="No"/>
  </r>
  <r>
    <x v="183"/>
    <x v="183"/>
    <x v="0"/>
    <s v="FM.LBL.BMNY.GD.ZS"/>
    <x v="13"/>
    <n v="71.41544817984547"/>
    <s v="No"/>
  </r>
  <r>
    <x v="183"/>
    <x v="183"/>
    <x v="1"/>
    <s v="EG.ELC.ACCS.RU.ZS"/>
    <x v="16"/>
    <n v="74.5"/>
    <s v="No"/>
  </r>
  <r>
    <x v="183"/>
    <x v="183"/>
    <x v="1"/>
    <s v="EG.ELC.ACCS.RU.ZS"/>
    <x v="14"/>
    <n v="78.8"/>
    <s v="No"/>
  </r>
  <r>
    <x v="183"/>
    <x v="183"/>
    <x v="1"/>
    <s v="EG.ELC.ACCS.RU.ZS"/>
    <x v="15"/>
    <n v="78"/>
    <s v="No"/>
  </r>
  <r>
    <x v="183"/>
    <x v="183"/>
    <x v="1"/>
    <s v="EG.ELC.ACCS.RU.ZS"/>
    <x v="7"/>
    <n v="79.7"/>
    <s v="No"/>
  </r>
  <r>
    <x v="183"/>
    <x v="183"/>
    <x v="1"/>
    <s v="EG.ELC.ACCS.RU.ZS"/>
    <x v="8"/>
    <n v="81.5"/>
    <s v="No"/>
  </r>
  <r>
    <x v="183"/>
    <x v="183"/>
    <x v="1"/>
    <s v="EG.ELC.ACCS.RU.ZS"/>
    <x v="9"/>
    <n v="83.3"/>
    <s v="No"/>
  </r>
  <r>
    <x v="183"/>
    <x v="183"/>
    <x v="1"/>
    <s v="EG.ELC.ACCS.RU.ZS"/>
    <x v="0"/>
    <n v="85.1"/>
    <s v="No"/>
  </r>
  <r>
    <x v="183"/>
    <x v="183"/>
    <x v="1"/>
    <s v="EG.ELC.ACCS.RU.ZS"/>
    <x v="1"/>
    <n v="86.6"/>
    <s v="No"/>
  </r>
  <r>
    <x v="183"/>
    <x v="183"/>
    <x v="1"/>
    <s v="EG.ELC.ACCS.RU.ZS"/>
    <x v="2"/>
    <n v="88.8"/>
    <s v="No"/>
  </r>
  <r>
    <x v="183"/>
    <x v="183"/>
    <x v="1"/>
    <s v="EG.ELC.ACCS.RU.ZS"/>
    <x v="3"/>
    <n v="100"/>
    <s v="No"/>
  </r>
  <r>
    <x v="183"/>
    <x v="183"/>
    <x v="1"/>
    <s v="EG.ELC.ACCS.RU.ZS"/>
    <x v="4"/>
    <n v="100"/>
    <s v="No"/>
  </r>
  <r>
    <x v="183"/>
    <x v="183"/>
    <x v="1"/>
    <s v="EG.ELC.ACCS.RU.ZS"/>
    <x v="5"/>
    <n v="100"/>
    <s v="No"/>
  </r>
  <r>
    <x v="183"/>
    <x v="183"/>
    <x v="1"/>
    <s v="EG.ELC.ACCS.RU.ZS"/>
    <x v="6"/>
    <n v="100"/>
    <s v="No"/>
  </r>
  <r>
    <x v="183"/>
    <x v="183"/>
    <x v="1"/>
    <s v="EG.ELC.ACCS.RU.ZS"/>
    <x v="10"/>
    <n v="100"/>
    <s v="No"/>
  </r>
  <r>
    <x v="183"/>
    <x v="183"/>
    <x v="1"/>
    <s v="EG.ELC.ACCS.RU.ZS"/>
    <x v="11"/>
    <n v="100"/>
    <s v="No"/>
  </r>
  <r>
    <x v="183"/>
    <x v="183"/>
    <x v="1"/>
    <s v="EG.ELC.ACCS.RU.ZS"/>
    <x v="12"/>
    <n v="100"/>
    <s v="No"/>
  </r>
  <r>
    <x v="183"/>
    <x v="183"/>
    <x v="2"/>
    <s v="FP.CPI.TOTL.ZG"/>
    <x v="16"/>
    <n v="0.16767963748827869"/>
    <s v="No"/>
  </r>
  <r>
    <x v="183"/>
    <x v="183"/>
    <x v="2"/>
    <s v="FP.CPI.TOTL.ZG"/>
    <x v="14"/>
    <n v="0.90085848586649964"/>
    <s v="No"/>
  </r>
  <r>
    <x v="183"/>
    <x v="183"/>
    <x v="2"/>
    <s v="FP.CPI.TOTL.ZG"/>
    <x v="15"/>
    <n v="1.8555039904665469"/>
    <s v="No"/>
  </r>
  <r>
    <x v="183"/>
    <x v="183"/>
    <x v="2"/>
    <s v="FP.CPI.TOTL.ZG"/>
    <x v="7"/>
    <n v="0.2059817088242544"/>
    <s v="No"/>
  </r>
  <r>
    <x v="183"/>
    <x v="183"/>
    <x v="2"/>
    <s v="FP.CPI.TOTL.ZG"/>
    <x v="8"/>
    <n v="2.9600394671928649"/>
    <s v="No"/>
  </r>
  <r>
    <x v="183"/>
    <x v="183"/>
    <x v="2"/>
    <s v="FP.CPI.TOTL.ZG"/>
    <x v="9"/>
    <n v="3.733429164670202"/>
    <s v="No"/>
  </r>
  <r>
    <x v="183"/>
    <x v="183"/>
    <x v="2"/>
    <s v="FP.CPI.TOTL.ZG"/>
    <x v="0"/>
    <n v="2.7406751607067261"/>
    <s v="No"/>
  </r>
  <r>
    <x v="183"/>
    <x v="183"/>
    <x v="2"/>
    <s v="FP.CPI.TOTL.ZG"/>
    <x v="1"/>
    <n v="7.2361470158480703"/>
    <s v="No"/>
  </r>
  <r>
    <x v="183"/>
    <x v="183"/>
    <x v="2"/>
    <s v="FP.CPI.TOTL.ZG"/>
    <x v="2"/>
    <n v="10.066241824584891"/>
    <s v="No"/>
  </r>
  <r>
    <x v="183"/>
    <x v="183"/>
    <x v="2"/>
    <s v="FP.CPI.TOTL.ZG"/>
    <x v="3"/>
    <n v="2.1533364884051069"/>
    <s v="No"/>
  </r>
  <r>
    <x v="183"/>
    <x v="183"/>
    <x v="2"/>
    <s v="FP.CPI.TOTL.ZG"/>
    <x v="4"/>
    <n v="2.3241448536792131"/>
    <s v="No"/>
  </r>
  <r>
    <x v="183"/>
    <x v="183"/>
    <x v="2"/>
    <s v="FP.CPI.TOTL.ZG"/>
    <x v="5"/>
    <n v="0.9130697253245903"/>
    <s v="No"/>
  </r>
  <r>
    <x v="183"/>
    <x v="183"/>
    <x v="2"/>
    <s v="FP.CPI.TOTL.ZG"/>
    <x v="6"/>
    <n v="-0.62813130935465444"/>
    <s v="No"/>
  </r>
  <r>
    <x v="183"/>
    <x v="183"/>
    <x v="2"/>
    <s v="FP.CPI.TOTL.ZG"/>
    <x v="10"/>
    <n v="1.5727293250055769"/>
    <s v="No"/>
  </r>
  <r>
    <x v="183"/>
    <x v="183"/>
    <x v="2"/>
    <s v="FP.CPI.TOTL.ZG"/>
    <x v="11"/>
    <n v="5.6600977922655158"/>
    <s v="No"/>
  </r>
  <r>
    <x v="183"/>
    <x v="183"/>
    <x v="2"/>
    <s v="FP.CPI.TOTL.ZG"/>
    <x v="12"/>
    <n v="4.5645771981489442"/>
    <s v="No"/>
  </r>
  <r>
    <x v="183"/>
    <x v="183"/>
    <x v="2"/>
    <s v="FP.CPI.TOTL.ZG"/>
    <x v="13"/>
    <n v="3.6277073694092699"/>
    <s v="No"/>
  </r>
  <r>
    <x v="183"/>
    <x v="183"/>
    <x v="3"/>
    <s v="NY.GDP.DEFL.KD.ZG"/>
    <x v="16"/>
    <n v="7.7617147900130874"/>
    <s v="No"/>
  </r>
  <r>
    <x v="183"/>
    <x v="183"/>
    <x v="3"/>
    <s v="NY.GDP.DEFL.KD.ZG"/>
    <x v="14"/>
    <n v="6.1192298501139959"/>
    <s v="No"/>
  </r>
  <r>
    <x v="183"/>
    <x v="183"/>
    <x v="3"/>
    <s v="NY.GDP.DEFL.KD.ZG"/>
    <x v="15"/>
    <n v="0.20688509036888547"/>
    <s v="No"/>
  </r>
  <r>
    <x v="183"/>
    <x v="183"/>
    <x v="3"/>
    <s v="NY.GDP.DEFL.KD.ZG"/>
    <x v="7"/>
    <n v="-2.1734907423300598"/>
    <s v="No"/>
  </r>
  <r>
    <x v="183"/>
    <x v="183"/>
    <x v="3"/>
    <s v="NY.GDP.DEFL.KD.ZG"/>
    <x v="8"/>
    <n v="3.7472262139151695"/>
    <s v="No"/>
  </r>
  <r>
    <x v="183"/>
    <x v="183"/>
    <x v="3"/>
    <s v="NY.GDP.DEFL.KD.ZG"/>
    <x v="9"/>
    <n v="2.9035843927580913"/>
    <s v="No"/>
  </r>
  <r>
    <x v="183"/>
    <x v="183"/>
    <x v="3"/>
    <s v="NY.GDP.DEFL.KD.ZG"/>
    <x v="0"/>
    <n v="3.7022730777342048"/>
    <s v="No"/>
  </r>
  <r>
    <x v="183"/>
    <x v="183"/>
    <x v="3"/>
    <s v="NY.GDP.DEFL.KD.ZG"/>
    <x v="1"/>
    <n v="7.3264120647871493"/>
    <s v="No"/>
  </r>
  <r>
    <x v="183"/>
    <x v="183"/>
    <x v="3"/>
    <s v="NY.GDP.DEFL.KD.ZG"/>
    <x v="2"/>
    <n v="2.2581223630410392"/>
    <s v="No"/>
  </r>
  <r>
    <x v="183"/>
    <x v="183"/>
    <x v="3"/>
    <s v="NY.GDP.DEFL.KD.ZG"/>
    <x v="3"/>
    <n v="2.0716629690549411"/>
    <s v="No"/>
  </r>
  <r>
    <x v="183"/>
    <x v="183"/>
    <x v="3"/>
    <s v="NY.GDP.DEFL.KD.ZG"/>
    <x v="4"/>
    <n v="1.5485473318384493"/>
    <s v="No"/>
  </r>
  <r>
    <x v="183"/>
    <x v="183"/>
    <x v="3"/>
    <s v="NY.GDP.DEFL.KD.ZG"/>
    <x v="5"/>
    <n v="2.2736255278430662"/>
    <s v="No"/>
  </r>
  <r>
    <x v="183"/>
    <x v="183"/>
    <x v="3"/>
    <s v="NY.GDP.DEFL.KD.ZG"/>
    <x v="6"/>
    <n v="-0.80850600144046325"/>
    <s v="No"/>
  </r>
  <r>
    <x v="183"/>
    <x v="183"/>
    <x v="3"/>
    <s v="NY.GDP.DEFL.KD.ZG"/>
    <x v="10"/>
    <n v="0.68114836719811933"/>
    <s v="No"/>
  </r>
  <r>
    <x v="183"/>
    <x v="183"/>
    <x v="3"/>
    <s v="NY.GDP.DEFL.KD.ZG"/>
    <x v="11"/>
    <n v="7.9519803370290134"/>
    <s v="No"/>
  </r>
  <r>
    <x v="183"/>
    <x v="183"/>
    <x v="3"/>
    <s v="NY.GDP.DEFL.KD.ZG"/>
    <x v="12"/>
    <n v="2.9140051060796139"/>
    <s v="No"/>
  </r>
  <r>
    <x v="183"/>
    <x v="183"/>
    <x v="3"/>
    <s v="NY.GDP.DEFL.KD.ZG"/>
    <x v="13"/>
    <n v="3.7119789060930231"/>
    <s v="No"/>
  </r>
  <r>
    <x v="183"/>
    <x v="183"/>
    <x v="4"/>
    <s v="BG.GSR.NFSV.GD.ZS"/>
    <x v="16"/>
    <n v="46.732377232219683"/>
    <s v="No"/>
  </r>
  <r>
    <x v="183"/>
    <x v="183"/>
    <x v="4"/>
    <s v="BG.GSR.NFSV.GD.ZS"/>
    <x v="14"/>
    <n v="48.69656099484375"/>
    <s v="No"/>
  </r>
  <r>
    <x v="183"/>
    <x v="183"/>
    <x v="4"/>
    <s v="BG.GSR.NFSV.GD.ZS"/>
    <x v="15"/>
    <n v="48.483256519775487"/>
    <s v="No"/>
  </r>
  <r>
    <x v="183"/>
    <x v="183"/>
    <x v="4"/>
    <s v="BG.GSR.NFSV.GD.ZS"/>
    <x v="7"/>
    <n v="49.128472754432678"/>
    <s v="No"/>
  </r>
  <r>
    <x v="183"/>
    <x v="183"/>
    <x v="4"/>
    <s v="BG.GSR.NFSV.GD.ZS"/>
    <x v="8"/>
    <n v="47.427268153267526"/>
    <s v="No"/>
  </r>
  <r>
    <x v="183"/>
    <x v="183"/>
    <x v="4"/>
    <s v="BG.GSR.NFSV.GD.ZS"/>
    <x v="9"/>
    <n v="47.567707920422961"/>
    <s v="No"/>
  </r>
  <r>
    <x v="183"/>
    <x v="183"/>
    <x v="4"/>
    <s v="BG.GSR.NFSV.GD.ZS"/>
    <x v="0"/>
    <n v="45.191156225229072"/>
    <s v="No"/>
  </r>
  <r>
    <x v="183"/>
    <x v="183"/>
    <x v="4"/>
    <s v="BG.GSR.NFSV.GD.ZS"/>
    <x v="1"/>
    <n v="46.397088131451284"/>
    <s v="No"/>
  </r>
  <r>
    <x v="183"/>
    <x v="183"/>
    <x v="4"/>
    <s v="BG.GSR.NFSV.GD.ZS"/>
    <x v="2"/>
    <n v="42.214078614758009"/>
    <s v="No"/>
  </r>
  <r>
    <x v="183"/>
    <x v="183"/>
    <x v="4"/>
    <s v="BG.GSR.NFSV.GD.ZS"/>
    <x v="3"/>
    <n v="45.923882277158462"/>
    <s v="No"/>
  </r>
  <r>
    <x v="183"/>
    <x v="183"/>
    <x v="4"/>
    <s v="BG.GSR.NFSV.GD.ZS"/>
    <x v="4"/>
    <n v="47.066309768533941"/>
    <s v="No"/>
  </r>
  <r>
    <x v="183"/>
    <x v="183"/>
    <x v="4"/>
    <s v="BG.GSR.NFSV.GD.ZS"/>
    <x v="5"/>
    <n v="45.5684998983036"/>
    <s v="No"/>
  </r>
  <r>
    <x v="183"/>
    <x v="183"/>
    <x v="4"/>
    <s v="BG.GSR.NFSV.GD.ZS"/>
    <x v="6"/>
    <n v="25.265589483920404"/>
    <s v="No"/>
  </r>
  <r>
    <x v="183"/>
    <x v="183"/>
    <x v="4"/>
    <s v="BG.GSR.NFSV.GD.ZS"/>
    <x v="10"/>
    <n v="22.972013103111927"/>
    <s v="No"/>
  </r>
  <r>
    <x v="183"/>
    <x v="183"/>
    <x v="4"/>
    <s v="BG.GSR.NFSV.GD.ZS"/>
    <x v="11"/>
    <n v="38.546891692033441"/>
    <s v="No"/>
  </r>
  <r>
    <x v="183"/>
    <x v="183"/>
    <x v="4"/>
    <s v="BG.GSR.NFSV.GD.ZS"/>
    <x v="12"/>
    <n v="43.929695410080647"/>
    <s v="No"/>
  </r>
  <r>
    <x v="183"/>
    <x v="183"/>
    <x v="4"/>
    <s v="BG.GSR.NFSV.GD.ZS"/>
    <x v="13"/>
    <n v="49.861093885023259"/>
    <s v="No"/>
  </r>
  <r>
    <x v="184"/>
    <x v="184"/>
    <x v="0"/>
    <s v="FM.LBL.BMNY.GD.ZS"/>
    <x v="16"/>
    <n v="10.999743497597464"/>
    <s v="No"/>
  </r>
  <r>
    <x v="184"/>
    <x v="184"/>
    <x v="0"/>
    <s v="FM.LBL.BMNY.GD.ZS"/>
    <x v="14"/>
    <n v="10.616608685433459"/>
    <s v="No"/>
  </r>
  <r>
    <x v="184"/>
    <x v="184"/>
    <x v="0"/>
    <s v="FM.LBL.BMNY.GD.ZS"/>
    <x v="15"/>
    <n v="11.789501251054551"/>
    <s v="No"/>
  </r>
  <r>
    <x v="184"/>
    <x v="184"/>
    <x v="0"/>
    <s v="FM.LBL.BMNY.GD.ZS"/>
    <x v="7"/>
    <n v="12.946660861928915"/>
    <s v="No"/>
  </r>
  <r>
    <x v="184"/>
    <x v="184"/>
    <x v="0"/>
    <s v="FM.LBL.BMNY.GD.ZS"/>
    <x v="8"/>
    <n v="13.667202832305547"/>
    <s v="No"/>
  </r>
  <r>
    <x v="184"/>
    <x v="184"/>
    <x v="0"/>
    <s v="FM.LBL.BMNY.GD.ZS"/>
    <x v="9"/>
    <n v="15.716519719315992"/>
    <s v="No"/>
  </r>
  <r>
    <x v="184"/>
    <x v="184"/>
    <x v="0"/>
    <s v="FM.LBL.BMNY.GD.ZS"/>
    <x v="0"/>
    <n v="18.115497493718813"/>
    <s v="No"/>
  </r>
  <r>
    <x v="184"/>
    <x v="184"/>
    <x v="0"/>
    <s v="FM.LBL.BMNY.GD.ZS"/>
    <x v="1"/>
    <n v="16.458548556003521"/>
    <s v="No"/>
  </r>
  <r>
    <x v="184"/>
    <x v="184"/>
    <x v="0"/>
    <s v="FM.LBL.BMNY.GD.ZS"/>
    <x v="2"/>
    <n v="16.933310056791715"/>
    <s v="No"/>
  </r>
  <r>
    <x v="184"/>
    <x v="184"/>
    <x v="0"/>
    <s v="FM.LBL.BMNY.GD.ZS"/>
    <x v="3"/>
    <n v="23.457654199227552"/>
    <s v="No"/>
  </r>
  <r>
    <x v="184"/>
    <x v="184"/>
    <x v="0"/>
    <s v="FM.LBL.BMNY.GD.ZS"/>
    <x v="4"/>
    <n v="32.734873510229448"/>
    <s v="No"/>
  </r>
  <r>
    <x v="184"/>
    <x v="184"/>
    <x v="0"/>
    <s v="FM.LBL.BMNY.GD.ZS"/>
    <x v="5"/>
    <n v="35.247322949687337"/>
    <s v="No"/>
  </r>
  <r>
    <x v="184"/>
    <x v="184"/>
    <x v="0"/>
    <s v="FM.LBL.BMNY.GD.ZS"/>
    <x v="6"/>
    <n v="31.883500110176509"/>
    <s v="No"/>
  </r>
  <r>
    <x v="184"/>
    <x v="184"/>
    <x v="1"/>
    <s v="EG.ELC.ACCS.RU.ZS"/>
    <x v="16"/>
    <n v="4.4000000000000004"/>
    <s v="No"/>
  </r>
  <r>
    <x v="184"/>
    <x v="184"/>
    <x v="1"/>
    <s v="EG.ELC.ACCS.RU.ZS"/>
    <x v="14"/>
    <n v="13.8"/>
    <s v="No"/>
  </r>
  <r>
    <x v="184"/>
    <x v="184"/>
    <x v="1"/>
    <s v="EG.ELC.ACCS.RU.ZS"/>
    <x v="15"/>
    <n v="14.2"/>
    <s v="No"/>
  </r>
  <r>
    <x v="184"/>
    <x v="184"/>
    <x v="1"/>
    <s v="EG.ELC.ACCS.RU.ZS"/>
    <x v="7"/>
    <n v="14.5"/>
    <s v="No"/>
  </r>
  <r>
    <x v="184"/>
    <x v="184"/>
    <x v="1"/>
    <s v="EG.ELC.ACCS.RU.ZS"/>
    <x v="8"/>
    <n v="14.9"/>
    <s v="No"/>
  </r>
  <r>
    <x v="184"/>
    <x v="184"/>
    <x v="1"/>
    <s v="EG.ELC.ACCS.RU.ZS"/>
    <x v="9"/>
    <n v="15.2"/>
    <s v="No"/>
  </r>
  <r>
    <x v="184"/>
    <x v="184"/>
    <x v="1"/>
    <s v="EG.ELC.ACCS.RU.ZS"/>
    <x v="0"/>
    <n v="15.6"/>
    <s v="No"/>
  </r>
  <r>
    <x v="184"/>
    <x v="184"/>
    <x v="1"/>
    <s v="EG.ELC.ACCS.RU.ZS"/>
    <x v="1"/>
    <n v="16"/>
    <s v="No"/>
  </r>
  <r>
    <x v="184"/>
    <x v="184"/>
    <x v="1"/>
    <s v="EG.ELC.ACCS.RU.ZS"/>
    <x v="2"/>
    <n v="7.3"/>
    <s v="No"/>
  </r>
  <r>
    <x v="184"/>
    <x v="184"/>
    <x v="1"/>
    <s v="EG.ELC.ACCS.RU.ZS"/>
    <x v="3"/>
    <n v="38.799999999999997"/>
    <s v="No"/>
  </r>
  <r>
    <x v="184"/>
    <x v="184"/>
    <x v="1"/>
    <s v="EG.ELC.ACCS.RU.ZS"/>
    <x v="4"/>
    <n v="41.7"/>
    <s v="No"/>
  </r>
  <r>
    <x v="184"/>
    <x v="184"/>
    <x v="1"/>
    <s v="EG.ELC.ACCS.RU.ZS"/>
    <x v="5"/>
    <n v="44.4"/>
    <s v="No"/>
  </r>
  <r>
    <x v="184"/>
    <x v="184"/>
    <x v="1"/>
    <s v="EG.ELC.ACCS.RU.ZS"/>
    <x v="6"/>
    <n v="46.9"/>
    <s v="No"/>
  </r>
  <r>
    <x v="184"/>
    <x v="184"/>
    <x v="1"/>
    <s v="EG.ELC.ACCS.RU.ZS"/>
    <x v="10"/>
    <n v="49.4"/>
    <s v="No"/>
  </r>
  <r>
    <x v="184"/>
    <x v="184"/>
    <x v="1"/>
    <s v="EG.ELC.ACCS.RU.ZS"/>
    <x v="11"/>
    <n v="49.4"/>
    <s v="No"/>
  </r>
  <r>
    <x v="184"/>
    <x v="184"/>
    <x v="1"/>
    <s v="EG.ELC.ACCS.RU.ZS"/>
    <x v="12"/>
    <n v="54"/>
    <s v="No"/>
  </r>
  <r>
    <x v="184"/>
    <x v="184"/>
    <x v="2"/>
    <s v="FP.CPI.TOTL.ZG"/>
    <x v="16"/>
    <n v="7.1212589717229058"/>
    <s v="No"/>
  </r>
  <r>
    <x v="184"/>
    <x v="184"/>
    <x v="2"/>
    <s v="FP.CPI.TOTL.ZG"/>
    <x v="14"/>
    <n v="1.935295720953327"/>
    <s v="No"/>
  </r>
  <r>
    <x v="184"/>
    <x v="184"/>
    <x v="2"/>
    <s v="FP.CPI.TOTL.ZG"/>
    <x v="15"/>
    <n v="22.224724149590511"/>
    <s v="No"/>
  </r>
  <r>
    <x v="184"/>
    <x v="184"/>
    <x v="2"/>
    <s v="FP.CPI.TOTL.ZG"/>
    <x v="7"/>
    <n v="6.4894320867333759"/>
    <s v="No"/>
  </r>
  <r>
    <x v="184"/>
    <x v="184"/>
    <x v="2"/>
    <s v="FP.CPI.TOTL.ZG"/>
    <x v="8"/>
    <n v="9.6575462860594463"/>
    <s v="No"/>
  </r>
  <r>
    <x v="184"/>
    <x v="184"/>
    <x v="2"/>
    <s v="FP.CPI.TOTL.ZG"/>
    <x v="9"/>
    <n v="8.5058507593311692"/>
    <s v="No"/>
  </r>
  <r>
    <x v="184"/>
    <x v="184"/>
    <x v="2"/>
    <s v="FP.CPI.TOTL.ZG"/>
    <x v="0"/>
    <n v="7.1991299011470904"/>
    <s v="No"/>
  </r>
  <r>
    <x v="184"/>
    <x v="184"/>
    <x v="2"/>
    <s v="FP.CPI.TOTL.ZG"/>
    <x v="1"/>
    <n v="14.754277078008441"/>
    <s v="No"/>
  </r>
  <r>
    <x v="184"/>
    <x v="184"/>
    <x v="2"/>
    <s v="FP.CPI.TOTL.ZG"/>
    <x v="2"/>
    <n v="14.297122448143449"/>
    <s v="No"/>
  </r>
  <r>
    <x v="184"/>
    <x v="184"/>
    <x v="2"/>
    <s v="FP.CPI.TOTL.ZG"/>
    <x v="3"/>
    <n v="32.35162609684366"/>
    <s v="No"/>
  </r>
  <r>
    <x v="184"/>
    <x v="184"/>
    <x v="2"/>
    <s v="FP.CPI.TOTL.ZG"/>
    <x v="4"/>
    <n v="63.292507345588781"/>
    <s v="No"/>
  </r>
  <r>
    <x v="184"/>
    <x v="184"/>
    <x v="2"/>
    <s v="FP.CPI.TOTL.ZG"/>
    <x v="5"/>
    <n v="50.994051500296457"/>
    <s v="No"/>
  </r>
  <r>
    <x v="184"/>
    <x v="184"/>
    <x v="2"/>
    <s v="FP.CPI.TOTL.ZG"/>
    <x v="6"/>
    <n v="163.25778235545761"/>
    <s v="No"/>
  </r>
  <r>
    <x v="184"/>
    <x v="184"/>
    <x v="2"/>
    <s v="FP.CPI.TOTL.ZG"/>
    <x v="10"/>
    <n v="359.09304077899873"/>
    <s v="No"/>
  </r>
  <r>
    <x v="184"/>
    <x v="184"/>
    <x v="2"/>
    <s v="FP.CPI.TOTL.ZG"/>
    <x v="11"/>
    <n v="138.80846024176"/>
    <s v="No"/>
  </r>
  <r>
    <x v="184"/>
    <x v="184"/>
    <x v="3"/>
    <s v="NY.GDP.DEFL.KD.ZG"/>
    <x v="16"/>
    <n v="9.8531369204178958"/>
    <s v="No"/>
  </r>
  <r>
    <x v="184"/>
    <x v="184"/>
    <x v="3"/>
    <s v="NY.GDP.DEFL.KD.ZG"/>
    <x v="14"/>
    <n v="21.133991045710701"/>
    <s v="No"/>
  </r>
  <r>
    <x v="184"/>
    <x v="184"/>
    <x v="3"/>
    <s v="NY.GDP.DEFL.KD.ZG"/>
    <x v="15"/>
    <n v="10.801235231863487"/>
    <s v="No"/>
  </r>
  <r>
    <x v="184"/>
    <x v="184"/>
    <x v="3"/>
    <s v="NY.GDP.DEFL.KD.ZG"/>
    <x v="7"/>
    <n v="9.7999241039694169"/>
    <s v="No"/>
  </r>
  <r>
    <x v="184"/>
    <x v="184"/>
    <x v="3"/>
    <s v="NY.GDP.DEFL.KD.ZG"/>
    <x v="8"/>
    <n v="17.273997918608089"/>
    <s v="No"/>
  </r>
  <r>
    <x v="184"/>
    <x v="184"/>
    <x v="3"/>
    <s v="NY.GDP.DEFL.KD.ZG"/>
    <x v="9"/>
    <n v="18.054402868471996"/>
    <s v="No"/>
  </r>
  <r>
    <x v="184"/>
    <x v="184"/>
    <x v="3"/>
    <s v="NY.GDP.DEFL.KD.ZG"/>
    <x v="0"/>
    <n v="7.6522543052652878"/>
    <s v="No"/>
  </r>
  <r>
    <x v="184"/>
    <x v="184"/>
    <x v="3"/>
    <s v="NY.GDP.DEFL.KD.ZG"/>
    <x v="1"/>
    <n v="15.306621479385768"/>
    <s v="No"/>
  </r>
  <r>
    <x v="184"/>
    <x v="184"/>
    <x v="3"/>
    <s v="NY.GDP.DEFL.KD.ZG"/>
    <x v="2"/>
    <n v="8.8910166131140898"/>
    <s v="No"/>
  </r>
  <r>
    <x v="184"/>
    <x v="184"/>
    <x v="3"/>
    <s v="NY.GDP.DEFL.KD.ZG"/>
    <x v="3"/>
    <n v="34.622370731531618"/>
    <s v="No"/>
  </r>
  <r>
    <x v="184"/>
    <x v="184"/>
    <x v="3"/>
    <s v="NY.GDP.DEFL.KD.ZG"/>
    <x v="4"/>
    <n v="55.97532544375693"/>
    <s v="No"/>
  </r>
  <r>
    <x v="184"/>
    <x v="184"/>
    <x v="3"/>
    <s v="NY.GDP.DEFL.KD.ZG"/>
    <x v="5"/>
    <n v="51.978893346545163"/>
    <s v="No"/>
  </r>
  <r>
    <x v="184"/>
    <x v="184"/>
    <x v="3"/>
    <s v="NY.GDP.DEFL.KD.ZG"/>
    <x v="6"/>
    <n v="115.65291501439003"/>
    <s v="No"/>
  </r>
  <r>
    <x v="184"/>
    <x v="184"/>
    <x v="3"/>
    <s v="NY.GDP.DEFL.KD.ZG"/>
    <x v="10"/>
    <n v="235.51544358234327"/>
    <s v="No"/>
  </r>
  <r>
    <x v="184"/>
    <x v="184"/>
    <x v="3"/>
    <s v="NY.GDP.DEFL.KD.ZG"/>
    <x v="11"/>
    <n v="116.87407540579434"/>
    <s v="No"/>
  </r>
  <r>
    <x v="184"/>
    <x v="184"/>
    <x v="3"/>
    <s v="NY.GDP.DEFL.KD.ZG"/>
    <x v="12"/>
    <n v="29.689669855638783"/>
    <s v="No"/>
  </r>
  <r>
    <x v="184"/>
    <x v="184"/>
    <x v="3"/>
    <s v="NY.GDP.DEFL.KD.ZG"/>
    <x v="13"/>
    <n v="243.90725417404713"/>
    <s v="No"/>
  </r>
  <r>
    <x v="184"/>
    <x v="184"/>
    <x v="4"/>
    <s v="BG.GSR.NFSV.GD.ZS"/>
    <x v="16"/>
    <n v="5.506922788525066"/>
    <s v="No"/>
  </r>
  <r>
    <x v="184"/>
    <x v="184"/>
    <x v="4"/>
    <s v="BG.GSR.NFSV.GD.ZS"/>
    <x v="14"/>
    <n v="4.2942508509524604"/>
    <s v="No"/>
  </r>
  <r>
    <x v="184"/>
    <x v="184"/>
    <x v="4"/>
    <s v="BG.GSR.NFSV.GD.ZS"/>
    <x v="15"/>
    <n v="5.2398041170060941"/>
    <s v="No"/>
  </r>
  <r>
    <x v="184"/>
    <x v="184"/>
    <x v="4"/>
    <s v="BG.GSR.NFSV.GD.ZS"/>
    <x v="7"/>
    <n v="4.0588053669207174"/>
    <s v="No"/>
  </r>
  <r>
    <x v="184"/>
    <x v="184"/>
    <x v="4"/>
    <s v="BG.GSR.NFSV.GD.ZS"/>
    <x v="8"/>
    <n v="4.1606984099636524"/>
    <s v="No"/>
  </r>
  <r>
    <x v="184"/>
    <x v="184"/>
    <x v="4"/>
    <s v="BG.GSR.NFSV.GD.ZS"/>
    <x v="9"/>
    <n v="4.689873511566824"/>
    <s v="No"/>
  </r>
  <r>
    <x v="184"/>
    <x v="184"/>
    <x v="4"/>
    <s v="BG.GSR.NFSV.GD.ZS"/>
    <x v="0"/>
    <n v="6.1852812705377822"/>
    <s v="No"/>
  </r>
  <r>
    <x v="184"/>
    <x v="184"/>
    <x v="4"/>
    <s v="BG.GSR.NFSV.GD.ZS"/>
    <x v="1"/>
    <n v="5.3695767886606047"/>
    <s v="No"/>
  </r>
  <r>
    <x v="184"/>
    <x v="184"/>
    <x v="4"/>
    <s v="BG.GSR.NFSV.GD.ZS"/>
    <x v="2"/>
    <n v="4.5490859654024485"/>
    <s v="No"/>
  </r>
  <r>
    <x v="184"/>
    <x v="184"/>
    <x v="4"/>
    <s v="BG.GSR.NFSV.GD.ZS"/>
    <x v="3"/>
    <n v="8.1764154003736671"/>
    <s v="No"/>
  </r>
  <r>
    <x v="184"/>
    <x v="184"/>
    <x v="4"/>
    <s v="BG.GSR.NFSV.GD.ZS"/>
    <x v="4"/>
    <n v="8.2986487043662756"/>
    <s v="No"/>
  </r>
  <r>
    <x v="184"/>
    <x v="184"/>
    <x v="4"/>
    <s v="BG.GSR.NFSV.GD.ZS"/>
    <x v="5"/>
    <n v="8.6337795313405294"/>
    <s v="No"/>
  </r>
  <r>
    <x v="184"/>
    <x v="184"/>
    <x v="4"/>
    <s v="BG.GSR.NFSV.GD.ZS"/>
    <x v="6"/>
    <n v="10.832612095527679"/>
    <s v="No"/>
  </r>
  <r>
    <x v="184"/>
    <x v="184"/>
    <x v="4"/>
    <s v="BG.GSR.NFSV.GD.ZS"/>
    <x v="10"/>
    <n v="8.7740938010830725"/>
    <s v="No"/>
  </r>
  <r>
    <x v="184"/>
    <x v="184"/>
    <x v="4"/>
    <s v="BG.GSR.NFSV.GD.ZS"/>
    <x v="11"/>
    <n v="6.0780941668318151"/>
    <s v="No"/>
  </r>
  <r>
    <x v="185"/>
    <x v="185"/>
    <x v="0"/>
    <s v="FM.LBL.BMNY.GD.ZS"/>
    <x v="16"/>
    <n v="35.809079838951433"/>
    <s v="No"/>
  </r>
  <r>
    <x v="185"/>
    <x v="185"/>
    <x v="0"/>
    <s v="FM.LBL.BMNY.GD.ZS"/>
    <x v="14"/>
    <n v="31.565819584822147"/>
    <s v="No"/>
  </r>
  <r>
    <x v="185"/>
    <x v="185"/>
    <x v="0"/>
    <s v="FM.LBL.BMNY.GD.ZS"/>
    <x v="15"/>
    <n v="48.420709842866657"/>
    <s v="No"/>
  </r>
  <r>
    <x v="185"/>
    <x v="185"/>
    <x v="0"/>
    <s v="FM.LBL.BMNY.GD.ZS"/>
    <x v="7"/>
    <n v="45.007671969437894"/>
    <s v="No"/>
  </r>
  <r>
    <x v="185"/>
    <x v="185"/>
    <x v="0"/>
    <s v="FM.LBL.BMNY.GD.ZS"/>
    <x v="8"/>
    <n v="48.678142987976116"/>
    <s v="No"/>
  </r>
  <r>
    <x v="185"/>
    <x v="185"/>
    <x v="0"/>
    <s v="FM.LBL.BMNY.GD.ZS"/>
    <x v="9"/>
    <n v="44.808161700959381"/>
    <s v="No"/>
  </r>
  <r>
    <x v="185"/>
    <x v="185"/>
    <x v="0"/>
    <s v="FM.LBL.BMNY.GD.ZS"/>
    <x v="0"/>
    <n v="38.730706184707195"/>
    <s v="No"/>
  </r>
  <r>
    <x v="185"/>
    <x v="185"/>
    <x v="0"/>
    <s v="FM.LBL.BMNY.GD.ZS"/>
    <x v="1"/>
    <n v="44.589015844533932"/>
    <s v="No"/>
  </r>
  <r>
    <x v="185"/>
    <x v="185"/>
    <x v="0"/>
    <s v="FM.LBL.BMNY.GD.ZS"/>
    <x v="2"/>
    <n v="44.796878625077852"/>
    <s v="No"/>
  </r>
  <r>
    <x v="185"/>
    <x v="185"/>
    <x v="0"/>
    <s v="FM.LBL.BMNY.GD.ZS"/>
    <x v="3"/>
    <n v="65.445519162514145"/>
    <s v="No"/>
  </r>
  <r>
    <x v="185"/>
    <x v="185"/>
    <x v="0"/>
    <s v="FM.LBL.BMNY.GD.ZS"/>
    <x v="4"/>
    <n v="64.368773628468858"/>
    <s v="No"/>
  </r>
  <r>
    <x v="185"/>
    <x v="185"/>
    <x v="0"/>
    <s v="FM.LBL.BMNY.GD.ZS"/>
    <x v="5"/>
    <n v="63.937759142699299"/>
    <s v="No"/>
  </r>
  <r>
    <x v="185"/>
    <x v="185"/>
    <x v="0"/>
    <s v="FM.LBL.BMNY.GD.ZS"/>
    <x v="6"/>
    <n v="84.916232318718002"/>
    <s v="No"/>
  </r>
  <r>
    <x v="185"/>
    <x v="185"/>
    <x v="0"/>
    <s v="FM.LBL.BMNY.GD.ZS"/>
    <x v="10"/>
    <n v="77.279622869239219"/>
    <s v="No"/>
  </r>
  <r>
    <x v="185"/>
    <x v="185"/>
    <x v="0"/>
    <s v="FM.LBL.BMNY.GD.ZS"/>
    <x v="11"/>
    <n v="74.166653422783696"/>
    <s v="No"/>
  </r>
  <r>
    <x v="185"/>
    <x v="185"/>
    <x v="0"/>
    <s v="FM.LBL.BMNY.GD.ZS"/>
    <x v="12"/>
    <n v="65.080051424271574"/>
    <s v="No"/>
  </r>
  <r>
    <x v="185"/>
    <x v="185"/>
    <x v="0"/>
    <s v="FM.LBL.BMNY.GD.ZS"/>
    <x v="13"/>
    <n v="62.266607321326994"/>
    <s v="No"/>
  </r>
  <r>
    <x v="185"/>
    <x v="185"/>
    <x v="1"/>
    <s v="EG.ELC.ACCS.RU.ZS"/>
    <x v="16"/>
    <n v="90.6"/>
    <s v="No"/>
  </r>
  <r>
    <x v="185"/>
    <x v="185"/>
    <x v="1"/>
    <s v="EG.ELC.ACCS.RU.ZS"/>
    <x v="14"/>
    <n v="90.4"/>
    <s v="No"/>
  </r>
  <r>
    <x v="185"/>
    <x v="185"/>
    <x v="1"/>
    <s v="EG.ELC.ACCS.RU.ZS"/>
    <x v="15"/>
    <n v="90.1"/>
    <s v="No"/>
  </r>
  <r>
    <x v="185"/>
    <x v="185"/>
    <x v="1"/>
    <s v="EG.ELC.ACCS.RU.ZS"/>
    <x v="7"/>
    <n v="89.9"/>
    <s v="No"/>
  </r>
  <r>
    <x v="185"/>
    <x v="185"/>
    <x v="1"/>
    <s v="EG.ELC.ACCS.RU.ZS"/>
    <x v="8"/>
    <n v="89.6"/>
    <s v="No"/>
  </r>
  <r>
    <x v="185"/>
    <x v="185"/>
    <x v="1"/>
    <s v="EG.ELC.ACCS.RU.ZS"/>
    <x v="9"/>
    <n v="89.3"/>
    <s v="No"/>
  </r>
  <r>
    <x v="185"/>
    <x v="185"/>
    <x v="1"/>
    <s v="EG.ELC.ACCS.RU.ZS"/>
    <x v="0"/>
    <n v="81.8"/>
    <s v="No"/>
  </r>
  <r>
    <x v="185"/>
    <x v="185"/>
    <x v="1"/>
    <s v="EG.ELC.ACCS.RU.ZS"/>
    <x v="1"/>
    <n v="88.8"/>
    <s v="No"/>
  </r>
  <r>
    <x v="185"/>
    <x v="185"/>
    <x v="1"/>
    <s v="EG.ELC.ACCS.RU.ZS"/>
    <x v="2"/>
    <n v="88.6"/>
    <s v="No"/>
  </r>
  <r>
    <x v="185"/>
    <x v="185"/>
    <x v="1"/>
    <s v="EG.ELC.ACCS.RU.ZS"/>
    <x v="3"/>
    <n v="92.3"/>
    <s v="No"/>
  </r>
  <r>
    <x v="185"/>
    <x v="185"/>
    <x v="1"/>
    <s v="EG.ELC.ACCS.RU.ZS"/>
    <x v="4"/>
    <n v="94.3"/>
    <s v="No"/>
  </r>
  <r>
    <x v="185"/>
    <x v="185"/>
    <x v="1"/>
    <s v="EG.ELC.ACCS.RU.ZS"/>
    <x v="5"/>
    <n v="95.4"/>
    <s v="No"/>
  </r>
  <r>
    <x v="185"/>
    <x v="185"/>
    <x v="1"/>
    <s v="EG.ELC.ACCS.RU.ZS"/>
    <x v="6"/>
    <n v="96.5"/>
    <s v="No"/>
  </r>
  <r>
    <x v="185"/>
    <x v="185"/>
    <x v="1"/>
    <s v="EG.ELC.ACCS.RU.ZS"/>
    <x v="10"/>
    <n v="97.5"/>
    <s v="No"/>
  </r>
  <r>
    <x v="185"/>
    <x v="185"/>
    <x v="1"/>
    <s v="EG.ELC.ACCS.RU.ZS"/>
    <x v="11"/>
    <n v="97"/>
    <s v="No"/>
  </r>
  <r>
    <x v="185"/>
    <x v="185"/>
    <x v="1"/>
    <s v="EG.ELC.ACCS.RU.ZS"/>
    <x v="12"/>
    <n v="98.8"/>
    <s v="No"/>
  </r>
  <r>
    <x v="185"/>
    <x v="185"/>
    <x v="2"/>
    <s v="FP.CPI.TOTL.ZG"/>
    <x v="16"/>
    <n v="59.401686545079031"/>
    <s v="No"/>
  </r>
  <r>
    <x v="185"/>
    <x v="185"/>
    <x v="2"/>
    <s v="FP.CPI.TOTL.ZG"/>
    <x v="14"/>
    <n v="38.586287887261079"/>
    <s v="No"/>
  </r>
  <r>
    <x v="185"/>
    <x v="185"/>
    <x v="2"/>
    <s v="FP.CPI.TOTL.ZG"/>
    <x v="15"/>
    <n v="15.527398918570199"/>
    <s v="No"/>
  </r>
  <r>
    <x v="185"/>
    <x v="185"/>
    <x v="2"/>
    <s v="FP.CPI.TOTL.ZG"/>
    <x v="7"/>
    <n v="23.00223217782186"/>
    <s v="No"/>
  </r>
  <r>
    <x v="185"/>
    <x v="185"/>
    <x v="2"/>
    <s v="FP.CPI.TOTL.ZG"/>
    <x v="8"/>
    <n v="9.9863251197487752"/>
    <s v="No"/>
  </r>
  <r>
    <x v="185"/>
    <x v="185"/>
    <x v="2"/>
    <s v="FP.CPI.TOTL.ZG"/>
    <x v="9"/>
    <n v="9.8980048956146458"/>
    <s v="No"/>
  </r>
  <r>
    <x v="185"/>
    <x v="185"/>
    <x v="2"/>
    <s v="FP.CPI.TOTL.ZG"/>
    <x v="0"/>
    <n v="11.28130432739748"/>
    <s v="No"/>
  </r>
  <r>
    <x v="185"/>
    <x v="185"/>
    <x v="2"/>
    <s v="FP.CPI.TOTL.ZG"/>
    <x v="1"/>
    <n v="6.4262793447052422"/>
    <s v="No"/>
  </r>
  <r>
    <x v="185"/>
    <x v="185"/>
    <x v="2"/>
    <s v="FP.CPI.TOTL.ZG"/>
    <x v="2"/>
    <n v="14.667142743791191"/>
    <s v="No"/>
  </r>
  <r>
    <x v="185"/>
    <x v="185"/>
    <x v="2"/>
    <s v="FP.CPI.TOTL.ZG"/>
    <x v="3"/>
    <n v="21.996943017330359"/>
    <s v="No"/>
  </r>
  <r>
    <x v="185"/>
    <x v="185"/>
    <x v="2"/>
    <s v="FP.CPI.TOTL.ZG"/>
    <x v="6"/>
    <n v="34.88978430907801"/>
    <s v="No"/>
  </r>
  <r>
    <x v="185"/>
    <x v="185"/>
    <x v="2"/>
    <s v="FP.CPI.TOTL.ZG"/>
    <x v="10"/>
    <n v="59.11966262519767"/>
    <s v="No"/>
  </r>
  <r>
    <x v="185"/>
    <x v="185"/>
    <x v="2"/>
    <s v="FP.CPI.TOTL.ZG"/>
    <x v="11"/>
    <n v="52.446027276241011"/>
    <s v="No"/>
  </r>
  <r>
    <x v="185"/>
    <x v="185"/>
    <x v="2"/>
    <s v="FP.CPI.TOTL.ZG"/>
    <x v="12"/>
    <n v="51.58731596008608"/>
    <s v="No"/>
  </r>
  <r>
    <x v="185"/>
    <x v="185"/>
    <x v="2"/>
    <s v="FP.CPI.TOTL.ZG"/>
    <x v="13"/>
    <n v="16.229615913027949"/>
    <s v="No"/>
  </r>
  <r>
    <x v="185"/>
    <x v="185"/>
    <x v="3"/>
    <s v="NY.GDP.DEFL.KD.ZG"/>
    <x v="16"/>
    <n v="60.742821379891723"/>
    <s v="No"/>
  </r>
  <r>
    <x v="185"/>
    <x v="185"/>
    <x v="3"/>
    <s v="NY.GDP.DEFL.KD.ZG"/>
    <x v="14"/>
    <n v="39.530228233386993"/>
    <s v="No"/>
  </r>
  <r>
    <x v="185"/>
    <x v="185"/>
    <x v="3"/>
    <s v="NY.GDP.DEFL.KD.ZG"/>
    <x v="15"/>
    <n v="37.453282319257909"/>
    <s v="No"/>
  </r>
  <r>
    <x v="185"/>
    <x v="185"/>
    <x v="3"/>
    <s v="NY.GDP.DEFL.KD.ZG"/>
    <x v="7"/>
    <n v="21.317978216122896"/>
    <s v="No"/>
  </r>
  <r>
    <x v="185"/>
    <x v="185"/>
    <x v="3"/>
    <s v="NY.GDP.DEFL.KD.ZG"/>
    <x v="8"/>
    <n v="12.837927847588844"/>
    <s v="No"/>
  </r>
  <r>
    <x v="185"/>
    <x v="185"/>
    <x v="3"/>
    <s v="NY.GDP.DEFL.KD.ZG"/>
    <x v="9"/>
    <n v="15.539811940085514"/>
    <s v="No"/>
  </r>
  <r>
    <x v="185"/>
    <x v="185"/>
    <x v="3"/>
    <s v="NY.GDP.DEFL.KD.ZG"/>
    <x v="0"/>
    <n v="39.036124631904812"/>
    <s v="No"/>
  </r>
  <r>
    <x v="185"/>
    <x v="185"/>
    <x v="3"/>
    <s v="NY.GDP.DEFL.KD.ZG"/>
    <x v="1"/>
    <n v="6.4252012519073958"/>
    <s v="No"/>
  </r>
  <r>
    <x v="185"/>
    <x v="185"/>
    <x v="3"/>
    <s v="NY.GDP.DEFL.KD.ZG"/>
    <x v="2"/>
    <n v="15.521143220118233"/>
    <s v="No"/>
  </r>
  <r>
    <x v="185"/>
    <x v="185"/>
    <x v="3"/>
    <s v="NY.GDP.DEFL.KD.ZG"/>
    <x v="3"/>
    <n v="28.145105540670158"/>
    <s v="No"/>
  </r>
  <r>
    <x v="185"/>
    <x v="185"/>
    <x v="3"/>
    <s v="NY.GDP.DEFL.KD.ZG"/>
    <x v="4"/>
    <n v="5.6605937708962557"/>
    <s v="No"/>
  </r>
  <r>
    <x v="185"/>
    <x v="185"/>
    <x v="3"/>
    <s v="NY.GDP.DEFL.KD.ZG"/>
    <x v="5"/>
    <n v="5.1789085915781641"/>
    <s v="No"/>
  </r>
  <r>
    <x v="185"/>
    <x v="185"/>
    <x v="3"/>
    <s v="NY.GDP.DEFL.KD.ZG"/>
    <x v="6"/>
    <n v="45.217756349246372"/>
    <s v="No"/>
  </r>
  <r>
    <x v="185"/>
    <x v="185"/>
    <x v="3"/>
    <s v="NY.GDP.DEFL.KD.ZG"/>
    <x v="10"/>
    <n v="62.074533456084055"/>
    <s v="No"/>
  </r>
  <r>
    <x v="185"/>
    <x v="185"/>
    <x v="3"/>
    <s v="NY.GDP.DEFL.KD.ZG"/>
    <x v="11"/>
    <n v="49.423283739680244"/>
    <s v="No"/>
  </r>
  <r>
    <x v="185"/>
    <x v="185"/>
    <x v="3"/>
    <s v="NY.GDP.DEFL.KD.ZG"/>
    <x v="12"/>
    <n v="33.099964400823069"/>
    <s v="No"/>
  </r>
  <r>
    <x v="185"/>
    <x v="185"/>
    <x v="3"/>
    <s v="NY.GDP.DEFL.KD.ZG"/>
    <x v="13"/>
    <n v="12.810381480844228"/>
    <s v="No"/>
  </r>
  <r>
    <x v="185"/>
    <x v="185"/>
    <x v="4"/>
    <s v="BG.GSR.NFSV.GD.ZS"/>
    <x v="9"/>
    <n v="31.169664278424165"/>
    <s v="No"/>
  </r>
  <r>
    <x v="185"/>
    <x v="185"/>
    <x v="4"/>
    <s v="BG.GSR.NFSV.GD.ZS"/>
    <x v="0"/>
    <n v="19.262251318345825"/>
    <s v="No"/>
  </r>
  <r>
    <x v="185"/>
    <x v="185"/>
    <x v="4"/>
    <s v="BG.GSR.NFSV.GD.ZS"/>
    <x v="1"/>
    <n v="19.454391514700408"/>
    <s v="No"/>
  </r>
  <r>
    <x v="185"/>
    <x v="185"/>
    <x v="4"/>
    <s v="BG.GSR.NFSV.GD.ZS"/>
    <x v="2"/>
    <n v="19.569942256135285"/>
    <s v="No"/>
  </r>
  <r>
    <x v="185"/>
    <x v="185"/>
    <x v="4"/>
    <s v="BG.GSR.NFSV.GD.ZS"/>
    <x v="3"/>
    <n v="20.259718969568837"/>
    <s v="No"/>
  </r>
  <r>
    <x v="185"/>
    <x v="185"/>
    <x v="4"/>
    <s v="BG.GSR.NFSV.GD.ZS"/>
    <x v="4"/>
    <n v="20.96186794587496"/>
    <s v="No"/>
  </r>
  <r>
    <x v="185"/>
    <x v="185"/>
    <x v="4"/>
    <s v="BG.GSR.NFSV.GD.ZS"/>
    <x v="5"/>
    <n v="24.21432297028872"/>
    <s v="No"/>
  </r>
  <r>
    <x v="185"/>
    <x v="185"/>
    <x v="4"/>
    <s v="BG.GSR.NFSV.GD.ZS"/>
    <x v="6"/>
    <n v="22.845286626292996"/>
    <s v="No"/>
  </r>
  <r>
    <x v="185"/>
    <x v="185"/>
    <x v="4"/>
    <s v="BG.GSR.NFSV.GD.ZS"/>
    <x v="10"/>
    <n v="20.395139734580084"/>
    <s v="No"/>
  </r>
  <r>
    <x v="185"/>
    <x v="185"/>
    <x v="4"/>
    <s v="BG.GSR.NFSV.GD.ZS"/>
    <x v="11"/>
    <n v="20.654945749606579"/>
    <s v="No"/>
  </r>
  <r>
    <x v="185"/>
    <x v="185"/>
    <x v="4"/>
    <s v="BG.GSR.NFSV.GD.ZS"/>
    <x v="12"/>
    <n v="23.173928523045539"/>
    <s v="No"/>
  </r>
  <r>
    <x v="185"/>
    <x v="185"/>
    <x v="4"/>
    <s v="BG.GSR.NFSV.GD.ZS"/>
    <x v="13"/>
    <n v="25.628577066421382"/>
    <s v="No"/>
  </r>
  <r>
    <x v="186"/>
    <x v="186"/>
    <x v="0"/>
    <s v="FM.LBL.BMNY.GD.ZS"/>
    <x v="16"/>
    <n v="37.771688929019938"/>
    <s v="No"/>
  </r>
  <r>
    <x v="186"/>
    <x v="186"/>
    <x v="0"/>
    <s v="FM.LBL.BMNY.GD.ZS"/>
    <x v="14"/>
    <n v="44.470860561230033"/>
    <s v="No"/>
  </r>
  <r>
    <x v="186"/>
    <x v="186"/>
    <x v="0"/>
    <s v="FM.LBL.BMNY.GD.ZS"/>
    <x v="15"/>
    <n v="46.318948063456361"/>
    <s v="No"/>
  </r>
  <r>
    <x v="186"/>
    <x v="186"/>
    <x v="0"/>
    <s v="FM.LBL.BMNY.GD.ZS"/>
    <x v="7"/>
    <n v="46.608326762690595"/>
    <s v="No"/>
  </r>
  <r>
    <x v="186"/>
    <x v="186"/>
    <x v="0"/>
    <s v="FM.LBL.BMNY.GD.ZS"/>
    <x v="8"/>
    <n v="46.055075998253351"/>
    <s v="No"/>
  </r>
  <r>
    <x v="186"/>
    <x v="186"/>
    <x v="0"/>
    <s v="FM.LBL.BMNY.GD.ZS"/>
    <x v="9"/>
    <n v="51.792218103280106"/>
    <s v="No"/>
  </r>
  <r>
    <x v="186"/>
    <x v="186"/>
    <x v="0"/>
    <s v="FM.LBL.BMNY.GD.ZS"/>
    <x v="0"/>
    <n v="55.93438843123927"/>
    <s v="No"/>
  </r>
  <r>
    <x v="186"/>
    <x v="186"/>
    <x v="0"/>
    <s v="FM.LBL.BMNY.GD.ZS"/>
    <x v="1"/>
    <n v="62.43447202484198"/>
    <s v="No"/>
  </r>
  <r>
    <x v="186"/>
    <x v="186"/>
    <x v="0"/>
    <s v="FM.LBL.BMNY.GD.ZS"/>
    <x v="2"/>
    <n v="62.624455573660917"/>
    <s v="No"/>
  </r>
  <r>
    <x v="186"/>
    <x v="186"/>
    <x v="0"/>
    <s v="FM.LBL.BMNY.GD.ZS"/>
    <x v="3"/>
    <n v="73.573357953484873"/>
    <s v="No"/>
  </r>
  <r>
    <x v="186"/>
    <x v="186"/>
    <x v="0"/>
    <s v="FM.LBL.BMNY.GD.ZS"/>
    <x v="4"/>
    <n v="73.141653848802292"/>
    <s v="No"/>
  </r>
  <r>
    <x v="186"/>
    <x v="186"/>
    <x v="0"/>
    <s v="FM.LBL.BMNY.GD.ZS"/>
    <x v="5"/>
    <n v="74.50508644831244"/>
    <s v="No"/>
  </r>
  <r>
    <x v="186"/>
    <x v="186"/>
    <x v="0"/>
    <s v="FM.LBL.BMNY.GD.ZS"/>
    <x v="6"/>
    <n v="88.165306995714019"/>
    <s v="No"/>
  </r>
  <r>
    <x v="186"/>
    <x v="186"/>
    <x v="0"/>
    <s v="FM.LBL.BMNY.GD.ZS"/>
    <x v="10"/>
    <n v="90.098823129854395"/>
    <s v="No"/>
  </r>
  <r>
    <x v="186"/>
    <x v="186"/>
    <x v="0"/>
    <s v="FM.LBL.BMNY.GD.ZS"/>
    <x v="11"/>
    <n v="86.332921567666673"/>
    <s v="No"/>
  </r>
  <r>
    <x v="186"/>
    <x v="186"/>
    <x v="0"/>
    <s v="FM.LBL.BMNY.GD.ZS"/>
    <x v="12"/>
    <n v="80.693132082744683"/>
    <s v="No"/>
  </r>
  <r>
    <x v="186"/>
    <x v="186"/>
    <x v="0"/>
    <s v="FM.LBL.BMNY.GD.ZS"/>
    <x v="13"/>
    <n v="77.938391273891853"/>
    <s v="No"/>
  </r>
  <r>
    <x v="186"/>
    <x v="186"/>
    <x v="1"/>
    <s v="EG.ELC.ACCS.RU.ZS"/>
    <x v="16"/>
    <n v="100"/>
    <s v="No"/>
  </r>
  <r>
    <x v="186"/>
    <x v="186"/>
    <x v="1"/>
    <s v="EG.ELC.ACCS.RU.ZS"/>
    <x v="14"/>
    <n v="100"/>
    <s v="No"/>
  </r>
  <r>
    <x v="186"/>
    <x v="186"/>
    <x v="1"/>
    <s v="EG.ELC.ACCS.RU.ZS"/>
    <x v="15"/>
    <n v="100"/>
    <s v="No"/>
  </r>
  <r>
    <x v="186"/>
    <x v="186"/>
    <x v="1"/>
    <s v="EG.ELC.ACCS.RU.ZS"/>
    <x v="7"/>
    <n v="100"/>
    <s v="No"/>
  </r>
  <r>
    <x v="186"/>
    <x v="186"/>
    <x v="1"/>
    <s v="EG.ELC.ACCS.RU.ZS"/>
    <x v="8"/>
    <n v="100"/>
    <s v="No"/>
  </r>
  <r>
    <x v="186"/>
    <x v="186"/>
    <x v="1"/>
    <s v="EG.ELC.ACCS.RU.ZS"/>
    <x v="9"/>
    <n v="100"/>
    <s v="No"/>
  </r>
  <r>
    <x v="186"/>
    <x v="186"/>
    <x v="1"/>
    <s v="EG.ELC.ACCS.RU.ZS"/>
    <x v="0"/>
    <n v="100"/>
    <s v="No"/>
  </r>
  <r>
    <x v="186"/>
    <x v="186"/>
    <x v="1"/>
    <s v="EG.ELC.ACCS.RU.ZS"/>
    <x v="1"/>
    <n v="100"/>
    <s v="No"/>
  </r>
  <r>
    <x v="186"/>
    <x v="186"/>
    <x v="1"/>
    <s v="EG.ELC.ACCS.RU.ZS"/>
    <x v="2"/>
    <n v="100"/>
    <s v="No"/>
  </r>
  <r>
    <x v="186"/>
    <x v="186"/>
    <x v="1"/>
    <s v="EG.ELC.ACCS.RU.ZS"/>
    <x v="3"/>
    <n v="100"/>
    <s v="No"/>
  </r>
  <r>
    <x v="186"/>
    <x v="186"/>
    <x v="1"/>
    <s v="EG.ELC.ACCS.RU.ZS"/>
    <x v="4"/>
    <n v="100"/>
    <s v="No"/>
  </r>
  <r>
    <x v="186"/>
    <x v="186"/>
    <x v="1"/>
    <s v="EG.ELC.ACCS.RU.ZS"/>
    <x v="5"/>
    <n v="100"/>
    <s v="No"/>
  </r>
  <r>
    <x v="186"/>
    <x v="186"/>
    <x v="1"/>
    <s v="EG.ELC.ACCS.RU.ZS"/>
    <x v="6"/>
    <n v="100"/>
    <s v="No"/>
  </r>
  <r>
    <x v="186"/>
    <x v="186"/>
    <x v="1"/>
    <s v="EG.ELC.ACCS.RU.ZS"/>
    <x v="10"/>
    <n v="100"/>
    <s v="No"/>
  </r>
  <r>
    <x v="186"/>
    <x v="186"/>
    <x v="1"/>
    <s v="EG.ELC.ACCS.RU.ZS"/>
    <x v="11"/>
    <n v="100"/>
    <s v="No"/>
  </r>
  <r>
    <x v="186"/>
    <x v="186"/>
    <x v="1"/>
    <s v="EG.ELC.ACCS.RU.ZS"/>
    <x v="12"/>
    <n v="100"/>
    <s v="No"/>
  </r>
  <r>
    <x v="186"/>
    <x v="186"/>
    <x v="2"/>
    <s v="FP.CPI.TOTL.ZG"/>
    <x v="16"/>
    <n v="0.89914373404171455"/>
    <s v="No"/>
  </r>
  <r>
    <x v="186"/>
    <x v="186"/>
    <x v="2"/>
    <s v="FP.CPI.TOTL.ZG"/>
    <x v="14"/>
    <n v="2.4059583414543639"/>
    <s v="No"/>
  </r>
  <r>
    <x v="186"/>
    <x v="186"/>
    <x v="2"/>
    <s v="FP.CPI.TOTL.ZG"/>
    <x v="15"/>
    <n v="2.158482135892664"/>
    <s v="No"/>
  </r>
  <r>
    <x v="186"/>
    <x v="186"/>
    <x v="2"/>
    <s v="FP.CPI.TOTL.ZG"/>
    <x v="7"/>
    <n v="1.9256553489238311"/>
    <s v="No"/>
  </r>
  <r>
    <x v="186"/>
    <x v="186"/>
    <x v="2"/>
    <s v="FP.CPI.TOTL.ZG"/>
    <x v="8"/>
    <n v="0.37365982872182418"/>
    <s v="No"/>
  </r>
  <r>
    <x v="186"/>
    <x v="186"/>
    <x v="2"/>
    <s v="FP.CPI.TOTL.ZG"/>
    <x v="9"/>
    <n v="0.45317085257613843"/>
    <s v="No"/>
  </r>
  <r>
    <x v="186"/>
    <x v="186"/>
    <x v="2"/>
    <s v="FP.CPI.TOTL.ZG"/>
    <x v="0"/>
    <n v="1.36021468627693"/>
    <s v="No"/>
  </r>
  <r>
    <x v="186"/>
    <x v="186"/>
    <x v="2"/>
    <s v="FP.CPI.TOTL.ZG"/>
    <x v="1"/>
    <n v="2.2121688343673269"/>
    <s v="No"/>
  </r>
  <r>
    <x v="186"/>
    <x v="186"/>
    <x v="2"/>
    <s v="FP.CPI.TOTL.ZG"/>
    <x v="2"/>
    <n v="3.437049106028748"/>
    <s v="No"/>
  </r>
  <r>
    <x v="186"/>
    <x v="186"/>
    <x v="2"/>
    <s v="FP.CPI.TOTL.ZG"/>
    <x v="3"/>
    <n v="1.7944990466559889"/>
    <s v="No"/>
  </r>
  <r>
    <x v="186"/>
    <x v="186"/>
    <x v="2"/>
    <s v="FP.CPI.TOTL.ZG"/>
    <x v="4"/>
    <n v="1.9535353012702781"/>
    <s v="No"/>
  </r>
  <r>
    <x v="186"/>
    <x v="186"/>
    <x v="2"/>
    <s v="FP.CPI.TOTL.ZG"/>
    <x v="5"/>
    <n v="1.784150974038347"/>
    <s v="No"/>
  </r>
  <r>
    <x v="186"/>
    <x v="186"/>
    <x v="2"/>
    <s v="FP.CPI.TOTL.ZG"/>
    <x v="6"/>
    <n v="0.49736731885357172"/>
    <s v="No"/>
  </r>
  <r>
    <x v="186"/>
    <x v="186"/>
    <x v="2"/>
    <s v="FP.CPI.TOTL.ZG"/>
    <x v="10"/>
    <n v="2.1631973644714342"/>
    <s v="No"/>
  </r>
  <r>
    <x v="186"/>
    <x v="186"/>
    <x v="2"/>
    <s v="FP.CPI.TOTL.ZG"/>
    <x v="11"/>
    <n v="8.3692909886918905"/>
    <s v="No"/>
  </r>
  <r>
    <x v="186"/>
    <x v="186"/>
    <x v="2"/>
    <s v="FP.CPI.TOTL.ZG"/>
    <x v="12"/>
    <n v="8.5486248974891001"/>
    <s v="No"/>
  </r>
  <r>
    <x v="186"/>
    <x v="186"/>
    <x v="2"/>
    <s v="FP.CPI.TOTL.ZG"/>
    <x v="13"/>
    <n v="2.8358165822403398"/>
    <s v="No"/>
  </r>
  <r>
    <x v="186"/>
    <x v="186"/>
    <x v="3"/>
    <s v="NY.GDP.DEFL.KD.ZG"/>
    <x v="16"/>
    <n v="1.5720614449344197"/>
    <s v="No"/>
  </r>
  <r>
    <x v="186"/>
    <x v="186"/>
    <x v="3"/>
    <s v="NY.GDP.DEFL.KD.ZG"/>
    <x v="14"/>
    <n v="2.5897539466706689"/>
    <s v="No"/>
  </r>
  <r>
    <x v="186"/>
    <x v="186"/>
    <x v="3"/>
    <s v="NY.GDP.DEFL.KD.ZG"/>
    <x v="15"/>
    <n v="1.623476815665498"/>
    <s v="No"/>
  </r>
  <r>
    <x v="186"/>
    <x v="186"/>
    <x v="3"/>
    <s v="NY.GDP.DEFL.KD.ZG"/>
    <x v="7"/>
    <n v="1.8478302911096165"/>
    <s v="No"/>
  </r>
  <r>
    <x v="186"/>
    <x v="186"/>
    <x v="3"/>
    <s v="NY.GDP.DEFL.KD.ZG"/>
    <x v="8"/>
    <n v="0.4146047412432381"/>
    <s v="No"/>
  </r>
  <r>
    <x v="186"/>
    <x v="186"/>
    <x v="3"/>
    <s v="NY.GDP.DEFL.KD.ZG"/>
    <x v="9"/>
    <n v="0.76447263347931482"/>
    <s v="No"/>
  </r>
  <r>
    <x v="186"/>
    <x v="186"/>
    <x v="3"/>
    <s v="NY.GDP.DEFL.KD.ZG"/>
    <x v="0"/>
    <n v="1.7459961021775996"/>
    <s v="No"/>
  </r>
  <r>
    <x v="186"/>
    <x v="186"/>
    <x v="3"/>
    <s v="NY.GDP.DEFL.KD.ZG"/>
    <x v="1"/>
    <n v="2.9241692651106916"/>
    <s v="No"/>
  </r>
  <r>
    <x v="186"/>
    <x v="186"/>
    <x v="3"/>
    <s v="NY.GDP.DEFL.KD.ZG"/>
    <x v="2"/>
    <n v="3.3615947560910371"/>
    <s v="No"/>
  </r>
  <r>
    <x v="186"/>
    <x v="186"/>
    <x v="3"/>
    <s v="NY.GDP.DEFL.KD.ZG"/>
    <x v="3"/>
    <n v="2.2255428204285721"/>
    <s v="No"/>
  </r>
  <r>
    <x v="186"/>
    <x v="186"/>
    <x v="3"/>
    <s v="NY.GDP.DEFL.KD.ZG"/>
    <x v="4"/>
    <n v="2.6144555199821156"/>
    <s v="No"/>
  </r>
  <r>
    <x v="186"/>
    <x v="186"/>
    <x v="3"/>
    <s v="NY.GDP.DEFL.KD.ZG"/>
    <x v="5"/>
    <n v="2.42588744842773"/>
    <s v="No"/>
  </r>
  <r>
    <x v="186"/>
    <x v="186"/>
    <x v="3"/>
    <s v="NY.GDP.DEFL.KD.ZG"/>
    <x v="6"/>
    <n v="1.7987677495956262"/>
    <s v="No"/>
  </r>
  <r>
    <x v="186"/>
    <x v="186"/>
    <x v="3"/>
    <s v="NY.GDP.DEFL.KD.ZG"/>
    <x v="10"/>
    <n v="2.7098555021782857"/>
    <s v="No"/>
  </r>
  <r>
    <x v="186"/>
    <x v="186"/>
    <x v="3"/>
    <s v="NY.GDP.DEFL.KD.ZG"/>
    <x v="11"/>
    <n v="6.0271955711854019"/>
    <s v="No"/>
  </r>
  <r>
    <x v="186"/>
    <x v="186"/>
    <x v="3"/>
    <s v="NY.GDP.DEFL.KD.ZG"/>
    <x v="12"/>
    <n v="5.8340661853804647"/>
    <s v="No"/>
  </r>
  <r>
    <x v="186"/>
    <x v="186"/>
    <x v="3"/>
    <s v="NY.GDP.DEFL.KD.ZG"/>
    <x v="13"/>
    <n v="3.0075964166021834"/>
    <s v="No"/>
  </r>
  <r>
    <x v="186"/>
    <x v="186"/>
    <x v="4"/>
    <s v="BG.GSR.NFSV.GD.ZS"/>
    <x v="16"/>
    <n v="16.70339188947122"/>
    <s v="No"/>
  </r>
  <r>
    <x v="186"/>
    <x v="186"/>
    <x v="4"/>
    <s v="BG.GSR.NFSV.GD.ZS"/>
    <x v="14"/>
    <n v="18.371717617543151"/>
    <s v="No"/>
  </r>
  <r>
    <x v="186"/>
    <x v="186"/>
    <x v="4"/>
    <s v="BG.GSR.NFSV.GD.ZS"/>
    <x v="15"/>
    <n v="17.019362567899634"/>
    <s v="No"/>
  </r>
  <r>
    <x v="186"/>
    <x v="186"/>
    <x v="4"/>
    <s v="BG.GSR.NFSV.GD.ZS"/>
    <x v="7"/>
    <n v="16.995659787006947"/>
    <s v="No"/>
  </r>
  <r>
    <x v="186"/>
    <x v="186"/>
    <x v="4"/>
    <s v="BG.GSR.NFSV.GD.ZS"/>
    <x v="8"/>
    <n v="18.102490346842455"/>
    <s v="No"/>
  </r>
  <r>
    <x v="186"/>
    <x v="186"/>
    <x v="4"/>
    <s v="BG.GSR.NFSV.GD.ZS"/>
    <x v="9"/>
    <n v="19.73704652963109"/>
    <s v="No"/>
  </r>
  <r>
    <x v="186"/>
    <x v="186"/>
    <x v="4"/>
    <s v="BG.GSR.NFSV.GD.ZS"/>
    <x v="0"/>
    <n v="20.316748104813033"/>
    <s v="No"/>
  </r>
  <r>
    <x v="186"/>
    <x v="186"/>
    <x v="4"/>
    <s v="BG.GSR.NFSV.GD.ZS"/>
    <x v="1"/>
    <n v="21.545521415333194"/>
    <s v="No"/>
  </r>
  <r>
    <x v="186"/>
    <x v="186"/>
    <x v="4"/>
    <s v="BG.GSR.NFSV.GD.ZS"/>
    <x v="2"/>
    <n v="22.924150376028322"/>
    <s v="No"/>
  </r>
  <r>
    <x v="186"/>
    <x v="186"/>
    <x v="4"/>
    <s v="BG.GSR.NFSV.GD.ZS"/>
    <x v="3"/>
    <n v="27.829817336472196"/>
    <s v="No"/>
  </r>
  <r>
    <x v="186"/>
    <x v="186"/>
    <x v="4"/>
    <s v="BG.GSR.NFSV.GD.ZS"/>
    <x v="4"/>
    <n v="28.151960062833815"/>
    <s v="No"/>
  </r>
  <r>
    <x v="186"/>
    <x v="186"/>
    <x v="4"/>
    <s v="BG.GSR.NFSV.GD.ZS"/>
    <x v="5"/>
    <n v="30.71423020816696"/>
    <s v="No"/>
  </r>
  <r>
    <x v="186"/>
    <x v="186"/>
    <x v="4"/>
    <s v="BG.GSR.NFSV.GD.ZS"/>
    <x v="6"/>
    <n v="27.02996834164097"/>
    <s v="No"/>
  </r>
  <r>
    <x v="186"/>
    <x v="186"/>
    <x v="4"/>
    <s v="BG.GSR.NFSV.GD.ZS"/>
    <x v="10"/>
    <n v="29.060884251595986"/>
    <s v="No"/>
  </r>
  <r>
    <x v="186"/>
    <x v="186"/>
    <x v="4"/>
    <s v="BG.GSR.NFSV.GD.ZS"/>
    <x v="11"/>
    <n v="35.450387272367124"/>
    <s v="No"/>
  </r>
  <r>
    <x v="186"/>
    <x v="186"/>
    <x v="4"/>
    <s v="BG.GSR.NFSV.GD.ZS"/>
    <x v="12"/>
    <n v="38.156288432089944"/>
    <s v="No"/>
  </r>
  <r>
    <x v="186"/>
    <x v="186"/>
    <x v="4"/>
    <s v="BG.GSR.NFSV.GD.ZS"/>
    <x v="13"/>
    <n v="40.040626290413023"/>
    <s v="No"/>
  </r>
  <r>
    <x v="187"/>
    <x v="187"/>
    <x v="0"/>
    <s v="FM.LBL.BMNY.GD.ZS"/>
    <x v="16"/>
    <n v="112.38195157870985"/>
    <s v="No"/>
  </r>
  <r>
    <x v="187"/>
    <x v="187"/>
    <x v="0"/>
    <s v="FM.LBL.BMNY.GD.ZS"/>
    <x v="14"/>
    <n v="113.85881629408408"/>
    <s v="No"/>
  </r>
  <r>
    <x v="187"/>
    <x v="187"/>
    <x v="0"/>
    <s v="FM.LBL.BMNY.GD.ZS"/>
    <x v="15"/>
    <n v="120.77483105615967"/>
    <s v="No"/>
  </r>
  <r>
    <x v="187"/>
    <x v="187"/>
    <x v="0"/>
    <s v="FM.LBL.BMNY.GD.ZS"/>
    <x v="7"/>
    <n v="129.38652076742846"/>
    <s v="No"/>
  </r>
  <r>
    <x v="187"/>
    <x v="187"/>
    <x v="0"/>
    <s v="FM.LBL.BMNY.GD.ZS"/>
    <x v="8"/>
    <n v="129.19042143814406"/>
    <s v="No"/>
  </r>
  <r>
    <x v="187"/>
    <x v="187"/>
    <x v="0"/>
    <s v="FM.LBL.BMNY.GD.ZS"/>
    <x v="9"/>
    <n v="133.1619907779216"/>
    <s v="No"/>
  </r>
  <r>
    <x v="187"/>
    <x v="187"/>
    <x v="0"/>
    <s v="FM.LBL.BMNY.GD.ZS"/>
    <x v="0"/>
    <n v="131.02585174875585"/>
    <s v="No"/>
  </r>
  <r>
    <x v="187"/>
    <x v="187"/>
    <x v="0"/>
    <s v="FM.LBL.BMNY.GD.ZS"/>
    <x v="1"/>
    <n v="127.26021089163417"/>
    <s v="No"/>
  </r>
  <r>
    <x v="187"/>
    <x v="187"/>
    <x v="0"/>
    <s v="FM.LBL.BMNY.GD.ZS"/>
    <x v="2"/>
    <n v="126.91898901474087"/>
    <s v="No"/>
  </r>
  <r>
    <x v="187"/>
    <x v="187"/>
    <x v="1"/>
    <s v="EG.ELC.ACCS.RU.ZS"/>
    <x v="16"/>
    <n v="100"/>
    <s v="No"/>
  </r>
  <r>
    <x v="187"/>
    <x v="187"/>
    <x v="1"/>
    <s v="EG.ELC.ACCS.RU.ZS"/>
    <x v="14"/>
    <n v="100"/>
    <s v="No"/>
  </r>
  <r>
    <x v="187"/>
    <x v="187"/>
    <x v="1"/>
    <s v="EG.ELC.ACCS.RU.ZS"/>
    <x v="15"/>
    <n v="100"/>
    <s v="No"/>
  </r>
  <r>
    <x v="187"/>
    <x v="187"/>
    <x v="1"/>
    <s v="EG.ELC.ACCS.RU.ZS"/>
    <x v="7"/>
    <n v="100"/>
    <s v="No"/>
  </r>
  <r>
    <x v="187"/>
    <x v="187"/>
    <x v="1"/>
    <s v="EG.ELC.ACCS.RU.ZS"/>
    <x v="8"/>
    <n v="100"/>
    <s v="No"/>
  </r>
  <r>
    <x v="187"/>
    <x v="187"/>
    <x v="1"/>
    <s v="EG.ELC.ACCS.RU.ZS"/>
    <x v="9"/>
    <n v="100"/>
    <s v="No"/>
  </r>
  <r>
    <x v="187"/>
    <x v="187"/>
    <x v="1"/>
    <s v="EG.ELC.ACCS.RU.ZS"/>
    <x v="0"/>
    <n v="100"/>
    <s v="No"/>
  </r>
  <r>
    <x v="187"/>
    <x v="187"/>
    <x v="1"/>
    <s v="EG.ELC.ACCS.RU.ZS"/>
    <x v="1"/>
    <n v="100"/>
    <s v="No"/>
  </r>
  <r>
    <x v="187"/>
    <x v="187"/>
    <x v="1"/>
    <s v="EG.ELC.ACCS.RU.ZS"/>
    <x v="2"/>
    <n v="100"/>
    <s v="No"/>
  </r>
  <r>
    <x v="187"/>
    <x v="187"/>
    <x v="1"/>
    <s v="EG.ELC.ACCS.RU.ZS"/>
    <x v="3"/>
    <n v="100"/>
    <s v="No"/>
  </r>
  <r>
    <x v="187"/>
    <x v="187"/>
    <x v="1"/>
    <s v="EG.ELC.ACCS.RU.ZS"/>
    <x v="4"/>
    <n v="100"/>
    <s v="No"/>
  </r>
  <r>
    <x v="187"/>
    <x v="187"/>
    <x v="1"/>
    <s v="EG.ELC.ACCS.RU.ZS"/>
    <x v="5"/>
    <n v="100"/>
    <s v="No"/>
  </r>
  <r>
    <x v="187"/>
    <x v="187"/>
    <x v="1"/>
    <s v="EG.ELC.ACCS.RU.ZS"/>
    <x v="6"/>
    <n v="100"/>
    <s v="No"/>
  </r>
  <r>
    <x v="187"/>
    <x v="187"/>
    <x v="1"/>
    <s v="EG.ELC.ACCS.RU.ZS"/>
    <x v="10"/>
    <n v="100"/>
    <s v="No"/>
  </r>
  <r>
    <x v="187"/>
    <x v="187"/>
    <x v="1"/>
    <s v="EG.ELC.ACCS.RU.ZS"/>
    <x v="11"/>
    <n v="100"/>
    <s v="No"/>
  </r>
  <r>
    <x v="187"/>
    <x v="187"/>
    <x v="1"/>
    <s v="EG.ELC.ACCS.RU.ZS"/>
    <x v="12"/>
    <n v="100"/>
    <s v="No"/>
  </r>
  <r>
    <x v="187"/>
    <x v="187"/>
    <x v="2"/>
    <s v="FP.CPI.TOTL.ZG"/>
    <x v="16"/>
    <n v="1.5585291967900801"/>
    <s v="No"/>
  </r>
  <r>
    <x v="187"/>
    <x v="187"/>
    <x v="2"/>
    <s v="FP.CPI.TOTL.ZG"/>
    <x v="14"/>
    <n v="0.98902032983254495"/>
    <s v="No"/>
  </r>
  <r>
    <x v="187"/>
    <x v="187"/>
    <x v="2"/>
    <s v="FP.CPI.TOTL.ZG"/>
    <x v="15"/>
    <n v="0.64271150654327702"/>
    <s v="No"/>
  </r>
  <r>
    <x v="187"/>
    <x v="187"/>
    <x v="2"/>
    <s v="FP.CPI.TOTL.ZG"/>
    <x v="7"/>
    <n v="0.63827293088718895"/>
    <s v="No"/>
  </r>
  <r>
    <x v="187"/>
    <x v="187"/>
    <x v="2"/>
    <s v="FP.CPI.TOTL.ZG"/>
    <x v="8"/>
    <n v="0.80290873095522597"/>
    <s v="No"/>
  </r>
  <r>
    <x v="187"/>
    <x v="187"/>
    <x v="2"/>
    <s v="FP.CPI.TOTL.ZG"/>
    <x v="9"/>
    <n v="1.1719542033370201"/>
    <s v="No"/>
  </r>
  <r>
    <x v="187"/>
    <x v="187"/>
    <x v="2"/>
    <s v="FP.CPI.TOTL.ZG"/>
    <x v="0"/>
    <n v="1.0595092832480399"/>
    <s v="No"/>
  </r>
  <r>
    <x v="187"/>
    <x v="187"/>
    <x v="2"/>
    <s v="FP.CPI.TOTL.ZG"/>
    <x v="1"/>
    <n v="0.73235060312223599"/>
    <s v="No"/>
  </r>
  <r>
    <x v="187"/>
    <x v="187"/>
    <x v="2"/>
    <s v="FP.CPI.TOTL.ZG"/>
    <x v="2"/>
    <n v="2.4260411706015699"/>
    <s v="No"/>
  </r>
  <r>
    <x v="187"/>
    <x v="187"/>
    <x v="2"/>
    <s v="FP.CPI.TOTL.ZG"/>
    <x v="3"/>
    <n v="0.53378783982587596"/>
    <s v="No"/>
  </r>
  <r>
    <x v="187"/>
    <x v="187"/>
    <x v="2"/>
    <s v="FP.CPI.TOTL.ZG"/>
    <x v="4"/>
    <n v="0.93633546411357205"/>
    <s v="No"/>
  </r>
  <r>
    <x v="187"/>
    <x v="187"/>
    <x v="2"/>
    <s v="FP.CPI.TOTL.ZG"/>
    <x v="5"/>
    <n v="0.36288617994067401"/>
    <s v="No"/>
  </r>
  <r>
    <x v="187"/>
    <x v="187"/>
    <x v="2"/>
    <s v="FP.CPI.TOTL.ZG"/>
    <x v="6"/>
    <n v="-0.72587493331340203"/>
    <s v="No"/>
  </r>
  <r>
    <x v="187"/>
    <x v="187"/>
    <x v="2"/>
    <s v="FP.CPI.TOTL.ZG"/>
    <x v="10"/>
    <n v="0.58181416848985501"/>
    <s v="No"/>
  </r>
  <r>
    <x v="187"/>
    <x v="187"/>
    <x v="2"/>
    <s v="FP.CPI.TOTL.ZG"/>
    <x v="11"/>
    <n v="2.8350279864445098"/>
    <s v="No"/>
  </r>
  <r>
    <x v="187"/>
    <x v="187"/>
    <x v="2"/>
    <s v="FP.CPI.TOTL.ZG"/>
    <x v="12"/>
    <n v="2.1354008801638602"/>
    <s v="No"/>
  </r>
  <r>
    <x v="187"/>
    <x v="187"/>
    <x v="2"/>
    <s v="FP.CPI.TOTL.ZG"/>
    <x v="13"/>
    <n v="1.0623404197659401"/>
    <s v="No"/>
  </r>
  <r>
    <x v="187"/>
    <x v="187"/>
    <x v="3"/>
    <s v="NY.GDP.DEFL.KD.ZG"/>
    <x v="16"/>
    <n v="1.3672853205111579"/>
    <s v="No"/>
  </r>
  <r>
    <x v="187"/>
    <x v="187"/>
    <x v="3"/>
    <s v="NY.GDP.DEFL.KD.ZG"/>
    <x v="14"/>
    <n v="0.97438330066886181"/>
    <s v="No"/>
  </r>
  <r>
    <x v="187"/>
    <x v="187"/>
    <x v="3"/>
    <s v="NY.GDP.DEFL.KD.ZG"/>
    <x v="15"/>
    <n v="-0.24946372685070628"/>
    <s v="No"/>
  </r>
  <r>
    <x v="187"/>
    <x v="187"/>
    <x v="3"/>
    <s v="NY.GDP.DEFL.KD.ZG"/>
    <x v="7"/>
    <n v="1.1797591898129269"/>
    <s v="No"/>
  </r>
  <r>
    <x v="187"/>
    <x v="187"/>
    <x v="3"/>
    <s v="NY.GDP.DEFL.KD.ZG"/>
    <x v="8"/>
    <n v="0.2966273575993057"/>
    <s v="No"/>
  </r>
  <r>
    <x v="187"/>
    <x v="187"/>
    <x v="3"/>
    <s v="NY.GDP.DEFL.KD.ZG"/>
    <x v="9"/>
    <n v="0.92463817250194325"/>
    <s v="No"/>
  </r>
  <r>
    <x v="187"/>
    <x v="187"/>
    <x v="3"/>
    <s v="NY.GDP.DEFL.KD.ZG"/>
    <x v="0"/>
    <n v="2.1502580161036633"/>
    <s v="No"/>
  </r>
  <r>
    <x v="187"/>
    <x v="187"/>
    <x v="3"/>
    <s v="NY.GDP.DEFL.KD.ZG"/>
    <x v="1"/>
    <n v="2.3770613717207851"/>
    <s v="No"/>
  </r>
  <r>
    <x v="187"/>
    <x v="187"/>
    <x v="3"/>
    <s v="NY.GDP.DEFL.KD.ZG"/>
    <x v="2"/>
    <n v="1.4499280492712217"/>
    <s v="No"/>
  </r>
  <r>
    <x v="187"/>
    <x v="187"/>
    <x v="3"/>
    <s v="NY.GDP.DEFL.KD.ZG"/>
    <x v="3"/>
    <n v="-0.36786931291901226"/>
    <s v="No"/>
  </r>
  <r>
    <x v="187"/>
    <x v="187"/>
    <x v="3"/>
    <s v="NY.GDP.DEFL.KD.ZG"/>
    <x v="4"/>
    <n v="0.76428919739713308"/>
    <s v="No"/>
  </r>
  <r>
    <x v="187"/>
    <x v="187"/>
    <x v="3"/>
    <s v="NY.GDP.DEFL.KD.ZG"/>
    <x v="5"/>
    <n v="-0.10389502427975117"/>
    <s v="No"/>
  </r>
  <r>
    <x v="187"/>
    <x v="187"/>
    <x v="3"/>
    <s v="NY.GDP.DEFL.KD.ZG"/>
    <x v="6"/>
    <n v="-0.69918771043224126"/>
    <s v="No"/>
  </r>
  <r>
    <x v="187"/>
    <x v="187"/>
    <x v="3"/>
    <s v="NY.GDP.DEFL.KD.ZG"/>
    <x v="10"/>
    <n v="1.3215013467958556"/>
    <s v="No"/>
  </r>
  <r>
    <x v="187"/>
    <x v="187"/>
    <x v="3"/>
    <s v="NY.GDP.DEFL.KD.ZG"/>
    <x v="11"/>
    <n v="3.0400522180438685"/>
    <s v="No"/>
  </r>
  <r>
    <x v="187"/>
    <x v="187"/>
    <x v="3"/>
    <s v="NY.GDP.DEFL.KD.ZG"/>
    <x v="12"/>
    <n v="0.89627732914728142"/>
    <s v="No"/>
  </r>
  <r>
    <x v="187"/>
    <x v="187"/>
    <x v="3"/>
    <s v="NY.GDP.DEFL.KD.ZG"/>
    <x v="13"/>
    <n v="1.2887446452561733"/>
    <s v="No"/>
  </r>
  <r>
    <x v="187"/>
    <x v="187"/>
    <x v="4"/>
    <s v="BG.GSR.NFSV.GD.ZS"/>
    <x v="16"/>
    <n v="30.199646658833544"/>
    <s v="No"/>
  </r>
  <r>
    <x v="187"/>
    <x v="187"/>
    <x v="4"/>
    <s v="BG.GSR.NFSV.GD.ZS"/>
    <x v="14"/>
    <n v="28.720414230061909"/>
    <s v="No"/>
  </r>
  <r>
    <x v="187"/>
    <x v="187"/>
    <x v="4"/>
    <s v="BG.GSR.NFSV.GD.ZS"/>
    <x v="15"/>
    <n v="28.020959474423446"/>
    <s v="No"/>
  </r>
  <r>
    <x v="187"/>
    <x v="187"/>
    <x v="4"/>
    <s v="BG.GSR.NFSV.GD.ZS"/>
    <x v="7"/>
    <n v="27.720077902784457"/>
    <s v="No"/>
  </r>
  <r>
    <x v="187"/>
    <x v="187"/>
    <x v="4"/>
    <s v="BG.GSR.NFSV.GD.ZS"/>
    <x v="8"/>
    <n v="29.794871716195388"/>
    <s v="No"/>
  </r>
  <r>
    <x v="187"/>
    <x v="187"/>
    <x v="4"/>
    <s v="BG.GSR.NFSV.GD.ZS"/>
    <x v="9"/>
    <n v="31.421456433396994"/>
    <s v="No"/>
  </r>
  <r>
    <x v="187"/>
    <x v="187"/>
    <x v="4"/>
    <s v="BG.GSR.NFSV.GD.ZS"/>
    <x v="0"/>
    <n v="31.449739326744403"/>
    <s v="No"/>
  </r>
  <r>
    <x v="187"/>
    <x v="187"/>
    <x v="4"/>
    <s v="BG.GSR.NFSV.GD.ZS"/>
    <x v="1"/>
    <n v="33.358730753178541"/>
    <s v="No"/>
  </r>
  <r>
    <x v="187"/>
    <x v="187"/>
    <x v="4"/>
    <s v="BG.GSR.NFSV.GD.ZS"/>
    <x v="2"/>
    <n v="32.568710738870649"/>
    <s v="No"/>
  </r>
  <r>
    <x v="187"/>
    <x v="187"/>
    <x v="4"/>
    <s v="BG.GSR.NFSV.GD.ZS"/>
    <x v="3"/>
    <n v="38.516178655745648"/>
    <s v="No"/>
  </r>
  <r>
    <x v="187"/>
    <x v="187"/>
    <x v="4"/>
    <s v="BG.GSR.NFSV.GD.ZS"/>
    <x v="4"/>
    <n v="39.477751658065849"/>
    <s v="No"/>
  </r>
  <r>
    <x v="187"/>
    <x v="187"/>
    <x v="4"/>
    <s v="BG.GSR.NFSV.GD.ZS"/>
    <x v="5"/>
    <n v="39.201218678772925"/>
    <s v="No"/>
  </r>
  <r>
    <x v="187"/>
    <x v="187"/>
    <x v="4"/>
    <s v="BG.GSR.NFSV.GD.ZS"/>
    <x v="6"/>
    <n v="36.009082028778295"/>
    <s v="No"/>
  </r>
  <r>
    <x v="187"/>
    <x v="187"/>
    <x v="4"/>
    <s v="BG.GSR.NFSV.GD.ZS"/>
    <x v="10"/>
    <n v="37.381960641785405"/>
    <s v="No"/>
  </r>
  <r>
    <x v="187"/>
    <x v="187"/>
    <x v="4"/>
    <s v="BG.GSR.NFSV.GD.ZS"/>
    <x v="11"/>
    <n v="39.291446596761517"/>
    <s v="No"/>
  </r>
  <r>
    <x v="187"/>
    <x v="187"/>
    <x v="4"/>
    <s v="BG.GSR.NFSV.GD.ZS"/>
    <x v="12"/>
    <n v="40.099037270789481"/>
    <s v="No"/>
  </r>
  <r>
    <x v="187"/>
    <x v="187"/>
    <x v="4"/>
    <s v="BG.GSR.NFSV.GD.ZS"/>
    <x v="13"/>
    <n v="41.585699052114663"/>
    <s v="No"/>
  </r>
  <r>
    <x v="188"/>
    <x v="188"/>
    <x v="0"/>
    <s v="FM.LBL.BMNY.GD.ZS"/>
    <x v="16"/>
    <n v="62.287825978335732"/>
    <s v="No"/>
  </r>
  <r>
    <x v="188"/>
    <x v="188"/>
    <x v="0"/>
    <s v="FM.LBL.BMNY.GD.ZS"/>
    <x v="14"/>
    <n v="71.466661464792907"/>
    <s v="No"/>
  </r>
  <r>
    <x v="188"/>
    <x v="188"/>
    <x v="0"/>
    <s v="FM.LBL.BMNY.GD.ZS"/>
    <x v="15"/>
    <n v="81.1537216717051"/>
    <s v="No"/>
  </r>
  <r>
    <x v="188"/>
    <x v="188"/>
    <x v="0"/>
    <s v="FM.LBL.BMNY.GD.ZS"/>
    <x v="7"/>
    <n v="82.795534755898316"/>
    <s v="No"/>
  </r>
  <r>
    <x v="188"/>
    <x v="188"/>
    <x v="0"/>
    <s v="FM.LBL.BMNY.GD.ZS"/>
    <x v="8"/>
    <n v="77.727843674001946"/>
    <s v="No"/>
  </r>
  <r>
    <x v="188"/>
    <x v="188"/>
    <x v="0"/>
    <s v="FM.LBL.BMNY.GD.ZS"/>
    <x v="9"/>
    <n v="72.804238342367881"/>
    <s v="No"/>
  </r>
  <r>
    <x v="188"/>
    <x v="188"/>
    <x v="0"/>
    <s v="FM.LBL.BMNY.GD.ZS"/>
    <x v="0"/>
    <n v="68.156101932108598"/>
    <s v="No"/>
  </r>
  <r>
    <x v="188"/>
    <x v="188"/>
    <x v="0"/>
    <s v="FM.LBL.BMNY.GD.ZS"/>
    <x v="1"/>
    <n v="65.465197350368513"/>
    <s v="No"/>
  </r>
  <r>
    <x v="188"/>
    <x v="188"/>
    <x v="0"/>
    <s v="FM.LBL.BMNY.GD.ZS"/>
    <x v="2"/>
    <n v="67.648960169882272"/>
    <s v="No"/>
  </r>
  <r>
    <x v="188"/>
    <x v="188"/>
    <x v="1"/>
    <s v="EG.ELC.ACCS.RU.ZS"/>
    <x v="16"/>
    <n v="87.1"/>
    <s v="No"/>
  </r>
  <r>
    <x v="188"/>
    <x v="188"/>
    <x v="1"/>
    <s v="EG.ELC.ACCS.RU.ZS"/>
    <x v="14"/>
    <n v="86.4"/>
    <s v="No"/>
  </r>
  <r>
    <x v="188"/>
    <x v="188"/>
    <x v="1"/>
    <s v="EG.ELC.ACCS.RU.ZS"/>
    <x v="15"/>
    <n v="72.2"/>
    <s v="No"/>
  </r>
  <r>
    <x v="188"/>
    <x v="188"/>
    <x v="1"/>
    <s v="EG.ELC.ACCS.RU.ZS"/>
    <x v="7"/>
    <n v="84.8"/>
    <s v="No"/>
  </r>
  <r>
    <x v="188"/>
    <x v="188"/>
    <x v="1"/>
    <s v="EG.ELC.ACCS.RU.ZS"/>
    <x v="8"/>
    <n v="84"/>
    <s v="No"/>
  </r>
  <r>
    <x v="188"/>
    <x v="188"/>
    <x v="1"/>
    <s v="EG.ELC.ACCS.RU.ZS"/>
    <x v="9"/>
    <n v="83.1"/>
    <s v="No"/>
  </r>
  <r>
    <x v="188"/>
    <x v="188"/>
    <x v="1"/>
    <s v="EG.ELC.ACCS.RU.ZS"/>
    <x v="0"/>
    <n v="99.2"/>
    <s v="No"/>
  </r>
  <r>
    <x v="188"/>
    <x v="188"/>
    <x v="1"/>
    <s v="EG.ELC.ACCS.RU.ZS"/>
    <x v="1"/>
    <n v="81.5"/>
    <s v="No"/>
  </r>
  <r>
    <x v="188"/>
    <x v="188"/>
    <x v="1"/>
    <s v="EG.ELC.ACCS.RU.ZS"/>
    <x v="2"/>
    <n v="80.8"/>
    <s v="No"/>
  </r>
  <r>
    <x v="188"/>
    <x v="188"/>
    <x v="1"/>
    <s v="EG.ELC.ACCS.RU.ZS"/>
    <x v="3"/>
    <n v="77.7"/>
    <s v="No"/>
  </r>
  <r>
    <x v="188"/>
    <x v="188"/>
    <x v="1"/>
    <s v="EG.ELC.ACCS.RU.ZS"/>
    <x v="4"/>
    <n v="69.5"/>
    <s v="No"/>
  </r>
  <r>
    <x v="188"/>
    <x v="188"/>
    <x v="1"/>
    <s v="EG.ELC.ACCS.RU.ZS"/>
    <x v="5"/>
    <n v="76.2"/>
    <s v="No"/>
  </r>
  <r>
    <x v="188"/>
    <x v="188"/>
    <x v="1"/>
    <s v="EG.ELC.ACCS.RU.ZS"/>
    <x v="6"/>
    <n v="75.400000000000006"/>
    <s v="No"/>
  </r>
  <r>
    <x v="188"/>
    <x v="188"/>
    <x v="1"/>
    <s v="EG.ELC.ACCS.RU.ZS"/>
    <x v="10"/>
    <n v="74.5"/>
    <s v="No"/>
  </r>
  <r>
    <x v="188"/>
    <x v="188"/>
    <x v="1"/>
    <s v="EG.ELC.ACCS.RU.ZS"/>
    <x v="11"/>
    <n v="75"/>
    <s v="No"/>
  </r>
  <r>
    <x v="188"/>
    <x v="188"/>
    <x v="1"/>
    <s v="EG.ELC.ACCS.RU.ZS"/>
    <x v="12"/>
    <n v="72.8"/>
    <s v="No"/>
  </r>
  <r>
    <x v="188"/>
    <x v="188"/>
    <x v="2"/>
    <s v="FP.CPI.TOTL.ZG"/>
    <x v="16"/>
    <n v="-3.8461538461537881"/>
    <s v="No"/>
  </r>
  <r>
    <x v="188"/>
    <x v="188"/>
    <x v="2"/>
    <s v="FP.CPI.TOTL.ZG"/>
    <x v="14"/>
    <n v="2.9999999999999529"/>
    <s v="No"/>
  </r>
  <r>
    <x v="188"/>
    <x v="188"/>
    <x v="2"/>
    <s v="FP.CPI.TOTL.ZG"/>
    <x v="15"/>
    <n v="-0.1305052824174015"/>
    <s v="No"/>
  </r>
  <r>
    <x v="188"/>
    <x v="188"/>
    <x v="2"/>
    <s v="FP.CPI.TOTL.ZG"/>
    <x v="7"/>
    <n v="5.7968294490584116"/>
    <s v="No"/>
  </r>
  <r>
    <x v="188"/>
    <x v="188"/>
    <x v="2"/>
    <s v="FP.CPI.TOTL.ZG"/>
    <x v="8"/>
    <n v="4.4331413671983881"/>
    <s v="No"/>
  </r>
  <r>
    <x v="188"/>
    <x v="188"/>
    <x v="2"/>
    <s v="FP.CPI.TOTL.ZG"/>
    <x v="9"/>
    <n v="7.2403493934853493"/>
    <s v="No"/>
  </r>
  <r>
    <x v="188"/>
    <x v="188"/>
    <x v="2"/>
    <s v="FP.CPI.TOTL.ZG"/>
    <x v="0"/>
    <n v="10.02411053775713"/>
    <s v="No"/>
  </r>
  <r>
    <x v="188"/>
    <x v="188"/>
    <x v="2"/>
    <s v="FP.CPI.TOTL.ZG"/>
    <x v="1"/>
    <n v="3.907709504436073"/>
    <s v="No"/>
  </r>
  <r>
    <x v="188"/>
    <x v="188"/>
    <x v="2"/>
    <s v="FP.CPI.TOTL.ZG"/>
    <x v="2"/>
    <n v="15.745325221970861"/>
    <s v="No"/>
  </r>
  <r>
    <x v="188"/>
    <x v="188"/>
    <x v="2"/>
    <s v="FP.CPI.TOTL.ZG"/>
    <x v="3"/>
    <n v="18.075269628177111"/>
    <s v="No"/>
  </r>
  <r>
    <x v="188"/>
    <x v="188"/>
    <x v="2"/>
    <s v="FP.CPI.TOTL.ZG"/>
    <x v="4"/>
    <n v="0.94098384390676881"/>
    <s v="No"/>
  </r>
  <r>
    <x v="188"/>
    <x v="188"/>
    <x v="2"/>
    <s v="FP.CPI.TOTL.ZG"/>
    <x v="5"/>
    <n v="13.417565322857071"/>
    <s v="No"/>
  </r>
  <r>
    <x v="188"/>
    <x v="188"/>
    <x v="3"/>
    <s v="NY.GDP.DEFL.KD.ZG"/>
    <x v="16"/>
    <n v="9.7009859698300289"/>
    <s v="No"/>
  </r>
  <r>
    <x v="188"/>
    <x v="188"/>
    <x v="3"/>
    <s v="NY.GDP.DEFL.KD.ZG"/>
    <x v="14"/>
    <n v="6.5541184360084372"/>
    <s v="No"/>
  </r>
  <r>
    <x v="188"/>
    <x v="188"/>
    <x v="3"/>
    <s v="NY.GDP.DEFL.KD.ZG"/>
    <x v="15"/>
    <n v="0.39412432535841901"/>
    <s v="No"/>
  </r>
  <r>
    <x v="188"/>
    <x v="188"/>
    <x v="3"/>
    <s v="NY.GDP.DEFL.KD.ZG"/>
    <x v="7"/>
    <n v="-1.430640218417949"/>
    <s v="No"/>
  </r>
  <r>
    <x v="188"/>
    <x v="188"/>
    <x v="3"/>
    <s v="NY.GDP.DEFL.KD.ZG"/>
    <x v="8"/>
    <n v="10.326371239865153"/>
    <s v="No"/>
  </r>
  <r>
    <x v="188"/>
    <x v="188"/>
    <x v="3"/>
    <s v="NY.GDP.DEFL.KD.ZG"/>
    <x v="9"/>
    <n v="11.950448970805326"/>
    <s v="No"/>
  </r>
  <r>
    <x v="188"/>
    <x v="188"/>
    <x v="3"/>
    <s v="NY.GDP.DEFL.KD.ZG"/>
    <x v="0"/>
    <n v="9.0965063238064374"/>
    <s v="No"/>
  </r>
  <r>
    <x v="188"/>
    <x v="188"/>
    <x v="3"/>
    <s v="NY.GDP.DEFL.KD.ZG"/>
    <x v="1"/>
    <n v="10.769064374043495"/>
    <s v="No"/>
  </r>
  <r>
    <x v="188"/>
    <x v="188"/>
    <x v="3"/>
    <s v="NY.GDP.DEFL.KD.ZG"/>
    <x v="2"/>
    <n v="15.950125977090295"/>
    <s v="No"/>
  </r>
  <r>
    <x v="188"/>
    <x v="188"/>
    <x v="3"/>
    <s v="NY.GDP.DEFL.KD.ZG"/>
    <x v="3"/>
    <n v="37.220938223232082"/>
    <s v="No"/>
  </r>
  <r>
    <x v="188"/>
    <x v="188"/>
    <x v="3"/>
    <s v="NY.GDP.DEFL.KD.ZG"/>
    <x v="4"/>
    <n v="13.187940283029604"/>
    <s v="No"/>
  </r>
  <r>
    <x v="188"/>
    <x v="188"/>
    <x v="3"/>
    <s v="NY.GDP.DEFL.KD.ZG"/>
    <x v="5"/>
    <n v="19.831354010022423"/>
    <s v="No"/>
  </r>
  <r>
    <x v="188"/>
    <x v="188"/>
    <x v="3"/>
    <s v="NY.GDP.DEFL.KD.ZG"/>
    <x v="6"/>
    <n v="61.586414289026294"/>
    <s v="No"/>
  </r>
  <r>
    <x v="188"/>
    <x v="188"/>
    <x v="3"/>
    <s v="NY.GDP.DEFL.KD.ZG"/>
    <x v="10"/>
    <n v="118.27408632612651"/>
    <s v="No"/>
  </r>
  <r>
    <x v="188"/>
    <x v="188"/>
    <x v="3"/>
    <s v="NY.GDP.DEFL.KD.ZG"/>
    <x v="11"/>
    <n v="112.14365352307988"/>
    <s v="No"/>
  </r>
  <r>
    <x v="188"/>
    <x v="188"/>
    <x v="4"/>
    <s v="BG.GSR.NFSV.GD.ZS"/>
    <x v="16"/>
    <n v="17.77467740705244"/>
    <s v="No"/>
  </r>
  <r>
    <x v="188"/>
    <x v="188"/>
    <x v="4"/>
    <s v="BG.GSR.NFSV.GD.ZS"/>
    <x v="14"/>
    <n v="17.171496538016115"/>
    <s v="No"/>
  </r>
  <r>
    <x v="188"/>
    <x v="188"/>
    <x v="4"/>
    <s v="BG.GSR.NFSV.GD.ZS"/>
    <x v="15"/>
    <n v="16.652670535425308"/>
    <s v="No"/>
  </r>
  <r>
    <x v="188"/>
    <x v="188"/>
    <x v="4"/>
    <s v="BG.GSR.NFSV.GD.ZS"/>
    <x v="7"/>
    <n v="14.472141565106972"/>
    <s v="No"/>
  </r>
  <r>
    <x v="188"/>
    <x v="188"/>
    <x v="4"/>
    <s v="BG.GSR.NFSV.GD.ZS"/>
    <x v="8"/>
    <n v="19.325186618264713"/>
    <s v="No"/>
  </r>
  <r>
    <x v="188"/>
    <x v="188"/>
    <x v="4"/>
    <s v="BG.GSR.NFSV.GD.ZS"/>
    <x v="9"/>
    <n v="18.257757703934711"/>
    <s v="No"/>
  </r>
  <r>
    <x v="188"/>
    <x v="188"/>
    <x v="4"/>
    <s v="BG.GSR.NFSV.GD.ZS"/>
    <x v="0"/>
    <n v="16.12951545524686"/>
    <s v="No"/>
  </r>
  <r>
    <x v="188"/>
    <x v="188"/>
    <x v="4"/>
    <s v="BG.GSR.NFSV.GD.ZS"/>
    <x v="1"/>
    <n v="16.987040379702648"/>
    <s v="No"/>
  </r>
  <r>
    <x v="188"/>
    <x v="188"/>
    <x v="4"/>
    <s v="BG.GSR.NFSV.GD.ZS"/>
    <x v="2"/>
    <n v="14.434518551468489"/>
    <s v="No"/>
  </r>
  <r>
    <x v="189"/>
    <x v="189"/>
    <x v="0"/>
    <s v="FM.LBL.BMNY.GD.ZS"/>
    <x v="16"/>
    <n v="8.2632976996697813"/>
    <s v="No"/>
  </r>
  <r>
    <x v="189"/>
    <x v="189"/>
    <x v="0"/>
    <s v="FM.LBL.BMNY.GD.ZS"/>
    <x v="14"/>
    <n v="7.8654432873079019"/>
    <s v="No"/>
  </r>
  <r>
    <x v="189"/>
    <x v="189"/>
    <x v="0"/>
    <s v="FM.LBL.BMNY.GD.ZS"/>
    <x v="15"/>
    <n v="8.6831847835747933"/>
    <s v="No"/>
  </r>
  <r>
    <x v="189"/>
    <x v="189"/>
    <x v="0"/>
    <s v="FM.LBL.BMNY.GD.ZS"/>
    <x v="7"/>
    <n v="9.6634843113370028"/>
    <s v="No"/>
  </r>
  <r>
    <x v="189"/>
    <x v="189"/>
    <x v="0"/>
    <s v="FM.LBL.BMNY.GD.ZS"/>
    <x v="8"/>
    <n v="10.571484247563765"/>
    <s v="No"/>
  </r>
  <r>
    <x v="189"/>
    <x v="189"/>
    <x v="0"/>
    <s v="FM.LBL.BMNY.GD.ZS"/>
    <x v="9"/>
    <n v="14.447056198484724"/>
    <s v="No"/>
  </r>
  <r>
    <x v="189"/>
    <x v="189"/>
    <x v="0"/>
    <s v="FM.LBL.BMNY.GD.ZS"/>
    <x v="0"/>
    <n v="16.211194125460622"/>
    <s v="No"/>
  </r>
  <r>
    <x v="189"/>
    <x v="189"/>
    <x v="0"/>
    <s v="FM.LBL.BMNY.GD.ZS"/>
    <x v="1"/>
    <n v="21.300415489987817"/>
    <s v="No"/>
  </r>
  <r>
    <x v="189"/>
    <x v="189"/>
    <x v="0"/>
    <s v="FM.LBL.BMNY.GD.ZS"/>
    <x v="2"/>
    <n v="15.08558013815666"/>
    <s v="No"/>
  </r>
  <r>
    <x v="189"/>
    <x v="189"/>
    <x v="0"/>
    <s v="FM.LBL.BMNY.GD.ZS"/>
    <x v="3"/>
    <n v="27.962880375811171"/>
    <s v="No"/>
  </r>
  <r>
    <x v="189"/>
    <x v="189"/>
    <x v="0"/>
    <s v="FM.LBL.BMNY.GD.ZS"/>
    <x v="4"/>
    <n v="26.660403562226985"/>
    <s v="No"/>
  </r>
  <r>
    <x v="189"/>
    <x v="189"/>
    <x v="0"/>
    <s v="FM.LBL.BMNY.GD.ZS"/>
    <x v="5"/>
    <n v="28.005051862992953"/>
    <s v="No"/>
  </r>
  <r>
    <x v="189"/>
    <x v="189"/>
    <x v="0"/>
    <s v="FM.LBL.BMNY.GD.ZS"/>
    <x v="6"/>
    <n v="31.268978825822462"/>
    <s v="No"/>
  </r>
  <r>
    <x v="189"/>
    <x v="189"/>
    <x v="0"/>
    <s v="FM.LBL.BMNY.GD.ZS"/>
    <x v="10"/>
    <n v="28.09770154688092"/>
    <s v="No"/>
  </r>
  <r>
    <x v="189"/>
    <x v="189"/>
    <x v="0"/>
    <s v="FM.LBL.BMNY.GD.ZS"/>
    <x v="11"/>
    <n v="22.214017102072912"/>
    <s v="No"/>
  </r>
  <r>
    <x v="189"/>
    <x v="189"/>
    <x v="0"/>
    <s v="FM.LBL.BMNY.GD.ZS"/>
    <x v="12"/>
    <n v="29.784566017493834"/>
    <s v="No"/>
  </r>
  <r>
    <x v="189"/>
    <x v="189"/>
    <x v="1"/>
    <s v="EG.ELC.ACCS.RU.ZS"/>
    <x v="16"/>
    <n v="98"/>
    <s v="No"/>
  </r>
  <r>
    <x v="189"/>
    <x v="189"/>
    <x v="1"/>
    <s v="EG.ELC.ACCS.RU.ZS"/>
    <x v="14"/>
    <n v="98.2"/>
    <s v="No"/>
  </r>
  <r>
    <x v="189"/>
    <x v="189"/>
    <x v="1"/>
    <s v="EG.ELC.ACCS.RU.ZS"/>
    <x v="15"/>
    <n v="98.8"/>
    <s v="No"/>
  </r>
  <r>
    <x v="189"/>
    <x v="189"/>
    <x v="1"/>
    <s v="EG.ELC.ACCS.RU.ZS"/>
    <x v="7"/>
    <n v="100"/>
    <s v="No"/>
  </r>
  <r>
    <x v="189"/>
    <x v="189"/>
    <x v="1"/>
    <s v="EG.ELC.ACCS.RU.ZS"/>
    <x v="8"/>
    <n v="98.2"/>
    <s v="No"/>
  </r>
  <r>
    <x v="189"/>
    <x v="189"/>
    <x v="1"/>
    <s v="EG.ELC.ACCS.RU.ZS"/>
    <x v="9"/>
    <n v="99.2"/>
    <s v="No"/>
  </r>
  <r>
    <x v="189"/>
    <x v="189"/>
    <x v="1"/>
    <s v="EG.ELC.ACCS.RU.ZS"/>
    <x v="0"/>
    <n v="98.3"/>
    <s v="No"/>
  </r>
  <r>
    <x v="189"/>
    <x v="189"/>
    <x v="1"/>
    <s v="EG.ELC.ACCS.RU.ZS"/>
    <x v="1"/>
    <n v="98.3"/>
    <s v="No"/>
  </r>
  <r>
    <x v="189"/>
    <x v="189"/>
    <x v="1"/>
    <s v="EG.ELC.ACCS.RU.ZS"/>
    <x v="2"/>
    <n v="98.4"/>
    <s v="No"/>
  </r>
  <r>
    <x v="189"/>
    <x v="189"/>
    <x v="1"/>
    <s v="EG.ELC.ACCS.RU.ZS"/>
    <x v="3"/>
    <n v="99.3"/>
    <s v="No"/>
  </r>
  <r>
    <x v="189"/>
    <x v="189"/>
    <x v="1"/>
    <s v="EG.ELC.ACCS.RU.ZS"/>
    <x v="4"/>
    <n v="99.3"/>
    <s v="No"/>
  </r>
  <r>
    <x v="189"/>
    <x v="189"/>
    <x v="1"/>
    <s v="EG.ELC.ACCS.RU.ZS"/>
    <x v="5"/>
    <n v="99.6"/>
    <s v="No"/>
  </r>
  <r>
    <x v="189"/>
    <x v="189"/>
    <x v="1"/>
    <s v="EG.ELC.ACCS.RU.ZS"/>
    <x v="6"/>
    <n v="99.7"/>
    <s v="No"/>
  </r>
  <r>
    <x v="189"/>
    <x v="189"/>
    <x v="1"/>
    <s v="EG.ELC.ACCS.RU.ZS"/>
    <x v="10"/>
    <n v="99.8"/>
    <s v="No"/>
  </r>
  <r>
    <x v="189"/>
    <x v="189"/>
    <x v="1"/>
    <s v="EG.ELC.ACCS.RU.ZS"/>
    <x v="11"/>
    <n v="100"/>
    <s v="No"/>
  </r>
  <r>
    <x v="189"/>
    <x v="189"/>
    <x v="1"/>
    <s v="EG.ELC.ACCS.RU.ZS"/>
    <x v="12"/>
    <n v="100"/>
    <s v="No"/>
  </r>
  <r>
    <x v="189"/>
    <x v="189"/>
    <x v="2"/>
    <s v="FP.CPI.TOTL.ZG"/>
    <x v="14"/>
    <n v="38.591889448859988"/>
    <s v="No"/>
  </r>
  <r>
    <x v="189"/>
    <x v="189"/>
    <x v="2"/>
    <s v="FP.CPI.TOTL.ZG"/>
    <x v="15"/>
    <n v="12.249984784588451"/>
    <s v="No"/>
  </r>
  <r>
    <x v="189"/>
    <x v="189"/>
    <x v="2"/>
    <s v="FP.CPI.TOTL.ZG"/>
    <x v="7"/>
    <n v="16.303491204949061"/>
    <s v="No"/>
  </r>
  <r>
    <x v="189"/>
    <x v="189"/>
    <x v="2"/>
    <s v="FP.CPI.TOTL.ZG"/>
    <x v="8"/>
    <n v="7.141965086922526"/>
    <s v="No"/>
  </r>
  <r>
    <x v="189"/>
    <x v="189"/>
    <x v="2"/>
    <s v="FP.CPI.TOTL.ZG"/>
    <x v="9"/>
    <n v="7.0919324408377307"/>
    <s v="No"/>
  </r>
  <r>
    <x v="189"/>
    <x v="189"/>
    <x v="2"/>
    <s v="FP.CPI.TOTL.ZG"/>
    <x v="0"/>
    <n v="10.010865188646109"/>
    <s v="No"/>
  </r>
  <r>
    <x v="189"/>
    <x v="189"/>
    <x v="2"/>
    <s v="FP.CPI.TOTL.ZG"/>
    <x v="1"/>
    <n v="13.149124706298201"/>
    <s v="No"/>
  </r>
  <r>
    <x v="189"/>
    <x v="189"/>
    <x v="2"/>
    <s v="FP.CPI.TOTL.ZG"/>
    <x v="2"/>
    <n v="20.470521910996421"/>
    <s v="No"/>
  </r>
  <r>
    <x v="189"/>
    <x v="189"/>
    <x v="3"/>
    <s v="NY.GDP.DEFL.KD.ZG"/>
    <x v="16"/>
    <n v="22.631873605947959"/>
    <s v="No"/>
  </r>
  <r>
    <x v="189"/>
    <x v="189"/>
    <x v="3"/>
    <s v="NY.GDP.DEFL.KD.ZG"/>
    <x v="14"/>
    <n v="30.947706315930986"/>
    <s v="No"/>
  </r>
  <r>
    <x v="189"/>
    <x v="189"/>
    <x v="3"/>
    <s v="NY.GDP.DEFL.KD.ZG"/>
    <x v="15"/>
    <n v="18.81970261470687"/>
    <s v="No"/>
  </r>
  <r>
    <x v="189"/>
    <x v="189"/>
    <x v="3"/>
    <s v="NY.GDP.DEFL.KD.ZG"/>
    <x v="7"/>
    <n v="27.086468911730861"/>
    <s v="No"/>
  </r>
  <r>
    <x v="189"/>
    <x v="189"/>
    <x v="3"/>
    <s v="NY.GDP.DEFL.KD.ZG"/>
    <x v="8"/>
    <n v="17.431578521081079"/>
    <s v="No"/>
  </r>
  <r>
    <x v="189"/>
    <x v="189"/>
    <x v="3"/>
    <s v="NY.GDP.DEFL.KD.ZG"/>
    <x v="9"/>
    <n v="9.5143246621006483"/>
    <s v="No"/>
  </r>
  <r>
    <x v="189"/>
    <x v="189"/>
    <x v="3"/>
    <s v="NY.GDP.DEFL.KD.ZG"/>
    <x v="0"/>
    <n v="21.06243886832857"/>
    <s v="No"/>
  </r>
  <r>
    <x v="189"/>
    <x v="189"/>
    <x v="3"/>
    <s v="NY.GDP.DEFL.KD.ZG"/>
    <x v="1"/>
    <n v="27.238003094103618"/>
    <s v="No"/>
  </r>
  <r>
    <x v="189"/>
    <x v="189"/>
    <x v="3"/>
    <s v="NY.GDP.DEFL.KD.ZG"/>
    <x v="2"/>
    <n v="28.163487560191101"/>
    <s v="No"/>
  </r>
  <r>
    <x v="189"/>
    <x v="189"/>
    <x v="3"/>
    <s v="NY.GDP.DEFL.KD.ZG"/>
    <x v="3"/>
    <n v="9.8054671408426657"/>
    <s v="No"/>
  </r>
  <r>
    <x v="189"/>
    <x v="189"/>
    <x v="3"/>
    <s v="NY.GDP.DEFL.KD.ZG"/>
    <x v="4"/>
    <n v="2.4922275564845791"/>
    <s v="No"/>
  </r>
  <r>
    <x v="189"/>
    <x v="189"/>
    <x v="3"/>
    <s v="NY.GDP.DEFL.KD.ZG"/>
    <x v="5"/>
    <n v="3.6586839501312056"/>
    <s v="No"/>
  </r>
  <r>
    <x v="189"/>
    <x v="189"/>
    <x v="3"/>
    <s v="NY.GDP.DEFL.KD.ZG"/>
    <x v="6"/>
    <n v="1.655960104696149"/>
    <s v="No"/>
  </r>
  <r>
    <x v="189"/>
    <x v="189"/>
    <x v="3"/>
    <s v="NY.GDP.DEFL.KD.ZG"/>
    <x v="10"/>
    <n v="10.044509554915365"/>
    <s v="No"/>
  </r>
  <r>
    <x v="189"/>
    <x v="189"/>
    <x v="3"/>
    <s v="NY.GDP.DEFL.KD.ZG"/>
    <x v="11"/>
    <n v="8.2622728147574378"/>
    <s v="No"/>
  </r>
  <r>
    <x v="189"/>
    <x v="189"/>
    <x v="3"/>
    <s v="NY.GDP.DEFL.KD.ZG"/>
    <x v="12"/>
    <n v="3.7435663876838277"/>
    <s v="No"/>
  </r>
  <r>
    <x v="189"/>
    <x v="189"/>
    <x v="3"/>
    <s v="NY.GDP.DEFL.KD.ZG"/>
    <x v="13"/>
    <n v="6.5767436431226685"/>
    <s v="No"/>
  </r>
  <r>
    <x v="189"/>
    <x v="189"/>
    <x v="4"/>
    <s v="BG.GSR.NFSV.GD.ZS"/>
    <x v="15"/>
    <n v="14.238474680700975"/>
    <s v="No"/>
  </r>
  <r>
    <x v="189"/>
    <x v="189"/>
    <x v="4"/>
    <s v="BG.GSR.NFSV.GD.ZS"/>
    <x v="7"/>
    <n v="13.505891701457557"/>
    <s v="No"/>
  </r>
  <r>
    <x v="189"/>
    <x v="189"/>
    <x v="4"/>
    <s v="BG.GSR.NFSV.GD.ZS"/>
    <x v="8"/>
    <n v="16.156268039686736"/>
    <s v="No"/>
  </r>
  <r>
    <x v="189"/>
    <x v="189"/>
    <x v="4"/>
    <s v="BG.GSR.NFSV.GD.ZS"/>
    <x v="9"/>
    <n v="17.2242272301078"/>
    <s v="No"/>
  </r>
  <r>
    <x v="189"/>
    <x v="189"/>
    <x v="4"/>
    <s v="BG.GSR.NFSV.GD.ZS"/>
    <x v="0"/>
    <n v="13.639767678268811"/>
    <s v="No"/>
  </r>
  <r>
    <x v="189"/>
    <x v="189"/>
    <x v="4"/>
    <s v="BG.GSR.NFSV.GD.ZS"/>
    <x v="1"/>
    <n v="19.932961688920376"/>
    <s v="No"/>
  </r>
  <r>
    <x v="189"/>
    <x v="189"/>
    <x v="4"/>
    <s v="BG.GSR.NFSV.GD.ZS"/>
    <x v="2"/>
    <n v="12.362101931326816"/>
    <s v="No"/>
  </r>
  <r>
    <x v="189"/>
    <x v="189"/>
    <x v="4"/>
    <s v="BG.GSR.NFSV.GD.ZS"/>
    <x v="3"/>
    <n v="8.308819282457435"/>
    <s v="No"/>
  </r>
  <r>
    <x v="189"/>
    <x v="189"/>
    <x v="4"/>
    <s v="BG.GSR.NFSV.GD.ZS"/>
    <x v="4"/>
    <n v="9.0155027967579979"/>
    <s v="No"/>
  </r>
  <r>
    <x v="189"/>
    <x v="189"/>
    <x v="4"/>
    <s v="BG.GSR.NFSV.GD.ZS"/>
    <x v="5"/>
    <n v="8.7962994587178454"/>
    <s v="No"/>
  </r>
  <r>
    <x v="189"/>
    <x v="189"/>
    <x v="4"/>
    <s v="BG.GSR.NFSV.GD.ZS"/>
    <x v="6"/>
    <n v="6.743259414449418"/>
    <s v="No"/>
  </r>
  <r>
    <x v="189"/>
    <x v="189"/>
    <x v="4"/>
    <s v="BG.GSR.NFSV.GD.ZS"/>
    <x v="10"/>
    <n v="7.5900836562560912"/>
    <s v="No"/>
  </r>
  <r>
    <x v="189"/>
    <x v="189"/>
    <x v="4"/>
    <s v="BG.GSR.NFSV.GD.ZS"/>
    <x v="11"/>
    <n v="7.6789101714913706"/>
    <s v="No"/>
  </r>
  <r>
    <x v="189"/>
    <x v="189"/>
    <x v="4"/>
    <s v="BG.GSR.NFSV.GD.ZS"/>
    <x v="12"/>
    <n v="8.1002027662776115"/>
    <s v="No"/>
  </r>
  <r>
    <x v="189"/>
    <x v="189"/>
    <x v="4"/>
    <s v="BG.GSR.NFSV.GD.ZS"/>
    <x v="13"/>
    <n v="7.9249080789421029"/>
    <s v="No"/>
  </r>
  <r>
    <x v="190"/>
    <x v="190"/>
    <x v="0"/>
    <s v="FM.LBL.BMNY.GD.ZS"/>
    <x v="16"/>
    <n v="13.059381897472273"/>
    <s v="No"/>
  </r>
  <r>
    <x v="190"/>
    <x v="190"/>
    <x v="0"/>
    <s v="FM.LBL.BMNY.GD.ZS"/>
    <x v="14"/>
    <n v="15.766907185089208"/>
    <s v="No"/>
  </r>
  <r>
    <x v="190"/>
    <x v="190"/>
    <x v="0"/>
    <s v="FM.LBL.BMNY.GD.ZS"/>
    <x v="15"/>
    <n v="17.23829834115973"/>
    <s v="No"/>
  </r>
  <r>
    <x v="190"/>
    <x v="190"/>
    <x v="0"/>
    <s v="FM.LBL.BMNY.GD.ZS"/>
    <x v="7"/>
    <n v="17.583428591506138"/>
    <s v="No"/>
  </r>
  <r>
    <x v="190"/>
    <x v="190"/>
    <x v="0"/>
    <s v="FM.LBL.BMNY.GD.ZS"/>
    <x v="8"/>
    <n v="17.367166387405156"/>
    <s v="No"/>
  </r>
  <r>
    <x v="190"/>
    <x v="190"/>
    <x v="0"/>
    <s v="FM.LBL.BMNY.GD.ZS"/>
    <x v="9"/>
    <n v="20.464402812800518"/>
    <s v="No"/>
  </r>
  <r>
    <x v="190"/>
    <x v="190"/>
    <x v="0"/>
    <s v="FM.LBL.BMNY.GD.ZS"/>
    <x v="0"/>
    <n v="22.120025038831233"/>
    <s v="No"/>
  </r>
  <r>
    <x v="190"/>
    <x v="190"/>
    <x v="0"/>
    <s v="FM.LBL.BMNY.GD.ZS"/>
    <x v="1"/>
    <n v="22.88423191805224"/>
    <s v="No"/>
  </r>
  <r>
    <x v="190"/>
    <x v="190"/>
    <x v="0"/>
    <s v="FM.LBL.BMNY.GD.ZS"/>
    <x v="2"/>
    <n v="22.297843492810095"/>
    <s v="No"/>
  </r>
  <r>
    <x v="190"/>
    <x v="190"/>
    <x v="0"/>
    <s v="FM.LBL.BMNY.GD.ZS"/>
    <x v="3"/>
    <n v="20.81344170627154"/>
    <s v="No"/>
  </r>
  <r>
    <x v="190"/>
    <x v="190"/>
    <x v="0"/>
    <s v="FM.LBL.BMNY.GD.ZS"/>
    <x v="4"/>
    <n v="20.0113705355786"/>
    <s v="No"/>
  </r>
  <r>
    <x v="190"/>
    <x v="190"/>
    <x v="0"/>
    <s v="FM.LBL.BMNY.GD.ZS"/>
    <x v="5"/>
    <n v="20.275544672176856"/>
    <s v="No"/>
  </r>
  <r>
    <x v="190"/>
    <x v="190"/>
    <x v="0"/>
    <s v="FM.LBL.BMNY.GD.ZS"/>
    <x v="6"/>
    <n v="19.740251979382855"/>
    <s v="No"/>
  </r>
  <r>
    <x v="190"/>
    <x v="190"/>
    <x v="0"/>
    <s v="FM.LBL.BMNY.GD.ZS"/>
    <x v="10"/>
    <n v="21.286139757807302"/>
    <s v="No"/>
  </r>
  <r>
    <x v="190"/>
    <x v="190"/>
    <x v="0"/>
    <s v="FM.LBL.BMNY.GD.ZS"/>
    <x v="11"/>
    <n v="22.114874043246434"/>
    <s v="No"/>
  </r>
  <r>
    <x v="190"/>
    <x v="190"/>
    <x v="0"/>
    <s v="FM.LBL.BMNY.GD.ZS"/>
    <x v="12"/>
    <n v="23.364101537322572"/>
    <s v="No"/>
  </r>
  <r>
    <x v="190"/>
    <x v="190"/>
    <x v="1"/>
    <s v="EG.ELC.ACCS.RU.ZS"/>
    <x v="16"/>
    <n v="1.7"/>
    <s v="No"/>
  </r>
  <r>
    <x v="190"/>
    <x v="190"/>
    <x v="1"/>
    <s v="EG.ELC.ACCS.RU.ZS"/>
    <x v="14"/>
    <n v="2.5"/>
    <s v="No"/>
  </r>
  <r>
    <x v="190"/>
    <x v="190"/>
    <x v="1"/>
    <s v="EG.ELC.ACCS.RU.ZS"/>
    <x v="15"/>
    <n v="3.2"/>
    <s v="No"/>
  </r>
  <r>
    <x v="190"/>
    <x v="190"/>
    <x v="1"/>
    <s v="EG.ELC.ACCS.RU.ZS"/>
    <x v="7"/>
    <n v="3.2"/>
    <s v="No"/>
  </r>
  <r>
    <x v="190"/>
    <x v="190"/>
    <x v="1"/>
    <s v="EG.ELC.ACCS.RU.ZS"/>
    <x v="8"/>
    <n v="2.6"/>
    <s v="No"/>
  </r>
  <r>
    <x v="190"/>
    <x v="190"/>
    <x v="1"/>
    <s v="EG.ELC.ACCS.RU.ZS"/>
    <x v="9"/>
    <n v="4.9000000000000004"/>
    <s v="No"/>
  </r>
  <r>
    <x v="190"/>
    <x v="190"/>
    <x v="1"/>
    <s v="EG.ELC.ACCS.RU.ZS"/>
    <x v="0"/>
    <n v="5.5"/>
    <s v="No"/>
  </r>
  <r>
    <x v="190"/>
    <x v="190"/>
    <x v="1"/>
    <s v="EG.ELC.ACCS.RU.ZS"/>
    <x v="1"/>
    <n v="6"/>
    <s v="No"/>
  </r>
  <r>
    <x v="190"/>
    <x v="190"/>
    <x v="1"/>
    <s v="EG.ELC.ACCS.RU.ZS"/>
    <x v="2"/>
    <n v="1"/>
    <s v="No"/>
  </r>
  <r>
    <x v="190"/>
    <x v="190"/>
    <x v="1"/>
    <s v="EG.ELC.ACCS.RU.ZS"/>
    <x v="3"/>
    <n v="16"/>
    <s v="No"/>
  </r>
  <r>
    <x v="190"/>
    <x v="190"/>
    <x v="1"/>
    <s v="EG.ELC.ACCS.RU.ZS"/>
    <x v="4"/>
    <n v="18.100000000000001"/>
    <s v="No"/>
  </r>
  <r>
    <x v="190"/>
    <x v="190"/>
    <x v="1"/>
    <s v="EG.ELC.ACCS.RU.ZS"/>
    <x v="5"/>
    <n v="19"/>
    <s v="No"/>
  </r>
  <r>
    <x v="190"/>
    <x v="190"/>
    <x v="1"/>
    <s v="EG.ELC.ACCS.RU.ZS"/>
    <x v="6"/>
    <n v="22"/>
    <s v="No"/>
  </r>
  <r>
    <x v="190"/>
    <x v="190"/>
    <x v="1"/>
    <s v="EG.ELC.ACCS.RU.ZS"/>
    <x v="10"/>
    <n v="23.3"/>
    <s v="No"/>
  </r>
  <r>
    <x v="190"/>
    <x v="190"/>
    <x v="1"/>
    <s v="EG.ELC.ACCS.RU.ZS"/>
    <x v="11"/>
    <n v="36"/>
    <s v="No"/>
  </r>
  <r>
    <x v="190"/>
    <x v="190"/>
    <x v="1"/>
    <s v="EG.ELC.ACCS.RU.ZS"/>
    <x v="12"/>
    <n v="27.9"/>
    <s v="No"/>
  </r>
  <r>
    <x v="190"/>
    <x v="190"/>
    <x v="2"/>
    <s v="FP.CPI.TOTL.ZG"/>
    <x v="16"/>
    <n v="5.9239610963747937"/>
    <s v="No"/>
  </r>
  <r>
    <x v="190"/>
    <x v="190"/>
    <x v="2"/>
    <s v="FP.CPI.TOTL.ZG"/>
    <x v="14"/>
    <n v="5.1474680022261818"/>
    <s v="No"/>
  </r>
  <r>
    <x v="190"/>
    <x v="190"/>
    <x v="2"/>
    <s v="FP.CPI.TOTL.ZG"/>
    <x v="15"/>
    <n v="5.3178336611820276"/>
    <s v="No"/>
  </r>
  <r>
    <x v="190"/>
    <x v="190"/>
    <x v="2"/>
    <s v="FP.CPI.TOTL.ZG"/>
    <x v="7"/>
    <n v="5.303566215097816"/>
    <s v="No"/>
  </r>
  <r>
    <x v="190"/>
    <x v="190"/>
    <x v="2"/>
    <s v="FP.CPI.TOTL.ZG"/>
    <x v="8"/>
    <n v="4.7358014394905812"/>
    <s v="No"/>
  </r>
  <r>
    <x v="190"/>
    <x v="190"/>
    <x v="2"/>
    <s v="FP.CPI.TOTL.ZG"/>
    <x v="9"/>
    <n v="5.0345700926716308"/>
    <s v="No"/>
  </r>
  <r>
    <x v="190"/>
    <x v="190"/>
    <x v="2"/>
    <s v="FP.CPI.TOTL.ZG"/>
    <x v="0"/>
    <n v="7.2509726208254603"/>
    <s v="No"/>
  </r>
  <r>
    <x v="190"/>
    <x v="190"/>
    <x v="2"/>
    <s v="FP.CPI.TOTL.ZG"/>
    <x v="1"/>
    <n v="7.0255143697477136"/>
    <s v="No"/>
  </r>
  <r>
    <x v="190"/>
    <x v="190"/>
    <x v="2"/>
    <s v="FP.CPI.TOTL.ZG"/>
    <x v="2"/>
    <n v="10.278393762113479"/>
    <s v="No"/>
  </r>
  <r>
    <x v="190"/>
    <x v="190"/>
    <x v="2"/>
    <s v="FP.CPI.TOTL.ZG"/>
    <x v="3"/>
    <n v="5.3187160522893082"/>
    <s v="No"/>
  </r>
  <r>
    <x v="190"/>
    <x v="190"/>
    <x v="2"/>
    <s v="FP.CPI.TOTL.ZG"/>
    <x v="4"/>
    <n v="3.4944584885618131"/>
    <s v="No"/>
  </r>
  <r>
    <x v="190"/>
    <x v="190"/>
    <x v="2"/>
    <s v="FP.CPI.TOTL.ZG"/>
    <x v="5"/>
    <n v="3.4642805799902052"/>
    <s v="No"/>
  </r>
  <r>
    <x v="190"/>
    <x v="190"/>
    <x v="2"/>
    <s v="FP.CPI.TOTL.ZG"/>
    <x v="6"/>
    <n v="3.2902906279832549"/>
    <s v="No"/>
  </r>
  <r>
    <x v="190"/>
    <x v="190"/>
    <x v="2"/>
    <s v="FP.CPI.TOTL.ZG"/>
    <x v="10"/>
    <n v="3.6909195880219881"/>
    <s v="No"/>
  </r>
  <r>
    <x v="190"/>
    <x v="190"/>
    <x v="2"/>
    <s v="FP.CPI.TOTL.ZG"/>
    <x v="11"/>
    <n v="4.350272042691012"/>
    <s v="No"/>
  </r>
  <r>
    <x v="190"/>
    <x v="190"/>
    <x v="2"/>
    <s v="FP.CPI.TOTL.ZG"/>
    <x v="12"/>
    <n v="3.799232913849163"/>
    <s v="No"/>
  </r>
  <r>
    <x v="190"/>
    <x v="190"/>
    <x v="2"/>
    <s v="FP.CPI.TOTL.ZG"/>
    <x v="13"/>
    <n v="3.056946763123725"/>
    <s v="No"/>
  </r>
  <r>
    <x v="190"/>
    <x v="190"/>
    <x v="3"/>
    <s v="NY.GDP.DEFL.KD.ZG"/>
    <x v="16"/>
    <n v="8.2011042471374225"/>
    <s v="No"/>
  </r>
  <r>
    <x v="190"/>
    <x v="190"/>
    <x v="3"/>
    <s v="NY.GDP.DEFL.KD.ZG"/>
    <x v="14"/>
    <n v="4.8159692152744498"/>
    <s v="No"/>
  </r>
  <r>
    <x v="190"/>
    <x v="190"/>
    <x v="3"/>
    <s v="NY.GDP.DEFL.KD.ZG"/>
    <x v="15"/>
    <n v="7.2330306793358972"/>
    <s v="No"/>
  </r>
  <r>
    <x v="190"/>
    <x v="190"/>
    <x v="3"/>
    <s v="NY.GDP.DEFL.KD.ZG"/>
    <x v="7"/>
    <n v="8.4186826434214197"/>
    <s v="No"/>
  </r>
  <r>
    <x v="190"/>
    <x v="190"/>
    <x v="3"/>
    <s v="NY.GDP.DEFL.KD.ZG"/>
    <x v="8"/>
    <n v="6.8856231304545759"/>
    <s v="No"/>
  </r>
  <r>
    <x v="190"/>
    <x v="190"/>
    <x v="3"/>
    <s v="NY.GDP.DEFL.KD.ZG"/>
    <x v="9"/>
    <n v="6.4262025232485058"/>
    <s v="No"/>
  </r>
  <r>
    <x v="190"/>
    <x v="190"/>
    <x v="3"/>
    <s v="NY.GDP.DEFL.KD.ZG"/>
    <x v="0"/>
    <n v="5.5100952874972364"/>
    <s v="No"/>
  </r>
  <r>
    <x v="190"/>
    <x v="190"/>
    <x v="3"/>
    <s v="NY.GDP.DEFL.KD.ZG"/>
    <x v="1"/>
    <n v="9.0993895275873768"/>
    <s v="No"/>
  </r>
  <r>
    <x v="190"/>
    <x v="190"/>
    <x v="3"/>
    <s v="NY.GDP.DEFL.KD.ZG"/>
    <x v="2"/>
    <n v="16.380754629426562"/>
    <s v="No"/>
  </r>
  <r>
    <x v="190"/>
    <x v="190"/>
    <x v="3"/>
    <s v="NY.GDP.DEFL.KD.ZG"/>
    <x v="3"/>
    <n v="2.67178986834044"/>
    <s v="No"/>
  </r>
  <r>
    <x v="190"/>
    <x v="190"/>
    <x v="3"/>
    <s v="NY.GDP.DEFL.KD.ZG"/>
    <x v="4"/>
    <n v="3.0075751214162949"/>
    <s v="No"/>
  </r>
  <r>
    <x v="190"/>
    <x v="190"/>
    <x v="3"/>
    <s v="NY.GDP.DEFL.KD.ZG"/>
    <x v="5"/>
    <n v="2.2804089300173018"/>
    <s v="No"/>
  </r>
  <r>
    <x v="190"/>
    <x v="190"/>
    <x v="3"/>
    <s v="NY.GDP.DEFL.KD.ZG"/>
    <x v="6"/>
    <n v="6.4230139903868064"/>
    <s v="No"/>
  </r>
  <r>
    <x v="190"/>
    <x v="190"/>
    <x v="3"/>
    <s v="NY.GDP.DEFL.KD.ZG"/>
    <x v="10"/>
    <n v="2.6743032738939689"/>
    <s v="No"/>
  </r>
  <r>
    <x v="190"/>
    <x v="190"/>
    <x v="3"/>
    <s v="NY.GDP.DEFL.KD.ZG"/>
    <x v="11"/>
    <n v="2.762614833371984"/>
    <s v="No"/>
  </r>
  <r>
    <x v="190"/>
    <x v="190"/>
    <x v="3"/>
    <s v="NY.GDP.DEFL.KD.ZG"/>
    <x v="12"/>
    <n v="2.7482118939375653"/>
    <s v="No"/>
  </r>
  <r>
    <x v="190"/>
    <x v="190"/>
    <x v="3"/>
    <s v="NY.GDP.DEFL.KD.ZG"/>
    <x v="13"/>
    <n v="3.0632153627775409"/>
    <s v="No"/>
  </r>
  <r>
    <x v="190"/>
    <x v="190"/>
    <x v="4"/>
    <s v="BG.GSR.NFSV.GD.ZS"/>
    <x v="16"/>
    <n v="9.7952829969372051"/>
    <s v="No"/>
  </r>
  <r>
    <x v="190"/>
    <x v="190"/>
    <x v="4"/>
    <s v="BG.GSR.NFSV.GD.ZS"/>
    <x v="14"/>
    <n v="11.536002680475178"/>
    <s v="No"/>
  </r>
  <r>
    <x v="190"/>
    <x v="190"/>
    <x v="4"/>
    <s v="BG.GSR.NFSV.GD.ZS"/>
    <x v="15"/>
    <n v="10.98873179915225"/>
    <s v="No"/>
  </r>
  <r>
    <x v="190"/>
    <x v="190"/>
    <x v="4"/>
    <s v="BG.GSR.NFSV.GD.ZS"/>
    <x v="7"/>
    <n v="11.001258185251443"/>
    <s v="No"/>
  </r>
  <r>
    <x v="190"/>
    <x v="190"/>
    <x v="4"/>
    <s v="BG.GSR.NFSV.GD.ZS"/>
    <x v="8"/>
    <n v="12.645232477733407"/>
    <s v="No"/>
  </r>
  <r>
    <x v="190"/>
    <x v="190"/>
    <x v="4"/>
    <s v="BG.GSR.NFSV.GD.ZS"/>
    <x v="9"/>
    <n v="13.462535176627405"/>
    <s v="No"/>
  </r>
  <r>
    <x v="190"/>
    <x v="190"/>
    <x v="4"/>
    <s v="BG.GSR.NFSV.GD.ZS"/>
    <x v="0"/>
    <n v="14.916357893039029"/>
    <s v="No"/>
  </r>
  <r>
    <x v="190"/>
    <x v="190"/>
    <x v="4"/>
    <s v="BG.GSR.NFSV.GD.ZS"/>
    <x v="1"/>
    <n v="15.047370924083825"/>
    <s v="No"/>
  </r>
  <r>
    <x v="190"/>
    <x v="190"/>
    <x v="4"/>
    <s v="BG.GSR.NFSV.GD.ZS"/>
    <x v="2"/>
    <n v="13.098033537686812"/>
    <s v="No"/>
  </r>
  <r>
    <x v="190"/>
    <x v="190"/>
    <x v="4"/>
    <s v="BG.GSR.NFSV.GD.ZS"/>
    <x v="3"/>
    <n v="10.949301712361395"/>
    <s v="No"/>
  </r>
  <r>
    <x v="190"/>
    <x v="190"/>
    <x v="4"/>
    <s v="BG.GSR.NFSV.GD.ZS"/>
    <x v="4"/>
    <n v="10.421100958272254"/>
    <s v="No"/>
  </r>
  <r>
    <x v="190"/>
    <x v="190"/>
    <x v="4"/>
    <s v="BG.GSR.NFSV.GD.ZS"/>
    <x v="5"/>
    <n v="9.9455238386586817"/>
    <s v="No"/>
  </r>
  <r>
    <x v="190"/>
    <x v="190"/>
    <x v="4"/>
    <s v="BG.GSR.NFSV.GD.ZS"/>
    <x v="6"/>
    <n v="5.3017471788968331"/>
    <s v="No"/>
  </r>
  <r>
    <x v="190"/>
    <x v="190"/>
    <x v="4"/>
    <s v="BG.GSR.NFSV.GD.ZS"/>
    <x v="10"/>
    <n v="6.6870457643066779"/>
    <s v="No"/>
  </r>
  <r>
    <x v="190"/>
    <x v="190"/>
    <x v="4"/>
    <s v="BG.GSR.NFSV.GD.ZS"/>
    <x v="11"/>
    <n v="9.5412607856788245"/>
    <s v="No"/>
  </r>
  <r>
    <x v="190"/>
    <x v="190"/>
    <x v="4"/>
    <s v="BG.GSR.NFSV.GD.ZS"/>
    <x v="12"/>
    <n v="10.91668376405913"/>
    <s v="No"/>
  </r>
  <r>
    <x v="190"/>
    <x v="190"/>
    <x v="4"/>
    <s v="BG.GSR.NFSV.GD.ZS"/>
    <x v="13"/>
    <n v="12.228917526502855"/>
    <s v="No"/>
  </r>
  <r>
    <x v="191"/>
    <x v="191"/>
    <x v="0"/>
    <s v="FM.LBL.BMNY.GD.ZS"/>
    <x v="16"/>
    <n v="111.20931709607046"/>
    <s v="No"/>
  </r>
  <r>
    <x v="191"/>
    <x v="191"/>
    <x v="0"/>
    <s v="FM.LBL.BMNY.GD.ZS"/>
    <x v="14"/>
    <n v="122.75913512457714"/>
    <s v="No"/>
  </r>
  <r>
    <x v="191"/>
    <x v="191"/>
    <x v="0"/>
    <s v="FM.LBL.BMNY.GD.ZS"/>
    <x v="15"/>
    <n v="115.21055786055756"/>
    <s v="No"/>
  </r>
  <r>
    <x v="191"/>
    <x v="191"/>
    <x v="0"/>
    <s v="FM.LBL.BMNY.GD.ZS"/>
    <x v="7"/>
    <n v="111.79329216914245"/>
    <s v="No"/>
  </r>
  <r>
    <x v="191"/>
    <x v="191"/>
    <x v="0"/>
    <s v="FM.LBL.BMNY.GD.ZS"/>
    <x v="8"/>
    <n v="107.43635360199659"/>
    <s v="No"/>
  </r>
  <r>
    <x v="191"/>
    <x v="191"/>
    <x v="0"/>
    <s v="FM.LBL.BMNY.GD.ZS"/>
    <x v="9"/>
    <n v="104.1041913813163"/>
    <s v="No"/>
  </r>
  <r>
    <x v="191"/>
    <x v="191"/>
    <x v="0"/>
    <s v="FM.LBL.BMNY.GD.ZS"/>
    <x v="0"/>
    <n v="102.05618759704613"/>
    <s v="No"/>
  </r>
  <r>
    <x v="191"/>
    <x v="191"/>
    <x v="0"/>
    <s v="FM.LBL.BMNY.GD.ZS"/>
    <x v="1"/>
    <n v="100.36542419648708"/>
    <s v="No"/>
  </r>
  <r>
    <x v="191"/>
    <x v="191"/>
    <x v="0"/>
    <s v="FM.LBL.BMNY.GD.ZS"/>
    <x v="2"/>
    <n v="102.44569626500821"/>
    <s v="No"/>
  </r>
  <r>
    <x v="191"/>
    <x v="191"/>
    <x v="0"/>
    <s v="FM.LBL.BMNY.GD.ZS"/>
    <x v="3"/>
    <n v="124.04474007570956"/>
    <s v="No"/>
  </r>
  <r>
    <x v="191"/>
    <x v="191"/>
    <x v="0"/>
    <s v="FM.LBL.BMNY.GD.ZS"/>
    <x v="4"/>
    <n v="122.81940835173366"/>
    <s v="No"/>
  </r>
  <r>
    <x v="191"/>
    <x v="191"/>
    <x v="0"/>
    <s v="FM.LBL.BMNY.GD.ZS"/>
    <x v="5"/>
    <n v="123.39863394148227"/>
    <s v="No"/>
  </r>
  <r>
    <x v="191"/>
    <x v="191"/>
    <x v="0"/>
    <s v="FM.LBL.BMNY.GD.ZS"/>
    <x v="6"/>
    <n v="146.5935288375741"/>
    <s v="No"/>
  </r>
  <r>
    <x v="191"/>
    <x v="191"/>
    <x v="0"/>
    <s v="FM.LBL.BMNY.GD.ZS"/>
    <x v="10"/>
    <n v="148.65114784561138"/>
    <s v="No"/>
  </r>
  <r>
    <x v="191"/>
    <x v="191"/>
    <x v="0"/>
    <s v="FM.LBL.BMNY.GD.ZS"/>
    <x v="11"/>
    <n v="143.82664837122655"/>
    <s v="No"/>
  </r>
  <r>
    <x v="191"/>
    <x v="191"/>
    <x v="0"/>
    <s v="FM.LBL.BMNY.GD.ZS"/>
    <x v="12"/>
    <n v="141.92241013297991"/>
    <s v="No"/>
  </r>
  <r>
    <x v="191"/>
    <x v="191"/>
    <x v="0"/>
    <s v="FM.LBL.BMNY.GD.ZS"/>
    <x v="13"/>
    <n v="141.74916378573295"/>
    <s v="No"/>
  </r>
  <r>
    <x v="191"/>
    <x v="191"/>
    <x v="1"/>
    <s v="EG.ELC.ACCS.RU.ZS"/>
    <x v="16"/>
    <n v="74"/>
    <s v="No"/>
  </r>
  <r>
    <x v="191"/>
    <x v="191"/>
    <x v="1"/>
    <s v="EG.ELC.ACCS.RU.ZS"/>
    <x v="14"/>
    <n v="85.9"/>
    <s v="No"/>
  </r>
  <r>
    <x v="191"/>
    <x v="191"/>
    <x v="1"/>
    <s v="EG.ELC.ACCS.RU.ZS"/>
    <x v="15"/>
    <n v="86.6"/>
    <s v="No"/>
  </r>
  <r>
    <x v="191"/>
    <x v="191"/>
    <x v="1"/>
    <s v="EG.ELC.ACCS.RU.ZS"/>
    <x v="7"/>
    <n v="87.4"/>
    <s v="No"/>
  </r>
  <r>
    <x v="191"/>
    <x v="191"/>
    <x v="1"/>
    <s v="EG.ELC.ACCS.RU.ZS"/>
    <x v="8"/>
    <n v="88.1"/>
    <s v="No"/>
  </r>
  <r>
    <x v="191"/>
    <x v="191"/>
    <x v="1"/>
    <s v="EG.ELC.ACCS.RU.ZS"/>
    <x v="9"/>
    <n v="88.9"/>
    <s v="No"/>
  </r>
  <r>
    <x v="191"/>
    <x v="191"/>
    <x v="1"/>
    <s v="EG.ELC.ACCS.RU.ZS"/>
    <x v="0"/>
    <n v="98.8"/>
    <s v="No"/>
  </r>
  <r>
    <x v="191"/>
    <x v="191"/>
    <x v="1"/>
    <s v="EG.ELC.ACCS.RU.ZS"/>
    <x v="1"/>
    <n v="90.6"/>
    <s v="No"/>
  </r>
  <r>
    <x v="191"/>
    <x v="191"/>
    <x v="1"/>
    <s v="EG.ELC.ACCS.RU.ZS"/>
    <x v="2"/>
    <n v="91.5"/>
    <s v="No"/>
  </r>
  <r>
    <x v="191"/>
    <x v="191"/>
    <x v="1"/>
    <s v="EG.ELC.ACCS.RU.ZS"/>
    <x v="3"/>
    <n v="99.9"/>
    <s v="No"/>
  </r>
  <r>
    <x v="191"/>
    <x v="191"/>
    <x v="1"/>
    <s v="EG.ELC.ACCS.RU.ZS"/>
    <x v="4"/>
    <n v="99.7"/>
    <s v="No"/>
  </r>
  <r>
    <x v="191"/>
    <x v="191"/>
    <x v="1"/>
    <s v="EG.ELC.ACCS.RU.ZS"/>
    <x v="5"/>
    <n v="99.9"/>
    <s v="No"/>
  </r>
  <r>
    <x v="191"/>
    <x v="191"/>
    <x v="1"/>
    <s v="EG.ELC.ACCS.RU.ZS"/>
    <x v="6"/>
    <n v="100"/>
    <s v="No"/>
  </r>
  <r>
    <x v="191"/>
    <x v="191"/>
    <x v="1"/>
    <s v="EG.ELC.ACCS.RU.ZS"/>
    <x v="10"/>
    <n v="100"/>
    <s v="No"/>
  </r>
  <r>
    <x v="191"/>
    <x v="191"/>
    <x v="1"/>
    <s v="EG.ELC.ACCS.RU.ZS"/>
    <x v="11"/>
    <n v="100"/>
    <s v="No"/>
  </r>
  <r>
    <x v="191"/>
    <x v="191"/>
    <x v="1"/>
    <s v="EG.ELC.ACCS.RU.ZS"/>
    <x v="12"/>
    <n v="100"/>
    <s v="No"/>
  </r>
  <r>
    <x v="191"/>
    <x v="191"/>
    <x v="2"/>
    <s v="FP.CPI.TOTL.ZG"/>
    <x v="16"/>
    <n v="1.5919691746097151"/>
    <s v="No"/>
  </r>
  <r>
    <x v="191"/>
    <x v="191"/>
    <x v="2"/>
    <s v="FP.CPI.TOTL.ZG"/>
    <x v="14"/>
    <n v="1.6269088731409129"/>
    <s v="No"/>
  </r>
  <r>
    <x v="191"/>
    <x v="191"/>
    <x v="2"/>
    <s v="FP.CPI.TOTL.ZG"/>
    <x v="15"/>
    <n v="0.69730897662544855"/>
    <s v="No"/>
  </r>
  <r>
    <x v="191"/>
    <x v="191"/>
    <x v="2"/>
    <s v="FP.CPI.TOTL.ZG"/>
    <x v="7"/>
    <n v="1.8043499463572079"/>
    <s v="No"/>
  </r>
  <r>
    <x v="191"/>
    <x v="191"/>
    <x v="2"/>
    <s v="FP.CPI.TOTL.ZG"/>
    <x v="8"/>
    <n v="2.7591492623107969"/>
    <s v="No"/>
  </r>
  <r>
    <x v="191"/>
    <x v="191"/>
    <x v="2"/>
    <s v="FP.CPI.TOTL.ZG"/>
    <x v="9"/>
    <n v="4.5403691963453481"/>
    <s v="No"/>
  </r>
  <r>
    <x v="191"/>
    <x v="191"/>
    <x v="2"/>
    <s v="FP.CPI.TOTL.ZG"/>
    <x v="0"/>
    <n v="4.6374743601176487"/>
    <s v="No"/>
  </r>
  <r>
    <x v="191"/>
    <x v="191"/>
    <x v="2"/>
    <s v="FP.CPI.TOTL.ZG"/>
    <x v="1"/>
    <n v="2.2415409528680299"/>
    <s v="No"/>
  </r>
  <r>
    <x v="191"/>
    <x v="191"/>
    <x v="2"/>
    <s v="FP.CPI.TOTL.ZG"/>
    <x v="2"/>
    <n v="5.4684894964984503"/>
    <s v="No"/>
  </r>
  <r>
    <x v="191"/>
    <x v="191"/>
    <x v="2"/>
    <s v="FP.CPI.TOTL.ZG"/>
    <x v="3"/>
    <n v="0.66563189313510618"/>
    <s v="No"/>
  </r>
  <r>
    <x v="191"/>
    <x v="191"/>
    <x v="2"/>
    <s v="FP.CPI.TOTL.ZG"/>
    <x v="4"/>
    <n v="1.063897541830241"/>
    <s v="No"/>
  </r>
  <r>
    <x v="191"/>
    <x v="191"/>
    <x v="2"/>
    <s v="FP.CPI.TOTL.ZG"/>
    <x v="5"/>
    <n v="0.70672860131431103"/>
    <s v="No"/>
  </r>
  <r>
    <x v="191"/>
    <x v="191"/>
    <x v="2"/>
    <s v="FP.CPI.TOTL.ZG"/>
    <x v="6"/>
    <n v="-0.84593714735704117"/>
    <s v="No"/>
  </r>
  <r>
    <x v="191"/>
    <x v="191"/>
    <x v="2"/>
    <s v="FP.CPI.TOTL.ZG"/>
    <x v="10"/>
    <n v="1.2303954131838359"/>
    <s v="No"/>
  </r>
  <r>
    <x v="191"/>
    <x v="191"/>
    <x v="2"/>
    <s v="FP.CPI.TOTL.ZG"/>
    <x v="11"/>
    <n v="-1.6106803048668801"/>
    <s v="No"/>
  </r>
  <r>
    <x v="191"/>
    <x v="191"/>
    <x v="2"/>
    <s v="FP.CPI.TOTL.ZG"/>
    <x v="12"/>
    <n v="8.4780517442154295"/>
    <s v="No"/>
  </r>
  <r>
    <x v="191"/>
    <x v="191"/>
    <x v="2"/>
    <s v="FP.CPI.TOTL.ZG"/>
    <x v="13"/>
    <n v="1.365805407980367"/>
    <s v="No"/>
  </r>
  <r>
    <x v="191"/>
    <x v="191"/>
    <x v="3"/>
    <s v="NY.GDP.DEFL.KD.ZG"/>
    <x v="16"/>
    <n v="1.3310499593202536"/>
    <s v="No"/>
  </r>
  <r>
    <x v="191"/>
    <x v="191"/>
    <x v="3"/>
    <s v="NY.GDP.DEFL.KD.ZG"/>
    <x v="14"/>
    <n v="1.917532244930527"/>
    <s v="No"/>
  </r>
  <r>
    <x v="191"/>
    <x v="191"/>
    <x v="3"/>
    <s v="NY.GDP.DEFL.KD.ZG"/>
    <x v="15"/>
    <n v="1.6904580560415354"/>
    <s v="No"/>
  </r>
  <r>
    <x v="191"/>
    <x v="191"/>
    <x v="3"/>
    <s v="NY.GDP.DEFL.KD.ZG"/>
    <x v="7"/>
    <n v="2.1495490160916972"/>
    <s v="No"/>
  </r>
  <r>
    <x v="191"/>
    <x v="191"/>
    <x v="3"/>
    <s v="NY.GDP.DEFL.KD.ZG"/>
    <x v="8"/>
    <n v="3.5692594260299728"/>
    <s v="No"/>
  </r>
  <r>
    <x v="191"/>
    <x v="191"/>
    <x v="3"/>
    <s v="NY.GDP.DEFL.KD.ZG"/>
    <x v="9"/>
    <n v="5.0915561830489509"/>
    <s v="No"/>
  </r>
  <r>
    <x v="191"/>
    <x v="191"/>
    <x v="3"/>
    <s v="NY.GDP.DEFL.KD.ZG"/>
    <x v="0"/>
    <n v="5.104213273029103"/>
    <s v="No"/>
  </r>
  <r>
    <x v="191"/>
    <x v="191"/>
    <x v="3"/>
    <s v="NY.GDP.DEFL.KD.ZG"/>
    <x v="1"/>
    <n v="2.4733377418903615"/>
    <s v="No"/>
  </r>
  <r>
    <x v="191"/>
    <x v="191"/>
    <x v="3"/>
    <s v="NY.GDP.DEFL.KD.ZG"/>
    <x v="2"/>
    <n v="5.1337803515996114"/>
    <s v="No"/>
  </r>
  <r>
    <x v="191"/>
    <x v="191"/>
    <x v="3"/>
    <s v="NY.GDP.DEFL.KD.ZG"/>
    <x v="3"/>
    <n v="1.8999449899776977"/>
    <s v="No"/>
  </r>
  <r>
    <x v="191"/>
    <x v="191"/>
    <x v="3"/>
    <s v="NY.GDP.DEFL.KD.ZG"/>
    <x v="4"/>
    <n v="1.4285861642072746"/>
    <s v="No"/>
  </r>
  <r>
    <x v="191"/>
    <x v="191"/>
    <x v="3"/>
    <s v="NY.GDP.DEFL.KD.ZG"/>
    <x v="5"/>
    <n v="1.0144234064249673"/>
    <s v="No"/>
  </r>
  <r>
    <x v="191"/>
    <x v="191"/>
    <x v="3"/>
    <s v="NY.GDP.DEFL.KD.ZG"/>
    <x v="6"/>
    <n v="-1.2987750574158099"/>
    <s v="No"/>
  </r>
  <r>
    <x v="191"/>
    <x v="191"/>
    <x v="3"/>
    <s v="NY.GDP.DEFL.KD.ZG"/>
    <x v="10"/>
    <n v="1.7746919298433141"/>
    <s v="No"/>
  </r>
  <r>
    <x v="191"/>
    <x v="191"/>
    <x v="3"/>
    <s v="NY.GDP.DEFL.KD.ZG"/>
    <x v="11"/>
    <n v="4.6595523378654633"/>
    <s v="No"/>
  </r>
  <r>
    <x v="191"/>
    <x v="191"/>
    <x v="3"/>
    <s v="NY.GDP.DEFL.KD.ZG"/>
    <x v="12"/>
    <n v="1.2749216984249614"/>
    <s v="No"/>
  </r>
  <r>
    <x v="191"/>
    <x v="191"/>
    <x v="3"/>
    <s v="NY.GDP.DEFL.KD.ZG"/>
    <x v="13"/>
    <n v="0.93219885425632754"/>
    <s v="No"/>
  </r>
  <r>
    <x v="191"/>
    <x v="191"/>
    <x v="4"/>
    <s v="BG.GSR.NFSV.GD.ZS"/>
    <x v="16"/>
    <n v="23.204360524669436"/>
    <s v="No"/>
  </r>
  <r>
    <x v="191"/>
    <x v="191"/>
    <x v="4"/>
    <s v="BG.GSR.NFSV.GD.ZS"/>
    <x v="14"/>
    <n v="22.972168182538173"/>
    <s v="No"/>
  </r>
  <r>
    <x v="191"/>
    <x v="191"/>
    <x v="4"/>
    <s v="BG.GSR.NFSV.GD.ZS"/>
    <x v="15"/>
    <n v="23.909775495931729"/>
    <s v="No"/>
  </r>
  <r>
    <x v="191"/>
    <x v="191"/>
    <x v="4"/>
    <s v="BG.GSR.NFSV.GD.ZS"/>
    <x v="7"/>
    <n v="22.305624358215507"/>
    <s v="No"/>
  </r>
  <r>
    <x v="191"/>
    <x v="191"/>
    <x v="4"/>
    <s v="BG.GSR.NFSV.GD.ZS"/>
    <x v="8"/>
    <n v="24.35991952611969"/>
    <s v="No"/>
  </r>
  <r>
    <x v="191"/>
    <x v="191"/>
    <x v="4"/>
    <s v="BG.GSR.NFSV.GD.ZS"/>
    <x v="9"/>
    <n v="24.679919072819946"/>
    <s v="No"/>
  </r>
  <r>
    <x v="191"/>
    <x v="191"/>
    <x v="4"/>
    <s v="BG.GSR.NFSV.GD.ZS"/>
    <x v="0"/>
    <n v="25.805289374346852"/>
    <s v="No"/>
  </r>
  <r>
    <x v="191"/>
    <x v="191"/>
    <x v="4"/>
    <s v="BG.GSR.NFSV.GD.ZS"/>
    <x v="1"/>
    <n v="25.93157002188612"/>
    <s v="No"/>
  </r>
  <r>
    <x v="191"/>
    <x v="191"/>
    <x v="4"/>
    <s v="BG.GSR.NFSV.GD.ZS"/>
    <x v="2"/>
    <n v="27.16220396253069"/>
    <s v="No"/>
  </r>
  <r>
    <x v="191"/>
    <x v="191"/>
    <x v="4"/>
    <s v="BG.GSR.NFSV.GD.ZS"/>
    <x v="3"/>
    <n v="25.776426396958186"/>
    <s v="No"/>
  </r>
  <r>
    <x v="191"/>
    <x v="191"/>
    <x v="4"/>
    <s v="BG.GSR.NFSV.GD.ZS"/>
    <x v="4"/>
    <n v="26.129578460665382"/>
    <s v="No"/>
  </r>
  <r>
    <x v="191"/>
    <x v="191"/>
    <x v="4"/>
    <s v="BG.GSR.NFSV.GD.ZS"/>
    <x v="5"/>
    <n v="25.374640113890468"/>
    <s v="No"/>
  </r>
  <r>
    <x v="191"/>
    <x v="191"/>
    <x v="4"/>
    <s v="BG.GSR.NFSV.GD.ZS"/>
    <x v="6"/>
    <n v="15.103601983974279"/>
    <s v="No"/>
  </r>
  <r>
    <x v="191"/>
    <x v="191"/>
    <x v="4"/>
    <s v="BG.GSR.NFSV.GD.ZS"/>
    <x v="10"/>
    <n v="16.312946598857334"/>
    <s v="No"/>
  </r>
  <r>
    <x v="191"/>
    <x v="191"/>
    <x v="4"/>
    <s v="BG.GSR.NFSV.GD.ZS"/>
    <x v="11"/>
    <n v="20.49846261614703"/>
    <s v="No"/>
  </r>
  <r>
    <x v="191"/>
    <x v="191"/>
    <x v="4"/>
    <s v="BG.GSR.NFSV.GD.ZS"/>
    <x v="12"/>
    <n v="23.921898521602277"/>
    <s v="No"/>
  </r>
  <r>
    <x v="191"/>
    <x v="191"/>
    <x v="4"/>
    <s v="BG.GSR.NFSV.GD.ZS"/>
    <x v="13"/>
    <n v="27.707083227257062"/>
    <s v="No"/>
  </r>
  <r>
    <x v="192"/>
    <x v="192"/>
    <x v="0"/>
    <s v="FM.LBL.BMNY.GD.ZS"/>
    <x v="15"/>
    <n v="9.30286974977769"/>
    <s v="No"/>
  </r>
  <r>
    <x v="192"/>
    <x v="192"/>
    <x v="0"/>
    <s v="FM.LBL.BMNY.GD.ZS"/>
    <x v="7"/>
    <n v="12.565436284844427"/>
    <s v="No"/>
  </r>
  <r>
    <x v="192"/>
    <x v="192"/>
    <x v="0"/>
    <s v="FM.LBL.BMNY.GD.ZS"/>
    <x v="8"/>
    <n v="14.948199982151847"/>
    <s v="No"/>
  </r>
  <r>
    <x v="192"/>
    <x v="192"/>
    <x v="0"/>
    <s v="FM.LBL.BMNY.GD.ZS"/>
    <x v="9"/>
    <n v="16.861150492999037"/>
    <s v="No"/>
  </r>
  <r>
    <x v="192"/>
    <x v="192"/>
    <x v="0"/>
    <s v="FM.LBL.BMNY.GD.ZS"/>
    <x v="0"/>
    <n v="22.013138701026516"/>
    <s v="No"/>
  </r>
  <r>
    <x v="192"/>
    <x v="192"/>
    <x v="0"/>
    <s v="FM.LBL.BMNY.GD.ZS"/>
    <x v="1"/>
    <n v="26.476705732284202"/>
    <s v="No"/>
  </r>
  <r>
    <x v="192"/>
    <x v="192"/>
    <x v="0"/>
    <s v="FM.LBL.BMNY.GD.ZS"/>
    <x v="2"/>
    <n v="29.707193337834138"/>
    <s v="No"/>
  </r>
  <r>
    <x v="192"/>
    <x v="192"/>
    <x v="0"/>
    <s v="FM.LBL.BMNY.GD.ZS"/>
    <x v="3"/>
    <n v="51.921710792737564"/>
    <s v="No"/>
  </r>
  <r>
    <x v="192"/>
    <x v="192"/>
    <x v="0"/>
    <s v="FM.LBL.BMNY.GD.ZS"/>
    <x v="4"/>
    <n v="54.53681181578699"/>
    <s v="No"/>
  </r>
  <r>
    <x v="192"/>
    <x v="192"/>
    <x v="0"/>
    <s v="FM.LBL.BMNY.GD.ZS"/>
    <x v="5"/>
    <n v="38.781999891504796"/>
    <s v="No"/>
  </r>
  <r>
    <x v="192"/>
    <x v="192"/>
    <x v="0"/>
    <s v="FM.LBL.BMNY.GD.ZS"/>
    <x v="6"/>
    <n v="40.31811386861132"/>
    <s v="No"/>
  </r>
  <r>
    <x v="192"/>
    <x v="192"/>
    <x v="0"/>
    <s v="FM.LBL.BMNY.GD.ZS"/>
    <x v="10"/>
    <n v="30.857046509564068"/>
    <s v="No"/>
  </r>
  <r>
    <x v="192"/>
    <x v="192"/>
    <x v="0"/>
    <s v="FM.LBL.BMNY.GD.ZS"/>
    <x v="11"/>
    <n v="37.861683666209416"/>
    <s v="No"/>
  </r>
  <r>
    <x v="192"/>
    <x v="192"/>
    <x v="0"/>
    <s v="FM.LBL.BMNY.GD.ZS"/>
    <x v="12"/>
    <n v="59.994243235058697"/>
    <s v="No"/>
  </r>
  <r>
    <x v="192"/>
    <x v="192"/>
    <x v="0"/>
    <s v="FM.LBL.BMNY.GD.ZS"/>
    <x v="13"/>
    <n v="71.765536764638838"/>
    <s v="No"/>
  </r>
  <r>
    <x v="192"/>
    <x v="192"/>
    <x v="1"/>
    <s v="EG.ELC.ACCS.RU.ZS"/>
    <x v="16"/>
    <n v="1.2"/>
    <s v="No"/>
  </r>
  <r>
    <x v="192"/>
    <x v="192"/>
    <x v="1"/>
    <s v="EG.ELC.ACCS.RU.ZS"/>
    <x v="14"/>
    <n v="10.7"/>
    <s v="No"/>
  </r>
  <r>
    <x v="192"/>
    <x v="192"/>
    <x v="1"/>
    <s v="EG.ELC.ACCS.RU.ZS"/>
    <x v="15"/>
    <n v="7.9"/>
    <s v="No"/>
  </r>
  <r>
    <x v="192"/>
    <x v="192"/>
    <x v="1"/>
    <s v="EG.ELC.ACCS.RU.ZS"/>
    <x v="7"/>
    <n v="12.1"/>
    <s v="No"/>
  </r>
  <r>
    <x v="192"/>
    <x v="192"/>
    <x v="1"/>
    <s v="EG.ELC.ACCS.RU.ZS"/>
    <x v="8"/>
    <n v="14.6"/>
    <s v="No"/>
  </r>
  <r>
    <x v="192"/>
    <x v="192"/>
    <x v="1"/>
    <s v="EG.ELC.ACCS.RU.ZS"/>
    <x v="9"/>
    <n v="18"/>
    <s v="No"/>
  </r>
  <r>
    <x v="192"/>
    <x v="192"/>
    <x v="1"/>
    <s v="EG.ELC.ACCS.RU.ZS"/>
    <x v="0"/>
    <n v="21.4"/>
    <s v="No"/>
  </r>
  <r>
    <x v="192"/>
    <x v="192"/>
    <x v="1"/>
    <s v="EG.ELC.ACCS.RU.ZS"/>
    <x v="1"/>
    <n v="19.899999999999999"/>
    <s v="No"/>
  </r>
  <r>
    <x v="192"/>
    <x v="192"/>
    <x v="1"/>
    <s v="EG.ELC.ACCS.RU.ZS"/>
    <x v="2"/>
    <n v="28.4"/>
    <s v="No"/>
  </r>
  <r>
    <x v="192"/>
    <x v="192"/>
    <x v="1"/>
    <s v="EG.ELC.ACCS.RU.ZS"/>
    <x v="3"/>
    <n v="70.900000000000006"/>
    <s v="No"/>
  </r>
  <r>
    <x v="192"/>
    <x v="192"/>
    <x v="1"/>
    <s v="EG.ELC.ACCS.RU.ZS"/>
    <x v="4"/>
    <n v="78.8"/>
    <s v="No"/>
  </r>
  <r>
    <x v="192"/>
    <x v="192"/>
    <x v="1"/>
    <s v="EG.ELC.ACCS.RU.ZS"/>
    <x v="5"/>
    <n v="86.5"/>
    <s v="No"/>
  </r>
  <r>
    <x v="192"/>
    <x v="192"/>
    <x v="1"/>
    <s v="EG.ELC.ACCS.RU.ZS"/>
    <x v="6"/>
    <n v="94.2"/>
    <s v="No"/>
  </r>
  <r>
    <x v="192"/>
    <x v="192"/>
    <x v="1"/>
    <s v="EG.ELC.ACCS.RU.ZS"/>
    <x v="10"/>
    <n v="100"/>
    <s v="No"/>
  </r>
  <r>
    <x v="192"/>
    <x v="192"/>
    <x v="1"/>
    <s v="EG.ELC.ACCS.RU.ZS"/>
    <x v="11"/>
    <n v="100"/>
    <s v="No"/>
  </r>
  <r>
    <x v="192"/>
    <x v="192"/>
    <x v="1"/>
    <s v="EG.ELC.ACCS.RU.ZS"/>
    <x v="12"/>
    <n v="100"/>
    <s v="No"/>
  </r>
  <r>
    <x v="192"/>
    <x v="192"/>
    <x v="2"/>
    <s v="FP.CPI.TOTL.ZG"/>
    <x v="7"/>
    <n v="7.1651589144183854"/>
    <s v="No"/>
  </r>
  <r>
    <x v="192"/>
    <x v="192"/>
    <x v="2"/>
    <s v="FP.CPI.TOTL.ZG"/>
    <x v="8"/>
    <n v="3.237513940033208"/>
    <s v="No"/>
  </r>
  <r>
    <x v="192"/>
    <x v="192"/>
    <x v="2"/>
    <s v="FP.CPI.TOTL.ZG"/>
    <x v="9"/>
    <n v="1.111674003871979"/>
    <s v="No"/>
  </r>
  <r>
    <x v="192"/>
    <x v="192"/>
    <x v="2"/>
    <s v="FP.CPI.TOTL.ZG"/>
    <x v="0"/>
    <n v="3.9361625992986609"/>
    <s v="No"/>
  </r>
  <r>
    <x v="192"/>
    <x v="192"/>
    <x v="2"/>
    <s v="FP.CPI.TOTL.ZG"/>
    <x v="1"/>
    <n v="10.300902017489451"/>
    <s v="No"/>
  </r>
  <r>
    <x v="192"/>
    <x v="192"/>
    <x v="2"/>
    <s v="FP.CPI.TOTL.ZG"/>
    <x v="2"/>
    <n v="9.0642362194894162"/>
    <s v="No"/>
  </r>
  <r>
    <x v="192"/>
    <x v="192"/>
    <x v="2"/>
    <s v="FP.CPI.TOTL.ZG"/>
    <x v="3"/>
    <n v="0.55721553743036101"/>
    <s v="No"/>
  </r>
  <r>
    <x v="192"/>
    <x v="192"/>
    <x v="2"/>
    <s v="FP.CPI.TOTL.ZG"/>
    <x v="4"/>
    <n v="2.636472010158919"/>
    <s v="No"/>
  </r>
  <r>
    <x v="192"/>
    <x v="192"/>
    <x v="2"/>
    <s v="FP.CPI.TOTL.ZG"/>
    <x v="5"/>
    <n v="0.95881273970314129"/>
    <s v="No"/>
  </r>
  <r>
    <x v="192"/>
    <x v="192"/>
    <x v="2"/>
    <s v="FP.CPI.TOTL.ZG"/>
    <x v="6"/>
    <n v="0.49549921545957099"/>
    <s v="No"/>
  </r>
  <r>
    <x v="192"/>
    <x v="192"/>
    <x v="2"/>
    <s v="FP.CPI.TOTL.ZG"/>
    <x v="10"/>
    <n v="3.697920946667864"/>
    <s v="No"/>
  </r>
  <r>
    <x v="192"/>
    <x v="192"/>
    <x v="2"/>
    <s v="FP.CPI.TOTL.ZG"/>
    <x v="11"/>
    <n v="7.0053094539978691"/>
    <s v="No"/>
  </r>
  <r>
    <x v="192"/>
    <x v="192"/>
    <x v="2"/>
    <s v="FP.CPI.TOTL.ZG"/>
    <x v="12"/>
    <n v="8.420351033103767"/>
    <s v="No"/>
  </r>
  <r>
    <x v="192"/>
    <x v="192"/>
    <x v="2"/>
    <s v="FP.CPI.TOTL.ZG"/>
    <x v="13"/>
    <n v="2.0628415300546812"/>
    <s v="No"/>
  </r>
  <r>
    <x v="192"/>
    <x v="192"/>
    <x v="3"/>
    <s v="NY.GDP.DEFL.KD.ZG"/>
    <x v="16"/>
    <n v="2.9988863378156623"/>
    <s v="No"/>
  </r>
  <r>
    <x v="192"/>
    <x v="192"/>
    <x v="3"/>
    <s v="NY.GDP.DEFL.KD.ZG"/>
    <x v="14"/>
    <n v="11.817847365091325"/>
    <s v="No"/>
  </r>
  <r>
    <x v="192"/>
    <x v="192"/>
    <x v="3"/>
    <s v="NY.GDP.DEFL.KD.ZG"/>
    <x v="15"/>
    <n v="5.4072948887808678"/>
    <s v="No"/>
  </r>
  <r>
    <x v="192"/>
    <x v="192"/>
    <x v="3"/>
    <s v="NY.GDP.DEFL.KD.ZG"/>
    <x v="7"/>
    <n v="6.8004507723723435"/>
    <s v="No"/>
  </r>
  <r>
    <x v="192"/>
    <x v="192"/>
    <x v="3"/>
    <s v="NY.GDP.DEFL.KD.ZG"/>
    <x v="8"/>
    <n v="-10.485137878934978"/>
    <s v="No"/>
  </r>
  <r>
    <x v="192"/>
    <x v="192"/>
    <x v="3"/>
    <s v="NY.GDP.DEFL.KD.ZG"/>
    <x v="9"/>
    <n v="1.8374650434107593"/>
    <s v="No"/>
  </r>
  <r>
    <x v="192"/>
    <x v="192"/>
    <x v="3"/>
    <s v="NY.GDP.DEFL.KD.ZG"/>
    <x v="0"/>
    <n v="2.3806120371923924"/>
    <s v="No"/>
  </r>
  <r>
    <x v="192"/>
    <x v="192"/>
    <x v="3"/>
    <s v="NY.GDP.DEFL.KD.ZG"/>
    <x v="1"/>
    <n v="8.4775308505486038"/>
    <s v="No"/>
  </r>
  <r>
    <x v="192"/>
    <x v="192"/>
    <x v="3"/>
    <s v="NY.GDP.DEFL.KD.ZG"/>
    <x v="2"/>
    <n v="7.2567464798849244"/>
    <s v="No"/>
  </r>
  <r>
    <x v="192"/>
    <x v="192"/>
    <x v="3"/>
    <s v="NY.GDP.DEFL.KD.ZG"/>
    <x v="3"/>
    <n v="-0.21279774915143435"/>
    <s v="No"/>
  </r>
  <r>
    <x v="192"/>
    <x v="192"/>
    <x v="3"/>
    <s v="NY.GDP.DEFL.KD.ZG"/>
    <x v="4"/>
    <n v="-1.3626963647453039"/>
    <s v="No"/>
  </r>
  <r>
    <x v="192"/>
    <x v="192"/>
    <x v="3"/>
    <s v="NY.GDP.DEFL.KD.ZG"/>
    <x v="5"/>
    <n v="5.1642862406763044"/>
    <s v="No"/>
  </r>
  <r>
    <x v="192"/>
    <x v="192"/>
    <x v="3"/>
    <s v="NY.GDP.DEFL.KD.ZG"/>
    <x v="6"/>
    <n v="-19.226651960451051"/>
    <s v="No"/>
  </r>
  <r>
    <x v="192"/>
    <x v="192"/>
    <x v="3"/>
    <s v="NY.GDP.DEFL.KD.ZG"/>
    <x v="10"/>
    <n v="59.079677556011404"/>
    <s v="No"/>
  </r>
  <r>
    <x v="192"/>
    <x v="192"/>
    <x v="3"/>
    <s v="NY.GDP.DEFL.KD.ZG"/>
    <x v="11"/>
    <n v="11.367974782980397"/>
    <s v="No"/>
  </r>
  <r>
    <x v="192"/>
    <x v="192"/>
    <x v="3"/>
    <s v="NY.GDP.DEFL.KD.ZG"/>
    <x v="12"/>
    <n v="-20.821788195975401"/>
    <s v="No"/>
  </r>
  <r>
    <x v="192"/>
    <x v="192"/>
    <x v="3"/>
    <s v="NY.GDP.DEFL.KD.ZG"/>
    <x v="13"/>
    <n v="-1.3163446136705801"/>
    <s v="No"/>
  </r>
  <r>
    <x v="192"/>
    <x v="192"/>
    <x v="4"/>
    <s v="BG.GSR.NFSV.GD.ZS"/>
    <x v="0"/>
    <n v="58.663653999156807"/>
    <s v="No"/>
  </r>
  <r>
    <x v="192"/>
    <x v="192"/>
    <x v="4"/>
    <s v="BG.GSR.NFSV.GD.ZS"/>
    <x v="1"/>
    <n v="71.439527975500553"/>
    <s v="No"/>
  </r>
  <r>
    <x v="192"/>
    <x v="192"/>
    <x v="4"/>
    <s v="BG.GSR.NFSV.GD.ZS"/>
    <x v="2"/>
    <n v="82.341649065746907"/>
    <s v="No"/>
  </r>
  <r>
    <x v="192"/>
    <x v="192"/>
    <x v="4"/>
    <s v="BG.GSR.NFSV.GD.ZS"/>
    <x v="3"/>
    <n v="33.743459388892525"/>
    <s v="No"/>
  </r>
  <r>
    <x v="192"/>
    <x v="192"/>
    <x v="4"/>
    <s v="BG.GSR.NFSV.GD.ZS"/>
    <x v="4"/>
    <n v="34.950187679674357"/>
    <s v="No"/>
  </r>
  <r>
    <x v="192"/>
    <x v="192"/>
    <x v="4"/>
    <s v="BG.GSR.NFSV.GD.ZS"/>
    <x v="5"/>
    <n v="29.886208227013988"/>
    <s v="No"/>
  </r>
  <r>
    <x v="192"/>
    <x v="192"/>
    <x v="4"/>
    <s v="BG.GSR.NFSV.GD.ZS"/>
    <x v="6"/>
    <n v="40.944532845961106"/>
    <s v="No"/>
  </r>
  <r>
    <x v="192"/>
    <x v="192"/>
    <x v="4"/>
    <s v="BG.GSR.NFSV.GD.ZS"/>
    <x v="10"/>
    <n v="15.933045083737316"/>
    <s v="No"/>
  </r>
  <r>
    <x v="192"/>
    <x v="192"/>
    <x v="4"/>
    <s v="BG.GSR.NFSV.GD.ZS"/>
    <x v="11"/>
    <n v="17.478043828280899"/>
    <s v="No"/>
  </r>
  <r>
    <x v="192"/>
    <x v="192"/>
    <x v="4"/>
    <s v="BG.GSR.NFSV.GD.ZS"/>
    <x v="12"/>
    <n v="22.396132311297276"/>
    <s v="No"/>
  </r>
  <r>
    <x v="192"/>
    <x v="192"/>
    <x v="4"/>
    <s v="BG.GSR.NFSV.GD.ZS"/>
    <x v="13"/>
    <n v="27.570650157132633"/>
    <s v="No"/>
  </r>
  <r>
    <x v="193"/>
    <x v="193"/>
    <x v="0"/>
    <s v="FM.LBL.BMNY.GD.ZS"/>
    <x v="16"/>
    <n v="16.476373040413034"/>
    <s v="No"/>
  </r>
  <r>
    <x v="193"/>
    <x v="193"/>
    <x v="0"/>
    <s v="FM.LBL.BMNY.GD.ZS"/>
    <x v="14"/>
    <n v="14.621676136151329"/>
    <s v="No"/>
  </r>
  <r>
    <x v="193"/>
    <x v="193"/>
    <x v="0"/>
    <s v="FM.LBL.BMNY.GD.ZS"/>
    <x v="15"/>
    <n v="13.048636545621935"/>
    <s v="No"/>
  </r>
  <r>
    <x v="193"/>
    <x v="193"/>
    <x v="0"/>
    <s v="FM.LBL.BMNY.GD.ZS"/>
    <x v="7"/>
    <n v="14.261559423525267"/>
    <s v="No"/>
  </r>
  <r>
    <x v="193"/>
    <x v="193"/>
    <x v="0"/>
    <s v="FM.LBL.BMNY.GD.ZS"/>
    <x v="8"/>
    <n v="17.424819777661"/>
    <s v="No"/>
  </r>
  <r>
    <x v="193"/>
    <x v="193"/>
    <x v="0"/>
    <s v="FM.LBL.BMNY.GD.ZS"/>
    <x v="9"/>
    <n v="17.712635217780452"/>
    <s v="No"/>
  </r>
  <r>
    <x v="193"/>
    <x v="193"/>
    <x v="0"/>
    <s v="FM.LBL.BMNY.GD.ZS"/>
    <x v="0"/>
    <n v="21.485378565659779"/>
    <s v="No"/>
  </r>
  <r>
    <x v="193"/>
    <x v="193"/>
    <x v="0"/>
    <s v="FM.LBL.BMNY.GD.ZS"/>
    <x v="1"/>
    <n v="22.909204074706565"/>
    <s v="No"/>
  </r>
  <r>
    <x v="193"/>
    <x v="193"/>
    <x v="0"/>
    <s v="FM.LBL.BMNY.GD.ZS"/>
    <x v="2"/>
    <n v="25.21189315192046"/>
    <s v="No"/>
  </r>
  <r>
    <x v="193"/>
    <x v="193"/>
    <x v="0"/>
    <s v="FM.LBL.BMNY.GD.ZS"/>
    <x v="3"/>
    <n v="42.564434791876891"/>
    <s v="No"/>
  </r>
  <r>
    <x v="193"/>
    <x v="193"/>
    <x v="0"/>
    <s v="FM.LBL.BMNY.GD.ZS"/>
    <x v="4"/>
    <n v="44.208118983964823"/>
    <s v="No"/>
  </r>
  <r>
    <x v="193"/>
    <x v="193"/>
    <x v="0"/>
    <s v="FM.LBL.BMNY.GD.ZS"/>
    <x v="5"/>
    <n v="44.037771623945929"/>
    <s v="No"/>
  </r>
  <r>
    <x v="193"/>
    <x v="193"/>
    <x v="0"/>
    <s v="FM.LBL.BMNY.GD.ZS"/>
    <x v="6"/>
    <n v="46.724357340581896"/>
    <s v="No"/>
  </r>
  <r>
    <x v="193"/>
    <x v="193"/>
    <x v="0"/>
    <s v="FM.LBL.BMNY.GD.ZS"/>
    <x v="10"/>
    <n v="47.724181069125919"/>
    <s v="No"/>
  </r>
  <r>
    <x v="193"/>
    <x v="193"/>
    <x v="0"/>
    <s v="FM.LBL.BMNY.GD.ZS"/>
    <x v="11"/>
    <n v="48.352171209493093"/>
    <s v="No"/>
  </r>
  <r>
    <x v="193"/>
    <x v="193"/>
    <x v="0"/>
    <s v="FM.LBL.BMNY.GD.ZS"/>
    <x v="12"/>
    <n v="46.721194827813228"/>
    <s v="No"/>
  </r>
  <r>
    <x v="193"/>
    <x v="193"/>
    <x v="0"/>
    <s v="FM.LBL.BMNY.GD.ZS"/>
    <x v="13"/>
    <n v="46.802920463843925"/>
    <s v="No"/>
  </r>
  <r>
    <x v="193"/>
    <x v="193"/>
    <x v="1"/>
    <s v="EG.ELC.ACCS.RU.ZS"/>
    <x v="16"/>
    <n v="6.4"/>
    <s v="No"/>
  </r>
  <r>
    <x v="193"/>
    <x v="193"/>
    <x v="1"/>
    <s v="EG.ELC.ACCS.RU.ZS"/>
    <x v="14"/>
    <n v="5.4"/>
    <s v="No"/>
  </r>
  <r>
    <x v="193"/>
    <x v="193"/>
    <x v="1"/>
    <s v="EG.ELC.ACCS.RU.ZS"/>
    <x v="15"/>
    <n v="6.5"/>
    <s v="No"/>
  </r>
  <r>
    <x v="193"/>
    <x v="193"/>
    <x v="1"/>
    <s v="EG.ELC.ACCS.RU.ZS"/>
    <x v="7"/>
    <n v="7.6"/>
    <s v="No"/>
  </r>
  <r>
    <x v="193"/>
    <x v="193"/>
    <x v="1"/>
    <s v="EG.ELC.ACCS.RU.ZS"/>
    <x v="8"/>
    <n v="8.6999999999999993"/>
    <s v="No"/>
  </r>
  <r>
    <x v="193"/>
    <x v="193"/>
    <x v="1"/>
    <s v="EG.ELC.ACCS.RU.ZS"/>
    <x v="9"/>
    <n v="9.8000000000000007"/>
    <s v="No"/>
  </r>
  <r>
    <x v="193"/>
    <x v="193"/>
    <x v="1"/>
    <s v="EG.ELC.ACCS.RU.ZS"/>
    <x v="0"/>
    <n v="7.4"/>
    <s v="No"/>
  </r>
  <r>
    <x v="193"/>
    <x v="193"/>
    <x v="1"/>
    <s v="EG.ELC.ACCS.RU.ZS"/>
    <x v="1"/>
    <n v="11.8"/>
    <s v="No"/>
  </r>
  <r>
    <x v="193"/>
    <x v="193"/>
    <x v="1"/>
    <s v="EG.ELC.ACCS.RU.ZS"/>
    <x v="2"/>
    <n v="12.9"/>
    <s v="No"/>
  </r>
  <r>
    <x v="193"/>
    <x v="193"/>
    <x v="1"/>
    <s v="EG.ELC.ACCS.RU.ZS"/>
    <x v="3"/>
    <n v="19.5"/>
    <s v="No"/>
  </r>
  <r>
    <x v="193"/>
    <x v="193"/>
    <x v="1"/>
    <s v="EG.ELC.ACCS.RU.ZS"/>
    <x v="4"/>
    <n v="26.3"/>
    <s v="No"/>
  </r>
  <r>
    <x v="193"/>
    <x v="193"/>
    <x v="1"/>
    <s v="EG.ELC.ACCS.RU.ZS"/>
    <x v="5"/>
    <n v="23.9"/>
    <s v="No"/>
  </r>
  <r>
    <x v="193"/>
    <x v="193"/>
    <x v="1"/>
    <s v="EG.ELC.ACCS.RU.ZS"/>
    <x v="6"/>
    <n v="24.3"/>
    <s v="No"/>
  </r>
  <r>
    <x v="193"/>
    <x v="193"/>
    <x v="1"/>
    <s v="EG.ELC.ACCS.RU.ZS"/>
    <x v="10"/>
    <n v="24.7"/>
    <s v="No"/>
  </r>
  <r>
    <x v="193"/>
    <x v="193"/>
    <x v="1"/>
    <s v="EG.ELC.ACCS.RU.ZS"/>
    <x v="11"/>
    <n v="25"/>
    <s v="No"/>
  </r>
  <r>
    <x v="193"/>
    <x v="193"/>
    <x v="1"/>
    <s v="EG.ELC.ACCS.RU.ZS"/>
    <x v="12"/>
    <n v="30.5"/>
    <s v="No"/>
  </r>
  <r>
    <x v="193"/>
    <x v="193"/>
    <x v="2"/>
    <s v="FP.CPI.TOTL.ZG"/>
    <x v="16"/>
    <n v="1.8626059546306719"/>
    <s v="No"/>
  </r>
  <r>
    <x v="193"/>
    <x v="193"/>
    <x v="2"/>
    <s v="FP.CPI.TOTL.ZG"/>
    <x v="14"/>
    <n v="3.9195913365314641"/>
    <s v="No"/>
  </r>
  <r>
    <x v="193"/>
    <x v="193"/>
    <x v="2"/>
    <s v="FP.CPI.TOTL.ZG"/>
    <x v="15"/>
    <n v="3.0598185753588369"/>
    <s v="No"/>
  </r>
  <r>
    <x v="193"/>
    <x v="193"/>
    <x v="2"/>
    <s v="FP.CPI.TOTL.ZG"/>
    <x v="7"/>
    <n v="-0.9300008840722136"/>
    <s v="No"/>
  </r>
  <r>
    <x v="193"/>
    <x v="193"/>
    <x v="2"/>
    <s v="FP.CPI.TOTL.ZG"/>
    <x v="8"/>
    <n v="0.39307868103166921"/>
    <s v="No"/>
  </r>
  <r>
    <x v="193"/>
    <x v="193"/>
    <x v="2"/>
    <s v="FP.CPI.TOTL.ZG"/>
    <x v="9"/>
    <n v="6.7829289302831377"/>
    <s v="No"/>
  </r>
  <r>
    <x v="193"/>
    <x v="193"/>
    <x v="2"/>
    <s v="FP.CPI.TOTL.ZG"/>
    <x v="0"/>
    <n v="2.2289777941402682"/>
    <s v="No"/>
  </r>
  <r>
    <x v="193"/>
    <x v="193"/>
    <x v="2"/>
    <s v="FP.CPI.TOTL.ZG"/>
    <x v="1"/>
    <n v="0.94567327170521365"/>
    <s v="No"/>
  </r>
  <r>
    <x v="193"/>
    <x v="193"/>
    <x v="2"/>
    <s v="FP.CPI.TOTL.ZG"/>
    <x v="2"/>
    <n v="8.6948281436390165"/>
    <s v="No"/>
  </r>
  <r>
    <x v="193"/>
    <x v="193"/>
    <x v="2"/>
    <s v="FP.CPI.TOTL.ZG"/>
    <x v="3"/>
    <n v="-0.98188986894311914"/>
    <s v="No"/>
  </r>
  <r>
    <x v="193"/>
    <x v="193"/>
    <x v="2"/>
    <s v="FP.CPI.TOTL.ZG"/>
    <x v="4"/>
    <n v="0.92775542645718256"/>
    <s v="No"/>
  </r>
  <r>
    <x v="193"/>
    <x v="193"/>
    <x v="2"/>
    <s v="FP.CPI.TOTL.ZG"/>
    <x v="5"/>
    <n v="0.674652770077525"/>
    <s v="No"/>
  </r>
  <r>
    <x v="193"/>
    <x v="193"/>
    <x v="2"/>
    <s v="FP.CPI.TOTL.ZG"/>
    <x v="6"/>
    <n v="1.6992846329939899"/>
    <s v="No"/>
  </r>
  <r>
    <x v="193"/>
    <x v="193"/>
    <x v="2"/>
    <s v="FP.CPI.TOTL.ZG"/>
    <x v="10"/>
    <n v="4.1862150652351984"/>
    <s v="No"/>
  </r>
  <r>
    <x v="193"/>
    <x v="193"/>
    <x v="2"/>
    <s v="FP.CPI.TOTL.ZG"/>
    <x v="11"/>
    <n v="7.967573616179453"/>
    <s v="No"/>
  </r>
  <r>
    <x v="193"/>
    <x v="193"/>
    <x v="2"/>
    <s v="FP.CPI.TOTL.ZG"/>
    <x v="12"/>
    <n v="5.4892856814113138"/>
    <s v="No"/>
  </r>
  <r>
    <x v="193"/>
    <x v="193"/>
    <x v="2"/>
    <s v="FP.CPI.TOTL.ZG"/>
    <x v="13"/>
    <n v="2.8626207408980062"/>
    <s v="No"/>
  </r>
  <r>
    <x v="193"/>
    <x v="193"/>
    <x v="3"/>
    <s v="NY.GDP.DEFL.KD.ZG"/>
    <x v="16"/>
    <n v="10.04945674614612"/>
    <s v="No"/>
  </r>
  <r>
    <x v="193"/>
    <x v="193"/>
    <x v="3"/>
    <s v="NY.GDP.DEFL.KD.ZG"/>
    <x v="14"/>
    <n v="1.6340534742071782"/>
    <s v="No"/>
  </r>
  <r>
    <x v="193"/>
    <x v="193"/>
    <x v="3"/>
    <s v="NY.GDP.DEFL.KD.ZG"/>
    <x v="15"/>
    <n v="5.0278555656566795"/>
    <s v="No"/>
  </r>
  <r>
    <x v="193"/>
    <x v="193"/>
    <x v="3"/>
    <s v="NY.GDP.DEFL.KD.ZG"/>
    <x v="7"/>
    <n v="-2.8931069880374451"/>
    <s v="No"/>
  </r>
  <r>
    <x v="193"/>
    <x v="193"/>
    <x v="3"/>
    <s v="NY.GDP.DEFL.KD.ZG"/>
    <x v="8"/>
    <n v="-1.9078889731758863"/>
    <s v="No"/>
  </r>
  <r>
    <x v="193"/>
    <x v="193"/>
    <x v="3"/>
    <s v="NY.GDP.DEFL.KD.ZG"/>
    <x v="9"/>
    <n v="5.8761577662289142"/>
    <s v="No"/>
  </r>
  <r>
    <x v="193"/>
    <x v="193"/>
    <x v="3"/>
    <s v="NY.GDP.DEFL.KD.ZG"/>
    <x v="0"/>
    <n v="-0.50876323297812576"/>
    <s v="No"/>
  </r>
  <r>
    <x v="193"/>
    <x v="193"/>
    <x v="3"/>
    <s v="NY.GDP.DEFL.KD.ZG"/>
    <x v="1"/>
    <n v="4.9637513532968711"/>
    <s v="No"/>
  </r>
  <r>
    <x v="193"/>
    <x v="193"/>
    <x v="3"/>
    <s v="NY.GDP.DEFL.KD.ZG"/>
    <x v="2"/>
    <n v="9.0742325868709912"/>
    <s v="No"/>
  </r>
  <r>
    <x v="193"/>
    <x v="193"/>
    <x v="3"/>
    <s v="NY.GDP.DEFL.KD.ZG"/>
    <x v="3"/>
    <n v="-0.88465942723219371"/>
    <s v="No"/>
  </r>
  <r>
    <x v="193"/>
    <x v="193"/>
    <x v="3"/>
    <s v="NY.GDP.DEFL.KD.ZG"/>
    <x v="4"/>
    <n v="0.45290793825462572"/>
    <s v="No"/>
  </r>
  <r>
    <x v="193"/>
    <x v="193"/>
    <x v="3"/>
    <s v="NY.GDP.DEFL.KD.ZG"/>
    <x v="5"/>
    <n v="1.2576747758046736E-2"/>
    <s v="No"/>
  </r>
  <r>
    <x v="193"/>
    <x v="193"/>
    <x v="3"/>
    <s v="NY.GDP.DEFL.KD.ZG"/>
    <x v="6"/>
    <n v="2.9431783462406713"/>
    <s v="No"/>
  </r>
  <r>
    <x v="193"/>
    <x v="193"/>
    <x v="3"/>
    <s v="NY.GDP.DEFL.KD.ZG"/>
    <x v="10"/>
    <n v="4.564499919195967"/>
    <s v="No"/>
  </r>
  <r>
    <x v="193"/>
    <x v="193"/>
    <x v="3"/>
    <s v="NY.GDP.DEFL.KD.ZG"/>
    <x v="11"/>
    <n v="7.121463674340049"/>
    <s v="No"/>
  </r>
  <r>
    <x v="193"/>
    <x v="193"/>
    <x v="3"/>
    <s v="NY.GDP.DEFL.KD.ZG"/>
    <x v="12"/>
    <n v="3.9628497528372009"/>
    <s v="No"/>
  </r>
  <r>
    <x v="193"/>
    <x v="193"/>
    <x v="3"/>
    <s v="NY.GDP.DEFL.KD.ZG"/>
    <x v="13"/>
    <n v="1.8149911112201238"/>
    <s v="No"/>
  </r>
  <r>
    <x v="193"/>
    <x v="193"/>
    <x v="4"/>
    <s v="BG.GSR.NFSV.GD.ZS"/>
    <x v="16"/>
    <n v="8.5381228714903834"/>
    <s v="No"/>
  </r>
  <r>
    <x v="193"/>
    <x v="193"/>
    <x v="4"/>
    <s v="BG.GSR.NFSV.GD.ZS"/>
    <x v="14"/>
    <n v="9.6409407946293566"/>
    <s v="No"/>
  </r>
  <r>
    <x v="193"/>
    <x v="193"/>
    <x v="4"/>
    <s v="BG.GSR.NFSV.GD.ZS"/>
    <x v="15"/>
    <n v="9.9290846898930329"/>
    <s v="No"/>
  </r>
  <r>
    <x v="193"/>
    <x v="193"/>
    <x v="4"/>
    <s v="BG.GSR.NFSV.GD.ZS"/>
    <x v="7"/>
    <n v="10.032871585595805"/>
    <s v="No"/>
  </r>
  <r>
    <x v="193"/>
    <x v="193"/>
    <x v="4"/>
    <s v="BG.GSR.NFSV.GD.ZS"/>
    <x v="8"/>
    <n v="12.219852540114367"/>
    <s v="No"/>
  </r>
  <r>
    <x v="193"/>
    <x v="193"/>
    <x v="4"/>
    <s v="BG.GSR.NFSV.GD.ZS"/>
    <x v="9"/>
    <n v="13.277438240798009"/>
    <s v="No"/>
  </r>
  <r>
    <x v="193"/>
    <x v="193"/>
    <x v="4"/>
    <s v="BG.GSR.NFSV.GD.ZS"/>
    <x v="0"/>
    <n v="14.010731236727933"/>
    <s v="No"/>
  </r>
  <r>
    <x v="193"/>
    <x v="193"/>
    <x v="4"/>
    <s v="BG.GSR.NFSV.GD.ZS"/>
    <x v="1"/>
    <n v="14.420066165367103"/>
    <s v="No"/>
  </r>
  <r>
    <x v="193"/>
    <x v="193"/>
    <x v="4"/>
    <s v="BG.GSR.NFSV.GD.ZS"/>
    <x v="2"/>
    <n v="14.083526986587328"/>
    <s v="No"/>
  </r>
  <r>
    <x v="193"/>
    <x v="193"/>
    <x v="4"/>
    <s v="BG.GSR.NFSV.GD.ZS"/>
    <x v="3"/>
    <n v="15.627733197016589"/>
    <s v="No"/>
  </r>
  <r>
    <x v="193"/>
    <x v="193"/>
    <x v="4"/>
    <s v="BG.GSR.NFSV.GD.ZS"/>
    <x v="4"/>
    <n v="15.468694794425542"/>
    <s v="No"/>
  </r>
  <r>
    <x v="193"/>
    <x v="193"/>
    <x v="4"/>
    <s v="BG.GSR.NFSV.GD.ZS"/>
    <x v="5"/>
    <n v="15.141297209227888"/>
    <s v="No"/>
  </r>
  <r>
    <x v="193"/>
    <x v="193"/>
    <x v="4"/>
    <s v="BG.GSR.NFSV.GD.ZS"/>
    <x v="6"/>
    <n v="12.716584259922751"/>
    <s v="No"/>
  </r>
  <r>
    <x v="194"/>
    <x v="194"/>
    <x v="0"/>
    <s v="FM.LBL.BMNY.GD.ZS"/>
    <x v="16"/>
    <n v="36.52032141144656"/>
    <s v="No"/>
  </r>
  <r>
    <x v="194"/>
    <x v="194"/>
    <x v="0"/>
    <s v="FM.LBL.BMNY.GD.ZS"/>
    <x v="14"/>
    <n v="39.578056550669274"/>
    <s v="No"/>
  </r>
  <r>
    <x v="194"/>
    <x v="194"/>
    <x v="0"/>
    <s v="FM.LBL.BMNY.GD.ZS"/>
    <x v="15"/>
    <n v="38.150888969379878"/>
    <s v="No"/>
  </r>
  <r>
    <x v="194"/>
    <x v="194"/>
    <x v="0"/>
    <s v="FM.LBL.BMNY.GD.ZS"/>
    <x v="7"/>
    <n v="39.183977459343126"/>
    <s v="No"/>
  </r>
  <r>
    <x v="194"/>
    <x v="194"/>
    <x v="0"/>
    <s v="FM.LBL.BMNY.GD.ZS"/>
    <x v="8"/>
    <n v="41.988575726103925"/>
    <s v="No"/>
  </r>
  <r>
    <x v="194"/>
    <x v="194"/>
    <x v="0"/>
    <s v="FM.LBL.BMNY.GD.ZS"/>
    <x v="9"/>
    <n v="47.690107990186043"/>
    <s v="No"/>
  </r>
  <r>
    <x v="194"/>
    <x v="194"/>
    <x v="0"/>
    <s v="FM.LBL.BMNY.GD.ZS"/>
    <x v="0"/>
    <n v="44.008713282863418"/>
    <s v="No"/>
  </r>
  <r>
    <x v="194"/>
    <x v="194"/>
    <x v="0"/>
    <s v="FM.LBL.BMNY.GD.ZS"/>
    <x v="1"/>
    <n v="48.417008803932724"/>
    <s v="No"/>
  </r>
  <r>
    <x v="194"/>
    <x v="194"/>
    <x v="0"/>
    <s v="FM.LBL.BMNY.GD.ZS"/>
    <x v="2"/>
    <n v="45.744945502801151"/>
    <s v="No"/>
  </r>
  <r>
    <x v="194"/>
    <x v="194"/>
    <x v="0"/>
    <s v="FM.LBL.BMNY.GD.ZS"/>
    <x v="3"/>
    <n v="55.131368626427992"/>
    <s v="No"/>
  </r>
  <r>
    <x v="194"/>
    <x v="194"/>
    <x v="0"/>
    <s v="FM.LBL.BMNY.GD.ZS"/>
    <x v="4"/>
    <n v="55.901926235264909"/>
    <s v="No"/>
  </r>
  <r>
    <x v="194"/>
    <x v="194"/>
    <x v="0"/>
    <s v="FM.LBL.BMNY.GD.ZS"/>
    <x v="5"/>
    <n v="52.382758973540575"/>
    <s v="No"/>
  </r>
  <r>
    <x v="194"/>
    <x v="194"/>
    <x v="0"/>
    <s v="FM.LBL.BMNY.GD.ZS"/>
    <x v="6"/>
    <n v="60.456625336038869"/>
    <s v="No"/>
  </r>
  <r>
    <x v="194"/>
    <x v="194"/>
    <x v="0"/>
    <s v="FM.LBL.BMNY.GD.ZS"/>
    <x v="10"/>
    <n v="69.449045052272766"/>
    <s v="No"/>
  </r>
  <r>
    <x v="194"/>
    <x v="194"/>
    <x v="0"/>
    <s v="FM.LBL.BMNY.GD.ZS"/>
    <x v="11"/>
    <n v="67.326835913997556"/>
    <s v="No"/>
  </r>
  <r>
    <x v="194"/>
    <x v="194"/>
    <x v="0"/>
    <s v="FM.LBL.BMNY.GD.ZS"/>
    <x v="12"/>
    <n v="62.1851627255948"/>
    <s v="No"/>
  </r>
  <r>
    <x v="194"/>
    <x v="194"/>
    <x v="0"/>
    <s v="FM.LBL.BMNY.GD.ZS"/>
    <x v="13"/>
    <n v="60.985352846439312"/>
    <s v="No"/>
  </r>
  <r>
    <x v="194"/>
    <x v="194"/>
    <x v="1"/>
    <s v="EG.ELC.ACCS.RU.ZS"/>
    <x v="16"/>
    <n v="82.4"/>
    <s v="No"/>
  </r>
  <r>
    <x v="194"/>
    <x v="194"/>
    <x v="1"/>
    <s v="EG.ELC.ACCS.RU.ZS"/>
    <x v="14"/>
    <n v="83.2"/>
    <s v="No"/>
  </r>
  <r>
    <x v="194"/>
    <x v="194"/>
    <x v="1"/>
    <s v="EG.ELC.ACCS.RU.ZS"/>
    <x v="15"/>
    <n v="84.1"/>
    <s v="No"/>
  </r>
  <r>
    <x v="194"/>
    <x v="194"/>
    <x v="1"/>
    <s v="EG.ELC.ACCS.RU.ZS"/>
    <x v="7"/>
    <n v="84.9"/>
    <s v="No"/>
  </r>
  <r>
    <x v="194"/>
    <x v="194"/>
    <x v="1"/>
    <s v="EG.ELC.ACCS.RU.ZS"/>
    <x v="8"/>
    <n v="85.8"/>
    <s v="No"/>
  </r>
  <r>
    <x v="194"/>
    <x v="194"/>
    <x v="1"/>
    <s v="EG.ELC.ACCS.RU.ZS"/>
    <x v="9"/>
    <n v="86.6"/>
    <s v="No"/>
  </r>
  <r>
    <x v="194"/>
    <x v="194"/>
    <x v="1"/>
    <s v="EG.ELC.ACCS.RU.ZS"/>
    <x v="0"/>
    <n v="90.7"/>
    <s v="No"/>
  </r>
  <r>
    <x v="194"/>
    <x v="194"/>
    <x v="1"/>
    <s v="EG.ELC.ACCS.RU.ZS"/>
    <x v="1"/>
    <n v="88.4"/>
    <s v="No"/>
  </r>
  <r>
    <x v="194"/>
    <x v="194"/>
    <x v="1"/>
    <s v="EG.ELC.ACCS.RU.ZS"/>
    <x v="2"/>
    <n v="89.3"/>
    <s v="No"/>
  </r>
  <r>
    <x v="194"/>
    <x v="194"/>
    <x v="1"/>
    <s v="EG.ELC.ACCS.RU.ZS"/>
    <x v="3"/>
    <n v="97.8"/>
    <s v="No"/>
  </r>
  <r>
    <x v="194"/>
    <x v="194"/>
    <x v="1"/>
    <s v="EG.ELC.ACCS.RU.ZS"/>
    <x v="4"/>
    <n v="98.8"/>
    <s v="No"/>
  </r>
  <r>
    <x v="194"/>
    <x v="194"/>
    <x v="1"/>
    <s v="EG.ELC.ACCS.RU.ZS"/>
    <x v="5"/>
    <n v="97.9"/>
    <s v="No"/>
  </r>
  <r>
    <x v="194"/>
    <x v="194"/>
    <x v="1"/>
    <s v="EG.ELC.ACCS.RU.ZS"/>
    <x v="6"/>
    <n v="99.8"/>
    <s v="No"/>
  </r>
  <r>
    <x v="194"/>
    <x v="194"/>
    <x v="1"/>
    <s v="EG.ELC.ACCS.RU.ZS"/>
    <x v="10"/>
    <n v="100"/>
    <s v="No"/>
  </r>
  <r>
    <x v="194"/>
    <x v="194"/>
    <x v="1"/>
    <s v="EG.ELC.ACCS.RU.ZS"/>
    <x v="11"/>
    <n v="100"/>
    <s v="No"/>
  </r>
  <r>
    <x v="194"/>
    <x v="194"/>
    <x v="1"/>
    <s v="EG.ELC.ACCS.RU.ZS"/>
    <x v="12"/>
    <n v="100"/>
    <s v="No"/>
  </r>
  <r>
    <x v="194"/>
    <x v="194"/>
    <x v="2"/>
    <s v="FP.CPI.TOTL.ZG"/>
    <x v="16"/>
    <n v="6.3276355141115523"/>
    <s v="No"/>
  </r>
  <r>
    <x v="194"/>
    <x v="194"/>
    <x v="2"/>
    <s v="FP.CPI.TOTL.ZG"/>
    <x v="14"/>
    <n v="8.2902831885033041"/>
    <s v="No"/>
  </r>
  <r>
    <x v="194"/>
    <x v="194"/>
    <x v="2"/>
    <s v="FP.CPI.TOTL.ZG"/>
    <x v="15"/>
    <n v="10.359060791850711"/>
    <s v="No"/>
  </r>
  <r>
    <x v="194"/>
    <x v="194"/>
    <x v="2"/>
    <s v="FP.CPI.TOTL.ZG"/>
    <x v="7"/>
    <n v="11.638621958073459"/>
    <s v="No"/>
  </r>
  <r>
    <x v="194"/>
    <x v="194"/>
    <x v="2"/>
    <s v="FP.CPI.TOTL.ZG"/>
    <x v="8"/>
    <n v="10.97340536795539"/>
    <s v="No"/>
  </r>
  <r>
    <x v="194"/>
    <x v="194"/>
    <x v="2"/>
    <s v="FP.CPI.TOTL.ZG"/>
    <x v="9"/>
    <n v="8.6656922113175128"/>
    <s v="No"/>
  </r>
  <r>
    <x v="194"/>
    <x v="194"/>
    <x v="2"/>
    <s v="FP.CPI.TOTL.ZG"/>
    <x v="0"/>
    <n v="6.1491160645657503"/>
    <s v="No"/>
  </r>
  <r>
    <x v="194"/>
    <x v="194"/>
    <x v="2"/>
    <s v="FP.CPI.TOTL.ZG"/>
    <x v="1"/>
    <n v="5.8422487490138737"/>
    <s v="No"/>
  </r>
  <r>
    <x v="194"/>
    <x v="194"/>
    <x v="2"/>
    <s v="FP.CPI.TOTL.ZG"/>
    <x v="2"/>
    <n v="10.44698751282222"/>
    <s v="No"/>
  </r>
  <r>
    <x v="194"/>
    <x v="194"/>
    <x v="2"/>
    <s v="FP.CPI.TOTL.ZG"/>
    <x v="3"/>
    <n v="7.5170628355111493"/>
    <s v="No"/>
  </r>
  <r>
    <x v="194"/>
    <x v="194"/>
    <x v="2"/>
    <s v="FP.CPI.TOTL.ZG"/>
    <x v="4"/>
    <n v="5.0320969198487413"/>
    <s v="No"/>
  </r>
  <r>
    <x v="194"/>
    <x v="194"/>
    <x v="2"/>
    <s v="FP.CPI.TOTL.ZG"/>
    <x v="5"/>
    <n v="1.179543348218083"/>
    <s v="No"/>
  </r>
  <r>
    <x v="194"/>
    <x v="194"/>
    <x v="2"/>
    <s v="FP.CPI.TOTL.ZG"/>
    <x v="6"/>
    <n v="-0.34973769672749611"/>
    <s v="No"/>
  </r>
  <r>
    <x v="194"/>
    <x v="194"/>
    <x v="2"/>
    <s v="FP.CPI.TOTL.ZG"/>
    <x v="10"/>
    <n v="5.6405114063675112"/>
    <s v="No"/>
  </r>
  <r>
    <x v="194"/>
    <x v="194"/>
    <x v="2"/>
    <s v="FP.CPI.TOTL.ZG"/>
    <x v="11"/>
    <n v="10.97136529030216"/>
    <s v="No"/>
  </r>
  <r>
    <x v="194"/>
    <x v="194"/>
    <x v="2"/>
    <s v="FP.CPI.TOTL.ZG"/>
    <x v="12"/>
    <n v="6.3511298025518901"/>
    <s v="No"/>
  </r>
  <r>
    <x v="194"/>
    <x v="194"/>
    <x v="2"/>
    <s v="FP.CPI.TOTL.ZG"/>
    <x v="13"/>
    <n v="3.2305630026809991"/>
    <s v="No"/>
  </r>
  <r>
    <x v="194"/>
    <x v="194"/>
    <x v="3"/>
    <s v="NY.GDP.DEFL.KD.ZG"/>
    <x v="16"/>
    <n v="2.6397302226163504"/>
    <s v="No"/>
  </r>
  <r>
    <x v="194"/>
    <x v="194"/>
    <x v="3"/>
    <s v="NY.GDP.DEFL.KD.ZG"/>
    <x v="14"/>
    <n v="4.0207168783268372"/>
    <s v="No"/>
  </r>
  <r>
    <x v="194"/>
    <x v="194"/>
    <x v="3"/>
    <s v="NY.GDP.DEFL.KD.ZG"/>
    <x v="15"/>
    <n v="7.6193132646120461"/>
    <s v="No"/>
  </r>
  <r>
    <x v="194"/>
    <x v="194"/>
    <x v="3"/>
    <s v="NY.GDP.DEFL.KD.ZG"/>
    <x v="7"/>
    <n v="11.399678588095611"/>
    <s v="No"/>
  </r>
  <r>
    <x v="194"/>
    <x v="194"/>
    <x v="3"/>
    <s v="NY.GDP.DEFL.KD.ZG"/>
    <x v="8"/>
    <n v="8.4089758869794906"/>
    <s v="No"/>
  </r>
  <r>
    <x v="194"/>
    <x v="194"/>
    <x v="3"/>
    <s v="NY.GDP.DEFL.KD.ZG"/>
    <x v="9"/>
    <n v="8.2522262581912855"/>
    <s v="No"/>
  </r>
  <r>
    <x v="194"/>
    <x v="194"/>
    <x v="3"/>
    <s v="NY.GDP.DEFL.KD.ZG"/>
    <x v="0"/>
    <n v="18.243682895776786"/>
    <s v="No"/>
  </r>
  <r>
    <x v="194"/>
    <x v="194"/>
    <x v="3"/>
    <s v="NY.GDP.DEFL.KD.ZG"/>
    <x v="1"/>
    <n v="4.4067418002628642"/>
    <s v="No"/>
  </r>
  <r>
    <x v="194"/>
    <x v="194"/>
    <x v="3"/>
    <s v="NY.GDP.DEFL.KD.ZG"/>
    <x v="2"/>
    <n v="4.4324490506316749"/>
    <s v="No"/>
  </r>
  <r>
    <x v="194"/>
    <x v="194"/>
    <x v="3"/>
    <s v="NY.GDP.DEFL.KD.ZG"/>
    <x v="3"/>
    <n v="5.5752864595919505"/>
    <s v="No"/>
  </r>
  <r>
    <x v="194"/>
    <x v="194"/>
    <x v="3"/>
    <s v="NY.GDP.DEFL.KD.ZG"/>
    <x v="4"/>
    <n v="5.9231290382736717"/>
    <s v="No"/>
  </r>
  <r>
    <x v="194"/>
    <x v="194"/>
    <x v="3"/>
    <s v="NY.GDP.DEFL.KD.ZG"/>
    <x v="5"/>
    <n v="6.4883960054770426"/>
    <s v="No"/>
  </r>
  <r>
    <x v="194"/>
    <x v="194"/>
    <x v="3"/>
    <s v="NY.GDP.DEFL.KD.ZG"/>
    <x v="6"/>
    <n v="-1.4692406429787752E-2"/>
    <s v="No"/>
  </r>
  <r>
    <x v="194"/>
    <x v="194"/>
    <x v="3"/>
    <s v="NY.GDP.DEFL.KD.ZG"/>
    <x v="10"/>
    <n v="2.03760161835595"/>
    <s v="No"/>
  </r>
  <r>
    <x v="194"/>
    <x v="194"/>
    <x v="3"/>
    <s v="NY.GDP.DEFL.KD.ZG"/>
    <x v="11"/>
    <n v="9.1993513748314086"/>
    <s v="No"/>
  </r>
  <r>
    <x v="194"/>
    <x v="194"/>
    <x v="3"/>
    <s v="NY.GDP.DEFL.KD.ZG"/>
    <x v="12"/>
    <n v="7.4265974664389489"/>
    <s v="No"/>
  </r>
  <r>
    <x v="194"/>
    <x v="194"/>
    <x v="4"/>
    <s v="BG.GSR.NFSV.GD.ZS"/>
    <x v="14"/>
    <n v="24.844086777558349"/>
    <s v="No"/>
  </r>
  <r>
    <x v="194"/>
    <x v="194"/>
    <x v="4"/>
    <s v="BG.GSR.NFSV.GD.ZS"/>
    <x v="15"/>
    <n v="28.426269753871303"/>
    <s v="No"/>
  </r>
  <r>
    <x v="194"/>
    <x v="194"/>
    <x v="4"/>
    <s v="BG.GSR.NFSV.GD.ZS"/>
    <x v="7"/>
    <n v="28.775935337123986"/>
    <s v="No"/>
  </r>
  <r>
    <x v="194"/>
    <x v="194"/>
    <x v="4"/>
    <s v="BG.GSR.NFSV.GD.ZS"/>
    <x v="8"/>
    <n v="25.799834929262666"/>
    <s v="No"/>
  </r>
  <r>
    <x v="194"/>
    <x v="194"/>
    <x v="4"/>
    <s v="BG.GSR.NFSV.GD.ZS"/>
    <x v="9"/>
    <n v="25.085396738459565"/>
    <s v="No"/>
  </r>
  <r>
    <x v="194"/>
    <x v="194"/>
    <x v="4"/>
    <s v="BG.GSR.NFSV.GD.ZS"/>
    <x v="0"/>
    <n v="22.849420063547072"/>
    <s v="No"/>
  </r>
  <r>
    <x v="194"/>
    <x v="194"/>
    <x v="4"/>
    <s v="BG.GSR.NFSV.GD.ZS"/>
    <x v="1"/>
    <n v="23.582173108588684"/>
    <s v="No"/>
  </r>
  <r>
    <x v="194"/>
    <x v="194"/>
    <x v="4"/>
    <s v="BG.GSR.NFSV.GD.ZS"/>
    <x v="2"/>
    <n v="25.585018702396646"/>
    <s v="No"/>
  </r>
  <r>
    <x v="194"/>
    <x v="194"/>
    <x v="4"/>
    <s v="BG.GSR.NFSV.GD.ZS"/>
    <x v="3"/>
    <n v="38.303053576507011"/>
    <s v="No"/>
  </r>
  <r>
    <x v="194"/>
    <x v="194"/>
    <x v="4"/>
    <s v="BG.GSR.NFSV.GD.ZS"/>
    <x v="4"/>
    <n v="39.011018765734491"/>
    <s v="No"/>
  </r>
  <r>
    <x v="194"/>
    <x v="194"/>
    <x v="4"/>
    <s v="BG.GSR.NFSV.GD.ZS"/>
    <x v="5"/>
    <n v="39.915890581136473"/>
    <s v="No"/>
  </r>
  <r>
    <x v="194"/>
    <x v="194"/>
    <x v="4"/>
    <s v="BG.GSR.NFSV.GD.ZS"/>
    <x v="6"/>
    <n v="36.019852278996822"/>
    <s v="No"/>
  </r>
  <r>
    <x v="194"/>
    <x v="194"/>
    <x v="4"/>
    <s v="BG.GSR.NFSV.GD.ZS"/>
    <x v="10"/>
    <n v="21.826938157945445"/>
    <s v="No"/>
  </r>
  <r>
    <x v="194"/>
    <x v="194"/>
    <x v="4"/>
    <s v="BG.GSR.NFSV.GD.ZS"/>
    <x v="11"/>
    <n v="25.566438599225883"/>
    <s v="No"/>
  </r>
  <r>
    <x v="194"/>
    <x v="194"/>
    <x v="4"/>
    <s v="BG.GSR.NFSV.GD.ZS"/>
    <x v="12"/>
    <n v="36.902051535790434"/>
    <s v="No"/>
  </r>
  <r>
    <x v="194"/>
    <x v="194"/>
    <x v="4"/>
    <s v="BG.GSR.NFSV.GD.ZS"/>
    <x v="13"/>
    <n v="39.331433190557313"/>
    <s v="No"/>
  </r>
  <r>
    <x v="195"/>
    <x v="195"/>
    <x v="0"/>
    <s v="FM.LBL.BMNY.GD.ZS"/>
    <x v="16"/>
    <n v="45.870280231727421"/>
    <s v="No"/>
  </r>
  <r>
    <x v="195"/>
    <x v="195"/>
    <x v="0"/>
    <s v="FM.LBL.BMNY.GD.ZS"/>
    <x v="14"/>
    <n v="48.756359252970519"/>
    <s v="No"/>
  </r>
  <r>
    <x v="195"/>
    <x v="195"/>
    <x v="0"/>
    <s v="FM.LBL.BMNY.GD.ZS"/>
    <x v="15"/>
    <n v="48.337035587138033"/>
    <s v="No"/>
  </r>
  <r>
    <x v="195"/>
    <x v="195"/>
    <x v="0"/>
    <s v="FM.LBL.BMNY.GD.ZS"/>
    <x v="7"/>
    <n v="38.380371389228458"/>
    <s v="No"/>
  </r>
  <r>
    <x v="195"/>
    <x v="195"/>
    <x v="0"/>
    <s v="FM.LBL.BMNY.GD.ZS"/>
    <x v="8"/>
    <n v="38.921651088940571"/>
    <s v="No"/>
  </r>
  <r>
    <x v="195"/>
    <x v="195"/>
    <x v="0"/>
    <s v="FM.LBL.BMNY.GD.ZS"/>
    <x v="9"/>
    <n v="40.970054139714399"/>
    <s v="No"/>
  </r>
  <r>
    <x v="195"/>
    <x v="195"/>
    <x v="0"/>
    <s v="FM.LBL.BMNY.GD.ZS"/>
    <x v="0"/>
    <n v="42.595343768588634"/>
    <s v="No"/>
  </r>
  <r>
    <x v="195"/>
    <x v="195"/>
    <x v="0"/>
    <s v="FM.LBL.BMNY.GD.ZS"/>
    <x v="1"/>
    <n v="40.249445876570341"/>
    <s v="No"/>
  </r>
  <r>
    <x v="195"/>
    <x v="195"/>
    <x v="0"/>
    <s v="FM.LBL.BMNY.GD.ZS"/>
    <x v="2"/>
    <n v="36.616222739863488"/>
    <s v="No"/>
  </r>
  <r>
    <x v="195"/>
    <x v="195"/>
    <x v="0"/>
    <s v="FM.LBL.BMNY.GD.ZS"/>
    <x v="3"/>
    <n v="65.66966768394596"/>
    <s v="No"/>
  </r>
  <r>
    <x v="195"/>
    <x v="195"/>
    <x v="0"/>
    <s v="FM.LBL.BMNY.GD.ZS"/>
    <x v="4"/>
    <n v="66.380677266643545"/>
    <s v="No"/>
  </r>
  <r>
    <x v="195"/>
    <x v="195"/>
    <x v="0"/>
    <s v="FM.LBL.BMNY.GD.ZS"/>
    <x v="5"/>
    <n v="69.642485136166783"/>
    <s v="No"/>
  </r>
  <r>
    <x v="195"/>
    <x v="195"/>
    <x v="0"/>
    <s v="FM.LBL.BMNY.GD.ZS"/>
    <x v="6"/>
    <n v="83.892658208208843"/>
    <s v="No"/>
  </r>
  <r>
    <x v="195"/>
    <x v="195"/>
    <x v="0"/>
    <s v="FM.LBL.BMNY.GD.ZS"/>
    <x v="10"/>
    <n v="73.476660266412523"/>
    <s v="No"/>
  </r>
  <r>
    <x v="195"/>
    <x v="195"/>
    <x v="0"/>
    <s v="FM.LBL.BMNY.GD.ZS"/>
    <x v="11"/>
    <n v="64.014060740651473"/>
    <s v="No"/>
  </r>
  <r>
    <x v="195"/>
    <x v="195"/>
    <x v="0"/>
    <s v="FM.LBL.BMNY.GD.ZS"/>
    <x v="12"/>
    <n v="73.515282047215322"/>
    <s v="No"/>
  </r>
  <r>
    <x v="195"/>
    <x v="195"/>
    <x v="0"/>
    <s v="FM.LBL.BMNY.GD.ZS"/>
    <x v="13"/>
    <n v="72.544795775341953"/>
    <s v="No"/>
  </r>
  <r>
    <x v="195"/>
    <x v="195"/>
    <x v="1"/>
    <s v="EG.ELC.ACCS.RU.ZS"/>
    <x v="16"/>
    <n v="80.2"/>
    <s v="No"/>
  </r>
  <r>
    <x v="195"/>
    <x v="195"/>
    <x v="1"/>
    <s v="EG.ELC.ACCS.RU.ZS"/>
    <x v="14"/>
    <n v="91.8"/>
    <s v="No"/>
  </r>
  <r>
    <x v="195"/>
    <x v="195"/>
    <x v="1"/>
    <s v="EG.ELC.ACCS.RU.ZS"/>
    <x v="15"/>
    <n v="92.3"/>
    <s v="No"/>
  </r>
  <r>
    <x v="195"/>
    <x v="195"/>
    <x v="1"/>
    <s v="EG.ELC.ACCS.RU.ZS"/>
    <x v="7"/>
    <n v="92.8"/>
    <s v="No"/>
  </r>
  <r>
    <x v="195"/>
    <x v="195"/>
    <x v="1"/>
    <s v="EG.ELC.ACCS.RU.ZS"/>
    <x v="8"/>
    <n v="93.3"/>
    <s v="No"/>
  </r>
  <r>
    <x v="195"/>
    <x v="195"/>
    <x v="1"/>
    <s v="EG.ELC.ACCS.RU.ZS"/>
    <x v="9"/>
    <n v="89.3"/>
    <s v="No"/>
  </r>
  <r>
    <x v="195"/>
    <x v="195"/>
    <x v="1"/>
    <s v="EG.ELC.ACCS.RU.ZS"/>
    <x v="0"/>
    <n v="100"/>
    <s v="No"/>
  </r>
  <r>
    <x v="195"/>
    <x v="195"/>
    <x v="1"/>
    <s v="EG.ELC.ACCS.RU.ZS"/>
    <x v="1"/>
    <n v="100"/>
    <s v="No"/>
  </r>
  <r>
    <x v="195"/>
    <x v="195"/>
    <x v="1"/>
    <s v="EG.ELC.ACCS.RU.ZS"/>
    <x v="2"/>
    <n v="100"/>
    <s v="No"/>
  </r>
  <r>
    <x v="195"/>
    <x v="195"/>
    <x v="1"/>
    <s v="EG.ELC.ACCS.RU.ZS"/>
    <x v="3"/>
    <n v="100"/>
    <s v="No"/>
  </r>
  <r>
    <x v="195"/>
    <x v="195"/>
    <x v="1"/>
    <s v="EG.ELC.ACCS.RU.ZS"/>
    <x v="4"/>
    <n v="100"/>
    <s v="No"/>
  </r>
  <r>
    <x v="195"/>
    <x v="195"/>
    <x v="1"/>
    <s v="EG.ELC.ACCS.RU.ZS"/>
    <x v="5"/>
    <n v="100"/>
    <s v="No"/>
  </r>
  <r>
    <x v="195"/>
    <x v="195"/>
    <x v="1"/>
    <s v="EG.ELC.ACCS.RU.ZS"/>
    <x v="6"/>
    <n v="100"/>
    <s v="No"/>
  </r>
  <r>
    <x v="195"/>
    <x v="195"/>
    <x v="1"/>
    <s v="EG.ELC.ACCS.RU.ZS"/>
    <x v="10"/>
    <n v="100"/>
    <s v="No"/>
  </r>
  <r>
    <x v="195"/>
    <x v="195"/>
    <x v="1"/>
    <s v="EG.ELC.ACCS.RU.ZS"/>
    <x v="11"/>
    <n v="100"/>
    <s v="No"/>
  </r>
  <r>
    <x v="195"/>
    <x v="195"/>
    <x v="1"/>
    <s v="EG.ELC.ACCS.RU.ZS"/>
    <x v="12"/>
    <n v="98"/>
    <s v="No"/>
  </r>
  <r>
    <x v="195"/>
    <x v="195"/>
    <x v="2"/>
    <s v="FP.CPI.TOTL.ZG"/>
    <x v="16"/>
    <n v="3.5554131966687699"/>
    <s v="No"/>
  </r>
  <r>
    <x v="195"/>
    <x v="195"/>
    <x v="2"/>
    <s v="FP.CPI.TOTL.ZG"/>
    <x v="14"/>
    <n v="5.5366532632230019"/>
    <s v="No"/>
  </r>
  <r>
    <x v="195"/>
    <x v="195"/>
    <x v="2"/>
    <s v="FP.CPI.TOTL.ZG"/>
    <x v="15"/>
    <n v="4.150058616647196"/>
    <s v="No"/>
  </r>
  <r>
    <x v="195"/>
    <x v="195"/>
    <x v="2"/>
    <s v="FP.CPI.TOTL.ZG"/>
    <x v="7"/>
    <n v="3.8111062439686991"/>
    <s v="No"/>
  </r>
  <r>
    <x v="195"/>
    <x v="195"/>
    <x v="2"/>
    <s v="FP.CPI.TOTL.ZG"/>
    <x v="8"/>
    <n v="3.7215493899596539"/>
    <s v="No"/>
  </r>
  <r>
    <x v="195"/>
    <x v="195"/>
    <x v="2"/>
    <s v="FP.CPI.TOTL.ZG"/>
    <x v="9"/>
    <n v="6.874534595835164"/>
    <s v="No"/>
  </r>
  <r>
    <x v="195"/>
    <x v="195"/>
    <x v="2"/>
    <s v="FP.CPI.TOTL.ZG"/>
    <x v="0"/>
    <n v="8.329603514653467"/>
    <s v="No"/>
  </r>
  <r>
    <x v="195"/>
    <x v="195"/>
    <x v="2"/>
    <s v="FP.CPI.TOTL.ZG"/>
    <x v="1"/>
    <n v="7.8943883475729946"/>
    <s v="No"/>
  </r>
  <r>
    <x v="195"/>
    <x v="195"/>
    <x v="2"/>
    <s v="FP.CPI.TOTL.ZG"/>
    <x v="2"/>
    <n v="12.030344547717689"/>
    <s v="No"/>
  </r>
  <r>
    <x v="195"/>
    <x v="195"/>
    <x v="2"/>
    <s v="FP.CPI.TOTL.ZG"/>
    <x v="3"/>
    <n v="1.880384401835318"/>
    <s v="No"/>
  </r>
  <r>
    <x v="195"/>
    <x v="195"/>
    <x v="2"/>
    <s v="FP.CPI.TOTL.ZG"/>
    <x v="4"/>
    <n v="1.0185693018882189"/>
    <s v="No"/>
  </r>
  <r>
    <x v="195"/>
    <x v="195"/>
    <x v="2"/>
    <s v="FP.CPI.TOTL.ZG"/>
    <x v="5"/>
    <n v="1.000542930272373"/>
    <s v="No"/>
  </r>
  <r>
    <x v="195"/>
    <x v="195"/>
    <x v="2"/>
    <s v="FP.CPI.TOTL.ZG"/>
    <x v="6"/>
    <n v="0.59898633082464325"/>
    <s v="No"/>
  </r>
  <r>
    <x v="195"/>
    <x v="195"/>
    <x v="2"/>
    <s v="FP.CPI.TOTL.ZG"/>
    <x v="10"/>
    <n v="2.0592274691545769"/>
    <s v="No"/>
  </r>
  <r>
    <x v="195"/>
    <x v="195"/>
    <x v="2"/>
    <s v="FP.CPI.TOTL.ZG"/>
    <x v="11"/>
    <n v="5.8283863851795878"/>
    <s v="No"/>
  </r>
  <r>
    <x v="195"/>
    <x v="195"/>
    <x v="2"/>
    <s v="FP.CPI.TOTL.ZG"/>
    <x v="12"/>
    <n v="4.6293024241996807"/>
    <s v="No"/>
  </r>
  <r>
    <x v="195"/>
    <x v="195"/>
    <x v="2"/>
    <s v="FP.CPI.TOTL.ZG"/>
    <x v="13"/>
    <n v="0.52688462577683925"/>
    <s v="No"/>
  </r>
  <r>
    <x v="195"/>
    <x v="195"/>
    <x v="3"/>
    <s v="NY.GDP.DEFL.KD.ZG"/>
    <x v="16"/>
    <n v="12.04315306427921"/>
    <s v="No"/>
  </r>
  <r>
    <x v="195"/>
    <x v="195"/>
    <x v="3"/>
    <s v="NY.GDP.DEFL.KD.ZG"/>
    <x v="14"/>
    <n v="2.7939476347862211"/>
    <s v="No"/>
  </r>
  <r>
    <x v="195"/>
    <x v="195"/>
    <x v="3"/>
    <s v="NY.GDP.DEFL.KD.ZG"/>
    <x v="15"/>
    <n v="-5.1925349166865686"/>
    <s v="No"/>
  </r>
  <r>
    <x v="195"/>
    <x v="195"/>
    <x v="3"/>
    <s v="NY.GDP.DEFL.KD.ZG"/>
    <x v="7"/>
    <n v="10.478561428314066"/>
    <s v="No"/>
  </r>
  <r>
    <x v="195"/>
    <x v="195"/>
    <x v="3"/>
    <s v="NY.GDP.DEFL.KD.ZG"/>
    <x v="8"/>
    <n v="8.884224704530169"/>
    <s v="No"/>
  </r>
  <r>
    <x v="195"/>
    <x v="195"/>
    <x v="3"/>
    <s v="NY.GDP.DEFL.KD.ZG"/>
    <x v="9"/>
    <n v="13.321425716169159"/>
    <s v="No"/>
  </r>
  <r>
    <x v="195"/>
    <x v="195"/>
    <x v="3"/>
    <s v="NY.GDP.DEFL.KD.ZG"/>
    <x v="0"/>
    <n v="1.7292126588432666"/>
    <s v="No"/>
  </r>
  <r>
    <x v="195"/>
    <x v="195"/>
    <x v="3"/>
    <s v="NY.GDP.DEFL.KD.ZG"/>
    <x v="1"/>
    <n v="12.751850287605109"/>
    <s v="No"/>
  </r>
  <r>
    <x v="195"/>
    <x v="195"/>
    <x v="3"/>
    <s v="NY.GDP.DEFL.KD.ZG"/>
    <x v="2"/>
    <n v="23.792521003188966"/>
    <s v="No"/>
  </r>
  <r>
    <x v="195"/>
    <x v="195"/>
    <x v="3"/>
    <s v="NY.GDP.DEFL.KD.ZG"/>
    <x v="3"/>
    <n v="7.7988489928980869"/>
    <s v="No"/>
  </r>
  <r>
    <x v="195"/>
    <x v="195"/>
    <x v="3"/>
    <s v="NY.GDP.DEFL.KD.ZG"/>
    <x v="4"/>
    <n v="1.0451221196384353"/>
    <s v="No"/>
  </r>
  <r>
    <x v="195"/>
    <x v="195"/>
    <x v="3"/>
    <s v="NY.GDP.DEFL.KD.ZG"/>
    <x v="5"/>
    <n v="-2.3920724702234253"/>
    <s v="No"/>
  </r>
  <r>
    <x v="195"/>
    <x v="195"/>
    <x v="3"/>
    <s v="NY.GDP.DEFL.KD.ZG"/>
    <x v="6"/>
    <n v="-2.502735426963909"/>
    <s v="No"/>
  </r>
  <r>
    <x v="195"/>
    <x v="195"/>
    <x v="3"/>
    <s v="NY.GDP.DEFL.KD.ZG"/>
    <x v="10"/>
    <n v="16.929583449422296"/>
    <s v="No"/>
  </r>
  <r>
    <x v="195"/>
    <x v="195"/>
    <x v="3"/>
    <s v="NY.GDP.DEFL.KD.ZG"/>
    <x v="11"/>
    <n v="15.926608295422582"/>
    <s v="No"/>
  </r>
  <r>
    <x v="195"/>
    <x v="195"/>
    <x v="3"/>
    <s v="NY.GDP.DEFL.KD.ZG"/>
    <x v="12"/>
    <n v="-12.985173353617682"/>
    <s v="No"/>
  </r>
  <r>
    <x v="195"/>
    <x v="195"/>
    <x v="3"/>
    <s v="NY.GDP.DEFL.KD.ZG"/>
    <x v="13"/>
    <n v="-0.12548891779779581"/>
    <s v="No"/>
  </r>
  <r>
    <x v="195"/>
    <x v="195"/>
    <x v="4"/>
    <s v="BG.GSR.NFSV.GD.ZS"/>
    <x v="16"/>
    <n v="11.555807158555405"/>
    <s v="No"/>
  </r>
  <r>
    <x v="195"/>
    <x v="195"/>
    <x v="4"/>
    <s v="BG.GSR.NFSV.GD.ZS"/>
    <x v="14"/>
    <n v="10.734461632234824"/>
    <s v="No"/>
  </r>
  <r>
    <x v="195"/>
    <x v="195"/>
    <x v="4"/>
    <s v="BG.GSR.NFSV.GD.ZS"/>
    <x v="15"/>
    <n v="11.219655192929471"/>
    <s v="No"/>
  </r>
  <r>
    <x v="195"/>
    <x v="195"/>
    <x v="4"/>
    <s v="BG.GSR.NFSV.GD.ZS"/>
    <x v="7"/>
    <n v="9.3768853152355653"/>
    <s v="No"/>
  </r>
  <r>
    <x v="195"/>
    <x v="195"/>
    <x v="4"/>
    <s v="BG.GSR.NFSV.GD.ZS"/>
    <x v="8"/>
    <n v="9.214405835056624"/>
    <s v="No"/>
  </r>
  <r>
    <x v="195"/>
    <x v="195"/>
    <x v="4"/>
    <s v="BG.GSR.NFSV.GD.ZS"/>
    <x v="9"/>
    <n v="9.0193024230612462"/>
    <s v="No"/>
  </r>
  <r>
    <x v="195"/>
    <x v="195"/>
    <x v="4"/>
    <s v="BG.GSR.NFSV.GD.ZS"/>
    <x v="0"/>
    <n v="6.4106747858515654"/>
    <s v="No"/>
  </r>
  <r>
    <x v="195"/>
    <x v="195"/>
    <x v="4"/>
    <s v="BG.GSR.NFSV.GD.ZS"/>
    <x v="1"/>
    <n v="6.0434477501323451"/>
    <s v="No"/>
  </r>
  <r>
    <x v="195"/>
    <x v="195"/>
    <x v="4"/>
    <s v="BG.GSR.NFSV.GD.ZS"/>
    <x v="2"/>
    <n v="4.5297025396035764"/>
    <s v="No"/>
  </r>
  <r>
    <x v="195"/>
    <x v="195"/>
    <x v="4"/>
    <s v="BG.GSR.NFSV.GD.ZS"/>
    <x v="3"/>
    <n v="17.087404627153177"/>
    <s v="No"/>
  </r>
  <r>
    <x v="195"/>
    <x v="195"/>
    <x v="4"/>
    <s v="BG.GSR.NFSV.GD.ZS"/>
    <x v="4"/>
    <n v="13.98784227739821"/>
    <s v="No"/>
  </r>
  <r>
    <x v="195"/>
    <x v="195"/>
    <x v="4"/>
    <s v="BG.GSR.NFSV.GD.ZS"/>
    <x v="5"/>
    <n v="11.625829959066367"/>
    <s v="No"/>
  </r>
  <r>
    <x v="195"/>
    <x v="195"/>
    <x v="4"/>
    <s v="BG.GSR.NFSV.GD.ZS"/>
    <x v="6"/>
    <n v="10.544275063742106"/>
    <s v="No"/>
  </r>
  <r>
    <x v="195"/>
    <x v="195"/>
    <x v="4"/>
    <s v="BG.GSR.NFSV.GD.ZS"/>
    <x v="10"/>
    <n v="11.253456330984129"/>
    <s v="No"/>
  </r>
  <r>
    <x v="195"/>
    <x v="195"/>
    <x v="4"/>
    <s v="BG.GSR.NFSV.GD.ZS"/>
    <x v="11"/>
    <n v="15.383539574159483"/>
    <s v="No"/>
  </r>
  <r>
    <x v="195"/>
    <x v="195"/>
    <x v="4"/>
    <s v="BG.GSR.NFSV.GD.ZS"/>
    <x v="12"/>
    <n v="15.056343276682762"/>
    <s v="No"/>
  </r>
  <r>
    <x v="195"/>
    <x v="195"/>
    <x v="4"/>
    <s v="BG.GSR.NFSV.GD.ZS"/>
    <x v="13"/>
    <n v="15.487860769011224"/>
    <s v="No"/>
  </r>
  <r>
    <x v="196"/>
    <x v="196"/>
    <x v="0"/>
    <s v="FM.LBL.BMNY.GD.ZS"/>
    <x v="16"/>
    <n v="50.085188935019396"/>
    <s v="No"/>
  </r>
  <r>
    <x v="196"/>
    <x v="196"/>
    <x v="0"/>
    <s v="FM.LBL.BMNY.GD.ZS"/>
    <x v="14"/>
    <n v="54.96507064644495"/>
    <s v="No"/>
  </r>
  <r>
    <x v="196"/>
    <x v="196"/>
    <x v="0"/>
    <s v="FM.LBL.BMNY.GD.ZS"/>
    <x v="15"/>
    <n v="54.684261596011709"/>
    <s v="No"/>
  </r>
  <r>
    <x v="196"/>
    <x v="196"/>
    <x v="0"/>
    <s v="FM.LBL.BMNY.GD.ZS"/>
    <x v="7"/>
    <n v="53.273453433511811"/>
    <s v="No"/>
  </r>
  <r>
    <x v="196"/>
    <x v="196"/>
    <x v="0"/>
    <s v="FM.LBL.BMNY.GD.ZS"/>
    <x v="8"/>
    <n v="52.477254396168746"/>
    <s v="No"/>
  </r>
  <r>
    <x v="196"/>
    <x v="196"/>
    <x v="0"/>
    <s v="FM.LBL.BMNY.GD.ZS"/>
    <x v="9"/>
    <n v="54.113544833436031"/>
    <s v="No"/>
  </r>
  <r>
    <x v="196"/>
    <x v="196"/>
    <x v="0"/>
    <s v="FM.LBL.BMNY.GD.ZS"/>
    <x v="0"/>
    <n v="55.345748568797234"/>
    <s v="No"/>
  </r>
  <r>
    <x v="196"/>
    <x v="196"/>
    <x v="0"/>
    <s v="FM.LBL.BMNY.GD.ZS"/>
    <x v="1"/>
    <n v="57.578297724950609"/>
    <s v="No"/>
  </r>
  <r>
    <x v="196"/>
    <x v="196"/>
    <x v="0"/>
    <s v="FM.LBL.BMNY.GD.ZS"/>
    <x v="2"/>
    <n v="58.868938175772342"/>
    <s v="No"/>
  </r>
  <r>
    <x v="196"/>
    <x v="196"/>
    <x v="0"/>
    <s v="FM.LBL.BMNY.GD.ZS"/>
    <x v="3"/>
    <n v="69.66591139234302"/>
    <s v="No"/>
  </r>
  <r>
    <x v="196"/>
    <x v="196"/>
    <x v="0"/>
    <s v="FM.LBL.BMNY.GD.ZS"/>
    <x v="4"/>
    <n v="67.374057998592747"/>
    <s v="No"/>
  </r>
  <r>
    <x v="196"/>
    <x v="196"/>
    <x v="0"/>
    <s v="FM.LBL.BMNY.GD.ZS"/>
    <x v="5"/>
    <n v="68.680991597089687"/>
    <s v="No"/>
  </r>
  <r>
    <x v="196"/>
    <x v="196"/>
    <x v="0"/>
    <s v="FM.LBL.BMNY.GD.ZS"/>
    <x v="6"/>
    <n v="77.961702989055425"/>
    <s v="No"/>
  </r>
  <r>
    <x v="196"/>
    <x v="196"/>
    <x v="0"/>
    <s v="FM.LBL.BMNY.GD.ZS"/>
    <x v="10"/>
    <n v="76.974450856964111"/>
    <s v="No"/>
  </r>
  <r>
    <x v="196"/>
    <x v="196"/>
    <x v="0"/>
    <s v="FM.LBL.BMNY.GD.ZS"/>
    <x v="11"/>
    <n v="79.246086367952842"/>
    <s v="No"/>
  </r>
  <r>
    <x v="196"/>
    <x v="196"/>
    <x v="0"/>
    <s v="FM.LBL.BMNY.GD.ZS"/>
    <x v="12"/>
    <n v="80.408315958053549"/>
    <s v="No"/>
  </r>
  <r>
    <x v="196"/>
    <x v="196"/>
    <x v="0"/>
    <s v="FM.LBL.BMNY.GD.ZS"/>
    <x v="13"/>
    <n v="83.211554037728945"/>
    <s v="No"/>
  </r>
  <r>
    <x v="196"/>
    <x v="196"/>
    <x v="1"/>
    <s v="EG.ELC.ACCS.RU.ZS"/>
    <x v="16"/>
    <n v="86.8"/>
    <s v="No"/>
  </r>
  <r>
    <x v="196"/>
    <x v="196"/>
    <x v="1"/>
    <s v="EG.ELC.ACCS.RU.ZS"/>
    <x v="14"/>
    <n v="93.6"/>
    <s v="No"/>
  </r>
  <r>
    <x v="196"/>
    <x v="196"/>
    <x v="1"/>
    <s v="EG.ELC.ACCS.RU.ZS"/>
    <x v="15"/>
    <n v="94.4"/>
    <s v="No"/>
  </r>
  <r>
    <x v="196"/>
    <x v="196"/>
    <x v="1"/>
    <s v="EG.ELC.ACCS.RU.ZS"/>
    <x v="7"/>
    <n v="96"/>
    <s v="No"/>
  </r>
  <r>
    <x v="196"/>
    <x v="196"/>
    <x v="1"/>
    <s v="EG.ELC.ACCS.RU.ZS"/>
    <x v="8"/>
    <n v="97.7"/>
    <s v="No"/>
  </r>
  <r>
    <x v="196"/>
    <x v="196"/>
    <x v="1"/>
    <s v="EG.ELC.ACCS.RU.ZS"/>
    <x v="9"/>
    <n v="98.3"/>
    <s v="No"/>
  </r>
  <r>
    <x v="196"/>
    <x v="196"/>
    <x v="1"/>
    <s v="EG.ELC.ACCS.RU.ZS"/>
    <x v="0"/>
    <n v="98.8"/>
    <s v="No"/>
  </r>
  <r>
    <x v="196"/>
    <x v="196"/>
    <x v="1"/>
    <s v="EG.ELC.ACCS.RU.ZS"/>
    <x v="1"/>
    <n v="98.8"/>
    <s v="No"/>
  </r>
  <r>
    <x v="196"/>
    <x v="196"/>
    <x v="1"/>
    <s v="EG.ELC.ACCS.RU.ZS"/>
    <x v="2"/>
    <n v="98.8"/>
    <s v="No"/>
  </r>
  <r>
    <x v="196"/>
    <x v="196"/>
    <x v="1"/>
    <s v="EG.ELC.ACCS.RU.ZS"/>
    <x v="3"/>
    <n v="100"/>
    <s v="No"/>
  </r>
  <r>
    <x v="196"/>
    <x v="196"/>
    <x v="1"/>
    <s v="EG.ELC.ACCS.RU.ZS"/>
    <x v="4"/>
    <n v="99.6"/>
    <s v="No"/>
  </r>
  <r>
    <x v="196"/>
    <x v="196"/>
    <x v="1"/>
    <s v="EG.ELC.ACCS.RU.ZS"/>
    <x v="5"/>
    <n v="100"/>
    <s v="No"/>
  </r>
  <r>
    <x v="196"/>
    <x v="196"/>
    <x v="1"/>
    <s v="EG.ELC.ACCS.RU.ZS"/>
    <x v="6"/>
    <n v="99.7"/>
    <s v="No"/>
  </r>
  <r>
    <x v="196"/>
    <x v="196"/>
    <x v="1"/>
    <s v="EG.ELC.ACCS.RU.ZS"/>
    <x v="10"/>
    <n v="99.7"/>
    <s v="No"/>
  </r>
  <r>
    <x v="196"/>
    <x v="196"/>
    <x v="1"/>
    <s v="EG.ELC.ACCS.RU.ZS"/>
    <x v="11"/>
    <n v="99.7"/>
    <s v="No"/>
  </r>
  <r>
    <x v="196"/>
    <x v="196"/>
    <x v="1"/>
    <s v="EG.ELC.ACCS.RU.ZS"/>
    <x v="12"/>
    <n v="100"/>
    <s v="No"/>
  </r>
  <r>
    <x v="196"/>
    <x v="196"/>
    <x v="2"/>
    <s v="FP.CPI.TOTL.ZG"/>
    <x v="16"/>
    <n v="2.962307947386055"/>
    <s v="No"/>
  </r>
  <r>
    <x v="196"/>
    <x v="196"/>
    <x v="2"/>
    <s v="FP.CPI.TOTL.ZG"/>
    <x v="14"/>
    <n v="1.9833333333333689"/>
    <s v="No"/>
  </r>
  <r>
    <x v="196"/>
    <x v="196"/>
    <x v="2"/>
    <s v="FP.CPI.TOTL.ZG"/>
    <x v="15"/>
    <n v="2.7210328485045481"/>
    <s v="No"/>
  </r>
  <r>
    <x v="196"/>
    <x v="196"/>
    <x v="2"/>
    <s v="FP.CPI.TOTL.ZG"/>
    <x v="7"/>
    <n v="2.7125924747435168"/>
    <s v="No"/>
  </r>
  <r>
    <x v="196"/>
    <x v="196"/>
    <x v="2"/>
    <s v="FP.CPI.TOTL.ZG"/>
    <x v="8"/>
    <n v="3.6322800495662508"/>
    <s v="No"/>
  </r>
  <r>
    <x v="196"/>
    <x v="196"/>
    <x v="2"/>
    <s v="FP.CPI.TOTL.ZG"/>
    <x v="9"/>
    <n v="2.0177864135714429"/>
    <s v="No"/>
  </r>
  <r>
    <x v="196"/>
    <x v="196"/>
    <x v="2"/>
    <s v="FP.CPI.TOTL.ZG"/>
    <x v="0"/>
    <n v="3.2252533743891658"/>
    <s v="No"/>
  </r>
  <r>
    <x v="196"/>
    <x v="196"/>
    <x v="2"/>
    <s v="FP.CPI.TOTL.ZG"/>
    <x v="1"/>
    <n v="2.9669443247734888"/>
    <s v="No"/>
  </r>
  <r>
    <x v="196"/>
    <x v="196"/>
    <x v="2"/>
    <s v="FP.CPI.TOTL.ZG"/>
    <x v="2"/>
    <n v="4.3450280762304523"/>
    <s v="No"/>
  </r>
  <r>
    <x v="196"/>
    <x v="196"/>
    <x v="2"/>
    <s v="FP.CPI.TOTL.ZG"/>
    <x v="3"/>
    <n v="5.308848395658444"/>
    <s v="No"/>
  </r>
  <r>
    <x v="196"/>
    <x v="196"/>
    <x v="2"/>
    <s v="FP.CPI.TOTL.ZG"/>
    <x v="4"/>
    <n v="7.3075917603165186"/>
    <s v="No"/>
  </r>
  <r>
    <x v="196"/>
    <x v="196"/>
    <x v="2"/>
    <s v="FP.CPI.TOTL.ZG"/>
    <x v="5"/>
    <n v="6.7200753286379902"/>
    <s v="No"/>
  </r>
  <r>
    <x v="196"/>
    <x v="196"/>
    <x v="2"/>
    <s v="FP.CPI.TOTL.ZG"/>
    <x v="6"/>
    <n v="5.6341511589762474"/>
    <s v="No"/>
  </r>
  <r>
    <x v="196"/>
    <x v="196"/>
    <x v="2"/>
    <s v="FP.CPI.TOTL.ZG"/>
    <x v="10"/>
    <n v="5.7063502083070023"/>
    <s v="No"/>
  </r>
  <r>
    <x v="196"/>
    <x v="196"/>
    <x v="2"/>
    <s v="FP.CPI.TOTL.ZG"/>
    <x v="11"/>
    <n v="8.3064612444762336"/>
    <s v="No"/>
  </r>
  <r>
    <x v="196"/>
    <x v="196"/>
    <x v="2"/>
    <s v="FP.CPI.TOTL.ZG"/>
    <x v="12"/>
    <n v="9.3289959750786533"/>
    <s v="No"/>
  </r>
  <r>
    <x v="196"/>
    <x v="196"/>
    <x v="2"/>
    <s v="FP.CPI.TOTL.ZG"/>
    <x v="13"/>
    <n v="7.2066165716879382"/>
    <s v="No"/>
  </r>
  <r>
    <x v="196"/>
    <x v="196"/>
    <x v="3"/>
    <s v="NY.GDP.DEFL.KD.ZG"/>
    <x v="16"/>
    <n v="3.2835794115288621"/>
    <s v="No"/>
  </r>
  <r>
    <x v="196"/>
    <x v="196"/>
    <x v="3"/>
    <s v="NY.GDP.DEFL.KD.ZG"/>
    <x v="14"/>
    <n v="3.9135776455732127"/>
    <s v="No"/>
  </r>
  <r>
    <x v="196"/>
    <x v="196"/>
    <x v="3"/>
    <s v="NY.GDP.DEFL.KD.ZG"/>
    <x v="15"/>
    <n v="2.2848028326208407"/>
    <s v="No"/>
  </r>
  <r>
    <x v="196"/>
    <x v="196"/>
    <x v="3"/>
    <s v="NY.GDP.DEFL.KD.ZG"/>
    <x v="7"/>
    <n v="2.6847562673991661"/>
    <s v="No"/>
  </r>
  <r>
    <x v="196"/>
    <x v="196"/>
    <x v="3"/>
    <s v="NY.GDP.DEFL.KD.ZG"/>
    <x v="8"/>
    <n v="3.3516094601244077"/>
    <s v="No"/>
  </r>
  <r>
    <x v="196"/>
    <x v="196"/>
    <x v="3"/>
    <s v="NY.GDP.DEFL.KD.ZG"/>
    <x v="9"/>
    <n v="4.1758360767102545"/>
    <s v="No"/>
  </r>
  <r>
    <x v="196"/>
    <x v="196"/>
    <x v="3"/>
    <s v="NY.GDP.DEFL.KD.ZG"/>
    <x v="0"/>
    <n v="3.8338263865902178"/>
    <s v="No"/>
  </r>
  <r>
    <x v="196"/>
    <x v="196"/>
    <x v="3"/>
    <s v="NY.GDP.DEFL.KD.ZG"/>
    <x v="1"/>
    <n v="2.12647656280636"/>
    <s v="No"/>
  </r>
  <r>
    <x v="196"/>
    <x v="196"/>
    <x v="3"/>
    <s v="NY.GDP.DEFL.KD.ZG"/>
    <x v="2"/>
    <n v="6.3403242522970515"/>
    <s v="No"/>
  </r>
  <r>
    <x v="196"/>
    <x v="196"/>
    <x v="3"/>
    <s v="NY.GDP.DEFL.KD.ZG"/>
    <x v="3"/>
    <n v="4.6987543389777926"/>
    <s v="No"/>
  </r>
  <r>
    <x v="196"/>
    <x v="196"/>
    <x v="3"/>
    <s v="NY.GDP.DEFL.KD.ZG"/>
    <x v="4"/>
    <n v="7.9435549412469868"/>
    <s v="No"/>
  </r>
  <r>
    <x v="196"/>
    <x v="196"/>
    <x v="3"/>
    <s v="NY.GDP.DEFL.KD.ZG"/>
    <x v="5"/>
    <n v="7.1750422269753074"/>
    <s v="No"/>
  </r>
  <r>
    <x v="196"/>
    <x v="196"/>
    <x v="3"/>
    <s v="NY.GDP.DEFL.KD.ZG"/>
    <x v="6"/>
    <n v="6.7625039624008139"/>
    <s v="No"/>
  </r>
  <r>
    <x v="196"/>
    <x v="196"/>
    <x v="3"/>
    <s v="NY.GDP.DEFL.KD.ZG"/>
    <x v="10"/>
    <n v="5.0996700521682925"/>
    <s v="No"/>
  </r>
  <r>
    <x v="196"/>
    <x v="196"/>
    <x v="3"/>
    <s v="NY.GDP.DEFL.KD.ZG"/>
    <x v="11"/>
    <n v="3.1660648528321929"/>
    <s v="No"/>
  </r>
  <r>
    <x v="196"/>
    <x v="196"/>
    <x v="3"/>
    <s v="NY.GDP.DEFL.KD.ZG"/>
    <x v="12"/>
    <n v="7.1815472247578782"/>
    <s v="No"/>
  </r>
  <r>
    <x v="196"/>
    <x v="196"/>
    <x v="3"/>
    <s v="NY.GDP.DEFL.KD.ZG"/>
    <x v="13"/>
    <n v="5.0012294605674299"/>
    <s v="No"/>
  </r>
  <r>
    <x v="196"/>
    <x v="196"/>
    <x v="4"/>
    <s v="BG.GSR.NFSV.GD.ZS"/>
    <x v="16"/>
    <n v="17.830079854012538"/>
    <s v="No"/>
  </r>
  <r>
    <x v="196"/>
    <x v="196"/>
    <x v="4"/>
    <s v="BG.GSR.NFSV.GD.ZS"/>
    <x v="14"/>
    <n v="18.849387897957428"/>
    <s v="No"/>
  </r>
  <r>
    <x v="196"/>
    <x v="196"/>
    <x v="4"/>
    <s v="BG.GSR.NFSV.GD.ZS"/>
    <x v="15"/>
    <n v="17.044967007808314"/>
    <s v="No"/>
  </r>
  <r>
    <x v="196"/>
    <x v="196"/>
    <x v="4"/>
    <s v="BG.GSR.NFSV.GD.ZS"/>
    <x v="7"/>
    <n v="15.825536145323568"/>
    <s v="No"/>
  </r>
  <r>
    <x v="196"/>
    <x v="196"/>
    <x v="4"/>
    <s v="BG.GSR.NFSV.GD.ZS"/>
    <x v="8"/>
    <n v="17.243204017577813"/>
    <s v="No"/>
  </r>
  <r>
    <x v="196"/>
    <x v="196"/>
    <x v="4"/>
    <s v="BG.GSR.NFSV.GD.ZS"/>
    <x v="9"/>
    <n v="18.540034882317375"/>
    <s v="No"/>
  </r>
  <r>
    <x v="196"/>
    <x v="196"/>
    <x v="4"/>
    <s v="BG.GSR.NFSV.GD.ZS"/>
    <x v="0"/>
    <n v="18.951311516253497"/>
    <s v="No"/>
  </r>
  <r>
    <x v="196"/>
    <x v="196"/>
    <x v="4"/>
    <s v="BG.GSR.NFSV.GD.ZS"/>
    <x v="1"/>
    <n v="19.226498823772403"/>
    <s v="No"/>
  </r>
  <r>
    <x v="196"/>
    <x v="196"/>
    <x v="4"/>
    <s v="BG.GSR.NFSV.GD.ZS"/>
    <x v="2"/>
    <n v="20.250506625431317"/>
    <s v="No"/>
  </r>
  <r>
    <x v="196"/>
    <x v="196"/>
    <x v="4"/>
    <s v="BG.GSR.NFSV.GD.ZS"/>
    <x v="3"/>
    <n v="14.997524788871825"/>
    <s v="No"/>
  </r>
  <r>
    <x v="196"/>
    <x v="196"/>
    <x v="4"/>
    <s v="BG.GSR.NFSV.GD.ZS"/>
    <x v="4"/>
    <n v="24.456264010492561"/>
    <s v="No"/>
  </r>
  <r>
    <x v="196"/>
    <x v="196"/>
    <x v="4"/>
    <s v="BG.GSR.NFSV.GD.ZS"/>
    <x v="5"/>
    <n v="25.81335124099531"/>
    <s v="No"/>
  </r>
  <r>
    <x v="196"/>
    <x v="196"/>
    <x v="4"/>
    <s v="BG.GSR.NFSV.GD.ZS"/>
    <x v="6"/>
    <n v="18.04646700287644"/>
    <s v="No"/>
  </r>
  <r>
    <x v="196"/>
    <x v="196"/>
    <x v="4"/>
    <s v="BG.GSR.NFSV.GD.ZS"/>
    <x v="10"/>
    <n v="20.2807502258966"/>
    <s v="No"/>
  </r>
  <r>
    <x v="196"/>
    <x v="196"/>
    <x v="4"/>
    <s v="BG.GSR.NFSV.GD.ZS"/>
    <x v="11"/>
    <n v="26.307996337325957"/>
    <s v="No"/>
  </r>
  <r>
    <x v="196"/>
    <x v="196"/>
    <x v="4"/>
    <s v="BG.GSR.NFSV.GD.ZS"/>
    <x v="12"/>
    <n v="30.199575496812294"/>
    <s v="No"/>
  </r>
  <r>
    <x v="196"/>
    <x v="196"/>
    <x v="4"/>
    <s v="BG.GSR.NFSV.GD.ZS"/>
    <x v="13"/>
    <n v="29.524287620115846"/>
    <s v="No"/>
  </r>
  <r>
    <x v="197"/>
    <x v="197"/>
    <x v="0"/>
    <s v="FM.LBL.BMNY.GD.ZS"/>
    <x v="16"/>
    <n v="33.476090500700174"/>
    <s v="No"/>
  </r>
  <r>
    <x v="197"/>
    <x v="197"/>
    <x v="0"/>
    <s v="FM.LBL.BMNY.GD.ZS"/>
    <x v="14"/>
    <n v="44.175486658486349"/>
    <s v="No"/>
  </r>
  <r>
    <x v="197"/>
    <x v="197"/>
    <x v="0"/>
    <s v="FM.LBL.BMNY.GD.ZS"/>
    <x v="15"/>
    <n v="38.576461099087147"/>
    <s v="No"/>
  </r>
  <r>
    <x v="197"/>
    <x v="197"/>
    <x v="0"/>
    <s v="FM.LBL.BMNY.GD.ZS"/>
    <x v="7"/>
    <n v="33.844186062885257"/>
    <s v="No"/>
  </r>
  <r>
    <x v="197"/>
    <x v="197"/>
    <x v="0"/>
    <s v="FM.LBL.BMNY.GD.ZS"/>
    <x v="8"/>
    <n v="33.097262596122938"/>
    <s v="No"/>
  </r>
  <r>
    <x v="197"/>
    <x v="197"/>
    <x v="0"/>
    <s v="FM.LBL.BMNY.GD.ZS"/>
    <x v="9"/>
    <n v="38.526422453596332"/>
    <s v="No"/>
  </r>
  <r>
    <x v="197"/>
    <x v="197"/>
    <x v="0"/>
    <s v="FM.LBL.BMNY.GD.ZS"/>
    <x v="0"/>
    <n v="40.210426781427643"/>
    <s v="No"/>
  </r>
  <r>
    <x v="197"/>
    <x v="197"/>
    <x v="0"/>
    <s v="FM.LBL.BMNY.GD.ZS"/>
    <x v="1"/>
    <n v="41.488488491004809"/>
    <s v="No"/>
  </r>
  <r>
    <x v="197"/>
    <x v="197"/>
    <x v="0"/>
    <s v="FM.LBL.BMNY.GD.ZS"/>
    <x v="2"/>
    <n v="45.813683354870463"/>
    <s v="No"/>
  </r>
  <r>
    <x v="197"/>
    <x v="197"/>
    <x v="0"/>
    <s v="FM.LBL.BMNY.GD.ZS"/>
    <x v="3"/>
    <n v="53.549731763440548"/>
    <s v="No"/>
  </r>
  <r>
    <x v="197"/>
    <x v="197"/>
    <x v="0"/>
    <s v="FM.LBL.BMNY.GD.ZS"/>
    <x v="4"/>
    <n v="52.484806536309655"/>
    <s v="No"/>
  </r>
  <r>
    <x v="197"/>
    <x v="197"/>
    <x v="0"/>
    <s v="FM.LBL.BMNY.GD.ZS"/>
    <x v="5"/>
    <n v="57.648063536614998"/>
    <s v="No"/>
  </r>
  <r>
    <x v="197"/>
    <x v="197"/>
    <x v="0"/>
    <s v="FM.LBL.BMNY.GD.ZS"/>
    <x v="6"/>
    <n v="66.255719464387369"/>
    <s v="No"/>
  </r>
  <r>
    <x v="197"/>
    <x v="197"/>
    <x v="0"/>
    <s v="FM.LBL.BMNY.GD.ZS"/>
    <x v="10"/>
    <n v="69.894190428029972"/>
    <s v="No"/>
  </r>
  <r>
    <x v="197"/>
    <x v="197"/>
    <x v="0"/>
    <s v="FM.LBL.BMNY.GD.ZS"/>
    <x v="11"/>
    <n v="54.358469490150384"/>
    <s v="No"/>
  </r>
  <r>
    <x v="197"/>
    <x v="197"/>
    <x v="0"/>
    <s v="FM.LBL.BMNY.GD.ZS"/>
    <x v="12"/>
    <n v="52.257152137253705"/>
    <s v="No"/>
  </r>
  <r>
    <x v="197"/>
    <x v="197"/>
    <x v="0"/>
    <s v="FM.LBL.BMNY.GD.ZS"/>
    <x v="13"/>
    <n v="43.465162205340555"/>
    <s v="No"/>
  </r>
  <r>
    <x v="197"/>
    <x v="197"/>
    <x v="1"/>
    <s v="EG.ELC.ACCS.RU.ZS"/>
    <x v="16"/>
    <n v="100"/>
    <s v="No"/>
  </r>
  <r>
    <x v="197"/>
    <x v="197"/>
    <x v="1"/>
    <s v="EG.ELC.ACCS.RU.ZS"/>
    <x v="14"/>
    <n v="100"/>
    <s v="No"/>
  </r>
  <r>
    <x v="197"/>
    <x v="197"/>
    <x v="1"/>
    <s v="EG.ELC.ACCS.RU.ZS"/>
    <x v="15"/>
    <n v="100"/>
    <s v="No"/>
  </r>
  <r>
    <x v="197"/>
    <x v="197"/>
    <x v="1"/>
    <s v="EG.ELC.ACCS.RU.ZS"/>
    <x v="7"/>
    <n v="100"/>
    <s v="No"/>
  </r>
  <r>
    <x v="197"/>
    <x v="197"/>
    <x v="1"/>
    <s v="EG.ELC.ACCS.RU.ZS"/>
    <x v="8"/>
    <n v="100"/>
    <s v="No"/>
  </r>
  <r>
    <x v="197"/>
    <x v="197"/>
    <x v="1"/>
    <s v="EG.ELC.ACCS.RU.ZS"/>
    <x v="9"/>
    <n v="100"/>
    <s v="No"/>
  </r>
  <r>
    <x v="197"/>
    <x v="197"/>
    <x v="1"/>
    <s v="EG.ELC.ACCS.RU.ZS"/>
    <x v="0"/>
    <n v="100"/>
    <s v="No"/>
  </r>
  <r>
    <x v="197"/>
    <x v="197"/>
    <x v="1"/>
    <s v="EG.ELC.ACCS.RU.ZS"/>
    <x v="1"/>
    <n v="100"/>
    <s v="No"/>
  </r>
  <r>
    <x v="197"/>
    <x v="197"/>
    <x v="1"/>
    <s v="EG.ELC.ACCS.RU.ZS"/>
    <x v="2"/>
    <n v="99.9"/>
    <s v="No"/>
  </r>
  <r>
    <x v="197"/>
    <x v="197"/>
    <x v="1"/>
    <s v="EG.ELC.ACCS.RU.ZS"/>
    <x v="3"/>
    <n v="100"/>
    <s v="No"/>
  </r>
  <r>
    <x v="197"/>
    <x v="197"/>
    <x v="1"/>
    <s v="EG.ELC.ACCS.RU.ZS"/>
    <x v="4"/>
    <n v="100"/>
    <s v="No"/>
  </r>
  <r>
    <x v="197"/>
    <x v="197"/>
    <x v="1"/>
    <s v="EG.ELC.ACCS.RU.ZS"/>
    <x v="5"/>
    <n v="100"/>
    <s v="No"/>
  </r>
  <r>
    <x v="197"/>
    <x v="197"/>
    <x v="1"/>
    <s v="EG.ELC.ACCS.RU.ZS"/>
    <x v="6"/>
    <n v="100"/>
    <s v="No"/>
  </r>
  <r>
    <x v="197"/>
    <x v="197"/>
    <x v="1"/>
    <s v="EG.ELC.ACCS.RU.ZS"/>
    <x v="10"/>
    <n v="100"/>
    <s v="No"/>
  </r>
  <r>
    <x v="197"/>
    <x v="197"/>
    <x v="1"/>
    <s v="EG.ELC.ACCS.RU.ZS"/>
    <x v="11"/>
    <n v="100"/>
    <s v="No"/>
  </r>
  <r>
    <x v="197"/>
    <x v="197"/>
    <x v="1"/>
    <s v="EG.ELC.ACCS.RU.ZS"/>
    <x v="12"/>
    <n v="100"/>
    <s v="No"/>
  </r>
  <r>
    <x v="197"/>
    <x v="197"/>
    <x v="2"/>
    <s v="FP.CPI.TOTL.ZG"/>
    <x v="16"/>
    <n v="54.915370581268348"/>
    <s v="No"/>
  </r>
  <r>
    <x v="197"/>
    <x v="197"/>
    <x v="2"/>
    <s v="FP.CPI.TOTL.ZG"/>
    <x v="14"/>
    <n v="54.40018876190743"/>
    <s v="No"/>
  </r>
  <r>
    <x v="197"/>
    <x v="197"/>
    <x v="2"/>
    <s v="FP.CPI.TOTL.ZG"/>
    <x v="15"/>
    <n v="44.964120947984981"/>
    <s v="No"/>
  </r>
  <r>
    <x v="197"/>
    <x v="197"/>
    <x v="2"/>
    <s v="FP.CPI.TOTL.ZG"/>
    <x v="7"/>
    <n v="21.602438449057281"/>
    <s v="No"/>
  </r>
  <r>
    <x v="197"/>
    <x v="197"/>
    <x v="2"/>
    <s v="FP.CPI.TOTL.ZG"/>
    <x v="8"/>
    <n v="8.5982616811526178"/>
    <s v="No"/>
  </r>
  <r>
    <x v="197"/>
    <x v="197"/>
    <x v="2"/>
    <s v="FP.CPI.TOTL.ZG"/>
    <x v="9"/>
    <n v="8.179160368020078"/>
    <s v="No"/>
  </r>
  <r>
    <x v="197"/>
    <x v="197"/>
    <x v="2"/>
    <s v="FP.CPI.TOTL.ZG"/>
    <x v="0"/>
    <n v="9.5972421228844649"/>
    <s v="No"/>
  </r>
  <r>
    <x v="197"/>
    <x v="197"/>
    <x v="2"/>
    <s v="FP.CPI.TOTL.ZG"/>
    <x v="1"/>
    <n v="8.7561809097263232"/>
    <s v="No"/>
  </r>
  <r>
    <x v="197"/>
    <x v="197"/>
    <x v="2"/>
    <s v="FP.CPI.TOTL.ZG"/>
    <x v="2"/>
    <n v="10.44412837648847"/>
    <s v="No"/>
  </r>
  <r>
    <x v="197"/>
    <x v="197"/>
    <x v="2"/>
    <s v="FP.CPI.TOTL.ZG"/>
    <x v="3"/>
    <n v="11.144311084076421"/>
    <s v="No"/>
  </r>
  <r>
    <x v="197"/>
    <x v="197"/>
    <x v="2"/>
    <s v="FP.CPI.TOTL.ZG"/>
    <x v="4"/>
    <n v="16.33246389889289"/>
    <s v="No"/>
  </r>
  <r>
    <x v="197"/>
    <x v="197"/>
    <x v="2"/>
    <s v="FP.CPI.TOTL.ZG"/>
    <x v="5"/>
    <n v="15.176821572002231"/>
    <s v="No"/>
  </r>
  <r>
    <x v="197"/>
    <x v="197"/>
    <x v="2"/>
    <s v="FP.CPI.TOTL.ZG"/>
    <x v="6"/>
    <n v="12.27895744625741"/>
    <s v="No"/>
  </r>
  <r>
    <x v="197"/>
    <x v="197"/>
    <x v="2"/>
    <s v="FP.CPI.TOTL.ZG"/>
    <x v="10"/>
    <n v="19.596492691332401"/>
    <s v="No"/>
  </r>
  <r>
    <x v="197"/>
    <x v="197"/>
    <x v="2"/>
    <s v="FP.CPI.TOTL.ZG"/>
    <x v="11"/>
    <n v="72.308835989120652"/>
    <s v="No"/>
  </r>
  <r>
    <x v="197"/>
    <x v="197"/>
    <x v="2"/>
    <s v="FP.CPI.TOTL.ZG"/>
    <x v="12"/>
    <n v="53.859408759331508"/>
    <s v="No"/>
  </r>
  <r>
    <x v="197"/>
    <x v="197"/>
    <x v="2"/>
    <s v="FP.CPI.TOTL.ZG"/>
    <x v="13"/>
    <n v="58.506450730034153"/>
    <s v="No"/>
  </r>
  <r>
    <x v="197"/>
    <x v="197"/>
    <x v="3"/>
    <s v="NY.GDP.DEFL.KD.ZG"/>
    <x v="16"/>
    <n v="49.373158329306705"/>
    <s v="No"/>
  </r>
  <r>
    <x v="197"/>
    <x v="197"/>
    <x v="3"/>
    <s v="NY.GDP.DEFL.KD.ZG"/>
    <x v="14"/>
    <n v="52.591144085720202"/>
    <s v="No"/>
  </r>
  <r>
    <x v="197"/>
    <x v="197"/>
    <x v="3"/>
    <s v="NY.GDP.DEFL.KD.ZG"/>
    <x v="15"/>
    <n v="37.592122508991878"/>
    <s v="No"/>
  </r>
  <r>
    <x v="197"/>
    <x v="197"/>
    <x v="3"/>
    <s v="NY.GDP.DEFL.KD.ZG"/>
    <x v="7"/>
    <n v="23.288392186503515"/>
    <s v="No"/>
  </r>
  <r>
    <x v="197"/>
    <x v="197"/>
    <x v="3"/>
    <s v="NY.GDP.DEFL.KD.ZG"/>
    <x v="8"/>
    <n v="12.36498228968297"/>
    <s v="No"/>
  </r>
  <r>
    <x v="197"/>
    <x v="197"/>
    <x v="3"/>
    <s v="NY.GDP.DEFL.KD.ZG"/>
    <x v="9"/>
    <n v="7.0526747561643788"/>
    <s v="No"/>
  </r>
  <r>
    <x v="197"/>
    <x v="197"/>
    <x v="3"/>
    <s v="NY.GDP.DEFL.KD.ZG"/>
    <x v="0"/>
    <n v="9.3305665859889189"/>
    <s v="No"/>
  </r>
  <r>
    <x v="197"/>
    <x v="197"/>
    <x v="3"/>
    <s v="NY.GDP.DEFL.KD.ZG"/>
    <x v="1"/>
    <n v="6.2487335970909044"/>
    <s v="No"/>
  </r>
  <r>
    <x v="197"/>
    <x v="197"/>
    <x v="3"/>
    <s v="NY.GDP.DEFL.KD.ZG"/>
    <x v="2"/>
    <n v="12.008676808334769"/>
    <s v="No"/>
  </r>
  <r>
    <x v="197"/>
    <x v="197"/>
    <x v="3"/>
    <s v="NY.GDP.DEFL.KD.ZG"/>
    <x v="3"/>
    <n v="11.13341165856167"/>
    <s v="No"/>
  </r>
  <r>
    <x v="197"/>
    <x v="197"/>
    <x v="3"/>
    <s v="NY.GDP.DEFL.KD.ZG"/>
    <x v="4"/>
    <n v="16.733481284432614"/>
    <s v="No"/>
  </r>
  <r>
    <x v="197"/>
    <x v="197"/>
    <x v="3"/>
    <s v="NY.GDP.DEFL.KD.ZG"/>
    <x v="5"/>
    <n v="14.160308133349602"/>
    <s v="No"/>
  </r>
  <r>
    <x v="197"/>
    <x v="197"/>
    <x v="3"/>
    <s v="NY.GDP.DEFL.KD.ZG"/>
    <x v="6"/>
    <n v="14.733907424229159"/>
    <s v="No"/>
  </r>
  <r>
    <x v="197"/>
    <x v="197"/>
    <x v="3"/>
    <s v="NY.GDP.DEFL.KD.ZG"/>
    <x v="10"/>
    <n v="29.305899515561833"/>
    <s v="No"/>
  </r>
  <r>
    <x v="197"/>
    <x v="197"/>
    <x v="3"/>
    <s v="NY.GDP.DEFL.KD.ZG"/>
    <x v="11"/>
    <n v="95.525530270418159"/>
    <s v="No"/>
  </r>
  <r>
    <x v="197"/>
    <x v="197"/>
    <x v="3"/>
    <s v="NY.GDP.DEFL.KD.ZG"/>
    <x v="12"/>
    <n v="68.279756924482683"/>
    <s v="No"/>
  </r>
  <r>
    <x v="197"/>
    <x v="197"/>
    <x v="3"/>
    <s v="NY.GDP.DEFL.KD.ZG"/>
    <x v="13"/>
    <n v="59.280075591983604"/>
    <s v="No"/>
  </r>
  <r>
    <x v="197"/>
    <x v="197"/>
    <x v="4"/>
    <s v="BG.GSR.NFSV.GD.ZS"/>
    <x v="16"/>
    <n v="10.039364617693787"/>
    <s v="No"/>
  </r>
  <r>
    <x v="197"/>
    <x v="197"/>
    <x v="4"/>
    <s v="BG.GSR.NFSV.GD.ZS"/>
    <x v="14"/>
    <n v="10.510146920922574"/>
    <s v="No"/>
  </r>
  <r>
    <x v="197"/>
    <x v="197"/>
    <x v="4"/>
    <s v="BG.GSR.NFSV.GD.ZS"/>
    <x v="15"/>
    <n v="8.3857326206738101"/>
    <s v="No"/>
  </r>
  <r>
    <x v="197"/>
    <x v="197"/>
    <x v="4"/>
    <s v="BG.GSR.NFSV.GD.ZS"/>
    <x v="7"/>
    <n v="8.137786236252186"/>
    <s v="No"/>
  </r>
  <r>
    <x v="197"/>
    <x v="197"/>
    <x v="4"/>
    <s v="BG.GSR.NFSV.GD.ZS"/>
    <x v="8"/>
    <n v="8.1524922332060932"/>
    <s v="No"/>
  </r>
  <r>
    <x v="197"/>
    <x v="197"/>
    <x v="4"/>
    <s v="BG.GSR.NFSV.GD.ZS"/>
    <x v="9"/>
    <n v="7.8242943441164003"/>
    <s v="No"/>
  </r>
  <r>
    <x v="197"/>
    <x v="197"/>
    <x v="4"/>
    <s v="BG.GSR.NFSV.GD.ZS"/>
    <x v="0"/>
    <n v="6.8401252014481866"/>
    <s v="No"/>
  </r>
  <r>
    <x v="197"/>
    <x v="197"/>
    <x v="4"/>
    <s v="BG.GSR.NFSV.GD.ZS"/>
    <x v="1"/>
    <n v="6.7014143854389419"/>
    <s v="No"/>
  </r>
  <r>
    <x v="197"/>
    <x v="197"/>
    <x v="4"/>
    <s v="BG.GSR.NFSV.GD.ZS"/>
    <x v="2"/>
    <n v="7.1337197028610886"/>
    <s v="No"/>
  </r>
  <r>
    <x v="197"/>
    <x v="197"/>
    <x v="4"/>
    <s v="BG.GSR.NFSV.GD.ZS"/>
    <x v="3"/>
    <n v="10.025182796556702"/>
    <s v="No"/>
  </r>
  <r>
    <x v="197"/>
    <x v="197"/>
    <x v="4"/>
    <s v="BG.GSR.NFSV.GD.ZS"/>
    <x v="4"/>
    <n v="11.989999670927928"/>
    <s v="No"/>
  </r>
  <r>
    <x v="197"/>
    <x v="197"/>
    <x v="4"/>
    <s v="BG.GSR.NFSV.GD.ZS"/>
    <x v="5"/>
    <n v="12.961602430671574"/>
    <s v="No"/>
  </r>
  <r>
    <x v="197"/>
    <x v="197"/>
    <x v="4"/>
    <s v="BG.GSR.NFSV.GD.ZS"/>
    <x v="6"/>
    <n v="8.6167619974070337"/>
    <s v="No"/>
  </r>
  <r>
    <x v="197"/>
    <x v="197"/>
    <x v="4"/>
    <s v="BG.GSR.NFSV.GD.ZS"/>
    <x v="10"/>
    <n v="11.058902693709996"/>
    <s v="No"/>
  </r>
  <r>
    <x v="197"/>
    <x v="197"/>
    <x v="4"/>
    <s v="BG.GSR.NFSV.GD.ZS"/>
    <x v="11"/>
    <n v="14.47061495584564"/>
    <s v="No"/>
  </r>
  <r>
    <x v="197"/>
    <x v="197"/>
    <x v="4"/>
    <s v="BG.GSR.NFSV.GD.ZS"/>
    <x v="12"/>
    <n v="13.616207803992886"/>
    <s v="No"/>
  </r>
  <r>
    <x v="197"/>
    <x v="197"/>
    <x v="4"/>
    <s v="BG.GSR.NFSV.GD.ZS"/>
    <x v="13"/>
    <n v="12.729451428551464"/>
    <s v="No"/>
  </r>
  <r>
    <x v="198"/>
    <x v="198"/>
    <x v="1"/>
    <s v="EG.ELC.ACCS.RU.ZS"/>
    <x v="16"/>
    <n v="99.5"/>
    <s v="No"/>
  </r>
  <r>
    <x v="198"/>
    <x v="198"/>
    <x v="1"/>
    <s v="EG.ELC.ACCS.RU.ZS"/>
    <x v="14"/>
    <n v="99.6"/>
    <s v="No"/>
  </r>
  <r>
    <x v="198"/>
    <x v="198"/>
    <x v="1"/>
    <s v="EG.ELC.ACCS.RU.ZS"/>
    <x v="15"/>
    <n v="99.6"/>
    <s v="No"/>
  </r>
  <r>
    <x v="198"/>
    <x v="198"/>
    <x v="1"/>
    <s v="EG.ELC.ACCS.RU.ZS"/>
    <x v="7"/>
    <n v="99.5"/>
    <s v="No"/>
  </r>
  <r>
    <x v="198"/>
    <x v="198"/>
    <x v="1"/>
    <s v="EG.ELC.ACCS.RU.ZS"/>
    <x v="8"/>
    <n v="99.5"/>
    <s v="No"/>
  </r>
  <r>
    <x v="198"/>
    <x v="198"/>
    <x v="1"/>
    <s v="EG.ELC.ACCS.RU.ZS"/>
    <x v="9"/>
    <n v="99.5"/>
    <s v="No"/>
  </r>
  <r>
    <x v="198"/>
    <x v="198"/>
    <x v="1"/>
    <s v="EG.ELC.ACCS.RU.ZS"/>
    <x v="0"/>
    <n v="99.8"/>
    <s v="No"/>
  </r>
  <r>
    <x v="198"/>
    <x v="198"/>
    <x v="1"/>
    <s v="EG.ELC.ACCS.RU.ZS"/>
    <x v="1"/>
    <n v="99.5"/>
    <s v="No"/>
  </r>
  <r>
    <x v="198"/>
    <x v="198"/>
    <x v="1"/>
    <s v="EG.ELC.ACCS.RU.ZS"/>
    <x v="2"/>
    <n v="99.5"/>
    <s v="No"/>
  </r>
  <r>
    <x v="198"/>
    <x v="198"/>
    <x v="1"/>
    <s v="EG.ELC.ACCS.RU.ZS"/>
    <x v="3"/>
    <n v="100"/>
    <s v="No"/>
  </r>
  <r>
    <x v="198"/>
    <x v="198"/>
    <x v="1"/>
    <s v="EG.ELC.ACCS.RU.ZS"/>
    <x v="4"/>
    <n v="100"/>
    <s v="No"/>
  </r>
  <r>
    <x v="198"/>
    <x v="198"/>
    <x v="1"/>
    <s v="EG.ELC.ACCS.RU.ZS"/>
    <x v="5"/>
    <n v="99.9"/>
    <s v="No"/>
  </r>
  <r>
    <x v="198"/>
    <x v="198"/>
    <x v="1"/>
    <s v="EG.ELC.ACCS.RU.ZS"/>
    <x v="6"/>
    <n v="100"/>
    <s v="No"/>
  </r>
  <r>
    <x v="198"/>
    <x v="198"/>
    <x v="1"/>
    <s v="EG.ELC.ACCS.RU.ZS"/>
    <x v="10"/>
    <n v="100"/>
    <s v="No"/>
  </r>
  <r>
    <x v="198"/>
    <x v="198"/>
    <x v="1"/>
    <s v="EG.ELC.ACCS.RU.ZS"/>
    <x v="11"/>
    <n v="100"/>
    <s v="No"/>
  </r>
  <r>
    <x v="198"/>
    <x v="198"/>
    <x v="1"/>
    <s v="EG.ELC.ACCS.RU.ZS"/>
    <x v="12"/>
    <n v="100"/>
    <s v="No"/>
  </r>
  <r>
    <x v="198"/>
    <x v="198"/>
    <x v="3"/>
    <s v="NY.GDP.DEFL.KD.ZG"/>
    <x v="16"/>
    <n v="23.464548193683683"/>
    <s v="No"/>
  </r>
  <r>
    <x v="198"/>
    <x v="198"/>
    <x v="3"/>
    <s v="NY.GDP.DEFL.KD.ZG"/>
    <x v="14"/>
    <n v="32.314862741274879"/>
    <s v="No"/>
  </r>
  <r>
    <x v="198"/>
    <x v="198"/>
    <x v="3"/>
    <s v="NY.GDP.DEFL.KD.ZG"/>
    <x v="15"/>
    <n v="25.153100148565088"/>
    <s v="No"/>
  </r>
  <r>
    <x v="198"/>
    <x v="198"/>
    <x v="3"/>
    <s v="NY.GDP.DEFL.KD.ZG"/>
    <x v="7"/>
    <n v="27.154329864902493"/>
    <s v="No"/>
  </r>
  <r>
    <x v="198"/>
    <x v="198"/>
    <x v="3"/>
    <s v="NY.GDP.DEFL.KD.ZG"/>
    <x v="8"/>
    <n v="18.347763821434768"/>
    <s v="No"/>
  </r>
  <r>
    <x v="198"/>
    <x v="198"/>
    <x v="3"/>
    <s v="NY.GDP.DEFL.KD.ZG"/>
    <x v="9"/>
    <n v="7.0267908425900742"/>
    <s v="No"/>
  </r>
  <r>
    <x v="198"/>
    <x v="198"/>
    <x v="3"/>
    <s v="NY.GDP.DEFL.KD.ZG"/>
    <x v="0"/>
    <n v="12.249959293056008"/>
    <s v="No"/>
  </r>
  <r>
    <x v="198"/>
    <x v="198"/>
    <x v="3"/>
    <s v="NY.GDP.DEFL.KD.ZG"/>
    <x v="1"/>
    <n v="9.2693446540198323"/>
    <s v="No"/>
  </r>
  <r>
    <x v="198"/>
    <x v="198"/>
    <x v="3"/>
    <s v="NY.GDP.DEFL.KD.ZG"/>
    <x v="2"/>
    <n v="59.74038554683716"/>
    <s v="No"/>
  </r>
  <r>
    <x v="198"/>
    <x v="198"/>
    <x v="3"/>
    <s v="NY.GDP.DEFL.KD.ZG"/>
    <x v="3"/>
    <n v="-1.5424426847865931"/>
    <s v="No"/>
  </r>
  <r>
    <x v="198"/>
    <x v="198"/>
    <x v="3"/>
    <s v="NY.GDP.DEFL.KD.ZG"/>
    <x v="4"/>
    <n v="1.2108759401387346"/>
    <s v="No"/>
  </r>
  <r>
    <x v="198"/>
    <x v="198"/>
    <x v="3"/>
    <s v="NY.GDP.DEFL.KD.ZG"/>
    <x v="5"/>
    <n v="4.3827522684997575"/>
    <s v="No"/>
  </r>
  <r>
    <x v="198"/>
    <x v="198"/>
    <x v="3"/>
    <s v="NY.GDP.DEFL.KD.ZG"/>
    <x v="6"/>
    <n v="-4.3497418075767058"/>
    <s v="No"/>
  </r>
  <r>
    <x v="198"/>
    <x v="198"/>
    <x v="3"/>
    <s v="NY.GDP.DEFL.KD.ZG"/>
    <x v="10"/>
    <n v="2.771780009982038"/>
    <s v="No"/>
  </r>
  <r>
    <x v="198"/>
    <x v="198"/>
    <x v="3"/>
    <s v="NY.GDP.DEFL.KD.ZG"/>
    <x v="11"/>
    <n v="11.041882829850252"/>
    <s v="No"/>
  </r>
  <r>
    <x v="198"/>
    <x v="198"/>
    <x v="3"/>
    <s v="NY.GDP.DEFL.KD.ZG"/>
    <x v="12"/>
    <n v="-3.283712711253699"/>
    <s v="No"/>
  </r>
  <r>
    <x v="198"/>
    <x v="198"/>
    <x v="3"/>
    <s v="NY.GDP.DEFL.KD.ZG"/>
    <x v="13"/>
    <n v="6.5586096123173547"/>
    <s v="No"/>
  </r>
  <r>
    <x v="199"/>
    <x v="199"/>
    <x v="1"/>
    <s v="EG.ELC.ACCS.RU.ZS"/>
    <x v="16"/>
    <n v="72.7"/>
    <s v="No"/>
  </r>
  <r>
    <x v="199"/>
    <x v="199"/>
    <x v="1"/>
    <s v="EG.ELC.ACCS.RU.ZS"/>
    <x v="14"/>
    <n v="66.900000000000006"/>
    <s v="No"/>
  </r>
  <r>
    <x v="199"/>
    <x v="199"/>
    <x v="1"/>
    <s v="EG.ELC.ACCS.RU.ZS"/>
    <x v="15"/>
    <n v="67.5"/>
    <s v="No"/>
  </r>
  <r>
    <x v="199"/>
    <x v="199"/>
    <x v="1"/>
    <s v="EG.ELC.ACCS.RU.ZS"/>
    <x v="7"/>
    <n v="68.2"/>
    <s v="No"/>
  </r>
  <r>
    <x v="199"/>
    <x v="199"/>
    <x v="1"/>
    <s v="EG.ELC.ACCS.RU.ZS"/>
    <x v="8"/>
    <n v="69"/>
    <s v="No"/>
  </r>
  <r>
    <x v="199"/>
    <x v="199"/>
    <x v="1"/>
    <s v="EG.ELC.ACCS.RU.ZS"/>
    <x v="9"/>
    <n v="70"/>
    <s v="No"/>
  </r>
  <r>
    <x v="199"/>
    <x v="199"/>
    <x v="1"/>
    <s v="EG.ELC.ACCS.RU.ZS"/>
    <x v="0"/>
    <n v="71"/>
    <s v="No"/>
  </r>
  <r>
    <x v="199"/>
    <x v="199"/>
    <x v="1"/>
    <s v="EG.ELC.ACCS.RU.ZS"/>
    <x v="1"/>
    <n v="72.2"/>
    <s v="No"/>
  </r>
  <r>
    <x v="199"/>
    <x v="199"/>
    <x v="1"/>
    <s v="EG.ELC.ACCS.RU.ZS"/>
    <x v="2"/>
    <n v="73.5"/>
    <s v="No"/>
  </r>
  <r>
    <x v="199"/>
    <x v="199"/>
    <x v="1"/>
    <s v="EG.ELC.ACCS.RU.ZS"/>
    <x v="3"/>
    <n v="100"/>
    <s v="No"/>
  </r>
  <r>
    <x v="199"/>
    <x v="199"/>
    <x v="1"/>
    <s v="EG.ELC.ACCS.RU.ZS"/>
    <x v="4"/>
    <n v="100"/>
    <s v="No"/>
  </r>
  <r>
    <x v="199"/>
    <x v="199"/>
    <x v="1"/>
    <s v="EG.ELC.ACCS.RU.ZS"/>
    <x v="5"/>
    <n v="100"/>
    <s v="No"/>
  </r>
  <r>
    <x v="199"/>
    <x v="199"/>
    <x v="1"/>
    <s v="EG.ELC.ACCS.RU.ZS"/>
    <x v="6"/>
    <n v="100"/>
    <s v="No"/>
  </r>
  <r>
    <x v="199"/>
    <x v="199"/>
    <x v="1"/>
    <s v="EG.ELC.ACCS.RU.ZS"/>
    <x v="10"/>
    <n v="100"/>
    <s v="No"/>
  </r>
  <r>
    <x v="199"/>
    <x v="199"/>
    <x v="1"/>
    <s v="EG.ELC.ACCS.RU.ZS"/>
    <x v="11"/>
    <n v="100"/>
    <s v="No"/>
  </r>
  <r>
    <x v="199"/>
    <x v="199"/>
    <x v="1"/>
    <s v="EG.ELC.ACCS.RU.ZS"/>
    <x v="12"/>
    <n v="100"/>
    <s v="No"/>
  </r>
  <r>
    <x v="199"/>
    <x v="199"/>
    <x v="3"/>
    <s v="NY.GDP.DEFL.KD.ZG"/>
    <x v="2"/>
    <n v="3.0104559742579369"/>
    <s v="No"/>
  </r>
  <r>
    <x v="199"/>
    <x v="199"/>
    <x v="3"/>
    <s v="NY.GDP.DEFL.KD.ZG"/>
    <x v="3"/>
    <n v="-42.918604373441127"/>
    <s v="No"/>
  </r>
  <r>
    <x v="199"/>
    <x v="199"/>
    <x v="3"/>
    <s v="NY.GDP.DEFL.KD.ZG"/>
    <x v="4"/>
    <n v="2.7741373236791276"/>
    <s v="No"/>
  </r>
  <r>
    <x v="199"/>
    <x v="199"/>
    <x v="3"/>
    <s v="NY.GDP.DEFL.KD.ZG"/>
    <x v="5"/>
    <n v="-0.57740042977087569"/>
    <s v="No"/>
  </r>
  <r>
    <x v="199"/>
    <x v="199"/>
    <x v="3"/>
    <s v="NY.GDP.DEFL.KD.ZG"/>
    <x v="6"/>
    <n v="1.1526088645879611"/>
    <s v="No"/>
  </r>
  <r>
    <x v="199"/>
    <x v="199"/>
    <x v="3"/>
    <s v="NY.GDP.DEFL.KD.ZG"/>
    <x v="10"/>
    <n v="3.8605348589993298"/>
    <s v="No"/>
  </r>
  <r>
    <x v="199"/>
    <x v="199"/>
    <x v="3"/>
    <s v="NY.GDP.DEFL.KD.ZG"/>
    <x v="11"/>
    <n v="1.6643854038641592"/>
    <s v="No"/>
  </r>
  <r>
    <x v="199"/>
    <x v="199"/>
    <x v="3"/>
    <s v="NY.GDP.DEFL.KD.ZG"/>
    <x v="12"/>
    <n v="0.46675715870409817"/>
    <s v="No"/>
  </r>
  <r>
    <x v="199"/>
    <x v="199"/>
    <x v="3"/>
    <s v="NY.GDP.DEFL.KD.ZG"/>
    <x v="13"/>
    <n v="0.82939462515849982"/>
    <s v="No"/>
  </r>
  <r>
    <x v="199"/>
    <x v="199"/>
    <x v="4"/>
    <s v="BG.GSR.NFSV.GD.ZS"/>
    <x v="3"/>
    <n v="55.652625179935178"/>
    <s v="No"/>
  </r>
  <r>
    <x v="199"/>
    <x v="199"/>
    <x v="4"/>
    <s v="BG.GSR.NFSV.GD.ZS"/>
    <x v="4"/>
    <n v="68.128292234659199"/>
    <s v="No"/>
  </r>
  <r>
    <x v="200"/>
    <x v="200"/>
    <x v="1"/>
    <s v="EG.ELC.ACCS.RU.ZS"/>
    <x v="16"/>
    <n v="93.4"/>
    <s v="No"/>
  </r>
  <r>
    <x v="200"/>
    <x v="200"/>
    <x v="1"/>
    <s v="EG.ELC.ACCS.RU.ZS"/>
    <x v="14"/>
    <n v="93.6"/>
    <s v="No"/>
  </r>
  <r>
    <x v="200"/>
    <x v="200"/>
    <x v="1"/>
    <s v="EG.ELC.ACCS.RU.ZS"/>
    <x v="15"/>
    <n v="94"/>
    <s v="No"/>
  </r>
  <r>
    <x v="200"/>
    <x v="200"/>
    <x v="1"/>
    <s v="EG.ELC.ACCS.RU.ZS"/>
    <x v="7"/>
    <n v="93.9"/>
    <s v="No"/>
  </r>
  <r>
    <x v="200"/>
    <x v="200"/>
    <x v="1"/>
    <s v="EG.ELC.ACCS.RU.ZS"/>
    <x v="8"/>
    <n v="94.1"/>
    <s v="No"/>
  </r>
  <r>
    <x v="200"/>
    <x v="200"/>
    <x v="1"/>
    <s v="EG.ELC.ACCS.RU.ZS"/>
    <x v="9"/>
    <n v="94.2"/>
    <s v="No"/>
  </r>
  <r>
    <x v="200"/>
    <x v="200"/>
    <x v="1"/>
    <s v="EG.ELC.ACCS.RU.ZS"/>
    <x v="0"/>
    <n v="94.4"/>
    <s v="No"/>
  </r>
  <r>
    <x v="200"/>
    <x v="200"/>
    <x v="1"/>
    <s v="EG.ELC.ACCS.RU.ZS"/>
    <x v="1"/>
    <n v="94.7"/>
    <s v="No"/>
  </r>
  <r>
    <x v="200"/>
    <x v="200"/>
    <x v="1"/>
    <s v="EG.ELC.ACCS.RU.ZS"/>
    <x v="2"/>
    <n v="94.7"/>
    <s v="No"/>
  </r>
  <r>
    <x v="200"/>
    <x v="200"/>
    <x v="1"/>
    <s v="EG.ELC.ACCS.RU.ZS"/>
    <x v="3"/>
    <n v="97"/>
    <s v="No"/>
  </r>
  <r>
    <x v="200"/>
    <x v="200"/>
    <x v="1"/>
    <s v="EG.ELC.ACCS.RU.ZS"/>
    <x v="4"/>
    <n v="97.4"/>
    <s v="No"/>
  </r>
  <r>
    <x v="200"/>
    <x v="200"/>
    <x v="1"/>
    <s v="EG.ELC.ACCS.RU.ZS"/>
    <x v="5"/>
    <n v="99.5"/>
    <s v="No"/>
  </r>
  <r>
    <x v="200"/>
    <x v="200"/>
    <x v="1"/>
    <s v="EG.ELC.ACCS.RU.ZS"/>
    <x v="6"/>
    <n v="98.4"/>
    <s v="No"/>
  </r>
  <r>
    <x v="200"/>
    <x v="200"/>
    <x v="1"/>
    <s v="EG.ELC.ACCS.RU.ZS"/>
    <x v="10"/>
    <n v="99.1"/>
    <s v="No"/>
  </r>
  <r>
    <x v="200"/>
    <x v="200"/>
    <x v="1"/>
    <s v="EG.ELC.ACCS.RU.ZS"/>
    <x v="11"/>
    <n v="99.1"/>
    <s v="No"/>
  </r>
  <r>
    <x v="200"/>
    <x v="200"/>
    <x v="1"/>
    <s v="EG.ELC.ACCS.RU.ZS"/>
    <x v="12"/>
    <n v="100"/>
    <s v="No"/>
  </r>
  <r>
    <x v="200"/>
    <x v="200"/>
    <x v="3"/>
    <s v="NY.GDP.DEFL.KD.ZG"/>
    <x v="16"/>
    <n v="14.453361698046592"/>
    <s v="No"/>
  </r>
  <r>
    <x v="200"/>
    <x v="200"/>
    <x v="3"/>
    <s v="NY.GDP.DEFL.KD.ZG"/>
    <x v="14"/>
    <n v="3.8461538461538538"/>
    <s v="No"/>
  </r>
  <r>
    <x v="200"/>
    <x v="200"/>
    <x v="3"/>
    <s v="NY.GDP.DEFL.KD.ZG"/>
    <x v="15"/>
    <n v="4.8309178743961354"/>
    <s v="No"/>
  </r>
  <r>
    <x v="200"/>
    <x v="200"/>
    <x v="3"/>
    <s v="NY.GDP.DEFL.KD.ZG"/>
    <x v="7"/>
    <n v="1.1730205278592081"/>
    <s v="No"/>
  </r>
  <r>
    <x v="200"/>
    <x v="200"/>
    <x v="3"/>
    <s v="NY.GDP.DEFL.KD.ZG"/>
    <x v="8"/>
    <n v="5.7364341085271349"/>
    <s v="No"/>
  </r>
  <r>
    <x v="200"/>
    <x v="200"/>
    <x v="3"/>
    <s v="NY.GDP.DEFL.KD.ZG"/>
    <x v="9"/>
    <n v="1.4948859166011204"/>
    <s v="No"/>
  </r>
  <r>
    <x v="200"/>
    <x v="200"/>
    <x v="3"/>
    <s v="NY.GDP.DEFL.KD.ZG"/>
    <x v="0"/>
    <n v="4.1269841269841407"/>
    <s v="No"/>
  </r>
  <r>
    <x v="200"/>
    <x v="200"/>
    <x v="3"/>
    <s v="NY.GDP.DEFL.KD.ZG"/>
    <x v="1"/>
    <n v="-0.8333333333333286"/>
    <s v="No"/>
  </r>
  <r>
    <x v="200"/>
    <x v="200"/>
    <x v="3"/>
    <s v="NY.GDP.DEFL.KD.ZG"/>
    <x v="2"/>
    <n v="4.7794117647058698"/>
    <s v="No"/>
  </r>
  <r>
    <x v="200"/>
    <x v="200"/>
    <x v="3"/>
    <s v="NY.GDP.DEFL.KD.ZG"/>
    <x v="3"/>
    <n v="2.9699622283693401"/>
    <s v="No"/>
  </r>
  <r>
    <x v="200"/>
    <x v="200"/>
    <x v="3"/>
    <s v="NY.GDP.DEFL.KD.ZG"/>
    <x v="4"/>
    <n v="7.2955935911499807"/>
    <s v="No"/>
  </r>
  <r>
    <x v="200"/>
    <x v="200"/>
    <x v="3"/>
    <s v="NY.GDP.DEFL.KD.ZG"/>
    <x v="5"/>
    <n v="6.438743850904487"/>
    <s v="No"/>
  </r>
  <r>
    <x v="200"/>
    <x v="200"/>
    <x v="3"/>
    <s v="NY.GDP.DEFL.KD.ZG"/>
    <x v="6"/>
    <n v="0.89082524431299248"/>
    <s v="No"/>
  </r>
  <r>
    <x v="200"/>
    <x v="200"/>
    <x v="3"/>
    <s v="NY.GDP.DEFL.KD.ZG"/>
    <x v="10"/>
    <n v="4.6847657271167833"/>
    <s v="No"/>
  </r>
  <r>
    <x v="200"/>
    <x v="200"/>
    <x v="3"/>
    <s v="NY.GDP.DEFL.KD.ZG"/>
    <x v="11"/>
    <n v="5.5475564798092734"/>
    <s v="No"/>
  </r>
  <r>
    <x v="200"/>
    <x v="200"/>
    <x v="3"/>
    <s v="NY.GDP.DEFL.KD.ZG"/>
    <x v="12"/>
    <n v="6.0040987048762986"/>
    <s v="No"/>
  </r>
  <r>
    <x v="200"/>
    <x v="200"/>
    <x v="4"/>
    <s v="BG.GSR.NFSV.GD.ZS"/>
    <x v="14"/>
    <n v="74.254875612539323"/>
    <s v="No"/>
  </r>
  <r>
    <x v="200"/>
    <x v="200"/>
    <x v="4"/>
    <s v="BG.GSR.NFSV.GD.ZS"/>
    <x v="15"/>
    <n v="71.170298842743634"/>
    <s v="No"/>
  </r>
  <r>
    <x v="200"/>
    <x v="200"/>
    <x v="4"/>
    <s v="BG.GSR.NFSV.GD.ZS"/>
    <x v="7"/>
    <n v="84.842983348000161"/>
    <s v="No"/>
  </r>
  <r>
    <x v="200"/>
    <x v="200"/>
    <x v="4"/>
    <s v="BG.GSR.NFSV.GD.ZS"/>
    <x v="8"/>
    <n v="74.932124361567332"/>
    <s v="No"/>
  </r>
  <r>
    <x v="200"/>
    <x v="200"/>
    <x v="4"/>
    <s v="BG.GSR.NFSV.GD.ZS"/>
    <x v="9"/>
    <n v="51.525498240797504"/>
    <s v="No"/>
  </r>
  <r>
    <x v="200"/>
    <x v="200"/>
    <x v="4"/>
    <s v="BG.GSR.NFSV.GD.ZS"/>
    <x v="0"/>
    <n v="59.714226031655883"/>
    <s v="No"/>
  </r>
  <r>
    <x v="200"/>
    <x v="200"/>
    <x v="4"/>
    <s v="BG.GSR.NFSV.GD.ZS"/>
    <x v="1"/>
    <n v="86.921177943986223"/>
    <s v="No"/>
  </r>
  <r>
    <x v="200"/>
    <x v="200"/>
    <x v="4"/>
    <s v="BG.GSR.NFSV.GD.ZS"/>
    <x v="2"/>
    <n v="104.7861194129523"/>
    <s v="No"/>
  </r>
  <r>
    <x v="200"/>
    <x v="200"/>
    <x v="4"/>
    <s v="BG.GSR.NFSV.GD.ZS"/>
    <x v="3"/>
    <n v="103.46675380656896"/>
    <s v="No"/>
  </r>
  <r>
    <x v="200"/>
    <x v="200"/>
    <x v="4"/>
    <s v="BG.GSR.NFSV.GD.ZS"/>
    <x v="4"/>
    <n v="101.13079874965251"/>
    <s v="No"/>
  </r>
  <r>
    <x v="200"/>
    <x v="200"/>
    <x v="4"/>
    <s v="BG.GSR.NFSV.GD.ZS"/>
    <x v="5"/>
    <n v="97.033727212561388"/>
    <s v="No"/>
  </r>
  <r>
    <x v="200"/>
    <x v="200"/>
    <x v="4"/>
    <s v="BG.GSR.NFSV.GD.ZS"/>
    <x v="6"/>
    <n v="63.146036292738785"/>
    <s v="No"/>
  </r>
  <r>
    <x v="200"/>
    <x v="200"/>
    <x v="4"/>
    <s v="BG.GSR.NFSV.GD.ZS"/>
    <x v="10"/>
    <n v="56.068137872833724"/>
    <s v="No"/>
  </r>
  <r>
    <x v="200"/>
    <x v="200"/>
    <x v="4"/>
    <s v="BG.GSR.NFSV.GD.ZS"/>
    <x v="11"/>
    <n v="59.585795228734298"/>
    <s v="No"/>
  </r>
  <r>
    <x v="201"/>
    <x v="201"/>
    <x v="0"/>
    <s v="FM.LBL.BMNY.GD.ZS"/>
    <x v="16"/>
    <n v="16.115536185182265"/>
    <s v="No"/>
  </r>
  <r>
    <x v="201"/>
    <x v="201"/>
    <x v="0"/>
    <s v="FM.LBL.BMNY.GD.ZS"/>
    <x v="14"/>
    <n v="16.091442565907485"/>
    <s v="No"/>
  </r>
  <r>
    <x v="201"/>
    <x v="201"/>
    <x v="0"/>
    <s v="FM.LBL.BMNY.GD.ZS"/>
    <x v="15"/>
    <n v="19.032088371159205"/>
    <s v="No"/>
  </r>
  <r>
    <x v="201"/>
    <x v="201"/>
    <x v="0"/>
    <s v="FM.LBL.BMNY.GD.ZS"/>
    <x v="7"/>
    <n v="19.553958425538404"/>
    <s v="No"/>
  </r>
  <r>
    <x v="201"/>
    <x v="201"/>
    <x v="0"/>
    <s v="FM.LBL.BMNY.GD.ZS"/>
    <x v="8"/>
    <n v="17.228478559011148"/>
    <s v="No"/>
  </r>
  <r>
    <x v="201"/>
    <x v="201"/>
    <x v="0"/>
    <s v="FM.LBL.BMNY.GD.ZS"/>
    <x v="9"/>
    <n v="19.322938930327602"/>
    <s v="No"/>
  </r>
  <r>
    <x v="201"/>
    <x v="201"/>
    <x v="0"/>
    <s v="FM.LBL.BMNY.GD.ZS"/>
    <x v="0"/>
    <n v="19.914148037852399"/>
    <s v="No"/>
  </r>
  <r>
    <x v="201"/>
    <x v="201"/>
    <x v="0"/>
    <s v="FM.LBL.BMNY.GD.ZS"/>
    <x v="1"/>
    <n v="20.875452982110353"/>
    <s v="No"/>
  </r>
  <r>
    <x v="201"/>
    <x v="201"/>
    <x v="0"/>
    <s v="FM.LBL.BMNY.GD.ZS"/>
    <x v="2"/>
    <n v="23.61767662055583"/>
    <s v="No"/>
  </r>
  <r>
    <x v="201"/>
    <x v="201"/>
    <x v="0"/>
    <s v="FM.LBL.BMNY.GD.ZS"/>
    <x v="3"/>
    <n v="19.918606857164683"/>
    <s v="No"/>
  </r>
  <r>
    <x v="201"/>
    <x v="201"/>
    <x v="0"/>
    <s v="FM.LBL.BMNY.GD.ZS"/>
    <x v="4"/>
    <n v="19.41712931375671"/>
    <s v="No"/>
  </r>
  <r>
    <x v="201"/>
    <x v="201"/>
    <x v="0"/>
    <s v="FM.LBL.BMNY.GD.ZS"/>
    <x v="5"/>
    <n v="20.523055645877825"/>
    <s v="No"/>
  </r>
  <r>
    <x v="201"/>
    <x v="201"/>
    <x v="0"/>
    <s v="FM.LBL.BMNY.GD.ZS"/>
    <x v="6"/>
    <n v="22.731371239224988"/>
    <s v="No"/>
  </r>
  <r>
    <x v="201"/>
    <x v="201"/>
    <x v="0"/>
    <s v="FM.LBL.BMNY.GD.ZS"/>
    <x v="10"/>
    <n v="22.488093507694622"/>
    <s v="No"/>
  </r>
  <r>
    <x v="201"/>
    <x v="201"/>
    <x v="0"/>
    <s v="FM.LBL.BMNY.GD.ZS"/>
    <x v="11"/>
    <n v="22.030398366487606"/>
    <s v="No"/>
  </r>
  <r>
    <x v="201"/>
    <x v="201"/>
    <x v="0"/>
    <s v="FM.LBL.BMNY.GD.ZS"/>
    <x v="12"/>
    <n v="21.681604739620088"/>
    <s v="No"/>
  </r>
  <r>
    <x v="201"/>
    <x v="201"/>
    <x v="0"/>
    <s v="FM.LBL.BMNY.GD.ZS"/>
    <x v="13"/>
    <n v="20.778611822953753"/>
    <s v="No"/>
  </r>
  <r>
    <x v="201"/>
    <x v="201"/>
    <x v="1"/>
    <s v="EG.ELC.ACCS.RU.ZS"/>
    <x v="16"/>
    <n v="1.6"/>
    <s v="No"/>
  </r>
  <r>
    <x v="201"/>
    <x v="201"/>
    <x v="1"/>
    <s v="EG.ELC.ACCS.RU.ZS"/>
    <x v="14"/>
    <n v="2.2999999999999998"/>
    <s v="No"/>
  </r>
  <r>
    <x v="201"/>
    <x v="201"/>
    <x v="1"/>
    <s v="EG.ELC.ACCS.RU.ZS"/>
    <x v="15"/>
    <n v="2"/>
    <s v="No"/>
  </r>
  <r>
    <x v="201"/>
    <x v="201"/>
    <x v="1"/>
    <s v="EG.ELC.ACCS.RU.ZS"/>
    <x v="7"/>
    <n v="4.0999999999999996"/>
    <s v="No"/>
  </r>
  <r>
    <x v="201"/>
    <x v="201"/>
    <x v="1"/>
    <s v="EG.ELC.ACCS.RU.ZS"/>
    <x v="8"/>
    <n v="4.9000000000000004"/>
    <s v="No"/>
  </r>
  <r>
    <x v="201"/>
    <x v="201"/>
    <x v="1"/>
    <s v="EG.ELC.ACCS.RU.ZS"/>
    <x v="9"/>
    <n v="0.7"/>
    <s v="No"/>
  </r>
  <r>
    <x v="201"/>
    <x v="201"/>
    <x v="1"/>
    <s v="EG.ELC.ACCS.RU.ZS"/>
    <x v="0"/>
    <n v="2.1"/>
    <s v="No"/>
  </r>
  <r>
    <x v="201"/>
    <x v="201"/>
    <x v="1"/>
    <s v="EG.ELC.ACCS.RU.ZS"/>
    <x v="1"/>
    <n v="7.4"/>
    <s v="No"/>
  </r>
  <r>
    <x v="201"/>
    <x v="201"/>
    <x v="1"/>
    <s v="EG.ELC.ACCS.RU.ZS"/>
    <x v="2"/>
    <n v="8.3000000000000007"/>
    <s v="No"/>
  </r>
  <r>
    <x v="201"/>
    <x v="201"/>
    <x v="1"/>
    <s v="EG.ELC.ACCS.RU.ZS"/>
    <x v="3"/>
    <n v="23"/>
    <s v="No"/>
  </r>
  <r>
    <x v="201"/>
    <x v="201"/>
    <x v="1"/>
    <s v="EG.ELC.ACCS.RU.ZS"/>
    <x v="4"/>
    <n v="32.5"/>
    <s v="No"/>
  </r>
  <r>
    <x v="201"/>
    <x v="201"/>
    <x v="1"/>
    <s v="EG.ELC.ACCS.RU.ZS"/>
    <x v="5"/>
    <n v="31.8"/>
    <s v="No"/>
  </r>
  <r>
    <x v="201"/>
    <x v="201"/>
    <x v="1"/>
    <s v="EG.ELC.ACCS.RU.ZS"/>
    <x v="6"/>
    <n v="32.799999999999997"/>
    <s v="No"/>
  </r>
  <r>
    <x v="201"/>
    <x v="201"/>
    <x v="1"/>
    <s v="EG.ELC.ACCS.RU.ZS"/>
    <x v="10"/>
    <n v="35.9"/>
    <s v="No"/>
  </r>
  <r>
    <x v="201"/>
    <x v="201"/>
    <x v="1"/>
    <s v="EG.ELC.ACCS.RU.ZS"/>
    <x v="11"/>
    <n v="35.9"/>
    <s v="No"/>
  </r>
  <r>
    <x v="201"/>
    <x v="201"/>
    <x v="1"/>
    <s v="EG.ELC.ACCS.RU.ZS"/>
    <x v="12"/>
    <n v="42.4"/>
    <s v="No"/>
  </r>
  <r>
    <x v="201"/>
    <x v="201"/>
    <x v="2"/>
    <s v="FP.CPI.TOTL.ZG"/>
    <x v="16"/>
    <n v="3.3920215851299802"/>
    <s v="No"/>
  </r>
  <r>
    <x v="201"/>
    <x v="201"/>
    <x v="2"/>
    <s v="FP.CPI.TOTL.ZG"/>
    <x v="14"/>
    <n v="1.865125240847725"/>
    <s v="No"/>
  </r>
  <r>
    <x v="201"/>
    <x v="201"/>
    <x v="2"/>
    <s v="FP.CPI.TOTL.ZG"/>
    <x v="15"/>
    <n v="-0.28750851176519637"/>
    <s v="No"/>
  </r>
  <r>
    <x v="201"/>
    <x v="201"/>
    <x v="2"/>
    <s v="FP.CPI.TOTL.ZG"/>
    <x v="7"/>
    <n v="8.6804765156688362"/>
    <s v="No"/>
  </r>
  <r>
    <x v="201"/>
    <x v="201"/>
    <x v="2"/>
    <s v="FP.CPI.TOTL.ZG"/>
    <x v="8"/>
    <n v="3.7212874397822842"/>
    <s v="No"/>
  </r>
  <r>
    <x v="201"/>
    <x v="201"/>
    <x v="2"/>
    <s v="FP.CPI.TOTL.ZG"/>
    <x v="9"/>
    <n v="8.4487264229953212"/>
    <s v="No"/>
  </r>
  <r>
    <x v="201"/>
    <x v="201"/>
    <x v="2"/>
    <s v="FP.CPI.TOTL.ZG"/>
    <x v="0"/>
    <n v="7.3106761356186372"/>
    <s v="No"/>
  </r>
  <r>
    <x v="201"/>
    <x v="201"/>
    <x v="2"/>
    <s v="FP.CPI.TOTL.ZG"/>
    <x v="1"/>
    <n v="6.138510832850498"/>
    <s v="No"/>
  </r>
  <r>
    <x v="201"/>
    <x v="201"/>
    <x v="2"/>
    <s v="FP.CPI.TOTL.ZG"/>
    <x v="2"/>
    <n v="12.050855548288551"/>
    <s v="No"/>
  </r>
  <r>
    <x v="201"/>
    <x v="201"/>
    <x v="2"/>
    <s v="FP.CPI.TOTL.ZG"/>
    <x v="3"/>
    <n v="5.2097170591420916"/>
    <s v="No"/>
  </r>
  <r>
    <x v="201"/>
    <x v="201"/>
    <x v="2"/>
    <s v="FP.CPI.TOTL.ZG"/>
    <x v="4"/>
    <n v="2.6160119095227441"/>
    <s v="No"/>
  </r>
  <r>
    <x v="201"/>
    <x v="201"/>
    <x v="2"/>
    <s v="FP.CPI.TOTL.ZG"/>
    <x v="5"/>
    <n v="2.8675880344689988"/>
    <s v="No"/>
  </r>
  <r>
    <x v="201"/>
    <x v="201"/>
    <x v="2"/>
    <s v="FP.CPI.TOTL.ZG"/>
    <x v="6"/>
    <n v="3.313322895445018"/>
    <s v="No"/>
  </r>
  <r>
    <x v="201"/>
    <x v="201"/>
    <x v="2"/>
    <s v="FP.CPI.TOTL.ZG"/>
    <x v="10"/>
    <n v="2.204572047574139"/>
    <s v="No"/>
  </r>
  <r>
    <x v="201"/>
    <x v="201"/>
    <x v="2"/>
    <s v="FP.CPI.TOTL.ZG"/>
    <x v="11"/>
    <n v="7.1957888597581032"/>
    <s v="No"/>
  </r>
  <r>
    <x v="201"/>
    <x v="201"/>
    <x v="2"/>
    <s v="FP.CPI.TOTL.ZG"/>
    <x v="12"/>
    <n v="5.3509480428039531"/>
    <s v="No"/>
  </r>
  <r>
    <x v="201"/>
    <x v="201"/>
    <x v="2"/>
    <s v="FP.CPI.TOTL.ZG"/>
    <x v="13"/>
    <n v="3.3233806708655962"/>
    <s v="No"/>
  </r>
  <r>
    <x v="201"/>
    <x v="201"/>
    <x v="3"/>
    <s v="NY.GDP.DEFL.KD.ZG"/>
    <x v="16"/>
    <n v="11.117305882486249"/>
    <s v="No"/>
  </r>
  <r>
    <x v="201"/>
    <x v="201"/>
    <x v="3"/>
    <s v="NY.GDP.DEFL.KD.ZG"/>
    <x v="14"/>
    <n v="4.5344758116547865"/>
    <s v="No"/>
  </r>
  <r>
    <x v="201"/>
    <x v="201"/>
    <x v="3"/>
    <s v="NY.GDP.DEFL.KD.ZG"/>
    <x v="15"/>
    <n v="-3.1695563374237992"/>
    <s v="No"/>
  </r>
  <r>
    <x v="201"/>
    <x v="201"/>
    <x v="3"/>
    <s v="NY.GDP.DEFL.KD.ZG"/>
    <x v="7"/>
    <n v="7.806740872975098"/>
    <s v="No"/>
  </r>
  <r>
    <x v="201"/>
    <x v="201"/>
    <x v="3"/>
    <s v="NY.GDP.DEFL.KD.ZG"/>
    <x v="8"/>
    <n v="15.587549983445072"/>
    <s v="No"/>
  </r>
  <r>
    <x v="201"/>
    <x v="201"/>
    <x v="3"/>
    <s v="NY.GDP.DEFL.KD.ZG"/>
    <x v="9"/>
    <n v="-1.7411852918063744"/>
    <s v="No"/>
  </r>
  <r>
    <x v="201"/>
    <x v="201"/>
    <x v="3"/>
    <s v="NY.GDP.DEFL.KD.ZG"/>
    <x v="0"/>
    <n v="2.4056202154191055"/>
    <s v="No"/>
  </r>
  <r>
    <x v="201"/>
    <x v="201"/>
    <x v="3"/>
    <s v="NY.GDP.DEFL.KD.ZG"/>
    <x v="1"/>
    <n v="7.3212473176833583"/>
    <s v="No"/>
  </r>
  <r>
    <x v="201"/>
    <x v="201"/>
    <x v="3"/>
    <s v="NY.GDP.DEFL.KD.ZG"/>
    <x v="2"/>
    <n v="6.364276547792457"/>
    <s v="No"/>
  </r>
  <r>
    <x v="201"/>
    <x v="201"/>
    <x v="3"/>
    <s v="NY.GDP.DEFL.KD.ZG"/>
    <x v="3"/>
    <n v="4.6490508196250175"/>
    <s v="No"/>
  </r>
  <r>
    <x v="201"/>
    <x v="201"/>
    <x v="3"/>
    <s v="NY.GDP.DEFL.KD.ZG"/>
    <x v="4"/>
    <n v="4.4433852716642548"/>
    <s v="No"/>
  </r>
  <r>
    <x v="201"/>
    <x v="201"/>
    <x v="3"/>
    <s v="NY.GDP.DEFL.KD.ZG"/>
    <x v="5"/>
    <n v="3.0000118163171265"/>
    <s v="No"/>
  </r>
  <r>
    <x v="201"/>
    <x v="201"/>
    <x v="3"/>
    <s v="NY.GDP.DEFL.KD.ZG"/>
    <x v="6"/>
    <n v="2.7214844414999106"/>
    <s v="No"/>
  </r>
  <r>
    <x v="201"/>
    <x v="201"/>
    <x v="3"/>
    <s v="NY.GDP.DEFL.KD.ZG"/>
    <x v="10"/>
    <n v="2.5451192961930502"/>
    <s v="No"/>
  </r>
  <r>
    <x v="201"/>
    <x v="201"/>
    <x v="3"/>
    <s v="NY.GDP.DEFL.KD.ZG"/>
    <x v="11"/>
    <n v="4.9222867309914875"/>
    <s v="No"/>
  </r>
  <r>
    <x v="201"/>
    <x v="201"/>
    <x v="3"/>
    <s v="NY.GDP.DEFL.KD.ZG"/>
    <x v="12"/>
    <n v="6.7480151664101271"/>
    <s v="No"/>
  </r>
  <r>
    <x v="201"/>
    <x v="201"/>
    <x v="3"/>
    <s v="NY.GDP.DEFL.KD.ZG"/>
    <x v="13"/>
    <n v="4.9572794693952176"/>
    <s v="No"/>
  </r>
  <r>
    <x v="201"/>
    <x v="201"/>
    <x v="4"/>
    <s v="BG.GSR.NFSV.GD.ZS"/>
    <x v="16"/>
    <n v="10.850528287921502"/>
    <s v="No"/>
  </r>
  <r>
    <x v="201"/>
    <x v="201"/>
    <x v="4"/>
    <s v="BG.GSR.NFSV.GD.ZS"/>
    <x v="14"/>
    <n v="11.920833238458778"/>
    <s v="No"/>
  </r>
  <r>
    <x v="201"/>
    <x v="201"/>
    <x v="4"/>
    <s v="BG.GSR.NFSV.GD.ZS"/>
    <x v="15"/>
    <n v="11.859464432409688"/>
    <s v="No"/>
  </r>
  <r>
    <x v="201"/>
    <x v="201"/>
    <x v="4"/>
    <s v="BG.GSR.NFSV.GD.ZS"/>
    <x v="7"/>
    <n v="9.7323007013902192"/>
    <s v="No"/>
  </r>
  <r>
    <x v="201"/>
    <x v="201"/>
    <x v="4"/>
    <s v="BG.GSR.NFSV.GD.ZS"/>
    <x v="8"/>
    <n v="10.903709772218138"/>
    <s v="No"/>
  </r>
  <r>
    <x v="201"/>
    <x v="201"/>
    <x v="4"/>
    <s v="BG.GSR.NFSV.GD.ZS"/>
    <x v="9"/>
    <n v="12.237907780893581"/>
    <s v="No"/>
  </r>
  <r>
    <x v="201"/>
    <x v="201"/>
    <x v="4"/>
    <s v="BG.GSR.NFSV.GD.ZS"/>
    <x v="0"/>
    <n v="13.213878395916796"/>
    <s v="No"/>
  </r>
  <r>
    <x v="201"/>
    <x v="201"/>
    <x v="4"/>
    <s v="BG.GSR.NFSV.GD.ZS"/>
    <x v="1"/>
    <n v="13.7794641044858"/>
    <s v="No"/>
  </r>
  <r>
    <x v="201"/>
    <x v="201"/>
    <x v="4"/>
    <s v="BG.GSR.NFSV.GD.ZS"/>
    <x v="2"/>
    <n v="14.469744635891255"/>
    <s v="No"/>
  </r>
  <r>
    <x v="201"/>
    <x v="201"/>
    <x v="4"/>
    <s v="BG.GSR.NFSV.GD.ZS"/>
    <x v="3"/>
    <n v="12.075821325325247"/>
    <s v="No"/>
  </r>
  <r>
    <x v="201"/>
    <x v="201"/>
    <x v="4"/>
    <s v="BG.GSR.NFSV.GD.ZS"/>
    <x v="4"/>
    <n v="14.968375122336663"/>
    <s v="No"/>
  </r>
  <r>
    <x v="201"/>
    <x v="201"/>
    <x v="4"/>
    <s v="BG.GSR.NFSV.GD.ZS"/>
    <x v="5"/>
    <n v="14.202396919247583"/>
    <s v="No"/>
  </r>
  <r>
    <x v="201"/>
    <x v="201"/>
    <x v="4"/>
    <s v="BG.GSR.NFSV.GD.ZS"/>
    <x v="6"/>
    <n v="11.358677512211525"/>
    <s v="No"/>
  </r>
  <r>
    <x v="201"/>
    <x v="201"/>
    <x v="4"/>
    <s v="BG.GSR.NFSV.GD.ZS"/>
    <x v="10"/>
    <n v="11.885616935892196"/>
    <s v="No"/>
  </r>
  <r>
    <x v="201"/>
    <x v="201"/>
    <x v="4"/>
    <s v="BG.GSR.NFSV.GD.ZS"/>
    <x v="11"/>
    <n v="10.911725819355217"/>
    <s v="No"/>
  </r>
  <r>
    <x v="201"/>
    <x v="201"/>
    <x v="4"/>
    <s v="BG.GSR.NFSV.GD.ZS"/>
    <x v="12"/>
    <n v="11.675926153768188"/>
    <s v="No"/>
  </r>
  <r>
    <x v="201"/>
    <x v="201"/>
    <x v="4"/>
    <s v="BG.GSR.NFSV.GD.ZS"/>
    <x v="13"/>
    <n v="13.005385967798746"/>
    <s v="No"/>
  </r>
  <r>
    <x v="202"/>
    <x v="202"/>
    <x v="0"/>
    <s v="FM.LBL.BMNY.GD.ZS"/>
    <x v="16"/>
    <n v="17.947334882653525"/>
    <s v="No"/>
  </r>
  <r>
    <x v="202"/>
    <x v="202"/>
    <x v="0"/>
    <s v="FM.LBL.BMNY.GD.ZS"/>
    <x v="14"/>
    <n v="21.666961498861134"/>
    <s v="No"/>
  </r>
  <r>
    <x v="202"/>
    <x v="202"/>
    <x v="0"/>
    <s v="FM.LBL.BMNY.GD.ZS"/>
    <x v="15"/>
    <n v="27.81643165122706"/>
    <s v="No"/>
  </r>
  <r>
    <x v="202"/>
    <x v="202"/>
    <x v="0"/>
    <s v="FM.LBL.BMNY.GD.ZS"/>
    <x v="7"/>
    <n v="34.372599345542717"/>
    <s v="No"/>
  </r>
  <r>
    <x v="202"/>
    <x v="202"/>
    <x v="0"/>
    <s v="FM.LBL.BMNY.GD.ZS"/>
    <x v="8"/>
    <n v="35.157886098675966"/>
    <s v="No"/>
  </r>
  <r>
    <x v="202"/>
    <x v="202"/>
    <x v="0"/>
    <s v="FM.LBL.BMNY.GD.ZS"/>
    <x v="9"/>
    <n v="42.436021515615813"/>
    <s v="No"/>
  </r>
  <r>
    <x v="202"/>
    <x v="202"/>
    <x v="0"/>
    <s v="FM.LBL.BMNY.GD.ZS"/>
    <x v="0"/>
    <n v="46.204431803898281"/>
    <s v="No"/>
  </r>
  <r>
    <x v="202"/>
    <x v="202"/>
    <x v="0"/>
    <s v="FM.LBL.BMNY.GD.ZS"/>
    <x v="1"/>
    <n v="52.743073475606636"/>
    <s v="No"/>
  </r>
  <r>
    <x v="202"/>
    <x v="202"/>
    <x v="0"/>
    <s v="FM.LBL.BMNY.GD.ZS"/>
    <x v="2"/>
    <n v="52.050588348664085"/>
    <s v="No"/>
  </r>
  <r>
    <x v="202"/>
    <x v="202"/>
    <x v="0"/>
    <s v="FM.LBL.BMNY.GD.ZS"/>
    <x v="3"/>
    <n v="40.549052887783787"/>
    <s v="No"/>
  </r>
  <r>
    <x v="202"/>
    <x v="202"/>
    <x v="0"/>
    <s v="FM.LBL.BMNY.GD.ZS"/>
    <x v="4"/>
    <n v="35.885589636831924"/>
    <s v="No"/>
  </r>
  <r>
    <x v="202"/>
    <x v="202"/>
    <x v="0"/>
    <s v="FM.LBL.BMNY.GD.ZS"/>
    <x v="5"/>
    <n v="36.163924548852734"/>
    <s v="No"/>
  </r>
  <r>
    <x v="202"/>
    <x v="202"/>
    <x v="0"/>
    <s v="FM.LBL.BMNY.GD.ZS"/>
    <x v="6"/>
    <n v="43.81799998327201"/>
    <s v="No"/>
  </r>
  <r>
    <x v="202"/>
    <x v="202"/>
    <x v="0"/>
    <s v="FM.LBL.BMNY.GD.ZS"/>
    <x v="10"/>
    <n v="38.000649774536413"/>
    <s v="No"/>
  </r>
  <r>
    <x v="202"/>
    <x v="202"/>
    <x v="0"/>
    <s v="FM.LBL.BMNY.GD.ZS"/>
    <x v="11"/>
    <n v="47.748940152874134"/>
    <s v="No"/>
  </r>
  <r>
    <x v="202"/>
    <x v="202"/>
    <x v="0"/>
    <s v="FM.LBL.BMNY.GD.ZS"/>
    <x v="12"/>
    <n v="46.427328767875672"/>
    <s v="No"/>
  </r>
  <r>
    <x v="202"/>
    <x v="202"/>
    <x v="0"/>
    <s v="FM.LBL.BMNY.GD.ZS"/>
    <x v="13"/>
    <n v="45.548141040297921"/>
    <s v="No"/>
  </r>
  <r>
    <x v="202"/>
    <x v="202"/>
    <x v="1"/>
    <s v="EG.ELC.ACCS.RU.ZS"/>
    <x v="16"/>
    <n v="98.3"/>
    <s v="No"/>
  </r>
  <r>
    <x v="202"/>
    <x v="202"/>
    <x v="1"/>
    <s v="EG.ELC.ACCS.RU.ZS"/>
    <x v="14"/>
    <n v="98.5"/>
    <s v="No"/>
  </r>
  <r>
    <x v="202"/>
    <x v="202"/>
    <x v="1"/>
    <s v="EG.ELC.ACCS.RU.ZS"/>
    <x v="15"/>
    <n v="98.7"/>
    <s v="No"/>
  </r>
  <r>
    <x v="202"/>
    <x v="202"/>
    <x v="1"/>
    <s v="EG.ELC.ACCS.RU.ZS"/>
    <x v="7"/>
    <n v="98.8"/>
    <s v="No"/>
  </r>
  <r>
    <x v="202"/>
    <x v="202"/>
    <x v="1"/>
    <s v="EG.ELC.ACCS.RU.ZS"/>
    <x v="8"/>
    <n v="99"/>
    <s v="No"/>
  </r>
  <r>
    <x v="202"/>
    <x v="202"/>
    <x v="1"/>
    <s v="EG.ELC.ACCS.RU.ZS"/>
    <x v="9"/>
    <n v="99.8"/>
    <s v="No"/>
  </r>
  <r>
    <x v="202"/>
    <x v="202"/>
    <x v="1"/>
    <s v="EG.ELC.ACCS.RU.ZS"/>
    <x v="0"/>
    <n v="99.3"/>
    <s v="No"/>
  </r>
  <r>
    <x v="202"/>
    <x v="202"/>
    <x v="1"/>
    <s v="EG.ELC.ACCS.RU.ZS"/>
    <x v="1"/>
    <n v="99.6"/>
    <s v="No"/>
  </r>
  <r>
    <x v="202"/>
    <x v="202"/>
    <x v="1"/>
    <s v="EG.ELC.ACCS.RU.ZS"/>
    <x v="2"/>
    <n v="99.6"/>
    <s v="No"/>
  </r>
  <r>
    <x v="202"/>
    <x v="202"/>
    <x v="1"/>
    <s v="EG.ELC.ACCS.RU.ZS"/>
    <x v="3"/>
    <n v="100"/>
    <s v="No"/>
  </r>
  <r>
    <x v="202"/>
    <x v="202"/>
    <x v="1"/>
    <s v="EG.ELC.ACCS.RU.ZS"/>
    <x v="4"/>
    <n v="100"/>
    <s v="No"/>
  </r>
  <r>
    <x v="202"/>
    <x v="202"/>
    <x v="1"/>
    <s v="EG.ELC.ACCS.RU.ZS"/>
    <x v="5"/>
    <n v="100"/>
    <s v="No"/>
  </r>
  <r>
    <x v="202"/>
    <x v="202"/>
    <x v="1"/>
    <s v="EG.ELC.ACCS.RU.ZS"/>
    <x v="6"/>
    <n v="100"/>
    <s v="No"/>
  </r>
  <r>
    <x v="202"/>
    <x v="202"/>
    <x v="1"/>
    <s v="EG.ELC.ACCS.RU.ZS"/>
    <x v="10"/>
    <n v="100"/>
    <s v="No"/>
  </r>
  <r>
    <x v="202"/>
    <x v="202"/>
    <x v="1"/>
    <s v="EG.ELC.ACCS.RU.ZS"/>
    <x v="11"/>
    <n v="100"/>
    <s v="No"/>
  </r>
  <r>
    <x v="202"/>
    <x v="202"/>
    <x v="1"/>
    <s v="EG.ELC.ACCS.RU.ZS"/>
    <x v="12"/>
    <n v="100"/>
    <s v="No"/>
  </r>
  <r>
    <x v="202"/>
    <x v="202"/>
    <x v="2"/>
    <s v="FP.CPI.TOTL.ZG"/>
    <x v="16"/>
    <n v="28.203097238855239"/>
    <s v="No"/>
  </r>
  <r>
    <x v="202"/>
    <x v="202"/>
    <x v="2"/>
    <s v="FP.CPI.TOTL.ZG"/>
    <x v="14"/>
    <n v="11.95880853904594"/>
    <s v="No"/>
  </r>
  <r>
    <x v="202"/>
    <x v="202"/>
    <x v="2"/>
    <s v="FP.CPI.TOTL.ZG"/>
    <x v="15"/>
    <n v="0.75742084639286034"/>
    <s v="No"/>
  </r>
  <r>
    <x v="202"/>
    <x v="202"/>
    <x v="2"/>
    <s v="FP.CPI.TOTL.ZG"/>
    <x v="7"/>
    <n v="5.1796778190831496"/>
    <s v="No"/>
  </r>
  <r>
    <x v="202"/>
    <x v="202"/>
    <x v="2"/>
    <s v="FP.CPI.TOTL.ZG"/>
    <x v="8"/>
    <n v="9.0480678605088833"/>
    <s v="No"/>
  </r>
  <r>
    <x v="202"/>
    <x v="202"/>
    <x v="2"/>
    <s v="FP.CPI.TOTL.ZG"/>
    <x v="9"/>
    <n v="13.56957649092478"/>
    <s v="No"/>
  </r>
  <r>
    <x v="202"/>
    <x v="202"/>
    <x v="2"/>
    <s v="FP.CPI.TOTL.ZG"/>
    <x v="0"/>
    <n v="9.0525249113324815"/>
    <s v="No"/>
  </r>
  <r>
    <x v="202"/>
    <x v="202"/>
    <x v="2"/>
    <s v="FP.CPI.TOTL.ZG"/>
    <x v="1"/>
    <n v="12.838779619018119"/>
    <s v="No"/>
  </r>
  <r>
    <x v="202"/>
    <x v="202"/>
    <x v="2"/>
    <s v="FP.CPI.TOTL.ZG"/>
    <x v="2"/>
    <n v="25.226461707384029"/>
    <s v="No"/>
  </r>
  <r>
    <x v="202"/>
    <x v="202"/>
    <x v="2"/>
    <s v="FP.CPI.TOTL.ZG"/>
    <x v="3"/>
    <n v="14.43832274887494"/>
    <s v="No"/>
  </r>
  <r>
    <x v="202"/>
    <x v="202"/>
    <x v="2"/>
    <s v="FP.CPI.TOTL.ZG"/>
    <x v="4"/>
    <n v="10.951855935317839"/>
    <s v="No"/>
  </r>
  <r>
    <x v="202"/>
    <x v="202"/>
    <x v="2"/>
    <s v="FP.CPI.TOTL.ZG"/>
    <x v="5"/>
    <n v="7.8867174561113318"/>
    <s v="No"/>
  </r>
  <r>
    <x v="202"/>
    <x v="202"/>
    <x v="2"/>
    <s v="FP.CPI.TOTL.ZG"/>
    <x v="6"/>
    <n v="2.7324920941942721"/>
    <s v="No"/>
  </r>
  <r>
    <x v="202"/>
    <x v="202"/>
    <x v="2"/>
    <s v="FP.CPI.TOTL.ZG"/>
    <x v="10"/>
    <n v="9.3631391769522327"/>
    <s v="No"/>
  </r>
  <r>
    <x v="202"/>
    <x v="202"/>
    <x v="2"/>
    <s v="FP.CPI.TOTL.ZG"/>
    <x v="11"/>
    <n v="20.183636661747801"/>
    <s v="No"/>
  </r>
  <r>
    <x v="202"/>
    <x v="202"/>
    <x v="2"/>
    <s v="FP.CPI.TOTL.ZG"/>
    <x v="12"/>
    <n v="12.849022282855881"/>
    <s v="No"/>
  </r>
  <r>
    <x v="202"/>
    <x v="202"/>
    <x v="2"/>
    <s v="FP.CPI.TOTL.ZG"/>
    <x v="13"/>
    <n v="6.5019846466925397"/>
    <s v="No"/>
  </r>
  <r>
    <x v="202"/>
    <x v="202"/>
    <x v="3"/>
    <s v="NY.GDP.DEFL.KD.ZG"/>
    <x v="16"/>
    <n v="27.501412028901925"/>
    <s v="No"/>
  </r>
  <r>
    <x v="202"/>
    <x v="202"/>
    <x v="3"/>
    <s v="NY.GDP.DEFL.KD.ZG"/>
    <x v="14"/>
    <n v="10.200915874305025"/>
    <s v="No"/>
  </r>
  <r>
    <x v="202"/>
    <x v="202"/>
    <x v="3"/>
    <s v="NY.GDP.DEFL.KD.ZG"/>
    <x v="15"/>
    <n v="5.2537412781922939"/>
    <s v="No"/>
  </r>
  <r>
    <x v="202"/>
    <x v="202"/>
    <x v="3"/>
    <s v="NY.GDP.DEFL.KD.ZG"/>
    <x v="7"/>
    <n v="8.1643397533076154"/>
    <s v="No"/>
  </r>
  <r>
    <x v="202"/>
    <x v="202"/>
    <x v="3"/>
    <s v="NY.GDP.DEFL.KD.ZG"/>
    <x v="8"/>
    <n v="15.310736283737398"/>
    <s v="No"/>
  </r>
  <r>
    <x v="202"/>
    <x v="202"/>
    <x v="3"/>
    <s v="NY.GDP.DEFL.KD.ZG"/>
    <x v="9"/>
    <n v="24.096058613923901"/>
    <s v="No"/>
  </r>
  <r>
    <x v="202"/>
    <x v="202"/>
    <x v="3"/>
    <s v="NY.GDP.DEFL.KD.ZG"/>
    <x v="0"/>
    <n v="14.852495470839983"/>
    <s v="No"/>
  </r>
  <r>
    <x v="202"/>
    <x v="202"/>
    <x v="3"/>
    <s v="NY.GDP.DEFL.KD.ZG"/>
    <x v="1"/>
    <n v="22.842344043355638"/>
    <s v="No"/>
  </r>
  <r>
    <x v="202"/>
    <x v="202"/>
    <x v="3"/>
    <s v="NY.GDP.DEFL.KD.ZG"/>
    <x v="2"/>
    <n v="29.020114409265716"/>
    <s v="No"/>
  </r>
  <r>
    <x v="202"/>
    <x v="202"/>
    <x v="3"/>
    <s v="NY.GDP.DEFL.KD.ZG"/>
    <x v="3"/>
    <n v="22.098317497801716"/>
    <s v="No"/>
  </r>
  <r>
    <x v="202"/>
    <x v="202"/>
    <x v="3"/>
    <s v="NY.GDP.DEFL.KD.ZG"/>
    <x v="4"/>
    <n v="15.398530351415559"/>
    <s v="No"/>
  </r>
  <r>
    <x v="202"/>
    <x v="202"/>
    <x v="3"/>
    <s v="NY.GDP.DEFL.KD.ZG"/>
    <x v="5"/>
    <n v="8.246226266424685"/>
    <s v="No"/>
  </r>
  <r>
    <x v="202"/>
    <x v="202"/>
    <x v="3"/>
    <s v="NY.GDP.DEFL.KD.ZG"/>
    <x v="6"/>
    <n v="10.294960137876345"/>
    <s v="No"/>
  </r>
  <r>
    <x v="202"/>
    <x v="202"/>
    <x v="3"/>
    <s v="NY.GDP.DEFL.KD.ZG"/>
    <x v="10"/>
    <n v="24.804756767554608"/>
    <s v="No"/>
  </r>
  <r>
    <x v="202"/>
    <x v="202"/>
    <x v="3"/>
    <s v="NY.GDP.DEFL.KD.ZG"/>
    <x v="11"/>
    <n v="34.915285143493207"/>
    <s v="No"/>
  </r>
  <r>
    <x v="202"/>
    <x v="202"/>
    <x v="3"/>
    <s v="NY.GDP.DEFL.KD.ZG"/>
    <x v="12"/>
    <n v="19.874463852273649"/>
    <s v="No"/>
  </r>
  <r>
    <x v="202"/>
    <x v="202"/>
    <x v="3"/>
    <s v="NY.GDP.DEFL.KD.ZG"/>
    <x v="13"/>
    <n v="12.279140806174226"/>
    <s v="No"/>
  </r>
  <r>
    <x v="202"/>
    <x v="202"/>
    <x v="4"/>
    <s v="BG.GSR.NFSV.GD.ZS"/>
    <x v="16"/>
    <n v="23.450132253815408"/>
    <s v="No"/>
  </r>
  <r>
    <x v="202"/>
    <x v="202"/>
    <x v="4"/>
    <s v="BG.GSR.NFSV.GD.ZS"/>
    <x v="14"/>
    <n v="21.338309364271339"/>
    <s v="No"/>
  </r>
  <r>
    <x v="202"/>
    <x v="202"/>
    <x v="4"/>
    <s v="BG.GSR.NFSV.GD.ZS"/>
    <x v="15"/>
    <n v="20.611443892063654"/>
    <s v="No"/>
  </r>
  <r>
    <x v="202"/>
    <x v="202"/>
    <x v="4"/>
    <s v="BG.GSR.NFSV.GD.ZS"/>
    <x v="7"/>
    <n v="19.930646214418342"/>
    <s v="No"/>
  </r>
  <r>
    <x v="202"/>
    <x v="202"/>
    <x v="4"/>
    <s v="BG.GSR.NFSV.GD.ZS"/>
    <x v="8"/>
    <n v="23.091288904302687"/>
    <s v="No"/>
  </r>
  <r>
    <x v="202"/>
    <x v="202"/>
    <x v="4"/>
    <s v="BG.GSR.NFSV.GD.ZS"/>
    <x v="9"/>
    <n v="20.18963371628492"/>
    <s v="No"/>
  </r>
  <r>
    <x v="202"/>
    <x v="202"/>
    <x v="4"/>
    <s v="BG.GSR.NFSV.GD.ZS"/>
    <x v="0"/>
    <n v="19.114311402468591"/>
    <s v="No"/>
  </r>
  <r>
    <x v="202"/>
    <x v="202"/>
    <x v="4"/>
    <s v="BG.GSR.NFSV.GD.ZS"/>
    <x v="1"/>
    <n v="18.176089659781709"/>
    <s v="No"/>
  </r>
  <r>
    <x v="202"/>
    <x v="202"/>
    <x v="4"/>
    <s v="BG.GSR.NFSV.GD.ZS"/>
    <x v="2"/>
    <n v="18.871897440400314"/>
    <s v="No"/>
  </r>
  <r>
    <x v="202"/>
    <x v="202"/>
    <x v="4"/>
    <s v="BG.GSR.NFSV.GD.ZS"/>
    <x v="3"/>
    <n v="24.593519299335476"/>
    <s v="No"/>
  </r>
  <r>
    <x v="202"/>
    <x v="202"/>
    <x v="4"/>
    <s v="BG.GSR.NFSV.GD.ZS"/>
    <x v="4"/>
    <n v="23.17652056797429"/>
    <s v="No"/>
  </r>
  <r>
    <x v="202"/>
    <x v="202"/>
    <x v="4"/>
    <s v="BG.GSR.NFSV.GD.ZS"/>
    <x v="5"/>
    <n v="21.561829283329622"/>
    <s v="No"/>
  </r>
  <r>
    <x v="202"/>
    <x v="202"/>
    <x v="4"/>
    <s v="BG.GSR.NFSV.GD.ZS"/>
    <x v="6"/>
    <n v="17.06575709083743"/>
    <s v="No"/>
  </r>
  <r>
    <x v="202"/>
    <x v="202"/>
    <x v="4"/>
    <s v="BG.GSR.NFSV.GD.ZS"/>
    <x v="10"/>
    <n v="16.424728464850155"/>
    <s v="No"/>
  </r>
  <r>
    <x v="202"/>
    <x v="202"/>
    <x v="4"/>
    <s v="BG.GSR.NFSV.GD.ZS"/>
    <x v="11"/>
    <n v="27.360411835703513"/>
    <s v="No"/>
  </r>
  <r>
    <x v="202"/>
    <x v="202"/>
    <x v="4"/>
    <s v="BG.GSR.NFSV.GD.ZS"/>
    <x v="12"/>
    <n v="22.332888762863874"/>
    <s v="No"/>
  </r>
  <r>
    <x v="202"/>
    <x v="202"/>
    <x v="4"/>
    <s v="BG.GSR.NFSV.GD.ZS"/>
    <x v="13"/>
    <n v="21.183670218219664"/>
    <s v="No"/>
  </r>
  <r>
    <x v="203"/>
    <x v="203"/>
    <x v="0"/>
    <s v="FM.LBL.BMNY.GD.ZS"/>
    <x v="16"/>
    <n v="33.135688542430564"/>
    <s v="No"/>
  </r>
  <r>
    <x v="203"/>
    <x v="203"/>
    <x v="0"/>
    <s v="FM.LBL.BMNY.GD.ZS"/>
    <x v="14"/>
    <n v="40.809199498170855"/>
    <s v="No"/>
  </r>
  <r>
    <x v="203"/>
    <x v="203"/>
    <x v="0"/>
    <s v="FM.LBL.BMNY.GD.ZS"/>
    <x v="15"/>
    <n v="42.431936523679639"/>
    <s v="No"/>
  </r>
  <r>
    <x v="203"/>
    <x v="203"/>
    <x v="0"/>
    <s v="FM.LBL.BMNY.GD.ZS"/>
    <x v="7"/>
    <n v="43.160149081815433"/>
    <s v="No"/>
  </r>
  <r>
    <x v="203"/>
    <x v="203"/>
    <x v="0"/>
    <s v="FM.LBL.BMNY.GD.ZS"/>
    <x v="8"/>
    <n v="44.924063107287914"/>
    <s v="No"/>
  </r>
  <r>
    <x v="203"/>
    <x v="203"/>
    <x v="0"/>
    <s v="FM.LBL.BMNY.GD.ZS"/>
    <x v="9"/>
    <n v="48.035356736189826"/>
    <s v="No"/>
  </r>
  <r>
    <x v="203"/>
    <x v="203"/>
    <x v="0"/>
    <s v="FM.LBL.BMNY.GD.ZS"/>
    <x v="0"/>
    <n v="48.162305096215256"/>
    <s v="No"/>
  </r>
  <r>
    <x v="203"/>
    <x v="203"/>
    <x v="0"/>
    <s v="FM.LBL.BMNY.GD.ZS"/>
    <x v="1"/>
    <n v="58.652107217400399"/>
    <s v="No"/>
  </r>
  <r>
    <x v="203"/>
    <x v="203"/>
    <x v="0"/>
    <s v="FM.LBL.BMNY.GD.ZS"/>
    <x v="2"/>
    <n v="58.150727092882946"/>
    <s v="No"/>
  </r>
  <r>
    <x v="203"/>
    <x v="203"/>
    <x v="0"/>
    <s v="FM.LBL.BMNY.GD.ZS"/>
    <x v="3"/>
    <n v="86.146562816010714"/>
    <s v="No"/>
  </r>
  <r>
    <x v="203"/>
    <x v="203"/>
    <x v="0"/>
    <s v="FM.LBL.BMNY.GD.ZS"/>
    <x v="4"/>
    <n v="80.869392697086511"/>
    <s v="No"/>
  </r>
  <r>
    <x v="203"/>
    <x v="203"/>
    <x v="0"/>
    <s v="FM.LBL.BMNY.GD.ZS"/>
    <x v="5"/>
    <n v="88.67791921907336"/>
    <s v="No"/>
  </r>
  <r>
    <x v="203"/>
    <x v="203"/>
    <x v="0"/>
    <s v="FM.LBL.BMNY.GD.ZS"/>
    <x v="6"/>
    <n v="112.72645628458835"/>
    <s v="No"/>
  </r>
  <r>
    <x v="203"/>
    <x v="203"/>
    <x v="0"/>
    <s v="FM.LBL.BMNY.GD.ZS"/>
    <x v="10"/>
    <n v="100.74828414815885"/>
    <s v="No"/>
  </r>
  <r>
    <x v="203"/>
    <x v="203"/>
    <x v="0"/>
    <s v="FM.LBL.BMNY.GD.ZS"/>
    <x v="11"/>
    <n v="90.708625445855944"/>
    <s v="No"/>
  </r>
  <r>
    <x v="203"/>
    <x v="203"/>
    <x v="0"/>
    <s v="FM.LBL.BMNY.GD.ZS"/>
    <x v="12"/>
    <n v="105.39542444498862"/>
    <s v="No"/>
  </r>
  <r>
    <x v="203"/>
    <x v="203"/>
    <x v="0"/>
    <s v="FM.LBL.BMNY.GD.ZS"/>
    <x v="13"/>
    <n v="114.13938601261182"/>
    <s v="No"/>
  </r>
  <r>
    <x v="203"/>
    <x v="203"/>
    <x v="1"/>
    <s v="EG.ELC.ACCS.RU.ZS"/>
    <x v="16"/>
    <n v="100"/>
    <s v="No"/>
  </r>
  <r>
    <x v="203"/>
    <x v="203"/>
    <x v="1"/>
    <s v="EG.ELC.ACCS.RU.ZS"/>
    <x v="14"/>
    <n v="100"/>
    <s v="No"/>
  </r>
  <r>
    <x v="203"/>
    <x v="203"/>
    <x v="1"/>
    <s v="EG.ELC.ACCS.RU.ZS"/>
    <x v="15"/>
    <n v="100"/>
    <s v="No"/>
  </r>
  <r>
    <x v="203"/>
    <x v="203"/>
    <x v="1"/>
    <s v="EG.ELC.ACCS.RU.ZS"/>
    <x v="7"/>
    <n v="100"/>
    <s v="No"/>
  </r>
  <r>
    <x v="203"/>
    <x v="203"/>
    <x v="1"/>
    <s v="EG.ELC.ACCS.RU.ZS"/>
    <x v="8"/>
    <n v="100"/>
    <s v="No"/>
  </r>
  <r>
    <x v="203"/>
    <x v="203"/>
    <x v="1"/>
    <s v="EG.ELC.ACCS.RU.ZS"/>
    <x v="9"/>
    <n v="100"/>
    <s v="No"/>
  </r>
  <r>
    <x v="203"/>
    <x v="203"/>
    <x v="1"/>
    <s v="EG.ELC.ACCS.RU.ZS"/>
    <x v="0"/>
    <n v="100"/>
    <s v="No"/>
  </r>
  <r>
    <x v="203"/>
    <x v="203"/>
    <x v="1"/>
    <s v="EG.ELC.ACCS.RU.ZS"/>
    <x v="1"/>
    <n v="100"/>
    <s v="No"/>
  </r>
  <r>
    <x v="203"/>
    <x v="203"/>
    <x v="1"/>
    <s v="EG.ELC.ACCS.RU.ZS"/>
    <x v="2"/>
    <n v="100"/>
    <s v="No"/>
  </r>
  <r>
    <x v="203"/>
    <x v="203"/>
    <x v="1"/>
    <s v="EG.ELC.ACCS.RU.ZS"/>
    <x v="3"/>
    <n v="100"/>
    <s v="No"/>
  </r>
  <r>
    <x v="203"/>
    <x v="203"/>
    <x v="1"/>
    <s v="EG.ELC.ACCS.RU.ZS"/>
    <x v="4"/>
    <n v="100"/>
    <s v="No"/>
  </r>
  <r>
    <x v="203"/>
    <x v="203"/>
    <x v="1"/>
    <s v="EG.ELC.ACCS.RU.ZS"/>
    <x v="5"/>
    <n v="100"/>
    <s v="No"/>
  </r>
  <r>
    <x v="203"/>
    <x v="203"/>
    <x v="1"/>
    <s v="EG.ELC.ACCS.RU.ZS"/>
    <x v="6"/>
    <n v="100"/>
    <s v="No"/>
  </r>
  <r>
    <x v="203"/>
    <x v="203"/>
    <x v="1"/>
    <s v="EG.ELC.ACCS.RU.ZS"/>
    <x v="10"/>
    <n v="100"/>
    <s v="No"/>
  </r>
  <r>
    <x v="203"/>
    <x v="203"/>
    <x v="1"/>
    <s v="EG.ELC.ACCS.RU.ZS"/>
    <x v="11"/>
    <n v="100"/>
    <s v="No"/>
  </r>
  <r>
    <x v="203"/>
    <x v="203"/>
    <x v="1"/>
    <s v="EG.ELC.ACCS.RU.ZS"/>
    <x v="12"/>
    <n v="100"/>
    <s v="No"/>
  </r>
  <r>
    <x v="203"/>
    <x v="203"/>
    <x v="2"/>
    <s v="FP.CPI.TOTL.ZG"/>
    <x v="2"/>
    <n v="12.250420244813901"/>
    <s v="No"/>
  </r>
  <r>
    <x v="203"/>
    <x v="203"/>
    <x v="2"/>
    <s v="FP.CPI.TOTL.ZG"/>
    <x v="3"/>
    <n v="1.9668255781884201"/>
    <s v="No"/>
  </r>
  <r>
    <x v="203"/>
    <x v="203"/>
    <x v="2"/>
    <s v="FP.CPI.TOTL.ZG"/>
    <x v="4"/>
    <n v="3.06863379251996"/>
    <s v="No"/>
  </r>
  <r>
    <x v="203"/>
    <x v="203"/>
    <x v="2"/>
    <s v="FP.CPI.TOTL.ZG"/>
    <x v="5"/>
    <n v="-1.93108114782172"/>
    <s v="No"/>
  </r>
  <r>
    <x v="203"/>
    <x v="203"/>
    <x v="2"/>
    <s v="FP.CPI.TOTL.ZG"/>
    <x v="6"/>
    <n v="-2.0794031794094301"/>
    <s v="No"/>
  </r>
  <r>
    <x v="203"/>
    <x v="203"/>
    <x v="2"/>
    <s v="FP.CPI.TOTL.ZG"/>
    <x v="10"/>
    <n v="0.179935336174431"/>
    <s v="No"/>
  </r>
  <r>
    <x v="203"/>
    <x v="203"/>
    <x v="2"/>
    <s v="FP.CPI.TOTL.ZG"/>
    <x v="11"/>
    <n v="5.2912260437684902"/>
    <s v="No"/>
  </r>
  <r>
    <x v="203"/>
    <x v="203"/>
    <x v="2"/>
    <s v="FP.CPI.TOTL.ZG"/>
    <x v="12"/>
    <n v="1.62670837213248"/>
    <s v="No"/>
  </r>
  <r>
    <x v="203"/>
    <x v="203"/>
    <x v="2"/>
    <s v="FP.CPI.TOTL.ZG"/>
    <x v="13"/>
    <n v="1.66336510224894"/>
    <s v="No"/>
  </r>
  <r>
    <x v="203"/>
    <x v="203"/>
    <x v="3"/>
    <s v="NY.GDP.DEFL.KD.ZG"/>
    <x v="16"/>
    <n v="11.459535793989488"/>
    <s v="No"/>
  </r>
  <r>
    <x v="203"/>
    <x v="203"/>
    <x v="3"/>
    <s v="NY.GDP.DEFL.KD.ZG"/>
    <x v="14"/>
    <n v="-2.3493076782080067"/>
    <s v="No"/>
  </r>
  <r>
    <x v="203"/>
    <x v="203"/>
    <x v="3"/>
    <s v="NY.GDP.DEFL.KD.ZG"/>
    <x v="15"/>
    <n v="3.770839548260426"/>
    <s v="No"/>
  </r>
  <r>
    <x v="203"/>
    <x v="203"/>
    <x v="3"/>
    <s v="NY.GDP.DEFL.KD.ZG"/>
    <x v="7"/>
    <n v="4.0724067973300464"/>
    <s v="No"/>
  </r>
  <r>
    <x v="203"/>
    <x v="203"/>
    <x v="3"/>
    <s v="NY.GDP.DEFL.KD.ZG"/>
    <x v="8"/>
    <n v="8.5014220588529099"/>
    <s v="No"/>
  </r>
  <r>
    <x v="203"/>
    <x v="203"/>
    <x v="3"/>
    <s v="NY.GDP.DEFL.KD.ZG"/>
    <x v="9"/>
    <n v="16.526306932784635"/>
    <s v="No"/>
  </r>
  <r>
    <x v="203"/>
    <x v="203"/>
    <x v="3"/>
    <s v="NY.GDP.DEFL.KD.ZG"/>
    <x v="0"/>
    <n v="11.96214928658415"/>
    <s v="No"/>
  </r>
  <r>
    <x v="203"/>
    <x v="203"/>
    <x v="3"/>
    <s v="NY.GDP.DEFL.KD.ZG"/>
    <x v="1"/>
    <n v="12.533960671494754"/>
    <s v="No"/>
  </r>
  <r>
    <x v="203"/>
    <x v="203"/>
    <x v="3"/>
    <s v="NY.GDP.DEFL.KD.ZG"/>
    <x v="2"/>
    <n v="18.533353084925182"/>
    <s v="No"/>
  </r>
  <r>
    <x v="203"/>
    <x v="203"/>
    <x v="3"/>
    <s v="NY.GDP.DEFL.KD.ZG"/>
    <x v="3"/>
    <n v="6.8047970393924544"/>
    <s v="No"/>
  </r>
  <r>
    <x v="203"/>
    <x v="203"/>
    <x v="3"/>
    <s v="NY.GDP.DEFL.KD.ZG"/>
    <x v="4"/>
    <n v="7.5677059889894593"/>
    <s v="No"/>
  </r>
  <r>
    <x v="203"/>
    <x v="203"/>
    <x v="3"/>
    <s v="NY.GDP.DEFL.KD.ZG"/>
    <x v="5"/>
    <n v="-2.7422666632748331"/>
    <s v="No"/>
  </r>
  <r>
    <x v="203"/>
    <x v="203"/>
    <x v="3"/>
    <s v="NY.GDP.DEFL.KD.ZG"/>
    <x v="6"/>
    <n v="-9.8538526309173022"/>
    <s v="No"/>
  </r>
  <r>
    <x v="203"/>
    <x v="203"/>
    <x v="3"/>
    <s v="NY.GDP.DEFL.KD.ZG"/>
    <x v="10"/>
    <n v="13.12686553134526"/>
    <s v="No"/>
  </r>
  <r>
    <x v="203"/>
    <x v="203"/>
    <x v="3"/>
    <s v="NY.GDP.DEFL.KD.ZG"/>
    <x v="11"/>
    <n v="12.597870386080842"/>
    <s v="No"/>
  </r>
  <r>
    <x v="203"/>
    <x v="203"/>
    <x v="3"/>
    <s v="NY.GDP.DEFL.KD.ZG"/>
    <x v="12"/>
    <n v="-2.0205490072532939"/>
    <s v="No"/>
  </r>
  <r>
    <x v="203"/>
    <x v="203"/>
    <x v="3"/>
    <s v="NY.GDP.DEFL.KD.ZG"/>
    <x v="13"/>
    <n v="1.6266497421157027"/>
    <s v="No"/>
  </r>
  <r>
    <x v="203"/>
    <x v="203"/>
    <x v="4"/>
    <s v="BG.GSR.NFSV.GD.ZS"/>
    <x v="12"/>
    <n v="53.503045333527723"/>
    <s v="No"/>
  </r>
  <r>
    <x v="203"/>
    <x v="203"/>
    <x v="4"/>
    <s v="BG.GSR.NFSV.GD.ZS"/>
    <x v="13"/>
    <n v="53.948579505258429"/>
    <s v="No"/>
  </r>
  <r>
    <x v="204"/>
    <x v="204"/>
    <x v="0"/>
    <s v="FM.LBL.BMNY.GD.ZS"/>
    <x v="16"/>
    <n v="93.78769487281842"/>
    <s v="No"/>
  </r>
  <r>
    <x v="204"/>
    <x v="204"/>
    <x v="0"/>
    <s v="FM.LBL.BMNY.GD.ZS"/>
    <x v="14"/>
    <n v="98.002767391368593"/>
    <s v="No"/>
  </r>
  <r>
    <x v="204"/>
    <x v="204"/>
    <x v="0"/>
    <s v="FM.LBL.BMNY.GD.ZS"/>
    <x v="15"/>
    <n v="99.09831029443032"/>
    <s v="No"/>
  </r>
  <r>
    <x v="204"/>
    <x v="204"/>
    <x v="0"/>
    <s v="FM.LBL.BMNY.GD.ZS"/>
    <x v="7"/>
    <n v="102.95959927192196"/>
    <s v="No"/>
  </r>
  <r>
    <x v="204"/>
    <x v="204"/>
    <x v="0"/>
    <s v="FM.LBL.BMNY.GD.ZS"/>
    <x v="8"/>
    <n v="107.56452017604734"/>
    <s v="No"/>
  </r>
  <r>
    <x v="204"/>
    <x v="204"/>
    <x v="0"/>
    <s v="FM.LBL.BMNY.GD.ZS"/>
    <x v="9"/>
    <n v="115.81992932116822"/>
    <s v="No"/>
  </r>
  <r>
    <x v="204"/>
    <x v="204"/>
    <x v="0"/>
    <s v="FM.LBL.BMNY.GD.ZS"/>
    <x v="0"/>
    <n v="125.45735007577399"/>
    <s v="No"/>
  </r>
  <r>
    <x v="204"/>
    <x v="204"/>
    <x v="0"/>
    <s v="FM.LBL.BMNY.GD.ZS"/>
    <x v="1"/>
    <n v="138.39807079715592"/>
    <s v="No"/>
  </r>
  <r>
    <x v="204"/>
    <x v="204"/>
    <x v="0"/>
    <s v="FM.LBL.BMNY.GD.ZS"/>
    <x v="2"/>
    <n v="157.90014710866257"/>
    <s v="No"/>
  </r>
  <r>
    <x v="204"/>
    <x v="204"/>
    <x v="0"/>
    <s v="FM.LBL.BMNY.GD.ZS"/>
    <x v="3"/>
    <n v="144.26565237251944"/>
    <s v="No"/>
  </r>
  <r>
    <x v="204"/>
    <x v="204"/>
    <x v="0"/>
    <s v="FM.LBL.BMNY.GD.ZS"/>
    <x v="4"/>
    <n v="146.71123372655313"/>
    <s v="No"/>
  </r>
  <r>
    <x v="204"/>
    <x v="204"/>
    <x v="0"/>
    <s v="FM.LBL.BMNY.GD.ZS"/>
    <x v="5"/>
    <n v="139.48133145669189"/>
    <s v="No"/>
  </r>
  <r>
    <x v="204"/>
    <x v="204"/>
    <x v="0"/>
    <s v="FM.LBL.BMNY.GD.ZS"/>
    <x v="6"/>
    <n v="162.25577958507472"/>
    <s v="No"/>
  </r>
  <r>
    <x v="204"/>
    <x v="204"/>
    <x v="0"/>
    <s v="FM.LBL.BMNY.GD.ZS"/>
    <x v="10"/>
    <n v="162.87480862393505"/>
    <s v="No"/>
  </r>
  <r>
    <x v="204"/>
    <x v="204"/>
    <x v="0"/>
    <s v="FM.LBL.BMNY.GD.ZS"/>
    <x v="11"/>
    <n v="159.19097975202146"/>
    <s v="No"/>
  </r>
  <r>
    <x v="204"/>
    <x v="204"/>
    <x v="0"/>
    <s v="FM.LBL.BMNY.GD.ZS"/>
    <x v="12"/>
    <n v="145.36055990849383"/>
    <s v="No"/>
  </r>
  <r>
    <x v="204"/>
    <x v="204"/>
    <x v="0"/>
    <s v="FM.LBL.BMNY.GD.ZS"/>
    <x v="13"/>
    <n v="142.27172204218715"/>
    <s v="No"/>
  </r>
  <r>
    <x v="204"/>
    <x v="204"/>
    <x v="1"/>
    <s v="EG.ELC.ACCS.RU.ZS"/>
    <x v="16"/>
    <n v="100"/>
    <s v="No"/>
  </r>
  <r>
    <x v="204"/>
    <x v="204"/>
    <x v="1"/>
    <s v="EG.ELC.ACCS.RU.ZS"/>
    <x v="14"/>
    <n v="100"/>
    <s v="No"/>
  </r>
  <r>
    <x v="204"/>
    <x v="204"/>
    <x v="1"/>
    <s v="EG.ELC.ACCS.RU.ZS"/>
    <x v="15"/>
    <n v="100"/>
    <s v="No"/>
  </r>
  <r>
    <x v="204"/>
    <x v="204"/>
    <x v="1"/>
    <s v="EG.ELC.ACCS.RU.ZS"/>
    <x v="7"/>
    <n v="100"/>
    <s v="No"/>
  </r>
  <r>
    <x v="204"/>
    <x v="204"/>
    <x v="1"/>
    <s v="EG.ELC.ACCS.RU.ZS"/>
    <x v="8"/>
    <n v="100"/>
    <s v="No"/>
  </r>
  <r>
    <x v="204"/>
    <x v="204"/>
    <x v="1"/>
    <s v="EG.ELC.ACCS.RU.ZS"/>
    <x v="9"/>
    <n v="100"/>
    <s v="No"/>
  </r>
  <r>
    <x v="204"/>
    <x v="204"/>
    <x v="1"/>
    <s v="EG.ELC.ACCS.RU.ZS"/>
    <x v="0"/>
    <n v="100"/>
    <s v="No"/>
  </r>
  <r>
    <x v="204"/>
    <x v="204"/>
    <x v="1"/>
    <s v="EG.ELC.ACCS.RU.ZS"/>
    <x v="1"/>
    <n v="100"/>
    <s v="No"/>
  </r>
  <r>
    <x v="204"/>
    <x v="204"/>
    <x v="1"/>
    <s v="EG.ELC.ACCS.RU.ZS"/>
    <x v="2"/>
    <n v="100"/>
    <s v="No"/>
  </r>
  <r>
    <x v="204"/>
    <x v="204"/>
    <x v="1"/>
    <s v="EG.ELC.ACCS.RU.ZS"/>
    <x v="3"/>
    <n v="100"/>
    <s v="No"/>
  </r>
  <r>
    <x v="204"/>
    <x v="204"/>
    <x v="1"/>
    <s v="EG.ELC.ACCS.RU.ZS"/>
    <x v="4"/>
    <n v="100"/>
    <s v="No"/>
  </r>
  <r>
    <x v="204"/>
    <x v="204"/>
    <x v="1"/>
    <s v="EG.ELC.ACCS.RU.ZS"/>
    <x v="5"/>
    <n v="100"/>
    <s v="No"/>
  </r>
  <r>
    <x v="204"/>
    <x v="204"/>
    <x v="1"/>
    <s v="EG.ELC.ACCS.RU.ZS"/>
    <x v="6"/>
    <n v="100"/>
    <s v="No"/>
  </r>
  <r>
    <x v="204"/>
    <x v="204"/>
    <x v="1"/>
    <s v="EG.ELC.ACCS.RU.ZS"/>
    <x v="10"/>
    <n v="100"/>
    <s v="No"/>
  </r>
  <r>
    <x v="204"/>
    <x v="204"/>
    <x v="1"/>
    <s v="EG.ELC.ACCS.RU.ZS"/>
    <x v="11"/>
    <n v="100"/>
    <s v="No"/>
  </r>
  <r>
    <x v="204"/>
    <x v="204"/>
    <x v="1"/>
    <s v="EG.ELC.ACCS.RU.ZS"/>
    <x v="12"/>
    <n v="100"/>
    <s v="No"/>
  </r>
  <r>
    <x v="204"/>
    <x v="204"/>
    <x v="2"/>
    <s v="FP.CPI.TOTL.ZG"/>
    <x v="16"/>
    <n v="1.182956242104084"/>
    <s v="No"/>
  </r>
  <r>
    <x v="204"/>
    <x v="204"/>
    <x v="2"/>
    <s v="FP.CPI.TOTL.ZG"/>
    <x v="14"/>
    <n v="1.532349602724177"/>
    <s v="No"/>
  </r>
  <r>
    <x v="204"/>
    <x v="204"/>
    <x v="2"/>
    <s v="FP.CPI.TOTL.ZG"/>
    <x v="15"/>
    <n v="1.52040245947455"/>
    <s v="No"/>
  </r>
  <r>
    <x v="204"/>
    <x v="204"/>
    <x v="2"/>
    <s v="FP.CPI.TOTL.ZG"/>
    <x v="7"/>
    <n v="1.3765003854201301"/>
    <s v="No"/>
  </r>
  <r>
    <x v="204"/>
    <x v="204"/>
    <x v="2"/>
    <s v="FP.CPI.TOTL.ZG"/>
    <x v="8"/>
    <n v="1.390397566804219"/>
    <s v="No"/>
  </r>
  <r>
    <x v="204"/>
    <x v="204"/>
    <x v="2"/>
    <s v="FP.CPI.TOTL.ZG"/>
    <x v="9"/>
    <n v="2.0891364902506959"/>
    <s v="No"/>
  </r>
  <r>
    <x v="204"/>
    <x v="204"/>
    <x v="2"/>
    <s v="FP.CPI.TOTL.ZG"/>
    <x v="0"/>
    <n v="2.4556616643929048"/>
    <s v="No"/>
  </r>
  <r>
    <x v="204"/>
    <x v="204"/>
    <x v="2"/>
    <s v="FP.CPI.TOTL.ZG"/>
    <x v="1"/>
    <n v="2.3865615077332709"/>
    <s v="No"/>
  </r>
  <r>
    <x v="204"/>
    <x v="204"/>
    <x v="2"/>
    <s v="FP.CPI.TOTL.ZG"/>
    <x v="2"/>
    <n v="3.5214085634253869"/>
    <s v="No"/>
  </r>
  <r>
    <x v="204"/>
    <x v="204"/>
    <x v="2"/>
    <s v="FP.CPI.TOTL.ZG"/>
    <x v="3"/>
    <n v="2.5577557755774731"/>
    <s v="No"/>
  </r>
  <r>
    <x v="204"/>
    <x v="204"/>
    <x v="2"/>
    <s v="FP.CPI.TOTL.ZG"/>
    <x v="4"/>
    <n v="2.292839903459376"/>
    <s v="No"/>
  </r>
  <r>
    <x v="204"/>
    <x v="204"/>
    <x v="2"/>
    <s v="FP.CPI.TOTL.ZG"/>
    <x v="5"/>
    <n v="1.738104600865128"/>
    <s v="No"/>
  </r>
  <r>
    <x v="204"/>
    <x v="204"/>
    <x v="2"/>
    <s v="FP.CPI.TOTL.ZG"/>
    <x v="6"/>
    <n v="0.98948670377249126"/>
    <s v="No"/>
  </r>
  <r>
    <x v="204"/>
    <x v="204"/>
    <x v="2"/>
    <s v="FP.CPI.TOTL.ZG"/>
    <x v="10"/>
    <n v="2.51837109614213"/>
    <s v="No"/>
  </r>
  <r>
    <x v="204"/>
    <x v="204"/>
    <x v="2"/>
    <s v="FP.CPI.TOTL.ZG"/>
    <x v="11"/>
    <n v="7.9220488314790227"/>
    <s v="No"/>
  </r>
  <r>
    <x v="204"/>
    <x v="204"/>
    <x v="2"/>
    <s v="FP.CPI.TOTL.ZG"/>
    <x v="12"/>
    <n v="6.7939670679396258"/>
    <s v="No"/>
  </r>
  <r>
    <x v="204"/>
    <x v="204"/>
    <x v="2"/>
    <s v="FP.CPI.TOTL.ZG"/>
    <x v="13"/>
    <n v="3.2715729463592012"/>
    <s v="No"/>
  </r>
  <r>
    <x v="204"/>
    <x v="204"/>
    <x v="3"/>
    <s v="NY.GDP.DEFL.KD.ZG"/>
    <x v="16"/>
    <n v="0.97561761264000779"/>
    <s v="No"/>
  </r>
  <r>
    <x v="204"/>
    <x v="204"/>
    <x v="3"/>
    <s v="NY.GDP.DEFL.KD.ZG"/>
    <x v="14"/>
    <n v="1.7122003697350578"/>
    <s v="No"/>
  </r>
  <r>
    <x v="204"/>
    <x v="204"/>
    <x v="3"/>
    <s v="NY.GDP.DEFL.KD.ZG"/>
    <x v="15"/>
    <n v="2.0886016365718518"/>
    <s v="No"/>
  </r>
  <r>
    <x v="204"/>
    <x v="204"/>
    <x v="3"/>
    <s v="NY.GDP.DEFL.KD.ZG"/>
    <x v="7"/>
    <n v="2.3847396175042945"/>
    <s v="No"/>
  </r>
  <r>
    <x v="204"/>
    <x v="204"/>
    <x v="3"/>
    <s v="NY.GDP.DEFL.KD.ZG"/>
    <x v="8"/>
    <n v="2.7305397040821902"/>
    <s v="No"/>
  </r>
  <r>
    <x v="204"/>
    <x v="204"/>
    <x v="3"/>
    <s v="NY.GDP.DEFL.KD.ZG"/>
    <x v="9"/>
    <n v="2.8639952580938939"/>
    <s v="No"/>
  </r>
  <r>
    <x v="204"/>
    <x v="204"/>
    <x v="3"/>
    <s v="NY.GDP.DEFL.KD.ZG"/>
    <x v="0"/>
    <n v="3.0755259187712056"/>
    <s v="No"/>
  </r>
  <r>
    <x v="204"/>
    <x v="204"/>
    <x v="3"/>
    <s v="NY.GDP.DEFL.KD.ZG"/>
    <x v="1"/>
    <n v="1.9934114317084521"/>
    <s v="No"/>
  </r>
  <r>
    <x v="204"/>
    <x v="204"/>
    <x v="3"/>
    <s v="NY.GDP.DEFL.KD.ZG"/>
    <x v="2"/>
    <n v="3.3047054993135418"/>
    <s v="No"/>
  </r>
  <r>
    <x v="204"/>
    <x v="204"/>
    <x v="3"/>
    <s v="NY.GDP.DEFL.KD.ZG"/>
    <x v="3"/>
    <n v="1.5425278151763706"/>
    <s v="No"/>
  </r>
  <r>
    <x v="204"/>
    <x v="204"/>
    <x v="3"/>
    <s v="NY.GDP.DEFL.KD.ZG"/>
    <x v="4"/>
    <n v="1.9627661218180918"/>
    <s v="No"/>
  </r>
  <r>
    <x v="204"/>
    <x v="204"/>
    <x v="3"/>
    <s v="NY.GDP.DEFL.KD.ZG"/>
    <x v="5"/>
    <n v="2.4613304882450109"/>
    <s v="No"/>
  </r>
  <r>
    <x v="204"/>
    <x v="204"/>
    <x v="3"/>
    <s v="NY.GDP.DEFL.KD.ZG"/>
    <x v="6"/>
    <n v="4.8423408572096918"/>
    <s v="No"/>
  </r>
  <r>
    <x v="204"/>
    <x v="204"/>
    <x v="3"/>
    <s v="NY.GDP.DEFL.KD.ZG"/>
    <x v="10"/>
    <n v="0.71175653385932947"/>
    <s v="No"/>
  </r>
  <r>
    <x v="204"/>
    <x v="204"/>
    <x v="3"/>
    <s v="NY.GDP.DEFL.KD.ZG"/>
    <x v="11"/>
    <n v="5.6786420431308215"/>
    <s v="No"/>
  </r>
  <r>
    <x v="204"/>
    <x v="204"/>
    <x v="3"/>
    <s v="NY.GDP.DEFL.KD.ZG"/>
    <x v="12"/>
    <n v="6.3449141921223315"/>
    <s v="No"/>
  </r>
  <r>
    <x v="204"/>
    <x v="204"/>
    <x v="3"/>
    <s v="NY.GDP.DEFL.KD.ZG"/>
    <x v="13"/>
    <n v="3.6232490995823809"/>
    <s v="No"/>
  </r>
  <r>
    <x v="204"/>
    <x v="204"/>
    <x v="4"/>
    <s v="BG.GSR.NFSV.GD.ZS"/>
    <x v="16"/>
    <n v="14.894704903918818"/>
    <s v="No"/>
  </r>
  <r>
    <x v="204"/>
    <x v="204"/>
    <x v="4"/>
    <s v="BG.GSR.NFSV.GD.ZS"/>
    <x v="14"/>
    <n v="15.243941680140596"/>
    <s v="No"/>
  </r>
  <r>
    <x v="204"/>
    <x v="204"/>
    <x v="4"/>
    <s v="BG.GSR.NFSV.GD.ZS"/>
    <x v="15"/>
    <n v="15.352624199974638"/>
    <s v="No"/>
  </r>
  <r>
    <x v="204"/>
    <x v="204"/>
    <x v="4"/>
    <s v="BG.GSR.NFSV.GD.ZS"/>
    <x v="7"/>
    <n v="15.778804665003221"/>
    <s v="No"/>
  </r>
  <r>
    <x v="204"/>
    <x v="204"/>
    <x v="4"/>
    <s v="BG.GSR.NFSV.GD.ZS"/>
    <x v="8"/>
    <n v="16.413258917597755"/>
    <s v="No"/>
  </r>
  <r>
    <x v="204"/>
    <x v="204"/>
    <x v="4"/>
    <s v="BG.GSR.NFSV.GD.ZS"/>
    <x v="9"/>
    <n v="16.945074093957921"/>
    <s v="No"/>
  </r>
  <r>
    <x v="204"/>
    <x v="204"/>
    <x v="4"/>
    <s v="BG.GSR.NFSV.GD.ZS"/>
    <x v="0"/>
    <n v="17.819096186885407"/>
    <s v="No"/>
  </r>
  <r>
    <x v="204"/>
    <x v="204"/>
    <x v="4"/>
    <s v="BG.GSR.NFSV.GD.ZS"/>
    <x v="1"/>
    <n v="17.993211051025266"/>
    <s v="No"/>
  </r>
  <r>
    <x v="204"/>
    <x v="204"/>
    <x v="4"/>
    <s v="BG.GSR.NFSV.GD.ZS"/>
    <x v="2"/>
    <n v="19.004677185267411"/>
    <s v="No"/>
  </r>
  <r>
    <x v="204"/>
    <x v="204"/>
    <x v="4"/>
    <s v="BG.GSR.NFSV.GD.ZS"/>
    <x v="3"/>
    <n v="23.645953958100289"/>
    <s v="No"/>
  </r>
  <r>
    <x v="204"/>
    <x v="204"/>
    <x v="4"/>
    <s v="BG.GSR.NFSV.GD.ZS"/>
    <x v="4"/>
    <n v="24.841950574000808"/>
    <s v="No"/>
  </r>
  <r>
    <x v="204"/>
    <x v="204"/>
    <x v="4"/>
    <s v="BG.GSR.NFSV.GD.ZS"/>
    <x v="5"/>
    <n v="24.975139157992061"/>
    <s v="No"/>
  </r>
  <r>
    <x v="204"/>
    <x v="204"/>
    <x v="4"/>
    <s v="BG.GSR.NFSV.GD.ZS"/>
    <x v="6"/>
    <n v="22.65653941206552"/>
    <s v="No"/>
  </r>
  <r>
    <x v="204"/>
    <x v="204"/>
    <x v="4"/>
    <s v="BG.GSR.NFSV.GD.ZS"/>
    <x v="10"/>
    <n v="22.396339413618783"/>
    <s v="No"/>
  </r>
  <r>
    <x v="204"/>
    <x v="204"/>
    <x v="4"/>
    <s v="BG.GSR.NFSV.GD.ZS"/>
    <x v="11"/>
    <n v="26.658883365387904"/>
    <s v="No"/>
  </r>
  <r>
    <x v="204"/>
    <x v="204"/>
    <x v="4"/>
    <s v="BG.GSR.NFSV.GD.ZS"/>
    <x v="12"/>
    <n v="27.706204481124264"/>
    <s v="No"/>
  </r>
  <r>
    <x v="204"/>
    <x v="204"/>
    <x v="4"/>
    <s v="BG.GSR.NFSV.GD.ZS"/>
    <x v="13"/>
    <n v="28.744380364769139"/>
    <s v="No"/>
  </r>
  <r>
    <x v="205"/>
    <x v="205"/>
    <x v="0"/>
    <s v="FM.LBL.BMNY.GD.ZS"/>
    <x v="16"/>
    <n v="68.514170611883159"/>
    <s v="No"/>
  </r>
  <r>
    <x v="205"/>
    <x v="205"/>
    <x v="0"/>
    <s v="FM.LBL.BMNY.GD.ZS"/>
    <x v="14"/>
    <n v="71.636273912972669"/>
    <s v="No"/>
  </r>
  <r>
    <x v="205"/>
    <x v="205"/>
    <x v="0"/>
    <s v="FM.LBL.BMNY.GD.ZS"/>
    <x v="15"/>
    <n v="72.448685937664095"/>
    <s v="No"/>
  </r>
  <r>
    <x v="205"/>
    <x v="205"/>
    <x v="0"/>
    <s v="FM.LBL.BMNY.GD.ZS"/>
    <x v="7"/>
    <n v="72.157508404068395"/>
    <s v="No"/>
  </r>
  <r>
    <x v="205"/>
    <x v="205"/>
    <x v="0"/>
    <s v="FM.LBL.BMNY.GD.ZS"/>
    <x v="8"/>
    <n v="71.549657210201303"/>
    <s v="No"/>
  </r>
  <r>
    <x v="205"/>
    <x v="205"/>
    <x v="0"/>
    <s v="FM.LBL.BMNY.GD.ZS"/>
    <x v="9"/>
    <n v="72.451489826238287"/>
    <s v="No"/>
  </r>
  <r>
    <x v="205"/>
    <x v="205"/>
    <x v="0"/>
    <s v="FM.LBL.BMNY.GD.ZS"/>
    <x v="0"/>
    <n v="74.53609724987777"/>
    <s v="No"/>
  </r>
  <r>
    <x v="205"/>
    <x v="205"/>
    <x v="0"/>
    <s v="FM.LBL.BMNY.GD.ZS"/>
    <x v="1"/>
    <n v="79.47787195810993"/>
    <s v="No"/>
  </r>
  <r>
    <x v="205"/>
    <x v="205"/>
    <x v="0"/>
    <s v="FM.LBL.BMNY.GD.ZS"/>
    <x v="2"/>
    <n v="84.254404398011275"/>
    <s v="No"/>
  </r>
  <r>
    <x v="205"/>
    <x v="205"/>
    <x v="0"/>
    <s v="FM.LBL.BMNY.GD.ZS"/>
    <x v="3"/>
    <n v="90.523830668234964"/>
    <s v="No"/>
  </r>
  <r>
    <x v="205"/>
    <x v="205"/>
    <x v="0"/>
    <s v="FM.LBL.BMNY.GD.ZS"/>
    <x v="4"/>
    <n v="89.330388895335886"/>
    <s v="No"/>
  </r>
  <r>
    <x v="205"/>
    <x v="205"/>
    <x v="0"/>
    <s v="FM.LBL.BMNY.GD.ZS"/>
    <x v="5"/>
    <n v="92.986979505442108"/>
    <s v="No"/>
  </r>
  <r>
    <x v="205"/>
    <x v="205"/>
    <x v="0"/>
    <s v="FM.LBL.BMNY.GD.ZS"/>
    <x v="6"/>
    <n v="110.63876469340347"/>
    <s v="No"/>
  </r>
  <r>
    <x v="205"/>
    <x v="205"/>
    <x v="0"/>
    <s v="FM.LBL.BMNY.GD.ZS"/>
    <x v="10"/>
    <n v="116.78635048993114"/>
    <s v="No"/>
  </r>
  <r>
    <x v="205"/>
    <x v="205"/>
    <x v="0"/>
    <s v="FM.LBL.BMNY.GD.ZS"/>
    <x v="11"/>
    <n v="105.44622427259426"/>
    <s v="No"/>
  </r>
  <r>
    <x v="205"/>
    <x v="205"/>
    <x v="0"/>
    <s v="FM.LBL.BMNY.GD.ZS"/>
    <x v="12"/>
    <n v="100.68441110560337"/>
    <s v="No"/>
  </r>
  <r>
    <x v="205"/>
    <x v="205"/>
    <x v="0"/>
    <s v="FM.LBL.BMNY.GD.ZS"/>
    <x v="13"/>
    <n v="100.72434885095977"/>
    <s v="No"/>
  </r>
  <r>
    <x v="205"/>
    <x v="205"/>
    <x v="1"/>
    <s v="EG.ELC.ACCS.RU.ZS"/>
    <x v="16"/>
    <n v="100"/>
    <s v="No"/>
  </r>
  <r>
    <x v="205"/>
    <x v="205"/>
    <x v="1"/>
    <s v="EG.ELC.ACCS.RU.ZS"/>
    <x v="14"/>
    <n v="100"/>
    <s v="No"/>
  </r>
  <r>
    <x v="205"/>
    <x v="205"/>
    <x v="1"/>
    <s v="EG.ELC.ACCS.RU.ZS"/>
    <x v="15"/>
    <n v="100"/>
    <s v="No"/>
  </r>
  <r>
    <x v="205"/>
    <x v="205"/>
    <x v="1"/>
    <s v="EG.ELC.ACCS.RU.ZS"/>
    <x v="7"/>
    <n v="100"/>
    <s v="No"/>
  </r>
  <r>
    <x v="205"/>
    <x v="205"/>
    <x v="1"/>
    <s v="EG.ELC.ACCS.RU.ZS"/>
    <x v="8"/>
    <n v="100"/>
    <s v="No"/>
  </r>
  <r>
    <x v="205"/>
    <x v="205"/>
    <x v="1"/>
    <s v="EG.ELC.ACCS.RU.ZS"/>
    <x v="9"/>
    <n v="100"/>
    <s v="No"/>
  </r>
  <r>
    <x v="205"/>
    <x v="205"/>
    <x v="1"/>
    <s v="EG.ELC.ACCS.RU.ZS"/>
    <x v="0"/>
    <n v="100"/>
    <s v="No"/>
  </r>
  <r>
    <x v="205"/>
    <x v="205"/>
    <x v="1"/>
    <s v="EG.ELC.ACCS.RU.ZS"/>
    <x v="1"/>
    <n v="100"/>
    <s v="No"/>
  </r>
  <r>
    <x v="205"/>
    <x v="205"/>
    <x v="1"/>
    <s v="EG.ELC.ACCS.RU.ZS"/>
    <x v="2"/>
    <n v="100"/>
    <s v="No"/>
  </r>
  <r>
    <x v="205"/>
    <x v="205"/>
    <x v="1"/>
    <s v="EG.ELC.ACCS.RU.ZS"/>
    <x v="3"/>
    <n v="100"/>
    <s v="No"/>
  </r>
  <r>
    <x v="205"/>
    <x v="205"/>
    <x v="1"/>
    <s v="EG.ELC.ACCS.RU.ZS"/>
    <x v="4"/>
    <n v="100"/>
    <s v="No"/>
  </r>
  <r>
    <x v="205"/>
    <x v="205"/>
    <x v="1"/>
    <s v="EG.ELC.ACCS.RU.ZS"/>
    <x v="5"/>
    <n v="100"/>
    <s v="No"/>
  </r>
  <r>
    <x v="205"/>
    <x v="205"/>
    <x v="1"/>
    <s v="EG.ELC.ACCS.RU.ZS"/>
    <x v="6"/>
    <n v="100"/>
    <s v="No"/>
  </r>
  <r>
    <x v="205"/>
    <x v="205"/>
    <x v="1"/>
    <s v="EG.ELC.ACCS.RU.ZS"/>
    <x v="10"/>
    <n v="100"/>
    <s v="No"/>
  </r>
  <r>
    <x v="205"/>
    <x v="205"/>
    <x v="1"/>
    <s v="EG.ELC.ACCS.RU.ZS"/>
    <x v="11"/>
    <n v="100"/>
    <s v="No"/>
  </r>
  <r>
    <x v="205"/>
    <x v="205"/>
    <x v="1"/>
    <s v="EG.ELC.ACCS.RU.ZS"/>
    <x v="12"/>
    <n v="100"/>
    <s v="No"/>
  </r>
  <r>
    <x v="205"/>
    <x v="205"/>
    <x v="2"/>
    <s v="FP.CPI.TOTL.ZG"/>
    <x v="16"/>
    <n v="3.3768572714992908"/>
    <s v="No"/>
  </r>
  <r>
    <x v="205"/>
    <x v="205"/>
    <x v="2"/>
    <s v="FP.CPI.TOTL.ZG"/>
    <x v="14"/>
    <n v="2.8261711188540719"/>
    <s v="No"/>
  </r>
  <r>
    <x v="205"/>
    <x v="205"/>
    <x v="2"/>
    <s v="FP.CPI.TOTL.ZG"/>
    <x v="15"/>
    <n v="1.5860316265060119"/>
    <s v="No"/>
  </r>
  <r>
    <x v="205"/>
    <x v="205"/>
    <x v="2"/>
    <s v="FP.CPI.TOTL.ZG"/>
    <x v="7"/>
    <n v="2.2700949733611471"/>
    <s v="No"/>
  </r>
  <r>
    <x v="205"/>
    <x v="205"/>
    <x v="2"/>
    <s v="FP.CPI.TOTL.ZG"/>
    <x v="8"/>
    <n v="2.6772366930917189"/>
    <s v="No"/>
  </r>
  <r>
    <x v="205"/>
    <x v="205"/>
    <x v="2"/>
    <s v="FP.CPI.TOTL.ZG"/>
    <x v="9"/>
    <n v="3.3927468454955041"/>
    <s v="No"/>
  </r>
  <r>
    <x v="205"/>
    <x v="205"/>
    <x v="2"/>
    <s v="FP.CPI.TOTL.ZG"/>
    <x v="0"/>
    <n v="3.2259441007040399"/>
    <s v="No"/>
  </r>
  <r>
    <x v="205"/>
    <x v="205"/>
    <x v="2"/>
    <s v="FP.CPI.TOTL.ZG"/>
    <x v="1"/>
    <n v="2.8526724815013829"/>
    <s v="No"/>
  </r>
  <r>
    <x v="205"/>
    <x v="205"/>
    <x v="2"/>
    <s v="FP.CPI.TOTL.ZG"/>
    <x v="2"/>
    <n v="3.8391002966509959"/>
    <s v="No"/>
  </r>
  <r>
    <x v="205"/>
    <x v="205"/>
    <x v="2"/>
    <s v="FP.CPI.TOTL.ZG"/>
    <x v="3"/>
    <n v="2.1301100036596119"/>
    <s v="No"/>
  </r>
  <r>
    <x v="205"/>
    <x v="205"/>
    <x v="2"/>
    <s v="FP.CPI.TOTL.ZG"/>
    <x v="4"/>
    <n v="2.442583296928166"/>
    <s v="No"/>
  </r>
  <r>
    <x v="205"/>
    <x v="205"/>
    <x v="2"/>
    <s v="FP.CPI.TOTL.ZG"/>
    <x v="5"/>
    <n v="1.8122100752602051"/>
    <s v="No"/>
  </r>
  <r>
    <x v="205"/>
    <x v="205"/>
    <x v="2"/>
    <s v="FP.CPI.TOTL.ZG"/>
    <x v="6"/>
    <n v="1.2335843963062929"/>
    <s v="No"/>
  </r>
  <r>
    <x v="205"/>
    <x v="205"/>
    <x v="2"/>
    <s v="FP.CPI.TOTL.ZG"/>
    <x v="10"/>
    <n v="4.6978588636374212"/>
    <s v="No"/>
  </r>
  <r>
    <x v="205"/>
    <x v="205"/>
    <x v="2"/>
    <s v="FP.CPI.TOTL.ZG"/>
    <x v="11"/>
    <n v="8.0027998205212096"/>
    <s v="No"/>
  </r>
  <r>
    <x v="205"/>
    <x v="205"/>
    <x v="2"/>
    <s v="FP.CPI.TOTL.ZG"/>
    <x v="12"/>
    <n v="4.1163383837448784"/>
    <s v="No"/>
  </r>
  <r>
    <x v="205"/>
    <x v="205"/>
    <x v="2"/>
    <s v="FP.CPI.TOTL.ZG"/>
    <x v="13"/>
    <n v="2.949525204852073"/>
    <s v="No"/>
  </r>
  <r>
    <x v="205"/>
    <x v="205"/>
    <x v="3"/>
    <s v="NY.GDP.DEFL.KD.ZG"/>
    <x v="16"/>
    <n v="2.2651288147518045"/>
    <s v="No"/>
  </r>
  <r>
    <x v="205"/>
    <x v="205"/>
    <x v="3"/>
    <s v="NY.GDP.DEFL.KD.ZG"/>
    <x v="14"/>
    <n v="2.2517373224269761"/>
    <s v="No"/>
  </r>
  <r>
    <x v="205"/>
    <x v="205"/>
    <x v="3"/>
    <s v="NY.GDP.DEFL.KD.ZG"/>
    <x v="15"/>
    <n v="1.5540332709748981"/>
    <s v="No"/>
  </r>
  <r>
    <x v="205"/>
    <x v="205"/>
    <x v="3"/>
    <s v="NY.GDP.DEFL.KD.ZG"/>
    <x v="7"/>
    <n v="1.9741976313489857"/>
    <s v="No"/>
  </r>
  <r>
    <x v="205"/>
    <x v="205"/>
    <x v="3"/>
    <s v="NY.GDP.DEFL.KD.ZG"/>
    <x v="8"/>
    <n v="2.6891353880895252"/>
    <s v="No"/>
  </r>
  <r>
    <x v="205"/>
    <x v="205"/>
    <x v="3"/>
    <s v="NY.GDP.DEFL.KD.ZG"/>
    <x v="9"/>
    <n v="3.1354955589914226"/>
    <s v="No"/>
  </r>
  <r>
    <x v="205"/>
    <x v="205"/>
    <x v="3"/>
    <s v="NY.GDP.DEFL.KD.ZG"/>
    <x v="0"/>
    <n v="3.0838488569108478"/>
    <s v="No"/>
  </r>
  <r>
    <x v="205"/>
    <x v="205"/>
    <x v="3"/>
    <s v="NY.GDP.DEFL.KD.ZG"/>
    <x v="1"/>
    <n v="2.7092213662426303"/>
    <s v="No"/>
  </r>
  <r>
    <x v="205"/>
    <x v="205"/>
    <x v="3"/>
    <s v="NY.GDP.DEFL.KD.ZG"/>
    <x v="2"/>
    <n v="1.926689190111631"/>
    <s v="No"/>
  </r>
  <r>
    <x v="205"/>
    <x v="205"/>
    <x v="3"/>
    <s v="NY.GDP.DEFL.KD.ZG"/>
    <x v="3"/>
    <n v="1.6850838243467621"/>
    <s v="No"/>
  </r>
  <r>
    <x v="205"/>
    <x v="205"/>
    <x v="3"/>
    <s v="NY.GDP.DEFL.KD.ZG"/>
    <x v="4"/>
    <n v="2.3830537225445028"/>
    <s v="No"/>
  </r>
  <r>
    <x v="205"/>
    <x v="205"/>
    <x v="3"/>
    <s v="NY.GDP.DEFL.KD.ZG"/>
    <x v="5"/>
    <n v="1.5067725168807158"/>
    <s v="No"/>
  </r>
  <r>
    <x v="205"/>
    <x v="205"/>
    <x v="3"/>
    <s v="NY.GDP.DEFL.KD.ZG"/>
    <x v="6"/>
    <n v="0.67870182942976953"/>
    <s v="No"/>
  </r>
  <r>
    <x v="205"/>
    <x v="205"/>
    <x v="3"/>
    <s v="NY.GDP.DEFL.KD.ZG"/>
    <x v="10"/>
    <n v="4.3848380757848417"/>
    <s v="No"/>
  </r>
  <r>
    <x v="205"/>
    <x v="205"/>
    <x v="3"/>
    <s v="NY.GDP.DEFL.KD.ZG"/>
    <x v="11"/>
    <n v="7.1294808541819492"/>
    <s v="No"/>
  </r>
  <r>
    <x v="205"/>
    <x v="205"/>
    <x v="3"/>
    <s v="NY.GDP.DEFL.KD.ZG"/>
    <x v="12"/>
    <n v="3.5983913553565827"/>
    <s v="No"/>
  </r>
  <r>
    <x v="205"/>
    <x v="205"/>
    <x v="3"/>
    <s v="NY.GDP.DEFL.KD.ZG"/>
    <x v="13"/>
    <n v="2.4827250950256285"/>
    <s v="No"/>
  </r>
  <r>
    <x v="205"/>
    <x v="205"/>
    <x v="4"/>
    <s v="BG.GSR.NFSV.GD.ZS"/>
    <x v="16"/>
    <n v="5.0624781254560496"/>
    <s v="No"/>
  </r>
  <r>
    <x v="205"/>
    <x v="205"/>
    <x v="4"/>
    <s v="BG.GSR.NFSV.GD.ZS"/>
    <x v="14"/>
    <n v="4.782407470170762"/>
    <s v="No"/>
  </r>
  <r>
    <x v="205"/>
    <x v="205"/>
    <x v="4"/>
    <s v="BG.GSR.NFSV.GD.ZS"/>
    <x v="15"/>
    <n v="4.7720066774623247"/>
    <s v="No"/>
  </r>
  <r>
    <x v="205"/>
    <x v="205"/>
    <x v="4"/>
    <s v="BG.GSR.NFSV.GD.ZS"/>
    <x v="7"/>
    <n v="4.8014645212833056"/>
    <s v="No"/>
  </r>
  <r>
    <x v="205"/>
    <x v="205"/>
    <x v="4"/>
    <s v="BG.GSR.NFSV.GD.ZS"/>
    <x v="8"/>
    <n v="5.1987554727707437"/>
    <s v="No"/>
  </r>
  <r>
    <x v="205"/>
    <x v="205"/>
    <x v="4"/>
    <s v="BG.GSR.NFSV.GD.ZS"/>
    <x v="9"/>
    <n v="5.2971964748479632"/>
    <s v="No"/>
  </r>
  <r>
    <x v="205"/>
    <x v="205"/>
    <x v="4"/>
    <s v="BG.GSR.NFSV.GD.ZS"/>
    <x v="0"/>
    <n v="5.5909097666807286"/>
    <s v="No"/>
  </r>
  <r>
    <x v="205"/>
    <x v="205"/>
    <x v="4"/>
    <s v="BG.GSR.NFSV.GD.ZS"/>
    <x v="1"/>
    <n v="6.0875306555794246"/>
    <s v="No"/>
  </r>
  <r>
    <x v="205"/>
    <x v="205"/>
    <x v="4"/>
    <s v="BG.GSR.NFSV.GD.ZS"/>
    <x v="2"/>
    <n v="6.5094735900198337"/>
    <s v="No"/>
  </r>
  <r>
    <x v="205"/>
    <x v="205"/>
    <x v="4"/>
    <s v="BG.GSR.NFSV.GD.ZS"/>
    <x v="3"/>
    <n v="7.1495453010052117"/>
    <s v="No"/>
  </r>
  <r>
    <x v="205"/>
    <x v="205"/>
    <x v="4"/>
    <s v="BG.GSR.NFSV.GD.ZS"/>
    <x v="4"/>
    <n v="6.9842692113944853"/>
    <s v="No"/>
  </r>
  <r>
    <x v="205"/>
    <x v="205"/>
    <x v="4"/>
    <s v="BG.GSR.NFSV.GD.ZS"/>
    <x v="5"/>
    <n v="7.0156151508304303"/>
    <s v="No"/>
  </r>
  <r>
    <x v="205"/>
    <x v="205"/>
    <x v="4"/>
    <s v="BG.GSR.NFSV.GD.ZS"/>
    <x v="6"/>
    <n v="5.7508155906446188"/>
    <s v="No"/>
  </r>
  <r>
    <x v="205"/>
    <x v="205"/>
    <x v="4"/>
    <s v="BG.GSR.NFSV.GD.ZS"/>
    <x v="10"/>
    <n v="5.9640282881355828"/>
    <s v="No"/>
  </r>
  <r>
    <x v="205"/>
    <x v="205"/>
    <x v="4"/>
    <s v="BG.GSR.NFSV.GD.ZS"/>
    <x v="11"/>
    <n v="6.5413664655608912"/>
    <s v="No"/>
  </r>
  <r>
    <x v="205"/>
    <x v="205"/>
    <x v="4"/>
    <s v="BG.GSR.NFSV.GD.ZS"/>
    <x v="12"/>
    <n v="6.6204737383852184"/>
    <s v="No"/>
  </r>
  <r>
    <x v="205"/>
    <x v="205"/>
    <x v="4"/>
    <s v="BG.GSR.NFSV.GD.ZS"/>
    <x v="13"/>
    <n v="6.9341241763749926"/>
    <s v="No"/>
  </r>
  <r>
    <x v="206"/>
    <x v="206"/>
    <x v="0"/>
    <s v="FM.LBL.BMNY.GD.ZS"/>
    <x v="16"/>
    <n v="43.240486134667634"/>
    <s v="No"/>
  </r>
  <r>
    <x v="206"/>
    <x v="206"/>
    <x v="0"/>
    <s v="FM.LBL.BMNY.GD.ZS"/>
    <x v="14"/>
    <n v="49.151206453486395"/>
    <s v="No"/>
  </r>
  <r>
    <x v="206"/>
    <x v="206"/>
    <x v="0"/>
    <s v="FM.LBL.BMNY.GD.ZS"/>
    <x v="15"/>
    <n v="59.566293047670449"/>
    <s v="No"/>
  </r>
  <r>
    <x v="206"/>
    <x v="206"/>
    <x v="0"/>
    <s v="FM.LBL.BMNY.GD.ZS"/>
    <x v="7"/>
    <n v="58.408203816621317"/>
    <s v="No"/>
  </r>
  <r>
    <x v="206"/>
    <x v="206"/>
    <x v="0"/>
    <s v="FM.LBL.BMNY.GD.ZS"/>
    <x v="8"/>
    <n v="48.979466746511832"/>
    <s v="No"/>
  </r>
  <r>
    <x v="206"/>
    <x v="206"/>
    <x v="0"/>
    <s v="FM.LBL.BMNY.GD.ZS"/>
    <x v="9"/>
    <n v="45.284755350524279"/>
    <s v="No"/>
  </r>
  <r>
    <x v="206"/>
    <x v="206"/>
    <x v="0"/>
    <s v="FM.LBL.BMNY.GD.ZS"/>
    <x v="0"/>
    <n v="45.209777220877697"/>
    <s v="No"/>
  </r>
  <r>
    <x v="206"/>
    <x v="206"/>
    <x v="0"/>
    <s v="FM.LBL.BMNY.GD.ZS"/>
    <x v="1"/>
    <n v="39.933785827925654"/>
    <s v="No"/>
  </r>
  <r>
    <x v="206"/>
    <x v="206"/>
    <x v="0"/>
    <s v="FM.LBL.BMNY.GD.ZS"/>
    <x v="2"/>
    <n v="43.987449593850528"/>
    <s v="No"/>
  </r>
  <r>
    <x v="206"/>
    <x v="206"/>
    <x v="0"/>
    <s v="FM.LBL.BMNY.GD.ZS"/>
    <x v="3"/>
    <n v="44.275216270903762"/>
    <s v="No"/>
  </r>
  <r>
    <x v="206"/>
    <x v="206"/>
    <x v="0"/>
    <s v="FM.LBL.BMNY.GD.ZS"/>
    <x v="4"/>
    <n v="45.976038863659383"/>
    <s v="No"/>
  </r>
  <r>
    <x v="206"/>
    <x v="206"/>
    <x v="0"/>
    <s v="FM.LBL.BMNY.GD.ZS"/>
    <x v="5"/>
    <n v="48.783394741943987"/>
    <s v="No"/>
  </r>
  <r>
    <x v="206"/>
    <x v="206"/>
    <x v="0"/>
    <s v="FM.LBL.BMNY.GD.ZS"/>
    <x v="6"/>
    <n v="59.126896218169897"/>
    <s v="No"/>
  </r>
  <r>
    <x v="206"/>
    <x v="206"/>
    <x v="0"/>
    <s v="FM.LBL.BMNY.GD.ZS"/>
    <x v="10"/>
    <n v="58.75061960854179"/>
    <s v="No"/>
  </r>
  <r>
    <x v="206"/>
    <x v="206"/>
    <x v="0"/>
    <s v="FM.LBL.BMNY.GD.ZS"/>
    <x v="11"/>
    <n v="52.557440019116541"/>
    <s v="No"/>
  </r>
  <r>
    <x v="206"/>
    <x v="206"/>
    <x v="0"/>
    <s v="FM.LBL.BMNY.GD.ZS"/>
    <x v="12"/>
    <n v="51.123443012296796"/>
    <s v="No"/>
  </r>
  <r>
    <x v="206"/>
    <x v="206"/>
    <x v="0"/>
    <s v="FM.LBL.BMNY.GD.ZS"/>
    <x v="13"/>
    <n v="55.130826048852356"/>
    <s v="No"/>
  </r>
  <r>
    <x v="206"/>
    <x v="206"/>
    <x v="1"/>
    <s v="EG.ELC.ACCS.RU.ZS"/>
    <x v="16"/>
    <n v="78.099999999999994"/>
    <s v="No"/>
  </r>
  <r>
    <x v="206"/>
    <x v="206"/>
    <x v="1"/>
    <s v="EG.ELC.ACCS.RU.ZS"/>
    <x v="14"/>
    <n v="80.3"/>
    <s v="No"/>
  </r>
  <r>
    <x v="206"/>
    <x v="206"/>
    <x v="1"/>
    <s v="EG.ELC.ACCS.RU.ZS"/>
    <x v="15"/>
    <n v="80.900000000000006"/>
    <s v="No"/>
  </r>
  <r>
    <x v="206"/>
    <x v="206"/>
    <x v="1"/>
    <s v="EG.ELC.ACCS.RU.ZS"/>
    <x v="7"/>
    <n v="81.599999999999994"/>
    <s v="No"/>
  </r>
  <r>
    <x v="206"/>
    <x v="206"/>
    <x v="1"/>
    <s v="EG.ELC.ACCS.RU.ZS"/>
    <x v="8"/>
    <n v="82.2"/>
    <s v="No"/>
  </r>
  <r>
    <x v="206"/>
    <x v="206"/>
    <x v="1"/>
    <s v="EG.ELC.ACCS.RU.ZS"/>
    <x v="9"/>
    <n v="82.8"/>
    <s v="No"/>
  </r>
  <r>
    <x v="206"/>
    <x v="206"/>
    <x v="1"/>
    <s v="EG.ELC.ACCS.RU.ZS"/>
    <x v="0"/>
    <n v="86.6"/>
    <s v="No"/>
  </r>
  <r>
    <x v="206"/>
    <x v="206"/>
    <x v="1"/>
    <s v="EG.ELC.ACCS.RU.ZS"/>
    <x v="1"/>
    <n v="88.2"/>
    <s v="No"/>
  </r>
  <r>
    <x v="206"/>
    <x v="206"/>
    <x v="1"/>
    <s v="EG.ELC.ACCS.RU.ZS"/>
    <x v="2"/>
    <n v="88"/>
    <s v="No"/>
  </r>
  <r>
    <x v="206"/>
    <x v="206"/>
    <x v="1"/>
    <s v="EG.ELC.ACCS.RU.ZS"/>
    <x v="3"/>
    <n v="100"/>
    <s v="No"/>
  </r>
  <r>
    <x v="206"/>
    <x v="206"/>
    <x v="1"/>
    <s v="EG.ELC.ACCS.RU.ZS"/>
    <x v="4"/>
    <n v="100"/>
    <s v="No"/>
  </r>
  <r>
    <x v="206"/>
    <x v="206"/>
    <x v="1"/>
    <s v="EG.ELC.ACCS.RU.ZS"/>
    <x v="5"/>
    <n v="100"/>
    <s v="No"/>
  </r>
  <r>
    <x v="206"/>
    <x v="206"/>
    <x v="1"/>
    <s v="EG.ELC.ACCS.RU.ZS"/>
    <x v="6"/>
    <n v="100"/>
    <s v="No"/>
  </r>
  <r>
    <x v="206"/>
    <x v="206"/>
    <x v="1"/>
    <s v="EG.ELC.ACCS.RU.ZS"/>
    <x v="10"/>
    <n v="100"/>
    <s v="No"/>
  </r>
  <r>
    <x v="206"/>
    <x v="206"/>
    <x v="1"/>
    <s v="EG.ELC.ACCS.RU.ZS"/>
    <x v="11"/>
    <n v="100"/>
    <s v="No"/>
  </r>
  <r>
    <x v="206"/>
    <x v="206"/>
    <x v="1"/>
    <s v="EG.ELC.ACCS.RU.ZS"/>
    <x v="12"/>
    <n v="100"/>
    <s v="No"/>
  </r>
  <r>
    <x v="206"/>
    <x v="206"/>
    <x v="2"/>
    <s v="FP.CPI.TOTL.ZG"/>
    <x v="16"/>
    <n v="4.7638247273325121"/>
    <s v="No"/>
  </r>
  <r>
    <x v="206"/>
    <x v="206"/>
    <x v="2"/>
    <s v="FP.CPI.TOTL.ZG"/>
    <x v="14"/>
    <n v="4.3593406521727012"/>
    <s v="No"/>
  </r>
  <r>
    <x v="206"/>
    <x v="206"/>
    <x v="2"/>
    <s v="FP.CPI.TOTL.ZG"/>
    <x v="15"/>
    <n v="13.972472591351529"/>
    <s v="No"/>
  </r>
  <r>
    <x v="206"/>
    <x v="206"/>
    <x v="2"/>
    <s v="FP.CPI.TOTL.ZG"/>
    <x v="7"/>
    <n v="19.37973017439948"/>
    <s v="No"/>
  </r>
  <r>
    <x v="206"/>
    <x v="206"/>
    <x v="2"/>
    <s v="FP.CPI.TOTL.ZG"/>
    <x v="8"/>
    <n v="9.1576050754099736"/>
    <s v="No"/>
  </r>
  <r>
    <x v="206"/>
    <x v="206"/>
    <x v="2"/>
    <s v="FP.CPI.TOTL.ZG"/>
    <x v="9"/>
    <n v="4.6992773903564036"/>
    <s v="No"/>
  </r>
  <r>
    <x v="206"/>
    <x v="206"/>
    <x v="2"/>
    <s v="FP.CPI.TOTL.ZG"/>
    <x v="0"/>
    <n v="6.3976497438513089"/>
    <s v="No"/>
  </r>
  <r>
    <x v="206"/>
    <x v="206"/>
    <x v="2"/>
    <s v="FP.CPI.TOTL.ZG"/>
    <x v="1"/>
    <n v="8.1146456117931294"/>
    <s v="No"/>
  </r>
  <r>
    <x v="206"/>
    <x v="206"/>
    <x v="2"/>
    <s v="FP.CPI.TOTL.ZG"/>
    <x v="2"/>
    <n v="7.8770737473088763"/>
    <s v="No"/>
  </r>
  <r>
    <x v="206"/>
    <x v="206"/>
    <x v="2"/>
    <s v="FP.CPI.TOTL.ZG"/>
    <x v="3"/>
    <n v="6.2180938256186007"/>
    <s v="No"/>
  </r>
  <r>
    <x v="206"/>
    <x v="206"/>
    <x v="2"/>
    <s v="FP.CPI.TOTL.ZG"/>
    <x v="4"/>
    <n v="7.6065336037704698"/>
    <s v="No"/>
  </r>
  <r>
    <x v="206"/>
    <x v="206"/>
    <x v="2"/>
    <s v="FP.CPI.TOTL.ZG"/>
    <x v="5"/>
    <n v="7.8819887087961913"/>
    <s v="No"/>
  </r>
  <r>
    <x v="206"/>
    <x v="206"/>
    <x v="2"/>
    <s v="FP.CPI.TOTL.ZG"/>
    <x v="6"/>
    <n v="9.7564063607819413"/>
    <s v="No"/>
  </r>
  <r>
    <x v="206"/>
    <x v="206"/>
    <x v="2"/>
    <s v="FP.CPI.TOTL.ZG"/>
    <x v="10"/>
    <n v="7.7479140231476196"/>
    <s v="No"/>
  </r>
  <r>
    <x v="206"/>
    <x v="206"/>
    <x v="2"/>
    <s v="FP.CPI.TOTL.ZG"/>
    <x v="11"/>
    <n v="9.1043798307543682"/>
    <s v="No"/>
  </r>
  <r>
    <x v="206"/>
    <x v="206"/>
    <x v="2"/>
    <s v="FP.CPI.TOTL.ZG"/>
    <x v="12"/>
    <n v="5.8691035989611908"/>
    <s v="No"/>
  </r>
  <r>
    <x v="206"/>
    <x v="206"/>
    <x v="2"/>
    <s v="FP.CPI.TOTL.ZG"/>
    <x v="13"/>
    <n v="4.8491436661315577"/>
    <s v="No"/>
  </r>
  <r>
    <x v="206"/>
    <x v="206"/>
    <x v="3"/>
    <s v="NY.GDP.DEFL.KD.ZG"/>
    <x v="16"/>
    <n v="3.5393084928220304"/>
    <s v="No"/>
  </r>
  <r>
    <x v="206"/>
    <x v="206"/>
    <x v="3"/>
    <s v="NY.GDP.DEFL.KD.ZG"/>
    <x v="14"/>
    <n v="4.8266183326548742"/>
    <s v="No"/>
  </r>
  <r>
    <x v="206"/>
    <x v="206"/>
    <x v="3"/>
    <s v="NY.GDP.DEFL.KD.ZG"/>
    <x v="15"/>
    <n v="12.616276638970277"/>
    <s v="No"/>
  </r>
  <r>
    <x v="206"/>
    <x v="206"/>
    <x v="3"/>
    <s v="NY.GDP.DEFL.KD.ZG"/>
    <x v="7"/>
    <n v="16.541635153769192"/>
    <s v="No"/>
  </r>
  <r>
    <x v="206"/>
    <x v="206"/>
    <x v="3"/>
    <s v="NY.GDP.DEFL.KD.ZG"/>
    <x v="8"/>
    <n v="10.105055996487749"/>
    <s v="No"/>
  </r>
  <r>
    <x v="206"/>
    <x v="206"/>
    <x v="3"/>
    <s v="NY.GDP.DEFL.KD.ZG"/>
    <x v="9"/>
    <n v="0.67786837374019626"/>
    <s v="No"/>
  </r>
  <r>
    <x v="206"/>
    <x v="206"/>
    <x v="3"/>
    <s v="NY.GDP.DEFL.KD.ZG"/>
    <x v="0"/>
    <n v="7.4143991297506204"/>
    <s v="No"/>
  </r>
  <r>
    <x v="206"/>
    <x v="206"/>
    <x v="3"/>
    <s v="NY.GDP.DEFL.KD.ZG"/>
    <x v="1"/>
    <n v="10.314968175511126"/>
    <s v="No"/>
  </r>
  <r>
    <x v="206"/>
    <x v="206"/>
    <x v="3"/>
    <s v="NY.GDP.DEFL.KD.ZG"/>
    <x v="2"/>
    <n v="8.9023885782868462"/>
    <s v="No"/>
  </r>
  <r>
    <x v="206"/>
    <x v="206"/>
    <x v="3"/>
    <s v="NY.GDP.DEFL.KD.ZG"/>
    <x v="3"/>
    <n v="5.6801048351447889"/>
    <s v="No"/>
  </r>
  <r>
    <x v="206"/>
    <x v="206"/>
    <x v="3"/>
    <s v="NY.GDP.DEFL.KD.ZG"/>
    <x v="4"/>
    <n v="7.5256313915401734"/>
    <s v="No"/>
  </r>
  <r>
    <x v="206"/>
    <x v="206"/>
    <x v="3"/>
    <s v="NY.GDP.DEFL.KD.ZG"/>
    <x v="5"/>
    <n v="8.2563109703971804"/>
    <s v="No"/>
  </r>
  <r>
    <x v="206"/>
    <x v="206"/>
    <x v="3"/>
    <s v="NY.GDP.DEFL.KD.ZG"/>
    <x v="6"/>
    <n v="10.723425814044958"/>
    <s v="No"/>
  </r>
  <r>
    <x v="206"/>
    <x v="206"/>
    <x v="3"/>
    <s v="NY.GDP.DEFL.KD.ZG"/>
    <x v="10"/>
    <n v="11.074040405025443"/>
    <s v="No"/>
  </r>
  <r>
    <x v="206"/>
    <x v="206"/>
    <x v="3"/>
    <s v="NY.GDP.DEFL.KD.ZG"/>
    <x v="11"/>
    <n v="5.1476805114519948"/>
    <s v="No"/>
  </r>
  <r>
    <x v="206"/>
    <x v="206"/>
    <x v="3"/>
    <s v="NY.GDP.DEFL.KD.ZG"/>
    <x v="12"/>
    <n v="3.4131254835156284"/>
    <s v="No"/>
  </r>
  <r>
    <x v="206"/>
    <x v="206"/>
    <x v="3"/>
    <s v="NY.GDP.DEFL.KD.ZG"/>
    <x v="13"/>
    <n v="4.2801844656541306"/>
    <s v="No"/>
  </r>
  <r>
    <x v="206"/>
    <x v="206"/>
    <x v="4"/>
    <s v="BG.GSR.NFSV.GD.ZS"/>
    <x v="16"/>
    <n v="9.4526730725781736"/>
    <s v="No"/>
  </r>
  <r>
    <x v="206"/>
    <x v="206"/>
    <x v="4"/>
    <s v="BG.GSR.NFSV.GD.ZS"/>
    <x v="14"/>
    <n v="9.2314154532320103"/>
    <s v="No"/>
  </r>
  <r>
    <x v="206"/>
    <x v="206"/>
    <x v="4"/>
    <s v="BG.GSR.NFSV.GD.ZS"/>
    <x v="15"/>
    <n v="10.211141283128766"/>
    <s v="No"/>
  </r>
  <r>
    <x v="206"/>
    <x v="206"/>
    <x v="4"/>
    <s v="BG.GSR.NFSV.GD.ZS"/>
    <x v="7"/>
    <n v="11.685880868847393"/>
    <s v="No"/>
  </r>
  <r>
    <x v="206"/>
    <x v="206"/>
    <x v="4"/>
    <s v="BG.GSR.NFSV.GD.ZS"/>
    <x v="8"/>
    <n v="13.865173930403204"/>
    <s v="No"/>
  </r>
  <r>
    <x v="206"/>
    <x v="206"/>
    <x v="4"/>
    <s v="BG.GSR.NFSV.GD.ZS"/>
    <x v="9"/>
    <n v="12.963079609474473"/>
    <s v="No"/>
  </r>
  <r>
    <x v="206"/>
    <x v="206"/>
    <x v="4"/>
    <s v="BG.GSR.NFSV.GD.ZS"/>
    <x v="0"/>
    <n v="11.985494126680971"/>
    <s v="No"/>
  </r>
  <r>
    <x v="206"/>
    <x v="206"/>
    <x v="4"/>
    <s v="BG.GSR.NFSV.GD.ZS"/>
    <x v="1"/>
    <n v="12.452681401730832"/>
    <s v="No"/>
  </r>
  <r>
    <x v="206"/>
    <x v="206"/>
    <x v="4"/>
    <s v="BG.GSR.NFSV.GD.ZS"/>
    <x v="2"/>
    <n v="12.211202717188224"/>
    <s v="No"/>
  </r>
  <r>
    <x v="206"/>
    <x v="206"/>
    <x v="4"/>
    <s v="BG.GSR.NFSV.GD.ZS"/>
    <x v="3"/>
    <n v="15.268190467411305"/>
    <s v="No"/>
  </r>
  <r>
    <x v="206"/>
    <x v="206"/>
    <x v="4"/>
    <s v="BG.GSR.NFSV.GD.ZS"/>
    <x v="4"/>
    <n v="15.383622345433789"/>
    <s v="No"/>
  </r>
  <r>
    <x v="206"/>
    <x v="206"/>
    <x v="4"/>
    <s v="BG.GSR.NFSV.GD.ZS"/>
    <x v="5"/>
    <n v="16.68433597536384"/>
    <s v="No"/>
  </r>
  <r>
    <x v="206"/>
    <x v="206"/>
    <x v="4"/>
    <s v="BG.GSR.NFSV.GD.ZS"/>
    <x v="6"/>
    <n v="14.208046817565853"/>
    <s v="No"/>
  </r>
  <r>
    <x v="206"/>
    <x v="206"/>
    <x v="4"/>
    <s v="BG.GSR.NFSV.GD.ZS"/>
    <x v="10"/>
    <n v="13.643018649313843"/>
    <s v="No"/>
  </r>
  <r>
    <x v="206"/>
    <x v="206"/>
    <x v="4"/>
    <s v="BG.GSR.NFSV.GD.ZS"/>
    <x v="11"/>
    <n v="17.201085159023879"/>
    <s v="No"/>
  </r>
  <r>
    <x v="206"/>
    <x v="206"/>
    <x v="4"/>
    <s v="BG.GSR.NFSV.GD.ZS"/>
    <x v="12"/>
    <n v="17.475646937842054"/>
    <s v="No"/>
  </r>
  <r>
    <x v="206"/>
    <x v="206"/>
    <x v="4"/>
    <s v="BG.GSR.NFSV.GD.ZS"/>
    <x v="13"/>
    <n v="16.459199168721426"/>
    <s v="No"/>
  </r>
  <r>
    <x v="207"/>
    <x v="207"/>
    <x v="0"/>
    <s v="FM.LBL.BMNY.GD.ZS"/>
    <x v="3"/>
    <n v="20.542132209915543"/>
    <s v="No"/>
  </r>
  <r>
    <x v="207"/>
    <x v="207"/>
    <x v="0"/>
    <s v="FM.LBL.BMNY.GD.ZS"/>
    <x v="4"/>
    <n v="17.642785696067637"/>
    <s v="No"/>
  </r>
  <r>
    <x v="207"/>
    <x v="207"/>
    <x v="0"/>
    <s v="FM.LBL.BMNY.GD.ZS"/>
    <x v="5"/>
    <n v="16.003594235791319"/>
    <s v="No"/>
  </r>
  <r>
    <x v="207"/>
    <x v="207"/>
    <x v="0"/>
    <s v="FM.LBL.BMNY.GD.ZS"/>
    <x v="6"/>
    <n v="16.76732090968483"/>
    <s v="No"/>
  </r>
  <r>
    <x v="207"/>
    <x v="207"/>
    <x v="0"/>
    <s v="FM.LBL.BMNY.GD.ZS"/>
    <x v="10"/>
    <n v="17.702388600603072"/>
    <s v="No"/>
  </r>
  <r>
    <x v="207"/>
    <x v="207"/>
    <x v="0"/>
    <s v="FM.LBL.BMNY.GD.ZS"/>
    <x v="11"/>
    <n v="18.99258677380503"/>
    <s v="No"/>
  </r>
  <r>
    <x v="207"/>
    <x v="207"/>
    <x v="0"/>
    <s v="FM.LBL.BMNY.GD.ZS"/>
    <x v="12"/>
    <n v="17.608029393008273"/>
    <s v="No"/>
  </r>
  <r>
    <x v="207"/>
    <x v="207"/>
    <x v="0"/>
    <s v="FM.LBL.BMNY.GD.ZS"/>
    <x v="13"/>
    <n v="19.047816565141872"/>
    <s v="No"/>
  </r>
  <r>
    <x v="207"/>
    <x v="207"/>
    <x v="1"/>
    <s v="EG.ELC.ACCS.RU.ZS"/>
    <x v="16"/>
    <n v="99.4"/>
    <s v="No"/>
  </r>
  <r>
    <x v="207"/>
    <x v="207"/>
    <x v="1"/>
    <s v="EG.ELC.ACCS.RU.ZS"/>
    <x v="14"/>
    <n v="99.4"/>
    <s v="No"/>
  </r>
  <r>
    <x v="207"/>
    <x v="207"/>
    <x v="1"/>
    <s v="EG.ELC.ACCS.RU.ZS"/>
    <x v="15"/>
    <n v="99.5"/>
    <s v="No"/>
  </r>
  <r>
    <x v="207"/>
    <x v="207"/>
    <x v="1"/>
    <s v="EG.ELC.ACCS.RU.ZS"/>
    <x v="7"/>
    <n v="99.3"/>
    <s v="No"/>
  </r>
  <r>
    <x v="207"/>
    <x v="207"/>
    <x v="1"/>
    <s v="EG.ELC.ACCS.RU.ZS"/>
    <x v="8"/>
    <n v="99.2"/>
    <s v="No"/>
  </r>
  <r>
    <x v="207"/>
    <x v="207"/>
    <x v="1"/>
    <s v="EG.ELC.ACCS.RU.ZS"/>
    <x v="9"/>
    <n v="99.2"/>
    <s v="No"/>
  </r>
  <r>
    <x v="207"/>
    <x v="207"/>
    <x v="1"/>
    <s v="EG.ELC.ACCS.RU.ZS"/>
    <x v="0"/>
    <n v="99.2"/>
    <s v="No"/>
  </r>
  <r>
    <x v="207"/>
    <x v="207"/>
    <x v="1"/>
    <s v="EG.ELC.ACCS.RU.ZS"/>
    <x v="1"/>
    <n v="99.2"/>
    <s v="No"/>
  </r>
  <r>
    <x v="207"/>
    <x v="207"/>
    <x v="1"/>
    <s v="EG.ELC.ACCS.RU.ZS"/>
    <x v="2"/>
    <n v="99.2"/>
    <s v="No"/>
  </r>
  <r>
    <x v="207"/>
    <x v="207"/>
    <x v="1"/>
    <s v="EG.ELC.ACCS.RU.ZS"/>
    <x v="3"/>
    <n v="99.9"/>
    <s v="No"/>
  </r>
  <r>
    <x v="207"/>
    <x v="207"/>
    <x v="1"/>
    <s v="EG.ELC.ACCS.RU.ZS"/>
    <x v="4"/>
    <n v="100"/>
    <s v="No"/>
  </r>
  <r>
    <x v="207"/>
    <x v="207"/>
    <x v="1"/>
    <s v="EG.ELC.ACCS.RU.ZS"/>
    <x v="5"/>
    <n v="100"/>
    <s v="No"/>
  </r>
  <r>
    <x v="207"/>
    <x v="207"/>
    <x v="1"/>
    <s v="EG.ELC.ACCS.RU.ZS"/>
    <x v="6"/>
    <n v="100"/>
    <s v="No"/>
  </r>
  <r>
    <x v="207"/>
    <x v="207"/>
    <x v="1"/>
    <s v="EG.ELC.ACCS.RU.ZS"/>
    <x v="10"/>
    <n v="99.8"/>
    <s v="No"/>
  </r>
  <r>
    <x v="207"/>
    <x v="207"/>
    <x v="1"/>
    <s v="EG.ELC.ACCS.RU.ZS"/>
    <x v="11"/>
    <n v="100"/>
    <s v="No"/>
  </r>
  <r>
    <x v="207"/>
    <x v="207"/>
    <x v="1"/>
    <s v="EG.ELC.ACCS.RU.ZS"/>
    <x v="12"/>
    <n v="100"/>
    <s v="No"/>
  </r>
  <r>
    <x v="207"/>
    <x v="207"/>
    <x v="2"/>
    <s v="FP.CPI.TOTL.ZG"/>
    <x v="3"/>
    <n v="13.87574254416354"/>
    <s v="No"/>
  </r>
  <r>
    <x v="207"/>
    <x v="207"/>
    <x v="2"/>
    <s v="FP.CPI.TOTL.ZG"/>
    <x v="4"/>
    <n v="17.524179651405479"/>
    <s v="No"/>
  </r>
  <r>
    <x v="207"/>
    <x v="207"/>
    <x v="2"/>
    <s v="FP.CPI.TOTL.ZG"/>
    <x v="5"/>
    <n v="14.52573595606866"/>
    <s v="No"/>
  </r>
  <r>
    <x v="207"/>
    <x v="207"/>
    <x v="2"/>
    <s v="FP.CPI.TOTL.ZG"/>
    <x v="6"/>
    <n v="12.86772973626065"/>
    <s v="No"/>
  </r>
  <r>
    <x v="207"/>
    <x v="207"/>
    <x v="2"/>
    <s v="FP.CPI.TOTL.ZG"/>
    <x v="10"/>
    <n v="10.849239750812201"/>
    <s v="No"/>
  </r>
  <r>
    <x v="207"/>
    <x v="207"/>
    <x v="2"/>
    <s v="FP.CPI.TOTL.ZG"/>
    <x v="11"/>
    <n v="11.446643699883589"/>
    <s v="No"/>
  </r>
  <r>
    <x v="207"/>
    <x v="207"/>
    <x v="2"/>
    <s v="FP.CPI.TOTL.ZG"/>
    <x v="12"/>
    <n v="9.9565907125801782"/>
    <s v="No"/>
  </r>
  <r>
    <x v="207"/>
    <x v="207"/>
    <x v="2"/>
    <s v="FP.CPI.TOTL.ZG"/>
    <x v="13"/>
    <n v="9.6282546595668155"/>
    <s v="No"/>
  </r>
  <r>
    <x v="207"/>
    <x v="207"/>
    <x v="3"/>
    <s v="NY.GDP.DEFL.KD.ZG"/>
    <x v="16"/>
    <n v="47.292615213215868"/>
    <s v="No"/>
  </r>
  <r>
    <x v="207"/>
    <x v="207"/>
    <x v="3"/>
    <s v="NY.GDP.DEFL.KD.ZG"/>
    <x v="14"/>
    <n v="45.239476279182099"/>
    <s v="No"/>
  </r>
  <r>
    <x v="207"/>
    <x v="207"/>
    <x v="3"/>
    <s v="NY.GDP.DEFL.KD.ZG"/>
    <x v="15"/>
    <n v="45.483127509634926"/>
    <s v="No"/>
  </r>
  <r>
    <x v="207"/>
    <x v="207"/>
    <x v="3"/>
    <s v="NY.GDP.DEFL.KD.ZG"/>
    <x v="7"/>
    <n v="26.765183201108101"/>
    <s v="No"/>
  </r>
  <r>
    <x v="207"/>
    <x v="207"/>
    <x v="3"/>
    <s v="NY.GDP.DEFL.KD.ZG"/>
    <x v="8"/>
    <n v="15.918274272173988"/>
    <s v="No"/>
  </r>
  <r>
    <x v="207"/>
    <x v="207"/>
    <x v="3"/>
    <s v="NY.GDP.DEFL.KD.ZG"/>
    <x v="9"/>
    <n v="21.430866564483523"/>
    <s v="No"/>
  </r>
  <r>
    <x v="207"/>
    <x v="207"/>
    <x v="3"/>
    <s v="NY.GDP.DEFL.KD.ZG"/>
    <x v="0"/>
    <n v="23.46580828670244"/>
    <s v="No"/>
  </r>
  <r>
    <x v="207"/>
    <x v="207"/>
    <x v="3"/>
    <s v="NY.GDP.DEFL.KD.ZG"/>
    <x v="1"/>
    <n v="21.897099928402724"/>
    <s v="No"/>
  </r>
  <r>
    <x v="207"/>
    <x v="207"/>
    <x v="3"/>
    <s v="NY.GDP.DEFL.KD.ZG"/>
    <x v="2"/>
    <n v="26.791584982815991"/>
    <s v="No"/>
  </r>
  <r>
    <x v="207"/>
    <x v="207"/>
    <x v="3"/>
    <s v="NY.GDP.DEFL.KD.ZG"/>
    <x v="3"/>
    <n v="33.6793703838878"/>
    <s v="No"/>
  </r>
  <r>
    <x v="207"/>
    <x v="207"/>
    <x v="3"/>
    <s v="NY.GDP.DEFL.KD.ZG"/>
    <x v="4"/>
    <n v="25.881158634897702"/>
    <s v="No"/>
  </r>
  <r>
    <x v="207"/>
    <x v="207"/>
    <x v="3"/>
    <s v="NY.GDP.DEFL.KD.ZG"/>
    <x v="5"/>
    <n v="17.576010623367949"/>
    <s v="No"/>
  </r>
  <r>
    <x v="207"/>
    <x v="207"/>
    <x v="3"/>
    <s v="NY.GDP.DEFL.KD.ZG"/>
    <x v="6"/>
    <n v="10.610338224362366"/>
    <s v="No"/>
  </r>
  <r>
    <x v="207"/>
    <x v="207"/>
    <x v="3"/>
    <s v="NY.GDP.DEFL.KD.ZG"/>
    <x v="10"/>
    <n v="13.692973277670603"/>
    <s v="No"/>
  </r>
  <r>
    <x v="207"/>
    <x v="207"/>
    <x v="3"/>
    <s v="NY.GDP.DEFL.KD.ZG"/>
    <x v="11"/>
    <n v="14.462656351308397"/>
    <s v="No"/>
  </r>
  <r>
    <x v="207"/>
    <x v="207"/>
    <x v="3"/>
    <s v="NY.GDP.DEFL.KD.ZG"/>
    <x v="12"/>
    <n v="13.823039902276022"/>
    <s v="No"/>
  </r>
  <r>
    <x v="207"/>
    <x v="207"/>
    <x v="3"/>
    <s v="NY.GDP.DEFL.KD.ZG"/>
    <x v="13"/>
    <n v="13.3925832336284"/>
    <s v="No"/>
  </r>
  <r>
    <x v="207"/>
    <x v="207"/>
    <x v="4"/>
    <s v="BG.GSR.NFSV.GD.ZS"/>
    <x v="9"/>
    <n v="16.794238417070741"/>
    <s v="No"/>
  </r>
  <r>
    <x v="207"/>
    <x v="207"/>
    <x v="4"/>
    <s v="BG.GSR.NFSV.GD.ZS"/>
    <x v="0"/>
    <n v="15.271474460539816"/>
    <s v="No"/>
  </r>
  <r>
    <x v="207"/>
    <x v="207"/>
    <x v="4"/>
    <s v="BG.GSR.NFSV.GD.ZS"/>
    <x v="1"/>
    <n v="15.491379863343575"/>
    <s v="No"/>
  </r>
  <r>
    <x v="207"/>
    <x v="207"/>
    <x v="4"/>
    <s v="BG.GSR.NFSV.GD.ZS"/>
    <x v="2"/>
    <n v="13.582364737209826"/>
    <s v="No"/>
  </r>
  <r>
    <x v="207"/>
    <x v="207"/>
    <x v="4"/>
    <s v="BG.GSR.NFSV.GD.ZS"/>
    <x v="3"/>
    <n v="9.1007434423605194"/>
    <s v="No"/>
  </r>
  <r>
    <x v="207"/>
    <x v="207"/>
    <x v="4"/>
    <s v="BG.GSR.NFSV.GD.ZS"/>
    <x v="4"/>
    <n v="13.528456459472974"/>
    <s v="No"/>
  </r>
  <r>
    <x v="207"/>
    <x v="207"/>
    <x v="4"/>
    <s v="BG.GSR.NFSV.GD.ZS"/>
    <x v="5"/>
    <n v="12.668183481233724"/>
    <s v="No"/>
  </r>
  <r>
    <x v="207"/>
    <x v="207"/>
    <x v="4"/>
    <s v="BG.GSR.NFSV.GD.ZS"/>
    <x v="6"/>
    <n v="7.9677446007088983"/>
    <s v="No"/>
  </r>
  <r>
    <x v="207"/>
    <x v="207"/>
    <x v="4"/>
    <s v="BG.GSR.NFSV.GD.ZS"/>
    <x v="10"/>
    <n v="9.4740384425160027"/>
    <s v="No"/>
  </r>
  <r>
    <x v="207"/>
    <x v="207"/>
    <x v="4"/>
    <s v="BG.GSR.NFSV.GD.ZS"/>
    <x v="11"/>
    <n v="12.931560467052932"/>
    <s v="No"/>
  </r>
  <r>
    <x v="207"/>
    <x v="207"/>
    <x v="4"/>
    <s v="BG.GSR.NFSV.GD.ZS"/>
    <x v="12"/>
    <n v="13.253711022278534"/>
    <s v="No"/>
  </r>
  <r>
    <x v="207"/>
    <x v="207"/>
    <x v="4"/>
    <s v="BG.GSR.NFSV.GD.ZS"/>
    <x v="13"/>
    <n v="14.796996373157386"/>
    <s v="No"/>
  </r>
  <r>
    <x v="208"/>
    <x v="208"/>
    <x v="0"/>
    <s v="FM.LBL.BMNY.GD.ZS"/>
    <x v="16"/>
    <n v="90.101733393873033"/>
    <s v="No"/>
  </r>
  <r>
    <x v="208"/>
    <x v="208"/>
    <x v="0"/>
    <s v="FM.LBL.BMNY.GD.ZS"/>
    <x v="14"/>
    <n v="94.935450907150482"/>
    <s v="No"/>
  </r>
  <r>
    <x v="208"/>
    <x v="208"/>
    <x v="0"/>
    <s v="FM.LBL.BMNY.GD.ZS"/>
    <x v="15"/>
    <n v="95.77045386151616"/>
    <s v="No"/>
  </r>
  <r>
    <x v="208"/>
    <x v="208"/>
    <x v="0"/>
    <s v="FM.LBL.BMNY.GD.ZS"/>
    <x v="7"/>
    <n v="90.322443721535464"/>
    <s v="No"/>
  </r>
  <r>
    <x v="208"/>
    <x v="208"/>
    <x v="0"/>
    <s v="FM.LBL.BMNY.GD.ZS"/>
    <x v="8"/>
    <n v="93.485513320099017"/>
    <s v="No"/>
  </r>
  <r>
    <x v="208"/>
    <x v="208"/>
    <x v="0"/>
    <s v="FM.LBL.BMNY.GD.ZS"/>
    <x v="9"/>
    <n v="98.634395568740146"/>
    <s v="No"/>
  </r>
  <r>
    <x v="208"/>
    <x v="208"/>
    <x v="0"/>
    <s v="FM.LBL.BMNY.GD.ZS"/>
    <x v="0"/>
    <n v="93.707111559112136"/>
    <s v="No"/>
  </r>
  <r>
    <x v="208"/>
    <x v="208"/>
    <x v="0"/>
    <s v="FM.LBL.BMNY.GD.ZS"/>
    <x v="1"/>
    <n v="99.853304472758893"/>
    <s v="No"/>
  </r>
  <r>
    <x v="208"/>
    <x v="208"/>
    <x v="0"/>
    <s v="FM.LBL.BMNY.GD.ZS"/>
    <x v="2"/>
    <n v="100.01606501511786"/>
    <s v="No"/>
  </r>
  <r>
    <x v="208"/>
    <x v="208"/>
    <x v="0"/>
    <s v="FM.LBL.BMNY.GD.ZS"/>
    <x v="3"/>
    <n v="82.899333191058844"/>
    <s v="No"/>
  </r>
  <r>
    <x v="208"/>
    <x v="208"/>
    <x v="0"/>
    <s v="FM.LBL.BMNY.GD.ZS"/>
    <x v="4"/>
    <n v="88.274923858054393"/>
    <s v="No"/>
  </r>
  <r>
    <x v="208"/>
    <x v="208"/>
    <x v="0"/>
    <s v="FM.LBL.BMNY.GD.ZS"/>
    <x v="5"/>
    <n v="88.508561170777099"/>
    <s v="No"/>
  </r>
  <r>
    <x v="208"/>
    <x v="208"/>
    <x v="0"/>
    <s v="FM.LBL.BMNY.GD.ZS"/>
    <x v="6"/>
    <n v="90.128346383745196"/>
    <s v="No"/>
  </r>
  <r>
    <x v="208"/>
    <x v="208"/>
    <x v="0"/>
    <s v="FM.LBL.BMNY.GD.ZS"/>
    <x v="10"/>
    <n v="98.979106426463375"/>
    <s v="No"/>
  </r>
  <r>
    <x v="208"/>
    <x v="208"/>
    <x v="0"/>
    <s v="FM.LBL.BMNY.GD.ZS"/>
    <x v="11"/>
    <n v="90.794424785952572"/>
    <s v="No"/>
  </r>
  <r>
    <x v="208"/>
    <x v="208"/>
    <x v="0"/>
    <s v="FM.LBL.BMNY.GD.ZS"/>
    <x v="12"/>
    <n v="88.07905939373876"/>
    <s v="No"/>
  </r>
  <r>
    <x v="208"/>
    <x v="208"/>
    <x v="0"/>
    <s v="FM.LBL.BMNY.GD.ZS"/>
    <x v="13"/>
    <n v="96.280881396134362"/>
    <s v="No"/>
  </r>
  <r>
    <x v="208"/>
    <x v="208"/>
    <x v="1"/>
    <s v="EG.ELC.ACCS.RU.ZS"/>
    <x v="16"/>
    <n v="6.8"/>
    <s v="No"/>
  </r>
  <r>
    <x v="208"/>
    <x v="208"/>
    <x v="1"/>
    <s v="EG.ELC.ACCS.RU.ZS"/>
    <x v="14"/>
    <n v="8.6"/>
    <s v="No"/>
  </r>
  <r>
    <x v="208"/>
    <x v="208"/>
    <x v="1"/>
    <s v="EG.ELC.ACCS.RU.ZS"/>
    <x v="15"/>
    <n v="10.4"/>
    <s v="No"/>
  </r>
  <r>
    <x v="208"/>
    <x v="208"/>
    <x v="1"/>
    <s v="EG.ELC.ACCS.RU.ZS"/>
    <x v="7"/>
    <n v="12.3"/>
    <s v="No"/>
  </r>
  <r>
    <x v="208"/>
    <x v="208"/>
    <x v="1"/>
    <s v="EG.ELC.ACCS.RU.ZS"/>
    <x v="8"/>
    <n v="14.1"/>
    <s v="No"/>
  </r>
  <r>
    <x v="208"/>
    <x v="208"/>
    <x v="1"/>
    <s v="EG.ELC.ACCS.RU.ZS"/>
    <x v="9"/>
    <n v="16"/>
    <s v="No"/>
  </r>
  <r>
    <x v="208"/>
    <x v="208"/>
    <x v="1"/>
    <s v="EG.ELC.ACCS.RU.ZS"/>
    <x v="0"/>
    <n v="9.1999999999999993"/>
    <s v="No"/>
  </r>
  <r>
    <x v="208"/>
    <x v="208"/>
    <x v="1"/>
    <s v="EG.ELC.ACCS.RU.ZS"/>
    <x v="1"/>
    <n v="17.8"/>
    <s v="No"/>
  </r>
  <r>
    <x v="208"/>
    <x v="208"/>
    <x v="1"/>
    <s v="EG.ELC.ACCS.RU.ZS"/>
    <x v="2"/>
    <n v="21.7"/>
    <s v="No"/>
  </r>
  <r>
    <x v="208"/>
    <x v="208"/>
    <x v="1"/>
    <s v="EG.ELC.ACCS.RU.ZS"/>
    <x v="3"/>
    <n v="53"/>
    <s v="No"/>
  </r>
  <r>
    <x v="208"/>
    <x v="208"/>
    <x v="1"/>
    <s v="EG.ELC.ACCS.RU.ZS"/>
    <x v="4"/>
    <n v="50.9"/>
    <s v="No"/>
  </r>
  <r>
    <x v="208"/>
    <x v="208"/>
    <x v="1"/>
    <s v="EG.ELC.ACCS.RU.ZS"/>
    <x v="5"/>
    <n v="54.3"/>
    <s v="No"/>
  </r>
  <r>
    <x v="208"/>
    <x v="208"/>
    <x v="1"/>
    <s v="EG.ELC.ACCS.RU.ZS"/>
    <x v="6"/>
    <n v="57.5"/>
    <s v="No"/>
  </r>
  <r>
    <x v="208"/>
    <x v="208"/>
    <x v="1"/>
    <s v="EG.ELC.ACCS.RU.ZS"/>
    <x v="10"/>
    <n v="60.7"/>
    <s v="No"/>
  </r>
  <r>
    <x v="208"/>
    <x v="208"/>
    <x v="1"/>
    <s v="EG.ELC.ACCS.RU.ZS"/>
    <x v="11"/>
    <n v="60.7"/>
    <s v="No"/>
  </r>
  <r>
    <x v="208"/>
    <x v="208"/>
    <x v="1"/>
    <s v="EG.ELC.ACCS.RU.ZS"/>
    <x v="12"/>
    <n v="54"/>
    <s v="No"/>
  </r>
  <r>
    <x v="208"/>
    <x v="208"/>
    <x v="2"/>
    <s v="FP.CPI.TOTL.ZG"/>
    <x v="16"/>
    <n v="2.5376884422110648"/>
    <s v="No"/>
  </r>
  <r>
    <x v="208"/>
    <x v="208"/>
    <x v="2"/>
    <s v="FP.CPI.TOTL.ZG"/>
    <x v="14"/>
    <n v="3.5775545209507391"/>
    <s v="No"/>
  </r>
  <r>
    <x v="208"/>
    <x v="208"/>
    <x v="2"/>
    <s v="FP.CPI.TOTL.ZG"/>
    <x v="15"/>
    <n v="1.963567541991954"/>
    <s v="No"/>
  </r>
  <r>
    <x v="208"/>
    <x v="208"/>
    <x v="2"/>
    <s v="FP.CPI.TOTL.ZG"/>
    <x v="7"/>
    <n v="3.016241299303942"/>
    <s v="No"/>
  </r>
  <r>
    <x v="208"/>
    <x v="208"/>
    <x v="2"/>
    <s v="FP.CPI.TOTL.ZG"/>
    <x v="8"/>
    <n v="1.418918918918926"/>
    <s v="No"/>
  </r>
  <r>
    <x v="208"/>
    <x v="208"/>
    <x v="2"/>
    <s v="FP.CPI.TOTL.ZG"/>
    <x v="9"/>
    <n v="1.19920053297801"/>
    <s v="No"/>
  </r>
  <r>
    <x v="208"/>
    <x v="208"/>
    <x v="2"/>
    <s v="FP.CPI.TOTL.ZG"/>
    <x v="0"/>
    <n v="2.0408163265306172"/>
    <s v="No"/>
  </r>
  <r>
    <x v="208"/>
    <x v="208"/>
    <x v="2"/>
    <s v="FP.CPI.TOTL.ZG"/>
    <x v="1"/>
    <n v="3.9354838709677402"/>
    <s v="No"/>
  </r>
  <r>
    <x v="208"/>
    <x v="208"/>
    <x v="2"/>
    <s v="FP.CPI.TOTL.ZG"/>
    <x v="2"/>
    <n v="4.8417132216014949"/>
    <s v="No"/>
  </r>
  <r>
    <x v="208"/>
    <x v="208"/>
    <x v="2"/>
    <s v="FP.CPI.TOTL.ZG"/>
    <x v="3"/>
    <n v="3.0845262440354602"/>
    <s v="No"/>
  </r>
  <r>
    <x v="208"/>
    <x v="208"/>
    <x v="2"/>
    <s v="FP.CPI.TOTL.ZG"/>
    <x v="4"/>
    <n v="2.3309637956686609"/>
    <s v="No"/>
  </r>
  <r>
    <x v="208"/>
    <x v="208"/>
    <x v="2"/>
    <s v="FP.CPI.TOTL.ZG"/>
    <x v="5"/>
    <n v="2.7625201938611101"/>
    <s v="No"/>
  </r>
  <r>
    <x v="208"/>
    <x v="208"/>
    <x v="2"/>
    <s v="FP.CPI.TOTL.ZG"/>
    <x v="6"/>
    <n v="5.3293507310171497"/>
    <s v="No"/>
  </r>
  <r>
    <x v="208"/>
    <x v="208"/>
    <x v="2"/>
    <s v="FP.CPI.TOTL.ZG"/>
    <x v="10"/>
    <n v="2.343283582089533"/>
    <s v="No"/>
  </r>
  <r>
    <x v="208"/>
    <x v="208"/>
    <x v="2"/>
    <s v="FP.CPI.TOTL.ZG"/>
    <x v="11"/>
    <n v="6.6793058188712129"/>
    <s v="No"/>
  </r>
  <r>
    <x v="208"/>
    <x v="208"/>
    <x v="2"/>
    <s v="FP.CPI.TOTL.ZG"/>
    <x v="12"/>
    <n v="11.182501708817471"/>
    <s v="No"/>
  </r>
  <r>
    <x v="208"/>
    <x v="208"/>
    <x v="3"/>
    <s v="NY.GDP.DEFL.KD.ZG"/>
    <x v="16"/>
    <n v="2.1789705814129263"/>
    <s v="No"/>
  </r>
  <r>
    <x v="208"/>
    <x v="208"/>
    <x v="3"/>
    <s v="NY.GDP.DEFL.KD.ZG"/>
    <x v="14"/>
    <n v="3.6249055294183705"/>
    <s v="No"/>
  </r>
  <r>
    <x v="208"/>
    <x v="208"/>
    <x v="3"/>
    <s v="NY.GDP.DEFL.KD.ZG"/>
    <x v="15"/>
    <n v="2.8744212340722868"/>
    <s v="No"/>
  </r>
  <r>
    <x v="208"/>
    <x v="208"/>
    <x v="3"/>
    <s v="NY.GDP.DEFL.KD.ZG"/>
    <x v="7"/>
    <n v="0.7987427861845191"/>
    <s v="No"/>
  </r>
  <r>
    <x v="208"/>
    <x v="208"/>
    <x v="3"/>
    <s v="NY.GDP.DEFL.KD.ZG"/>
    <x v="8"/>
    <n v="2.1168781943607655"/>
    <s v="No"/>
  </r>
  <r>
    <x v="208"/>
    <x v="208"/>
    <x v="3"/>
    <s v="NY.GDP.DEFL.KD.ZG"/>
    <x v="9"/>
    <n v="0.41954189687101007"/>
    <s v="No"/>
  </r>
  <r>
    <x v="208"/>
    <x v="208"/>
    <x v="3"/>
    <s v="NY.GDP.DEFL.KD.ZG"/>
    <x v="0"/>
    <n v="3.8727171595438961"/>
    <s v="No"/>
  </r>
  <r>
    <x v="208"/>
    <x v="208"/>
    <x v="3"/>
    <s v="NY.GDP.DEFL.KD.ZG"/>
    <x v="1"/>
    <n v="5.7769601471734973"/>
    <s v="No"/>
  </r>
  <r>
    <x v="208"/>
    <x v="208"/>
    <x v="3"/>
    <s v="NY.GDP.DEFL.KD.ZG"/>
    <x v="2"/>
    <n v="7.1645705748804431"/>
    <s v="No"/>
  </r>
  <r>
    <x v="208"/>
    <x v="208"/>
    <x v="3"/>
    <s v="NY.GDP.DEFL.KD.ZG"/>
    <x v="3"/>
    <n v="4.1581057589221899"/>
    <s v="No"/>
  </r>
  <r>
    <x v="208"/>
    <x v="208"/>
    <x v="3"/>
    <s v="NY.GDP.DEFL.KD.ZG"/>
    <x v="4"/>
    <n v="3.2077964521077575"/>
    <s v="No"/>
  </r>
  <r>
    <x v="208"/>
    <x v="208"/>
    <x v="3"/>
    <s v="NY.GDP.DEFL.KD.ZG"/>
    <x v="5"/>
    <n v="3.2803877221798388"/>
    <s v="No"/>
  </r>
  <r>
    <x v="208"/>
    <x v="208"/>
    <x v="3"/>
    <s v="NY.GDP.DEFL.KD.ZG"/>
    <x v="6"/>
    <n v="2.785341843297374"/>
    <s v="No"/>
  </r>
  <r>
    <x v="208"/>
    <x v="208"/>
    <x v="3"/>
    <s v="NY.GDP.DEFL.KD.ZG"/>
    <x v="10"/>
    <n v="0.69971554654355828"/>
    <s v="No"/>
  </r>
  <r>
    <x v="208"/>
    <x v="208"/>
    <x v="3"/>
    <s v="NY.GDP.DEFL.KD.ZG"/>
    <x v="11"/>
    <n v="11.226803565689323"/>
    <s v="No"/>
  </r>
  <r>
    <x v="208"/>
    <x v="208"/>
    <x v="3"/>
    <s v="NY.GDP.DEFL.KD.ZG"/>
    <x v="12"/>
    <n v="6.9721237075443696"/>
    <s v="No"/>
  </r>
  <r>
    <x v="208"/>
    <x v="208"/>
    <x v="3"/>
    <s v="NY.GDP.DEFL.KD.ZG"/>
    <x v="13"/>
    <n v="-0.7008421125721469"/>
    <s v="No"/>
  </r>
  <r>
    <x v="208"/>
    <x v="208"/>
    <x v="4"/>
    <s v="BG.GSR.NFSV.GD.ZS"/>
    <x v="16"/>
    <n v="73.509569291565754"/>
    <s v="No"/>
  </r>
  <r>
    <x v="208"/>
    <x v="208"/>
    <x v="4"/>
    <s v="BG.GSR.NFSV.GD.ZS"/>
    <x v="14"/>
    <n v="74.537073162964035"/>
    <s v="No"/>
  </r>
  <r>
    <x v="208"/>
    <x v="208"/>
    <x v="4"/>
    <s v="BG.GSR.NFSV.GD.ZS"/>
    <x v="15"/>
    <n v="55.283725623390048"/>
    <s v="No"/>
  </r>
  <r>
    <x v="208"/>
    <x v="208"/>
    <x v="4"/>
    <s v="BG.GSR.NFSV.GD.ZS"/>
    <x v="7"/>
    <n v="54.476307916357072"/>
    <s v="No"/>
  </r>
  <r>
    <x v="208"/>
    <x v="208"/>
    <x v="4"/>
    <s v="BG.GSR.NFSV.GD.ZS"/>
    <x v="8"/>
    <n v="51.469237011514224"/>
    <s v="No"/>
  </r>
  <r>
    <x v="208"/>
    <x v="208"/>
    <x v="4"/>
    <s v="BG.GSR.NFSV.GD.ZS"/>
    <x v="9"/>
    <n v="53.829715542090327"/>
    <s v="No"/>
  </r>
  <r>
    <x v="208"/>
    <x v="208"/>
    <x v="4"/>
    <s v="BG.GSR.NFSV.GD.ZS"/>
    <x v="0"/>
    <n v="49.404441644910158"/>
    <s v="No"/>
  </r>
  <r>
    <x v="208"/>
    <x v="208"/>
    <x v="4"/>
    <s v="BG.GSR.NFSV.GD.ZS"/>
    <x v="1"/>
    <n v="50.661545772429527"/>
    <s v="No"/>
  </r>
  <r>
    <x v="208"/>
    <x v="208"/>
    <x v="4"/>
    <s v="BG.GSR.NFSV.GD.ZS"/>
    <x v="2"/>
    <n v="62.312424821435684"/>
    <s v="No"/>
  </r>
  <r>
    <x v="208"/>
    <x v="208"/>
    <x v="4"/>
    <s v="BG.GSR.NFSV.GD.ZS"/>
    <x v="3"/>
    <n v="58.366060929612033"/>
    <s v="No"/>
  </r>
  <r>
    <x v="208"/>
    <x v="208"/>
    <x v="4"/>
    <s v="BG.GSR.NFSV.GD.ZS"/>
    <x v="4"/>
    <n v="60.265366899935714"/>
    <s v="No"/>
  </r>
  <r>
    <x v="208"/>
    <x v="208"/>
    <x v="4"/>
    <s v="BG.GSR.NFSV.GD.ZS"/>
    <x v="5"/>
    <n v="53.321149238322199"/>
    <s v="No"/>
  </r>
  <r>
    <x v="208"/>
    <x v="208"/>
    <x v="4"/>
    <s v="BG.GSR.NFSV.GD.ZS"/>
    <x v="6"/>
    <n v="29.852331270100763"/>
    <s v="No"/>
  </r>
  <r>
    <x v="208"/>
    <x v="208"/>
    <x v="4"/>
    <s v="BG.GSR.NFSV.GD.ZS"/>
    <x v="10"/>
    <n v="26.643415593099789"/>
    <s v="No"/>
  </r>
  <r>
    <x v="208"/>
    <x v="208"/>
    <x v="4"/>
    <s v="BG.GSR.NFSV.GD.ZS"/>
    <x v="11"/>
    <n v="29.199608340758264"/>
    <s v="No"/>
  </r>
  <r>
    <x v="209"/>
    <x v="209"/>
    <x v="0"/>
    <s v="FM.LBL.BMNY.GD.ZS"/>
    <x v="16"/>
    <n v="19.841929205796998"/>
    <s v="No"/>
  </r>
  <r>
    <x v="209"/>
    <x v="209"/>
    <x v="0"/>
    <s v="FM.LBL.BMNY.GD.ZS"/>
    <x v="14"/>
    <n v="19.677080506884906"/>
    <s v="No"/>
  </r>
  <r>
    <x v="209"/>
    <x v="209"/>
    <x v="0"/>
    <s v="FM.LBL.BMNY.GD.ZS"/>
    <x v="15"/>
    <n v="18.605445047464691"/>
    <s v="No"/>
  </r>
  <r>
    <x v="209"/>
    <x v="209"/>
    <x v="0"/>
    <s v="FM.LBL.BMNY.GD.ZS"/>
    <x v="7"/>
    <n v="24.276027745204978"/>
    <s v="No"/>
  </r>
  <r>
    <x v="209"/>
    <x v="209"/>
    <x v="0"/>
    <s v="FM.LBL.BMNY.GD.ZS"/>
    <x v="8"/>
    <n v="22.974075108632242"/>
    <s v="No"/>
  </r>
  <r>
    <x v="209"/>
    <x v="209"/>
    <x v="0"/>
    <s v="FM.LBL.BMNY.GD.ZS"/>
    <x v="9"/>
    <n v="23.691266387693364"/>
    <s v="No"/>
  </r>
  <r>
    <x v="209"/>
    <x v="209"/>
    <x v="0"/>
    <s v="FM.LBL.BMNY.GD.ZS"/>
    <x v="0"/>
    <n v="31.590332944922384"/>
    <s v="No"/>
  </r>
  <r>
    <x v="209"/>
    <x v="209"/>
    <x v="0"/>
    <s v="FM.LBL.BMNY.GD.ZS"/>
    <x v="1"/>
    <n v="33.688532343481377"/>
    <s v="No"/>
  </r>
  <r>
    <x v="209"/>
    <x v="209"/>
    <x v="0"/>
    <s v="FM.LBL.BMNY.GD.ZS"/>
    <x v="2"/>
    <n v="31.672209763655733"/>
    <s v="No"/>
  </r>
  <r>
    <x v="209"/>
    <x v="209"/>
    <x v="1"/>
    <s v="EG.ELC.ACCS.RU.ZS"/>
    <x v="16"/>
    <n v="91.9"/>
    <s v="No"/>
  </r>
  <r>
    <x v="209"/>
    <x v="209"/>
    <x v="1"/>
    <s v="EG.ELC.ACCS.RU.ZS"/>
    <x v="14"/>
    <n v="99.2"/>
    <s v="No"/>
  </r>
  <r>
    <x v="209"/>
    <x v="209"/>
    <x v="1"/>
    <s v="EG.ELC.ACCS.RU.ZS"/>
    <x v="15"/>
    <n v="99.8"/>
    <s v="No"/>
  </r>
  <r>
    <x v="209"/>
    <x v="209"/>
    <x v="1"/>
    <s v="EG.ELC.ACCS.RU.ZS"/>
    <x v="7"/>
    <n v="67.3"/>
    <s v="No"/>
  </r>
  <r>
    <x v="209"/>
    <x v="209"/>
    <x v="1"/>
    <s v="EG.ELC.ACCS.RU.ZS"/>
    <x v="8"/>
    <n v="95.6"/>
    <s v="No"/>
  </r>
  <r>
    <x v="209"/>
    <x v="209"/>
    <x v="1"/>
    <s v="EG.ELC.ACCS.RU.ZS"/>
    <x v="9"/>
    <n v="93"/>
    <s v="No"/>
  </r>
  <r>
    <x v="209"/>
    <x v="209"/>
    <x v="1"/>
    <s v="EG.ELC.ACCS.RU.ZS"/>
    <x v="0"/>
    <n v="97.2"/>
    <s v="No"/>
  </r>
  <r>
    <x v="209"/>
    <x v="209"/>
    <x v="1"/>
    <s v="EG.ELC.ACCS.RU.ZS"/>
    <x v="1"/>
    <n v="93.1"/>
    <s v="No"/>
  </r>
  <r>
    <x v="209"/>
    <x v="209"/>
    <x v="1"/>
    <s v="EG.ELC.ACCS.RU.ZS"/>
    <x v="2"/>
    <n v="93.2"/>
    <s v="No"/>
  </r>
  <r>
    <x v="209"/>
    <x v="209"/>
    <x v="1"/>
    <s v="EG.ELC.ACCS.RU.ZS"/>
    <x v="3"/>
    <n v="93.2"/>
    <s v="No"/>
  </r>
  <r>
    <x v="209"/>
    <x v="209"/>
    <x v="1"/>
    <s v="EG.ELC.ACCS.RU.ZS"/>
    <x v="4"/>
    <n v="99"/>
    <s v="No"/>
  </r>
  <r>
    <x v="209"/>
    <x v="209"/>
    <x v="1"/>
    <s v="EG.ELC.ACCS.RU.ZS"/>
    <x v="5"/>
    <n v="98.7"/>
    <s v="No"/>
  </r>
  <r>
    <x v="209"/>
    <x v="209"/>
    <x v="1"/>
    <s v="EG.ELC.ACCS.RU.ZS"/>
    <x v="6"/>
    <n v="99.3"/>
    <s v="No"/>
  </r>
  <r>
    <x v="209"/>
    <x v="209"/>
    <x v="1"/>
    <s v="EG.ELC.ACCS.RU.ZS"/>
    <x v="10"/>
    <n v="99.9"/>
    <s v="No"/>
  </r>
  <r>
    <x v="209"/>
    <x v="209"/>
    <x v="1"/>
    <s v="EG.ELC.ACCS.RU.ZS"/>
    <x v="11"/>
    <n v="100"/>
    <s v="No"/>
  </r>
  <r>
    <x v="209"/>
    <x v="209"/>
    <x v="1"/>
    <s v="EG.ELC.ACCS.RU.ZS"/>
    <x v="12"/>
    <n v="100"/>
    <s v="No"/>
  </r>
  <r>
    <x v="209"/>
    <x v="209"/>
    <x v="3"/>
    <s v="NY.GDP.DEFL.KD.ZG"/>
    <x v="16"/>
    <n v="29.452825110489243"/>
    <s v="No"/>
  </r>
  <r>
    <x v="209"/>
    <x v="209"/>
    <x v="3"/>
    <s v="NY.GDP.DEFL.KD.ZG"/>
    <x v="14"/>
    <n v="7.9969040562045279"/>
    <s v="No"/>
  </r>
  <r>
    <x v="209"/>
    <x v="209"/>
    <x v="3"/>
    <s v="NY.GDP.DEFL.KD.ZG"/>
    <x v="15"/>
    <n v="33.022876078636955"/>
    <s v="No"/>
  </r>
  <r>
    <x v="209"/>
    <x v="209"/>
    <x v="3"/>
    <s v="NY.GDP.DEFL.KD.ZG"/>
    <x v="7"/>
    <n v="34.933755738736863"/>
    <s v="No"/>
  </r>
  <r>
    <x v="209"/>
    <x v="209"/>
    <x v="3"/>
    <s v="NY.GDP.DEFL.KD.ZG"/>
    <x v="8"/>
    <n v="33.953724338534641"/>
    <s v="No"/>
  </r>
  <r>
    <x v="209"/>
    <x v="209"/>
    <x v="3"/>
    <s v="NY.GDP.DEFL.KD.ZG"/>
    <x v="9"/>
    <n v="29.604059351297764"/>
    <s v="No"/>
  </r>
  <r>
    <x v="209"/>
    <x v="209"/>
    <x v="3"/>
    <s v="NY.GDP.DEFL.KD.ZG"/>
    <x v="0"/>
    <n v="17.904315549063597"/>
    <s v="No"/>
  </r>
  <r>
    <x v="209"/>
    <x v="209"/>
    <x v="3"/>
    <s v="NY.GDP.DEFL.KD.ZG"/>
    <x v="1"/>
    <n v="15.448477757966998"/>
    <s v="No"/>
  </r>
  <r>
    <x v="209"/>
    <x v="209"/>
    <x v="3"/>
    <s v="NY.GDP.DEFL.KD.ZG"/>
    <x v="2"/>
    <n v="30.132452853435154"/>
    <s v="No"/>
  </r>
  <r>
    <x v="209"/>
    <x v="209"/>
    <x v="3"/>
    <s v="NY.GDP.DEFL.KD.ZG"/>
    <x v="3"/>
    <n v="1049.7472570657014"/>
    <s v="No"/>
  </r>
  <r>
    <x v="209"/>
    <x v="209"/>
    <x v="3"/>
    <s v="NY.GDP.DEFL.KD.ZG"/>
    <x v="4"/>
    <n v="225690.05991783473"/>
    <s v="No"/>
  </r>
  <r>
    <x v="209"/>
    <x v="209"/>
    <x v="3"/>
    <s v="NY.GDP.DEFL.KD.ZG"/>
    <x v="5"/>
    <n v="21922.76154383527"/>
    <s v="No"/>
  </r>
  <r>
    <x v="209"/>
    <x v="209"/>
    <x v="3"/>
    <s v="NY.GDP.DEFL.KD.ZG"/>
    <x v="6"/>
    <n v="1890.3943422388447"/>
    <s v="No"/>
  </r>
  <r>
    <x v="209"/>
    <x v="209"/>
    <x v="3"/>
    <s v="NY.GDP.DEFL.KD.ZG"/>
    <x v="10"/>
    <n v="1208.5471147350604"/>
    <s v="No"/>
  </r>
  <r>
    <x v="209"/>
    <x v="209"/>
    <x v="3"/>
    <s v="NY.GDP.DEFL.KD.ZG"/>
    <x v="11"/>
    <n v="211.01823380224459"/>
    <s v="No"/>
  </r>
  <r>
    <x v="209"/>
    <x v="209"/>
    <x v="3"/>
    <s v="NY.GDP.DEFL.KD.ZG"/>
    <x v="12"/>
    <n v="367.88922648760644"/>
    <s v="No"/>
  </r>
  <r>
    <x v="209"/>
    <x v="209"/>
    <x v="3"/>
    <s v="NY.GDP.DEFL.KD.ZG"/>
    <x v="13"/>
    <n v="54.7195996964698"/>
    <s v="No"/>
  </r>
  <r>
    <x v="209"/>
    <x v="209"/>
    <x v="4"/>
    <s v="BG.GSR.NFSV.GD.ZS"/>
    <x v="16"/>
    <n v="4.822168514986763"/>
    <s v="No"/>
  </r>
  <r>
    <x v="209"/>
    <x v="209"/>
    <x v="4"/>
    <s v="BG.GSR.NFSV.GD.ZS"/>
    <x v="14"/>
    <n v="4.9377176864156036"/>
    <s v="No"/>
  </r>
  <r>
    <x v="209"/>
    <x v="209"/>
    <x v="4"/>
    <s v="BG.GSR.NFSV.GD.ZS"/>
    <x v="15"/>
    <n v="5.3254483120880964"/>
    <s v="No"/>
  </r>
  <r>
    <x v="209"/>
    <x v="209"/>
    <x v="4"/>
    <s v="BG.GSR.NFSV.GD.ZS"/>
    <x v="7"/>
    <n v="5.2642512674699882"/>
    <s v="No"/>
  </r>
  <r>
    <x v="209"/>
    <x v="209"/>
    <x v="4"/>
    <s v="BG.GSR.NFSV.GD.ZS"/>
    <x v="8"/>
    <n v="5.0003823685166928"/>
    <s v="No"/>
  </r>
  <r>
    <x v="209"/>
    <x v="209"/>
    <x v="4"/>
    <s v="BG.GSR.NFSV.GD.ZS"/>
    <x v="9"/>
    <n v="4.5981991195507774"/>
    <s v="No"/>
  </r>
  <r>
    <x v="209"/>
    <x v="209"/>
    <x v="4"/>
    <s v="BG.GSR.NFSV.GD.ZS"/>
    <x v="0"/>
    <n v="4.1084051674242366"/>
    <s v="No"/>
  </r>
  <r>
    <x v="209"/>
    <x v="209"/>
    <x v="4"/>
    <s v="BG.GSR.NFSV.GD.ZS"/>
    <x v="1"/>
    <n v="5.5889806120519232"/>
    <s v="No"/>
  </r>
  <r>
    <x v="209"/>
    <x v="209"/>
    <x v="4"/>
    <s v="BG.GSR.NFSV.GD.ZS"/>
    <x v="2"/>
    <n v="4.8934433249407858"/>
    <s v="No"/>
  </r>
  <r>
    <x v="210"/>
    <x v="210"/>
    <x v="0"/>
    <s v="FM.LBL.BMNY.GD.ZS"/>
    <x v="16"/>
    <n v="44.604592818682839"/>
    <s v="No"/>
  </r>
  <r>
    <x v="210"/>
    <x v="210"/>
    <x v="0"/>
    <s v="FM.LBL.BMNY.GD.ZS"/>
    <x v="14"/>
    <n v="52.118908361815521"/>
    <s v="No"/>
  </r>
  <r>
    <x v="210"/>
    <x v="210"/>
    <x v="0"/>
    <s v="FM.LBL.BMNY.GD.ZS"/>
    <x v="15"/>
    <n v="53.03554563406886"/>
    <s v="No"/>
  </r>
  <r>
    <x v="210"/>
    <x v="210"/>
    <x v="0"/>
    <s v="FM.LBL.BMNY.GD.ZS"/>
    <x v="7"/>
    <n v="61.629165219914483"/>
    <s v="No"/>
  </r>
  <r>
    <x v="210"/>
    <x v="210"/>
    <x v="0"/>
    <s v="FM.LBL.BMNY.GD.ZS"/>
    <x v="8"/>
    <n v="69.26358598475899"/>
    <s v="No"/>
  </r>
  <r>
    <x v="210"/>
    <x v="210"/>
    <x v="0"/>
    <s v="FM.LBL.BMNY.GD.ZS"/>
    <x v="9"/>
    <n v="70.959849606291456"/>
    <s v="No"/>
  </r>
  <r>
    <x v="210"/>
    <x v="210"/>
    <x v="0"/>
    <s v="FM.LBL.BMNY.GD.ZS"/>
    <x v="0"/>
    <n v="79.223667321360452"/>
    <s v="No"/>
  </r>
  <r>
    <x v="210"/>
    <x v="210"/>
    <x v="0"/>
    <s v="FM.LBL.BMNY.GD.ZS"/>
    <x v="1"/>
    <n v="100.57977283682864"/>
    <s v="No"/>
  </r>
  <r>
    <x v="210"/>
    <x v="210"/>
    <x v="0"/>
    <s v="FM.LBL.BMNY.GD.ZS"/>
    <x v="2"/>
    <n v="93.657169933795231"/>
    <s v="No"/>
  </r>
  <r>
    <x v="210"/>
    <x v="210"/>
    <x v="0"/>
    <s v="FM.LBL.BMNY.GD.ZS"/>
    <x v="3"/>
    <n v="123.50530897957898"/>
    <s v="No"/>
  </r>
  <r>
    <x v="210"/>
    <x v="210"/>
    <x v="0"/>
    <s v="FM.LBL.BMNY.GD.ZS"/>
    <x v="4"/>
    <n v="124.98698638499465"/>
    <s v="No"/>
  </r>
  <r>
    <x v="210"/>
    <x v="210"/>
    <x v="0"/>
    <s v="FM.LBL.BMNY.GD.ZS"/>
    <x v="5"/>
    <n v="129.14767276231521"/>
    <s v="No"/>
  </r>
  <r>
    <x v="210"/>
    <x v="210"/>
    <x v="0"/>
    <s v="FM.LBL.BMNY.GD.ZS"/>
    <x v="6"/>
    <n v="140.60368022861951"/>
    <s v="No"/>
  </r>
  <r>
    <x v="210"/>
    <x v="210"/>
    <x v="0"/>
    <s v="FM.LBL.BMNY.GD.ZS"/>
    <x v="10"/>
    <n v="146.15795132181236"/>
    <s v="No"/>
  </r>
  <r>
    <x v="210"/>
    <x v="210"/>
    <x v="0"/>
    <s v="FM.LBL.BMNY.GD.ZS"/>
    <x v="11"/>
    <n v="136.25560180247456"/>
    <s v="No"/>
  </r>
  <r>
    <x v="210"/>
    <x v="210"/>
    <x v="1"/>
    <s v="EG.ELC.ACCS.RU.ZS"/>
    <x v="16"/>
    <n v="84.7"/>
    <s v="No"/>
  </r>
  <r>
    <x v="210"/>
    <x v="210"/>
    <x v="1"/>
    <s v="EG.ELC.ACCS.RU.ZS"/>
    <x v="14"/>
    <n v="85.5"/>
    <s v="No"/>
  </r>
  <r>
    <x v="210"/>
    <x v="210"/>
    <x v="1"/>
    <s v="EG.ELC.ACCS.RU.ZS"/>
    <x v="15"/>
    <n v="85.6"/>
    <s v="No"/>
  </r>
  <r>
    <x v="210"/>
    <x v="210"/>
    <x v="1"/>
    <s v="EG.ELC.ACCS.RU.ZS"/>
    <x v="7"/>
    <n v="87.1"/>
    <s v="No"/>
  </r>
  <r>
    <x v="210"/>
    <x v="210"/>
    <x v="1"/>
    <s v="EG.ELC.ACCS.RU.ZS"/>
    <x v="8"/>
    <n v="88"/>
    <s v="No"/>
  </r>
  <r>
    <x v="210"/>
    <x v="210"/>
    <x v="1"/>
    <s v="EG.ELC.ACCS.RU.ZS"/>
    <x v="9"/>
    <n v="94.8"/>
    <s v="No"/>
  </r>
  <r>
    <x v="210"/>
    <x v="210"/>
    <x v="1"/>
    <s v="EG.ELC.ACCS.RU.ZS"/>
    <x v="0"/>
    <n v="94.8"/>
    <s v="No"/>
  </r>
  <r>
    <x v="210"/>
    <x v="210"/>
    <x v="1"/>
    <s v="EG.ELC.ACCS.RU.ZS"/>
    <x v="1"/>
    <n v="90.6"/>
    <s v="No"/>
  </r>
  <r>
    <x v="210"/>
    <x v="210"/>
    <x v="1"/>
    <s v="EG.ELC.ACCS.RU.ZS"/>
    <x v="2"/>
    <n v="91.6"/>
    <s v="No"/>
  </r>
  <r>
    <x v="210"/>
    <x v="210"/>
    <x v="1"/>
    <s v="EG.ELC.ACCS.RU.ZS"/>
    <x v="3"/>
    <n v="100"/>
    <s v="No"/>
  </r>
  <r>
    <x v="210"/>
    <x v="210"/>
    <x v="1"/>
    <s v="EG.ELC.ACCS.RU.ZS"/>
    <x v="4"/>
    <n v="100"/>
    <s v="No"/>
  </r>
  <r>
    <x v="210"/>
    <x v="210"/>
    <x v="1"/>
    <s v="EG.ELC.ACCS.RU.ZS"/>
    <x v="5"/>
    <n v="99.1"/>
    <s v="No"/>
  </r>
  <r>
    <x v="210"/>
    <x v="210"/>
    <x v="1"/>
    <s v="EG.ELC.ACCS.RU.ZS"/>
    <x v="6"/>
    <n v="99.7"/>
    <s v="No"/>
  </r>
  <r>
    <x v="210"/>
    <x v="210"/>
    <x v="1"/>
    <s v="EG.ELC.ACCS.RU.ZS"/>
    <x v="10"/>
    <n v="100"/>
    <s v="No"/>
  </r>
  <r>
    <x v="210"/>
    <x v="210"/>
    <x v="1"/>
    <s v="EG.ELC.ACCS.RU.ZS"/>
    <x v="11"/>
    <n v="100"/>
    <s v="No"/>
  </r>
  <r>
    <x v="210"/>
    <x v="210"/>
    <x v="1"/>
    <s v="EG.ELC.ACCS.RU.ZS"/>
    <x v="12"/>
    <n v="99.8"/>
    <s v="No"/>
  </r>
  <r>
    <x v="210"/>
    <x v="210"/>
    <x v="2"/>
    <s v="FP.CPI.TOTL.ZG"/>
    <x v="16"/>
    <n v="-1.7103372785110871"/>
    <s v="No"/>
  </r>
  <r>
    <x v="210"/>
    <x v="210"/>
    <x v="2"/>
    <s v="FP.CPI.TOTL.ZG"/>
    <x v="14"/>
    <n v="-0.4315445117281802"/>
    <s v="No"/>
  </r>
  <r>
    <x v="210"/>
    <x v="210"/>
    <x v="2"/>
    <s v="FP.CPI.TOTL.ZG"/>
    <x v="15"/>
    <n v="3.8308283816846722"/>
    <s v="No"/>
  </r>
  <r>
    <x v="210"/>
    <x v="210"/>
    <x v="2"/>
    <s v="FP.CPI.TOTL.ZG"/>
    <x v="7"/>
    <n v="3.2346481729392691"/>
    <s v="No"/>
  </r>
  <r>
    <x v="210"/>
    <x v="210"/>
    <x v="2"/>
    <s v="FP.CPI.TOTL.ZG"/>
    <x v="8"/>
    <n v="7.7549474870960147"/>
    <s v="No"/>
  </r>
  <r>
    <x v="210"/>
    <x v="210"/>
    <x v="2"/>
    <s v="FP.CPI.TOTL.ZG"/>
    <x v="9"/>
    <n v="8.2845724312867741"/>
    <s v="No"/>
  </r>
  <r>
    <x v="210"/>
    <x v="210"/>
    <x v="2"/>
    <s v="FP.CPI.TOTL.ZG"/>
    <x v="0"/>
    <n v="7.41801715108463"/>
    <s v="No"/>
  </r>
  <r>
    <x v="210"/>
    <x v="210"/>
    <x v="2"/>
    <s v="FP.CPI.TOTL.ZG"/>
    <x v="1"/>
    <n v="8.3444488977383671"/>
    <s v="No"/>
  </r>
  <r>
    <x v="210"/>
    <x v="210"/>
    <x v="2"/>
    <s v="FP.CPI.TOTL.ZG"/>
    <x v="2"/>
    <n v="23.115448347447739"/>
    <s v="No"/>
  </r>
  <r>
    <x v="210"/>
    <x v="210"/>
    <x v="2"/>
    <s v="FP.CPI.TOTL.ZG"/>
    <x v="3"/>
    <n v="3.5202568881161742"/>
    <s v="No"/>
  </r>
  <r>
    <x v="210"/>
    <x v="210"/>
    <x v="2"/>
    <s v="FP.CPI.TOTL.ZG"/>
    <x v="4"/>
    <n v="3.5396280594264091"/>
    <s v="No"/>
  </r>
  <r>
    <x v="210"/>
    <x v="210"/>
    <x v="2"/>
    <s v="FP.CPI.TOTL.ZG"/>
    <x v="5"/>
    <n v="2.7958236745224969"/>
    <s v="No"/>
  </r>
  <r>
    <x v="210"/>
    <x v="210"/>
    <x v="2"/>
    <s v="FP.CPI.TOTL.ZG"/>
    <x v="6"/>
    <n v="3.2209343665251411"/>
    <s v="No"/>
  </r>
  <r>
    <x v="210"/>
    <x v="210"/>
    <x v="2"/>
    <s v="FP.CPI.TOTL.ZG"/>
    <x v="10"/>
    <n v="1.834715548104437"/>
    <s v="No"/>
  </r>
  <r>
    <x v="210"/>
    <x v="210"/>
    <x v="2"/>
    <s v="FP.CPI.TOTL.ZG"/>
    <x v="11"/>
    <n v="3.1565074996312932"/>
    <s v="No"/>
  </r>
  <r>
    <x v="210"/>
    <x v="210"/>
    <x v="2"/>
    <s v="FP.CPI.TOTL.ZG"/>
    <x v="12"/>
    <n v="3.2528928266766162"/>
    <s v="No"/>
  </r>
  <r>
    <x v="210"/>
    <x v="210"/>
    <x v="2"/>
    <s v="FP.CPI.TOTL.ZG"/>
    <x v="13"/>
    <n v="3.6210927388584349"/>
    <s v="No"/>
  </r>
  <r>
    <x v="210"/>
    <x v="210"/>
    <x v="3"/>
    <s v="NY.GDP.DEFL.KD.ZG"/>
    <x v="16"/>
    <n v="3.4088276652760641"/>
    <s v="No"/>
  </r>
  <r>
    <x v="210"/>
    <x v="210"/>
    <x v="3"/>
    <s v="NY.GDP.DEFL.KD.ZG"/>
    <x v="14"/>
    <n v="2.6222647843613771"/>
    <s v="No"/>
  </r>
  <r>
    <x v="210"/>
    <x v="210"/>
    <x v="3"/>
    <s v="NY.GDP.DEFL.KD.ZG"/>
    <x v="15"/>
    <n v="4.6989281620196692"/>
    <s v="No"/>
  </r>
  <r>
    <x v="210"/>
    <x v="210"/>
    <x v="3"/>
    <s v="NY.GDP.DEFL.KD.ZG"/>
    <x v="7"/>
    <n v="7.1096024629148076"/>
    <s v="No"/>
  </r>
  <r>
    <x v="210"/>
    <x v="210"/>
    <x v="3"/>
    <s v="NY.GDP.DEFL.KD.ZG"/>
    <x v="8"/>
    <n v="8.4333121320908475"/>
    <s v="No"/>
  </r>
  <r>
    <x v="210"/>
    <x v="210"/>
    <x v="3"/>
    <s v="NY.GDP.DEFL.KD.ZG"/>
    <x v="9"/>
    <n v="18.810519570769742"/>
    <s v="No"/>
  </r>
  <r>
    <x v="210"/>
    <x v="210"/>
    <x v="3"/>
    <s v="NY.GDP.DEFL.KD.ZG"/>
    <x v="0"/>
    <n v="8.5689479760376628"/>
    <s v="No"/>
  </r>
  <r>
    <x v="210"/>
    <x v="210"/>
    <x v="3"/>
    <s v="NY.GDP.DEFL.KD.ZG"/>
    <x v="1"/>
    <n v="9.6302256121611833"/>
    <s v="No"/>
  </r>
  <r>
    <x v="210"/>
    <x v="210"/>
    <x v="3"/>
    <s v="NY.GDP.DEFL.KD.ZG"/>
    <x v="2"/>
    <n v="22.673316174610619"/>
    <s v="No"/>
  </r>
  <r>
    <x v="210"/>
    <x v="210"/>
    <x v="3"/>
    <s v="NY.GDP.DEFL.KD.ZG"/>
    <x v="3"/>
    <n v="4.3629201476643118"/>
    <s v="No"/>
  </r>
  <r>
    <x v="210"/>
    <x v="210"/>
    <x v="3"/>
    <s v="NY.GDP.DEFL.KD.ZG"/>
    <x v="4"/>
    <n v="3.6266473002725945"/>
    <s v="No"/>
  </r>
  <r>
    <x v="210"/>
    <x v="210"/>
    <x v="3"/>
    <s v="NY.GDP.DEFL.KD.ZG"/>
    <x v="5"/>
    <n v="2.423226942292672"/>
    <s v="No"/>
  </r>
  <r>
    <x v="210"/>
    <x v="210"/>
    <x v="3"/>
    <s v="NY.GDP.DEFL.KD.ZG"/>
    <x v="6"/>
    <n v="1.4674781481081425"/>
    <s v="No"/>
  </r>
  <r>
    <x v="210"/>
    <x v="210"/>
    <x v="3"/>
    <s v="NY.GDP.DEFL.KD.ZG"/>
    <x v="10"/>
    <n v="2.8807679290064243"/>
    <s v="No"/>
  </r>
  <r>
    <x v="210"/>
    <x v="210"/>
    <x v="3"/>
    <s v="NY.GDP.DEFL.KD.ZG"/>
    <x v="11"/>
    <n v="4.4428330495188959"/>
    <s v="No"/>
  </r>
  <r>
    <x v="210"/>
    <x v="210"/>
    <x v="3"/>
    <s v="NY.GDP.DEFL.KD.ZG"/>
    <x v="12"/>
    <n v="2.0933909158375741"/>
    <s v="No"/>
  </r>
  <r>
    <x v="210"/>
    <x v="210"/>
    <x v="3"/>
    <s v="NY.GDP.DEFL.KD.ZG"/>
    <x v="13"/>
    <n v="4.1595862115790965"/>
    <s v="No"/>
  </r>
  <r>
    <x v="210"/>
    <x v="210"/>
    <x v="4"/>
    <s v="BG.GSR.NFSV.GD.ZS"/>
    <x v="16"/>
    <n v="19.100157141511527"/>
    <s v="No"/>
  </r>
  <r>
    <x v="210"/>
    <x v="210"/>
    <x v="4"/>
    <s v="BG.GSR.NFSV.GD.ZS"/>
    <x v="14"/>
    <n v="18.944354710118326"/>
    <s v="No"/>
  </r>
  <r>
    <x v="210"/>
    <x v="210"/>
    <x v="4"/>
    <s v="BG.GSR.NFSV.GD.ZS"/>
    <x v="15"/>
    <n v="18.95385581657527"/>
    <s v="No"/>
  </r>
  <r>
    <x v="210"/>
    <x v="210"/>
    <x v="4"/>
    <s v="BG.GSR.NFSV.GD.ZS"/>
    <x v="7"/>
    <n v="18.512097972301582"/>
    <s v="No"/>
  </r>
  <r>
    <x v="210"/>
    <x v="210"/>
    <x v="4"/>
    <s v="BG.GSR.NFSV.GD.ZS"/>
    <x v="8"/>
    <n v="18.944324045479771"/>
    <s v="No"/>
  </r>
  <r>
    <x v="210"/>
    <x v="210"/>
    <x v="4"/>
    <s v="BG.GSR.NFSV.GD.ZS"/>
    <x v="9"/>
    <n v="15.005225523409274"/>
    <s v="No"/>
  </r>
  <r>
    <x v="210"/>
    <x v="210"/>
    <x v="4"/>
    <s v="BG.GSR.NFSV.GD.ZS"/>
    <x v="0"/>
    <n v="15.380332598465474"/>
    <s v="No"/>
  </r>
  <r>
    <x v="210"/>
    <x v="210"/>
    <x v="4"/>
    <s v="BG.GSR.NFSV.GD.ZS"/>
    <x v="1"/>
    <n v="16.553762314831378"/>
    <s v="No"/>
  </r>
  <r>
    <x v="210"/>
    <x v="210"/>
    <x v="4"/>
    <s v="BG.GSR.NFSV.GD.ZS"/>
    <x v="2"/>
    <n v="15.09326551146099"/>
    <s v="No"/>
  </r>
  <r>
    <x v="210"/>
    <x v="210"/>
    <x v="4"/>
    <s v="BG.GSR.NFSV.GD.ZS"/>
    <x v="3"/>
    <n v="10.723160946941752"/>
    <s v="No"/>
  </r>
  <r>
    <x v="210"/>
    <x v="210"/>
    <x v="4"/>
    <s v="BG.GSR.NFSV.GD.ZS"/>
    <x v="4"/>
    <n v="10.725509564386083"/>
    <s v="No"/>
  </r>
  <r>
    <x v="210"/>
    <x v="210"/>
    <x v="4"/>
    <s v="BG.GSR.NFSV.GD.ZS"/>
    <x v="5"/>
    <n v="10.654515628098137"/>
    <s v="No"/>
  </r>
  <r>
    <x v="210"/>
    <x v="210"/>
    <x v="4"/>
    <s v="BG.GSR.NFSV.GD.ZS"/>
    <x v="6"/>
    <n v="7.3530994603757147"/>
    <s v="No"/>
  </r>
  <r>
    <x v="210"/>
    <x v="210"/>
    <x v="4"/>
    <s v="BG.GSR.NFSV.GD.ZS"/>
    <x v="10"/>
    <n v="6.5726219385843176"/>
    <s v="No"/>
  </r>
  <r>
    <x v="210"/>
    <x v="210"/>
    <x v="4"/>
    <s v="BG.GSR.NFSV.GD.ZS"/>
    <x v="11"/>
    <n v="9.9057860538799964"/>
    <s v="No"/>
  </r>
  <r>
    <x v="210"/>
    <x v="210"/>
    <x v="4"/>
    <s v="BG.GSR.NFSV.GD.ZS"/>
    <x v="12"/>
    <n v="11.376311200299908"/>
    <s v="No"/>
  </r>
  <r>
    <x v="210"/>
    <x v="210"/>
    <x v="4"/>
    <s v="BG.GSR.NFSV.GD.ZS"/>
    <x v="13"/>
    <n v="12.724705637860293"/>
    <s v="No"/>
  </r>
  <r>
    <x v="211"/>
    <x v="211"/>
    <x v="1"/>
    <s v="EG.ELC.ACCS.RU.ZS"/>
    <x v="16"/>
    <n v="100"/>
    <s v="No"/>
  </r>
  <r>
    <x v="211"/>
    <x v="211"/>
    <x v="1"/>
    <s v="EG.ELC.ACCS.RU.ZS"/>
    <x v="14"/>
    <n v="100"/>
    <s v="No"/>
  </r>
  <r>
    <x v="211"/>
    <x v="211"/>
    <x v="1"/>
    <s v="EG.ELC.ACCS.RU.ZS"/>
    <x v="15"/>
    <n v="100"/>
    <s v="No"/>
  </r>
  <r>
    <x v="211"/>
    <x v="211"/>
    <x v="1"/>
    <s v="EG.ELC.ACCS.RU.ZS"/>
    <x v="7"/>
    <n v="100"/>
    <s v="No"/>
  </r>
  <r>
    <x v="211"/>
    <x v="211"/>
    <x v="1"/>
    <s v="EG.ELC.ACCS.RU.ZS"/>
    <x v="8"/>
    <n v="100"/>
    <s v="No"/>
  </r>
  <r>
    <x v="211"/>
    <x v="211"/>
    <x v="1"/>
    <s v="EG.ELC.ACCS.RU.ZS"/>
    <x v="9"/>
    <n v="100"/>
    <s v="No"/>
  </r>
  <r>
    <x v="211"/>
    <x v="211"/>
    <x v="1"/>
    <s v="EG.ELC.ACCS.RU.ZS"/>
    <x v="0"/>
    <n v="100"/>
    <s v="No"/>
  </r>
  <r>
    <x v="211"/>
    <x v="211"/>
    <x v="1"/>
    <s v="EG.ELC.ACCS.RU.ZS"/>
    <x v="1"/>
    <n v="100"/>
    <s v="No"/>
  </r>
  <r>
    <x v="211"/>
    <x v="211"/>
    <x v="1"/>
    <s v="EG.ELC.ACCS.RU.ZS"/>
    <x v="2"/>
    <n v="100"/>
    <s v="No"/>
  </r>
  <r>
    <x v="211"/>
    <x v="211"/>
    <x v="1"/>
    <s v="EG.ELC.ACCS.RU.ZS"/>
    <x v="3"/>
    <n v="100"/>
    <s v="No"/>
  </r>
  <r>
    <x v="211"/>
    <x v="211"/>
    <x v="1"/>
    <s v="EG.ELC.ACCS.RU.ZS"/>
    <x v="4"/>
    <n v="100"/>
    <s v="No"/>
  </r>
  <r>
    <x v="211"/>
    <x v="211"/>
    <x v="1"/>
    <s v="EG.ELC.ACCS.RU.ZS"/>
    <x v="5"/>
    <n v="100"/>
    <s v="No"/>
  </r>
  <r>
    <x v="211"/>
    <x v="211"/>
    <x v="1"/>
    <s v="EG.ELC.ACCS.RU.ZS"/>
    <x v="6"/>
    <n v="100"/>
    <s v="No"/>
  </r>
  <r>
    <x v="211"/>
    <x v="211"/>
    <x v="1"/>
    <s v="EG.ELC.ACCS.RU.ZS"/>
    <x v="10"/>
    <n v="100"/>
    <s v="No"/>
  </r>
  <r>
    <x v="211"/>
    <x v="211"/>
    <x v="1"/>
    <s v="EG.ELC.ACCS.RU.ZS"/>
    <x v="11"/>
    <n v="100"/>
    <s v="No"/>
  </r>
  <r>
    <x v="211"/>
    <x v="211"/>
    <x v="1"/>
    <s v="EG.ELC.ACCS.RU.ZS"/>
    <x v="12"/>
    <n v="100"/>
    <s v="No"/>
  </r>
  <r>
    <x v="211"/>
    <x v="211"/>
    <x v="3"/>
    <s v="NY.GDP.DEFL.KD.ZG"/>
    <x v="7"/>
    <n v="5.9684639309691079"/>
    <s v="No"/>
  </r>
  <r>
    <x v="211"/>
    <x v="211"/>
    <x v="3"/>
    <s v="NY.GDP.DEFL.KD.ZG"/>
    <x v="8"/>
    <n v="6.7732747618547364"/>
    <s v="No"/>
  </r>
  <r>
    <x v="211"/>
    <x v="211"/>
    <x v="3"/>
    <s v="NY.GDP.DEFL.KD.ZG"/>
    <x v="9"/>
    <n v="12.69076165630949"/>
    <s v="No"/>
  </r>
  <r>
    <x v="211"/>
    <x v="211"/>
    <x v="3"/>
    <s v="NY.GDP.DEFL.KD.ZG"/>
    <x v="0"/>
    <n v="-2.1644500087326577"/>
    <s v="No"/>
  </r>
  <r>
    <x v="211"/>
    <x v="211"/>
    <x v="3"/>
    <s v="NY.GDP.DEFL.KD.ZG"/>
    <x v="1"/>
    <n v="2.5765268953530835"/>
    <s v="No"/>
  </r>
  <r>
    <x v="211"/>
    <x v="211"/>
    <x v="3"/>
    <s v="NY.GDP.DEFL.KD.ZG"/>
    <x v="2"/>
    <n v="-12.355680961095246"/>
    <s v="No"/>
  </r>
  <r>
    <x v="211"/>
    <x v="211"/>
    <x v="3"/>
    <s v="NY.GDP.DEFL.KD.ZG"/>
    <x v="3"/>
    <n v="0.63464201431553136"/>
    <s v="No"/>
  </r>
  <r>
    <x v="211"/>
    <x v="211"/>
    <x v="3"/>
    <s v="NY.GDP.DEFL.KD.ZG"/>
    <x v="4"/>
    <n v="1.4937415019437026"/>
    <s v="No"/>
  </r>
  <r>
    <x v="211"/>
    <x v="211"/>
    <x v="3"/>
    <s v="NY.GDP.DEFL.KD.ZG"/>
    <x v="5"/>
    <n v="2.0783761391134874"/>
    <s v="No"/>
  </r>
  <r>
    <x v="211"/>
    <x v="211"/>
    <x v="3"/>
    <s v="NY.GDP.DEFL.KD.ZG"/>
    <x v="6"/>
    <n v="4.3051874188710002"/>
    <s v="No"/>
  </r>
  <r>
    <x v="211"/>
    <x v="211"/>
    <x v="3"/>
    <s v="NY.GDP.DEFL.KD.ZG"/>
    <x v="10"/>
    <n v="2.8032391972255368"/>
    <s v="No"/>
  </r>
  <r>
    <x v="211"/>
    <x v="211"/>
    <x v="3"/>
    <s v="NY.GDP.DEFL.KD.ZG"/>
    <x v="11"/>
    <n v="5.0382672607046857"/>
    <s v="No"/>
  </r>
  <r>
    <x v="212"/>
    <x v="212"/>
    <x v="0"/>
    <s v="FM.LBL.BMNY.GD.ZS"/>
    <x v="16"/>
    <n v="77.370680243879818"/>
    <s v="No"/>
  </r>
  <r>
    <x v="212"/>
    <x v="212"/>
    <x v="0"/>
    <s v="FM.LBL.BMNY.GD.ZS"/>
    <x v="14"/>
    <n v="80.478648874790821"/>
    <s v="No"/>
  </r>
  <r>
    <x v="212"/>
    <x v="212"/>
    <x v="0"/>
    <s v="FM.LBL.BMNY.GD.ZS"/>
    <x v="15"/>
    <n v="86.564204960908938"/>
    <s v="No"/>
  </r>
  <r>
    <x v="212"/>
    <x v="212"/>
    <x v="0"/>
    <s v="FM.LBL.BMNY.GD.ZS"/>
    <x v="7"/>
    <n v="84.457409274193552"/>
    <s v="No"/>
  </r>
  <r>
    <x v="212"/>
    <x v="212"/>
    <x v="0"/>
    <s v="FM.LBL.BMNY.GD.ZS"/>
    <x v="8"/>
    <n v="75.957941387325931"/>
    <s v="No"/>
  </r>
  <r>
    <x v="212"/>
    <x v="212"/>
    <x v="0"/>
    <s v="FM.LBL.BMNY.GD.ZS"/>
    <x v="9"/>
    <n v="70.857834051934361"/>
    <s v="No"/>
  </r>
  <r>
    <x v="212"/>
    <x v="212"/>
    <x v="0"/>
    <s v="FM.LBL.BMNY.GD.ZS"/>
    <x v="0"/>
    <n v="72.052785750051413"/>
    <s v="No"/>
  </r>
  <r>
    <x v="212"/>
    <x v="212"/>
    <x v="0"/>
    <s v="FM.LBL.BMNY.GD.ZS"/>
    <x v="1"/>
    <n v="79.786956419175681"/>
    <s v="No"/>
  </r>
  <r>
    <x v="212"/>
    <x v="212"/>
    <x v="0"/>
    <s v="FM.LBL.BMNY.GD.ZS"/>
    <x v="2"/>
    <n v="71.825537179908068"/>
    <s v="No"/>
  </r>
  <r>
    <x v="212"/>
    <x v="212"/>
    <x v="0"/>
    <s v="FM.LBL.BMNY.GD.ZS"/>
    <x v="3"/>
    <n v="68.152817169084827"/>
    <s v="No"/>
  </r>
  <r>
    <x v="212"/>
    <x v="212"/>
    <x v="0"/>
    <s v="FM.LBL.BMNY.GD.ZS"/>
    <x v="4"/>
    <n v="70.112125291829983"/>
    <s v="No"/>
  </r>
  <r>
    <x v="212"/>
    <x v="212"/>
    <x v="0"/>
    <s v="FM.LBL.BMNY.GD.ZS"/>
    <x v="5"/>
    <n v="73.257119227595069"/>
    <s v="No"/>
  </r>
  <r>
    <x v="212"/>
    <x v="212"/>
    <x v="0"/>
    <s v="FM.LBL.BMNY.GD.ZS"/>
    <x v="6"/>
    <n v="92.03365479908831"/>
    <s v="No"/>
  </r>
  <r>
    <x v="212"/>
    <x v="212"/>
    <x v="0"/>
    <s v="FM.LBL.BMNY.GD.ZS"/>
    <x v="10"/>
    <n v="85.453288853001268"/>
    <s v="No"/>
  </r>
  <r>
    <x v="212"/>
    <x v="212"/>
    <x v="0"/>
    <s v="FM.LBL.BMNY.GD.ZS"/>
    <x v="11"/>
    <n v="80.641881016096633"/>
    <s v="No"/>
  </r>
  <r>
    <x v="212"/>
    <x v="212"/>
    <x v="0"/>
    <s v="FM.LBL.BMNY.GD.ZS"/>
    <x v="12"/>
    <n v="92.479912333439799"/>
    <s v="No"/>
  </r>
  <r>
    <x v="212"/>
    <x v="212"/>
    <x v="0"/>
    <s v="FM.LBL.BMNY.GD.ZS"/>
    <x v="13"/>
    <n v="128.92467494630046"/>
    <s v="No"/>
  </r>
  <r>
    <x v="212"/>
    <x v="212"/>
    <x v="1"/>
    <s v="EG.ELC.ACCS.RU.ZS"/>
    <x v="16"/>
    <n v="99.2"/>
    <s v="No"/>
  </r>
  <r>
    <x v="212"/>
    <x v="212"/>
    <x v="1"/>
    <s v="EG.ELC.ACCS.RU.ZS"/>
    <x v="14"/>
    <n v="99.1"/>
    <s v="No"/>
  </r>
  <r>
    <x v="212"/>
    <x v="212"/>
    <x v="1"/>
    <s v="EG.ELC.ACCS.RU.ZS"/>
    <x v="15"/>
    <n v="97.9"/>
    <s v="No"/>
  </r>
  <r>
    <x v="212"/>
    <x v="212"/>
    <x v="1"/>
    <s v="EG.ELC.ACCS.RU.ZS"/>
    <x v="7"/>
    <n v="97.5"/>
    <s v="No"/>
  </r>
  <r>
    <x v="212"/>
    <x v="212"/>
    <x v="1"/>
    <s v="EG.ELC.ACCS.RU.ZS"/>
    <x v="8"/>
    <n v="99"/>
    <s v="No"/>
  </r>
  <r>
    <x v="212"/>
    <x v="212"/>
    <x v="1"/>
    <s v="EG.ELC.ACCS.RU.ZS"/>
    <x v="9"/>
    <n v="99.1"/>
    <s v="No"/>
  </r>
  <r>
    <x v="212"/>
    <x v="212"/>
    <x v="1"/>
    <s v="EG.ELC.ACCS.RU.ZS"/>
    <x v="0"/>
    <n v="99.4"/>
    <s v="No"/>
  </r>
  <r>
    <x v="212"/>
    <x v="212"/>
    <x v="1"/>
    <s v="EG.ELC.ACCS.RU.ZS"/>
    <x v="1"/>
    <n v="96.5"/>
    <s v="No"/>
  </r>
  <r>
    <x v="212"/>
    <x v="212"/>
    <x v="1"/>
    <s v="EG.ELC.ACCS.RU.ZS"/>
    <x v="2"/>
    <n v="99.5"/>
    <s v="No"/>
  </r>
  <r>
    <x v="212"/>
    <x v="212"/>
    <x v="1"/>
    <s v="EG.ELC.ACCS.RU.ZS"/>
    <x v="3"/>
    <n v="99.6"/>
    <s v="No"/>
  </r>
  <r>
    <x v="212"/>
    <x v="212"/>
    <x v="1"/>
    <s v="EG.ELC.ACCS.RU.ZS"/>
    <x v="4"/>
    <n v="100"/>
    <s v="No"/>
  </r>
  <r>
    <x v="212"/>
    <x v="212"/>
    <x v="1"/>
    <s v="EG.ELC.ACCS.RU.ZS"/>
    <x v="5"/>
    <n v="100"/>
    <s v="No"/>
  </r>
  <r>
    <x v="212"/>
    <x v="212"/>
    <x v="1"/>
    <s v="EG.ELC.ACCS.RU.ZS"/>
    <x v="6"/>
    <n v="100"/>
    <s v="No"/>
  </r>
  <r>
    <x v="212"/>
    <x v="212"/>
    <x v="1"/>
    <s v="EG.ELC.ACCS.RU.ZS"/>
    <x v="10"/>
    <n v="100"/>
    <s v="No"/>
  </r>
  <r>
    <x v="212"/>
    <x v="212"/>
    <x v="1"/>
    <s v="EG.ELC.ACCS.RU.ZS"/>
    <x v="11"/>
    <n v="100"/>
    <s v="No"/>
  </r>
  <r>
    <x v="212"/>
    <x v="212"/>
    <x v="1"/>
    <s v="EG.ELC.ACCS.RU.ZS"/>
    <x v="12"/>
    <n v="100"/>
    <s v="No"/>
  </r>
  <r>
    <x v="212"/>
    <x v="212"/>
    <x v="2"/>
    <s v="FP.CPI.TOTL.ZG"/>
    <x v="16"/>
    <n v="2.7981989243575769"/>
    <s v="No"/>
  </r>
  <r>
    <x v="212"/>
    <x v="212"/>
    <x v="2"/>
    <s v="FP.CPI.TOTL.ZG"/>
    <x v="14"/>
    <n v="1.222784758788984"/>
    <s v="No"/>
  </r>
  <r>
    <x v="212"/>
    <x v="212"/>
    <x v="2"/>
    <s v="FP.CPI.TOTL.ZG"/>
    <x v="15"/>
    <n v="5.7095158597662587"/>
    <s v="No"/>
  </r>
  <r>
    <x v="212"/>
    <x v="212"/>
    <x v="2"/>
    <s v="FP.CPI.TOTL.ZG"/>
    <x v="7"/>
    <n v="4.4030322173088798"/>
    <s v="No"/>
  </r>
  <r>
    <x v="212"/>
    <x v="212"/>
    <x v="2"/>
    <s v="FP.CPI.TOTL.ZG"/>
    <x v="8"/>
    <n v="3.0041749863859328"/>
    <s v="No"/>
  </r>
  <r>
    <x v="212"/>
    <x v="212"/>
    <x v="2"/>
    <s v="FP.CPI.TOTL.ZG"/>
    <x v="9"/>
    <n v="4.1072507071593103"/>
    <s v="No"/>
  </r>
  <r>
    <x v="212"/>
    <x v="212"/>
    <x v="2"/>
    <s v="FP.CPI.TOTL.ZG"/>
    <x v="0"/>
    <n v="3.842341256247821"/>
    <s v="No"/>
  </r>
  <r>
    <x v="212"/>
    <x v="212"/>
    <x v="2"/>
    <s v="FP.CPI.TOTL.ZG"/>
    <x v="1"/>
    <n v="1.859743793511109"/>
    <s v="No"/>
  </r>
  <r>
    <x v="212"/>
    <x v="212"/>
    <x v="2"/>
    <s v="FP.CPI.TOTL.ZG"/>
    <x v="2"/>
    <n v="9.8899978869184917"/>
    <s v="No"/>
  </r>
  <r>
    <x v="212"/>
    <x v="212"/>
    <x v="2"/>
    <s v="FP.CPI.TOTL.ZG"/>
    <x v="3"/>
    <n v="0.21257093422888099"/>
    <s v="No"/>
  </r>
  <r>
    <x v="212"/>
    <x v="212"/>
    <x v="2"/>
    <s v="FP.CPI.TOTL.ZG"/>
    <x v="4"/>
    <n v="-0.19510777373073471"/>
    <s v="No"/>
  </r>
  <r>
    <x v="212"/>
    <x v="212"/>
    <x v="2"/>
    <s v="FP.CPI.TOTL.ZG"/>
    <x v="5"/>
    <n v="1.580183336394551"/>
    <s v="No"/>
  </r>
  <r>
    <x v="212"/>
    <x v="212"/>
    <x v="2"/>
    <s v="FP.CPI.TOTL.ZG"/>
    <x v="6"/>
    <n v="-0.73533200109219066"/>
    <s v="No"/>
  </r>
  <r>
    <x v="212"/>
    <x v="212"/>
    <x v="2"/>
    <s v="FP.CPI.TOTL.ZG"/>
    <x v="10"/>
    <n v="1.237481028313685"/>
    <s v="No"/>
  </r>
  <r>
    <x v="212"/>
    <x v="212"/>
    <x v="2"/>
    <s v="FP.CPI.TOTL.ZG"/>
    <x v="11"/>
    <n v="3.7412239185207721"/>
    <s v="No"/>
  </r>
  <r>
    <x v="212"/>
    <x v="212"/>
    <x v="2"/>
    <s v="FP.CPI.TOTL.ZG"/>
    <x v="12"/>
    <n v="5.8711017767898763"/>
    <s v="No"/>
  </r>
  <r>
    <x v="212"/>
    <x v="212"/>
    <x v="2"/>
    <s v="FP.CPI.TOTL.ZG"/>
    <x v="13"/>
    <n v="53.669145830378227"/>
    <s v="No"/>
  </r>
  <r>
    <x v="212"/>
    <x v="212"/>
    <x v="3"/>
    <s v="NY.GDP.DEFL.KD.ZG"/>
    <x v="16"/>
    <n v="10.44160724206931"/>
    <s v="No"/>
  </r>
  <r>
    <x v="212"/>
    <x v="212"/>
    <x v="3"/>
    <s v="NY.GDP.DEFL.KD.ZG"/>
    <x v="14"/>
    <n v="2.3451891560392539"/>
    <s v="No"/>
  </r>
  <r>
    <x v="212"/>
    <x v="212"/>
    <x v="3"/>
    <s v="NY.GDP.DEFL.KD.ZG"/>
    <x v="15"/>
    <n v="1.4869229111724707"/>
    <s v="No"/>
  </r>
  <r>
    <x v="212"/>
    <x v="212"/>
    <x v="3"/>
    <s v="NY.GDP.DEFL.KD.ZG"/>
    <x v="7"/>
    <n v="-2.1254272560601493"/>
    <s v="No"/>
  </r>
  <r>
    <x v="212"/>
    <x v="212"/>
    <x v="3"/>
    <s v="NY.GDP.DEFL.KD.ZG"/>
    <x v="8"/>
    <n v="-4.8545964425106263"/>
    <s v="No"/>
  </r>
  <r>
    <x v="212"/>
    <x v="212"/>
    <x v="3"/>
    <s v="NY.GDP.DEFL.KD.ZG"/>
    <x v="9"/>
    <n v="5.6219726997682073E-2"/>
    <s v="No"/>
  </r>
  <r>
    <x v="212"/>
    <x v="212"/>
    <x v="3"/>
    <s v="NY.GDP.DEFL.KD.ZG"/>
    <x v="0"/>
    <n v="5.3931230688752549"/>
    <s v="No"/>
  </r>
  <r>
    <x v="212"/>
    <x v="212"/>
    <x v="3"/>
    <s v="NY.GDP.DEFL.KD.ZG"/>
    <x v="1"/>
    <n v="4.7702341294187534"/>
    <s v="No"/>
  </r>
  <r>
    <x v="212"/>
    <x v="212"/>
    <x v="3"/>
    <s v="NY.GDP.DEFL.KD.ZG"/>
    <x v="2"/>
    <n v="17.008355406453774"/>
    <s v="No"/>
  </r>
  <r>
    <x v="212"/>
    <x v="212"/>
    <x v="3"/>
    <s v="NY.GDP.DEFL.KD.ZG"/>
    <x v="3"/>
    <n v="3.2254149922027295"/>
    <s v="No"/>
  </r>
  <r>
    <x v="212"/>
    <x v="212"/>
    <x v="3"/>
    <s v="NY.GDP.DEFL.KD.ZG"/>
    <x v="4"/>
    <n v="-0.30199272515996256"/>
    <s v="No"/>
  </r>
  <r>
    <x v="212"/>
    <x v="212"/>
    <x v="3"/>
    <s v="NY.GDP.DEFL.KD.ZG"/>
    <x v="5"/>
    <n v="3.8494693014724106"/>
    <s v="No"/>
  </r>
  <r>
    <x v="212"/>
    <x v="212"/>
    <x v="3"/>
    <s v="NY.GDP.DEFL.KD.ZG"/>
    <x v="6"/>
    <n v="2.2209018333905846"/>
    <s v="No"/>
  </r>
  <r>
    <x v="212"/>
    <x v="212"/>
    <x v="3"/>
    <s v="NY.GDP.DEFL.KD.ZG"/>
    <x v="10"/>
    <n v="8.953971740622606"/>
    <s v="No"/>
  </r>
  <r>
    <x v="212"/>
    <x v="212"/>
    <x v="3"/>
    <s v="NY.GDP.DEFL.KD.ZG"/>
    <x v="11"/>
    <n v="1.6826565273999137"/>
    <s v="No"/>
  </r>
  <r>
    <x v="212"/>
    <x v="212"/>
    <x v="3"/>
    <s v="NY.GDP.DEFL.KD.ZG"/>
    <x v="12"/>
    <n v="-2.4297433168284641"/>
    <s v="No"/>
  </r>
  <r>
    <x v="212"/>
    <x v="212"/>
    <x v="3"/>
    <s v="NY.GDP.DEFL.KD.ZG"/>
    <x v="13"/>
    <n v="4.6014919121472957"/>
    <s v="No"/>
  </r>
  <r>
    <x v="212"/>
    <x v="212"/>
    <x v="4"/>
    <s v="BG.GSR.NFSV.GD.ZS"/>
    <x v="16"/>
    <n v="19.405946149509969"/>
    <s v="No"/>
  </r>
  <r>
    <x v="212"/>
    <x v="212"/>
    <x v="4"/>
    <s v="BG.GSR.NFSV.GD.ZS"/>
    <x v="14"/>
    <n v="19.023859290251117"/>
    <s v="No"/>
  </r>
  <r>
    <x v="212"/>
    <x v="212"/>
    <x v="4"/>
    <s v="BG.GSR.NFSV.GD.ZS"/>
    <x v="15"/>
    <n v="20.626578749226418"/>
    <s v="No"/>
  </r>
  <r>
    <x v="212"/>
    <x v="212"/>
    <x v="4"/>
    <s v="BG.GSR.NFSV.GD.ZS"/>
    <x v="7"/>
    <n v="16.761083615836743"/>
    <s v="No"/>
  </r>
  <r>
    <x v="212"/>
    <x v="212"/>
    <x v="4"/>
    <s v="BG.GSR.NFSV.GD.ZS"/>
    <x v="8"/>
    <n v="16.045381886400165"/>
    <s v="No"/>
  </r>
  <r>
    <x v="212"/>
    <x v="212"/>
    <x v="4"/>
    <s v="BG.GSR.NFSV.GD.ZS"/>
    <x v="9"/>
    <n v="13.316215784332073"/>
    <s v="No"/>
  </r>
  <r>
    <x v="212"/>
    <x v="212"/>
    <x v="4"/>
    <s v="BG.GSR.NFSV.GD.ZS"/>
    <x v="0"/>
    <n v="11.965213080229979"/>
    <s v="No"/>
  </r>
  <r>
    <x v="212"/>
    <x v="212"/>
    <x v="4"/>
    <s v="BG.GSR.NFSV.GD.ZS"/>
    <x v="1"/>
    <n v="15.439935936345838"/>
    <s v="No"/>
  </r>
  <r>
    <x v="212"/>
    <x v="212"/>
    <x v="4"/>
    <s v="BG.GSR.NFSV.GD.ZS"/>
    <x v="2"/>
    <n v="14.447522198787876"/>
    <s v="No"/>
  </r>
  <r>
    <x v="212"/>
    <x v="212"/>
    <x v="4"/>
    <s v="BG.GSR.NFSV.GD.ZS"/>
    <x v="3"/>
    <n v="13.643990574217465"/>
    <s v="No"/>
  </r>
  <r>
    <x v="212"/>
    <x v="212"/>
    <x v="4"/>
    <s v="BG.GSR.NFSV.GD.ZS"/>
    <x v="4"/>
    <n v="15.582212291879383"/>
    <s v="No"/>
  </r>
  <r>
    <x v="212"/>
    <x v="212"/>
    <x v="4"/>
    <s v="BG.GSR.NFSV.GD.ZS"/>
    <x v="5"/>
    <n v="16.494055035649833"/>
    <s v="No"/>
  </r>
  <r>
    <x v="212"/>
    <x v="212"/>
    <x v="4"/>
    <s v="BG.GSR.NFSV.GD.ZS"/>
    <x v="6"/>
    <n v="14.405019650408269"/>
    <s v="No"/>
  </r>
  <r>
    <x v="212"/>
    <x v="212"/>
    <x v="4"/>
    <s v="BG.GSR.NFSV.GD.ZS"/>
    <x v="10"/>
    <n v="14.541608230853399"/>
    <s v="No"/>
  </r>
  <r>
    <x v="212"/>
    <x v="212"/>
    <x v="4"/>
    <s v="BG.GSR.NFSV.GD.ZS"/>
    <x v="11"/>
    <n v="15.769899947445248"/>
    <s v="No"/>
  </r>
  <r>
    <x v="212"/>
    <x v="212"/>
    <x v="4"/>
    <s v="BG.GSR.NFSV.GD.ZS"/>
    <x v="12"/>
    <n v="16.155981993719312"/>
    <s v="No"/>
  </r>
  <r>
    <x v="212"/>
    <x v="212"/>
    <x v="4"/>
    <s v="BG.GSR.NFSV.GD.ZS"/>
    <x v="13"/>
    <n v="13.892349955100247"/>
    <s v="No"/>
  </r>
  <r>
    <x v="213"/>
    <x v="213"/>
    <x v="0"/>
    <s v="FM.LBL.BMNY.GD.ZS"/>
    <x v="16"/>
    <n v="30.14899542470658"/>
    <s v="No"/>
  </r>
  <r>
    <x v="213"/>
    <x v="213"/>
    <x v="0"/>
    <s v="FM.LBL.BMNY.GD.ZS"/>
    <x v="14"/>
    <n v="33.571082623739471"/>
    <s v="No"/>
  </r>
  <r>
    <x v="213"/>
    <x v="213"/>
    <x v="0"/>
    <s v="FM.LBL.BMNY.GD.ZS"/>
    <x v="15"/>
    <n v="34.91099340950273"/>
    <s v="No"/>
  </r>
  <r>
    <x v="213"/>
    <x v="213"/>
    <x v="0"/>
    <s v="FM.LBL.BMNY.GD.ZS"/>
    <x v="7"/>
    <n v="36.307497704349892"/>
    <s v="No"/>
  </r>
  <r>
    <x v="213"/>
    <x v="213"/>
    <x v="0"/>
    <s v="FM.LBL.BMNY.GD.ZS"/>
    <x v="8"/>
    <n v="35.060821380227736"/>
    <s v="No"/>
  </r>
  <r>
    <x v="213"/>
    <x v="213"/>
    <x v="0"/>
    <s v="FM.LBL.BMNY.GD.ZS"/>
    <x v="9"/>
    <n v="32.046120602736295"/>
    <s v="No"/>
  </r>
  <r>
    <x v="213"/>
    <x v="213"/>
    <x v="0"/>
    <s v="FM.LBL.BMNY.GD.ZS"/>
    <x v="0"/>
    <n v="34.481986688882564"/>
    <s v="No"/>
  </r>
  <r>
    <x v="213"/>
    <x v="213"/>
    <x v="0"/>
    <s v="FM.LBL.BMNY.GD.ZS"/>
    <x v="1"/>
    <n v="35.20697914111382"/>
    <s v="No"/>
  </r>
  <r>
    <x v="213"/>
    <x v="213"/>
    <x v="0"/>
    <s v="FM.LBL.BMNY.GD.ZS"/>
    <x v="2"/>
    <n v="31.949362486555028"/>
    <s v="No"/>
  </r>
  <r>
    <x v="213"/>
    <x v="213"/>
    <x v="1"/>
    <s v="EG.ELC.ACCS.RU.ZS"/>
    <x v="16"/>
    <n v="34"/>
    <s v="No"/>
  </r>
  <r>
    <x v="213"/>
    <x v="213"/>
    <x v="1"/>
    <s v="EG.ELC.ACCS.RU.ZS"/>
    <x v="14"/>
    <n v="35.1"/>
    <s v="No"/>
  </r>
  <r>
    <x v="213"/>
    <x v="213"/>
    <x v="1"/>
    <s v="EG.ELC.ACCS.RU.ZS"/>
    <x v="15"/>
    <n v="36.299999999999997"/>
    <s v="No"/>
  </r>
  <r>
    <x v="213"/>
    <x v="213"/>
    <x v="1"/>
    <s v="EG.ELC.ACCS.RU.ZS"/>
    <x v="7"/>
    <n v="37.4"/>
    <s v="No"/>
  </r>
  <r>
    <x v="213"/>
    <x v="213"/>
    <x v="1"/>
    <s v="EG.ELC.ACCS.RU.ZS"/>
    <x v="8"/>
    <n v="32.9"/>
    <s v="No"/>
  </r>
  <r>
    <x v="213"/>
    <x v="213"/>
    <x v="1"/>
    <s v="EG.ELC.ACCS.RU.ZS"/>
    <x v="9"/>
    <n v="40.1"/>
    <s v="No"/>
  </r>
  <r>
    <x v="213"/>
    <x v="213"/>
    <x v="1"/>
    <s v="EG.ELC.ACCS.RU.ZS"/>
    <x v="0"/>
    <n v="39.4"/>
    <s v="No"/>
  </r>
  <r>
    <x v="213"/>
    <x v="213"/>
    <x v="1"/>
    <s v="EG.ELC.ACCS.RU.ZS"/>
    <x v="1"/>
    <n v="42.1"/>
    <s v="No"/>
  </r>
  <r>
    <x v="213"/>
    <x v="213"/>
    <x v="1"/>
    <s v="EG.ELC.ACCS.RU.ZS"/>
    <x v="2"/>
    <n v="43.4"/>
    <s v="No"/>
  </r>
  <r>
    <x v="213"/>
    <x v="213"/>
    <x v="1"/>
    <s v="EG.ELC.ACCS.RU.ZS"/>
    <x v="3"/>
    <n v="71.400000000000006"/>
    <s v="No"/>
  </r>
  <r>
    <x v="213"/>
    <x v="213"/>
    <x v="1"/>
    <s v="EG.ELC.ACCS.RU.ZS"/>
    <x v="5"/>
    <n v="60.7"/>
    <s v="No"/>
  </r>
  <r>
    <x v="213"/>
    <x v="213"/>
    <x v="1"/>
    <s v="EG.ELC.ACCS.RU.ZS"/>
    <x v="6"/>
    <n v="62.1"/>
    <s v="No"/>
  </r>
  <r>
    <x v="213"/>
    <x v="213"/>
    <x v="1"/>
    <s v="EG.ELC.ACCS.RU.ZS"/>
    <x v="10"/>
    <n v="63.4"/>
    <s v="No"/>
  </r>
  <r>
    <x v="213"/>
    <x v="213"/>
    <x v="1"/>
    <s v="EG.ELC.ACCS.RU.ZS"/>
    <x v="11"/>
    <n v="65"/>
    <s v="No"/>
  </r>
  <r>
    <x v="213"/>
    <x v="213"/>
    <x v="1"/>
    <s v="EG.ELC.ACCS.RU.ZS"/>
    <x v="12"/>
    <n v="75.3"/>
    <s v="No"/>
  </r>
  <r>
    <x v="213"/>
    <x v="213"/>
    <x v="2"/>
    <s v="FP.CPI.TOTL.ZG"/>
    <x v="16"/>
    <n v="4.5899999999998116"/>
    <s v="No"/>
  </r>
  <r>
    <x v="213"/>
    <x v="213"/>
    <x v="2"/>
    <s v="FP.CPI.TOTL.ZG"/>
    <x v="14"/>
    <n v="11.9115912929855"/>
    <s v="No"/>
  </r>
  <r>
    <x v="213"/>
    <x v="213"/>
    <x v="2"/>
    <s v="FP.CPI.TOTL.ZG"/>
    <x v="15"/>
    <n v="12.2385339389711"/>
    <s v="No"/>
  </r>
  <r>
    <x v="213"/>
    <x v="213"/>
    <x v="2"/>
    <s v="FP.CPI.TOTL.ZG"/>
    <x v="7"/>
    <n v="10.83236070232415"/>
    <s v="No"/>
  </r>
  <r>
    <x v="213"/>
    <x v="213"/>
    <x v="2"/>
    <s v="FP.CPI.TOTL.ZG"/>
    <x v="8"/>
    <n v="12.515095149520739"/>
    <s v="No"/>
  </r>
  <r>
    <x v="213"/>
    <x v="213"/>
    <x v="2"/>
    <s v="FP.CPI.TOTL.ZG"/>
    <x v="9"/>
    <n v="11.811263937494889"/>
    <s v="No"/>
  </r>
  <r>
    <x v="213"/>
    <x v="213"/>
    <x v="2"/>
    <s v="FP.CPI.TOTL.ZG"/>
    <x v="0"/>
    <n v="10.84479869142567"/>
    <s v="No"/>
  </r>
  <r>
    <x v="213"/>
    <x v="213"/>
    <x v="2"/>
    <s v="FP.CPI.TOTL.ZG"/>
    <x v="1"/>
    <n v="7.9051177898873037"/>
    <s v="No"/>
  </r>
  <r>
    <x v="213"/>
    <x v="213"/>
    <x v="2"/>
    <s v="FP.CPI.TOTL.ZG"/>
    <x v="2"/>
    <n v="18.97625743180765"/>
    <s v="No"/>
  </r>
  <r>
    <x v="213"/>
    <x v="213"/>
    <x v="3"/>
    <s v="NY.GDP.DEFL.KD.ZG"/>
    <x v="16"/>
    <n v="23.346051923834082"/>
    <s v="No"/>
  </r>
  <r>
    <x v="213"/>
    <x v="213"/>
    <x v="3"/>
    <s v="NY.GDP.DEFL.KD.ZG"/>
    <x v="14"/>
    <n v="2.7482004537064881"/>
    <s v="No"/>
  </r>
  <r>
    <x v="213"/>
    <x v="213"/>
    <x v="3"/>
    <s v="NY.GDP.DEFL.KD.ZG"/>
    <x v="15"/>
    <n v="8.71188048361509"/>
    <s v="No"/>
  </r>
  <r>
    <x v="213"/>
    <x v="213"/>
    <x v="3"/>
    <s v="NY.GDP.DEFL.KD.ZG"/>
    <x v="7"/>
    <n v="10.892342838930233"/>
    <s v="No"/>
  </r>
  <r>
    <x v="213"/>
    <x v="213"/>
    <x v="3"/>
    <s v="NY.GDP.DEFL.KD.ZG"/>
    <x v="8"/>
    <n v="14.113319988449845"/>
    <s v="No"/>
  </r>
  <r>
    <x v="213"/>
    <x v="213"/>
    <x v="3"/>
    <s v="NY.GDP.DEFL.KD.ZG"/>
    <x v="9"/>
    <n v="18.533353551815708"/>
    <s v="No"/>
  </r>
  <r>
    <x v="213"/>
    <x v="213"/>
    <x v="3"/>
    <s v="NY.GDP.DEFL.KD.ZG"/>
    <x v="0"/>
    <n v="13.588647275420968"/>
    <s v="No"/>
  </r>
  <r>
    <x v="213"/>
    <x v="213"/>
    <x v="3"/>
    <s v="NY.GDP.DEFL.KD.ZG"/>
    <x v="1"/>
    <n v="10.888282434850154"/>
    <s v="No"/>
  </r>
  <r>
    <x v="213"/>
    <x v="213"/>
    <x v="3"/>
    <s v="NY.GDP.DEFL.KD.ZG"/>
    <x v="2"/>
    <n v="20.37774623576496"/>
    <s v="No"/>
  </r>
  <r>
    <x v="213"/>
    <x v="213"/>
    <x v="3"/>
    <s v="NY.GDP.DEFL.KD.ZG"/>
    <x v="3"/>
    <n v="18.553566217389232"/>
    <s v="No"/>
  </r>
  <r>
    <x v="213"/>
    <x v="213"/>
    <x v="3"/>
    <s v="NY.GDP.DEFL.KD.ZG"/>
    <x v="4"/>
    <n v="14.853664760046144"/>
    <s v="No"/>
  </r>
  <r>
    <x v="213"/>
    <x v="213"/>
    <x v="4"/>
    <s v="BG.GSR.NFSV.GD.ZS"/>
    <x v="9"/>
    <n v="9.6436341474204763"/>
    <s v="No"/>
  </r>
  <r>
    <x v="213"/>
    <x v="213"/>
    <x v="4"/>
    <s v="BG.GSR.NFSV.GD.ZS"/>
    <x v="0"/>
    <n v="12.610197349724434"/>
    <s v="No"/>
  </r>
  <r>
    <x v="213"/>
    <x v="213"/>
    <x v="4"/>
    <s v="BG.GSR.NFSV.GD.ZS"/>
    <x v="1"/>
    <n v="11.967098074146728"/>
    <s v="No"/>
  </r>
  <r>
    <x v="213"/>
    <x v="213"/>
    <x v="4"/>
    <s v="BG.GSR.NFSV.GD.ZS"/>
    <x v="2"/>
    <n v="13.203221872407896"/>
    <s v="No"/>
  </r>
  <r>
    <x v="214"/>
    <x v="214"/>
    <x v="0"/>
    <s v="FM.LBL.BMNY.GD.ZS"/>
    <x v="16"/>
    <n v="21.686025256823925"/>
    <s v="No"/>
  </r>
  <r>
    <x v="214"/>
    <x v="214"/>
    <x v="0"/>
    <s v="FM.LBL.BMNY.GD.ZS"/>
    <x v="14"/>
    <n v="17.860977968842974"/>
    <s v="No"/>
  </r>
  <r>
    <x v="214"/>
    <x v="214"/>
    <x v="0"/>
    <s v="FM.LBL.BMNY.GD.ZS"/>
    <x v="15"/>
    <n v="18.34709056346875"/>
    <s v="No"/>
  </r>
  <r>
    <x v="214"/>
    <x v="214"/>
    <x v="0"/>
    <s v="FM.LBL.BMNY.GD.ZS"/>
    <x v="7"/>
    <n v="18.230692576991654"/>
    <s v="No"/>
  </r>
  <r>
    <x v="214"/>
    <x v="214"/>
    <x v="0"/>
    <s v="FM.LBL.BMNY.GD.ZS"/>
    <x v="8"/>
    <n v="18.774310459335226"/>
    <s v="No"/>
  </r>
  <r>
    <x v="214"/>
    <x v="214"/>
    <x v="0"/>
    <s v="FM.LBL.BMNY.GD.ZS"/>
    <x v="9"/>
    <n v="15.497101631514331"/>
    <s v="No"/>
  </r>
  <r>
    <x v="214"/>
    <x v="214"/>
    <x v="0"/>
    <s v="FM.LBL.BMNY.GD.ZS"/>
    <x v="0"/>
    <n v="18.061588562426717"/>
    <s v="No"/>
  </r>
  <r>
    <x v="214"/>
    <x v="214"/>
    <x v="0"/>
    <s v="FM.LBL.BMNY.GD.ZS"/>
    <x v="1"/>
    <n v="18.483666323896959"/>
    <s v="No"/>
  </r>
  <r>
    <x v="214"/>
    <x v="214"/>
    <x v="0"/>
    <s v="FM.LBL.BMNY.GD.ZS"/>
    <x v="2"/>
    <n v="19.101743578018958"/>
    <s v="No"/>
  </r>
  <r>
    <x v="214"/>
    <x v="214"/>
    <x v="0"/>
    <s v="FM.LBL.BMNY.GD.ZS"/>
    <x v="3"/>
    <n v="21.963248169650765"/>
    <s v="No"/>
  </r>
  <r>
    <x v="214"/>
    <x v="214"/>
    <x v="0"/>
    <s v="FM.LBL.BMNY.GD.ZS"/>
    <x v="4"/>
    <n v="22.893493790093196"/>
    <s v="No"/>
  </r>
  <r>
    <x v="214"/>
    <x v="214"/>
    <x v="0"/>
    <s v="FM.LBL.BMNY.GD.ZS"/>
    <x v="5"/>
    <n v="23.598096489018815"/>
    <s v="No"/>
  </r>
  <r>
    <x v="214"/>
    <x v="214"/>
    <x v="0"/>
    <s v="FM.LBL.BMNY.GD.ZS"/>
    <x v="6"/>
    <n v="31.20596201929267"/>
    <s v="No"/>
  </r>
  <r>
    <x v="214"/>
    <x v="214"/>
    <x v="0"/>
    <s v="FM.LBL.BMNY.GD.ZS"/>
    <x v="10"/>
    <n v="24.331182848653746"/>
    <s v="No"/>
  </r>
  <r>
    <x v="214"/>
    <x v="214"/>
    <x v="0"/>
    <s v="FM.LBL.BMNY.GD.ZS"/>
    <x v="11"/>
    <n v="27.127120644392583"/>
    <s v="No"/>
  </r>
  <r>
    <x v="214"/>
    <x v="214"/>
    <x v="0"/>
    <s v="FM.LBL.BMNY.GD.ZS"/>
    <x v="12"/>
    <n v="29.948542823988554"/>
    <s v="No"/>
  </r>
  <r>
    <x v="214"/>
    <x v="214"/>
    <x v="0"/>
    <s v="FM.LBL.BMNY.GD.ZS"/>
    <x v="13"/>
    <n v="31.002510060717615"/>
    <s v="No"/>
  </r>
  <r>
    <x v="214"/>
    <x v="214"/>
    <x v="1"/>
    <s v="EG.ELC.ACCS.RU.ZS"/>
    <x v="16"/>
    <n v="2.1"/>
    <s v="No"/>
  </r>
  <r>
    <x v="214"/>
    <x v="214"/>
    <x v="1"/>
    <s v="EG.ELC.ACCS.RU.ZS"/>
    <x v="14"/>
    <n v="5.8"/>
    <s v="No"/>
  </r>
  <r>
    <x v="214"/>
    <x v="214"/>
    <x v="1"/>
    <s v="EG.ELC.ACCS.RU.ZS"/>
    <x v="15"/>
    <n v="2.2000000000000002"/>
    <s v="No"/>
  </r>
  <r>
    <x v="214"/>
    <x v="214"/>
    <x v="1"/>
    <s v="EG.ELC.ACCS.RU.ZS"/>
    <x v="7"/>
    <n v="1.9"/>
    <s v="No"/>
  </r>
  <r>
    <x v="214"/>
    <x v="214"/>
    <x v="1"/>
    <s v="EG.ELC.ACCS.RU.ZS"/>
    <x v="8"/>
    <n v="4.7"/>
    <s v="No"/>
  </r>
  <r>
    <x v="214"/>
    <x v="214"/>
    <x v="1"/>
    <s v="EG.ELC.ACCS.RU.ZS"/>
    <x v="9"/>
    <n v="6.7"/>
    <s v="No"/>
  </r>
  <r>
    <x v="214"/>
    <x v="214"/>
    <x v="1"/>
    <s v="EG.ELC.ACCS.RU.ZS"/>
    <x v="0"/>
    <n v="7"/>
    <s v="No"/>
  </r>
  <r>
    <x v="214"/>
    <x v="214"/>
    <x v="1"/>
    <s v="EG.ELC.ACCS.RU.ZS"/>
    <x v="1"/>
    <n v="0.6"/>
    <s v="No"/>
  </r>
  <r>
    <x v="214"/>
    <x v="214"/>
    <x v="1"/>
    <s v="EG.ELC.ACCS.RU.ZS"/>
    <x v="2"/>
    <n v="7.4"/>
    <s v="No"/>
  </r>
  <r>
    <x v="214"/>
    <x v="214"/>
    <x v="1"/>
    <s v="EG.ELC.ACCS.RU.ZS"/>
    <x v="3"/>
    <n v="14"/>
    <s v="No"/>
  </r>
  <r>
    <x v="214"/>
    <x v="214"/>
    <x v="1"/>
    <s v="EG.ELC.ACCS.RU.ZS"/>
    <x v="4"/>
    <n v="12.4"/>
    <s v="No"/>
  </r>
  <r>
    <x v="214"/>
    <x v="214"/>
    <x v="1"/>
    <s v="EG.ELC.ACCS.RU.ZS"/>
    <x v="5"/>
    <n v="14.2"/>
    <s v="No"/>
  </r>
  <r>
    <x v="214"/>
    <x v="214"/>
    <x v="1"/>
    <s v="EG.ELC.ACCS.RU.ZS"/>
    <x v="6"/>
    <n v="14"/>
    <s v="No"/>
  </r>
  <r>
    <x v="214"/>
    <x v="214"/>
    <x v="1"/>
    <s v="EG.ELC.ACCS.RU.ZS"/>
    <x v="10"/>
    <n v="14.5"/>
    <s v="No"/>
  </r>
  <r>
    <x v="214"/>
    <x v="214"/>
    <x v="1"/>
    <s v="EG.ELC.ACCS.RU.ZS"/>
    <x v="11"/>
    <n v="14.5"/>
    <s v="No"/>
  </r>
  <r>
    <x v="214"/>
    <x v="214"/>
    <x v="1"/>
    <s v="EG.ELC.ACCS.RU.ZS"/>
    <x v="12"/>
    <n v="17.600000000000001"/>
    <s v="No"/>
  </r>
  <r>
    <x v="214"/>
    <x v="214"/>
    <x v="2"/>
    <s v="FP.CPI.TOTL.ZG"/>
    <x v="16"/>
    <n v="26.030411788812138"/>
    <s v="No"/>
  </r>
  <r>
    <x v="214"/>
    <x v="214"/>
    <x v="2"/>
    <s v="FP.CPI.TOTL.ZG"/>
    <x v="14"/>
    <n v="21.393782179254579"/>
    <s v="No"/>
  </r>
  <r>
    <x v="214"/>
    <x v="214"/>
    <x v="2"/>
    <s v="FP.CPI.TOTL.ZG"/>
    <x v="15"/>
    <n v="22.233344643094689"/>
    <s v="No"/>
  </r>
  <r>
    <x v="214"/>
    <x v="214"/>
    <x v="2"/>
    <s v="FP.CPI.TOTL.ZG"/>
    <x v="7"/>
    <n v="21.401578390199521"/>
    <s v="No"/>
  </r>
  <r>
    <x v="214"/>
    <x v="214"/>
    <x v="2"/>
    <s v="FP.CPI.TOTL.ZG"/>
    <x v="8"/>
    <n v="17.96778910872861"/>
    <s v="No"/>
  </r>
  <r>
    <x v="214"/>
    <x v="214"/>
    <x v="2"/>
    <s v="FP.CPI.TOTL.ZG"/>
    <x v="9"/>
    <n v="18.32443970117399"/>
    <s v="No"/>
  </r>
  <r>
    <x v="214"/>
    <x v="214"/>
    <x v="2"/>
    <s v="FP.CPI.TOTL.ZG"/>
    <x v="0"/>
    <n v="9.0195724722648585"/>
    <s v="No"/>
  </r>
  <r>
    <x v="214"/>
    <x v="214"/>
    <x v="2"/>
    <s v="FP.CPI.TOTL.ZG"/>
    <x v="1"/>
    <n v="10.657349600015291"/>
    <s v="No"/>
  </r>
  <r>
    <x v="214"/>
    <x v="214"/>
    <x v="2"/>
    <s v="FP.CPI.TOTL.ZG"/>
    <x v="2"/>
    <n v="12.44557934631924"/>
    <s v="No"/>
  </r>
  <r>
    <x v="214"/>
    <x v="214"/>
    <x v="2"/>
    <s v="FP.CPI.TOTL.ZG"/>
    <x v="3"/>
    <n v="6.5773115420564441"/>
    <s v="No"/>
  </r>
  <r>
    <x v="214"/>
    <x v="214"/>
    <x v="2"/>
    <s v="FP.CPI.TOTL.ZG"/>
    <x v="4"/>
    <n v="7.4945719272852012"/>
    <s v="No"/>
  </r>
  <r>
    <x v="214"/>
    <x v="214"/>
    <x v="2"/>
    <s v="FP.CPI.TOTL.ZG"/>
    <x v="5"/>
    <n v="9.1503164431629553"/>
    <s v="No"/>
  </r>
  <r>
    <x v="214"/>
    <x v="214"/>
    <x v="2"/>
    <s v="FP.CPI.TOTL.ZG"/>
    <x v="6"/>
    <n v="15.73306047213692"/>
    <s v="No"/>
  </r>
  <r>
    <x v="214"/>
    <x v="214"/>
    <x v="2"/>
    <s v="FP.CPI.TOTL.ZG"/>
    <x v="10"/>
    <n v="22.020767624577651"/>
    <s v="No"/>
  </r>
  <r>
    <x v="214"/>
    <x v="214"/>
    <x v="2"/>
    <s v="FP.CPI.TOTL.ZG"/>
    <x v="11"/>
    <n v="10.99320392091359"/>
    <s v="No"/>
  </r>
  <r>
    <x v="214"/>
    <x v="214"/>
    <x v="2"/>
    <s v="FP.CPI.TOTL.ZG"/>
    <x v="12"/>
    <n v="10.88453169128201"/>
    <s v="No"/>
  </r>
  <r>
    <x v="214"/>
    <x v="214"/>
    <x v="2"/>
    <s v="FP.CPI.TOTL.ZG"/>
    <x v="13"/>
    <n v="14.9856262747939"/>
    <s v="No"/>
  </r>
  <r>
    <x v="214"/>
    <x v="214"/>
    <x v="3"/>
    <s v="NY.GDP.DEFL.KD.ZG"/>
    <x v="16"/>
    <n v="32.613870511728805"/>
    <s v="No"/>
  </r>
  <r>
    <x v="214"/>
    <x v="214"/>
    <x v="3"/>
    <s v="NY.GDP.DEFL.KD.ZG"/>
    <x v="14"/>
    <n v="25.331258462241408"/>
    <s v="No"/>
  </r>
  <r>
    <x v="214"/>
    <x v="214"/>
    <x v="3"/>
    <s v="NY.GDP.DEFL.KD.ZG"/>
    <x v="15"/>
    <n v="19.390923266941002"/>
    <s v="No"/>
  </r>
  <r>
    <x v="214"/>
    <x v="214"/>
    <x v="3"/>
    <s v="NY.GDP.DEFL.KD.ZG"/>
    <x v="7"/>
    <n v="17.607723683992276"/>
    <s v="No"/>
  </r>
  <r>
    <x v="214"/>
    <x v="214"/>
    <x v="3"/>
    <s v="NY.GDP.DEFL.KD.ZG"/>
    <x v="8"/>
    <n v="19.716823205593784"/>
    <s v="No"/>
  </r>
  <r>
    <x v="214"/>
    <x v="214"/>
    <x v="3"/>
    <s v="NY.GDP.DEFL.KD.ZG"/>
    <x v="9"/>
    <n v="16.650199072887247"/>
    <s v="No"/>
  </r>
  <r>
    <x v="214"/>
    <x v="214"/>
    <x v="3"/>
    <s v="NY.GDP.DEFL.KD.ZG"/>
    <x v="0"/>
    <n v="14.542252675954344"/>
    <s v="No"/>
  </r>
  <r>
    <x v="214"/>
    <x v="214"/>
    <x v="3"/>
    <s v="NY.GDP.DEFL.KD.ZG"/>
    <x v="1"/>
    <n v="12.970210733581695"/>
    <s v="No"/>
  </r>
  <r>
    <x v="214"/>
    <x v="214"/>
    <x v="3"/>
    <s v="NY.GDP.DEFL.KD.ZG"/>
    <x v="2"/>
    <n v="10.640244817069402"/>
    <s v="No"/>
  </r>
  <r>
    <x v="214"/>
    <x v="214"/>
    <x v="3"/>
    <s v="NY.GDP.DEFL.KD.ZG"/>
    <x v="3"/>
    <n v="10.072837085491628"/>
    <s v="No"/>
  </r>
  <r>
    <x v="214"/>
    <x v="214"/>
    <x v="3"/>
    <s v="NY.GDP.DEFL.KD.ZG"/>
    <x v="4"/>
    <n v="7.4115709484325691"/>
    <s v="No"/>
  </r>
  <r>
    <x v="214"/>
    <x v="214"/>
    <x v="3"/>
    <s v="NY.GDP.DEFL.KD.ZG"/>
    <x v="5"/>
    <n v="7.6334704807674285"/>
    <s v="No"/>
  </r>
  <r>
    <x v="214"/>
    <x v="214"/>
    <x v="3"/>
    <s v="NY.GDP.DEFL.KD.ZG"/>
    <x v="6"/>
    <n v="13.913870617885763"/>
    <s v="No"/>
  </r>
  <r>
    <x v="214"/>
    <x v="214"/>
    <x v="3"/>
    <s v="NY.GDP.DEFL.KD.ZG"/>
    <x v="10"/>
    <n v="25.142777614829683"/>
    <s v="No"/>
  </r>
  <r>
    <x v="214"/>
    <x v="214"/>
    <x v="3"/>
    <s v="NY.GDP.DEFL.KD.ZG"/>
    <x v="11"/>
    <n v="6.1403183896508295"/>
    <s v="No"/>
  </r>
  <r>
    <x v="214"/>
    <x v="214"/>
    <x v="3"/>
    <s v="NY.GDP.DEFL.KD.ZG"/>
    <x v="12"/>
    <n v="7.0946296030375748"/>
    <s v="No"/>
  </r>
  <r>
    <x v="214"/>
    <x v="214"/>
    <x v="3"/>
    <s v="NY.GDP.DEFL.KD.ZG"/>
    <x v="13"/>
    <n v="14.410663330340483"/>
    <s v="No"/>
  </r>
  <r>
    <x v="214"/>
    <x v="214"/>
    <x v="4"/>
    <s v="BG.GSR.NFSV.GD.ZS"/>
    <x v="16"/>
    <n v="12.487712881708614"/>
    <s v="No"/>
  </r>
  <r>
    <x v="214"/>
    <x v="214"/>
    <x v="4"/>
    <s v="BG.GSR.NFSV.GD.ZS"/>
    <x v="14"/>
    <n v="12.472192478337863"/>
    <s v="No"/>
  </r>
  <r>
    <x v="214"/>
    <x v="214"/>
    <x v="4"/>
    <s v="BG.GSR.NFSV.GD.ZS"/>
    <x v="15"/>
    <n v="11.686635142998695"/>
    <s v="No"/>
  </r>
  <r>
    <x v="214"/>
    <x v="214"/>
    <x v="4"/>
    <s v="BG.GSR.NFSV.GD.ZS"/>
    <x v="7"/>
    <n v="11.595575308171176"/>
    <s v="No"/>
  </r>
  <r>
    <x v="214"/>
    <x v="214"/>
    <x v="4"/>
    <s v="BG.GSR.NFSV.GD.ZS"/>
    <x v="8"/>
    <n v="10.916058003219998"/>
    <s v="No"/>
  </r>
  <r>
    <x v="214"/>
    <x v="214"/>
    <x v="4"/>
    <s v="BG.GSR.NFSV.GD.ZS"/>
    <x v="9"/>
    <n v="11.542571667856945"/>
    <s v="No"/>
  </r>
  <r>
    <x v="214"/>
    <x v="214"/>
    <x v="4"/>
    <s v="BG.GSR.NFSV.GD.ZS"/>
    <x v="0"/>
    <n v="8.4372233585690743"/>
    <s v="No"/>
  </r>
  <r>
    <x v="214"/>
    <x v="214"/>
    <x v="4"/>
    <s v="BG.GSR.NFSV.GD.ZS"/>
    <x v="1"/>
    <n v="10.717253775824748"/>
    <s v="No"/>
  </r>
  <r>
    <x v="214"/>
    <x v="214"/>
    <x v="4"/>
    <s v="BG.GSR.NFSV.GD.ZS"/>
    <x v="2"/>
    <n v="8.1138946003596271"/>
    <s v="No"/>
  </r>
  <r>
    <x v="214"/>
    <x v="214"/>
    <x v="4"/>
    <s v="BG.GSR.NFSV.GD.ZS"/>
    <x v="3"/>
    <n v="9.0408436403416044"/>
    <s v="No"/>
  </r>
  <r>
    <x v="214"/>
    <x v="214"/>
    <x v="4"/>
    <s v="BG.GSR.NFSV.GD.ZS"/>
    <x v="4"/>
    <n v="9.9984096008344316"/>
    <s v="No"/>
  </r>
  <r>
    <x v="214"/>
    <x v="214"/>
    <x v="4"/>
    <s v="BG.GSR.NFSV.GD.ZS"/>
    <x v="5"/>
    <n v="10.922204614621567"/>
    <s v="No"/>
  </r>
  <r>
    <x v="214"/>
    <x v="214"/>
    <x v="4"/>
    <s v="BG.GSR.NFSV.GD.ZS"/>
    <x v="6"/>
    <n v="9.0142018741014152"/>
    <s v="No"/>
  </r>
  <r>
    <x v="214"/>
    <x v="214"/>
    <x v="4"/>
    <s v="BG.GSR.NFSV.GD.ZS"/>
    <x v="10"/>
    <n v="8.2840120501895189"/>
    <s v="No"/>
  </r>
  <r>
    <x v="214"/>
    <x v="214"/>
    <x v="4"/>
    <s v="BG.GSR.NFSV.GD.ZS"/>
    <x v="11"/>
    <n v="9.6828743986522774"/>
    <s v="No"/>
  </r>
  <r>
    <x v="214"/>
    <x v="214"/>
    <x v="4"/>
    <s v="BG.GSR.NFSV.GD.ZS"/>
    <x v="12"/>
    <n v="9.6627833976590036"/>
    <s v="No"/>
  </r>
  <r>
    <x v="214"/>
    <x v="214"/>
    <x v="4"/>
    <s v="BG.GSR.NFSV.GD.ZS"/>
    <x v="13"/>
    <n v="13.327041848983542"/>
    <s v="No"/>
  </r>
  <r>
    <x v="215"/>
    <x v="215"/>
    <x v="0"/>
    <s v="FM.LBL.BMNY.GD.ZS"/>
    <x v="16"/>
    <n v="26.711031333086527"/>
    <s v="No"/>
  </r>
  <r>
    <x v="215"/>
    <x v="215"/>
    <x v="0"/>
    <s v="FM.LBL.BMNY.GD.ZS"/>
    <x v="14"/>
    <n v="48.600385697961329"/>
    <s v="No"/>
  </r>
  <r>
    <x v="215"/>
    <x v="215"/>
    <x v="0"/>
    <s v="FM.LBL.BMNY.GD.ZS"/>
    <x v="15"/>
    <n v="151.55142789708978"/>
    <s v="No"/>
  </r>
  <r>
    <x v="215"/>
    <x v="215"/>
    <x v="0"/>
    <s v="FM.LBL.BMNY.GD.ZS"/>
    <x v="7"/>
    <n v="70.190673377551846"/>
    <s v="No"/>
  </r>
  <r>
    <x v="215"/>
    <x v="215"/>
    <x v="0"/>
    <s v="FM.LBL.BMNY.GD.ZS"/>
    <x v="8"/>
    <n v="31.379675434879729"/>
    <s v="No"/>
  </r>
  <r>
    <x v="215"/>
    <x v="215"/>
    <x v="0"/>
    <s v="FM.LBL.BMNY.GD.ZS"/>
    <x v="9"/>
    <n v="45.399950593536829"/>
    <s v="No"/>
  </r>
  <r>
    <x v="215"/>
    <x v="215"/>
    <x v="0"/>
    <s v="FM.LBL.BMNY.GD.ZS"/>
    <x v="3"/>
    <n v="12.21124203644089"/>
    <s v="No"/>
  </r>
  <r>
    <x v="215"/>
    <x v="215"/>
    <x v="0"/>
    <s v="FM.LBL.BMNY.GD.ZS"/>
    <x v="4"/>
    <n v="14.379267659869052"/>
    <s v="No"/>
  </r>
  <r>
    <x v="215"/>
    <x v="215"/>
    <x v="0"/>
    <s v="FM.LBL.BMNY.GD.ZS"/>
    <x v="5"/>
    <n v="10.801971503459761"/>
    <s v="No"/>
  </r>
  <r>
    <x v="215"/>
    <x v="215"/>
    <x v="0"/>
    <s v="FM.LBL.BMNY.GD.ZS"/>
    <x v="6"/>
    <n v="10.002460312383562"/>
    <s v="No"/>
  </r>
  <r>
    <x v="215"/>
    <x v="215"/>
    <x v="0"/>
    <s v="FM.LBL.BMNY.GD.ZS"/>
    <x v="10"/>
    <n v="10.239997334923997"/>
    <s v="No"/>
  </r>
  <r>
    <x v="215"/>
    <x v="215"/>
    <x v="0"/>
    <s v="FM.LBL.BMNY.GD.ZS"/>
    <x v="11"/>
    <n v="12.673109962064041"/>
    <s v="No"/>
  </r>
  <r>
    <x v="215"/>
    <x v="215"/>
    <x v="0"/>
    <s v="FM.LBL.BMNY.GD.ZS"/>
    <x v="12"/>
    <n v="11.204613017935236"/>
    <s v="No"/>
  </r>
  <r>
    <x v="215"/>
    <x v="215"/>
    <x v="1"/>
    <s v="EG.ELC.ACCS.RU.ZS"/>
    <x v="16"/>
    <n v="7.3"/>
    <s v="No"/>
  </r>
  <r>
    <x v="215"/>
    <x v="215"/>
    <x v="1"/>
    <s v="EG.ELC.ACCS.RU.ZS"/>
    <x v="14"/>
    <n v="7.6"/>
    <s v="No"/>
  </r>
  <r>
    <x v="215"/>
    <x v="215"/>
    <x v="1"/>
    <s v="EG.ELC.ACCS.RU.ZS"/>
    <x v="15"/>
    <n v="7.2"/>
    <s v="No"/>
  </r>
  <r>
    <x v="215"/>
    <x v="215"/>
    <x v="1"/>
    <s v="EG.ELC.ACCS.RU.ZS"/>
    <x v="7"/>
    <n v="8.8000000000000007"/>
    <s v="No"/>
  </r>
  <r>
    <x v="215"/>
    <x v="215"/>
    <x v="1"/>
    <s v="EG.ELC.ACCS.RU.ZS"/>
    <x v="8"/>
    <n v="9.8000000000000007"/>
    <s v="No"/>
  </r>
  <r>
    <x v="215"/>
    <x v="215"/>
    <x v="1"/>
    <s v="EG.ELC.ACCS.RU.ZS"/>
    <x v="9"/>
    <n v="10.7"/>
    <s v="No"/>
  </r>
  <r>
    <x v="215"/>
    <x v="215"/>
    <x v="1"/>
    <s v="EG.ELC.ACCS.RU.ZS"/>
    <x v="0"/>
    <n v="9.4"/>
    <s v="No"/>
  </r>
  <r>
    <x v="215"/>
    <x v="215"/>
    <x v="1"/>
    <s v="EG.ELC.ACCS.RU.ZS"/>
    <x v="1"/>
    <n v="12.7"/>
    <s v="No"/>
  </r>
  <r>
    <x v="215"/>
    <x v="215"/>
    <x v="1"/>
    <s v="EG.ELC.ACCS.RU.ZS"/>
    <x v="2"/>
    <n v="13.8"/>
    <s v="No"/>
  </r>
  <r>
    <x v="215"/>
    <x v="215"/>
    <x v="1"/>
    <s v="EG.ELC.ACCS.RU.ZS"/>
    <x v="3"/>
    <n v="24.2"/>
    <s v="No"/>
  </r>
  <r>
    <x v="215"/>
    <x v="215"/>
    <x v="1"/>
    <s v="EG.ELC.ACCS.RU.ZS"/>
    <x v="4"/>
    <n v="26.4"/>
    <s v="No"/>
  </r>
  <r>
    <x v="215"/>
    <x v="215"/>
    <x v="1"/>
    <s v="EG.ELC.ACCS.RU.ZS"/>
    <x v="5"/>
    <n v="28.3"/>
    <s v="No"/>
  </r>
  <r>
    <x v="215"/>
    <x v="215"/>
    <x v="1"/>
    <s v="EG.ELC.ACCS.RU.ZS"/>
    <x v="6"/>
    <n v="37.1"/>
    <s v="No"/>
  </r>
  <r>
    <x v="215"/>
    <x v="215"/>
    <x v="1"/>
    <s v="EG.ELC.ACCS.RU.ZS"/>
    <x v="10"/>
    <n v="31.6"/>
    <s v="No"/>
  </r>
  <r>
    <x v="215"/>
    <x v="215"/>
    <x v="1"/>
    <s v="EG.ELC.ACCS.RU.ZS"/>
    <x v="11"/>
    <n v="33.700000000000003"/>
    <s v="No"/>
  </r>
  <r>
    <x v="215"/>
    <x v="215"/>
    <x v="1"/>
    <s v="EG.ELC.ACCS.RU.ZS"/>
    <x v="12"/>
    <n v="51.4"/>
    <s v="No"/>
  </r>
  <r>
    <x v="215"/>
    <x v="215"/>
    <x v="2"/>
    <s v="FP.CPI.TOTL.ZG"/>
    <x v="3"/>
    <n v="0.89396231605002741"/>
    <s v="No"/>
  </r>
  <r>
    <x v="215"/>
    <x v="215"/>
    <x v="2"/>
    <s v="FP.CPI.TOTL.ZG"/>
    <x v="4"/>
    <n v="10.61886586695751"/>
    <s v="No"/>
  </r>
  <r>
    <x v="215"/>
    <x v="215"/>
    <x v="2"/>
    <s v="FP.CPI.TOTL.ZG"/>
    <x v="5"/>
    <n v="255.30499075785571"/>
    <s v="No"/>
  </r>
  <r>
    <x v="215"/>
    <x v="215"/>
    <x v="2"/>
    <s v="FP.CPI.TOTL.ZG"/>
    <x v="6"/>
    <n v="557.20181736205075"/>
    <s v="No"/>
  </r>
  <r>
    <x v="215"/>
    <x v="215"/>
    <x v="2"/>
    <s v="FP.CPI.TOTL.ZG"/>
    <x v="10"/>
    <n v="98.546105092062376"/>
    <s v="No"/>
  </r>
  <r>
    <x v="215"/>
    <x v="215"/>
    <x v="2"/>
    <s v="FP.CPI.TOTL.ZG"/>
    <x v="11"/>
    <n v="104.7051706286672"/>
    <s v="No"/>
  </r>
  <r>
    <x v="215"/>
    <x v="215"/>
    <x v="3"/>
    <s v="NY.GDP.DEFL.KD.ZG"/>
    <x v="16"/>
    <n v="0.62618583212588419"/>
    <s v="No"/>
  </r>
  <r>
    <x v="215"/>
    <x v="215"/>
    <x v="3"/>
    <s v="NY.GDP.DEFL.KD.ZG"/>
    <x v="14"/>
    <n v="-0.13035362198894518"/>
    <s v="No"/>
  </r>
  <r>
    <x v="215"/>
    <x v="215"/>
    <x v="3"/>
    <s v="NY.GDP.DEFL.KD.ZG"/>
    <x v="15"/>
    <n v="2.7126861411794323"/>
    <s v="No"/>
  </r>
  <r>
    <x v="215"/>
    <x v="215"/>
    <x v="3"/>
    <s v="NY.GDP.DEFL.KD.ZG"/>
    <x v="7"/>
    <n v="8.8027591570572667"/>
    <s v="No"/>
  </r>
  <r>
    <x v="215"/>
    <x v="215"/>
    <x v="3"/>
    <s v="NY.GDP.DEFL.KD.ZG"/>
    <x v="8"/>
    <n v="7.6106700964027709"/>
    <s v="No"/>
  </r>
  <r>
    <x v="215"/>
    <x v="215"/>
    <x v="3"/>
    <s v="NY.GDP.DEFL.KD.ZG"/>
    <x v="9"/>
    <n v="5.1395394833660504"/>
    <s v="No"/>
  </r>
  <r>
    <x v="215"/>
    <x v="215"/>
    <x v="3"/>
    <s v="NY.GDP.DEFL.KD.ZG"/>
    <x v="0"/>
    <n v="-2.0180806610126183"/>
    <s v="No"/>
  </r>
  <r>
    <x v="215"/>
    <x v="215"/>
    <x v="3"/>
    <s v="NY.GDP.DEFL.KD.ZG"/>
    <x v="1"/>
    <n v="0.89530362500434535"/>
    <s v="No"/>
  </r>
  <r>
    <x v="215"/>
    <x v="215"/>
    <x v="3"/>
    <s v="NY.GDP.DEFL.KD.ZG"/>
    <x v="2"/>
    <n v="1.3483904113533498"/>
    <s v="No"/>
  </r>
  <r>
    <x v="215"/>
    <x v="215"/>
    <x v="3"/>
    <s v="NY.GDP.DEFL.KD.ZG"/>
    <x v="3"/>
    <n v="197.45465921413825"/>
    <s v="No"/>
  </r>
  <r>
    <x v="215"/>
    <x v="215"/>
    <x v="3"/>
    <s v="NY.GDP.DEFL.KD.ZG"/>
    <x v="4"/>
    <n v="3.5540556195190192"/>
    <s v="No"/>
  </r>
  <r>
    <x v="215"/>
    <x v="215"/>
    <x v="3"/>
    <s v="NY.GDP.DEFL.KD.ZG"/>
    <x v="5"/>
    <n v="397.17373944639513"/>
    <s v="No"/>
  </r>
  <r>
    <x v="215"/>
    <x v="215"/>
    <x v="3"/>
    <s v="NY.GDP.DEFL.KD.ZG"/>
    <x v="6"/>
    <n v="585.97282911786647"/>
    <s v="No"/>
  </r>
  <r>
    <x v="215"/>
    <x v="215"/>
    <x v="3"/>
    <s v="NY.GDP.DEFL.KD.ZG"/>
    <x v="10"/>
    <n v="108.77281679526317"/>
    <s v="No"/>
  </r>
  <r>
    <x v="215"/>
    <x v="215"/>
    <x v="3"/>
    <s v="NY.GDP.DEFL.KD.ZG"/>
    <x v="11"/>
    <n v="274.45809048439895"/>
    <s v="No"/>
  </r>
  <r>
    <x v="215"/>
    <x v="215"/>
    <x v="3"/>
    <s v="NY.GDP.DEFL.KD.ZG"/>
    <x v="12"/>
    <n v="768.47717786453268"/>
    <s v="No"/>
  </r>
  <r>
    <x v="215"/>
    <x v="215"/>
    <x v="3"/>
    <s v="NY.GDP.DEFL.KD.ZG"/>
    <x v="13"/>
    <n v="1097.2466741772853"/>
    <s v="No"/>
  </r>
  <r>
    <x v="215"/>
    <x v="215"/>
    <x v="4"/>
    <s v="BG.GSR.NFSV.GD.ZS"/>
    <x v="3"/>
    <n v="3.1493629694873237"/>
    <s v="No"/>
  </r>
  <r>
    <x v="215"/>
    <x v="215"/>
    <x v="4"/>
    <s v="BG.GSR.NFSV.GD.ZS"/>
    <x v="4"/>
    <n v="4.4716274771089877"/>
    <s v="No"/>
  </r>
  <r>
    <x v="215"/>
    <x v="215"/>
    <x v="4"/>
    <s v="BG.GSR.NFSV.GD.ZS"/>
    <x v="5"/>
    <n v="4.5337503918048947"/>
    <s v="No"/>
  </r>
  <r>
    <x v="215"/>
    <x v="215"/>
    <x v="4"/>
    <s v="BG.GSR.NFSV.GD.ZS"/>
    <x v="6"/>
    <n v="3.6514490675914217"/>
    <s v="No"/>
  </r>
  <r>
    <x v="215"/>
    <x v="215"/>
    <x v="4"/>
    <s v="BG.GSR.NFSV.GD.ZS"/>
    <x v="10"/>
    <n v="2.8608128356742184"/>
    <s v="No"/>
  </r>
  <r>
    <x v="215"/>
    <x v="215"/>
    <x v="4"/>
    <s v="BG.GSR.NFSV.GD.ZS"/>
    <x v="11"/>
    <n v="4.6373245452364626"/>
    <s v="No"/>
  </r>
  <r>
    <x v="215"/>
    <x v="215"/>
    <x v="4"/>
    <s v="BG.GSR.NFSV.GD.ZS"/>
    <x v="12"/>
    <n v="5.6752315274815279"/>
    <s v="No"/>
  </r>
  <r>
    <x v="215"/>
    <x v="215"/>
    <x v="4"/>
    <s v="BG.GSR.NFSV.GD.ZS"/>
    <x v="13"/>
    <n v="5.0939120380444773"/>
    <s v="No"/>
  </r>
  <r>
    <x v="216"/>
    <x v="216"/>
    <x v="0"/>
    <s v="FM.LBL.BMNY.GD.ZS"/>
    <x v="16"/>
    <n v="35.85246873668774"/>
    <s v="No"/>
  </r>
  <r>
    <x v="216"/>
    <x v="216"/>
    <x v="0"/>
    <s v="FM.LBL.BMNY.GD.ZS"/>
    <x v="14"/>
    <n v="39.613792799677057"/>
    <s v="No"/>
  </r>
  <r>
    <x v="216"/>
    <x v="216"/>
    <x v="0"/>
    <s v="FM.LBL.BMNY.GD.ZS"/>
    <x v="15"/>
    <n v="41.111370144959842"/>
    <s v="No"/>
  </r>
  <r>
    <x v="216"/>
    <x v="216"/>
    <x v="0"/>
    <s v="FM.LBL.BMNY.GD.ZS"/>
    <x v="7"/>
    <n v="42.344632794670609"/>
    <s v="No"/>
  </r>
  <r>
    <x v="216"/>
    <x v="216"/>
    <x v="0"/>
    <s v="FM.LBL.BMNY.GD.ZS"/>
    <x v="8"/>
    <n v="43.032825539063495"/>
    <s v="No"/>
  </r>
  <r>
    <x v="216"/>
    <x v="216"/>
    <x v="0"/>
    <s v="FM.LBL.BMNY.GD.ZS"/>
    <x v="9"/>
    <n v="44.783675715408961"/>
    <s v="No"/>
  </r>
  <r>
    <x v="216"/>
    <x v="216"/>
    <x v="0"/>
    <s v="FM.LBL.BMNY.GD.ZS"/>
    <x v="0"/>
    <n v="46.481185734122086"/>
    <s v="No"/>
  </r>
  <r>
    <x v="216"/>
    <x v="216"/>
    <x v="0"/>
    <s v="FM.LBL.BMNY.GD.ZS"/>
    <x v="1"/>
    <n v="48.717492469164974"/>
    <s v="No"/>
  </r>
  <r>
    <x v="216"/>
    <x v="216"/>
    <x v="0"/>
    <s v="FM.LBL.BMNY.GD.ZS"/>
    <x v="2"/>
    <n v="48.197285238857575"/>
    <s v="No"/>
  </r>
  <r>
    <x v="216"/>
    <x v="216"/>
    <x v="0"/>
    <s v="FM.LBL.BMNY.GD.ZS"/>
    <x v="3"/>
    <n v="44.86532695810218"/>
    <s v="No"/>
  </r>
  <r>
    <x v="216"/>
    <x v="216"/>
    <x v="0"/>
    <s v="FM.LBL.BMNY.GD.ZS"/>
    <x v="4"/>
    <n v="45.918924743143386"/>
    <s v="No"/>
  </r>
  <r>
    <x v="216"/>
    <x v="216"/>
    <x v="0"/>
    <s v="FM.LBL.BMNY.GD.ZS"/>
    <x v="5"/>
    <n v="46.339059803656788"/>
    <s v="No"/>
  </r>
  <r>
    <x v="216"/>
    <x v="216"/>
    <x v="0"/>
    <s v="FM.LBL.BMNY.GD.ZS"/>
    <x v="6"/>
    <n v="50.315016198878411"/>
    <s v="No"/>
  </r>
  <r>
    <x v="216"/>
    <x v="216"/>
    <x v="0"/>
    <s v="FM.LBL.BMNY.GD.ZS"/>
    <x v="10"/>
    <n v="48.316851018880932"/>
    <s v="No"/>
  </r>
  <r>
    <x v="216"/>
    <x v="216"/>
    <x v="0"/>
    <s v="FM.LBL.BMNY.GD.ZS"/>
    <x v="11"/>
    <n v="46.410374785678727"/>
    <s v="No"/>
  </r>
  <r>
    <x v="216"/>
    <x v="216"/>
    <x v="0"/>
    <s v="FM.LBL.BMNY.GD.ZS"/>
    <x v="12"/>
    <n v="47.987303048522371"/>
    <s v="No"/>
  </r>
  <r>
    <x v="216"/>
    <x v="216"/>
    <x v="0"/>
    <s v="FM.LBL.BMNY.GD.ZS"/>
    <x v="13"/>
    <n v="50.985869223369889"/>
    <s v="No"/>
  </r>
  <r>
    <x v="216"/>
    <x v="216"/>
    <x v="1"/>
    <s v="EG.ELC.ACCS.RU.ZS"/>
    <x v="16"/>
    <n v="8.6726534674058424"/>
    <s v="No"/>
  </r>
  <r>
    <x v="216"/>
    <x v="216"/>
    <x v="1"/>
    <s v="EG.ELC.ACCS.RU.ZS"/>
    <x v="7"/>
    <n v="9.7928107810523617"/>
    <s v="No"/>
  </r>
  <r>
    <x v="216"/>
    <x v="216"/>
    <x v="1"/>
    <s v="EG.ELC.ACCS.RU.ZS"/>
    <x v="8"/>
    <n v="10.89097860173896"/>
    <s v="No"/>
  </r>
  <r>
    <x v="216"/>
    <x v="216"/>
    <x v="1"/>
    <s v="EG.ELC.ACCS.RU.ZS"/>
    <x v="9"/>
    <n v="10.336474331567699"/>
    <s v="No"/>
  </r>
  <r>
    <x v="216"/>
    <x v="216"/>
    <x v="1"/>
    <s v="EG.ELC.ACCS.RU.ZS"/>
    <x v="0"/>
    <n v="12.420046769129078"/>
    <s v="No"/>
  </r>
  <r>
    <x v="216"/>
    <x v="216"/>
    <x v="1"/>
    <s v="EG.ELC.ACCS.RU.ZS"/>
    <x v="1"/>
    <n v="12.364996295204707"/>
    <s v="No"/>
  </r>
  <r>
    <x v="216"/>
    <x v="216"/>
    <x v="1"/>
    <s v="EG.ELC.ACCS.RU.ZS"/>
    <x v="2"/>
    <n v="12.798477026205253"/>
    <s v="No"/>
  </r>
  <r>
    <x v="216"/>
    <x v="216"/>
    <x v="1"/>
    <s v="EG.ELC.ACCS.RU.ZS"/>
    <x v="3"/>
    <n v="25.375037416544444"/>
    <s v="No"/>
  </r>
  <r>
    <x v="216"/>
    <x v="216"/>
    <x v="1"/>
    <s v="EG.ELC.ACCS.RU.ZS"/>
    <x v="4"/>
    <n v="26.941983663114218"/>
    <s v="No"/>
  </r>
  <r>
    <x v="216"/>
    <x v="216"/>
    <x v="1"/>
    <s v="EG.ELC.ACCS.RU.ZS"/>
    <x v="5"/>
    <n v="28.983182782601098"/>
    <s v="No"/>
  </r>
  <r>
    <x v="216"/>
    <x v="216"/>
    <x v="1"/>
    <s v="EG.ELC.ACCS.RU.ZS"/>
    <x v="6"/>
    <n v="30.909990970096878"/>
    <s v="No"/>
  </r>
  <r>
    <x v="216"/>
    <x v="216"/>
    <x v="1"/>
    <s v="EG.ELC.ACCS.RU.ZS"/>
    <x v="10"/>
    <n v="32.709836554053538"/>
    <s v="No"/>
  </r>
  <r>
    <x v="216"/>
    <x v="216"/>
    <x v="1"/>
    <s v="EG.ELC.ACCS.RU.ZS"/>
    <x v="11"/>
    <n v="33.747221505071288"/>
    <s v="No"/>
  </r>
  <r>
    <x v="216"/>
    <x v="216"/>
    <x v="1"/>
    <s v="EG.ELC.ACCS.RU.ZS"/>
    <x v="12"/>
    <n v="35.240236286980206"/>
    <s v="No"/>
  </r>
  <r>
    <x v="216"/>
    <x v="216"/>
    <x v="2"/>
    <s v="FP.CPI.TOTL.ZG"/>
    <x v="16"/>
    <n v="8.6014851485149002"/>
    <s v="No"/>
  </r>
  <r>
    <x v="216"/>
    <x v="216"/>
    <x v="2"/>
    <s v="FP.CPI.TOTL.ZG"/>
    <x v="14"/>
    <n v="5.8403539831155724"/>
    <s v="No"/>
  </r>
  <r>
    <x v="216"/>
    <x v="216"/>
    <x v="2"/>
    <s v="FP.CPI.TOTL.ZG"/>
    <x v="15"/>
    <n v="8.7637552031354264"/>
    <s v="No"/>
  </r>
  <r>
    <x v="216"/>
    <x v="216"/>
    <x v="2"/>
    <s v="FP.CPI.TOTL.ZG"/>
    <x v="7"/>
    <n v="7.4497001400736584"/>
    <s v="No"/>
  </r>
  <r>
    <x v="216"/>
    <x v="216"/>
    <x v="2"/>
    <s v="FP.CPI.TOTL.ZG"/>
    <x v="8"/>
    <n v="5.0234206861628534"/>
    <s v="No"/>
  </r>
  <r>
    <x v="216"/>
    <x v="216"/>
    <x v="2"/>
    <s v="FP.CPI.TOTL.ZG"/>
    <x v="9"/>
    <n v="8.5580380223977794"/>
    <s v="No"/>
  </r>
  <r>
    <x v="216"/>
    <x v="216"/>
    <x v="2"/>
    <s v="FP.CPI.TOTL.ZG"/>
    <x v="0"/>
    <n v="8.8981638021403278"/>
    <s v="No"/>
  </r>
  <r>
    <x v="216"/>
    <x v="216"/>
    <x v="2"/>
    <s v="FP.CPI.TOTL.ZG"/>
    <x v="1"/>
    <n v="8.4507748063499921"/>
    <s v="No"/>
  </r>
  <r>
    <x v="216"/>
    <x v="216"/>
    <x v="2"/>
    <s v="FP.CPI.TOTL.ZG"/>
    <x v="2"/>
    <n v="12.56664465951561"/>
    <s v="No"/>
  </r>
  <r>
    <x v="216"/>
    <x v="216"/>
    <x v="2"/>
    <s v="FP.CPI.TOTL.ZG"/>
    <x v="3"/>
    <n v="6.2213752893311778"/>
    <s v="No"/>
  </r>
  <r>
    <x v="216"/>
    <x v="216"/>
    <x v="2"/>
    <s v="FP.CPI.TOTL.ZG"/>
    <x v="4"/>
    <n v="4.6898064677632991"/>
    <s v="No"/>
  </r>
  <r>
    <x v="216"/>
    <x v="216"/>
    <x v="2"/>
    <s v="FP.CPI.TOTL.ZG"/>
    <x v="5"/>
    <n v="4.1028507546115582"/>
    <s v="No"/>
  </r>
  <r>
    <x v="216"/>
    <x v="216"/>
    <x v="2"/>
    <s v="FP.CPI.TOTL.ZG"/>
    <x v="6"/>
    <n v="5.1916294209285052"/>
    <s v="No"/>
  </r>
  <r>
    <x v="216"/>
    <x v="216"/>
    <x v="2"/>
    <s v="FP.CPI.TOTL.ZG"/>
    <x v="10"/>
    <n v="6.8247270928206687"/>
    <s v="No"/>
  </r>
  <r>
    <x v="216"/>
    <x v="216"/>
    <x v="2"/>
    <s v="FP.CPI.TOTL.ZG"/>
    <x v="11"/>
    <n v="10.88347757260175"/>
    <s v="No"/>
  </r>
  <r>
    <x v="216"/>
    <x v="216"/>
    <x v="2"/>
    <s v="FP.CPI.TOTL.ZG"/>
    <x v="12"/>
    <n v="7.3991855808062663"/>
    <s v="No"/>
  </r>
  <r>
    <x v="216"/>
    <x v="216"/>
    <x v="2"/>
    <s v="FP.CPI.TOTL.ZG"/>
    <x v="13"/>
    <n v="4.7708573191583294"/>
    <s v="No"/>
  </r>
  <r>
    <x v="216"/>
    <x v="216"/>
    <x v="3"/>
    <s v="NY.GDP.DEFL.KD.ZG"/>
    <x v="16"/>
    <n v="11.117305882486249"/>
    <s v="No"/>
  </r>
  <r>
    <x v="216"/>
    <x v="216"/>
    <x v="3"/>
    <s v="NY.GDP.DEFL.KD.ZG"/>
    <x v="14"/>
    <n v="8.2433866888536329"/>
    <s v="No"/>
  </r>
  <r>
    <x v="216"/>
    <x v="216"/>
    <x v="3"/>
    <s v="NY.GDP.DEFL.KD.ZG"/>
    <x v="15"/>
    <n v="9.1024145437686315"/>
    <s v="No"/>
  </r>
  <r>
    <x v="216"/>
    <x v="216"/>
    <x v="3"/>
    <s v="NY.GDP.DEFL.KD.ZG"/>
    <x v="7"/>
    <n v="7.806740872975098"/>
    <s v="No"/>
  </r>
  <r>
    <x v="216"/>
    <x v="216"/>
    <x v="3"/>
    <s v="NY.GDP.DEFL.KD.ZG"/>
    <x v="8"/>
    <n v="9.6003925600674194"/>
    <s v="No"/>
  </r>
  <r>
    <x v="216"/>
    <x v="216"/>
    <x v="3"/>
    <s v="NY.GDP.DEFL.KD.ZG"/>
    <x v="9"/>
    <n v="7.6236893587826842"/>
    <s v="No"/>
  </r>
  <r>
    <x v="216"/>
    <x v="216"/>
    <x v="3"/>
    <s v="NY.GDP.DEFL.KD.ZG"/>
    <x v="0"/>
    <n v="7.6522543052652878"/>
    <s v="No"/>
  </r>
  <r>
    <x v="216"/>
    <x v="216"/>
    <x v="3"/>
    <s v="NY.GDP.DEFL.KD.ZG"/>
    <x v="1"/>
    <n v="8.2457647661167357"/>
    <s v="No"/>
  </r>
  <r>
    <x v="216"/>
    <x v="216"/>
    <x v="3"/>
    <s v="NY.GDP.DEFL.KD.ZG"/>
    <x v="2"/>
    <n v="10.961412407555954"/>
    <s v="No"/>
  </r>
  <r>
    <x v="216"/>
    <x v="216"/>
    <x v="3"/>
    <s v="NY.GDP.DEFL.KD.ZG"/>
    <x v="3"/>
    <n v="6.0750720972117378"/>
    <s v="No"/>
  </r>
  <r>
    <x v="216"/>
    <x v="216"/>
    <x v="3"/>
    <s v="NY.GDP.DEFL.KD.ZG"/>
    <x v="4"/>
    <n v="4.3217586777007853"/>
    <s v="No"/>
  </r>
  <r>
    <x v="216"/>
    <x v="216"/>
    <x v="3"/>
    <s v="NY.GDP.DEFL.KD.ZG"/>
    <x v="5"/>
    <n v="4.383673048463578"/>
    <s v="No"/>
  </r>
  <r>
    <x v="216"/>
    <x v="216"/>
    <x v="3"/>
    <s v="NY.GDP.DEFL.KD.ZG"/>
    <x v="6"/>
    <n v="5.3752898030106664"/>
    <s v="No"/>
  </r>
  <r>
    <x v="216"/>
    <x v="216"/>
    <x v="3"/>
    <s v="NY.GDP.DEFL.KD.ZG"/>
    <x v="10"/>
    <n v="6.0881528118437771"/>
    <s v="No"/>
  </r>
  <r>
    <x v="216"/>
    <x v="216"/>
    <x v="3"/>
    <s v="NY.GDP.DEFL.KD.ZG"/>
    <x v="11"/>
    <n v="9.0101344503435001"/>
    <s v="No"/>
  </r>
  <r>
    <x v="216"/>
    <x v="216"/>
    <x v="3"/>
    <s v="NY.GDP.DEFL.KD.ZG"/>
    <x v="12"/>
    <n v="6.921322384723851"/>
    <s v="No"/>
  </r>
  <r>
    <x v="216"/>
    <x v="216"/>
    <x v="3"/>
    <s v="NY.GDP.DEFL.KD.ZG"/>
    <x v="13"/>
    <n v="6.0776330285883731"/>
    <s v="No"/>
  </r>
  <r>
    <x v="216"/>
    <x v="216"/>
    <x v="4"/>
    <s v="BG.GSR.NFSV.GD.ZS"/>
    <x v="16"/>
    <n v="10.502051513052226"/>
    <s v="No"/>
  </r>
  <r>
    <x v="216"/>
    <x v="216"/>
    <x v="4"/>
    <s v="BG.GSR.NFSV.GD.ZS"/>
    <x v="14"/>
    <n v="11.245030100923234"/>
    <s v="No"/>
  </r>
  <r>
    <x v="216"/>
    <x v="216"/>
    <x v="4"/>
    <s v="BG.GSR.NFSV.GD.ZS"/>
    <x v="15"/>
    <n v="11.247821467584021"/>
    <s v="No"/>
  </r>
  <r>
    <x v="216"/>
    <x v="216"/>
    <x v="4"/>
    <s v="BG.GSR.NFSV.GD.ZS"/>
    <x v="7"/>
    <n v="10.552602243528538"/>
    <s v="No"/>
  </r>
  <r>
    <x v="216"/>
    <x v="216"/>
    <x v="4"/>
    <s v="BG.GSR.NFSV.GD.ZS"/>
    <x v="8"/>
    <n v="10.505724768578128"/>
    <s v="No"/>
  </r>
  <r>
    <x v="216"/>
    <x v="216"/>
    <x v="4"/>
    <s v="BG.GSR.NFSV.GD.ZS"/>
    <x v="9"/>
    <n v="10.722308246706024"/>
    <s v="No"/>
  </r>
  <r>
    <x v="216"/>
    <x v="216"/>
    <x v="4"/>
    <s v="BG.GSR.NFSV.GD.ZS"/>
    <x v="0"/>
    <n v="10.986198226228201"/>
    <s v="No"/>
  </r>
  <r>
    <x v="216"/>
    <x v="216"/>
    <x v="4"/>
    <s v="BG.GSR.NFSV.GD.ZS"/>
    <x v="1"/>
    <n v="11.71406146748955"/>
    <s v="No"/>
  </r>
  <r>
    <x v="216"/>
    <x v="216"/>
    <x v="4"/>
    <s v="BG.GSR.NFSV.GD.ZS"/>
    <x v="2"/>
    <n v="12.8842386663624"/>
    <s v="No"/>
  </r>
  <r>
    <x v="216"/>
    <x v="216"/>
    <x v="4"/>
    <s v="BG.GSR.NFSV.GD.ZS"/>
    <x v="3"/>
    <n v="10.824878296341854"/>
    <s v="No"/>
  </r>
  <r>
    <x v="216"/>
    <x v="216"/>
    <x v="4"/>
    <s v="BG.GSR.NFSV.GD.ZS"/>
    <x v="4"/>
    <n v="11.048450323841518"/>
    <s v="No"/>
  </r>
  <r>
    <x v="216"/>
    <x v="216"/>
    <x v="4"/>
    <s v="BG.GSR.NFSV.GD.ZS"/>
    <x v="5"/>
    <n v="10.591589900633121"/>
    <s v="No"/>
  </r>
  <r>
    <x v="216"/>
    <x v="216"/>
    <x v="4"/>
    <s v="BG.GSR.NFSV.GD.ZS"/>
    <x v="6"/>
    <n v="8.3974361507609014"/>
    <s v="No"/>
  </r>
  <r>
    <x v="216"/>
    <x v="216"/>
    <x v="4"/>
    <s v="BG.GSR.NFSV.GD.ZS"/>
    <x v="10"/>
    <n v="8.3467494695483779"/>
    <s v="No"/>
  </r>
  <r>
    <x v="216"/>
    <x v="216"/>
    <x v="4"/>
    <s v="BG.GSR.NFSV.GD.ZS"/>
    <x v="11"/>
    <n v="10.061504854037123"/>
    <s v="No"/>
  </r>
  <r>
    <x v="216"/>
    <x v="216"/>
    <x v="4"/>
    <s v="BG.GSR.NFSV.GD.ZS"/>
    <x v="12"/>
    <n v="10.879188319382749"/>
    <s v="No"/>
  </r>
  <r>
    <x v="216"/>
    <x v="216"/>
    <x v="4"/>
    <s v="BG.GSR.NFSV.GD.ZS"/>
    <x v="13"/>
    <n v="10.838759872064166"/>
    <s v="No"/>
  </r>
  <r>
    <x v="217"/>
    <x v="217"/>
    <x v="0"/>
    <s v="FM.LBL.BMNY.GD.ZS"/>
    <x v="16"/>
    <n v="15.195093927912291"/>
    <s v="No"/>
  </r>
  <r>
    <x v="217"/>
    <x v="217"/>
    <x v="0"/>
    <s v="FM.LBL.BMNY.GD.ZS"/>
    <x v="14"/>
    <n v="111.93750648378135"/>
    <s v="No"/>
  </r>
  <r>
    <x v="217"/>
    <x v="217"/>
    <x v="0"/>
    <s v="FM.LBL.BMNY.GD.ZS"/>
    <x v="15"/>
    <n v="113.34483699034227"/>
    <s v="No"/>
  </r>
  <r>
    <x v="217"/>
    <x v="217"/>
    <x v="0"/>
    <s v="FM.LBL.BMNY.GD.ZS"/>
    <x v="7"/>
    <n v="107.40339727044669"/>
    <s v="No"/>
  </r>
  <r>
    <x v="217"/>
    <x v="217"/>
    <x v="0"/>
    <s v="FM.LBL.BMNY.GD.ZS"/>
    <x v="8"/>
    <n v="92.256329514287501"/>
    <s v="No"/>
  </r>
  <r>
    <x v="217"/>
    <x v="217"/>
    <x v="0"/>
    <s v="FM.LBL.BMNY.GD.ZS"/>
    <x v="9"/>
    <n v="90.869389959889006"/>
    <s v="No"/>
  </r>
  <r>
    <x v="217"/>
    <x v="217"/>
    <x v="0"/>
    <s v="FM.LBL.BMNY.GD.ZS"/>
    <x v="0"/>
    <n v="86.09699788550121"/>
    <s v="No"/>
  </r>
  <r>
    <x v="217"/>
    <x v="217"/>
    <x v="0"/>
    <s v="FM.LBL.BMNY.GD.ZS"/>
    <x v="1"/>
    <n v="90.560986290374956"/>
    <s v="No"/>
  </r>
  <r>
    <x v="217"/>
    <x v="217"/>
    <x v="0"/>
    <s v="FM.LBL.BMNY.GD.ZS"/>
    <x v="2"/>
    <n v="96.074461163053869"/>
    <s v="No"/>
  </r>
  <r>
    <x v="217"/>
    <x v="217"/>
    <x v="0"/>
    <s v="FM.LBL.BMNY.GD.ZS"/>
    <x v="3"/>
    <n v="25.204741614390233"/>
    <s v="No"/>
  </r>
  <r>
    <x v="217"/>
    <x v="217"/>
    <x v="0"/>
    <s v="FM.LBL.BMNY.GD.ZS"/>
    <x v="4"/>
    <n v="25.773212316047005"/>
    <s v="No"/>
  </r>
  <r>
    <x v="217"/>
    <x v="217"/>
    <x v="0"/>
    <s v="FM.LBL.BMNY.GD.ZS"/>
    <x v="5"/>
    <n v="20.47055593269053"/>
    <s v="No"/>
  </r>
  <r>
    <x v="217"/>
    <x v="217"/>
    <x v="0"/>
    <s v="FM.LBL.BMNY.GD.ZS"/>
    <x v="6"/>
    <n v="22.953587856141901"/>
    <s v="No"/>
  </r>
  <r>
    <x v="217"/>
    <x v="217"/>
    <x v="0"/>
    <s v="FM.LBL.BMNY.GD.ZS"/>
    <x v="10"/>
    <n v="23.929120180224874"/>
    <s v="No"/>
  </r>
  <r>
    <x v="217"/>
    <x v="217"/>
    <x v="0"/>
    <s v="FM.LBL.BMNY.GD.ZS"/>
    <x v="11"/>
    <n v="24.262025936150049"/>
    <s v="No"/>
  </r>
  <r>
    <x v="217"/>
    <x v="217"/>
    <x v="0"/>
    <s v="FM.LBL.BMNY.GD.ZS"/>
    <x v="12"/>
    <n v="28.6688581784625"/>
    <s v="No"/>
  </r>
  <r>
    <x v="217"/>
    <x v="217"/>
    <x v="1"/>
    <s v="EG.ELC.ACCS.RU.ZS"/>
    <x v="16"/>
    <n v="16.389701193822212"/>
    <s v="No"/>
  </r>
  <r>
    <x v="217"/>
    <x v="217"/>
    <x v="1"/>
    <s v="EG.ELC.ACCS.RU.ZS"/>
    <x v="14"/>
    <n v="15.831088061343568"/>
    <s v="No"/>
  </r>
  <r>
    <x v="217"/>
    <x v="217"/>
    <x v="1"/>
    <s v="EG.ELC.ACCS.RU.ZS"/>
    <x v="15"/>
    <n v="15.314665435013559"/>
    <s v="No"/>
  </r>
  <r>
    <x v="217"/>
    <x v="217"/>
    <x v="1"/>
    <s v="EG.ELC.ACCS.RU.ZS"/>
    <x v="7"/>
    <n v="20.585834842640711"/>
    <s v="No"/>
  </r>
  <r>
    <x v="217"/>
    <x v="217"/>
    <x v="1"/>
    <s v="EG.ELC.ACCS.RU.ZS"/>
    <x v="8"/>
    <n v="16.824446658545035"/>
    <s v="No"/>
  </r>
  <r>
    <x v="217"/>
    <x v="217"/>
    <x v="1"/>
    <s v="EG.ELC.ACCS.RU.ZS"/>
    <x v="9"/>
    <n v="17.069796892475633"/>
    <s v="No"/>
  </r>
  <r>
    <x v="217"/>
    <x v="217"/>
    <x v="1"/>
    <s v="EG.ELC.ACCS.RU.ZS"/>
    <x v="0"/>
    <n v="17.713585222917764"/>
    <s v="No"/>
  </r>
  <r>
    <x v="217"/>
    <x v="217"/>
    <x v="1"/>
    <s v="EG.ELC.ACCS.RU.ZS"/>
    <x v="1"/>
    <n v="17.216441704085128"/>
    <s v="No"/>
  </r>
  <r>
    <x v="217"/>
    <x v="217"/>
    <x v="1"/>
    <s v="EG.ELC.ACCS.RU.ZS"/>
    <x v="2"/>
    <n v="19.039791360752623"/>
    <s v="No"/>
  </r>
  <r>
    <x v="217"/>
    <x v="217"/>
    <x v="1"/>
    <s v="EG.ELC.ACCS.RU.ZS"/>
    <x v="3"/>
    <n v="22.953401138195034"/>
    <s v="No"/>
  </r>
  <r>
    <x v="217"/>
    <x v="217"/>
    <x v="1"/>
    <s v="EG.ELC.ACCS.RU.ZS"/>
    <x v="4"/>
    <n v="28.017409464613102"/>
    <s v="No"/>
  </r>
  <r>
    <x v="217"/>
    <x v="217"/>
    <x v="1"/>
    <s v="EG.ELC.ACCS.RU.ZS"/>
    <x v="5"/>
    <n v="26.251358384874585"/>
    <s v="No"/>
  </r>
  <r>
    <x v="217"/>
    <x v="217"/>
    <x v="1"/>
    <s v="EG.ELC.ACCS.RU.ZS"/>
    <x v="6"/>
    <n v="24.688796606345974"/>
    <s v="No"/>
  </r>
  <r>
    <x v="217"/>
    <x v="217"/>
    <x v="1"/>
    <s v="EG.ELC.ACCS.RU.ZS"/>
    <x v="10"/>
    <n v="25.809035491293308"/>
    <s v="No"/>
  </r>
  <r>
    <x v="217"/>
    <x v="217"/>
    <x v="1"/>
    <s v="EG.ELC.ACCS.RU.ZS"/>
    <x v="11"/>
    <n v="25.059746871871951"/>
    <s v="No"/>
  </r>
  <r>
    <x v="217"/>
    <x v="217"/>
    <x v="1"/>
    <s v="EG.ELC.ACCS.RU.ZS"/>
    <x v="12"/>
    <n v="28.961343821252349"/>
    <s v="No"/>
  </r>
  <r>
    <x v="217"/>
    <x v="217"/>
    <x v="2"/>
    <s v="FP.CPI.TOTL.ZG"/>
    <x v="16"/>
    <n v="2.5307751673799599"/>
    <s v="No"/>
  </r>
  <r>
    <x v="217"/>
    <x v="217"/>
    <x v="2"/>
    <s v="FP.CPI.TOTL.ZG"/>
    <x v="14"/>
    <n v="4.3615291400725598"/>
    <s v="No"/>
  </r>
  <r>
    <x v="217"/>
    <x v="217"/>
    <x v="2"/>
    <s v="FP.CPI.TOTL.ZG"/>
    <x v="15"/>
    <n v="3.1886933022058939"/>
    <s v="No"/>
  </r>
  <r>
    <x v="217"/>
    <x v="217"/>
    <x v="2"/>
    <s v="FP.CPI.TOTL.ZG"/>
    <x v="7"/>
    <n v="1.76090410099628"/>
    <s v="No"/>
  </r>
  <r>
    <x v="217"/>
    <x v="217"/>
    <x v="2"/>
    <s v="FP.CPI.TOTL.ZG"/>
    <x v="8"/>
    <n v="0.69433630594575724"/>
    <s v="No"/>
  </r>
  <r>
    <x v="217"/>
    <x v="217"/>
    <x v="2"/>
    <s v="FP.CPI.TOTL.ZG"/>
    <x v="9"/>
    <n v="5.6316335135761317"/>
    <s v="No"/>
  </r>
  <r>
    <x v="217"/>
    <x v="217"/>
    <x v="2"/>
    <s v="FP.CPI.TOTL.ZG"/>
    <x v="0"/>
    <n v="4.4158998416956088"/>
    <s v="No"/>
  </r>
  <r>
    <x v="217"/>
    <x v="217"/>
    <x v="2"/>
    <s v="FP.CPI.TOTL.ZG"/>
    <x v="1"/>
    <n v="3.6073676798459582"/>
    <s v="No"/>
  </r>
  <r>
    <x v="217"/>
    <x v="217"/>
    <x v="2"/>
    <s v="FP.CPI.TOTL.ZG"/>
    <x v="2"/>
    <n v="8.4529762332675471"/>
    <s v="No"/>
  </r>
  <r>
    <x v="217"/>
    <x v="217"/>
    <x v="2"/>
    <s v="FP.CPI.TOTL.ZG"/>
    <x v="3"/>
    <n v="1.7254860237473135"/>
    <s v="No"/>
  </r>
  <r>
    <x v="217"/>
    <x v="217"/>
    <x v="2"/>
    <s v="FP.CPI.TOTL.ZG"/>
    <x v="4"/>
    <n v="1.7840499483204351"/>
    <s v="No"/>
  </r>
  <r>
    <x v="217"/>
    <x v="217"/>
    <x v="2"/>
    <s v="FP.CPI.TOTL.ZG"/>
    <x v="5"/>
    <n v="1.9830922848723178"/>
    <s v="No"/>
  </r>
  <r>
    <x v="217"/>
    <x v="217"/>
    <x v="2"/>
    <s v="FP.CPI.TOTL.ZG"/>
    <x v="6"/>
    <n v="2.4903778393194891"/>
    <s v="No"/>
  </r>
  <r>
    <x v="217"/>
    <x v="217"/>
    <x v="2"/>
    <s v="FP.CPI.TOTL.ZG"/>
    <x v="10"/>
    <n v="3.745567823330088"/>
    <s v="No"/>
  </r>
  <r>
    <x v="217"/>
    <x v="217"/>
    <x v="2"/>
    <s v="FP.CPI.TOTL.ZG"/>
    <x v="11"/>
    <n v="7.949251448485672"/>
    <s v="No"/>
  </r>
  <r>
    <x v="217"/>
    <x v="217"/>
    <x v="2"/>
    <s v="FP.CPI.TOTL.ZG"/>
    <x v="12"/>
    <n v="5.2211680132400193"/>
    <s v="No"/>
  </r>
  <r>
    <x v="217"/>
    <x v="217"/>
    <x v="2"/>
    <s v="FP.CPI.TOTL.ZG"/>
    <x v="13"/>
    <n v="3.60804426950566"/>
    <s v="No"/>
  </r>
  <r>
    <x v="217"/>
    <x v="217"/>
    <x v="3"/>
    <s v="NY.GDP.DEFL.KD.ZG"/>
    <x v="16"/>
    <n v="4.8154302611821578"/>
    <s v="No"/>
  </r>
  <r>
    <x v="217"/>
    <x v="217"/>
    <x v="3"/>
    <s v="NY.GDP.DEFL.KD.ZG"/>
    <x v="14"/>
    <n v="3.8617951928382723"/>
    <s v="No"/>
  </r>
  <r>
    <x v="217"/>
    <x v="217"/>
    <x v="3"/>
    <s v="NY.GDP.DEFL.KD.ZG"/>
    <x v="15"/>
    <n v="2.6733973874015717"/>
    <s v="No"/>
  </r>
  <r>
    <x v="217"/>
    <x v="217"/>
    <x v="3"/>
    <s v="NY.GDP.DEFL.KD.ZG"/>
    <x v="7"/>
    <n v="1.7188216320288419"/>
    <s v="No"/>
  </r>
  <r>
    <x v="217"/>
    <x v="217"/>
    <x v="3"/>
    <s v="NY.GDP.DEFL.KD.ZG"/>
    <x v="8"/>
    <n v="5.7241523319283871"/>
    <s v="No"/>
  </r>
  <r>
    <x v="217"/>
    <x v="217"/>
    <x v="3"/>
    <s v="NY.GDP.DEFL.KD.ZG"/>
    <x v="9"/>
    <n v="7.2305211038378943"/>
    <s v="No"/>
  </r>
  <r>
    <x v="217"/>
    <x v="217"/>
    <x v="3"/>
    <s v="NY.GDP.DEFL.KD.ZG"/>
    <x v="0"/>
    <n v="5.1341037399376432"/>
    <s v="No"/>
  </r>
  <r>
    <x v="217"/>
    <x v="217"/>
    <x v="3"/>
    <s v="NY.GDP.DEFL.KD.ZG"/>
    <x v="1"/>
    <n v="6.163248929117735"/>
    <s v="No"/>
  </r>
  <r>
    <x v="217"/>
    <x v="217"/>
    <x v="3"/>
    <s v="NY.GDP.DEFL.KD.ZG"/>
    <x v="2"/>
    <n v="9.644458079056939"/>
    <s v="No"/>
  </r>
  <r>
    <x v="217"/>
    <x v="217"/>
    <x v="3"/>
    <s v="NY.GDP.DEFL.KD.ZG"/>
    <x v="3"/>
    <n v="1.8680595285804102"/>
    <s v="No"/>
  </r>
  <r>
    <x v="217"/>
    <x v="217"/>
    <x v="3"/>
    <s v="NY.GDP.DEFL.KD.ZG"/>
    <x v="4"/>
    <n v="2.1503389329898184"/>
    <s v="No"/>
  </r>
  <r>
    <x v="217"/>
    <x v="217"/>
    <x v="3"/>
    <s v="NY.GDP.DEFL.KD.ZG"/>
    <x v="5"/>
    <n v="1.3586285085498133"/>
    <s v="No"/>
  </r>
  <r>
    <x v="217"/>
    <x v="217"/>
    <x v="3"/>
    <s v="NY.GDP.DEFL.KD.ZG"/>
    <x v="6"/>
    <n v="1.9052718249993035"/>
    <s v="No"/>
  </r>
  <r>
    <x v="217"/>
    <x v="217"/>
    <x v="3"/>
    <s v="NY.GDP.DEFL.KD.ZG"/>
    <x v="10"/>
    <n v="4.959387981935258"/>
    <s v="No"/>
  </r>
  <r>
    <x v="217"/>
    <x v="217"/>
    <x v="3"/>
    <s v="NY.GDP.DEFL.KD.ZG"/>
    <x v="11"/>
    <n v="6.9762592034133917"/>
    <s v="No"/>
  </r>
  <r>
    <x v="217"/>
    <x v="217"/>
    <x v="3"/>
    <s v="NY.GDP.DEFL.KD.ZG"/>
    <x v="12"/>
    <n v="3.5738095636314924"/>
    <s v="No"/>
  </r>
  <r>
    <x v="217"/>
    <x v="217"/>
    <x v="3"/>
    <s v="NY.GDP.DEFL.KD.ZG"/>
    <x v="13"/>
    <n v="4.0272447955776514"/>
    <s v="No"/>
  </r>
  <r>
    <x v="217"/>
    <x v="217"/>
    <x v="4"/>
    <s v="BG.GSR.NFSV.GD.ZS"/>
    <x v="16"/>
    <n v="10.7612557056421"/>
    <s v="No"/>
  </r>
  <r>
    <x v="217"/>
    <x v="217"/>
    <x v="4"/>
    <s v="BG.GSR.NFSV.GD.ZS"/>
    <x v="14"/>
    <n v="11.657487697225255"/>
    <s v="No"/>
  </r>
  <r>
    <x v="217"/>
    <x v="217"/>
    <x v="4"/>
    <s v="BG.GSR.NFSV.GD.ZS"/>
    <x v="15"/>
    <n v="10.670219725537041"/>
    <s v="No"/>
  </r>
  <r>
    <x v="217"/>
    <x v="217"/>
    <x v="4"/>
    <s v="BG.GSR.NFSV.GD.ZS"/>
    <x v="7"/>
    <n v="10.752990763778929"/>
    <s v="No"/>
  </r>
  <r>
    <x v="217"/>
    <x v="217"/>
    <x v="4"/>
    <s v="BG.GSR.NFSV.GD.ZS"/>
    <x v="8"/>
    <n v="9.9421539003831416"/>
    <s v="No"/>
  </r>
  <r>
    <x v="217"/>
    <x v="217"/>
    <x v="4"/>
    <s v="BG.GSR.NFSV.GD.ZS"/>
    <x v="9"/>
    <n v="8.6884900035326957"/>
    <s v="No"/>
  </r>
  <r>
    <x v="217"/>
    <x v="217"/>
    <x v="4"/>
    <s v="BG.GSR.NFSV.GD.ZS"/>
    <x v="0"/>
    <n v="9.5951567887595672"/>
    <s v="No"/>
  </r>
  <r>
    <x v="217"/>
    <x v="217"/>
    <x v="4"/>
    <s v="BG.GSR.NFSV.GD.ZS"/>
    <x v="1"/>
    <n v="9.9387675614468591"/>
    <s v="No"/>
  </r>
  <r>
    <x v="217"/>
    <x v="217"/>
    <x v="4"/>
    <s v="BG.GSR.NFSV.GD.ZS"/>
    <x v="2"/>
    <n v="10.251421688873396"/>
    <s v="No"/>
  </r>
  <r>
    <x v="217"/>
    <x v="217"/>
    <x v="4"/>
    <s v="BG.GSR.NFSV.GD.ZS"/>
    <x v="3"/>
    <n v="9.7437367939111184"/>
    <s v="No"/>
  </r>
  <r>
    <x v="217"/>
    <x v="217"/>
    <x v="4"/>
    <s v="BG.GSR.NFSV.GD.ZS"/>
    <x v="4"/>
    <n v="10.958693044771929"/>
    <s v="No"/>
  </r>
  <r>
    <x v="217"/>
    <x v="217"/>
    <x v="4"/>
    <s v="BG.GSR.NFSV.GD.ZS"/>
    <x v="5"/>
    <n v="9.6775657737561147"/>
    <s v="No"/>
  </r>
  <r>
    <x v="217"/>
    <x v="217"/>
    <x v="4"/>
    <s v="BG.GSR.NFSV.GD.ZS"/>
    <x v="6"/>
    <n v="7.4676118629916832"/>
    <s v="No"/>
  </r>
  <r>
    <x v="217"/>
    <x v="217"/>
    <x v="4"/>
    <s v="BG.GSR.NFSV.GD.ZS"/>
    <x v="10"/>
    <n v="7.0552599066378709"/>
    <s v="No"/>
  </r>
  <r>
    <x v="217"/>
    <x v="217"/>
    <x v="4"/>
    <s v="BG.GSR.NFSV.GD.ZS"/>
    <x v="11"/>
    <n v="7.1414279374268439"/>
    <s v="No"/>
  </r>
  <r>
    <x v="217"/>
    <x v="217"/>
    <x v="4"/>
    <s v="BG.GSR.NFSV.GD.ZS"/>
    <x v="12"/>
    <n v="8.6648476636498071"/>
    <s v="No"/>
  </r>
  <r>
    <x v="217"/>
    <x v="217"/>
    <x v="4"/>
    <s v="BG.GSR.NFSV.GD.ZS"/>
    <x v="13"/>
    <n v="11.494901924081161"/>
    <s v="No"/>
  </r>
  <r>
    <x v="218"/>
    <x v="218"/>
    <x v="0"/>
    <s v="FM.LBL.BMNY.GD.ZS"/>
    <x v="16"/>
    <n v="53.706999828650467"/>
    <s v="No"/>
  </r>
  <r>
    <x v="218"/>
    <x v="218"/>
    <x v="0"/>
    <s v="FM.LBL.BMNY.GD.ZS"/>
    <x v="14"/>
    <n v="60.029611384276798"/>
    <s v="No"/>
  </r>
  <r>
    <x v="218"/>
    <x v="218"/>
    <x v="0"/>
    <s v="FM.LBL.BMNY.GD.ZS"/>
    <x v="15"/>
    <n v="63.037141179563861"/>
    <s v="No"/>
  </r>
  <r>
    <x v="218"/>
    <x v="218"/>
    <x v="0"/>
    <s v="FM.LBL.BMNY.GD.ZS"/>
    <x v="7"/>
    <n v="61.97724857751134"/>
    <s v="No"/>
  </r>
  <r>
    <x v="218"/>
    <x v="218"/>
    <x v="0"/>
    <s v="FM.LBL.BMNY.GD.ZS"/>
    <x v="8"/>
    <n v="58.388549535589618"/>
    <s v="No"/>
  </r>
  <r>
    <x v="218"/>
    <x v="218"/>
    <x v="0"/>
    <s v="FM.LBL.BMNY.GD.ZS"/>
    <x v="9"/>
    <n v="54.958785344848522"/>
    <s v="No"/>
  </r>
  <r>
    <x v="218"/>
    <x v="218"/>
    <x v="0"/>
    <s v="FM.LBL.BMNY.GD.ZS"/>
    <x v="0"/>
    <n v="55.356597570034666"/>
    <s v="No"/>
  </r>
  <r>
    <x v="218"/>
    <x v="218"/>
    <x v="0"/>
    <s v="FM.LBL.BMNY.GD.ZS"/>
    <x v="1"/>
    <n v="59.797318554012072"/>
    <s v="No"/>
  </r>
  <r>
    <x v="218"/>
    <x v="218"/>
    <x v="0"/>
    <s v="FM.LBL.BMNY.GD.ZS"/>
    <x v="2"/>
    <n v="57.03993488587782"/>
    <s v="No"/>
  </r>
  <r>
    <x v="218"/>
    <x v="218"/>
    <x v="0"/>
    <s v="FM.LBL.BMNY.GD.ZS"/>
    <x v="3"/>
    <n v="80.858383158825703"/>
    <s v="No"/>
  </r>
  <r>
    <x v="218"/>
    <x v="218"/>
    <x v="1"/>
    <s v="EG.ELC.ACCS.RU.ZS"/>
    <x v="16"/>
    <n v="68.676883897354116"/>
    <s v="No"/>
  </r>
  <r>
    <x v="218"/>
    <x v="218"/>
    <x v="1"/>
    <s v="EG.ELC.ACCS.RU.ZS"/>
    <x v="14"/>
    <n v="70.340638026811305"/>
    <s v="No"/>
  </r>
  <r>
    <x v="218"/>
    <x v="218"/>
    <x v="1"/>
    <s v="EG.ELC.ACCS.RU.ZS"/>
    <x v="15"/>
    <n v="69.936289318736158"/>
    <s v="No"/>
  </r>
  <r>
    <x v="218"/>
    <x v="218"/>
    <x v="1"/>
    <s v="EG.ELC.ACCS.RU.ZS"/>
    <x v="7"/>
    <n v="71.79016075877027"/>
    <s v="No"/>
  </r>
  <r>
    <x v="218"/>
    <x v="218"/>
    <x v="1"/>
    <s v="EG.ELC.ACCS.RU.ZS"/>
    <x v="8"/>
    <n v="68.054630068843878"/>
    <s v="No"/>
  </r>
  <r>
    <x v="218"/>
    <x v="218"/>
    <x v="1"/>
    <s v="EG.ELC.ACCS.RU.ZS"/>
    <x v="9"/>
    <n v="69.707137127256118"/>
    <s v="No"/>
  </r>
  <r>
    <x v="218"/>
    <x v="218"/>
    <x v="1"/>
    <s v="EG.ELC.ACCS.RU.ZS"/>
    <x v="0"/>
    <n v="73.349142021838418"/>
    <s v="No"/>
  </r>
  <r>
    <x v="218"/>
    <x v="218"/>
    <x v="1"/>
    <s v="EG.ELC.ACCS.RU.ZS"/>
    <x v="1"/>
    <n v="70.146489776345746"/>
    <s v="No"/>
  </r>
  <r>
    <x v="218"/>
    <x v="218"/>
    <x v="1"/>
    <s v="EG.ELC.ACCS.RU.ZS"/>
    <x v="2"/>
    <n v="69.900285184560616"/>
    <s v="No"/>
  </r>
  <r>
    <x v="218"/>
    <x v="218"/>
    <x v="1"/>
    <s v="EG.ELC.ACCS.RU.ZS"/>
    <x v="3"/>
    <n v="82.940138707697201"/>
    <s v="No"/>
  </r>
  <r>
    <x v="218"/>
    <x v="218"/>
    <x v="1"/>
    <s v="EG.ELC.ACCS.RU.ZS"/>
    <x v="4"/>
    <n v="84.186956899609456"/>
    <s v="No"/>
  </r>
  <r>
    <x v="218"/>
    <x v="218"/>
    <x v="1"/>
    <s v="EG.ELC.ACCS.RU.ZS"/>
    <x v="5"/>
    <n v="84.035338212426254"/>
    <s v="No"/>
  </r>
  <r>
    <x v="218"/>
    <x v="218"/>
    <x v="1"/>
    <s v="EG.ELC.ACCS.RU.ZS"/>
    <x v="6"/>
    <n v="82.352376317740323"/>
    <s v="No"/>
  </r>
  <r>
    <x v="218"/>
    <x v="218"/>
    <x v="1"/>
    <s v="EG.ELC.ACCS.RU.ZS"/>
    <x v="10"/>
    <n v="82.685764858254288"/>
    <s v="No"/>
  </r>
  <r>
    <x v="218"/>
    <x v="218"/>
    <x v="1"/>
    <s v="EG.ELC.ACCS.RU.ZS"/>
    <x v="11"/>
    <n v="82.780121033260599"/>
    <s v="No"/>
  </r>
  <r>
    <x v="218"/>
    <x v="218"/>
    <x v="1"/>
    <s v="EG.ELC.ACCS.RU.ZS"/>
    <x v="12"/>
    <n v="84.552415301732097"/>
    <s v="No"/>
  </r>
  <r>
    <x v="218"/>
    <x v="218"/>
    <x v="3"/>
    <s v="NY.GDP.DEFL.KD.ZG"/>
    <x v="16"/>
    <n v="11.459535793989488"/>
    <s v="No"/>
  </r>
  <r>
    <x v="218"/>
    <x v="218"/>
    <x v="3"/>
    <s v="NY.GDP.DEFL.KD.ZG"/>
    <x v="14"/>
    <n v="1.8676998423894844"/>
    <s v="No"/>
  </r>
  <r>
    <x v="218"/>
    <x v="218"/>
    <x v="3"/>
    <s v="NY.GDP.DEFL.KD.ZG"/>
    <x v="15"/>
    <n v="3.770839548260426"/>
    <s v="No"/>
  </r>
  <r>
    <x v="218"/>
    <x v="218"/>
    <x v="3"/>
    <s v="NY.GDP.DEFL.KD.ZG"/>
    <x v="7"/>
    <n v="4.9321903623423822"/>
    <s v="No"/>
  </r>
  <r>
    <x v="218"/>
    <x v="218"/>
    <x v="3"/>
    <s v="NY.GDP.DEFL.KD.ZG"/>
    <x v="8"/>
    <n v="10.937540523388691"/>
    <s v="No"/>
  </r>
  <r>
    <x v="218"/>
    <x v="218"/>
    <x v="3"/>
    <s v="NY.GDP.DEFL.KD.ZG"/>
    <x v="9"/>
    <n v="14.585259098214152"/>
    <s v="No"/>
  </r>
  <r>
    <x v="218"/>
    <x v="218"/>
    <x v="3"/>
    <s v="NY.GDP.DEFL.KD.ZG"/>
    <x v="0"/>
    <n v="9.0965063238064374"/>
    <s v="No"/>
  </r>
  <r>
    <x v="218"/>
    <x v="218"/>
    <x v="3"/>
    <s v="NY.GDP.DEFL.KD.ZG"/>
    <x v="1"/>
    <n v="8.0465470583868495"/>
    <s v="No"/>
  </r>
  <r>
    <x v="218"/>
    <x v="218"/>
    <x v="3"/>
    <s v="NY.GDP.DEFL.KD.ZG"/>
    <x v="2"/>
    <n v="15.950125977090295"/>
    <s v="No"/>
  </r>
  <r>
    <x v="218"/>
    <x v="218"/>
    <x v="3"/>
    <s v="NY.GDP.DEFL.KD.ZG"/>
    <x v="3"/>
    <n v="4.8183808173604703"/>
    <s v="No"/>
  </r>
  <r>
    <x v="218"/>
    <x v="218"/>
    <x v="3"/>
    <s v="NY.GDP.DEFL.KD.ZG"/>
    <x v="4"/>
    <n v="6.866192176440542"/>
    <s v="No"/>
  </r>
  <r>
    <x v="218"/>
    <x v="218"/>
    <x v="3"/>
    <s v="NY.GDP.DEFL.KD.ZG"/>
    <x v="5"/>
    <n v="2.3662310651597167"/>
    <s v="No"/>
  </r>
  <r>
    <x v="218"/>
    <x v="218"/>
    <x v="3"/>
    <s v="NY.GDP.DEFL.KD.ZG"/>
    <x v="6"/>
    <n v="0.3615687550746145"/>
    <s v="No"/>
  </r>
  <r>
    <x v="218"/>
    <x v="218"/>
    <x v="3"/>
    <s v="NY.GDP.DEFL.KD.ZG"/>
    <x v="10"/>
    <n v="12.633957903646852"/>
    <s v="No"/>
  </r>
  <r>
    <x v="218"/>
    <x v="218"/>
    <x v="3"/>
    <s v="NY.GDP.DEFL.KD.ZG"/>
    <x v="11"/>
    <n v="12.590538546082755"/>
    <s v="No"/>
  </r>
  <r>
    <x v="218"/>
    <x v="218"/>
    <x v="3"/>
    <s v="NY.GDP.DEFL.KD.ZG"/>
    <x v="12"/>
    <n v="2.0618027220975392"/>
    <s v="No"/>
  </r>
  <r>
    <x v="218"/>
    <x v="218"/>
    <x v="3"/>
    <s v="NY.GDP.DEFL.KD.ZG"/>
    <x v="13"/>
    <n v="4.1675006944306503"/>
    <s v="No"/>
  </r>
  <r>
    <x v="218"/>
    <x v="218"/>
    <x v="4"/>
    <s v="BG.GSR.NFSV.GD.ZS"/>
    <x v="15"/>
    <n v="16.495941132147713"/>
    <s v="No"/>
  </r>
  <r>
    <x v="218"/>
    <x v="218"/>
    <x v="4"/>
    <s v="BG.GSR.NFSV.GD.ZS"/>
    <x v="7"/>
    <n v="17.551011808180814"/>
    <s v="No"/>
  </r>
  <r>
    <x v="218"/>
    <x v="218"/>
    <x v="4"/>
    <s v="BG.GSR.NFSV.GD.ZS"/>
    <x v="8"/>
    <n v="18.423174029511497"/>
    <s v="No"/>
  </r>
  <r>
    <x v="218"/>
    <x v="218"/>
    <x v="4"/>
    <s v="BG.GSR.NFSV.GD.ZS"/>
    <x v="9"/>
    <n v="16.96025155487586"/>
    <s v="No"/>
  </r>
  <r>
    <x v="218"/>
    <x v="218"/>
    <x v="4"/>
    <s v="BG.GSR.NFSV.GD.ZS"/>
    <x v="0"/>
    <n v="17.247023436068105"/>
    <s v="No"/>
  </r>
  <r>
    <x v="218"/>
    <x v="218"/>
    <x v="4"/>
    <s v="BG.GSR.NFSV.GD.ZS"/>
    <x v="1"/>
    <n v="17.866473980971293"/>
    <s v="No"/>
  </r>
  <r>
    <x v="218"/>
    <x v="218"/>
    <x v="4"/>
    <s v="BG.GSR.NFSV.GD.ZS"/>
    <x v="2"/>
    <n v="16.665380156156242"/>
    <s v="No"/>
  </r>
  <r>
    <x v="218"/>
    <x v="218"/>
    <x v="4"/>
    <s v="BG.GSR.NFSV.GD.ZS"/>
    <x v="3"/>
    <n v="17.6149866605308"/>
    <s v="No"/>
  </r>
  <r>
    <x v="218"/>
    <x v="218"/>
    <x v="4"/>
    <s v="BG.GSR.NFSV.GD.ZS"/>
    <x v="4"/>
    <n v="17.21533298175428"/>
    <s v="No"/>
  </r>
  <r>
    <x v="218"/>
    <x v="218"/>
    <x v="4"/>
    <s v="BG.GSR.NFSV.GD.ZS"/>
    <x v="5"/>
    <n v="17.513197446861589"/>
    <s v="No"/>
  </r>
  <r>
    <x v="218"/>
    <x v="218"/>
    <x v="4"/>
    <s v="BG.GSR.NFSV.GD.ZS"/>
    <x v="6"/>
    <n v="14.079543315900773"/>
    <s v="No"/>
  </r>
  <r>
    <x v="218"/>
    <x v="218"/>
    <x v="4"/>
    <s v="BG.GSR.NFSV.GD.ZS"/>
    <x v="10"/>
    <n v="13.370146708748448"/>
    <s v="No"/>
  </r>
  <r>
    <x v="218"/>
    <x v="218"/>
    <x v="4"/>
    <s v="BG.GSR.NFSV.GD.ZS"/>
    <x v="11"/>
    <n v="15.011404460506796"/>
    <s v="No"/>
  </r>
  <r>
    <x v="218"/>
    <x v="218"/>
    <x v="4"/>
    <s v="BG.GSR.NFSV.GD.ZS"/>
    <x v="12"/>
    <n v="23.009018770197869"/>
    <s v="No"/>
  </r>
  <r>
    <x v="218"/>
    <x v="218"/>
    <x v="4"/>
    <s v="BG.GSR.NFSV.GD.ZS"/>
    <x v="13"/>
    <n v="23.350570796808814"/>
    <s v="No"/>
  </r>
  <r>
    <x v="219"/>
    <x v="219"/>
    <x v="0"/>
    <s v="FM.LBL.BMNY.GD.ZS"/>
    <x v="16"/>
    <n v="51.021822564168168"/>
    <s v="No"/>
  </r>
  <r>
    <x v="219"/>
    <x v="219"/>
    <x v="0"/>
    <s v="FM.LBL.BMNY.GD.ZS"/>
    <x v="14"/>
    <n v="55.402630888564453"/>
    <s v="No"/>
  </r>
  <r>
    <x v="219"/>
    <x v="219"/>
    <x v="0"/>
    <s v="FM.LBL.BMNY.GD.ZS"/>
    <x v="15"/>
    <n v="56.687723693804735"/>
    <s v="No"/>
  </r>
  <r>
    <x v="219"/>
    <x v="219"/>
    <x v="0"/>
    <s v="FM.LBL.BMNY.GD.ZS"/>
    <x v="7"/>
    <n v="53.571041541974374"/>
    <s v="No"/>
  </r>
  <r>
    <x v="219"/>
    <x v="219"/>
    <x v="0"/>
    <s v="FM.LBL.BMNY.GD.ZS"/>
    <x v="8"/>
    <n v="55.208932788210433"/>
    <s v="No"/>
  </r>
  <r>
    <x v="219"/>
    <x v="219"/>
    <x v="0"/>
    <s v="FM.LBL.BMNY.GD.ZS"/>
    <x v="9"/>
    <n v="55.861215808238008"/>
    <s v="No"/>
  </r>
  <r>
    <x v="219"/>
    <x v="219"/>
    <x v="0"/>
    <s v="FM.LBL.BMNY.GD.ZS"/>
    <x v="0"/>
    <n v="54.316110062431292"/>
    <s v="No"/>
  </r>
  <r>
    <x v="219"/>
    <x v="219"/>
    <x v="0"/>
    <s v="FM.LBL.BMNY.GD.ZS"/>
    <x v="1"/>
    <n v="54.983648387539475"/>
    <s v="No"/>
  </r>
  <r>
    <x v="219"/>
    <x v="219"/>
    <x v="0"/>
    <s v="FM.LBL.BMNY.GD.ZS"/>
    <x v="2"/>
    <n v="52.181609366382574"/>
    <s v="No"/>
  </r>
  <r>
    <x v="219"/>
    <x v="219"/>
    <x v="0"/>
    <s v="FM.LBL.BMNY.GD.ZS"/>
    <x v="3"/>
    <n v="68.951544927240548"/>
    <s v="No"/>
  </r>
  <r>
    <x v="219"/>
    <x v="219"/>
    <x v="0"/>
    <s v="FM.LBL.BMNY.GD.ZS"/>
    <x v="4"/>
    <n v="68.647820465881907"/>
    <s v="No"/>
  </r>
  <r>
    <x v="219"/>
    <x v="219"/>
    <x v="0"/>
    <s v="FM.LBL.BMNY.GD.ZS"/>
    <x v="5"/>
    <n v="69.986400997369145"/>
    <s v="No"/>
  </r>
  <r>
    <x v="219"/>
    <x v="219"/>
    <x v="0"/>
    <s v="FM.LBL.BMNY.GD.ZS"/>
    <x v="6"/>
    <n v="84.530784919704274"/>
    <s v="No"/>
  </r>
  <r>
    <x v="219"/>
    <x v="219"/>
    <x v="0"/>
    <s v="FM.LBL.BMNY.GD.ZS"/>
    <x v="10"/>
    <n v="75.408466515289263"/>
    <s v="No"/>
  </r>
  <r>
    <x v="219"/>
    <x v="219"/>
    <x v="0"/>
    <s v="FM.LBL.BMNY.GD.ZS"/>
    <x v="11"/>
    <n v="63.78536870207698"/>
    <s v="No"/>
  </r>
  <r>
    <x v="219"/>
    <x v="219"/>
    <x v="0"/>
    <s v="FM.LBL.BMNY.GD.ZS"/>
    <x v="12"/>
    <n v="64.708477324616524"/>
    <s v="No"/>
  </r>
  <r>
    <x v="219"/>
    <x v="219"/>
    <x v="0"/>
    <s v="FM.LBL.BMNY.GD.ZS"/>
    <x v="13"/>
    <n v="55.277920174965359"/>
    <s v="No"/>
  </r>
  <r>
    <x v="219"/>
    <x v="219"/>
    <x v="1"/>
    <s v="EG.ELC.ACCS.RU.ZS"/>
    <x v="16"/>
    <n v="79.261234486495425"/>
    <s v="No"/>
  </r>
  <r>
    <x v="219"/>
    <x v="219"/>
    <x v="1"/>
    <s v="EG.ELC.ACCS.RU.ZS"/>
    <x v="14"/>
    <n v="83.731304468527057"/>
    <s v="No"/>
  </r>
  <r>
    <x v="219"/>
    <x v="219"/>
    <x v="1"/>
    <s v="EG.ELC.ACCS.RU.ZS"/>
    <x v="15"/>
    <n v="84.138645606078512"/>
    <s v="No"/>
  </r>
  <r>
    <x v="219"/>
    <x v="219"/>
    <x v="1"/>
    <s v="EG.ELC.ACCS.RU.ZS"/>
    <x v="7"/>
    <n v="84.686289951440827"/>
    <s v="No"/>
  </r>
  <r>
    <x v="219"/>
    <x v="219"/>
    <x v="1"/>
    <s v="EG.ELC.ACCS.RU.ZS"/>
    <x v="8"/>
    <n v="85.277859400844562"/>
    <s v="No"/>
  </r>
  <r>
    <x v="219"/>
    <x v="219"/>
    <x v="1"/>
    <s v="EG.ELC.ACCS.RU.ZS"/>
    <x v="9"/>
    <n v="85.254839570341957"/>
    <s v="No"/>
  </r>
  <r>
    <x v="219"/>
    <x v="219"/>
    <x v="1"/>
    <s v="EG.ELC.ACCS.RU.ZS"/>
    <x v="0"/>
    <n v="87.22161531411065"/>
    <s v="No"/>
  </r>
  <r>
    <x v="219"/>
    <x v="219"/>
    <x v="1"/>
    <s v="EG.ELC.ACCS.RU.ZS"/>
    <x v="1"/>
    <n v="88.717820051648147"/>
    <s v="No"/>
  </r>
  <r>
    <x v="219"/>
    <x v="219"/>
    <x v="1"/>
    <s v="EG.ELC.ACCS.RU.ZS"/>
    <x v="2"/>
    <n v="89.221084188869625"/>
    <s v="No"/>
  </r>
  <r>
    <x v="219"/>
    <x v="219"/>
    <x v="1"/>
    <s v="EG.ELC.ACCS.RU.ZS"/>
    <x v="3"/>
    <n v="95.044662052596564"/>
    <s v="No"/>
  </r>
  <r>
    <x v="219"/>
    <x v="219"/>
    <x v="1"/>
    <s v="EG.ELC.ACCS.RU.ZS"/>
    <x v="4"/>
    <n v="94.994145110320218"/>
    <s v="No"/>
  </r>
  <r>
    <x v="219"/>
    <x v="219"/>
    <x v="1"/>
    <s v="EG.ELC.ACCS.RU.ZS"/>
    <x v="5"/>
    <n v="95.438487141122991"/>
    <s v="No"/>
  </r>
  <r>
    <x v="219"/>
    <x v="219"/>
    <x v="1"/>
    <s v="EG.ELC.ACCS.RU.ZS"/>
    <x v="6"/>
    <n v="96.567767670707951"/>
    <s v="No"/>
  </r>
  <r>
    <x v="219"/>
    <x v="219"/>
    <x v="1"/>
    <s v="EG.ELC.ACCS.RU.ZS"/>
    <x v="10"/>
    <n v="97.006744637336368"/>
    <s v="No"/>
  </r>
  <r>
    <x v="219"/>
    <x v="219"/>
    <x v="1"/>
    <s v="EG.ELC.ACCS.RU.ZS"/>
    <x v="11"/>
    <n v="97.053381855612855"/>
    <s v="No"/>
  </r>
  <r>
    <x v="219"/>
    <x v="219"/>
    <x v="1"/>
    <s v="EG.ELC.ACCS.RU.ZS"/>
    <x v="12"/>
    <n v="96.897989221191153"/>
    <s v="No"/>
  </r>
  <r>
    <x v="219"/>
    <x v="219"/>
    <x v="3"/>
    <s v="NY.GDP.DEFL.KD.ZG"/>
    <x v="16"/>
    <n v="1.4831254114032006"/>
    <s v="No"/>
  </r>
  <r>
    <x v="219"/>
    <x v="219"/>
    <x v="3"/>
    <s v="NY.GDP.DEFL.KD.ZG"/>
    <x v="14"/>
    <n v="2.1997833305484917"/>
    <s v="No"/>
  </r>
  <r>
    <x v="219"/>
    <x v="219"/>
    <x v="3"/>
    <s v="NY.GDP.DEFL.KD.ZG"/>
    <x v="15"/>
    <n v="1.0911535050144181"/>
    <s v="No"/>
  </r>
  <r>
    <x v="219"/>
    <x v="219"/>
    <x v="3"/>
    <s v="NY.GDP.DEFL.KD.ZG"/>
    <x v="7"/>
    <n v="1.1353755984069736"/>
    <s v="No"/>
  </r>
  <r>
    <x v="219"/>
    <x v="219"/>
    <x v="3"/>
    <s v="NY.GDP.DEFL.KD.ZG"/>
    <x v="8"/>
    <n v="3.0479370669175267"/>
    <s v="No"/>
  </r>
  <r>
    <x v="219"/>
    <x v="219"/>
    <x v="3"/>
    <s v="NY.GDP.DEFL.KD.ZG"/>
    <x v="9"/>
    <n v="4.86725336490926"/>
    <s v="No"/>
  </r>
  <r>
    <x v="219"/>
    <x v="219"/>
    <x v="3"/>
    <s v="NY.GDP.DEFL.KD.ZG"/>
    <x v="0"/>
    <n v="3.899321622307049"/>
    <s v="No"/>
  </r>
  <r>
    <x v="219"/>
    <x v="219"/>
    <x v="3"/>
    <s v="NY.GDP.DEFL.KD.ZG"/>
    <x v="1"/>
    <n v="5.3468488304804467"/>
    <s v="No"/>
  </r>
  <r>
    <x v="219"/>
    <x v="219"/>
    <x v="3"/>
    <s v="NY.GDP.DEFL.KD.ZG"/>
    <x v="2"/>
    <n v="3.0547033909899781"/>
    <s v="No"/>
  </r>
  <r>
    <x v="219"/>
    <x v="219"/>
    <x v="3"/>
    <s v="NY.GDP.DEFL.KD.ZG"/>
    <x v="3"/>
    <n v="2.0903354215035392"/>
    <s v="No"/>
  </r>
  <r>
    <x v="219"/>
    <x v="219"/>
    <x v="3"/>
    <s v="NY.GDP.DEFL.KD.ZG"/>
    <x v="4"/>
    <n v="0.81219140954485169"/>
    <s v="No"/>
  </r>
  <r>
    <x v="219"/>
    <x v="219"/>
    <x v="3"/>
    <s v="NY.GDP.DEFL.KD.ZG"/>
    <x v="5"/>
    <n v="2.3296222455896256"/>
    <s v="No"/>
  </r>
  <r>
    <x v="219"/>
    <x v="219"/>
    <x v="3"/>
    <s v="NY.GDP.DEFL.KD.ZG"/>
    <x v="6"/>
    <n v="-1.5660860513247812"/>
    <s v="No"/>
  </r>
  <r>
    <x v="219"/>
    <x v="219"/>
    <x v="3"/>
    <s v="NY.GDP.DEFL.KD.ZG"/>
    <x v="10"/>
    <n v="3.8233219112521724"/>
    <s v="No"/>
  </r>
  <r>
    <x v="219"/>
    <x v="219"/>
    <x v="3"/>
    <s v="NY.GDP.DEFL.KD.ZG"/>
    <x v="11"/>
    <n v="5.4996770661651695"/>
    <s v="No"/>
  </r>
  <r>
    <x v="219"/>
    <x v="219"/>
    <x v="3"/>
    <s v="NY.GDP.DEFL.KD.ZG"/>
    <x v="12"/>
    <n v="3.6611047712863822"/>
    <s v="No"/>
  </r>
  <r>
    <x v="219"/>
    <x v="219"/>
    <x v="3"/>
    <s v="NY.GDP.DEFL.KD.ZG"/>
    <x v="13"/>
    <n v="1.380423894421213"/>
    <s v="No"/>
  </r>
  <r>
    <x v="219"/>
    <x v="219"/>
    <x v="4"/>
    <s v="BG.GSR.NFSV.GD.ZS"/>
    <x v="16"/>
    <n v="33.678326592797795"/>
    <s v="No"/>
  </r>
  <r>
    <x v="219"/>
    <x v="219"/>
    <x v="4"/>
    <s v="BG.GSR.NFSV.GD.ZS"/>
    <x v="14"/>
    <n v="31.050564437604638"/>
    <s v="No"/>
  </r>
  <r>
    <x v="219"/>
    <x v="219"/>
    <x v="4"/>
    <s v="BG.GSR.NFSV.GD.ZS"/>
    <x v="15"/>
    <n v="31.681296278232082"/>
    <s v="No"/>
  </r>
  <r>
    <x v="219"/>
    <x v="219"/>
    <x v="4"/>
    <s v="BG.GSR.NFSV.GD.ZS"/>
    <x v="7"/>
    <n v="30.757619302861468"/>
    <s v="No"/>
  </r>
  <r>
    <x v="219"/>
    <x v="219"/>
    <x v="4"/>
    <s v="BG.GSR.NFSV.GD.ZS"/>
    <x v="8"/>
    <n v="30.398440176898117"/>
    <s v="No"/>
  </r>
  <r>
    <x v="219"/>
    <x v="219"/>
    <x v="4"/>
    <s v="BG.GSR.NFSV.GD.ZS"/>
    <x v="9"/>
    <n v="29.909514688896962"/>
    <s v="No"/>
  </r>
  <r>
    <x v="219"/>
    <x v="219"/>
    <x v="4"/>
    <s v="BG.GSR.NFSV.GD.ZS"/>
    <x v="0"/>
    <n v="26.35941675550897"/>
    <s v="No"/>
  </r>
  <r>
    <x v="219"/>
    <x v="219"/>
    <x v="4"/>
    <s v="BG.GSR.NFSV.GD.ZS"/>
    <x v="1"/>
    <n v="25.631728808156822"/>
    <s v="No"/>
  </r>
  <r>
    <x v="219"/>
    <x v="219"/>
    <x v="4"/>
    <s v="BG.GSR.NFSV.GD.ZS"/>
    <x v="2"/>
    <n v="22.681527115388302"/>
    <s v="No"/>
  </r>
  <r>
    <x v="219"/>
    <x v="219"/>
    <x v="4"/>
    <s v="BG.GSR.NFSV.GD.ZS"/>
    <x v="3"/>
    <n v="31.045651844361988"/>
    <s v="No"/>
  </r>
  <r>
    <x v="219"/>
    <x v="219"/>
    <x v="4"/>
    <s v="BG.GSR.NFSV.GD.ZS"/>
    <x v="4"/>
    <n v="31.807574030257314"/>
    <s v="No"/>
  </r>
  <r>
    <x v="219"/>
    <x v="219"/>
    <x v="4"/>
    <s v="BG.GSR.NFSV.GD.ZS"/>
    <x v="5"/>
    <n v="32.950375427167636"/>
    <s v="No"/>
  </r>
  <r>
    <x v="219"/>
    <x v="219"/>
    <x v="4"/>
    <s v="BG.GSR.NFSV.GD.ZS"/>
    <x v="6"/>
    <n v="23.519463640082758"/>
    <s v="No"/>
  </r>
  <r>
    <x v="219"/>
    <x v="219"/>
    <x v="4"/>
    <s v="BG.GSR.NFSV.GD.ZS"/>
    <x v="10"/>
    <n v="27.04745437186655"/>
    <s v="No"/>
  </r>
  <r>
    <x v="219"/>
    <x v="219"/>
    <x v="4"/>
    <s v="BG.GSR.NFSV.GD.ZS"/>
    <x v="11"/>
    <n v="31.302403752703601"/>
    <s v="No"/>
  </r>
  <r>
    <x v="219"/>
    <x v="219"/>
    <x v="4"/>
    <s v="BG.GSR.NFSV.GD.ZS"/>
    <x v="12"/>
    <n v="34.560800342369696"/>
    <s v="No"/>
  </r>
  <r>
    <x v="220"/>
    <x v="220"/>
    <x v="0"/>
    <s v="FM.LBL.BMNY.GD.ZS"/>
    <x v="16"/>
    <n v="43.501353114837002"/>
    <s v="No"/>
  </r>
  <r>
    <x v="220"/>
    <x v="220"/>
    <x v="0"/>
    <s v="FM.LBL.BMNY.GD.ZS"/>
    <x v="14"/>
    <n v="45.450641102646749"/>
    <s v="No"/>
  </r>
  <r>
    <x v="220"/>
    <x v="220"/>
    <x v="0"/>
    <s v="FM.LBL.BMNY.GD.ZS"/>
    <x v="15"/>
    <n v="43.138268620593138"/>
    <s v="No"/>
  </r>
  <r>
    <x v="220"/>
    <x v="220"/>
    <x v="0"/>
    <s v="FM.LBL.BMNY.GD.ZS"/>
    <x v="7"/>
    <n v="43.721259997752824"/>
    <s v="No"/>
  </r>
  <r>
    <x v="220"/>
    <x v="220"/>
    <x v="0"/>
    <s v="FM.LBL.BMNY.GD.ZS"/>
    <x v="8"/>
    <n v="43.236243099458434"/>
    <s v="No"/>
  </r>
  <r>
    <x v="220"/>
    <x v="220"/>
    <x v="0"/>
    <s v="FM.LBL.BMNY.GD.ZS"/>
    <x v="9"/>
    <n v="45.713813175898125"/>
    <s v="No"/>
  </r>
  <r>
    <x v="220"/>
    <x v="220"/>
    <x v="0"/>
    <s v="FM.LBL.BMNY.GD.ZS"/>
    <x v="0"/>
    <n v="47.942044348099138"/>
    <s v="No"/>
  </r>
  <r>
    <x v="220"/>
    <x v="220"/>
    <x v="0"/>
    <s v="FM.LBL.BMNY.GD.ZS"/>
    <x v="1"/>
    <n v="49.830181090462851"/>
    <s v="No"/>
  </r>
  <r>
    <x v="220"/>
    <x v="220"/>
    <x v="0"/>
    <s v="FM.LBL.BMNY.GD.ZS"/>
    <x v="2"/>
    <n v="52.372119828629991"/>
    <s v="No"/>
  </r>
  <r>
    <x v="220"/>
    <x v="220"/>
    <x v="0"/>
    <s v="FM.LBL.BMNY.GD.ZS"/>
    <x v="3"/>
    <n v="64.557285162691386"/>
    <s v="No"/>
  </r>
  <r>
    <x v="220"/>
    <x v="220"/>
    <x v="0"/>
    <s v="FM.LBL.BMNY.GD.ZS"/>
    <x v="4"/>
    <n v="64.977506979868309"/>
    <s v="No"/>
  </r>
  <r>
    <x v="220"/>
    <x v="220"/>
    <x v="0"/>
    <s v="FM.LBL.BMNY.GD.ZS"/>
    <x v="5"/>
    <n v="64.767830439748394"/>
    <s v="No"/>
  </r>
  <r>
    <x v="220"/>
    <x v="220"/>
    <x v="0"/>
    <s v="FM.LBL.BMNY.GD.ZS"/>
    <x v="6"/>
    <n v="73.599714423104388"/>
    <s v="No"/>
  </r>
  <r>
    <x v="220"/>
    <x v="220"/>
    <x v="0"/>
    <s v="FM.LBL.BMNY.GD.ZS"/>
    <x v="10"/>
    <n v="72.7851948119811"/>
    <s v="No"/>
  </r>
  <r>
    <x v="220"/>
    <x v="220"/>
    <x v="0"/>
    <s v="FM.LBL.BMNY.GD.ZS"/>
    <x v="11"/>
    <n v="66.94030188806498"/>
    <s v="No"/>
  </r>
  <r>
    <x v="220"/>
    <x v="220"/>
    <x v="0"/>
    <s v="FM.LBL.BMNY.GD.ZS"/>
    <x v="12"/>
    <n v="65.428986819914172"/>
    <s v="No"/>
  </r>
  <r>
    <x v="220"/>
    <x v="220"/>
    <x v="0"/>
    <s v="FM.LBL.BMNY.GD.ZS"/>
    <x v="13"/>
    <n v="66.161429006366731"/>
    <s v="No"/>
  </r>
  <r>
    <x v="220"/>
    <x v="220"/>
    <x v="1"/>
    <s v="EG.ELC.ACCS.RU.ZS"/>
    <x v="16"/>
    <n v="96.953705754537637"/>
    <s v="No"/>
  </r>
  <r>
    <x v="220"/>
    <x v="220"/>
    <x v="1"/>
    <s v="EG.ELC.ACCS.RU.ZS"/>
    <x v="14"/>
    <n v="97.135051789359693"/>
    <s v="No"/>
  </r>
  <r>
    <x v="220"/>
    <x v="220"/>
    <x v="1"/>
    <s v="EG.ELC.ACCS.RU.ZS"/>
    <x v="15"/>
    <n v="97.307478274828441"/>
    <s v="No"/>
  </r>
  <r>
    <x v="220"/>
    <x v="220"/>
    <x v="1"/>
    <s v="EG.ELC.ACCS.RU.ZS"/>
    <x v="7"/>
    <n v="97.453806279523988"/>
    <s v="No"/>
  </r>
  <r>
    <x v="220"/>
    <x v="220"/>
    <x v="1"/>
    <s v="EG.ELC.ACCS.RU.ZS"/>
    <x v="8"/>
    <n v="97.572347124368861"/>
    <s v="No"/>
  </r>
  <r>
    <x v="220"/>
    <x v="220"/>
    <x v="1"/>
    <s v="EG.ELC.ACCS.RU.ZS"/>
    <x v="9"/>
    <n v="97.702878109097966"/>
    <s v="No"/>
  </r>
  <r>
    <x v="220"/>
    <x v="220"/>
    <x v="1"/>
    <s v="EG.ELC.ACCS.RU.ZS"/>
    <x v="0"/>
    <n v="97.846731989737421"/>
    <s v="No"/>
  </r>
  <r>
    <x v="220"/>
    <x v="220"/>
    <x v="1"/>
    <s v="EG.ELC.ACCS.RU.ZS"/>
    <x v="1"/>
    <n v="97.99551557658755"/>
    <s v="No"/>
  </r>
  <r>
    <x v="220"/>
    <x v="220"/>
    <x v="1"/>
    <s v="EG.ELC.ACCS.RU.ZS"/>
    <x v="2"/>
    <n v="98.120850576667962"/>
    <s v="No"/>
  </r>
  <r>
    <x v="220"/>
    <x v="220"/>
    <x v="1"/>
    <s v="EG.ELC.ACCS.RU.ZS"/>
    <x v="3"/>
    <n v="99.8144144650703"/>
    <s v="No"/>
  </r>
  <r>
    <x v="220"/>
    <x v="220"/>
    <x v="1"/>
    <s v="EG.ELC.ACCS.RU.ZS"/>
    <x v="4"/>
    <n v="99.858425560075901"/>
    <s v="No"/>
  </r>
  <r>
    <x v="220"/>
    <x v="220"/>
    <x v="1"/>
    <s v="EG.ELC.ACCS.RU.ZS"/>
    <x v="5"/>
    <n v="99.928593107405163"/>
    <s v="No"/>
  </r>
  <r>
    <x v="220"/>
    <x v="220"/>
    <x v="1"/>
    <s v="EG.ELC.ACCS.RU.ZS"/>
    <x v="6"/>
    <n v="99.973001466062186"/>
    <s v="No"/>
  </r>
  <r>
    <x v="220"/>
    <x v="220"/>
    <x v="1"/>
    <s v="EG.ELC.ACCS.RU.ZS"/>
    <x v="10"/>
    <n v="99.977492782506388"/>
    <s v="No"/>
  </r>
  <r>
    <x v="220"/>
    <x v="220"/>
    <x v="1"/>
    <s v="EG.ELC.ACCS.RU.ZS"/>
    <x v="11"/>
    <n v="99.982155951176665"/>
    <s v="No"/>
  </r>
  <r>
    <x v="220"/>
    <x v="220"/>
    <x v="1"/>
    <s v="EG.ELC.ACCS.RU.ZS"/>
    <x v="12"/>
    <n v="100"/>
    <s v="No"/>
  </r>
  <r>
    <x v="220"/>
    <x v="220"/>
    <x v="3"/>
    <s v="NY.GDP.DEFL.KD.ZG"/>
    <x v="16"/>
    <n v="5.5360617536979788"/>
    <s v="No"/>
  </r>
  <r>
    <x v="220"/>
    <x v="220"/>
    <x v="3"/>
    <s v="NY.GDP.DEFL.KD.ZG"/>
    <x v="14"/>
    <n v="5.3752294642005438"/>
    <s v="No"/>
  </r>
  <r>
    <x v="220"/>
    <x v="220"/>
    <x v="3"/>
    <s v="NY.GDP.DEFL.KD.ZG"/>
    <x v="15"/>
    <n v="3.8483787978506285"/>
    <s v="No"/>
  </r>
  <r>
    <x v="220"/>
    <x v="220"/>
    <x v="3"/>
    <s v="NY.GDP.DEFL.KD.ZG"/>
    <x v="7"/>
    <n v="3.8893856481027456"/>
    <s v="No"/>
  </r>
  <r>
    <x v="220"/>
    <x v="220"/>
    <x v="3"/>
    <s v="NY.GDP.DEFL.KD.ZG"/>
    <x v="8"/>
    <n v="4.933116404961396"/>
    <s v="No"/>
  </r>
  <r>
    <x v="220"/>
    <x v="220"/>
    <x v="3"/>
    <s v="NY.GDP.DEFL.KD.ZG"/>
    <x v="9"/>
    <n v="3.1143696213534326"/>
    <s v="No"/>
  </r>
  <r>
    <x v="220"/>
    <x v="220"/>
    <x v="3"/>
    <s v="NY.GDP.DEFL.KD.ZG"/>
    <x v="0"/>
    <n v="3.8789340000349171"/>
    <s v="No"/>
  </r>
  <r>
    <x v="220"/>
    <x v="220"/>
    <x v="3"/>
    <s v="NY.GDP.DEFL.KD.ZG"/>
    <x v="1"/>
    <n v="5.4398463084487219"/>
    <s v="No"/>
  </r>
  <r>
    <x v="220"/>
    <x v="220"/>
    <x v="3"/>
    <s v="NY.GDP.DEFL.KD.ZG"/>
    <x v="2"/>
    <n v="5.5292796528962214"/>
    <s v="No"/>
  </r>
  <r>
    <x v="220"/>
    <x v="220"/>
    <x v="3"/>
    <s v="NY.GDP.DEFL.KD.ZG"/>
    <x v="3"/>
    <n v="2.7092399520610684"/>
    <s v="No"/>
  </r>
  <r>
    <x v="220"/>
    <x v="220"/>
    <x v="3"/>
    <s v="NY.GDP.DEFL.KD.ZG"/>
    <x v="4"/>
    <n v="3.5930116761976052"/>
    <s v="No"/>
  </r>
  <r>
    <x v="220"/>
    <x v="220"/>
    <x v="3"/>
    <s v="NY.GDP.DEFL.KD.ZG"/>
    <x v="5"/>
    <n v="3.822679868077401"/>
    <s v="No"/>
  </r>
  <r>
    <x v="220"/>
    <x v="220"/>
    <x v="3"/>
    <s v="NY.GDP.DEFL.KD.ZG"/>
    <x v="6"/>
    <n v="2.4077795660855372"/>
    <s v="No"/>
  </r>
  <r>
    <x v="220"/>
    <x v="220"/>
    <x v="3"/>
    <s v="NY.GDP.DEFL.KD.ZG"/>
    <x v="10"/>
    <n v="4.2914927000328902"/>
    <s v="No"/>
  </r>
  <r>
    <x v="220"/>
    <x v="220"/>
    <x v="3"/>
    <s v="NY.GDP.DEFL.KD.ZG"/>
    <x v="11"/>
    <n v="10.689577427514024"/>
    <s v="No"/>
  </r>
  <r>
    <x v="220"/>
    <x v="220"/>
    <x v="3"/>
    <s v="NY.GDP.DEFL.KD.ZG"/>
    <x v="12"/>
    <n v="9.9891248163472426"/>
    <s v="No"/>
  </r>
  <r>
    <x v="220"/>
    <x v="220"/>
    <x v="3"/>
    <s v="NY.GDP.DEFL.KD.ZG"/>
    <x v="13"/>
    <n v="3.906664299691613"/>
    <s v="No"/>
  </r>
  <r>
    <x v="220"/>
    <x v="220"/>
    <x v="4"/>
    <s v="BG.GSR.NFSV.GD.ZS"/>
    <x v="16"/>
    <n v="17.300970610577874"/>
    <s v="No"/>
  </r>
  <r>
    <x v="220"/>
    <x v="220"/>
    <x v="4"/>
    <s v="BG.GSR.NFSV.GD.ZS"/>
    <x v="14"/>
    <n v="16.853051911401231"/>
    <s v="No"/>
  </r>
  <r>
    <x v="220"/>
    <x v="220"/>
    <x v="4"/>
    <s v="BG.GSR.NFSV.GD.ZS"/>
    <x v="15"/>
    <n v="16.529816461042884"/>
    <s v="No"/>
  </r>
  <r>
    <x v="220"/>
    <x v="220"/>
    <x v="4"/>
    <s v="BG.GSR.NFSV.GD.ZS"/>
    <x v="7"/>
    <n v="16.997478531700857"/>
    <s v="No"/>
  </r>
  <r>
    <x v="220"/>
    <x v="220"/>
    <x v="4"/>
    <s v="BG.GSR.NFSV.GD.ZS"/>
    <x v="8"/>
    <n v="16.820518133565425"/>
    <s v="No"/>
  </r>
  <r>
    <x v="220"/>
    <x v="220"/>
    <x v="4"/>
    <s v="BG.GSR.NFSV.GD.ZS"/>
    <x v="9"/>
    <n v="17.066526690919609"/>
    <s v="No"/>
  </r>
  <r>
    <x v="220"/>
    <x v="220"/>
    <x v="4"/>
    <s v="BG.GSR.NFSV.GD.ZS"/>
    <x v="0"/>
    <n v="17.763774289759137"/>
    <s v="No"/>
  </r>
  <r>
    <x v="220"/>
    <x v="220"/>
    <x v="4"/>
    <s v="BG.GSR.NFSV.GD.ZS"/>
    <x v="1"/>
    <n v="17.623933999194087"/>
    <s v="No"/>
  </r>
  <r>
    <x v="220"/>
    <x v="220"/>
    <x v="4"/>
    <s v="BG.GSR.NFSV.GD.ZS"/>
    <x v="2"/>
    <n v="17.67579253822597"/>
    <s v="No"/>
  </r>
  <r>
    <x v="220"/>
    <x v="220"/>
    <x v="4"/>
    <s v="BG.GSR.NFSV.GD.ZS"/>
    <x v="3"/>
    <n v="22.983083746598876"/>
    <s v="No"/>
  </r>
  <r>
    <x v="220"/>
    <x v="220"/>
    <x v="4"/>
    <s v="BG.GSR.NFSV.GD.ZS"/>
    <x v="4"/>
    <n v="23.209406916818352"/>
    <s v="No"/>
  </r>
  <r>
    <x v="220"/>
    <x v="220"/>
    <x v="4"/>
    <s v="BG.GSR.NFSV.GD.ZS"/>
    <x v="5"/>
    <n v="23.702748071990257"/>
    <s v="No"/>
  </r>
  <r>
    <x v="220"/>
    <x v="220"/>
    <x v="4"/>
    <s v="BG.GSR.NFSV.GD.ZS"/>
    <x v="6"/>
    <n v="20.464360373987258"/>
    <s v="No"/>
  </r>
  <r>
    <x v="220"/>
    <x v="220"/>
    <x v="4"/>
    <s v="BG.GSR.NFSV.GD.ZS"/>
    <x v="10"/>
    <n v="22.095237902686726"/>
    <s v="No"/>
  </r>
  <r>
    <x v="220"/>
    <x v="220"/>
    <x v="4"/>
    <s v="BG.GSR.NFSV.GD.ZS"/>
    <x v="11"/>
    <n v="25.244540681679453"/>
    <s v="No"/>
  </r>
  <r>
    <x v="220"/>
    <x v="220"/>
    <x v="4"/>
    <s v="BG.GSR.NFSV.GD.ZS"/>
    <x v="12"/>
    <n v="24.697813881896444"/>
    <s v="No"/>
  </r>
  <r>
    <x v="220"/>
    <x v="220"/>
    <x v="4"/>
    <s v="BG.GSR.NFSV.GD.ZS"/>
    <x v="13"/>
    <n v="24.365506538563718"/>
    <s v="No"/>
  </r>
  <r>
    <x v="221"/>
    <x v="221"/>
    <x v="0"/>
    <s v="FM.LBL.BMNY.GD.ZS"/>
    <x v="16"/>
    <n v="39.727781165548372"/>
    <s v="No"/>
  </r>
  <r>
    <x v="221"/>
    <x v="221"/>
    <x v="0"/>
    <s v="FM.LBL.BMNY.GD.ZS"/>
    <x v="14"/>
    <n v="42.393380692121674"/>
    <s v="No"/>
  </r>
  <r>
    <x v="221"/>
    <x v="221"/>
    <x v="0"/>
    <s v="FM.LBL.BMNY.GD.ZS"/>
    <x v="15"/>
    <n v="44.546239993519386"/>
    <s v="No"/>
  </r>
  <r>
    <x v="221"/>
    <x v="221"/>
    <x v="0"/>
    <s v="FM.LBL.BMNY.GD.ZS"/>
    <x v="7"/>
    <n v="45.419146933556704"/>
    <s v="No"/>
  </r>
  <r>
    <x v="221"/>
    <x v="221"/>
    <x v="0"/>
    <s v="FM.LBL.BMNY.GD.ZS"/>
    <x v="8"/>
    <n v="45.010174452930706"/>
    <s v="No"/>
  </r>
  <r>
    <x v="221"/>
    <x v="221"/>
    <x v="0"/>
    <s v="FM.LBL.BMNY.GD.ZS"/>
    <x v="9"/>
    <n v="45.598284531958242"/>
    <s v="No"/>
  </r>
  <r>
    <x v="221"/>
    <x v="221"/>
    <x v="0"/>
    <s v="FM.LBL.BMNY.GD.ZS"/>
    <x v="0"/>
    <n v="47.140570849401001"/>
    <s v="No"/>
  </r>
  <r>
    <x v="221"/>
    <x v="221"/>
    <x v="0"/>
    <s v="FM.LBL.BMNY.GD.ZS"/>
    <x v="1"/>
    <n v="49.00959973337099"/>
    <s v="No"/>
  </r>
  <r>
    <x v="221"/>
    <x v="221"/>
    <x v="0"/>
    <s v="FM.LBL.BMNY.GD.ZS"/>
    <x v="2"/>
    <n v="48.879235165964268"/>
    <s v="No"/>
  </r>
  <r>
    <x v="221"/>
    <x v="221"/>
    <x v="0"/>
    <s v="FM.LBL.BMNY.GD.ZS"/>
    <x v="3"/>
    <n v="57.880102183141112"/>
    <s v="No"/>
  </r>
  <r>
    <x v="221"/>
    <x v="221"/>
    <x v="0"/>
    <s v="FM.LBL.BMNY.GD.ZS"/>
    <x v="4"/>
    <n v="57.275710791598328"/>
    <s v="No"/>
  </r>
  <r>
    <x v="221"/>
    <x v="221"/>
    <x v="0"/>
    <s v="FM.LBL.BMNY.GD.ZS"/>
    <x v="5"/>
    <n v="58.870986264974441"/>
    <s v="No"/>
  </r>
  <r>
    <x v="221"/>
    <x v="221"/>
    <x v="0"/>
    <s v="FM.LBL.BMNY.GD.ZS"/>
    <x v="6"/>
    <n v="69.139458713913868"/>
    <s v="No"/>
  </r>
  <r>
    <x v="221"/>
    <x v="221"/>
    <x v="0"/>
    <s v="FM.LBL.BMNY.GD.ZS"/>
    <x v="10"/>
    <n v="66.644345086037347"/>
    <s v="No"/>
  </r>
  <r>
    <x v="221"/>
    <x v="221"/>
    <x v="1"/>
    <s v="EG.ELC.ACCS.RU.ZS"/>
    <x v="16"/>
    <n v="52.219451949703405"/>
    <s v="No"/>
  </r>
  <r>
    <x v="221"/>
    <x v="221"/>
    <x v="1"/>
    <s v="EG.ELC.ACCS.RU.ZS"/>
    <x v="14"/>
    <n v="55.894733035538927"/>
    <s v="No"/>
  </r>
  <r>
    <x v="221"/>
    <x v="221"/>
    <x v="1"/>
    <s v="EG.ELC.ACCS.RU.ZS"/>
    <x v="15"/>
    <n v="56.502411771151024"/>
    <s v="No"/>
  </r>
  <r>
    <x v="221"/>
    <x v="221"/>
    <x v="1"/>
    <s v="EG.ELC.ACCS.RU.ZS"/>
    <x v="7"/>
    <n v="56.368110847134083"/>
    <s v="No"/>
  </r>
  <r>
    <x v="221"/>
    <x v="221"/>
    <x v="1"/>
    <s v="EG.ELC.ACCS.RU.ZS"/>
    <x v="8"/>
    <n v="56.552377608151346"/>
    <s v="No"/>
  </r>
  <r>
    <x v="221"/>
    <x v="221"/>
    <x v="1"/>
    <s v="EG.ELC.ACCS.RU.ZS"/>
    <x v="9"/>
    <n v="58.752437505805041"/>
    <s v="No"/>
  </r>
  <r>
    <x v="221"/>
    <x v="221"/>
    <x v="1"/>
    <s v="EG.ELC.ACCS.RU.ZS"/>
    <x v="0"/>
    <n v="59.957697215169027"/>
    <s v="No"/>
  </r>
  <r>
    <x v="221"/>
    <x v="221"/>
    <x v="1"/>
    <s v="EG.ELC.ACCS.RU.ZS"/>
    <x v="1"/>
    <n v="62.692595796492242"/>
    <s v="No"/>
  </r>
  <r>
    <x v="221"/>
    <x v="221"/>
    <x v="1"/>
    <s v="EG.ELC.ACCS.RU.ZS"/>
    <x v="2"/>
    <n v="65.156707962027994"/>
    <s v="No"/>
  </r>
  <r>
    <x v="221"/>
    <x v="221"/>
    <x v="1"/>
    <s v="EG.ELC.ACCS.RU.ZS"/>
    <x v="3"/>
    <n v="84.218562422796936"/>
    <s v="No"/>
  </r>
  <r>
    <x v="221"/>
    <x v="221"/>
    <x v="1"/>
    <s v="EG.ELC.ACCS.RU.ZS"/>
    <x v="4"/>
    <n v="87.380346440900468"/>
    <s v="No"/>
  </r>
  <r>
    <x v="221"/>
    <x v="221"/>
    <x v="1"/>
    <s v="EG.ELC.ACCS.RU.ZS"/>
    <x v="5"/>
    <n v="87.943226140728584"/>
    <s v="No"/>
  </r>
  <r>
    <x v="221"/>
    <x v="221"/>
    <x v="1"/>
    <s v="EG.ELC.ACCS.RU.ZS"/>
    <x v="6"/>
    <n v="89.675519620537202"/>
    <s v="No"/>
  </r>
  <r>
    <x v="221"/>
    <x v="221"/>
    <x v="1"/>
    <s v="EG.ELC.ACCS.RU.ZS"/>
    <x v="10"/>
    <n v="92.501961346001124"/>
    <s v="No"/>
  </r>
  <r>
    <x v="221"/>
    <x v="221"/>
    <x v="1"/>
    <s v="EG.ELC.ACCS.RU.ZS"/>
    <x v="11"/>
    <n v="92.545224256478122"/>
    <s v="No"/>
  </r>
  <r>
    <x v="221"/>
    <x v="221"/>
    <x v="1"/>
    <s v="EG.ELC.ACCS.RU.ZS"/>
    <x v="12"/>
    <n v="92.949089593538602"/>
    <s v="No"/>
  </r>
  <r>
    <x v="221"/>
    <x v="221"/>
    <x v="3"/>
    <s v="NY.GDP.DEFL.KD.ZG"/>
    <x v="16"/>
    <n v="6.8301146682112659"/>
    <s v="No"/>
  </r>
  <r>
    <x v="221"/>
    <x v="221"/>
    <x v="3"/>
    <s v="NY.GDP.DEFL.KD.ZG"/>
    <x v="14"/>
    <n v="6.0305415284848323"/>
    <s v="No"/>
  </r>
  <r>
    <x v="221"/>
    <x v="221"/>
    <x v="3"/>
    <s v="NY.GDP.DEFL.KD.ZG"/>
    <x v="15"/>
    <n v="4.723436236535079"/>
    <s v="No"/>
  </r>
  <r>
    <x v="221"/>
    <x v="221"/>
    <x v="3"/>
    <s v="NY.GDP.DEFL.KD.ZG"/>
    <x v="7"/>
    <n v="5.7597407665567459"/>
    <s v="No"/>
  </r>
  <r>
    <x v="221"/>
    <x v="221"/>
    <x v="3"/>
    <s v="NY.GDP.DEFL.KD.ZG"/>
    <x v="8"/>
    <n v="7.6106700964027709"/>
    <s v="No"/>
  </r>
  <r>
    <x v="221"/>
    <x v="221"/>
    <x v="3"/>
    <s v="NY.GDP.DEFL.KD.ZG"/>
    <x v="9"/>
    <n v="7.0267908425900742"/>
    <s v="No"/>
  </r>
  <r>
    <x v="221"/>
    <x v="221"/>
    <x v="3"/>
    <s v="NY.GDP.DEFL.KD.ZG"/>
    <x v="0"/>
    <n v="8.4009382174037057"/>
    <s v="No"/>
  </r>
  <r>
    <x v="221"/>
    <x v="221"/>
    <x v="3"/>
    <s v="NY.GDP.DEFL.KD.ZG"/>
    <x v="1"/>
    <n v="7.3147301773897766"/>
    <s v="No"/>
  </r>
  <r>
    <x v="221"/>
    <x v="221"/>
    <x v="3"/>
    <s v="NY.GDP.DEFL.KD.ZG"/>
    <x v="2"/>
    <n v="11.365091739546187"/>
    <s v="No"/>
  </r>
  <r>
    <x v="221"/>
    <x v="221"/>
    <x v="3"/>
    <s v="NY.GDP.DEFL.KD.ZG"/>
    <x v="3"/>
    <n v="4.3211560403299458"/>
    <s v="No"/>
  </r>
  <r>
    <x v="221"/>
    <x v="221"/>
    <x v="3"/>
    <s v="NY.GDP.DEFL.KD.ZG"/>
    <x v="4"/>
    <n v="3.8300551010906574"/>
    <s v="No"/>
  </r>
  <r>
    <x v="221"/>
    <x v="221"/>
    <x v="3"/>
    <s v="NY.GDP.DEFL.KD.ZG"/>
    <x v="5"/>
    <n v="3.1941980481644876"/>
    <s v="No"/>
  </r>
  <r>
    <x v="221"/>
    <x v="221"/>
    <x v="3"/>
    <s v="NY.GDP.DEFL.KD.ZG"/>
    <x v="6"/>
    <n v="3.3096923079490921"/>
    <s v="No"/>
  </r>
  <r>
    <x v="221"/>
    <x v="221"/>
    <x v="3"/>
    <s v="NY.GDP.DEFL.KD.ZG"/>
    <x v="10"/>
    <n v="6.2062080811830356"/>
    <s v="No"/>
  </r>
  <r>
    <x v="221"/>
    <x v="221"/>
    <x v="3"/>
    <s v="NY.GDP.DEFL.KD.ZG"/>
    <x v="11"/>
    <n v="8.3237995004636076"/>
    <s v="No"/>
  </r>
  <r>
    <x v="221"/>
    <x v="221"/>
    <x v="3"/>
    <s v="NY.GDP.DEFL.KD.ZG"/>
    <x v="12"/>
    <n v="5.1885048318651528"/>
    <s v="No"/>
  </r>
  <r>
    <x v="221"/>
    <x v="221"/>
    <x v="3"/>
    <s v="NY.GDP.DEFL.KD.ZG"/>
    <x v="13"/>
    <n v="4.7857261512411853"/>
    <s v="No"/>
  </r>
  <r>
    <x v="221"/>
    <x v="221"/>
    <x v="4"/>
    <s v="BG.GSR.NFSV.GD.ZS"/>
    <x v="16"/>
    <n v="8.7102380430664894"/>
    <s v="No"/>
  </r>
  <r>
    <x v="221"/>
    <x v="221"/>
    <x v="4"/>
    <s v="BG.GSR.NFSV.GD.ZS"/>
    <x v="14"/>
    <n v="8.4378489854870065"/>
    <s v="No"/>
  </r>
  <r>
    <x v="221"/>
    <x v="221"/>
    <x v="4"/>
    <s v="BG.GSR.NFSV.GD.ZS"/>
    <x v="15"/>
    <n v="9.0042863766133241"/>
    <s v="No"/>
  </r>
  <r>
    <x v="221"/>
    <x v="221"/>
    <x v="4"/>
    <s v="BG.GSR.NFSV.GD.ZS"/>
    <x v="7"/>
    <n v="9.0788913683600381"/>
    <s v="No"/>
  </r>
  <r>
    <x v="221"/>
    <x v="221"/>
    <x v="4"/>
    <s v="BG.GSR.NFSV.GD.ZS"/>
    <x v="8"/>
    <n v="9.9146747145231338"/>
    <s v="No"/>
  </r>
  <r>
    <x v="221"/>
    <x v="221"/>
    <x v="4"/>
    <s v="BG.GSR.NFSV.GD.ZS"/>
    <x v="9"/>
    <n v="10.320681282294794"/>
    <s v="No"/>
  </r>
  <r>
    <x v="221"/>
    <x v="221"/>
    <x v="4"/>
    <s v="BG.GSR.NFSV.GD.ZS"/>
    <x v="0"/>
    <n v="10.234260497933906"/>
    <s v="No"/>
  </r>
  <r>
    <x v="221"/>
    <x v="221"/>
    <x v="4"/>
    <s v="BG.GSR.NFSV.GD.ZS"/>
    <x v="1"/>
    <n v="10.419301709128607"/>
    <s v="No"/>
  </r>
  <r>
    <x v="221"/>
    <x v="221"/>
    <x v="4"/>
    <s v="BG.GSR.NFSV.GD.ZS"/>
    <x v="2"/>
    <n v="10.333023046626264"/>
    <s v="No"/>
  </r>
  <r>
    <x v="221"/>
    <x v="221"/>
    <x v="4"/>
    <s v="BG.GSR.NFSV.GD.ZS"/>
    <x v="3"/>
    <n v="10.493797609825288"/>
    <s v="No"/>
  </r>
  <r>
    <x v="221"/>
    <x v="221"/>
    <x v="4"/>
    <s v="BG.GSR.NFSV.GD.ZS"/>
    <x v="4"/>
    <n v="11.201426774362449"/>
    <s v="No"/>
  </r>
  <r>
    <x v="221"/>
    <x v="221"/>
    <x v="4"/>
    <s v="BG.GSR.NFSV.GD.ZS"/>
    <x v="5"/>
    <n v="11.407078208740849"/>
    <s v="No"/>
  </r>
  <r>
    <x v="221"/>
    <x v="221"/>
    <x v="4"/>
    <s v="BG.GSR.NFSV.GD.ZS"/>
    <x v="6"/>
    <n v="9.2970129023834875"/>
    <s v="No"/>
  </r>
  <r>
    <x v="221"/>
    <x v="221"/>
    <x v="4"/>
    <s v="BG.GSR.NFSV.GD.ZS"/>
    <x v="10"/>
    <n v="9.7548131758862642"/>
    <s v="No"/>
  </r>
  <r>
    <x v="221"/>
    <x v="221"/>
    <x v="4"/>
    <s v="BG.GSR.NFSV.GD.ZS"/>
    <x v="11"/>
    <n v="11.583388325058502"/>
    <s v="No"/>
  </r>
  <r>
    <x v="221"/>
    <x v="221"/>
    <x v="4"/>
    <s v="BG.GSR.NFSV.GD.ZS"/>
    <x v="12"/>
    <n v="11.938887909341416"/>
    <s v="No"/>
  </r>
  <r>
    <x v="221"/>
    <x v="221"/>
    <x v="4"/>
    <s v="BG.GSR.NFSV.GD.ZS"/>
    <x v="13"/>
    <n v="12.195535996271513"/>
    <s v="No"/>
  </r>
  <r>
    <x v="222"/>
    <x v="222"/>
    <x v="0"/>
    <s v="FM.LBL.BMNY.GD.ZS"/>
    <x v="16"/>
    <n v="181.37419946680509"/>
    <s v="No"/>
  </r>
  <r>
    <x v="222"/>
    <x v="222"/>
    <x v="0"/>
    <s v="FM.LBL.BMNY.GD.ZS"/>
    <x v="14"/>
    <n v="160.7463730026561"/>
    <s v="No"/>
  </r>
  <r>
    <x v="222"/>
    <x v="222"/>
    <x v="0"/>
    <s v="FM.LBL.BMNY.GD.ZS"/>
    <x v="15"/>
    <n v="161.1319491484667"/>
    <s v="No"/>
  </r>
  <r>
    <x v="222"/>
    <x v="222"/>
    <x v="0"/>
    <s v="FM.LBL.BMNY.GD.ZS"/>
    <x v="7"/>
    <n v="162.25739057303713"/>
    <s v="No"/>
  </r>
  <r>
    <x v="222"/>
    <x v="222"/>
    <x v="0"/>
    <s v="FM.LBL.BMNY.GD.ZS"/>
    <x v="8"/>
    <n v="159.18467409646027"/>
    <s v="No"/>
  </r>
  <r>
    <x v="222"/>
    <x v="222"/>
    <x v="0"/>
    <s v="FM.LBL.BMNY.GD.ZS"/>
    <x v="9"/>
    <n v="156.0929596854661"/>
    <s v="No"/>
  </r>
  <r>
    <x v="222"/>
    <x v="222"/>
    <x v="0"/>
    <s v="FM.LBL.BMNY.GD.ZS"/>
    <x v="0"/>
    <n v="154.82736132104827"/>
    <s v="No"/>
  </r>
  <r>
    <x v="222"/>
    <x v="222"/>
    <x v="0"/>
    <s v="FM.LBL.BMNY.GD.ZS"/>
    <x v="1"/>
    <n v="150.78392509297692"/>
    <s v="No"/>
  </r>
  <r>
    <x v="222"/>
    <x v="222"/>
    <x v="0"/>
    <s v="FM.LBL.BMNY.GD.ZS"/>
    <x v="2"/>
    <n v="153.33013888245503"/>
    <s v="No"/>
  </r>
  <r>
    <x v="222"/>
    <x v="222"/>
    <x v="0"/>
    <s v="FM.LBL.BMNY.GD.ZS"/>
    <x v="3"/>
    <n v="186.23506575740564"/>
    <s v="No"/>
  </r>
  <r>
    <x v="222"/>
    <x v="222"/>
    <x v="0"/>
    <s v="FM.LBL.BMNY.GD.ZS"/>
    <x v="4"/>
    <n v="183.50947835273087"/>
    <s v="No"/>
  </r>
  <r>
    <x v="222"/>
    <x v="222"/>
    <x v="0"/>
    <s v="FM.LBL.BMNY.GD.ZS"/>
    <x v="5"/>
    <n v="186.93903674905525"/>
    <s v="No"/>
  </r>
  <r>
    <x v="222"/>
    <x v="222"/>
    <x v="0"/>
    <s v="FM.LBL.BMNY.GD.ZS"/>
    <x v="6"/>
    <n v="204.50867304192349"/>
    <s v="No"/>
  </r>
  <r>
    <x v="222"/>
    <x v="222"/>
    <x v="0"/>
    <s v="FM.LBL.BMNY.GD.ZS"/>
    <x v="10"/>
    <n v="199.91751954320893"/>
    <s v="No"/>
  </r>
  <r>
    <x v="222"/>
    <x v="222"/>
    <x v="0"/>
    <s v="FM.LBL.BMNY.GD.ZS"/>
    <x v="11"/>
    <n v="204.04712954937682"/>
    <s v="No"/>
  </r>
  <r>
    <x v="222"/>
    <x v="222"/>
    <x v="0"/>
    <s v="FM.LBL.BMNY.GD.ZS"/>
    <x v="12"/>
    <n v="210.40973093490024"/>
    <s v="No"/>
  </r>
  <r>
    <x v="222"/>
    <x v="222"/>
    <x v="0"/>
    <s v="FM.LBL.BMNY.GD.ZS"/>
    <x v="13"/>
    <n v="212.6488294216789"/>
    <s v="No"/>
  </r>
  <r>
    <x v="222"/>
    <x v="222"/>
    <x v="1"/>
    <s v="EG.ELC.ACCS.RU.ZS"/>
    <x v="16"/>
    <n v="87.453900816055807"/>
    <s v="No"/>
  </r>
  <r>
    <x v="222"/>
    <x v="222"/>
    <x v="1"/>
    <s v="EG.ELC.ACCS.RU.ZS"/>
    <x v="14"/>
    <n v="88.952968486704592"/>
    <s v="No"/>
  </r>
  <r>
    <x v="222"/>
    <x v="222"/>
    <x v="1"/>
    <s v="EG.ELC.ACCS.RU.ZS"/>
    <x v="15"/>
    <n v="88.658147901723325"/>
    <s v="No"/>
  </r>
  <r>
    <x v="222"/>
    <x v="222"/>
    <x v="1"/>
    <s v="EG.ELC.ACCS.RU.ZS"/>
    <x v="7"/>
    <n v="88.593973653781987"/>
    <s v="No"/>
  </r>
  <r>
    <x v="222"/>
    <x v="222"/>
    <x v="1"/>
    <s v="EG.ELC.ACCS.RU.ZS"/>
    <x v="8"/>
    <n v="90.009706224045061"/>
    <s v="No"/>
  </r>
  <r>
    <x v="222"/>
    <x v="222"/>
    <x v="1"/>
    <s v="EG.ELC.ACCS.RU.ZS"/>
    <x v="9"/>
    <n v="89.063625508278932"/>
    <s v="No"/>
  </r>
  <r>
    <x v="222"/>
    <x v="222"/>
    <x v="1"/>
    <s v="EG.ELC.ACCS.RU.ZS"/>
    <x v="0"/>
    <n v="90.72285465468471"/>
    <s v="No"/>
  </r>
  <r>
    <x v="222"/>
    <x v="222"/>
    <x v="1"/>
    <s v="EG.ELC.ACCS.RU.ZS"/>
    <x v="1"/>
    <n v="90.380196489321037"/>
    <s v="No"/>
  </r>
  <r>
    <x v="222"/>
    <x v="222"/>
    <x v="1"/>
    <s v="EG.ELC.ACCS.RU.ZS"/>
    <x v="2"/>
    <n v="91.294567290575159"/>
    <s v="No"/>
  </r>
  <r>
    <x v="222"/>
    <x v="222"/>
    <x v="1"/>
    <s v="EG.ELC.ACCS.RU.ZS"/>
    <x v="3"/>
    <n v="96.28790913917824"/>
    <s v="No"/>
  </r>
  <r>
    <x v="222"/>
    <x v="222"/>
    <x v="1"/>
    <s v="EG.ELC.ACCS.RU.ZS"/>
    <x v="4"/>
    <n v="96.026682722193925"/>
    <s v="No"/>
  </r>
  <r>
    <x v="222"/>
    <x v="222"/>
    <x v="1"/>
    <s v="EG.ELC.ACCS.RU.ZS"/>
    <x v="5"/>
    <n v="96.36368757726936"/>
    <s v="No"/>
  </r>
  <r>
    <x v="222"/>
    <x v="222"/>
    <x v="1"/>
    <s v="EG.ELC.ACCS.RU.ZS"/>
    <x v="6"/>
    <n v="96.019738421325926"/>
    <s v="No"/>
  </r>
  <r>
    <x v="222"/>
    <x v="222"/>
    <x v="1"/>
    <s v="EG.ELC.ACCS.RU.ZS"/>
    <x v="10"/>
    <n v="96.761689531201412"/>
    <s v="No"/>
  </r>
  <r>
    <x v="222"/>
    <x v="222"/>
    <x v="1"/>
    <s v="EG.ELC.ACCS.RU.ZS"/>
    <x v="11"/>
    <n v="96.507507836988097"/>
    <s v="No"/>
  </r>
  <r>
    <x v="222"/>
    <x v="222"/>
    <x v="1"/>
    <s v="EG.ELC.ACCS.RU.ZS"/>
    <x v="12"/>
    <n v="97.205962275286609"/>
    <s v="No"/>
  </r>
  <r>
    <x v="222"/>
    <x v="222"/>
    <x v="3"/>
    <s v="NY.GDP.DEFL.KD.ZG"/>
    <x v="16"/>
    <n v="2.5968569742116046"/>
    <s v="No"/>
  </r>
  <r>
    <x v="222"/>
    <x v="222"/>
    <x v="3"/>
    <s v="NY.GDP.DEFL.KD.ZG"/>
    <x v="14"/>
    <n v="3.3668486479639341"/>
    <s v="No"/>
  </r>
  <r>
    <x v="222"/>
    <x v="222"/>
    <x v="3"/>
    <s v="NY.GDP.DEFL.KD.ZG"/>
    <x v="15"/>
    <n v="3.1288831986340853"/>
    <s v="No"/>
  </r>
  <r>
    <x v="222"/>
    <x v="222"/>
    <x v="3"/>
    <s v="NY.GDP.DEFL.KD.ZG"/>
    <x v="7"/>
    <n v="3.1392053024637008"/>
    <s v="No"/>
  </r>
  <r>
    <x v="222"/>
    <x v="222"/>
    <x v="3"/>
    <s v="NY.GDP.DEFL.KD.ZG"/>
    <x v="8"/>
    <n v="3.4150460450329447"/>
    <s v="No"/>
  </r>
  <r>
    <x v="222"/>
    <x v="222"/>
    <x v="3"/>
    <s v="NY.GDP.DEFL.KD.ZG"/>
    <x v="9"/>
    <n v="4.0144482644542023"/>
    <s v="No"/>
  </r>
  <r>
    <x v="222"/>
    <x v="222"/>
    <x v="3"/>
    <s v="NY.GDP.DEFL.KD.ZG"/>
    <x v="0"/>
    <n v="4.0001946352391613"/>
    <s v="No"/>
  </r>
  <r>
    <x v="222"/>
    <x v="222"/>
    <x v="3"/>
    <s v="NY.GDP.DEFL.KD.ZG"/>
    <x v="1"/>
    <n v="4.5518151269380525"/>
    <s v="No"/>
  </r>
  <r>
    <x v="222"/>
    <x v="222"/>
    <x v="3"/>
    <s v="NY.GDP.DEFL.KD.ZG"/>
    <x v="2"/>
    <n v="7.1718933790194015"/>
    <s v="No"/>
  </r>
  <r>
    <x v="222"/>
    <x v="222"/>
    <x v="3"/>
    <s v="NY.GDP.DEFL.KD.ZG"/>
    <x v="3"/>
    <n v="2.7201276404345194"/>
    <s v="No"/>
  </r>
  <r>
    <x v="222"/>
    <x v="222"/>
    <x v="3"/>
    <s v="NY.GDP.DEFL.KD.ZG"/>
    <x v="4"/>
    <n v="3.4678977729216882"/>
    <s v="No"/>
  </r>
  <r>
    <x v="222"/>
    <x v="222"/>
    <x v="3"/>
    <s v="NY.GDP.DEFL.KD.ZG"/>
    <x v="5"/>
    <n v="1.3155065070298519"/>
    <s v="No"/>
  </r>
  <r>
    <x v="222"/>
    <x v="222"/>
    <x v="3"/>
    <s v="NY.GDP.DEFL.KD.ZG"/>
    <x v="6"/>
    <n v="1.2749097023828426"/>
    <s v="No"/>
  </r>
  <r>
    <x v="222"/>
    <x v="222"/>
    <x v="3"/>
    <s v="NY.GDP.DEFL.KD.ZG"/>
    <x v="10"/>
    <n v="3.1805178629798974"/>
    <s v="No"/>
  </r>
  <r>
    <x v="222"/>
    <x v="222"/>
    <x v="3"/>
    <s v="NY.GDP.DEFL.KD.ZG"/>
    <x v="11"/>
    <n v="5.4651790502505406"/>
    <s v="No"/>
  </r>
  <r>
    <x v="222"/>
    <x v="222"/>
    <x v="3"/>
    <s v="NY.GDP.DEFL.KD.ZG"/>
    <x v="12"/>
    <n v="3.6756025898946376"/>
    <s v="No"/>
  </r>
  <r>
    <x v="222"/>
    <x v="222"/>
    <x v="3"/>
    <s v="NY.GDP.DEFL.KD.ZG"/>
    <x v="13"/>
    <n v="3.1576929066861794"/>
    <s v="No"/>
  </r>
  <r>
    <x v="222"/>
    <x v="222"/>
    <x v="4"/>
    <s v="BG.GSR.NFSV.GD.ZS"/>
    <x v="16"/>
    <n v="8.266950154623478"/>
    <s v="No"/>
  </r>
  <r>
    <x v="222"/>
    <x v="222"/>
    <x v="4"/>
    <s v="BG.GSR.NFSV.GD.ZS"/>
    <x v="14"/>
    <n v="8.8051297373066273"/>
    <s v="No"/>
  </r>
  <r>
    <x v="222"/>
    <x v="222"/>
    <x v="4"/>
    <s v="BG.GSR.NFSV.GD.ZS"/>
    <x v="15"/>
    <n v="9.2982476523255162"/>
    <s v="No"/>
  </r>
  <r>
    <x v="222"/>
    <x v="222"/>
    <x v="4"/>
    <s v="BG.GSR.NFSV.GD.ZS"/>
    <x v="7"/>
    <n v="8.5594535171067214"/>
    <s v="No"/>
  </r>
  <r>
    <x v="222"/>
    <x v="222"/>
    <x v="4"/>
    <s v="BG.GSR.NFSV.GD.ZS"/>
    <x v="8"/>
    <n v="9.5319271366575915"/>
    <s v="No"/>
  </r>
  <r>
    <x v="222"/>
    <x v="222"/>
    <x v="4"/>
    <s v="BG.GSR.NFSV.GD.ZS"/>
    <x v="9"/>
    <n v="9.7158159868482006"/>
    <s v="No"/>
  </r>
  <r>
    <x v="222"/>
    <x v="222"/>
    <x v="4"/>
    <s v="BG.GSR.NFSV.GD.ZS"/>
    <x v="0"/>
    <n v="10.26688844582179"/>
    <s v="No"/>
  </r>
  <r>
    <x v="222"/>
    <x v="222"/>
    <x v="4"/>
    <s v="BG.GSR.NFSV.GD.ZS"/>
    <x v="1"/>
    <n v="11.077059576850118"/>
    <s v="No"/>
  </r>
  <r>
    <x v="222"/>
    <x v="222"/>
    <x v="4"/>
    <s v="BG.GSR.NFSV.GD.ZS"/>
    <x v="2"/>
    <n v="11.110628556195451"/>
    <s v="No"/>
  </r>
  <r>
    <x v="222"/>
    <x v="222"/>
    <x v="4"/>
    <s v="BG.GSR.NFSV.GD.ZS"/>
    <x v="3"/>
    <n v="10.178277860325153"/>
    <s v="No"/>
  </r>
  <r>
    <x v="222"/>
    <x v="222"/>
    <x v="4"/>
    <s v="BG.GSR.NFSV.GD.ZS"/>
    <x v="4"/>
    <n v="10.291867269813848"/>
    <s v="No"/>
  </r>
  <r>
    <x v="222"/>
    <x v="222"/>
    <x v="4"/>
    <s v="BG.GSR.NFSV.GD.ZS"/>
    <x v="5"/>
    <n v="10.25667788888263"/>
    <s v="No"/>
  </r>
  <r>
    <x v="222"/>
    <x v="222"/>
    <x v="4"/>
    <s v="BG.GSR.NFSV.GD.ZS"/>
    <x v="6"/>
    <n v="8.0013365407997874"/>
    <s v="No"/>
  </r>
  <r>
    <x v="222"/>
    <x v="222"/>
    <x v="4"/>
    <s v="BG.GSR.NFSV.GD.ZS"/>
    <x v="10"/>
    <n v="8.2203407937393056"/>
    <s v="No"/>
  </r>
  <r>
    <x v="222"/>
    <x v="222"/>
    <x v="4"/>
    <s v="BG.GSR.NFSV.GD.ZS"/>
    <x v="11"/>
    <n v="9.4122465222304417"/>
    <s v="No"/>
  </r>
  <r>
    <x v="222"/>
    <x v="222"/>
    <x v="4"/>
    <s v="BG.GSR.NFSV.GD.ZS"/>
    <x v="12"/>
    <n v="10.454186010258923"/>
    <s v="No"/>
  </r>
  <r>
    <x v="222"/>
    <x v="222"/>
    <x v="4"/>
    <s v="BG.GSR.NFSV.GD.ZS"/>
    <x v="13"/>
    <n v="11.555547420545269"/>
    <s v="No"/>
  </r>
  <r>
    <x v="223"/>
    <x v="223"/>
    <x v="0"/>
    <s v="FM.LBL.BMNY.GD.ZS"/>
    <x v="16"/>
    <n v="117.63734529312006"/>
    <s v="No"/>
  </r>
  <r>
    <x v="223"/>
    <x v="223"/>
    <x v="0"/>
    <s v="FM.LBL.BMNY.GD.ZS"/>
    <x v="14"/>
    <n v="124.44926234890605"/>
    <s v="No"/>
  </r>
  <r>
    <x v="223"/>
    <x v="223"/>
    <x v="0"/>
    <s v="FM.LBL.BMNY.GD.ZS"/>
    <x v="15"/>
    <n v="125.86465425251501"/>
    <s v="No"/>
  </r>
  <r>
    <x v="223"/>
    <x v="223"/>
    <x v="0"/>
    <s v="FM.LBL.BMNY.GD.ZS"/>
    <x v="7"/>
    <n v="130.860022273487"/>
    <s v="No"/>
  </r>
  <r>
    <x v="223"/>
    <x v="223"/>
    <x v="0"/>
    <s v="FM.LBL.BMNY.GD.ZS"/>
    <x v="8"/>
    <n v="128.69153910218461"/>
    <s v="No"/>
  </r>
  <r>
    <x v="223"/>
    <x v="223"/>
    <x v="0"/>
    <s v="FM.LBL.BMNY.GD.ZS"/>
    <x v="9"/>
    <n v="129.48980100993839"/>
    <s v="No"/>
  </r>
  <r>
    <x v="223"/>
    <x v="223"/>
    <x v="0"/>
    <s v="FM.LBL.BMNY.GD.ZS"/>
    <x v="0"/>
    <n v="133.94890997174741"/>
    <s v="No"/>
  </r>
  <r>
    <x v="223"/>
    <x v="223"/>
    <x v="0"/>
    <s v="FM.LBL.BMNY.GD.ZS"/>
    <x v="1"/>
    <n v="129.15506895429192"/>
    <s v="No"/>
  </r>
  <r>
    <x v="223"/>
    <x v="223"/>
    <x v="0"/>
    <s v="FM.LBL.BMNY.GD.ZS"/>
    <x v="2"/>
    <n v="129.23022906828825"/>
    <s v="No"/>
  </r>
  <r>
    <x v="223"/>
    <x v="223"/>
    <x v="0"/>
    <s v="FM.LBL.BMNY.GD.ZS"/>
    <x v="3"/>
    <n v="177.90670533499355"/>
    <s v="No"/>
  </r>
  <r>
    <x v="223"/>
    <x v="223"/>
    <x v="0"/>
    <s v="FM.LBL.BMNY.GD.ZS"/>
    <x v="4"/>
    <n v="173.79228274531343"/>
    <s v="No"/>
  </r>
  <r>
    <x v="223"/>
    <x v="223"/>
    <x v="0"/>
    <s v="FM.LBL.BMNY.GD.ZS"/>
    <x v="5"/>
    <n v="175.38236127827616"/>
    <s v="No"/>
  </r>
  <r>
    <x v="223"/>
    <x v="223"/>
    <x v="0"/>
    <s v="FM.LBL.BMNY.GD.ZS"/>
    <x v="6"/>
    <n v="190.03309476976531"/>
    <s v="No"/>
  </r>
  <r>
    <x v="223"/>
    <x v="223"/>
    <x v="0"/>
    <s v="FM.LBL.BMNY.GD.ZS"/>
    <x v="10"/>
    <n v="185.23683650409868"/>
    <s v="No"/>
  </r>
  <r>
    <x v="223"/>
    <x v="223"/>
    <x v="0"/>
    <s v="FM.LBL.BMNY.GD.ZS"/>
    <x v="11"/>
    <n v="194.00822980624696"/>
    <s v="No"/>
  </r>
  <r>
    <x v="223"/>
    <x v="223"/>
    <x v="0"/>
    <s v="FM.LBL.BMNY.GD.ZS"/>
    <x v="12"/>
    <n v="205.68156809970137"/>
    <s v="No"/>
  </r>
  <r>
    <x v="223"/>
    <x v="223"/>
    <x v="0"/>
    <s v="FM.LBL.BMNY.GD.ZS"/>
    <x v="13"/>
    <n v="210.50338848852689"/>
    <s v="No"/>
  </r>
  <r>
    <x v="223"/>
    <x v="223"/>
    <x v="1"/>
    <s v="EG.ELC.ACCS.RU.ZS"/>
    <x v="16"/>
    <n v="87.009567952984455"/>
    <s v="No"/>
  </r>
  <r>
    <x v="223"/>
    <x v="223"/>
    <x v="1"/>
    <s v="EG.ELC.ACCS.RU.ZS"/>
    <x v="14"/>
    <n v="88.561570348464471"/>
    <s v="No"/>
  </r>
  <r>
    <x v="223"/>
    <x v="223"/>
    <x v="1"/>
    <s v="EG.ELC.ACCS.RU.ZS"/>
    <x v="15"/>
    <n v="88.274212324862731"/>
    <s v="No"/>
  </r>
  <r>
    <x v="223"/>
    <x v="223"/>
    <x v="1"/>
    <s v="EG.ELC.ACCS.RU.ZS"/>
    <x v="7"/>
    <n v="88.228806556850941"/>
    <s v="No"/>
  </r>
  <r>
    <x v="223"/>
    <x v="223"/>
    <x v="1"/>
    <s v="EG.ELC.ACCS.RU.ZS"/>
    <x v="8"/>
    <n v="89.710543322085499"/>
    <s v="No"/>
  </r>
  <r>
    <x v="223"/>
    <x v="223"/>
    <x v="1"/>
    <s v="EG.ELC.ACCS.RU.ZS"/>
    <x v="9"/>
    <n v="88.754125345908733"/>
    <s v="No"/>
  </r>
  <r>
    <x v="223"/>
    <x v="223"/>
    <x v="1"/>
    <s v="EG.ELC.ACCS.RU.ZS"/>
    <x v="0"/>
    <n v="90.470346604622634"/>
    <s v="No"/>
  </r>
  <r>
    <x v="223"/>
    <x v="223"/>
    <x v="1"/>
    <s v="EG.ELC.ACCS.RU.ZS"/>
    <x v="1"/>
    <n v="90.127291208168415"/>
    <s v="No"/>
  </r>
  <r>
    <x v="223"/>
    <x v="223"/>
    <x v="1"/>
    <s v="EG.ELC.ACCS.RU.ZS"/>
    <x v="2"/>
    <n v="91.074011436010522"/>
    <s v="No"/>
  </r>
  <r>
    <x v="223"/>
    <x v="223"/>
    <x v="1"/>
    <s v="EG.ELC.ACCS.RU.ZS"/>
    <x v="3"/>
    <n v="96.186714781935407"/>
    <s v="No"/>
  </r>
  <r>
    <x v="223"/>
    <x v="223"/>
    <x v="1"/>
    <s v="EG.ELC.ACCS.RU.ZS"/>
    <x v="4"/>
    <n v="95.915946694550996"/>
    <s v="No"/>
  </r>
  <r>
    <x v="223"/>
    <x v="223"/>
    <x v="1"/>
    <s v="EG.ELC.ACCS.RU.ZS"/>
    <x v="5"/>
    <n v="96.260408793478476"/>
    <s v="No"/>
  </r>
  <r>
    <x v="223"/>
    <x v="223"/>
    <x v="1"/>
    <s v="EG.ELC.ACCS.RU.ZS"/>
    <x v="6"/>
    <n v="95.905090728097321"/>
    <s v="No"/>
  </r>
  <r>
    <x v="223"/>
    <x v="223"/>
    <x v="1"/>
    <s v="EG.ELC.ACCS.RU.ZS"/>
    <x v="10"/>
    <n v="96.666973648904005"/>
    <s v="No"/>
  </r>
  <r>
    <x v="223"/>
    <x v="223"/>
    <x v="1"/>
    <s v="EG.ELC.ACCS.RU.ZS"/>
    <x v="11"/>
    <n v="96.405019832897807"/>
    <s v="No"/>
  </r>
  <r>
    <x v="223"/>
    <x v="223"/>
    <x v="1"/>
    <s v="EG.ELC.ACCS.RU.ZS"/>
    <x v="12"/>
    <n v="97.123731941093496"/>
    <s v="No"/>
  </r>
  <r>
    <x v="223"/>
    <x v="223"/>
    <x v="3"/>
    <s v="NY.GDP.DEFL.KD.ZG"/>
    <x v="16"/>
    <n v="2.6397302226163504"/>
    <s v="No"/>
  </r>
  <r>
    <x v="223"/>
    <x v="223"/>
    <x v="3"/>
    <s v="NY.GDP.DEFL.KD.ZG"/>
    <x v="14"/>
    <n v="4.0207168783268372"/>
    <s v="No"/>
  </r>
  <r>
    <x v="223"/>
    <x v="223"/>
    <x v="3"/>
    <s v="NY.GDP.DEFL.KD.ZG"/>
    <x v="15"/>
    <n v="4.2310918137205817"/>
    <s v="No"/>
  </r>
  <r>
    <x v="223"/>
    <x v="223"/>
    <x v="3"/>
    <s v="NY.GDP.DEFL.KD.ZG"/>
    <x v="7"/>
    <n v="5.4874291379014721"/>
    <s v="No"/>
  </r>
  <r>
    <x v="223"/>
    <x v="223"/>
    <x v="3"/>
    <s v="NY.GDP.DEFL.KD.ZG"/>
    <x v="8"/>
    <n v="5.0006189940769588"/>
    <s v="No"/>
  </r>
  <r>
    <x v="223"/>
    <x v="223"/>
    <x v="3"/>
    <s v="NY.GDP.DEFL.KD.ZG"/>
    <x v="9"/>
    <n v="6.6451859814479661"/>
    <s v="No"/>
  </r>
  <r>
    <x v="223"/>
    <x v="223"/>
    <x v="3"/>
    <s v="NY.GDP.DEFL.KD.ZG"/>
    <x v="0"/>
    <n v="5.2741106484573379"/>
    <s v="No"/>
  </r>
  <r>
    <x v="223"/>
    <x v="223"/>
    <x v="3"/>
    <s v="NY.GDP.DEFL.KD.ZG"/>
    <x v="1"/>
    <n v="7.3147301773897766"/>
    <s v="No"/>
  </r>
  <r>
    <x v="223"/>
    <x v="223"/>
    <x v="3"/>
    <s v="NY.GDP.DEFL.KD.ZG"/>
    <x v="2"/>
    <n v="7.8565864646320591"/>
    <s v="No"/>
  </r>
  <r>
    <x v="223"/>
    <x v="223"/>
    <x v="3"/>
    <s v="NY.GDP.DEFL.KD.ZG"/>
    <x v="3"/>
    <n v="2.9791831862185489"/>
    <s v="No"/>
  </r>
  <r>
    <x v="223"/>
    <x v="223"/>
    <x v="3"/>
    <s v="NY.GDP.DEFL.KD.ZG"/>
    <x v="4"/>
    <n v="3.7406538302207082"/>
    <s v="No"/>
  </r>
  <r>
    <x v="223"/>
    <x v="223"/>
    <x v="3"/>
    <s v="NY.GDP.DEFL.KD.ZG"/>
    <x v="5"/>
    <n v="1.3155065070298519"/>
    <s v="No"/>
  </r>
  <r>
    <x v="223"/>
    <x v="223"/>
    <x v="3"/>
    <s v="NY.GDP.DEFL.KD.ZG"/>
    <x v="6"/>
    <n v="1.2222515684374429"/>
    <s v="No"/>
  </r>
  <r>
    <x v="223"/>
    <x v="223"/>
    <x v="3"/>
    <s v="NY.GDP.DEFL.KD.ZG"/>
    <x v="10"/>
    <n v="3.7134483668755252"/>
    <s v="No"/>
  </r>
  <r>
    <x v="223"/>
    <x v="223"/>
    <x v="3"/>
    <s v="NY.GDP.DEFL.KD.ZG"/>
    <x v="11"/>
    <n v="6.2962995033379912"/>
    <s v="No"/>
  </r>
  <r>
    <x v="223"/>
    <x v="223"/>
    <x v="3"/>
    <s v="NY.GDP.DEFL.KD.ZG"/>
    <x v="12"/>
    <n v="4.6014330707824058"/>
    <s v="No"/>
  </r>
  <r>
    <x v="223"/>
    <x v="223"/>
    <x v="3"/>
    <s v="NY.GDP.DEFL.KD.ZG"/>
    <x v="13"/>
    <n v="4.1595862115790965"/>
    <s v="No"/>
  </r>
  <r>
    <x v="223"/>
    <x v="223"/>
    <x v="4"/>
    <s v="BG.GSR.NFSV.GD.ZS"/>
    <x v="16"/>
    <n v="12.453805556436967"/>
    <s v="No"/>
  </r>
  <r>
    <x v="223"/>
    <x v="223"/>
    <x v="4"/>
    <s v="BG.GSR.NFSV.GD.ZS"/>
    <x v="14"/>
    <n v="12.399032212572072"/>
    <s v="No"/>
  </r>
  <r>
    <x v="223"/>
    <x v="223"/>
    <x v="4"/>
    <s v="BG.GSR.NFSV.GD.ZS"/>
    <x v="15"/>
    <n v="12.532966365436083"/>
    <s v="No"/>
  </r>
  <r>
    <x v="223"/>
    <x v="223"/>
    <x v="4"/>
    <s v="BG.GSR.NFSV.GD.ZS"/>
    <x v="7"/>
    <n v="9.6116207279193837"/>
    <s v="No"/>
  </r>
  <r>
    <x v="223"/>
    <x v="223"/>
    <x v="4"/>
    <s v="BG.GSR.NFSV.GD.ZS"/>
    <x v="8"/>
    <n v="10.762821244651295"/>
    <s v="No"/>
  </r>
  <r>
    <x v="223"/>
    <x v="223"/>
    <x v="4"/>
    <s v="BG.GSR.NFSV.GD.ZS"/>
    <x v="9"/>
    <n v="10.109253530165784"/>
    <s v="No"/>
  </r>
  <r>
    <x v="223"/>
    <x v="223"/>
    <x v="4"/>
    <s v="BG.GSR.NFSV.GD.ZS"/>
    <x v="0"/>
    <n v="9.6288297893918582"/>
    <s v="No"/>
  </r>
  <r>
    <x v="223"/>
    <x v="223"/>
    <x v="4"/>
    <s v="BG.GSR.NFSV.GD.ZS"/>
    <x v="1"/>
    <n v="9.8363462193805624"/>
    <s v="No"/>
  </r>
  <r>
    <x v="223"/>
    <x v="223"/>
    <x v="4"/>
    <s v="BG.GSR.NFSV.GD.ZS"/>
    <x v="2"/>
    <n v="9.1557742307093228"/>
    <s v="No"/>
  </r>
  <r>
    <x v="223"/>
    <x v="223"/>
    <x v="4"/>
    <s v="BG.GSR.NFSV.GD.ZS"/>
    <x v="3"/>
    <n v="7.0021158527028433"/>
    <s v="No"/>
  </r>
  <r>
    <x v="223"/>
    <x v="223"/>
    <x v="4"/>
    <s v="BG.GSR.NFSV.GD.ZS"/>
    <x v="4"/>
    <n v="6.9524323625979552"/>
    <s v="No"/>
  </r>
  <r>
    <x v="223"/>
    <x v="223"/>
    <x v="4"/>
    <s v="BG.GSR.NFSV.GD.ZS"/>
    <x v="5"/>
    <n v="6.7644314368535925"/>
    <s v="No"/>
  </r>
  <r>
    <x v="223"/>
    <x v="223"/>
    <x v="4"/>
    <s v="BG.GSR.NFSV.GD.ZS"/>
    <x v="6"/>
    <n v="4.9056938329398942"/>
    <s v="No"/>
  </r>
  <r>
    <x v="223"/>
    <x v="223"/>
    <x v="4"/>
    <s v="BG.GSR.NFSV.GD.ZS"/>
    <x v="10"/>
    <n v="4.975773661388331"/>
    <s v="No"/>
  </r>
  <r>
    <x v="223"/>
    <x v="223"/>
    <x v="4"/>
    <s v="BG.GSR.NFSV.GD.ZS"/>
    <x v="11"/>
    <n v="5.6002480183768624"/>
    <s v="No"/>
  </r>
  <r>
    <x v="223"/>
    <x v="223"/>
    <x v="4"/>
    <s v="BG.GSR.NFSV.GD.ZS"/>
    <x v="12"/>
    <n v="6.1253959023274955"/>
    <s v="No"/>
  </r>
  <r>
    <x v="223"/>
    <x v="223"/>
    <x v="4"/>
    <s v="BG.GSR.NFSV.GD.ZS"/>
    <x v="13"/>
    <n v="6.8705262166853762"/>
    <s v="No"/>
  </r>
  <r>
    <x v="224"/>
    <x v="224"/>
    <x v="0"/>
    <s v="FM.LBL.BMNY.GD.ZS"/>
    <x v="16"/>
    <n v="117.63734529312009"/>
    <s v="No"/>
  </r>
  <r>
    <x v="224"/>
    <x v="224"/>
    <x v="0"/>
    <s v="FM.LBL.BMNY.GD.ZS"/>
    <x v="14"/>
    <n v="124.44926234890607"/>
    <s v="No"/>
  </r>
  <r>
    <x v="224"/>
    <x v="224"/>
    <x v="0"/>
    <s v="FM.LBL.BMNY.GD.ZS"/>
    <x v="15"/>
    <n v="125.86465425251502"/>
    <s v="No"/>
  </r>
  <r>
    <x v="224"/>
    <x v="224"/>
    <x v="0"/>
    <s v="FM.LBL.BMNY.GD.ZS"/>
    <x v="7"/>
    <n v="130.86002227348703"/>
    <s v="No"/>
  </r>
  <r>
    <x v="224"/>
    <x v="224"/>
    <x v="0"/>
    <s v="FM.LBL.BMNY.GD.ZS"/>
    <x v="8"/>
    <n v="128.69153910218463"/>
    <s v="No"/>
  </r>
  <r>
    <x v="224"/>
    <x v="224"/>
    <x v="0"/>
    <s v="FM.LBL.BMNY.GD.ZS"/>
    <x v="9"/>
    <n v="129.48980100993836"/>
    <s v="No"/>
  </r>
  <r>
    <x v="224"/>
    <x v="224"/>
    <x v="0"/>
    <s v="FM.LBL.BMNY.GD.ZS"/>
    <x v="0"/>
    <n v="133.94890997174744"/>
    <s v="No"/>
  </r>
  <r>
    <x v="224"/>
    <x v="224"/>
    <x v="0"/>
    <s v="FM.LBL.BMNY.GD.ZS"/>
    <x v="1"/>
    <n v="129.15506895429192"/>
    <s v="No"/>
  </r>
  <r>
    <x v="224"/>
    <x v="224"/>
    <x v="0"/>
    <s v="FM.LBL.BMNY.GD.ZS"/>
    <x v="2"/>
    <n v="129.23022906828825"/>
    <s v="No"/>
  </r>
  <r>
    <x v="224"/>
    <x v="224"/>
    <x v="0"/>
    <s v="FM.LBL.BMNY.GD.ZS"/>
    <x v="3"/>
    <n v="177.90670533499355"/>
    <s v="No"/>
  </r>
  <r>
    <x v="224"/>
    <x v="224"/>
    <x v="0"/>
    <s v="FM.LBL.BMNY.GD.ZS"/>
    <x v="4"/>
    <n v="173.79228274531346"/>
    <s v="No"/>
  </r>
  <r>
    <x v="224"/>
    <x v="224"/>
    <x v="0"/>
    <s v="FM.LBL.BMNY.GD.ZS"/>
    <x v="5"/>
    <n v="175.38236127827611"/>
    <s v="No"/>
  </r>
  <r>
    <x v="224"/>
    <x v="224"/>
    <x v="0"/>
    <s v="FM.LBL.BMNY.GD.ZS"/>
    <x v="6"/>
    <n v="190.03309476976534"/>
    <s v="No"/>
  </r>
  <r>
    <x v="224"/>
    <x v="224"/>
    <x v="0"/>
    <s v="FM.LBL.BMNY.GD.ZS"/>
    <x v="10"/>
    <n v="185.23683650409868"/>
    <s v="No"/>
  </r>
  <r>
    <x v="224"/>
    <x v="224"/>
    <x v="0"/>
    <s v="FM.LBL.BMNY.GD.ZS"/>
    <x v="11"/>
    <n v="194.0082298062469"/>
    <s v="No"/>
  </r>
  <r>
    <x v="224"/>
    <x v="224"/>
    <x v="0"/>
    <s v="FM.LBL.BMNY.GD.ZS"/>
    <x v="12"/>
    <n v="205.68156809970134"/>
    <s v="No"/>
  </r>
  <r>
    <x v="224"/>
    <x v="224"/>
    <x v="0"/>
    <s v="FM.LBL.BMNY.GD.ZS"/>
    <x v="13"/>
    <n v="210.50338848852687"/>
    <s v="No"/>
  </r>
  <r>
    <x v="224"/>
    <x v="224"/>
    <x v="1"/>
    <s v="EG.ELC.ACCS.RU.ZS"/>
    <x v="16"/>
    <n v="87.009610828301192"/>
    <s v="No"/>
  </r>
  <r>
    <x v="224"/>
    <x v="224"/>
    <x v="1"/>
    <s v="EG.ELC.ACCS.RU.ZS"/>
    <x v="14"/>
    <n v="88.561606113451006"/>
    <s v="No"/>
  </r>
  <r>
    <x v="224"/>
    <x v="224"/>
    <x v="1"/>
    <s v="EG.ELC.ACCS.RU.ZS"/>
    <x v="15"/>
    <n v="88.274248499396549"/>
    <s v="No"/>
  </r>
  <r>
    <x v="224"/>
    <x v="224"/>
    <x v="1"/>
    <s v="EG.ELC.ACCS.RU.ZS"/>
    <x v="7"/>
    <n v="88.22884167383377"/>
    <s v="No"/>
  </r>
  <r>
    <x v="224"/>
    <x v="224"/>
    <x v="1"/>
    <s v="EG.ELC.ACCS.RU.ZS"/>
    <x v="8"/>
    <n v="89.710570532729278"/>
    <s v="No"/>
  </r>
  <r>
    <x v="224"/>
    <x v="224"/>
    <x v="1"/>
    <s v="EG.ELC.ACCS.RU.ZS"/>
    <x v="9"/>
    <n v="88.754159125217384"/>
    <s v="No"/>
  </r>
  <r>
    <x v="224"/>
    <x v="224"/>
    <x v="1"/>
    <s v="EG.ELC.ACCS.RU.ZS"/>
    <x v="0"/>
    <n v="90.47036971646628"/>
    <s v="No"/>
  </r>
  <r>
    <x v="224"/>
    <x v="224"/>
    <x v="1"/>
    <s v="EG.ELC.ACCS.RU.ZS"/>
    <x v="1"/>
    <n v="90.127315268207383"/>
    <s v="No"/>
  </r>
  <r>
    <x v="224"/>
    <x v="224"/>
    <x v="1"/>
    <s v="EG.ELC.ACCS.RU.ZS"/>
    <x v="2"/>
    <n v="91.074031860114246"/>
    <s v="No"/>
  </r>
  <r>
    <x v="224"/>
    <x v="224"/>
    <x v="1"/>
    <s v="EG.ELC.ACCS.RU.ZS"/>
    <x v="3"/>
    <n v="96.186730026427753"/>
    <s v="No"/>
  </r>
  <r>
    <x v="224"/>
    <x v="224"/>
    <x v="1"/>
    <s v="EG.ELC.ACCS.RU.ZS"/>
    <x v="4"/>
    <n v="95.915963606293516"/>
    <s v="No"/>
  </r>
  <r>
    <x v="224"/>
    <x v="224"/>
    <x v="1"/>
    <s v="EG.ELC.ACCS.RU.ZS"/>
    <x v="5"/>
    <n v="96.260424764942556"/>
    <s v="No"/>
  </r>
  <r>
    <x v="224"/>
    <x v="224"/>
    <x v="1"/>
    <s v="EG.ELC.ACCS.RU.ZS"/>
    <x v="6"/>
    <n v="95.905108609730647"/>
    <s v="No"/>
  </r>
  <r>
    <x v="224"/>
    <x v="224"/>
    <x v="1"/>
    <s v="EG.ELC.ACCS.RU.ZS"/>
    <x v="10"/>
    <n v="96.666988509104129"/>
    <s v="No"/>
  </r>
  <r>
    <x v="224"/>
    <x v="224"/>
    <x v="1"/>
    <s v="EG.ELC.ACCS.RU.ZS"/>
    <x v="11"/>
    <n v="96.405035988029312"/>
    <s v="No"/>
  </r>
  <r>
    <x v="224"/>
    <x v="224"/>
    <x v="1"/>
    <s v="EG.ELC.ACCS.RU.ZS"/>
    <x v="12"/>
    <n v="97.1237449197492"/>
    <s v="No"/>
  </r>
  <r>
    <x v="224"/>
    <x v="224"/>
    <x v="3"/>
    <s v="NY.GDP.DEFL.KD.ZG"/>
    <x v="16"/>
    <n v="2.9988863378156623"/>
    <s v="No"/>
  </r>
  <r>
    <x v="224"/>
    <x v="224"/>
    <x v="3"/>
    <s v="NY.GDP.DEFL.KD.ZG"/>
    <x v="14"/>
    <n v="4.0207168783268372"/>
    <s v="No"/>
  </r>
  <r>
    <x v="224"/>
    <x v="224"/>
    <x v="3"/>
    <s v="NY.GDP.DEFL.KD.ZG"/>
    <x v="15"/>
    <n v="4.2310918137205817"/>
    <s v="No"/>
  </r>
  <r>
    <x v="224"/>
    <x v="224"/>
    <x v="3"/>
    <s v="NY.GDP.DEFL.KD.ZG"/>
    <x v="7"/>
    <n v="5.4874291379014721"/>
    <s v="No"/>
  </r>
  <r>
    <x v="224"/>
    <x v="224"/>
    <x v="3"/>
    <s v="NY.GDP.DEFL.KD.ZG"/>
    <x v="8"/>
    <n v="5.0006189940769588"/>
    <s v="No"/>
  </r>
  <r>
    <x v="224"/>
    <x v="224"/>
    <x v="3"/>
    <s v="NY.GDP.DEFL.KD.ZG"/>
    <x v="9"/>
    <n v="6.6451859814479661"/>
    <s v="No"/>
  </r>
  <r>
    <x v="224"/>
    <x v="224"/>
    <x v="3"/>
    <s v="NY.GDP.DEFL.KD.ZG"/>
    <x v="0"/>
    <n v="5.1115866629503728"/>
    <s v="No"/>
  </r>
  <r>
    <x v="224"/>
    <x v="224"/>
    <x v="3"/>
    <s v="NY.GDP.DEFL.KD.ZG"/>
    <x v="1"/>
    <n v="5.7769601471734973"/>
    <s v="No"/>
  </r>
  <r>
    <x v="224"/>
    <x v="224"/>
    <x v="3"/>
    <s v="NY.GDP.DEFL.KD.ZG"/>
    <x v="2"/>
    <n v="7.8565864646320591"/>
    <s v="No"/>
  </r>
  <r>
    <x v="224"/>
    <x v="224"/>
    <x v="3"/>
    <s v="NY.GDP.DEFL.KD.ZG"/>
    <x v="3"/>
    <n v="2.9791831862185489"/>
    <s v="No"/>
  </r>
  <r>
    <x v="224"/>
    <x v="224"/>
    <x v="3"/>
    <s v="NY.GDP.DEFL.KD.ZG"/>
    <x v="4"/>
    <n v="3.7406538302207082"/>
    <s v="No"/>
  </r>
  <r>
    <x v="224"/>
    <x v="224"/>
    <x v="3"/>
    <s v="NY.GDP.DEFL.KD.ZG"/>
    <x v="5"/>
    <n v="1.240664414287366"/>
    <s v="No"/>
  </r>
  <r>
    <x v="224"/>
    <x v="224"/>
    <x v="3"/>
    <s v="NY.GDP.DEFL.KD.ZG"/>
    <x v="6"/>
    <n v="1.2222515684374429"/>
    <s v="No"/>
  </r>
  <r>
    <x v="224"/>
    <x v="224"/>
    <x v="3"/>
    <s v="NY.GDP.DEFL.KD.ZG"/>
    <x v="10"/>
    <n v="3.7134483668755252"/>
    <s v="No"/>
  </r>
  <r>
    <x v="224"/>
    <x v="224"/>
    <x v="3"/>
    <s v="NY.GDP.DEFL.KD.ZG"/>
    <x v="11"/>
    <n v="6.1637164890589844"/>
    <s v="No"/>
  </r>
  <r>
    <x v="224"/>
    <x v="224"/>
    <x v="3"/>
    <s v="NY.GDP.DEFL.KD.ZG"/>
    <x v="12"/>
    <n v="5.6547072310950739"/>
    <s v="No"/>
  </r>
  <r>
    <x v="224"/>
    <x v="224"/>
    <x v="3"/>
    <s v="NY.GDP.DEFL.KD.ZG"/>
    <x v="13"/>
    <n v="4.1702763505420108"/>
    <s v="No"/>
  </r>
  <r>
    <x v="224"/>
    <x v="224"/>
    <x v="4"/>
    <s v="BG.GSR.NFSV.GD.ZS"/>
    <x v="16"/>
    <n v="12.453805556436967"/>
    <s v="No"/>
  </r>
  <r>
    <x v="224"/>
    <x v="224"/>
    <x v="4"/>
    <s v="BG.GSR.NFSV.GD.ZS"/>
    <x v="14"/>
    <n v="12.399032212572068"/>
    <s v="No"/>
  </r>
  <r>
    <x v="224"/>
    <x v="224"/>
    <x v="4"/>
    <s v="BG.GSR.NFSV.GD.ZS"/>
    <x v="15"/>
    <n v="12.532966365436081"/>
    <s v="No"/>
  </r>
  <r>
    <x v="224"/>
    <x v="224"/>
    <x v="4"/>
    <s v="BG.GSR.NFSV.GD.ZS"/>
    <x v="7"/>
    <n v="9.6116207279193837"/>
    <s v="No"/>
  </r>
  <r>
    <x v="224"/>
    <x v="224"/>
    <x v="4"/>
    <s v="BG.GSR.NFSV.GD.ZS"/>
    <x v="8"/>
    <n v="10.762821244651297"/>
    <s v="No"/>
  </r>
  <r>
    <x v="224"/>
    <x v="224"/>
    <x v="4"/>
    <s v="BG.GSR.NFSV.GD.ZS"/>
    <x v="9"/>
    <n v="10.111911444745486"/>
    <s v="No"/>
  </r>
  <r>
    <x v="224"/>
    <x v="224"/>
    <x v="4"/>
    <s v="BG.GSR.NFSV.GD.ZS"/>
    <x v="0"/>
    <n v="9.6310834493077362"/>
    <s v="No"/>
  </r>
  <r>
    <x v="224"/>
    <x v="224"/>
    <x v="4"/>
    <s v="BG.GSR.NFSV.GD.ZS"/>
    <x v="1"/>
    <n v="9.8383202446651143"/>
    <s v="No"/>
  </r>
  <r>
    <x v="224"/>
    <x v="224"/>
    <x v="4"/>
    <s v="BG.GSR.NFSV.GD.ZS"/>
    <x v="2"/>
    <n v="9.1576532640100883"/>
    <s v="No"/>
  </r>
  <r>
    <x v="224"/>
    <x v="224"/>
    <x v="4"/>
    <s v="BG.GSR.NFSV.GD.ZS"/>
    <x v="3"/>
    <n v="7.003546974339212"/>
    <s v="No"/>
  </r>
  <r>
    <x v="224"/>
    <x v="224"/>
    <x v="4"/>
    <s v="BG.GSR.NFSV.GD.ZS"/>
    <x v="4"/>
    <n v="6.9538059645363015"/>
    <s v="No"/>
  </r>
  <r>
    <x v="224"/>
    <x v="224"/>
    <x v="4"/>
    <s v="BG.GSR.NFSV.GD.ZS"/>
    <x v="5"/>
    <n v="6.765753965024091"/>
    <s v="No"/>
  </r>
  <r>
    <x v="224"/>
    <x v="224"/>
    <x v="4"/>
    <s v="BG.GSR.NFSV.GD.ZS"/>
    <x v="6"/>
    <n v="4.9067127610300245"/>
    <s v="No"/>
  </r>
  <r>
    <x v="224"/>
    <x v="224"/>
    <x v="4"/>
    <s v="BG.GSR.NFSV.GD.ZS"/>
    <x v="10"/>
    <n v="4.9763460804256141"/>
    <s v="No"/>
  </r>
  <r>
    <x v="224"/>
    <x v="224"/>
    <x v="4"/>
    <s v="BG.GSR.NFSV.GD.ZS"/>
    <x v="11"/>
    <n v="5.6010594290140201"/>
    <s v="No"/>
  </r>
  <r>
    <x v="224"/>
    <x v="224"/>
    <x v="4"/>
    <s v="BG.GSR.NFSV.GD.ZS"/>
    <x v="12"/>
    <n v="6.1261985550704852"/>
    <s v="No"/>
  </r>
  <r>
    <x v="224"/>
    <x v="224"/>
    <x v="4"/>
    <s v="BG.GSR.NFSV.GD.ZS"/>
    <x v="13"/>
    <n v="6.8711652930843403"/>
    <s v="No"/>
  </r>
  <r>
    <x v="225"/>
    <x v="225"/>
    <x v="1"/>
    <s v="EG.ELC.ACCS.RU.ZS"/>
    <x v="16"/>
    <n v="100"/>
    <s v="No"/>
  </r>
  <r>
    <x v="225"/>
    <x v="225"/>
    <x v="1"/>
    <s v="EG.ELC.ACCS.RU.ZS"/>
    <x v="14"/>
    <n v="100"/>
    <s v="No"/>
  </r>
  <r>
    <x v="225"/>
    <x v="225"/>
    <x v="1"/>
    <s v="EG.ELC.ACCS.RU.ZS"/>
    <x v="15"/>
    <n v="100"/>
    <s v="No"/>
  </r>
  <r>
    <x v="225"/>
    <x v="225"/>
    <x v="1"/>
    <s v="EG.ELC.ACCS.RU.ZS"/>
    <x v="7"/>
    <n v="100"/>
    <s v="No"/>
  </r>
  <r>
    <x v="225"/>
    <x v="225"/>
    <x v="1"/>
    <s v="EG.ELC.ACCS.RU.ZS"/>
    <x v="8"/>
    <n v="100"/>
    <s v="No"/>
  </r>
  <r>
    <x v="225"/>
    <x v="225"/>
    <x v="1"/>
    <s v="EG.ELC.ACCS.RU.ZS"/>
    <x v="9"/>
    <n v="99.99869400557381"/>
    <s v="No"/>
  </r>
  <r>
    <x v="225"/>
    <x v="225"/>
    <x v="1"/>
    <s v="EG.ELC.ACCS.RU.ZS"/>
    <x v="0"/>
    <n v="99.997431025220052"/>
    <s v="No"/>
  </r>
  <r>
    <x v="225"/>
    <x v="225"/>
    <x v="1"/>
    <s v="EG.ELC.ACCS.RU.ZS"/>
    <x v="1"/>
    <n v="99.997468095394069"/>
    <s v="No"/>
  </r>
  <r>
    <x v="225"/>
    <x v="225"/>
    <x v="1"/>
    <s v="EG.ELC.ACCS.RU.ZS"/>
    <x v="2"/>
    <n v="99.995425177119046"/>
    <s v="No"/>
  </r>
  <r>
    <x v="225"/>
    <x v="225"/>
    <x v="1"/>
    <s v="EG.ELC.ACCS.RU.ZS"/>
    <x v="3"/>
    <n v="100"/>
    <s v="No"/>
  </r>
  <r>
    <x v="225"/>
    <x v="225"/>
    <x v="1"/>
    <s v="EG.ELC.ACCS.RU.ZS"/>
    <x v="4"/>
    <n v="100"/>
    <s v="No"/>
  </r>
  <r>
    <x v="225"/>
    <x v="225"/>
    <x v="1"/>
    <s v="EG.ELC.ACCS.RU.ZS"/>
    <x v="5"/>
    <n v="100"/>
    <s v="No"/>
  </r>
  <r>
    <x v="225"/>
    <x v="225"/>
    <x v="1"/>
    <s v="EG.ELC.ACCS.RU.ZS"/>
    <x v="6"/>
    <n v="100"/>
    <s v="No"/>
  </r>
  <r>
    <x v="225"/>
    <x v="225"/>
    <x v="1"/>
    <s v="EG.ELC.ACCS.RU.ZS"/>
    <x v="10"/>
    <n v="100"/>
    <s v="No"/>
  </r>
  <r>
    <x v="225"/>
    <x v="225"/>
    <x v="1"/>
    <s v="EG.ELC.ACCS.RU.ZS"/>
    <x v="11"/>
    <n v="100"/>
    <s v="No"/>
  </r>
  <r>
    <x v="225"/>
    <x v="225"/>
    <x v="1"/>
    <s v="EG.ELC.ACCS.RU.ZS"/>
    <x v="12"/>
    <n v="100"/>
    <s v="No"/>
  </r>
  <r>
    <x v="225"/>
    <x v="225"/>
    <x v="3"/>
    <s v="NY.GDP.DEFL.KD.ZG"/>
    <x v="16"/>
    <n v="3.0067925171398713"/>
    <s v="No"/>
  </r>
  <r>
    <x v="225"/>
    <x v="225"/>
    <x v="3"/>
    <s v="NY.GDP.DEFL.KD.ZG"/>
    <x v="14"/>
    <n v="3.5654892668067077"/>
    <s v="No"/>
  </r>
  <r>
    <x v="225"/>
    <x v="225"/>
    <x v="3"/>
    <s v="NY.GDP.DEFL.KD.ZG"/>
    <x v="15"/>
    <n v="3.1063303548192778"/>
    <s v="No"/>
  </r>
  <r>
    <x v="225"/>
    <x v="225"/>
    <x v="3"/>
    <s v="NY.GDP.DEFL.KD.ZG"/>
    <x v="7"/>
    <n v="3.2972089696124414"/>
    <s v="No"/>
  </r>
  <r>
    <x v="225"/>
    <x v="225"/>
    <x v="3"/>
    <s v="NY.GDP.DEFL.KD.ZG"/>
    <x v="8"/>
    <n v="2.6695296488542368"/>
    <s v="No"/>
  </r>
  <r>
    <x v="225"/>
    <x v="225"/>
    <x v="3"/>
    <s v="NY.GDP.DEFL.KD.ZG"/>
    <x v="9"/>
    <n v="2.308086188363859"/>
    <s v="No"/>
  </r>
  <r>
    <x v="225"/>
    <x v="225"/>
    <x v="3"/>
    <s v="NY.GDP.DEFL.KD.ZG"/>
    <x v="0"/>
    <n v="2.9908229386587948"/>
    <s v="No"/>
  </r>
  <r>
    <x v="225"/>
    <x v="225"/>
    <x v="3"/>
    <s v="NY.GDP.DEFL.KD.ZG"/>
    <x v="1"/>
    <n v="2.6105715829225389"/>
    <s v="No"/>
  </r>
  <r>
    <x v="225"/>
    <x v="225"/>
    <x v="3"/>
    <s v="NY.GDP.DEFL.KD.ZG"/>
    <x v="2"/>
    <n v="3.0114744621885166"/>
    <s v="No"/>
  </r>
  <r>
    <x v="225"/>
    <x v="225"/>
    <x v="3"/>
    <s v="NY.GDP.DEFL.KD.ZG"/>
    <x v="3"/>
    <n v="1.3634790450674288"/>
    <s v="No"/>
  </r>
  <r>
    <x v="225"/>
    <x v="225"/>
    <x v="3"/>
    <s v="NY.GDP.DEFL.KD.ZG"/>
    <x v="4"/>
    <n v="1.84597975990458"/>
    <s v="No"/>
  </r>
  <r>
    <x v="225"/>
    <x v="225"/>
    <x v="3"/>
    <s v="NY.GDP.DEFL.KD.ZG"/>
    <x v="5"/>
    <n v="1.9202284489272401"/>
    <s v="No"/>
  </r>
  <r>
    <x v="225"/>
    <x v="225"/>
    <x v="3"/>
    <s v="NY.GDP.DEFL.KD.ZG"/>
    <x v="6"/>
    <n v="1.6979344351353518"/>
    <s v="No"/>
  </r>
  <r>
    <x v="225"/>
    <x v="225"/>
    <x v="3"/>
    <s v="NY.GDP.DEFL.KD.ZG"/>
    <x v="10"/>
    <n v="2.5244771948343896"/>
    <s v="No"/>
  </r>
  <r>
    <x v="225"/>
    <x v="225"/>
    <x v="3"/>
    <s v="NY.GDP.DEFL.KD.ZG"/>
    <x v="11"/>
    <n v="6.3492857712788719"/>
    <s v="No"/>
  </r>
  <r>
    <x v="225"/>
    <x v="225"/>
    <x v="3"/>
    <s v="NY.GDP.DEFL.KD.ZG"/>
    <x v="12"/>
    <n v="6.4966152822595618"/>
    <s v="No"/>
  </r>
  <r>
    <x v="225"/>
    <x v="225"/>
    <x v="3"/>
    <s v="NY.GDP.DEFL.KD.ZG"/>
    <x v="13"/>
    <n v="3.3470330167760807"/>
    <s v="No"/>
  </r>
  <r>
    <x v="225"/>
    <x v="225"/>
    <x v="4"/>
    <s v="BG.GSR.NFSV.GD.ZS"/>
    <x v="16"/>
    <n v="13.795005021698605"/>
    <s v="No"/>
  </r>
  <r>
    <x v="225"/>
    <x v="225"/>
    <x v="4"/>
    <s v="BG.GSR.NFSV.GD.ZS"/>
    <x v="14"/>
    <n v="14.065264100811891"/>
    <s v="No"/>
  </r>
  <r>
    <x v="225"/>
    <x v="225"/>
    <x v="4"/>
    <s v="BG.GSR.NFSV.GD.ZS"/>
    <x v="15"/>
    <n v="14.56860250377969"/>
    <s v="No"/>
  </r>
  <r>
    <x v="225"/>
    <x v="225"/>
    <x v="4"/>
    <s v="BG.GSR.NFSV.GD.ZS"/>
    <x v="7"/>
    <n v="13.974232533896682"/>
    <s v="No"/>
  </r>
  <r>
    <x v="225"/>
    <x v="225"/>
    <x v="4"/>
    <s v="BG.GSR.NFSV.GD.ZS"/>
    <x v="8"/>
    <n v="14.675477143267161"/>
    <s v="No"/>
  </r>
  <r>
    <x v="225"/>
    <x v="225"/>
    <x v="4"/>
    <s v="BG.GSR.NFSV.GD.ZS"/>
    <x v="9"/>
    <n v="16.437506762775786"/>
    <s v="No"/>
  </r>
  <r>
    <x v="225"/>
    <x v="225"/>
    <x v="4"/>
    <s v="BG.GSR.NFSV.GD.ZS"/>
    <x v="0"/>
    <n v="17.018517423825958"/>
    <s v="No"/>
  </r>
  <r>
    <x v="225"/>
    <x v="225"/>
    <x v="4"/>
    <s v="BG.GSR.NFSV.GD.ZS"/>
    <x v="1"/>
    <n v="17.521786527654712"/>
    <s v="No"/>
  </r>
  <r>
    <x v="225"/>
    <x v="225"/>
    <x v="4"/>
    <s v="BG.GSR.NFSV.GD.ZS"/>
    <x v="2"/>
    <n v="18.080441598090825"/>
    <s v="No"/>
  </r>
  <r>
    <x v="225"/>
    <x v="225"/>
    <x v="4"/>
    <s v="BG.GSR.NFSV.GD.ZS"/>
    <x v="3"/>
    <n v="26.289717788649948"/>
    <s v="No"/>
  </r>
  <r>
    <x v="225"/>
    <x v="225"/>
    <x v="4"/>
    <s v="BG.GSR.NFSV.GD.ZS"/>
    <x v="4"/>
    <n v="26.745791901908781"/>
    <s v="No"/>
  </r>
  <r>
    <x v="225"/>
    <x v="225"/>
    <x v="4"/>
    <s v="BG.GSR.NFSV.GD.ZS"/>
    <x v="5"/>
    <n v="28.767095881126039"/>
    <s v="No"/>
  </r>
  <r>
    <x v="225"/>
    <x v="225"/>
    <x v="4"/>
    <s v="BG.GSR.NFSV.GD.ZS"/>
    <x v="6"/>
    <n v="26.625964191321572"/>
    <s v="No"/>
  </r>
  <r>
    <x v="225"/>
    <x v="225"/>
    <x v="4"/>
    <s v="BG.GSR.NFSV.GD.ZS"/>
    <x v="10"/>
    <n v="27.631786127215904"/>
    <s v="No"/>
  </r>
  <r>
    <x v="225"/>
    <x v="225"/>
    <x v="4"/>
    <s v="BG.GSR.NFSV.GD.ZS"/>
    <x v="11"/>
    <n v="31.178169565141271"/>
    <s v="No"/>
  </r>
  <r>
    <x v="225"/>
    <x v="225"/>
    <x v="4"/>
    <s v="BG.GSR.NFSV.GD.ZS"/>
    <x v="12"/>
    <n v="30.991275956918496"/>
    <s v="No"/>
  </r>
  <r>
    <x v="225"/>
    <x v="225"/>
    <x v="4"/>
    <s v="BG.GSR.NFSV.GD.ZS"/>
    <x v="13"/>
    <n v="31.935986845543923"/>
    <s v="No"/>
  </r>
  <r>
    <x v="226"/>
    <x v="226"/>
    <x v="1"/>
    <s v="EG.ELC.ACCS.RU.ZS"/>
    <x v="16"/>
    <n v="98.473179437610355"/>
    <s v="No"/>
  </r>
  <r>
    <x v="226"/>
    <x v="226"/>
    <x v="1"/>
    <s v="EG.ELC.ACCS.RU.ZS"/>
    <x v="14"/>
    <n v="98.589814292181742"/>
    <s v="No"/>
  </r>
  <r>
    <x v="226"/>
    <x v="226"/>
    <x v="1"/>
    <s v="EG.ELC.ACCS.RU.ZS"/>
    <x v="15"/>
    <n v="98.705299093577665"/>
    <s v="No"/>
  </r>
  <r>
    <x v="226"/>
    <x v="226"/>
    <x v="1"/>
    <s v="EG.ELC.ACCS.RU.ZS"/>
    <x v="7"/>
    <n v="98.775388131712234"/>
    <s v="No"/>
  </r>
  <r>
    <x v="226"/>
    <x v="226"/>
    <x v="1"/>
    <s v="EG.ELC.ACCS.RU.ZS"/>
    <x v="8"/>
    <n v="98.814077208631673"/>
    <s v="No"/>
  </r>
  <r>
    <x v="226"/>
    <x v="226"/>
    <x v="1"/>
    <s v="EG.ELC.ACCS.RU.ZS"/>
    <x v="9"/>
    <n v="98.921477792395066"/>
    <s v="No"/>
  </r>
  <r>
    <x v="226"/>
    <x v="226"/>
    <x v="1"/>
    <s v="EG.ELC.ACCS.RU.ZS"/>
    <x v="0"/>
    <n v="98.964242825948745"/>
    <s v="No"/>
  </r>
  <r>
    <x v="226"/>
    <x v="226"/>
    <x v="1"/>
    <s v="EG.ELC.ACCS.RU.ZS"/>
    <x v="1"/>
    <n v="99.058238289374188"/>
    <s v="No"/>
  </r>
  <r>
    <x v="226"/>
    <x v="226"/>
    <x v="1"/>
    <s v="EG.ELC.ACCS.RU.ZS"/>
    <x v="2"/>
    <n v="99.109228012787923"/>
    <s v="No"/>
  </r>
  <r>
    <x v="226"/>
    <x v="226"/>
    <x v="1"/>
    <s v="EG.ELC.ACCS.RU.ZS"/>
    <x v="3"/>
    <n v="99.911400110819685"/>
    <s v="No"/>
  </r>
  <r>
    <x v="226"/>
    <x v="226"/>
    <x v="1"/>
    <s v="EG.ELC.ACCS.RU.ZS"/>
    <x v="4"/>
    <n v="99.941103375375235"/>
    <s v="No"/>
  </r>
  <r>
    <x v="226"/>
    <x v="226"/>
    <x v="1"/>
    <s v="EG.ELC.ACCS.RU.ZS"/>
    <x v="5"/>
    <n v="99.970474114080844"/>
    <s v="No"/>
  </r>
  <r>
    <x v="226"/>
    <x v="226"/>
    <x v="1"/>
    <s v="EG.ELC.ACCS.RU.ZS"/>
    <x v="6"/>
    <n v="99.984601935634217"/>
    <s v="No"/>
  </r>
  <r>
    <x v="226"/>
    <x v="226"/>
    <x v="1"/>
    <s v="EG.ELC.ACCS.RU.ZS"/>
    <x v="10"/>
    <n v="99.968636329286085"/>
    <s v="No"/>
  </r>
  <r>
    <x v="226"/>
    <x v="226"/>
    <x v="1"/>
    <s v="EG.ELC.ACCS.RU.ZS"/>
    <x v="11"/>
    <n v="99.989632313008613"/>
    <s v="No"/>
  </r>
  <r>
    <x v="226"/>
    <x v="226"/>
    <x v="1"/>
    <s v="EG.ELC.ACCS.RU.ZS"/>
    <x v="12"/>
    <n v="100"/>
    <s v="No"/>
  </r>
  <r>
    <x v="226"/>
    <x v="226"/>
    <x v="3"/>
    <s v="NY.GDP.DEFL.KD.ZG"/>
    <x v="16"/>
    <n v="4.479678977051762"/>
    <s v="No"/>
  </r>
  <r>
    <x v="226"/>
    <x v="226"/>
    <x v="3"/>
    <s v="NY.GDP.DEFL.KD.ZG"/>
    <x v="14"/>
    <n v="4.0951413789955922"/>
    <s v="No"/>
  </r>
  <r>
    <x v="226"/>
    <x v="226"/>
    <x v="3"/>
    <s v="NY.GDP.DEFL.KD.ZG"/>
    <x v="15"/>
    <n v="3.2820059556084402"/>
    <s v="No"/>
  </r>
  <r>
    <x v="226"/>
    <x v="226"/>
    <x v="3"/>
    <s v="NY.GDP.DEFL.KD.ZG"/>
    <x v="7"/>
    <n v="3.4928709365476678"/>
    <s v="No"/>
  </r>
  <r>
    <x v="226"/>
    <x v="226"/>
    <x v="3"/>
    <s v="NY.GDP.DEFL.KD.ZG"/>
    <x v="8"/>
    <n v="3.4911535435054546"/>
    <s v="No"/>
  </r>
  <r>
    <x v="226"/>
    <x v="226"/>
    <x v="3"/>
    <s v="NY.GDP.DEFL.KD.ZG"/>
    <x v="9"/>
    <n v="3.1762308600518026"/>
    <s v="No"/>
  </r>
  <r>
    <x v="226"/>
    <x v="226"/>
    <x v="3"/>
    <s v="NY.GDP.DEFL.KD.ZG"/>
    <x v="0"/>
    <n v="3.6167793964112036"/>
    <s v="No"/>
  </r>
  <r>
    <x v="226"/>
    <x v="226"/>
    <x v="3"/>
    <s v="NY.GDP.DEFL.KD.ZG"/>
    <x v="1"/>
    <n v="4.2821523650022328"/>
    <s v="No"/>
  </r>
  <r>
    <x v="226"/>
    <x v="226"/>
    <x v="3"/>
    <s v="NY.GDP.DEFL.KD.ZG"/>
    <x v="2"/>
    <n v="5.1455878253728358"/>
    <s v="No"/>
  </r>
  <r>
    <x v="226"/>
    <x v="226"/>
    <x v="3"/>
    <s v="NY.GDP.DEFL.KD.ZG"/>
    <x v="3"/>
    <n v="2.0630339813130263"/>
    <s v="No"/>
  </r>
  <r>
    <x v="226"/>
    <x v="226"/>
    <x v="3"/>
    <s v="NY.GDP.DEFL.KD.ZG"/>
    <x v="4"/>
    <n v="2.1448010423929844"/>
    <s v="No"/>
  </r>
  <r>
    <x v="226"/>
    <x v="226"/>
    <x v="3"/>
    <s v="NY.GDP.DEFL.KD.ZG"/>
    <x v="5"/>
    <n v="2.3618456408945079"/>
    <s v="No"/>
  </r>
  <r>
    <x v="226"/>
    <x v="226"/>
    <x v="3"/>
    <s v="NY.GDP.DEFL.KD.ZG"/>
    <x v="6"/>
    <n v="1.8026802255974772"/>
    <s v="No"/>
  </r>
  <r>
    <x v="226"/>
    <x v="226"/>
    <x v="3"/>
    <s v="NY.GDP.DEFL.KD.ZG"/>
    <x v="10"/>
    <n v="3.7393415626756052"/>
    <s v="No"/>
  </r>
  <r>
    <x v="226"/>
    <x v="226"/>
    <x v="3"/>
    <s v="NY.GDP.DEFL.KD.ZG"/>
    <x v="11"/>
    <n v="8.1988614793027494"/>
    <s v="No"/>
  </r>
  <r>
    <x v="226"/>
    <x v="226"/>
    <x v="3"/>
    <s v="NY.GDP.DEFL.KD.ZG"/>
    <x v="12"/>
    <n v="6.6911238945853029"/>
    <s v="No"/>
  </r>
  <r>
    <x v="226"/>
    <x v="226"/>
    <x v="3"/>
    <s v="NY.GDP.DEFL.KD.ZG"/>
    <x v="13"/>
    <n v="3.8678059797974669"/>
    <s v="No"/>
  </r>
  <r>
    <x v="226"/>
    <x v="226"/>
    <x v="4"/>
    <s v="BG.GSR.NFSV.GD.ZS"/>
    <x v="16"/>
    <n v="14.824809791758916"/>
    <s v="No"/>
  </r>
  <r>
    <x v="226"/>
    <x v="226"/>
    <x v="4"/>
    <s v="BG.GSR.NFSV.GD.ZS"/>
    <x v="14"/>
    <n v="15.103898279400946"/>
    <s v="No"/>
  </r>
  <r>
    <x v="226"/>
    <x v="226"/>
    <x v="4"/>
    <s v="BG.GSR.NFSV.GD.ZS"/>
    <x v="15"/>
    <n v="15.280040412837169"/>
    <s v="No"/>
  </r>
  <r>
    <x v="226"/>
    <x v="226"/>
    <x v="4"/>
    <s v="BG.GSR.NFSV.GD.ZS"/>
    <x v="7"/>
    <n v="14.865885855730522"/>
    <s v="No"/>
  </r>
  <r>
    <x v="226"/>
    <x v="226"/>
    <x v="4"/>
    <s v="BG.GSR.NFSV.GD.ZS"/>
    <x v="8"/>
    <n v="15.408972259351378"/>
    <s v="No"/>
  </r>
  <r>
    <x v="226"/>
    <x v="226"/>
    <x v="4"/>
    <s v="BG.GSR.NFSV.GD.ZS"/>
    <x v="9"/>
    <n v="16.605124031530714"/>
    <s v="No"/>
  </r>
  <r>
    <x v="226"/>
    <x v="226"/>
    <x v="4"/>
    <s v="BG.GSR.NFSV.GD.ZS"/>
    <x v="0"/>
    <n v="17.018964588599307"/>
    <s v="No"/>
  </r>
  <r>
    <x v="226"/>
    <x v="226"/>
    <x v="4"/>
    <s v="BG.GSR.NFSV.GD.ZS"/>
    <x v="1"/>
    <n v="17.341576922014042"/>
    <s v="No"/>
  </r>
  <r>
    <x v="226"/>
    <x v="226"/>
    <x v="4"/>
    <s v="BG.GSR.NFSV.GD.ZS"/>
    <x v="2"/>
    <n v="17.717157230670693"/>
    <s v="No"/>
  </r>
  <r>
    <x v="226"/>
    <x v="226"/>
    <x v="4"/>
    <s v="BG.GSR.NFSV.GD.ZS"/>
    <x v="3"/>
    <n v="24.155316658712387"/>
    <s v="No"/>
  </r>
  <r>
    <x v="226"/>
    <x v="226"/>
    <x v="4"/>
    <s v="BG.GSR.NFSV.GD.ZS"/>
    <x v="4"/>
    <n v="24.837119234454555"/>
    <s v="No"/>
  </r>
  <r>
    <x v="226"/>
    <x v="226"/>
    <x v="4"/>
    <s v="BG.GSR.NFSV.GD.ZS"/>
    <x v="5"/>
    <n v="26.124831582211709"/>
    <s v="No"/>
  </r>
  <r>
    <x v="226"/>
    <x v="226"/>
    <x v="4"/>
    <s v="BG.GSR.NFSV.GD.ZS"/>
    <x v="6"/>
    <n v="23.813519948088274"/>
    <s v="No"/>
  </r>
  <r>
    <x v="226"/>
    <x v="226"/>
    <x v="4"/>
    <s v="BG.GSR.NFSV.GD.ZS"/>
    <x v="10"/>
    <n v="24.478617015290112"/>
    <s v="No"/>
  </r>
  <r>
    <x v="226"/>
    <x v="226"/>
    <x v="4"/>
    <s v="BG.GSR.NFSV.GD.ZS"/>
    <x v="11"/>
    <n v="27.246056289621759"/>
    <s v="No"/>
  </r>
  <r>
    <x v="226"/>
    <x v="226"/>
    <x v="4"/>
    <s v="BG.GSR.NFSV.GD.ZS"/>
    <x v="12"/>
    <n v="27.640241283249679"/>
    <s v="No"/>
  </r>
  <r>
    <x v="226"/>
    <x v="226"/>
    <x v="4"/>
    <s v="BG.GSR.NFSV.GD.ZS"/>
    <x v="13"/>
    <n v="28.287485336254338"/>
    <s v="No"/>
  </r>
  <r>
    <x v="227"/>
    <x v="227"/>
    <x v="0"/>
    <s v="FM.LBL.BMNY.GD.ZS"/>
    <x v="16"/>
    <n v="29.558298935788997"/>
    <s v="No"/>
  </r>
  <r>
    <x v="227"/>
    <x v="227"/>
    <x v="0"/>
    <s v="FM.LBL.BMNY.GD.ZS"/>
    <x v="14"/>
    <n v="35.592985917430426"/>
    <s v="No"/>
  </r>
  <r>
    <x v="227"/>
    <x v="227"/>
    <x v="0"/>
    <s v="FM.LBL.BMNY.GD.ZS"/>
    <x v="15"/>
    <n v="33.04559783405535"/>
    <s v="No"/>
  </r>
  <r>
    <x v="227"/>
    <x v="227"/>
    <x v="0"/>
    <s v="FM.LBL.BMNY.GD.ZS"/>
    <x v="7"/>
    <n v="31.206475947648517"/>
    <s v="No"/>
  </r>
  <r>
    <x v="227"/>
    <x v="227"/>
    <x v="0"/>
    <s v="FM.LBL.BMNY.GD.ZS"/>
    <x v="8"/>
    <n v="31.77912441819041"/>
    <s v="No"/>
  </r>
  <r>
    <x v="227"/>
    <x v="227"/>
    <x v="0"/>
    <s v="FM.LBL.BMNY.GD.ZS"/>
    <x v="9"/>
    <n v="36.393214439344447"/>
    <s v="No"/>
  </r>
  <r>
    <x v="227"/>
    <x v="227"/>
    <x v="0"/>
    <s v="FM.LBL.BMNY.GD.ZS"/>
    <x v="0"/>
    <n v="38.943905016133527"/>
    <s v="No"/>
  </r>
  <r>
    <x v="227"/>
    <x v="227"/>
    <x v="0"/>
    <s v="FM.LBL.BMNY.GD.ZS"/>
    <x v="1"/>
    <n v="41.167317932015841"/>
    <s v="No"/>
  </r>
  <r>
    <x v="227"/>
    <x v="227"/>
    <x v="0"/>
    <s v="FM.LBL.BMNY.GD.ZS"/>
    <x v="2"/>
    <n v="43.323472975742163"/>
    <s v="No"/>
  </r>
  <r>
    <x v="227"/>
    <x v="227"/>
    <x v="0"/>
    <s v="FM.LBL.BMNY.GD.ZS"/>
    <x v="3"/>
    <n v="47.500907372686953"/>
    <s v="No"/>
  </r>
  <r>
    <x v="227"/>
    <x v="227"/>
    <x v="0"/>
    <s v="FM.LBL.BMNY.GD.ZS"/>
    <x v="4"/>
    <n v="45.724327131393672"/>
    <s v="No"/>
  </r>
  <r>
    <x v="227"/>
    <x v="227"/>
    <x v="0"/>
    <s v="FM.LBL.BMNY.GD.ZS"/>
    <x v="5"/>
    <n v="47.909913295682834"/>
    <s v="No"/>
  </r>
  <r>
    <x v="227"/>
    <x v="227"/>
    <x v="0"/>
    <s v="FM.LBL.BMNY.GD.ZS"/>
    <x v="6"/>
    <n v="54.880228717573019"/>
    <s v="No"/>
  </r>
  <r>
    <x v="227"/>
    <x v="227"/>
    <x v="0"/>
    <s v="FM.LBL.BMNY.GD.ZS"/>
    <x v="10"/>
    <n v="55.510452661454977"/>
    <s v="No"/>
  </r>
  <r>
    <x v="227"/>
    <x v="227"/>
    <x v="0"/>
    <s v="FM.LBL.BMNY.GD.ZS"/>
    <x v="11"/>
    <n v="48.178441611992696"/>
    <s v="No"/>
  </r>
  <r>
    <x v="227"/>
    <x v="227"/>
    <x v="0"/>
    <s v="FM.LBL.BMNY.GD.ZS"/>
    <x v="12"/>
    <n v="47.209010810592567"/>
    <s v="No"/>
  </r>
  <r>
    <x v="227"/>
    <x v="227"/>
    <x v="0"/>
    <s v="FM.LBL.BMNY.GD.ZS"/>
    <x v="13"/>
    <n v="42.629491854805451"/>
    <s v="No"/>
  </r>
  <r>
    <x v="227"/>
    <x v="227"/>
    <x v="1"/>
    <s v="EG.ELC.ACCS.RU.ZS"/>
    <x v="16"/>
    <n v="98.591512644065546"/>
    <s v="No"/>
  </r>
  <r>
    <x v="227"/>
    <x v="227"/>
    <x v="1"/>
    <s v="EG.ELC.ACCS.RU.ZS"/>
    <x v="14"/>
    <n v="98.716541124827344"/>
    <s v="No"/>
  </r>
  <r>
    <x v="227"/>
    <x v="227"/>
    <x v="1"/>
    <s v="EG.ELC.ACCS.RU.ZS"/>
    <x v="15"/>
    <n v="98.881779493006462"/>
    <s v="No"/>
  </r>
  <r>
    <x v="227"/>
    <x v="227"/>
    <x v="1"/>
    <s v="EG.ELC.ACCS.RU.ZS"/>
    <x v="7"/>
    <n v="98.928265281639611"/>
    <s v="No"/>
  </r>
  <r>
    <x v="227"/>
    <x v="227"/>
    <x v="1"/>
    <s v="EG.ELC.ACCS.RU.ZS"/>
    <x v="8"/>
    <n v="98.902974833476776"/>
    <s v="No"/>
  </r>
  <r>
    <x v="227"/>
    <x v="227"/>
    <x v="1"/>
    <s v="EG.ELC.ACCS.RU.ZS"/>
    <x v="9"/>
    <n v="99.071739312112626"/>
    <s v="No"/>
  </r>
  <r>
    <x v="227"/>
    <x v="227"/>
    <x v="1"/>
    <s v="EG.ELC.ACCS.RU.ZS"/>
    <x v="0"/>
    <n v="99.042140973021304"/>
    <s v="No"/>
  </r>
  <r>
    <x v="227"/>
    <x v="227"/>
    <x v="1"/>
    <s v="EG.ELC.ACCS.RU.ZS"/>
    <x v="1"/>
    <n v="99.158909660940267"/>
    <s v="No"/>
  </r>
  <r>
    <x v="227"/>
    <x v="227"/>
    <x v="1"/>
    <s v="EG.ELC.ACCS.RU.ZS"/>
    <x v="2"/>
    <n v="99.161365561039446"/>
    <s v="No"/>
  </r>
  <r>
    <x v="227"/>
    <x v="227"/>
    <x v="1"/>
    <s v="EG.ELC.ACCS.RU.ZS"/>
    <x v="3"/>
    <n v="99.815842682394106"/>
    <s v="No"/>
  </r>
  <r>
    <x v="227"/>
    <x v="227"/>
    <x v="1"/>
    <s v="EG.ELC.ACCS.RU.ZS"/>
    <x v="4"/>
    <n v="99.887197065484685"/>
    <s v="No"/>
  </r>
  <r>
    <x v="227"/>
    <x v="227"/>
    <x v="1"/>
    <s v="EG.ELC.ACCS.RU.ZS"/>
    <x v="5"/>
    <n v="99.943927043667472"/>
    <s v="No"/>
  </r>
  <r>
    <x v="227"/>
    <x v="227"/>
    <x v="1"/>
    <s v="EG.ELC.ACCS.RU.ZS"/>
    <x v="6"/>
    <n v="99.965852268224566"/>
    <s v="No"/>
  </r>
  <r>
    <x v="227"/>
    <x v="227"/>
    <x v="1"/>
    <s v="EG.ELC.ACCS.RU.ZS"/>
    <x v="10"/>
    <n v="99.914838674645111"/>
    <s v="No"/>
  </r>
  <r>
    <x v="227"/>
    <x v="227"/>
    <x v="1"/>
    <s v="EG.ELC.ACCS.RU.ZS"/>
    <x v="11"/>
    <n v="99.976889049835535"/>
    <s v="No"/>
  </r>
  <r>
    <x v="227"/>
    <x v="227"/>
    <x v="1"/>
    <s v="EG.ELC.ACCS.RU.ZS"/>
    <x v="12"/>
    <n v="100"/>
    <s v="No"/>
  </r>
  <r>
    <x v="227"/>
    <x v="227"/>
    <x v="3"/>
    <s v="NY.GDP.DEFL.KD.ZG"/>
    <x v="16"/>
    <n v="27.161738047337394"/>
    <s v="No"/>
  </r>
  <r>
    <x v="227"/>
    <x v="227"/>
    <x v="3"/>
    <s v="NY.GDP.DEFL.KD.ZG"/>
    <x v="14"/>
    <n v="10.200915874305025"/>
    <s v="No"/>
  </r>
  <r>
    <x v="227"/>
    <x v="227"/>
    <x v="3"/>
    <s v="NY.GDP.DEFL.KD.ZG"/>
    <x v="15"/>
    <n v="5.8032240967661863"/>
    <s v="No"/>
  </r>
  <r>
    <x v="227"/>
    <x v="227"/>
    <x v="3"/>
    <s v="NY.GDP.DEFL.KD.ZG"/>
    <x v="7"/>
    <n v="8.3207742043655628"/>
    <s v="No"/>
  </r>
  <r>
    <x v="227"/>
    <x v="227"/>
    <x v="3"/>
    <s v="NY.GDP.DEFL.KD.ZG"/>
    <x v="8"/>
    <n v="8.4336944783274959"/>
    <s v="No"/>
  </r>
  <r>
    <x v="227"/>
    <x v="227"/>
    <x v="3"/>
    <s v="NY.GDP.DEFL.KD.ZG"/>
    <x v="9"/>
    <n v="7.9351029706329115"/>
    <s v="No"/>
  </r>
  <r>
    <x v="227"/>
    <x v="227"/>
    <x v="3"/>
    <s v="NY.GDP.DEFL.KD.ZG"/>
    <x v="0"/>
    <n v="10.748615726121898"/>
    <s v="No"/>
  </r>
  <r>
    <x v="227"/>
    <x v="227"/>
    <x v="3"/>
    <s v="NY.GDP.DEFL.KD.ZG"/>
    <x v="1"/>
    <n v="12.872702230659499"/>
    <s v="No"/>
  </r>
  <r>
    <x v="227"/>
    <x v="227"/>
    <x v="3"/>
    <s v="NY.GDP.DEFL.KD.ZG"/>
    <x v="2"/>
    <n v="12.008676808334769"/>
    <s v="No"/>
  </r>
  <r>
    <x v="227"/>
    <x v="227"/>
    <x v="3"/>
    <s v="NY.GDP.DEFL.KD.ZG"/>
    <x v="3"/>
    <n v="6.2898061770284315"/>
    <s v="No"/>
  </r>
  <r>
    <x v="227"/>
    <x v="227"/>
    <x v="3"/>
    <s v="NY.GDP.DEFL.KD.ZG"/>
    <x v="4"/>
    <n v="3.3756965040737654"/>
    <s v="No"/>
  </r>
  <r>
    <x v="227"/>
    <x v="227"/>
    <x v="3"/>
    <s v="NY.GDP.DEFL.KD.ZG"/>
    <x v="5"/>
    <n v="3.8271821478517722"/>
    <s v="No"/>
  </r>
  <r>
    <x v="227"/>
    <x v="227"/>
    <x v="3"/>
    <s v="NY.GDP.DEFL.KD.ZG"/>
    <x v="6"/>
    <n v="2.2279760495488148"/>
    <s v="No"/>
  </r>
  <r>
    <x v="227"/>
    <x v="227"/>
    <x v="3"/>
    <s v="NY.GDP.DEFL.KD.ZG"/>
    <x v="10"/>
    <n v="8.4725116063934678"/>
    <s v="No"/>
  </r>
  <r>
    <x v="227"/>
    <x v="227"/>
    <x v="3"/>
    <s v="NY.GDP.DEFL.KD.ZG"/>
    <x v="11"/>
    <n v="11.938320128508288"/>
    <s v="No"/>
  </r>
  <r>
    <x v="227"/>
    <x v="227"/>
    <x v="3"/>
    <s v="NY.GDP.DEFL.KD.ZG"/>
    <x v="12"/>
    <n v="7.9645810465857707"/>
    <s v="No"/>
  </r>
  <r>
    <x v="227"/>
    <x v="227"/>
    <x v="3"/>
    <s v="NY.GDP.DEFL.KD.ZG"/>
    <x v="13"/>
    <n v="5.6043097851996606"/>
    <s v="No"/>
  </r>
  <r>
    <x v="227"/>
    <x v="227"/>
    <x v="4"/>
    <s v="BG.GSR.NFSV.GD.ZS"/>
    <x v="16"/>
    <n v="12.159951955678533"/>
    <s v="No"/>
  </r>
  <r>
    <x v="227"/>
    <x v="227"/>
    <x v="4"/>
    <s v="BG.GSR.NFSV.GD.ZS"/>
    <x v="14"/>
    <n v="13.403300650668646"/>
    <s v="No"/>
  </r>
  <r>
    <x v="227"/>
    <x v="227"/>
    <x v="4"/>
    <s v="BG.GSR.NFSV.GD.ZS"/>
    <x v="15"/>
    <n v="12.135323818802339"/>
    <s v="No"/>
  </r>
  <r>
    <x v="227"/>
    <x v="227"/>
    <x v="4"/>
    <s v="BG.GSR.NFSV.GD.ZS"/>
    <x v="7"/>
    <n v="11.581969839569"/>
    <s v="No"/>
  </r>
  <r>
    <x v="227"/>
    <x v="227"/>
    <x v="4"/>
    <s v="BG.GSR.NFSV.GD.ZS"/>
    <x v="8"/>
    <n v="11.869978727134505"/>
    <s v="No"/>
  </r>
  <r>
    <x v="227"/>
    <x v="227"/>
    <x v="4"/>
    <s v="BG.GSR.NFSV.GD.ZS"/>
    <x v="9"/>
    <n v="11.382180591130178"/>
    <s v="No"/>
  </r>
  <r>
    <x v="227"/>
    <x v="227"/>
    <x v="4"/>
    <s v="BG.GSR.NFSV.GD.ZS"/>
    <x v="0"/>
    <n v="10.616341070949579"/>
    <s v="No"/>
  </r>
  <r>
    <x v="227"/>
    <x v="227"/>
    <x v="4"/>
    <s v="BG.GSR.NFSV.GD.ZS"/>
    <x v="1"/>
    <n v="10.869919444749122"/>
    <s v="No"/>
  </r>
  <r>
    <x v="227"/>
    <x v="227"/>
    <x v="4"/>
    <s v="BG.GSR.NFSV.GD.ZS"/>
    <x v="2"/>
    <n v="11.066393638313235"/>
    <s v="No"/>
  </r>
  <r>
    <x v="227"/>
    <x v="227"/>
    <x v="4"/>
    <s v="BG.GSR.NFSV.GD.ZS"/>
    <x v="3"/>
    <n v="13.889743299148122"/>
    <s v="No"/>
  </r>
  <r>
    <x v="227"/>
    <x v="227"/>
    <x v="4"/>
    <s v="BG.GSR.NFSV.GD.ZS"/>
    <x v="4"/>
    <n v="15.646156411924368"/>
    <s v="No"/>
  </r>
  <r>
    <x v="227"/>
    <x v="227"/>
    <x v="4"/>
    <s v="BG.GSR.NFSV.GD.ZS"/>
    <x v="5"/>
    <n v="16.16922263633457"/>
    <s v="No"/>
  </r>
  <r>
    <x v="227"/>
    <x v="227"/>
    <x v="4"/>
    <s v="BG.GSR.NFSV.GD.ZS"/>
    <x v="6"/>
    <n v="11.713727729910719"/>
    <s v="No"/>
  </r>
  <r>
    <x v="227"/>
    <x v="227"/>
    <x v="4"/>
    <s v="BG.GSR.NFSV.GD.ZS"/>
    <x v="10"/>
    <n v="13.446018129769623"/>
    <s v="No"/>
  </r>
  <r>
    <x v="227"/>
    <x v="227"/>
    <x v="4"/>
    <s v="BG.GSR.NFSV.GD.ZS"/>
    <x v="11"/>
    <n v="16.999926204204769"/>
    <s v="No"/>
  </r>
  <r>
    <x v="227"/>
    <x v="227"/>
    <x v="4"/>
    <s v="BG.GSR.NFSV.GD.ZS"/>
    <x v="12"/>
    <n v="16.398562406575941"/>
    <s v="No"/>
  </r>
  <r>
    <x v="227"/>
    <x v="227"/>
    <x v="4"/>
    <s v="BG.GSR.NFSV.GD.ZS"/>
    <x v="13"/>
    <n v="15.856754213010365"/>
    <s v="No"/>
  </r>
  <r>
    <x v="228"/>
    <x v="228"/>
    <x v="0"/>
    <s v="FM.LBL.BMNY.GD.ZS"/>
    <x v="14"/>
    <n v="32.99066683692417"/>
    <s v="No"/>
  </r>
  <r>
    <x v="228"/>
    <x v="228"/>
    <x v="0"/>
    <s v="FM.LBL.BMNY.GD.ZS"/>
    <x v="15"/>
    <n v="32.430811050612839"/>
    <s v="No"/>
  </r>
  <r>
    <x v="228"/>
    <x v="228"/>
    <x v="0"/>
    <s v="FM.LBL.BMNY.GD.ZS"/>
    <x v="7"/>
    <n v="32.86280454555591"/>
    <s v="No"/>
  </r>
  <r>
    <x v="228"/>
    <x v="228"/>
    <x v="0"/>
    <s v="FM.LBL.BMNY.GD.ZS"/>
    <x v="8"/>
    <n v="33.180808935943929"/>
    <s v="No"/>
  </r>
  <r>
    <x v="228"/>
    <x v="228"/>
    <x v="0"/>
    <s v="FM.LBL.BMNY.GD.ZS"/>
    <x v="9"/>
    <n v="36.388379676148183"/>
    <s v="No"/>
  </r>
  <r>
    <x v="228"/>
    <x v="228"/>
    <x v="0"/>
    <s v="FM.LBL.BMNY.GD.ZS"/>
    <x v="0"/>
    <n v="39.399285586541396"/>
    <s v="No"/>
  </r>
  <r>
    <x v="228"/>
    <x v="228"/>
    <x v="0"/>
    <s v="FM.LBL.BMNY.GD.ZS"/>
    <x v="1"/>
    <n v="42.776559508135179"/>
    <s v="No"/>
  </r>
  <r>
    <x v="228"/>
    <x v="228"/>
    <x v="0"/>
    <s v="FM.LBL.BMNY.GD.ZS"/>
    <x v="2"/>
    <n v="42.486659898942975"/>
    <s v="No"/>
  </r>
  <r>
    <x v="228"/>
    <x v="228"/>
    <x v="0"/>
    <s v="FM.LBL.BMNY.GD.ZS"/>
    <x v="3"/>
    <n v="55.235756564431412"/>
    <s v="No"/>
  </r>
  <r>
    <x v="228"/>
    <x v="228"/>
    <x v="0"/>
    <s v="FM.LBL.BMNY.GD.ZS"/>
    <x v="4"/>
    <n v="54.796440625136086"/>
    <s v="No"/>
  </r>
  <r>
    <x v="228"/>
    <x v="228"/>
    <x v="0"/>
    <s v="FM.LBL.BMNY.GD.ZS"/>
    <x v="5"/>
    <n v="55.513092934141937"/>
    <s v="No"/>
  </r>
  <r>
    <x v="228"/>
    <x v="228"/>
    <x v="0"/>
    <s v="FM.LBL.BMNY.GD.ZS"/>
    <x v="6"/>
    <n v="64.404790537803223"/>
    <s v="No"/>
  </r>
  <r>
    <x v="228"/>
    <x v="228"/>
    <x v="1"/>
    <s v="EG.ELC.ACCS.RU.ZS"/>
    <x v="16"/>
    <n v="97.462739279014642"/>
    <s v="No"/>
  </r>
  <r>
    <x v="228"/>
    <x v="228"/>
    <x v="1"/>
    <s v="EG.ELC.ACCS.RU.ZS"/>
    <x v="14"/>
    <n v="97.656442284424557"/>
    <s v="No"/>
  </r>
  <r>
    <x v="228"/>
    <x v="228"/>
    <x v="1"/>
    <s v="EG.ELC.ACCS.RU.ZS"/>
    <x v="15"/>
    <n v="97.845957918270656"/>
    <s v="No"/>
  </r>
  <r>
    <x v="228"/>
    <x v="228"/>
    <x v="1"/>
    <s v="EG.ELC.ACCS.RU.ZS"/>
    <x v="7"/>
    <n v="97.958657105493259"/>
    <s v="No"/>
  </r>
  <r>
    <x v="228"/>
    <x v="228"/>
    <x v="1"/>
    <s v="EG.ELC.ACCS.RU.ZS"/>
    <x v="8"/>
    <n v="98.02091686470736"/>
    <s v="No"/>
  </r>
  <r>
    <x v="228"/>
    <x v="228"/>
    <x v="1"/>
    <s v="EG.ELC.ACCS.RU.ZS"/>
    <x v="9"/>
    <n v="98.199955938035444"/>
    <s v="No"/>
  </r>
  <r>
    <x v="228"/>
    <x v="228"/>
    <x v="1"/>
    <s v="EG.ELC.ACCS.RU.ZS"/>
    <x v="0"/>
    <n v="98.269543792191556"/>
    <s v="No"/>
  </r>
  <r>
    <x v="228"/>
    <x v="228"/>
    <x v="1"/>
    <s v="EG.ELC.ACCS.RU.ZS"/>
    <x v="1"/>
    <n v="98.421879513849788"/>
    <s v="No"/>
  </r>
  <r>
    <x v="228"/>
    <x v="228"/>
    <x v="1"/>
    <s v="EG.ELC.ACCS.RU.ZS"/>
    <x v="2"/>
    <n v="98.505630480700333"/>
    <s v="No"/>
  </r>
  <r>
    <x v="228"/>
    <x v="228"/>
    <x v="1"/>
    <s v="EG.ELC.ACCS.RU.ZS"/>
    <x v="3"/>
    <n v="99.848679876531406"/>
    <s v="No"/>
  </r>
  <r>
    <x v="228"/>
    <x v="228"/>
    <x v="1"/>
    <s v="EG.ELC.ACCS.RU.ZS"/>
    <x v="4"/>
    <n v="99.899655755896006"/>
    <s v="No"/>
  </r>
  <r>
    <x v="228"/>
    <x v="228"/>
    <x v="1"/>
    <s v="EG.ELC.ACCS.RU.ZS"/>
    <x v="5"/>
    <n v="99.949804206498683"/>
    <s v="No"/>
  </r>
  <r>
    <x v="228"/>
    <x v="228"/>
    <x v="1"/>
    <s v="EG.ELC.ACCS.RU.ZS"/>
    <x v="6"/>
    <n v="99.973860518444894"/>
    <s v="No"/>
  </r>
  <r>
    <x v="228"/>
    <x v="228"/>
    <x v="1"/>
    <s v="EG.ELC.ACCS.RU.ZS"/>
    <x v="10"/>
    <n v="99.946812765231726"/>
    <s v="No"/>
  </r>
  <r>
    <x v="228"/>
    <x v="228"/>
    <x v="1"/>
    <s v="EG.ELC.ACCS.RU.ZS"/>
    <x v="11"/>
    <n v="99.982386770483558"/>
    <s v="No"/>
  </r>
  <r>
    <x v="228"/>
    <x v="228"/>
    <x v="1"/>
    <s v="EG.ELC.ACCS.RU.ZS"/>
    <x v="12"/>
    <n v="100"/>
    <s v="No"/>
  </r>
  <r>
    <x v="228"/>
    <x v="228"/>
    <x v="3"/>
    <s v="NY.GDP.DEFL.KD.ZG"/>
    <x v="16"/>
    <n v="25.313143120510539"/>
    <s v="No"/>
  </r>
  <r>
    <x v="228"/>
    <x v="228"/>
    <x v="3"/>
    <s v="NY.GDP.DEFL.KD.ZG"/>
    <x v="14"/>
    <n v="10.178674256282072"/>
    <s v="No"/>
  </r>
  <r>
    <x v="228"/>
    <x v="228"/>
    <x v="3"/>
    <s v="NY.GDP.DEFL.KD.ZG"/>
    <x v="15"/>
    <n v="5.5284826874792401"/>
    <s v="No"/>
  </r>
  <r>
    <x v="228"/>
    <x v="228"/>
    <x v="3"/>
    <s v="NY.GDP.DEFL.KD.ZG"/>
    <x v="7"/>
    <n v="8.2425569788365891"/>
    <s v="No"/>
  </r>
  <r>
    <x v="228"/>
    <x v="228"/>
    <x v="3"/>
    <s v="NY.GDP.DEFL.KD.ZG"/>
    <x v="8"/>
    <n v="8.2811749906349021"/>
    <s v="No"/>
  </r>
  <r>
    <x v="228"/>
    <x v="228"/>
    <x v="3"/>
    <s v="NY.GDP.DEFL.KD.ZG"/>
    <x v="9"/>
    <n v="7.5318626200936407"/>
    <s v="No"/>
  </r>
  <r>
    <x v="228"/>
    <x v="228"/>
    <x v="3"/>
    <s v="NY.GDP.DEFL.KD.ZG"/>
    <x v="0"/>
    <n v="10.271815764278202"/>
    <s v="No"/>
  </r>
  <r>
    <x v="228"/>
    <x v="228"/>
    <x v="3"/>
    <s v="NY.GDP.DEFL.KD.ZG"/>
    <x v="1"/>
    <n v="11.962066813631338"/>
    <s v="No"/>
  </r>
  <r>
    <x v="228"/>
    <x v="228"/>
    <x v="3"/>
    <s v="NY.GDP.DEFL.KD.ZG"/>
    <x v="2"/>
    <n v="10.800502097438034"/>
    <s v="No"/>
  </r>
  <r>
    <x v="228"/>
    <x v="228"/>
    <x v="3"/>
    <s v="NY.GDP.DEFL.KD.ZG"/>
    <x v="3"/>
    <n v="4.8131209924659402"/>
    <s v="No"/>
  </r>
  <r>
    <x v="228"/>
    <x v="228"/>
    <x v="3"/>
    <s v="NY.GDP.DEFL.KD.ZG"/>
    <x v="4"/>
    <n v="3.4474451158925632"/>
    <s v="No"/>
  </r>
  <r>
    <x v="228"/>
    <x v="228"/>
    <x v="3"/>
    <s v="NY.GDP.DEFL.KD.ZG"/>
    <x v="5"/>
    <n v="3.6586839501312056"/>
    <s v="No"/>
  </r>
  <r>
    <x v="228"/>
    <x v="228"/>
    <x v="3"/>
    <s v="NY.GDP.DEFL.KD.ZG"/>
    <x v="6"/>
    <n v="2.6493593974983014"/>
    <s v="No"/>
  </r>
  <r>
    <x v="228"/>
    <x v="228"/>
    <x v="3"/>
    <s v="NY.GDP.DEFL.KD.ZG"/>
    <x v="10"/>
    <n v="6.9005136578715707"/>
    <s v="No"/>
  </r>
  <r>
    <x v="228"/>
    <x v="228"/>
    <x v="3"/>
    <s v="NY.GDP.DEFL.KD.ZG"/>
    <x v="11"/>
    <n v="12.051275290787999"/>
    <s v="No"/>
  </r>
  <r>
    <x v="228"/>
    <x v="228"/>
    <x v="3"/>
    <s v="NY.GDP.DEFL.KD.ZG"/>
    <x v="12"/>
    <n v="8.0467621512889593"/>
    <s v="No"/>
  </r>
  <r>
    <x v="228"/>
    <x v="228"/>
    <x v="3"/>
    <s v="NY.GDP.DEFL.KD.ZG"/>
    <x v="13"/>
    <n v="6.349945712819661"/>
    <s v="No"/>
  </r>
  <r>
    <x v="228"/>
    <x v="228"/>
    <x v="4"/>
    <s v="BG.GSR.NFSV.GD.ZS"/>
    <x v="16"/>
    <n v="12.088946028853064"/>
    <s v="No"/>
  </r>
  <r>
    <x v="228"/>
    <x v="228"/>
    <x v="4"/>
    <s v="BG.GSR.NFSV.GD.ZS"/>
    <x v="14"/>
    <n v="12.302070362767282"/>
    <s v="No"/>
  </r>
  <r>
    <x v="228"/>
    <x v="228"/>
    <x v="4"/>
    <s v="BG.GSR.NFSV.GD.ZS"/>
    <x v="15"/>
    <n v="11.926090616660909"/>
    <s v="No"/>
  </r>
  <r>
    <x v="228"/>
    <x v="228"/>
    <x v="4"/>
    <s v="BG.GSR.NFSV.GD.ZS"/>
    <x v="7"/>
    <n v="11.683305574131671"/>
    <s v="No"/>
  </r>
  <r>
    <x v="228"/>
    <x v="228"/>
    <x v="4"/>
    <s v="BG.GSR.NFSV.GD.ZS"/>
    <x v="8"/>
    <n v="11.490794909271886"/>
    <s v="No"/>
  </r>
  <r>
    <x v="228"/>
    <x v="228"/>
    <x v="4"/>
    <s v="BG.GSR.NFSV.GD.ZS"/>
    <x v="9"/>
    <n v="11.203703006907855"/>
    <s v="No"/>
  </r>
  <r>
    <x v="228"/>
    <x v="228"/>
    <x v="4"/>
    <s v="BG.GSR.NFSV.GD.ZS"/>
    <x v="0"/>
    <n v="10.720854280154812"/>
    <s v="No"/>
  </r>
  <r>
    <x v="228"/>
    <x v="228"/>
    <x v="4"/>
    <s v="BG.GSR.NFSV.GD.ZS"/>
    <x v="1"/>
    <n v="10.604900367315865"/>
    <s v="No"/>
  </r>
  <r>
    <x v="228"/>
    <x v="228"/>
    <x v="4"/>
    <s v="BG.GSR.NFSV.GD.ZS"/>
    <x v="2"/>
    <n v="10.64615580585888"/>
    <s v="No"/>
  </r>
  <r>
    <x v="228"/>
    <x v="228"/>
    <x v="4"/>
    <s v="BG.GSR.NFSV.GD.ZS"/>
    <x v="3"/>
    <n v="13.363414087946458"/>
    <s v="No"/>
  </r>
  <r>
    <x v="228"/>
    <x v="228"/>
    <x v="4"/>
    <s v="BG.GSR.NFSV.GD.ZS"/>
    <x v="4"/>
    <n v="14.300352147706764"/>
    <s v="No"/>
  </r>
  <r>
    <x v="228"/>
    <x v="228"/>
    <x v="4"/>
    <s v="BG.GSR.NFSV.GD.ZS"/>
    <x v="5"/>
    <n v="14.555667495964121"/>
    <s v="No"/>
  </r>
  <r>
    <x v="228"/>
    <x v="228"/>
    <x v="4"/>
    <s v="BG.GSR.NFSV.GD.ZS"/>
    <x v="6"/>
    <n v="11.759654361598031"/>
    <s v="No"/>
  </r>
  <r>
    <x v="228"/>
    <x v="228"/>
    <x v="4"/>
    <s v="BG.GSR.NFSV.GD.ZS"/>
    <x v="10"/>
    <n v="12.57242482694654"/>
    <s v="No"/>
  </r>
  <r>
    <x v="228"/>
    <x v="228"/>
    <x v="4"/>
    <s v="BG.GSR.NFSV.GD.ZS"/>
    <x v="11"/>
    <n v="13.149393697565547"/>
    <s v="No"/>
  </r>
  <r>
    <x v="228"/>
    <x v="228"/>
    <x v="4"/>
    <s v="BG.GSR.NFSV.GD.ZS"/>
    <x v="12"/>
    <n v="13.834902702787147"/>
    <s v="No"/>
  </r>
  <r>
    <x v="228"/>
    <x v="228"/>
    <x v="4"/>
    <s v="BG.GSR.NFSV.GD.ZS"/>
    <x v="13"/>
    <n v="13.644746554500648"/>
    <s v="No"/>
  </r>
  <r>
    <x v="229"/>
    <x v="229"/>
    <x v="1"/>
    <s v="EG.ELC.ACCS.RU.ZS"/>
    <x v="16"/>
    <n v="98.958206876831483"/>
    <s v="No"/>
  </r>
  <r>
    <x v="229"/>
    <x v="229"/>
    <x v="1"/>
    <s v="EG.ELC.ACCS.RU.ZS"/>
    <x v="14"/>
    <n v="99.022756738428939"/>
    <s v="No"/>
  </r>
  <r>
    <x v="229"/>
    <x v="229"/>
    <x v="1"/>
    <s v="EG.ELC.ACCS.RU.ZS"/>
    <x v="15"/>
    <n v="99.084886837776153"/>
    <s v="No"/>
  </r>
  <r>
    <x v="229"/>
    <x v="229"/>
    <x v="1"/>
    <s v="EG.ELC.ACCS.RU.ZS"/>
    <x v="7"/>
    <n v="99.135775939471358"/>
    <s v="No"/>
  </r>
  <r>
    <x v="229"/>
    <x v="229"/>
    <x v="1"/>
    <s v="EG.ELC.ACCS.RU.ZS"/>
    <x v="8"/>
    <n v="99.177333796825508"/>
    <s v="No"/>
  </r>
  <r>
    <x v="229"/>
    <x v="229"/>
    <x v="1"/>
    <s v="EG.ELC.ACCS.RU.ZS"/>
    <x v="9"/>
    <n v="99.223687952028257"/>
    <s v="No"/>
  </r>
  <r>
    <x v="229"/>
    <x v="229"/>
    <x v="1"/>
    <s v="EG.ELC.ACCS.RU.ZS"/>
    <x v="0"/>
    <n v="99.274083633736751"/>
    <s v="No"/>
  </r>
  <r>
    <x v="229"/>
    <x v="229"/>
    <x v="1"/>
    <s v="EG.ELC.ACCS.RU.ZS"/>
    <x v="1"/>
    <n v="99.326039957695002"/>
    <s v="No"/>
  </r>
  <r>
    <x v="229"/>
    <x v="229"/>
    <x v="1"/>
    <s v="EG.ELC.ACCS.RU.ZS"/>
    <x v="2"/>
    <n v="99.371329376804113"/>
    <s v="No"/>
  </r>
  <r>
    <x v="229"/>
    <x v="229"/>
    <x v="1"/>
    <s v="EG.ELC.ACCS.RU.ZS"/>
    <x v="3"/>
    <n v="99.936986264584036"/>
    <s v="No"/>
  </r>
  <r>
    <x v="229"/>
    <x v="229"/>
    <x v="1"/>
    <s v="EG.ELC.ACCS.RU.ZS"/>
    <x v="4"/>
    <n v="99.9518413750409"/>
    <s v="No"/>
  </r>
  <r>
    <x v="229"/>
    <x v="229"/>
    <x v="1"/>
    <s v="EG.ELC.ACCS.RU.ZS"/>
    <x v="5"/>
    <n v="99.975621700516839"/>
    <s v="No"/>
  </r>
  <r>
    <x v="229"/>
    <x v="229"/>
    <x v="1"/>
    <s v="EG.ELC.ACCS.RU.ZS"/>
    <x v="6"/>
    <n v="99.990780884977127"/>
    <s v="No"/>
  </r>
  <r>
    <x v="229"/>
    <x v="229"/>
    <x v="1"/>
    <s v="EG.ELC.ACCS.RU.ZS"/>
    <x v="10"/>
    <n v="99.992334612455096"/>
    <s v="No"/>
  </r>
  <r>
    <x v="229"/>
    <x v="229"/>
    <x v="1"/>
    <s v="EG.ELC.ACCS.RU.ZS"/>
    <x v="11"/>
    <n v="99.993922587587221"/>
    <s v="No"/>
  </r>
  <r>
    <x v="229"/>
    <x v="229"/>
    <x v="1"/>
    <s v="EG.ELC.ACCS.RU.ZS"/>
    <x v="12"/>
    <n v="100"/>
    <s v="No"/>
  </r>
  <r>
    <x v="229"/>
    <x v="229"/>
    <x v="3"/>
    <s v="NY.GDP.DEFL.KD.ZG"/>
    <x v="16"/>
    <n v="3.2701337122460643"/>
    <s v="No"/>
  </r>
  <r>
    <x v="229"/>
    <x v="229"/>
    <x v="3"/>
    <s v="NY.GDP.DEFL.KD.ZG"/>
    <x v="14"/>
    <n v="3.6602915171235253"/>
    <s v="No"/>
  </r>
  <r>
    <x v="229"/>
    <x v="229"/>
    <x v="3"/>
    <s v="NY.GDP.DEFL.KD.ZG"/>
    <x v="15"/>
    <n v="2.9536564232031566"/>
    <s v="No"/>
  </r>
  <r>
    <x v="229"/>
    <x v="229"/>
    <x v="3"/>
    <s v="NY.GDP.DEFL.KD.ZG"/>
    <x v="7"/>
    <n v="2.2860866288158377"/>
    <s v="No"/>
  </r>
  <r>
    <x v="229"/>
    <x v="229"/>
    <x v="3"/>
    <s v="NY.GDP.DEFL.KD.ZG"/>
    <x v="8"/>
    <n v="2.9688107020412673"/>
    <s v="No"/>
  </r>
  <r>
    <x v="229"/>
    <x v="229"/>
    <x v="3"/>
    <s v="NY.GDP.DEFL.KD.ZG"/>
    <x v="9"/>
    <n v="2.622703697740846"/>
    <s v="No"/>
  </r>
  <r>
    <x v="229"/>
    <x v="229"/>
    <x v="3"/>
    <s v="NY.GDP.DEFL.KD.ZG"/>
    <x v="0"/>
    <n v="2.8955394881845677"/>
    <s v="No"/>
  </r>
  <r>
    <x v="229"/>
    <x v="229"/>
    <x v="3"/>
    <s v="NY.GDP.DEFL.KD.ZG"/>
    <x v="1"/>
    <n v="2.9663457619494267"/>
    <s v="No"/>
  </r>
  <r>
    <x v="229"/>
    <x v="229"/>
    <x v="3"/>
    <s v="NY.GDP.DEFL.KD.ZG"/>
    <x v="2"/>
    <n v="3.3728181027001369"/>
    <s v="No"/>
  </r>
  <r>
    <x v="229"/>
    <x v="229"/>
    <x v="3"/>
    <s v="NY.GDP.DEFL.KD.ZG"/>
    <x v="3"/>
    <n v="1.493983825313606"/>
    <s v="No"/>
  </r>
  <r>
    <x v="229"/>
    <x v="229"/>
    <x v="3"/>
    <s v="NY.GDP.DEFL.KD.ZG"/>
    <x v="4"/>
    <n v="1.8708595389829128"/>
    <s v="No"/>
  </r>
  <r>
    <x v="229"/>
    <x v="229"/>
    <x v="3"/>
    <s v="NY.GDP.DEFL.KD.ZG"/>
    <x v="5"/>
    <n v="2.3385865499996754"/>
    <s v="No"/>
  </r>
  <r>
    <x v="229"/>
    <x v="229"/>
    <x v="3"/>
    <s v="NY.GDP.DEFL.KD.ZG"/>
    <x v="6"/>
    <n v="2.0387441859624431"/>
    <s v="No"/>
  </r>
  <r>
    <x v="229"/>
    <x v="229"/>
    <x v="3"/>
    <s v="NY.GDP.DEFL.KD.ZG"/>
    <x v="10"/>
    <n v="2.6973187541095456"/>
    <s v="No"/>
  </r>
  <r>
    <x v="229"/>
    <x v="229"/>
    <x v="3"/>
    <s v="NY.GDP.DEFL.KD.ZG"/>
    <x v="11"/>
    <n v="6.6205968574418108"/>
    <s v="No"/>
  </r>
  <r>
    <x v="229"/>
    <x v="229"/>
    <x v="3"/>
    <s v="NY.GDP.DEFL.KD.ZG"/>
    <x v="12"/>
    <n v="6.9107492708102143"/>
    <s v="No"/>
  </r>
  <r>
    <x v="229"/>
    <x v="229"/>
    <x v="3"/>
    <s v="NY.GDP.DEFL.KD.ZG"/>
    <x v="13"/>
    <n v="3.3936971912854546"/>
    <s v="No"/>
  </r>
  <r>
    <x v="229"/>
    <x v="229"/>
    <x v="4"/>
    <s v="BG.GSR.NFSV.GD.ZS"/>
    <x v="16"/>
    <n v="14.362213133984291"/>
    <s v="No"/>
  </r>
  <r>
    <x v="229"/>
    <x v="229"/>
    <x v="4"/>
    <s v="BG.GSR.NFSV.GD.ZS"/>
    <x v="14"/>
    <n v="14.638891084918514"/>
    <s v="No"/>
  </r>
  <r>
    <x v="229"/>
    <x v="229"/>
    <x v="4"/>
    <s v="BG.GSR.NFSV.GD.ZS"/>
    <x v="15"/>
    <n v="14.974970743842972"/>
    <s v="No"/>
  </r>
  <r>
    <x v="229"/>
    <x v="229"/>
    <x v="4"/>
    <s v="BG.GSR.NFSV.GD.ZS"/>
    <x v="7"/>
    <n v="14.435076336687157"/>
    <s v="No"/>
  </r>
  <r>
    <x v="229"/>
    <x v="229"/>
    <x v="4"/>
    <s v="BG.GSR.NFSV.GD.ZS"/>
    <x v="8"/>
    <n v="15.106501659156065"/>
    <s v="No"/>
  </r>
  <r>
    <x v="229"/>
    <x v="229"/>
    <x v="4"/>
    <s v="BG.GSR.NFSV.GD.ZS"/>
    <x v="9"/>
    <n v="16.801344935609812"/>
    <s v="No"/>
  </r>
  <r>
    <x v="229"/>
    <x v="229"/>
    <x v="4"/>
    <s v="BG.GSR.NFSV.GD.ZS"/>
    <x v="0"/>
    <n v="17.482644048050098"/>
    <s v="No"/>
  </r>
  <r>
    <x v="229"/>
    <x v="229"/>
    <x v="4"/>
    <s v="BG.GSR.NFSV.GD.ZS"/>
    <x v="1"/>
    <n v="17.98932932671913"/>
    <s v="No"/>
  </r>
  <r>
    <x v="229"/>
    <x v="229"/>
    <x v="4"/>
    <s v="BG.GSR.NFSV.GD.ZS"/>
    <x v="2"/>
    <n v="18.544507407273546"/>
    <s v="No"/>
  </r>
  <r>
    <x v="229"/>
    <x v="229"/>
    <x v="4"/>
    <s v="BG.GSR.NFSV.GD.ZS"/>
    <x v="3"/>
    <n v="26.293437173544358"/>
    <s v="No"/>
  </r>
  <r>
    <x v="229"/>
    <x v="229"/>
    <x v="4"/>
    <s v="BG.GSR.NFSV.GD.ZS"/>
    <x v="4"/>
    <n v="26.757628154938573"/>
    <s v="No"/>
  </r>
  <r>
    <x v="229"/>
    <x v="229"/>
    <x v="4"/>
    <s v="BG.GSR.NFSV.GD.ZS"/>
    <x v="5"/>
    <n v="28.639534076094311"/>
    <s v="No"/>
  </r>
  <r>
    <x v="229"/>
    <x v="229"/>
    <x v="4"/>
    <s v="BG.GSR.NFSV.GD.ZS"/>
    <x v="6"/>
    <n v="26.344883299174302"/>
    <s v="No"/>
  </r>
  <r>
    <x v="229"/>
    <x v="229"/>
    <x v="4"/>
    <s v="BG.GSR.NFSV.GD.ZS"/>
    <x v="10"/>
    <n v="27.450549134286938"/>
    <s v="No"/>
  </r>
  <r>
    <x v="229"/>
    <x v="229"/>
    <x v="4"/>
    <s v="BG.GSR.NFSV.GD.ZS"/>
    <x v="11"/>
    <n v="31.258328154683582"/>
    <s v="No"/>
  </r>
  <r>
    <x v="229"/>
    <x v="229"/>
    <x v="4"/>
    <s v="BG.GSR.NFSV.GD.ZS"/>
    <x v="12"/>
    <n v="30.982441730510754"/>
    <s v="No"/>
  </r>
  <r>
    <x v="229"/>
    <x v="229"/>
    <x v="4"/>
    <s v="BG.GSR.NFSV.GD.ZS"/>
    <x v="13"/>
    <n v="31.799875983373269"/>
    <s v="No"/>
  </r>
  <r>
    <x v="230"/>
    <x v="230"/>
    <x v="0"/>
    <s v="FM.LBL.BMNY.GD.ZS"/>
    <x v="16"/>
    <n v="31.169406432783394"/>
    <s v="No"/>
  </r>
  <r>
    <x v="230"/>
    <x v="230"/>
    <x v="0"/>
    <s v="FM.LBL.BMNY.GD.ZS"/>
    <x v="14"/>
    <n v="33.048689496192452"/>
    <s v="No"/>
  </r>
  <r>
    <x v="230"/>
    <x v="230"/>
    <x v="0"/>
    <s v="FM.LBL.BMNY.GD.ZS"/>
    <x v="15"/>
    <n v="34.535957289376114"/>
    <s v="No"/>
  </r>
  <r>
    <x v="230"/>
    <x v="230"/>
    <x v="0"/>
    <s v="FM.LBL.BMNY.GD.ZS"/>
    <x v="7"/>
    <n v="35.260116085465619"/>
    <s v="No"/>
  </r>
  <r>
    <x v="230"/>
    <x v="230"/>
    <x v="0"/>
    <s v="FM.LBL.BMNY.GD.ZS"/>
    <x v="8"/>
    <n v="32.056707788266237"/>
    <s v="No"/>
  </r>
  <r>
    <x v="230"/>
    <x v="230"/>
    <x v="0"/>
    <s v="FM.LBL.BMNY.GD.ZS"/>
    <x v="9"/>
    <n v="30.603022251859979"/>
    <s v="No"/>
  </r>
  <r>
    <x v="230"/>
    <x v="230"/>
    <x v="0"/>
    <s v="FM.LBL.BMNY.GD.ZS"/>
    <x v="0"/>
    <n v="31.199821704753532"/>
    <s v="No"/>
  </r>
  <r>
    <x v="230"/>
    <x v="230"/>
    <x v="0"/>
    <s v="FM.LBL.BMNY.GD.ZS"/>
    <x v="1"/>
    <n v="34.81885069508418"/>
    <s v="No"/>
  </r>
  <r>
    <x v="230"/>
    <x v="230"/>
    <x v="0"/>
    <s v="FM.LBL.BMNY.GD.ZS"/>
    <x v="2"/>
    <n v="35.291630502898563"/>
    <s v="No"/>
  </r>
  <r>
    <x v="230"/>
    <x v="230"/>
    <x v="0"/>
    <s v="FM.LBL.BMNY.GD.ZS"/>
    <x v="3"/>
    <n v="46.54871442427158"/>
    <s v="No"/>
  </r>
  <r>
    <x v="230"/>
    <x v="230"/>
    <x v="0"/>
    <s v="FM.LBL.BMNY.GD.ZS"/>
    <x v="4"/>
    <n v="35.23068320657049"/>
    <s v="No"/>
  </r>
  <r>
    <x v="230"/>
    <x v="230"/>
    <x v="0"/>
    <s v="FM.LBL.BMNY.GD.ZS"/>
    <x v="5"/>
    <n v="30.913023607287155"/>
    <s v="No"/>
  </r>
  <r>
    <x v="230"/>
    <x v="230"/>
    <x v="0"/>
    <s v="FM.LBL.BMNY.GD.ZS"/>
    <x v="6"/>
    <n v="38.397966124047834"/>
    <s v="No"/>
  </r>
  <r>
    <x v="230"/>
    <x v="230"/>
    <x v="0"/>
    <s v="FM.LBL.BMNY.GD.ZS"/>
    <x v="10"/>
    <n v="29.53727252898592"/>
    <s v="No"/>
  </r>
  <r>
    <x v="230"/>
    <x v="230"/>
    <x v="0"/>
    <s v="FM.LBL.BMNY.GD.ZS"/>
    <x v="11"/>
    <n v="29.493325140767173"/>
    <s v="No"/>
  </r>
  <r>
    <x v="230"/>
    <x v="230"/>
    <x v="1"/>
    <s v="EG.ELC.ACCS.RU.ZS"/>
    <x v="16"/>
    <n v="24.556000696550825"/>
    <s v="No"/>
  </r>
  <r>
    <x v="230"/>
    <x v="230"/>
    <x v="1"/>
    <s v="EG.ELC.ACCS.RU.ZS"/>
    <x v="7"/>
    <n v="23.995121878264097"/>
    <s v="No"/>
  </r>
  <r>
    <x v="230"/>
    <x v="230"/>
    <x v="1"/>
    <s v="EG.ELC.ACCS.RU.ZS"/>
    <x v="8"/>
    <n v="22.598644310918509"/>
    <s v="No"/>
  </r>
  <r>
    <x v="230"/>
    <x v="230"/>
    <x v="1"/>
    <s v="EG.ELC.ACCS.RU.ZS"/>
    <x v="9"/>
    <n v="23.047474481038883"/>
    <s v="No"/>
  </r>
  <r>
    <x v="230"/>
    <x v="230"/>
    <x v="1"/>
    <s v="EG.ELC.ACCS.RU.ZS"/>
    <x v="0"/>
    <n v="24.233071322890495"/>
    <s v="No"/>
  </r>
  <r>
    <x v="230"/>
    <x v="230"/>
    <x v="1"/>
    <s v="EG.ELC.ACCS.RU.ZS"/>
    <x v="1"/>
    <n v="22.643452485225971"/>
    <s v="No"/>
  </r>
  <r>
    <x v="230"/>
    <x v="230"/>
    <x v="1"/>
    <s v="EG.ELC.ACCS.RU.ZS"/>
    <x v="2"/>
    <n v="24.711737326143304"/>
    <s v="No"/>
  </r>
  <r>
    <x v="230"/>
    <x v="230"/>
    <x v="1"/>
    <s v="EG.ELC.ACCS.RU.ZS"/>
    <x v="3"/>
    <n v="34.680900603289473"/>
    <s v="No"/>
  </r>
  <r>
    <x v="230"/>
    <x v="230"/>
    <x v="1"/>
    <s v="EG.ELC.ACCS.RU.ZS"/>
    <x v="4"/>
    <n v="34.15357733457283"/>
    <s v="No"/>
  </r>
  <r>
    <x v="230"/>
    <x v="230"/>
    <x v="1"/>
    <s v="EG.ELC.ACCS.RU.ZS"/>
    <x v="5"/>
    <n v="36.144587212876836"/>
    <s v="No"/>
  </r>
  <r>
    <x v="230"/>
    <x v="230"/>
    <x v="1"/>
    <s v="EG.ELC.ACCS.RU.ZS"/>
    <x v="6"/>
    <n v="36.564544439802752"/>
    <s v="No"/>
  </r>
  <r>
    <x v="230"/>
    <x v="230"/>
    <x v="1"/>
    <s v="EG.ELC.ACCS.RU.ZS"/>
    <x v="10"/>
    <n v="37.695580063076697"/>
    <s v="No"/>
  </r>
  <r>
    <x v="230"/>
    <x v="230"/>
    <x v="1"/>
    <s v="EG.ELC.ACCS.RU.ZS"/>
    <x v="11"/>
    <n v="35.951399205134976"/>
    <s v="No"/>
  </r>
  <r>
    <x v="230"/>
    <x v="230"/>
    <x v="1"/>
    <s v="EG.ELC.ACCS.RU.ZS"/>
    <x v="12"/>
    <n v="38.042745204415304"/>
    <s v="No"/>
  </r>
  <r>
    <x v="230"/>
    <x v="230"/>
    <x v="3"/>
    <s v="NY.GDP.DEFL.KD.ZG"/>
    <x v="16"/>
    <n v="9.7770614451239624"/>
    <s v="No"/>
  </r>
  <r>
    <x v="230"/>
    <x v="230"/>
    <x v="3"/>
    <s v="NY.GDP.DEFL.KD.ZG"/>
    <x v="14"/>
    <n v="6.5541184360084372"/>
    <s v="No"/>
  </r>
  <r>
    <x v="230"/>
    <x v="230"/>
    <x v="3"/>
    <s v="NY.GDP.DEFL.KD.ZG"/>
    <x v="15"/>
    <n v="5.2537412781922939"/>
    <s v="No"/>
  </r>
  <r>
    <x v="230"/>
    <x v="230"/>
    <x v="3"/>
    <s v="NY.GDP.DEFL.KD.ZG"/>
    <x v="7"/>
    <n v="6.8004507723723435"/>
    <s v="No"/>
  </r>
  <r>
    <x v="230"/>
    <x v="230"/>
    <x v="3"/>
    <s v="NY.GDP.DEFL.KD.ZG"/>
    <x v="8"/>
    <n v="5.7942646054460312"/>
    <s v="No"/>
  </r>
  <r>
    <x v="230"/>
    <x v="230"/>
    <x v="3"/>
    <s v="NY.GDP.DEFL.KD.ZG"/>
    <x v="9"/>
    <n v="10.702620832603671"/>
    <s v="No"/>
  </r>
  <r>
    <x v="230"/>
    <x v="230"/>
    <x v="3"/>
    <s v="NY.GDP.DEFL.KD.ZG"/>
    <x v="0"/>
    <n v="7.4613445396577731"/>
    <s v="No"/>
  </r>
  <r>
    <x v="230"/>
    <x v="230"/>
    <x v="3"/>
    <s v="NY.GDP.DEFL.KD.ZG"/>
    <x v="1"/>
    <n v="7.0366610745821561"/>
    <s v="No"/>
  </r>
  <r>
    <x v="230"/>
    <x v="230"/>
    <x v="3"/>
    <s v="NY.GDP.DEFL.KD.ZG"/>
    <x v="2"/>
    <n v="10.129115720623133"/>
    <s v="No"/>
  </r>
  <r>
    <x v="230"/>
    <x v="230"/>
    <x v="3"/>
    <s v="NY.GDP.DEFL.KD.ZG"/>
    <x v="3"/>
    <n v="6.1585576171709278"/>
    <s v="No"/>
  </r>
  <r>
    <x v="230"/>
    <x v="230"/>
    <x v="3"/>
    <s v="NY.GDP.DEFL.KD.ZG"/>
    <x v="4"/>
    <n v="5.1571723803026472"/>
    <s v="No"/>
  </r>
  <r>
    <x v="230"/>
    <x v="230"/>
    <x v="3"/>
    <s v="NY.GDP.DEFL.KD.ZG"/>
    <x v="5"/>
    <n v="4.1352478990477977"/>
    <s v="No"/>
  </r>
  <r>
    <x v="230"/>
    <x v="230"/>
    <x v="3"/>
    <s v="NY.GDP.DEFL.KD.ZG"/>
    <x v="6"/>
    <n v="3.7693449862154935"/>
    <s v="No"/>
  </r>
  <r>
    <x v="230"/>
    <x v="230"/>
    <x v="3"/>
    <s v="NY.GDP.DEFL.KD.ZG"/>
    <x v="10"/>
    <n v="9.5828024232558988"/>
    <s v="No"/>
  </r>
  <r>
    <x v="230"/>
    <x v="230"/>
    <x v="3"/>
    <s v="NY.GDP.DEFL.KD.ZG"/>
    <x v="11"/>
    <n v="9.9033837702220282"/>
    <s v="No"/>
  </r>
  <r>
    <x v="230"/>
    <x v="230"/>
    <x v="3"/>
    <s v="NY.GDP.DEFL.KD.ZG"/>
    <x v="12"/>
    <n v="5.3955459742691261"/>
    <s v="No"/>
  </r>
  <r>
    <x v="230"/>
    <x v="230"/>
    <x v="3"/>
    <s v="NY.GDP.DEFL.KD.ZG"/>
    <x v="13"/>
    <n v="7.5884063289450481"/>
    <s v="No"/>
  </r>
  <r>
    <x v="230"/>
    <x v="230"/>
    <x v="4"/>
    <s v="BG.GSR.NFSV.GD.ZS"/>
    <x v="16"/>
    <n v="9.2263867292753954"/>
    <s v="No"/>
  </r>
  <r>
    <x v="230"/>
    <x v="230"/>
    <x v="4"/>
    <s v="BG.GSR.NFSV.GD.ZS"/>
    <x v="14"/>
    <n v="9.5802663148197666"/>
    <s v="No"/>
  </r>
  <r>
    <x v="230"/>
    <x v="230"/>
    <x v="4"/>
    <s v="BG.GSR.NFSV.GD.ZS"/>
    <x v="15"/>
    <n v="12.116097431121032"/>
    <s v="No"/>
  </r>
  <r>
    <x v="230"/>
    <x v="230"/>
    <x v="4"/>
    <s v="BG.GSR.NFSV.GD.ZS"/>
    <x v="7"/>
    <n v="13.903152382768289"/>
    <s v="No"/>
  </r>
  <r>
    <x v="230"/>
    <x v="230"/>
    <x v="4"/>
    <s v="BG.GSR.NFSV.GD.ZS"/>
    <x v="8"/>
    <n v="13.609265129325182"/>
    <s v="No"/>
  </r>
  <r>
    <x v="230"/>
    <x v="230"/>
    <x v="4"/>
    <s v="BG.GSR.NFSV.GD.ZS"/>
    <x v="9"/>
    <n v="11.702010934642869"/>
    <s v="No"/>
  </r>
  <r>
    <x v="230"/>
    <x v="230"/>
    <x v="4"/>
    <s v="BG.GSR.NFSV.GD.ZS"/>
    <x v="0"/>
    <n v="11.226538122045737"/>
    <s v="No"/>
  </r>
  <r>
    <x v="230"/>
    <x v="230"/>
    <x v="4"/>
    <s v="BG.GSR.NFSV.GD.ZS"/>
    <x v="1"/>
    <n v="11.162525561198105"/>
    <s v="No"/>
  </r>
  <r>
    <x v="230"/>
    <x v="230"/>
    <x v="4"/>
    <s v="BG.GSR.NFSV.GD.ZS"/>
    <x v="2"/>
    <n v="11.363434680229812"/>
    <s v="No"/>
  </r>
  <r>
    <x v="230"/>
    <x v="230"/>
    <x v="4"/>
    <s v="BG.GSR.NFSV.GD.ZS"/>
    <x v="3"/>
    <n v="12.269669926143063"/>
    <s v="No"/>
  </r>
  <r>
    <x v="230"/>
    <x v="230"/>
    <x v="4"/>
    <s v="BG.GSR.NFSV.GD.ZS"/>
    <x v="4"/>
    <n v="13.124616266260485"/>
    <s v="No"/>
  </r>
  <r>
    <x v="230"/>
    <x v="230"/>
    <x v="4"/>
    <s v="BG.GSR.NFSV.GD.ZS"/>
    <x v="5"/>
    <n v="11.963077956941353"/>
    <s v="No"/>
  </r>
  <r>
    <x v="230"/>
    <x v="230"/>
    <x v="4"/>
    <s v="BG.GSR.NFSV.GD.ZS"/>
    <x v="6"/>
    <n v="8.7734994778834583"/>
    <s v="No"/>
  </r>
  <r>
    <x v="230"/>
    <x v="230"/>
    <x v="4"/>
    <s v="BG.GSR.NFSV.GD.ZS"/>
    <x v="10"/>
    <n v="9.0831241875229907"/>
    <s v="No"/>
  </r>
  <r>
    <x v="230"/>
    <x v="230"/>
    <x v="4"/>
    <s v="BG.GSR.NFSV.GD.ZS"/>
    <x v="11"/>
    <n v="10.481647077506272"/>
    <s v="No"/>
  </r>
  <r>
    <x v="230"/>
    <x v="230"/>
    <x v="4"/>
    <s v="BG.GSR.NFSV.GD.ZS"/>
    <x v="12"/>
    <n v="11.652582075759316"/>
    <s v="No"/>
  </r>
  <r>
    <x v="230"/>
    <x v="230"/>
    <x v="4"/>
    <s v="BG.GSR.NFSV.GD.ZS"/>
    <x v="13"/>
    <n v="12.037880209203493"/>
    <s v="No"/>
  </r>
  <r>
    <x v="231"/>
    <x v="231"/>
    <x v="0"/>
    <s v="FM.LBL.BMNY.GD.ZS"/>
    <x v="16"/>
    <n v="19.118873412202262"/>
    <s v="No"/>
  </r>
  <r>
    <x v="231"/>
    <x v="231"/>
    <x v="0"/>
    <s v="FM.LBL.BMNY.GD.ZS"/>
    <x v="14"/>
    <n v="105.71272530303629"/>
    <s v="No"/>
  </r>
  <r>
    <x v="231"/>
    <x v="231"/>
    <x v="0"/>
    <s v="FM.LBL.BMNY.GD.ZS"/>
    <x v="15"/>
    <n v="117.06819962195949"/>
    <s v="No"/>
  </r>
  <r>
    <x v="231"/>
    <x v="231"/>
    <x v="0"/>
    <s v="FM.LBL.BMNY.GD.ZS"/>
    <x v="7"/>
    <n v="113.72291653009157"/>
    <s v="No"/>
  </r>
  <r>
    <x v="231"/>
    <x v="231"/>
    <x v="0"/>
    <s v="FM.LBL.BMNY.GD.ZS"/>
    <x v="8"/>
    <n v="104.90731227219587"/>
    <s v="No"/>
  </r>
  <r>
    <x v="231"/>
    <x v="231"/>
    <x v="0"/>
    <s v="FM.LBL.BMNY.GD.ZS"/>
    <x v="9"/>
    <n v="109.21772102045919"/>
    <s v="No"/>
  </r>
  <r>
    <x v="231"/>
    <x v="231"/>
    <x v="0"/>
    <s v="FM.LBL.BMNY.GD.ZS"/>
    <x v="0"/>
    <n v="108.88776794205474"/>
    <s v="No"/>
  </r>
  <r>
    <x v="231"/>
    <x v="231"/>
    <x v="0"/>
    <s v="FM.LBL.BMNY.GD.ZS"/>
    <x v="1"/>
    <n v="107.31415285686099"/>
    <s v="No"/>
  </r>
  <r>
    <x v="231"/>
    <x v="231"/>
    <x v="0"/>
    <s v="FM.LBL.BMNY.GD.ZS"/>
    <x v="2"/>
    <n v="112.98344747712241"/>
    <s v="No"/>
  </r>
  <r>
    <x v="231"/>
    <x v="231"/>
    <x v="0"/>
    <s v="FM.LBL.BMNY.GD.ZS"/>
    <x v="3"/>
    <n v="30.056424034701053"/>
    <s v="No"/>
  </r>
  <r>
    <x v="231"/>
    <x v="231"/>
    <x v="0"/>
    <s v="FM.LBL.BMNY.GD.ZS"/>
    <x v="4"/>
    <n v="30.303146010385166"/>
    <s v="No"/>
  </r>
  <r>
    <x v="231"/>
    <x v="231"/>
    <x v="0"/>
    <s v="FM.LBL.BMNY.GD.ZS"/>
    <x v="5"/>
    <n v="31.675743379081386"/>
    <s v="No"/>
  </r>
  <r>
    <x v="231"/>
    <x v="231"/>
    <x v="0"/>
    <s v="FM.LBL.BMNY.GD.ZS"/>
    <x v="6"/>
    <n v="35.851731058763114"/>
    <s v="No"/>
  </r>
  <r>
    <x v="231"/>
    <x v="231"/>
    <x v="0"/>
    <s v="FM.LBL.BMNY.GD.ZS"/>
    <x v="10"/>
    <n v="34.289707170420726"/>
    <s v="No"/>
  </r>
  <r>
    <x v="231"/>
    <x v="231"/>
    <x v="1"/>
    <s v="EG.ELC.ACCS.RU.ZS"/>
    <x v="7"/>
    <n v="7.2278565162848922"/>
    <s v="No"/>
  </r>
  <r>
    <x v="231"/>
    <x v="231"/>
    <x v="1"/>
    <s v="EG.ELC.ACCS.RU.ZS"/>
    <x v="8"/>
    <n v="7.8455483376321054"/>
    <s v="No"/>
  </r>
  <r>
    <x v="231"/>
    <x v="231"/>
    <x v="1"/>
    <s v="EG.ELC.ACCS.RU.ZS"/>
    <x v="9"/>
    <n v="7.5347079197079339"/>
    <s v="No"/>
  </r>
  <r>
    <x v="231"/>
    <x v="231"/>
    <x v="1"/>
    <s v="EG.ELC.ACCS.RU.ZS"/>
    <x v="0"/>
    <n v="10.277139587269801"/>
    <s v="No"/>
  </r>
  <r>
    <x v="231"/>
    <x v="231"/>
    <x v="1"/>
    <s v="EG.ELC.ACCS.RU.ZS"/>
    <x v="1"/>
    <n v="9.881358196180873"/>
    <s v="No"/>
  </r>
  <r>
    <x v="231"/>
    <x v="231"/>
    <x v="1"/>
    <s v="EG.ELC.ACCS.RU.ZS"/>
    <x v="2"/>
    <n v="11.211651764009899"/>
    <s v="No"/>
  </r>
  <r>
    <x v="231"/>
    <x v="231"/>
    <x v="1"/>
    <s v="EG.ELC.ACCS.RU.ZS"/>
    <x v="3"/>
    <n v="26.123083658012487"/>
    <s v="No"/>
  </r>
  <r>
    <x v="231"/>
    <x v="231"/>
    <x v="1"/>
    <s v="EG.ELC.ACCS.RU.ZS"/>
    <x v="4"/>
    <n v="27.722096900958551"/>
    <s v="No"/>
  </r>
  <r>
    <x v="231"/>
    <x v="231"/>
    <x v="1"/>
    <s v="EG.ELC.ACCS.RU.ZS"/>
    <x v="5"/>
    <n v="28.819510843796763"/>
    <s v="No"/>
  </r>
  <r>
    <x v="231"/>
    <x v="231"/>
    <x v="1"/>
    <s v="EG.ELC.ACCS.RU.ZS"/>
    <x v="6"/>
    <n v="29.349138547377787"/>
    <s v="No"/>
  </r>
  <r>
    <x v="231"/>
    <x v="231"/>
    <x v="1"/>
    <s v="EG.ELC.ACCS.RU.ZS"/>
    <x v="10"/>
    <n v="30.883034596745567"/>
    <s v="No"/>
  </r>
  <r>
    <x v="231"/>
    <x v="231"/>
    <x v="1"/>
    <s v="EG.ELC.ACCS.RU.ZS"/>
    <x v="11"/>
    <n v="30.47278109128392"/>
    <s v="No"/>
  </r>
  <r>
    <x v="231"/>
    <x v="231"/>
    <x v="1"/>
    <s v="EG.ELC.ACCS.RU.ZS"/>
    <x v="12"/>
    <n v="31.758190935162922"/>
    <s v="No"/>
  </r>
  <r>
    <x v="231"/>
    <x v="231"/>
    <x v="3"/>
    <s v="NY.GDP.DEFL.KD.ZG"/>
    <x v="16"/>
    <n v="7.5005520995541914"/>
    <s v="No"/>
  </r>
  <r>
    <x v="231"/>
    <x v="231"/>
    <x v="3"/>
    <s v="NY.GDP.DEFL.KD.ZG"/>
    <x v="14"/>
    <n v="5.8266189586335457"/>
    <s v="No"/>
  </r>
  <r>
    <x v="231"/>
    <x v="231"/>
    <x v="3"/>
    <s v="NY.GDP.DEFL.KD.ZG"/>
    <x v="15"/>
    <n v="3.583238509722392"/>
    <s v="No"/>
  </r>
  <r>
    <x v="231"/>
    <x v="231"/>
    <x v="3"/>
    <s v="NY.GDP.DEFL.KD.ZG"/>
    <x v="7"/>
    <n v="6.279473377508225"/>
    <s v="No"/>
  </r>
  <r>
    <x v="231"/>
    <x v="231"/>
    <x v="3"/>
    <s v="NY.GDP.DEFL.KD.ZG"/>
    <x v="8"/>
    <n v="9.0509024049757443"/>
    <s v="No"/>
  </r>
  <r>
    <x v="231"/>
    <x v="231"/>
    <x v="3"/>
    <s v="NY.GDP.DEFL.KD.ZG"/>
    <x v="9"/>
    <n v="9.0308065483228717"/>
    <s v="No"/>
  </r>
  <r>
    <x v="231"/>
    <x v="231"/>
    <x v="3"/>
    <s v="NY.GDP.DEFL.KD.ZG"/>
    <x v="0"/>
    <n v="7.4613445396577731"/>
    <s v="No"/>
  </r>
  <r>
    <x v="231"/>
    <x v="231"/>
    <x v="3"/>
    <s v="NY.GDP.DEFL.KD.ZG"/>
    <x v="1"/>
    <n v="7.3212473176833583"/>
    <s v="No"/>
  </r>
  <r>
    <x v="231"/>
    <x v="231"/>
    <x v="3"/>
    <s v="NY.GDP.DEFL.KD.ZG"/>
    <x v="2"/>
    <n v="10.244885347800306"/>
    <s v="No"/>
  </r>
  <r>
    <x v="231"/>
    <x v="231"/>
    <x v="3"/>
    <s v="NY.GDP.DEFL.KD.ZG"/>
    <x v="3"/>
    <n v="4.1238490593990491"/>
    <s v="No"/>
  </r>
  <r>
    <x v="231"/>
    <x v="231"/>
    <x v="3"/>
    <s v="NY.GDP.DEFL.KD.ZG"/>
    <x v="4"/>
    <n v="2.6582585508659236"/>
    <s v="No"/>
  </r>
  <r>
    <x v="231"/>
    <x v="231"/>
    <x v="3"/>
    <s v="NY.GDP.DEFL.KD.ZG"/>
    <x v="5"/>
    <n v="2.9611884630726735"/>
    <s v="No"/>
  </r>
  <r>
    <x v="231"/>
    <x v="231"/>
    <x v="3"/>
    <s v="NY.GDP.DEFL.KD.ZG"/>
    <x v="6"/>
    <n v="3.4019822834870439"/>
    <s v="No"/>
  </r>
  <r>
    <x v="231"/>
    <x v="231"/>
    <x v="3"/>
    <s v="NY.GDP.DEFL.KD.ZG"/>
    <x v="10"/>
    <n v="5.1643358859296171"/>
    <s v="No"/>
  </r>
  <r>
    <x v="231"/>
    <x v="231"/>
    <x v="3"/>
    <s v="NY.GDP.DEFL.KD.ZG"/>
    <x v="11"/>
    <n v="8.6662085408153473"/>
    <s v="No"/>
  </r>
  <r>
    <x v="231"/>
    <x v="231"/>
    <x v="3"/>
    <s v="NY.GDP.DEFL.KD.ZG"/>
    <x v="12"/>
    <n v="5.090311074619251"/>
    <s v="No"/>
  </r>
  <r>
    <x v="231"/>
    <x v="231"/>
    <x v="3"/>
    <s v="NY.GDP.DEFL.KD.ZG"/>
    <x v="13"/>
    <n v="5.7968936290725139"/>
    <s v="No"/>
  </r>
  <r>
    <x v="231"/>
    <x v="231"/>
    <x v="4"/>
    <s v="BG.GSR.NFSV.GD.ZS"/>
    <x v="16"/>
    <n v="12.872089635027031"/>
    <s v="No"/>
  </r>
  <r>
    <x v="231"/>
    <x v="231"/>
    <x v="4"/>
    <s v="BG.GSR.NFSV.GD.ZS"/>
    <x v="14"/>
    <n v="13.066790066684305"/>
    <s v="No"/>
  </r>
  <r>
    <x v="231"/>
    <x v="231"/>
    <x v="4"/>
    <s v="BG.GSR.NFSV.GD.ZS"/>
    <x v="15"/>
    <n v="13.191432750055638"/>
    <s v="No"/>
  </r>
  <r>
    <x v="231"/>
    <x v="231"/>
    <x v="4"/>
    <s v="BG.GSR.NFSV.GD.ZS"/>
    <x v="7"/>
    <n v="12.217209836713113"/>
    <s v="No"/>
  </r>
  <r>
    <x v="231"/>
    <x v="231"/>
    <x v="4"/>
    <s v="BG.GSR.NFSV.GD.ZS"/>
    <x v="8"/>
    <n v="13.31369741513992"/>
    <s v="No"/>
  </r>
  <r>
    <x v="231"/>
    <x v="231"/>
    <x v="4"/>
    <s v="BG.GSR.NFSV.GD.ZS"/>
    <x v="9"/>
    <n v="13.140915510825316"/>
    <s v="No"/>
  </r>
  <r>
    <x v="231"/>
    <x v="231"/>
    <x v="4"/>
    <s v="BG.GSR.NFSV.GD.ZS"/>
    <x v="0"/>
    <n v="12.92892684044698"/>
    <s v="No"/>
  </r>
  <r>
    <x v="231"/>
    <x v="231"/>
    <x v="4"/>
    <s v="BG.GSR.NFSV.GD.ZS"/>
    <x v="1"/>
    <n v="13.058502997936046"/>
    <s v="No"/>
  </r>
  <r>
    <x v="231"/>
    <x v="231"/>
    <x v="4"/>
    <s v="BG.GSR.NFSV.GD.ZS"/>
    <x v="2"/>
    <n v="12.956805667388476"/>
    <s v="No"/>
  </r>
  <r>
    <x v="231"/>
    <x v="231"/>
    <x v="4"/>
    <s v="BG.GSR.NFSV.GD.ZS"/>
    <x v="3"/>
    <n v="12.755111587435392"/>
    <s v="No"/>
  </r>
  <r>
    <x v="231"/>
    <x v="231"/>
    <x v="4"/>
    <s v="BG.GSR.NFSV.GD.ZS"/>
    <x v="4"/>
    <n v="13.375816321226877"/>
    <s v="No"/>
  </r>
  <r>
    <x v="231"/>
    <x v="231"/>
    <x v="4"/>
    <s v="BG.GSR.NFSV.GD.ZS"/>
    <x v="5"/>
    <n v="13.652659192419881"/>
    <s v="No"/>
  </r>
  <r>
    <x v="231"/>
    <x v="231"/>
    <x v="4"/>
    <s v="BG.GSR.NFSV.GD.ZS"/>
    <x v="6"/>
    <n v="11.34128022992102"/>
    <s v="No"/>
  </r>
  <r>
    <x v="231"/>
    <x v="231"/>
    <x v="4"/>
    <s v="BG.GSR.NFSV.GD.ZS"/>
    <x v="10"/>
    <n v="11.538711641102269"/>
    <s v="No"/>
  </r>
  <r>
    <x v="231"/>
    <x v="231"/>
    <x v="4"/>
    <s v="BG.GSR.NFSV.GD.ZS"/>
    <x v="11"/>
    <n v="12.073362742755425"/>
    <s v="No"/>
  </r>
  <r>
    <x v="231"/>
    <x v="231"/>
    <x v="4"/>
    <s v="BG.GSR.NFSV.GD.ZS"/>
    <x v="12"/>
    <n v="12.638489056959697"/>
    <s v="No"/>
  </r>
  <r>
    <x v="231"/>
    <x v="231"/>
    <x v="4"/>
    <s v="BG.GSR.NFSV.GD.ZS"/>
    <x v="13"/>
    <n v="11.739540365132223"/>
    <s v="No"/>
  </r>
  <r>
    <x v="232"/>
    <x v="232"/>
    <x v="0"/>
    <s v="FM.LBL.BMNY.GD.ZS"/>
    <x v="16"/>
    <n v="109.04800162985281"/>
    <s v="No"/>
  </r>
  <r>
    <x v="232"/>
    <x v="232"/>
    <x v="0"/>
    <s v="FM.LBL.BMNY.GD.ZS"/>
    <x v="14"/>
    <n v="102.5289420361064"/>
    <s v="No"/>
  </r>
  <r>
    <x v="232"/>
    <x v="232"/>
    <x v="0"/>
    <s v="FM.LBL.BMNY.GD.ZS"/>
    <x v="15"/>
    <n v="102.42753880959413"/>
    <s v="No"/>
  </r>
  <r>
    <x v="232"/>
    <x v="232"/>
    <x v="0"/>
    <s v="FM.LBL.BMNY.GD.ZS"/>
    <x v="7"/>
    <n v="102.79295756530436"/>
    <s v="No"/>
  </r>
  <r>
    <x v="232"/>
    <x v="232"/>
    <x v="0"/>
    <s v="FM.LBL.BMNY.GD.ZS"/>
    <x v="8"/>
    <n v="102.11572856572114"/>
    <s v="No"/>
  </r>
  <r>
    <x v="232"/>
    <x v="232"/>
    <x v="0"/>
    <s v="FM.LBL.BMNY.GD.ZS"/>
    <x v="9"/>
    <n v="101.65627273291123"/>
    <s v="No"/>
  </r>
  <r>
    <x v="232"/>
    <x v="232"/>
    <x v="0"/>
    <s v="FM.LBL.BMNY.GD.ZS"/>
    <x v="0"/>
    <n v="102.19760929958069"/>
    <s v="No"/>
  </r>
  <r>
    <x v="232"/>
    <x v="232"/>
    <x v="0"/>
    <s v="FM.LBL.BMNY.GD.ZS"/>
    <x v="1"/>
    <n v="102.97088945217605"/>
    <s v="No"/>
  </r>
  <r>
    <x v="232"/>
    <x v="232"/>
    <x v="0"/>
    <s v="FM.LBL.BMNY.GD.ZS"/>
    <x v="2"/>
    <n v="107.90886133314174"/>
    <s v="No"/>
  </r>
  <r>
    <x v="232"/>
    <x v="232"/>
    <x v="0"/>
    <s v="FM.LBL.BMNY.GD.ZS"/>
    <x v="3"/>
    <n v="116.77733873947923"/>
    <s v="No"/>
  </r>
  <r>
    <x v="232"/>
    <x v="232"/>
    <x v="0"/>
    <s v="FM.LBL.BMNY.GD.ZS"/>
    <x v="4"/>
    <n v="117.17155132557221"/>
    <s v="No"/>
  </r>
  <r>
    <x v="232"/>
    <x v="232"/>
    <x v="0"/>
    <s v="FM.LBL.BMNY.GD.ZS"/>
    <x v="5"/>
    <n v="119.93480071770891"/>
    <s v="No"/>
  </r>
  <r>
    <x v="232"/>
    <x v="232"/>
    <x v="0"/>
    <s v="FM.LBL.BMNY.GD.ZS"/>
    <x v="6"/>
    <n v="138.86543106761883"/>
    <s v="No"/>
  </r>
  <r>
    <x v="232"/>
    <x v="232"/>
    <x v="1"/>
    <s v="EG.ELC.ACCS.RU.ZS"/>
    <x v="16"/>
    <n v="98.618833072333743"/>
    <s v="No"/>
  </r>
  <r>
    <x v="232"/>
    <x v="232"/>
    <x v="1"/>
    <s v="EG.ELC.ACCS.RU.ZS"/>
    <x v="14"/>
    <n v="98.694672991987559"/>
    <s v="No"/>
  </r>
  <r>
    <x v="232"/>
    <x v="232"/>
    <x v="1"/>
    <s v="EG.ELC.ACCS.RU.ZS"/>
    <x v="15"/>
    <n v="98.758048856225258"/>
    <s v="No"/>
  </r>
  <r>
    <x v="232"/>
    <x v="232"/>
    <x v="1"/>
    <s v="EG.ELC.ACCS.RU.ZS"/>
    <x v="7"/>
    <n v="98.932758933420416"/>
    <s v="No"/>
  </r>
  <r>
    <x v="232"/>
    <x v="232"/>
    <x v="1"/>
    <s v="EG.ELC.ACCS.RU.ZS"/>
    <x v="8"/>
    <n v="98.865929127339484"/>
    <s v="No"/>
  </r>
  <r>
    <x v="232"/>
    <x v="232"/>
    <x v="1"/>
    <s v="EG.ELC.ACCS.RU.ZS"/>
    <x v="9"/>
    <n v="98.917242535120252"/>
    <s v="No"/>
  </r>
  <r>
    <x v="232"/>
    <x v="232"/>
    <x v="1"/>
    <s v="EG.ELC.ACCS.RU.ZS"/>
    <x v="0"/>
    <n v="99.060202536912442"/>
    <s v="No"/>
  </r>
  <r>
    <x v="232"/>
    <x v="232"/>
    <x v="1"/>
    <s v="EG.ELC.ACCS.RU.ZS"/>
    <x v="1"/>
    <n v="99.061298310685288"/>
    <s v="No"/>
  </r>
  <r>
    <x v="232"/>
    <x v="232"/>
    <x v="1"/>
    <s v="EG.ELC.ACCS.RU.ZS"/>
    <x v="2"/>
    <n v="99.121767898118406"/>
    <s v="No"/>
  </r>
  <r>
    <x v="232"/>
    <x v="232"/>
    <x v="1"/>
    <s v="EG.ELC.ACCS.RU.ZS"/>
    <x v="3"/>
    <n v="99.944537668566696"/>
    <s v="No"/>
  </r>
  <r>
    <x v="232"/>
    <x v="232"/>
    <x v="1"/>
    <s v="EG.ELC.ACCS.RU.ZS"/>
    <x v="4"/>
    <n v="99.951932358273595"/>
    <s v="No"/>
  </r>
  <r>
    <x v="232"/>
    <x v="232"/>
    <x v="1"/>
    <s v="EG.ELC.ACCS.RU.ZS"/>
    <x v="5"/>
    <n v="99.963374446932747"/>
    <s v="No"/>
  </r>
  <r>
    <x v="232"/>
    <x v="232"/>
    <x v="1"/>
    <s v="EG.ELC.ACCS.RU.ZS"/>
    <x v="6"/>
    <n v="99.898410187007542"/>
    <s v="No"/>
  </r>
  <r>
    <x v="232"/>
    <x v="232"/>
    <x v="1"/>
    <s v="EG.ELC.ACCS.RU.ZS"/>
    <x v="10"/>
    <n v="99.977622675217347"/>
    <s v="No"/>
  </r>
  <r>
    <x v="232"/>
    <x v="232"/>
    <x v="1"/>
    <s v="EG.ELC.ACCS.RU.ZS"/>
    <x v="11"/>
    <n v="99.979126355024135"/>
    <s v="No"/>
  </r>
  <r>
    <x v="232"/>
    <x v="232"/>
    <x v="1"/>
    <s v="EG.ELC.ACCS.RU.ZS"/>
    <x v="12"/>
    <n v="99.925772512044048"/>
    <s v="No"/>
  </r>
  <r>
    <x v="232"/>
    <x v="232"/>
    <x v="3"/>
    <s v="NY.GDP.DEFL.KD.ZG"/>
    <x v="16"/>
    <n v="2.9491285453818108"/>
    <s v="No"/>
  </r>
  <r>
    <x v="232"/>
    <x v="232"/>
    <x v="3"/>
    <s v="NY.GDP.DEFL.KD.ZG"/>
    <x v="14"/>
    <n v="2.6064754260373135"/>
    <s v="No"/>
  </r>
  <r>
    <x v="232"/>
    <x v="232"/>
    <x v="3"/>
    <s v="NY.GDP.DEFL.KD.ZG"/>
    <x v="15"/>
    <n v="2.8202911230950178"/>
    <s v="No"/>
  </r>
  <r>
    <x v="232"/>
    <x v="232"/>
    <x v="3"/>
    <s v="NY.GDP.DEFL.KD.ZG"/>
    <x v="7"/>
    <n v="2.842781417598168"/>
    <s v="No"/>
  </r>
  <r>
    <x v="232"/>
    <x v="232"/>
    <x v="3"/>
    <s v="NY.GDP.DEFL.KD.ZG"/>
    <x v="8"/>
    <n v="3.0798762955759216"/>
    <s v="No"/>
  </r>
  <r>
    <x v="232"/>
    <x v="232"/>
    <x v="3"/>
    <s v="NY.GDP.DEFL.KD.ZG"/>
    <x v="9"/>
    <n v="2.9197738146503411"/>
    <s v="No"/>
  </r>
  <r>
    <x v="232"/>
    <x v="232"/>
    <x v="3"/>
    <s v="NY.GDP.DEFL.KD.ZG"/>
    <x v="0"/>
    <n v="3.0796873878410267"/>
    <s v="No"/>
  </r>
  <r>
    <x v="232"/>
    <x v="232"/>
    <x v="3"/>
    <s v="NY.GDP.DEFL.KD.ZG"/>
    <x v="1"/>
    <n v="3.3671037933859651"/>
    <s v="No"/>
  </r>
  <r>
    <x v="232"/>
    <x v="232"/>
    <x v="3"/>
    <s v="NY.GDP.DEFL.KD.ZG"/>
    <x v="2"/>
    <n v="4.0296026567239664"/>
    <s v="No"/>
  </r>
  <r>
    <x v="232"/>
    <x v="232"/>
    <x v="3"/>
    <s v="NY.GDP.DEFL.KD.ZG"/>
    <x v="3"/>
    <n v="1.8889285997489935"/>
    <s v="No"/>
  </r>
  <r>
    <x v="232"/>
    <x v="232"/>
    <x v="3"/>
    <s v="NY.GDP.DEFL.KD.ZG"/>
    <x v="4"/>
    <n v="1.9627661218180918"/>
    <s v="No"/>
  </r>
  <r>
    <x v="232"/>
    <x v="232"/>
    <x v="3"/>
    <s v="NY.GDP.DEFL.KD.ZG"/>
    <x v="5"/>
    <n v="1.8343682486321882"/>
    <s v="No"/>
  </r>
  <r>
    <x v="232"/>
    <x v="232"/>
    <x v="3"/>
    <s v="NY.GDP.DEFL.KD.ZG"/>
    <x v="6"/>
    <n v="1.1895331828211511"/>
    <s v="No"/>
  </r>
  <r>
    <x v="232"/>
    <x v="232"/>
    <x v="3"/>
    <s v="NY.GDP.DEFL.KD.ZG"/>
    <x v="10"/>
    <n v="3.0340631481249574"/>
    <s v="No"/>
  </r>
  <r>
    <x v="232"/>
    <x v="232"/>
    <x v="3"/>
    <s v="NY.GDP.DEFL.KD.ZG"/>
    <x v="11"/>
    <n v="6.1555749650832752"/>
    <s v="No"/>
  </r>
  <r>
    <x v="232"/>
    <x v="232"/>
    <x v="3"/>
    <s v="NY.GDP.DEFL.KD.ZG"/>
    <x v="12"/>
    <n v="4.47891543288398"/>
    <s v="No"/>
  </r>
  <r>
    <x v="232"/>
    <x v="232"/>
    <x v="3"/>
    <s v="NY.GDP.DEFL.KD.ZG"/>
    <x v="13"/>
    <n v="3.1145213235565024"/>
    <s v="No"/>
  </r>
  <r>
    <x v="232"/>
    <x v="232"/>
    <x v="4"/>
    <s v="BG.GSR.NFSV.GD.ZS"/>
    <x v="16"/>
    <n v="9.2974053321305057"/>
    <s v="No"/>
  </r>
  <r>
    <x v="232"/>
    <x v="232"/>
    <x v="4"/>
    <s v="BG.GSR.NFSV.GD.ZS"/>
    <x v="14"/>
    <n v="9.3805236699336287"/>
    <s v="No"/>
  </r>
  <r>
    <x v="232"/>
    <x v="232"/>
    <x v="4"/>
    <s v="BG.GSR.NFSV.GD.ZS"/>
    <x v="15"/>
    <n v="9.7389350393013441"/>
    <s v="No"/>
  </r>
  <r>
    <x v="232"/>
    <x v="232"/>
    <x v="4"/>
    <s v="BG.GSR.NFSV.GD.ZS"/>
    <x v="7"/>
    <n v="9.881764346400816"/>
    <s v="No"/>
  </r>
  <r>
    <x v="232"/>
    <x v="232"/>
    <x v="4"/>
    <s v="BG.GSR.NFSV.GD.ZS"/>
    <x v="8"/>
    <n v="10.613442467995853"/>
    <s v="No"/>
  </r>
  <r>
    <x v="232"/>
    <x v="232"/>
    <x v="4"/>
    <s v="BG.GSR.NFSV.GD.ZS"/>
    <x v="9"/>
    <n v="11.365457041880369"/>
    <s v="No"/>
  </r>
  <r>
    <x v="232"/>
    <x v="232"/>
    <x v="4"/>
    <s v="BG.GSR.NFSV.GD.ZS"/>
    <x v="0"/>
    <n v="11.952147036351262"/>
    <s v="No"/>
  </r>
  <r>
    <x v="232"/>
    <x v="232"/>
    <x v="4"/>
    <s v="BG.GSR.NFSV.GD.ZS"/>
    <x v="1"/>
    <n v="12.764991854403151"/>
    <s v="No"/>
  </r>
  <r>
    <x v="232"/>
    <x v="232"/>
    <x v="4"/>
    <s v="BG.GSR.NFSV.GD.ZS"/>
    <x v="2"/>
    <n v="13.34692793036039"/>
    <s v="No"/>
  </r>
  <r>
    <x v="232"/>
    <x v="232"/>
    <x v="4"/>
    <s v="BG.GSR.NFSV.GD.ZS"/>
    <x v="3"/>
    <n v="16.053652343915779"/>
    <s v="No"/>
  </r>
  <r>
    <x v="232"/>
    <x v="232"/>
    <x v="4"/>
    <s v="BG.GSR.NFSV.GD.ZS"/>
    <x v="4"/>
    <n v="16.432114229542059"/>
    <s v="No"/>
  </r>
  <r>
    <x v="232"/>
    <x v="232"/>
    <x v="4"/>
    <s v="BG.GSR.NFSV.GD.ZS"/>
    <x v="5"/>
    <n v="16.896432247266652"/>
    <s v="No"/>
  </r>
  <r>
    <x v="232"/>
    <x v="232"/>
    <x v="4"/>
    <s v="BG.GSR.NFSV.GD.ZS"/>
    <x v="6"/>
    <n v="14.899324107477215"/>
    <s v="No"/>
  </r>
  <r>
    <x v="232"/>
    <x v="232"/>
    <x v="4"/>
    <s v="BG.GSR.NFSV.GD.ZS"/>
    <x v="10"/>
    <n v="15.488696668915505"/>
    <s v="No"/>
  </r>
  <r>
    <x v="232"/>
    <x v="232"/>
    <x v="4"/>
    <s v="BG.GSR.NFSV.GD.ZS"/>
    <x v="11"/>
    <n v="17.038670769406963"/>
    <s v="No"/>
  </r>
  <r>
    <x v="232"/>
    <x v="232"/>
    <x v="4"/>
    <s v="BG.GSR.NFSV.GD.ZS"/>
    <x v="12"/>
    <n v="18.001619286410218"/>
    <s v="No"/>
  </r>
  <r>
    <x v="232"/>
    <x v="232"/>
    <x v="4"/>
    <s v="BG.GSR.NFSV.GD.ZS"/>
    <x v="13"/>
    <n v="18.708809351081797"/>
    <s v="No"/>
  </r>
  <r>
    <x v="233"/>
    <x v="233"/>
    <x v="0"/>
    <s v="FM.LBL.BMNY.GD.ZS"/>
    <x v="16"/>
    <n v="63.739316168858061"/>
    <s v="No"/>
  </r>
  <r>
    <x v="233"/>
    <x v="233"/>
    <x v="0"/>
    <s v="FM.LBL.BMNY.GD.ZS"/>
    <x v="14"/>
    <n v="68.100714474047948"/>
    <s v="No"/>
  </r>
  <r>
    <x v="233"/>
    <x v="233"/>
    <x v="0"/>
    <s v="FM.LBL.BMNY.GD.ZS"/>
    <x v="15"/>
    <n v="71.18412695803616"/>
    <s v="No"/>
  </r>
  <r>
    <x v="233"/>
    <x v="233"/>
    <x v="0"/>
    <s v="FM.LBL.BMNY.GD.ZS"/>
    <x v="7"/>
    <n v="74.091234362547226"/>
    <s v="No"/>
  </r>
  <r>
    <x v="233"/>
    <x v="233"/>
    <x v="0"/>
    <s v="FM.LBL.BMNY.GD.ZS"/>
    <x v="8"/>
    <n v="72.269820800099154"/>
    <s v="No"/>
  </r>
  <r>
    <x v="233"/>
    <x v="233"/>
    <x v="0"/>
    <s v="FM.LBL.BMNY.GD.ZS"/>
    <x v="9"/>
    <n v="72.825313515931512"/>
    <s v="No"/>
  </r>
  <r>
    <x v="233"/>
    <x v="233"/>
    <x v="0"/>
    <s v="FM.LBL.BMNY.GD.ZS"/>
    <x v="0"/>
    <n v="76.19649058958349"/>
    <s v="No"/>
  </r>
  <r>
    <x v="233"/>
    <x v="233"/>
    <x v="0"/>
    <s v="FM.LBL.BMNY.GD.ZS"/>
    <x v="1"/>
    <n v="77.347168367639881"/>
    <s v="No"/>
  </r>
  <r>
    <x v="233"/>
    <x v="233"/>
    <x v="0"/>
    <s v="FM.LBL.BMNY.GD.ZS"/>
    <x v="2"/>
    <n v="78.856349028663928"/>
    <s v="No"/>
  </r>
  <r>
    <x v="233"/>
    <x v="233"/>
    <x v="0"/>
    <s v="FM.LBL.BMNY.GD.ZS"/>
    <x v="3"/>
    <n v="125.65256433094522"/>
    <s v="No"/>
  </r>
  <r>
    <x v="233"/>
    <x v="233"/>
    <x v="0"/>
    <s v="FM.LBL.BMNY.GD.ZS"/>
    <x v="4"/>
    <n v="125.33954274515588"/>
    <s v="No"/>
  </r>
  <r>
    <x v="233"/>
    <x v="233"/>
    <x v="0"/>
    <s v="FM.LBL.BMNY.GD.ZS"/>
    <x v="5"/>
    <n v="127.52621221275717"/>
    <s v="No"/>
  </r>
  <r>
    <x v="233"/>
    <x v="233"/>
    <x v="0"/>
    <s v="FM.LBL.BMNY.GD.ZS"/>
    <x v="6"/>
    <n v="143.68323553214751"/>
    <s v="No"/>
  </r>
  <r>
    <x v="233"/>
    <x v="233"/>
    <x v="0"/>
    <s v="FM.LBL.BMNY.GD.ZS"/>
    <x v="10"/>
    <n v="143.35071541893197"/>
    <s v="No"/>
  </r>
  <r>
    <x v="233"/>
    <x v="233"/>
    <x v="0"/>
    <s v="FM.LBL.BMNY.GD.ZS"/>
    <x v="11"/>
    <n v="152.90069620830099"/>
    <s v="No"/>
  </r>
  <r>
    <x v="233"/>
    <x v="233"/>
    <x v="0"/>
    <s v="FM.LBL.BMNY.GD.ZS"/>
    <x v="12"/>
    <n v="157.49747809609624"/>
    <s v="No"/>
  </r>
  <r>
    <x v="233"/>
    <x v="233"/>
    <x v="0"/>
    <s v="FM.LBL.BMNY.GD.ZS"/>
    <x v="13"/>
    <n v="159.53394160323111"/>
    <s v="No"/>
  </r>
  <r>
    <x v="233"/>
    <x v="233"/>
    <x v="1"/>
    <s v="EG.ELC.ACCS.RU.ZS"/>
    <x v="16"/>
    <n v="75.134802276469969"/>
    <s v="No"/>
  </r>
  <r>
    <x v="233"/>
    <x v="233"/>
    <x v="1"/>
    <s v="EG.ELC.ACCS.RU.ZS"/>
    <x v="14"/>
    <n v="76.207544099373195"/>
    <s v="No"/>
  </r>
  <r>
    <x v="233"/>
    <x v="233"/>
    <x v="1"/>
    <s v="EG.ELC.ACCS.RU.ZS"/>
    <x v="15"/>
    <n v="76.441692276094628"/>
    <s v="No"/>
  </r>
  <r>
    <x v="233"/>
    <x v="233"/>
    <x v="1"/>
    <s v="EG.ELC.ACCS.RU.ZS"/>
    <x v="7"/>
    <n v="77.723834583560787"/>
    <s v="No"/>
  </r>
  <r>
    <x v="233"/>
    <x v="233"/>
    <x v="1"/>
    <s v="EG.ELC.ACCS.RU.ZS"/>
    <x v="8"/>
    <n v="77.799338957433761"/>
    <s v="No"/>
  </r>
  <r>
    <x v="233"/>
    <x v="233"/>
    <x v="1"/>
    <s v="EG.ELC.ACCS.RU.ZS"/>
    <x v="9"/>
    <n v="79.40271237865521"/>
    <s v="No"/>
  </r>
  <r>
    <x v="233"/>
    <x v="233"/>
    <x v="1"/>
    <s v="EG.ELC.ACCS.RU.ZS"/>
    <x v="0"/>
    <n v="79.631257508224166"/>
    <s v="No"/>
  </r>
  <r>
    <x v="233"/>
    <x v="233"/>
    <x v="1"/>
    <s v="EG.ELC.ACCS.RU.ZS"/>
    <x v="1"/>
    <n v="81.853418785481153"/>
    <s v="No"/>
  </r>
  <r>
    <x v="233"/>
    <x v="233"/>
    <x v="1"/>
    <s v="EG.ELC.ACCS.RU.ZS"/>
    <x v="2"/>
    <n v="82.871899216140633"/>
    <s v="No"/>
  </r>
  <r>
    <x v="233"/>
    <x v="233"/>
    <x v="1"/>
    <s v="EG.ELC.ACCS.RU.ZS"/>
    <x v="3"/>
    <n v="93.983308616818533"/>
    <s v="No"/>
  </r>
  <r>
    <x v="233"/>
    <x v="233"/>
    <x v="1"/>
    <s v="EG.ELC.ACCS.RU.ZS"/>
    <x v="4"/>
    <n v="95.93023641095121"/>
    <s v="No"/>
  </r>
  <r>
    <x v="233"/>
    <x v="233"/>
    <x v="1"/>
    <s v="EG.ELC.ACCS.RU.ZS"/>
    <x v="5"/>
    <n v="96.43998038101364"/>
    <s v="No"/>
  </r>
  <r>
    <x v="233"/>
    <x v="233"/>
    <x v="1"/>
    <s v="EG.ELC.ACCS.RU.ZS"/>
    <x v="6"/>
    <n v="97.108490173335184"/>
    <s v="No"/>
  </r>
  <r>
    <x v="233"/>
    <x v="233"/>
    <x v="1"/>
    <s v="EG.ELC.ACCS.RU.ZS"/>
    <x v="10"/>
    <n v="99.207326908350879"/>
    <s v="No"/>
  </r>
  <r>
    <x v="233"/>
    <x v="233"/>
    <x v="1"/>
    <s v="EG.ELC.ACCS.RU.ZS"/>
    <x v="11"/>
    <n v="99.078552950720621"/>
    <s v="No"/>
  </r>
  <r>
    <x v="233"/>
    <x v="233"/>
    <x v="1"/>
    <s v="EG.ELC.ACCS.RU.ZS"/>
    <x v="12"/>
    <n v="99.196220993326264"/>
    <s v="No"/>
  </r>
  <r>
    <x v="233"/>
    <x v="233"/>
    <x v="3"/>
    <s v="NY.GDP.DEFL.KD.ZG"/>
    <x v="16"/>
    <n v="7.3808389494898421"/>
    <s v="No"/>
  </r>
  <r>
    <x v="233"/>
    <x v="233"/>
    <x v="3"/>
    <s v="NY.GDP.DEFL.KD.ZG"/>
    <x v="14"/>
    <n v="5.3743464015562239"/>
    <s v="No"/>
  </r>
  <r>
    <x v="233"/>
    <x v="233"/>
    <x v="3"/>
    <s v="NY.GDP.DEFL.KD.ZG"/>
    <x v="15"/>
    <n v="4.9211879198729918"/>
    <s v="No"/>
  </r>
  <r>
    <x v="233"/>
    <x v="233"/>
    <x v="3"/>
    <s v="NY.GDP.DEFL.KD.ZG"/>
    <x v="7"/>
    <n v="5.6231925905445621"/>
    <s v="No"/>
  </r>
  <r>
    <x v="233"/>
    <x v="233"/>
    <x v="3"/>
    <s v="NY.GDP.DEFL.KD.ZG"/>
    <x v="8"/>
    <n v="7.7652785346057982"/>
    <s v="No"/>
  </r>
  <r>
    <x v="233"/>
    <x v="233"/>
    <x v="3"/>
    <s v="NY.GDP.DEFL.KD.ZG"/>
    <x v="9"/>
    <n v="6.6677249634664975"/>
    <s v="No"/>
  </r>
  <r>
    <x v="233"/>
    <x v="233"/>
    <x v="3"/>
    <s v="NY.GDP.DEFL.KD.ZG"/>
    <x v="0"/>
    <n v="8.4473052603476333"/>
    <s v="No"/>
  </r>
  <r>
    <x v="233"/>
    <x v="233"/>
    <x v="3"/>
    <s v="NY.GDP.DEFL.KD.ZG"/>
    <x v="1"/>
    <n v="7.1153505433563851"/>
    <s v="No"/>
  </r>
  <r>
    <x v="233"/>
    <x v="233"/>
    <x v="3"/>
    <s v="NY.GDP.DEFL.KD.ZG"/>
    <x v="2"/>
    <n v="9.5923273865412995"/>
    <s v="No"/>
  </r>
  <r>
    <x v="233"/>
    <x v="233"/>
    <x v="3"/>
    <s v="NY.GDP.DEFL.KD.ZG"/>
    <x v="3"/>
    <n v="4.2926781219952517"/>
    <s v="No"/>
  </r>
  <r>
    <x v="233"/>
    <x v="233"/>
    <x v="3"/>
    <s v="NY.GDP.DEFL.KD.ZG"/>
    <x v="4"/>
    <n v="3.7406538302207082"/>
    <s v="No"/>
  </r>
  <r>
    <x v="233"/>
    <x v="233"/>
    <x v="3"/>
    <s v="NY.GDP.DEFL.KD.ZG"/>
    <x v="5"/>
    <n v="2.423226942292672"/>
    <s v="No"/>
  </r>
  <r>
    <x v="233"/>
    <x v="233"/>
    <x v="3"/>
    <s v="NY.GDP.DEFL.KD.ZG"/>
    <x v="6"/>
    <n v="2.4699444308373018"/>
    <s v="No"/>
  </r>
  <r>
    <x v="233"/>
    <x v="233"/>
    <x v="3"/>
    <s v="NY.GDP.DEFL.KD.ZG"/>
    <x v="10"/>
    <n v="6.4084429410039974"/>
    <s v="No"/>
  </r>
  <r>
    <x v="233"/>
    <x v="233"/>
    <x v="3"/>
    <s v="NY.GDP.DEFL.KD.ZG"/>
    <x v="11"/>
    <n v="8.8736873252366308"/>
    <s v="No"/>
  </r>
  <r>
    <x v="233"/>
    <x v="233"/>
    <x v="3"/>
    <s v="NY.GDP.DEFL.KD.ZG"/>
    <x v="12"/>
    <n v="5.7339070456440879"/>
    <s v="No"/>
  </r>
  <r>
    <x v="233"/>
    <x v="233"/>
    <x v="3"/>
    <s v="NY.GDP.DEFL.KD.ZG"/>
    <x v="13"/>
    <n v="4.3696812576486082"/>
    <s v="No"/>
  </r>
  <r>
    <x v="233"/>
    <x v="233"/>
    <x v="4"/>
    <s v="BG.GSR.NFSV.GD.ZS"/>
    <x v="16"/>
    <n v="9.2332455153162094"/>
    <s v="No"/>
  </r>
  <r>
    <x v="233"/>
    <x v="233"/>
    <x v="4"/>
    <s v="BG.GSR.NFSV.GD.ZS"/>
    <x v="14"/>
    <n v="9.541625507421454"/>
    <s v="No"/>
  </r>
  <r>
    <x v="233"/>
    <x v="233"/>
    <x v="4"/>
    <s v="BG.GSR.NFSV.GD.ZS"/>
    <x v="15"/>
    <n v="10.207672816735876"/>
    <s v="No"/>
  </r>
  <r>
    <x v="233"/>
    <x v="233"/>
    <x v="4"/>
    <s v="BG.GSR.NFSV.GD.ZS"/>
    <x v="7"/>
    <n v="9.460089383155811"/>
    <s v="No"/>
  </r>
  <r>
    <x v="233"/>
    <x v="233"/>
    <x v="4"/>
    <s v="BG.GSR.NFSV.GD.ZS"/>
    <x v="8"/>
    <n v="10.083791411716387"/>
    <s v="No"/>
  </r>
  <r>
    <x v="233"/>
    <x v="233"/>
    <x v="4"/>
    <s v="BG.GSR.NFSV.GD.ZS"/>
    <x v="9"/>
    <n v="9.8298758203444816"/>
    <s v="No"/>
  </r>
  <r>
    <x v="233"/>
    <x v="233"/>
    <x v="4"/>
    <s v="BG.GSR.NFSV.GD.ZS"/>
    <x v="0"/>
    <n v="9.5702738796820839"/>
    <s v="No"/>
  </r>
  <r>
    <x v="233"/>
    <x v="233"/>
    <x v="4"/>
    <s v="BG.GSR.NFSV.GD.ZS"/>
    <x v="1"/>
    <n v="9.6585972267717448"/>
    <s v="No"/>
  </r>
  <r>
    <x v="233"/>
    <x v="233"/>
    <x v="4"/>
    <s v="BG.GSR.NFSV.GD.ZS"/>
    <x v="2"/>
    <n v="9.5545252212465819"/>
    <s v="No"/>
  </r>
  <r>
    <x v="233"/>
    <x v="233"/>
    <x v="4"/>
    <s v="BG.GSR.NFSV.GD.ZS"/>
    <x v="3"/>
    <n v="8.6760476108351465"/>
    <s v="No"/>
  </r>
  <r>
    <x v="233"/>
    <x v="233"/>
    <x v="4"/>
    <s v="BG.GSR.NFSV.GD.ZS"/>
    <x v="4"/>
    <n v="8.8717907305063441"/>
    <s v="No"/>
  </r>
  <r>
    <x v="233"/>
    <x v="233"/>
    <x v="4"/>
    <s v="BG.GSR.NFSV.GD.ZS"/>
    <x v="5"/>
    <n v="8.8158146297497524"/>
    <s v="No"/>
  </r>
  <r>
    <x v="233"/>
    <x v="233"/>
    <x v="4"/>
    <s v="BG.GSR.NFSV.GD.ZS"/>
    <x v="6"/>
    <n v="6.8815110098650125"/>
    <s v="No"/>
  </r>
  <r>
    <x v="233"/>
    <x v="233"/>
    <x v="4"/>
    <s v="BG.GSR.NFSV.GD.ZS"/>
    <x v="10"/>
    <n v="7.1296852459676128"/>
    <s v="No"/>
  </r>
  <r>
    <x v="233"/>
    <x v="233"/>
    <x v="4"/>
    <s v="BG.GSR.NFSV.GD.ZS"/>
    <x v="11"/>
    <n v="8.1914237612896699"/>
    <s v="No"/>
  </r>
  <r>
    <x v="233"/>
    <x v="233"/>
    <x v="4"/>
    <s v="BG.GSR.NFSV.GD.ZS"/>
    <x v="12"/>
    <n v="8.631925822587851"/>
    <s v="No"/>
  </r>
  <r>
    <x v="233"/>
    <x v="233"/>
    <x v="4"/>
    <s v="BG.GSR.NFSV.GD.ZS"/>
    <x v="13"/>
    <n v="9.1605046345441519"/>
    <s v="No"/>
  </r>
  <r>
    <x v="234"/>
    <x v="234"/>
    <x v="0"/>
    <s v="FM.LBL.BMNY.GD.ZS"/>
    <x v="16"/>
    <n v="60.631915738584162"/>
    <s v="No"/>
  </r>
  <r>
    <x v="234"/>
    <x v="234"/>
    <x v="0"/>
    <s v="FM.LBL.BMNY.GD.ZS"/>
    <x v="14"/>
    <n v="67.295590627724891"/>
    <s v="No"/>
  </r>
  <r>
    <x v="234"/>
    <x v="234"/>
    <x v="0"/>
    <s v="FM.LBL.BMNY.GD.ZS"/>
    <x v="15"/>
    <n v="70.532064236792678"/>
    <s v="No"/>
  </r>
  <r>
    <x v="234"/>
    <x v="234"/>
    <x v="0"/>
    <s v="FM.LBL.BMNY.GD.ZS"/>
    <x v="7"/>
    <n v="73.060127178278194"/>
    <s v="No"/>
  </r>
  <r>
    <x v="234"/>
    <x v="234"/>
    <x v="0"/>
    <s v="FM.LBL.BMNY.GD.ZS"/>
    <x v="8"/>
    <n v="71.078182609715455"/>
    <s v="No"/>
  </r>
  <r>
    <x v="234"/>
    <x v="234"/>
    <x v="0"/>
    <s v="FM.LBL.BMNY.GD.ZS"/>
    <x v="9"/>
    <n v="71.690024789085314"/>
    <s v="No"/>
  </r>
  <r>
    <x v="234"/>
    <x v="234"/>
    <x v="0"/>
    <s v="FM.LBL.BMNY.GD.ZS"/>
    <x v="0"/>
    <n v="74.849891674327949"/>
    <s v="No"/>
  </r>
  <r>
    <x v="234"/>
    <x v="234"/>
    <x v="0"/>
    <s v="FM.LBL.BMNY.GD.ZS"/>
    <x v="1"/>
    <n v="76.118160976884923"/>
    <s v="No"/>
  </r>
  <r>
    <x v="234"/>
    <x v="234"/>
    <x v="0"/>
    <s v="FM.LBL.BMNY.GD.ZS"/>
    <x v="2"/>
    <n v="77.679759981084516"/>
    <s v="No"/>
  </r>
  <r>
    <x v="234"/>
    <x v="234"/>
    <x v="0"/>
    <s v="FM.LBL.BMNY.GD.ZS"/>
    <x v="3"/>
    <n v="119.5279977351624"/>
    <s v="No"/>
  </r>
  <r>
    <x v="234"/>
    <x v="234"/>
    <x v="0"/>
    <s v="FM.LBL.BMNY.GD.ZS"/>
    <x v="4"/>
    <n v="119.30478585047226"/>
    <s v="No"/>
  </r>
  <r>
    <x v="234"/>
    <x v="234"/>
    <x v="0"/>
    <s v="FM.LBL.BMNY.GD.ZS"/>
    <x v="5"/>
    <n v="120.65755880292804"/>
    <s v="No"/>
  </r>
  <r>
    <x v="234"/>
    <x v="234"/>
    <x v="0"/>
    <s v="FM.LBL.BMNY.GD.ZS"/>
    <x v="6"/>
    <n v="136.18697198729515"/>
    <s v="No"/>
  </r>
  <r>
    <x v="234"/>
    <x v="234"/>
    <x v="0"/>
    <s v="FM.LBL.BMNY.GD.ZS"/>
    <x v="10"/>
    <n v="136.31156404559343"/>
    <s v="No"/>
  </r>
  <r>
    <x v="234"/>
    <x v="234"/>
    <x v="0"/>
    <s v="FM.LBL.BMNY.GD.ZS"/>
    <x v="11"/>
    <n v="144.43291846011965"/>
    <s v="No"/>
  </r>
  <r>
    <x v="234"/>
    <x v="234"/>
    <x v="0"/>
    <s v="FM.LBL.BMNY.GD.ZS"/>
    <x v="12"/>
    <n v="149.45628889480108"/>
    <s v="No"/>
  </r>
  <r>
    <x v="234"/>
    <x v="234"/>
    <x v="0"/>
    <s v="FM.LBL.BMNY.GD.ZS"/>
    <x v="13"/>
    <n v="153.45387592566004"/>
    <s v="No"/>
  </r>
  <r>
    <x v="234"/>
    <x v="234"/>
    <x v="1"/>
    <s v="EG.ELC.ACCS.RU.ZS"/>
    <x v="16"/>
    <n v="63.943602838739707"/>
    <s v="No"/>
  </r>
  <r>
    <x v="234"/>
    <x v="234"/>
    <x v="1"/>
    <s v="EG.ELC.ACCS.RU.ZS"/>
    <x v="14"/>
    <n v="65.921968251019351"/>
    <s v="No"/>
  </r>
  <r>
    <x v="234"/>
    <x v="234"/>
    <x v="1"/>
    <s v="EG.ELC.ACCS.RU.ZS"/>
    <x v="15"/>
    <n v="66.18193318468893"/>
    <s v="No"/>
  </r>
  <r>
    <x v="234"/>
    <x v="234"/>
    <x v="1"/>
    <s v="EG.ELC.ACCS.RU.ZS"/>
    <x v="7"/>
    <n v="65.033647776606344"/>
    <s v="No"/>
  </r>
  <r>
    <x v="234"/>
    <x v="234"/>
    <x v="1"/>
    <s v="EG.ELC.ACCS.RU.ZS"/>
    <x v="8"/>
    <n v="64.757504776850482"/>
    <s v="No"/>
  </r>
  <r>
    <x v="234"/>
    <x v="234"/>
    <x v="1"/>
    <s v="EG.ELC.ACCS.RU.ZS"/>
    <x v="9"/>
    <n v="66.196253104883354"/>
    <s v="No"/>
  </r>
  <r>
    <x v="234"/>
    <x v="234"/>
    <x v="1"/>
    <s v="EG.ELC.ACCS.RU.ZS"/>
    <x v="0"/>
    <n v="66.923076633219736"/>
    <s v="No"/>
  </r>
  <r>
    <x v="234"/>
    <x v="234"/>
    <x v="1"/>
    <s v="EG.ELC.ACCS.RU.ZS"/>
    <x v="1"/>
    <n v="67.013076344032712"/>
    <s v="No"/>
  </r>
  <r>
    <x v="234"/>
    <x v="234"/>
    <x v="1"/>
    <s v="EG.ELC.ACCS.RU.ZS"/>
    <x v="2"/>
    <n v="68.910620169212578"/>
    <s v="No"/>
  </r>
  <r>
    <x v="234"/>
    <x v="234"/>
    <x v="1"/>
    <s v="EG.ELC.ACCS.RU.ZS"/>
    <x v="3"/>
    <n v="79.566602248607296"/>
    <s v="No"/>
  </r>
  <r>
    <x v="234"/>
    <x v="234"/>
    <x v="1"/>
    <s v="EG.ELC.ACCS.RU.ZS"/>
    <x v="4"/>
    <n v="80.725164469799424"/>
    <s v="No"/>
  </r>
  <r>
    <x v="234"/>
    <x v="234"/>
    <x v="1"/>
    <s v="EG.ELC.ACCS.RU.ZS"/>
    <x v="5"/>
    <n v="81.442113277067776"/>
    <s v="No"/>
  </r>
  <r>
    <x v="234"/>
    <x v="234"/>
    <x v="1"/>
    <s v="EG.ELC.ACCS.RU.ZS"/>
    <x v="6"/>
    <n v="81.803430144719727"/>
    <s v="No"/>
  </r>
  <r>
    <x v="234"/>
    <x v="234"/>
    <x v="1"/>
    <s v="EG.ELC.ACCS.RU.ZS"/>
    <x v="10"/>
    <n v="83.440018077766851"/>
    <s v="No"/>
  </r>
  <r>
    <x v="234"/>
    <x v="234"/>
    <x v="1"/>
    <s v="EG.ELC.ACCS.RU.ZS"/>
    <x v="11"/>
    <n v="82.964353224126029"/>
    <s v="No"/>
  </r>
  <r>
    <x v="234"/>
    <x v="234"/>
    <x v="1"/>
    <s v="EG.ELC.ACCS.RU.ZS"/>
    <x v="12"/>
    <n v="83.376495130213272"/>
    <s v="No"/>
  </r>
  <r>
    <x v="234"/>
    <x v="234"/>
    <x v="3"/>
    <s v="NY.GDP.DEFL.KD.ZG"/>
    <x v="16"/>
    <n v="6.7999999519709604"/>
    <s v="No"/>
  </r>
  <r>
    <x v="234"/>
    <x v="234"/>
    <x v="3"/>
    <s v="NY.GDP.DEFL.KD.ZG"/>
    <x v="14"/>
    <n v="5.8001111047808465"/>
    <s v="No"/>
  </r>
  <r>
    <x v="234"/>
    <x v="234"/>
    <x v="3"/>
    <s v="NY.GDP.DEFL.KD.ZG"/>
    <x v="15"/>
    <n v="4.1187060896648973"/>
    <s v="No"/>
  </r>
  <r>
    <x v="234"/>
    <x v="234"/>
    <x v="3"/>
    <s v="NY.GDP.DEFL.KD.ZG"/>
    <x v="7"/>
    <n v="5.6183217818611055"/>
    <s v="No"/>
  </r>
  <r>
    <x v="234"/>
    <x v="234"/>
    <x v="3"/>
    <s v="NY.GDP.DEFL.KD.ZG"/>
    <x v="8"/>
    <n v="7.0998003294725578"/>
    <s v="No"/>
  </r>
  <r>
    <x v="234"/>
    <x v="234"/>
    <x v="3"/>
    <s v="NY.GDP.DEFL.KD.ZG"/>
    <x v="9"/>
    <n v="7.0397327993772265"/>
    <s v="No"/>
  </r>
  <r>
    <x v="234"/>
    <x v="234"/>
    <x v="3"/>
    <s v="NY.GDP.DEFL.KD.ZG"/>
    <x v="0"/>
    <n v="7.5567994224615305"/>
    <s v="No"/>
  </r>
  <r>
    <x v="234"/>
    <x v="234"/>
    <x v="3"/>
    <s v="NY.GDP.DEFL.KD.ZG"/>
    <x v="1"/>
    <n v="7.3014692190348285"/>
    <s v="No"/>
  </r>
  <r>
    <x v="234"/>
    <x v="234"/>
    <x v="3"/>
    <s v="NY.GDP.DEFL.KD.ZG"/>
    <x v="2"/>
    <n v="9.5005858007002288"/>
    <s v="No"/>
  </r>
  <r>
    <x v="234"/>
    <x v="234"/>
    <x v="3"/>
    <s v="NY.GDP.DEFL.KD.ZG"/>
    <x v="3"/>
    <n v="4.1460223747057796"/>
    <s v="No"/>
  </r>
  <r>
    <x v="234"/>
    <x v="234"/>
    <x v="3"/>
    <s v="NY.GDP.DEFL.KD.ZG"/>
    <x v="4"/>
    <n v="3.7406538302207082"/>
    <s v="No"/>
  </r>
  <r>
    <x v="234"/>
    <x v="234"/>
    <x v="3"/>
    <s v="NY.GDP.DEFL.KD.ZG"/>
    <x v="5"/>
    <n v="2.636988283754448"/>
    <s v="No"/>
  </r>
  <r>
    <x v="234"/>
    <x v="234"/>
    <x v="3"/>
    <s v="NY.GDP.DEFL.KD.ZG"/>
    <x v="6"/>
    <n v="2.785341843297374"/>
    <s v="No"/>
  </r>
  <r>
    <x v="234"/>
    <x v="234"/>
    <x v="3"/>
    <s v="NY.GDP.DEFL.KD.ZG"/>
    <x v="10"/>
    <n v="6.0039732213620738"/>
    <s v="No"/>
  </r>
  <r>
    <x v="234"/>
    <x v="234"/>
    <x v="3"/>
    <s v="NY.GDP.DEFL.KD.ZG"/>
    <x v="11"/>
    <n v="8.5248660449088334"/>
    <s v="No"/>
  </r>
  <r>
    <x v="234"/>
    <x v="234"/>
    <x v="3"/>
    <s v="NY.GDP.DEFL.KD.ZG"/>
    <x v="12"/>
    <n v="5.7339070456440879"/>
    <s v="No"/>
  </r>
  <r>
    <x v="234"/>
    <x v="234"/>
    <x v="3"/>
    <s v="NY.GDP.DEFL.KD.ZG"/>
    <x v="13"/>
    <n v="4.8586738575796602"/>
    <s v="No"/>
  </r>
  <r>
    <x v="234"/>
    <x v="234"/>
    <x v="4"/>
    <s v="BG.GSR.NFSV.GD.ZS"/>
    <x v="16"/>
    <n v="9.2897318505461666"/>
    <s v="No"/>
  </r>
  <r>
    <x v="234"/>
    <x v="234"/>
    <x v="4"/>
    <s v="BG.GSR.NFSV.GD.ZS"/>
    <x v="14"/>
    <n v="9.6030129458183353"/>
    <s v="No"/>
  </r>
  <r>
    <x v="234"/>
    <x v="234"/>
    <x v="4"/>
    <s v="BG.GSR.NFSV.GD.ZS"/>
    <x v="15"/>
    <n v="10.214652400023647"/>
    <s v="No"/>
  </r>
  <r>
    <x v="234"/>
    <x v="234"/>
    <x v="4"/>
    <s v="BG.GSR.NFSV.GD.ZS"/>
    <x v="7"/>
    <n v="9.5185701762273442"/>
    <s v="No"/>
  </r>
  <r>
    <x v="234"/>
    <x v="234"/>
    <x v="4"/>
    <s v="BG.GSR.NFSV.GD.ZS"/>
    <x v="8"/>
    <n v="10.119535416323929"/>
    <s v="No"/>
  </r>
  <r>
    <x v="234"/>
    <x v="234"/>
    <x v="4"/>
    <s v="BG.GSR.NFSV.GD.ZS"/>
    <x v="9"/>
    <n v="9.8933959592416088"/>
    <s v="No"/>
  </r>
  <r>
    <x v="234"/>
    <x v="234"/>
    <x v="4"/>
    <s v="BG.GSR.NFSV.GD.ZS"/>
    <x v="0"/>
    <n v="9.6669310311698577"/>
    <s v="No"/>
  </r>
  <r>
    <x v="234"/>
    <x v="234"/>
    <x v="4"/>
    <s v="BG.GSR.NFSV.GD.ZS"/>
    <x v="1"/>
    <n v="9.7642109825764081"/>
    <s v="No"/>
  </r>
  <r>
    <x v="234"/>
    <x v="234"/>
    <x v="4"/>
    <s v="BG.GSR.NFSV.GD.ZS"/>
    <x v="2"/>
    <n v="9.6653681274440952"/>
    <s v="No"/>
  </r>
  <r>
    <x v="234"/>
    <x v="234"/>
    <x v="4"/>
    <s v="BG.GSR.NFSV.GD.ZS"/>
    <x v="3"/>
    <n v="8.7411427877175392"/>
    <s v="No"/>
  </r>
  <r>
    <x v="234"/>
    <x v="234"/>
    <x v="4"/>
    <s v="BG.GSR.NFSV.GD.ZS"/>
    <x v="4"/>
    <n v="8.991548954209561"/>
    <s v="No"/>
  </r>
  <r>
    <x v="234"/>
    <x v="234"/>
    <x v="4"/>
    <s v="BG.GSR.NFSV.GD.ZS"/>
    <x v="5"/>
    <n v="8.9116325758416739"/>
    <s v="No"/>
  </r>
  <r>
    <x v="234"/>
    <x v="234"/>
    <x v="4"/>
    <s v="BG.GSR.NFSV.GD.ZS"/>
    <x v="6"/>
    <n v="6.9186170144615984"/>
    <s v="No"/>
  </r>
  <r>
    <x v="234"/>
    <x v="234"/>
    <x v="4"/>
    <s v="BG.GSR.NFSV.GD.ZS"/>
    <x v="10"/>
    <n v="7.1597191437596077"/>
    <s v="No"/>
  </r>
  <r>
    <x v="234"/>
    <x v="234"/>
    <x v="4"/>
    <s v="BG.GSR.NFSV.GD.ZS"/>
    <x v="11"/>
    <n v="8.2073667422297749"/>
    <s v="No"/>
  </r>
  <r>
    <x v="234"/>
    <x v="234"/>
    <x v="4"/>
    <s v="BG.GSR.NFSV.GD.ZS"/>
    <x v="12"/>
    <n v="8.6816498684083871"/>
    <s v="No"/>
  </r>
  <r>
    <x v="234"/>
    <x v="234"/>
    <x v="4"/>
    <s v="BG.GSR.NFSV.GD.ZS"/>
    <x v="13"/>
    <n v="9.219904360788469"/>
    <s v="No"/>
  </r>
  <r>
    <x v="235"/>
    <x v="235"/>
    <x v="0"/>
    <s v="FM.LBL.BMNY.GD.ZS"/>
    <x v="16"/>
    <n v="23.41601439017753"/>
    <s v="No"/>
  </r>
  <r>
    <x v="235"/>
    <x v="235"/>
    <x v="0"/>
    <s v="FM.LBL.BMNY.GD.ZS"/>
    <x v="14"/>
    <n v="24.706142013796971"/>
    <s v="No"/>
  </r>
  <r>
    <x v="235"/>
    <x v="235"/>
    <x v="0"/>
    <s v="FM.LBL.BMNY.GD.ZS"/>
    <x v="15"/>
    <n v="27.303978707361299"/>
    <s v="No"/>
  </r>
  <r>
    <x v="235"/>
    <x v="235"/>
    <x v="0"/>
    <s v="FM.LBL.BMNY.GD.ZS"/>
    <x v="7"/>
    <n v="25.61568885411598"/>
    <s v="No"/>
  </r>
  <r>
    <x v="235"/>
    <x v="235"/>
    <x v="0"/>
    <s v="FM.LBL.BMNY.GD.ZS"/>
    <x v="8"/>
    <n v="24.416293568173959"/>
    <s v="No"/>
  </r>
  <r>
    <x v="235"/>
    <x v="235"/>
    <x v="0"/>
    <s v="FM.LBL.BMNY.GD.ZS"/>
    <x v="9"/>
    <n v="24.028744123520266"/>
    <s v="No"/>
  </r>
  <r>
    <x v="235"/>
    <x v="235"/>
    <x v="0"/>
    <s v="FM.LBL.BMNY.GD.ZS"/>
    <x v="0"/>
    <n v="26.259927305739716"/>
    <s v="No"/>
  </r>
  <r>
    <x v="235"/>
    <x v="235"/>
    <x v="0"/>
    <s v="FM.LBL.BMNY.GD.ZS"/>
    <x v="1"/>
    <n v="30.523616653675017"/>
    <s v="No"/>
  </r>
  <r>
    <x v="235"/>
    <x v="235"/>
    <x v="0"/>
    <s v="FM.LBL.BMNY.GD.ZS"/>
    <x v="2"/>
    <n v="31.250007742363248"/>
    <s v="No"/>
  </r>
  <r>
    <x v="235"/>
    <x v="235"/>
    <x v="0"/>
    <s v="FM.LBL.BMNY.GD.ZS"/>
    <x v="3"/>
    <n v="34.514019288524082"/>
    <s v="No"/>
  </r>
  <r>
    <x v="235"/>
    <x v="235"/>
    <x v="0"/>
    <s v="FM.LBL.BMNY.GD.ZS"/>
    <x v="4"/>
    <n v="34.867579132609329"/>
    <s v="No"/>
  </r>
  <r>
    <x v="235"/>
    <x v="235"/>
    <x v="0"/>
    <s v="FM.LBL.BMNY.GD.ZS"/>
    <x v="5"/>
    <n v="28.463512707964846"/>
    <s v="No"/>
  </r>
  <r>
    <x v="235"/>
    <x v="235"/>
    <x v="0"/>
    <s v="FM.LBL.BMNY.GD.ZS"/>
    <x v="6"/>
    <n v="31.051353518537233"/>
    <s v="No"/>
  </r>
  <r>
    <x v="235"/>
    <x v="235"/>
    <x v="0"/>
    <s v="FM.LBL.BMNY.GD.ZS"/>
    <x v="10"/>
    <n v="30.817155789728684"/>
    <s v="No"/>
  </r>
  <r>
    <x v="235"/>
    <x v="235"/>
    <x v="0"/>
    <s v="FM.LBL.BMNY.GD.ZS"/>
    <x v="11"/>
    <n v="29.316835507298229"/>
    <s v="No"/>
  </r>
  <r>
    <x v="235"/>
    <x v="235"/>
    <x v="0"/>
    <s v="FM.LBL.BMNY.GD.ZS"/>
    <x v="12"/>
    <n v="31.767712751865957"/>
    <s v="No"/>
  </r>
  <r>
    <x v="235"/>
    <x v="235"/>
    <x v="0"/>
    <s v="FM.LBL.BMNY.GD.ZS"/>
    <x v="13"/>
    <n v="33.884816836025223"/>
    <s v="No"/>
  </r>
  <r>
    <x v="235"/>
    <x v="235"/>
    <x v="1"/>
    <s v="EG.ELC.ACCS.RU.ZS"/>
    <x v="16"/>
    <n v="40.229449056231417"/>
    <s v="No"/>
  </r>
  <r>
    <x v="235"/>
    <x v="235"/>
    <x v="1"/>
    <s v="EG.ELC.ACCS.RU.ZS"/>
    <x v="14"/>
    <n v="41.318265424205258"/>
    <s v="No"/>
  </r>
  <r>
    <x v="235"/>
    <x v="235"/>
    <x v="1"/>
    <s v="EG.ELC.ACCS.RU.ZS"/>
    <x v="15"/>
    <n v="42.264761461350766"/>
    <s v="No"/>
  </r>
  <r>
    <x v="235"/>
    <x v="235"/>
    <x v="1"/>
    <s v="EG.ELC.ACCS.RU.ZS"/>
    <x v="7"/>
    <n v="45.67717865685367"/>
    <s v="No"/>
  </r>
  <r>
    <x v="235"/>
    <x v="235"/>
    <x v="1"/>
    <s v="EG.ELC.ACCS.RU.ZS"/>
    <x v="8"/>
    <n v="44.369660185931778"/>
    <s v="No"/>
  </r>
  <r>
    <x v="235"/>
    <x v="235"/>
    <x v="1"/>
    <s v="EG.ELC.ACCS.RU.ZS"/>
    <x v="9"/>
    <n v="45.600503255641712"/>
    <s v="No"/>
  </r>
  <r>
    <x v="235"/>
    <x v="235"/>
    <x v="1"/>
    <s v="EG.ELC.ACCS.RU.ZS"/>
    <x v="0"/>
    <n v="46.770082808576625"/>
    <s v="No"/>
  </r>
  <r>
    <x v="235"/>
    <x v="235"/>
    <x v="1"/>
    <s v="EG.ELC.ACCS.RU.ZS"/>
    <x v="1"/>
    <n v="47.499742539287702"/>
    <s v="No"/>
  </r>
  <r>
    <x v="235"/>
    <x v="235"/>
    <x v="1"/>
    <s v="EG.ELC.ACCS.RU.ZS"/>
    <x v="2"/>
    <n v="49.179327085473744"/>
    <s v="No"/>
  </r>
  <r>
    <x v="235"/>
    <x v="235"/>
    <x v="1"/>
    <s v="EG.ELC.ACCS.RU.ZS"/>
    <x v="3"/>
    <n v="58.797800817255279"/>
    <s v="No"/>
  </r>
  <r>
    <x v="235"/>
    <x v="235"/>
    <x v="1"/>
    <s v="EG.ELC.ACCS.RU.ZS"/>
    <x v="4"/>
    <n v="62.353399527023967"/>
    <s v="No"/>
  </r>
  <r>
    <x v="235"/>
    <x v="235"/>
    <x v="1"/>
    <s v="EG.ELC.ACCS.RU.ZS"/>
    <x v="5"/>
    <n v="62.536377623208075"/>
    <s v="No"/>
  </r>
  <r>
    <x v="235"/>
    <x v="235"/>
    <x v="1"/>
    <s v="EG.ELC.ACCS.RU.ZS"/>
    <x v="6"/>
    <n v="63.149239782499883"/>
    <s v="No"/>
  </r>
  <r>
    <x v="235"/>
    <x v="235"/>
    <x v="1"/>
    <s v="EG.ELC.ACCS.RU.ZS"/>
    <x v="10"/>
    <n v="64.398902296068655"/>
    <s v="No"/>
  </r>
  <r>
    <x v="235"/>
    <x v="235"/>
    <x v="1"/>
    <s v="EG.ELC.ACCS.RU.ZS"/>
    <x v="11"/>
    <n v="64.892450941786748"/>
    <s v="No"/>
  </r>
  <r>
    <x v="235"/>
    <x v="235"/>
    <x v="1"/>
    <s v="EG.ELC.ACCS.RU.ZS"/>
    <x v="12"/>
    <n v="67.325115289626524"/>
    <s v="No"/>
  </r>
  <r>
    <x v="235"/>
    <x v="235"/>
    <x v="3"/>
    <s v="NY.GDP.DEFL.KD.ZG"/>
    <x v="16"/>
    <n v="2.9988863378156623"/>
    <s v="No"/>
  </r>
  <r>
    <x v="235"/>
    <x v="235"/>
    <x v="3"/>
    <s v="NY.GDP.DEFL.KD.ZG"/>
    <x v="14"/>
    <n v="6.0127924338173813"/>
    <s v="No"/>
  </r>
  <r>
    <x v="235"/>
    <x v="235"/>
    <x v="3"/>
    <s v="NY.GDP.DEFL.KD.ZG"/>
    <x v="15"/>
    <n v="2.7744928495389729"/>
    <s v="No"/>
  </r>
  <r>
    <x v="235"/>
    <x v="235"/>
    <x v="3"/>
    <s v="NY.GDP.DEFL.KD.ZG"/>
    <x v="7"/>
    <n v="5.2245173038942596"/>
    <s v="No"/>
  </r>
  <r>
    <x v="235"/>
    <x v="235"/>
    <x v="3"/>
    <s v="NY.GDP.DEFL.KD.ZG"/>
    <x v="8"/>
    <n v="2.1940085921536649"/>
    <s v="No"/>
  </r>
  <r>
    <x v="235"/>
    <x v="235"/>
    <x v="3"/>
    <s v="NY.GDP.DEFL.KD.ZG"/>
    <x v="9"/>
    <n v="5.1395394833660504"/>
    <s v="No"/>
  </r>
  <r>
    <x v="235"/>
    <x v="235"/>
    <x v="3"/>
    <s v="NY.GDP.DEFL.KD.ZG"/>
    <x v="0"/>
    <n v="4.6325878594249019"/>
    <s v="No"/>
  </r>
  <r>
    <x v="235"/>
    <x v="235"/>
    <x v="3"/>
    <s v="NY.GDP.DEFL.KD.ZG"/>
    <x v="1"/>
    <n v="5.1909409568078075"/>
    <s v="No"/>
  </r>
  <r>
    <x v="235"/>
    <x v="235"/>
    <x v="3"/>
    <s v="NY.GDP.DEFL.KD.ZG"/>
    <x v="2"/>
    <n v="7.2567464798849244"/>
    <s v="No"/>
  </r>
  <r>
    <x v="235"/>
    <x v="235"/>
    <x v="3"/>
    <s v="NY.GDP.DEFL.KD.ZG"/>
    <x v="3"/>
    <n v="3.4583928297522419"/>
    <s v="No"/>
  </r>
  <r>
    <x v="235"/>
    <x v="235"/>
    <x v="3"/>
    <s v="NY.GDP.DEFL.KD.ZG"/>
    <x v="4"/>
    <n v="3.2936824590990454"/>
    <s v="No"/>
  </r>
  <r>
    <x v="235"/>
    <x v="235"/>
    <x v="3"/>
    <s v="NY.GDP.DEFL.KD.ZG"/>
    <x v="5"/>
    <n v="2.2736255278430662"/>
    <s v="No"/>
  </r>
  <r>
    <x v="235"/>
    <x v="235"/>
    <x v="3"/>
    <s v="NY.GDP.DEFL.KD.ZG"/>
    <x v="6"/>
    <n v="0.70557203762172094"/>
    <s v="No"/>
  </r>
  <r>
    <x v="235"/>
    <x v="235"/>
    <x v="3"/>
    <s v="NY.GDP.DEFL.KD.ZG"/>
    <x v="10"/>
    <n v="4.3307475585662019"/>
    <s v="No"/>
  </r>
  <r>
    <x v="235"/>
    <x v="235"/>
    <x v="3"/>
    <s v="NY.GDP.DEFL.KD.ZG"/>
    <x v="11"/>
    <n v="8.0466494850652595"/>
    <s v="No"/>
  </r>
  <r>
    <x v="235"/>
    <x v="235"/>
    <x v="3"/>
    <s v="NY.GDP.DEFL.KD.ZG"/>
    <x v="12"/>
    <n v="3.90243671754979"/>
    <s v="No"/>
  </r>
  <r>
    <x v="235"/>
    <x v="235"/>
    <x v="3"/>
    <s v="NY.GDP.DEFL.KD.ZG"/>
    <x v="13"/>
    <n v="3.0524123553794738"/>
    <s v="No"/>
  </r>
  <r>
    <x v="235"/>
    <x v="235"/>
    <x v="4"/>
    <s v="BG.GSR.NFSV.GD.ZS"/>
    <x v="16"/>
    <n v="8.2698565463300664"/>
    <s v="No"/>
  </r>
  <r>
    <x v="235"/>
    <x v="235"/>
    <x v="4"/>
    <s v="BG.GSR.NFSV.GD.ZS"/>
    <x v="14"/>
    <n v="8.9854754445662834"/>
    <s v="No"/>
  </r>
  <r>
    <x v="235"/>
    <x v="235"/>
    <x v="4"/>
    <s v="BG.GSR.NFSV.GD.ZS"/>
    <x v="15"/>
    <n v="9.0426241421816727"/>
    <s v="No"/>
  </r>
  <r>
    <x v="235"/>
    <x v="235"/>
    <x v="4"/>
    <s v="BG.GSR.NFSV.GD.ZS"/>
    <x v="7"/>
    <n v="9.4673413963605757"/>
    <s v="No"/>
  </r>
  <r>
    <x v="235"/>
    <x v="235"/>
    <x v="4"/>
    <s v="BG.GSR.NFSV.GD.ZS"/>
    <x v="8"/>
    <n v="8.9966373589803013"/>
    <s v="No"/>
  </r>
  <r>
    <x v="235"/>
    <x v="235"/>
    <x v="4"/>
    <s v="BG.GSR.NFSV.GD.ZS"/>
    <x v="9"/>
    <n v="9.219461615951511"/>
    <s v="No"/>
  </r>
  <r>
    <x v="235"/>
    <x v="235"/>
    <x v="4"/>
    <s v="BG.GSR.NFSV.GD.ZS"/>
    <x v="0"/>
    <n v="9.6879377318878852"/>
    <s v="No"/>
  </r>
  <r>
    <x v="235"/>
    <x v="235"/>
    <x v="4"/>
    <s v="BG.GSR.NFSV.GD.ZS"/>
    <x v="1"/>
    <n v="9.8153175886441524"/>
    <s v="No"/>
  </r>
  <r>
    <x v="235"/>
    <x v="235"/>
    <x v="4"/>
    <s v="BG.GSR.NFSV.GD.ZS"/>
    <x v="2"/>
    <n v="9.9036253244109584"/>
    <s v="No"/>
  </r>
  <r>
    <x v="235"/>
    <x v="235"/>
    <x v="4"/>
    <s v="BG.GSR.NFSV.GD.ZS"/>
    <x v="3"/>
    <n v="7.2619830014827214"/>
    <s v="No"/>
  </r>
  <r>
    <x v="235"/>
    <x v="235"/>
    <x v="4"/>
    <s v="BG.GSR.NFSV.GD.ZS"/>
    <x v="4"/>
    <n v="8.3791361989648294"/>
    <s v="No"/>
  </r>
  <r>
    <x v="235"/>
    <x v="235"/>
    <x v="4"/>
    <s v="BG.GSR.NFSV.GD.ZS"/>
    <x v="5"/>
    <n v="7.5861432699525206"/>
    <s v="No"/>
  </r>
  <r>
    <x v="235"/>
    <x v="235"/>
    <x v="4"/>
    <s v="BG.GSR.NFSV.GD.ZS"/>
    <x v="6"/>
    <n v="5.3452722465140194"/>
    <s v="No"/>
  </r>
  <r>
    <x v="235"/>
    <x v="235"/>
    <x v="4"/>
    <s v="BG.GSR.NFSV.GD.ZS"/>
    <x v="10"/>
    <n v="5.4337657317159715"/>
    <s v="No"/>
  </r>
  <r>
    <x v="235"/>
    <x v="235"/>
    <x v="4"/>
    <s v="BG.GSR.NFSV.GD.ZS"/>
    <x v="11"/>
    <n v="6.2883426338534507"/>
    <s v="No"/>
  </r>
  <r>
    <x v="235"/>
    <x v="235"/>
    <x v="4"/>
    <s v="BG.GSR.NFSV.GD.ZS"/>
    <x v="12"/>
    <n v="7.4141635462298234"/>
    <s v="No"/>
  </r>
  <r>
    <x v="235"/>
    <x v="235"/>
    <x v="4"/>
    <s v="BG.GSR.NFSV.GD.ZS"/>
    <x v="13"/>
    <n v="9.2333358763015028"/>
    <s v="No"/>
  </r>
  <r>
    <x v="236"/>
    <x v="236"/>
    <x v="0"/>
    <s v="FM.LBL.BMNY.GD.ZS"/>
    <x v="16"/>
    <n v="27.093605628663333"/>
    <s v="No"/>
  </r>
  <r>
    <x v="236"/>
    <x v="236"/>
    <x v="0"/>
    <s v="FM.LBL.BMNY.GD.ZS"/>
    <x v="14"/>
    <n v="87.381598471818904"/>
    <s v="No"/>
  </r>
  <r>
    <x v="236"/>
    <x v="236"/>
    <x v="0"/>
    <s v="FM.LBL.BMNY.GD.ZS"/>
    <x v="15"/>
    <n v="97.299100665940685"/>
    <s v="No"/>
  </r>
  <r>
    <x v="236"/>
    <x v="236"/>
    <x v="0"/>
    <s v="FM.LBL.BMNY.GD.ZS"/>
    <x v="7"/>
    <n v="95.90701049926632"/>
    <s v="No"/>
  </r>
  <r>
    <x v="236"/>
    <x v="236"/>
    <x v="0"/>
    <s v="FM.LBL.BMNY.GD.ZS"/>
    <x v="8"/>
    <n v="91.062945708579306"/>
    <s v="No"/>
  </r>
  <r>
    <x v="236"/>
    <x v="236"/>
    <x v="0"/>
    <s v="FM.LBL.BMNY.GD.ZS"/>
    <x v="9"/>
    <n v="93.74186031666504"/>
    <s v="No"/>
  </r>
  <r>
    <x v="236"/>
    <x v="236"/>
    <x v="0"/>
    <s v="FM.LBL.BMNY.GD.ZS"/>
    <x v="0"/>
    <n v="94.188817372833228"/>
    <s v="No"/>
  </r>
  <r>
    <x v="236"/>
    <x v="236"/>
    <x v="0"/>
    <s v="FM.LBL.BMNY.GD.ZS"/>
    <x v="1"/>
    <n v="92.359993220443002"/>
    <s v="No"/>
  </r>
  <r>
    <x v="236"/>
    <x v="236"/>
    <x v="0"/>
    <s v="FM.LBL.BMNY.GD.ZS"/>
    <x v="2"/>
    <n v="94.555567857350411"/>
    <s v="No"/>
  </r>
  <r>
    <x v="236"/>
    <x v="236"/>
    <x v="0"/>
    <s v="FM.LBL.BMNY.GD.ZS"/>
    <x v="3"/>
    <n v="42.52692358649729"/>
    <s v="No"/>
  </r>
  <r>
    <x v="236"/>
    <x v="236"/>
    <x v="0"/>
    <s v="FM.LBL.BMNY.GD.ZS"/>
    <x v="4"/>
    <n v="43.193750659292959"/>
    <s v="No"/>
  </r>
  <r>
    <x v="236"/>
    <x v="236"/>
    <x v="0"/>
    <s v="FM.LBL.BMNY.GD.ZS"/>
    <x v="5"/>
    <n v="44.488144699317019"/>
    <s v="No"/>
  </r>
  <r>
    <x v="236"/>
    <x v="236"/>
    <x v="0"/>
    <s v="FM.LBL.BMNY.GD.ZS"/>
    <x v="6"/>
    <n v="48.541508856376446"/>
    <s v="No"/>
  </r>
  <r>
    <x v="236"/>
    <x v="236"/>
    <x v="0"/>
    <s v="FM.LBL.BMNY.GD.ZS"/>
    <x v="10"/>
    <n v="47.549346217424883"/>
    <s v="No"/>
  </r>
  <r>
    <x v="236"/>
    <x v="236"/>
    <x v="0"/>
    <s v="FM.LBL.BMNY.GD.ZS"/>
    <x v="11"/>
    <n v="48.3341397860736"/>
    <s v="No"/>
  </r>
  <r>
    <x v="236"/>
    <x v="236"/>
    <x v="0"/>
    <s v="FM.LBL.BMNY.GD.ZS"/>
    <x v="12"/>
    <n v="47.113053828763952"/>
    <s v="No"/>
  </r>
  <r>
    <x v="236"/>
    <x v="236"/>
    <x v="1"/>
    <s v="EG.ELC.ACCS.RU.ZS"/>
    <x v="16"/>
    <n v="17.509707496006218"/>
    <s v="No"/>
  </r>
  <r>
    <x v="236"/>
    <x v="236"/>
    <x v="1"/>
    <s v="EG.ELC.ACCS.RU.ZS"/>
    <x v="14"/>
    <n v="20.957113544836442"/>
    <s v="No"/>
  </r>
  <r>
    <x v="236"/>
    <x v="236"/>
    <x v="1"/>
    <s v="EG.ELC.ACCS.RU.ZS"/>
    <x v="15"/>
    <n v="22.770250986874377"/>
    <s v="No"/>
  </r>
  <r>
    <x v="236"/>
    <x v="236"/>
    <x v="1"/>
    <s v="EG.ELC.ACCS.RU.ZS"/>
    <x v="7"/>
    <n v="19.112016962767349"/>
    <s v="No"/>
  </r>
  <r>
    <x v="236"/>
    <x v="236"/>
    <x v="1"/>
    <s v="EG.ELC.ACCS.RU.ZS"/>
    <x v="8"/>
    <n v="19.10143494677142"/>
    <s v="No"/>
  </r>
  <r>
    <x v="236"/>
    <x v="236"/>
    <x v="1"/>
    <s v="EG.ELC.ACCS.RU.ZS"/>
    <x v="9"/>
    <n v="20.247812957204452"/>
    <s v="No"/>
  </r>
  <r>
    <x v="236"/>
    <x v="236"/>
    <x v="1"/>
    <s v="EG.ELC.ACCS.RU.ZS"/>
    <x v="0"/>
    <n v="24.238694800567387"/>
    <s v="No"/>
  </r>
  <r>
    <x v="236"/>
    <x v="236"/>
    <x v="1"/>
    <s v="EG.ELC.ACCS.RU.ZS"/>
    <x v="1"/>
    <n v="21.194568973097383"/>
    <s v="No"/>
  </r>
  <r>
    <x v="236"/>
    <x v="236"/>
    <x v="1"/>
    <s v="EG.ELC.ACCS.RU.ZS"/>
    <x v="2"/>
    <n v="24.532758117312532"/>
    <s v="No"/>
  </r>
  <r>
    <x v="236"/>
    <x v="236"/>
    <x v="1"/>
    <s v="EG.ELC.ACCS.RU.ZS"/>
    <x v="3"/>
    <n v="43.89977852243311"/>
    <s v="No"/>
  </r>
  <r>
    <x v="236"/>
    <x v="236"/>
    <x v="1"/>
    <s v="EG.ELC.ACCS.RU.ZS"/>
    <x v="4"/>
    <n v="42.722742907239542"/>
    <s v="No"/>
  </r>
  <r>
    <x v="236"/>
    <x v="236"/>
    <x v="1"/>
    <s v="EG.ELC.ACCS.RU.ZS"/>
    <x v="5"/>
    <n v="45.208590454126195"/>
    <s v="No"/>
  </r>
  <r>
    <x v="236"/>
    <x v="236"/>
    <x v="1"/>
    <s v="EG.ELC.ACCS.RU.ZS"/>
    <x v="6"/>
    <n v="46.224715652261331"/>
    <s v="No"/>
  </r>
  <r>
    <x v="236"/>
    <x v="236"/>
    <x v="1"/>
    <s v="EG.ELC.ACCS.RU.ZS"/>
    <x v="10"/>
    <n v="47.740039448977669"/>
    <s v="No"/>
  </r>
  <r>
    <x v="236"/>
    <x v="236"/>
    <x v="1"/>
    <s v="EG.ELC.ACCS.RU.ZS"/>
    <x v="11"/>
    <n v="47.861108482885406"/>
    <s v="No"/>
  </r>
  <r>
    <x v="236"/>
    <x v="236"/>
    <x v="1"/>
    <s v="EG.ELC.ACCS.RU.ZS"/>
    <x v="12"/>
    <n v="49.090922320351758"/>
    <s v="No"/>
  </r>
  <r>
    <x v="236"/>
    <x v="236"/>
    <x v="3"/>
    <s v="NY.GDP.DEFL.KD.ZG"/>
    <x v="16"/>
    <n v="6.5860437256788344"/>
    <s v="No"/>
  </r>
  <r>
    <x v="236"/>
    <x v="236"/>
    <x v="3"/>
    <s v="NY.GDP.DEFL.KD.ZG"/>
    <x v="14"/>
    <n v="6.4759001214558012"/>
    <s v="No"/>
  </r>
  <r>
    <x v="236"/>
    <x v="236"/>
    <x v="3"/>
    <s v="NY.GDP.DEFL.KD.ZG"/>
    <x v="15"/>
    <n v="3.9789419219485183"/>
    <s v="No"/>
  </r>
  <r>
    <x v="236"/>
    <x v="236"/>
    <x v="3"/>
    <s v="NY.GDP.DEFL.KD.ZG"/>
    <x v="7"/>
    <n v="5.7877787072264795"/>
    <s v="No"/>
  </r>
  <r>
    <x v="236"/>
    <x v="236"/>
    <x v="3"/>
    <s v="NY.GDP.DEFL.KD.ZG"/>
    <x v="8"/>
    <n v="7.2877781924219676"/>
    <s v="No"/>
  </r>
  <r>
    <x v="236"/>
    <x v="236"/>
    <x v="3"/>
    <s v="NY.GDP.DEFL.KD.ZG"/>
    <x v="9"/>
    <n v="8.1344654157564449"/>
    <s v="No"/>
  </r>
  <r>
    <x v="236"/>
    <x v="236"/>
    <x v="3"/>
    <s v="NY.GDP.DEFL.KD.ZG"/>
    <x v="0"/>
    <n v="7.5567994224615305"/>
    <s v="No"/>
  </r>
  <r>
    <x v="236"/>
    <x v="236"/>
    <x v="3"/>
    <s v="NY.GDP.DEFL.KD.ZG"/>
    <x v="1"/>
    <n v="7.4634877493761493"/>
    <s v="No"/>
  </r>
  <r>
    <x v="236"/>
    <x v="236"/>
    <x v="3"/>
    <s v="NY.GDP.DEFL.KD.ZG"/>
    <x v="2"/>
    <n v="9.8419321534065247"/>
    <s v="No"/>
  </r>
  <r>
    <x v="236"/>
    <x v="236"/>
    <x v="3"/>
    <s v="NY.GDP.DEFL.KD.ZG"/>
    <x v="3"/>
    <n v="4.1581057589221899"/>
    <s v="No"/>
  </r>
  <r>
    <x v="236"/>
    <x v="236"/>
    <x v="3"/>
    <s v="NY.GDP.DEFL.KD.ZG"/>
    <x v="4"/>
    <n v="3.8165809450680683"/>
    <s v="No"/>
  </r>
  <r>
    <x v="236"/>
    <x v="236"/>
    <x v="3"/>
    <s v="NY.GDP.DEFL.KD.ZG"/>
    <x v="5"/>
    <n v="3.3587408846643854"/>
    <s v="No"/>
  </r>
  <r>
    <x v="236"/>
    <x v="236"/>
    <x v="3"/>
    <s v="NY.GDP.DEFL.KD.ZG"/>
    <x v="6"/>
    <n v="3.4019822834870439"/>
    <s v="No"/>
  </r>
  <r>
    <x v="236"/>
    <x v="236"/>
    <x v="3"/>
    <s v="NY.GDP.DEFL.KD.ZG"/>
    <x v="10"/>
    <n v="5.7582703428331428"/>
    <s v="No"/>
  </r>
  <r>
    <x v="236"/>
    <x v="236"/>
    <x v="3"/>
    <s v="NY.GDP.DEFL.KD.ZG"/>
    <x v="11"/>
    <n v="8.3853261861697774"/>
    <s v="No"/>
  </r>
  <r>
    <x v="236"/>
    <x v="236"/>
    <x v="3"/>
    <s v="NY.GDP.DEFL.KD.ZG"/>
    <x v="12"/>
    <n v="6.092505368576866"/>
    <s v="No"/>
  </r>
  <r>
    <x v="236"/>
    <x v="236"/>
    <x v="3"/>
    <s v="NY.GDP.DEFL.KD.ZG"/>
    <x v="13"/>
    <n v="5.7968936290725139"/>
    <s v="No"/>
  </r>
  <r>
    <x v="236"/>
    <x v="236"/>
    <x v="4"/>
    <s v="BG.GSR.NFSV.GD.ZS"/>
    <x v="16"/>
    <n v="11.80689262970481"/>
    <s v="No"/>
  </r>
  <r>
    <x v="236"/>
    <x v="236"/>
    <x v="4"/>
    <s v="BG.GSR.NFSV.GD.ZS"/>
    <x v="14"/>
    <n v="11.781709756437984"/>
    <s v="No"/>
  </r>
  <r>
    <x v="236"/>
    <x v="236"/>
    <x v="4"/>
    <s v="BG.GSR.NFSV.GD.ZS"/>
    <x v="15"/>
    <n v="11.55760429526287"/>
    <s v="No"/>
  </r>
  <r>
    <x v="236"/>
    <x v="236"/>
    <x v="4"/>
    <s v="BG.GSR.NFSV.GD.ZS"/>
    <x v="7"/>
    <n v="11.025606330363027"/>
    <s v="No"/>
  </r>
  <r>
    <x v="236"/>
    <x v="236"/>
    <x v="4"/>
    <s v="BG.GSR.NFSV.GD.ZS"/>
    <x v="8"/>
    <n v="12.280366758302485"/>
    <s v="No"/>
  </r>
  <r>
    <x v="236"/>
    <x v="236"/>
    <x v="4"/>
    <s v="BG.GSR.NFSV.GD.ZS"/>
    <x v="9"/>
    <n v="12.213679996359224"/>
    <s v="No"/>
  </r>
  <r>
    <x v="236"/>
    <x v="236"/>
    <x v="4"/>
    <s v="BG.GSR.NFSV.GD.ZS"/>
    <x v="0"/>
    <n v="12.080398433324101"/>
    <s v="No"/>
  </r>
  <r>
    <x v="236"/>
    <x v="236"/>
    <x v="4"/>
    <s v="BG.GSR.NFSV.GD.ZS"/>
    <x v="1"/>
    <n v="12.494580979316318"/>
    <s v="No"/>
  </r>
  <r>
    <x v="236"/>
    <x v="236"/>
    <x v="4"/>
    <s v="BG.GSR.NFSV.GD.ZS"/>
    <x v="2"/>
    <n v="12.225844191278135"/>
    <s v="No"/>
  </r>
  <r>
    <x v="236"/>
    <x v="236"/>
    <x v="4"/>
    <s v="BG.GSR.NFSV.GD.ZS"/>
    <x v="3"/>
    <n v="11.728709952201847"/>
    <s v="No"/>
  </r>
  <r>
    <x v="236"/>
    <x v="236"/>
    <x v="4"/>
    <s v="BG.GSR.NFSV.GD.ZS"/>
    <x v="4"/>
    <n v="12.525150329336229"/>
    <s v="No"/>
  </r>
  <r>
    <x v="236"/>
    <x v="236"/>
    <x v="4"/>
    <s v="BG.GSR.NFSV.GD.ZS"/>
    <x v="5"/>
    <n v="12.644944983351172"/>
    <s v="No"/>
  </r>
  <r>
    <x v="236"/>
    <x v="236"/>
    <x v="4"/>
    <s v="BG.GSR.NFSV.GD.ZS"/>
    <x v="6"/>
    <n v="9.4476234748076831"/>
    <s v="No"/>
  </r>
  <r>
    <x v="236"/>
    <x v="236"/>
    <x v="4"/>
    <s v="BG.GSR.NFSV.GD.ZS"/>
    <x v="10"/>
    <n v="9.7199059041815179"/>
    <s v="No"/>
  </r>
  <r>
    <x v="236"/>
    <x v="236"/>
    <x v="4"/>
    <s v="BG.GSR.NFSV.GD.ZS"/>
    <x v="11"/>
    <n v="10.522234044456443"/>
    <s v="No"/>
  </r>
  <r>
    <x v="236"/>
    <x v="236"/>
    <x v="4"/>
    <s v="BG.GSR.NFSV.GD.ZS"/>
    <x v="12"/>
    <n v="11.137061563755607"/>
    <s v="No"/>
  </r>
  <r>
    <x v="236"/>
    <x v="236"/>
    <x v="4"/>
    <s v="BG.GSR.NFSV.GD.ZS"/>
    <x v="13"/>
    <n v="10.898285728564698"/>
    <s v="No"/>
  </r>
  <r>
    <x v="237"/>
    <x v="237"/>
    <x v="0"/>
    <s v="FM.LBL.BMNY.GD.ZS"/>
    <x v="16"/>
    <n v="25.363181634909999"/>
    <s v="No"/>
  </r>
  <r>
    <x v="237"/>
    <x v="237"/>
    <x v="0"/>
    <s v="FM.LBL.BMNY.GD.ZS"/>
    <x v="14"/>
    <n v="57.537275539455571"/>
    <s v="No"/>
  </r>
  <r>
    <x v="237"/>
    <x v="237"/>
    <x v="0"/>
    <s v="FM.LBL.BMNY.GD.ZS"/>
    <x v="15"/>
    <n v="63.124547632788072"/>
    <s v="No"/>
  </r>
  <r>
    <x v="237"/>
    <x v="237"/>
    <x v="0"/>
    <s v="FM.LBL.BMNY.GD.ZS"/>
    <x v="7"/>
    <n v="61.384395742991423"/>
    <s v="No"/>
  </r>
  <r>
    <x v="237"/>
    <x v="237"/>
    <x v="0"/>
    <s v="FM.LBL.BMNY.GD.ZS"/>
    <x v="8"/>
    <n v="57.271699345320343"/>
    <s v="No"/>
  </r>
  <r>
    <x v="237"/>
    <x v="237"/>
    <x v="0"/>
    <s v="FM.LBL.BMNY.GD.ZS"/>
    <x v="9"/>
    <n v="58.218142629410529"/>
    <s v="No"/>
  </r>
  <r>
    <x v="237"/>
    <x v="237"/>
    <x v="0"/>
    <s v="FM.LBL.BMNY.GD.ZS"/>
    <x v="0"/>
    <n v="59.018968609165043"/>
    <s v="No"/>
  </r>
  <r>
    <x v="237"/>
    <x v="237"/>
    <x v="0"/>
    <s v="FM.LBL.BMNY.GD.ZS"/>
    <x v="1"/>
    <n v="60.806812870418618"/>
    <s v="No"/>
  </r>
  <r>
    <x v="237"/>
    <x v="237"/>
    <x v="0"/>
    <s v="FM.LBL.BMNY.GD.ZS"/>
    <x v="2"/>
    <n v="62.974363796216167"/>
    <s v="No"/>
  </r>
  <r>
    <x v="237"/>
    <x v="237"/>
    <x v="0"/>
    <s v="FM.LBL.BMNY.GD.ZS"/>
    <x v="3"/>
    <n v="38.505277478008672"/>
    <s v="No"/>
  </r>
  <r>
    <x v="237"/>
    <x v="237"/>
    <x v="0"/>
    <s v="FM.LBL.BMNY.GD.ZS"/>
    <x v="4"/>
    <n v="39.039587450449773"/>
    <s v="No"/>
  </r>
  <r>
    <x v="237"/>
    <x v="237"/>
    <x v="0"/>
    <s v="FM.LBL.BMNY.GD.ZS"/>
    <x v="5"/>
    <n v="36.042656956438087"/>
    <s v="No"/>
  </r>
  <r>
    <x v="237"/>
    <x v="237"/>
    <x v="0"/>
    <s v="FM.LBL.BMNY.GD.ZS"/>
    <x v="6"/>
    <n v="39.462951800498132"/>
    <s v="No"/>
  </r>
  <r>
    <x v="237"/>
    <x v="237"/>
    <x v="0"/>
    <s v="FM.LBL.BMNY.GD.ZS"/>
    <x v="10"/>
    <n v="38.503382772674662"/>
    <s v="No"/>
  </r>
  <r>
    <x v="237"/>
    <x v="237"/>
    <x v="0"/>
    <s v="FM.LBL.BMNY.GD.ZS"/>
    <x v="11"/>
    <n v="37.814872209824998"/>
    <s v="No"/>
  </r>
  <r>
    <x v="237"/>
    <x v="237"/>
    <x v="0"/>
    <s v="FM.LBL.BMNY.GD.ZS"/>
    <x v="12"/>
    <n v="39.162143106552364"/>
    <s v="No"/>
  </r>
  <r>
    <x v="237"/>
    <x v="237"/>
    <x v="1"/>
    <s v="EG.ELC.ACCS.RU.ZS"/>
    <x v="16"/>
    <n v="26.013443939339819"/>
    <s v="No"/>
  </r>
  <r>
    <x v="237"/>
    <x v="237"/>
    <x v="1"/>
    <s v="EG.ELC.ACCS.RU.ZS"/>
    <x v="14"/>
    <n v="29.140244675108619"/>
    <s v="No"/>
  </r>
  <r>
    <x v="237"/>
    <x v="237"/>
    <x v="1"/>
    <s v="EG.ELC.ACCS.RU.ZS"/>
    <x v="15"/>
    <n v="30.51953888154954"/>
    <s v="No"/>
  </r>
  <r>
    <x v="237"/>
    <x v="237"/>
    <x v="1"/>
    <s v="EG.ELC.ACCS.RU.ZS"/>
    <x v="7"/>
    <n v="28.105914783643897"/>
    <s v="No"/>
  </r>
  <r>
    <x v="237"/>
    <x v="237"/>
    <x v="1"/>
    <s v="EG.ELC.ACCS.RU.ZS"/>
    <x v="8"/>
    <n v="27.612574230130328"/>
    <s v="No"/>
  </r>
  <r>
    <x v="237"/>
    <x v="237"/>
    <x v="1"/>
    <s v="EG.ELC.ACCS.RU.ZS"/>
    <x v="9"/>
    <n v="28.863336827412862"/>
    <s v="No"/>
  </r>
  <r>
    <x v="237"/>
    <x v="237"/>
    <x v="1"/>
    <s v="EG.ELC.ACCS.RU.ZS"/>
    <x v="0"/>
    <n v="31.847486594132683"/>
    <s v="No"/>
  </r>
  <r>
    <x v="237"/>
    <x v="237"/>
    <x v="1"/>
    <s v="EG.ELC.ACCS.RU.ZS"/>
    <x v="1"/>
    <n v="29.531284758401991"/>
    <s v="No"/>
  </r>
  <r>
    <x v="237"/>
    <x v="237"/>
    <x v="1"/>
    <s v="EG.ELC.ACCS.RU.ZS"/>
    <x v="2"/>
    <n v="32.685666854529103"/>
    <s v="No"/>
  </r>
  <r>
    <x v="237"/>
    <x v="237"/>
    <x v="1"/>
    <s v="EG.ELC.ACCS.RU.ZS"/>
    <x v="3"/>
    <n v="48.756390550339717"/>
    <s v="No"/>
  </r>
  <r>
    <x v="237"/>
    <x v="237"/>
    <x v="1"/>
    <s v="EG.ELC.ACCS.RU.ZS"/>
    <x v="4"/>
    <n v="49.04307254193597"/>
    <s v="No"/>
  </r>
  <r>
    <x v="237"/>
    <x v="237"/>
    <x v="1"/>
    <s v="EG.ELC.ACCS.RU.ZS"/>
    <x v="5"/>
    <n v="50.796992960186309"/>
    <s v="No"/>
  </r>
  <r>
    <x v="237"/>
    <x v="237"/>
    <x v="1"/>
    <s v="EG.ELC.ACCS.RU.ZS"/>
    <x v="6"/>
    <n v="51.574224823790011"/>
    <s v="No"/>
  </r>
  <r>
    <x v="237"/>
    <x v="237"/>
    <x v="1"/>
    <s v="EG.ELC.ACCS.RU.ZS"/>
    <x v="10"/>
    <n v="52.982340783662217"/>
    <s v="No"/>
  </r>
  <r>
    <x v="237"/>
    <x v="237"/>
    <x v="1"/>
    <s v="EG.ELC.ACCS.RU.ZS"/>
    <x v="11"/>
    <n v="53.070563635923044"/>
    <s v="No"/>
  </r>
  <r>
    <x v="237"/>
    <x v="237"/>
    <x v="1"/>
    <s v="EG.ELC.ACCS.RU.ZS"/>
    <x v="12"/>
    <n v="54.613601986606746"/>
    <s v="No"/>
  </r>
  <r>
    <x v="237"/>
    <x v="237"/>
    <x v="3"/>
    <s v="NY.GDP.DEFL.KD.ZG"/>
    <x v="16"/>
    <n v="6.3591965852285028"/>
    <s v="No"/>
  </r>
  <r>
    <x v="237"/>
    <x v="237"/>
    <x v="3"/>
    <s v="NY.GDP.DEFL.KD.ZG"/>
    <x v="14"/>
    <n v="6.1192298501139959"/>
    <s v="No"/>
  </r>
  <r>
    <x v="237"/>
    <x v="237"/>
    <x v="3"/>
    <s v="NY.GDP.DEFL.KD.ZG"/>
    <x v="15"/>
    <n v="3.8928674350377008"/>
    <s v="No"/>
  </r>
  <r>
    <x v="237"/>
    <x v="237"/>
    <x v="3"/>
    <s v="NY.GDP.DEFL.KD.ZG"/>
    <x v="7"/>
    <n v="5.5393374465150202"/>
    <s v="No"/>
  </r>
  <r>
    <x v="237"/>
    <x v="237"/>
    <x v="3"/>
    <s v="NY.GDP.DEFL.KD.ZG"/>
    <x v="8"/>
    <n v="6.7956176119445786"/>
    <s v="No"/>
  </r>
  <r>
    <x v="237"/>
    <x v="237"/>
    <x v="3"/>
    <s v="NY.GDP.DEFL.KD.ZG"/>
    <x v="9"/>
    <n v="7.2791641583987712"/>
    <s v="No"/>
  </r>
  <r>
    <x v="237"/>
    <x v="237"/>
    <x v="3"/>
    <s v="NY.GDP.DEFL.KD.ZG"/>
    <x v="0"/>
    <n v="6.7972855699495369"/>
    <s v="No"/>
  </r>
  <r>
    <x v="237"/>
    <x v="237"/>
    <x v="3"/>
    <s v="NY.GDP.DEFL.KD.ZG"/>
    <x v="1"/>
    <n v="7.3147301773897766"/>
    <s v="No"/>
  </r>
  <r>
    <x v="237"/>
    <x v="237"/>
    <x v="3"/>
    <s v="NY.GDP.DEFL.KD.ZG"/>
    <x v="2"/>
    <n v="9.1598004374907447"/>
    <s v="No"/>
  </r>
  <r>
    <x v="237"/>
    <x v="237"/>
    <x v="3"/>
    <s v="NY.GDP.DEFL.KD.ZG"/>
    <x v="3"/>
    <n v="4.1023114093949999"/>
    <s v="No"/>
  </r>
  <r>
    <x v="237"/>
    <x v="237"/>
    <x v="3"/>
    <s v="NY.GDP.DEFL.KD.ZG"/>
    <x v="4"/>
    <n v="3.6745871172590583"/>
    <s v="No"/>
  </r>
  <r>
    <x v="237"/>
    <x v="237"/>
    <x v="3"/>
    <s v="NY.GDP.DEFL.KD.ZG"/>
    <x v="5"/>
    <n v="3.1941980481644876"/>
    <s v="No"/>
  </r>
  <r>
    <x v="237"/>
    <x v="237"/>
    <x v="3"/>
    <s v="NY.GDP.DEFL.KD.ZG"/>
    <x v="6"/>
    <n v="3.137983210903748"/>
    <s v="No"/>
  </r>
  <r>
    <x v="237"/>
    <x v="237"/>
    <x v="3"/>
    <s v="NY.GDP.DEFL.KD.ZG"/>
    <x v="10"/>
    <n v="5.5562731937538459"/>
    <s v="No"/>
  </r>
  <r>
    <x v="237"/>
    <x v="237"/>
    <x v="3"/>
    <s v="NY.GDP.DEFL.KD.ZG"/>
    <x v="11"/>
    <n v="8.2517323848914614"/>
    <s v="No"/>
  </r>
  <r>
    <x v="237"/>
    <x v="237"/>
    <x v="3"/>
    <s v="NY.GDP.DEFL.KD.ZG"/>
    <x v="12"/>
    <n v="5.701867912223193"/>
    <s v="No"/>
  </r>
  <r>
    <x v="237"/>
    <x v="237"/>
    <x v="3"/>
    <s v="NY.GDP.DEFL.KD.ZG"/>
    <x v="13"/>
    <n v="5.2633356598696821"/>
    <s v="No"/>
  </r>
  <r>
    <x v="237"/>
    <x v="237"/>
    <x v="4"/>
    <s v="BG.GSR.NFSV.GD.ZS"/>
    <x v="16"/>
    <n v="10.066284478993126"/>
    <s v="No"/>
  </r>
  <r>
    <x v="237"/>
    <x v="237"/>
    <x v="4"/>
    <s v="BG.GSR.NFSV.GD.ZS"/>
    <x v="14"/>
    <n v="10.423258310611295"/>
    <s v="No"/>
  </r>
  <r>
    <x v="237"/>
    <x v="237"/>
    <x v="4"/>
    <s v="BG.GSR.NFSV.GD.ZS"/>
    <x v="15"/>
    <n v="10.302031093388456"/>
    <s v="No"/>
  </r>
  <r>
    <x v="237"/>
    <x v="237"/>
    <x v="4"/>
    <s v="BG.GSR.NFSV.GD.ZS"/>
    <x v="7"/>
    <n v="10.244147668219176"/>
    <s v="No"/>
  </r>
  <r>
    <x v="237"/>
    <x v="237"/>
    <x v="4"/>
    <s v="BG.GSR.NFSV.GD.ZS"/>
    <x v="8"/>
    <n v="10.568788808183387"/>
    <s v="No"/>
  </r>
  <r>
    <x v="237"/>
    <x v="237"/>
    <x v="4"/>
    <s v="BG.GSR.NFSV.GD.ZS"/>
    <x v="9"/>
    <n v="10.639081426975032"/>
    <s v="No"/>
  </r>
  <r>
    <x v="237"/>
    <x v="237"/>
    <x v="4"/>
    <s v="BG.GSR.NFSV.GD.ZS"/>
    <x v="0"/>
    <n v="10.786837731738229"/>
    <s v="No"/>
  </r>
  <r>
    <x v="237"/>
    <x v="237"/>
    <x v="4"/>
    <s v="BG.GSR.NFSV.GD.ZS"/>
    <x v="1"/>
    <n v="11.062912024011945"/>
    <s v="No"/>
  </r>
  <r>
    <x v="237"/>
    <x v="237"/>
    <x v="4"/>
    <s v="BG.GSR.NFSV.GD.ZS"/>
    <x v="2"/>
    <n v="11.019262613243347"/>
    <s v="No"/>
  </r>
  <r>
    <x v="237"/>
    <x v="237"/>
    <x v="4"/>
    <s v="BG.GSR.NFSV.GD.ZS"/>
    <x v="3"/>
    <n v="9.5789861757832071"/>
    <s v="No"/>
  </r>
  <r>
    <x v="237"/>
    <x v="237"/>
    <x v="4"/>
    <s v="BG.GSR.NFSV.GD.ZS"/>
    <x v="4"/>
    <n v="10.544571883449933"/>
    <s v="No"/>
  </r>
  <r>
    <x v="237"/>
    <x v="237"/>
    <x v="4"/>
    <s v="BG.GSR.NFSV.GD.ZS"/>
    <x v="5"/>
    <n v="10.037599628103569"/>
    <s v="No"/>
  </r>
  <r>
    <x v="237"/>
    <x v="237"/>
    <x v="4"/>
    <s v="BG.GSR.NFSV.GD.ZS"/>
    <x v="6"/>
    <n v="7.3648405439743403"/>
    <s v="No"/>
  </r>
  <r>
    <x v="237"/>
    <x v="237"/>
    <x v="4"/>
    <s v="BG.GSR.NFSV.GD.ZS"/>
    <x v="10"/>
    <n v="7.5517730880045946"/>
    <s v="No"/>
  </r>
  <r>
    <x v="237"/>
    <x v="237"/>
    <x v="4"/>
    <s v="BG.GSR.NFSV.GD.ZS"/>
    <x v="11"/>
    <n v="8.413194428748545"/>
    <s v="No"/>
  </r>
  <r>
    <x v="237"/>
    <x v="237"/>
    <x v="4"/>
    <s v="BG.GSR.NFSV.GD.ZS"/>
    <x v="12"/>
    <n v="9.3957774149008326"/>
    <s v="No"/>
  </r>
  <r>
    <x v="237"/>
    <x v="237"/>
    <x v="4"/>
    <s v="BG.GSR.NFSV.GD.ZS"/>
    <x v="13"/>
    <n v="10.168801815112436"/>
    <s v="No"/>
  </r>
  <r>
    <x v="238"/>
    <x v="238"/>
    <x v="0"/>
    <s v="FM.LBL.BMNY.GD.ZS"/>
    <x v="16"/>
    <n v="87.377795778725087"/>
    <s v="No"/>
  </r>
  <r>
    <x v="238"/>
    <x v="238"/>
    <x v="0"/>
    <s v="FM.LBL.BMNY.GD.ZS"/>
    <x v="14"/>
    <n v="91.093307990599257"/>
    <s v="No"/>
  </r>
  <r>
    <x v="238"/>
    <x v="238"/>
    <x v="0"/>
    <s v="FM.LBL.BMNY.GD.ZS"/>
    <x v="15"/>
    <n v="93.430327517719633"/>
    <s v="No"/>
  </r>
  <r>
    <x v="238"/>
    <x v="238"/>
    <x v="0"/>
    <s v="FM.LBL.BMNY.GD.ZS"/>
    <x v="7"/>
    <n v="96.711893180515531"/>
    <s v="No"/>
  </r>
  <r>
    <x v="238"/>
    <x v="238"/>
    <x v="0"/>
    <s v="FM.LBL.BMNY.GD.ZS"/>
    <x v="8"/>
    <n v="93.486543076867989"/>
    <s v="No"/>
  </r>
  <r>
    <x v="238"/>
    <x v="238"/>
    <x v="0"/>
    <s v="FM.LBL.BMNY.GD.ZS"/>
    <x v="9"/>
    <n v="92.807353396138723"/>
    <s v="No"/>
  </r>
  <r>
    <x v="238"/>
    <x v="238"/>
    <x v="0"/>
    <s v="FM.LBL.BMNY.GD.ZS"/>
    <x v="0"/>
    <n v="96.195403318884601"/>
    <s v="No"/>
  </r>
  <r>
    <x v="238"/>
    <x v="238"/>
    <x v="0"/>
    <s v="FM.LBL.BMNY.GD.ZS"/>
    <x v="1"/>
    <n v="95.595905887954771"/>
    <s v="No"/>
  </r>
  <r>
    <x v="238"/>
    <x v="238"/>
    <x v="0"/>
    <s v="FM.LBL.BMNY.GD.ZS"/>
    <x v="2"/>
    <n v="95.720690802560085"/>
    <s v="No"/>
  </r>
  <r>
    <x v="238"/>
    <x v="238"/>
    <x v="0"/>
    <s v="FM.LBL.BMNY.GD.ZS"/>
    <x v="3"/>
    <n v="153.67064488067831"/>
    <s v="No"/>
  </r>
  <r>
    <x v="238"/>
    <x v="238"/>
    <x v="0"/>
    <s v="FM.LBL.BMNY.GD.ZS"/>
    <x v="4"/>
    <n v="151.41858645577938"/>
    <s v="No"/>
  </r>
  <r>
    <x v="238"/>
    <x v="238"/>
    <x v="0"/>
    <s v="FM.LBL.BMNY.GD.ZS"/>
    <x v="5"/>
    <n v="154.2521544347554"/>
    <s v="No"/>
  </r>
  <r>
    <x v="238"/>
    <x v="238"/>
    <x v="0"/>
    <s v="FM.LBL.BMNY.GD.ZS"/>
    <x v="6"/>
    <n v="171.76223266208294"/>
    <s v="No"/>
  </r>
  <r>
    <x v="238"/>
    <x v="238"/>
    <x v="0"/>
    <s v="FM.LBL.BMNY.GD.ZS"/>
    <x v="10"/>
    <n v="173.43136783439158"/>
    <s v="No"/>
  </r>
  <r>
    <x v="238"/>
    <x v="238"/>
    <x v="0"/>
    <s v="FM.LBL.BMNY.GD.ZS"/>
    <x v="11"/>
    <n v="179.16328516249183"/>
    <s v="No"/>
  </r>
  <r>
    <x v="238"/>
    <x v="238"/>
    <x v="0"/>
    <s v="FM.LBL.BMNY.GD.ZS"/>
    <x v="12"/>
    <n v="185.8208994276448"/>
    <s v="No"/>
  </r>
  <r>
    <x v="238"/>
    <x v="238"/>
    <x v="0"/>
    <s v="FM.LBL.BMNY.GD.ZS"/>
    <x v="13"/>
    <n v="189.59939452093514"/>
    <s v="No"/>
  </r>
  <r>
    <x v="238"/>
    <x v="238"/>
    <x v="1"/>
    <s v="EG.ELC.ACCS.RU.ZS"/>
    <x v="16"/>
    <n v="91.863025106342249"/>
    <s v="No"/>
  </r>
  <r>
    <x v="238"/>
    <x v="238"/>
    <x v="1"/>
    <s v="EG.ELC.ACCS.RU.ZS"/>
    <x v="14"/>
    <n v="93.01022655946187"/>
    <s v="No"/>
  </r>
  <r>
    <x v="238"/>
    <x v="238"/>
    <x v="1"/>
    <s v="EG.ELC.ACCS.RU.ZS"/>
    <x v="15"/>
    <n v="93.55305776887603"/>
    <s v="No"/>
  </r>
  <r>
    <x v="238"/>
    <x v="238"/>
    <x v="1"/>
    <s v="EG.ELC.ACCS.RU.ZS"/>
    <x v="7"/>
    <n v="93.865208289132227"/>
    <s v="No"/>
  </r>
  <r>
    <x v="238"/>
    <x v="238"/>
    <x v="1"/>
    <s v="EG.ELC.ACCS.RU.ZS"/>
    <x v="8"/>
    <n v="94.184983975914903"/>
    <s v="No"/>
  </r>
  <r>
    <x v="238"/>
    <x v="238"/>
    <x v="1"/>
    <s v="EG.ELC.ACCS.RU.ZS"/>
    <x v="9"/>
    <n v="94.974890277273843"/>
    <s v="No"/>
  </r>
  <r>
    <x v="238"/>
    <x v="238"/>
    <x v="1"/>
    <s v="EG.ELC.ACCS.RU.ZS"/>
    <x v="0"/>
    <n v="96.135498346709383"/>
    <s v="No"/>
  </r>
  <r>
    <x v="238"/>
    <x v="238"/>
    <x v="1"/>
    <s v="EG.ELC.ACCS.RU.ZS"/>
    <x v="1"/>
    <n v="95.499311041450639"/>
    <s v="No"/>
  </r>
  <r>
    <x v="238"/>
    <x v="238"/>
    <x v="1"/>
    <s v="EG.ELC.ACCS.RU.ZS"/>
    <x v="2"/>
    <n v="96.145450257582539"/>
    <s v="No"/>
  </r>
  <r>
    <x v="238"/>
    <x v="238"/>
    <x v="1"/>
    <s v="EG.ELC.ACCS.RU.ZS"/>
    <x v="3"/>
    <n v="99.764114644786076"/>
    <s v="No"/>
  </r>
  <r>
    <x v="238"/>
    <x v="238"/>
    <x v="1"/>
    <s v="EG.ELC.ACCS.RU.ZS"/>
    <x v="4"/>
    <n v="99.726752279226304"/>
    <s v="No"/>
  </r>
  <r>
    <x v="238"/>
    <x v="238"/>
    <x v="1"/>
    <s v="EG.ELC.ACCS.RU.ZS"/>
    <x v="5"/>
    <n v="99.786884360242794"/>
    <s v="No"/>
  </r>
  <r>
    <x v="238"/>
    <x v="238"/>
    <x v="1"/>
    <s v="EG.ELC.ACCS.RU.ZS"/>
    <x v="6"/>
    <n v="99.895264554858613"/>
    <s v="No"/>
  </r>
  <r>
    <x v="238"/>
    <x v="238"/>
    <x v="1"/>
    <s v="EG.ELC.ACCS.RU.ZS"/>
    <x v="10"/>
    <n v="99.88872788832991"/>
    <s v="No"/>
  </r>
  <r>
    <x v="238"/>
    <x v="238"/>
    <x v="1"/>
    <s v="EG.ELC.ACCS.RU.ZS"/>
    <x v="11"/>
    <n v="99.889290575674792"/>
    <s v="No"/>
  </r>
  <r>
    <x v="238"/>
    <x v="238"/>
    <x v="1"/>
    <s v="EG.ELC.ACCS.RU.ZS"/>
    <x v="12"/>
    <n v="99.856850320016221"/>
    <s v="No"/>
  </r>
  <r>
    <x v="238"/>
    <x v="238"/>
    <x v="3"/>
    <s v="NY.GDP.DEFL.KD.ZG"/>
    <x v="16"/>
    <n v="5.961720448160861"/>
    <s v="No"/>
  </r>
  <r>
    <x v="238"/>
    <x v="238"/>
    <x v="3"/>
    <s v="NY.GDP.DEFL.KD.ZG"/>
    <x v="14"/>
    <n v="4.1525582318267311"/>
    <s v="No"/>
  </r>
  <r>
    <x v="238"/>
    <x v="238"/>
    <x v="3"/>
    <s v="NY.GDP.DEFL.KD.ZG"/>
    <x v="15"/>
    <n v="4.0033554584082225"/>
    <s v="No"/>
  </r>
  <r>
    <x v="238"/>
    <x v="238"/>
    <x v="3"/>
    <s v="NY.GDP.DEFL.KD.ZG"/>
    <x v="7"/>
    <n v="5.0810049280713869"/>
    <s v="No"/>
  </r>
  <r>
    <x v="238"/>
    <x v="238"/>
    <x v="3"/>
    <s v="NY.GDP.DEFL.KD.ZG"/>
    <x v="8"/>
    <n v="6.8103437996311413"/>
    <s v="No"/>
  </r>
  <r>
    <x v="238"/>
    <x v="238"/>
    <x v="3"/>
    <s v="NY.GDP.DEFL.KD.ZG"/>
    <x v="9"/>
    <n v="6.7710612487832051"/>
    <s v="No"/>
  </r>
  <r>
    <x v="238"/>
    <x v="238"/>
    <x v="3"/>
    <s v="NY.GDP.DEFL.KD.ZG"/>
    <x v="0"/>
    <n v="7.0943366113732651"/>
    <s v="No"/>
  </r>
  <r>
    <x v="238"/>
    <x v="238"/>
    <x v="3"/>
    <s v="NY.GDP.DEFL.KD.ZG"/>
    <x v="1"/>
    <n v="6.8827250832742806"/>
    <s v="No"/>
  </r>
  <r>
    <x v="238"/>
    <x v="238"/>
    <x v="3"/>
    <s v="NY.GDP.DEFL.KD.ZG"/>
    <x v="2"/>
    <n v="8.3509355326468508"/>
    <s v="No"/>
  </r>
  <r>
    <x v="238"/>
    <x v="238"/>
    <x v="3"/>
    <s v="NY.GDP.DEFL.KD.ZG"/>
    <x v="3"/>
    <n v="3.5648886669708446"/>
    <s v="No"/>
  </r>
  <r>
    <x v="238"/>
    <x v="238"/>
    <x v="3"/>
    <s v="NY.GDP.DEFL.KD.ZG"/>
    <x v="4"/>
    <n v="3.2110321322372783"/>
    <s v="No"/>
  </r>
  <r>
    <x v="238"/>
    <x v="238"/>
    <x v="3"/>
    <s v="NY.GDP.DEFL.KD.ZG"/>
    <x v="5"/>
    <n v="2.4128522569617559"/>
    <s v="No"/>
  </r>
  <r>
    <x v="238"/>
    <x v="238"/>
    <x v="3"/>
    <s v="NY.GDP.DEFL.KD.ZG"/>
    <x v="6"/>
    <n v="1.4674781481081425"/>
    <s v="No"/>
  </r>
  <r>
    <x v="238"/>
    <x v="238"/>
    <x v="3"/>
    <s v="NY.GDP.DEFL.KD.ZG"/>
    <x v="10"/>
    <n v="5.6037656756262635"/>
    <s v="No"/>
  </r>
  <r>
    <x v="238"/>
    <x v="238"/>
    <x v="3"/>
    <s v="NY.GDP.DEFL.KD.ZG"/>
    <x v="11"/>
    <n v="8.5702819614254793"/>
    <s v="No"/>
  </r>
  <r>
    <x v="238"/>
    <x v="238"/>
    <x v="3"/>
    <s v="NY.GDP.DEFL.KD.ZG"/>
    <x v="12"/>
    <n v="5.2896095858162369"/>
    <s v="No"/>
  </r>
  <r>
    <x v="238"/>
    <x v="238"/>
    <x v="3"/>
    <s v="NY.GDP.DEFL.KD.ZG"/>
    <x v="13"/>
    <n v="3.7332568330595421"/>
    <s v="No"/>
  </r>
  <r>
    <x v="238"/>
    <x v="238"/>
    <x v="4"/>
    <s v="BG.GSR.NFSV.GD.ZS"/>
    <x v="16"/>
    <n v="10.837015534616725"/>
    <s v="No"/>
  </r>
  <r>
    <x v="238"/>
    <x v="238"/>
    <x v="4"/>
    <s v="BG.GSR.NFSV.GD.ZS"/>
    <x v="14"/>
    <n v="11.34472209041323"/>
    <s v="No"/>
  </r>
  <r>
    <x v="238"/>
    <x v="238"/>
    <x v="4"/>
    <s v="BG.GSR.NFSV.GD.ZS"/>
    <x v="15"/>
    <n v="11.939682684841509"/>
    <s v="No"/>
  </r>
  <r>
    <x v="238"/>
    <x v="238"/>
    <x v="4"/>
    <s v="BG.GSR.NFSV.GD.ZS"/>
    <x v="7"/>
    <n v="10.626207417685455"/>
    <s v="No"/>
  </r>
  <r>
    <x v="238"/>
    <x v="238"/>
    <x v="4"/>
    <s v="BG.GSR.NFSV.GD.ZS"/>
    <x v="8"/>
    <n v="10.910164796167543"/>
    <s v="No"/>
  </r>
  <r>
    <x v="238"/>
    <x v="238"/>
    <x v="4"/>
    <s v="BG.GSR.NFSV.GD.ZS"/>
    <x v="9"/>
    <n v="12.133365583888535"/>
    <s v="No"/>
  </r>
  <r>
    <x v="238"/>
    <x v="238"/>
    <x v="4"/>
    <s v="BG.GSR.NFSV.GD.ZS"/>
    <x v="0"/>
    <n v="11.807784713272726"/>
    <s v="No"/>
  </r>
  <r>
    <x v="238"/>
    <x v="238"/>
    <x v="4"/>
    <s v="BG.GSR.NFSV.GD.ZS"/>
    <x v="1"/>
    <n v="11.804478762016309"/>
    <s v="No"/>
  </r>
  <r>
    <x v="238"/>
    <x v="238"/>
    <x v="4"/>
    <s v="BG.GSR.NFSV.GD.ZS"/>
    <x v="2"/>
    <n v="11.32313402687204"/>
    <s v="No"/>
  </r>
  <r>
    <x v="238"/>
    <x v="238"/>
    <x v="4"/>
    <s v="BG.GSR.NFSV.GD.ZS"/>
    <x v="3"/>
    <n v="10.85499163392549"/>
    <s v="No"/>
  </r>
  <r>
    <x v="238"/>
    <x v="238"/>
    <x v="4"/>
    <s v="BG.GSR.NFSV.GD.ZS"/>
    <x v="4"/>
    <n v="10.777503866715522"/>
    <s v="No"/>
  </r>
  <r>
    <x v="238"/>
    <x v="238"/>
    <x v="4"/>
    <s v="BG.GSR.NFSV.GD.ZS"/>
    <x v="5"/>
    <n v="11.313739632941237"/>
    <s v="No"/>
  </r>
  <r>
    <x v="238"/>
    <x v="238"/>
    <x v="4"/>
    <s v="BG.GSR.NFSV.GD.ZS"/>
    <x v="6"/>
    <n v="9.7810598201797276"/>
    <s v="No"/>
  </r>
  <r>
    <x v="238"/>
    <x v="238"/>
    <x v="4"/>
    <s v="BG.GSR.NFSV.GD.ZS"/>
    <x v="10"/>
    <n v="9.4173127903861023"/>
    <s v="No"/>
  </r>
  <r>
    <x v="238"/>
    <x v="238"/>
    <x v="4"/>
    <s v="BG.GSR.NFSV.GD.ZS"/>
    <x v="11"/>
    <n v="10.107880990847571"/>
    <s v="No"/>
  </r>
  <r>
    <x v="238"/>
    <x v="238"/>
    <x v="4"/>
    <s v="BG.GSR.NFSV.GD.ZS"/>
    <x v="12"/>
    <n v="11.663029824998258"/>
    <s v="No"/>
  </r>
  <r>
    <x v="238"/>
    <x v="238"/>
    <x v="4"/>
    <s v="BG.GSR.NFSV.GD.ZS"/>
    <x v="13"/>
    <n v="12.594450824166902"/>
    <s v="No"/>
  </r>
  <r>
    <x v="239"/>
    <x v="239"/>
    <x v="0"/>
    <s v="FM.LBL.BMNY.GD.ZS"/>
    <x v="16"/>
    <n v="32.981105521304777"/>
    <s v="No"/>
  </r>
  <r>
    <x v="239"/>
    <x v="239"/>
    <x v="0"/>
    <s v="FM.LBL.BMNY.GD.ZS"/>
    <x v="14"/>
    <n v="37.434297284481694"/>
    <s v="No"/>
  </r>
  <r>
    <x v="239"/>
    <x v="239"/>
    <x v="0"/>
    <s v="FM.LBL.BMNY.GD.ZS"/>
    <x v="15"/>
    <n v="36.879523420331928"/>
    <s v="No"/>
  </r>
  <r>
    <x v="239"/>
    <x v="239"/>
    <x v="0"/>
    <s v="FM.LBL.BMNY.GD.ZS"/>
    <x v="7"/>
    <n v="38.787112630692455"/>
    <s v="No"/>
  </r>
  <r>
    <x v="239"/>
    <x v="239"/>
    <x v="0"/>
    <s v="FM.LBL.BMNY.GD.ZS"/>
    <x v="8"/>
    <n v="38.875328262459554"/>
    <s v="No"/>
  </r>
  <r>
    <x v="239"/>
    <x v="239"/>
    <x v="0"/>
    <s v="FM.LBL.BMNY.GD.ZS"/>
    <x v="9"/>
    <n v="41.215823374972786"/>
    <s v="No"/>
  </r>
  <r>
    <x v="239"/>
    <x v="239"/>
    <x v="0"/>
    <s v="FM.LBL.BMNY.GD.ZS"/>
    <x v="0"/>
    <n v="43.068823493774715"/>
    <s v="No"/>
  </r>
  <r>
    <x v="239"/>
    <x v="239"/>
    <x v="0"/>
    <s v="FM.LBL.BMNY.GD.ZS"/>
    <x v="1"/>
    <n v="46.424756717211125"/>
    <s v="No"/>
  </r>
  <r>
    <x v="239"/>
    <x v="239"/>
    <x v="0"/>
    <s v="FM.LBL.BMNY.GD.ZS"/>
    <x v="2"/>
    <n v="47.360030116923213"/>
    <s v="No"/>
  </r>
  <r>
    <x v="239"/>
    <x v="239"/>
    <x v="0"/>
    <s v="FM.LBL.BMNY.GD.ZS"/>
    <x v="3"/>
    <n v="62.422066927520774"/>
    <s v="No"/>
  </r>
  <r>
    <x v="239"/>
    <x v="239"/>
    <x v="0"/>
    <s v="FM.LBL.BMNY.GD.ZS"/>
    <x v="4"/>
    <n v="61.295954627806111"/>
    <s v="No"/>
  </r>
  <r>
    <x v="239"/>
    <x v="239"/>
    <x v="0"/>
    <s v="FM.LBL.BMNY.GD.ZS"/>
    <x v="5"/>
    <n v="62.420256888587403"/>
    <s v="No"/>
  </r>
  <r>
    <x v="239"/>
    <x v="239"/>
    <x v="0"/>
    <s v="FM.LBL.BMNY.GD.ZS"/>
    <x v="6"/>
    <n v="72.124791802225801"/>
    <s v="No"/>
  </r>
  <r>
    <x v="239"/>
    <x v="239"/>
    <x v="0"/>
    <s v="FM.LBL.BMNY.GD.ZS"/>
    <x v="10"/>
    <n v="67.840595130315421"/>
    <s v="No"/>
  </r>
  <r>
    <x v="239"/>
    <x v="239"/>
    <x v="0"/>
    <s v="FM.LBL.BMNY.GD.ZS"/>
    <x v="11"/>
    <n v="66.819495805423912"/>
    <s v="No"/>
  </r>
  <r>
    <x v="239"/>
    <x v="239"/>
    <x v="0"/>
    <s v="FM.LBL.BMNY.GD.ZS"/>
    <x v="12"/>
    <n v="69.525871703107754"/>
    <s v="No"/>
  </r>
  <r>
    <x v="239"/>
    <x v="239"/>
    <x v="0"/>
    <s v="FM.LBL.BMNY.GD.ZS"/>
    <x v="13"/>
    <n v="70.927257173348451"/>
    <s v="No"/>
  </r>
  <r>
    <x v="239"/>
    <x v="239"/>
    <x v="1"/>
    <s v="EG.ELC.ACCS.RU.ZS"/>
    <x v="16"/>
    <n v="71.12423693662619"/>
    <s v="No"/>
  </r>
  <r>
    <x v="239"/>
    <x v="239"/>
    <x v="1"/>
    <s v="EG.ELC.ACCS.RU.ZS"/>
    <x v="14"/>
    <n v="74.006600509666939"/>
    <s v="No"/>
  </r>
  <r>
    <x v="239"/>
    <x v="239"/>
    <x v="1"/>
    <s v="EG.ELC.ACCS.RU.ZS"/>
    <x v="15"/>
    <n v="74.425117527355766"/>
    <s v="No"/>
  </r>
  <r>
    <x v="239"/>
    <x v="239"/>
    <x v="1"/>
    <s v="EG.ELC.ACCS.RU.ZS"/>
    <x v="7"/>
    <n v="74.908244619830185"/>
    <s v="No"/>
  </r>
  <r>
    <x v="239"/>
    <x v="239"/>
    <x v="1"/>
    <s v="EG.ELC.ACCS.RU.ZS"/>
    <x v="8"/>
    <n v="75.790292226137609"/>
    <s v="No"/>
  </r>
  <r>
    <x v="239"/>
    <x v="239"/>
    <x v="1"/>
    <s v="EG.ELC.ACCS.RU.ZS"/>
    <x v="9"/>
    <n v="76.837850281545258"/>
    <s v="No"/>
  </r>
  <r>
    <x v="239"/>
    <x v="239"/>
    <x v="1"/>
    <s v="EG.ELC.ACCS.RU.ZS"/>
    <x v="0"/>
    <n v="79.106640465797597"/>
    <s v="No"/>
  </r>
  <r>
    <x v="239"/>
    <x v="239"/>
    <x v="1"/>
    <s v="EG.ELC.ACCS.RU.ZS"/>
    <x v="1"/>
    <n v="79.578132211091201"/>
    <s v="No"/>
  </r>
  <r>
    <x v="239"/>
    <x v="239"/>
    <x v="1"/>
    <s v="EG.ELC.ACCS.RU.ZS"/>
    <x v="2"/>
    <n v="81.922491987612801"/>
    <s v="No"/>
  </r>
  <r>
    <x v="239"/>
    <x v="239"/>
    <x v="1"/>
    <s v="EG.ELC.ACCS.RU.ZS"/>
    <x v="3"/>
    <n v="90.558872381466415"/>
    <s v="No"/>
  </r>
  <r>
    <x v="239"/>
    <x v="239"/>
    <x v="1"/>
    <s v="EG.ELC.ACCS.RU.ZS"/>
    <x v="4"/>
    <n v="90.528085341671854"/>
    <s v="No"/>
  </r>
  <r>
    <x v="239"/>
    <x v="239"/>
    <x v="1"/>
    <s v="EG.ELC.ACCS.RU.ZS"/>
    <x v="5"/>
    <n v="91.370586429312738"/>
    <s v="No"/>
  </r>
  <r>
    <x v="239"/>
    <x v="239"/>
    <x v="1"/>
    <s v="EG.ELC.ACCS.RU.ZS"/>
    <x v="6"/>
    <n v="96.103846450558549"/>
    <s v="No"/>
  </r>
  <r>
    <x v="239"/>
    <x v="239"/>
    <x v="1"/>
    <s v="EG.ELC.ACCS.RU.ZS"/>
    <x v="10"/>
    <n v="96.806854872921463"/>
    <s v="No"/>
  </r>
  <r>
    <x v="239"/>
    <x v="239"/>
    <x v="1"/>
    <s v="EG.ELC.ACCS.RU.ZS"/>
    <x v="11"/>
    <n v="97.035382688299137"/>
    <s v="No"/>
  </r>
  <r>
    <x v="239"/>
    <x v="239"/>
    <x v="1"/>
    <s v="EG.ELC.ACCS.RU.ZS"/>
    <x v="12"/>
    <n v="92.778426963380952"/>
    <s v="No"/>
  </r>
  <r>
    <x v="239"/>
    <x v="239"/>
    <x v="3"/>
    <s v="NY.GDP.DEFL.KD.ZG"/>
    <x v="16"/>
    <n v="4.5600434866002786"/>
    <s v="No"/>
  </r>
  <r>
    <x v="239"/>
    <x v="239"/>
    <x v="3"/>
    <s v="NY.GDP.DEFL.KD.ZG"/>
    <x v="14"/>
    <n v="3.8051844270832618"/>
    <s v="No"/>
  </r>
  <r>
    <x v="239"/>
    <x v="239"/>
    <x v="3"/>
    <s v="NY.GDP.DEFL.KD.ZG"/>
    <x v="15"/>
    <n v="3.7182475900850989"/>
    <s v="No"/>
  </r>
  <r>
    <x v="239"/>
    <x v="239"/>
    <x v="3"/>
    <s v="NY.GDP.DEFL.KD.ZG"/>
    <x v="7"/>
    <n v="4.7185667294485683"/>
    <s v="No"/>
  </r>
  <r>
    <x v="239"/>
    <x v="239"/>
    <x v="3"/>
    <s v="NY.GDP.DEFL.KD.ZG"/>
    <x v="8"/>
    <n v="6.4519838516075936"/>
    <s v="No"/>
  </r>
  <r>
    <x v="239"/>
    <x v="239"/>
    <x v="3"/>
    <s v="NY.GDP.DEFL.KD.ZG"/>
    <x v="9"/>
    <n v="5.940797630219123"/>
    <s v="No"/>
  </r>
  <r>
    <x v="239"/>
    <x v="239"/>
    <x v="3"/>
    <s v="NY.GDP.DEFL.KD.ZG"/>
    <x v="0"/>
    <n v="6.1071543478172998"/>
    <s v="No"/>
  </r>
  <r>
    <x v="239"/>
    <x v="239"/>
    <x v="3"/>
    <s v="NY.GDP.DEFL.KD.ZG"/>
    <x v="1"/>
    <n v="6.2260846433357244"/>
    <s v="No"/>
  </r>
  <r>
    <x v="239"/>
    <x v="239"/>
    <x v="3"/>
    <s v="NY.GDP.DEFL.KD.ZG"/>
    <x v="2"/>
    <n v="7.4764725494904383"/>
    <s v="No"/>
  </r>
  <r>
    <x v="239"/>
    <x v="239"/>
    <x v="3"/>
    <s v="NY.GDP.DEFL.KD.ZG"/>
    <x v="3"/>
    <n v="2.9641043553944471"/>
    <s v="No"/>
  </r>
  <r>
    <x v="239"/>
    <x v="239"/>
    <x v="3"/>
    <s v="NY.GDP.DEFL.KD.ZG"/>
    <x v="4"/>
    <n v="2.1192970566878913"/>
    <s v="No"/>
  </r>
  <r>
    <x v="239"/>
    <x v="239"/>
    <x v="3"/>
    <s v="NY.GDP.DEFL.KD.ZG"/>
    <x v="5"/>
    <n v="2.596843606897572"/>
    <s v="No"/>
  </r>
  <r>
    <x v="239"/>
    <x v="239"/>
    <x v="3"/>
    <s v="NY.GDP.DEFL.KD.ZG"/>
    <x v="6"/>
    <n v="1.8428230440501068"/>
    <s v="No"/>
  </r>
  <r>
    <x v="239"/>
    <x v="239"/>
    <x v="3"/>
    <s v="NY.GDP.DEFL.KD.ZG"/>
    <x v="10"/>
    <n v="4.546850408141502"/>
    <s v="No"/>
  </r>
  <r>
    <x v="239"/>
    <x v="239"/>
    <x v="3"/>
    <s v="NY.GDP.DEFL.KD.ZG"/>
    <x v="11"/>
    <n v="6.4783084803047188"/>
    <s v="No"/>
  </r>
  <r>
    <x v="239"/>
    <x v="239"/>
    <x v="3"/>
    <s v="NY.GDP.DEFL.KD.ZG"/>
    <x v="12"/>
    <n v="4.4555977790188308"/>
    <s v="No"/>
  </r>
  <r>
    <x v="239"/>
    <x v="239"/>
    <x v="3"/>
    <s v="NY.GDP.DEFL.KD.ZG"/>
    <x v="13"/>
    <n v="4.1119825580190437"/>
    <s v="No"/>
  </r>
  <r>
    <x v="239"/>
    <x v="239"/>
    <x v="4"/>
    <s v="BG.GSR.NFSV.GD.ZS"/>
    <x v="16"/>
    <n v="6.0177034589915603"/>
    <s v="No"/>
  </r>
  <r>
    <x v="239"/>
    <x v="239"/>
    <x v="4"/>
    <s v="BG.GSR.NFSV.GD.ZS"/>
    <x v="14"/>
    <n v="6.1171569382098703"/>
    <s v="No"/>
  </r>
  <r>
    <x v="239"/>
    <x v="239"/>
    <x v="4"/>
    <s v="BG.GSR.NFSV.GD.ZS"/>
    <x v="15"/>
    <n v="6.7834288190472671"/>
    <s v="No"/>
  </r>
  <r>
    <x v="239"/>
    <x v="239"/>
    <x v="4"/>
    <s v="BG.GSR.NFSV.GD.ZS"/>
    <x v="7"/>
    <n v="7.0704424589683077"/>
    <s v="No"/>
  </r>
  <r>
    <x v="239"/>
    <x v="239"/>
    <x v="4"/>
    <s v="BG.GSR.NFSV.GD.ZS"/>
    <x v="8"/>
    <n v="6.9206569400353191"/>
    <s v="No"/>
  </r>
  <r>
    <x v="239"/>
    <x v="239"/>
    <x v="4"/>
    <s v="BG.GSR.NFSV.GD.ZS"/>
    <x v="9"/>
    <n v="6.7276970045895697"/>
    <s v="No"/>
  </r>
  <r>
    <x v="239"/>
    <x v="239"/>
    <x v="4"/>
    <s v="BG.GSR.NFSV.GD.ZS"/>
    <x v="0"/>
    <n v="6.3994524772273937"/>
    <s v="No"/>
  </r>
  <r>
    <x v="239"/>
    <x v="239"/>
    <x v="4"/>
    <s v="BG.GSR.NFSV.GD.ZS"/>
    <x v="1"/>
    <n v="6.4829769810131204"/>
    <s v="No"/>
  </r>
  <r>
    <x v="239"/>
    <x v="239"/>
    <x v="4"/>
    <s v="BG.GSR.NFSV.GD.ZS"/>
    <x v="2"/>
    <n v="6.4955678019764349"/>
    <s v="No"/>
  </r>
  <r>
    <x v="239"/>
    <x v="239"/>
    <x v="4"/>
    <s v="BG.GSR.NFSV.GD.ZS"/>
    <x v="3"/>
    <n v="7.8605022319643707"/>
    <s v="No"/>
  </r>
  <r>
    <x v="239"/>
    <x v="239"/>
    <x v="4"/>
    <s v="BG.GSR.NFSV.GD.ZS"/>
    <x v="4"/>
    <n v="8.3366033158765003"/>
    <s v="No"/>
  </r>
  <r>
    <x v="239"/>
    <x v="239"/>
    <x v="4"/>
    <s v="BG.GSR.NFSV.GD.ZS"/>
    <x v="5"/>
    <n v="8.4712196431779301"/>
    <s v="No"/>
  </r>
  <r>
    <x v="239"/>
    <x v="239"/>
    <x v="4"/>
    <s v="BG.GSR.NFSV.GD.ZS"/>
    <x v="6"/>
    <n v="6.9402610250643297"/>
    <s v="No"/>
  </r>
  <r>
    <x v="239"/>
    <x v="239"/>
    <x v="4"/>
    <s v="BG.GSR.NFSV.GD.ZS"/>
    <x v="10"/>
    <n v="7.5585617884595715"/>
    <s v="No"/>
  </r>
  <r>
    <x v="239"/>
    <x v="239"/>
    <x v="4"/>
    <s v="BG.GSR.NFSV.GD.ZS"/>
    <x v="11"/>
    <n v="8.9810448031580101"/>
    <s v="No"/>
  </r>
  <r>
    <x v="239"/>
    <x v="239"/>
    <x v="4"/>
    <s v="BG.GSR.NFSV.GD.ZS"/>
    <x v="12"/>
    <n v="8.6563404252980032"/>
    <s v="No"/>
  </r>
  <r>
    <x v="239"/>
    <x v="239"/>
    <x v="4"/>
    <s v="BG.GSR.NFSV.GD.ZS"/>
    <x v="13"/>
    <n v="8.7621665664442396"/>
    <s v="No"/>
  </r>
  <r>
    <x v="240"/>
    <x v="240"/>
    <x v="0"/>
    <s v="FM.LBL.BMNY.GD.ZS"/>
    <x v="16"/>
    <n v="32.526515225884268"/>
    <s v="No"/>
  </r>
  <r>
    <x v="240"/>
    <x v="240"/>
    <x v="0"/>
    <s v="FM.LBL.BMNY.GD.ZS"/>
    <x v="14"/>
    <n v="36.016705345273166"/>
    <s v="No"/>
  </r>
  <r>
    <x v="240"/>
    <x v="240"/>
    <x v="0"/>
    <s v="FM.LBL.BMNY.GD.ZS"/>
    <x v="15"/>
    <n v="34.969159317898445"/>
    <s v="No"/>
  </r>
  <r>
    <x v="240"/>
    <x v="240"/>
    <x v="0"/>
    <s v="FM.LBL.BMNY.GD.ZS"/>
    <x v="7"/>
    <n v="36.96721560600988"/>
    <s v="No"/>
  </r>
  <r>
    <x v="240"/>
    <x v="240"/>
    <x v="0"/>
    <s v="FM.LBL.BMNY.GD.ZS"/>
    <x v="8"/>
    <n v="37.255350120441655"/>
    <s v="No"/>
  </r>
  <r>
    <x v="240"/>
    <x v="240"/>
    <x v="0"/>
    <s v="FM.LBL.BMNY.GD.ZS"/>
    <x v="9"/>
    <n v="40.026732601007431"/>
    <s v="No"/>
  </r>
  <r>
    <x v="240"/>
    <x v="240"/>
    <x v="0"/>
    <s v="FM.LBL.BMNY.GD.ZS"/>
    <x v="0"/>
    <n v="41.592033231229671"/>
    <s v="No"/>
  </r>
  <r>
    <x v="240"/>
    <x v="240"/>
    <x v="0"/>
    <s v="FM.LBL.BMNY.GD.ZS"/>
    <x v="1"/>
    <n v="45.22089379159371"/>
    <s v="No"/>
  </r>
  <r>
    <x v="240"/>
    <x v="240"/>
    <x v="0"/>
    <s v="FM.LBL.BMNY.GD.ZS"/>
    <x v="2"/>
    <n v="46.956907955700778"/>
    <s v="No"/>
  </r>
  <r>
    <x v="240"/>
    <x v="240"/>
    <x v="0"/>
    <s v="FM.LBL.BMNY.GD.ZS"/>
    <x v="3"/>
    <n v="61.865892457253395"/>
    <s v="No"/>
  </r>
  <r>
    <x v="240"/>
    <x v="240"/>
    <x v="0"/>
    <s v="FM.LBL.BMNY.GD.ZS"/>
    <x v="4"/>
    <n v="60.612318529274461"/>
    <s v="No"/>
  </r>
  <r>
    <x v="240"/>
    <x v="240"/>
    <x v="0"/>
    <s v="FM.LBL.BMNY.GD.ZS"/>
    <x v="5"/>
    <n v="61.434613584588263"/>
    <s v="No"/>
  </r>
  <r>
    <x v="240"/>
    <x v="240"/>
    <x v="0"/>
    <s v="FM.LBL.BMNY.GD.ZS"/>
    <x v="6"/>
    <n v="71.019052482202909"/>
    <s v="No"/>
  </r>
  <r>
    <x v="240"/>
    <x v="240"/>
    <x v="0"/>
    <s v="FM.LBL.BMNY.GD.ZS"/>
    <x v="10"/>
    <n v="66.251794353471951"/>
    <s v="No"/>
  </r>
  <r>
    <x v="240"/>
    <x v="240"/>
    <x v="0"/>
    <s v="FM.LBL.BMNY.GD.ZS"/>
    <x v="11"/>
    <n v="66.054401658596902"/>
    <s v="No"/>
  </r>
  <r>
    <x v="240"/>
    <x v="240"/>
    <x v="0"/>
    <s v="FM.LBL.BMNY.GD.ZS"/>
    <x v="12"/>
    <n v="69.255222166363907"/>
    <s v="No"/>
  </r>
  <r>
    <x v="240"/>
    <x v="240"/>
    <x v="0"/>
    <s v="FM.LBL.BMNY.GD.ZS"/>
    <x v="13"/>
    <n v="71.440412868954184"/>
    <s v="No"/>
  </r>
  <r>
    <x v="240"/>
    <x v="240"/>
    <x v="1"/>
    <s v="EG.ELC.ACCS.RU.ZS"/>
    <x v="16"/>
    <n v="70.00998487385931"/>
    <s v="No"/>
  </r>
  <r>
    <x v="240"/>
    <x v="240"/>
    <x v="1"/>
    <s v="EG.ELC.ACCS.RU.ZS"/>
    <x v="14"/>
    <n v="72.919901815552493"/>
    <s v="No"/>
  </r>
  <r>
    <x v="240"/>
    <x v="240"/>
    <x v="1"/>
    <s v="EG.ELC.ACCS.RU.ZS"/>
    <x v="15"/>
    <n v="73.305903339948784"/>
    <s v="No"/>
  </r>
  <r>
    <x v="240"/>
    <x v="240"/>
    <x v="1"/>
    <s v="EG.ELC.ACCS.RU.ZS"/>
    <x v="7"/>
    <n v="74.313521569286024"/>
    <s v="No"/>
  </r>
  <r>
    <x v="240"/>
    <x v="240"/>
    <x v="1"/>
    <s v="EG.ELC.ACCS.RU.ZS"/>
    <x v="8"/>
    <n v="74.78814299765871"/>
    <s v="No"/>
  </r>
  <r>
    <x v="240"/>
    <x v="240"/>
    <x v="1"/>
    <s v="EG.ELC.ACCS.RU.ZS"/>
    <x v="9"/>
    <n v="75.959360650962296"/>
    <s v="No"/>
  </r>
  <r>
    <x v="240"/>
    <x v="240"/>
    <x v="1"/>
    <s v="EG.ELC.ACCS.RU.ZS"/>
    <x v="0"/>
    <n v="78.073104812190351"/>
    <s v="No"/>
  </r>
  <r>
    <x v="240"/>
    <x v="240"/>
    <x v="1"/>
    <s v="EG.ELC.ACCS.RU.ZS"/>
    <x v="1"/>
    <n v="78.800233058606423"/>
    <s v="No"/>
  </r>
  <r>
    <x v="240"/>
    <x v="240"/>
    <x v="1"/>
    <s v="EG.ELC.ACCS.RU.ZS"/>
    <x v="2"/>
    <n v="81.302653781181746"/>
    <s v="No"/>
  </r>
  <r>
    <x v="240"/>
    <x v="240"/>
    <x v="1"/>
    <s v="EG.ELC.ACCS.RU.ZS"/>
    <x v="3"/>
    <n v="90.00590118975316"/>
    <s v="No"/>
  </r>
  <r>
    <x v="240"/>
    <x v="240"/>
    <x v="1"/>
    <s v="EG.ELC.ACCS.RU.ZS"/>
    <x v="4"/>
    <n v="89.922816628508087"/>
    <s v="No"/>
  </r>
  <r>
    <x v="240"/>
    <x v="240"/>
    <x v="1"/>
    <s v="EG.ELC.ACCS.RU.ZS"/>
    <x v="5"/>
    <n v="90.837674283507312"/>
    <s v="No"/>
  </r>
  <r>
    <x v="240"/>
    <x v="240"/>
    <x v="1"/>
    <s v="EG.ELC.ACCS.RU.ZS"/>
    <x v="6"/>
    <n v="96.020193681786807"/>
    <s v="No"/>
  </r>
  <r>
    <x v="240"/>
    <x v="240"/>
    <x v="1"/>
    <s v="EG.ELC.ACCS.RU.ZS"/>
    <x v="10"/>
    <n v="96.615732516926158"/>
    <s v="No"/>
  </r>
  <r>
    <x v="240"/>
    <x v="240"/>
    <x v="1"/>
    <s v="EG.ELC.ACCS.RU.ZS"/>
    <x v="11"/>
    <n v="96.817174811667329"/>
    <s v="No"/>
  </r>
  <r>
    <x v="240"/>
    <x v="240"/>
    <x v="1"/>
    <s v="EG.ELC.ACCS.RU.ZS"/>
    <x v="12"/>
    <n v="92.341495561177211"/>
    <s v="No"/>
  </r>
  <r>
    <x v="240"/>
    <x v="240"/>
    <x v="3"/>
    <s v="NY.GDP.DEFL.KD.ZG"/>
    <x v="16"/>
    <n v="5.8253019294872104"/>
    <s v="No"/>
  </r>
  <r>
    <x v="240"/>
    <x v="240"/>
    <x v="3"/>
    <s v="NY.GDP.DEFL.KD.ZG"/>
    <x v="14"/>
    <n v="6.2961194996975181"/>
    <s v="No"/>
  </r>
  <r>
    <x v="240"/>
    <x v="240"/>
    <x v="3"/>
    <s v="NY.GDP.DEFL.KD.ZG"/>
    <x v="15"/>
    <n v="5.3171320176619048"/>
    <s v="No"/>
  </r>
  <r>
    <x v="240"/>
    <x v="240"/>
    <x v="3"/>
    <s v="NY.GDP.DEFL.KD.ZG"/>
    <x v="7"/>
    <n v="5.5454089820331305"/>
    <s v="No"/>
  </r>
  <r>
    <x v="240"/>
    <x v="240"/>
    <x v="3"/>
    <s v="NY.GDP.DEFL.KD.ZG"/>
    <x v="8"/>
    <n v="6.8675086292111871"/>
    <s v="No"/>
  </r>
  <r>
    <x v="240"/>
    <x v="240"/>
    <x v="3"/>
    <s v="NY.GDP.DEFL.KD.ZG"/>
    <x v="9"/>
    <n v="5.9128901874055941"/>
    <s v="No"/>
  </r>
  <r>
    <x v="240"/>
    <x v="240"/>
    <x v="3"/>
    <s v="NY.GDP.DEFL.KD.ZG"/>
    <x v="0"/>
    <n v="6.7092973944019789"/>
    <s v="No"/>
  </r>
  <r>
    <x v="240"/>
    <x v="240"/>
    <x v="3"/>
    <s v="NY.GDP.DEFL.KD.ZG"/>
    <x v="1"/>
    <n v="6.4321196768344038"/>
    <s v="No"/>
  </r>
  <r>
    <x v="240"/>
    <x v="240"/>
    <x v="3"/>
    <s v="NY.GDP.DEFL.KD.ZG"/>
    <x v="2"/>
    <n v="8.3131408781503708"/>
    <s v="No"/>
  </r>
  <r>
    <x v="240"/>
    <x v="240"/>
    <x v="3"/>
    <s v="NY.GDP.DEFL.KD.ZG"/>
    <x v="3"/>
    <n v="3.7894342215387766"/>
    <s v="No"/>
  </r>
  <r>
    <x v="240"/>
    <x v="240"/>
    <x v="3"/>
    <s v="NY.GDP.DEFL.KD.ZG"/>
    <x v="4"/>
    <n v="2.3762668389473944"/>
    <s v="No"/>
  </r>
  <r>
    <x v="240"/>
    <x v="240"/>
    <x v="3"/>
    <s v="NY.GDP.DEFL.KD.ZG"/>
    <x v="5"/>
    <n v="3.3431369161060118"/>
    <s v="No"/>
  </r>
  <r>
    <x v="240"/>
    <x v="240"/>
    <x v="3"/>
    <s v="NY.GDP.DEFL.KD.ZG"/>
    <x v="6"/>
    <n v="2.7516542153397694"/>
    <s v="No"/>
  </r>
  <r>
    <x v="240"/>
    <x v="240"/>
    <x v="3"/>
    <s v="NY.GDP.DEFL.KD.ZG"/>
    <x v="10"/>
    <n v="5.6082573314121262"/>
    <s v="No"/>
  </r>
  <r>
    <x v="240"/>
    <x v="240"/>
    <x v="3"/>
    <s v="NY.GDP.DEFL.KD.ZG"/>
    <x v="11"/>
    <n v="8.0032204198697485"/>
    <s v="No"/>
  </r>
  <r>
    <x v="240"/>
    <x v="240"/>
    <x v="3"/>
    <s v="NY.GDP.DEFL.KD.ZG"/>
    <x v="12"/>
    <n v="5.9173498131741553"/>
    <s v="No"/>
  </r>
  <r>
    <x v="240"/>
    <x v="240"/>
    <x v="3"/>
    <s v="NY.GDP.DEFL.KD.ZG"/>
    <x v="13"/>
    <n v="4.8837216403820065"/>
    <s v="No"/>
  </r>
  <r>
    <x v="240"/>
    <x v="240"/>
    <x v="4"/>
    <s v="BG.GSR.NFSV.GD.ZS"/>
    <x v="16"/>
    <n v="5.1727046834358772"/>
    <s v="No"/>
  </r>
  <r>
    <x v="240"/>
    <x v="240"/>
    <x v="4"/>
    <s v="BG.GSR.NFSV.GD.ZS"/>
    <x v="14"/>
    <n v="5.2536270660563176"/>
    <s v="No"/>
  </r>
  <r>
    <x v="240"/>
    <x v="240"/>
    <x v="4"/>
    <s v="BG.GSR.NFSV.GD.ZS"/>
    <x v="15"/>
    <n v="5.8407566689957138"/>
    <s v="No"/>
  </r>
  <r>
    <x v="240"/>
    <x v="240"/>
    <x v="4"/>
    <s v="BG.GSR.NFSV.GD.ZS"/>
    <x v="7"/>
    <n v="6.0971810561009079"/>
    <s v="No"/>
  </r>
  <r>
    <x v="240"/>
    <x v="240"/>
    <x v="4"/>
    <s v="BG.GSR.NFSV.GD.ZS"/>
    <x v="8"/>
    <n v="6.0004745816742453"/>
    <s v="No"/>
  </r>
  <r>
    <x v="240"/>
    <x v="240"/>
    <x v="4"/>
    <s v="BG.GSR.NFSV.GD.ZS"/>
    <x v="9"/>
    <n v="5.8880000435731388"/>
    <s v="No"/>
  </r>
  <r>
    <x v="240"/>
    <x v="240"/>
    <x v="4"/>
    <s v="BG.GSR.NFSV.GD.ZS"/>
    <x v="0"/>
    <n v="5.6748639630384243"/>
    <s v="No"/>
  </r>
  <r>
    <x v="240"/>
    <x v="240"/>
    <x v="4"/>
    <s v="BG.GSR.NFSV.GD.ZS"/>
    <x v="1"/>
    <n v="5.7012482435566119"/>
    <s v="No"/>
  </r>
  <r>
    <x v="240"/>
    <x v="240"/>
    <x v="4"/>
    <s v="BG.GSR.NFSV.GD.ZS"/>
    <x v="2"/>
    <n v="5.7789763647685746"/>
    <s v="No"/>
  </r>
  <r>
    <x v="240"/>
    <x v="240"/>
    <x v="4"/>
    <s v="BG.GSR.NFSV.GD.ZS"/>
    <x v="3"/>
    <n v="6.8568342187336544"/>
    <s v="No"/>
  </r>
  <r>
    <x v="240"/>
    <x v="240"/>
    <x v="4"/>
    <s v="BG.GSR.NFSV.GD.ZS"/>
    <x v="4"/>
    <n v="7.3123888649884963"/>
    <s v="No"/>
  </r>
  <r>
    <x v="240"/>
    <x v="240"/>
    <x v="4"/>
    <s v="BG.GSR.NFSV.GD.ZS"/>
    <x v="5"/>
    <n v="7.3937260037818096"/>
    <s v="No"/>
  </r>
  <r>
    <x v="240"/>
    <x v="240"/>
    <x v="4"/>
    <s v="BG.GSR.NFSV.GD.ZS"/>
    <x v="6"/>
    <n v="6.0994799909038298"/>
    <s v="No"/>
  </r>
  <r>
    <x v="240"/>
    <x v="240"/>
    <x v="4"/>
    <s v="BG.GSR.NFSV.GD.ZS"/>
    <x v="10"/>
    <n v="6.689050607740012"/>
    <s v="No"/>
  </r>
  <r>
    <x v="240"/>
    <x v="240"/>
    <x v="4"/>
    <s v="BG.GSR.NFSV.GD.ZS"/>
    <x v="11"/>
    <n v="7.7802367538964869"/>
    <s v="No"/>
  </r>
  <r>
    <x v="240"/>
    <x v="240"/>
    <x v="4"/>
    <s v="BG.GSR.NFSV.GD.ZS"/>
    <x v="12"/>
    <n v="7.501232758386065"/>
    <s v="No"/>
  </r>
  <r>
    <x v="240"/>
    <x v="240"/>
    <x v="4"/>
    <s v="BG.GSR.NFSV.GD.ZS"/>
    <x v="13"/>
    <n v="7.8597815573420506"/>
    <s v="No"/>
  </r>
  <r>
    <x v="241"/>
    <x v="241"/>
    <x v="0"/>
    <s v="FM.LBL.BMNY.GD.ZS"/>
    <x v="16"/>
    <n v="32.928907628414059"/>
    <s v="No"/>
  </r>
  <r>
    <x v="241"/>
    <x v="241"/>
    <x v="0"/>
    <s v="FM.LBL.BMNY.GD.ZS"/>
    <x v="14"/>
    <n v="37.395376343268609"/>
    <s v="No"/>
  </r>
  <r>
    <x v="241"/>
    <x v="241"/>
    <x v="0"/>
    <s v="FM.LBL.BMNY.GD.ZS"/>
    <x v="15"/>
    <n v="36.833747919227726"/>
    <s v="No"/>
  </r>
  <r>
    <x v="241"/>
    <x v="241"/>
    <x v="0"/>
    <s v="FM.LBL.BMNY.GD.ZS"/>
    <x v="7"/>
    <n v="38.741903965937183"/>
    <s v="No"/>
  </r>
  <r>
    <x v="241"/>
    <x v="241"/>
    <x v="0"/>
    <s v="FM.LBL.BMNY.GD.ZS"/>
    <x v="8"/>
    <n v="38.825852828255513"/>
    <s v="No"/>
  </r>
  <r>
    <x v="241"/>
    <x v="241"/>
    <x v="0"/>
    <s v="FM.LBL.BMNY.GD.ZS"/>
    <x v="9"/>
    <n v="41.178425796027838"/>
    <s v="No"/>
  </r>
  <r>
    <x v="241"/>
    <x v="241"/>
    <x v="0"/>
    <s v="FM.LBL.BMNY.GD.ZS"/>
    <x v="0"/>
    <n v="43.037592140761383"/>
    <s v="No"/>
  </r>
  <r>
    <x v="241"/>
    <x v="241"/>
    <x v="0"/>
    <s v="FM.LBL.BMNY.GD.ZS"/>
    <x v="1"/>
    <n v="46.402299830914863"/>
    <s v="No"/>
  </r>
  <r>
    <x v="241"/>
    <x v="241"/>
    <x v="0"/>
    <s v="FM.LBL.BMNY.GD.ZS"/>
    <x v="2"/>
    <n v="47.332439294992334"/>
    <s v="No"/>
  </r>
  <r>
    <x v="241"/>
    <x v="241"/>
    <x v="0"/>
    <s v="FM.LBL.BMNY.GD.ZS"/>
    <x v="3"/>
    <n v="62.418636949717701"/>
    <s v="No"/>
  </r>
  <r>
    <x v="241"/>
    <x v="241"/>
    <x v="0"/>
    <s v="FM.LBL.BMNY.GD.ZS"/>
    <x v="4"/>
    <n v="61.292640361898975"/>
    <s v="No"/>
  </r>
  <r>
    <x v="241"/>
    <x v="241"/>
    <x v="0"/>
    <s v="FM.LBL.BMNY.GD.ZS"/>
    <x v="5"/>
    <n v="62.409000271660169"/>
    <s v="No"/>
  </r>
  <r>
    <x v="241"/>
    <x v="241"/>
    <x v="0"/>
    <s v="FM.LBL.BMNY.GD.ZS"/>
    <x v="6"/>
    <n v="72.082880121978988"/>
    <s v="No"/>
  </r>
  <r>
    <x v="241"/>
    <x v="241"/>
    <x v="0"/>
    <s v="FM.LBL.BMNY.GD.ZS"/>
    <x v="10"/>
    <n v="67.80827383225234"/>
    <s v="No"/>
  </r>
  <r>
    <x v="241"/>
    <x v="241"/>
    <x v="0"/>
    <s v="FM.LBL.BMNY.GD.ZS"/>
    <x v="11"/>
    <n v="66.7993510671335"/>
    <s v="No"/>
  </r>
  <r>
    <x v="241"/>
    <x v="241"/>
    <x v="0"/>
    <s v="FM.LBL.BMNY.GD.ZS"/>
    <x v="12"/>
    <n v="69.518431332909586"/>
    <s v="No"/>
  </r>
  <r>
    <x v="241"/>
    <x v="241"/>
    <x v="0"/>
    <s v="FM.LBL.BMNY.GD.ZS"/>
    <x v="13"/>
    <n v="70.927257173348437"/>
    <s v="No"/>
  </r>
  <r>
    <x v="241"/>
    <x v="241"/>
    <x v="1"/>
    <s v="EG.ELC.ACCS.RU.ZS"/>
    <x v="16"/>
    <n v="70.681745533881283"/>
    <s v="No"/>
  </r>
  <r>
    <x v="241"/>
    <x v="241"/>
    <x v="1"/>
    <s v="EG.ELC.ACCS.RU.ZS"/>
    <x v="14"/>
    <n v="73.690218572759633"/>
    <s v="No"/>
  </r>
  <r>
    <x v="241"/>
    <x v="241"/>
    <x v="1"/>
    <s v="EG.ELC.ACCS.RU.ZS"/>
    <x v="15"/>
    <n v="74.180037078916868"/>
    <s v="No"/>
  </r>
  <r>
    <x v="241"/>
    <x v="241"/>
    <x v="1"/>
    <s v="EG.ELC.ACCS.RU.ZS"/>
    <x v="7"/>
    <n v="74.583383247951957"/>
    <s v="No"/>
  </r>
  <r>
    <x v="241"/>
    <x v="241"/>
    <x v="1"/>
    <s v="EG.ELC.ACCS.RU.ZS"/>
    <x v="8"/>
    <n v="75.47287481294012"/>
    <s v="No"/>
  </r>
  <r>
    <x v="241"/>
    <x v="241"/>
    <x v="1"/>
    <s v="EG.ELC.ACCS.RU.ZS"/>
    <x v="9"/>
    <n v="76.532750034159193"/>
    <s v="No"/>
  </r>
  <r>
    <x v="241"/>
    <x v="241"/>
    <x v="1"/>
    <s v="EG.ELC.ACCS.RU.ZS"/>
    <x v="0"/>
    <n v="78.84291846947751"/>
    <s v="No"/>
  </r>
  <r>
    <x v="241"/>
    <x v="241"/>
    <x v="1"/>
    <s v="EG.ELC.ACCS.RU.ZS"/>
    <x v="1"/>
    <n v="79.313780439432122"/>
    <s v="No"/>
  </r>
  <r>
    <x v="241"/>
    <x v="241"/>
    <x v="1"/>
    <s v="EG.ELC.ACCS.RU.ZS"/>
    <x v="2"/>
    <n v="81.701669873491937"/>
    <s v="No"/>
  </r>
  <r>
    <x v="241"/>
    <x v="241"/>
    <x v="1"/>
    <s v="EG.ELC.ACCS.RU.ZS"/>
    <x v="3"/>
    <n v="90.388787607713994"/>
    <s v="No"/>
  </r>
  <r>
    <x v="241"/>
    <x v="241"/>
    <x v="1"/>
    <s v="EG.ELC.ACCS.RU.ZS"/>
    <x v="4"/>
    <n v="90.337333627584968"/>
    <s v="No"/>
  </r>
  <r>
    <x v="241"/>
    <x v="241"/>
    <x v="1"/>
    <s v="EG.ELC.ACCS.RU.ZS"/>
    <x v="5"/>
    <n v="91.174983140180757"/>
    <s v="No"/>
  </r>
  <r>
    <x v="241"/>
    <x v="241"/>
    <x v="1"/>
    <s v="EG.ELC.ACCS.RU.ZS"/>
    <x v="6"/>
    <n v="96.014314235442086"/>
    <s v="No"/>
  </r>
  <r>
    <x v="241"/>
    <x v="241"/>
    <x v="1"/>
    <s v="EG.ELC.ACCS.RU.ZS"/>
    <x v="10"/>
    <n v="96.727155545034833"/>
    <s v="No"/>
  </r>
  <r>
    <x v="241"/>
    <x v="241"/>
    <x v="1"/>
    <s v="EG.ELC.ACCS.RU.ZS"/>
    <x v="11"/>
    <n v="96.962499605732191"/>
    <s v="No"/>
  </r>
  <r>
    <x v="241"/>
    <x v="241"/>
    <x v="1"/>
    <s v="EG.ELC.ACCS.RU.ZS"/>
    <x v="12"/>
    <n v="92.60868327885926"/>
    <s v="No"/>
  </r>
  <r>
    <x v="241"/>
    <x v="241"/>
    <x v="3"/>
    <s v="NY.GDP.DEFL.KD.ZG"/>
    <x v="16"/>
    <n v="5.6060651527177754"/>
    <s v="No"/>
  </r>
  <r>
    <x v="241"/>
    <x v="241"/>
    <x v="3"/>
    <s v="NY.GDP.DEFL.KD.ZG"/>
    <x v="14"/>
    <n v="4.8266183326548742"/>
    <s v="No"/>
  </r>
  <r>
    <x v="241"/>
    <x v="241"/>
    <x v="3"/>
    <s v="NY.GDP.DEFL.KD.ZG"/>
    <x v="15"/>
    <n v="3.4760208551481924"/>
    <s v="No"/>
  </r>
  <r>
    <x v="241"/>
    <x v="241"/>
    <x v="3"/>
    <s v="NY.GDP.DEFL.KD.ZG"/>
    <x v="7"/>
    <n v="5.331077197509515"/>
    <s v="No"/>
  </r>
  <r>
    <x v="241"/>
    <x v="241"/>
    <x v="3"/>
    <s v="NY.GDP.DEFL.KD.ZG"/>
    <x v="8"/>
    <n v="7.0247617066378609"/>
    <s v="No"/>
  </r>
  <r>
    <x v="241"/>
    <x v="241"/>
    <x v="3"/>
    <s v="NY.GDP.DEFL.KD.ZG"/>
    <x v="9"/>
    <n v="6.6677249634664975"/>
    <s v="No"/>
  </r>
  <r>
    <x v="241"/>
    <x v="241"/>
    <x v="3"/>
    <s v="NY.GDP.DEFL.KD.ZG"/>
    <x v="0"/>
    <n v="6.7742740929959098"/>
    <s v="No"/>
  </r>
  <r>
    <x v="241"/>
    <x v="241"/>
    <x v="3"/>
    <s v="NY.GDP.DEFL.KD.ZG"/>
    <x v="1"/>
    <n v="6.6255071682860063"/>
    <s v="No"/>
  </r>
  <r>
    <x v="241"/>
    <x v="241"/>
    <x v="3"/>
    <s v="NY.GDP.DEFL.KD.ZG"/>
    <x v="2"/>
    <n v="8.778552729858589"/>
    <s v="No"/>
  </r>
  <r>
    <x v="241"/>
    <x v="241"/>
    <x v="3"/>
    <s v="NY.GDP.DEFL.KD.ZG"/>
    <x v="3"/>
    <n v="3.6713845041894473"/>
    <s v="No"/>
  </r>
  <r>
    <x v="241"/>
    <x v="241"/>
    <x v="3"/>
    <s v="NY.GDP.DEFL.KD.ZG"/>
    <x v="4"/>
    <n v="2.1924784279376439"/>
    <s v="No"/>
  </r>
  <r>
    <x v="241"/>
    <x v="241"/>
    <x v="3"/>
    <s v="NY.GDP.DEFL.KD.ZG"/>
    <x v="5"/>
    <n v="2.636988283754448"/>
    <s v="No"/>
  </r>
  <r>
    <x v="241"/>
    <x v="241"/>
    <x v="3"/>
    <s v="NY.GDP.DEFL.KD.ZG"/>
    <x v="6"/>
    <n v="2.2039214677246832"/>
    <s v="No"/>
  </r>
  <r>
    <x v="241"/>
    <x v="241"/>
    <x v="3"/>
    <s v="NY.GDP.DEFL.KD.ZG"/>
    <x v="10"/>
    <n v="6.6107865739363234"/>
    <s v="No"/>
  </r>
  <r>
    <x v="241"/>
    <x v="241"/>
    <x v="3"/>
    <s v="NY.GDP.DEFL.KD.ZG"/>
    <x v="11"/>
    <n v="7.2868549112327514"/>
    <s v="No"/>
  </r>
  <r>
    <x v="241"/>
    <x v="241"/>
    <x v="3"/>
    <s v="NY.GDP.DEFL.KD.ZG"/>
    <x v="12"/>
    <n v="4.6538540616829494"/>
    <s v="No"/>
  </r>
  <r>
    <x v="241"/>
    <x v="241"/>
    <x v="3"/>
    <s v="NY.GDP.DEFL.KD.ZG"/>
    <x v="13"/>
    <n v="4.2801844656541306"/>
    <s v="No"/>
  </r>
  <r>
    <x v="241"/>
    <x v="241"/>
    <x v="4"/>
    <s v="BG.GSR.NFSV.GD.ZS"/>
    <x v="16"/>
    <n v="5.8085843841526765"/>
    <s v="No"/>
  </r>
  <r>
    <x v="241"/>
    <x v="241"/>
    <x v="4"/>
    <s v="BG.GSR.NFSV.GD.ZS"/>
    <x v="14"/>
    <n v="5.9046060010232813"/>
    <s v="No"/>
  </r>
  <r>
    <x v="241"/>
    <x v="241"/>
    <x v="4"/>
    <s v="BG.GSR.NFSV.GD.ZS"/>
    <x v="15"/>
    <n v="6.5664316681267083"/>
    <s v="No"/>
  </r>
  <r>
    <x v="241"/>
    <x v="241"/>
    <x v="4"/>
    <s v="BG.GSR.NFSV.GD.ZS"/>
    <x v="7"/>
    <n v="6.8300602640591004"/>
    <s v="No"/>
  </r>
  <r>
    <x v="241"/>
    <x v="241"/>
    <x v="4"/>
    <s v="BG.GSR.NFSV.GD.ZS"/>
    <x v="8"/>
    <n v="6.7178068327210889"/>
    <s v="No"/>
  </r>
  <r>
    <x v="241"/>
    <x v="241"/>
    <x v="4"/>
    <s v="BG.GSR.NFSV.GD.ZS"/>
    <x v="9"/>
    <n v="6.5461472128117153"/>
    <s v="No"/>
  </r>
  <r>
    <x v="241"/>
    <x v="241"/>
    <x v="4"/>
    <s v="BG.GSR.NFSV.GD.ZS"/>
    <x v="0"/>
    <n v="6.235532912537173"/>
    <s v="No"/>
  </r>
  <r>
    <x v="241"/>
    <x v="241"/>
    <x v="4"/>
    <s v="BG.GSR.NFSV.GD.ZS"/>
    <x v="1"/>
    <n v="6.3373365082816475"/>
    <s v="No"/>
  </r>
  <r>
    <x v="241"/>
    <x v="241"/>
    <x v="4"/>
    <s v="BG.GSR.NFSV.GD.ZS"/>
    <x v="2"/>
    <n v="6.3731844053150164"/>
    <s v="No"/>
  </r>
  <r>
    <x v="241"/>
    <x v="241"/>
    <x v="4"/>
    <s v="BG.GSR.NFSV.GD.ZS"/>
    <x v="3"/>
    <n v="7.5846658452567102"/>
    <s v="No"/>
  </r>
  <r>
    <x v="241"/>
    <x v="241"/>
    <x v="4"/>
    <s v="BG.GSR.NFSV.GD.ZS"/>
    <x v="4"/>
    <n v="8.0258270741930602"/>
    <s v="No"/>
  </r>
  <r>
    <x v="241"/>
    <x v="241"/>
    <x v="4"/>
    <s v="BG.GSR.NFSV.GD.ZS"/>
    <x v="5"/>
    <n v="8.1581881111095971"/>
    <s v="No"/>
  </r>
  <r>
    <x v="241"/>
    <x v="241"/>
    <x v="4"/>
    <s v="BG.GSR.NFSV.GD.ZS"/>
    <x v="6"/>
    <n v="6.7178723523722983"/>
    <s v="No"/>
  </r>
  <r>
    <x v="241"/>
    <x v="241"/>
    <x v="4"/>
    <s v="BG.GSR.NFSV.GD.ZS"/>
    <x v="10"/>
    <n v="7.3087821857929054"/>
    <s v="No"/>
  </r>
  <r>
    <x v="241"/>
    <x v="241"/>
    <x v="4"/>
    <s v="BG.GSR.NFSV.GD.ZS"/>
    <x v="11"/>
    <n v="8.6814555121234704"/>
    <s v="No"/>
  </r>
  <r>
    <x v="241"/>
    <x v="241"/>
    <x v="4"/>
    <s v="BG.GSR.NFSV.GD.ZS"/>
    <x v="12"/>
    <n v="8.3595670805881497"/>
    <s v="No"/>
  </r>
  <r>
    <x v="241"/>
    <x v="241"/>
    <x v="4"/>
    <s v="BG.GSR.NFSV.GD.ZS"/>
    <x v="13"/>
    <n v="8.6567689596105399"/>
    <s v="No"/>
  </r>
  <r>
    <x v="242"/>
    <x v="242"/>
    <x v="0"/>
    <s v="FM.LBL.BMNY.GD.ZS"/>
    <x v="16"/>
    <n v="21.857027532205255"/>
    <s v="No"/>
  </r>
  <r>
    <x v="242"/>
    <x v="242"/>
    <x v="0"/>
    <s v="FM.LBL.BMNY.GD.ZS"/>
    <x v="14"/>
    <n v="95.879612514270377"/>
    <s v="No"/>
  </r>
  <r>
    <x v="242"/>
    <x v="242"/>
    <x v="0"/>
    <s v="FM.LBL.BMNY.GD.ZS"/>
    <x v="15"/>
    <n v="103.14501580960642"/>
    <s v="No"/>
  </r>
  <r>
    <x v="242"/>
    <x v="242"/>
    <x v="0"/>
    <s v="FM.LBL.BMNY.GD.ZS"/>
    <x v="7"/>
    <n v="100.8694744576943"/>
    <s v="No"/>
  </r>
  <r>
    <x v="242"/>
    <x v="242"/>
    <x v="0"/>
    <s v="FM.LBL.BMNY.GD.ZS"/>
    <x v="8"/>
    <n v="94.064764738347108"/>
    <s v="No"/>
  </r>
  <r>
    <x v="242"/>
    <x v="242"/>
    <x v="0"/>
    <s v="FM.LBL.BMNY.GD.ZS"/>
    <x v="9"/>
    <n v="94.968401683754934"/>
    <s v="No"/>
  </r>
  <r>
    <x v="242"/>
    <x v="242"/>
    <x v="0"/>
    <s v="FM.LBL.BMNY.GD.ZS"/>
    <x v="0"/>
    <n v="95.991933343845318"/>
    <s v="No"/>
  </r>
  <r>
    <x v="242"/>
    <x v="242"/>
    <x v="0"/>
    <s v="FM.LBL.BMNY.GD.ZS"/>
    <x v="1"/>
    <n v="93.876399232734869"/>
    <s v="No"/>
  </r>
  <r>
    <x v="242"/>
    <x v="242"/>
    <x v="0"/>
    <s v="FM.LBL.BMNY.GD.ZS"/>
    <x v="2"/>
    <n v="97.474788159833139"/>
    <s v="No"/>
  </r>
  <r>
    <x v="242"/>
    <x v="242"/>
    <x v="0"/>
    <s v="FM.LBL.BMNY.GD.ZS"/>
    <x v="3"/>
    <n v="40.678170697562841"/>
    <s v="No"/>
  </r>
  <r>
    <x v="242"/>
    <x v="242"/>
    <x v="0"/>
    <s v="FM.LBL.BMNY.GD.ZS"/>
    <x v="4"/>
    <n v="41.389983043245088"/>
    <s v="No"/>
  </r>
  <r>
    <x v="242"/>
    <x v="242"/>
    <x v="0"/>
    <s v="FM.LBL.BMNY.GD.ZS"/>
    <x v="5"/>
    <n v="42.905406708731427"/>
    <s v="No"/>
  </r>
  <r>
    <x v="242"/>
    <x v="242"/>
    <x v="0"/>
    <s v="FM.LBL.BMNY.GD.ZS"/>
    <x v="6"/>
    <n v="48.035721019520835"/>
    <s v="No"/>
  </r>
  <r>
    <x v="242"/>
    <x v="242"/>
    <x v="0"/>
    <s v="FM.LBL.BMNY.GD.ZS"/>
    <x v="10"/>
    <n v="45.95762346755437"/>
    <s v="No"/>
  </r>
  <r>
    <x v="242"/>
    <x v="242"/>
    <x v="0"/>
    <s v="FM.LBL.BMNY.GD.ZS"/>
    <x v="11"/>
    <n v="45.380361681736218"/>
    <s v="No"/>
  </r>
  <r>
    <x v="242"/>
    <x v="242"/>
    <x v="0"/>
    <s v="FM.LBL.BMNY.GD.ZS"/>
    <x v="12"/>
    <n v="44.961589375755963"/>
    <s v="No"/>
  </r>
  <r>
    <x v="242"/>
    <x v="242"/>
    <x v="1"/>
    <s v="EG.ELC.ACCS.RU.ZS"/>
    <x v="16"/>
    <n v="11.31912297887488"/>
    <s v="No"/>
  </r>
  <r>
    <x v="242"/>
    <x v="242"/>
    <x v="1"/>
    <s v="EG.ELC.ACCS.RU.ZS"/>
    <x v="7"/>
    <n v="13.728515635322495"/>
    <s v="No"/>
  </r>
  <r>
    <x v="242"/>
    <x v="242"/>
    <x v="1"/>
    <s v="EG.ELC.ACCS.RU.ZS"/>
    <x v="8"/>
    <n v="13.704105272657598"/>
    <s v="No"/>
  </r>
  <r>
    <x v="242"/>
    <x v="242"/>
    <x v="1"/>
    <s v="EG.ELC.ACCS.RU.ZS"/>
    <x v="9"/>
    <n v="15.234040215133446"/>
    <s v="No"/>
  </r>
  <r>
    <x v="242"/>
    <x v="242"/>
    <x v="1"/>
    <s v="EG.ELC.ACCS.RU.ZS"/>
    <x v="0"/>
    <n v="18.595726293246205"/>
    <s v="No"/>
  </r>
  <r>
    <x v="242"/>
    <x v="242"/>
    <x v="1"/>
    <s v="EG.ELC.ACCS.RU.ZS"/>
    <x v="1"/>
    <n v="16.397833770831443"/>
    <s v="No"/>
  </r>
  <r>
    <x v="242"/>
    <x v="242"/>
    <x v="1"/>
    <s v="EG.ELC.ACCS.RU.ZS"/>
    <x v="2"/>
    <n v="19.317311785216742"/>
    <s v="No"/>
  </r>
  <r>
    <x v="242"/>
    <x v="242"/>
    <x v="1"/>
    <s v="EG.ELC.ACCS.RU.ZS"/>
    <x v="3"/>
    <n v="40.307052111122751"/>
    <s v="No"/>
  </r>
  <r>
    <x v="242"/>
    <x v="242"/>
    <x v="1"/>
    <s v="EG.ELC.ACCS.RU.ZS"/>
    <x v="4"/>
    <n v="38.42770364199307"/>
    <s v="No"/>
  </r>
  <r>
    <x v="242"/>
    <x v="242"/>
    <x v="1"/>
    <s v="EG.ELC.ACCS.RU.ZS"/>
    <x v="5"/>
    <n v="41.551648163589761"/>
    <s v="No"/>
  </r>
  <r>
    <x v="242"/>
    <x v="242"/>
    <x v="1"/>
    <s v="EG.ELC.ACCS.RU.ZS"/>
    <x v="6"/>
    <n v="42.680498290355871"/>
    <s v="No"/>
  </r>
  <r>
    <x v="242"/>
    <x v="242"/>
    <x v="1"/>
    <s v="EG.ELC.ACCS.RU.ZS"/>
    <x v="10"/>
    <n v="44.315733255023474"/>
    <s v="No"/>
  </r>
  <r>
    <x v="242"/>
    <x v="242"/>
    <x v="1"/>
    <s v="EG.ELC.ACCS.RU.ZS"/>
    <x v="11"/>
    <n v="44.627353150644979"/>
    <s v="No"/>
  </r>
  <r>
    <x v="242"/>
    <x v="242"/>
    <x v="1"/>
    <s v="EG.ELC.ACCS.RU.ZS"/>
    <x v="12"/>
    <n v="45.874612311592834"/>
    <s v="No"/>
  </r>
  <r>
    <x v="242"/>
    <x v="242"/>
    <x v="3"/>
    <s v="NY.GDP.DEFL.KD.ZG"/>
    <x v="16"/>
    <n v="6.3668064424878423"/>
    <s v="No"/>
  </r>
  <r>
    <x v="242"/>
    <x v="242"/>
    <x v="3"/>
    <s v="NY.GDP.DEFL.KD.ZG"/>
    <x v="14"/>
    <n v="6.6963085013543662"/>
    <s v="No"/>
  </r>
  <r>
    <x v="242"/>
    <x v="242"/>
    <x v="3"/>
    <s v="NY.GDP.DEFL.KD.ZG"/>
    <x v="15"/>
    <n v="5.2175752272187736"/>
    <s v="No"/>
  </r>
  <r>
    <x v="242"/>
    <x v="242"/>
    <x v="3"/>
    <s v="NY.GDP.DEFL.KD.ZG"/>
    <x v="7"/>
    <n v="8.1127117581982588"/>
    <s v="No"/>
  </r>
  <r>
    <x v="242"/>
    <x v="242"/>
    <x v="3"/>
    <s v="NY.GDP.DEFL.KD.ZG"/>
    <x v="8"/>
    <n v="7.194210205703655"/>
    <s v="No"/>
  </r>
  <r>
    <x v="242"/>
    <x v="242"/>
    <x v="3"/>
    <s v="NY.GDP.DEFL.KD.ZG"/>
    <x v="9"/>
    <n v="8.6126034611990292"/>
    <s v="No"/>
  </r>
  <r>
    <x v="242"/>
    <x v="242"/>
    <x v="3"/>
    <s v="NY.GDP.DEFL.KD.ZG"/>
    <x v="0"/>
    <n v="7.2798952859746606"/>
    <s v="No"/>
  </r>
  <r>
    <x v="242"/>
    <x v="242"/>
    <x v="3"/>
    <s v="NY.GDP.DEFL.KD.ZG"/>
    <x v="1"/>
    <n v="7.3787628610418992"/>
    <s v="No"/>
  </r>
  <r>
    <x v="242"/>
    <x v="242"/>
    <x v="3"/>
    <s v="NY.GDP.DEFL.KD.ZG"/>
    <x v="2"/>
    <n v="9.8159512311021544"/>
    <s v="No"/>
  </r>
  <r>
    <x v="242"/>
    <x v="242"/>
    <x v="3"/>
    <s v="NY.GDP.DEFL.KD.ZG"/>
    <x v="3"/>
    <n v="3.4504509031099388"/>
    <s v="No"/>
  </r>
  <r>
    <x v="242"/>
    <x v="242"/>
    <x v="3"/>
    <s v="NY.GDP.DEFL.KD.ZG"/>
    <x v="4"/>
    <n v="4.1124253558292949"/>
    <s v="No"/>
  </r>
  <r>
    <x v="242"/>
    <x v="242"/>
    <x v="3"/>
    <s v="NY.GDP.DEFL.KD.ZG"/>
    <x v="5"/>
    <n v="3.6167960104711909"/>
    <s v="No"/>
  </r>
  <r>
    <x v="242"/>
    <x v="242"/>
    <x v="3"/>
    <s v="NY.GDP.DEFL.KD.ZG"/>
    <x v="6"/>
    <n v="4.0455217766001468"/>
    <s v="No"/>
  </r>
  <r>
    <x v="242"/>
    <x v="242"/>
    <x v="3"/>
    <s v="NY.GDP.DEFL.KD.ZG"/>
    <x v="10"/>
    <n v="6.0881528118437771"/>
    <s v="No"/>
  </r>
  <r>
    <x v="242"/>
    <x v="242"/>
    <x v="3"/>
    <s v="NY.GDP.DEFL.KD.ZG"/>
    <x v="11"/>
    <n v="8.0892618924513258"/>
    <s v="No"/>
  </r>
  <r>
    <x v="242"/>
    <x v="242"/>
    <x v="3"/>
    <s v="NY.GDP.DEFL.KD.ZG"/>
    <x v="12"/>
    <n v="5.4427066553972452"/>
    <s v="No"/>
  </r>
  <r>
    <x v="242"/>
    <x v="242"/>
    <x v="3"/>
    <s v="NY.GDP.DEFL.KD.ZG"/>
    <x v="13"/>
    <n v="5.7436311120143344"/>
    <s v="No"/>
  </r>
  <r>
    <x v="242"/>
    <x v="242"/>
    <x v="4"/>
    <s v="BG.GSR.NFSV.GD.ZS"/>
    <x v="16"/>
    <n v="10.382159391418238"/>
    <s v="No"/>
  </r>
  <r>
    <x v="242"/>
    <x v="242"/>
    <x v="4"/>
    <s v="BG.GSR.NFSV.GD.ZS"/>
    <x v="14"/>
    <n v="10.50569998902562"/>
    <s v="No"/>
  </r>
  <r>
    <x v="242"/>
    <x v="242"/>
    <x v="4"/>
    <s v="BG.GSR.NFSV.GD.ZS"/>
    <x v="15"/>
    <n v="9.8564933517168178"/>
    <s v="No"/>
  </r>
  <r>
    <x v="242"/>
    <x v="242"/>
    <x v="4"/>
    <s v="BG.GSR.NFSV.GD.ZS"/>
    <x v="7"/>
    <n v="9.3420750326077115"/>
    <s v="No"/>
  </r>
  <r>
    <x v="242"/>
    <x v="242"/>
    <x v="4"/>
    <s v="BG.GSR.NFSV.GD.ZS"/>
    <x v="8"/>
    <n v="10.511217735994439"/>
    <s v="No"/>
  </r>
  <r>
    <x v="242"/>
    <x v="242"/>
    <x v="4"/>
    <s v="BG.GSR.NFSV.GD.ZS"/>
    <x v="9"/>
    <n v="10.817911519624442"/>
    <s v="No"/>
  </r>
  <r>
    <x v="242"/>
    <x v="242"/>
    <x v="4"/>
    <s v="BG.GSR.NFSV.GD.ZS"/>
    <x v="0"/>
    <n v="11.140737252279855"/>
    <s v="No"/>
  </r>
  <r>
    <x v="242"/>
    <x v="242"/>
    <x v="4"/>
    <s v="BG.GSR.NFSV.GD.ZS"/>
    <x v="1"/>
    <n v="11.70608655054469"/>
    <s v="No"/>
  </r>
  <r>
    <x v="242"/>
    <x v="242"/>
    <x v="4"/>
    <s v="BG.GSR.NFSV.GD.ZS"/>
    <x v="2"/>
    <n v="12.743281080760616"/>
    <s v="No"/>
  </r>
  <r>
    <x v="242"/>
    <x v="242"/>
    <x v="4"/>
    <s v="BG.GSR.NFSV.GD.ZS"/>
    <x v="3"/>
    <n v="10.242583484038702"/>
    <s v="No"/>
  </r>
  <r>
    <x v="242"/>
    <x v="242"/>
    <x v="4"/>
    <s v="BG.GSR.NFSV.GD.ZS"/>
    <x v="4"/>
    <n v="10.532742776441042"/>
    <s v="No"/>
  </r>
  <r>
    <x v="242"/>
    <x v="242"/>
    <x v="4"/>
    <s v="BG.GSR.NFSV.GD.ZS"/>
    <x v="5"/>
    <n v="10.12466173249963"/>
    <s v="No"/>
  </r>
  <r>
    <x v="242"/>
    <x v="242"/>
    <x v="4"/>
    <s v="BG.GSR.NFSV.GD.ZS"/>
    <x v="6"/>
    <n v="7.8434381200298819"/>
    <s v="No"/>
  </r>
  <r>
    <x v="242"/>
    <x v="242"/>
    <x v="4"/>
    <s v="BG.GSR.NFSV.GD.ZS"/>
    <x v="10"/>
    <n v="7.9214231974574085"/>
    <s v="No"/>
  </r>
  <r>
    <x v="242"/>
    <x v="242"/>
    <x v="4"/>
    <s v="BG.GSR.NFSV.GD.ZS"/>
    <x v="11"/>
    <n v="8.4538783912018491"/>
    <s v="No"/>
  </r>
  <r>
    <x v="242"/>
    <x v="242"/>
    <x v="4"/>
    <s v="BG.GSR.NFSV.GD.ZS"/>
    <x v="12"/>
    <n v="8.8141732272824189"/>
    <s v="No"/>
  </r>
  <r>
    <x v="242"/>
    <x v="242"/>
    <x v="4"/>
    <s v="BG.GSR.NFSV.GD.ZS"/>
    <x v="13"/>
    <n v="8.6393381333311972"/>
    <s v="No"/>
  </r>
  <r>
    <x v="243"/>
    <x v="243"/>
    <x v="0"/>
    <s v="FM.LBL.BMNY.GD.ZS"/>
    <x v="16"/>
    <n v="62.716353964177941"/>
    <s v="No"/>
  </r>
  <r>
    <x v="243"/>
    <x v="243"/>
    <x v="0"/>
    <s v="FM.LBL.BMNY.GD.ZS"/>
    <x v="14"/>
    <n v="71.8046790192342"/>
    <s v="No"/>
  </r>
  <r>
    <x v="243"/>
    <x v="243"/>
    <x v="0"/>
    <s v="FM.LBL.BMNY.GD.ZS"/>
    <x v="15"/>
    <n v="75.424269416451608"/>
    <s v="No"/>
  </r>
  <r>
    <x v="243"/>
    <x v="243"/>
    <x v="0"/>
    <s v="FM.LBL.BMNY.GD.ZS"/>
    <x v="7"/>
    <n v="78.249085956137762"/>
    <s v="No"/>
  </r>
  <r>
    <x v="243"/>
    <x v="243"/>
    <x v="0"/>
    <s v="FM.LBL.BMNY.GD.ZS"/>
    <x v="8"/>
    <n v="76.545066494578464"/>
    <s v="No"/>
  </r>
  <r>
    <x v="243"/>
    <x v="243"/>
    <x v="0"/>
    <s v="FM.LBL.BMNY.GD.ZS"/>
    <x v="9"/>
    <n v="77.350787959164876"/>
    <s v="No"/>
  </r>
  <r>
    <x v="243"/>
    <x v="243"/>
    <x v="0"/>
    <s v="FM.LBL.BMNY.GD.ZS"/>
    <x v="0"/>
    <n v="80.803762231028642"/>
    <s v="No"/>
  </r>
  <r>
    <x v="243"/>
    <x v="243"/>
    <x v="0"/>
    <s v="FM.LBL.BMNY.GD.ZS"/>
    <x v="1"/>
    <n v="81.939817428788956"/>
    <s v="No"/>
  </r>
  <r>
    <x v="243"/>
    <x v="243"/>
    <x v="0"/>
    <s v="FM.LBL.BMNY.GD.ZS"/>
    <x v="2"/>
    <n v="84.632018505735886"/>
    <s v="No"/>
  </r>
  <r>
    <x v="243"/>
    <x v="243"/>
    <x v="0"/>
    <s v="FM.LBL.BMNY.GD.ZS"/>
    <x v="3"/>
    <n v="125.47188433276099"/>
    <s v="No"/>
  </r>
  <r>
    <x v="243"/>
    <x v="243"/>
    <x v="0"/>
    <s v="FM.LBL.BMNY.GD.ZS"/>
    <x v="4"/>
    <n v="125.28569208504472"/>
    <s v="No"/>
  </r>
  <r>
    <x v="243"/>
    <x v="243"/>
    <x v="0"/>
    <s v="FM.LBL.BMNY.GD.ZS"/>
    <x v="5"/>
    <n v="126.61019114611381"/>
    <s v="No"/>
  </r>
  <r>
    <x v="243"/>
    <x v="243"/>
    <x v="0"/>
    <s v="FM.LBL.BMNY.GD.ZS"/>
    <x v="6"/>
    <n v="142.40904193363863"/>
    <s v="No"/>
  </r>
  <r>
    <x v="243"/>
    <x v="243"/>
    <x v="0"/>
    <s v="FM.LBL.BMNY.GD.ZS"/>
    <x v="10"/>
    <n v="139.13984351245068"/>
    <s v="No"/>
  </r>
  <r>
    <x v="243"/>
    <x v="243"/>
    <x v="0"/>
    <s v="FM.LBL.BMNY.GD.ZS"/>
    <x v="11"/>
    <n v="148.20766865127692"/>
    <s v="No"/>
  </r>
  <r>
    <x v="243"/>
    <x v="243"/>
    <x v="0"/>
    <s v="FM.LBL.BMNY.GD.ZS"/>
    <x v="12"/>
    <n v="154.25829879814194"/>
    <s v="No"/>
  </r>
  <r>
    <x v="243"/>
    <x v="243"/>
    <x v="0"/>
    <s v="FM.LBL.BMNY.GD.ZS"/>
    <x v="13"/>
    <n v="158.95168407308265"/>
    <s v="No"/>
  </r>
  <r>
    <x v="243"/>
    <x v="243"/>
    <x v="1"/>
    <s v="EG.ELC.ACCS.RU.ZS"/>
    <x v="16"/>
    <n v="64.398477283211434"/>
    <s v="No"/>
  </r>
  <r>
    <x v="243"/>
    <x v="243"/>
    <x v="1"/>
    <s v="EG.ELC.ACCS.RU.ZS"/>
    <x v="14"/>
    <n v="65.138465194160958"/>
    <s v="No"/>
  </r>
  <r>
    <x v="243"/>
    <x v="243"/>
    <x v="1"/>
    <s v="EG.ELC.ACCS.RU.ZS"/>
    <x v="15"/>
    <n v="65.403979825758881"/>
    <s v="No"/>
  </r>
  <r>
    <x v="243"/>
    <x v="243"/>
    <x v="1"/>
    <s v="EG.ELC.ACCS.RU.ZS"/>
    <x v="7"/>
    <n v="65.64621475989091"/>
    <s v="No"/>
  </r>
  <r>
    <x v="243"/>
    <x v="243"/>
    <x v="1"/>
    <s v="EG.ELC.ACCS.RU.ZS"/>
    <x v="8"/>
    <n v="65.332283581219244"/>
    <s v="No"/>
  </r>
  <r>
    <x v="243"/>
    <x v="243"/>
    <x v="1"/>
    <s v="EG.ELC.ACCS.RU.ZS"/>
    <x v="9"/>
    <n v="66.931744169598275"/>
    <s v="No"/>
  </r>
  <r>
    <x v="243"/>
    <x v="243"/>
    <x v="1"/>
    <s v="EG.ELC.ACCS.RU.ZS"/>
    <x v="0"/>
    <n v="67.578722228420759"/>
    <s v="No"/>
  </r>
  <r>
    <x v="243"/>
    <x v="243"/>
    <x v="1"/>
    <s v="EG.ELC.ACCS.RU.ZS"/>
    <x v="1"/>
    <n v="67.67321169088622"/>
    <s v="No"/>
  </r>
  <r>
    <x v="243"/>
    <x v="243"/>
    <x v="1"/>
    <s v="EG.ELC.ACCS.RU.ZS"/>
    <x v="2"/>
    <n v="69.658502216002191"/>
    <s v="No"/>
  </r>
  <r>
    <x v="243"/>
    <x v="243"/>
    <x v="1"/>
    <s v="EG.ELC.ACCS.RU.ZS"/>
    <x v="3"/>
    <n v="80.518242723045773"/>
    <s v="No"/>
  </r>
  <r>
    <x v="243"/>
    <x v="243"/>
    <x v="1"/>
    <s v="EG.ELC.ACCS.RU.ZS"/>
    <x v="4"/>
    <n v="81.722057682508748"/>
    <s v="No"/>
  </r>
  <r>
    <x v="243"/>
    <x v="243"/>
    <x v="1"/>
    <s v="EG.ELC.ACCS.RU.ZS"/>
    <x v="5"/>
    <n v="82.407448395143831"/>
    <s v="No"/>
  </r>
  <r>
    <x v="243"/>
    <x v="243"/>
    <x v="1"/>
    <s v="EG.ELC.ACCS.RU.ZS"/>
    <x v="6"/>
    <n v="82.70561145566451"/>
    <s v="No"/>
  </r>
  <r>
    <x v="243"/>
    <x v="243"/>
    <x v="1"/>
    <s v="EG.ELC.ACCS.RU.ZS"/>
    <x v="10"/>
    <n v="84.355472516693069"/>
    <s v="No"/>
  </r>
  <r>
    <x v="243"/>
    <x v="243"/>
    <x v="1"/>
    <s v="EG.ELC.ACCS.RU.ZS"/>
    <x v="11"/>
    <n v="83.854363571010396"/>
    <s v="No"/>
  </r>
  <r>
    <x v="243"/>
    <x v="243"/>
    <x v="1"/>
    <s v="EG.ELC.ACCS.RU.ZS"/>
    <x v="12"/>
    <n v="84.300562930287114"/>
    <s v="No"/>
  </r>
  <r>
    <x v="243"/>
    <x v="243"/>
    <x v="3"/>
    <s v="NY.GDP.DEFL.KD.ZG"/>
    <x v="16"/>
    <n v="7.519572499668925"/>
    <s v="No"/>
  </r>
  <r>
    <x v="243"/>
    <x v="243"/>
    <x v="3"/>
    <s v="NY.GDP.DEFL.KD.ZG"/>
    <x v="14"/>
    <n v="6.0305415284848323"/>
    <s v="No"/>
  </r>
  <r>
    <x v="243"/>
    <x v="243"/>
    <x v="3"/>
    <s v="NY.GDP.DEFL.KD.ZG"/>
    <x v="15"/>
    <n v="4.582137352165546"/>
    <s v="No"/>
  </r>
  <r>
    <x v="243"/>
    <x v="243"/>
    <x v="3"/>
    <s v="NY.GDP.DEFL.KD.ZG"/>
    <x v="7"/>
    <n v="5.6231925905445621"/>
    <s v="No"/>
  </r>
  <r>
    <x v="243"/>
    <x v="243"/>
    <x v="3"/>
    <s v="NY.GDP.DEFL.KD.ZG"/>
    <x v="8"/>
    <n v="7.251342984163216"/>
    <s v="No"/>
  </r>
  <r>
    <x v="243"/>
    <x v="243"/>
    <x v="3"/>
    <s v="NY.GDP.DEFL.KD.ZG"/>
    <x v="9"/>
    <n v="7.0267908425900742"/>
    <s v="No"/>
  </r>
  <r>
    <x v="243"/>
    <x v="243"/>
    <x v="3"/>
    <s v="NY.GDP.DEFL.KD.ZG"/>
    <x v="0"/>
    <n v="7.656248078896823"/>
    <s v="No"/>
  </r>
  <r>
    <x v="243"/>
    <x v="243"/>
    <x v="3"/>
    <s v="NY.GDP.DEFL.KD.ZG"/>
    <x v="1"/>
    <n v="7.0997309934307111"/>
    <s v="No"/>
  </r>
  <r>
    <x v="243"/>
    <x v="243"/>
    <x v="3"/>
    <s v="NY.GDP.DEFL.KD.ZG"/>
    <x v="2"/>
    <n v="9.5027867415811755"/>
    <s v="No"/>
  </r>
  <r>
    <x v="243"/>
    <x v="243"/>
    <x v="3"/>
    <s v="NY.GDP.DEFL.KD.ZG"/>
    <x v="3"/>
    <n v="4.1187199580669187"/>
    <s v="No"/>
  </r>
  <r>
    <x v="243"/>
    <x v="243"/>
    <x v="3"/>
    <s v="NY.GDP.DEFL.KD.ZG"/>
    <x v="4"/>
    <n v="3.7678862226099028"/>
    <s v="No"/>
  </r>
  <r>
    <x v="243"/>
    <x v="243"/>
    <x v="3"/>
    <s v="NY.GDP.DEFL.KD.ZG"/>
    <x v="5"/>
    <n v="2.9309025601920382"/>
    <s v="No"/>
  </r>
  <r>
    <x v="243"/>
    <x v="243"/>
    <x v="3"/>
    <s v="NY.GDP.DEFL.KD.ZG"/>
    <x v="6"/>
    <n v="2.8288248818565478"/>
    <s v="No"/>
  </r>
  <r>
    <x v="243"/>
    <x v="243"/>
    <x v="3"/>
    <s v="NY.GDP.DEFL.KD.ZG"/>
    <x v="10"/>
    <n v="6.0597565760951397"/>
    <s v="No"/>
  </r>
  <r>
    <x v="243"/>
    <x v="243"/>
    <x v="3"/>
    <s v="NY.GDP.DEFL.KD.ZG"/>
    <x v="11"/>
    <n v="8.6182452511204133"/>
    <s v="No"/>
  </r>
  <r>
    <x v="243"/>
    <x v="243"/>
    <x v="3"/>
    <s v="NY.GDP.DEFL.KD.ZG"/>
    <x v="12"/>
    <n v="5.6943071383695809"/>
    <s v="No"/>
  </r>
  <r>
    <x v="243"/>
    <x v="243"/>
    <x v="3"/>
    <s v="NY.GDP.DEFL.KD.ZG"/>
    <x v="13"/>
    <n v="4.8605218870750875"/>
    <s v="No"/>
  </r>
  <r>
    <x v="243"/>
    <x v="243"/>
    <x v="4"/>
    <s v="BG.GSR.NFSV.GD.ZS"/>
    <x v="16"/>
    <n v="8.9652935819115296"/>
    <s v="No"/>
  </r>
  <r>
    <x v="243"/>
    <x v="243"/>
    <x v="4"/>
    <s v="BG.GSR.NFSV.GD.ZS"/>
    <x v="14"/>
    <n v="9.313650336406889"/>
    <s v="No"/>
  </r>
  <r>
    <x v="243"/>
    <x v="243"/>
    <x v="4"/>
    <s v="BG.GSR.NFSV.GD.ZS"/>
    <x v="15"/>
    <n v="9.9411590646955155"/>
    <s v="No"/>
  </r>
  <r>
    <x v="243"/>
    <x v="243"/>
    <x v="4"/>
    <s v="BG.GSR.NFSV.GD.ZS"/>
    <x v="7"/>
    <n v="9.1123030718678297"/>
    <s v="No"/>
  </r>
  <r>
    <x v="243"/>
    <x v="243"/>
    <x v="4"/>
    <s v="BG.GSR.NFSV.GD.ZS"/>
    <x v="8"/>
    <n v="9.8767418252032666"/>
    <s v="No"/>
  </r>
  <r>
    <x v="243"/>
    <x v="243"/>
    <x v="4"/>
    <s v="BG.GSR.NFSV.GD.ZS"/>
    <x v="9"/>
    <n v="9.6537103725545279"/>
    <s v="No"/>
  </r>
  <r>
    <x v="243"/>
    <x v="243"/>
    <x v="4"/>
    <s v="BG.GSR.NFSV.GD.ZS"/>
    <x v="0"/>
    <n v="9.4725936587490462"/>
    <s v="No"/>
  </r>
  <r>
    <x v="243"/>
    <x v="243"/>
    <x v="4"/>
    <s v="BG.GSR.NFSV.GD.ZS"/>
    <x v="1"/>
    <n v="9.6118266801572805"/>
    <s v="No"/>
  </r>
  <r>
    <x v="243"/>
    <x v="243"/>
    <x v="4"/>
    <s v="BG.GSR.NFSV.GD.ZS"/>
    <x v="2"/>
    <n v="9.5085679125644962"/>
    <s v="No"/>
  </r>
  <r>
    <x v="243"/>
    <x v="243"/>
    <x v="4"/>
    <s v="BG.GSR.NFSV.GD.ZS"/>
    <x v="3"/>
    <n v="8.2382407985699455"/>
    <s v="No"/>
  </r>
  <r>
    <x v="243"/>
    <x v="243"/>
    <x v="4"/>
    <s v="BG.GSR.NFSV.GD.ZS"/>
    <x v="4"/>
    <n v="8.4668766037512277"/>
    <s v="No"/>
  </r>
  <r>
    <x v="243"/>
    <x v="243"/>
    <x v="4"/>
    <s v="BG.GSR.NFSV.GD.ZS"/>
    <x v="5"/>
    <n v="8.3723331015814164"/>
    <s v="No"/>
  </r>
  <r>
    <x v="243"/>
    <x v="243"/>
    <x v="4"/>
    <s v="BG.GSR.NFSV.GD.ZS"/>
    <x v="6"/>
    <n v="6.4165835374671767"/>
    <s v="No"/>
  </r>
  <r>
    <x v="243"/>
    <x v="243"/>
    <x v="4"/>
    <s v="BG.GSR.NFSV.GD.ZS"/>
    <x v="10"/>
    <n v="6.6387591102110921"/>
    <s v="No"/>
  </r>
  <r>
    <x v="243"/>
    <x v="243"/>
    <x v="4"/>
    <s v="BG.GSR.NFSV.GD.ZS"/>
    <x v="11"/>
    <n v="7.7733383759661541"/>
    <s v="No"/>
  </r>
  <r>
    <x v="243"/>
    <x v="243"/>
    <x v="4"/>
    <s v="BG.GSR.NFSV.GD.ZS"/>
    <x v="12"/>
    <n v="8.2081097351720747"/>
    <s v="No"/>
  </r>
  <r>
    <x v="243"/>
    <x v="243"/>
    <x v="4"/>
    <s v="BG.GSR.NFSV.GD.ZS"/>
    <x v="13"/>
    <n v="8.8124476152867857"/>
    <s v="No"/>
  </r>
  <r>
    <x v="244"/>
    <x v="244"/>
    <x v="0"/>
    <s v="FM.LBL.BMNY.GD.ZS"/>
    <x v="16"/>
    <n v="24.116653442430557"/>
    <s v="No"/>
  </r>
  <r>
    <x v="244"/>
    <x v="244"/>
    <x v="0"/>
    <s v="FM.LBL.BMNY.GD.ZS"/>
    <x v="14"/>
    <n v="180.60077554822868"/>
    <s v="No"/>
  </r>
  <r>
    <x v="244"/>
    <x v="244"/>
    <x v="0"/>
    <s v="FM.LBL.BMNY.GD.ZS"/>
    <x v="15"/>
    <n v="197.28414664049765"/>
    <s v="No"/>
  </r>
  <r>
    <x v="244"/>
    <x v="244"/>
    <x v="0"/>
    <s v="FM.LBL.BMNY.GD.ZS"/>
    <x v="7"/>
    <n v="194.80635025936346"/>
    <s v="No"/>
  </r>
  <r>
    <x v="244"/>
    <x v="244"/>
    <x v="0"/>
    <s v="FM.LBL.BMNY.GD.ZS"/>
    <x v="8"/>
    <n v="176.5134186811153"/>
    <s v="No"/>
  </r>
  <r>
    <x v="244"/>
    <x v="244"/>
    <x v="0"/>
    <s v="FM.LBL.BMNY.GD.ZS"/>
    <x v="9"/>
    <n v="176.47602044960939"/>
    <s v="No"/>
  </r>
  <r>
    <x v="244"/>
    <x v="244"/>
    <x v="0"/>
    <s v="FM.LBL.BMNY.GD.ZS"/>
    <x v="0"/>
    <n v="174.19269593780163"/>
    <s v="No"/>
  </r>
  <r>
    <x v="244"/>
    <x v="244"/>
    <x v="0"/>
    <s v="FM.LBL.BMNY.GD.ZS"/>
    <x v="1"/>
    <n v="167.2781870747059"/>
    <s v="No"/>
  </r>
  <r>
    <x v="244"/>
    <x v="244"/>
    <x v="0"/>
    <s v="FM.LBL.BMNY.GD.ZS"/>
    <x v="2"/>
    <n v="177.04353621479854"/>
    <s v="No"/>
  </r>
  <r>
    <x v="244"/>
    <x v="244"/>
    <x v="0"/>
    <s v="FM.LBL.BMNY.GD.ZS"/>
    <x v="3"/>
    <n v="23.991536342930658"/>
    <s v="No"/>
  </r>
  <r>
    <x v="244"/>
    <x v="244"/>
    <x v="0"/>
    <s v="FM.LBL.BMNY.GD.ZS"/>
    <x v="4"/>
    <n v="24.795361511229185"/>
    <s v="No"/>
  </r>
  <r>
    <x v="244"/>
    <x v="244"/>
    <x v="0"/>
    <s v="FM.LBL.BMNY.GD.ZS"/>
    <x v="5"/>
    <n v="26.046283258881523"/>
    <s v="No"/>
  </r>
  <r>
    <x v="244"/>
    <x v="244"/>
    <x v="0"/>
    <s v="FM.LBL.BMNY.GD.ZS"/>
    <x v="6"/>
    <n v="28.857345345783276"/>
    <s v="No"/>
  </r>
  <r>
    <x v="244"/>
    <x v="244"/>
    <x v="0"/>
    <s v="FM.LBL.BMNY.GD.ZS"/>
    <x v="10"/>
    <n v="29.022810471711516"/>
    <s v="No"/>
  </r>
  <r>
    <x v="244"/>
    <x v="244"/>
    <x v="1"/>
    <s v="EG.ELC.ACCS.RU.ZS"/>
    <x v="7"/>
    <n v="11.142370082501433"/>
    <s v="No"/>
  </r>
  <r>
    <x v="244"/>
    <x v="244"/>
    <x v="1"/>
    <s v="EG.ELC.ACCS.RU.ZS"/>
    <x v="8"/>
    <n v="11.297917285394934"/>
    <s v="No"/>
  </r>
  <r>
    <x v="244"/>
    <x v="244"/>
    <x v="1"/>
    <s v="EG.ELC.ACCS.RU.ZS"/>
    <x v="9"/>
    <n v="12.35643637083764"/>
    <s v="No"/>
  </r>
  <r>
    <x v="244"/>
    <x v="244"/>
    <x v="1"/>
    <s v="EG.ELC.ACCS.RU.ZS"/>
    <x v="0"/>
    <n v="13.801157635028714"/>
    <s v="No"/>
  </r>
  <r>
    <x v="244"/>
    <x v="244"/>
    <x v="1"/>
    <s v="EG.ELC.ACCS.RU.ZS"/>
    <x v="1"/>
    <n v="12.378638377229533"/>
    <s v="No"/>
  </r>
  <r>
    <x v="244"/>
    <x v="244"/>
    <x v="1"/>
    <s v="EG.ELC.ACCS.RU.ZS"/>
    <x v="2"/>
    <n v="13.793781841949309"/>
    <s v="No"/>
  </r>
  <r>
    <x v="244"/>
    <x v="244"/>
    <x v="1"/>
    <s v="EG.ELC.ACCS.RU.ZS"/>
    <x v="3"/>
    <n v="26.945103392948592"/>
    <s v="No"/>
  </r>
  <r>
    <x v="244"/>
    <x v="244"/>
    <x v="1"/>
    <s v="EG.ELC.ACCS.RU.ZS"/>
    <x v="4"/>
    <n v="24.451457587367997"/>
    <s v="No"/>
  </r>
  <r>
    <x v="244"/>
    <x v="244"/>
    <x v="1"/>
    <s v="EG.ELC.ACCS.RU.ZS"/>
    <x v="5"/>
    <n v="27.504789845442033"/>
    <s v="No"/>
  </r>
  <r>
    <x v="244"/>
    <x v="244"/>
    <x v="1"/>
    <s v="EG.ELC.ACCS.RU.ZS"/>
    <x v="6"/>
    <n v="26.64745982354685"/>
    <s v="No"/>
  </r>
  <r>
    <x v="244"/>
    <x v="244"/>
    <x v="1"/>
    <s v="EG.ELC.ACCS.RU.ZS"/>
    <x v="10"/>
    <n v="27.688452586930378"/>
    <s v="No"/>
  </r>
  <r>
    <x v="244"/>
    <x v="244"/>
    <x v="1"/>
    <s v="EG.ELC.ACCS.RU.ZS"/>
    <x v="11"/>
    <n v="25.472155547290939"/>
    <s v="No"/>
  </r>
  <r>
    <x v="244"/>
    <x v="244"/>
    <x v="1"/>
    <s v="EG.ELC.ACCS.RU.ZS"/>
    <x v="12"/>
    <n v="28.334436940148777"/>
    <s v="No"/>
  </r>
  <r>
    <x v="244"/>
    <x v="244"/>
    <x v="3"/>
    <s v="NY.GDP.DEFL.KD.ZG"/>
    <x v="16"/>
    <n v="9.951296833282008"/>
    <s v="No"/>
  </r>
  <r>
    <x v="244"/>
    <x v="244"/>
    <x v="3"/>
    <s v="NY.GDP.DEFL.KD.ZG"/>
    <x v="14"/>
    <n v="5.0125209326036213"/>
    <s v="No"/>
  </r>
  <r>
    <x v="244"/>
    <x v="244"/>
    <x v="3"/>
    <s v="NY.GDP.DEFL.KD.ZG"/>
    <x v="15"/>
    <n v="3.583238509722392"/>
    <s v="No"/>
  </r>
  <r>
    <x v="244"/>
    <x v="244"/>
    <x v="3"/>
    <s v="NY.GDP.DEFL.KD.ZG"/>
    <x v="7"/>
    <n v="7.806740872975098"/>
    <s v="No"/>
  </r>
  <r>
    <x v="244"/>
    <x v="244"/>
    <x v="3"/>
    <s v="NY.GDP.DEFL.KD.ZG"/>
    <x v="8"/>
    <n v="11.094908601376432"/>
    <s v="No"/>
  </r>
  <r>
    <x v="244"/>
    <x v="244"/>
    <x v="3"/>
    <s v="NY.GDP.DEFL.KD.ZG"/>
    <x v="9"/>
    <n v="10.741236813412087"/>
    <s v="No"/>
  </r>
  <r>
    <x v="244"/>
    <x v="244"/>
    <x v="3"/>
    <s v="NY.GDP.DEFL.KD.ZG"/>
    <x v="0"/>
    <n v="7.1997512929238781"/>
    <s v="No"/>
  </r>
  <r>
    <x v="244"/>
    <x v="244"/>
    <x v="3"/>
    <s v="NY.GDP.DEFL.KD.ZG"/>
    <x v="1"/>
    <n v="7.3212473176833583"/>
    <s v="No"/>
  </r>
  <r>
    <x v="244"/>
    <x v="244"/>
    <x v="3"/>
    <s v="NY.GDP.DEFL.KD.ZG"/>
    <x v="2"/>
    <n v="10.129115720623133"/>
    <s v="No"/>
  </r>
  <r>
    <x v="244"/>
    <x v="244"/>
    <x v="3"/>
    <s v="NY.GDP.DEFL.KD.ZG"/>
    <x v="3"/>
    <n v="5.7026230219053389"/>
    <s v="No"/>
  </r>
  <r>
    <x v="244"/>
    <x v="244"/>
    <x v="3"/>
    <s v="NY.GDP.DEFL.KD.ZG"/>
    <x v="4"/>
    <n v="3.8320554293079425"/>
    <s v="No"/>
  </r>
  <r>
    <x v="244"/>
    <x v="244"/>
    <x v="3"/>
    <s v="NY.GDP.DEFL.KD.ZG"/>
    <x v="5"/>
    <n v="2.9309025601920382"/>
    <s v="No"/>
  </r>
  <r>
    <x v="244"/>
    <x v="244"/>
    <x v="3"/>
    <s v="NY.GDP.DEFL.KD.ZG"/>
    <x v="6"/>
    <n v="3.7414031019964185"/>
    <s v="No"/>
  </r>
  <r>
    <x v="244"/>
    <x v="244"/>
    <x v="3"/>
    <s v="NY.GDP.DEFL.KD.ZG"/>
    <x v="10"/>
    <n v="6.0881528118437771"/>
    <s v="No"/>
  </r>
  <r>
    <x v="244"/>
    <x v="244"/>
    <x v="3"/>
    <s v="NY.GDP.DEFL.KD.ZG"/>
    <x v="11"/>
    <n v="9.2789267698672688"/>
    <s v="No"/>
  </r>
  <r>
    <x v="244"/>
    <x v="244"/>
    <x v="3"/>
    <s v="NY.GDP.DEFL.KD.ZG"/>
    <x v="12"/>
    <n v="5.9421999419266527"/>
    <s v="No"/>
  </r>
  <r>
    <x v="244"/>
    <x v="244"/>
    <x v="3"/>
    <s v="NY.GDP.DEFL.KD.ZG"/>
    <x v="13"/>
    <n v="7.0450983109954137"/>
    <s v="No"/>
  </r>
  <r>
    <x v="244"/>
    <x v="244"/>
    <x v="4"/>
    <s v="BG.GSR.NFSV.GD.ZS"/>
    <x v="9"/>
    <n v="11.493942580252471"/>
    <s v="No"/>
  </r>
  <r>
    <x v="244"/>
    <x v="244"/>
    <x v="4"/>
    <s v="BG.GSR.NFSV.GD.ZS"/>
    <x v="0"/>
    <n v="11.763873609671856"/>
    <s v="No"/>
  </r>
  <r>
    <x v="244"/>
    <x v="244"/>
    <x v="4"/>
    <s v="BG.GSR.NFSV.GD.ZS"/>
    <x v="1"/>
    <n v="11.733779615515365"/>
    <s v="No"/>
  </r>
  <r>
    <x v="244"/>
    <x v="244"/>
    <x v="4"/>
    <s v="BG.GSR.NFSV.GD.ZS"/>
    <x v="2"/>
    <n v="12.117267957881792"/>
    <s v="No"/>
  </r>
  <r>
    <x v="244"/>
    <x v="244"/>
    <x v="4"/>
    <s v="BG.GSR.NFSV.GD.ZS"/>
    <x v="3"/>
    <n v="11.570723562228631"/>
    <s v="No"/>
  </r>
  <r>
    <x v="244"/>
    <x v="244"/>
    <x v="4"/>
    <s v="BG.GSR.NFSV.GD.ZS"/>
    <x v="4"/>
    <n v="13.179257708528297"/>
    <s v="No"/>
  </r>
  <r>
    <x v="244"/>
    <x v="244"/>
    <x v="4"/>
    <s v="BG.GSR.NFSV.GD.ZS"/>
    <x v="5"/>
    <n v="12.425562133290404"/>
    <s v="No"/>
  </r>
  <r>
    <x v="244"/>
    <x v="244"/>
    <x v="4"/>
    <s v="BG.GSR.NFSV.GD.ZS"/>
    <x v="6"/>
    <n v="11.122232977739651"/>
    <s v="No"/>
  </r>
  <r>
    <x v="244"/>
    <x v="244"/>
    <x v="4"/>
    <s v="BG.GSR.NFSV.GD.ZS"/>
    <x v="10"/>
    <n v="11.117839905312668"/>
    <s v="No"/>
  </r>
  <r>
    <x v="244"/>
    <x v="244"/>
    <x v="4"/>
    <s v="BG.GSR.NFSV.GD.ZS"/>
    <x v="11"/>
    <n v="10.99510052178767"/>
    <s v="No"/>
  </r>
  <r>
    <x v="245"/>
    <x v="245"/>
    <x v="0"/>
    <s v="FM.LBL.BMNY.GD.ZS"/>
    <x v="16"/>
    <n v="49.251626775005917"/>
    <s v="No"/>
  </r>
  <r>
    <x v="245"/>
    <x v="245"/>
    <x v="0"/>
    <s v="FM.LBL.BMNY.GD.ZS"/>
    <x v="14"/>
    <n v="52.527644833380336"/>
    <s v="No"/>
  </r>
  <r>
    <x v="245"/>
    <x v="245"/>
    <x v="0"/>
    <s v="FM.LBL.BMNY.GD.ZS"/>
    <x v="15"/>
    <n v="54.903769591392489"/>
    <s v="No"/>
  </r>
  <r>
    <x v="245"/>
    <x v="245"/>
    <x v="0"/>
    <s v="FM.LBL.BMNY.GD.ZS"/>
    <x v="7"/>
    <n v="55.247559055102926"/>
    <s v="No"/>
  </r>
  <r>
    <x v="245"/>
    <x v="245"/>
    <x v="0"/>
    <s v="FM.LBL.BMNY.GD.ZS"/>
    <x v="8"/>
    <n v="55.186942616741675"/>
    <s v="No"/>
  </r>
  <r>
    <x v="245"/>
    <x v="245"/>
    <x v="0"/>
    <s v="FM.LBL.BMNY.GD.ZS"/>
    <x v="9"/>
    <n v="55.341140521433189"/>
    <s v="No"/>
  </r>
  <r>
    <x v="245"/>
    <x v="245"/>
    <x v="0"/>
    <s v="FM.LBL.BMNY.GD.ZS"/>
    <x v="0"/>
    <n v="57.178144636486458"/>
    <s v="No"/>
  </r>
  <r>
    <x v="245"/>
    <x v="245"/>
    <x v="0"/>
    <s v="FM.LBL.BMNY.GD.ZS"/>
    <x v="1"/>
    <n v="61.459343213965177"/>
    <s v="No"/>
  </r>
  <r>
    <x v="245"/>
    <x v="245"/>
    <x v="0"/>
    <s v="FM.LBL.BMNY.GD.ZS"/>
    <x v="2"/>
    <n v="62.336375588371759"/>
    <s v="No"/>
  </r>
  <r>
    <x v="245"/>
    <x v="245"/>
    <x v="0"/>
    <s v="FM.LBL.BMNY.GD.ZS"/>
    <x v="3"/>
    <n v="68.359075289106826"/>
    <s v="No"/>
  </r>
  <r>
    <x v="245"/>
    <x v="245"/>
    <x v="0"/>
    <s v="FM.LBL.BMNY.GD.ZS"/>
    <x v="4"/>
    <n v="66.188173766035547"/>
    <s v="No"/>
  </r>
  <r>
    <x v="245"/>
    <x v="245"/>
    <x v="0"/>
    <s v="FM.LBL.BMNY.GD.ZS"/>
    <x v="5"/>
    <n v="66.060993777703146"/>
    <s v="No"/>
  </r>
  <r>
    <x v="245"/>
    <x v="245"/>
    <x v="0"/>
    <s v="FM.LBL.BMNY.GD.ZS"/>
    <x v="6"/>
    <n v="75.357324784218008"/>
    <s v="No"/>
  </r>
  <r>
    <x v="245"/>
    <x v="245"/>
    <x v="0"/>
    <s v="FM.LBL.BMNY.GD.ZS"/>
    <x v="10"/>
    <n v="73.289476602597261"/>
    <s v="No"/>
  </r>
  <r>
    <x v="245"/>
    <x v="245"/>
    <x v="1"/>
    <s v="EG.ELC.ACCS.RU.ZS"/>
    <x v="16"/>
    <n v="45.732484426792453"/>
    <s v="No"/>
  </r>
  <r>
    <x v="245"/>
    <x v="245"/>
    <x v="1"/>
    <s v="EG.ELC.ACCS.RU.ZS"/>
    <x v="14"/>
    <n v="47.725894775606626"/>
    <s v="No"/>
  </r>
  <r>
    <x v="245"/>
    <x v="245"/>
    <x v="1"/>
    <s v="EG.ELC.ACCS.RU.ZS"/>
    <x v="15"/>
    <n v="48.323874120272137"/>
    <s v="No"/>
  </r>
  <r>
    <x v="245"/>
    <x v="245"/>
    <x v="1"/>
    <s v="EG.ELC.ACCS.RU.ZS"/>
    <x v="7"/>
    <n v="51.336148642046062"/>
    <s v="No"/>
  </r>
  <r>
    <x v="245"/>
    <x v="245"/>
    <x v="1"/>
    <s v="EG.ELC.ACCS.RU.ZS"/>
    <x v="8"/>
    <n v="50.831023406083332"/>
    <s v="No"/>
  </r>
  <r>
    <x v="245"/>
    <x v="245"/>
    <x v="1"/>
    <s v="EG.ELC.ACCS.RU.ZS"/>
    <x v="9"/>
    <n v="54.368477979322648"/>
    <s v="No"/>
  </r>
  <r>
    <x v="245"/>
    <x v="245"/>
    <x v="1"/>
    <s v="EG.ELC.ACCS.RU.ZS"/>
    <x v="0"/>
    <n v="54.67639771891691"/>
    <s v="No"/>
  </r>
  <r>
    <x v="245"/>
    <x v="245"/>
    <x v="1"/>
    <s v="EG.ELC.ACCS.RU.ZS"/>
    <x v="1"/>
    <n v="57.480970577261793"/>
    <s v="No"/>
  </r>
  <r>
    <x v="245"/>
    <x v="245"/>
    <x v="1"/>
    <s v="EG.ELC.ACCS.RU.ZS"/>
    <x v="2"/>
    <n v="59.631609511268309"/>
    <s v="No"/>
  </r>
  <r>
    <x v="245"/>
    <x v="245"/>
    <x v="1"/>
    <s v="EG.ELC.ACCS.RU.ZS"/>
    <x v="3"/>
    <n v="79.347132271670816"/>
    <s v="No"/>
  </r>
  <r>
    <x v="245"/>
    <x v="245"/>
    <x v="1"/>
    <s v="EG.ELC.ACCS.RU.ZS"/>
    <x v="4"/>
    <n v="82.533708067745067"/>
    <s v="No"/>
  </r>
  <r>
    <x v="245"/>
    <x v="245"/>
    <x v="1"/>
    <s v="EG.ELC.ACCS.RU.ZS"/>
    <x v="5"/>
    <n v="83.546702254756866"/>
    <s v="No"/>
  </r>
  <r>
    <x v="245"/>
    <x v="245"/>
    <x v="1"/>
    <s v="EG.ELC.ACCS.RU.ZS"/>
    <x v="6"/>
    <n v="85.287825066007372"/>
    <s v="No"/>
  </r>
  <r>
    <x v="245"/>
    <x v="245"/>
    <x v="1"/>
    <s v="EG.ELC.ACCS.RU.ZS"/>
    <x v="10"/>
    <n v="87.968929328915308"/>
    <s v="No"/>
  </r>
  <r>
    <x v="245"/>
    <x v="245"/>
    <x v="1"/>
    <s v="EG.ELC.ACCS.RU.ZS"/>
    <x v="11"/>
    <n v="88.365556085801728"/>
    <s v="No"/>
  </r>
  <r>
    <x v="245"/>
    <x v="245"/>
    <x v="1"/>
    <s v="EG.ELC.ACCS.RU.ZS"/>
    <x v="12"/>
    <n v="88.802554477933683"/>
    <s v="No"/>
  </r>
  <r>
    <x v="245"/>
    <x v="245"/>
    <x v="3"/>
    <s v="NY.GDP.DEFL.KD.ZG"/>
    <x v="16"/>
    <n v="6.0798484892386426"/>
    <s v="No"/>
  </r>
  <r>
    <x v="245"/>
    <x v="245"/>
    <x v="3"/>
    <s v="NY.GDP.DEFL.KD.ZG"/>
    <x v="14"/>
    <n v="6.3976818069031651"/>
    <s v="No"/>
  </r>
  <r>
    <x v="245"/>
    <x v="245"/>
    <x v="3"/>
    <s v="NY.GDP.DEFL.KD.ZG"/>
    <x v="15"/>
    <n v="4.582137352165546"/>
    <s v="No"/>
  </r>
  <r>
    <x v="245"/>
    <x v="245"/>
    <x v="3"/>
    <s v="NY.GDP.DEFL.KD.ZG"/>
    <x v="7"/>
    <n v="5.5393374465150202"/>
    <s v="No"/>
  </r>
  <r>
    <x v="245"/>
    <x v="245"/>
    <x v="3"/>
    <s v="NY.GDP.DEFL.KD.ZG"/>
    <x v="8"/>
    <n v="5.8907585340695334"/>
    <s v="No"/>
  </r>
  <r>
    <x v="245"/>
    <x v="245"/>
    <x v="3"/>
    <s v="NY.GDP.DEFL.KD.ZG"/>
    <x v="9"/>
    <n v="6.1653486948301577"/>
    <s v="No"/>
  </r>
  <r>
    <x v="245"/>
    <x v="245"/>
    <x v="3"/>
    <s v="NY.GDP.DEFL.KD.ZG"/>
    <x v="0"/>
    <n v="7.8679120476971889"/>
    <s v="No"/>
  </r>
  <r>
    <x v="245"/>
    <x v="245"/>
    <x v="3"/>
    <s v="NY.GDP.DEFL.KD.ZG"/>
    <x v="1"/>
    <n v="7.0997309934307111"/>
    <s v="No"/>
  </r>
  <r>
    <x v="245"/>
    <x v="245"/>
    <x v="3"/>
    <s v="NY.GDP.DEFL.KD.ZG"/>
    <x v="2"/>
    <n v="10.640244817069402"/>
    <s v="No"/>
  </r>
  <r>
    <x v="245"/>
    <x v="245"/>
    <x v="3"/>
    <s v="NY.GDP.DEFL.KD.ZG"/>
    <x v="3"/>
    <n v="4.3562770531644759"/>
    <s v="No"/>
  </r>
  <r>
    <x v="245"/>
    <x v="245"/>
    <x v="3"/>
    <s v="NY.GDP.DEFL.KD.ZG"/>
    <x v="4"/>
    <n v="3.8519619414770006"/>
    <s v="No"/>
  </r>
  <r>
    <x v="245"/>
    <x v="245"/>
    <x v="3"/>
    <s v="NY.GDP.DEFL.KD.ZG"/>
    <x v="5"/>
    <n v="3.6167960104711909"/>
    <s v="No"/>
  </r>
  <r>
    <x v="245"/>
    <x v="245"/>
    <x v="3"/>
    <s v="NY.GDP.DEFL.KD.ZG"/>
    <x v="6"/>
    <n v="4.3085045357965299"/>
    <s v="No"/>
  </r>
  <r>
    <x v="245"/>
    <x v="245"/>
    <x v="3"/>
    <s v="NY.GDP.DEFL.KD.ZG"/>
    <x v="10"/>
    <n v="4.973413242304737"/>
    <s v="No"/>
  </r>
  <r>
    <x v="245"/>
    <x v="245"/>
    <x v="3"/>
    <s v="NY.GDP.DEFL.KD.ZG"/>
    <x v="11"/>
    <n v="6.8940545943994564"/>
    <s v="No"/>
  </r>
  <r>
    <x v="245"/>
    <x v="245"/>
    <x v="3"/>
    <s v="NY.GDP.DEFL.KD.ZG"/>
    <x v="12"/>
    <n v="5.8982756961721137"/>
    <s v="No"/>
  </r>
  <r>
    <x v="245"/>
    <x v="245"/>
    <x v="3"/>
    <s v="NY.GDP.DEFL.KD.ZG"/>
    <x v="13"/>
    <n v="4.7032215319236954"/>
    <s v="No"/>
  </r>
  <r>
    <x v="245"/>
    <x v="245"/>
    <x v="4"/>
    <s v="BG.GSR.NFSV.GD.ZS"/>
    <x v="16"/>
    <n v="10.539450552101071"/>
    <s v="No"/>
  </r>
  <r>
    <x v="245"/>
    <x v="245"/>
    <x v="4"/>
    <s v="BG.GSR.NFSV.GD.ZS"/>
    <x v="14"/>
    <n v="10.770205604182726"/>
    <s v="No"/>
  </r>
  <r>
    <x v="245"/>
    <x v="245"/>
    <x v="4"/>
    <s v="BG.GSR.NFSV.GD.ZS"/>
    <x v="15"/>
    <n v="11.247770601798058"/>
    <s v="No"/>
  </r>
  <r>
    <x v="245"/>
    <x v="245"/>
    <x v="4"/>
    <s v="BG.GSR.NFSV.GD.ZS"/>
    <x v="7"/>
    <n v="11.802369646822093"/>
    <s v="No"/>
  </r>
  <r>
    <x v="245"/>
    <x v="245"/>
    <x v="4"/>
    <s v="BG.GSR.NFSV.GD.ZS"/>
    <x v="8"/>
    <n v="13.107471880041416"/>
    <s v="No"/>
  </r>
  <r>
    <x v="245"/>
    <x v="245"/>
    <x v="4"/>
    <s v="BG.GSR.NFSV.GD.ZS"/>
    <x v="9"/>
    <n v="13.733390679887354"/>
    <s v="No"/>
  </r>
  <r>
    <x v="245"/>
    <x v="245"/>
    <x v="4"/>
    <s v="BG.GSR.NFSV.GD.ZS"/>
    <x v="0"/>
    <n v="14.323119299702428"/>
    <s v="No"/>
  </r>
  <r>
    <x v="245"/>
    <x v="245"/>
    <x v="4"/>
    <s v="BG.GSR.NFSV.GD.ZS"/>
    <x v="1"/>
    <n v="14.192384285469059"/>
    <s v="No"/>
  </r>
  <r>
    <x v="245"/>
    <x v="245"/>
    <x v="4"/>
    <s v="BG.GSR.NFSV.GD.ZS"/>
    <x v="2"/>
    <n v="14.737643682020646"/>
    <s v="No"/>
  </r>
  <r>
    <x v="245"/>
    <x v="245"/>
    <x v="4"/>
    <s v="BG.GSR.NFSV.GD.ZS"/>
    <x v="3"/>
    <n v="11.771628886720315"/>
    <s v="No"/>
  </r>
  <r>
    <x v="245"/>
    <x v="245"/>
    <x v="4"/>
    <s v="BG.GSR.NFSV.GD.ZS"/>
    <x v="4"/>
    <n v="12.548880718121216"/>
    <s v="No"/>
  </r>
  <r>
    <x v="245"/>
    <x v="245"/>
    <x v="4"/>
    <s v="BG.GSR.NFSV.GD.ZS"/>
    <x v="5"/>
    <n v="12.176299207938102"/>
    <s v="No"/>
  </r>
  <r>
    <x v="245"/>
    <x v="245"/>
    <x v="4"/>
    <s v="BG.GSR.NFSV.GD.ZS"/>
    <x v="6"/>
    <n v="9.9004599804071276"/>
    <s v="No"/>
  </r>
  <r>
    <x v="245"/>
    <x v="245"/>
    <x v="4"/>
    <s v="BG.GSR.NFSV.GD.ZS"/>
    <x v="10"/>
    <n v="10.108261133443337"/>
    <s v="No"/>
  </r>
  <r>
    <x v="245"/>
    <x v="245"/>
    <x v="4"/>
    <s v="BG.GSR.NFSV.GD.ZS"/>
    <x v="11"/>
    <n v="12.193657636302202"/>
    <s v="No"/>
  </r>
  <r>
    <x v="245"/>
    <x v="245"/>
    <x v="4"/>
    <s v="BG.GSR.NFSV.GD.ZS"/>
    <x v="12"/>
    <n v="12.923030737098923"/>
    <s v="No"/>
  </r>
  <r>
    <x v="245"/>
    <x v="245"/>
    <x v="4"/>
    <s v="BG.GSR.NFSV.GD.ZS"/>
    <x v="13"/>
    <n v="13.642190480523432"/>
    <s v="No"/>
  </r>
  <r>
    <x v="246"/>
    <x v="246"/>
    <x v="0"/>
    <s v="FM.LBL.BMNY.GD.ZS"/>
    <x v="16"/>
    <n v="53.387436024199999"/>
    <s v="No"/>
  </r>
  <r>
    <x v="246"/>
    <x v="246"/>
    <x v="0"/>
    <s v="FM.LBL.BMNY.GD.ZS"/>
    <x v="14"/>
    <n v="58.752650217999438"/>
    <s v="No"/>
  </r>
  <r>
    <x v="246"/>
    <x v="246"/>
    <x v="0"/>
    <s v="FM.LBL.BMNY.GD.ZS"/>
    <x v="15"/>
    <n v="61.154494628376284"/>
    <s v="No"/>
  </r>
  <r>
    <x v="246"/>
    <x v="246"/>
    <x v="0"/>
    <s v="FM.LBL.BMNY.GD.ZS"/>
    <x v="7"/>
    <n v="60.377646338852934"/>
    <s v="No"/>
  </r>
  <r>
    <x v="246"/>
    <x v="246"/>
    <x v="0"/>
    <s v="FM.LBL.BMNY.GD.ZS"/>
    <x v="8"/>
    <n v="57.773208242200688"/>
    <s v="No"/>
  </r>
  <r>
    <x v="246"/>
    <x v="246"/>
    <x v="0"/>
    <s v="FM.LBL.BMNY.GD.ZS"/>
    <x v="9"/>
    <n v="56.008795896431948"/>
    <s v="No"/>
  </r>
  <r>
    <x v="246"/>
    <x v="246"/>
    <x v="0"/>
    <s v="FM.LBL.BMNY.GD.ZS"/>
    <x v="0"/>
    <n v="57.580672384206338"/>
    <s v="No"/>
  </r>
  <r>
    <x v="246"/>
    <x v="246"/>
    <x v="0"/>
    <s v="FM.LBL.BMNY.GD.ZS"/>
    <x v="1"/>
    <n v="58.916530541697064"/>
    <s v="No"/>
  </r>
  <r>
    <x v="246"/>
    <x v="246"/>
    <x v="0"/>
    <s v="FM.LBL.BMNY.GD.ZS"/>
    <x v="2"/>
    <n v="56.742645565745249"/>
    <s v="No"/>
  </r>
  <r>
    <x v="246"/>
    <x v="246"/>
    <x v="0"/>
    <s v="FM.LBL.BMNY.GD.ZS"/>
    <x v="3"/>
    <n v="78.731780501955072"/>
    <s v="No"/>
  </r>
  <r>
    <x v="246"/>
    <x v="246"/>
    <x v="1"/>
    <s v="EG.ELC.ACCS.RU.ZS"/>
    <x v="16"/>
    <n v="74.237528727885433"/>
    <s v="No"/>
  </r>
  <r>
    <x v="246"/>
    <x v="246"/>
    <x v="1"/>
    <s v="EG.ELC.ACCS.RU.ZS"/>
    <x v="14"/>
    <n v="74.962171700445211"/>
    <s v="No"/>
  </r>
  <r>
    <x v="246"/>
    <x v="246"/>
    <x v="1"/>
    <s v="EG.ELC.ACCS.RU.ZS"/>
    <x v="15"/>
    <n v="75.311609670554304"/>
    <s v="No"/>
  </r>
  <r>
    <x v="246"/>
    <x v="246"/>
    <x v="1"/>
    <s v="EG.ELC.ACCS.RU.ZS"/>
    <x v="7"/>
    <n v="71.77656104584878"/>
    <s v="No"/>
  </r>
  <r>
    <x v="246"/>
    <x v="246"/>
    <x v="1"/>
    <s v="EG.ELC.ACCS.RU.ZS"/>
    <x v="8"/>
    <n v="72.299408621961589"/>
    <s v="No"/>
  </r>
  <r>
    <x v="246"/>
    <x v="246"/>
    <x v="1"/>
    <s v="EG.ELC.ACCS.RU.ZS"/>
    <x v="9"/>
    <n v="74.201959416741857"/>
    <s v="No"/>
  </r>
  <r>
    <x v="246"/>
    <x v="246"/>
    <x v="1"/>
    <s v="EG.ELC.ACCS.RU.ZS"/>
    <x v="0"/>
    <n v="76.907737611654639"/>
    <s v="No"/>
  </r>
  <r>
    <x v="246"/>
    <x v="246"/>
    <x v="1"/>
    <s v="EG.ELC.ACCS.RU.ZS"/>
    <x v="1"/>
    <n v="76.041818130759097"/>
    <s v="No"/>
  </r>
  <r>
    <x v="246"/>
    <x v="246"/>
    <x v="1"/>
    <s v="EG.ELC.ACCS.RU.ZS"/>
    <x v="2"/>
    <n v="77.41116765151294"/>
    <s v="No"/>
  </r>
  <r>
    <x v="246"/>
    <x v="246"/>
    <x v="1"/>
    <s v="EG.ELC.ACCS.RU.ZS"/>
    <x v="3"/>
    <n v="92.734281273646587"/>
    <s v="No"/>
  </r>
  <r>
    <x v="246"/>
    <x v="246"/>
    <x v="1"/>
    <s v="EG.ELC.ACCS.RU.ZS"/>
    <x v="4"/>
    <n v="93.889502946356998"/>
    <s v="No"/>
  </r>
  <r>
    <x v="246"/>
    <x v="246"/>
    <x v="1"/>
    <s v="EG.ELC.ACCS.RU.ZS"/>
    <x v="5"/>
    <n v="92.571369313876815"/>
    <s v="No"/>
  </r>
  <r>
    <x v="246"/>
    <x v="246"/>
    <x v="1"/>
    <s v="EG.ELC.ACCS.RU.ZS"/>
    <x v="6"/>
    <n v="93.027815340130957"/>
    <s v="No"/>
  </r>
  <r>
    <x v="246"/>
    <x v="246"/>
    <x v="1"/>
    <s v="EG.ELC.ACCS.RU.ZS"/>
    <x v="10"/>
    <n v="93.239942360429254"/>
    <s v="No"/>
  </r>
  <r>
    <x v="246"/>
    <x v="246"/>
    <x v="1"/>
    <s v="EG.ELC.ACCS.RU.ZS"/>
    <x v="11"/>
    <n v="92.458384091549831"/>
    <s v="No"/>
  </r>
  <r>
    <x v="246"/>
    <x v="246"/>
    <x v="1"/>
    <s v="EG.ELC.ACCS.RU.ZS"/>
    <x v="12"/>
    <n v="93.006866066903171"/>
    <s v="No"/>
  </r>
  <r>
    <x v="246"/>
    <x v="246"/>
    <x v="3"/>
    <s v="NY.GDP.DEFL.KD.ZG"/>
    <x v="16"/>
    <n v="11.909172938978443"/>
    <s v="No"/>
  </r>
  <r>
    <x v="246"/>
    <x v="246"/>
    <x v="3"/>
    <s v="NY.GDP.DEFL.KD.ZG"/>
    <x v="14"/>
    <n v="1.249585897494903"/>
    <s v="No"/>
  </r>
  <r>
    <x v="246"/>
    <x v="246"/>
    <x v="3"/>
    <s v="NY.GDP.DEFL.KD.ZG"/>
    <x v="15"/>
    <n v="3.7271245866032316"/>
    <s v="No"/>
  </r>
  <r>
    <x v="246"/>
    <x v="246"/>
    <x v="3"/>
    <s v="NY.GDP.DEFL.KD.ZG"/>
    <x v="7"/>
    <n v="4.7819428720731381"/>
    <s v="No"/>
  </r>
  <r>
    <x v="246"/>
    <x v="246"/>
    <x v="3"/>
    <s v="NY.GDP.DEFL.KD.ZG"/>
    <x v="8"/>
    <n v="10.679945695119365"/>
    <s v="No"/>
  </r>
  <r>
    <x v="246"/>
    <x v="246"/>
    <x v="3"/>
    <s v="NY.GDP.DEFL.KD.ZG"/>
    <x v="9"/>
    <n v="12.156021156030334"/>
    <s v="No"/>
  </r>
  <r>
    <x v="246"/>
    <x v="246"/>
    <x v="3"/>
    <s v="NY.GDP.DEFL.KD.ZG"/>
    <x v="0"/>
    <n v="8.9694718276589214"/>
    <s v="No"/>
  </r>
  <r>
    <x v="246"/>
    <x v="246"/>
    <x v="3"/>
    <s v="NY.GDP.DEFL.KD.ZG"/>
    <x v="1"/>
    <n v="8.0526367321918713"/>
    <s v="No"/>
  </r>
  <r>
    <x v="246"/>
    <x v="246"/>
    <x v="3"/>
    <s v="NY.GDP.DEFL.KD.ZG"/>
    <x v="2"/>
    <n v="16.479240691772034"/>
    <s v="No"/>
  </r>
  <r>
    <x v="246"/>
    <x v="246"/>
    <x v="3"/>
    <s v="NY.GDP.DEFL.KD.ZG"/>
    <x v="3"/>
    <n v="4.6987543389777926"/>
    <s v="No"/>
  </r>
  <r>
    <x v="246"/>
    <x v="246"/>
    <x v="3"/>
    <s v="NY.GDP.DEFL.KD.ZG"/>
    <x v="4"/>
    <n v="6.1646783638916247"/>
    <s v="No"/>
  </r>
  <r>
    <x v="246"/>
    <x v="246"/>
    <x v="3"/>
    <s v="NY.GDP.DEFL.KD.ZG"/>
    <x v="5"/>
    <n v="1.9164007843925077"/>
    <s v="No"/>
  </r>
  <r>
    <x v="246"/>
    <x v="246"/>
    <x v="3"/>
    <s v="NY.GDP.DEFL.KD.ZG"/>
    <x v="6"/>
    <n v="0.58071954807013526"/>
    <s v="No"/>
  </r>
  <r>
    <x v="246"/>
    <x v="246"/>
    <x v="3"/>
    <s v="NY.GDP.DEFL.KD.ZG"/>
    <x v="10"/>
    <n v="12.141050275948444"/>
    <s v="No"/>
  </r>
  <r>
    <x v="246"/>
    <x v="246"/>
    <x v="3"/>
    <s v="NY.GDP.DEFL.KD.ZG"/>
    <x v="11"/>
    <n v="12.597870386080842"/>
    <s v="No"/>
  </r>
  <r>
    <x v="246"/>
    <x v="246"/>
    <x v="3"/>
    <s v="NY.GDP.DEFL.KD.ZG"/>
    <x v="12"/>
    <n v="2.2956895184416624"/>
    <s v="No"/>
  </r>
  <r>
    <x v="246"/>
    <x v="246"/>
    <x v="3"/>
    <s v="NY.GDP.DEFL.KD.ZG"/>
    <x v="13"/>
    <n v="4.3696812576486082"/>
    <s v="No"/>
  </r>
  <r>
    <x v="246"/>
    <x v="246"/>
    <x v="4"/>
    <s v="BG.GSR.NFSV.GD.ZS"/>
    <x v="16"/>
    <n v="13.441236666661533"/>
    <s v="No"/>
  </r>
  <r>
    <x v="246"/>
    <x v="246"/>
    <x v="4"/>
    <s v="BG.GSR.NFSV.GD.ZS"/>
    <x v="9"/>
    <n v="17.212815442548376"/>
    <s v="No"/>
  </r>
  <r>
    <x v="246"/>
    <x v="246"/>
    <x v="4"/>
    <s v="BG.GSR.NFSV.GD.ZS"/>
    <x v="0"/>
    <n v="17.481664772352062"/>
    <s v="No"/>
  </r>
  <r>
    <x v="246"/>
    <x v="246"/>
    <x v="4"/>
    <s v="BG.GSR.NFSV.GD.ZS"/>
    <x v="1"/>
    <n v="18.057722449674202"/>
    <s v="No"/>
  </r>
  <r>
    <x v="246"/>
    <x v="246"/>
    <x v="4"/>
    <s v="BG.GSR.NFSV.GD.ZS"/>
    <x v="2"/>
    <n v="17.262670653370179"/>
    <s v="No"/>
  </r>
  <r>
    <x v="246"/>
    <x v="246"/>
    <x v="4"/>
    <s v="BG.GSR.NFSV.GD.ZS"/>
    <x v="3"/>
    <n v="17.336285441837862"/>
    <s v="No"/>
  </r>
  <r>
    <x v="246"/>
    <x v="246"/>
    <x v="4"/>
    <s v="BG.GSR.NFSV.GD.ZS"/>
    <x v="4"/>
    <n v="17.252819409233883"/>
    <s v="No"/>
  </r>
  <r>
    <x v="246"/>
    <x v="246"/>
    <x v="4"/>
    <s v="BG.GSR.NFSV.GD.ZS"/>
    <x v="5"/>
    <n v="17.751789602949589"/>
    <s v="No"/>
  </r>
  <r>
    <x v="246"/>
    <x v="246"/>
    <x v="4"/>
    <s v="BG.GSR.NFSV.GD.ZS"/>
    <x v="6"/>
    <n v="14.844046043795611"/>
    <s v="No"/>
  </r>
  <r>
    <x v="246"/>
    <x v="246"/>
    <x v="4"/>
    <s v="BG.GSR.NFSV.GD.ZS"/>
    <x v="10"/>
    <n v="14.61253591932924"/>
    <s v="No"/>
  </r>
  <r>
    <x v="246"/>
    <x v="246"/>
    <x v="4"/>
    <s v="BG.GSR.NFSV.GD.ZS"/>
    <x v="11"/>
    <n v="16.291990079545315"/>
    <s v="No"/>
  </r>
  <r>
    <x v="246"/>
    <x v="246"/>
    <x v="4"/>
    <s v="BG.GSR.NFSV.GD.ZS"/>
    <x v="12"/>
    <n v="22.711853395170927"/>
    <s v="No"/>
  </r>
  <r>
    <x v="246"/>
    <x v="246"/>
    <x v="4"/>
    <s v="BG.GSR.NFSV.GD.ZS"/>
    <x v="13"/>
    <n v="22.73380140505321"/>
    <s v="No"/>
  </r>
  <r>
    <x v="247"/>
    <x v="247"/>
    <x v="0"/>
    <s v="FM.LBL.BMNY.GD.ZS"/>
    <x v="16"/>
    <n v="54.028135224834465"/>
    <s v="No"/>
  </r>
  <r>
    <x v="247"/>
    <x v="247"/>
    <x v="0"/>
    <s v="FM.LBL.BMNY.GD.ZS"/>
    <x v="14"/>
    <n v="58.636613042923585"/>
    <s v="No"/>
  </r>
  <r>
    <x v="247"/>
    <x v="247"/>
    <x v="0"/>
    <s v="FM.LBL.BMNY.GD.ZS"/>
    <x v="15"/>
    <n v="60.583757836340133"/>
    <s v="No"/>
  </r>
  <r>
    <x v="247"/>
    <x v="247"/>
    <x v="0"/>
    <s v="FM.LBL.BMNY.GD.ZS"/>
    <x v="7"/>
    <n v="61.543165663570768"/>
    <s v="No"/>
  </r>
  <r>
    <x v="247"/>
    <x v="247"/>
    <x v="0"/>
    <s v="FM.LBL.BMNY.GD.ZS"/>
    <x v="8"/>
    <n v="57.75014535591427"/>
    <s v="No"/>
  </r>
  <r>
    <x v="247"/>
    <x v="247"/>
    <x v="0"/>
    <s v="FM.LBL.BMNY.GD.ZS"/>
    <x v="9"/>
    <n v="57.065189908155929"/>
    <s v="No"/>
  </r>
  <r>
    <x v="247"/>
    <x v="247"/>
    <x v="0"/>
    <s v="FM.LBL.BMNY.GD.ZS"/>
    <x v="0"/>
    <n v="59.990545511794046"/>
    <s v="No"/>
  </r>
  <r>
    <x v="247"/>
    <x v="247"/>
    <x v="0"/>
    <s v="FM.LBL.BMNY.GD.ZS"/>
    <x v="1"/>
    <n v="61.325004001521059"/>
    <s v="No"/>
  </r>
  <r>
    <x v="247"/>
    <x v="247"/>
    <x v="0"/>
    <s v="FM.LBL.BMNY.GD.ZS"/>
    <x v="2"/>
    <n v="58.993034920740669"/>
    <s v="No"/>
  </r>
  <r>
    <x v="247"/>
    <x v="247"/>
    <x v="0"/>
    <s v="FM.LBL.BMNY.GD.ZS"/>
    <x v="3"/>
    <n v="79.31637702281931"/>
    <s v="No"/>
  </r>
  <r>
    <x v="247"/>
    <x v="247"/>
    <x v="0"/>
    <s v="FM.LBL.BMNY.GD.ZS"/>
    <x v="4"/>
    <n v="67.813299512543921"/>
    <s v="No"/>
  </r>
  <r>
    <x v="247"/>
    <x v="247"/>
    <x v="0"/>
    <s v="FM.LBL.BMNY.GD.ZS"/>
    <x v="5"/>
    <n v="67.885962174349288"/>
    <s v="No"/>
  </r>
  <r>
    <x v="247"/>
    <x v="247"/>
    <x v="0"/>
    <s v="FM.LBL.BMNY.GD.ZS"/>
    <x v="6"/>
    <n v="80.696060025330198"/>
    <s v="No"/>
  </r>
  <r>
    <x v="247"/>
    <x v="247"/>
    <x v="0"/>
    <s v="FM.LBL.BMNY.GD.ZS"/>
    <x v="10"/>
    <n v="75.223532286957138"/>
    <s v="No"/>
  </r>
  <r>
    <x v="247"/>
    <x v="247"/>
    <x v="0"/>
    <s v="FM.LBL.BMNY.GD.ZS"/>
    <x v="11"/>
    <n v="72.985431672988511"/>
    <s v="No"/>
  </r>
  <r>
    <x v="247"/>
    <x v="247"/>
    <x v="0"/>
    <s v="FM.LBL.BMNY.GD.ZS"/>
    <x v="12"/>
    <n v="72.221734595490815"/>
    <s v="No"/>
  </r>
  <r>
    <x v="247"/>
    <x v="247"/>
    <x v="0"/>
    <s v="FM.LBL.BMNY.GD.ZS"/>
    <x v="13"/>
    <n v="69.956335055045813"/>
    <s v="No"/>
  </r>
  <r>
    <x v="247"/>
    <x v="247"/>
    <x v="1"/>
    <s v="EG.ELC.ACCS.RU.ZS"/>
    <x v="16"/>
    <n v="73.648390246567573"/>
    <s v="No"/>
  </r>
  <r>
    <x v="247"/>
    <x v="247"/>
    <x v="1"/>
    <s v="EG.ELC.ACCS.RU.ZS"/>
    <x v="14"/>
    <n v="74.379707972864992"/>
    <s v="No"/>
  </r>
  <r>
    <x v="247"/>
    <x v="247"/>
    <x v="1"/>
    <s v="EG.ELC.ACCS.RU.ZS"/>
    <x v="15"/>
    <n v="74.727637787351412"/>
    <s v="No"/>
  </r>
  <r>
    <x v="247"/>
    <x v="247"/>
    <x v="1"/>
    <s v="EG.ELC.ACCS.RU.ZS"/>
    <x v="7"/>
    <n v="71.147227519600378"/>
    <s v="No"/>
  </r>
  <r>
    <x v="247"/>
    <x v="247"/>
    <x v="1"/>
    <s v="EG.ELC.ACCS.RU.ZS"/>
    <x v="8"/>
    <n v="71.67630329281215"/>
    <s v="No"/>
  </r>
  <r>
    <x v="247"/>
    <x v="247"/>
    <x v="1"/>
    <s v="EG.ELC.ACCS.RU.ZS"/>
    <x v="9"/>
    <n v="73.618414868039864"/>
    <s v="No"/>
  </r>
  <r>
    <x v="247"/>
    <x v="247"/>
    <x v="1"/>
    <s v="EG.ELC.ACCS.RU.ZS"/>
    <x v="0"/>
    <n v="76.380931933972462"/>
    <s v="No"/>
  </r>
  <r>
    <x v="247"/>
    <x v="247"/>
    <x v="1"/>
    <s v="EG.ELC.ACCS.RU.ZS"/>
    <x v="1"/>
    <n v="75.486637735315853"/>
    <s v="No"/>
  </r>
  <r>
    <x v="247"/>
    <x v="247"/>
    <x v="1"/>
    <s v="EG.ELC.ACCS.RU.ZS"/>
    <x v="2"/>
    <n v="76.879952771323687"/>
    <s v="No"/>
  </r>
  <r>
    <x v="247"/>
    <x v="247"/>
    <x v="1"/>
    <s v="EG.ELC.ACCS.RU.ZS"/>
    <x v="3"/>
    <n v="92.545127127076938"/>
    <s v="No"/>
  </r>
  <r>
    <x v="247"/>
    <x v="247"/>
    <x v="1"/>
    <s v="EG.ELC.ACCS.RU.ZS"/>
    <x v="4"/>
    <n v="93.724712508155648"/>
    <s v="No"/>
  </r>
  <r>
    <x v="247"/>
    <x v="247"/>
    <x v="1"/>
    <s v="EG.ELC.ACCS.RU.ZS"/>
    <x v="5"/>
    <n v="92.389219275661574"/>
    <s v="No"/>
  </r>
  <r>
    <x v="247"/>
    <x v="247"/>
    <x v="1"/>
    <s v="EG.ELC.ACCS.RU.ZS"/>
    <x v="6"/>
    <n v="92.855881145876012"/>
    <s v="No"/>
  </r>
  <r>
    <x v="247"/>
    <x v="247"/>
    <x v="1"/>
    <s v="EG.ELC.ACCS.RU.ZS"/>
    <x v="10"/>
    <n v="93.078531589544326"/>
    <s v="No"/>
  </r>
  <r>
    <x v="247"/>
    <x v="247"/>
    <x v="1"/>
    <s v="EG.ELC.ACCS.RU.ZS"/>
    <x v="11"/>
    <n v="92.273821381343396"/>
    <s v="No"/>
  </r>
  <r>
    <x v="247"/>
    <x v="247"/>
    <x v="1"/>
    <s v="EG.ELC.ACCS.RU.ZS"/>
    <x v="12"/>
    <n v="92.83089451137046"/>
    <s v="No"/>
  </r>
  <r>
    <x v="247"/>
    <x v="247"/>
    <x v="3"/>
    <s v="NY.GDP.DEFL.KD.ZG"/>
    <x v="16"/>
    <n v="10.44160724206931"/>
    <s v="No"/>
  </r>
  <r>
    <x v="247"/>
    <x v="247"/>
    <x v="3"/>
    <s v="NY.GDP.DEFL.KD.ZG"/>
    <x v="14"/>
    <n v="2.546694804872871"/>
    <s v="No"/>
  </r>
  <r>
    <x v="247"/>
    <x v="247"/>
    <x v="3"/>
    <s v="NY.GDP.DEFL.KD.ZG"/>
    <x v="15"/>
    <n v="3.5434788190815212"/>
    <s v="No"/>
  </r>
  <r>
    <x v="247"/>
    <x v="247"/>
    <x v="3"/>
    <s v="NY.GDP.DEFL.KD.ZG"/>
    <x v="7"/>
    <n v="5.1650758430497277"/>
    <s v="No"/>
  </r>
  <r>
    <x v="247"/>
    <x v="247"/>
    <x v="3"/>
    <s v="NY.GDP.DEFL.KD.ZG"/>
    <x v="8"/>
    <n v="10.798901648540003"/>
    <s v="No"/>
  </r>
  <r>
    <x v="247"/>
    <x v="247"/>
    <x v="3"/>
    <s v="NY.GDP.DEFL.KD.ZG"/>
    <x v="9"/>
    <n v="8.5627515282442772"/>
    <s v="No"/>
  </r>
  <r>
    <x v="247"/>
    <x v="247"/>
    <x v="3"/>
    <s v="NY.GDP.DEFL.KD.ZG"/>
    <x v="0"/>
    <n v="8.2282420271996557"/>
    <s v="No"/>
  </r>
  <r>
    <x v="247"/>
    <x v="247"/>
    <x v="3"/>
    <s v="NY.GDP.DEFL.KD.ZG"/>
    <x v="1"/>
    <n v="8.7134201889363396"/>
    <s v="No"/>
  </r>
  <r>
    <x v="247"/>
    <x v="247"/>
    <x v="3"/>
    <s v="NY.GDP.DEFL.KD.ZG"/>
    <x v="2"/>
    <n v="15.534004071373886"/>
    <s v="No"/>
  </r>
  <r>
    <x v="247"/>
    <x v="247"/>
    <x v="3"/>
    <s v="NY.GDP.DEFL.KD.ZG"/>
    <x v="3"/>
    <n v="4.0297459932557871"/>
    <s v="No"/>
  </r>
  <r>
    <x v="247"/>
    <x v="247"/>
    <x v="3"/>
    <s v="NY.GDP.DEFL.KD.ZG"/>
    <x v="4"/>
    <n v="5.5224871010746597"/>
    <s v="No"/>
  </r>
  <r>
    <x v="247"/>
    <x v="247"/>
    <x v="3"/>
    <s v="NY.GDP.DEFL.KD.ZG"/>
    <x v="5"/>
    <n v="4.1756726423653561"/>
    <s v="No"/>
  </r>
  <r>
    <x v="247"/>
    <x v="247"/>
    <x v="3"/>
    <s v="NY.GDP.DEFL.KD.ZG"/>
    <x v="6"/>
    <n v="6.1769340984796344"/>
    <s v="No"/>
  </r>
  <r>
    <x v="247"/>
    <x v="247"/>
    <x v="3"/>
    <s v="NY.GDP.DEFL.KD.ZG"/>
    <x v="10"/>
    <n v="10.267342080669437"/>
    <s v="No"/>
  </r>
  <r>
    <x v="247"/>
    <x v="247"/>
    <x v="3"/>
    <s v="NY.GDP.DEFL.KD.ZG"/>
    <x v="11"/>
    <n v="13.93701123929381"/>
    <s v="No"/>
  </r>
  <r>
    <x v="247"/>
    <x v="247"/>
    <x v="3"/>
    <s v="NY.GDP.DEFL.KD.ZG"/>
    <x v="12"/>
    <n v="2.9236621312166875"/>
    <s v="No"/>
  </r>
  <r>
    <x v="247"/>
    <x v="247"/>
    <x v="3"/>
    <s v="NY.GDP.DEFL.KD.ZG"/>
    <x v="13"/>
    <n v="5.0012294605674299"/>
    <s v="No"/>
  </r>
  <r>
    <x v="247"/>
    <x v="247"/>
    <x v="4"/>
    <s v="BG.GSR.NFSV.GD.ZS"/>
    <x v="16"/>
    <n v="9.6950368343659683"/>
    <s v="No"/>
  </r>
  <r>
    <x v="247"/>
    <x v="247"/>
    <x v="4"/>
    <s v="BG.GSR.NFSV.GD.ZS"/>
    <x v="9"/>
    <n v="16.577659458047151"/>
    <s v="No"/>
  </r>
  <r>
    <x v="247"/>
    <x v="247"/>
    <x v="4"/>
    <s v="BG.GSR.NFSV.GD.ZS"/>
    <x v="0"/>
    <n v="15.68522486609316"/>
    <s v="No"/>
  </r>
  <r>
    <x v="247"/>
    <x v="247"/>
    <x v="4"/>
    <s v="BG.GSR.NFSV.GD.ZS"/>
    <x v="1"/>
    <n v="15.597511802445224"/>
    <s v="No"/>
  </r>
  <r>
    <x v="247"/>
    <x v="247"/>
    <x v="4"/>
    <s v="BG.GSR.NFSV.GD.ZS"/>
    <x v="2"/>
    <n v="16.081378648379268"/>
    <s v="No"/>
  </r>
  <r>
    <x v="247"/>
    <x v="247"/>
    <x v="4"/>
    <s v="BG.GSR.NFSV.GD.ZS"/>
    <x v="3"/>
    <n v="13.318307117025009"/>
    <s v="No"/>
  </r>
  <r>
    <x v="247"/>
    <x v="247"/>
    <x v="4"/>
    <s v="BG.GSR.NFSV.GD.ZS"/>
    <x v="4"/>
    <n v="13.473368598341409"/>
    <s v="No"/>
  </r>
  <r>
    <x v="247"/>
    <x v="247"/>
    <x v="4"/>
    <s v="BG.GSR.NFSV.GD.ZS"/>
    <x v="5"/>
    <n v="13.839077131208128"/>
    <s v="No"/>
  </r>
  <r>
    <x v="247"/>
    <x v="247"/>
    <x v="4"/>
    <s v="BG.GSR.NFSV.GD.ZS"/>
    <x v="6"/>
    <n v="9.5648296966632511"/>
    <s v="No"/>
  </r>
  <r>
    <x v="247"/>
    <x v="247"/>
    <x v="4"/>
    <s v="BG.GSR.NFSV.GD.ZS"/>
    <x v="10"/>
    <n v="10.724674775771115"/>
    <s v="No"/>
  </r>
  <r>
    <x v="247"/>
    <x v="247"/>
    <x v="4"/>
    <s v="BG.GSR.NFSV.GD.ZS"/>
    <x v="11"/>
    <n v="12.175328515916666"/>
    <s v="No"/>
  </r>
  <r>
    <x v="247"/>
    <x v="247"/>
    <x v="4"/>
    <s v="BG.GSR.NFSV.GD.ZS"/>
    <x v="12"/>
    <n v="13.764839933610117"/>
    <s v="No"/>
  </r>
  <r>
    <x v="247"/>
    <x v="247"/>
    <x v="4"/>
    <s v="BG.GSR.NFSV.GD.ZS"/>
    <x v="13"/>
    <n v="13.034501546872606"/>
    <s v="No"/>
  </r>
  <r>
    <x v="248"/>
    <x v="248"/>
    <x v="0"/>
    <s v="FM.LBL.BMNY.GD.ZS"/>
    <x v="16"/>
    <n v="53.835003518009238"/>
    <s v="No"/>
  </r>
  <r>
    <x v="248"/>
    <x v="248"/>
    <x v="0"/>
    <s v="FM.LBL.BMNY.GD.ZS"/>
    <x v="14"/>
    <n v="58.473893029547469"/>
    <s v="No"/>
  </r>
  <r>
    <x v="248"/>
    <x v="248"/>
    <x v="0"/>
    <s v="FM.LBL.BMNY.GD.ZS"/>
    <x v="15"/>
    <n v="60.40765992197742"/>
    <s v="No"/>
  </r>
  <r>
    <x v="248"/>
    <x v="248"/>
    <x v="0"/>
    <s v="FM.LBL.BMNY.GD.ZS"/>
    <x v="7"/>
    <n v="61.390175021506039"/>
    <s v="No"/>
  </r>
  <r>
    <x v="248"/>
    <x v="248"/>
    <x v="0"/>
    <s v="FM.LBL.BMNY.GD.ZS"/>
    <x v="8"/>
    <n v="57.635320288185071"/>
    <s v="No"/>
  </r>
  <r>
    <x v="248"/>
    <x v="248"/>
    <x v="0"/>
    <s v="FM.LBL.BMNY.GD.ZS"/>
    <x v="9"/>
    <n v="56.981603613987978"/>
    <s v="No"/>
  </r>
  <r>
    <x v="248"/>
    <x v="248"/>
    <x v="0"/>
    <s v="FM.LBL.BMNY.GD.ZS"/>
    <x v="0"/>
    <n v="59.925455090946286"/>
    <s v="No"/>
  </r>
  <r>
    <x v="248"/>
    <x v="248"/>
    <x v="0"/>
    <s v="FM.LBL.BMNY.GD.ZS"/>
    <x v="1"/>
    <n v="61.235840332162105"/>
    <s v="No"/>
  </r>
  <r>
    <x v="248"/>
    <x v="248"/>
    <x v="0"/>
    <s v="FM.LBL.BMNY.GD.ZS"/>
    <x v="2"/>
    <n v="58.928729867657559"/>
    <s v="No"/>
  </r>
  <r>
    <x v="248"/>
    <x v="248"/>
    <x v="0"/>
    <s v="FM.LBL.BMNY.GD.ZS"/>
    <x v="3"/>
    <n v="79.453955204142133"/>
    <s v="No"/>
  </r>
  <r>
    <x v="248"/>
    <x v="248"/>
    <x v="0"/>
    <s v="FM.LBL.BMNY.GD.ZS"/>
    <x v="4"/>
    <n v="67.785617819120603"/>
    <s v="No"/>
  </r>
  <r>
    <x v="248"/>
    <x v="248"/>
    <x v="0"/>
    <s v="FM.LBL.BMNY.GD.ZS"/>
    <x v="5"/>
    <n v="67.818943761479673"/>
    <s v="No"/>
  </r>
  <r>
    <x v="248"/>
    <x v="248"/>
    <x v="0"/>
    <s v="FM.LBL.BMNY.GD.ZS"/>
    <x v="6"/>
    <n v="80.561383169020473"/>
    <s v="No"/>
  </r>
  <r>
    <x v="248"/>
    <x v="248"/>
    <x v="0"/>
    <s v="FM.LBL.BMNY.GD.ZS"/>
    <x v="10"/>
    <n v="75.095163569156142"/>
    <s v="No"/>
  </r>
  <r>
    <x v="248"/>
    <x v="248"/>
    <x v="0"/>
    <s v="FM.LBL.BMNY.GD.ZS"/>
    <x v="11"/>
    <n v="72.893321856108486"/>
    <s v="No"/>
  </r>
  <r>
    <x v="248"/>
    <x v="248"/>
    <x v="0"/>
    <s v="FM.LBL.BMNY.GD.ZS"/>
    <x v="12"/>
    <n v="71.980472815917381"/>
    <s v="No"/>
  </r>
  <r>
    <x v="248"/>
    <x v="248"/>
    <x v="0"/>
    <s v="FM.LBL.BMNY.GD.ZS"/>
    <x v="13"/>
    <n v="69.444302295748827"/>
    <s v="No"/>
  </r>
  <r>
    <x v="248"/>
    <x v="248"/>
    <x v="1"/>
    <s v="EG.ELC.ACCS.RU.ZS"/>
    <x v="16"/>
    <n v="73.558243996786771"/>
    <s v="No"/>
  </r>
  <r>
    <x v="248"/>
    <x v="248"/>
    <x v="1"/>
    <s v="EG.ELC.ACCS.RU.ZS"/>
    <x v="14"/>
    <n v="74.297013689086739"/>
    <s v="No"/>
  </r>
  <r>
    <x v="248"/>
    <x v="248"/>
    <x v="1"/>
    <s v="EG.ELC.ACCS.RU.ZS"/>
    <x v="15"/>
    <n v="74.654611815724166"/>
    <s v="No"/>
  </r>
  <r>
    <x v="248"/>
    <x v="248"/>
    <x v="1"/>
    <s v="EG.ELC.ACCS.RU.ZS"/>
    <x v="7"/>
    <n v="71.074919555125305"/>
    <s v="No"/>
  </r>
  <r>
    <x v="248"/>
    <x v="248"/>
    <x v="1"/>
    <s v="EG.ELC.ACCS.RU.ZS"/>
    <x v="8"/>
    <n v="71.606436628268568"/>
    <s v="No"/>
  </r>
  <r>
    <x v="248"/>
    <x v="248"/>
    <x v="1"/>
    <s v="EG.ELC.ACCS.RU.ZS"/>
    <x v="9"/>
    <n v="73.557529130250629"/>
    <s v="No"/>
  </r>
  <r>
    <x v="248"/>
    <x v="248"/>
    <x v="1"/>
    <s v="EG.ELC.ACCS.RU.ZS"/>
    <x v="0"/>
    <n v="76.329089295707476"/>
    <s v="No"/>
  </r>
  <r>
    <x v="248"/>
    <x v="248"/>
    <x v="1"/>
    <s v="EG.ELC.ACCS.RU.ZS"/>
    <x v="1"/>
    <n v="75.441121033880876"/>
    <s v="No"/>
  </r>
  <r>
    <x v="248"/>
    <x v="248"/>
    <x v="1"/>
    <s v="EG.ELC.ACCS.RU.ZS"/>
    <x v="2"/>
    <n v="76.831878791036118"/>
    <s v="No"/>
  </r>
  <r>
    <x v="248"/>
    <x v="248"/>
    <x v="1"/>
    <s v="EG.ELC.ACCS.RU.ZS"/>
    <x v="3"/>
    <n v="92.530762241932777"/>
    <s v="No"/>
  </r>
  <r>
    <x v="248"/>
    <x v="248"/>
    <x v="1"/>
    <s v="EG.ELC.ACCS.RU.ZS"/>
    <x v="4"/>
    <n v="93.710983725233987"/>
    <s v="No"/>
  </r>
  <r>
    <x v="248"/>
    <x v="248"/>
    <x v="1"/>
    <s v="EG.ELC.ACCS.RU.ZS"/>
    <x v="5"/>
    <n v="92.373833401526142"/>
    <s v="No"/>
  </r>
  <r>
    <x v="248"/>
    <x v="248"/>
    <x v="1"/>
    <s v="EG.ELC.ACCS.RU.ZS"/>
    <x v="6"/>
    <n v="92.841532369148453"/>
    <s v="No"/>
  </r>
  <r>
    <x v="248"/>
    <x v="248"/>
    <x v="1"/>
    <s v="EG.ELC.ACCS.RU.ZS"/>
    <x v="10"/>
    <n v="93.064723337853906"/>
    <s v="No"/>
  </r>
  <r>
    <x v="248"/>
    <x v="248"/>
    <x v="1"/>
    <s v="EG.ELC.ACCS.RU.ZS"/>
    <x v="11"/>
    <n v="92.258511136920148"/>
    <s v="No"/>
  </r>
  <r>
    <x v="248"/>
    <x v="248"/>
    <x v="1"/>
    <s v="EG.ELC.ACCS.RU.ZS"/>
    <x v="12"/>
    <n v="92.816799372250941"/>
    <s v="No"/>
  </r>
  <r>
    <x v="248"/>
    <x v="248"/>
    <x v="3"/>
    <s v="NY.GDP.DEFL.KD.ZG"/>
    <x v="16"/>
    <n v="11.503924135048116"/>
    <s v="No"/>
  </r>
  <r>
    <x v="248"/>
    <x v="248"/>
    <x v="3"/>
    <s v="NY.GDP.DEFL.KD.ZG"/>
    <x v="14"/>
    <n v="2.7482004537064881"/>
    <s v="No"/>
  </r>
  <r>
    <x v="248"/>
    <x v="248"/>
    <x v="3"/>
    <s v="NY.GDP.DEFL.KD.ZG"/>
    <x v="15"/>
    <n v="3.9213785706568842"/>
    <s v="No"/>
  </r>
  <r>
    <x v="248"/>
    <x v="248"/>
    <x v="3"/>
    <s v="NY.GDP.DEFL.KD.ZG"/>
    <x v="7"/>
    <n v="6.7774936061383926"/>
    <s v="No"/>
  </r>
  <r>
    <x v="248"/>
    <x v="248"/>
    <x v="3"/>
    <s v="NY.GDP.DEFL.KD.ZG"/>
    <x v="8"/>
    <n v="11.271432057214852"/>
    <s v="No"/>
  </r>
  <r>
    <x v="248"/>
    <x v="248"/>
    <x v="3"/>
    <s v="NY.GDP.DEFL.KD.ZG"/>
    <x v="9"/>
    <n v="10.912773550304806"/>
    <s v="No"/>
  </r>
  <r>
    <x v="248"/>
    <x v="248"/>
    <x v="3"/>
    <s v="NY.GDP.DEFL.KD.ZG"/>
    <x v="0"/>
    <n v="9.0965063238064374"/>
    <s v="No"/>
  </r>
  <r>
    <x v="248"/>
    <x v="248"/>
    <x v="3"/>
    <s v="NY.GDP.DEFL.KD.ZG"/>
    <x v="1"/>
    <n v="10.331324591672811"/>
    <s v="No"/>
  </r>
  <r>
    <x v="248"/>
    <x v="248"/>
    <x v="3"/>
    <s v="NY.GDP.DEFL.KD.ZG"/>
    <x v="2"/>
    <n v="15.117882165657477"/>
    <s v="No"/>
  </r>
  <r>
    <x v="248"/>
    <x v="248"/>
    <x v="3"/>
    <s v="NY.GDP.DEFL.KD.ZG"/>
    <x v="3"/>
    <n v="4.3642501661167898"/>
    <s v="No"/>
  </r>
  <r>
    <x v="248"/>
    <x v="248"/>
    <x v="3"/>
    <s v="NY.GDP.DEFL.KD.ZG"/>
    <x v="4"/>
    <n v="5.8435827324831422"/>
    <s v="No"/>
  </r>
  <r>
    <x v="248"/>
    <x v="248"/>
    <x v="3"/>
    <s v="NY.GDP.DEFL.KD.ZG"/>
    <x v="5"/>
    <n v="5.3485762453453347"/>
    <s v="No"/>
  </r>
  <r>
    <x v="248"/>
    <x v="248"/>
    <x v="3"/>
    <s v="NY.GDP.DEFL.KD.ZG"/>
    <x v="6"/>
    <n v="6.4697190304402241"/>
    <s v="No"/>
  </r>
  <r>
    <x v="248"/>
    <x v="248"/>
    <x v="3"/>
    <s v="NY.GDP.DEFL.KD.ZG"/>
    <x v="10"/>
    <n v="13.099970835454002"/>
    <s v="No"/>
  </r>
  <r>
    <x v="248"/>
    <x v="248"/>
    <x v="3"/>
    <s v="NY.GDP.DEFL.KD.ZG"/>
    <x v="11"/>
    <n v="18.428658419084108"/>
    <s v="No"/>
  </r>
  <r>
    <x v="248"/>
    <x v="248"/>
    <x v="3"/>
    <s v="NY.GDP.DEFL.KD.ZG"/>
    <x v="12"/>
    <n v="4.9876711607433108"/>
    <s v="No"/>
  </r>
  <r>
    <x v="248"/>
    <x v="248"/>
    <x v="3"/>
    <s v="NY.GDP.DEFL.KD.ZG"/>
    <x v="13"/>
    <n v="6.7553143171979499"/>
    <s v="No"/>
  </r>
  <r>
    <x v="248"/>
    <x v="248"/>
    <x v="4"/>
    <s v="BG.GSR.NFSV.GD.ZS"/>
    <x v="16"/>
    <n v="9.5997536340481986"/>
    <s v="No"/>
  </r>
  <r>
    <x v="248"/>
    <x v="248"/>
    <x v="4"/>
    <s v="BG.GSR.NFSV.GD.ZS"/>
    <x v="9"/>
    <n v="16.604586795057596"/>
    <s v="No"/>
  </r>
  <r>
    <x v="248"/>
    <x v="248"/>
    <x v="4"/>
    <s v="BG.GSR.NFSV.GD.ZS"/>
    <x v="0"/>
    <n v="15.712913714608447"/>
    <s v="No"/>
  </r>
  <r>
    <x v="248"/>
    <x v="248"/>
    <x v="4"/>
    <s v="BG.GSR.NFSV.GD.ZS"/>
    <x v="1"/>
    <n v="15.598596705936878"/>
    <s v="No"/>
  </r>
  <r>
    <x v="248"/>
    <x v="248"/>
    <x v="4"/>
    <s v="BG.GSR.NFSV.GD.ZS"/>
    <x v="2"/>
    <n v="16.092724113574555"/>
    <s v="No"/>
  </r>
  <r>
    <x v="248"/>
    <x v="248"/>
    <x v="4"/>
    <s v="BG.GSR.NFSV.GD.ZS"/>
    <x v="3"/>
    <n v="13.314293438743663"/>
    <s v="No"/>
  </r>
  <r>
    <x v="248"/>
    <x v="248"/>
    <x v="4"/>
    <s v="BG.GSR.NFSV.GD.ZS"/>
    <x v="4"/>
    <n v="13.448965774039333"/>
    <s v="No"/>
  </r>
  <r>
    <x v="248"/>
    <x v="248"/>
    <x v="4"/>
    <s v="BG.GSR.NFSV.GD.ZS"/>
    <x v="5"/>
    <n v="13.807149642245395"/>
    <s v="No"/>
  </r>
  <r>
    <x v="248"/>
    <x v="248"/>
    <x v="4"/>
    <s v="BG.GSR.NFSV.GD.ZS"/>
    <x v="6"/>
    <n v="9.5086955798538551"/>
    <s v="No"/>
  </r>
  <r>
    <x v="248"/>
    <x v="248"/>
    <x v="4"/>
    <s v="BG.GSR.NFSV.GD.ZS"/>
    <x v="10"/>
    <n v="10.677533393966362"/>
    <s v="No"/>
  </r>
  <r>
    <x v="248"/>
    <x v="248"/>
    <x v="4"/>
    <s v="BG.GSR.NFSV.GD.ZS"/>
    <x v="11"/>
    <n v="12.133760688065783"/>
    <s v="No"/>
  </r>
  <r>
    <x v="248"/>
    <x v="248"/>
    <x v="4"/>
    <s v="BG.GSR.NFSV.GD.ZS"/>
    <x v="12"/>
    <n v="13.737531144653307"/>
    <s v="No"/>
  </r>
  <r>
    <x v="248"/>
    <x v="248"/>
    <x v="4"/>
    <s v="BG.GSR.NFSV.GD.ZS"/>
    <x v="13"/>
    <n v="13.027052694007946"/>
    <s v="No"/>
  </r>
  <r>
    <x v="249"/>
    <x v="249"/>
    <x v="0"/>
    <s v="FM.LBL.BMNY.GD.ZS"/>
    <x v="16"/>
    <n v="63.414848850189365"/>
    <s v="No"/>
  </r>
  <r>
    <x v="249"/>
    <x v="249"/>
    <x v="0"/>
    <s v="FM.LBL.BMNY.GD.ZS"/>
    <x v="14"/>
    <n v="69.931143145229399"/>
    <s v="No"/>
  </r>
  <r>
    <x v="249"/>
    <x v="249"/>
    <x v="0"/>
    <s v="FM.LBL.BMNY.GD.ZS"/>
    <x v="15"/>
    <n v="73.143157913627931"/>
    <s v="No"/>
  </r>
  <r>
    <x v="249"/>
    <x v="249"/>
    <x v="0"/>
    <s v="FM.LBL.BMNY.GD.ZS"/>
    <x v="7"/>
    <n v="76.086569077251283"/>
    <s v="No"/>
  </r>
  <r>
    <x v="249"/>
    <x v="249"/>
    <x v="0"/>
    <s v="FM.LBL.BMNY.GD.ZS"/>
    <x v="8"/>
    <n v="74.712868241646575"/>
    <s v="No"/>
  </r>
  <r>
    <x v="249"/>
    <x v="249"/>
    <x v="0"/>
    <s v="FM.LBL.BMNY.GD.ZS"/>
    <x v="9"/>
    <n v="75.488577022548057"/>
    <s v="No"/>
  </r>
  <r>
    <x v="249"/>
    <x v="249"/>
    <x v="0"/>
    <s v="FM.LBL.BMNY.GD.ZS"/>
    <x v="0"/>
    <n v="79.005264903767355"/>
    <s v="No"/>
  </r>
  <r>
    <x v="249"/>
    <x v="249"/>
    <x v="0"/>
    <s v="FM.LBL.BMNY.GD.ZS"/>
    <x v="1"/>
    <n v="80.316630999491267"/>
    <s v="No"/>
  </r>
  <r>
    <x v="249"/>
    <x v="249"/>
    <x v="0"/>
    <s v="FM.LBL.BMNY.GD.ZS"/>
    <x v="2"/>
    <n v="82.86259634735039"/>
    <s v="No"/>
  </r>
  <r>
    <x v="249"/>
    <x v="249"/>
    <x v="0"/>
    <s v="FM.LBL.BMNY.GD.ZS"/>
    <x v="3"/>
    <n v="126.43200375347071"/>
    <s v="No"/>
  </r>
  <r>
    <x v="249"/>
    <x v="249"/>
    <x v="0"/>
    <s v="FM.LBL.BMNY.GD.ZS"/>
    <x v="4"/>
    <n v="126.22688489206034"/>
    <s v="No"/>
  </r>
  <r>
    <x v="249"/>
    <x v="249"/>
    <x v="0"/>
    <s v="FM.LBL.BMNY.GD.ZS"/>
    <x v="5"/>
    <n v="127.54723571926982"/>
    <s v="No"/>
  </r>
  <r>
    <x v="249"/>
    <x v="249"/>
    <x v="0"/>
    <s v="FM.LBL.BMNY.GD.ZS"/>
    <x v="6"/>
    <n v="143.50550252886131"/>
    <s v="No"/>
  </r>
  <r>
    <x v="249"/>
    <x v="249"/>
    <x v="0"/>
    <s v="FM.LBL.BMNY.GD.ZS"/>
    <x v="10"/>
    <n v="139.98928105728788"/>
    <s v="No"/>
  </r>
  <r>
    <x v="249"/>
    <x v="249"/>
    <x v="0"/>
    <s v="FM.LBL.BMNY.GD.ZS"/>
    <x v="11"/>
    <n v="148.92133193662224"/>
    <s v="No"/>
  </r>
  <r>
    <x v="249"/>
    <x v="249"/>
    <x v="0"/>
    <s v="FM.LBL.BMNY.GD.ZS"/>
    <x v="12"/>
    <n v="155.07998670899778"/>
    <s v="No"/>
  </r>
  <r>
    <x v="249"/>
    <x v="249"/>
    <x v="0"/>
    <s v="FM.LBL.BMNY.GD.ZS"/>
    <x v="13"/>
    <n v="159.82007536587159"/>
    <s v="No"/>
  </r>
  <r>
    <x v="249"/>
    <x v="249"/>
    <x v="1"/>
    <s v="EG.ELC.ACCS.RU.ZS"/>
    <x v="16"/>
    <n v="66.14293006548985"/>
    <s v="No"/>
  </r>
  <r>
    <x v="249"/>
    <x v="249"/>
    <x v="1"/>
    <s v="EG.ELC.ACCS.RU.ZS"/>
    <x v="14"/>
    <n v="67.461609213425433"/>
    <s v="No"/>
  </r>
  <r>
    <x v="249"/>
    <x v="249"/>
    <x v="1"/>
    <s v="EG.ELC.ACCS.RU.ZS"/>
    <x v="15"/>
    <n v="67.757463567584878"/>
    <s v="No"/>
  </r>
  <r>
    <x v="249"/>
    <x v="249"/>
    <x v="1"/>
    <s v="EG.ELC.ACCS.RU.ZS"/>
    <x v="7"/>
    <n v="69.228644682430257"/>
    <s v="No"/>
  </r>
  <r>
    <x v="249"/>
    <x v="249"/>
    <x v="1"/>
    <s v="EG.ELC.ACCS.RU.ZS"/>
    <x v="8"/>
    <n v="69.013989144014403"/>
    <s v="No"/>
  </r>
  <r>
    <x v="249"/>
    <x v="249"/>
    <x v="1"/>
    <s v="EG.ELC.ACCS.RU.ZS"/>
    <x v="9"/>
    <n v="70.599448155217175"/>
    <s v="No"/>
  </r>
  <r>
    <x v="249"/>
    <x v="249"/>
    <x v="1"/>
    <s v="EG.ELC.ACCS.RU.ZS"/>
    <x v="0"/>
    <n v="71.256188774129214"/>
    <s v="No"/>
  </r>
  <r>
    <x v="249"/>
    <x v="249"/>
    <x v="1"/>
    <s v="EG.ELC.ACCS.RU.ZS"/>
    <x v="1"/>
    <n v="72.702948753314089"/>
    <s v="No"/>
  </r>
  <r>
    <x v="249"/>
    <x v="249"/>
    <x v="1"/>
    <s v="EG.ELC.ACCS.RU.ZS"/>
    <x v="2"/>
    <n v="74.108824960355591"/>
    <s v="No"/>
  </r>
  <r>
    <x v="249"/>
    <x v="249"/>
    <x v="1"/>
    <s v="EG.ELC.ACCS.RU.ZS"/>
    <x v="3"/>
    <n v="86.1079652732423"/>
    <s v="No"/>
  </r>
  <r>
    <x v="249"/>
    <x v="249"/>
    <x v="1"/>
    <s v="EG.ELC.ACCS.RU.ZS"/>
    <x v="4"/>
    <n v="88.054847874853166"/>
    <s v="No"/>
  </r>
  <r>
    <x v="249"/>
    <x v="249"/>
    <x v="1"/>
    <s v="EG.ELC.ACCS.RU.ZS"/>
    <x v="5"/>
    <n v="88.732616140216393"/>
    <s v="No"/>
  </r>
  <r>
    <x v="249"/>
    <x v="249"/>
    <x v="1"/>
    <s v="EG.ELC.ACCS.RU.ZS"/>
    <x v="6"/>
    <n v="89.794740048479639"/>
    <s v="No"/>
  </r>
  <r>
    <x v="249"/>
    <x v="249"/>
    <x v="1"/>
    <s v="EG.ELC.ACCS.RU.ZS"/>
    <x v="10"/>
    <n v="91.703550922997238"/>
    <s v="No"/>
  </r>
  <r>
    <x v="249"/>
    <x v="249"/>
    <x v="1"/>
    <s v="EG.ELC.ACCS.RU.ZS"/>
    <x v="11"/>
    <n v="91.918512492008091"/>
    <s v="No"/>
  </r>
  <r>
    <x v="249"/>
    <x v="249"/>
    <x v="1"/>
    <s v="EG.ELC.ACCS.RU.ZS"/>
    <x v="12"/>
    <n v="92.178866898115771"/>
    <s v="No"/>
  </r>
  <r>
    <x v="249"/>
    <x v="249"/>
    <x v="3"/>
    <s v="NY.GDP.DEFL.KD.ZG"/>
    <x v="16"/>
    <n v="6.5984605553495541"/>
    <s v="No"/>
  </r>
  <r>
    <x v="249"/>
    <x v="249"/>
    <x v="3"/>
    <s v="NY.GDP.DEFL.KD.ZG"/>
    <x v="14"/>
    <n v="6.0748856892994141"/>
    <s v="No"/>
  </r>
  <r>
    <x v="249"/>
    <x v="249"/>
    <x v="3"/>
    <s v="NY.GDP.DEFL.KD.ZG"/>
    <x v="15"/>
    <n v="4.6405327570926076"/>
    <s v="No"/>
  </r>
  <r>
    <x v="249"/>
    <x v="249"/>
    <x v="3"/>
    <s v="NY.GDP.DEFL.KD.ZG"/>
    <x v="7"/>
    <n v="5.5133832922082462"/>
    <s v="No"/>
  </r>
  <r>
    <x v="249"/>
    <x v="249"/>
    <x v="3"/>
    <s v="NY.GDP.DEFL.KD.ZG"/>
    <x v="8"/>
    <n v="7.031475657671713"/>
    <s v="No"/>
  </r>
  <r>
    <x v="249"/>
    <x v="249"/>
    <x v="3"/>
    <s v="NY.GDP.DEFL.KD.ZG"/>
    <x v="9"/>
    <n v="6.4527024623203744"/>
    <s v="No"/>
  </r>
  <r>
    <x v="249"/>
    <x v="249"/>
    <x v="3"/>
    <s v="NY.GDP.DEFL.KD.ZG"/>
    <x v="0"/>
    <n v="8.1046402100221258"/>
    <s v="No"/>
  </r>
  <r>
    <x v="249"/>
    <x v="249"/>
    <x v="3"/>
    <s v="NY.GDP.DEFL.KD.ZG"/>
    <x v="1"/>
    <n v="7.0794687515711061"/>
    <s v="No"/>
  </r>
  <r>
    <x v="249"/>
    <x v="249"/>
    <x v="3"/>
    <s v="NY.GDP.DEFL.KD.ZG"/>
    <x v="2"/>
    <n v="9.5005858007002288"/>
    <s v="No"/>
  </r>
  <r>
    <x v="249"/>
    <x v="249"/>
    <x v="3"/>
    <s v="NY.GDP.DEFL.KD.ZG"/>
    <x v="3"/>
    <n v="4.0552598763233689"/>
    <s v="No"/>
  </r>
  <r>
    <x v="249"/>
    <x v="249"/>
    <x v="3"/>
    <s v="NY.GDP.DEFL.KD.ZG"/>
    <x v="4"/>
    <n v="3.6836505652466514"/>
    <s v="No"/>
  </r>
  <r>
    <x v="249"/>
    <x v="249"/>
    <x v="3"/>
    <s v="NY.GDP.DEFL.KD.ZG"/>
    <x v="5"/>
    <n v="2.9272184326603039"/>
    <s v="No"/>
  </r>
  <r>
    <x v="249"/>
    <x v="249"/>
    <x v="3"/>
    <s v="NY.GDP.DEFL.KD.ZG"/>
    <x v="6"/>
    <n v="2.6401799538810593"/>
    <s v="No"/>
  </r>
  <r>
    <x v="249"/>
    <x v="249"/>
    <x v="3"/>
    <s v="NY.GDP.DEFL.KD.ZG"/>
    <x v="10"/>
    <n v="6.0597565760951397"/>
    <s v="No"/>
  </r>
  <r>
    <x v="249"/>
    <x v="249"/>
    <x v="3"/>
    <s v="NY.GDP.DEFL.KD.ZG"/>
    <x v="11"/>
    <n v="8.3237995004636076"/>
    <s v="No"/>
  </r>
  <r>
    <x v="249"/>
    <x v="249"/>
    <x v="3"/>
    <s v="NY.GDP.DEFL.KD.ZG"/>
    <x v="12"/>
    <n v="5.6943071383695809"/>
    <s v="No"/>
  </r>
  <r>
    <x v="249"/>
    <x v="249"/>
    <x v="3"/>
    <s v="NY.GDP.DEFL.KD.ZG"/>
    <x v="13"/>
    <n v="4.3206783237460229"/>
    <s v="No"/>
  </r>
  <r>
    <x v="249"/>
    <x v="249"/>
    <x v="4"/>
    <s v="BG.GSR.NFSV.GD.ZS"/>
    <x v="16"/>
    <n v="8.9275003823914147"/>
    <s v="No"/>
  </r>
  <r>
    <x v="249"/>
    <x v="249"/>
    <x v="4"/>
    <s v="BG.GSR.NFSV.GD.ZS"/>
    <x v="14"/>
    <n v="9.2838553553425456"/>
    <s v="No"/>
  </r>
  <r>
    <x v="249"/>
    <x v="249"/>
    <x v="4"/>
    <s v="BG.GSR.NFSV.GD.ZS"/>
    <x v="15"/>
    <n v="9.9208280452744813"/>
    <s v="No"/>
  </r>
  <r>
    <x v="249"/>
    <x v="249"/>
    <x v="4"/>
    <s v="BG.GSR.NFSV.GD.ZS"/>
    <x v="7"/>
    <n v="9.1043791915414172"/>
    <s v="No"/>
  </r>
  <r>
    <x v="249"/>
    <x v="249"/>
    <x v="4"/>
    <s v="BG.GSR.NFSV.GD.ZS"/>
    <x v="8"/>
    <n v="9.8441075669212506"/>
    <s v="No"/>
  </r>
  <r>
    <x v="249"/>
    <x v="249"/>
    <x v="4"/>
    <s v="BG.GSR.NFSV.GD.ZS"/>
    <x v="9"/>
    <n v="9.621124850143925"/>
    <s v="No"/>
  </r>
  <r>
    <x v="249"/>
    <x v="249"/>
    <x v="4"/>
    <s v="BG.GSR.NFSV.GD.ZS"/>
    <x v="0"/>
    <n v="9.4323095423914722"/>
    <s v="No"/>
  </r>
  <r>
    <x v="249"/>
    <x v="249"/>
    <x v="4"/>
    <s v="BG.GSR.NFSV.GD.ZS"/>
    <x v="1"/>
    <n v="9.5751131630038397"/>
    <s v="No"/>
  </r>
  <r>
    <x v="249"/>
    <x v="249"/>
    <x v="4"/>
    <s v="BG.GSR.NFSV.GD.ZS"/>
    <x v="2"/>
    <n v="9.4611610647270421"/>
    <s v="No"/>
  </r>
  <r>
    <x v="249"/>
    <x v="249"/>
    <x v="4"/>
    <s v="BG.GSR.NFSV.GD.ZS"/>
    <x v="3"/>
    <n v="8.2085820248468391"/>
    <s v="No"/>
  </r>
  <r>
    <x v="249"/>
    <x v="249"/>
    <x v="4"/>
    <s v="BG.GSR.NFSV.GD.ZS"/>
    <x v="4"/>
    <n v="8.4256347624705494"/>
    <s v="No"/>
  </r>
  <r>
    <x v="249"/>
    <x v="249"/>
    <x v="4"/>
    <s v="BG.GSR.NFSV.GD.ZS"/>
    <x v="5"/>
    <n v="8.3369835163667307"/>
    <s v="No"/>
  </r>
  <r>
    <x v="249"/>
    <x v="249"/>
    <x v="4"/>
    <s v="BG.GSR.NFSV.GD.ZS"/>
    <x v="6"/>
    <n v="6.3741322031250132"/>
    <s v="No"/>
  </r>
  <r>
    <x v="249"/>
    <x v="249"/>
    <x v="4"/>
    <s v="BG.GSR.NFSV.GD.ZS"/>
    <x v="10"/>
    <n v="6.6035857096205"/>
    <s v="No"/>
  </r>
  <r>
    <x v="249"/>
    <x v="249"/>
    <x v="4"/>
    <s v="BG.GSR.NFSV.GD.ZS"/>
    <x v="11"/>
    <n v="7.7455677665095859"/>
    <s v="No"/>
  </r>
  <r>
    <x v="249"/>
    <x v="249"/>
    <x v="4"/>
    <s v="BG.GSR.NFSV.GD.ZS"/>
    <x v="12"/>
    <n v="8.1829422839570114"/>
    <s v="No"/>
  </r>
  <r>
    <x v="249"/>
    <x v="249"/>
    <x v="4"/>
    <s v="BG.GSR.NFSV.GD.ZS"/>
    <x v="13"/>
    <n v="8.7960749273347485"/>
    <s v="No"/>
  </r>
  <r>
    <x v="250"/>
    <x v="250"/>
    <x v="0"/>
    <s v="FM.LBL.BMNY.GD.ZS"/>
    <x v="16"/>
    <n v="68.690028272700999"/>
    <s v="No"/>
  </r>
  <r>
    <x v="250"/>
    <x v="250"/>
    <x v="0"/>
    <s v="FM.LBL.BMNY.GD.ZS"/>
    <x v="14"/>
    <n v="77.054528183323796"/>
    <s v="No"/>
  </r>
  <r>
    <x v="250"/>
    <x v="250"/>
    <x v="0"/>
    <s v="FM.LBL.BMNY.GD.ZS"/>
    <x v="15"/>
    <n v="77.638837369336983"/>
    <s v="No"/>
  </r>
  <r>
    <x v="250"/>
    <x v="250"/>
    <x v="0"/>
    <s v="FM.LBL.BMNY.GD.ZS"/>
    <x v="7"/>
    <n v="77.478201393687854"/>
    <s v="No"/>
  </r>
  <r>
    <x v="250"/>
    <x v="250"/>
    <x v="0"/>
    <s v="FM.LBL.BMNY.GD.ZS"/>
    <x v="8"/>
    <n v="77.180849119095029"/>
    <s v="No"/>
  </r>
  <r>
    <x v="250"/>
    <x v="250"/>
    <x v="0"/>
    <s v="FM.LBL.BMNY.GD.ZS"/>
    <x v="9"/>
    <n v="78.732759630858681"/>
    <s v="No"/>
  </r>
  <r>
    <x v="250"/>
    <x v="250"/>
    <x v="0"/>
    <s v="FM.LBL.BMNY.GD.ZS"/>
    <x v="0"/>
    <n v="81.873678787284859"/>
    <s v="No"/>
  </r>
  <r>
    <x v="250"/>
    <x v="250"/>
    <x v="0"/>
    <s v="FM.LBL.BMNY.GD.ZS"/>
    <x v="1"/>
    <n v="82.4822684187953"/>
    <s v="No"/>
  </r>
  <r>
    <x v="250"/>
    <x v="250"/>
    <x v="0"/>
    <s v="FM.LBL.BMNY.GD.ZS"/>
    <x v="2"/>
    <n v="87.906808116380418"/>
    <s v="No"/>
  </r>
  <r>
    <x v="250"/>
    <x v="250"/>
    <x v="0"/>
    <s v="FM.LBL.BMNY.GD.ZS"/>
    <x v="3"/>
    <n v="90.523830668234964"/>
    <s v="No"/>
  </r>
  <r>
    <x v="250"/>
    <x v="250"/>
    <x v="0"/>
    <s v="FM.LBL.BMNY.GD.ZS"/>
    <x v="4"/>
    <n v="89.330388895335886"/>
    <s v="No"/>
  </r>
  <r>
    <x v="250"/>
    <x v="250"/>
    <x v="0"/>
    <s v="FM.LBL.BMNY.GD.ZS"/>
    <x v="5"/>
    <n v="92.986979505442108"/>
    <s v="No"/>
  </r>
  <r>
    <x v="250"/>
    <x v="250"/>
    <x v="0"/>
    <s v="FM.LBL.BMNY.GD.ZS"/>
    <x v="6"/>
    <n v="110.63876469340347"/>
    <s v="No"/>
  </r>
  <r>
    <x v="250"/>
    <x v="250"/>
    <x v="0"/>
    <s v="FM.LBL.BMNY.GD.ZS"/>
    <x v="10"/>
    <n v="116.78635048993114"/>
    <s v="No"/>
  </r>
  <r>
    <x v="250"/>
    <x v="250"/>
    <x v="0"/>
    <s v="FM.LBL.BMNY.GD.ZS"/>
    <x v="11"/>
    <n v="105.44622427259428"/>
    <s v="No"/>
  </r>
  <r>
    <x v="250"/>
    <x v="250"/>
    <x v="0"/>
    <s v="FM.LBL.BMNY.GD.ZS"/>
    <x v="12"/>
    <n v="100.68441110560337"/>
    <s v="No"/>
  </r>
  <r>
    <x v="250"/>
    <x v="250"/>
    <x v="0"/>
    <s v="FM.LBL.BMNY.GD.ZS"/>
    <x v="13"/>
    <n v="100.72434885095977"/>
    <s v="No"/>
  </r>
  <r>
    <x v="250"/>
    <x v="250"/>
    <x v="1"/>
    <s v="EG.ELC.ACCS.RU.ZS"/>
    <x v="16"/>
    <n v="100"/>
    <s v="No"/>
  </r>
  <r>
    <x v="250"/>
    <x v="250"/>
    <x v="1"/>
    <s v="EG.ELC.ACCS.RU.ZS"/>
    <x v="14"/>
    <n v="100"/>
    <s v="No"/>
  </r>
  <r>
    <x v="250"/>
    <x v="250"/>
    <x v="1"/>
    <s v="EG.ELC.ACCS.RU.ZS"/>
    <x v="15"/>
    <n v="100"/>
    <s v="No"/>
  </r>
  <r>
    <x v="250"/>
    <x v="250"/>
    <x v="1"/>
    <s v="EG.ELC.ACCS.RU.ZS"/>
    <x v="7"/>
    <n v="100"/>
    <s v="No"/>
  </r>
  <r>
    <x v="250"/>
    <x v="250"/>
    <x v="1"/>
    <s v="EG.ELC.ACCS.RU.ZS"/>
    <x v="8"/>
    <n v="100"/>
    <s v="No"/>
  </r>
  <r>
    <x v="250"/>
    <x v="250"/>
    <x v="1"/>
    <s v="EG.ELC.ACCS.RU.ZS"/>
    <x v="9"/>
    <n v="100"/>
    <s v="No"/>
  </r>
  <r>
    <x v="250"/>
    <x v="250"/>
    <x v="1"/>
    <s v="EG.ELC.ACCS.RU.ZS"/>
    <x v="0"/>
    <n v="100"/>
    <s v="No"/>
  </r>
  <r>
    <x v="250"/>
    <x v="250"/>
    <x v="1"/>
    <s v="EG.ELC.ACCS.RU.ZS"/>
    <x v="1"/>
    <n v="100"/>
    <s v="No"/>
  </r>
  <r>
    <x v="250"/>
    <x v="250"/>
    <x v="1"/>
    <s v="EG.ELC.ACCS.RU.ZS"/>
    <x v="2"/>
    <n v="100"/>
    <s v="No"/>
  </r>
  <r>
    <x v="250"/>
    <x v="250"/>
    <x v="1"/>
    <s v="EG.ELC.ACCS.RU.ZS"/>
    <x v="3"/>
    <n v="100"/>
    <s v="No"/>
  </r>
  <r>
    <x v="250"/>
    <x v="250"/>
    <x v="1"/>
    <s v="EG.ELC.ACCS.RU.ZS"/>
    <x v="4"/>
    <n v="100"/>
    <s v="No"/>
  </r>
  <r>
    <x v="250"/>
    <x v="250"/>
    <x v="1"/>
    <s v="EG.ELC.ACCS.RU.ZS"/>
    <x v="5"/>
    <n v="100"/>
    <s v="No"/>
  </r>
  <r>
    <x v="250"/>
    <x v="250"/>
    <x v="1"/>
    <s v="EG.ELC.ACCS.RU.ZS"/>
    <x v="6"/>
    <n v="100"/>
    <s v="No"/>
  </r>
  <r>
    <x v="250"/>
    <x v="250"/>
    <x v="1"/>
    <s v="EG.ELC.ACCS.RU.ZS"/>
    <x v="10"/>
    <n v="100"/>
    <s v="No"/>
  </r>
  <r>
    <x v="250"/>
    <x v="250"/>
    <x v="1"/>
    <s v="EG.ELC.ACCS.RU.ZS"/>
    <x v="11"/>
    <n v="100"/>
    <s v="No"/>
  </r>
  <r>
    <x v="250"/>
    <x v="250"/>
    <x v="1"/>
    <s v="EG.ELC.ACCS.RU.ZS"/>
    <x v="12"/>
    <n v="100"/>
    <s v="No"/>
  </r>
  <r>
    <x v="250"/>
    <x v="250"/>
    <x v="3"/>
    <s v="NY.GDP.DEFL.KD.ZG"/>
    <x v="16"/>
    <n v="2.2651288147518045"/>
    <s v="No"/>
  </r>
  <r>
    <x v="250"/>
    <x v="250"/>
    <x v="3"/>
    <s v="NY.GDP.DEFL.KD.ZG"/>
    <x v="14"/>
    <n v="1.5736767919253083"/>
    <s v="No"/>
  </r>
  <r>
    <x v="250"/>
    <x v="250"/>
    <x v="3"/>
    <s v="NY.GDP.DEFL.KD.ZG"/>
    <x v="15"/>
    <n v="1.5540332709748981"/>
    <s v="No"/>
  </r>
  <r>
    <x v="250"/>
    <x v="250"/>
    <x v="3"/>
    <s v="NY.GDP.DEFL.KD.ZG"/>
    <x v="7"/>
    <n v="2.8247395206592216"/>
    <s v="No"/>
  </r>
  <r>
    <x v="250"/>
    <x v="250"/>
    <x v="3"/>
    <s v="NY.GDP.DEFL.KD.ZG"/>
    <x v="8"/>
    <n v="3.2608738899192531"/>
    <s v="No"/>
  </r>
  <r>
    <x v="250"/>
    <x v="250"/>
    <x v="3"/>
    <s v="NY.GDP.DEFL.KD.ZG"/>
    <x v="9"/>
    <n v="3.1354955589914226"/>
    <s v="No"/>
  </r>
  <r>
    <x v="250"/>
    <x v="250"/>
    <x v="3"/>
    <s v="NY.GDP.DEFL.KD.ZG"/>
    <x v="0"/>
    <n v="3.0838488569108478"/>
    <s v="No"/>
  </r>
  <r>
    <x v="250"/>
    <x v="250"/>
    <x v="3"/>
    <s v="NY.GDP.DEFL.KD.ZG"/>
    <x v="1"/>
    <n v="3.3005456177328938"/>
    <s v="No"/>
  </r>
  <r>
    <x v="250"/>
    <x v="250"/>
    <x v="3"/>
    <s v="NY.GDP.DEFL.KD.ZG"/>
    <x v="2"/>
    <n v="3.996316464541664"/>
    <s v="No"/>
  </r>
  <r>
    <x v="250"/>
    <x v="250"/>
    <x v="3"/>
    <s v="NY.GDP.DEFL.KD.ZG"/>
    <x v="3"/>
    <n v="1.6850838243467621"/>
    <s v="No"/>
  </r>
  <r>
    <x v="250"/>
    <x v="250"/>
    <x v="3"/>
    <s v="NY.GDP.DEFL.KD.ZG"/>
    <x v="4"/>
    <n v="1.6511181804358586"/>
    <s v="No"/>
  </r>
  <r>
    <x v="250"/>
    <x v="250"/>
    <x v="3"/>
    <s v="NY.GDP.DEFL.KD.ZG"/>
    <x v="5"/>
    <n v="1.5460707339358066"/>
    <s v="No"/>
  </r>
  <r>
    <x v="250"/>
    <x v="250"/>
    <x v="3"/>
    <s v="NY.GDP.DEFL.KD.ZG"/>
    <x v="6"/>
    <n v="0.67870182942976953"/>
    <s v="No"/>
  </r>
  <r>
    <x v="250"/>
    <x v="250"/>
    <x v="3"/>
    <s v="NY.GDP.DEFL.KD.ZG"/>
    <x v="10"/>
    <n v="4.3848380757848417"/>
    <s v="No"/>
  </r>
  <r>
    <x v="250"/>
    <x v="250"/>
    <x v="3"/>
    <s v="NY.GDP.DEFL.KD.ZG"/>
    <x v="11"/>
    <n v="7.1294808541819492"/>
    <s v="No"/>
  </r>
  <r>
    <x v="250"/>
    <x v="250"/>
    <x v="3"/>
    <s v="NY.GDP.DEFL.KD.ZG"/>
    <x v="12"/>
    <n v="3.5983913553565827"/>
    <s v="No"/>
  </r>
  <r>
    <x v="250"/>
    <x v="250"/>
    <x v="3"/>
    <s v="NY.GDP.DEFL.KD.ZG"/>
    <x v="13"/>
    <n v="2.4827250950256285"/>
    <s v="No"/>
  </r>
  <r>
    <x v="250"/>
    <x v="250"/>
    <x v="4"/>
    <s v="BG.GSR.NFSV.GD.ZS"/>
    <x v="16"/>
    <n v="5.4757855511588138"/>
    <s v="No"/>
  </r>
  <r>
    <x v="250"/>
    <x v="250"/>
    <x v="4"/>
    <s v="BG.GSR.NFSV.GD.ZS"/>
    <x v="14"/>
    <n v="5.1865150239755851"/>
    <s v="No"/>
  </r>
  <r>
    <x v="250"/>
    <x v="250"/>
    <x v="4"/>
    <s v="BG.GSR.NFSV.GD.ZS"/>
    <x v="15"/>
    <n v="5.1831310611302319"/>
    <s v="No"/>
  </r>
  <r>
    <x v="250"/>
    <x v="250"/>
    <x v="4"/>
    <s v="BG.GSR.NFSV.GD.ZS"/>
    <x v="7"/>
    <n v="5.2280803585333659"/>
    <s v="No"/>
  </r>
  <r>
    <x v="250"/>
    <x v="250"/>
    <x v="4"/>
    <s v="BG.GSR.NFSV.GD.ZS"/>
    <x v="8"/>
    <n v="5.6325109136111653"/>
    <s v="No"/>
  </r>
  <r>
    <x v="250"/>
    <x v="250"/>
    <x v="4"/>
    <s v="BG.GSR.NFSV.GD.ZS"/>
    <x v="9"/>
    <n v="5.742878083151111"/>
    <s v="No"/>
  </r>
  <r>
    <x v="250"/>
    <x v="250"/>
    <x v="4"/>
    <s v="BG.GSR.NFSV.GD.ZS"/>
    <x v="0"/>
    <n v="6.0378345368709585"/>
    <s v="No"/>
  </r>
  <r>
    <x v="250"/>
    <x v="250"/>
    <x v="4"/>
    <s v="BG.GSR.NFSV.GD.ZS"/>
    <x v="1"/>
    <n v="6.5052234875073438"/>
    <s v="No"/>
  </r>
  <r>
    <x v="250"/>
    <x v="250"/>
    <x v="4"/>
    <s v="BG.GSR.NFSV.GD.ZS"/>
    <x v="2"/>
    <n v="6.9159499020774469"/>
    <s v="No"/>
  </r>
  <r>
    <x v="250"/>
    <x v="250"/>
    <x v="4"/>
    <s v="BG.GSR.NFSV.GD.ZS"/>
    <x v="3"/>
    <n v="7.5780629887006823"/>
    <s v="No"/>
  </r>
  <r>
    <x v="250"/>
    <x v="250"/>
    <x v="4"/>
    <s v="BG.GSR.NFSV.GD.ZS"/>
    <x v="4"/>
    <n v="7.4748038341537937"/>
    <s v="No"/>
  </r>
  <r>
    <x v="250"/>
    <x v="250"/>
    <x v="4"/>
    <s v="BG.GSR.NFSV.GD.ZS"/>
    <x v="5"/>
    <n v="7.5416939104269929"/>
    <s v="No"/>
  </r>
  <r>
    <x v="250"/>
    <x v="250"/>
    <x v="4"/>
    <s v="BG.GSR.NFSV.GD.ZS"/>
    <x v="6"/>
    <n v="6.2326259145262526"/>
    <s v="No"/>
  </r>
  <r>
    <x v="250"/>
    <x v="250"/>
    <x v="4"/>
    <s v="BG.GSR.NFSV.GD.ZS"/>
    <x v="10"/>
    <n v="6.4538983191606798"/>
    <s v="No"/>
  </r>
  <r>
    <x v="250"/>
    <x v="250"/>
    <x v="4"/>
    <s v="BG.GSR.NFSV.GD.ZS"/>
    <x v="11"/>
    <n v="7.0611108782141789"/>
    <s v="No"/>
  </r>
  <r>
    <x v="250"/>
    <x v="250"/>
    <x v="4"/>
    <s v="BG.GSR.NFSV.GD.ZS"/>
    <x v="12"/>
    <n v="7.2291670404834658"/>
    <s v="No"/>
  </r>
  <r>
    <x v="250"/>
    <x v="250"/>
    <x v="4"/>
    <s v="BG.GSR.NFSV.GD.ZS"/>
    <x v="13"/>
    <n v="7.5207539215122479"/>
    <s v="No"/>
  </r>
  <r>
    <x v="251"/>
    <x v="251"/>
    <x v="0"/>
    <s v="FM.LBL.BMNY.GD.ZS"/>
    <x v="16"/>
    <n v="105.21081252391809"/>
    <s v="No"/>
  </r>
  <r>
    <x v="251"/>
    <x v="251"/>
    <x v="0"/>
    <s v="FM.LBL.BMNY.GD.ZS"/>
    <x v="14"/>
    <n v="99.959555964608583"/>
    <s v="No"/>
  </r>
  <r>
    <x v="251"/>
    <x v="251"/>
    <x v="0"/>
    <s v="FM.LBL.BMNY.GD.ZS"/>
    <x v="15"/>
    <n v="99.778670555431987"/>
    <s v="No"/>
  </r>
  <r>
    <x v="251"/>
    <x v="251"/>
    <x v="0"/>
    <s v="FM.LBL.BMNY.GD.ZS"/>
    <x v="7"/>
    <n v="100.54668124044761"/>
    <s v="No"/>
  </r>
  <r>
    <x v="251"/>
    <x v="251"/>
    <x v="0"/>
    <s v="FM.LBL.BMNY.GD.ZS"/>
    <x v="8"/>
    <n v="100.22288821851916"/>
    <s v="No"/>
  </r>
  <r>
    <x v="251"/>
    <x v="251"/>
    <x v="0"/>
    <s v="FM.LBL.BMNY.GD.ZS"/>
    <x v="9"/>
    <n v="100.19964000152905"/>
    <s v="No"/>
  </r>
  <r>
    <x v="251"/>
    <x v="251"/>
    <x v="0"/>
    <s v="FM.LBL.BMNY.GD.ZS"/>
    <x v="0"/>
    <n v="100.86730326910616"/>
    <s v="No"/>
  </r>
  <r>
    <x v="251"/>
    <x v="251"/>
    <x v="0"/>
    <s v="FM.LBL.BMNY.GD.ZS"/>
    <x v="1"/>
    <n v="101.63488377070585"/>
    <s v="No"/>
  </r>
  <r>
    <x v="251"/>
    <x v="251"/>
    <x v="0"/>
    <s v="FM.LBL.BMNY.GD.ZS"/>
    <x v="2"/>
    <n v="108.01039154063028"/>
    <s v="No"/>
  </r>
  <r>
    <x v="251"/>
    <x v="251"/>
    <x v="0"/>
    <s v="FM.LBL.BMNY.GD.ZS"/>
    <x v="3"/>
    <n v="114.16162653329782"/>
    <s v="No"/>
  </r>
  <r>
    <x v="251"/>
    <x v="251"/>
    <x v="0"/>
    <s v="FM.LBL.BMNY.GD.ZS"/>
    <x v="4"/>
    <n v="113.74684939182183"/>
    <s v="No"/>
  </r>
  <r>
    <x v="251"/>
    <x v="251"/>
    <x v="0"/>
    <s v="FM.LBL.BMNY.GD.ZS"/>
    <x v="5"/>
    <n v="116.45588989275259"/>
    <s v="No"/>
  </r>
  <r>
    <x v="251"/>
    <x v="251"/>
    <x v="0"/>
    <s v="FM.LBL.BMNY.GD.ZS"/>
    <x v="6"/>
    <n v="134.87355370554974"/>
    <s v="No"/>
  </r>
  <r>
    <x v="251"/>
    <x v="251"/>
    <x v="0"/>
    <s v="FM.LBL.BMNY.GD.ZS"/>
    <x v="10"/>
    <n v="136.45879331003428"/>
    <s v="No"/>
  </r>
  <r>
    <x v="251"/>
    <x v="251"/>
    <x v="0"/>
    <s v="FM.LBL.BMNY.GD.ZS"/>
    <x v="11"/>
    <n v="124.13805895425968"/>
    <s v="No"/>
  </r>
  <r>
    <x v="251"/>
    <x v="251"/>
    <x v="0"/>
    <s v="FM.LBL.BMNY.GD.ZS"/>
    <x v="12"/>
    <n v="117.34725326214009"/>
    <s v="No"/>
  </r>
  <r>
    <x v="251"/>
    <x v="251"/>
    <x v="0"/>
    <s v="FM.LBL.BMNY.GD.ZS"/>
    <x v="13"/>
    <n v="114.87169443813458"/>
    <s v="No"/>
  </r>
  <r>
    <x v="251"/>
    <x v="251"/>
    <x v="1"/>
    <s v="EG.ELC.ACCS.RU.ZS"/>
    <x v="16"/>
    <n v="98.768693223798962"/>
    <s v="No"/>
  </r>
  <r>
    <x v="251"/>
    <x v="251"/>
    <x v="1"/>
    <s v="EG.ELC.ACCS.RU.ZS"/>
    <x v="14"/>
    <n v="98.86349903739648"/>
    <s v="No"/>
  </r>
  <r>
    <x v="251"/>
    <x v="251"/>
    <x v="1"/>
    <s v="EG.ELC.ACCS.RU.ZS"/>
    <x v="15"/>
    <n v="98.629898461406768"/>
    <s v="No"/>
  </r>
  <r>
    <x v="251"/>
    <x v="251"/>
    <x v="1"/>
    <s v="EG.ELC.ACCS.RU.ZS"/>
    <x v="7"/>
    <n v="98.598299015554502"/>
    <s v="No"/>
  </r>
  <r>
    <x v="251"/>
    <x v="251"/>
    <x v="1"/>
    <s v="EG.ELC.ACCS.RU.ZS"/>
    <x v="8"/>
    <n v="98.936885904868731"/>
    <s v="No"/>
  </r>
  <r>
    <x v="251"/>
    <x v="251"/>
    <x v="1"/>
    <s v="EG.ELC.ACCS.RU.ZS"/>
    <x v="9"/>
    <n v="99.197136180874892"/>
    <s v="No"/>
  </r>
  <r>
    <x v="251"/>
    <x v="251"/>
    <x v="1"/>
    <s v="EG.ELC.ACCS.RU.ZS"/>
    <x v="0"/>
    <n v="99.136299542893951"/>
    <s v="No"/>
  </r>
  <r>
    <x v="251"/>
    <x v="251"/>
    <x v="1"/>
    <s v="EG.ELC.ACCS.RU.ZS"/>
    <x v="1"/>
    <n v="98.725602621008832"/>
    <s v="No"/>
  </r>
  <r>
    <x v="251"/>
    <x v="251"/>
    <x v="1"/>
    <s v="EG.ELC.ACCS.RU.ZS"/>
    <x v="2"/>
    <n v="99.049426384065811"/>
    <s v="No"/>
  </r>
  <r>
    <x v="251"/>
    <x v="251"/>
    <x v="1"/>
    <s v="EG.ELC.ACCS.RU.ZS"/>
    <x v="3"/>
    <n v="99.69142406425533"/>
    <s v="No"/>
  </r>
  <r>
    <x v="251"/>
    <x v="251"/>
    <x v="1"/>
    <s v="EG.ELC.ACCS.RU.ZS"/>
    <x v="4"/>
    <n v="99.506694192085092"/>
    <s v="No"/>
  </r>
  <r>
    <x v="251"/>
    <x v="251"/>
    <x v="1"/>
    <s v="EG.ELC.ACCS.RU.ZS"/>
    <x v="5"/>
    <n v="99.696308583823026"/>
    <s v="No"/>
  </r>
  <r>
    <x v="251"/>
    <x v="251"/>
    <x v="1"/>
    <s v="EG.ELC.ACCS.RU.ZS"/>
    <x v="6"/>
    <n v="99.698563475804235"/>
    <s v="No"/>
  </r>
  <r>
    <x v="251"/>
    <x v="251"/>
    <x v="1"/>
    <s v="EG.ELC.ACCS.RU.ZS"/>
    <x v="10"/>
    <n v="100"/>
    <s v="No"/>
  </r>
  <r>
    <x v="251"/>
    <x v="251"/>
    <x v="1"/>
    <s v="EG.ELC.ACCS.RU.ZS"/>
    <x v="11"/>
    <n v="100"/>
    <s v="No"/>
  </r>
  <r>
    <x v="251"/>
    <x v="251"/>
    <x v="1"/>
    <s v="EG.ELC.ACCS.RU.ZS"/>
    <x v="12"/>
    <n v="99.684067703130111"/>
    <s v="No"/>
  </r>
  <r>
    <x v="251"/>
    <x v="251"/>
    <x v="3"/>
    <s v="NY.GDP.DEFL.KD.ZG"/>
    <x v="16"/>
    <n v="3.1417561469475928"/>
    <s v="No"/>
  </r>
  <r>
    <x v="251"/>
    <x v="251"/>
    <x v="3"/>
    <s v="NY.GDP.DEFL.KD.ZG"/>
    <x v="14"/>
    <n v="3.3876590502837658"/>
    <s v="No"/>
  </r>
  <r>
    <x v="251"/>
    <x v="251"/>
    <x v="3"/>
    <s v="NY.GDP.DEFL.KD.ZG"/>
    <x v="15"/>
    <n v="2.896981021346825"/>
    <s v="No"/>
  </r>
  <r>
    <x v="251"/>
    <x v="251"/>
    <x v="3"/>
    <s v="NY.GDP.DEFL.KD.ZG"/>
    <x v="7"/>
    <n v="2.6227814660207045"/>
    <s v="No"/>
  </r>
  <r>
    <x v="251"/>
    <x v="251"/>
    <x v="3"/>
    <s v="NY.GDP.DEFL.KD.ZG"/>
    <x v="8"/>
    <n v="3.0430696475830814"/>
    <s v="No"/>
  </r>
  <r>
    <x v="251"/>
    <x v="251"/>
    <x v="3"/>
    <s v="NY.GDP.DEFL.KD.ZG"/>
    <x v="9"/>
    <n v="2.7552810849990408"/>
    <s v="No"/>
  </r>
  <r>
    <x v="251"/>
    <x v="251"/>
    <x v="3"/>
    <s v="NY.GDP.DEFL.KD.ZG"/>
    <x v="0"/>
    <n v="2.9855327034778867"/>
    <s v="No"/>
  </r>
  <r>
    <x v="251"/>
    <x v="251"/>
    <x v="3"/>
    <s v="NY.GDP.DEFL.KD.ZG"/>
    <x v="1"/>
    <n v="3.0220038727793295"/>
    <s v="No"/>
  </r>
  <r>
    <x v="251"/>
    <x v="251"/>
    <x v="3"/>
    <s v="NY.GDP.DEFL.KD.ZG"/>
    <x v="2"/>
    <n v="3.1711459576923247"/>
    <s v="No"/>
  </r>
  <r>
    <x v="251"/>
    <x v="251"/>
    <x v="3"/>
    <s v="NY.GDP.DEFL.KD.ZG"/>
    <x v="3"/>
    <n v="1.6843521638412327"/>
    <s v="No"/>
  </r>
  <r>
    <x v="251"/>
    <x v="251"/>
    <x v="3"/>
    <s v="NY.GDP.DEFL.KD.ZG"/>
    <x v="4"/>
    <n v="1.8616154965717229"/>
    <s v="No"/>
  </r>
  <r>
    <x v="251"/>
    <x v="251"/>
    <x v="3"/>
    <s v="NY.GDP.DEFL.KD.ZG"/>
    <x v="5"/>
    <n v="2.3572233452128657"/>
    <s v="No"/>
  </r>
  <r>
    <x v="251"/>
    <x v="251"/>
    <x v="3"/>
    <s v="NY.GDP.DEFL.KD.ZG"/>
    <x v="6"/>
    <n v="1.8323009358787559"/>
    <s v="No"/>
  </r>
  <r>
    <x v="251"/>
    <x v="251"/>
    <x v="3"/>
    <s v="NY.GDP.DEFL.KD.ZG"/>
    <x v="10"/>
    <n v="2.8958487494137088"/>
    <s v="No"/>
  </r>
  <r>
    <x v="251"/>
    <x v="251"/>
    <x v="3"/>
    <s v="NY.GDP.DEFL.KD.ZG"/>
    <x v="11"/>
    <n v="6.5724517510646763"/>
    <s v="No"/>
  </r>
  <r>
    <x v="251"/>
    <x v="251"/>
    <x v="3"/>
    <s v="NY.GDP.DEFL.KD.ZG"/>
    <x v="12"/>
    <n v="6.2574579216919872"/>
    <s v="No"/>
  </r>
  <r>
    <x v="251"/>
    <x v="251"/>
    <x v="3"/>
    <s v="NY.GDP.DEFL.KD.ZG"/>
    <x v="13"/>
    <n v="3.3918526733786365"/>
    <s v="No"/>
  </r>
  <r>
    <x v="251"/>
    <x v="251"/>
    <x v="4"/>
    <s v="BG.GSR.NFSV.GD.ZS"/>
    <x v="16"/>
    <n v="8.5610289843638334"/>
    <s v="No"/>
  </r>
  <r>
    <x v="251"/>
    <x v="251"/>
    <x v="4"/>
    <s v="BG.GSR.NFSV.GD.ZS"/>
    <x v="14"/>
    <n v="8.6171315282624441"/>
    <s v="No"/>
  </r>
  <r>
    <x v="251"/>
    <x v="251"/>
    <x v="4"/>
    <s v="BG.GSR.NFSV.GD.ZS"/>
    <x v="15"/>
    <n v="8.9590905473533571"/>
    <s v="No"/>
  </r>
  <r>
    <x v="251"/>
    <x v="251"/>
    <x v="4"/>
    <s v="BG.GSR.NFSV.GD.ZS"/>
    <x v="7"/>
    <n v="9.156748228483897"/>
    <s v="No"/>
  </r>
  <r>
    <x v="251"/>
    <x v="251"/>
    <x v="4"/>
    <s v="BG.GSR.NFSV.GD.ZS"/>
    <x v="8"/>
    <n v="9.8381226840138094"/>
    <s v="No"/>
  </r>
  <r>
    <x v="251"/>
    <x v="251"/>
    <x v="4"/>
    <s v="BG.GSR.NFSV.GD.ZS"/>
    <x v="9"/>
    <n v="10.533057975692525"/>
    <s v="No"/>
  </r>
  <r>
    <x v="251"/>
    <x v="251"/>
    <x v="4"/>
    <s v="BG.GSR.NFSV.GD.ZS"/>
    <x v="0"/>
    <n v="11.028825680325024"/>
    <s v="No"/>
  </r>
  <r>
    <x v="251"/>
    <x v="251"/>
    <x v="4"/>
    <s v="BG.GSR.NFSV.GD.ZS"/>
    <x v="1"/>
    <n v="11.809306579403342"/>
    <s v="No"/>
  </r>
  <r>
    <x v="251"/>
    <x v="251"/>
    <x v="4"/>
    <s v="BG.GSR.NFSV.GD.ZS"/>
    <x v="2"/>
    <n v="12.393372865180321"/>
    <s v="No"/>
  </r>
  <r>
    <x v="251"/>
    <x v="251"/>
    <x v="4"/>
    <s v="BG.GSR.NFSV.GD.ZS"/>
    <x v="3"/>
    <n v="14.737451547518219"/>
    <s v="No"/>
  </r>
  <r>
    <x v="251"/>
    <x v="251"/>
    <x v="4"/>
    <s v="BG.GSR.NFSV.GD.ZS"/>
    <x v="4"/>
    <n v="15.094583477845321"/>
    <s v="No"/>
  </r>
  <r>
    <x v="251"/>
    <x v="251"/>
    <x v="4"/>
    <s v="BG.GSR.NFSV.GD.ZS"/>
    <x v="5"/>
    <n v="15.555614072871494"/>
    <s v="No"/>
  </r>
  <r>
    <x v="251"/>
    <x v="251"/>
    <x v="4"/>
    <s v="BG.GSR.NFSV.GD.ZS"/>
    <x v="6"/>
    <n v="13.750622407849136"/>
    <s v="No"/>
  </r>
  <r>
    <x v="251"/>
    <x v="251"/>
    <x v="4"/>
    <s v="BG.GSR.NFSV.GD.ZS"/>
    <x v="10"/>
    <n v="14.381120532454261"/>
    <s v="No"/>
  </r>
  <r>
    <x v="251"/>
    <x v="251"/>
    <x v="4"/>
    <s v="BG.GSR.NFSV.GD.ZS"/>
    <x v="11"/>
    <n v="15.961311821763775"/>
    <s v="No"/>
  </r>
  <r>
    <x v="251"/>
    <x v="251"/>
    <x v="4"/>
    <s v="BG.GSR.NFSV.GD.ZS"/>
    <x v="12"/>
    <n v="16.343404991217032"/>
    <s v="No"/>
  </r>
  <r>
    <x v="251"/>
    <x v="251"/>
    <x v="4"/>
    <s v="BG.GSR.NFSV.GD.ZS"/>
    <x v="13"/>
    <n v="16.947593579176303"/>
    <s v="No"/>
  </r>
  <r>
    <x v="252"/>
    <x v="252"/>
    <x v="1"/>
    <s v="EG.ELC.ACCS.RU.ZS"/>
    <x v="16"/>
    <n v="51.879935406677383"/>
    <s v="No"/>
  </r>
  <r>
    <x v="252"/>
    <x v="252"/>
    <x v="1"/>
    <s v="EG.ELC.ACCS.RU.ZS"/>
    <x v="14"/>
    <n v="55.247366056083123"/>
    <s v="No"/>
  </r>
  <r>
    <x v="252"/>
    <x v="252"/>
    <x v="1"/>
    <s v="EG.ELC.ACCS.RU.ZS"/>
    <x v="15"/>
    <n v="53.314255929185535"/>
    <s v="No"/>
  </r>
  <r>
    <x v="252"/>
    <x v="252"/>
    <x v="1"/>
    <s v="EG.ELC.ACCS.RU.ZS"/>
    <x v="7"/>
    <n v="55.304530096559745"/>
    <s v="No"/>
  </r>
  <r>
    <x v="252"/>
    <x v="252"/>
    <x v="1"/>
    <s v="EG.ELC.ACCS.RU.ZS"/>
    <x v="8"/>
    <n v="57.643125765734816"/>
    <s v="No"/>
  </r>
  <r>
    <x v="252"/>
    <x v="252"/>
    <x v="1"/>
    <s v="EG.ELC.ACCS.RU.ZS"/>
    <x v="9"/>
    <n v="59.82469359576001"/>
    <s v="No"/>
  </r>
  <r>
    <x v="252"/>
    <x v="252"/>
    <x v="1"/>
    <s v="EG.ELC.ACCS.RU.ZS"/>
    <x v="0"/>
    <n v="60.032460474434473"/>
    <s v="No"/>
  </r>
  <r>
    <x v="252"/>
    <x v="252"/>
    <x v="1"/>
    <s v="EG.ELC.ACCS.RU.ZS"/>
    <x v="1"/>
    <n v="62.916528771763303"/>
    <s v="No"/>
  </r>
  <r>
    <x v="252"/>
    <x v="252"/>
    <x v="1"/>
    <s v="EG.ELC.ACCS.RU.ZS"/>
    <x v="2"/>
    <n v="64.271552089330982"/>
    <s v="No"/>
  </r>
  <r>
    <x v="252"/>
    <x v="252"/>
    <x v="1"/>
    <s v="EG.ELC.ACCS.RU.ZS"/>
    <x v="3"/>
    <n v="86.160128064688507"/>
    <s v="No"/>
  </r>
  <r>
    <x v="252"/>
    <x v="252"/>
    <x v="1"/>
    <s v="EG.ELC.ACCS.RU.ZS"/>
    <x v="4"/>
    <n v="84.90967266936984"/>
    <s v="No"/>
  </r>
  <r>
    <x v="252"/>
    <x v="252"/>
    <x v="1"/>
    <s v="EG.ELC.ACCS.RU.ZS"/>
    <x v="5"/>
    <n v="87.452245695509774"/>
    <s v="No"/>
  </r>
  <r>
    <x v="252"/>
    <x v="252"/>
    <x v="1"/>
    <s v="EG.ELC.ACCS.RU.ZS"/>
    <x v="6"/>
    <n v="89.275405291792552"/>
    <s v="No"/>
  </r>
  <r>
    <x v="252"/>
    <x v="252"/>
    <x v="1"/>
    <s v="EG.ELC.ACCS.RU.ZS"/>
    <x v="10"/>
    <n v="91.183601701313606"/>
    <s v="No"/>
  </r>
  <r>
    <x v="252"/>
    <x v="252"/>
    <x v="1"/>
    <s v="EG.ELC.ACCS.RU.ZS"/>
    <x v="11"/>
    <n v="91.643486352250093"/>
    <s v="No"/>
  </r>
  <r>
    <x v="252"/>
    <x v="252"/>
    <x v="1"/>
    <s v="EG.ELC.ACCS.RU.ZS"/>
    <x v="12"/>
    <n v="92.416497539429614"/>
    <s v="No"/>
  </r>
  <r>
    <x v="252"/>
    <x v="252"/>
    <x v="3"/>
    <s v="NY.GDP.DEFL.KD.ZG"/>
    <x v="16"/>
    <n v="3.2044078415771793"/>
    <s v="No"/>
  </r>
  <r>
    <x v="252"/>
    <x v="252"/>
    <x v="3"/>
    <s v="NY.GDP.DEFL.KD.ZG"/>
    <x v="14"/>
    <n v="6.5403654550736121"/>
    <s v="No"/>
  </r>
  <r>
    <x v="252"/>
    <x v="252"/>
    <x v="3"/>
    <s v="NY.GDP.DEFL.KD.ZG"/>
    <x v="15"/>
    <n v="3.71781228616954"/>
    <s v="No"/>
  </r>
  <r>
    <x v="252"/>
    <x v="252"/>
    <x v="3"/>
    <s v="NY.GDP.DEFL.KD.ZG"/>
    <x v="7"/>
    <n v="5.1599372142940609"/>
    <s v="No"/>
  </r>
  <r>
    <x v="252"/>
    <x v="252"/>
    <x v="3"/>
    <s v="NY.GDP.DEFL.KD.ZG"/>
    <x v="8"/>
    <n v="4.1256075910812058"/>
    <s v="No"/>
  </r>
  <r>
    <x v="252"/>
    <x v="252"/>
    <x v="3"/>
    <s v="NY.GDP.DEFL.KD.ZG"/>
    <x v="9"/>
    <n v="3.4448495622785842"/>
    <s v="No"/>
  </r>
  <r>
    <x v="252"/>
    <x v="252"/>
    <x v="3"/>
    <s v="NY.GDP.DEFL.KD.ZG"/>
    <x v="0"/>
    <n v="6.2625966284058165"/>
    <s v="No"/>
  </r>
  <r>
    <x v="252"/>
    <x v="252"/>
    <x v="3"/>
    <s v="NY.GDP.DEFL.KD.ZG"/>
    <x v="1"/>
    <n v="6.7563000887070785"/>
    <s v="No"/>
  </r>
  <r>
    <x v="252"/>
    <x v="252"/>
    <x v="3"/>
    <s v="NY.GDP.DEFL.KD.ZG"/>
    <x v="2"/>
    <n v="7.0259277252042978"/>
    <s v="No"/>
  </r>
  <r>
    <x v="252"/>
    <x v="252"/>
    <x v="3"/>
    <s v="NY.GDP.DEFL.KD.ZG"/>
    <x v="3"/>
    <n v="2.1246092346460586"/>
    <s v="No"/>
  </r>
  <r>
    <x v="252"/>
    <x v="252"/>
    <x v="3"/>
    <s v="NY.GDP.DEFL.KD.ZG"/>
    <x v="4"/>
    <n v="2.0642961024200304"/>
    <s v="No"/>
  </r>
  <r>
    <x v="252"/>
    <x v="252"/>
    <x v="3"/>
    <s v="NY.GDP.DEFL.KD.ZG"/>
    <x v="5"/>
    <n v="1.9650617024064445"/>
    <s v="No"/>
  </r>
  <r>
    <x v="252"/>
    <x v="252"/>
    <x v="3"/>
    <s v="NY.GDP.DEFL.KD.ZG"/>
    <x v="6"/>
    <n v="0.75294081501876065"/>
    <s v="No"/>
  </r>
  <r>
    <x v="252"/>
    <x v="252"/>
    <x v="3"/>
    <s v="NY.GDP.DEFL.KD.ZG"/>
    <x v="10"/>
    <n v="3.0340631481249574"/>
    <s v="No"/>
  </r>
  <r>
    <x v="252"/>
    <x v="252"/>
    <x v="3"/>
    <s v="NY.GDP.DEFL.KD.ZG"/>
    <x v="11"/>
    <n v="6.6205968574418108"/>
    <s v="No"/>
  </r>
  <r>
    <x v="252"/>
    <x v="252"/>
    <x v="3"/>
    <s v="NY.GDP.DEFL.KD.ZG"/>
    <x v="12"/>
    <n v="5.1660571012007495"/>
    <s v="No"/>
  </r>
  <r>
    <x v="252"/>
    <x v="252"/>
    <x v="3"/>
    <s v="NY.GDP.DEFL.KD.ZG"/>
    <x v="13"/>
    <n v="3.2130284212504208"/>
    <s v="No"/>
  </r>
  <r>
    <x v="252"/>
    <x v="252"/>
    <x v="4"/>
    <s v="BG.GSR.NFSV.GD.ZS"/>
    <x v="16"/>
    <n v="42.610385855255323"/>
    <s v="No"/>
  </r>
  <r>
    <x v="252"/>
    <x v="252"/>
    <x v="4"/>
    <s v="BG.GSR.NFSV.GD.ZS"/>
    <x v="14"/>
    <n v="41.503446426570001"/>
    <s v="No"/>
  </r>
  <r>
    <x v="252"/>
    <x v="252"/>
    <x v="4"/>
    <s v="BG.GSR.NFSV.GD.ZS"/>
    <x v="15"/>
    <n v="38.711514189580612"/>
    <s v="No"/>
  </r>
  <r>
    <x v="252"/>
    <x v="252"/>
    <x v="4"/>
    <s v="BG.GSR.NFSV.GD.ZS"/>
    <x v="7"/>
    <n v="37.404947964157898"/>
    <s v="No"/>
  </r>
  <r>
    <x v="252"/>
    <x v="252"/>
    <x v="4"/>
    <s v="BG.GSR.NFSV.GD.ZS"/>
    <x v="8"/>
    <n v="41.594885736275636"/>
    <s v="No"/>
  </r>
  <r>
    <x v="252"/>
    <x v="252"/>
    <x v="4"/>
    <s v="BG.GSR.NFSV.GD.ZS"/>
    <x v="9"/>
    <n v="41.669931425580394"/>
    <s v="No"/>
  </r>
  <r>
    <x v="252"/>
    <x v="252"/>
    <x v="4"/>
    <s v="BG.GSR.NFSV.GD.ZS"/>
    <x v="0"/>
    <n v="42.228688523979265"/>
    <s v="No"/>
  </r>
  <r>
    <x v="252"/>
    <x v="252"/>
    <x v="4"/>
    <s v="BG.GSR.NFSV.GD.ZS"/>
    <x v="1"/>
    <n v="44.486735054136098"/>
    <s v="No"/>
  </r>
  <r>
    <x v="252"/>
    <x v="252"/>
    <x v="4"/>
    <s v="BG.GSR.NFSV.GD.ZS"/>
    <x v="2"/>
    <n v="51.4704889045315"/>
    <s v="No"/>
  </r>
  <r>
    <x v="252"/>
    <x v="252"/>
    <x v="4"/>
    <s v="BG.GSR.NFSV.GD.ZS"/>
    <x v="3"/>
    <n v="60.926428466616393"/>
    <s v="No"/>
  </r>
  <r>
    <x v="252"/>
    <x v="252"/>
    <x v="4"/>
    <s v="BG.GSR.NFSV.GD.ZS"/>
    <x v="4"/>
    <n v="62.413217227097107"/>
    <s v="No"/>
  </r>
  <r>
    <x v="252"/>
    <x v="252"/>
    <x v="4"/>
    <s v="BG.GSR.NFSV.GD.ZS"/>
    <x v="5"/>
    <n v="65.739852778452843"/>
    <s v="No"/>
  </r>
  <r>
    <x v="252"/>
    <x v="252"/>
    <x v="4"/>
    <s v="BG.GSR.NFSV.GD.ZS"/>
    <x v="6"/>
    <n v="63.964403308873756"/>
    <s v="No"/>
  </r>
  <r>
    <x v="252"/>
    <x v="252"/>
    <x v="4"/>
    <s v="BG.GSR.NFSV.GD.ZS"/>
    <x v="10"/>
    <n v="67.635804069688504"/>
    <s v="No"/>
  </r>
  <r>
    <x v="252"/>
    <x v="252"/>
    <x v="4"/>
    <s v="BG.GSR.NFSV.GD.ZS"/>
    <x v="11"/>
    <n v="76.555499162235506"/>
    <s v="No"/>
  </r>
  <r>
    <x v="252"/>
    <x v="252"/>
    <x v="4"/>
    <s v="BG.GSR.NFSV.GD.ZS"/>
    <x v="12"/>
    <n v="77.504794615754278"/>
    <s v="No"/>
  </r>
  <r>
    <x v="252"/>
    <x v="252"/>
    <x v="4"/>
    <s v="BG.GSR.NFSV.GD.ZS"/>
    <x v="13"/>
    <n v="78.883411269275655"/>
    <s v="No"/>
  </r>
  <r>
    <x v="253"/>
    <x v="253"/>
    <x v="0"/>
    <s v="FM.LBL.BMNY.GD.ZS"/>
    <x v="16"/>
    <n v="42.949529352076233"/>
    <s v="No"/>
  </r>
  <r>
    <x v="253"/>
    <x v="253"/>
    <x v="0"/>
    <s v="FM.LBL.BMNY.GD.ZS"/>
    <x v="14"/>
    <n v="44.452356796039311"/>
    <s v="No"/>
  </r>
  <r>
    <x v="253"/>
    <x v="253"/>
    <x v="0"/>
    <s v="FM.LBL.BMNY.GD.ZS"/>
    <x v="15"/>
    <n v="48.083959342145242"/>
    <s v="No"/>
  </r>
  <r>
    <x v="253"/>
    <x v="253"/>
    <x v="0"/>
    <s v="FM.LBL.BMNY.GD.ZS"/>
    <x v="7"/>
    <n v="49.832754856136269"/>
    <s v="No"/>
  </r>
  <r>
    <x v="253"/>
    <x v="253"/>
    <x v="0"/>
    <s v="FM.LBL.BMNY.GD.ZS"/>
    <x v="8"/>
    <n v="51.094960172376055"/>
    <s v="No"/>
  </r>
  <r>
    <x v="253"/>
    <x v="253"/>
    <x v="0"/>
    <s v="FM.LBL.BMNY.GD.ZS"/>
    <x v="9"/>
    <n v="54.410354878671029"/>
    <s v="No"/>
  </r>
  <r>
    <x v="253"/>
    <x v="253"/>
    <x v="0"/>
    <s v="FM.LBL.BMNY.GD.ZS"/>
    <x v="0"/>
    <n v="59.583676705792506"/>
    <s v="No"/>
  </r>
  <r>
    <x v="253"/>
    <x v="253"/>
    <x v="0"/>
    <s v="FM.LBL.BMNY.GD.ZS"/>
    <x v="1"/>
    <n v="63.340653445235624"/>
    <s v="No"/>
  </r>
  <r>
    <x v="253"/>
    <x v="253"/>
    <x v="0"/>
    <s v="FM.LBL.BMNY.GD.ZS"/>
    <x v="2"/>
    <n v="58.749428685424419"/>
    <s v="No"/>
  </r>
  <r>
    <x v="253"/>
    <x v="253"/>
    <x v="0"/>
    <s v="FM.LBL.BMNY.GD.ZS"/>
    <x v="3"/>
    <n v="66.356052958299529"/>
    <s v="No"/>
  </r>
  <r>
    <x v="253"/>
    <x v="253"/>
    <x v="0"/>
    <s v="FM.LBL.BMNY.GD.ZS"/>
    <x v="4"/>
    <n v="65.563808497574783"/>
    <s v="No"/>
  </r>
  <r>
    <x v="253"/>
    <x v="253"/>
    <x v="0"/>
    <s v="FM.LBL.BMNY.GD.ZS"/>
    <x v="5"/>
    <n v="66.401708241426192"/>
    <s v="No"/>
  </r>
  <r>
    <x v="253"/>
    <x v="253"/>
    <x v="0"/>
    <s v="FM.LBL.BMNY.GD.ZS"/>
    <x v="6"/>
    <n v="78.290466043057435"/>
    <s v="No"/>
  </r>
  <r>
    <x v="253"/>
    <x v="253"/>
    <x v="0"/>
    <s v="FM.LBL.BMNY.GD.ZS"/>
    <x v="10"/>
    <n v="89.448490302084593"/>
    <s v="No"/>
  </r>
  <r>
    <x v="253"/>
    <x v="253"/>
    <x v="0"/>
    <s v="FM.LBL.BMNY.GD.ZS"/>
    <x v="11"/>
    <n v="81.019428379291639"/>
    <s v="No"/>
  </r>
  <r>
    <x v="253"/>
    <x v="253"/>
    <x v="0"/>
    <s v="FM.LBL.BMNY.GD.ZS"/>
    <x v="12"/>
    <n v="78.417837391897649"/>
    <s v="No"/>
  </r>
  <r>
    <x v="253"/>
    <x v="253"/>
    <x v="1"/>
    <s v="EG.ELC.ACCS.RU.ZS"/>
    <x v="16"/>
    <n v="54.683297085015312"/>
    <s v="No"/>
  </r>
  <r>
    <x v="253"/>
    <x v="253"/>
    <x v="1"/>
    <s v="EG.ELC.ACCS.RU.ZS"/>
    <x v="14"/>
    <n v="56.104135518811802"/>
    <s v="No"/>
  </r>
  <r>
    <x v="253"/>
    <x v="253"/>
    <x v="1"/>
    <s v="EG.ELC.ACCS.RU.ZS"/>
    <x v="15"/>
    <n v="42.373465344357463"/>
    <s v="No"/>
  </r>
  <r>
    <x v="253"/>
    <x v="253"/>
    <x v="1"/>
    <s v="EG.ELC.ACCS.RU.ZS"/>
    <x v="7"/>
    <n v="43.87830434615136"/>
    <s v="No"/>
  </r>
  <r>
    <x v="253"/>
    <x v="253"/>
    <x v="1"/>
    <s v="EG.ELC.ACCS.RU.ZS"/>
    <x v="8"/>
    <n v="45.107448316231562"/>
    <s v="No"/>
  </r>
  <r>
    <x v="253"/>
    <x v="253"/>
    <x v="1"/>
    <s v="EG.ELC.ACCS.RU.ZS"/>
    <x v="9"/>
    <n v="47.325211855465461"/>
    <s v="No"/>
  </r>
  <r>
    <x v="253"/>
    <x v="253"/>
    <x v="1"/>
    <s v="EG.ELC.ACCS.RU.ZS"/>
    <x v="0"/>
    <n v="46.166577444023389"/>
    <s v="No"/>
  </r>
  <r>
    <x v="253"/>
    <x v="253"/>
    <x v="1"/>
    <s v="EG.ELC.ACCS.RU.ZS"/>
    <x v="1"/>
    <n v="68.698395237132758"/>
    <s v="No"/>
  </r>
  <r>
    <x v="253"/>
    <x v="253"/>
    <x v="1"/>
    <s v="EG.ELC.ACCS.RU.ZS"/>
    <x v="2"/>
    <n v="53.643216641569637"/>
    <s v="No"/>
  </r>
  <r>
    <x v="253"/>
    <x v="253"/>
    <x v="1"/>
    <s v="EG.ELC.ACCS.RU.ZS"/>
    <x v="3"/>
    <n v="76.076410152421502"/>
    <s v="No"/>
  </r>
  <r>
    <x v="253"/>
    <x v="253"/>
    <x v="1"/>
    <s v="EG.ELC.ACCS.RU.ZS"/>
    <x v="4"/>
    <n v="76.581306446032315"/>
    <s v="No"/>
  </r>
  <r>
    <x v="253"/>
    <x v="253"/>
    <x v="1"/>
    <s v="EG.ELC.ACCS.RU.ZS"/>
    <x v="5"/>
    <n v="79.23266368446626"/>
    <s v="No"/>
  </r>
  <r>
    <x v="253"/>
    <x v="253"/>
    <x v="1"/>
    <s v="EG.ELC.ACCS.RU.ZS"/>
    <x v="6"/>
    <n v="81.803214437064682"/>
    <s v="No"/>
  </r>
  <r>
    <x v="253"/>
    <x v="253"/>
    <x v="1"/>
    <s v="EG.ELC.ACCS.RU.ZS"/>
    <x v="10"/>
    <n v="80.420244967209371"/>
    <s v="No"/>
  </r>
  <r>
    <x v="253"/>
    <x v="253"/>
    <x v="1"/>
    <s v="EG.ELC.ACCS.RU.ZS"/>
    <x v="11"/>
    <n v="80.314649762811825"/>
    <s v="No"/>
  </r>
  <r>
    <x v="253"/>
    <x v="253"/>
    <x v="1"/>
    <s v="EG.ELC.ACCS.RU.ZS"/>
    <x v="12"/>
    <n v="84.571907725415699"/>
    <s v="No"/>
  </r>
  <r>
    <x v="253"/>
    <x v="253"/>
    <x v="3"/>
    <s v="NY.GDP.DEFL.KD.ZG"/>
    <x v="16"/>
    <n v="2.1789705814129263"/>
    <s v="No"/>
  </r>
  <r>
    <x v="253"/>
    <x v="253"/>
    <x v="3"/>
    <s v="NY.GDP.DEFL.KD.ZG"/>
    <x v="14"/>
    <n v="3.3668486479639341"/>
    <s v="No"/>
  </r>
  <r>
    <x v="253"/>
    <x v="253"/>
    <x v="3"/>
    <s v="NY.GDP.DEFL.KD.ZG"/>
    <x v="15"/>
    <n v="3.4258959317075721"/>
    <s v="No"/>
  </r>
  <r>
    <x v="253"/>
    <x v="253"/>
    <x v="3"/>
    <s v="NY.GDP.DEFL.KD.ZG"/>
    <x v="7"/>
    <n v="3.0862792754336823"/>
    <s v="No"/>
  </r>
  <r>
    <x v="253"/>
    <x v="253"/>
    <x v="3"/>
    <s v="NY.GDP.DEFL.KD.ZG"/>
    <x v="8"/>
    <n v="3.7619387696984603"/>
    <s v="No"/>
  </r>
  <r>
    <x v="253"/>
    <x v="253"/>
    <x v="3"/>
    <s v="NY.GDP.DEFL.KD.ZG"/>
    <x v="9"/>
    <n v="3.9951333907488333"/>
    <s v="No"/>
  </r>
  <r>
    <x v="253"/>
    <x v="253"/>
    <x v="3"/>
    <s v="NY.GDP.DEFL.KD.ZG"/>
    <x v="0"/>
    <n v="3.7467588188148113"/>
    <s v="No"/>
  </r>
  <r>
    <x v="253"/>
    <x v="253"/>
    <x v="3"/>
    <s v="NY.GDP.DEFL.KD.ZG"/>
    <x v="1"/>
    <n v="3.1569909641065266"/>
    <s v="No"/>
  </r>
  <r>
    <x v="253"/>
    <x v="253"/>
    <x v="3"/>
    <s v="NY.GDP.DEFL.KD.ZG"/>
    <x v="2"/>
    <n v="5.6255868460148122"/>
    <s v="No"/>
  </r>
  <r>
    <x v="253"/>
    <x v="253"/>
    <x v="3"/>
    <s v="NY.GDP.DEFL.KD.ZG"/>
    <x v="3"/>
    <n v="2.5769691569099251"/>
    <s v="No"/>
  </r>
  <r>
    <x v="253"/>
    <x v="253"/>
    <x v="3"/>
    <s v="NY.GDP.DEFL.KD.ZG"/>
    <x v="4"/>
    <n v="3.8621372502060325"/>
    <s v="No"/>
  </r>
  <r>
    <x v="253"/>
    <x v="253"/>
    <x v="3"/>
    <s v="NY.GDP.DEFL.KD.ZG"/>
    <x v="5"/>
    <n v="-0.30783326846921"/>
    <s v="No"/>
  </r>
  <r>
    <x v="253"/>
    <x v="253"/>
    <x v="3"/>
    <s v="NY.GDP.DEFL.KD.ZG"/>
    <x v="6"/>
    <n v="1.2222515684374429"/>
    <s v="No"/>
  </r>
  <r>
    <x v="253"/>
    <x v="253"/>
    <x v="3"/>
    <s v="NY.GDP.DEFL.KD.ZG"/>
    <x v="10"/>
    <n v="1.9185694751791829"/>
    <s v="No"/>
  </r>
  <r>
    <x v="253"/>
    <x v="253"/>
    <x v="3"/>
    <s v="NY.GDP.DEFL.KD.ZG"/>
    <x v="11"/>
    <n v="3.8254794765158522"/>
    <s v="No"/>
  </r>
  <r>
    <x v="253"/>
    <x v="253"/>
    <x v="3"/>
    <s v="NY.GDP.DEFL.KD.ZG"/>
    <x v="12"/>
    <n v="6.8487677412331323"/>
    <s v="No"/>
  </r>
  <r>
    <x v="253"/>
    <x v="253"/>
    <x v="3"/>
    <s v="NY.GDP.DEFL.KD.ZG"/>
    <x v="13"/>
    <n v="6.0231571054945476"/>
    <s v="No"/>
  </r>
  <r>
    <x v="253"/>
    <x v="253"/>
    <x v="4"/>
    <s v="BG.GSR.NFSV.GD.ZS"/>
    <x v="16"/>
    <n v="46.462465923560273"/>
    <s v="No"/>
  </r>
  <r>
    <x v="253"/>
    <x v="253"/>
    <x v="4"/>
    <s v="BG.GSR.NFSV.GD.ZS"/>
    <x v="14"/>
    <n v="43.394591859924844"/>
    <s v="No"/>
  </r>
  <r>
    <x v="253"/>
    <x v="253"/>
    <x v="4"/>
    <s v="BG.GSR.NFSV.GD.ZS"/>
    <x v="15"/>
    <n v="40.655780606828024"/>
    <s v="No"/>
  </r>
  <r>
    <x v="253"/>
    <x v="253"/>
    <x v="4"/>
    <s v="BG.GSR.NFSV.GD.ZS"/>
    <x v="7"/>
    <n v="42.15244440354207"/>
    <s v="No"/>
  </r>
  <r>
    <x v="253"/>
    <x v="253"/>
    <x v="4"/>
    <s v="BG.GSR.NFSV.GD.ZS"/>
    <x v="8"/>
    <n v="40.858718123248686"/>
    <s v="No"/>
  </r>
  <r>
    <x v="253"/>
    <x v="253"/>
    <x v="4"/>
    <s v="BG.GSR.NFSV.GD.ZS"/>
    <x v="9"/>
    <n v="44.036853469110241"/>
    <s v="No"/>
  </r>
  <r>
    <x v="253"/>
    <x v="253"/>
    <x v="4"/>
    <s v="BG.GSR.NFSV.GD.ZS"/>
    <x v="0"/>
    <n v="41.60500324696978"/>
    <s v="No"/>
  </r>
  <r>
    <x v="253"/>
    <x v="253"/>
    <x v="4"/>
    <s v="BG.GSR.NFSV.GD.ZS"/>
    <x v="1"/>
    <n v="40.467219706205391"/>
    <s v="No"/>
  </r>
  <r>
    <x v="253"/>
    <x v="253"/>
    <x v="4"/>
    <s v="BG.GSR.NFSV.GD.ZS"/>
    <x v="2"/>
    <n v="44.825693246721926"/>
    <s v="No"/>
  </r>
  <r>
    <x v="253"/>
    <x v="253"/>
    <x v="4"/>
    <s v="BG.GSR.NFSV.GD.ZS"/>
    <x v="3"/>
    <n v="39.905378384166141"/>
    <s v="No"/>
  </r>
  <r>
    <x v="253"/>
    <x v="253"/>
    <x v="4"/>
    <s v="BG.GSR.NFSV.GD.ZS"/>
    <x v="4"/>
    <n v="41.619672822094181"/>
    <s v="No"/>
  </r>
  <r>
    <x v="253"/>
    <x v="253"/>
    <x v="4"/>
    <s v="BG.GSR.NFSV.GD.ZS"/>
    <x v="5"/>
    <n v="43.134637939326865"/>
    <s v="No"/>
  </r>
  <r>
    <x v="253"/>
    <x v="253"/>
    <x v="4"/>
    <s v="BG.GSR.NFSV.GD.ZS"/>
    <x v="6"/>
    <n v="24.388265787799671"/>
    <s v="No"/>
  </r>
  <r>
    <x v="253"/>
    <x v="253"/>
    <x v="4"/>
    <s v="BG.GSR.NFSV.GD.ZS"/>
    <x v="10"/>
    <n v="22.912377918742525"/>
    <s v="No"/>
  </r>
  <r>
    <x v="253"/>
    <x v="253"/>
    <x v="4"/>
    <s v="BG.GSR.NFSV.GD.ZS"/>
    <x v="11"/>
    <n v="35.944342739482963"/>
    <s v="No"/>
  </r>
  <r>
    <x v="253"/>
    <x v="253"/>
    <x v="4"/>
    <s v="BG.GSR.NFSV.GD.ZS"/>
    <x v="12"/>
    <n v="46.061820425533824"/>
    <s v="No"/>
  </r>
  <r>
    <x v="253"/>
    <x v="253"/>
    <x v="4"/>
    <s v="BG.GSR.NFSV.GD.ZS"/>
    <x v="13"/>
    <n v="44.971086574333484"/>
    <s v="No"/>
  </r>
  <r>
    <x v="254"/>
    <x v="254"/>
    <x v="0"/>
    <s v="FM.LBL.BMNY.GD.ZS"/>
    <x v="16"/>
    <n v="111.49637619513447"/>
    <s v="No"/>
  </r>
  <r>
    <x v="254"/>
    <x v="254"/>
    <x v="0"/>
    <s v="FM.LBL.BMNY.GD.ZS"/>
    <x v="14"/>
    <n v="105.62866319747894"/>
    <s v="No"/>
  </r>
  <r>
    <x v="254"/>
    <x v="254"/>
    <x v="0"/>
    <s v="FM.LBL.BMNY.GD.ZS"/>
    <x v="15"/>
    <n v="105.51798418023304"/>
    <s v="No"/>
  </r>
  <r>
    <x v="254"/>
    <x v="254"/>
    <x v="0"/>
    <s v="FM.LBL.BMNY.GD.ZS"/>
    <x v="7"/>
    <n v="106.18333990985631"/>
    <s v="No"/>
  </r>
  <r>
    <x v="254"/>
    <x v="254"/>
    <x v="0"/>
    <s v="FM.LBL.BMNY.GD.ZS"/>
    <x v="8"/>
    <n v="105.99343056314621"/>
    <s v="No"/>
  </r>
  <r>
    <x v="254"/>
    <x v="254"/>
    <x v="0"/>
    <s v="FM.LBL.BMNY.GD.ZS"/>
    <x v="9"/>
    <n v="106.20072007389423"/>
    <s v="No"/>
  </r>
  <r>
    <x v="254"/>
    <x v="254"/>
    <x v="0"/>
    <s v="FM.LBL.BMNY.GD.ZS"/>
    <x v="0"/>
    <n v="107.35229805148735"/>
    <s v="No"/>
  </r>
  <r>
    <x v="254"/>
    <x v="254"/>
    <x v="0"/>
    <s v="FM.LBL.BMNY.GD.ZS"/>
    <x v="1"/>
    <n v="108.75236952790091"/>
    <s v="No"/>
  </r>
  <r>
    <x v="254"/>
    <x v="254"/>
    <x v="0"/>
    <s v="FM.LBL.BMNY.GD.ZS"/>
    <x v="2"/>
    <n v="115.74414017681285"/>
    <s v="No"/>
  </r>
  <r>
    <x v="254"/>
    <x v="254"/>
    <x v="0"/>
    <s v="FM.LBL.BMNY.GD.ZS"/>
    <x v="3"/>
    <n v="123.27616527637382"/>
    <s v="No"/>
  </r>
  <r>
    <x v="254"/>
    <x v="254"/>
    <x v="0"/>
    <s v="FM.LBL.BMNY.GD.ZS"/>
    <x v="4"/>
    <n v="122.67333044206134"/>
    <s v="No"/>
  </r>
  <r>
    <x v="254"/>
    <x v="254"/>
    <x v="0"/>
    <s v="FM.LBL.BMNY.GD.ZS"/>
    <x v="5"/>
    <n v="125.45888891706591"/>
    <s v="No"/>
  </r>
  <r>
    <x v="254"/>
    <x v="254"/>
    <x v="0"/>
    <s v="FM.LBL.BMNY.GD.ZS"/>
    <x v="6"/>
    <n v="144.52943302136242"/>
    <s v="No"/>
  </r>
  <r>
    <x v="254"/>
    <x v="254"/>
    <x v="0"/>
    <s v="FM.LBL.BMNY.GD.ZS"/>
    <x v="10"/>
    <n v="146.11042520416132"/>
    <s v="No"/>
  </r>
  <r>
    <x v="254"/>
    <x v="254"/>
    <x v="0"/>
    <s v="FM.LBL.BMNY.GD.ZS"/>
    <x v="11"/>
    <n v="134.05309455000523"/>
    <s v="No"/>
  </r>
  <r>
    <x v="254"/>
    <x v="254"/>
    <x v="0"/>
    <s v="FM.LBL.BMNY.GD.ZS"/>
    <x v="12"/>
    <n v="127.41205126293164"/>
    <s v="No"/>
  </r>
  <r>
    <x v="254"/>
    <x v="254"/>
    <x v="0"/>
    <s v="FM.LBL.BMNY.GD.ZS"/>
    <x v="13"/>
    <n v="125.28519049172806"/>
    <s v="No"/>
  </r>
  <r>
    <x v="254"/>
    <x v="254"/>
    <x v="1"/>
    <s v="EG.ELC.ACCS.RU.ZS"/>
    <x v="16"/>
    <n v="99.227914589623623"/>
    <s v="No"/>
  </r>
  <r>
    <x v="254"/>
    <x v="254"/>
    <x v="1"/>
    <s v="EG.ELC.ACCS.RU.ZS"/>
    <x v="14"/>
    <n v="99.251366603653423"/>
    <s v="No"/>
  </r>
  <r>
    <x v="254"/>
    <x v="254"/>
    <x v="1"/>
    <s v="EG.ELC.ACCS.RU.ZS"/>
    <x v="15"/>
    <n v="99.239115110121062"/>
    <s v="No"/>
  </r>
  <r>
    <x v="254"/>
    <x v="254"/>
    <x v="1"/>
    <s v="EG.ELC.ACCS.RU.ZS"/>
    <x v="7"/>
    <n v="99.321401251107403"/>
    <s v="No"/>
  </r>
  <r>
    <x v="254"/>
    <x v="254"/>
    <x v="1"/>
    <s v="EG.ELC.ACCS.RU.ZS"/>
    <x v="8"/>
    <n v="99.360585683384926"/>
    <s v="No"/>
  </r>
  <r>
    <x v="254"/>
    <x v="254"/>
    <x v="1"/>
    <s v="EG.ELC.ACCS.RU.ZS"/>
    <x v="9"/>
    <n v="99.439091950003743"/>
    <s v="No"/>
  </r>
  <r>
    <x v="254"/>
    <x v="254"/>
    <x v="1"/>
    <s v="EG.ELC.ACCS.RU.ZS"/>
    <x v="0"/>
    <n v="99.439943065777911"/>
    <s v="No"/>
  </r>
  <r>
    <x v="254"/>
    <x v="254"/>
    <x v="1"/>
    <s v="EG.ELC.ACCS.RU.ZS"/>
    <x v="1"/>
    <n v="99.496946613579155"/>
    <s v="No"/>
  </r>
  <r>
    <x v="254"/>
    <x v="254"/>
    <x v="1"/>
    <s v="EG.ELC.ACCS.RU.ZS"/>
    <x v="2"/>
    <n v="99.520407908494917"/>
    <s v="No"/>
  </r>
  <r>
    <x v="254"/>
    <x v="254"/>
    <x v="1"/>
    <s v="EG.ELC.ACCS.RU.ZS"/>
    <x v="3"/>
    <n v="99.900647510420697"/>
    <s v="No"/>
  </r>
  <r>
    <x v="254"/>
    <x v="254"/>
    <x v="1"/>
    <s v="EG.ELC.ACCS.RU.ZS"/>
    <x v="4"/>
    <n v="99.940216938637917"/>
    <s v="No"/>
  </r>
  <r>
    <x v="254"/>
    <x v="254"/>
    <x v="1"/>
    <s v="EG.ELC.ACCS.RU.ZS"/>
    <x v="5"/>
    <n v="99.981098576721223"/>
    <s v="No"/>
  </r>
  <r>
    <x v="254"/>
    <x v="254"/>
    <x v="1"/>
    <s v="EG.ELC.ACCS.RU.ZS"/>
    <x v="6"/>
    <n v="99.991559119203558"/>
    <s v="No"/>
  </r>
  <r>
    <x v="254"/>
    <x v="254"/>
    <x v="1"/>
    <s v="EG.ELC.ACCS.RU.ZS"/>
    <x v="10"/>
    <n v="99.995951309832407"/>
    <s v="No"/>
  </r>
  <r>
    <x v="254"/>
    <x v="254"/>
    <x v="1"/>
    <s v="EG.ELC.ACCS.RU.ZS"/>
    <x v="11"/>
    <n v="99.996781031121927"/>
    <s v="No"/>
  </r>
  <r>
    <x v="254"/>
    <x v="254"/>
    <x v="1"/>
    <s v="EG.ELC.ACCS.RU.ZS"/>
    <x v="12"/>
    <n v="100"/>
    <s v="No"/>
  </r>
  <r>
    <x v="254"/>
    <x v="254"/>
    <x v="3"/>
    <s v="NY.GDP.DEFL.KD.ZG"/>
    <x v="16"/>
    <n v="1.8870337926253171"/>
    <s v="No"/>
  </r>
  <r>
    <x v="254"/>
    <x v="254"/>
    <x v="3"/>
    <s v="NY.GDP.DEFL.KD.ZG"/>
    <x v="14"/>
    <n v="2.5535502287179952"/>
    <s v="No"/>
  </r>
  <r>
    <x v="254"/>
    <x v="254"/>
    <x v="3"/>
    <s v="NY.GDP.DEFL.KD.ZG"/>
    <x v="15"/>
    <n v="2.0764397799343612"/>
    <s v="No"/>
  </r>
  <r>
    <x v="254"/>
    <x v="254"/>
    <x v="3"/>
    <s v="NY.GDP.DEFL.KD.ZG"/>
    <x v="7"/>
    <n v="2.0526725797764485"/>
    <s v="No"/>
  </r>
  <r>
    <x v="254"/>
    <x v="254"/>
    <x v="3"/>
    <s v="NY.GDP.DEFL.KD.ZG"/>
    <x v="8"/>
    <n v="2.7098375460858577"/>
    <s v="No"/>
  </r>
  <r>
    <x v="254"/>
    <x v="254"/>
    <x v="3"/>
    <s v="NY.GDP.DEFL.KD.ZG"/>
    <x v="9"/>
    <n v="2.577335772156907"/>
    <s v="No"/>
  </r>
  <r>
    <x v="254"/>
    <x v="254"/>
    <x v="3"/>
    <s v="NY.GDP.DEFL.KD.ZG"/>
    <x v="0"/>
    <n v="2.6431231958410351"/>
    <s v="No"/>
  </r>
  <r>
    <x v="254"/>
    <x v="254"/>
    <x v="3"/>
    <s v="NY.GDP.DEFL.KD.ZG"/>
    <x v="1"/>
    <n v="3.2190010275653478"/>
    <s v="No"/>
  </r>
  <r>
    <x v="254"/>
    <x v="254"/>
    <x v="3"/>
    <s v="NY.GDP.DEFL.KD.ZG"/>
    <x v="2"/>
    <n v="3.1711459576923247"/>
    <s v="No"/>
  </r>
  <r>
    <x v="254"/>
    <x v="254"/>
    <x v="3"/>
    <s v="NY.GDP.DEFL.KD.ZG"/>
    <x v="3"/>
    <n v="1.7318951015963933"/>
    <s v="No"/>
  </r>
  <r>
    <x v="254"/>
    <x v="254"/>
    <x v="3"/>
    <s v="NY.GDP.DEFL.KD.ZG"/>
    <x v="4"/>
    <n v="1.9168128304005023"/>
    <s v="No"/>
  </r>
  <r>
    <x v="254"/>
    <x v="254"/>
    <x v="3"/>
    <s v="NY.GDP.DEFL.KD.ZG"/>
    <x v="5"/>
    <n v="1.9977536797214341"/>
    <s v="No"/>
  </r>
  <r>
    <x v="254"/>
    <x v="254"/>
    <x v="3"/>
    <s v="NY.GDP.DEFL.KD.ZG"/>
    <x v="6"/>
    <n v="1.7781103256300952"/>
    <s v="No"/>
  </r>
  <r>
    <x v="254"/>
    <x v="254"/>
    <x v="3"/>
    <s v="NY.GDP.DEFL.KD.ZG"/>
    <x v="10"/>
    <n v="2.8958487494137088"/>
    <s v="No"/>
  </r>
  <r>
    <x v="254"/>
    <x v="254"/>
    <x v="3"/>
    <s v="NY.GDP.DEFL.KD.ZG"/>
    <x v="11"/>
    <n v="6.3492857712788719"/>
    <s v="No"/>
  </r>
  <r>
    <x v="254"/>
    <x v="254"/>
    <x v="3"/>
    <s v="NY.GDP.DEFL.KD.ZG"/>
    <x v="12"/>
    <n v="6.2212347119067744"/>
    <s v="No"/>
  </r>
  <r>
    <x v="254"/>
    <x v="254"/>
    <x v="3"/>
    <s v="NY.GDP.DEFL.KD.ZG"/>
    <x v="13"/>
    <n v="3.2729643232766037"/>
    <s v="No"/>
  </r>
  <r>
    <x v="254"/>
    <x v="254"/>
    <x v="4"/>
    <s v="BG.GSR.NFSV.GD.ZS"/>
    <x v="16"/>
    <n v="9.0473212521608524"/>
    <s v="No"/>
  </r>
  <r>
    <x v="254"/>
    <x v="254"/>
    <x v="4"/>
    <s v="BG.GSR.NFSV.GD.ZS"/>
    <x v="14"/>
    <n v="9.1574216221580933"/>
    <s v="No"/>
  </r>
  <r>
    <x v="254"/>
    <x v="254"/>
    <x v="4"/>
    <s v="BG.GSR.NFSV.GD.ZS"/>
    <x v="15"/>
    <n v="9.5281183460145726"/>
    <s v="No"/>
  </r>
  <r>
    <x v="254"/>
    <x v="254"/>
    <x v="4"/>
    <s v="BG.GSR.NFSV.GD.ZS"/>
    <x v="7"/>
    <n v="9.681561784370782"/>
    <s v="No"/>
  </r>
  <r>
    <x v="254"/>
    <x v="254"/>
    <x v="4"/>
    <s v="BG.GSR.NFSV.GD.ZS"/>
    <x v="8"/>
    <n v="10.453368507196952"/>
    <s v="No"/>
  </r>
  <r>
    <x v="254"/>
    <x v="254"/>
    <x v="4"/>
    <s v="BG.GSR.NFSV.GD.ZS"/>
    <x v="9"/>
    <n v="10.932850919583178"/>
    <s v="No"/>
  </r>
  <r>
    <x v="254"/>
    <x v="254"/>
    <x v="4"/>
    <s v="BG.GSR.NFSV.GD.ZS"/>
    <x v="0"/>
    <n v="11.524051348028005"/>
    <s v="No"/>
  </r>
  <r>
    <x v="254"/>
    <x v="254"/>
    <x v="4"/>
    <s v="BG.GSR.NFSV.GD.ZS"/>
    <x v="1"/>
    <n v="12.359268375528686"/>
    <s v="No"/>
  </r>
  <r>
    <x v="254"/>
    <x v="254"/>
    <x v="4"/>
    <s v="BG.GSR.NFSV.GD.ZS"/>
    <x v="2"/>
    <n v="13.016476076086544"/>
    <s v="No"/>
  </r>
  <r>
    <x v="254"/>
    <x v="254"/>
    <x v="4"/>
    <s v="BG.GSR.NFSV.GD.ZS"/>
    <x v="3"/>
    <n v="15.13485809781956"/>
    <s v="No"/>
  </r>
  <r>
    <x v="254"/>
    <x v="254"/>
    <x v="4"/>
    <s v="BG.GSR.NFSV.GD.ZS"/>
    <x v="4"/>
    <n v="15.557951500181277"/>
    <s v="No"/>
  </r>
  <r>
    <x v="254"/>
    <x v="254"/>
    <x v="4"/>
    <s v="BG.GSR.NFSV.GD.ZS"/>
    <x v="5"/>
    <n v="15.723615087377215"/>
    <s v="No"/>
  </r>
  <r>
    <x v="254"/>
    <x v="254"/>
    <x v="4"/>
    <s v="BG.GSR.NFSV.GD.ZS"/>
    <x v="6"/>
    <n v="13.613707309704941"/>
    <s v="No"/>
  </r>
  <r>
    <x v="254"/>
    <x v="254"/>
    <x v="4"/>
    <s v="BG.GSR.NFSV.GD.ZS"/>
    <x v="10"/>
    <n v="14.417499389450271"/>
    <s v="No"/>
  </r>
  <r>
    <x v="254"/>
    <x v="254"/>
    <x v="4"/>
    <s v="BG.GSR.NFSV.GD.ZS"/>
    <x v="11"/>
    <n v="16.122735728254455"/>
    <s v="No"/>
  </r>
  <r>
    <x v="254"/>
    <x v="254"/>
    <x v="4"/>
    <s v="BG.GSR.NFSV.GD.ZS"/>
    <x v="12"/>
    <n v="16.63129631863762"/>
    <s v="No"/>
  </r>
  <r>
    <x v="254"/>
    <x v="254"/>
    <x v="4"/>
    <s v="BG.GSR.NFSV.GD.ZS"/>
    <x v="13"/>
    <n v="17.274940754877029"/>
    <s v="No"/>
  </r>
  <r>
    <x v="255"/>
    <x v="255"/>
    <x v="0"/>
    <s v="FM.LBL.BMNY.GD.ZS"/>
    <x v="16"/>
    <n v="15.325256333548467"/>
    <s v="No"/>
  </r>
  <r>
    <x v="255"/>
    <x v="255"/>
    <x v="0"/>
    <s v="FM.LBL.BMNY.GD.ZS"/>
    <x v="14"/>
    <n v="80.900747320477009"/>
    <s v="No"/>
  </r>
  <r>
    <x v="255"/>
    <x v="255"/>
    <x v="0"/>
    <s v="FM.LBL.BMNY.GD.ZS"/>
    <x v="15"/>
    <n v="81.317644366388976"/>
    <s v="No"/>
  </r>
  <r>
    <x v="255"/>
    <x v="255"/>
    <x v="0"/>
    <s v="FM.LBL.BMNY.GD.ZS"/>
    <x v="7"/>
    <n v="78.470738641608094"/>
    <s v="No"/>
  </r>
  <r>
    <x v="255"/>
    <x v="255"/>
    <x v="0"/>
    <s v="FM.LBL.BMNY.GD.ZS"/>
    <x v="8"/>
    <n v="65.116776041464618"/>
    <s v="No"/>
  </r>
  <r>
    <x v="255"/>
    <x v="255"/>
    <x v="0"/>
    <s v="FM.LBL.BMNY.GD.ZS"/>
    <x v="9"/>
    <n v="62.874150920704103"/>
    <s v="No"/>
  </r>
  <r>
    <x v="255"/>
    <x v="255"/>
    <x v="0"/>
    <s v="FM.LBL.BMNY.GD.ZS"/>
    <x v="0"/>
    <n v="60.362264855596905"/>
    <s v="No"/>
  </r>
  <r>
    <x v="255"/>
    <x v="255"/>
    <x v="0"/>
    <s v="FM.LBL.BMNY.GD.ZS"/>
    <x v="1"/>
    <n v="62.456096672690705"/>
    <s v="No"/>
  </r>
  <r>
    <x v="255"/>
    <x v="255"/>
    <x v="0"/>
    <s v="FM.LBL.BMNY.GD.ZS"/>
    <x v="2"/>
    <n v="65.735821230070229"/>
    <s v="No"/>
  </r>
  <r>
    <x v="255"/>
    <x v="255"/>
    <x v="0"/>
    <s v="FM.LBL.BMNY.GD.ZS"/>
    <x v="3"/>
    <n v="28.428870262016666"/>
    <s v="No"/>
  </r>
  <r>
    <x v="255"/>
    <x v="255"/>
    <x v="0"/>
    <s v="FM.LBL.BMNY.GD.ZS"/>
    <x v="4"/>
    <n v="27.963088435416275"/>
    <s v="No"/>
  </r>
  <r>
    <x v="255"/>
    <x v="255"/>
    <x v="0"/>
    <s v="FM.LBL.BMNY.GD.ZS"/>
    <x v="5"/>
    <n v="24.913918644197949"/>
    <s v="No"/>
  </r>
  <r>
    <x v="255"/>
    <x v="255"/>
    <x v="0"/>
    <s v="FM.LBL.BMNY.GD.ZS"/>
    <x v="6"/>
    <n v="28.984698676854038"/>
    <s v="No"/>
  </r>
  <r>
    <x v="255"/>
    <x v="255"/>
    <x v="0"/>
    <s v="FM.LBL.BMNY.GD.ZS"/>
    <x v="10"/>
    <n v="27.619386597135364"/>
    <s v="No"/>
  </r>
  <r>
    <x v="255"/>
    <x v="255"/>
    <x v="0"/>
    <s v="FM.LBL.BMNY.GD.ZS"/>
    <x v="11"/>
    <n v="27.385536948949373"/>
    <s v="No"/>
  </r>
  <r>
    <x v="255"/>
    <x v="255"/>
    <x v="0"/>
    <s v="FM.LBL.BMNY.GD.ZS"/>
    <x v="12"/>
    <n v="32.631280860742685"/>
    <s v="No"/>
  </r>
  <r>
    <x v="255"/>
    <x v="255"/>
    <x v="1"/>
    <s v="EG.ELC.ACCS.RU.ZS"/>
    <x v="16"/>
    <n v="12.695314439833195"/>
    <s v="No"/>
  </r>
  <r>
    <x v="255"/>
    <x v="255"/>
    <x v="1"/>
    <s v="EG.ELC.ACCS.RU.ZS"/>
    <x v="14"/>
    <n v="13.331540874662414"/>
    <s v="No"/>
  </r>
  <r>
    <x v="255"/>
    <x v="255"/>
    <x v="1"/>
    <s v="EG.ELC.ACCS.RU.ZS"/>
    <x v="15"/>
    <n v="13.41285866290375"/>
    <s v="No"/>
  </r>
  <r>
    <x v="255"/>
    <x v="255"/>
    <x v="1"/>
    <s v="EG.ELC.ACCS.RU.ZS"/>
    <x v="7"/>
    <n v="14.43438031923651"/>
    <s v="No"/>
  </r>
  <r>
    <x v="255"/>
    <x v="255"/>
    <x v="1"/>
    <s v="EG.ELC.ACCS.RU.ZS"/>
    <x v="8"/>
    <n v="12.978991336601124"/>
    <s v="No"/>
  </r>
  <r>
    <x v="255"/>
    <x v="255"/>
    <x v="1"/>
    <s v="EG.ELC.ACCS.RU.ZS"/>
    <x v="9"/>
    <n v="14.169976812817106"/>
    <s v="No"/>
  </r>
  <r>
    <x v="255"/>
    <x v="255"/>
    <x v="1"/>
    <s v="EG.ELC.ACCS.RU.ZS"/>
    <x v="0"/>
    <n v="14.687460754825231"/>
    <s v="No"/>
  </r>
  <r>
    <x v="255"/>
    <x v="255"/>
    <x v="1"/>
    <s v="EG.ELC.ACCS.RU.ZS"/>
    <x v="1"/>
    <n v="13.997641286324136"/>
    <s v="No"/>
  </r>
  <r>
    <x v="255"/>
    <x v="255"/>
    <x v="1"/>
    <s v="EG.ELC.ACCS.RU.ZS"/>
    <x v="2"/>
    <n v="15.16104332860677"/>
    <s v="No"/>
  </r>
  <r>
    <x v="255"/>
    <x v="255"/>
    <x v="1"/>
    <s v="EG.ELC.ACCS.RU.ZS"/>
    <x v="3"/>
    <n v="25.614480426697853"/>
    <s v="No"/>
  </r>
  <r>
    <x v="255"/>
    <x v="255"/>
    <x v="1"/>
    <s v="EG.ELC.ACCS.RU.ZS"/>
    <x v="4"/>
    <n v="28.134488063435441"/>
    <s v="No"/>
  </r>
  <r>
    <x v="255"/>
    <x v="255"/>
    <x v="1"/>
    <s v="EG.ELC.ACCS.RU.ZS"/>
    <x v="5"/>
    <n v="28.561542178906102"/>
    <s v="No"/>
  </r>
  <r>
    <x v="255"/>
    <x v="255"/>
    <x v="1"/>
    <s v="EG.ELC.ACCS.RU.ZS"/>
    <x v="6"/>
    <n v="28.105441674041842"/>
    <s v="No"/>
  </r>
  <r>
    <x v="255"/>
    <x v="255"/>
    <x v="1"/>
    <s v="EG.ELC.ACCS.RU.ZS"/>
    <x v="10"/>
    <n v="29.568675997552695"/>
    <s v="No"/>
  </r>
  <r>
    <x v="255"/>
    <x v="255"/>
    <x v="1"/>
    <s v="EG.ELC.ACCS.RU.ZS"/>
    <x v="11"/>
    <n v="29.165784136238262"/>
    <s v="No"/>
  </r>
  <r>
    <x v="255"/>
    <x v="255"/>
    <x v="1"/>
    <s v="EG.ELC.ACCS.RU.ZS"/>
    <x v="12"/>
    <n v="31.059089947363297"/>
    <s v="No"/>
  </r>
  <r>
    <x v="255"/>
    <x v="255"/>
    <x v="3"/>
    <s v="NY.GDP.DEFL.KD.ZG"/>
    <x v="16"/>
    <n v="8.5066010783455965"/>
    <s v="No"/>
  </r>
  <r>
    <x v="255"/>
    <x v="255"/>
    <x v="3"/>
    <s v="NY.GDP.DEFL.KD.ZG"/>
    <x v="14"/>
    <n v="5.4195699456185835"/>
    <s v="No"/>
  </r>
  <r>
    <x v="255"/>
    <x v="255"/>
    <x v="3"/>
    <s v="NY.GDP.DEFL.KD.ZG"/>
    <x v="15"/>
    <n v="4.2023002851186178"/>
    <s v="No"/>
  </r>
  <r>
    <x v="255"/>
    <x v="255"/>
    <x v="3"/>
    <s v="NY.GDP.DEFL.KD.ZG"/>
    <x v="7"/>
    <n v="6.2383933082590914"/>
    <s v="No"/>
  </r>
  <r>
    <x v="255"/>
    <x v="255"/>
    <x v="3"/>
    <s v="NY.GDP.DEFL.KD.ZG"/>
    <x v="8"/>
    <n v="10.335898502426666"/>
    <s v="No"/>
  </r>
  <r>
    <x v="255"/>
    <x v="255"/>
    <x v="3"/>
    <s v="NY.GDP.DEFL.KD.ZG"/>
    <x v="9"/>
    <n v="9.6630606274294806"/>
    <s v="No"/>
  </r>
  <r>
    <x v="255"/>
    <x v="255"/>
    <x v="3"/>
    <s v="NY.GDP.DEFL.KD.ZG"/>
    <x v="0"/>
    <n v="7.3305479162908256"/>
    <s v="No"/>
  </r>
  <r>
    <x v="255"/>
    <x v="255"/>
    <x v="3"/>
    <s v="NY.GDP.DEFL.KD.ZG"/>
    <x v="1"/>
    <n v="7.0681960340064336"/>
    <s v="No"/>
  </r>
  <r>
    <x v="255"/>
    <x v="255"/>
    <x v="3"/>
    <s v="NY.GDP.DEFL.KD.ZG"/>
    <x v="2"/>
    <n v="9.644458079056939"/>
    <s v="No"/>
  </r>
  <r>
    <x v="255"/>
    <x v="255"/>
    <x v="3"/>
    <s v="NY.GDP.DEFL.KD.ZG"/>
    <x v="3"/>
    <n v="4.6490508196250175"/>
    <s v="No"/>
  </r>
  <r>
    <x v="255"/>
    <x v="255"/>
    <x v="3"/>
    <s v="NY.GDP.DEFL.KD.ZG"/>
    <x v="4"/>
    <n v="3.8689922436167876"/>
    <s v="No"/>
  </r>
  <r>
    <x v="255"/>
    <x v="255"/>
    <x v="3"/>
    <s v="NY.GDP.DEFL.KD.ZG"/>
    <x v="5"/>
    <n v="2.8617933040669499"/>
    <s v="No"/>
  </r>
  <r>
    <x v="255"/>
    <x v="255"/>
    <x v="3"/>
    <s v="NY.GDP.DEFL.KD.ZG"/>
    <x v="6"/>
    <n v="2.8780322885979075"/>
    <s v="No"/>
  </r>
  <r>
    <x v="255"/>
    <x v="255"/>
    <x v="3"/>
    <s v="NY.GDP.DEFL.KD.ZG"/>
    <x v="10"/>
    <n v="6.2695979604093282"/>
    <s v="No"/>
  </r>
  <r>
    <x v="255"/>
    <x v="255"/>
    <x v="3"/>
    <s v="NY.GDP.DEFL.KD.ZG"/>
    <x v="11"/>
    <n v="8.0466494850652595"/>
    <s v="No"/>
  </r>
  <r>
    <x v="255"/>
    <x v="255"/>
    <x v="3"/>
    <s v="NY.GDP.DEFL.KD.ZG"/>
    <x v="12"/>
    <n v="4.604474207074972"/>
    <s v="No"/>
  </r>
  <r>
    <x v="255"/>
    <x v="255"/>
    <x v="3"/>
    <s v="NY.GDP.DEFL.KD.ZG"/>
    <x v="13"/>
    <n v="5.4257265725534012"/>
    <s v="No"/>
  </r>
  <r>
    <x v="255"/>
    <x v="255"/>
    <x v="4"/>
    <s v="BG.GSR.NFSV.GD.ZS"/>
    <x v="14"/>
    <n v="12.328328182038391"/>
    <s v="No"/>
  </r>
  <r>
    <x v="255"/>
    <x v="255"/>
    <x v="4"/>
    <s v="BG.GSR.NFSV.GD.ZS"/>
    <x v="15"/>
    <n v="10.955610310371828"/>
    <s v="No"/>
  </r>
  <r>
    <x v="255"/>
    <x v="255"/>
    <x v="4"/>
    <s v="BG.GSR.NFSV.GD.ZS"/>
    <x v="7"/>
    <n v="10.299455957697843"/>
    <s v="No"/>
  </r>
  <r>
    <x v="255"/>
    <x v="255"/>
    <x v="4"/>
    <s v="BG.GSR.NFSV.GD.ZS"/>
    <x v="8"/>
    <n v="10.312713644346276"/>
    <s v="No"/>
  </r>
  <r>
    <x v="255"/>
    <x v="255"/>
    <x v="4"/>
    <s v="BG.GSR.NFSV.GD.ZS"/>
    <x v="9"/>
    <n v="9.8942733122650477"/>
    <s v="No"/>
  </r>
  <r>
    <x v="255"/>
    <x v="255"/>
    <x v="4"/>
    <s v="BG.GSR.NFSV.GD.ZS"/>
    <x v="0"/>
    <n v="10.163831899874705"/>
    <s v="No"/>
  </r>
  <r>
    <x v="255"/>
    <x v="255"/>
    <x v="4"/>
    <s v="BG.GSR.NFSV.GD.ZS"/>
    <x v="1"/>
    <n v="10.322072122431539"/>
    <s v="No"/>
  </r>
  <r>
    <x v="255"/>
    <x v="255"/>
    <x v="4"/>
    <s v="BG.GSR.NFSV.GD.ZS"/>
    <x v="2"/>
    <n v="11.137507409320795"/>
    <s v="No"/>
  </r>
  <r>
    <x v="255"/>
    <x v="255"/>
    <x v="4"/>
    <s v="BG.GSR.NFSV.GD.ZS"/>
    <x v="3"/>
    <n v="9.9165217019709591"/>
    <s v="No"/>
  </r>
  <r>
    <x v="255"/>
    <x v="255"/>
    <x v="4"/>
    <s v="BG.GSR.NFSV.GD.ZS"/>
    <x v="4"/>
    <n v="10.314056534020949"/>
    <s v="No"/>
  </r>
  <r>
    <x v="255"/>
    <x v="255"/>
    <x v="4"/>
    <s v="BG.GSR.NFSV.GD.ZS"/>
    <x v="5"/>
    <n v="9.3976902285651658"/>
    <s v="No"/>
  </r>
  <r>
    <x v="255"/>
    <x v="255"/>
    <x v="4"/>
    <s v="BG.GSR.NFSV.GD.ZS"/>
    <x v="6"/>
    <n v="7.2851934389967763"/>
    <s v="No"/>
  </r>
  <r>
    <x v="255"/>
    <x v="255"/>
    <x v="4"/>
    <s v="BG.GSR.NFSV.GD.ZS"/>
    <x v="10"/>
    <n v="7.2414683483939006"/>
    <s v="No"/>
  </r>
  <r>
    <x v="255"/>
    <x v="255"/>
    <x v="4"/>
    <s v="BG.GSR.NFSV.GD.ZS"/>
    <x v="11"/>
    <n v="7.9863485768626017"/>
    <s v="No"/>
  </r>
  <r>
    <x v="255"/>
    <x v="255"/>
    <x v="4"/>
    <s v="BG.GSR.NFSV.GD.ZS"/>
    <x v="12"/>
    <n v="9.1971481329921776"/>
    <s v="No"/>
  </r>
  <r>
    <x v="255"/>
    <x v="255"/>
    <x v="4"/>
    <s v="BG.GSR.NFSV.GD.ZS"/>
    <x v="13"/>
    <n v="11.116215669410629"/>
    <s v="No"/>
  </r>
  <r>
    <x v="256"/>
    <x v="256"/>
    <x v="0"/>
    <s v="FM.LBL.BMNY.GD.ZS"/>
    <x v="16"/>
    <n v="53.646311325910006"/>
    <s v="No"/>
  </r>
  <r>
    <x v="256"/>
    <x v="256"/>
    <x v="0"/>
    <s v="FM.LBL.BMNY.GD.ZS"/>
    <x v="14"/>
    <n v="55.271311779386366"/>
    <s v="No"/>
  </r>
  <r>
    <x v="256"/>
    <x v="256"/>
    <x v="0"/>
    <s v="FM.LBL.BMNY.GD.ZS"/>
    <x v="15"/>
    <n v="55.730005760348405"/>
    <s v="No"/>
  </r>
  <r>
    <x v="256"/>
    <x v="256"/>
    <x v="0"/>
    <s v="FM.LBL.BMNY.GD.ZS"/>
    <x v="7"/>
    <n v="55.891313495324638"/>
    <s v="No"/>
  </r>
  <r>
    <x v="256"/>
    <x v="256"/>
    <x v="0"/>
    <s v="FM.LBL.BMNY.GD.ZS"/>
    <x v="8"/>
    <n v="57.741403893179921"/>
    <s v="No"/>
  </r>
  <r>
    <x v="256"/>
    <x v="256"/>
    <x v="0"/>
    <s v="FM.LBL.BMNY.GD.ZS"/>
    <x v="9"/>
    <n v="58.31143380760949"/>
    <s v="No"/>
  </r>
  <r>
    <x v="256"/>
    <x v="256"/>
    <x v="0"/>
    <s v="FM.LBL.BMNY.GD.ZS"/>
    <x v="0"/>
    <n v="61.655417721846291"/>
    <s v="No"/>
  </r>
  <r>
    <x v="256"/>
    <x v="256"/>
    <x v="0"/>
    <s v="FM.LBL.BMNY.GD.ZS"/>
    <x v="1"/>
    <n v="62.481091440762874"/>
    <s v="No"/>
  </r>
  <r>
    <x v="256"/>
    <x v="256"/>
    <x v="0"/>
    <s v="FM.LBL.BMNY.GD.ZS"/>
    <x v="3"/>
    <n v="70.780664728013718"/>
    <s v="No"/>
  </r>
  <r>
    <x v="256"/>
    <x v="256"/>
    <x v="0"/>
    <s v="FM.LBL.BMNY.GD.ZS"/>
    <x v="4"/>
    <n v="69.848292120433655"/>
    <s v="No"/>
  </r>
  <r>
    <x v="256"/>
    <x v="256"/>
    <x v="0"/>
    <s v="FM.LBL.BMNY.GD.ZS"/>
    <x v="5"/>
    <n v="71.014913491307823"/>
    <s v="No"/>
  </r>
  <r>
    <x v="256"/>
    <x v="256"/>
    <x v="1"/>
    <s v="EG.ELC.ACCS.RU.ZS"/>
    <x v="16"/>
    <n v="58.881023426843207"/>
    <s v="No"/>
  </r>
  <r>
    <x v="256"/>
    <x v="256"/>
    <x v="1"/>
    <s v="EG.ELC.ACCS.RU.ZS"/>
    <x v="14"/>
    <n v="62.224986157378474"/>
    <s v="No"/>
  </r>
  <r>
    <x v="256"/>
    <x v="256"/>
    <x v="1"/>
    <s v="EG.ELC.ACCS.RU.ZS"/>
    <x v="15"/>
    <n v="58.527993724437962"/>
    <s v="No"/>
  </r>
  <r>
    <x v="256"/>
    <x v="256"/>
    <x v="1"/>
    <s v="EG.ELC.ACCS.RU.ZS"/>
    <x v="7"/>
    <n v="60.105878835310477"/>
    <s v="No"/>
  </r>
  <r>
    <x v="256"/>
    <x v="256"/>
    <x v="1"/>
    <s v="EG.ELC.ACCS.RU.ZS"/>
    <x v="8"/>
    <n v="61.873891639870926"/>
    <s v="No"/>
  </r>
  <r>
    <x v="256"/>
    <x v="256"/>
    <x v="1"/>
    <s v="EG.ELC.ACCS.RU.ZS"/>
    <x v="9"/>
    <n v="63.502047604928471"/>
    <s v="No"/>
  </r>
  <r>
    <x v="256"/>
    <x v="256"/>
    <x v="1"/>
    <s v="EG.ELC.ACCS.RU.ZS"/>
    <x v="0"/>
    <n v="63.890478204422884"/>
    <s v="No"/>
  </r>
  <r>
    <x v="256"/>
    <x v="256"/>
    <x v="1"/>
    <s v="EG.ELC.ACCS.RU.ZS"/>
    <x v="1"/>
    <n v="69.809977277204609"/>
    <s v="No"/>
  </r>
  <r>
    <x v="256"/>
    <x v="256"/>
    <x v="1"/>
    <s v="EG.ELC.ACCS.RU.ZS"/>
    <x v="2"/>
    <n v="68.194245709973842"/>
    <s v="No"/>
  </r>
  <r>
    <x v="256"/>
    <x v="256"/>
    <x v="1"/>
    <s v="EG.ELC.ACCS.RU.ZS"/>
    <x v="3"/>
    <n v="86.564332669831998"/>
    <s v="No"/>
  </r>
  <r>
    <x v="256"/>
    <x v="256"/>
    <x v="1"/>
    <s v="EG.ELC.ACCS.RU.ZS"/>
    <x v="4"/>
    <n v="85.862827458004233"/>
    <s v="No"/>
  </r>
  <r>
    <x v="256"/>
    <x v="256"/>
    <x v="1"/>
    <s v="EG.ELC.ACCS.RU.ZS"/>
    <x v="5"/>
    <n v="87.896269386575653"/>
    <s v="No"/>
  </r>
  <r>
    <x v="256"/>
    <x v="256"/>
    <x v="1"/>
    <s v="EG.ELC.ACCS.RU.ZS"/>
    <x v="6"/>
    <n v="89.69314645621111"/>
    <s v="No"/>
  </r>
  <r>
    <x v="256"/>
    <x v="256"/>
    <x v="1"/>
    <s v="EG.ELC.ACCS.RU.ZS"/>
    <x v="10"/>
    <n v="90.768281775634776"/>
    <s v="No"/>
  </r>
  <r>
    <x v="256"/>
    <x v="256"/>
    <x v="1"/>
    <s v="EG.ELC.ACCS.RU.ZS"/>
    <x v="11"/>
    <n v="91.037273461004588"/>
    <s v="No"/>
  </r>
  <r>
    <x v="256"/>
    <x v="256"/>
    <x v="1"/>
    <s v="EG.ELC.ACCS.RU.ZS"/>
    <x v="12"/>
    <n v="92.16174288403765"/>
    <s v="No"/>
  </r>
  <r>
    <x v="256"/>
    <x v="256"/>
    <x v="3"/>
    <s v="NY.GDP.DEFL.KD.ZG"/>
    <x v="16"/>
    <n v="2.6397302226163504"/>
    <s v="No"/>
  </r>
  <r>
    <x v="256"/>
    <x v="256"/>
    <x v="3"/>
    <s v="NY.GDP.DEFL.KD.ZG"/>
    <x v="14"/>
    <n v="4.0207168783268372"/>
    <s v="No"/>
  </r>
  <r>
    <x v="256"/>
    <x v="256"/>
    <x v="3"/>
    <s v="NY.GDP.DEFL.KD.ZG"/>
    <x v="15"/>
    <n v="3.0751558354033932"/>
    <s v="No"/>
  </r>
  <r>
    <x v="256"/>
    <x v="256"/>
    <x v="3"/>
    <s v="NY.GDP.DEFL.KD.ZG"/>
    <x v="7"/>
    <n v="3.8893856481027456"/>
    <s v="No"/>
  </r>
  <r>
    <x v="256"/>
    <x v="256"/>
    <x v="3"/>
    <s v="NY.GDP.DEFL.KD.ZG"/>
    <x v="8"/>
    <n v="3.7619387696984603"/>
    <s v="No"/>
  </r>
  <r>
    <x v="256"/>
    <x v="256"/>
    <x v="3"/>
    <s v="NY.GDP.DEFL.KD.ZG"/>
    <x v="9"/>
    <n v="3.9951333907488333"/>
    <s v="No"/>
  </r>
  <r>
    <x v="256"/>
    <x v="256"/>
    <x v="3"/>
    <s v="NY.GDP.DEFL.KD.ZG"/>
    <x v="0"/>
    <n v="4.0963701668798933"/>
    <s v="No"/>
  </r>
  <r>
    <x v="256"/>
    <x v="256"/>
    <x v="3"/>
    <s v="NY.GDP.DEFL.KD.ZG"/>
    <x v="1"/>
    <n v="5.0350858333302568"/>
    <s v="No"/>
  </r>
  <r>
    <x v="256"/>
    <x v="256"/>
    <x v="3"/>
    <s v="NY.GDP.DEFL.KD.ZG"/>
    <x v="2"/>
    <n v="5.6061808250588854"/>
    <s v="No"/>
  </r>
  <r>
    <x v="256"/>
    <x v="256"/>
    <x v="3"/>
    <s v="NY.GDP.DEFL.KD.ZG"/>
    <x v="3"/>
    <n v="2.1301687870944903"/>
    <s v="No"/>
  </r>
  <r>
    <x v="256"/>
    <x v="256"/>
    <x v="3"/>
    <s v="NY.GDP.DEFL.KD.ZG"/>
    <x v="4"/>
    <n v="1.8210546255729056"/>
    <s v="No"/>
  </r>
  <r>
    <x v="256"/>
    <x v="256"/>
    <x v="3"/>
    <s v="NY.GDP.DEFL.KD.ZG"/>
    <x v="5"/>
    <n v="1.4247863158799916"/>
    <s v="No"/>
  </r>
  <r>
    <x v="256"/>
    <x v="256"/>
    <x v="3"/>
    <s v="NY.GDP.DEFL.KD.ZG"/>
    <x v="6"/>
    <n v="0.35536862084362042"/>
    <s v="No"/>
  </r>
  <r>
    <x v="256"/>
    <x v="256"/>
    <x v="3"/>
    <s v="NY.GDP.DEFL.KD.ZG"/>
    <x v="10"/>
    <n v="2.8983057641274002"/>
    <s v="No"/>
  </r>
  <r>
    <x v="256"/>
    <x v="256"/>
    <x v="3"/>
    <s v="NY.GDP.DEFL.KD.ZG"/>
    <x v="11"/>
    <n v="6.4818936309142501"/>
    <s v="No"/>
  </r>
  <r>
    <x v="256"/>
    <x v="256"/>
    <x v="3"/>
    <s v="NY.GDP.DEFL.KD.ZG"/>
    <x v="12"/>
    <n v="5.2278333435084932"/>
    <s v="No"/>
  </r>
  <r>
    <x v="256"/>
    <x v="256"/>
    <x v="3"/>
    <s v="NY.GDP.DEFL.KD.ZG"/>
    <x v="13"/>
    <n v="3.3040578780803429"/>
    <s v="No"/>
  </r>
  <r>
    <x v="256"/>
    <x v="256"/>
    <x v="4"/>
    <s v="BG.GSR.NFSV.GD.ZS"/>
    <x v="16"/>
    <n v="39.347948227208363"/>
    <s v="No"/>
  </r>
  <r>
    <x v="256"/>
    <x v="256"/>
    <x v="4"/>
    <s v="BG.GSR.NFSV.GD.ZS"/>
    <x v="14"/>
    <n v="37.855189057290531"/>
    <s v="No"/>
  </r>
  <r>
    <x v="256"/>
    <x v="256"/>
    <x v="4"/>
    <s v="BG.GSR.NFSV.GD.ZS"/>
    <x v="15"/>
    <n v="36.361084466360005"/>
    <s v="No"/>
  </r>
  <r>
    <x v="256"/>
    <x v="256"/>
    <x v="4"/>
    <s v="BG.GSR.NFSV.GD.ZS"/>
    <x v="7"/>
    <n v="35.477306067027335"/>
    <s v="No"/>
  </r>
  <r>
    <x v="256"/>
    <x v="256"/>
    <x v="4"/>
    <s v="BG.GSR.NFSV.GD.ZS"/>
    <x v="8"/>
    <n v="38.246237100633117"/>
    <s v="No"/>
  </r>
  <r>
    <x v="256"/>
    <x v="256"/>
    <x v="4"/>
    <s v="BG.GSR.NFSV.GD.ZS"/>
    <x v="9"/>
    <n v="38.145026676211572"/>
    <s v="No"/>
  </r>
  <r>
    <x v="256"/>
    <x v="256"/>
    <x v="4"/>
    <s v="BG.GSR.NFSV.GD.ZS"/>
    <x v="0"/>
    <n v="37.216124432362122"/>
    <s v="No"/>
  </r>
  <r>
    <x v="256"/>
    <x v="256"/>
    <x v="4"/>
    <s v="BG.GSR.NFSV.GD.ZS"/>
    <x v="1"/>
    <n v="38.794247946053069"/>
    <s v="No"/>
  </r>
  <r>
    <x v="256"/>
    <x v="256"/>
    <x v="4"/>
    <s v="BG.GSR.NFSV.GD.ZS"/>
    <x v="2"/>
    <n v="42.392532152017722"/>
    <s v="No"/>
  </r>
  <r>
    <x v="256"/>
    <x v="256"/>
    <x v="4"/>
    <s v="BG.GSR.NFSV.GD.ZS"/>
    <x v="3"/>
    <n v="51.568519109103988"/>
    <s v="No"/>
  </r>
  <r>
    <x v="256"/>
    <x v="256"/>
    <x v="4"/>
    <s v="BG.GSR.NFSV.GD.ZS"/>
    <x v="4"/>
    <n v="53.888117530320237"/>
    <s v="No"/>
  </r>
  <r>
    <x v="256"/>
    <x v="256"/>
    <x v="4"/>
    <s v="BG.GSR.NFSV.GD.ZS"/>
    <x v="5"/>
    <n v="56.538798806383241"/>
    <s v="No"/>
  </r>
  <r>
    <x v="256"/>
    <x v="256"/>
    <x v="4"/>
    <s v="BG.GSR.NFSV.GD.ZS"/>
    <x v="6"/>
    <n v="52.674529907316035"/>
    <s v="No"/>
  </r>
  <r>
    <x v="256"/>
    <x v="256"/>
    <x v="4"/>
    <s v="BG.GSR.NFSV.GD.ZS"/>
    <x v="10"/>
    <n v="56.24889386898667"/>
    <s v="No"/>
  </r>
  <r>
    <x v="256"/>
    <x v="256"/>
    <x v="4"/>
    <s v="BG.GSR.NFSV.GD.ZS"/>
    <x v="11"/>
    <n v="62.719800364795042"/>
    <s v="No"/>
  </r>
  <r>
    <x v="256"/>
    <x v="256"/>
    <x v="4"/>
    <s v="BG.GSR.NFSV.GD.ZS"/>
    <x v="12"/>
    <n v="65.267290738880945"/>
    <s v="No"/>
  </r>
  <r>
    <x v="256"/>
    <x v="256"/>
    <x v="4"/>
    <s v="BG.GSR.NFSV.GD.ZS"/>
    <x v="13"/>
    <n v="68.86428953802934"/>
    <s v="No"/>
  </r>
  <r>
    <x v="257"/>
    <x v="257"/>
    <x v="0"/>
    <s v="FM.LBL.BMNY.GD.ZS"/>
    <x v="16"/>
    <n v="51.737644702757315"/>
    <s v="No"/>
  </r>
  <r>
    <x v="257"/>
    <x v="257"/>
    <x v="0"/>
    <s v="FM.LBL.BMNY.GD.ZS"/>
    <x v="14"/>
    <n v="55.419104995317895"/>
    <s v="No"/>
  </r>
  <r>
    <x v="257"/>
    <x v="257"/>
    <x v="0"/>
    <s v="FM.LBL.BMNY.GD.ZS"/>
    <x v="15"/>
    <n v="59.970526554759168"/>
    <s v="No"/>
  </r>
  <r>
    <x v="257"/>
    <x v="257"/>
    <x v="0"/>
    <s v="FM.LBL.BMNY.GD.ZS"/>
    <x v="7"/>
    <n v="60.71880310449103"/>
    <s v="No"/>
  </r>
  <r>
    <x v="257"/>
    <x v="257"/>
    <x v="0"/>
    <s v="FM.LBL.BMNY.GD.ZS"/>
    <x v="8"/>
    <n v="62.349481136643426"/>
    <s v="No"/>
  </r>
  <r>
    <x v="257"/>
    <x v="257"/>
    <x v="0"/>
    <s v="FM.LBL.BMNY.GD.ZS"/>
    <x v="9"/>
    <n v="63.421062135544886"/>
    <s v="No"/>
  </r>
  <r>
    <x v="257"/>
    <x v="257"/>
    <x v="0"/>
    <s v="FM.LBL.BMNY.GD.ZS"/>
    <x v="0"/>
    <n v="65.99033713830373"/>
    <s v="No"/>
  </r>
  <r>
    <x v="257"/>
    <x v="257"/>
    <x v="0"/>
    <s v="FM.LBL.BMNY.GD.ZS"/>
    <x v="1"/>
    <n v="70.031286987464057"/>
    <s v="No"/>
  </r>
  <r>
    <x v="257"/>
    <x v="257"/>
    <x v="0"/>
    <s v="FM.LBL.BMNY.GD.ZS"/>
    <x v="2"/>
    <n v="74.20343597309737"/>
    <s v="No"/>
  </r>
  <r>
    <x v="257"/>
    <x v="257"/>
    <x v="0"/>
    <s v="FM.LBL.BMNY.GD.ZS"/>
    <x v="3"/>
    <n v="71.882162210724559"/>
    <s v="No"/>
  </r>
  <r>
    <x v="257"/>
    <x v="257"/>
    <x v="0"/>
    <s v="FM.LBL.BMNY.GD.ZS"/>
    <x v="4"/>
    <n v="71.783096838025756"/>
    <s v="No"/>
  </r>
  <r>
    <x v="257"/>
    <x v="257"/>
    <x v="0"/>
    <s v="FM.LBL.BMNY.GD.ZS"/>
    <x v="5"/>
    <n v="74.312233784733294"/>
    <s v="No"/>
  </r>
  <r>
    <x v="257"/>
    <x v="257"/>
    <x v="0"/>
    <s v="FM.LBL.BMNY.GD.ZS"/>
    <x v="6"/>
    <n v="84.367557602588548"/>
    <s v="No"/>
  </r>
  <r>
    <x v="257"/>
    <x v="257"/>
    <x v="0"/>
    <s v="FM.LBL.BMNY.GD.ZS"/>
    <x v="10"/>
    <n v="79.551704535587106"/>
    <s v="No"/>
  </r>
  <r>
    <x v="257"/>
    <x v="257"/>
    <x v="1"/>
    <s v="EG.ELC.ACCS.RU.ZS"/>
    <x v="16"/>
    <n v="45.271136290190363"/>
    <s v="No"/>
  </r>
  <r>
    <x v="257"/>
    <x v="257"/>
    <x v="1"/>
    <s v="EG.ELC.ACCS.RU.ZS"/>
    <x v="14"/>
    <n v="47.275306076481534"/>
    <s v="No"/>
  </r>
  <r>
    <x v="257"/>
    <x v="257"/>
    <x v="1"/>
    <s v="EG.ELC.ACCS.RU.ZS"/>
    <x v="15"/>
    <n v="48.304720948243556"/>
    <s v="No"/>
  </r>
  <r>
    <x v="257"/>
    <x v="257"/>
    <x v="1"/>
    <s v="EG.ELC.ACCS.RU.ZS"/>
    <x v="7"/>
    <n v="51.899055660489012"/>
    <s v="No"/>
  </r>
  <r>
    <x v="257"/>
    <x v="257"/>
    <x v="1"/>
    <s v="EG.ELC.ACCS.RU.ZS"/>
    <x v="8"/>
    <n v="50.476116888318238"/>
    <s v="No"/>
  </r>
  <r>
    <x v="257"/>
    <x v="257"/>
    <x v="1"/>
    <s v="EG.ELC.ACCS.RU.ZS"/>
    <x v="9"/>
    <n v="55.995915556104656"/>
    <s v="No"/>
  </r>
  <r>
    <x v="257"/>
    <x v="257"/>
    <x v="1"/>
    <s v="EG.ELC.ACCS.RU.ZS"/>
    <x v="0"/>
    <n v="55.590885308195475"/>
    <s v="No"/>
  </r>
  <r>
    <x v="257"/>
    <x v="257"/>
    <x v="1"/>
    <s v="EG.ELC.ACCS.RU.ZS"/>
    <x v="1"/>
    <n v="60.047246105603513"/>
    <s v="No"/>
  </r>
  <r>
    <x v="257"/>
    <x v="257"/>
    <x v="1"/>
    <s v="EG.ELC.ACCS.RU.ZS"/>
    <x v="2"/>
    <n v="63.094422860720833"/>
    <s v="No"/>
  </r>
  <r>
    <x v="257"/>
    <x v="257"/>
    <x v="1"/>
    <s v="EG.ELC.ACCS.RU.ZS"/>
    <x v="3"/>
    <n v="87.692274194914191"/>
    <s v="No"/>
  </r>
  <r>
    <x v="257"/>
    <x v="257"/>
    <x v="1"/>
    <s v="EG.ELC.ACCS.RU.ZS"/>
    <x v="4"/>
    <n v="92.637238656257367"/>
    <s v="No"/>
  </r>
  <r>
    <x v="257"/>
    <x v="257"/>
    <x v="1"/>
    <s v="EG.ELC.ACCS.RU.ZS"/>
    <x v="5"/>
    <n v="93.371432443715435"/>
    <s v="No"/>
  </r>
  <r>
    <x v="257"/>
    <x v="257"/>
    <x v="1"/>
    <s v="EG.ELC.ACCS.RU.ZS"/>
    <x v="6"/>
    <n v="95.283446310292689"/>
    <s v="No"/>
  </r>
  <r>
    <x v="257"/>
    <x v="257"/>
    <x v="1"/>
    <s v="EG.ELC.ACCS.RU.ZS"/>
    <x v="10"/>
    <n v="99.225480726566971"/>
    <s v="No"/>
  </r>
  <r>
    <x v="257"/>
    <x v="257"/>
    <x v="1"/>
    <s v="EG.ELC.ACCS.RU.ZS"/>
    <x v="11"/>
    <n v="99.249090123010248"/>
    <s v="No"/>
  </r>
  <r>
    <x v="257"/>
    <x v="257"/>
    <x v="1"/>
    <s v="EG.ELC.ACCS.RU.ZS"/>
    <x v="12"/>
    <n v="99.20333771622802"/>
    <s v="No"/>
  </r>
  <r>
    <x v="257"/>
    <x v="257"/>
    <x v="3"/>
    <s v="NY.GDP.DEFL.KD.ZG"/>
    <x v="16"/>
    <n v="4.0587019393079089"/>
    <s v="No"/>
  </r>
  <r>
    <x v="257"/>
    <x v="257"/>
    <x v="3"/>
    <s v="NY.GDP.DEFL.KD.ZG"/>
    <x v="14"/>
    <n v="8.1772394647405022"/>
    <s v="No"/>
  </r>
  <r>
    <x v="257"/>
    <x v="257"/>
    <x v="3"/>
    <s v="NY.GDP.DEFL.KD.ZG"/>
    <x v="15"/>
    <n v="3.9138626666028458"/>
    <s v="No"/>
  </r>
  <r>
    <x v="257"/>
    <x v="257"/>
    <x v="3"/>
    <s v="NY.GDP.DEFL.KD.ZG"/>
    <x v="7"/>
    <n v="3.7460522217965604"/>
    <s v="No"/>
  </r>
  <r>
    <x v="257"/>
    <x v="257"/>
    <x v="3"/>
    <s v="NY.GDP.DEFL.KD.ZG"/>
    <x v="8"/>
    <n v="5.1437748038129385"/>
    <s v="No"/>
  </r>
  <r>
    <x v="257"/>
    <x v="257"/>
    <x v="3"/>
    <s v="NY.GDP.DEFL.KD.ZG"/>
    <x v="9"/>
    <n v="6.2992964046643039"/>
    <s v="No"/>
  </r>
  <r>
    <x v="257"/>
    <x v="257"/>
    <x v="3"/>
    <s v="NY.GDP.DEFL.KD.ZG"/>
    <x v="0"/>
    <n v="7.8804887482145745"/>
    <s v="No"/>
  </r>
  <r>
    <x v="257"/>
    <x v="257"/>
    <x v="3"/>
    <s v="NY.GDP.DEFL.KD.ZG"/>
    <x v="1"/>
    <n v="7.2738535965557034"/>
    <s v="No"/>
  </r>
  <r>
    <x v="257"/>
    <x v="257"/>
    <x v="3"/>
    <s v="NY.GDP.DEFL.KD.ZG"/>
    <x v="2"/>
    <n v="8.5274678601573584"/>
    <s v="No"/>
  </r>
  <r>
    <x v="257"/>
    <x v="257"/>
    <x v="3"/>
    <s v="NY.GDP.DEFL.KD.ZG"/>
    <x v="3"/>
    <n v="4.6986157703508908"/>
    <s v="No"/>
  </r>
  <r>
    <x v="257"/>
    <x v="257"/>
    <x v="3"/>
    <s v="NY.GDP.DEFL.KD.ZG"/>
    <x v="4"/>
    <n v="4.0897732322698204"/>
    <s v="No"/>
  </r>
  <r>
    <x v="257"/>
    <x v="257"/>
    <x v="3"/>
    <s v="NY.GDP.DEFL.KD.ZG"/>
    <x v="5"/>
    <n v="3.3830729628854286"/>
    <s v="No"/>
  </r>
  <r>
    <x v="257"/>
    <x v="257"/>
    <x v="3"/>
    <s v="NY.GDP.DEFL.KD.ZG"/>
    <x v="6"/>
    <n v="3.5292328591457007"/>
    <s v="No"/>
  </r>
  <r>
    <x v="257"/>
    <x v="257"/>
    <x v="3"/>
    <s v="NY.GDP.DEFL.KD.ZG"/>
    <x v="10"/>
    <n v="7.195362796950981"/>
    <s v="No"/>
  </r>
  <r>
    <x v="257"/>
    <x v="257"/>
    <x v="3"/>
    <s v="NY.GDP.DEFL.KD.ZG"/>
    <x v="11"/>
    <n v="5.8459985143545765"/>
    <s v="No"/>
  </r>
  <r>
    <x v="257"/>
    <x v="257"/>
    <x v="3"/>
    <s v="NY.GDP.DEFL.KD.ZG"/>
    <x v="12"/>
    <n v="5.0763110849743853"/>
    <s v="No"/>
  </r>
  <r>
    <x v="257"/>
    <x v="257"/>
    <x v="3"/>
    <s v="NY.GDP.DEFL.KD.ZG"/>
    <x v="13"/>
    <n v="3.460652341032926"/>
    <s v="No"/>
  </r>
  <r>
    <x v="257"/>
    <x v="257"/>
    <x v="4"/>
    <s v="BG.GSR.NFSV.GD.ZS"/>
    <x v="16"/>
    <n v="7.724948431181887"/>
    <s v="No"/>
  </r>
  <r>
    <x v="257"/>
    <x v="257"/>
    <x v="4"/>
    <s v="BG.GSR.NFSV.GD.ZS"/>
    <x v="14"/>
    <n v="7.8148852136243558"/>
    <s v="No"/>
  </r>
  <r>
    <x v="257"/>
    <x v="257"/>
    <x v="4"/>
    <s v="BG.GSR.NFSV.GD.ZS"/>
    <x v="15"/>
    <n v="7.8719137415395597"/>
    <s v="No"/>
  </r>
  <r>
    <x v="257"/>
    <x v="257"/>
    <x v="4"/>
    <s v="BG.GSR.NFSV.GD.ZS"/>
    <x v="7"/>
    <n v="8.0519904837247296"/>
    <s v="No"/>
  </r>
  <r>
    <x v="257"/>
    <x v="257"/>
    <x v="4"/>
    <s v="BG.GSR.NFSV.GD.ZS"/>
    <x v="8"/>
    <n v="10.153401578878428"/>
    <s v="No"/>
  </r>
  <r>
    <x v="257"/>
    <x v="257"/>
    <x v="4"/>
    <s v="BG.GSR.NFSV.GD.ZS"/>
    <x v="9"/>
    <n v="11.714096291959418"/>
    <s v="No"/>
  </r>
  <r>
    <x v="257"/>
    <x v="257"/>
    <x v="4"/>
    <s v="BG.GSR.NFSV.GD.ZS"/>
    <x v="0"/>
    <n v="13.11381643552091"/>
    <s v="No"/>
  </r>
  <r>
    <x v="257"/>
    <x v="257"/>
    <x v="4"/>
    <s v="BG.GSR.NFSV.GD.ZS"/>
    <x v="1"/>
    <n v="12.623902499082588"/>
    <s v="No"/>
  </r>
  <r>
    <x v="257"/>
    <x v="257"/>
    <x v="4"/>
    <s v="BG.GSR.NFSV.GD.ZS"/>
    <x v="2"/>
    <n v="13.092069494827884"/>
    <s v="No"/>
  </r>
  <r>
    <x v="257"/>
    <x v="257"/>
    <x v="4"/>
    <s v="BG.GSR.NFSV.GD.ZS"/>
    <x v="3"/>
    <n v="10.632255352904979"/>
    <s v="No"/>
  </r>
  <r>
    <x v="257"/>
    <x v="257"/>
    <x v="4"/>
    <s v="BG.GSR.NFSV.GD.ZS"/>
    <x v="4"/>
    <n v="11.573334100313561"/>
    <s v="No"/>
  </r>
  <r>
    <x v="257"/>
    <x v="257"/>
    <x v="4"/>
    <s v="BG.GSR.NFSV.GD.ZS"/>
    <x v="5"/>
    <n v="11.49939916862346"/>
    <s v="No"/>
  </r>
  <r>
    <x v="257"/>
    <x v="257"/>
    <x v="4"/>
    <s v="BG.GSR.NFSV.GD.ZS"/>
    <x v="6"/>
    <n v="10.810378554741774"/>
    <s v="No"/>
  </r>
  <r>
    <x v="257"/>
    <x v="257"/>
    <x v="4"/>
    <s v="BG.GSR.NFSV.GD.ZS"/>
    <x v="10"/>
    <n v="10.966871013933142"/>
    <s v="No"/>
  </r>
  <r>
    <x v="257"/>
    <x v="257"/>
    <x v="4"/>
    <s v="BG.GSR.NFSV.GD.ZS"/>
    <x v="11"/>
    <n v="13.224381971829045"/>
    <s v="No"/>
  </r>
  <r>
    <x v="257"/>
    <x v="257"/>
    <x v="4"/>
    <s v="BG.GSR.NFSV.GD.ZS"/>
    <x v="12"/>
    <n v="13.062617040492816"/>
    <s v="No"/>
  </r>
  <r>
    <x v="257"/>
    <x v="257"/>
    <x v="4"/>
    <s v="BG.GSR.NFSV.GD.ZS"/>
    <x v="13"/>
    <n v="13.592132280653349"/>
    <s v="No"/>
  </r>
  <r>
    <x v="258"/>
    <x v="258"/>
    <x v="0"/>
    <s v="FM.LBL.BMNY.GD.ZS"/>
    <x v="16"/>
    <n v="51.737644702757322"/>
    <s v="No"/>
  </r>
  <r>
    <x v="258"/>
    <x v="258"/>
    <x v="0"/>
    <s v="FM.LBL.BMNY.GD.ZS"/>
    <x v="14"/>
    <n v="55.419104995317895"/>
    <s v="No"/>
  </r>
  <r>
    <x v="258"/>
    <x v="258"/>
    <x v="0"/>
    <s v="FM.LBL.BMNY.GD.ZS"/>
    <x v="15"/>
    <n v="59.970526554759175"/>
    <s v="No"/>
  </r>
  <r>
    <x v="258"/>
    <x v="258"/>
    <x v="0"/>
    <s v="FM.LBL.BMNY.GD.ZS"/>
    <x v="7"/>
    <n v="60.718803104491037"/>
    <s v="No"/>
  </r>
  <r>
    <x v="258"/>
    <x v="258"/>
    <x v="0"/>
    <s v="FM.LBL.BMNY.GD.ZS"/>
    <x v="8"/>
    <n v="62.349481136643426"/>
    <s v="No"/>
  </r>
  <r>
    <x v="258"/>
    <x v="258"/>
    <x v="0"/>
    <s v="FM.LBL.BMNY.GD.ZS"/>
    <x v="9"/>
    <n v="63.421062135544894"/>
    <s v="No"/>
  </r>
  <r>
    <x v="258"/>
    <x v="258"/>
    <x v="0"/>
    <s v="FM.LBL.BMNY.GD.ZS"/>
    <x v="0"/>
    <n v="65.990337138303715"/>
    <s v="No"/>
  </r>
  <r>
    <x v="258"/>
    <x v="258"/>
    <x v="0"/>
    <s v="FM.LBL.BMNY.GD.ZS"/>
    <x v="1"/>
    <n v="70.031286987464071"/>
    <s v="No"/>
  </r>
  <r>
    <x v="258"/>
    <x v="258"/>
    <x v="0"/>
    <s v="FM.LBL.BMNY.GD.ZS"/>
    <x v="2"/>
    <n v="74.20343597309737"/>
    <s v="No"/>
  </r>
  <r>
    <x v="258"/>
    <x v="258"/>
    <x v="0"/>
    <s v="FM.LBL.BMNY.GD.ZS"/>
    <x v="3"/>
    <n v="71.882162210724573"/>
    <s v="No"/>
  </r>
  <r>
    <x v="258"/>
    <x v="258"/>
    <x v="0"/>
    <s v="FM.LBL.BMNY.GD.ZS"/>
    <x v="4"/>
    <n v="71.783096838025756"/>
    <s v="No"/>
  </r>
  <r>
    <x v="258"/>
    <x v="258"/>
    <x v="0"/>
    <s v="FM.LBL.BMNY.GD.ZS"/>
    <x v="5"/>
    <n v="74.312233784733309"/>
    <s v="No"/>
  </r>
  <r>
    <x v="258"/>
    <x v="258"/>
    <x v="0"/>
    <s v="FM.LBL.BMNY.GD.ZS"/>
    <x v="6"/>
    <n v="84.367557602588548"/>
    <s v="No"/>
  </r>
  <r>
    <x v="258"/>
    <x v="258"/>
    <x v="0"/>
    <s v="FM.LBL.BMNY.GD.ZS"/>
    <x v="10"/>
    <n v="79.55170453558712"/>
    <s v="No"/>
  </r>
  <r>
    <x v="258"/>
    <x v="258"/>
    <x v="1"/>
    <s v="EG.ELC.ACCS.RU.ZS"/>
    <x v="16"/>
    <n v="45.271136290190363"/>
    <s v="No"/>
  </r>
  <r>
    <x v="258"/>
    <x v="258"/>
    <x v="1"/>
    <s v="EG.ELC.ACCS.RU.ZS"/>
    <x v="14"/>
    <n v="47.275306076481534"/>
    <s v="No"/>
  </r>
  <r>
    <x v="258"/>
    <x v="258"/>
    <x v="1"/>
    <s v="EG.ELC.ACCS.RU.ZS"/>
    <x v="15"/>
    <n v="48.304720948243563"/>
    <s v="No"/>
  </r>
  <r>
    <x v="258"/>
    <x v="258"/>
    <x v="1"/>
    <s v="EG.ELC.ACCS.RU.ZS"/>
    <x v="7"/>
    <n v="51.899055660489012"/>
    <s v="No"/>
  </r>
  <r>
    <x v="258"/>
    <x v="258"/>
    <x v="1"/>
    <s v="EG.ELC.ACCS.RU.ZS"/>
    <x v="8"/>
    <n v="50.476116888318238"/>
    <s v="No"/>
  </r>
  <r>
    <x v="258"/>
    <x v="258"/>
    <x v="1"/>
    <s v="EG.ELC.ACCS.RU.ZS"/>
    <x v="9"/>
    <n v="55.995915556104656"/>
    <s v="No"/>
  </r>
  <r>
    <x v="258"/>
    <x v="258"/>
    <x v="1"/>
    <s v="EG.ELC.ACCS.RU.ZS"/>
    <x v="0"/>
    <n v="55.590885308195482"/>
    <s v="No"/>
  </r>
  <r>
    <x v="258"/>
    <x v="258"/>
    <x v="1"/>
    <s v="EG.ELC.ACCS.RU.ZS"/>
    <x v="1"/>
    <n v="60.047246105603513"/>
    <s v="No"/>
  </r>
  <r>
    <x v="258"/>
    <x v="258"/>
    <x v="1"/>
    <s v="EG.ELC.ACCS.RU.ZS"/>
    <x v="2"/>
    <n v="63.094422860720833"/>
    <s v="No"/>
  </r>
  <r>
    <x v="258"/>
    <x v="258"/>
    <x v="1"/>
    <s v="EG.ELC.ACCS.RU.ZS"/>
    <x v="3"/>
    <n v="87.692274194914191"/>
    <s v="No"/>
  </r>
  <r>
    <x v="258"/>
    <x v="258"/>
    <x v="1"/>
    <s v="EG.ELC.ACCS.RU.ZS"/>
    <x v="4"/>
    <n v="92.637238656257367"/>
    <s v="No"/>
  </r>
  <r>
    <x v="258"/>
    <x v="258"/>
    <x v="1"/>
    <s v="EG.ELC.ACCS.RU.ZS"/>
    <x v="5"/>
    <n v="93.371432443715435"/>
    <s v="No"/>
  </r>
  <r>
    <x v="258"/>
    <x v="258"/>
    <x v="1"/>
    <s v="EG.ELC.ACCS.RU.ZS"/>
    <x v="6"/>
    <n v="95.283446310292689"/>
    <s v="No"/>
  </r>
  <r>
    <x v="258"/>
    <x v="258"/>
    <x v="1"/>
    <s v="EG.ELC.ACCS.RU.ZS"/>
    <x v="10"/>
    <n v="99.225480726566971"/>
    <s v="No"/>
  </r>
  <r>
    <x v="258"/>
    <x v="258"/>
    <x v="1"/>
    <s v="EG.ELC.ACCS.RU.ZS"/>
    <x v="11"/>
    <n v="99.249090123010248"/>
    <s v="No"/>
  </r>
  <r>
    <x v="258"/>
    <x v="258"/>
    <x v="1"/>
    <s v="EG.ELC.ACCS.RU.ZS"/>
    <x v="12"/>
    <n v="99.20333771622802"/>
    <s v="No"/>
  </r>
  <r>
    <x v="258"/>
    <x v="258"/>
    <x v="3"/>
    <s v="NY.GDP.DEFL.KD.ZG"/>
    <x v="16"/>
    <n v="4.0587019393079089"/>
    <s v="No"/>
  </r>
  <r>
    <x v="258"/>
    <x v="258"/>
    <x v="3"/>
    <s v="NY.GDP.DEFL.KD.ZG"/>
    <x v="14"/>
    <n v="8.1772394647405022"/>
    <s v="No"/>
  </r>
  <r>
    <x v="258"/>
    <x v="258"/>
    <x v="3"/>
    <s v="NY.GDP.DEFL.KD.ZG"/>
    <x v="15"/>
    <n v="3.9138626666028458"/>
    <s v="No"/>
  </r>
  <r>
    <x v="258"/>
    <x v="258"/>
    <x v="3"/>
    <s v="NY.GDP.DEFL.KD.ZG"/>
    <x v="7"/>
    <n v="3.7460522217965604"/>
    <s v="No"/>
  </r>
  <r>
    <x v="258"/>
    <x v="258"/>
    <x v="3"/>
    <s v="NY.GDP.DEFL.KD.ZG"/>
    <x v="8"/>
    <n v="5.1437748038129385"/>
    <s v="No"/>
  </r>
  <r>
    <x v="258"/>
    <x v="258"/>
    <x v="3"/>
    <s v="NY.GDP.DEFL.KD.ZG"/>
    <x v="9"/>
    <n v="6.2992964046643039"/>
    <s v="No"/>
  </r>
  <r>
    <x v="258"/>
    <x v="258"/>
    <x v="3"/>
    <s v="NY.GDP.DEFL.KD.ZG"/>
    <x v="0"/>
    <n v="7.8804887482145745"/>
    <s v="No"/>
  </r>
  <r>
    <x v="258"/>
    <x v="258"/>
    <x v="3"/>
    <s v="NY.GDP.DEFL.KD.ZG"/>
    <x v="1"/>
    <n v="7.2738535965557034"/>
    <s v="No"/>
  </r>
  <r>
    <x v="258"/>
    <x v="258"/>
    <x v="3"/>
    <s v="NY.GDP.DEFL.KD.ZG"/>
    <x v="2"/>
    <n v="8.5274678601573584"/>
    <s v="No"/>
  </r>
  <r>
    <x v="258"/>
    <x v="258"/>
    <x v="3"/>
    <s v="NY.GDP.DEFL.KD.ZG"/>
    <x v="3"/>
    <n v="4.6986157703508908"/>
    <s v="No"/>
  </r>
  <r>
    <x v="258"/>
    <x v="258"/>
    <x v="3"/>
    <s v="NY.GDP.DEFL.KD.ZG"/>
    <x v="4"/>
    <n v="4.0897732322698204"/>
    <s v="No"/>
  </r>
  <r>
    <x v="258"/>
    <x v="258"/>
    <x v="3"/>
    <s v="NY.GDP.DEFL.KD.ZG"/>
    <x v="5"/>
    <n v="3.3830729628854286"/>
    <s v="No"/>
  </r>
  <r>
    <x v="258"/>
    <x v="258"/>
    <x v="3"/>
    <s v="NY.GDP.DEFL.KD.ZG"/>
    <x v="6"/>
    <n v="3.5292328591457007"/>
    <s v="No"/>
  </r>
  <r>
    <x v="258"/>
    <x v="258"/>
    <x v="3"/>
    <s v="NY.GDP.DEFL.KD.ZG"/>
    <x v="10"/>
    <n v="7.195362796950981"/>
    <s v="No"/>
  </r>
  <r>
    <x v="258"/>
    <x v="258"/>
    <x v="3"/>
    <s v="NY.GDP.DEFL.KD.ZG"/>
    <x v="11"/>
    <n v="5.8459985143545765"/>
    <s v="No"/>
  </r>
  <r>
    <x v="258"/>
    <x v="258"/>
    <x v="3"/>
    <s v="NY.GDP.DEFL.KD.ZG"/>
    <x v="12"/>
    <n v="5.0763110849743853"/>
    <s v="No"/>
  </r>
  <r>
    <x v="258"/>
    <x v="258"/>
    <x v="3"/>
    <s v="NY.GDP.DEFL.KD.ZG"/>
    <x v="13"/>
    <n v="3.460652341032926"/>
    <s v="No"/>
  </r>
  <r>
    <x v="258"/>
    <x v="258"/>
    <x v="4"/>
    <s v="BG.GSR.NFSV.GD.ZS"/>
    <x v="16"/>
    <n v="7.7249484311818879"/>
    <s v="No"/>
  </r>
  <r>
    <x v="258"/>
    <x v="258"/>
    <x v="4"/>
    <s v="BG.GSR.NFSV.GD.ZS"/>
    <x v="14"/>
    <n v="7.8148852136243558"/>
    <s v="No"/>
  </r>
  <r>
    <x v="258"/>
    <x v="258"/>
    <x v="4"/>
    <s v="BG.GSR.NFSV.GD.ZS"/>
    <x v="15"/>
    <n v="7.8719137415395597"/>
    <s v="No"/>
  </r>
  <r>
    <x v="258"/>
    <x v="258"/>
    <x v="4"/>
    <s v="BG.GSR.NFSV.GD.ZS"/>
    <x v="7"/>
    <n v="8.0519904837247314"/>
    <s v="No"/>
  </r>
  <r>
    <x v="258"/>
    <x v="258"/>
    <x v="4"/>
    <s v="BG.GSR.NFSV.GD.ZS"/>
    <x v="8"/>
    <n v="10.153401578878428"/>
    <s v="No"/>
  </r>
  <r>
    <x v="258"/>
    <x v="258"/>
    <x v="4"/>
    <s v="BG.GSR.NFSV.GD.ZS"/>
    <x v="9"/>
    <n v="11.71409629195942"/>
    <s v="No"/>
  </r>
  <r>
    <x v="258"/>
    <x v="258"/>
    <x v="4"/>
    <s v="BG.GSR.NFSV.GD.ZS"/>
    <x v="0"/>
    <n v="13.113816435520912"/>
    <s v="No"/>
  </r>
  <r>
    <x v="258"/>
    <x v="258"/>
    <x v="4"/>
    <s v="BG.GSR.NFSV.GD.ZS"/>
    <x v="1"/>
    <n v="12.623902499082586"/>
    <s v="No"/>
  </r>
  <r>
    <x v="258"/>
    <x v="258"/>
    <x v="4"/>
    <s v="BG.GSR.NFSV.GD.ZS"/>
    <x v="2"/>
    <n v="13.092069494827884"/>
    <s v="No"/>
  </r>
  <r>
    <x v="258"/>
    <x v="258"/>
    <x v="4"/>
    <s v="BG.GSR.NFSV.GD.ZS"/>
    <x v="3"/>
    <n v="10.632255352904981"/>
    <s v="No"/>
  </r>
  <r>
    <x v="258"/>
    <x v="258"/>
    <x v="4"/>
    <s v="BG.GSR.NFSV.GD.ZS"/>
    <x v="4"/>
    <n v="11.573334100313565"/>
    <s v="No"/>
  </r>
  <r>
    <x v="258"/>
    <x v="258"/>
    <x v="4"/>
    <s v="BG.GSR.NFSV.GD.ZS"/>
    <x v="5"/>
    <n v="11.499399168623459"/>
    <s v="No"/>
  </r>
  <r>
    <x v="258"/>
    <x v="258"/>
    <x v="4"/>
    <s v="BG.GSR.NFSV.GD.ZS"/>
    <x v="6"/>
    <n v="10.810378554741774"/>
    <s v="No"/>
  </r>
  <r>
    <x v="258"/>
    <x v="258"/>
    <x v="4"/>
    <s v="BG.GSR.NFSV.GD.ZS"/>
    <x v="10"/>
    <n v="10.966871013933144"/>
    <s v="No"/>
  </r>
  <r>
    <x v="258"/>
    <x v="258"/>
    <x v="4"/>
    <s v="BG.GSR.NFSV.GD.ZS"/>
    <x v="11"/>
    <n v="13.224381971829043"/>
    <s v="No"/>
  </r>
  <r>
    <x v="258"/>
    <x v="258"/>
    <x v="4"/>
    <s v="BG.GSR.NFSV.GD.ZS"/>
    <x v="12"/>
    <n v="13.062617040492816"/>
    <s v="No"/>
  </r>
  <r>
    <x v="258"/>
    <x v="258"/>
    <x v="4"/>
    <s v="BG.GSR.NFSV.GD.ZS"/>
    <x v="13"/>
    <n v="13.592132280653352"/>
    <s v="No"/>
  </r>
  <r>
    <x v="259"/>
    <x v="259"/>
    <x v="0"/>
    <s v="FM.LBL.BMNY.GD.ZS"/>
    <x v="16"/>
    <n v="28.901352198798353"/>
    <s v="No"/>
  </r>
  <r>
    <x v="259"/>
    <x v="259"/>
    <x v="0"/>
    <s v="FM.LBL.BMNY.GD.ZS"/>
    <x v="14"/>
    <n v="66.39265401891052"/>
    <s v="No"/>
  </r>
  <r>
    <x v="259"/>
    <x v="259"/>
    <x v="0"/>
    <s v="FM.LBL.BMNY.GD.ZS"/>
    <x v="15"/>
    <n v="70.358217480349538"/>
    <s v="No"/>
  </r>
  <r>
    <x v="259"/>
    <x v="259"/>
    <x v="0"/>
    <s v="FM.LBL.BMNY.GD.ZS"/>
    <x v="7"/>
    <n v="66.576012672597713"/>
    <s v="No"/>
  </r>
  <r>
    <x v="259"/>
    <x v="259"/>
    <x v="0"/>
    <s v="FM.LBL.BMNY.GD.ZS"/>
    <x v="8"/>
    <n v="61.298588385556215"/>
    <s v="No"/>
  </r>
  <r>
    <x v="259"/>
    <x v="259"/>
    <x v="0"/>
    <s v="FM.LBL.BMNY.GD.ZS"/>
    <x v="9"/>
    <n v="62.509253413170001"/>
    <s v="No"/>
  </r>
  <r>
    <x v="259"/>
    <x v="259"/>
    <x v="0"/>
    <s v="FM.LBL.BMNY.GD.ZS"/>
    <x v="0"/>
    <n v="62.948055907923674"/>
    <s v="No"/>
  </r>
  <r>
    <x v="259"/>
    <x v="259"/>
    <x v="0"/>
    <s v="FM.LBL.BMNY.GD.ZS"/>
    <x v="1"/>
    <n v="66.2859466805089"/>
    <s v="No"/>
  </r>
  <r>
    <x v="259"/>
    <x v="259"/>
    <x v="0"/>
    <s v="FM.LBL.BMNY.GD.ZS"/>
    <x v="2"/>
    <n v="69.742361720901172"/>
    <s v="No"/>
  </r>
  <r>
    <x v="259"/>
    <x v="259"/>
    <x v="0"/>
    <s v="FM.LBL.BMNY.GD.ZS"/>
    <x v="3"/>
    <n v="36.257644813912037"/>
    <s v="No"/>
  </r>
  <r>
    <x v="259"/>
    <x v="259"/>
    <x v="0"/>
    <s v="FM.LBL.BMNY.GD.ZS"/>
    <x v="4"/>
    <n v="36.728824646701135"/>
    <s v="No"/>
  </r>
  <r>
    <x v="259"/>
    <x v="259"/>
    <x v="0"/>
    <s v="FM.LBL.BMNY.GD.ZS"/>
    <x v="5"/>
    <n v="32.917399654857036"/>
    <s v="No"/>
  </r>
  <r>
    <x v="259"/>
    <x v="259"/>
    <x v="0"/>
    <s v="FM.LBL.BMNY.GD.ZS"/>
    <x v="6"/>
    <n v="36.074764179270467"/>
    <s v="No"/>
  </r>
  <r>
    <x v="259"/>
    <x v="259"/>
    <x v="0"/>
    <s v="FM.LBL.BMNY.GD.ZS"/>
    <x v="10"/>
    <n v="36.143247578809344"/>
    <s v="No"/>
  </r>
  <r>
    <x v="259"/>
    <x v="259"/>
    <x v="0"/>
    <s v="FM.LBL.BMNY.GD.ZS"/>
    <x v="11"/>
    <n v="35.244895583245722"/>
    <s v="No"/>
  </r>
  <r>
    <x v="259"/>
    <x v="259"/>
    <x v="0"/>
    <s v="FM.LBL.BMNY.GD.ZS"/>
    <x v="12"/>
    <n v="38.671626618806904"/>
    <s v="No"/>
  </r>
  <r>
    <x v="259"/>
    <x v="259"/>
    <x v="1"/>
    <s v="EG.ELC.ACCS.RU.ZS"/>
    <x v="16"/>
    <n v="11.713350910610954"/>
    <s v="No"/>
  </r>
  <r>
    <x v="259"/>
    <x v="259"/>
    <x v="1"/>
    <s v="EG.ELC.ACCS.RU.ZS"/>
    <x v="14"/>
    <n v="13.902121273031517"/>
    <s v="No"/>
  </r>
  <r>
    <x v="259"/>
    <x v="259"/>
    <x v="1"/>
    <s v="EG.ELC.ACCS.RU.ZS"/>
    <x v="7"/>
    <n v="14.057612350979852"/>
    <s v="No"/>
  </r>
  <r>
    <x v="259"/>
    <x v="259"/>
    <x v="1"/>
    <s v="EG.ELC.ACCS.RU.ZS"/>
    <x v="8"/>
    <n v="13.153417434098682"/>
    <s v="No"/>
  </r>
  <r>
    <x v="259"/>
    <x v="259"/>
    <x v="1"/>
    <s v="EG.ELC.ACCS.RU.ZS"/>
    <x v="9"/>
    <n v="12.834710659932419"/>
    <s v="No"/>
  </r>
  <r>
    <x v="259"/>
    <x v="259"/>
    <x v="1"/>
    <s v="EG.ELC.ACCS.RU.ZS"/>
    <x v="0"/>
    <n v="14.553716115964484"/>
    <s v="No"/>
  </r>
  <r>
    <x v="259"/>
    <x v="259"/>
    <x v="1"/>
    <s v="EG.ELC.ACCS.RU.ZS"/>
    <x v="1"/>
    <n v="14.188592741616837"/>
    <s v="No"/>
  </r>
  <r>
    <x v="259"/>
    <x v="259"/>
    <x v="1"/>
    <s v="EG.ELC.ACCS.RU.ZS"/>
    <x v="2"/>
    <n v="15.224886173857897"/>
    <s v="No"/>
  </r>
  <r>
    <x v="259"/>
    <x v="259"/>
    <x v="1"/>
    <s v="EG.ELC.ACCS.RU.ZS"/>
    <x v="3"/>
    <n v="24.561679870972576"/>
    <s v="No"/>
  </r>
  <r>
    <x v="259"/>
    <x v="259"/>
    <x v="1"/>
    <s v="EG.ELC.ACCS.RU.ZS"/>
    <x v="4"/>
    <n v="27.300958907587393"/>
    <s v="No"/>
  </r>
  <r>
    <x v="259"/>
    <x v="259"/>
    <x v="1"/>
    <s v="EG.ELC.ACCS.RU.ZS"/>
    <x v="5"/>
    <n v="28.088986456649845"/>
    <s v="No"/>
  </r>
  <r>
    <x v="259"/>
    <x v="259"/>
    <x v="1"/>
    <s v="EG.ELC.ACCS.RU.ZS"/>
    <x v="6"/>
    <n v="28.817988048669175"/>
    <s v="No"/>
  </r>
  <r>
    <x v="259"/>
    <x v="259"/>
    <x v="1"/>
    <s v="EG.ELC.ACCS.RU.ZS"/>
    <x v="10"/>
    <n v="30.408241887828424"/>
    <s v="No"/>
  </r>
  <r>
    <x v="259"/>
    <x v="259"/>
    <x v="1"/>
    <s v="EG.ELC.ACCS.RU.ZS"/>
    <x v="11"/>
    <n v="30.727818887765928"/>
    <s v="No"/>
  </r>
  <r>
    <x v="259"/>
    <x v="259"/>
    <x v="1"/>
    <s v="EG.ELC.ACCS.RU.ZS"/>
    <x v="12"/>
    <n v="33.068716960739486"/>
    <s v="No"/>
  </r>
  <r>
    <x v="259"/>
    <x v="259"/>
    <x v="3"/>
    <s v="NY.GDP.DEFL.KD.ZG"/>
    <x v="16"/>
    <n v="8.5066010783455965"/>
    <s v="No"/>
  </r>
  <r>
    <x v="259"/>
    <x v="259"/>
    <x v="3"/>
    <s v="NY.GDP.DEFL.KD.ZG"/>
    <x v="14"/>
    <n v="6.2320125154731159"/>
    <s v="No"/>
  </r>
  <r>
    <x v="259"/>
    <x v="259"/>
    <x v="3"/>
    <s v="NY.GDP.DEFL.KD.ZG"/>
    <x v="15"/>
    <n v="3.6131613542673904"/>
    <s v="No"/>
  </r>
  <r>
    <x v="259"/>
    <x v="259"/>
    <x v="3"/>
    <s v="NY.GDP.DEFL.KD.ZG"/>
    <x v="7"/>
    <n v="5.8680178648674399"/>
    <s v="No"/>
  </r>
  <r>
    <x v="259"/>
    <x v="259"/>
    <x v="3"/>
    <s v="NY.GDP.DEFL.KD.ZG"/>
    <x v="8"/>
    <n v="7.7652785346057982"/>
    <s v="No"/>
  </r>
  <r>
    <x v="259"/>
    <x v="259"/>
    <x v="3"/>
    <s v="NY.GDP.DEFL.KD.ZG"/>
    <x v="9"/>
    <n v="7.6236893587826842"/>
    <s v="No"/>
  </r>
  <r>
    <x v="259"/>
    <x v="259"/>
    <x v="3"/>
    <s v="NY.GDP.DEFL.KD.ZG"/>
    <x v="0"/>
    <n v="7.4613445396577731"/>
    <s v="No"/>
  </r>
  <r>
    <x v="259"/>
    <x v="259"/>
    <x v="3"/>
    <s v="NY.GDP.DEFL.KD.ZG"/>
    <x v="1"/>
    <n v="7.0997309934307111"/>
    <s v="No"/>
  </r>
  <r>
    <x v="259"/>
    <x v="259"/>
    <x v="3"/>
    <s v="NY.GDP.DEFL.KD.ZG"/>
    <x v="2"/>
    <n v="10.302064891969891"/>
    <s v="No"/>
  </r>
  <r>
    <x v="259"/>
    <x v="259"/>
    <x v="3"/>
    <s v="NY.GDP.DEFL.KD.ZG"/>
    <x v="3"/>
    <n v="4.7969322617280596"/>
    <s v="No"/>
  </r>
  <r>
    <x v="259"/>
    <x v="259"/>
    <x v="3"/>
    <s v="NY.GDP.DEFL.KD.ZG"/>
    <x v="4"/>
    <n v="3.9311436643556092"/>
    <s v="No"/>
  </r>
  <r>
    <x v="259"/>
    <x v="259"/>
    <x v="3"/>
    <s v="NY.GDP.DEFL.KD.ZG"/>
    <x v="5"/>
    <n v="2.3995036732412274"/>
    <s v="No"/>
  </r>
  <r>
    <x v="259"/>
    <x v="259"/>
    <x v="3"/>
    <s v="NY.GDP.DEFL.KD.ZG"/>
    <x v="6"/>
    <n v="4.3450059764034776"/>
    <s v="No"/>
  </r>
  <r>
    <x v="259"/>
    <x v="259"/>
    <x v="3"/>
    <s v="NY.GDP.DEFL.KD.ZG"/>
    <x v="10"/>
    <n v="5.6304918539763875"/>
    <s v="No"/>
  </r>
  <r>
    <x v="259"/>
    <x v="259"/>
    <x v="3"/>
    <s v="NY.GDP.DEFL.KD.ZG"/>
    <x v="11"/>
    <n v="8.2857577649870464"/>
    <s v="No"/>
  </r>
  <r>
    <x v="259"/>
    <x v="259"/>
    <x v="3"/>
    <s v="NY.GDP.DEFL.KD.ZG"/>
    <x v="12"/>
    <n v="5.1133478960312146"/>
    <s v="No"/>
  </r>
  <r>
    <x v="259"/>
    <x v="259"/>
    <x v="3"/>
    <s v="NY.GDP.DEFL.KD.ZG"/>
    <x v="13"/>
    <n v="4.9723371831707865"/>
    <s v="No"/>
  </r>
  <r>
    <x v="259"/>
    <x v="259"/>
    <x v="4"/>
    <s v="BG.GSR.NFSV.GD.ZS"/>
    <x v="16"/>
    <n v="10.585619272647637"/>
    <s v="No"/>
  </r>
  <r>
    <x v="259"/>
    <x v="259"/>
    <x v="4"/>
    <s v="BG.GSR.NFSV.GD.ZS"/>
    <x v="14"/>
    <n v="11.38878936645372"/>
    <s v="No"/>
  </r>
  <r>
    <x v="259"/>
    <x v="259"/>
    <x v="4"/>
    <s v="BG.GSR.NFSV.GD.ZS"/>
    <x v="15"/>
    <n v="11.024179820638556"/>
    <s v="No"/>
  </r>
  <r>
    <x v="259"/>
    <x v="259"/>
    <x v="4"/>
    <s v="BG.GSR.NFSV.GD.ZS"/>
    <x v="7"/>
    <n v="10.622506161556993"/>
    <s v="No"/>
  </r>
  <r>
    <x v="259"/>
    <x v="259"/>
    <x v="4"/>
    <s v="BG.GSR.NFSV.GD.ZS"/>
    <x v="8"/>
    <n v="10.30959998377825"/>
    <s v="No"/>
  </r>
  <r>
    <x v="259"/>
    <x v="259"/>
    <x v="4"/>
    <s v="BG.GSR.NFSV.GD.ZS"/>
    <x v="9"/>
    <n v="9.9638055041482829"/>
    <s v="No"/>
  </r>
  <r>
    <x v="259"/>
    <x v="259"/>
    <x v="4"/>
    <s v="BG.GSR.NFSV.GD.ZS"/>
    <x v="0"/>
    <n v="10.436290233528634"/>
    <s v="No"/>
  </r>
  <r>
    <x v="259"/>
    <x v="259"/>
    <x v="4"/>
    <s v="BG.GSR.NFSV.GD.ZS"/>
    <x v="1"/>
    <n v="10.993414116778759"/>
    <s v="No"/>
  </r>
  <r>
    <x v="259"/>
    <x v="259"/>
    <x v="4"/>
    <s v="BG.GSR.NFSV.GD.ZS"/>
    <x v="2"/>
    <n v="11.740644435206351"/>
    <s v="No"/>
  </r>
  <r>
    <x v="259"/>
    <x v="259"/>
    <x v="4"/>
    <s v="BG.GSR.NFSV.GD.ZS"/>
    <x v="3"/>
    <n v="10.394596279163535"/>
    <s v="No"/>
  </r>
  <r>
    <x v="259"/>
    <x v="259"/>
    <x v="4"/>
    <s v="BG.GSR.NFSV.GD.ZS"/>
    <x v="4"/>
    <n v="11.011242844499382"/>
    <s v="No"/>
  </r>
  <r>
    <x v="259"/>
    <x v="259"/>
    <x v="4"/>
    <s v="BG.GSR.NFSV.GD.ZS"/>
    <x v="5"/>
    <n v="10.140510784052736"/>
    <s v="No"/>
  </r>
  <r>
    <x v="259"/>
    <x v="259"/>
    <x v="4"/>
    <s v="BG.GSR.NFSV.GD.ZS"/>
    <x v="6"/>
    <n v="7.9340620396641475"/>
    <s v="No"/>
  </r>
  <r>
    <x v="259"/>
    <x v="259"/>
    <x v="4"/>
    <s v="BG.GSR.NFSV.GD.ZS"/>
    <x v="10"/>
    <n v="7.7430769851164456"/>
    <s v="No"/>
  </r>
  <r>
    <x v="259"/>
    <x v="259"/>
    <x v="4"/>
    <s v="BG.GSR.NFSV.GD.ZS"/>
    <x v="11"/>
    <n v="8.7546593813926279"/>
    <s v="No"/>
  </r>
  <r>
    <x v="259"/>
    <x v="259"/>
    <x v="4"/>
    <s v="BG.GSR.NFSV.GD.ZS"/>
    <x v="12"/>
    <n v="9.919579912106002"/>
    <s v="No"/>
  </r>
  <r>
    <x v="259"/>
    <x v="259"/>
    <x v="4"/>
    <s v="BG.GSR.NFSV.GD.ZS"/>
    <x v="13"/>
    <n v="11.055457183976982"/>
    <s v="No"/>
  </r>
  <r>
    <x v="260"/>
    <x v="260"/>
    <x v="0"/>
    <s v="FM.LBL.BMNY.GD.ZS"/>
    <x v="16"/>
    <n v="28.695487308685934"/>
    <s v="No"/>
  </r>
  <r>
    <x v="260"/>
    <x v="260"/>
    <x v="0"/>
    <s v="FM.LBL.BMNY.GD.ZS"/>
    <x v="14"/>
    <n v="66.958329911818566"/>
    <s v="No"/>
  </r>
  <r>
    <x v="260"/>
    <x v="260"/>
    <x v="0"/>
    <s v="FM.LBL.BMNY.GD.ZS"/>
    <x v="15"/>
    <n v="70.788269968050813"/>
    <s v="No"/>
  </r>
  <r>
    <x v="260"/>
    <x v="260"/>
    <x v="0"/>
    <s v="FM.LBL.BMNY.GD.ZS"/>
    <x v="7"/>
    <n v="66.86747230434483"/>
    <s v="No"/>
  </r>
  <r>
    <x v="260"/>
    <x v="260"/>
    <x v="0"/>
    <s v="FM.LBL.BMNY.GD.ZS"/>
    <x v="8"/>
    <n v="61.488627131538124"/>
    <s v="No"/>
  </r>
  <r>
    <x v="260"/>
    <x v="260"/>
    <x v="0"/>
    <s v="FM.LBL.BMNY.GD.ZS"/>
    <x v="9"/>
    <n v="62.761850174993683"/>
    <s v="No"/>
  </r>
  <r>
    <x v="260"/>
    <x v="260"/>
    <x v="0"/>
    <s v="FM.LBL.BMNY.GD.ZS"/>
    <x v="0"/>
    <n v="63.252423244181287"/>
    <s v="No"/>
  </r>
  <r>
    <x v="260"/>
    <x v="260"/>
    <x v="0"/>
    <s v="FM.LBL.BMNY.GD.ZS"/>
    <x v="1"/>
    <n v="66.76310534333517"/>
    <s v="No"/>
  </r>
  <r>
    <x v="260"/>
    <x v="260"/>
    <x v="0"/>
    <s v="FM.LBL.BMNY.GD.ZS"/>
    <x v="2"/>
    <n v="70.522669541724838"/>
    <s v="No"/>
  </r>
  <r>
    <x v="260"/>
    <x v="260"/>
    <x v="0"/>
    <s v="FM.LBL.BMNY.GD.ZS"/>
    <x v="3"/>
    <n v="36.222492213705856"/>
    <s v="No"/>
  </r>
  <r>
    <x v="260"/>
    <x v="260"/>
    <x v="0"/>
    <s v="FM.LBL.BMNY.GD.ZS"/>
    <x v="4"/>
    <n v="36.695071853258241"/>
    <s v="No"/>
  </r>
  <r>
    <x v="260"/>
    <x v="260"/>
    <x v="0"/>
    <s v="FM.LBL.BMNY.GD.ZS"/>
    <x v="5"/>
    <n v="32.876821301697717"/>
    <s v="No"/>
  </r>
  <r>
    <x v="260"/>
    <x v="260"/>
    <x v="0"/>
    <s v="FM.LBL.BMNY.GD.ZS"/>
    <x v="6"/>
    <n v="36.022275185364478"/>
    <s v="No"/>
  </r>
  <r>
    <x v="260"/>
    <x v="260"/>
    <x v="0"/>
    <s v="FM.LBL.BMNY.GD.ZS"/>
    <x v="10"/>
    <n v="36.098643053807407"/>
    <s v="No"/>
  </r>
  <r>
    <x v="260"/>
    <x v="260"/>
    <x v="0"/>
    <s v="FM.LBL.BMNY.GD.ZS"/>
    <x v="11"/>
    <n v="35.195828866094693"/>
    <s v="No"/>
  </r>
  <r>
    <x v="260"/>
    <x v="260"/>
    <x v="0"/>
    <s v="FM.LBL.BMNY.GD.ZS"/>
    <x v="12"/>
    <n v="38.617684900733607"/>
    <s v="No"/>
  </r>
  <r>
    <x v="260"/>
    <x v="260"/>
    <x v="1"/>
    <s v="EG.ELC.ACCS.RU.ZS"/>
    <x v="16"/>
    <n v="13.703251909291792"/>
    <s v="No"/>
  </r>
  <r>
    <x v="260"/>
    <x v="260"/>
    <x v="1"/>
    <s v="EG.ELC.ACCS.RU.ZS"/>
    <x v="14"/>
    <n v="13.890985307539994"/>
    <s v="No"/>
  </r>
  <r>
    <x v="260"/>
    <x v="260"/>
    <x v="1"/>
    <s v="EG.ELC.ACCS.RU.ZS"/>
    <x v="15"/>
    <n v="14.904474190840189"/>
    <s v="No"/>
  </r>
  <r>
    <x v="260"/>
    <x v="260"/>
    <x v="1"/>
    <s v="EG.ELC.ACCS.RU.ZS"/>
    <x v="7"/>
    <n v="16.259147610825714"/>
    <s v="No"/>
  </r>
  <r>
    <x v="260"/>
    <x v="260"/>
    <x v="1"/>
    <s v="EG.ELC.ACCS.RU.ZS"/>
    <x v="8"/>
    <n v="14.899575018550085"/>
    <s v="No"/>
  </r>
  <r>
    <x v="260"/>
    <x v="260"/>
    <x v="1"/>
    <s v="EG.ELC.ACCS.RU.ZS"/>
    <x v="9"/>
    <n v="15.025192182953552"/>
    <s v="No"/>
  </r>
  <r>
    <x v="260"/>
    <x v="260"/>
    <x v="1"/>
    <s v="EG.ELC.ACCS.RU.ZS"/>
    <x v="0"/>
    <n v="15.986383534606729"/>
    <s v="No"/>
  </r>
  <r>
    <x v="260"/>
    <x v="260"/>
    <x v="1"/>
    <s v="EG.ELC.ACCS.RU.ZS"/>
    <x v="1"/>
    <n v="15.149588193936644"/>
    <s v="No"/>
  </r>
  <r>
    <x v="260"/>
    <x v="260"/>
    <x v="1"/>
    <s v="EG.ELC.ACCS.RU.ZS"/>
    <x v="2"/>
    <n v="16.170074380124962"/>
    <s v="No"/>
  </r>
  <r>
    <x v="260"/>
    <x v="260"/>
    <x v="1"/>
    <s v="EG.ELC.ACCS.RU.ZS"/>
    <x v="3"/>
    <n v="23.409731101081128"/>
    <s v="No"/>
  </r>
  <r>
    <x v="260"/>
    <x v="260"/>
    <x v="1"/>
    <s v="EG.ELC.ACCS.RU.ZS"/>
    <x v="4"/>
    <n v="26.439779070460073"/>
    <s v="No"/>
  </r>
  <r>
    <x v="260"/>
    <x v="260"/>
    <x v="1"/>
    <s v="EG.ELC.ACCS.RU.ZS"/>
    <x v="5"/>
    <n v="26.703775352614372"/>
    <s v="No"/>
  </r>
  <r>
    <x v="260"/>
    <x v="260"/>
    <x v="1"/>
    <s v="EG.ELC.ACCS.RU.ZS"/>
    <x v="6"/>
    <n v="27.02662336701006"/>
    <s v="No"/>
  </r>
  <r>
    <x v="260"/>
    <x v="260"/>
    <x v="1"/>
    <s v="EG.ELC.ACCS.RU.ZS"/>
    <x v="10"/>
    <n v="28.308939016716732"/>
    <s v="No"/>
  </r>
  <r>
    <x v="260"/>
    <x v="260"/>
    <x v="1"/>
    <s v="EG.ELC.ACCS.RU.ZS"/>
    <x v="11"/>
    <n v="28.700751039010012"/>
    <s v="No"/>
  </r>
  <r>
    <x v="260"/>
    <x v="260"/>
    <x v="1"/>
    <s v="EG.ELC.ACCS.RU.ZS"/>
    <x v="12"/>
    <n v="31.317283028351213"/>
    <s v="No"/>
  </r>
  <r>
    <x v="260"/>
    <x v="260"/>
    <x v="3"/>
    <s v="NY.GDP.DEFL.KD.ZG"/>
    <x v="16"/>
    <n v="9.1821914156735573"/>
    <s v="No"/>
  </r>
  <r>
    <x v="260"/>
    <x v="260"/>
    <x v="3"/>
    <s v="NY.GDP.DEFL.KD.ZG"/>
    <x v="14"/>
    <n v="6.8759687974264523"/>
    <s v="No"/>
  </r>
  <r>
    <x v="260"/>
    <x v="260"/>
    <x v="3"/>
    <s v="NY.GDP.DEFL.KD.ZG"/>
    <x v="15"/>
    <n v="3.8224632180716895"/>
    <s v="No"/>
  </r>
  <r>
    <x v="260"/>
    <x v="260"/>
    <x v="3"/>
    <s v="NY.GDP.DEFL.KD.ZG"/>
    <x v="7"/>
    <n v="5.6231925905445621"/>
    <s v="No"/>
  </r>
  <r>
    <x v="260"/>
    <x v="260"/>
    <x v="3"/>
    <s v="NY.GDP.DEFL.KD.ZG"/>
    <x v="8"/>
    <n v="7.7652785346057982"/>
    <s v="No"/>
  </r>
  <r>
    <x v="260"/>
    <x v="260"/>
    <x v="3"/>
    <s v="NY.GDP.DEFL.KD.ZG"/>
    <x v="9"/>
    <n v="7.6236893587826842"/>
    <s v="No"/>
  </r>
  <r>
    <x v="260"/>
    <x v="260"/>
    <x v="3"/>
    <s v="NY.GDP.DEFL.KD.ZG"/>
    <x v="0"/>
    <n v="7.4613445396577731"/>
    <s v="No"/>
  </r>
  <r>
    <x v="260"/>
    <x v="260"/>
    <x v="3"/>
    <s v="NY.GDP.DEFL.KD.ZG"/>
    <x v="1"/>
    <n v="7.0366610745821561"/>
    <s v="No"/>
  </r>
  <r>
    <x v="260"/>
    <x v="260"/>
    <x v="3"/>
    <s v="NY.GDP.DEFL.KD.ZG"/>
    <x v="2"/>
    <n v="10.244885347800306"/>
    <s v="No"/>
  </r>
  <r>
    <x v="260"/>
    <x v="260"/>
    <x v="3"/>
    <s v="NY.GDP.DEFL.KD.ZG"/>
    <x v="3"/>
    <n v="4.7969322617280596"/>
    <s v="No"/>
  </r>
  <r>
    <x v="260"/>
    <x v="260"/>
    <x v="3"/>
    <s v="NY.GDP.DEFL.KD.ZG"/>
    <x v="4"/>
    <n v="3.9311436643556092"/>
    <s v="No"/>
  </r>
  <r>
    <x v="260"/>
    <x v="260"/>
    <x v="3"/>
    <s v="NY.GDP.DEFL.KD.ZG"/>
    <x v="5"/>
    <n v="2.3995036732412274"/>
    <s v="No"/>
  </r>
  <r>
    <x v="260"/>
    <x v="260"/>
    <x v="3"/>
    <s v="NY.GDP.DEFL.KD.ZG"/>
    <x v="6"/>
    <n v="4.2805626515774549"/>
    <s v="No"/>
  </r>
  <r>
    <x v="260"/>
    <x v="260"/>
    <x v="3"/>
    <s v="NY.GDP.DEFL.KD.ZG"/>
    <x v="10"/>
    <n v="5.6304918539763875"/>
    <s v="No"/>
  </r>
  <r>
    <x v="260"/>
    <x v="260"/>
    <x v="3"/>
    <s v="NY.GDP.DEFL.KD.ZG"/>
    <x v="11"/>
    <n v="8.2857577649870464"/>
    <s v="No"/>
  </r>
  <r>
    <x v="260"/>
    <x v="260"/>
    <x v="3"/>
    <s v="NY.GDP.DEFL.KD.ZG"/>
    <x v="12"/>
    <n v="5.1133478960312146"/>
    <s v="No"/>
  </r>
  <r>
    <x v="260"/>
    <x v="260"/>
    <x v="3"/>
    <s v="NY.GDP.DEFL.KD.ZG"/>
    <x v="13"/>
    <n v="4.9723371831707865"/>
    <s v="No"/>
  </r>
  <r>
    <x v="260"/>
    <x v="260"/>
    <x v="4"/>
    <s v="BG.GSR.NFSV.GD.ZS"/>
    <x v="16"/>
    <n v="10.433248959511106"/>
    <s v="No"/>
  </r>
  <r>
    <x v="260"/>
    <x v="260"/>
    <x v="4"/>
    <s v="BG.GSR.NFSV.GD.ZS"/>
    <x v="14"/>
    <n v="11.247196495500505"/>
    <s v="No"/>
  </r>
  <r>
    <x v="260"/>
    <x v="260"/>
    <x v="4"/>
    <s v="BG.GSR.NFSV.GD.ZS"/>
    <x v="15"/>
    <n v="10.846015401582941"/>
    <s v="No"/>
  </r>
  <r>
    <x v="260"/>
    <x v="260"/>
    <x v="4"/>
    <s v="BG.GSR.NFSV.GD.ZS"/>
    <x v="7"/>
    <n v="10.411952049780808"/>
    <s v="No"/>
  </r>
  <r>
    <x v="260"/>
    <x v="260"/>
    <x v="4"/>
    <s v="BG.GSR.NFSV.GD.ZS"/>
    <x v="8"/>
    <n v="10.084565088119589"/>
    <s v="No"/>
  </r>
  <r>
    <x v="260"/>
    <x v="260"/>
    <x v="4"/>
    <s v="BG.GSR.NFSV.GD.ZS"/>
    <x v="9"/>
    <n v="9.7733621127159473"/>
    <s v="No"/>
  </r>
  <r>
    <x v="260"/>
    <x v="260"/>
    <x v="4"/>
    <s v="BG.GSR.NFSV.GD.ZS"/>
    <x v="0"/>
    <n v="10.291404586965651"/>
    <s v="No"/>
  </r>
  <r>
    <x v="260"/>
    <x v="260"/>
    <x v="4"/>
    <s v="BG.GSR.NFSV.GD.ZS"/>
    <x v="1"/>
    <n v="10.855855874261183"/>
    <s v="No"/>
  </r>
  <r>
    <x v="260"/>
    <x v="260"/>
    <x v="4"/>
    <s v="BG.GSR.NFSV.GD.ZS"/>
    <x v="2"/>
    <n v="11.608840661918514"/>
    <s v="No"/>
  </r>
  <r>
    <x v="260"/>
    <x v="260"/>
    <x v="4"/>
    <s v="BG.GSR.NFSV.GD.ZS"/>
    <x v="3"/>
    <n v="10.216705597402735"/>
    <s v="No"/>
  </r>
  <r>
    <x v="260"/>
    <x v="260"/>
    <x v="4"/>
    <s v="BG.GSR.NFSV.GD.ZS"/>
    <x v="4"/>
    <n v="10.755554373413466"/>
    <s v="No"/>
  </r>
  <r>
    <x v="260"/>
    <x v="260"/>
    <x v="4"/>
    <s v="BG.GSR.NFSV.GD.ZS"/>
    <x v="5"/>
    <n v="9.928217524914551"/>
    <s v="No"/>
  </r>
  <r>
    <x v="260"/>
    <x v="260"/>
    <x v="4"/>
    <s v="BG.GSR.NFSV.GD.ZS"/>
    <x v="6"/>
    <n v="7.7511948491771978"/>
    <s v="No"/>
  </r>
  <r>
    <x v="260"/>
    <x v="260"/>
    <x v="4"/>
    <s v="BG.GSR.NFSV.GD.ZS"/>
    <x v="10"/>
    <n v="7.4589006078364859"/>
    <s v="No"/>
  </r>
  <r>
    <x v="260"/>
    <x v="260"/>
    <x v="4"/>
    <s v="BG.GSR.NFSV.GD.ZS"/>
    <x v="11"/>
    <n v="8.4566841711401484"/>
    <s v="No"/>
  </r>
  <r>
    <x v="260"/>
    <x v="260"/>
    <x v="4"/>
    <s v="BG.GSR.NFSV.GD.ZS"/>
    <x v="12"/>
    <n v="9.6921022876238929"/>
    <s v="No"/>
  </r>
  <r>
    <x v="260"/>
    <x v="260"/>
    <x v="4"/>
    <s v="BG.GSR.NFSV.GD.ZS"/>
    <x v="13"/>
    <n v="11.116036139748651"/>
    <s v="No"/>
  </r>
  <r>
    <x v="261"/>
    <x v="261"/>
    <x v="0"/>
    <s v="FM.LBL.BMNY.GD.ZS"/>
    <x v="16"/>
    <n v="28.901352198798349"/>
    <s v="No"/>
  </r>
  <r>
    <x v="261"/>
    <x v="261"/>
    <x v="0"/>
    <s v="FM.LBL.BMNY.GD.ZS"/>
    <x v="14"/>
    <n v="66.392654018910505"/>
    <s v="No"/>
  </r>
  <r>
    <x v="261"/>
    <x v="261"/>
    <x v="0"/>
    <s v="FM.LBL.BMNY.GD.ZS"/>
    <x v="15"/>
    <n v="70.358217480349509"/>
    <s v="No"/>
  </r>
  <r>
    <x v="261"/>
    <x v="261"/>
    <x v="0"/>
    <s v="FM.LBL.BMNY.GD.ZS"/>
    <x v="7"/>
    <n v="66.576012672597713"/>
    <s v="No"/>
  </r>
  <r>
    <x v="261"/>
    <x v="261"/>
    <x v="0"/>
    <s v="FM.LBL.BMNY.GD.ZS"/>
    <x v="8"/>
    <n v="61.298588385556222"/>
    <s v="No"/>
  </r>
  <r>
    <x v="261"/>
    <x v="261"/>
    <x v="0"/>
    <s v="FM.LBL.BMNY.GD.ZS"/>
    <x v="9"/>
    <n v="62.509253413170008"/>
    <s v="No"/>
  </r>
  <r>
    <x v="261"/>
    <x v="261"/>
    <x v="0"/>
    <s v="FM.LBL.BMNY.GD.ZS"/>
    <x v="0"/>
    <n v="62.948055907923681"/>
    <s v="No"/>
  </r>
  <r>
    <x v="261"/>
    <x v="261"/>
    <x v="0"/>
    <s v="FM.LBL.BMNY.GD.ZS"/>
    <x v="1"/>
    <n v="66.285946680508886"/>
    <s v="No"/>
  </r>
  <r>
    <x v="261"/>
    <x v="261"/>
    <x v="0"/>
    <s v="FM.LBL.BMNY.GD.ZS"/>
    <x v="2"/>
    <n v="69.742361720901144"/>
    <s v="No"/>
  </r>
  <r>
    <x v="261"/>
    <x v="261"/>
    <x v="0"/>
    <s v="FM.LBL.BMNY.GD.ZS"/>
    <x v="3"/>
    <n v="36.257644813912044"/>
    <s v="No"/>
  </r>
  <r>
    <x v="261"/>
    <x v="261"/>
    <x v="0"/>
    <s v="FM.LBL.BMNY.GD.ZS"/>
    <x v="4"/>
    <n v="36.728824646701142"/>
    <s v="No"/>
  </r>
  <r>
    <x v="261"/>
    <x v="261"/>
    <x v="0"/>
    <s v="FM.LBL.BMNY.GD.ZS"/>
    <x v="5"/>
    <n v="32.91739965485705"/>
    <s v="No"/>
  </r>
  <r>
    <x v="261"/>
    <x v="261"/>
    <x v="0"/>
    <s v="FM.LBL.BMNY.GD.ZS"/>
    <x v="6"/>
    <n v="36.074764179270467"/>
    <s v="No"/>
  </r>
  <r>
    <x v="261"/>
    <x v="261"/>
    <x v="0"/>
    <s v="FM.LBL.BMNY.GD.ZS"/>
    <x v="10"/>
    <n v="36.143247578809351"/>
    <s v="No"/>
  </r>
  <r>
    <x v="261"/>
    <x v="261"/>
    <x v="0"/>
    <s v="FM.LBL.BMNY.GD.ZS"/>
    <x v="11"/>
    <n v="35.244895583245722"/>
    <s v="No"/>
  </r>
  <r>
    <x v="261"/>
    <x v="261"/>
    <x v="0"/>
    <s v="FM.LBL.BMNY.GD.ZS"/>
    <x v="12"/>
    <n v="38.671626618806897"/>
    <s v="No"/>
  </r>
  <r>
    <x v="261"/>
    <x v="261"/>
    <x v="1"/>
    <s v="EG.ELC.ACCS.RU.ZS"/>
    <x v="16"/>
    <n v="11.713350910610954"/>
    <s v="No"/>
  </r>
  <r>
    <x v="261"/>
    <x v="261"/>
    <x v="1"/>
    <s v="EG.ELC.ACCS.RU.ZS"/>
    <x v="14"/>
    <n v="13.902121273031517"/>
    <s v="No"/>
  </r>
  <r>
    <x v="261"/>
    <x v="261"/>
    <x v="1"/>
    <s v="EG.ELC.ACCS.RU.ZS"/>
    <x v="7"/>
    <n v="14.057612350979852"/>
    <s v="No"/>
  </r>
  <r>
    <x v="261"/>
    <x v="261"/>
    <x v="1"/>
    <s v="EG.ELC.ACCS.RU.ZS"/>
    <x v="8"/>
    <n v="13.153417434098676"/>
    <s v="No"/>
  </r>
  <r>
    <x v="261"/>
    <x v="261"/>
    <x v="1"/>
    <s v="EG.ELC.ACCS.RU.ZS"/>
    <x v="9"/>
    <n v="12.834710659932419"/>
    <s v="No"/>
  </r>
  <r>
    <x v="261"/>
    <x v="261"/>
    <x v="1"/>
    <s v="EG.ELC.ACCS.RU.ZS"/>
    <x v="0"/>
    <n v="14.553716115964484"/>
    <s v="No"/>
  </r>
  <r>
    <x v="261"/>
    <x v="261"/>
    <x v="1"/>
    <s v="EG.ELC.ACCS.RU.ZS"/>
    <x v="1"/>
    <n v="14.188592741616839"/>
    <s v="No"/>
  </r>
  <r>
    <x v="261"/>
    <x v="261"/>
    <x v="1"/>
    <s v="EG.ELC.ACCS.RU.ZS"/>
    <x v="2"/>
    <n v="15.224886173857893"/>
    <s v="No"/>
  </r>
  <r>
    <x v="261"/>
    <x v="261"/>
    <x v="1"/>
    <s v="EG.ELC.ACCS.RU.ZS"/>
    <x v="3"/>
    <n v="24.561679870972572"/>
    <s v="No"/>
  </r>
  <r>
    <x v="261"/>
    <x v="261"/>
    <x v="1"/>
    <s v="EG.ELC.ACCS.RU.ZS"/>
    <x v="4"/>
    <n v="27.300958907587393"/>
    <s v="No"/>
  </r>
  <r>
    <x v="261"/>
    <x v="261"/>
    <x v="1"/>
    <s v="EG.ELC.ACCS.RU.ZS"/>
    <x v="5"/>
    <n v="28.088986456649852"/>
    <s v="No"/>
  </r>
  <r>
    <x v="261"/>
    <x v="261"/>
    <x v="1"/>
    <s v="EG.ELC.ACCS.RU.ZS"/>
    <x v="6"/>
    <n v="28.817988048669175"/>
    <s v="No"/>
  </r>
  <r>
    <x v="261"/>
    <x v="261"/>
    <x v="1"/>
    <s v="EG.ELC.ACCS.RU.ZS"/>
    <x v="10"/>
    <n v="30.408241887828421"/>
    <s v="No"/>
  </r>
  <r>
    <x v="261"/>
    <x v="261"/>
    <x v="1"/>
    <s v="EG.ELC.ACCS.RU.ZS"/>
    <x v="11"/>
    <n v="30.727818887765935"/>
    <s v="No"/>
  </r>
  <r>
    <x v="261"/>
    <x v="261"/>
    <x v="1"/>
    <s v="EG.ELC.ACCS.RU.ZS"/>
    <x v="12"/>
    <n v="33.068716960739479"/>
    <s v="No"/>
  </r>
  <r>
    <x v="261"/>
    <x v="261"/>
    <x v="3"/>
    <s v="NY.GDP.DEFL.KD.ZG"/>
    <x v="16"/>
    <n v="8.5066010783455965"/>
    <s v="No"/>
  </r>
  <r>
    <x v="261"/>
    <x v="261"/>
    <x v="3"/>
    <s v="NY.GDP.DEFL.KD.ZG"/>
    <x v="14"/>
    <n v="6.2320125154731159"/>
    <s v="No"/>
  </r>
  <r>
    <x v="261"/>
    <x v="261"/>
    <x v="3"/>
    <s v="NY.GDP.DEFL.KD.ZG"/>
    <x v="15"/>
    <n v="3.6131613542673904"/>
    <s v="No"/>
  </r>
  <r>
    <x v="261"/>
    <x v="261"/>
    <x v="3"/>
    <s v="NY.GDP.DEFL.KD.ZG"/>
    <x v="7"/>
    <n v="5.8680178648674399"/>
    <s v="No"/>
  </r>
  <r>
    <x v="261"/>
    <x v="261"/>
    <x v="3"/>
    <s v="NY.GDP.DEFL.KD.ZG"/>
    <x v="8"/>
    <n v="7.7652785346057982"/>
    <s v="No"/>
  </r>
  <r>
    <x v="261"/>
    <x v="261"/>
    <x v="3"/>
    <s v="NY.GDP.DEFL.KD.ZG"/>
    <x v="9"/>
    <n v="7.6236893587826842"/>
    <s v="No"/>
  </r>
  <r>
    <x v="261"/>
    <x v="261"/>
    <x v="3"/>
    <s v="NY.GDP.DEFL.KD.ZG"/>
    <x v="0"/>
    <n v="7.4613445396577731"/>
    <s v="No"/>
  </r>
  <r>
    <x v="261"/>
    <x v="261"/>
    <x v="3"/>
    <s v="NY.GDP.DEFL.KD.ZG"/>
    <x v="1"/>
    <n v="7.0997309934307111"/>
    <s v="No"/>
  </r>
  <r>
    <x v="261"/>
    <x v="261"/>
    <x v="3"/>
    <s v="NY.GDP.DEFL.KD.ZG"/>
    <x v="2"/>
    <n v="10.302064891969891"/>
    <s v="No"/>
  </r>
  <r>
    <x v="261"/>
    <x v="261"/>
    <x v="3"/>
    <s v="NY.GDP.DEFL.KD.ZG"/>
    <x v="3"/>
    <n v="4.7969322617280596"/>
    <s v="No"/>
  </r>
  <r>
    <x v="261"/>
    <x v="261"/>
    <x v="3"/>
    <s v="NY.GDP.DEFL.KD.ZG"/>
    <x v="4"/>
    <n v="3.9311436643556092"/>
    <s v="No"/>
  </r>
  <r>
    <x v="261"/>
    <x v="261"/>
    <x v="3"/>
    <s v="NY.GDP.DEFL.KD.ZG"/>
    <x v="5"/>
    <n v="2.3995036732412274"/>
    <s v="No"/>
  </r>
  <r>
    <x v="261"/>
    <x v="261"/>
    <x v="3"/>
    <s v="NY.GDP.DEFL.KD.ZG"/>
    <x v="6"/>
    <n v="4.3450059764034776"/>
    <s v="No"/>
  </r>
  <r>
    <x v="261"/>
    <x v="261"/>
    <x v="3"/>
    <s v="NY.GDP.DEFL.KD.ZG"/>
    <x v="10"/>
    <n v="5.6304918539763875"/>
    <s v="No"/>
  </r>
  <r>
    <x v="261"/>
    <x v="261"/>
    <x v="3"/>
    <s v="NY.GDP.DEFL.KD.ZG"/>
    <x v="11"/>
    <n v="8.2857577649870464"/>
    <s v="No"/>
  </r>
  <r>
    <x v="261"/>
    <x v="261"/>
    <x v="3"/>
    <s v="NY.GDP.DEFL.KD.ZG"/>
    <x v="12"/>
    <n v="5.1133478960312146"/>
    <s v="No"/>
  </r>
  <r>
    <x v="261"/>
    <x v="261"/>
    <x v="3"/>
    <s v="NY.GDP.DEFL.KD.ZG"/>
    <x v="13"/>
    <n v="4.9723371831707865"/>
    <s v="No"/>
  </r>
  <r>
    <x v="261"/>
    <x v="261"/>
    <x v="4"/>
    <s v="BG.GSR.NFSV.GD.ZS"/>
    <x v="16"/>
    <n v="10.585619272647639"/>
    <s v="No"/>
  </r>
  <r>
    <x v="261"/>
    <x v="261"/>
    <x v="4"/>
    <s v="BG.GSR.NFSV.GD.ZS"/>
    <x v="14"/>
    <n v="11.388789366453722"/>
    <s v="No"/>
  </r>
  <r>
    <x v="261"/>
    <x v="261"/>
    <x v="4"/>
    <s v="BG.GSR.NFSV.GD.ZS"/>
    <x v="15"/>
    <n v="11.024179820638556"/>
    <s v="No"/>
  </r>
  <r>
    <x v="261"/>
    <x v="261"/>
    <x v="4"/>
    <s v="BG.GSR.NFSV.GD.ZS"/>
    <x v="7"/>
    <n v="10.622506161556995"/>
    <s v="No"/>
  </r>
  <r>
    <x v="261"/>
    <x v="261"/>
    <x v="4"/>
    <s v="BG.GSR.NFSV.GD.ZS"/>
    <x v="8"/>
    <n v="10.30959998377825"/>
    <s v="No"/>
  </r>
  <r>
    <x v="261"/>
    <x v="261"/>
    <x v="4"/>
    <s v="BG.GSR.NFSV.GD.ZS"/>
    <x v="9"/>
    <n v="9.9638055041482811"/>
    <s v="No"/>
  </r>
  <r>
    <x v="261"/>
    <x v="261"/>
    <x v="4"/>
    <s v="BG.GSR.NFSV.GD.ZS"/>
    <x v="0"/>
    <n v="10.436290233528631"/>
    <s v="No"/>
  </r>
  <r>
    <x v="261"/>
    <x v="261"/>
    <x v="4"/>
    <s v="BG.GSR.NFSV.GD.ZS"/>
    <x v="1"/>
    <n v="10.993414116778762"/>
    <s v="No"/>
  </r>
  <r>
    <x v="261"/>
    <x v="261"/>
    <x v="4"/>
    <s v="BG.GSR.NFSV.GD.ZS"/>
    <x v="2"/>
    <n v="11.740644435206349"/>
    <s v="No"/>
  </r>
  <r>
    <x v="261"/>
    <x v="261"/>
    <x v="4"/>
    <s v="BG.GSR.NFSV.GD.ZS"/>
    <x v="3"/>
    <n v="10.394596279163533"/>
    <s v="No"/>
  </r>
  <r>
    <x v="261"/>
    <x v="261"/>
    <x v="4"/>
    <s v="BG.GSR.NFSV.GD.ZS"/>
    <x v="4"/>
    <n v="11.01124284449938"/>
    <s v="No"/>
  </r>
  <r>
    <x v="261"/>
    <x v="261"/>
    <x v="4"/>
    <s v="BG.GSR.NFSV.GD.ZS"/>
    <x v="5"/>
    <n v="10.14051078405274"/>
    <s v="No"/>
  </r>
  <r>
    <x v="261"/>
    <x v="261"/>
    <x v="4"/>
    <s v="BG.GSR.NFSV.GD.ZS"/>
    <x v="6"/>
    <n v="7.9340620396641484"/>
    <s v="No"/>
  </r>
  <r>
    <x v="261"/>
    <x v="261"/>
    <x v="4"/>
    <s v="BG.GSR.NFSV.GD.ZS"/>
    <x v="10"/>
    <n v="7.7430769851164456"/>
    <s v="No"/>
  </r>
  <r>
    <x v="261"/>
    <x v="261"/>
    <x v="4"/>
    <s v="BG.GSR.NFSV.GD.ZS"/>
    <x v="11"/>
    <n v="8.7546593813926314"/>
    <s v="No"/>
  </r>
  <r>
    <x v="261"/>
    <x v="261"/>
    <x v="4"/>
    <s v="BG.GSR.NFSV.GD.ZS"/>
    <x v="12"/>
    <n v="9.9195799121060002"/>
    <s v="No"/>
  </r>
  <r>
    <x v="261"/>
    <x v="261"/>
    <x v="4"/>
    <s v="BG.GSR.NFSV.GD.ZS"/>
    <x v="13"/>
    <n v="11.055457183976987"/>
    <s v="No"/>
  </r>
  <r>
    <x v="262"/>
    <x v="262"/>
    <x v="0"/>
    <s v="FM.LBL.BMNY.GD.ZS"/>
    <x v="16"/>
    <n v="67.293701121852123"/>
    <s v="No"/>
  </r>
  <r>
    <x v="262"/>
    <x v="262"/>
    <x v="0"/>
    <s v="FM.LBL.BMNY.GD.ZS"/>
    <x v="14"/>
    <n v="74.73810580547638"/>
    <s v="No"/>
  </r>
  <r>
    <x v="262"/>
    <x v="262"/>
    <x v="0"/>
    <s v="FM.LBL.BMNY.GD.ZS"/>
    <x v="15"/>
    <n v="78.43252031713908"/>
    <s v="No"/>
  </r>
  <r>
    <x v="262"/>
    <x v="262"/>
    <x v="0"/>
    <s v="FM.LBL.BMNY.GD.ZS"/>
    <x v="7"/>
    <n v="82.224260238424549"/>
    <s v="No"/>
  </r>
  <r>
    <x v="262"/>
    <x v="262"/>
    <x v="0"/>
    <s v="FM.LBL.BMNY.GD.ZS"/>
    <x v="8"/>
    <n v="80.293714100848902"/>
    <s v="No"/>
  </r>
  <r>
    <x v="262"/>
    <x v="262"/>
    <x v="0"/>
    <s v="FM.LBL.BMNY.GD.ZS"/>
    <x v="9"/>
    <n v="81.074730425958037"/>
    <s v="No"/>
  </r>
  <r>
    <x v="262"/>
    <x v="262"/>
    <x v="0"/>
    <s v="FM.LBL.BMNY.GD.ZS"/>
    <x v="0"/>
    <n v="84.998180661491773"/>
    <s v="No"/>
  </r>
  <r>
    <x v="262"/>
    <x v="262"/>
    <x v="0"/>
    <s v="FM.LBL.BMNY.GD.ZS"/>
    <x v="1"/>
    <n v="85.463716579157591"/>
    <s v="No"/>
  </r>
  <r>
    <x v="262"/>
    <x v="262"/>
    <x v="0"/>
    <s v="FM.LBL.BMNY.GD.ZS"/>
    <x v="2"/>
    <n v="87.975728108822338"/>
    <s v="No"/>
  </r>
  <r>
    <x v="262"/>
    <x v="262"/>
    <x v="0"/>
    <s v="FM.LBL.BMNY.GD.ZS"/>
    <x v="3"/>
    <n v="142.05942815567832"/>
    <s v="No"/>
  </r>
  <r>
    <x v="262"/>
    <x v="262"/>
    <x v="0"/>
    <s v="FM.LBL.BMNY.GD.ZS"/>
    <x v="4"/>
    <n v="141.73987199879534"/>
    <s v="No"/>
  </r>
  <r>
    <x v="262"/>
    <x v="262"/>
    <x v="0"/>
    <s v="FM.LBL.BMNY.GD.ZS"/>
    <x v="5"/>
    <n v="144.34525071502119"/>
    <s v="No"/>
  </r>
  <r>
    <x v="262"/>
    <x v="262"/>
    <x v="0"/>
    <s v="FM.LBL.BMNY.GD.ZS"/>
    <x v="6"/>
    <n v="161.70912897895303"/>
    <s v="No"/>
  </r>
  <r>
    <x v="262"/>
    <x v="262"/>
    <x v="0"/>
    <s v="FM.LBL.BMNY.GD.ZS"/>
    <x v="10"/>
    <n v="156.81301965440312"/>
    <s v="No"/>
  </r>
  <r>
    <x v="262"/>
    <x v="262"/>
    <x v="0"/>
    <s v="FM.LBL.BMNY.GD.ZS"/>
    <x v="11"/>
    <n v="160.88156806770064"/>
    <s v="No"/>
  </r>
  <r>
    <x v="262"/>
    <x v="262"/>
    <x v="0"/>
    <s v="FM.LBL.BMNY.GD.ZS"/>
    <x v="12"/>
    <n v="165.21316085916916"/>
    <s v="No"/>
  </r>
  <r>
    <x v="262"/>
    <x v="262"/>
    <x v="0"/>
    <s v="FM.LBL.BMNY.GD.ZS"/>
    <x v="13"/>
    <n v="167.77875951563013"/>
    <s v="No"/>
  </r>
  <r>
    <x v="262"/>
    <x v="262"/>
    <x v="1"/>
    <s v="EG.ELC.ACCS.RU.ZS"/>
    <x v="16"/>
    <n v="90.374164417591288"/>
    <s v="No"/>
  </r>
  <r>
    <x v="262"/>
    <x v="262"/>
    <x v="1"/>
    <s v="EG.ELC.ACCS.RU.ZS"/>
    <x v="14"/>
    <n v="91.265297357346313"/>
    <s v="No"/>
  </r>
  <r>
    <x v="262"/>
    <x v="262"/>
    <x v="1"/>
    <s v="EG.ELC.ACCS.RU.ZS"/>
    <x v="15"/>
    <n v="91.980729548289361"/>
    <s v="No"/>
  </r>
  <r>
    <x v="262"/>
    <x v="262"/>
    <x v="1"/>
    <s v="EG.ELC.ACCS.RU.ZS"/>
    <x v="7"/>
    <n v="92.104256593684923"/>
    <s v="No"/>
  </r>
  <r>
    <x v="262"/>
    <x v="262"/>
    <x v="1"/>
    <s v="EG.ELC.ACCS.RU.ZS"/>
    <x v="8"/>
    <n v="92.823647302252354"/>
    <s v="No"/>
  </r>
  <r>
    <x v="262"/>
    <x v="262"/>
    <x v="1"/>
    <s v="EG.ELC.ACCS.RU.ZS"/>
    <x v="9"/>
    <n v="92.330870361021852"/>
    <s v="No"/>
  </r>
  <r>
    <x v="262"/>
    <x v="262"/>
    <x v="1"/>
    <s v="EG.ELC.ACCS.RU.ZS"/>
    <x v="0"/>
    <n v="94.075647509191995"/>
    <s v="No"/>
  </r>
  <r>
    <x v="262"/>
    <x v="262"/>
    <x v="1"/>
    <s v="EG.ELC.ACCS.RU.ZS"/>
    <x v="1"/>
    <n v="94.098472000207636"/>
    <s v="No"/>
  </r>
  <r>
    <x v="262"/>
    <x v="262"/>
    <x v="1"/>
    <s v="EG.ELC.ACCS.RU.ZS"/>
    <x v="2"/>
    <n v="95.012268049423824"/>
    <s v="No"/>
  </r>
  <r>
    <x v="262"/>
    <x v="262"/>
    <x v="1"/>
    <s v="EG.ELC.ACCS.RU.ZS"/>
    <x v="3"/>
    <n v="98.485573617908599"/>
    <s v="No"/>
  </r>
  <r>
    <x v="262"/>
    <x v="262"/>
    <x v="1"/>
    <s v="EG.ELC.ACCS.RU.ZS"/>
    <x v="4"/>
    <n v="98.504187799347179"/>
    <s v="No"/>
  </r>
  <r>
    <x v="262"/>
    <x v="262"/>
    <x v="1"/>
    <s v="EG.ELC.ACCS.RU.ZS"/>
    <x v="5"/>
    <n v="98.693143050588773"/>
    <s v="No"/>
  </r>
  <r>
    <x v="262"/>
    <x v="262"/>
    <x v="1"/>
    <s v="EG.ELC.ACCS.RU.ZS"/>
    <x v="6"/>
    <n v="98.590697129387053"/>
    <s v="No"/>
  </r>
  <r>
    <x v="262"/>
    <x v="262"/>
    <x v="1"/>
    <s v="EG.ELC.ACCS.RU.ZS"/>
    <x v="10"/>
    <n v="99.196308487658911"/>
    <s v="No"/>
  </r>
  <r>
    <x v="262"/>
    <x v="262"/>
    <x v="1"/>
    <s v="EG.ELC.ACCS.RU.ZS"/>
    <x v="11"/>
    <n v="99.207233004952187"/>
    <s v="No"/>
  </r>
  <r>
    <x v="262"/>
    <x v="262"/>
    <x v="1"/>
    <s v="EG.ELC.ACCS.RU.ZS"/>
    <x v="12"/>
    <n v="99.228415158065559"/>
    <s v="No"/>
  </r>
  <r>
    <x v="262"/>
    <x v="262"/>
    <x v="3"/>
    <s v="NY.GDP.DEFL.KD.ZG"/>
    <x v="16"/>
    <n v="8.8552168514483895"/>
    <s v="No"/>
  </r>
  <r>
    <x v="262"/>
    <x v="262"/>
    <x v="3"/>
    <s v="NY.GDP.DEFL.KD.ZG"/>
    <x v="14"/>
    <n v="6.0305415284848323"/>
    <s v="No"/>
  </r>
  <r>
    <x v="262"/>
    <x v="262"/>
    <x v="3"/>
    <s v="NY.GDP.DEFL.KD.ZG"/>
    <x v="15"/>
    <n v="5.0078690912501997"/>
    <s v="No"/>
  </r>
  <r>
    <x v="262"/>
    <x v="262"/>
    <x v="3"/>
    <s v="NY.GDP.DEFL.KD.ZG"/>
    <x v="7"/>
    <n v="5.4874291379014721"/>
    <s v="No"/>
  </r>
  <r>
    <x v="262"/>
    <x v="262"/>
    <x v="3"/>
    <s v="NY.GDP.DEFL.KD.ZG"/>
    <x v="8"/>
    <n v="7.7520607594626938"/>
    <s v="No"/>
  </r>
  <r>
    <x v="262"/>
    <x v="262"/>
    <x v="3"/>
    <s v="NY.GDP.DEFL.KD.ZG"/>
    <x v="9"/>
    <n v="6.8969365161184442"/>
    <s v="No"/>
  </r>
  <r>
    <x v="262"/>
    <x v="262"/>
    <x v="3"/>
    <s v="NY.GDP.DEFL.KD.ZG"/>
    <x v="0"/>
    <n v="8.4473052603476333"/>
    <s v="No"/>
  </r>
  <r>
    <x v="262"/>
    <x v="262"/>
    <x v="3"/>
    <s v="NY.GDP.DEFL.KD.ZG"/>
    <x v="1"/>
    <n v="7.0634217169423437"/>
    <s v="No"/>
  </r>
  <r>
    <x v="262"/>
    <x v="262"/>
    <x v="3"/>
    <s v="NY.GDP.DEFL.KD.ZG"/>
    <x v="2"/>
    <n v="9.2442488257698017"/>
    <s v="No"/>
  </r>
  <r>
    <x v="262"/>
    <x v="262"/>
    <x v="3"/>
    <s v="NY.GDP.DEFL.KD.ZG"/>
    <x v="3"/>
    <n v="3.6435213826245914"/>
    <s v="No"/>
  </r>
  <r>
    <x v="262"/>
    <x v="262"/>
    <x v="3"/>
    <s v="NY.GDP.DEFL.KD.ZG"/>
    <x v="4"/>
    <n v="3.422170157533607"/>
    <s v="No"/>
  </r>
  <r>
    <x v="262"/>
    <x v="262"/>
    <x v="3"/>
    <s v="NY.GDP.DEFL.KD.ZG"/>
    <x v="5"/>
    <n v="2.310728334603013"/>
    <s v="No"/>
  </r>
  <r>
    <x v="262"/>
    <x v="262"/>
    <x v="3"/>
    <s v="NY.GDP.DEFL.KD.ZG"/>
    <x v="6"/>
    <n v="1.3245952103171064"/>
    <s v="No"/>
  </r>
  <r>
    <x v="262"/>
    <x v="262"/>
    <x v="3"/>
    <s v="NY.GDP.DEFL.KD.ZG"/>
    <x v="10"/>
    <n v="6.3950857461720929"/>
    <s v="No"/>
  </r>
  <r>
    <x v="262"/>
    <x v="262"/>
    <x v="3"/>
    <s v="NY.GDP.DEFL.KD.ZG"/>
    <x v="11"/>
    <n v="9.3752930547477433"/>
    <s v="No"/>
  </r>
  <r>
    <x v="262"/>
    <x v="262"/>
    <x v="3"/>
    <s v="NY.GDP.DEFL.KD.ZG"/>
    <x v="12"/>
    <n v="4.9409017538275961"/>
    <s v="No"/>
  </r>
  <r>
    <x v="262"/>
    <x v="262"/>
    <x v="3"/>
    <s v="NY.GDP.DEFL.KD.ZG"/>
    <x v="13"/>
    <n v="4.1840946760033546"/>
    <s v="No"/>
  </r>
  <r>
    <x v="262"/>
    <x v="262"/>
    <x v="4"/>
    <s v="BG.GSR.NFSV.GD.ZS"/>
    <x v="16"/>
    <n v="8.4954918332388409"/>
    <s v="No"/>
  </r>
  <r>
    <x v="262"/>
    <x v="262"/>
    <x v="4"/>
    <s v="BG.GSR.NFSV.GD.ZS"/>
    <x v="14"/>
    <n v="8.8687832548642795"/>
    <s v="No"/>
  </r>
  <r>
    <x v="262"/>
    <x v="262"/>
    <x v="4"/>
    <s v="BG.GSR.NFSV.GD.ZS"/>
    <x v="15"/>
    <n v="9.5245799701122635"/>
    <s v="No"/>
  </r>
  <r>
    <x v="262"/>
    <x v="262"/>
    <x v="4"/>
    <s v="BG.GSR.NFSV.GD.ZS"/>
    <x v="7"/>
    <n v="8.2823371464034832"/>
    <s v="No"/>
  </r>
  <r>
    <x v="262"/>
    <x v="262"/>
    <x v="4"/>
    <s v="BG.GSR.NFSV.GD.ZS"/>
    <x v="8"/>
    <n v="8.8693202627613985"/>
    <s v="No"/>
  </r>
  <r>
    <x v="262"/>
    <x v="262"/>
    <x v="4"/>
    <s v="BG.GSR.NFSV.GD.ZS"/>
    <x v="9"/>
    <n v="8.4327172973239151"/>
    <s v="No"/>
  </r>
  <r>
    <x v="262"/>
    <x v="262"/>
    <x v="4"/>
    <s v="BG.GSR.NFSV.GD.ZS"/>
    <x v="0"/>
    <n v="8.0253251584357699"/>
    <s v="No"/>
  </r>
  <r>
    <x v="262"/>
    <x v="262"/>
    <x v="4"/>
    <s v="BG.GSR.NFSV.GD.ZS"/>
    <x v="1"/>
    <n v="8.2584742791094179"/>
    <s v="No"/>
  </r>
  <r>
    <x v="262"/>
    <x v="262"/>
    <x v="4"/>
    <s v="BG.GSR.NFSV.GD.ZS"/>
    <x v="2"/>
    <n v="8.0875437690333953"/>
    <s v="No"/>
  </r>
  <r>
    <x v="262"/>
    <x v="262"/>
    <x v="4"/>
    <s v="BG.GSR.NFSV.GD.ZS"/>
    <x v="3"/>
    <n v="7.2477083879094746"/>
    <s v="No"/>
  </r>
  <r>
    <x v="262"/>
    <x v="262"/>
    <x v="4"/>
    <s v="BG.GSR.NFSV.GD.ZS"/>
    <x v="4"/>
    <n v="7.348462665919917"/>
    <s v="No"/>
  </r>
  <r>
    <x v="262"/>
    <x v="262"/>
    <x v="4"/>
    <s v="BG.GSR.NFSV.GD.ZS"/>
    <x v="5"/>
    <n v="7.2688600649916317"/>
    <s v="No"/>
  </r>
  <r>
    <x v="262"/>
    <x v="262"/>
    <x v="4"/>
    <s v="BG.GSR.NFSV.GD.ZS"/>
    <x v="6"/>
    <n v="5.4118646915813606"/>
    <s v="No"/>
  </r>
  <r>
    <x v="262"/>
    <x v="262"/>
    <x v="4"/>
    <s v="BG.GSR.NFSV.GD.ZS"/>
    <x v="10"/>
    <n v="5.6916694776644023"/>
    <s v="No"/>
  </r>
  <r>
    <x v="262"/>
    <x v="262"/>
    <x v="4"/>
    <s v="BG.GSR.NFSV.GD.ZS"/>
    <x v="11"/>
    <n v="6.5654345691752249"/>
    <s v="No"/>
  </r>
  <r>
    <x v="262"/>
    <x v="262"/>
    <x v="4"/>
    <s v="BG.GSR.NFSV.GD.ZS"/>
    <x v="12"/>
    <n v="6.9542941895884374"/>
    <s v="No"/>
  </r>
  <r>
    <x v="262"/>
    <x v="262"/>
    <x v="4"/>
    <s v="BG.GSR.NFSV.GD.ZS"/>
    <x v="13"/>
    <n v="7.5537336686254868"/>
    <s v="No"/>
  </r>
  <r>
    <x v="263"/>
    <x v="263"/>
    <x v="0"/>
    <s v="FM.LBL.BMNY.GD.ZS"/>
    <x v="16"/>
    <n v="98.939315256537199"/>
    <s v="No"/>
  </r>
  <r>
    <x v="263"/>
    <x v="263"/>
    <x v="0"/>
    <s v="FM.LBL.BMNY.GD.ZS"/>
    <x v="14"/>
    <n v="95.665696758127581"/>
    <s v="No"/>
  </r>
  <r>
    <x v="263"/>
    <x v="263"/>
    <x v="0"/>
    <s v="FM.LBL.BMNY.GD.ZS"/>
    <x v="15"/>
    <n v="96.473049614054588"/>
    <s v="No"/>
  </r>
  <r>
    <x v="263"/>
    <x v="263"/>
    <x v="0"/>
    <s v="FM.LBL.BMNY.GD.ZS"/>
    <x v="7"/>
    <n v="97.284876001458755"/>
    <s v="No"/>
  </r>
  <r>
    <x v="263"/>
    <x v="263"/>
    <x v="0"/>
    <s v="FM.LBL.BMNY.GD.ZS"/>
    <x v="8"/>
    <n v="96.068632265967949"/>
    <s v="No"/>
  </r>
  <r>
    <x v="263"/>
    <x v="263"/>
    <x v="0"/>
    <s v="FM.LBL.BMNY.GD.ZS"/>
    <x v="9"/>
    <n v="95.42643788596979"/>
    <s v="No"/>
  </r>
  <r>
    <x v="263"/>
    <x v="263"/>
    <x v="0"/>
    <s v="FM.LBL.BMNY.GD.ZS"/>
    <x v="0"/>
    <n v="96.239684177028451"/>
    <s v="No"/>
  </r>
  <r>
    <x v="263"/>
    <x v="263"/>
    <x v="0"/>
    <s v="FM.LBL.BMNY.GD.ZS"/>
    <x v="1"/>
    <n v="96.540331322743114"/>
    <s v="No"/>
  </r>
  <r>
    <x v="263"/>
    <x v="263"/>
    <x v="0"/>
    <s v="FM.LBL.BMNY.GD.ZS"/>
    <x v="2"/>
    <n v="100.14615673284321"/>
    <s v="No"/>
  </r>
  <r>
    <x v="263"/>
    <x v="263"/>
    <x v="0"/>
    <s v="FM.LBL.BMNY.GD.ZS"/>
    <x v="3"/>
    <n v="120.44981618779239"/>
    <s v="No"/>
  </r>
  <r>
    <x v="263"/>
    <x v="263"/>
    <x v="0"/>
    <s v="FM.LBL.BMNY.GD.ZS"/>
    <x v="4"/>
    <n v="120.66366068194814"/>
    <s v="No"/>
  </r>
  <r>
    <x v="263"/>
    <x v="263"/>
    <x v="0"/>
    <s v="FM.LBL.BMNY.GD.ZS"/>
    <x v="5"/>
    <n v="122.82617649862505"/>
    <s v="No"/>
  </r>
  <r>
    <x v="263"/>
    <x v="263"/>
    <x v="0"/>
    <s v="FM.LBL.BMNY.GD.ZS"/>
    <x v="6"/>
    <n v="140.39461547538016"/>
    <s v="No"/>
  </r>
  <r>
    <x v="263"/>
    <x v="263"/>
    <x v="0"/>
    <s v="FM.LBL.BMNY.GD.ZS"/>
    <x v="10"/>
    <n v="141.08433208841998"/>
    <s v="No"/>
  </r>
  <r>
    <x v="263"/>
    <x v="263"/>
    <x v="0"/>
    <s v="FM.LBL.BMNY.GD.ZS"/>
    <x v="11"/>
    <n v="138.13452571994856"/>
    <s v="No"/>
  </r>
  <r>
    <x v="263"/>
    <x v="263"/>
    <x v="0"/>
    <s v="FM.LBL.BMNY.GD.ZS"/>
    <x v="12"/>
    <n v="136.83452400044757"/>
    <s v="No"/>
  </r>
  <r>
    <x v="263"/>
    <x v="263"/>
    <x v="0"/>
    <s v="FM.LBL.BMNY.GD.ZS"/>
    <x v="13"/>
    <n v="137.40114636760498"/>
    <s v="No"/>
  </r>
  <r>
    <x v="263"/>
    <x v="263"/>
    <x v="1"/>
    <s v="EG.ELC.ACCS.RU.ZS"/>
    <x v="16"/>
    <n v="66.499938498689659"/>
    <s v="No"/>
  </r>
  <r>
    <x v="263"/>
    <x v="263"/>
    <x v="1"/>
    <s v="EG.ELC.ACCS.RU.ZS"/>
    <x v="14"/>
    <n v="68.348639773261866"/>
    <s v="No"/>
  </r>
  <r>
    <x v="263"/>
    <x v="263"/>
    <x v="1"/>
    <s v="EG.ELC.ACCS.RU.ZS"/>
    <x v="15"/>
    <n v="68.554201756561582"/>
    <s v="No"/>
  </r>
  <r>
    <x v="263"/>
    <x v="263"/>
    <x v="1"/>
    <s v="EG.ELC.ACCS.RU.ZS"/>
    <x v="7"/>
    <n v="67.372282522692487"/>
    <s v="No"/>
  </r>
  <r>
    <x v="263"/>
    <x v="263"/>
    <x v="1"/>
    <s v="EG.ELC.ACCS.RU.ZS"/>
    <x v="8"/>
    <n v="67.077260720822906"/>
    <s v="No"/>
  </r>
  <r>
    <x v="263"/>
    <x v="263"/>
    <x v="1"/>
    <s v="EG.ELC.ACCS.RU.ZS"/>
    <x v="9"/>
    <n v="68.396813327802874"/>
    <s v="No"/>
  </r>
  <r>
    <x v="263"/>
    <x v="263"/>
    <x v="1"/>
    <s v="EG.ELC.ACCS.RU.ZS"/>
    <x v="0"/>
    <n v="69.053651107633826"/>
    <s v="No"/>
  </r>
  <r>
    <x v="263"/>
    <x v="263"/>
    <x v="1"/>
    <s v="EG.ELC.ACCS.RU.ZS"/>
    <x v="1"/>
    <n v="69.095105732792419"/>
    <s v="No"/>
  </r>
  <r>
    <x v="263"/>
    <x v="263"/>
    <x v="1"/>
    <s v="EG.ELC.ACCS.RU.ZS"/>
    <x v="2"/>
    <n v="70.875546758835497"/>
    <s v="No"/>
  </r>
  <r>
    <x v="263"/>
    <x v="263"/>
    <x v="1"/>
    <s v="EG.ELC.ACCS.RU.ZS"/>
    <x v="3"/>
    <n v="80.84949576824738"/>
    <s v="No"/>
  </r>
  <r>
    <x v="263"/>
    <x v="263"/>
    <x v="1"/>
    <s v="EG.ELC.ACCS.RU.ZS"/>
    <x v="4"/>
    <n v="81.929214132554819"/>
    <s v="No"/>
  </r>
  <r>
    <x v="263"/>
    <x v="263"/>
    <x v="1"/>
    <s v="EG.ELC.ACCS.RU.ZS"/>
    <x v="5"/>
    <n v="82.607161516097264"/>
    <s v="No"/>
  </r>
  <r>
    <x v="263"/>
    <x v="263"/>
    <x v="1"/>
    <s v="EG.ELC.ACCS.RU.ZS"/>
    <x v="6"/>
    <n v="82.939215043959095"/>
    <s v="No"/>
  </r>
  <r>
    <x v="263"/>
    <x v="263"/>
    <x v="1"/>
    <s v="EG.ELC.ACCS.RU.ZS"/>
    <x v="10"/>
    <n v="84.469968630122636"/>
    <s v="No"/>
  </r>
  <r>
    <x v="263"/>
    <x v="263"/>
    <x v="1"/>
    <s v="EG.ELC.ACCS.RU.ZS"/>
    <x v="11"/>
    <n v="84.014093943573116"/>
    <s v="No"/>
  </r>
  <r>
    <x v="263"/>
    <x v="263"/>
    <x v="1"/>
    <s v="EG.ELC.ACCS.RU.ZS"/>
    <x v="12"/>
    <n v="84.399397539961228"/>
    <s v="No"/>
  </r>
  <r>
    <x v="263"/>
    <x v="263"/>
    <x v="3"/>
    <s v="NY.GDP.DEFL.KD.ZG"/>
    <x v="16"/>
    <n v="5.2426050334070098"/>
    <s v="No"/>
  </r>
  <r>
    <x v="263"/>
    <x v="263"/>
    <x v="3"/>
    <s v="NY.GDP.DEFL.KD.ZG"/>
    <x v="14"/>
    <n v="3.961552917150172"/>
    <s v="No"/>
  </r>
  <r>
    <x v="263"/>
    <x v="263"/>
    <x v="3"/>
    <s v="NY.GDP.DEFL.KD.ZG"/>
    <x v="15"/>
    <n v="3.583238509722392"/>
    <s v="No"/>
  </r>
  <r>
    <x v="263"/>
    <x v="263"/>
    <x v="3"/>
    <s v="NY.GDP.DEFL.KD.ZG"/>
    <x v="7"/>
    <n v="3.9745624299609545"/>
    <s v="No"/>
  </r>
  <r>
    <x v="263"/>
    <x v="263"/>
    <x v="3"/>
    <s v="NY.GDP.DEFL.KD.ZG"/>
    <x v="8"/>
    <n v="5.6293156548907746"/>
    <s v="No"/>
  </r>
  <r>
    <x v="263"/>
    <x v="263"/>
    <x v="3"/>
    <s v="NY.GDP.DEFL.KD.ZG"/>
    <x v="9"/>
    <n v="5.777817973267446"/>
    <s v="No"/>
  </r>
  <r>
    <x v="263"/>
    <x v="263"/>
    <x v="3"/>
    <s v="NY.GDP.DEFL.KD.ZG"/>
    <x v="0"/>
    <n v="5.8759358110993816"/>
    <s v="No"/>
  </r>
  <r>
    <x v="263"/>
    <x v="263"/>
    <x v="3"/>
    <s v="NY.GDP.DEFL.KD.ZG"/>
    <x v="1"/>
    <n v="5.9535451364955634"/>
    <s v="No"/>
  </r>
  <r>
    <x v="263"/>
    <x v="263"/>
    <x v="3"/>
    <s v="NY.GDP.DEFL.KD.ZG"/>
    <x v="2"/>
    <n v="7.860966093942622"/>
    <s v="No"/>
  </r>
  <r>
    <x v="263"/>
    <x v="263"/>
    <x v="3"/>
    <s v="NY.GDP.DEFL.KD.ZG"/>
    <x v="3"/>
    <n v="2.9254384079214546"/>
    <s v="No"/>
  </r>
  <r>
    <x v="263"/>
    <x v="263"/>
    <x v="3"/>
    <s v="NY.GDP.DEFL.KD.ZG"/>
    <x v="4"/>
    <n v="2.7877095142576138"/>
    <s v="No"/>
  </r>
  <r>
    <x v="263"/>
    <x v="263"/>
    <x v="3"/>
    <s v="NY.GDP.DEFL.KD.ZG"/>
    <x v="5"/>
    <n v="2.375860140426056"/>
    <s v="No"/>
  </r>
  <r>
    <x v="263"/>
    <x v="263"/>
    <x v="3"/>
    <s v="NY.GDP.DEFL.KD.ZG"/>
    <x v="6"/>
    <n v="1.9360635883421509"/>
    <s v="No"/>
  </r>
  <r>
    <x v="263"/>
    <x v="263"/>
    <x v="3"/>
    <s v="NY.GDP.DEFL.KD.ZG"/>
    <x v="10"/>
    <n v="4.6057280888879291"/>
    <s v="No"/>
  </r>
  <r>
    <x v="263"/>
    <x v="263"/>
    <x v="3"/>
    <s v="NY.GDP.DEFL.KD.ZG"/>
    <x v="11"/>
    <n v="7.3338745894481576"/>
    <s v="No"/>
  </r>
  <r>
    <x v="263"/>
    <x v="263"/>
    <x v="3"/>
    <s v="NY.GDP.DEFL.KD.ZG"/>
    <x v="12"/>
    <n v="5.1479428962315694"/>
    <s v="No"/>
  </r>
  <r>
    <x v="263"/>
    <x v="263"/>
    <x v="3"/>
    <s v="NY.GDP.DEFL.KD.ZG"/>
    <x v="13"/>
    <n v="3.9117926513213206"/>
    <s v="No"/>
  </r>
  <r>
    <x v="263"/>
    <x v="263"/>
    <x v="4"/>
    <s v="BG.GSR.NFSV.GD.ZS"/>
    <x v="16"/>
    <n v="9.2275230985309378"/>
    <s v="No"/>
  </r>
  <r>
    <x v="263"/>
    <x v="263"/>
    <x v="4"/>
    <s v="BG.GSR.NFSV.GD.ZS"/>
    <x v="14"/>
    <n v="9.3535005834782066"/>
    <s v="No"/>
  </r>
  <r>
    <x v="263"/>
    <x v="263"/>
    <x v="4"/>
    <s v="BG.GSR.NFSV.GD.ZS"/>
    <x v="15"/>
    <n v="9.7600674525928302"/>
    <s v="No"/>
  </r>
  <r>
    <x v="263"/>
    <x v="263"/>
    <x v="4"/>
    <s v="BG.GSR.NFSV.GD.ZS"/>
    <x v="7"/>
    <n v="9.7507360670972147"/>
    <s v="No"/>
  </r>
  <r>
    <x v="263"/>
    <x v="263"/>
    <x v="4"/>
    <s v="BG.GSR.NFSV.GD.ZS"/>
    <x v="8"/>
    <n v="10.478834609847896"/>
    <s v="No"/>
  </r>
  <r>
    <x v="263"/>
    <x v="263"/>
    <x v="4"/>
    <s v="BG.GSR.NFSV.GD.ZS"/>
    <x v="9"/>
    <n v="11.033140187427488"/>
    <s v="No"/>
  </r>
  <r>
    <x v="263"/>
    <x v="263"/>
    <x v="4"/>
    <s v="BG.GSR.NFSV.GD.ZS"/>
    <x v="0"/>
    <n v="11.431815427092591"/>
    <s v="No"/>
  </r>
  <r>
    <x v="263"/>
    <x v="263"/>
    <x v="4"/>
    <s v="BG.GSR.NFSV.GD.ZS"/>
    <x v="1"/>
    <n v="12.051458639757824"/>
    <s v="No"/>
  </r>
  <r>
    <x v="263"/>
    <x v="263"/>
    <x v="4"/>
    <s v="BG.GSR.NFSV.GD.ZS"/>
    <x v="2"/>
    <n v="12.400650981526161"/>
    <s v="No"/>
  </r>
  <r>
    <x v="263"/>
    <x v="263"/>
    <x v="4"/>
    <s v="BG.GSR.NFSV.GD.ZS"/>
    <x v="3"/>
    <n v="13.389707857680154"/>
    <s v="No"/>
  </r>
  <r>
    <x v="263"/>
    <x v="263"/>
    <x v="4"/>
    <s v="BG.GSR.NFSV.GD.ZS"/>
    <x v="4"/>
    <n v="13.708006054919123"/>
    <s v="No"/>
  </r>
  <r>
    <x v="263"/>
    <x v="263"/>
    <x v="4"/>
    <s v="BG.GSR.NFSV.GD.ZS"/>
    <x v="5"/>
    <n v="13.933703158138025"/>
    <s v="No"/>
  </r>
  <r>
    <x v="263"/>
    <x v="263"/>
    <x v="4"/>
    <s v="BG.GSR.NFSV.GD.ZS"/>
    <x v="6"/>
    <n v="11.96328749430943"/>
    <s v="No"/>
  </r>
  <r>
    <x v="263"/>
    <x v="263"/>
    <x v="4"/>
    <s v="BG.GSR.NFSV.GD.ZS"/>
    <x v="10"/>
    <n v="12.330636682730365"/>
    <s v="No"/>
  </r>
  <r>
    <x v="263"/>
    <x v="263"/>
    <x v="4"/>
    <s v="BG.GSR.NFSV.GD.ZS"/>
    <x v="11"/>
    <n v="13.705670801511632"/>
    <s v="No"/>
  </r>
  <r>
    <x v="263"/>
    <x v="263"/>
    <x v="4"/>
    <s v="BG.GSR.NFSV.GD.ZS"/>
    <x v="12"/>
    <n v="14.546691964029026"/>
    <s v="No"/>
  </r>
  <r>
    <x v="263"/>
    <x v="263"/>
    <x v="4"/>
    <s v="BG.GSR.NFSV.GD.ZS"/>
    <x v="13"/>
    <n v="15.237207229361378"/>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498F78-C6C5-485F-8167-68DD5C62A59E}" name="PivotTable1"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3:H4435" firstHeaderRow="1" firstDataRow="2" firstDataCol="3"/>
  <pivotFields count="7">
    <pivotField axis="axisRow" compact="0" outline="0" showAll="0" defaultSubtotal="0">
      <items count="264">
        <item x="0"/>
        <item x="216"/>
        <item x="217"/>
        <item x="1"/>
        <item x="2"/>
        <item x="3"/>
        <item x="4"/>
        <item x="5"/>
        <item x="6"/>
        <item x="218"/>
        <item x="7"/>
        <item x="8"/>
        <item x="9"/>
        <item x="10"/>
        <item x="11"/>
        <item x="12"/>
        <item x="13"/>
        <item x="14"/>
        <item x="15"/>
        <item x="16"/>
        <item x="17"/>
        <item x="18"/>
        <item x="19"/>
        <item x="20"/>
        <item x="21"/>
        <item x="22"/>
        <item x="23"/>
        <item x="24"/>
        <item x="25"/>
        <item x="26"/>
        <item x="27"/>
        <item x="28"/>
        <item x="29"/>
        <item x="30"/>
        <item x="31"/>
        <item x="32"/>
        <item x="33"/>
        <item x="34"/>
        <item x="35"/>
        <item x="219"/>
        <item x="36"/>
        <item x="37"/>
        <item x="220"/>
        <item x="38"/>
        <item x="39"/>
        <item x="40"/>
        <item x="41"/>
        <item x="42"/>
        <item x="43"/>
        <item x="44"/>
        <item x="45"/>
        <item x="46"/>
        <item x="47"/>
        <item x="48"/>
        <item x="49"/>
        <item x="50"/>
        <item x="51"/>
        <item x="52"/>
        <item x="53"/>
        <item x="54"/>
        <item x="55"/>
        <item x="56"/>
        <item x="221"/>
        <item x="222"/>
        <item x="223"/>
        <item x="224"/>
        <item x="57"/>
        <item x="58"/>
        <item x="59"/>
        <item x="60"/>
        <item x="61"/>
        <item x="62"/>
        <item x="63"/>
        <item x="64"/>
        <item x="225"/>
        <item x="226"/>
        <item x="227"/>
        <item x="228"/>
        <item x="229"/>
        <item x="65"/>
        <item x="66"/>
        <item x="67"/>
        <item x="230"/>
        <item x="68"/>
        <item x="69"/>
        <item x="70"/>
        <item x="71"/>
        <item x="72"/>
        <item x="73"/>
        <item x="74"/>
        <item x="75"/>
        <item x="76"/>
        <item x="77"/>
        <item x="78"/>
        <item x="79"/>
        <item x="80"/>
        <item x="81"/>
        <item x="82"/>
        <item x="83"/>
        <item x="84"/>
        <item x="231"/>
        <item x="232"/>
        <item x="85"/>
        <item x="86"/>
        <item x="87"/>
        <item x="233"/>
        <item x="88"/>
        <item x="234"/>
        <item x="235"/>
        <item x="236"/>
        <item x="237"/>
        <item x="89"/>
        <item x="90"/>
        <item x="91"/>
        <item x="92"/>
        <item x="93"/>
        <item x="94"/>
        <item x="95"/>
        <item x="96"/>
        <item x="97"/>
        <item x="98"/>
        <item x="99"/>
        <item x="100"/>
        <item x="101"/>
        <item x="102"/>
        <item x="103"/>
        <item x="104"/>
        <item x="105"/>
        <item x="106"/>
        <item x="107"/>
        <item x="238"/>
        <item x="239"/>
        <item x="240"/>
        <item x="241"/>
        <item x="108"/>
        <item x="242"/>
        <item x="109"/>
        <item x="110"/>
        <item x="111"/>
        <item x="112"/>
        <item x="113"/>
        <item x="114"/>
        <item x="243"/>
        <item x="244"/>
        <item x="245"/>
        <item x="115"/>
        <item x="116"/>
        <item x="117"/>
        <item x="118"/>
        <item x="119"/>
        <item x="120"/>
        <item x="121"/>
        <item x="122"/>
        <item x="123"/>
        <item x="124"/>
        <item x="125"/>
        <item x="126"/>
        <item x="127"/>
        <item x="246"/>
        <item x="247"/>
        <item x="248"/>
        <item x="249"/>
        <item x="128"/>
        <item x="129"/>
        <item x="130"/>
        <item x="131"/>
        <item x="132"/>
        <item x="133"/>
        <item x="134"/>
        <item x="135"/>
        <item x="136"/>
        <item x="137"/>
        <item x="138"/>
        <item x="139"/>
        <item x="140"/>
        <item x="141"/>
        <item x="142"/>
        <item x="143"/>
        <item x="250"/>
        <item x="144"/>
        <item x="145"/>
        <item x="146"/>
        <item x="251"/>
        <item x="147"/>
        <item x="252"/>
        <item x="253"/>
        <item x="148"/>
        <item x="149"/>
        <item x="150"/>
        <item x="151"/>
        <item x="152"/>
        <item x="153"/>
        <item x="154"/>
        <item x="155"/>
        <item x="156"/>
        <item x="254"/>
        <item x="255"/>
        <item x="157"/>
        <item x="158"/>
        <item x="159"/>
        <item x="160"/>
        <item x="161"/>
        <item x="162"/>
        <item x="163"/>
        <item x="164"/>
        <item x="165"/>
        <item x="166"/>
        <item x="167"/>
        <item x="168"/>
        <item x="169"/>
        <item x="170"/>
        <item x="171"/>
        <item x="172"/>
        <item x="173"/>
        <item x="256"/>
        <item x="174"/>
        <item x="175"/>
        <item x="176"/>
        <item x="257"/>
        <item x="258"/>
        <item x="177"/>
        <item x="178"/>
        <item x="179"/>
        <item x="180"/>
        <item x="181"/>
        <item x="182"/>
        <item x="183"/>
        <item x="259"/>
        <item x="260"/>
        <item x="261"/>
        <item x="184"/>
        <item x="185"/>
        <item x="186"/>
        <item x="187"/>
        <item x="188"/>
        <item x="189"/>
        <item x="190"/>
        <item x="191"/>
        <item x="192"/>
        <item x="193"/>
        <item x="194"/>
        <item x="195"/>
        <item x="196"/>
        <item x="197"/>
        <item x="198"/>
        <item x="199"/>
        <item x="200"/>
        <item x="201"/>
        <item x="202"/>
        <item x="203"/>
        <item x="204"/>
        <item x="205"/>
        <item x="262"/>
        <item x="206"/>
        <item x="207"/>
        <item x="208"/>
        <item x="209"/>
        <item x="210"/>
        <item x="211"/>
        <item x="212"/>
        <item x="263"/>
        <item x="213"/>
        <item x="214"/>
        <item x="215"/>
      </items>
      <extLst>
        <ext xmlns:x14="http://schemas.microsoft.com/office/spreadsheetml/2009/9/main" uri="{2946ED86-A175-432a-8AC1-64E0C546D7DE}">
          <x14:pivotField fillDownLabels="1"/>
        </ext>
      </extLst>
    </pivotField>
    <pivotField axis="axisRow" compact="0" outline="0" showAll="0" defaultSubtotal="0">
      <items count="264">
        <item x="132"/>
        <item x="9"/>
        <item x="216"/>
        <item x="0"/>
        <item x="217"/>
        <item x="5"/>
        <item x="1"/>
        <item x="4"/>
        <item x="218"/>
        <item x="203"/>
        <item x="7"/>
        <item x="8"/>
        <item x="3"/>
        <item x="6"/>
        <item x="10"/>
        <item x="11"/>
        <item x="12"/>
        <item x="31"/>
        <item x="18"/>
        <item x="20"/>
        <item x="30"/>
        <item x="15"/>
        <item x="29"/>
        <item x="14"/>
        <item x="13"/>
        <item x="24"/>
        <item x="17"/>
        <item x="19"/>
        <item x="21"/>
        <item x="23"/>
        <item x="26"/>
        <item x="16"/>
        <item x="28"/>
        <item x="22"/>
        <item x="25"/>
        <item x="37"/>
        <item x="35"/>
        <item x="220"/>
        <item x="187"/>
        <item x="39"/>
        <item x="40"/>
        <item x="41"/>
        <item x="47"/>
        <item x="34"/>
        <item x="44"/>
        <item x="45"/>
        <item x="42"/>
        <item x="43"/>
        <item x="32"/>
        <item x="46"/>
        <item x="219"/>
        <item x="49"/>
        <item x="50"/>
        <item x="36"/>
        <item x="51"/>
        <item x="52"/>
        <item x="73"/>
        <item x="54"/>
        <item x="55"/>
        <item x="53"/>
        <item x="56"/>
        <item x="2"/>
        <item x="223"/>
        <item x="221"/>
        <item x="222"/>
        <item x="227"/>
        <item x="226"/>
        <item x="57"/>
        <item x="58"/>
        <item x="225"/>
        <item x="61"/>
        <item x="178"/>
        <item x="62"/>
        <item x="64"/>
        <item x="229"/>
        <item x="230"/>
        <item x="67"/>
        <item x="66"/>
        <item x="68"/>
        <item x="65"/>
        <item x="127"/>
        <item x="70"/>
        <item x="204"/>
        <item x="72"/>
        <item x="74"/>
        <item x="75"/>
        <item x="81"/>
        <item x="71"/>
        <item x="82"/>
        <item x="60"/>
        <item x="76"/>
        <item x="78"/>
        <item x="77"/>
        <item x="80"/>
        <item x="79"/>
        <item x="83"/>
        <item x="232"/>
        <item x="86"/>
        <item x="85"/>
        <item x="231"/>
        <item x="48"/>
        <item x="84"/>
        <item x="87"/>
        <item x="233"/>
        <item x="234"/>
        <item x="237"/>
        <item x="235"/>
        <item x="90"/>
        <item x="236"/>
        <item x="94"/>
        <item x="89"/>
        <item x="93"/>
        <item x="91"/>
        <item x="92"/>
        <item x="88"/>
        <item x="95"/>
        <item x="96"/>
        <item x="97"/>
        <item x="99"/>
        <item x="98"/>
        <item x="100"/>
        <item x="101"/>
        <item x="106"/>
        <item x="33"/>
        <item x="102"/>
        <item x="180"/>
        <item x="103"/>
        <item x="105"/>
        <item x="240"/>
        <item x="107"/>
        <item x="109"/>
        <item x="111"/>
        <item x="112"/>
        <item x="181"/>
        <item x="239"/>
        <item x="242"/>
        <item x="244"/>
        <item x="113"/>
        <item x="179"/>
        <item x="245"/>
        <item x="243"/>
        <item x="110"/>
        <item x="238"/>
        <item x="114"/>
        <item x="115"/>
        <item x="108"/>
        <item x="116"/>
        <item x="182"/>
        <item x="129"/>
        <item x="128"/>
        <item x="117"/>
        <item x="120"/>
        <item x="246"/>
        <item x="126"/>
        <item x="123"/>
        <item x="249"/>
        <item x="144"/>
        <item x="121"/>
        <item x="122"/>
        <item x="134"/>
        <item x="247"/>
        <item x="131"/>
        <item x="130"/>
        <item x="145"/>
        <item x="133"/>
        <item x="124"/>
        <item x="125"/>
        <item x="118"/>
        <item x="119"/>
        <item x="250"/>
        <item x="135"/>
        <item x="139"/>
        <item x="142"/>
        <item x="143"/>
        <item x="141"/>
        <item x="138"/>
        <item x="146"/>
        <item x="137"/>
        <item x="136"/>
        <item x="140"/>
        <item x="251"/>
        <item x="147"/>
        <item x="252"/>
        <item x="148"/>
        <item x="150"/>
        <item x="153"/>
        <item x="154"/>
        <item x="149"/>
        <item x="151"/>
        <item x="155"/>
        <item x="255"/>
        <item x="157"/>
        <item x="156"/>
        <item x="152"/>
        <item x="212"/>
        <item x="253"/>
        <item x="254"/>
        <item x="69"/>
        <item x="158"/>
        <item x="159"/>
        <item x="160"/>
        <item x="161"/>
        <item x="257"/>
        <item x="165"/>
        <item x="184"/>
        <item x="166"/>
        <item x="170"/>
        <item x="174"/>
        <item x="169"/>
        <item x="59"/>
        <item x="163"/>
        <item x="175"/>
        <item x="167"/>
        <item x="260"/>
        <item x="177"/>
        <item x="259"/>
        <item x="256"/>
        <item x="164"/>
        <item x="185"/>
        <item x="172"/>
        <item x="173"/>
        <item x="186"/>
        <item x="63"/>
        <item x="171"/>
        <item x="168"/>
        <item x="188"/>
        <item x="199"/>
        <item x="38"/>
        <item x="224"/>
        <item x="228"/>
        <item x="193"/>
        <item x="191"/>
        <item x="189"/>
        <item x="198"/>
        <item x="241"/>
        <item x="192"/>
        <item x="248"/>
        <item x="194"/>
        <item x="258"/>
        <item x="261"/>
        <item x="195"/>
        <item x="196"/>
        <item x="197"/>
        <item x="200"/>
        <item x="190"/>
        <item x="201"/>
        <item x="202"/>
        <item x="262"/>
        <item x="206"/>
        <item x="205"/>
        <item x="207"/>
        <item x="183"/>
        <item x="209"/>
        <item x="27"/>
        <item x="211"/>
        <item x="210"/>
        <item x="208"/>
        <item x="263"/>
        <item x="162"/>
        <item x="104"/>
        <item x="213"/>
        <item x="176"/>
        <item x="214"/>
        <item x="215"/>
      </items>
      <extLst>
        <ext xmlns:x14="http://schemas.microsoft.com/office/spreadsheetml/2009/9/main" uri="{2946ED86-A175-432a-8AC1-64E0C546D7DE}">
          <x14:pivotField fillDownLabels="1"/>
        </ext>
      </extLst>
    </pivotField>
    <pivotField axis="axisCol" compact="0" outline="0" showAll="0" defaultSubtotal="0">
      <items count="5">
        <item x="1"/>
        <item x="0"/>
        <item x="2"/>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7">
        <item x="16"/>
        <item x="14"/>
        <item x="15"/>
        <item x="7"/>
        <item x="8"/>
        <item x="9"/>
        <item x="0"/>
        <item x="1"/>
        <item x="2"/>
        <item x="3"/>
        <item x="4"/>
        <item x="5"/>
        <item x="6"/>
        <item x="10"/>
        <item x="11"/>
        <item x="12"/>
        <item x="13"/>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3">
    <field x="0"/>
    <field x="1"/>
    <field x="4"/>
  </rowFields>
  <rowItems count="4431">
    <i>
      <x/>
      <x v="3"/>
      <x v="1"/>
    </i>
    <i r="2">
      <x v="2"/>
    </i>
    <i r="2">
      <x v="3"/>
    </i>
    <i r="2">
      <x v="4"/>
    </i>
    <i r="2">
      <x v="5"/>
    </i>
    <i r="2">
      <x v="6"/>
    </i>
    <i r="2">
      <x v="7"/>
    </i>
    <i r="2">
      <x v="8"/>
    </i>
    <i r="2">
      <x v="9"/>
    </i>
    <i r="2">
      <x v="10"/>
    </i>
    <i r="2">
      <x v="11"/>
    </i>
    <i r="2">
      <x v="12"/>
    </i>
    <i r="2">
      <x v="13"/>
    </i>
    <i r="2">
      <x v="14"/>
    </i>
    <i r="2">
      <x v="15"/>
    </i>
    <i r="2">
      <x v="16"/>
    </i>
    <i>
      <x v="1"/>
      <x v="2"/>
      <x/>
    </i>
    <i r="2">
      <x v="1"/>
    </i>
    <i r="2">
      <x v="2"/>
    </i>
    <i r="2">
      <x v="3"/>
    </i>
    <i r="2">
      <x v="4"/>
    </i>
    <i r="2">
      <x v="5"/>
    </i>
    <i r="2">
      <x v="6"/>
    </i>
    <i r="2">
      <x v="7"/>
    </i>
    <i r="2">
      <x v="8"/>
    </i>
    <i r="2">
      <x v="9"/>
    </i>
    <i r="2">
      <x v="10"/>
    </i>
    <i r="2">
      <x v="11"/>
    </i>
    <i r="2">
      <x v="12"/>
    </i>
    <i r="2">
      <x v="13"/>
    </i>
    <i r="2">
      <x v="14"/>
    </i>
    <i r="2">
      <x v="15"/>
    </i>
    <i r="2">
      <x v="16"/>
    </i>
    <i>
      <x v="2"/>
      <x v="4"/>
      <x/>
    </i>
    <i r="2">
      <x v="1"/>
    </i>
    <i r="2">
      <x v="2"/>
    </i>
    <i r="2">
      <x v="3"/>
    </i>
    <i r="2">
      <x v="4"/>
    </i>
    <i r="2">
      <x v="5"/>
    </i>
    <i r="2">
      <x v="6"/>
    </i>
    <i r="2">
      <x v="7"/>
    </i>
    <i r="2">
      <x v="8"/>
    </i>
    <i r="2">
      <x v="9"/>
    </i>
    <i r="2">
      <x v="10"/>
    </i>
    <i r="2">
      <x v="11"/>
    </i>
    <i r="2">
      <x v="12"/>
    </i>
    <i r="2">
      <x v="13"/>
    </i>
    <i r="2">
      <x v="14"/>
    </i>
    <i r="2">
      <x v="15"/>
    </i>
    <i r="2">
      <x v="16"/>
    </i>
    <i>
      <x v="3"/>
      <x v="6"/>
      <x/>
    </i>
    <i r="2">
      <x v="1"/>
    </i>
    <i r="2">
      <x v="2"/>
    </i>
    <i r="2">
      <x v="3"/>
    </i>
    <i r="2">
      <x v="4"/>
    </i>
    <i r="2">
      <x v="5"/>
    </i>
    <i r="2">
      <x v="6"/>
    </i>
    <i r="2">
      <x v="7"/>
    </i>
    <i r="2">
      <x v="8"/>
    </i>
    <i r="2">
      <x v="9"/>
    </i>
    <i r="2">
      <x v="10"/>
    </i>
    <i r="2">
      <x v="11"/>
    </i>
    <i r="2">
      <x v="12"/>
    </i>
    <i r="2">
      <x v="13"/>
    </i>
    <i r="2">
      <x v="14"/>
    </i>
    <i r="2">
      <x v="15"/>
    </i>
    <i r="2">
      <x v="16"/>
    </i>
    <i>
      <x v="4"/>
      <x v="61"/>
      <x/>
    </i>
    <i r="2">
      <x v="1"/>
    </i>
    <i r="2">
      <x v="2"/>
    </i>
    <i r="2">
      <x v="3"/>
    </i>
    <i r="2">
      <x v="4"/>
    </i>
    <i r="2">
      <x v="5"/>
    </i>
    <i r="2">
      <x v="6"/>
    </i>
    <i r="2">
      <x v="7"/>
    </i>
    <i r="2">
      <x v="8"/>
    </i>
    <i r="2">
      <x v="9"/>
    </i>
    <i r="2">
      <x v="10"/>
    </i>
    <i r="2">
      <x v="11"/>
    </i>
    <i r="2">
      <x v="12"/>
    </i>
    <i r="2">
      <x v="13"/>
    </i>
    <i r="2">
      <x v="14"/>
    </i>
    <i r="2">
      <x v="15"/>
    </i>
    <i r="2">
      <x v="16"/>
    </i>
    <i>
      <x v="5"/>
      <x v="12"/>
      <x v="3"/>
    </i>
    <i r="2">
      <x v="4"/>
    </i>
    <i r="2">
      <x v="5"/>
    </i>
    <i r="2">
      <x v="6"/>
    </i>
    <i r="2">
      <x v="7"/>
    </i>
    <i r="2">
      <x v="8"/>
    </i>
    <i r="2">
      <x v="9"/>
    </i>
    <i r="2">
      <x v="10"/>
    </i>
    <i r="2">
      <x v="11"/>
    </i>
    <i r="2">
      <x v="12"/>
    </i>
    <i r="2">
      <x v="13"/>
    </i>
    <i r="2">
      <x v="14"/>
    </i>
    <i>
      <x v="6"/>
      <x v="7"/>
      <x/>
    </i>
    <i r="2">
      <x v="1"/>
    </i>
    <i r="2">
      <x v="2"/>
    </i>
    <i r="2">
      <x v="3"/>
    </i>
    <i r="2">
      <x v="4"/>
    </i>
    <i r="2">
      <x v="5"/>
    </i>
    <i r="2">
      <x v="6"/>
    </i>
    <i r="2">
      <x v="7"/>
    </i>
    <i r="2">
      <x v="8"/>
    </i>
    <i r="2">
      <x v="9"/>
    </i>
    <i r="2">
      <x v="10"/>
    </i>
    <i r="2">
      <x v="11"/>
    </i>
    <i r="2">
      <x v="12"/>
    </i>
    <i r="2">
      <x v="13"/>
    </i>
    <i r="2">
      <x v="14"/>
    </i>
    <i r="2">
      <x v="15"/>
    </i>
    <i r="2">
      <x v="16"/>
    </i>
    <i>
      <x v="7"/>
      <x v="5"/>
      <x/>
    </i>
    <i r="2">
      <x v="1"/>
    </i>
    <i r="2">
      <x v="2"/>
    </i>
    <i r="2">
      <x v="3"/>
    </i>
    <i r="2">
      <x v="4"/>
    </i>
    <i r="2">
      <x v="5"/>
    </i>
    <i r="2">
      <x v="6"/>
    </i>
    <i r="2">
      <x v="7"/>
    </i>
    <i r="2">
      <x v="8"/>
    </i>
    <i r="2">
      <x v="9"/>
    </i>
    <i r="2">
      <x v="10"/>
    </i>
    <i r="2">
      <x v="11"/>
    </i>
    <i r="2">
      <x v="12"/>
    </i>
    <i r="2">
      <x v="13"/>
    </i>
    <i r="2">
      <x v="14"/>
    </i>
    <i r="2">
      <x v="15"/>
    </i>
    <i r="2">
      <x v="16"/>
    </i>
    <i>
      <x v="8"/>
      <x v="13"/>
      <x/>
    </i>
    <i r="2">
      <x v="1"/>
    </i>
    <i r="2">
      <x v="2"/>
    </i>
    <i r="2">
      <x v="3"/>
    </i>
    <i r="2">
      <x v="4"/>
    </i>
    <i r="2">
      <x v="5"/>
    </i>
    <i r="2">
      <x v="6"/>
    </i>
    <i r="2">
      <x v="7"/>
    </i>
    <i r="2">
      <x v="8"/>
    </i>
    <i r="2">
      <x v="9"/>
    </i>
    <i r="2">
      <x v="10"/>
    </i>
    <i r="2">
      <x v="11"/>
    </i>
    <i r="2">
      <x v="12"/>
    </i>
    <i r="2">
      <x v="13"/>
    </i>
    <i r="2">
      <x v="14"/>
    </i>
    <i r="2">
      <x v="15"/>
    </i>
    <i r="2">
      <x v="16"/>
    </i>
    <i>
      <x v="9"/>
      <x v="8"/>
      <x/>
    </i>
    <i r="2">
      <x v="1"/>
    </i>
    <i r="2">
      <x v="2"/>
    </i>
    <i r="2">
      <x v="3"/>
    </i>
    <i r="2">
      <x v="4"/>
    </i>
    <i r="2">
      <x v="5"/>
    </i>
    <i r="2">
      <x v="6"/>
    </i>
    <i r="2">
      <x v="7"/>
    </i>
    <i r="2">
      <x v="8"/>
    </i>
    <i r="2">
      <x v="9"/>
    </i>
    <i r="2">
      <x v="10"/>
    </i>
    <i r="2">
      <x v="11"/>
    </i>
    <i r="2">
      <x v="12"/>
    </i>
    <i r="2">
      <x v="13"/>
    </i>
    <i r="2">
      <x v="14"/>
    </i>
    <i r="2">
      <x v="15"/>
    </i>
    <i r="2">
      <x v="16"/>
    </i>
    <i>
      <x v="10"/>
      <x v="10"/>
      <x/>
    </i>
    <i r="2">
      <x v="1"/>
    </i>
    <i r="2">
      <x v="2"/>
    </i>
    <i r="2">
      <x v="3"/>
    </i>
    <i r="2">
      <x v="4"/>
    </i>
    <i r="2">
      <x v="5"/>
    </i>
    <i r="2">
      <x v="6"/>
    </i>
    <i r="2">
      <x v="7"/>
    </i>
    <i r="2">
      <x v="8"/>
    </i>
    <i r="2">
      <x v="9"/>
    </i>
    <i r="2">
      <x v="10"/>
    </i>
    <i r="2">
      <x v="11"/>
    </i>
    <i r="2">
      <x v="12"/>
    </i>
    <i r="2">
      <x v="13"/>
    </i>
    <i r="2">
      <x v="14"/>
    </i>
    <i r="2">
      <x v="15"/>
    </i>
    <i r="2">
      <x v="16"/>
    </i>
    <i>
      <x v="11"/>
      <x v="11"/>
      <x/>
    </i>
    <i r="2">
      <x v="1"/>
    </i>
    <i r="2">
      <x v="2"/>
    </i>
    <i r="2">
      <x v="3"/>
    </i>
    <i r="2">
      <x v="4"/>
    </i>
    <i r="2">
      <x v="5"/>
    </i>
    <i r="2">
      <x v="6"/>
    </i>
    <i r="2">
      <x v="7"/>
    </i>
    <i r="2">
      <x v="8"/>
    </i>
    <i r="2">
      <x v="9"/>
    </i>
    <i r="2">
      <x v="10"/>
    </i>
    <i r="2">
      <x v="11"/>
    </i>
    <i r="2">
      <x v="12"/>
    </i>
    <i r="2">
      <x v="13"/>
    </i>
    <i r="2">
      <x v="14"/>
    </i>
    <i r="2">
      <x v="15"/>
    </i>
    <i r="2">
      <x v="16"/>
    </i>
    <i>
      <x v="12"/>
      <x v="1"/>
      <x/>
    </i>
    <i r="2">
      <x v="1"/>
    </i>
    <i r="2">
      <x v="2"/>
    </i>
    <i r="2">
      <x v="3"/>
    </i>
    <i r="2">
      <x v="4"/>
    </i>
    <i r="2">
      <x v="5"/>
    </i>
    <i r="2">
      <x v="6"/>
    </i>
    <i r="2">
      <x v="7"/>
    </i>
    <i r="2">
      <x v="8"/>
    </i>
    <i r="2">
      <x v="9"/>
    </i>
    <i r="2">
      <x v="10"/>
    </i>
    <i r="2">
      <x v="11"/>
    </i>
    <i r="2">
      <x v="12"/>
    </i>
    <i r="2">
      <x v="13"/>
    </i>
    <i r="2">
      <x v="14"/>
    </i>
    <i r="2">
      <x v="15"/>
    </i>
    <i r="2">
      <x v="16"/>
    </i>
    <i>
      <x v="13"/>
      <x v="14"/>
      <x/>
    </i>
    <i r="2">
      <x v="1"/>
    </i>
    <i r="2">
      <x v="2"/>
    </i>
    <i r="2">
      <x v="3"/>
    </i>
    <i r="2">
      <x v="4"/>
    </i>
    <i r="2">
      <x v="5"/>
    </i>
    <i r="2">
      <x v="6"/>
    </i>
    <i r="2">
      <x v="7"/>
    </i>
    <i r="2">
      <x v="8"/>
    </i>
    <i r="2">
      <x v="9"/>
    </i>
    <i r="2">
      <x v="10"/>
    </i>
    <i r="2">
      <x v="11"/>
    </i>
    <i r="2">
      <x v="12"/>
    </i>
    <i r="2">
      <x v="13"/>
    </i>
    <i r="2">
      <x v="14"/>
    </i>
    <i r="2">
      <x v="15"/>
    </i>
    <i r="2">
      <x v="16"/>
    </i>
    <i>
      <x v="14"/>
      <x v="15"/>
      <x/>
    </i>
    <i r="2">
      <x v="1"/>
    </i>
    <i r="2">
      <x v="2"/>
    </i>
    <i r="2">
      <x v="3"/>
    </i>
    <i r="2">
      <x v="4"/>
    </i>
    <i r="2">
      <x v="5"/>
    </i>
    <i r="2">
      <x v="6"/>
    </i>
    <i r="2">
      <x v="7"/>
    </i>
    <i r="2">
      <x v="8"/>
    </i>
    <i r="2">
      <x v="9"/>
    </i>
    <i r="2">
      <x v="10"/>
    </i>
    <i r="2">
      <x v="11"/>
    </i>
    <i r="2">
      <x v="12"/>
    </i>
    <i r="2">
      <x v="13"/>
    </i>
    <i r="2">
      <x v="14"/>
    </i>
    <i r="2">
      <x v="15"/>
    </i>
    <i r="2">
      <x v="16"/>
    </i>
    <i>
      <x v="15"/>
      <x v="16"/>
      <x/>
    </i>
    <i r="2">
      <x v="1"/>
    </i>
    <i r="2">
      <x v="2"/>
    </i>
    <i r="2">
      <x v="3"/>
    </i>
    <i r="2">
      <x v="4"/>
    </i>
    <i r="2">
      <x v="5"/>
    </i>
    <i r="2">
      <x v="6"/>
    </i>
    <i r="2">
      <x v="7"/>
    </i>
    <i r="2">
      <x v="8"/>
    </i>
    <i r="2">
      <x v="9"/>
    </i>
    <i r="2">
      <x v="10"/>
    </i>
    <i r="2">
      <x v="11"/>
    </i>
    <i r="2">
      <x v="12"/>
    </i>
    <i r="2">
      <x v="13"/>
    </i>
    <i r="2">
      <x v="14"/>
    </i>
    <i r="2">
      <x v="15"/>
    </i>
    <i r="2">
      <x v="16"/>
    </i>
    <i>
      <x v="16"/>
      <x v="24"/>
      <x/>
    </i>
    <i r="2">
      <x v="1"/>
    </i>
    <i r="2">
      <x v="2"/>
    </i>
    <i r="2">
      <x v="3"/>
    </i>
    <i r="2">
      <x v="4"/>
    </i>
    <i r="2">
      <x v="5"/>
    </i>
    <i r="2">
      <x v="6"/>
    </i>
    <i r="2">
      <x v="7"/>
    </i>
    <i r="2">
      <x v="8"/>
    </i>
    <i r="2">
      <x v="9"/>
    </i>
    <i r="2">
      <x v="10"/>
    </i>
    <i r="2">
      <x v="11"/>
    </i>
    <i r="2">
      <x v="12"/>
    </i>
    <i r="2">
      <x v="13"/>
    </i>
    <i r="2">
      <x v="14"/>
    </i>
    <i r="2">
      <x v="15"/>
    </i>
    <i r="2">
      <x v="16"/>
    </i>
    <i>
      <x v="17"/>
      <x v="23"/>
      <x/>
    </i>
    <i r="2">
      <x v="1"/>
    </i>
    <i r="2">
      <x v="2"/>
    </i>
    <i r="2">
      <x v="3"/>
    </i>
    <i r="2">
      <x v="4"/>
    </i>
    <i r="2">
      <x v="5"/>
    </i>
    <i r="2">
      <x v="6"/>
    </i>
    <i r="2">
      <x v="7"/>
    </i>
    <i r="2">
      <x v="8"/>
    </i>
    <i r="2">
      <x v="9"/>
    </i>
    <i r="2">
      <x v="10"/>
    </i>
    <i r="2">
      <x v="11"/>
    </i>
    <i r="2">
      <x v="12"/>
    </i>
    <i r="2">
      <x v="13"/>
    </i>
    <i r="2">
      <x v="14"/>
    </i>
    <i r="2">
      <x v="15"/>
    </i>
    <i r="2">
      <x v="16"/>
    </i>
    <i>
      <x v="18"/>
      <x v="21"/>
      <x/>
    </i>
    <i r="2">
      <x v="1"/>
    </i>
    <i r="2">
      <x v="2"/>
    </i>
    <i r="2">
      <x v="3"/>
    </i>
    <i r="2">
      <x v="4"/>
    </i>
    <i r="2">
      <x v="5"/>
    </i>
    <i r="2">
      <x v="6"/>
    </i>
    <i r="2">
      <x v="7"/>
    </i>
    <i r="2">
      <x v="8"/>
    </i>
    <i r="2">
      <x v="9"/>
    </i>
    <i r="2">
      <x v="10"/>
    </i>
    <i r="2">
      <x v="11"/>
    </i>
    <i r="2">
      <x v="12"/>
    </i>
    <i r="2">
      <x v="13"/>
    </i>
    <i r="2">
      <x v="14"/>
    </i>
    <i r="2">
      <x v="15"/>
    </i>
    <i r="2">
      <x v="16"/>
    </i>
    <i>
      <x v="19"/>
      <x v="31"/>
      <x/>
    </i>
    <i r="2">
      <x v="1"/>
    </i>
    <i r="2">
      <x v="2"/>
    </i>
    <i r="2">
      <x v="3"/>
    </i>
    <i r="2">
      <x v="4"/>
    </i>
    <i r="2">
      <x v="5"/>
    </i>
    <i r="2">
      <x v="6"/>
    </i>
    <i r="2">
      <x v="7"/>
    </i>
    <i r="2">
      <x v="8"/>
    </i>
    <i r="2">
      <x v="9"/>
    </i>
    <i r="2">
      <x v="10"/>
    </i>
    <i r="2">
      <x v="11"/>
    </i>
    <i r="2">
      <x v="12"/>
    </i>
    <i r="2">
      <x v="13"/>
    </i>
    <i r="2">
      <x v="14"/>
    </i>
    <i r="2">
      <x v="15"/>
    </i>
    <i r="2">
      <x v="16"/>
    </i>
    <i>
      <x v="20"/>
      <x v="26"/>
      <x/>
    </i>
    <i r="2">
      <x v="1"/>
    </i>
    <i r="2">
      <x v="2"/>
    </i>
    <i r="2">
      <x v="3"/>
    </i>
    <i r="2">
      <x v="4"/>
    </i>
    <i r="2">
      <x v="5"/>
    </i>
    <i r="2">
      <x v="6"/>
    </i>
    <i r="2">
      <x v="7"/>
    </i>
    <i r="2">
      <x v="8"/>
    </i>
    <i r="2">
      <x v="9"/>
    </i>
    <i r="2">
      <x v="10"/>
    </i>
    <i r="2">
      <x v="11"/>
    </i>
    <i r="2">
      <x v="12"/>
    </i>
    <i r="2">
      <x v="13"/>
    </i>
    <i r="2">
      <x v="14"/>
    </i>
    <i r="2">
      <x v="15"/>
    </i>
    <i r="2">
      <x v="16"/>
    </i>
    <i>
      <x v="21"/>
      <x v="18"/>
      <x/>
    </i>
    <i r="2">
      <x v="1"/>
    </i>
    <i r="2">
      <x v="2"/>
    </i>
    <i r="2">
      <x v="3"/>
    </i>
    <i r="2">
      <x v="4"/>
    </i>
    <i r="2">
      <x v="5"/>
    </i>
    <i r="2">
      <x v="6"/>
    </i>
    <i r="2">
      <x v="7"/>
    </i>
    <i r="2">
      <x v="8"/>
    </i>
    <i r="2">
      <x v="9"/>
    </i>
    <i r="2">
      <x v="10"/>
    </i>
    <i r="2">
      <x v="11"/>
    </i>
    <i r="2">
      <x v="12"/>
    </i>
    <i r="2">
      <x v="13"/>
    </i>
    <i r="2">
      <x v="14"/>
    </i>
    <i r="2">
      <x v="15"/>
    </i>
    <i r="2">
      <x v="16"/>
    </i>
    <i>
      <x v="22"/>
      <x v="27"/>
      <x/>
    </i>
    <i r="2">
      <x v="1"/>
    </i>
    <i r="2">
      <x v="2"/>
    </i>
    <i r="2">
      <x v="3"/>
    </i>
    <i r="2">
      <x v="4"/>
    </i>
    <i r="2">
      <x v="5"/>
    </i>
    <i r="2">
      <x v="6"/>
    </i>
    <i r="2">
      <x v="7"/>
    </i>
    <i r="2">
      <x v="8"/>
    </i>
    <i r="2">
      <x v="9"/>
    </i>
    <i r="2">
      <x v="10"/>
    </i>
    <i r="2">
      <x v="11"/>
    </i>
    <i r="2">
      <x v="12"/>
    </i>
    <i r="2">
      <x v="13"/>
    </i>
    <i r="2">
      <x v="14"/>
    </i>
    <i r="2">
      <x v="15"/>
    </i>
    <i r="2">
      <x v="16"/>
    </i>
    <i>
      <x v="23"/>
      <x v="19"/>
      <x/>
    </i>
    <i r="2">
      <x v="1"/>
    </i>
    <i r="2">
      <x v="2"/>
    </i>
    <i r="2">
      <x v="3"/>
    </i>
    <i r="2">
      <x v="4"/>
    </i>
    <i r="2">
      <x v="5"/>
    </i>
    <i r="2">
      <x v="6"/>
    </i>
    <i r="2">
      <x v="7"/>
    </i>
    <i r="2">
      <x v="8"/>
    </i>
    <i r="2">
      <x v="9"/>
    </i>
    <i r="2">
      <x v="10"/>
    </i>
    <i r="2">
      <x v="11"/>
    </i>
    <i r="2">
      <x v="12"/>
    </i>
    <i r="2">
      <x v="13"/>
    </i>
    <i r="2">
      <x v="14"/>
    </i>
    <i r="2">
      <x v="15"/>
    </i>
    <i r="2">
      <x v="16"/>
    </i>
    <i>
      <x v="24"/>
      <x v="28"/>
      <x/>
    </i>
    <i r="2">
      <x v="1"/>
    </i>
    <i r="2">
      <x v="2"/>
    </i>
    <i r="2">
      <x v="3"/>
    </i>
    <i r="2">
      <x v="4"/>
    </i>
    <i r="2">
      <x v="5"/>
    </i>
    <i r="2">
      <x v="6"/>
    </i>
    <i r="2">
      <x v="7"/>
    </i>
    <i r="2">
      <x v="8"/>
    </i>
    <i r="2">
      <x v="9"/>
    </i>
    <i r="2">
      <x v="10"/>
    </i>
    <i r="2">
      <x v="11"/>
    </i>
    <i r="2">
      <x v="12"/>
    </i>
    <i r="2">
      <x v="13"/>
    </i>
    <i r="2">
      <x v="14"/>
    </i>
    <i r="2">
      <x v="15"/>
    </i>
    <i r="2">
      <x v="16"/>
    </i>
    <i>
      <x v="25"/>
      <x v="33"/>
      <x/>
    </i>
    <i r="2">
      <x v="1"/>
    </i>
    <i r="2">
      <x v="2"/>
    </i>
    <i r="2">
      <x v="3"/>
    </i>
    <i r="2">
      <x v="4"/>
    </i>
    <i r="2">
      <x v="5"/>
    </i>
    <i r="2">
      <x v="6"/>
    </i>
    <i r="2">
      <x v="7"/>
    </i>
    <i r="2">
      <x v="8"/>
    </i>
    <i r="2">
      <x v="9"/>
    </i>
    <i r="2">
      <x v="10"/>
    </i>
    <i r="2">
      <x v="11"/>
    </i>
    <i r="2">
      <x v="12"/>
    </i>
    <i r="2">
      <x v="13"/>
    </i>
    <i r="2">
      <x v="14"/>
    </i>
    <i r="2">
      <x v="15"/>
    </i>
    <i r="2">
      <x v="16"/>
    </i>
    <i>
      <x v="26"/>
      <x v="29"/>
      <x/>
    </i>
    <i r="2">
      <x v="1"/>
    </i>
    <i r="2">
      <x v="2"/>
    </i>
    <i r="2">
      <x v="3"/>
    </i>
    <i r="2">
      <x v="4"/>
    </i>
    <i r="2">
      <x v="5"/>
    </i>
    <i r="2">
      <x v="6"/>
    </i>
    <i r="2">
      <x v="7"/>
    </i>
    <i r="2">
      <x v="8"/>
    </i>
    <i r="2">
      <x v="9"/>
    </i>
    <i r="2">
      <x v="10"/>
    </i>
    <i r="2">
      <x v="11"/>
    </i>
    <i r="2">
      <x v="12"/>
    </i>
    <i r="2">
      <x v="13"/>
    </i>
    <i r="2">
      <x v="14"/>
    </i>
    <i r="2">
      <x v="15"/>
    </i>
    <i r="2">
      <x v="16"/>
    </i>
    <i>
      <x v="27"/>
      <x v="25"/>
      <x/>
    </i>
    <i r="2">
      <x v="1"/>
    </i>
    <i r="2">
      <x v="2"/>
    </i>
    <i r="2">
      <x v="3"/>
    </i>
    <i r="2">
      <x v="4"/>
    </i>
    <i r="2">
      <x v="5"/>
    </i>
    <i r="2">
      <x v="6"/>
    </i>
    <i r="2">
      <x v="7"/>
    </i>
    <i r="2">
      <x v="8"/>
    </i>
    <i r="2">
      <x v="9"/>
    </i>
    <i r="2">
      <x v="10"/>
    </i>
    <i r="2">
      <x v="11"/>
    </i>
    <i r="2">
      <x v="12"/>
    </i>
    <i r="2">
      <x v="13"/>
    </i>
    <i r="2">
      <x v="14"/>
    </i>
    <i r="2">
      <x v="15"/>
    </i>
    <i r="2">
      <x v="16"/>
    </i>
    <i>
      <x v="28"/>
      <x v="34"/>
      <x/>
    </i>
    <i r="2">
      <x v="1"/>
    </i>
    <i r="2">
      <x v="2"/>
    </i>
    <i r="2">
      <x v="3"/>
    </i>
    <i r="2">
      <x v="4"/>
    </i>
    <i r="2">
      <x v="5"/>
    </i>
    <i r="2">
      <x v="6"/>
    </i>
    <i r="2">
      <x v="7"/>
    </i>
    <i r="2">
      <x v="8"/>
    </i>
    <i r="2">
      <x v="9"/>
    </i>
    <i r="2">
      <x v="10"/>
    </i>
    <i r="2">
      <x v="11"/>
    </i>
    <i r="2">
      <x v="12"/>
    </i>
    <i r="2">
      <x v="13"/>
    </i>
    <i r="2">
      <x v="14"/>
    </i>
    <i r="2">
      <x v="15"/>
    </i>
    <i r="2">
      <x v="16"/>
    </i>
    <i>
      <x v="29"/>
      <x v="30"/>
      <x/>
    </i>
    <i r="2">
      <x v="1"/>
    </i>
    <i r="2">
      <x v="2"/>
    </i>
    <i r="2">
      <x v="3"/>
    </i>
    <i r="2">
      <x v="4"/>
    </i>
    <i r="2">
      <x v="5"/>
    </i>
    <i r="2">
      <x v="6"/>
    </i>
    <i r="2">
      <x v="7"/>
    </i>
    <i r="2">
      <x v="8"/>
    </i>
    <i r="2">
      <x v="9"/>
    </i>
    <i r="2">
      <x v="10"/>
    </i>
    <i r="2">
      <x v="11"/>
    </i>
    <i r="2">
      <x v="12"/>
    </i>
    <i r="2">
      <x v="13"/>
    </i>
    <i r="2">
      <x v="14"/>
    </i>
    <i r="2">
      <x v="15"/>
    </i>
    <i r="2">
      <x v="16"/>
    </i>
    <i>
      <x v="30"/>
      <x v="253"/>
      <x/>
    </i>
    <i r="2">
      <x v="1"/>
    </i>
    <i r="2">
      <x v="2"/>
    </i>
    <i r="2">
      <x v="3"/>
    </i>
    <i r="2">
      <x v="4"/>
    </i>
    <i r="2">
      <x v="5"/>
    </i>
    <i r="2">
      <x v="6"/>
    </i>
    <i r="2">
      <x v="7"/>
    </i>
    <i r="2">
      <x v="8"/>
    </i>
    <i r="2">
      <x v="9"/>
    </i>
    <i r="2">
      <x v="10"/>
    </i>
    <i r="2">
      <x v="11"/>
    </i>
    <i r="2">
      <x v="12"/>
    </i>
    <i r="2">
      <x v="13"/>
    </i>
    <i r="2">
      <x v="14"/>
    </i>
    <i r="2">
      <x v="15"/>
    </i>
    <i>
      <x v="31"/>
      <x v="32"/>
      <x/>
    </i>
    <i r="2">
      <x v="1"/>
    </i>
    <i r="2">
      <x v="2"/>
    </i>
    <i r="2">
      <x v="3"/>
    </i>
    <i r="2">
      <x v="4"/>
    </i>
    <i r="2">
      <x v="5"/>
    </i>
    <i r="2">
      <x v="6"/>
    </i>
    <i r="2">
      <x v="7"/>
    </i>
    <i r="2">
      <x v="8"/>
    </i>
    <i r="2">
      <x v="9"/>
    </i>
    <i r="2">
      <x v="10"/>
    </i>
    <i r="2">
      <x v="11"/>
    </i>
    <i r="2">
      <x v="12"/>
    </i>
    <i r="2">
      <x v="13"/>
    </i>
    <i r="2">
      <x v="14"/>
    </i>
    <i r="2">
      <x v="15"/>
    </i>
    <i r="2">
      <x v="16"/>
    </i>
    <i>
      <x v="32"/>
      <x v="22"/>
      <x/>
    </i>
    <i r="2">
      <x v="1"/>
    </i>
    <i r="2">
      <x v="2"/>
    </i>
    <i r="2">
      <x v="3"/>
    </i>
    <i r="2">
      <x v="4"/>
    </i>
    <i r="2">
      <x v="5"/>
    </i>
    <i r="2">
      <x v="6"/>
    </i>
    <i r="2">
      <x v="7"/>
    </i>
    <i r="2">
      <x v="8"/>
    </i>
    <i r="2">
      <x v="9"/>
    </i>
    <i r="2">
      <x v="10"/>
    </i>
    <i r="2">
      <x v="11"/>
    </i>
    <i r="2">
      <x v="12"/>
    </i>
    <i r="2">
      <x v="13"/>
    </i>
    <i r="2">
      <x v="14"/>
    </i>
    <i r="2">
      <x v="15"/>
    </i>
    <i r="2">
      <x v="16"/>
    </i>
    <i>
      <x v="33"/>
      <x v="20"/>
      <x/>
    </i>
    <i r="2">
      <x v="1"/>
    </i>
    <i r="2">
      <x v="2"/>
    </i>
    <i r="2">
      <x v="3"/>
    </i>
    <i r="2">
      <x v="4"/>
    </i>
    <i r="2">
      <x v="5"/>
    </i>
    <i r="2">
      <x v="6"/>
    </i>
    <i r="2">
      <x v="7"/>
    </i>
    <i r="2">
      <x v="8"/>
    </i>
    <i r="2">
      <x v="9"/>
    </i>
    <i r="2">
      <x v="10"/>
    </i>
    <i r="2">
      <x v="11"/>
    </i>
    <i r="2">
      <x v="12"/>
    </i>
    <i r="2">
      <x v="13"/>
    </i>
    <i r="2">
      <x v="14"/>
    </i>
    <i r="2">
      <x v="15"/>
    </i>
    <i r="2">
      <x v="16"/>
    </i>
    <i>
      <x v="34"/>
      <x v="17"/>
      <x/>
    </i>
    <i r="2">
      <x v="1"/>
    </i>
    <i r="2">
      <x v="2"/>
    </i>
    <i r="2">
      <x v="3"/>
    </i>
    <i r="2">
      <x v="4"/>
    </i>
    <i r="2">
      <x v="5"/>
    </i>
    <i r="2">
      <x v="6"/>
    </i>
    <i r="2">
      <x v="7"/>
    </i>
    <i r="2">
      <x v="8"/>
    </i>
    <i r="2">
      <x v="9"/>
    </i>
    <i r="2">
      <x v="10"/>
    </i>
    <i r="2">
      <x v="11"/>
    </i>
    <i r="2">
      <x v="12"/>
    </i>
    <i r="2">
      <x v="13"/>
    </i>
    <i r="2">
      <x v="14"/>
    </i>
    <i r="2">
      <x v="15"/>
    </i>
    <i r="2">
      <x v="16"/>
    </i>
    <i>
      <x v="35"/>
      <x v="48"/>
      <x/>
    </i>
    <i r="2">
      <x v="1"/>
    </i>
    <i r="2">
      <x v="2"/>
    </i>
    <i r="2">
      <x v="3"/>
    </i>
    <i r="2">
      <x v="4"/>
    </i>
    <i r="2">
      <x v="5"/>
    </i>
    <i r="2">
      <x v="6"/>
    </i>
    <i r="2">
      <x v="7"/>
    </i>
    <i r="2">
      <x v="8"/>
    </i>
    <i r="2">
      <x v="9"/>
    </i>
    <i r="2">
      <x v="10"/>
    </i>
    <i r="2">
      <x v="11"/>
    </i>
    <i r="2">
      <x v="12"/>
    </i>
    <i r="2">
      <x v="13"/>
    </i>
    <i r="2">
      <x v="14"/>
    </i>
    <i r="2">
      <x v="15"/>
    </i>
    <i r="2">
      <x v="16"/>
    </i>
    <i>
      <x v="36"/>
      <x v="123"/>
      <x/>
    </i>
    <i r="2">
      <x v="1"/>
    </i>
    <i r="2">
      <x v="2"/>
    </i>
    <i r="2">
      <x v="3"/>
    </i>
    <i r="2">
      <x v="4"/>
    </i>
    <i r="2">
      <x v="5"/>
    </i>
    <i r="2">
      <x v="6"/>
    </i>
    <i r="2">
      <x v="7"/>
    </i>
    <i r="2">
      <x v="8"/>
    </i>
    <i r="2">
      <x v="9"/>
    </i>
    <i r="2">
      <x v="10"/>
    </i>
    <i r="2">
      <x v="11"/>
    </i>
    <i r="2">
      <x v="12"/>
    </i>
    <i r="2">
      <x v="13"/>
    </i>
    <i r="2">
      <x v="14"/>
    </i>
    <i r="2">
      <x v="15"/>
    </i>
    <i r="2">
      <x v="16"/>
    </i>
    <i>
      <x v="37"/>
      <x v="43"/>
      <x/>
    </i>
    <i r="2">
      <x v="1"/>
    </i>
    <i r="2">
      <x v="2"/>
    </i>
    <i r="2">
      <x v="3"/>
    </i>
    <i r="2">
      <x v="4"/>
    </i>
    <i r="2">
      <x v="5"/>
    </i>
    <i r="2">
      <x v="6"/>
    </i>
    <i r="2">
      <x v="7"/>
    </i>
    <i r="2">
      <x v="8"/>
    </i>
    <i r="2">
      <x v="9"/>
    </i>
    <i r="2">
      <x v="10"/>
    </i>
    <i r="2">
      <x v="11"/>
    </i>
    <i r="2">
      <x v="12"/>
    </i>
    <i r="2">
      <x v="13"/>
    </i>
    <i r="2">
      <x v="14"/>
    </i>
    <i r="2">
      <x v="15"/>
    </i>
    <i r="2">
      <x v="16"/>
    </i>
    <i>
      <x v="38"/>
      <x v="36"/>
      <x/>
    </i>
    <i r="2">
      <x v="1"/>
    </i>
    <i r="2">
      <x v="2"/>
    </i>
    <i r="2">
      <x v="3"/>
    </i>
    <i r="2">
      <x v="4"/>
    </i>
    <i r="2">
      <x v="5"/>
    </i>
    <i r="2">
      <x v="6"/>
    </i>
    <i r="2">
      <x v="7"/>
    </i>
    <i r="2">
      <x v="8"/>
    </i>
    <i r="2">
      <x v="9"/>
    </i>
    <i r="2">
      <x v="10"/>
    </i>
    <i r="2">
      <x v="11"/>
    </i>
    <i r="2">
      <x v="12"/>
    </i>
    <i r="2">
      <x v="13"/>
    </i>
    <i r="2">
      <x v="14"/>
    </i>
    <i r="2">
      <x v="15"/>
    </i>
    <i r="2">
      <x v="16"/>
    </i>
    <i>
      <x v="39"/>
      <x v="50"/>
      <x/>
    </i>
    <i r="2">
      <x v="1"/>
    </i>
    <i r="2">
      <x v="2"/>
    </i>
    <i r="2">
      <x v="3"/>
    </i>
    <i r="2">
      <x v="4"/>
    </i>
    <i r="2">
      <x v="5"/>
    </i>
    <i r="2">
      <x v="6"/>
    </i>
    <i r="2">
      <x v="7"/>
    </i>
    <i r="2">
      <x v="8"/>
    </i>
    <i r="2">
      <x v="9"/>
    </i>
    <i r="2">
      <x v="10"/>
    </i>
    <i r="2">
      <x v="11"/>
    </i>
    <i r="2">
      <x v="12"/>
    </i>
    <i r="2">
      <x v="13"/>
    </i>
    <i r="2">
      <x v="14"/>
    </i>
    <i r="2">
      <x v="15"/>
    </i>
    <i r="2">
      <x v="16"/>
    </i>
    <i>
      <x v="40"/>
      <x v="53"/>
      <x/>
    </i>
    <i r="2">
      <x v="1"/>
    </i>
    <i r="2">
      <x v="2"/>
    </i>
    <i r="2">
      <x v="3"/>
    </i>
    <i r="2">
      <x v="4"/>
    </i>
    <i r="2">
      <x v="5"/>
    </i>
    <i r="2">
      <x v="6"/>
    </i>
    <i r="2">
      <x v="7"/>
    </i>
    <i r="2">
      <x v="8"/>
    </i>
    <i r="2">
      <x v="9"/>
    </i>
    <i r="2">
      <x v="10"/>
    </i>
    <i r="2">
      <x v="11"/>
    </i>
    <i r="2">
      <x v="12"/>
    </i>
    <i r="2">
      <x v="13"/>
    </i>
    <i r="2">
      <x v="14"/>
    </i>
    <i r="2">
      <x v="15"/>
    </i>
    <i>
      <x v="41"/>
      <x v="35"/>
      <x/>
    </i>
    <i r="2">
      <x v="1"/>
    </i>
    <i r="2">
      <x v="2"/>
    </i>
    <i r="2">
      <x v="3"/>
    </i>
    <i r="2">
      <x v="4"/>
    </i>
    <i r="2">
      <x v="5"/>
    </i>
    <i r="2">
      <x v="6"/>
    </i>
    <i r="2">
      <x v="7"/>
    </i>
    <i r="2">
      <x v="8"/>
    </i>
    <i r="2">
      <x v="9"/>
    </i>
    <i r="2">
      <x v="10"/>
    </i>
    <i r="2">
      <x v="11"/>
    </i>
    <i r="2">
      <x v="12"/>
    </i>
    <i r="2">
      <x v="13"/>
    </i>
    <i r="2">
      <x v="14"/>
    </i>
    <i r="2">
      <x v="15"/>
    </i>
    <i r="2">
      <x v="16"/>
    </i>
    <i>
      <x v="42"/>
      <x v="37"/>
      <x/>
    </i>
    <i r="2">
      <x v="1"/>
    </i>
    <i r="2">
      <x v="2"/>
    </i>
    <i r="2">
      <x v="3"/>
    </i>
    <i r="2">
      <x v="4"/>
    </i>
    <i r="2">
      <x v="5"/>
    </i>
    <i r="2">
      <x v="6"/>
    </i>
    <i r="2">
      <x v="7"/>
    </i>
    <i r="2">
      <x v="8"/>
    </i>
    <i r="2">
      <x v="9"/>
    </i>
    <i r="2">
      <x v="10"/>
    </i>
    <i r="2">
      <x v="11"/>
    </i>
    <i r="2">
      <x v="12"/>
    </i>
    <i r="2">
      <x v="13"/>
    </i>
    <i r="2">
      <x v="14"/>
    </i>
    <i r="2">
      <x v="15"/>
    </i>
    <i r="2">
      <x v="16"/>
    </i>
    <i>
      <x v="43"/>
      <x v="227"/>
      <x/>
    </i>
    <i r="2">
      <x v="1"/>
    </i>
    <i r="2">
      <x v="2"/>
    </i>
    <i r="2">
      <x v="3"/>
    </i>
    <i r="2">
      <x v="4"/>
    </i>
    <i r="2">
      <x v="5"/>
    </i>
    <i r="2">
      <x v="6"/>
    </i>
    <i r="2">
      <x v="7"/>
    </i>
    <i r="2">
      <x v="8"/>
    </i>
    <i r="2">
      <x v="9"/>
    </i>
    <i r="2">
      <x v="10"/>
    </i>
    <i r="2">
      <x v="11"/>
    </i>
    <i r="2">
      <x v="12"/>
    </i>
    <i r="2">
      <x v="13"/>
    </i>
    <i r="2">
      <x v="14"/>
    </i>
    <i r="2">
      <x v="15"/>
    </i>
    <i r="2">
      <x v="16"/>
    </i>
    <i>
      <x v="44"/>
      <x v="39"/>
      <x/>
    </i>
    <i r="2">
      <x v="1"/>
    </i>
    <i r="2">
      <x v="2"/>
    </i>
    <i r="2">
      <x v="3"/>
    </i>
    <i r="2">
      <x v="4"/>
    </i>
    <i r="2">
      <x v="5"/>
    </i>
    <i r="2">
      <x v="6"/>
    </i>
    <i r="2">
      <x v="7"/>
    </i>
    <i r="2">
      <x v="8"/>
    </i>
    <i r="2">
      <x v="9"/>
    </i>
    <i r="2">
      <x v="10"/>
    </i>
    <i r="2">
      <x v="11"/>
    </i>
    <i r="2">
      <x v="12"/>
    </i>
    <i r="2">
      <x v="13"/>
    </i>
    <i r="2">
      <x v="14"/>
    </i>
    <i r="2">
      <x v="15"/>
    </i>
    <i>
      <x v="45"/>
      <x v="40"/>
      <x/>
    </i>
    <i r="2">
      <x v="1"/>
    </i>
    <i r="2">
      <x v="2"/>
    </i>
    <i r="2">
      <x v="3"/>
    </i>
    <i r="2">
      <x v="4"/>
    </i>
    <i r="2">
      <x v="5"/>
    </i>
    <i r="2">
      <x v="6"/>
    </i>
    <i r="2">
      <x v="7"/>
    </i>
    <i r="2">
      <x v="8"/>
    </i>
    <i r="2">
      <x v="9"/>
    </i>
    <i r="2">
      <x v="10"/>
    </i>
    <i r="2">
      <x v="11"/>
    </i>
    <i r="2">
      <x v="12"/>
    </i>
    <i r="2">
      <x v="13"/>
    </i>
    <i r="2">
      <x v="14"/>
    </i>
    <i r="2">
      <x v="15"/>
    </i>
    <i r="2">
      <x v="16"/>
    </i>
    <i>
      <x v="46"/>
      <x v="41"/>
      <x/>
    </i>
    <i r="2">
      <x v="1"/>
    </i>
    <i r="2">
      <x v="2"/>
    </i>
    <i r="2">
      <x v="3"/>
    </i>
    <i r="2">
      <x v="4"/>
    </i>
    <i r="2">
      <x v="5"/>
    </i>
    <i r="2">
      <x v="6"/>
    </i>
    <i r="2">
      <x v="7"/>
    </i>
    <i r="2">
      <x v="8"/>
    </i>
    <i r="2">
      <x v="9"/>
    </i>
    <i r="2">
      <x v="10"/>
    </i>
    <i r="2">
      <x v="11"/>
    </i>
    <i r="2">
      <x v="12"/>
    </i>
    <i r="2">
      <x v="13"/>
    </i>
    <i r="2">
      <x v="14"/>
    </i>
    <i r="2">
      <x v="15"/>
    </i>
    <i r="2">
      <x v="16"/>
    </i>
    <i>
      <x v="47"/>
      <x v="46"/>
      <x/>
    </i>
    <i r="2">
      <x v="1"/>
    </i>
    <i r="2">
      <x v="2"/>
    </i>
    <i r="2">
      <x v="3"/>
    </i>
    <i r="2">
      <x v="4"/>
    </i>
    <i r="2">
      <x v="5"/>
    </i>
    <i r="2">
      <x v="6"/>
    </i>
    <i r="2">
      <x v="7"/>
    </i>
    <i r="2">
      <x v="8"/>
    </i>
    <i r="2">
      <x v="9"/>
    </i>
    <i r="2">
      <x v="10"/>
    </i>
    <i r="2">
      <x v="11"/>
    </i>
    <i r="2">
      <x v="12"/>
    </i>
    <i r="2">
      <x v="13"/>
    </i>
    <i r="2">
      <x v="14"/>
    </i>
    <i r="2">
      <x v="15"/>
    </i>
    <i r="2">
      <x v="16"/>
    </i>
    <i>
      <x v="48"/>
      <x v="47"/>
      <x/>
    </i>
    <i r="2">
      <x v="1"/>
    </i>
    <i r="2">
      <x v="2"/>
    </i>
    <i r="2">
      <x v="3"/>
    </i>
    <i r="2">
      <x v="4"/>
    </i>
    <i r="2">
      <x v="5"/>
    </i>
    <i r="2">
      <x v="6"/>
    </i>
    <i r="2">
      <x v="7"/>
    </i>
    <i r="2">
      <x v="8"/>
    </i>
    <i r="2">
      <x v="9"/>
    </i>
    <i r="2">
      <x v="10"/>
    </i>
    <i r="2">
      <x v="11"/>
    </i>
    <i r="2">
      <x v="12"/>
    </i>
    <i r="2">
      <x v="13"/>
    </i>
    <i r="2">
      <x v="14"/>
    </i>
    <i r="2">
      <x v="15"/>
    </i>
    <i r="2">
      <x v="16"/>
    </i>
    <i>
      <x v="49"/>
      <x v="44"/>
      <x/>
    </i>
    <i r="2">
      <x v="1"/>
    </i>
    <i r="2">
      <x v="2"/>
    </i>
    <i r="2">
      <x v="3"/>
    </i>
    <i r="2">
      <x v="4"/>
    </i>
    <i r="2">
      <x v="5"/>
    </i>
    <i r="2">
      <x v="6"/>
    </i>
    <i r="2">
      <x v="7"/>
    </i>
    <i r="2">
      <x v="8"/>
    </i>
    <i r="2">
      <x v="9"/>
    </i>
    <i r="2">
      <x v="10"/>
    </i>
    <i r="2">
      <x v="11"/>
    </i>
    <i r="2">
      <x v="12"/>
    </i>
    <i r="2">
      <x v="13"/>
    </i>
    <i r="2">
      <x v="14"/>
    </i>
    <i r="2">
      <x v="15"/>
    </i>
    <i r="2">
      <x v="16"/>
    </i>
    <i>
      <x v="50"/>
      <x v="45"/>
      <x/>
    </i>
    <i r="2">
      <x v="1"/>
    </i>
    <i r="2">
      <x v="2"/>
    </i>
    <i r="2">
      <x v="3"/>
    </i>
    <i r="2">
      <x v="4"/>
    </i>
    <i r="2">
      <x v="5"/>
    </i>
    <i r="2">
      <x v="6"/>
    </i>
    <i r="2">
      <x v="7"/>
    </i>
    <i r="2">
      <x v="8"/>
    </i>
    <i r="2">
      <x v="9"/>
    </i>
    <i r="2">
      <x v="10"/>
    </i>
    <i r="2">
      <x v="11"/>
    </i>
    <i r="2">
      <x v="12"/>
    </i>
    <i r="2">
      <x v="13"/>
    </i>
    <i r="2">
      <x v="14"/>
    </i>
    <i r="2">
      <x v="15"/>
    </i>
    <i r="2">
      <x v="16"/>
    </i>
    <i>
      <x v="51"/>
      <x v="49"/>
      <x/>
    </i>
    <i r="2">
      <x v="1"/>
    </i>
    <i r="2">
      <x v="2"/>
    </i>
    <i r="2">
      <x v="3"/>
    </i>
    <i r="2">
      <x v="4"/>
    </i>
    <i r="2">
      <x v="5"/>
    </i>
    <i r="2">
      <x v="6"/>
    </i>
    <i r="2">
      <x v="7"/>
    </i>
    <i r="2">
      <x v="8"/>
    </i>
    <i r="2">
      <x v="9"/>
    </i>
    <i r="2">
      <x v="10"/>
    </i>
    <i r="2">
      <x v="11"/>
    </i>
    <i r="2">
      <x v="12"/>
    </i>
    <i r="2">
      <x v="13"/>
    </i>
    <i r="2">
      <x v="14"/>
    </i>
    <i r="2">
      <x v="15"/>
    </i>
    <i r="2">
      <x v="16"/>
    </i>
    <i>
      <x v="52"/>
      <x v="42"/>
      <x/>
    </i>
    <i r="2">
      <x v="1"/>
    </i>
    <i r="2">
      <x v="2"/>
    </i>
    <i r="2">
      <x v="3"/>
    </i>
    <i r="2">
      <x v="4"/>
    </i>
    <i r="2">
      <x v="5"/>
    </i>
    <i r="2">
      <x v="6"/>
    </i>
    <i r="2">
      <x v="7"/>
    </i>
    <i r="2">
      <x v="8"/>
    </i>
    <i r="2">
      <x v="9"/>
    </i>
    <i r="2">
      <x v="10"/>
    </i>
    <i r="2">
      <x v="11"/>
    </i>
    <i r="2">
      <x v="12"/>
    </i>
    <i r="2">
      <x v="13"/>
    </i>
    <i r="2">
      <x v="14"/>
    </i>
    <i r="2">
      <x v="15"/>
    </i>
    <i r="2">
      <x v="16"/>
    </i>
    <i>
      <x v="53"/>
      <x v="100"/>
      <x/>
    </i>
    <i r="2">
      <x v="1"/>
    </i>
    <i r="2">
      <x v="2"/>
    </i>
    <i r="2">
      <x v="3"/>
    </i>
    <i r="2">
      <x v="4"/>
    </i>
    <i r="2">
      <x v="5"/>
    </i>
    <i r="2">
      <x v="6"/>
    </i>
    <i r="2">
      <x v="7"/>
    </i>
    <i r="2">
      <x v="8"/>
    </i>
    <i r="2">
      <x v="9"/>
    </i>
    <i r="2">
      <x v="10"/>
    </i>
    <i r="2">
      <x v="11"/>
    </i>
    <i r="2">
      <x v="12"/>
    </i>
    <i r="2">
      <x v="13"/>
    </i>
    <i r="2">
      <x v="14"/>
    </i>
    <i r="2">
      <x v="15"/>
    </i>
    <i r="2">
      <x v="16"/>
    </i>
    <i>
      <x v="54"/>
      <x v="51"/>
      <x/>
    </i>
    <i r="2">
      <x v="1"/>
    </i>
    <i r="2">
      <x v="2"/>
    </i>
    <i r="2">
      <x v="3"/>
    </i>
    <i r="2">
      <x v="4"/>
    </i>
    <i r="2">
      <x v="5"/>
    </i>
    <i r="2">
      <x v="6"/>
    </i>
    <i r="2">
      <x v="7"/>
    </i>
    <i r="2">
      <x v="8"/>
    </i>
    <i r="2">
      <x v="9"/>
    </i>
    <i r="2">
      <x v="10"/>
    </i>
    <i r="2">
      <x v="11"/>
    </i>
    <i r="2">
      <x v="12"/>
    </i>
    <i r="2">
      <x v="13"/>
    </i>
    <i r="2">
      <x v="14"/>
    </i>
    <i r="2">
      <x v="15"/>
    </i>
    <i r="2">
      <x v="16"/>
    </i>
    <i>
      <x v="55"/>
      <x v="52"/>
      <x/>
    </i>
    <i r="2">
      <x v="1"/>
    </i>
    <i r="2">
      <x v="2"/>
    </i>
    <i r="2">
      <x v="3"/>
    </i>
    <i r="2">
      <x v="4"/>
    </i>
    <i r="2">
      <x v="5"/>
    </i>
    <i r="2">
      <x v="6"/>
    </i>
    <i r="2">
      <x v="7"/>
    </i>
    <i r="2">
      <x v="8"/>
    </i>
    <i r="2">
      <x v="9"/>
    </i>
    <i r="2">
      <x v="10"/>
    </i>
    <i r="2">
      <x v="11"/>
    </i>
    <i r="2">
      <x v="12"/>
    </i>
    <i r="2">
      <x v="13"/>
    </i>
    <i r="2">
      <x v="14"/>
    </i>
    <i r="2">
      <x v="15"/>
    </i>
    <i r="2">
      <x v="16"/>
    </i>
    <i>
      <x v="56"/>
      <x v="54"/>
      <x/>
    </i>
    <i r="2">
      <x v="1"/>
    </i>
    <i r="2">
      <x v="2"/>
    </i>
    <i r="2">
      <x v="3"/>
    </i>
    <i r="2">
      <x v="4"/>
    </i>
    <i r="2">
      <x v="5"/>
    </i>
    <i r="2">
      <x v="6"/>
    </i>
    <i r="2">
      <x v="7"/>
    </i>
    <i r="2">
      <x v="8"/>
    </i>
    <i r="2">
      <x v="9"/>
    </i>
    <i r="2">
      <x v="10"/>
    </i>
    <i r="2">
      <x v="11"/>
    </i>
    <i r="2">
      <x v="12"/>
    </i>
    <i r="2">
      <x v="13"/>
    </i>
    <i r="2">
      <x v="14"/>
    </i>
    <i r="2">
      <x v="15"/>
    </i>
    <i r="2">
      <x v="16"/>
    </i>
    <i>
      <x v="57"/>
      <x v="55"/>
      <x/>
    </i>
    <i r="2">
      <x v="1"/>
    </i>
    <i r="2">
      <x v="2"/>
    </i>
    <i r="2">
      <x v="3"/>
    </i>
    <i r="2">
      <x v="4"/>
    </i>
    <i r="2">
      <x v="5"/>
    </i>
    <i r="2">
      <x v="6"/>
    </i>
    <i r="2">
      <x v="7"/>
    </i>
    <i r="2">
      <x v="8"/>
    </i>
    <i r="2">
      <x v="9"/>
    </i>
    <i r="2">
      <x v="10"/>
    </i>
    <i r="2">
      <x v="11"/>
    </i>
    <i r="2">
      <x v="12"/>
    </i>
    <i r="2">
      <x v="13"/>
    </i>
    <i r="2">
      <x v="14"/>
    </i>
    <i r="2">
      <x v="15"/>
    </i>
    <i r="2">
      <x v="16"/>
    </i>
    <i>
      <x v="58"/>
      <x v="59"/>
      <x/>
    </i>
    <i r="2">
      <x v="1"/>
    </i>
    <i r="2">
      <x v="2"/>
    </i>
    <i r="2">
      <x v="3"/>
    </i>
    <i r="2">
      <x v="4"/>
    </i>
    <i r="2">
      <x v="5"/>
    </i>
    <i r="2">
      <x v="6"/>
    </i>
    <i r="2">
      <x v="7"/>
    </i>
    <i r="2">
      <x v="8"/>
    </i>
    <i r="2">
      <x v="9"/>
    </i>
    <i r="2">
      <x v="10"/>
    </i>
    <i r="2">
      <x v="11"/>
    </i>
    <i r="2">
      <x v="12"/>
    </i>
    <i r="2">
      <x v="13"/>
    </i>
    <i r="2">
      <x v="14"/>
    </i>
    <i r="2">
      <x v="15"/>
    </i>
    <i r="2">
      <x v="16"/>
    </i>
    <i>
      <x v="59"/>
      <x v="57"/>
      <x/>
    </i>
    <i r="2">
      <x v="1"/>
    </i>
    <i r="2">
      <x v="2"/>
    </i>
    <i r="2">
      <x v="3"/>
    </i>
    <i r="2">
      <x v="4"/>
    </i>
    <i r="2">
      <x v="5"/>
    </i>
    <i r="2">
      <x v="6"/>
    </i>
    <i r="2">
      <x v="7"/>
    </i>
    <i r="2">
      <x v="8"/>
    </i>
    <i r="2">
      <x v="9"/>
    </i>
    <i r="2">
      <x v="10"/>
    </i>
    <i r="2">
      <x v="11"/>
    </i>
    <i r="2">
      <x v="12"/>
    </i>
    <i r="2">
      <x v="13"/>
    </i>
    <i r="2">
      <x v="14"/>
    </i>
    <i r="2">
      <x v="15"/>
    </i>
    <i r="2">
      <x v="16"/>
    </i>
    <i>
      <x v="60"/>
      <x v="58"/>
      <x/>
    </i>
    <i r="2">
      <x v="1"/>
    </i>
    <i r="2">
      <x v="2"/>
    </i>
    <i r="2">
      <x v="3"/>
    </i>
    <i r="2">
      <x v="4"/>
    </i>
    <i r="2">
      <x v="5"/>
    </i>
    <i r="2">
      <x v="6"/>
    </i>
    <i r="2">
      <x v="7"/>
    </i>
    <i r="2">
      <x v="8"/>
    </i>
    <i r="2">
      <x v="9"/>
    </i>
    <i r="2">
      <x v="10"/>
    </i>
    <i r="2">
      <x v="11"/>
    </i>
    <i r="2">
      <x v="12"/>
    </i>
    <i r="2">
      <x v="13"/>
    </i>
    <i r="2">
      <x v="14"/>
    </i>
    <i r="2">
      <x v="15"/>
    </i>
    <i r="2">
      <x v="16"/>
    </i>
    <i>
      <x v="61"/>
      <x v="60"/>
      <x/>
    </i>
    <i r="2">
      <x v="1"/>
    </i>
    <i r="2">
      <x v="2"/>
    </i>
    <i r="2">
      <x v="3"/>
    </i>
    <i r="2">
      <x v="4"/>
    </i>
    <i r="2">
      <x v="5"/>
    </i>
    <i r="2">
      <x v="6"/>
    </i>
    <i r="2">
      <x v="7"/>
    </i>
    <i r="2">
      <x v="8"/>
    </i>
    <i r="2">
      <x v="9"/>
    </i>
    <i r="2">
      <x v="10"/>
    </i>
    <i r="2">
      <x v="11"/>
    </i>
    <i r="2">
      <x v="12"/>
    </i>
    <i r="2">
      <x v="13"/>
    </i>
    <i r="2">
      <x v="14"/>
    </i>
    <i r="2">
      <x v="15"/>
    </i>
    <i r="2">
      <x v="16"/>
    </i>
    <i>
      <x v="62"/>
      <x v="63"/>
      <x/>
    </i>
    <i r="2">
      <x v="1"/>
    </i>
    <i r="2">
      <x v="2"/>
    </i>
    <i r="2">
      <x v="3"/>
    </i>
    <i r="2">
      <x v="4"/>
    </i>
    <i r="2">
      <x v="5"/>
    </i>
    <i r="2">
      <x v="6"/>
    </i>
    <i r="2">
      <x v="7"/>
    </i>
    <i r="2">
      <x v="8"/>
    </i>
    <i r="2">
      <x v="9"/>
    </i>
    <i r="2">
      <x v="10"/>
    </i>
    <i r="2">
      <x v="11"/>
    </i>
    <i r="2">
      <x v="12"/>
    </i>
    <i r="2">
      <x v="13"/>
    </i>
    <i r="2">
      <x v="14"/>
    </i>
    <i r="2">
      <x v="15"/>
    </i>
    <i r="2">
      <x v="16"/>
    </i>
    <i>
      <x v="63"/>
      <x v="64"/>
      <x/>
    </i>
    <i r="2">
      <x v="1"/>
    </i>
    <i r="2">
      <x v="2"/>
    </i>
    <i r="2">
      <x v="3"/>
    </i>
    <i r="2">
      <x v="4"/>
    </i>
    <i r="2">
      <x v="5"/>
    </i>
    <i r="2">
      <x v="6"/>
    </i>
    <i r="2">
      <x v="7"/>
    </i>
    <i r="2">
      <x v="8"/>
    </i>
    <i r="2">
      <x v="9"/>
    </i>
    <i r="2">
      <x v="10"/>
    </i>
    <i r="2">
      <x v="11"/>
    </i>
    <i r="2">
      <x v="12"/>
    </i>
    <i r="2">
      <x v="13"/>
    </i>
    <i r="2">
      <x v="14"/>
    </i>
    <i r="2">
      <x v="15"/>
    </i>
    <i r="2">
      <x v="16"/>
    </i>
    <i>
      <x v="64"/>
      <x v="62"/>
      <x/>
    </i>
    <i r="2">
      <x v="1"/>
    </i>
    <i r="2">
      <x v="2"/>
    </i>
    <i r="2">
      <x v="3"/>
    </i>
    <i r="2">
      <x v="4"/>
    </i>
    <i r="2">
      <x v="5"/>
    </i>
    <i r="2">
      <x v="6"/>
    </i>
    <i r="2">
      <x v="7"/>
    </i>
    <i r="2">
      <x v="8"/>
    </i>
    <i r="2">
      <x v="9"/>
    </i>
    <i r="2">
      <x v="10"/>
    </i>
    <i r="2">
      <x v="11"/>
    </i>
    <i r="2">
      <x v="12"/>
    </i>
    <i r="2">
      <x v="13"/>
    </i>
    <i r="2">
      <x v="14"/>
    </i>
    <i r="2">
      <x v="15"/>
    </i>
    <i r="2">
      <x v="16"/>
    </i>
    <i>
      <x v="65"/>
      <x v="228"/>
      <x/>
    </i>
    <i r="2">
      <x v="1"/>
    </i>
    <i r="2">
      <x v="2"/>
    </i>
    <i r="2">
      <x v="3"/>
    </i>
    <i r="2">
      <x v="4"/>
    </i>
    <i r="2">
      <x v="5"/>
    </i>
    <i r="2">
      <x v="6"/>
    </i>
    <i r="2">
      <x v="7"/>
    </i>
    <i r="2">
      <x v="8"/>
    </i>
    <i r="2">
      <x v="9"/>
    </i>
    <i r="2">
      <x v="10"/>
    </i>
    <i r="2">
      <x v="11"/>
    </i>
    <i r="2">
      <x v="12"/>
    </i>
    <i r="2">
      <x v="13"/>
    </i>
    <i r="2">
      <x v="14"/>
    </i>
    <i r="2">
      <x v="15"/>
    </i>
    <i r="2">
      <x v="16"/>
    </i>
    <i>
      <x v="66"/>
      <x v="67"/>
      <x/>
    </i>
    <i r="2">
      <x v="1"/>
    </i>
    <i r="2">
      <x v="2"/>
    </i>
    <i r="2">
      <x v="3"/>
    </i>
    <i r="2">
      <x v="4"/>
    </i>
    <i r="2">
      <x v="5"/>
    </i>
    <i r="2">
      <x v="6"/>
    </i>
    <i r="2">
      <x v="7"/>
    </i>
    <i r="2">
      <x v="8"/>
    </i>
    <i r="2">
      <x v="9"/>
    </i>
    <i r="2">
      <x v="10"/>
    </i>
    <i r="2">
      <x v="11"/>
    </i>
    <i r="2">
      <x v="12"/>
    </i>
    <i r="2">
      <x v="13"/>
    </i>
    <i r="2">
      <x v="14"/>
    </i>
    <i r="2">
      <x v="15"/>
    </i>
    <i r="2">
      <x v="16"/>
    </i>
    <i>
      <x v="67"/>
      <x v="68"/>
      <x/>
    </i>
    <i r="2">
      <x v="1"/>
    </i>
    <i r="2">
      <x v="2"/>
    </i>
    <i r="2">
      <x v="3"/>
    </i>
    <i r="2">
      <x v="4"/>
    </i>
    <i r="2">
      <x v="5"/>
    </i>
    <i r="2">
      <x v="6"/>
    </i>
    <i r="2">
      <x v="7"/>
    </i>
    <i r="2">
      <x v="8"/>
    </i>
    <i r="2">
      <x v="9"/>
    </i>
    <i r="2">
      <x v="10"/>
    </i>
    <i r="2">
      <x v="11"/>
    </i>
    <i r="2">
      <x v="12"/>
    </i>
    <i r="2">
      <x v="13"/>
    </i>
    <i r="2">
      <x v="14"/>
    </i>
    <i r="2">
      <x v="15"/>
    </i>
    <i r="2">
      <x v="16"/>
    </i>
    <i>
      <x v="68"/>
      <x v="209"/>
      <x/>
    </i>
    <i r="2">
      <x v="1"/>
    </i>
    <i r="2">
      <x v="2"/>
    </i>
    <i r="2">
      <x v="3"/>
    </i>
    <i r="2">
      <x v="4"/>
    </i>
    <i r="2">
      <x v="5"/>
    </i>
    <i r="2">
      <x v="6"/>
    </i>
    <i r="2">
      <x v="7"/>
    </i>
    <i r="2">
      <x v="8"/>
    </i>
    <i r="2">
      <x v="9"/>
    </i>
    <i r="2">
      <x v="10"/>
    </i>
    <i r="2">
      <x v="11"/>
    </i>
    <i r="2">
      <x v="12"/>
    </i>
    <i r="2">
      <x v="13"/>
    </i>
    <i r="2">
      <x v="14"/>
    </i>
    <i r="2">
      <x v="15"/>
    </i>
    <i r="2">
      <x v="16"/>
    </i>
    <i>
      <x v="69"/>
      <x v="89"/>
      <x/>
    </i>
    <i r="2">
      <x v="1"/>
    </i>
    <i r="2">
      <x v="2"/>
    </i>
    <i r="2">
      <x v="3"/>
    </i>
    <i r="2">
      <x v="4"/>
    </i>
    <i r="2">
      <x v="5"/>
    </i>
    <i r="2">
      <x v="6"/>
    </i>
    <i r="2">
      <x v="7"/>
    </i>
    <i r="2">
      <x v="8"/>
    </i>
    <i r="2">
      <x v="9"/>
    </i>
    <i r="2">
      <x v="10"/>
    </i>
    <i r="2">
      <x v="11"/>
    </i>
    <i r="2">
      <x v="12"/>
    </i>
    <i r="2">
      <x v="13"/>
    </i>
    <i r="2">
      <x v="14"/>
    </i>
    <i r="2">
      <x v="15"/>
    </i>
    <i r="2">
      <x v="16"/>
    </i>
    <i>
      <x v="70"/>
      <x v="70"/>
      <x/>
    </i>
    <i r="2">
      <x v="1"/>
    </i>
    <i r="2">
      <x v="2"/>
    </i>
    <i r="2">
      <x v="3"/>
    </i>
    <i r="2">
      <x v="4"/>
    </i>
    <i r="2">
      <x v="5"/>
    </i>
    <i r="2">
      <x v="6"/>
    </i>
    <i r="2">
      <x v="7"/>
    </i>
    <i r="2">
      <x v="8"/>
    </i>
    <i r="2">
      <x v="9"/>
    </i>
    <i r="2">
      <x v="10"/>
    </i>
    <i r="2">
      <x v="11"/>
    </i>
    <i r="2">
      <x v="12"/>
    </i>
    <i r="2">
      <x v="13"/>
    </i>
    <i r="2">
      <x v="14"/>
    </i>
    <i r="2">
      <x v="15"/>
    </i>
    <i>
      <x v="71"/>
      <x v="72"/>
      <x/>
    </i>
    <i r="2">
      <x v="1"/>
    </i>
    <i r="2">
      <x v="2"/>
    </i>
    <i r="2">
      <x v="3"/>
    </i>
    <i r="2">
      <x v="4"/>
    </i>
    <i r="2">
      <x v="5"/>
    </i>
    <i r="2">
      <x v="6"/>
    </i>
    <i r="2">
      <x v="7"/>
    </i>
    <i r="2">
      <x v="8"/>
    </i>
    <i r="2">
      <x v="9"/>
    </i>
    <i r="2">
      <x v="10"/>
    </i>
    <i r="2">
      <x v="11"/>
    </i>
    <i r="2">
      <x v="12"/>
    </i>
    <i r="2">
      <x v="13"/>
    </i>
    <i r="2">
      <x v="14"/>
    </i>
    <i r="2">
      <x v="15"/>
    </i>
    <i r="2">
      <x v="16"/>
    </i>
    <i>
      <x v="72"/>
      <x v="222"/>
      <x/>
    </i>
    <i r="2">
      <x v="1"/>
    </i>
    <i r="2">
      <x v="2"/>
    </i>
    <i r="2">
      <x v="3"/>
    </i>
    <i r="2">
      <x v="4"/>
    </i>
    <i r="2">
      <x v="5"/>
    </i>
    <i r="2">
      <x v="6"/>
    </i>
    <i r="2">
      <x v="7"/>
    </i>
    <i r="2">
      <x v="8"/>
    </i>
    <i r="2">
      <x v="9"/>
    </i>
    <i r="2">
      <x v="10"/>
    </i>
    <i r="2">
      <x v="11"/>
    </i>
    <i r="2">
      <x v="12"/>
    </i>
    <i r="2">
      <x v="13"/>
    </i>
    <i r="2">
      <x v="14"/>
    </i>
    <i r="2">
      <x v="15"/>
    </i>
    <i r="2">
      <x v="16"/>
    </i>
    <i>
      <x v="73"/>
      <x v="73"/>
      <x/>
    </i>
    <i r="2">
      <x v="1"/>
    </i>
    <i r="2">
      <x v="2"/>
    </i>
    <i r="2">
      <x v="3"/>
    </i>
    <i r="2">
      <x v="4"/>
    </i>
    <i r="2">
      <x v="5"/>
    </i>
    <i r="2">
      <x v="6"/>
    </i>
    <i r="2">
      <x v="7"/>
    </i>
    <i r="2">
      <x v="8"/>
    </i>
    <i r="2">
      <x v="9"/>
    </i>
    <i r="2">
      <x v="10"/>
    </i>
    <i r="2">
      <x v="11"/>
    </i>
    <i r="2">
      <x v="12"/>
    </i>
    <i r="2">
      <x v="13"/>
    </i>
    <i r="2">
      <x v="14"/>
    </i>
    <i r="2">
      <x v="15"/>
    </i>
    <i r="2">
      <x v="16"/>
    </i>
    <i>
      <x v="74"/>
      <x v="69"/>
      <x/>
    </i>
    <i r="2">
      <x v="1"/>
    </i>
    <i r="2">
      <x v="2"/>
    </i>
    <i r="2">
      <x v="3"/>
    </i>
    <i r="2">
      <x v="4"/>
    </i>
    <i r="2">
      <x v="5"/>
    </i>
    <i r="2">
      <x v="6"/>
    </i>
    <i r="2">
      <x v="7"/>
    </i>
    <i r="2">
      <x v="8"/>
    </i>
    <i r="2">
      <x v="9"/>
    </i>
    <i r="2">
      <x v="10"/>
    </i>
    <i r="2">
      <x v="11"/>
    </i>
    <i r="2">
      <x v="12"/>
    </i>
    <i r="2">
      <x v="13"/>
    </i>
    <i r="2">
      <x v="14"/>
    </i>
    <i r="2">
      <x v="15"/>
    </i>
    <i r="2">
      <x v="16"/>
    </i>
    <i>
      <x v="75"/>
      <x v="66"/>
      <x/>
    </i>
    <i r="2">
      <x v="1"/>
    </i>
    <i r="2">
      <x v="2"/>
    </i>
    <i r="2">
      <x v="3"/>
    </i>
    <i r="2">
      <x v="4"/>
    </i>
    <i r="2">
      <x v="5"/>
    </i>
    <i r="2">
      <x v="6"/>
    </i>
    <i r="2">
      <x v="7"/>
    </i>
    <i r="2">
      <x v="8"/>
    </i>
    <i r="2">
      <x v="9"/>
    </i>
    <i r="2">
      <x v="10"/>
    </i>
    <i r="2">
      <x v="11"/>
    </i>
    <i r="2">
      <x v="12"/>
    </i>
    <i r="2">
      <x v="13"/>
    </i>
    <i r="2">
      <x v="14"/>
    </i>
    <i r="2">
      <x v="15"/>
    </i>
    <i r="2">
      <x v="16"/>
    </i>
    <i>
      <x v="76"/>
      <x v="65"/>
      <x/>
    </i>
    <i r="2">
      <x v="1"/>
    </i>
    <i r="2">
      <x v="2"/>
    </i>
    <i r="2">
      <x v="3"/>
    </i>
    <i r="2">
      <x v="4"/>
    </i>
    <i r="2">
      <x v="5"/>
    </i>
    <i r="2">
      <x v="6"/>
    </i>
    <i r="2">
      <x v="7"/>
    </i>
    <i r="2">
      <x v="8"/>
    </i>
    <i r="2">
      <x v="9"/>
    </i>
    <i r="2">
      <x v="10"/>
    </i>
    <i r="2">
      <x v="11"/>
    </i>
    <i r="2">
      <x v="12"/>
    </i>
    <i r="2">
      <x v="13"/>
    </i>
    <i r="2">
      <x v="14"/>
    </i>
    <i r="2">
      <x v="15"/>
    </i>
    <i r="2">
      <x v="16"/>
    </i>
    <i>
      <x v="77"/>
      <x v="229"/>
      <x/>
    </i>
    <i r="2">
      <x v="1"/>
    </i>
    <i r="2">
      <x v="2"/>
    </i>
    <i r="2">
      <x v="3"/>
    </i>
    <i r="2">
      <x v="4"/>
    </i>
    <i r="2">
      <x v="5"/>
    </i>
    <i r="2">
      <x v="6"/>
    </i>
    <i r="2">
      <x v="7"/>
    </i>
    <i r="2">
      <x v="8"/>
    </i>
    <i r="2">
      <x v="9"/>
    </i>
    <i r="2">
      <x v="10"/>
    </i>
    <i r="2">
      <x v="11"/>
    </i>
    <i r="2">
      <x v="12"/>
    </i>
    <i r="2">
      <x v="13"/>
    </i>
    <i r="2">
      <x v="14"/>
    </i>
    <i r="2">
      <x v="15"/>
    </i>
    <i r="2">
      <x v="16"/>
    </i>
    <i>
      <x v="78"/>
      <x v="74"/>
      <x/>
    </i>
    <i r="2">
      <x v="1"/>
    </i>
    <i r="2">
      <x v="2"/>
    </i>
    <i r="2">
      <x v="3"/>
    </i>
    <i r="2">
      <x v="4"/>
    </i>
    <i r="2">
      <x v="5"/>
    </i>
    <i r="2">
      <x v="6"/>
    </i>
    <i r="2">
      <x v="7"/>
    </i>
    <i r="2">
      <x v="8"/>
    </i>
    <i r="2">
      <x v="9"/>
    </i>
    <i r="2">
      <x v="10"/>
    </i>
    <i r="2">
      <x v="11"/>
    </i>
    <i r="2">
      <x v="12"/>
    </i>
    <i r="2">
      <x v="13"/>
    </i>
    <i r="2">
      <x v="14"/>
    </i>
    <i r="2">
      <x v="15"/>
    </i>
    <i r="2">
      <x v="16"/>
    </i>
    <i>
      <x v="79"/>
      <x v="79"/>
      <x/>
    </i>
    <i r="2">
      <x v="1"/>
    </i>
    <i r="2">
      <x v="2"/>
    </i>
    <i r="2">
      <x v="3"/>
    </i>
    <i r="2">
      <x v="4"/>
    </i>
    <i r="2">
      <x v="5"/>
    </i>
    <i r="2">
      <x v="6"/>
    </i>
    <i r="2">
      <x v="7"/>
    </i>
    <i r="2">
      <x v="8"/>
    </i>
    <i r="2">
      <x v="9"/>
    </i>
    <i r="2">
      <x v="10"/>
    </i>
    <i r="2">
      <x v="11"/>
    </i>
    <i r="2">
      <x v="12"/>
    </i>
    <i r="2">
      <x v="13"/>
    </i>
    <i r="2">
      <x v="14"/>
    </i>
    <i r="2">
      <x v="15"/>
    </i>
    <i r="2">
      <x v="16"/>
    </i>
    <i>
      <x v="80"/>
      <x v="77"/>
      <x/>
    </i>
    <i r="2">
      <x v="1"/>
    </i>
    <i r="2">
      <x v="2"/>
    </i>
    <i r="2">
      <x v="3"/>
    </i>
    <i r="2">
      <x v="4"/>
    </i>
    <i r="2">
      <x v="5"/>
    </i>
    <i r="2">
      <x v="6"/>
    </i>
    <i r="2">
      <x v="7"/>
    </i>
    <i r="2">
      <x v="8"/>
    </i>
    <i r="2">
      <x v="9"/>
    </i>
    <i r="2">
      <x v="10"/>
    </i>
    <i r="2">
      <x v="11"/>
    </i>
    <i r="2">
      <x v="12"/>
    </i>
    <i r="2">
      <x v="13"/>
    </i>
    <i r="2">
      <x v="14"/>
    </i>
    <i r="2">
      <x v="15"/>
    </i>
    <i r="2">
      <x v="16"/>
    </i>
    <i>
      <x v="81"/>
      <x v="76"/>
      <x/>
    </i>
    <i r="2">
      <x v="1"/>
    </i>
    <i r="2">
      <x v="2"/>
    </i>
    <i r="2">
      <x v="3"/>
    </i>
    <i r="2">
      <x v="4"/>
    </i>
    <i r="2">
      <x v="5"/>
    </i>
    <i r="2">
      <x v="6"/>
    </i>
    <i r="2">
      <x v="7"/>
    </i>
    <i r="2">
      <x v="8"/>
    </i>
    <i r="2">
      <x v="9"/>
    </i>
    <i r="2">
      <x v="10"/>
    </i>
    <i r="2">
      <x v="11"/>
    </i>
    <i r="2">
      <x v="12"/>
    </i>
    <i r="2">
      <x v="13"/>
    </i>
    <i r="2">
      <x v="14"/>
    </i>
    <i r="2">
      <x v="15"/>
    </i>
    <i r="2">
      <x v="16"/>
    </i>
    <i>
      <x v="82"/>
      <x v="75"/>
      <x/>
    </i>
    <i r="2">
      <x v="1"/>
    </i>
    <i r="2">
      <x v="2"/>
    </i>
    <i r="2">
      <x v="3"/>
    </i>
    <i r="2">
      <x v="4"/>
    </i>
    <i r="2">
      <x v="5"/>
    </i>
    <i r="2">
      <x v="6"/>
    </i>
    <i r="2">
      <x v="7"/>
    </i>
    <i r="2">
      <x v="8"/>
    </i>
    <i r="2">
      <x v="9"/>
    </i>
    <i r="2">
      <x v="10"/>
    </i>
    <i r="2">
      <x v="11"/>
    </i>
    <i r="2">
      <x v="12"/>
    </i>
    <i r="2">
      <x v="13"/>
    </i>
    <i r="2">
      <x v="14"/>
    </i>
    <i r="2">
      <x v="15"/>
    </i>
    <i r="2">
      <x v="16"/>
    </i>
    <i>
      <x v="83"/>
      <x v="78"/>
      <x/>
    </i>
    <i r="2">
      <x v="1"/>
    </i>
    <i r="2">
      <x v="2"/>
    </i>
    <i r="2">
      <x v="3"/>
    </i>
    <i r="2">
      <x v="4"/>
    </i>
    <i r="2">
      <x v="5"/>
    </i>
    <i r="2">
      <x v="6"/>
    </i>
    <i r="2">
      <x v="7"/>
    </i>
    <i r="2">
      <x v="8"/>
    </i>
    <i r="2">
      <x v="9"/>
    </i>
    <i r="2">
      <x v="10"/>
    </i>
    <i r="2">
      <x v="11"/>
    </i>
    <i r="2">
      <x v="12"/>
    </i>
    <i r="2">
      <x v="13"/>
    </i>
    <i r="2">
      <x v="14"/>
    </i>
    <i r="2">
      <x v="15"/>
    </i>
    <i r="2">
      <x v="16"/>
    </i>
    <i>
      <x v="84"/>
      <x v="197"/>
      <x/>
    </i>
    <i r="2">
      <x v="1"/>
    </i>
    <i r="2">
      <x v="2"/>
    </i>
    <i r="2">
      <x v="3"/>
    </i>
    <i r="2">
      <x v="4"/>
    </i>
    <i r="2">
      <x v="5"/>
    </i>
    <i r="2">
      <x v="6"/>
    </i>
    <i r="2">
      <x v="7"/>
    </i>
    <i r="2">
      <x v="8"/>
    </i>
    <i r="2">
      <x v="9"/>
    </i>
    <i r="2">
      <x v="10"/>
    </i>
    <i r="2">
      <x v="11"/>
    </i>
    <i r="2">
      <x v="12"/>
    </i>
    <i r="2">
      <x v="13"/>
    </i>
    <i r="2">
      <x v="14"/>
    </i>
    <i r="2">
      <x v="15"/>
    </i>
    <i r="2">
      <x v="16"/>
    </i>
    <i>
      <x v="85"/>
      <x v="81"/>
      <x/>
    </i>
    <i r="2">
      <x v="1"/>
    </i>
    <i r="2">
      <x v="2"/>
    </i>
    <i r="2">
      <x v="3"/>
    </i>
    <i r="2">
      <x v="4"/>
    </i>
    <i r="2">
      <x v="5"/>
    </i>
    <i r="2">
      <x v="6"/>
    </i>
    <i r="2">
      <x v="7"/>
    </i>
    <i r="2">
      <x v="8"/>
    </i>
    <i r="2">
      <x v="9"/>
    </i>
    <i r="2">
      <x v="10"/>
    </i>
    <i r="2">
      <x v="11"/>
    </i>
    <i r="2">
      <x v="12"/>
    </i>
    <i r="2">
      <x v="13"/>
    </i>
    <i r="2">
      <x v="14"/>
    </i>
    <i r="2">
      <x v="15"/>
    </i>
    <i r="2">
      <x v="16"/>
    </i>
    <i>
      <x v="86"/>
      <x v="87"/>
      <x/>
    </i>
    <i r="2">
      <x v="1"/>
    </i>
    <i r="2">
      <x v="2"/>
    </i>
    <i r="2">
      <x v="3"/>
    </i>
    <i r="2">
      <x v="4"/>
    </i>
    <i r="2">
      <x v="5"/>
    </i>
    <i r="2">
      <x v="6"/>
    </i>
    <i r="2">
      <x v="7"/>
    </i>
    <i r="2">
      <x v="8"/>
    </i>
    <i r="2">
      <x v="9"/>
    </i>
    <i r="2">
      <x v="10"/>
    </i>
    <i r="2">
      <x v="11"/>
    </i>
    <i r="2">
      <x v="12"/>
    </i>
    <i r="2">
      <x v="13"/>
    </i>
    <i r="2">
      <x v="14"/>
    </i>
    <i r="2">
      <x v="15"/>
    </i>
    <i r="2">
      <x v="16"/>
    </i>
    <i>
      <x v="87"/>
      <x v="83"/>
      <x/>
    </i>
    <i r="2">
      <x v="1"/>
    </i>
    <i r="2">
      <x v="2"/>
    </i>
    <i r="2">
      <x v="3"/>
    </i>
    <i r="2">
      <x v="4"/>
    </i>
    <i r="2">
      <x v="5"/>
    </i>
    <i r="2">
      <x v="6"/>
    </i>
    <i r="2">
      <x v="7"/>
    </i>
    <i r="2">
      <x v="8"/>
    </i>
    <i r="2">
      <x v="9"/>
    </i>
    <i r="2">
      <x v="10"/>
    </i>
    <i r="2">
      <x v="11"/>
    </i>
    <i r="2">
      <x v="12"/>
    </i>
    <i r="2">
      <x v="13"/>
    </i>
    <i r="2">
      <x v="14"/>
    </i>
    <i r="2">
      <x v="15"/>
    </i>
    <i r="2">
      <x v="16"/>
    </i>
    <i>
      <x v="88"/>
      <x v="56"/>
      <x/>
    </i>
    <i r="2">
      <x v="1"/>
    </i>
    <i r="2">
      <x v="2"/>
    </i>
    <i r="2">
      <x v="3"/>
    </i>
    <i r="2">
      <x v="4"/>
    </i>
    <i r="2">
      <x v="5"/>
    </i>
    <i r="2">
      <x v="6"/>
    </i>
    <i r="2">
      <x v="7"/>
    </i>
    <i r="2">
      <x v="8"/>
    </i>
    <i r="2">
      <x v="9"/>
    </i>
    <i r="2">
      <x v="10"/>
    </i>
    <i r="2">
      <x v="11"/>
    </i>
    <i r="2">
      <x v="12"/>
    </i>
    <i r="2">
      <x v="13"/>
    </i>
    <i r="2">
      <x v="14"/>
    </i>
    <i r="2">
      <x v="15"/>
    </i>
    <i r="2">
      <x v="16"/>
    </i>
    <i>
      <x v="89"/>
      <x v="84"/>
      <x/>
    </i>
    <i r="2">
      <x v="1"/>
    </i>
    <i r="2">
      <x v="2"/>
    </i>
    <i r="2">
      <x v="3"/>
    </i>
    <i r="2">
      <x v="4"/>
    </i>
    <i r="2">
      <x v="5"/>
    </i>
    <i r="2">
      <x v="6"/>
    </i>
    <i r="2">
      <x v="7"/>
    </i>
    <i r="2">
      <x v="8"/>
    </i>
    <i r="2">
      <x v="9"/>
    </i>
    <i r="2">
      <x v="10"/>
    </i>
    <i r="2">
      <x v="11"/>
    </i>
    <i r="2">
      <x v="12"/>
    </i>
    <i r="2">
      <x v="13"/>
    </i>
    <i r="2">
      <x v="14"/>
    </i>
    <i r="2">
      <x v="15"/>
    </i>
    <i r="2">
      <x v="16"/>
    </i>
    <i>
      <x v="90"/>
      <x v="85"/>
      <x v="9"/>
    </i>
    <i r="2">
      <x v="10"/>
    </i>
    <i r="2">
      <x v="11"/>
    </i>
    <i r="2">
      <x v="12"/>
    </i>
    <i r="2">
      <x v="13"/>
    </i>
    <i r="2">
      <x v="14"/>
    </i>
    <i r="2">
      <x v="15"/>
    </i>
    <i>
      <x v="91"/>
      <x v="90"/>
      <x/>
    </i>
    <i r="2">
      <x v="1"/>
    </i>
    <i r="2">
      <x v="2"/>
    </i>
    <i r="2">
      <x v="3"/>
    </i>
    <i r="2">
      <x v="4"/>
    </i>
    <i r="2">
      <x v="5"/>
    </i>
    <i r="2">
      <x v="6"/>
    </i>
    <i r="2">
      <x v="7"/>
    </i>
    <i r="2">
      <x v="8"/>
    </i>
    <i r="2">
      <x v="9"/>
    </i>
    <i r="2">
      <x v="10"/>
    </i>
    <i r="2">
      <x v="11"/>
    </i>
    <i r="2">
      <x v="12"/>
    </i>
    <i r="2">
      <x v="13"/>
    </i>
    <i r="2">
      <x v="14"/>
    </i>
    <i r="2">
      <x v="15"/>
    </i>
    <i r="2">
      <x v="16"/>
    </i>
    <i>
      <x v="92"/>
      <x v="92"/>
      <x/>
    </i>
    <i r="2">
      <x v="1"/>
    </i>
    <i r="2">
      <x v="2"/>
    </i>
    <i r="2">
      <x v="3"/>
    </i>
    <i r="2">
      <x v="4"/>
    </i>
    <i r="2">
      <x v="5"/>
    </i>
    <i r="2">
      <x v="6"/>
    </i>
    <i r="2">
      <x v="7"/>
    </i>
    <i r="2">
      <x v="8"/>
    </i>
    <i r="2">
      <x v="9"/>
    </i>
    <i r="2">
      <x v="10"/>
    </i>
    <i r="2">
      <x v="11"/>
    </i>
    <i r="2">
      <x v="12"/>
    </i>
    <i r="2">
      <x v="13"/>
    </i>
    <i r="2">
      <x v="14"/>
    </i>
    <i r="2">
      <x v="15"/>
    </i>
    <i>
      <x v="93"/>
      <x v="91"/>
      <x/>
    </i>
    <i r="2">
      <x v="1"/>
    </i>
    <i r="2">
      <x v="2"/>
    </i>
    <i r="2">
      <x v="3"/>
    </i>
    <i r="2">
      <x v="4"/>
    </i>
    <i r="2">
      <x v="5"/>
    </i>
    <i r="2">
      <x v="6"/>
    </i>
    <i r="2">
      <x v="7"/>
    </i>
    <i r="2">
      <x v="8"/>
    </i>
    <i r="2">
      <x v="9"/>
    </i>
    <i r="2">
      <x v="10"/>
    </i>
    <i r="2">
      <x v="11"/>
    </i>
    <i r="2">
      <x v="12"/>
    </i>
    <i r="2">
      <x v="13"/>
    </i>
    <i r="2">
      <x v="14"/>
    </i>
    <i r="2">
      <x v="15"/>
    </i>
    <i r="2">
      <x v="16"/>
    </i>
    <i>
      <x v="94"/>
      <x v="94"/>
      <x/>
    </i>
    <i r="2">
      <x v="1"/>
    </i>
    <i r="2">
      <x v="2"/>
    </i>
    <i r="2">
      <x v="3"/>
    </i>
    <i r="2">
      <x v="4"/>
    </i>
    <i r="2">
      <x v="5"/>
    </i>
    <i r="2">
      <x v="6"/>
    </i>
    <i r="2">
      <x v="7"/>
    </i>
    <i r="2">
      <x v="8"/>
    </i>
    <i r="2">
      <x v="9"/>
    </i>
    <i r="2">
      <x v="10"/>
    </i>
    <i r="2">
      <x v="11"/>
    </i>
    <i r="2">
      <x v="12"/>
    </i>
    <i r="2">
      <x v="13"/>
    </i>
    <i r="2">
      <x v="14"/>
    </i>
    <i r="2">
      <x v="15"/>
    </i>
    <i>
      <x v="95"/>
      <x v="93"/>
      <x/>
    </i>
    <i r="2">
      <x v="1"/>
    </i>
    <i r="2">
      <x v="2"/>
    </i>
    <i r="2">
      <x v="3"/>
    </i>
    <i r="2">
      <x v="4"/>
    </i>
    <i r="2">
      <x v="5"/>
    </i>
    <i r="2">
      <x v="6"/>
    </i>
    <i r="2">
      <x v="7"/>
    </i>
    <i r="2">
      <x v="8"/>
    </i>
    <i r="2">
      <x v="9"/>
    </i>
    <i r="2">
      <x v="10"/>
    </i>
    <i r="2">
      <x v="11"/>
    </i>
    <i r="2">
      <x v="12"/>
    </i>
    <i r="2">
      <x v="13"/>
    </i>
    <i r="2">
      <x v="14"/>
    </i>
    <i r="2">
      <x v="15"/>
    </i>
    <i r="2">
      <x v="16"/>
    </i>
    <i>
      <x v="96"/>
      <x v="86"/>
      <x/>
    </i>
    <i r="2">
      <x v="1"/>
    </i>
    <i r="2">
      <x v="2"/>
    </i>
    <i r="2">
      <x v="3"/>
    </i>
    <i r="2">
      <x v="4"/>
    </i>
    <i r="2">
      <x v="5"/>
    </i>
    <i r="2">
      <x v="6"/>
    </i>
    <i r="2">
      <x v="7"/>
    </i>
    <i r="2">
      <x v="8"/>
    </i>
    <i r="2">
      <x v="9"/>
    </i>
    <i r="2">
      <x v="10"/>
    </i>
    <i r="2">
      <x v="11"/>
    </i>
    <i r="2">
      <x v="12"/>
    </i>
    <i r="2">
      <x v="13"/>
    </i>
    <i r="2">
      <x v="14"/>
    </i>
    <i r="2">
      <x v="15"/>
    </i>
    <i r="2">
      <x v="16"/>
    </i>
    <i>
      <x v="97"/>
      <x v="88"/>
      <x/>
    </i>
    <i r="2">
      <x v="1"/>
    </i>
    <i r="2">
      <x v="2"/>
    </i>
    <i r="2">
      <x v="3"/>
    </i>
    <i r="2">
      <x v="4"/>
    </i>
    <i r="2">
      <x v="5"/>
    </i>
    <i r="2">
      <x v="6"/>
    </i>
    <i r="2">
      <x v="7"/>
    </i>
    <i r="2">
      <x v="8"/>
    </i>
    <i r="2">
      <x v="9"/>
    </i>
    <i r="2">
      <x v="10"/>
    </i>
    <i r="2">
      <x v="11"/>
    </i>
    <i r="2">
      <x v="12"/>
    </i>
    <i r="2">
      <x v="13"/>
    </i>
    <i r="2">
      <x v="14"/>
    </i>
    <i r="2">
      <x v="15"/>
    </i>
    <i r="2">
      <x v="16"/>
    </i>
    <i>
      <x v="98"/>
      <x v="95"/>
      <x/>
    </i>
    <i r="2">
      <x v="1"/>
    </i>
    <i r="2">
      <x v="2"/>
    </i>
    <i r="2">
      <x v="3"/>
    </i>
    <i r="2">
      <x v="4"/>
    </i>
    <i r="2">
      <x v="5"/>
    </i>
    <i r="2">
      <x v="6"/>
    </i>
    <i r="2">
      <x v="7"/>
    </i>
    <i r="2">
      <x v="8"/>
    </i>
    <i r="2">
      <x v="9"/>
    </i>
    <i r="2">
      <x v="10"/>
    </i>
    <i r="2">
      <x v="11"/>
    </i>
    <i r="2">
      <x v="12"/>
    </i>
    <i r="2">
      <x v="13"/>
    </i>
    <i r="2">
      <x v="14"/>
    </i>
    <i r="2">
      <x v="15"/>
    </i>
    <i r="2">
      <x v="16"/>
    </i>
    <i>
      <x v="99"/>
      <x v="101"/>
      <x/>
    </i>
    <i r="2">
      <x v="1"/>
    </i>
    <i r="2">
      <x v="2"/>
    </i>
    <i r="2">
      <x v="3"/>
    </i>
    <i r="2">
      <x v="4"/>
    </i>
    <i r="2">
      <x v="5"/>
    </i>
    <i r="2">
      <x v="6"/>
    </i>
    <i r="2">
      <x v="7"/>
    </i>
    <i r="2">
      <x v="8"/>
    </i>
    <i r="2">
      <x v="9"/>
    </i>
    <i r="2">
      <x v="10"/>
    </i>
    <i r="2">
      <x v="11"/>
    </i>
    <i r="2">
      <x v="12"/>
    </i>
    <i r="2">
      <x v="13"/>
    </i>
    <i r="2">
      <x v="14"/>
    </i>
    <i r="2">
      <x v="15"/>
    </i>
    <i r="2">
      <x v="16"/>
    </i>
    <i>
      <x v="100"/>
      <x v="99"/>
      <x/>
    </i>
    <i r="2">
      <x v="1"/>
    </i>
    <i r="2">
      <x v="2"/>
    </i>
    <i r="2">
      <x v="3"/>
    </i>
    <i r="2">
      <x v="4"/>
    </i>
    <i r="2">
      <x v="5"/>
    </i>
    <i r="2">
      <x v="6"/>
    </i>
    <i r="2">
      <x v="7"/>
    </i>
    <i r="2">
      <x v="8"/>
    </i>
    <i r="2">
      <x v="9"/>
    </i>
    <i r="2">
      <x v="10"/>
    </i>
    <i r="2">
      <x v="11"/>
    </i>
    <i r="2">
      <x v="12"/>
    </i>
    <i r="2">
      <x v="13"/>
    </i>
    <i r="2">
      <x v="14"/>
    </i>
    <i r="2">
      <x v="15"/>
    </i>
    <i r="2">
      <x v="16"/>
    </i>
    <i>
      <x v="101"/>
      <x v="96"/>
      <x/>
    </i>
    <i r="2">
      <x v="1"/>
    </i>
    <i r="2">
      <x v="2"/>
    </i>
    <i r="2">
      <x v="3"/>
    </i>
    <i r="2">
      <x v="4"/>
    </i>
    <i r="2">
      <x v="5"/>
    </i>
    <i r="2">
      <x v="6"/>
    </i>
    <i r="2">
      <x v="7"/>
    </i>
    <i r="2">
      <x v="8"/>
    </i>
    <i r="2">
      <x v="9"/>
    </i>
    <i r="2">
      <x v="10"/>
    </i>
    <i r="2">
      <x v="11"/>
    </i>
    <i r="2">
      <x v="12"/>
    </i>
    <i r="2">
      <x v="13"/>
    </i>
    <i r="2">
      <x v="14"/>
    </i>
    <i r="2">
      <x v="15"/>
    </i>
    <i r="2">
      <x v="16"/>
    </i>
    <i>
      <x v="102"/>
      <x v="98"/>
      <x/>
    </i>
    <i r="2">
      <x v="1"/>
    </i>
    <i r="2">
      <x v="2"/>
    </i>
    <i r="2">
      <x v="3"/>
    </i>
    <i r="2">
      <x v="4"/>
    </i>
    <i r="2">
      <x v="5"/>
    </i>
    <i r="2">
      <x v="6"/>
    </i>
    <i r="2">
      <x v="7"/>
    </i>
    <i r="2">
      <x v="8"/>
    </i>
    <i r="2">
      <x v="9"/>
    </i>
    <i r="2">
      <x v="10"/>
    </i>
    <i r="2">
      <x v="11"/>
    </i>
    <i r="2">
      <x v="12"/>
    </i>
    <i r="2">
      <x v="13"/>
    </i>
    <i r="2">
      <x v="14"/>
    </i>
    <i r="2">
      <x v="15"/>
    </i>
    <i r="2">
      <x v="16"/>
    </i>
    <i>
      <x v="103"/>
      <x v="97"/>
      <x/>
    </i>
    <i r="2">
      <x v="1"/>
    </i>
    <i r="2">
      <x v="2"/>
    </i>
    <i r="2">
      <x v="3"/>
    </i>
    <i r="2">
      <x v="4"/>
    </i>
    <i r="2">
      <x v="5"/>
    </i>
    <i r="2">
      <x v="6"/>
    </i>
    <i r="2">
      <x v="7"/>
    </i>
    <i r="2">
      <x v="8"/>
    </i>
    <i r="2">
      <x v="9"/>
    </i>
    <i r="2">
      <x v="10"/>
    </i>
    <i r="2">
      <x v="11"/>
    </i>
    <i r="2">
      <x v="12"/>
    </i>
    <i r="2">
      <x v="13"/>
    </i>
    <i r="2">
      <x v="14"/>
    </i>
    <i r="2">
      <x v="15"/>
    </i>
    <i r="2">
      <x v="16"/>
    </i>
    <i>
      <x v="104"/>
      <x v="102"/>
      <x/>
    </i>
    <i r="2">
      <x v="1"/>
    </i>
    <i r="2">
      <x v="2"/>
    </i>
    <i r="2">
      <x v="3"/>
    </i>
    <i r="2">
      <x v="4"/>
    </i>
    <i r="2">
      <x v="5"/>
    </i>
    <i r="2">
      <x v="6"/>
    </i>
    <i r="2">
      <x v="7"/>
    </i>
    <i r="2">
      <x v="8"/>
    </i>
    <i r="2">
      <x v="9"/>
    </i>
    <i r="2">
      <x v="10"/>
    </i>
    <i r="2">
      <x v="11"/>
    </i>
    <i r="2">
      <x v="12"/>
    </i>
    <i r="2">
      <x v="13"/>
    </i>
    <i r="2">
      <x v="14"/>
    </i>
    <i r="2">
      <x v="15"/>
    </i>
    <i r="2">
      <x v="16"/>
    </i>
    <i>
      <x v="105"/>
      <x v="103"/>
      <x/>
    </i>
    <i r="2">
      <x v="1"/>
    </i>
    <i r="2">
      <x v="2"/>
    </i>
    <i r="2">
      <x v="3"/>
    </i>
    <i r="2">
      <x v="4"/>
    </i>
    <i r="2">
      <x v="5"/>
    </i>
    <i r="2">
      <x v="6"/>
    </i>
    <i r="2">
      <x v="7"/>
    </i>
    <i r="2">
      <x v="8"/>
    </i>
    <i r="2">
      <x v="9"/>
    </i>
    <i r="2">
      <x v="10"/>
    </i>
    <i r="2">
      <x v="11"/>
    </i>
    <i r="2">
      <x v="12"/>
    </i>
    <i r="2">
      <x v="13"/>
    </i>
    <i r="2">
      <x v="14"/>
    </i>
    <i r="2">
      <x v="15"/>
    </i>
    <i r="2">
      <x v="16"/>
    </i>
    <i>
      <x v="106"/>
      <x v="114"/>
      <x/>
    </i>
    <i r="2">
      <x v="1"/>
    </i>
    <i r="2">
      <x v="2"/>
    </i>
    <i r="2">
      <x v="3"/>
    </i>
    <i r="2">
      <x v="4"/>
    </i>
    <i r="2">
      <x v="5"/>
    </i>
    <i r="2">
      <x v="6"/>
    </i>
    <i r="2">
      <x v="7"/>
    </i>
    <i r="2">
      <x v="8"/>
    </i>
    <i r="2">
      <x v="9"/>
    </i>
    <i r="2">
      <x v="10"/>
    </i>
    <i r="2">
      <x v="11"/>
    </i>
    <i r="2">
      <x v="12"/>
    </i>
    <i r="2">
      <x v="13"/>
    </i>
    <i r="2">
      <x v="14"/>
    </i>
    <i r="2">
      <x v="15"/>
    </i>
    <i r="2">
      <x v="16"/>
    </i>
    <i>
      <x v="107"/>
      <x v="104"/>
      <x/>
    </i>
    <i r="2">
      <x v="1"/>
    </i>
    <i r="2">
      <x v="2"/>
    </i>
    <i r="2">
      <x v="3"/>
    </i>
    <i r="2">
      <x v="4"/>
    </i>
    <i r="2">
      <x v="5"/>
    </i>
    <i r="2">
      <x v="6"/>
    </i>
    <i r="2">
      <x v="7"/>
    </i>
    <i r="2">
      <x v="8"/>
    </i>
    <i r="2">
      <x v="9"/>
    </i>
    <i r="2">
      <x v="10"/>
    </i>
    <i r="2">
      <x v="11"/>
    </i>
    <i r="2">
      <x v="12"/>
    </i>
    <i r="2">
      <x v="13"/>
    </i>
    <i r="2">
      <x v="14"/>
    </i>
    <i r="2">
      <x v="15"/>
    </i>
    <i r="2">
      <x v="16"/>
    </i>
    <i>
      <x v="108"/>
      <x v="106"/>
      <x/>
    </i>
    <i r="2">
      <x v="1"/>
    </i>
    <i r="2">
      <x v="2"/>
    </i>
    <i r="2">
      <x v="3"/>
    </i>
    <i r="2">
      <x v="4"/>
    </i>
    <i r="2">
      <x v="5"/>
    </i>
    <i r="2">
      <x v="6"/>
    </i>
    <i r="2">
      <x v="7"/>
    </i>
    <i r="2">
      <x v="8"/>
    </i>
    <i r="2">
      <x v="9"/>
    </i>
    <i r="2">
      <x v="10"/>
    </i>
    <i r="2">
      <x v="11"/>
    </i>
    <i r="2">
      <x v="12"/>
    </i>
    <i r="2">
      <x v="13"/>
    </i>
    <i r="2">
      <x v="14"/>
    </i>
    <i r="2">
      <x v="15"/>
    </i>
    <i r="2">
      <x v="16"/>
    </i>
    <i>
      <x v="109"/>
      <x v="108"/>
      <x/>
    </i>
    <i r="2">
      <x v="1"/>
    </i>
    <i r="2">
      <x v="2"/>
    </i>
    <i r="2">
      <x v="3"/>
    </i>
    <i r="2">
      <x v="4"/>
    </i>
    <i r="2">
      <x v="5"/>
    </i>
    <i r="2">
      <x v="6"/>
    </i>
    <i r="2">
      <x v="7"/>
    </i>
    <i r="2">
      <x v="8"/>
    </i>
    <i r="2">
      <x v="9"/>
    </i>
    <i r="2">
      <x v="10"/>
    </i>
    <i r="2">
      <x v="11"/>
    </i>
    <i r="2">
      <x v="12"/>
    </i>
    <i r="2">
      <x v="13"/>
    </i>
    <i r="2">
      <x v="14"/>
    </i>
    <i r="2">
      <x v="15"/>
    </i>
    <i r="2">
      <x v="16"/>
    </i>
    <i>
      <x v="110"/>
      <x v="105"/>
      <x/>
    </i>
    <i r="2">
      <x v="1"/>
    </i>
    <i r="2">
      <x v="2"/>
    </i>
    <i r="2">
      <x v="3"/>
    </i>
    <i r="2">
      <x v="4"/>
    </i>
    <i r="2">
      <x v="5"/>
    </i>
    <i r="2">
      <x v="6"/>
    </i>
    <i r="2">
      <x v="7"/>
    </i>
    <i r="2">
      <x v="8"/>
    </i>
    <i r="2">
      <x v="9"/>
    </i>
    <i r="2">
      <x v="10"/>
    </i>
    <i r="2">
      <x v="11"/>
    </i>
    <i r="2">
      <x v="12"/>
    </i>
    <i r="2">
      <x v="13"/>
    </i>
    <i r="2">
      <x v="14"/>
    </i>
    <i r="2">
      <x v="15"/>
    </i>
    <i r="2">
      <x v="16"/>
    </i>
    <i>
      <x v="111"/>
      <x v="110"/>
      <x/>
    </i>
    <i r="2">
      <x v="1"/>
    </i>
    <i r="2">
      <x v="2"/>
    </i>
    <i r="2">
      <x v="3"/>
    </i>
    <i r="2">
      <x v="4"/>
    </i>
    <i r="2">
      <x v="5"/>
    </i>
    <i r="2">
      <x v="6"/>
    </i>
    <i r="2">
      <x v="7"/>
    </i>
    <i r="2">
      <x v="8"/>
    </i>
    <i r="2">
      <x v="9"/>
    </i>
    <i r="2">
      <x v="10"/>
    </i>
    <i r="2">
      <x v="11"/>
    </i>
    <i r="2">
      <x v="12"/>
    </i>
    <i r="2">
      <x v="13"/>
    </i>
    <i r="2">
      <x v="14"/>
    </i>
    <i r="2">
      <x v="15"/>
    </i>
    <i r="2">
      <x v="16"/>
    </i>
    <i>
      <x v="112"/>
      <x v="107"/>
      <x/>
    </i>
    <i r="2">
      <x v="1"/>
    </i>
    <i r="2">
      <x v="2"/>
    </i>
    <i r="2">
      <x v="3"/>
    </i>
    <i r="2">
      <x v="4"/>
    </i>
    <i r="2">
      <x v="5"/>
    </i>
    <i r="2">
      <x v="6"/>
    </i>
    <i r="2">
      <x v="7"/>
    </i>
    <i r="2">
      <x v="8"/>
    </i>
    <i r="2">
      <x v="9"/>
    </i>
    <i r="2">
      <x v="10"/>
    </i>
    <i r="2">
      <x v="11"/>
    </i>
    <i r="2">
      <x v="12"/>
    </i>
    <i r="2">
      <x v="13"/>
    </i>
    <i r="2">
      <x v="14"/>
    </i>
    <i r="2">
      <x v="15"/>
    </i>
    <i r="2">
      <x v="16"/>
    </i>
    <i>
      <x v="113"/>
      <x v="112"/>
      <x/>
    </i>
    <i r="2">
      <x v="1"/>
    </i>
    <i r="2">
      <x v="2"/>
    </i>
    <i r="2">
      <x v="3"/>
    </i>
    <i r="2">
      <x v="4"/>
    </i>
    <i r="2">
      <x v="5"/>
    </i>
    <i r="2">
      <x v="6"/>
    </i>
    <i r="2">
      <x v="7"/>
    </i>
    <i r="2">
      <x v="8"/>
    </i>
    <i r="2">
      <x v="9"/>
    </i>
    <i r="2">
      <x v="10"/>
    </i>
    <i r="2">
      <x v="11"/>
    </i>
    <i r="2">
      <x v="12"/>
    </i>
    <i r="2">
      <x v="13"/>
    </i>
    <i r="2">
      <x v="14"/>
    </i>
    <i r="2">
      <x v="15"/>
    </i>
    <i r="2">
      <x v="16"/>
    </i>
    <i>
      <x v="114"/>
      <x v="113"/>
      <x/>
    </i>
    <i r="2">
      <x v="1"/>
    </i>
    <i r="2">
      <x v="2"/>
    </i>
    <i r="2">
      <x v="3"/>
    </i>
    <i r="2">
      <x v="4"/>
    </i>
    <i r="2">
      <x v="5"/>
    </i>
    <i r="2">
      <x v="6"/>
    </i>
    <i r="2">
      <x v="7"/>
    </i>
    <i r="2">
      <x v="8"/>
    </i>
    <i r="2">
      <x v="9"/>
    </i>
    <i r="2">
      <x v="10"/>
    </i>
    <i r="2">
      <x v="11"/>
    </i>
    <i r="2">
      <x v="12"/>
    </i>
    <i r="2">
      <x v="13"/>
    </i>
    <i r="2">
      <x v="14"/>
    </i>
    <i r="2">
      <x v="15"/>
    </i>
    <i r="2">
      <x v="16"/>
    </i>
    <i>
      <x v="115"/>
      <x v="111"/>
      <x/>
    </i>
    <i r="2">
      <x v="1"/>
    </i>
    <i r="2">
      <x v="2"/>
    </i>
    <i r="2">
      <x v="3"/>
    </i>
    <i r="2">
      <x v="4"/>
    </i>
    <i r="2">
      <x v="5"/>
    </i>
    <i r="2">
      <x v="6"/>
    </i>
    <i r="2">
      <x v="7"/>
    </i>
    <i r="2">
      <x v="8"/>
    </i>
    <i r="2">
      <x v="9"/>
    </i>
    <i r="2">
      <x v="10"/>
    </i>
    <i r="2">
      <x v="11"/>
    </i>
    <i r="2">
      <x v="12"/>
    </i>
    <i r="2">
      <x v="13"/>
    </i>
    <i r="2">
      <x v="14"/>
    </i>
    <i r="2">
      <x v="15"/>
    </i>
    <i r="2">
      <x v="16"/>
    </i>
    <i>
      <x v="116"/>
      <x v="109"/>
      <x/>
    </i>
    <i r="2">
      <x v="1"/>
    </i>
    <i r="2">
      <x v="2"/>
    </i>
    <i r="2">
      <x v="3"/>
    </i>
    <i r="2">
      <x v="4"/>
    </i>
    <i r="2">
      <x v="5"/>
    </i>
    <i r="2">
      <x v="6"/>
    </i>
    <i r="2">
      <x v="7"/>
    </i>
    <i r="2">
      <x v="8"/>
    </i>
    <i r="2">
      <x v="9"/>
    </i>
    <i r="2">
      <x v="10"/>
    </i>
    <i r="2">
      <x v="11"/>
    </i>
    <i r="2">
      <x v="12"/>
    </i>
    <i r="2">
      <x v="13"/>
    </i>
    <i r="2">
      <x v="14"/>
    </i>
    <i r="2">
      <x v="15"/>
    </i>
    <i>
      <x v="117"/>
      <x v="115"/>
      <x/>
    </i>
    <i r="2">
      <x v="1"/>
    </i>
    <i r="2">
      <x v="2"/>
    </i>
    <i r="2">
      <x v="3"/>
    </i>
    <i r="2">
      <x v="4"/>
    </i>
    <i r="2">
      <x v="5"/>
    </i>
    <i r="2">
      <x v="6"/>
    </i>
    <i r="2">
      <x v="7"/>
    </i>
    <i r="2">
      <x v="8"/>
    </i>
    <i r="2">
      <x v="9"/>
    </i>
    <i r="2">
      <x v="10"/>
    </i>
    <i r="2">
      <x v="11"/>
    </i>
    <i r="2">
      <x v="12"/>
    </i>
    <i r="2">
      <x v="13"/>
    </i>
    <i r="2">
      <x v="14"/>
    </i>
    <i r="2">
      <x v="15"/>
    </i>
    <i r="2">
      <x v="16"/>
    </i>
    <i>
      <x v="118"/>
      <x v="116"/>
      <x/>
    </i>
    <i r="2">
      <x v="1"/>
    </i>
    <i r="2">
      <x v="2"/>
    </i>
    <i r="2">
      <x v="3"/>
    </i>
    <i r="2">
      <x v="4"/>
    </i>
    <i r="2">
      <x v="5"/>
    </i>
    <i r="2">
      <x v="6"/>
    </i>
    <i r="2">
      <x v="7"/>
    </i>
    <i r="2">
      <x v="8"/>
    </i>
    <i r="2">
      <x v="9"/>
    </i>
    <i r="2">
      <x v="10"/>
    </i>
    <i r="2">
      <x v="11"/>
    </i>
    <i r="2">
      <x v="12"/>
    </i>
    <i r="2">
      <x v="13"/>
    </i>
    <i r="2">
      <x v="14"/>
    </i>
    <i r="2">
      <x v="15"/>
    </i>
    <i r="2">
      <x v="16"/>
    </i>
    <i>
      <x v="119"/>
      <x v="117"/>
      <x/>
    </i>
    <i r="2">
      <x v="1"/>
    </i>
    <i r="2">
      <x v="2"/>
    </i>
    <i r="2">
      <x v="3"/>
    </i>
    <i r="2">
      <x v="4"/>
    </i>
    <i r="2">
      <x v="5"/>
    </i>
    <i r="2">
      <x v="6"/>
    </i>
    <i r="2">
      <x v="7"/>
    </i>
    <i r="2">
      <x v="8"/>
    </i>
    <i r="2">
      <x v="9"/>
    </i>
    <i r="2">
      <x v="10"/>
    </i>
    <i r="2">
      <x v="11"/>
    </i>
    <i r="2">
      <x v="12"/>
    </i>
    <i r="2">
      <x v="13"/>
    </i>
    <i r="2">
      <x v="14"/>
    </i>
    <i r="2">
      <x v="15"/>
    </i>
    <i r="2">
      <x v="16"/>
    </i>
    <i>
      <x v="120"/>
      <x v="119"/>
      <x/>
    </i>
    <i r="2">
      <x v="1"/>
    </i>
    <i r="2">
      <x v="2"/>
    </i>
    <i r="2">
      <x v="3"/>
    </i>
    <i r="2">
      <x v="4"/>
    </i>
    <i r="2">
      <x v="5"/>
    </i>
    <i r="2">
      <x v="6"/>
    </i>
    <i r="2">
      <x v="7"/>
    </i>
    <i r="2">
      <x v="8"/>
    </i>
    <i r="2">
      <x v="9"/>
    </i>
    <i r="2">
      <x v="10"/>
    </i>
    <i r="2">
      <x v="11"/>
    </i>
    <i r="2">
      <x v="12"/>
    </i>
    <i r="2">
      <x v="13"/>
    </i>
    <i r="2">
      <x v="14"/>
    </i>
    <i r="2">
      <x v="15"/>
    </i>
    <i r="2">
      <x v="16"/>
    </i>
    <i>
      <x v="121"/>
      <x v="118"/>
      <x/>
    </i>
    <i r="2">
      <x v="1"/>
    </i>
    <i r="2">
      <x v="2"/>
    </i>
    <i r="2">
      <x v="3"/>
    </i>
    <i r="2">
      <x v="4"/>
    </i>
    <i r="2">
      <x v="5"/>
    </i>
    <i r="2">
      <x v="6"/>
    </i>
    <i r="2">
      <x v="7"/>
    </i>
    <i r="2">
      <x v="8"/>
    </i>
    <i r="2">
      <x v="9"/>
    </i>
    <i r="2">
      <x v="10"/>
    </i>
    <i r="2">
      <x v="11"/>
    </i>
    <i r="2">
      <x v="12"/>
    </i>
    <i r="2">
      <x v="13"/>
    </i>
    <i r="2">
      <x v="14"/>
    </i>
    <i r="2">
      <x v="15"/>
    </i>
    <i r="2">
      <x v="16"/>
    </i>
    <i>
      <x v="122"/>
      <x v="120"/>
      <x/>
    </i>
    <i r="2">
      <x v="1"/>
    </i>
    <i r="2">
      <x v="2"/>
    </i>
    <i r="2">
      <x v="3"/>
    </i>
    <i r="2">
      <x v="4"/>
    </i>
    <i r="2">
      <x v="5"/>
    </i>
    <i r="2">
      <x v="6"/>
    </i>
    <i r="2">
      <x v="7"/>
    </i>
    <i r="2">
      <x v="8"/>
    </i>
    <i r="2">
      <x v="9"/>
    </i>
    <i r="2">
      <x v="10"/>
    </i>
    <i r="2">
      <x v="11"/>
    </i>
    <i r="2">
      <x v="12"/>
    </i>
    <i r="2">
      <x v="13"/>
    </i>
    <i r="2">
      <x v="14"/>
    </i>
    <i r="2">
      <x v="15"/>
    </i>
    <i r="2">
      <x v="16"/>
    </i>
    <i>
      <x v="123"/>
      <x v="121"/>
      <x/>
    </i>
    <i r="2">
      <x v="1"/>
    </i>
    <i r="2">
      <x v="2"/>
    </i>
    <i r="2">
      <x v="3"/>
    </i>
    <i r="2">
      <x v="4"/>
    </i>
    <i r="2">
      <x v="5"/>
    </i>
    <i r="2">
      <x v="6"/>
    </i>
    <i r="2">
      <x v="7"/>
    </i>
    <i r="2">
      <x v="8"/>
    </i>
    <i r="2">
      <x v="9"/>
    </i>
    <i r="2">
      <x v="10"/>
    </i>
    <i r="2">
      <x v="11"/>
    </i>
    <i r="2">
      <x v="12"/>
    </i>
    <i r="2">
      <x v="13"/>
    </i>
    <i r="2">
      <x v="14"/>
    </i>
    <i r="2">
      <x v="15"/>
    </i>
    <i r="2">
      <x v="16"/>
    </i>
    <i>
      <x v="124"/>
      <x v="124"/>
      <x/>
    </i>
    <i r="2">
      <x v="1"/>
    </i>
    <i r="2">
      <x v="2"/>
    </i>
    <i r="2">
      <x v="3"/>
    </i>
    <i r="2">
      <x v="4"/>
    </i>
    <i r="2">
      <x v="5"/>
    </i>
    <i r="2">
      <x v="6"/>
    </i>
    <i r="2">
      <x v="7"/>
    </i>
    <i r="2">
      <x v="8"/>
    </i>
    <i r="2">
      <x v="9"/>
    </i>
    <i r="2">
      <x v="10"/>
    </i>
    <i r="2">
      <x v="11"/>
    </i>
    <i r="2">
      <x v="12"/>
    </i>
    <i r="2">
      <x v="13"/>
    </i>
    <i r="2">
      <x v="14"/>
    </i>
    <i r="2">
      <x v="15"/>
    </i>
    <i r="2">
      <x v="16"/>
    </i>
    <i>
      <x v="125"/>
      <x v="126"/>
      <x/>
    </i>
    <i r="2">
      <x v="1"/>
    </i>
    <i r="2">
      <x v="2"/>
    </i>
    <i r="2">
      <x v="3"/>
    </i>
    <i r="2">
      <x v="4"/>
    </i>
    <i r="2">
      <x v="5"/>
    </i>
    <i r="2">
      <x v="6"/>
    </i>
    <i r="2">
      <x v="7"/>
    </i>
    <i r="2">
      <x v="8"/>
    </i>
    <i r="2">
      <x v="9"/>
    </i>
    <i r="2">
      <x v="10"/>
    </i>
    <i r="2">
      <x v="11"/>
    </i>
    <i r="2">
      <x v="12"/>
    </i>
    <i r="2">
      <x v="13"/>
    </i>
    <i r="2">
      <x v="14"/>
    </i>
    <i r="2">
      <x v="15"/>
    </i>
    <i r="2">
      <x v="16"/>
    </i>
    <i>
      <x v="126"/>
      <x v="259"/>
      <x v="3"/>
    </i>
    <i r="2">
      <x v="4"/>
    </i>
    <i r="2">
      <x v="5"/>
    </i>
    <i r="2">
      <x v="6"/>
    </i>
    <i r="2">
      <x v="7"/>
    </i>
    <i r="2">
      <x v="8"/>
    </i>
    <i r="2">
      <x v="9"/>
    </i>
    <i r="2">
      <x v="10"/>
    </i>
    <i r="2">
      <x v="11"/>
    </i>
    <i r="2">
      <x v="12"/>
    </i>
    <i r="2">
      <x v="13"/>
    </i>
    <i r="2">
      <x v="14"/>
    </i>
    <i r="2">
      <x v="15"/>
    </i>
    <i r="2">
      <x v="16"/>
    </i>
    <i>
      <x v="127"/>
      <x v="127"/>
      <x/>
    </i>
    <i r="2">
      <x v="1"/>
    </i>
    <i r="2">
      <x v="2"/>
    </i>
    <i r="2">
      <x v="3"/>
    </i>
    <i r="2">
      <x v="4"/>
    </i>
    <i r="2">
      <x v="5"/>
    </i>
    <i r="2">
      <x v="6"/>
    </i>
    <i r="2">
      <x v="7"/>
    </i>
    <i r="2">
      <x v="8"/>
    </i>
    <i r="2">
      <x v="9"/>
    </i>
    <i r="2">
      <x v="10"/>
    </i>
    <i r="2">
      <x v="11"/>
    </i>
    <i r="2">
      <x v="12"/>
    </i>
    <i r="2">
      <x v="13"/>
    </i>
    <i r="2">
      <x v="14"/>
    </i>
    <i r="2">
      <x v="15"/>
    </i>
    <i r="2">
      <x v="16"/>
    </i>
    <i>
      <x v="128"/>
      <x v="122"/>
      <x/>
    </i>
    <i r="2">
      <x v="1"/>
    </i>
    <i r="2">
      <x v="2"/>
    </i>
    <i r="2">
      <x v="3"/>
    </i>
    <i r="2">
      <x v="4"/>
    </i>
    <i r="2">
      <x v="5"/>
    </i>
    <i r="2">
      <x v="6"/>
    </i>
    <i r="2">
      <x v="7"/>
    </i>
    <i r="2">
      <x v="8"/>
    </i>
    <i r="2">
      <x v="9"/>
    </i>
    <i r="2">
      <x v="10"/>
    </i>
    <i r="2">
      <x v="11"/>
    </i>
    <i r="2">
      <x v="12"/>
    </i>
    <i r="2">
      <x v="13"/>
    </i>
    <i r="2">
      <x v="14"/>
    </i>
    <i r="2">
      <x v="15"/>
    </i>
    <i r="2">
      <x v="16"/>
    </i>
    <i>
      <x v="129"/>
      <x v="129"/>
      <x/>
    </i>
    <i r="2">
      <x v="1"/>
    </i>
    <i r="2">
      <x v="2"/>
    </i>
    <i r="2">
      <x v="3"/>
    </i>
    <i r="2">
      <x v="4"/>
    </i>
    <i r="2">
      <x v="5"/>
    </i>
    <i r="2">
      <x v="6"/>
    </i>
    <i r="2">
      <x v="7"/>
    </i>
    <i r="2">
      <x v="8"/>
    </i>
    <i r="2">
      <x v="9"/>
    </i>
    <i r="2">
      <x v="10"/>
    </i>
    <i r="2">
      <x v="11"/>
    </i>
    <i r="2">
      <x v="12"/>
    </i>
    <i r="2">
      <x v="13"/>
    </i>
    <i r="2">
      <x v="14"/>
    </i>
    <i r="2">
      <x v="15"/>
    </i>
    <i r="2">
      <x v="16"/>
    </i>
    <i>
      <x v="130"/>
      <x v="142"/>
      <x/>
    </i>
    <i r="2">
      <x v="1"/>
    </i>
    <i r="2">
      <x v="2"/>
    </i>
    <i r="2">
      <x v="3"/>
    </i>
    <i r="2">
      <x v="4"/>
    </i>
    <i r="2">
      <x v="5"/>
    </i>
    <i r="2">
      <x v="6"/>
    </i>
    <i r="2">
      <x v="7"/>
    </i>
    <i r="2">
      <x v="8"/>
    </i>
    <i r="2">
      <x v="9"/>
    </i>
    <i r="2">
      <x v="10"/>
    </i>
    <i r="2">
      <x v="11"/>
    </i>
    <i r="2">
      <x v="12"/>
    </i>
    <i r="2">
      <x v="13"/>
    </i>
    <i r="2">
      <x v="14"/>
    </i>
    <i r="2">
      <x v="15"/>
    </i>
    <i r="2">
      <x v="16"/>
    </i>
    <i>
      <x v="131"/>
      <x v="134"/>
      <x/>
    </i>
    <i r="2">
      <x v="1"/>
    </i>
    <i r="2">
      <x v="2"/>
    </i>
    <i r="2">
      <x v="3"/>
    </i>
    <i r="2">
      <x v="4"/>
    </i>
    <i r="2">
      <x v="5"/>
    </i>
    <i r="2">
      <x v="6"/>
    </i>
    <i r="2">
      <x v="7"/>
    </i>
    <i r="2">
      <x v="8"/>
    </i>
    <i r="2">
      <x v="9"/>
    </i>
    <i r="2">
      <x v="10"/>
    </i>
    <i r="2">
      <x v="11"/>
    </i>
    <i r="2">
      <x v="12"/>
    </i>
    <i r="2">
      <x v="13"/>
    </i>
    <i r="2">
      <x v="14"/>
    </i>
    <i r="2">
      <x v="15"/>
    </i>
    <i r="2">
      <x v="16"/>
    </i>
    <i>
      <x v="132"/>
      <x v="128"/>
      <x/>
    </i>
    <i r="2">
      <x v="1"/>
    </i>
    <i r="2">
      <x v="2"/>
    </i>
    <i r="2">
      <x v="3"/>
    </i>
    <i r="2">
      <x v="4"/>
    </i>
    <i r="2">
      <x v="5"/>
    </i>
    <i r="2">
      <x v="6"/>
    </i>
    <i r="2">
      <x v="7"/>
    </i>
    <i r="2">
      <x v="8"/>
    </i>
    <i r="2">
      <x v="9"/>
    </i>
    <i r="2">
      <x v="10"/>
    </i>
    <i r="2">
      <x v="11"/>
    </i>
    <i r="2">
      <x v="12"/>
    </i>
    <i r="2">
      <x v="13"/>
    </i>
    <i r="2">
      <x v="14"/>
    </i>
    <i r="2">
      <x v="15"/>
    </i>
    <i r="2">
      <x v="16"/>
    </i>
    <i>
      <x v="133"/>
      <x v="234"/>
      <x/>
    </i>
    <i r="2">
      <x v="1"/>
    </i>
    <i r="2">
      <x v="2"/>
    </i>
    <i r="2">
      <x v="3"/>
    </i>
    <i r="2">
      <x v="4"/>
    </i>
    <i r="2">
      <x v="5"/>
    </i>
    <i r="2">
      <x v="6"/>
    </i>
    <i r="2">
      <x v="7"/>
    </i>
    <i r="2">
      <x v="8"/>
    </i>
    <i r="2">
      <x v="9"/>
    </i>
    <i r="2">
      <x v="10"/>
    </i>
    <i r="2">
      <x v="11"/>
    </i>
    <i r="2">
      <x v="12"/>
    </i>
    <i r="2">
      <x v="13"/>
    </i>
    <i r="2">
      <x v="14"/>
    </i>
    <i r="2">
      <x v="15"/>
    </i>
    <i r="2">
      <x v="16"/>
    </i>
    <i>
      <x v="134"/>
      <x v="145"/>
      <x/>
    </i>
    <i r="2">
      <x v="1"/>
    </i>
    <i r="2">
      <x v="2"/>
    </i>
    <i r="2">
      <x v="3"/>
    </i>
    <i r="2">
      <x v="4"/>
    </i>
    <i r="2">
      <x v="5"/>
    </i>
    <i r="2">
      <x v="6"/>
    </i>
    <i r="2">
      <x v="7"/>
    </i>
    <i r="2">
      <x v="8"/>
    </i>
    <i r="2">
      <x v="9"/>
    </i>
    <i r="2">
      <x v="10"/>
    </i>
    <i r="2">
      <x v="11"/>
    </i>
    <i r="2">
      <x v="12"/>
    </i>
    <i r="2">
      <x v="13"/>
    </i>
    <i r="2">
      <x v="14"/>
    </i>
    <i r="2">
      <x v="15"/>
    </i>
    <i r="2">
      <x v="16"/>
    </i>
    <i>
      <x v="135"/>
      <x v="135"/>
      <x/>
    </i>
    <i r="2">
      <x v="1"/>
    </i>
    <i r="2">
      <x v="2"/>
    </i>
    <i r="2">
      <x v="3"/>
    </i>
    <i r="2">
      <x v="4"/>
    </i>
    <i r="2">
      <x v="5"/>
    </i>
    <i r="2">
      <x v="6"/>
    </i>
    <i r="2">
      <x v="7"/>
    </i>
    <i r="2">
      <x v="8"/>
    </i>
    <i r="2">
      <x v="9"/>
    </i>
    <i r="2">
      <x v="10"/>
    </i>
    <i r="2">
      <x v="11"/>
    </i>
    <i r="2">
      <x v="12"/>
    </i>
    <i r="2">
      <x v="13"/>
    </i>
    <i r="2">
      <x v="14"/>
    </i>
    <i r="2">
      <x v="15"/>
    </i>
    <i r="2">
      <x v="16"/>
    </i>
    <i>
      <x v="136"/>
      <x v="130"/>
      <x/>
    </i>
    <i r="2">
      <x v="1"/>
    </i>
    <i r="2">
      <x v="2"/>
    </i>
    <i r="2">
      <x v="3"/>
    </i>
    <i r="2">
      <x v="4"/>
    </i>
    <i r="2">
      <x v="5"/>
    </i>
    <i r="2">
      <x v="6"/>
    </i>
    <i r="2">
      <x v="7"/>
    </i>
    <i r="2">
      <x v="8"/>
    </i>
    <i r="2">
      <x v="9"/>
    </i>
    <i r="2">
      <x v="10"/>
    </i>
    <i r="2">
      <x v="11"/>
    </i>
    <i r="2">
      <x v="12"/>
    </i>
    <i r="2">
      <x v="13"/>
    </i>
    <i r="2">
      <x v="14"/>
    </i>
    <i r="2">
      <x v="15"/>
    </i>
    <i r="2">
      <x v="16"/>
    </i>
    <i>
      <x v="137"/>
      <x v="141"/>
      <x/>
    </i>
    <i r="2">
      <x v="1"/>
    </i>
    <i r="2">
      <x v="2"/>
    </i>
    <i r="2">
      <x v="3"/>
    </i>
    <i r="2">
      <x v="4"/>
    </i>
    <i r="2">
      <x v="5"/>
    </i>
    <i r="2">
      <x v="6"/>
    </i>
    <i r="2">
      <x v="7"/>
    </i>
    <i r="2">
      <x v="8"/>
    </i>
    <i r="2">
      <x v="9"/>
    </i>
    <i r="2">
      <x v="10"/>
    </i>
    <i r="2">
      <x v="11"/>
    </i>
    <i r="2">
      <x v="12"/>
    </i>
    <i r="2">
      <x v="13"/>
    </i>
    <i r="2">
      <x v="14"/>
    </i>
    <i r="2">
      <x v="15"/>
    </i>
    <i r="2">
      <x v="16"/>
    </i>
    <i>
      <x v="138"/>
      <x v="131"/>
      <x/>
    </i>
    <i r="2">
      <x v="1"/>
    </i>
    <i r="2">
      <x v="2"/>
    </i>
    <i r="2">
      <x v="3"/>
    </i>
    <i r="2">
      <x v="4"/>
    </i>
    <i r="2">
      <x v="5"/>
    </i>
    <i r="2">
      <x v="6"/>
    </i>
    <i r="2">
      <x v="7"/>
    </i>
    <i r="2">
      <x v="8"/>
    </i>
    <i r="2">
      <x v="9"/>
    </i>
    <i r="2">
      <x v="10"/>
    </i>
    <i r="2">
      <x v="11"/>
    </i>
    <i r="2">
      <x v="12"/>
    </i>
    <i r="2">
      <x v="13"/>
    </i>
    <i r="2">
      <x v="14"/>
    </i>
    <i r="2">
      <x v="15"/>
    </i>
    <i r="2">
      <x v="16"/>
    </i>
    <i>
      <x v="139"/>
      <x v="132"/>
      <x/>
    </i>
    <i r="2">
      <x v="1"/>
    </i>
    <i r="2">
      <x v="2"/>
    </i>
    <i r="2">
      <x v="3"/>
    </i>
    <i r="2">
      <x v="4"/>
    </i>
    <i r="2">
      <x v="5"/>
    </i>
    <i r="2">
      <x v="6"/>
    </i>
    <i r="2">
      <x v="7"/>
    </i>
    <i r="2">
      <x v="8"/>
    </i>
    <i r="2">
      <x v="9"/>
    </i>
    <i r="2">
      <x v="10"/>
    </i>
    <i r="2">
      <x v="11"/>
    </i>
    <i r="2">
      <x v="12"/>
    </i>
    <i r="2">
      <x v="13"/>
    </i>
    <i r="2">
      <x v="14"/>
    </i>
    <i r="2">
      <x v="15"/>
    </i>
    <i r="2">
      <x v="16"/>
    </i>
    <i>
      <x v="140"/>
      <x v="137"/>
      <x/>
    </i>
    <i r="2">
      <x v="1"/>
    </i>
    <i r="2">
      <x v="2"/>
    </i>
    <i r="2">
      <x v="3"/>
    </i>
    <i r="2">
      <x v="4"/>
    </i>
    <i r="2">
      <x v="5"/>
    </i>
    <i r="2">
      <x v="6"/>
    </i>
    <i r="2">
      <x v="7"/>
    </i>
    <i r="2">
      <x v="8"/>
    </i>
    <i r="2">
      <x v="9"/>
    </i>
    <i r="2">
      <x v="10"/>
    </i>
    <i r="2">
      <x v="11"/>
    </i>
    <i r="2">
      <x v="12"/>
    </i>
    <i r="2">
      <x v="13"/>
    </i>
    <i r="2">
      <x v="14"/>
    </i>
    <i r="2">
      <x v="15"/>
    </i>
    <i>
      <x v="141"/>
      <x v="143"/>
      <x/>
    </i>
    <i r="2">
      <x v="1"/>
    </i>
    <i r="2">
      <x v="2"/>
    </i>
    <i r="2">
      <x v="3"/>
    </i>
    <i r="2">
      <x v="4"/>
    </i>
    <i r="2">
      <x v="5"/>
    </i>
    <i r="2">
      <x v="6"/>
    </i>
    <i r="2">
      <x v="7"/>
    </i>
    <i r="2">
      <x v="8"/>
    </i>
    <i r="2">
      <x v="9"/>
    </i>
    <i r="2">
      <x v="10"/>
    </i>
    <i r="2">
      <x v="11"/>
    </i>
    <i r="2">
      <x v="12"/>
    </i>
    <i r="2">
      <x v="13"/>
    </i>
    <i r="2">
      <x v="14"/>
    </i>
    <i r="2">
      <x v="15"/>
    </i>
    <i r="2">
      <x v="16"/>
    </i>
    <i>
      <x v="142"/>
      <x v="140"/>
      <x/>
    </i>
    <i r="2">
      <x v="1"/>
    </i>
    <i r="2">
      <x v="2"/>
    </i>
    <i r="2">
      <x v="3"/>
    </i>
    <i r="2">
      <x v="4"/>
    </i>
    <i r="2">
      <x v="5"/>
    </i>
    <i r="2">
      <x v="6"/>
    </i>
    <i r="2">
      <x v="7"/>
    </i>
    <i r="2">
      <x v="8"/>
    </i>
    <i r="2">
      <x v="9"/>
    </i>
    <i r="2">
      <x v="10"/>
    </i>
    <i r="2">
      <x v="11"/>
    </i>
    <i r="2">
      <x v="12"/>
    </i>
    <i r="2">
      <x v="13"/>
    </i>
    <i r="2">
      <x v="14"/>
    </i>
    <i r="2">
      <x v="15"/>
    </i>
    <i r="2">
      <x v="16"/>
    </i>
    <i>
      <x v="143"/>
      <x v="136"/>
      <x/>
    </i>
    <i r="2">
      <x v="1"/>
    </i>
    <i r="2">
      <x v="2"/>
    </i>
    <i r="2">
      <x v="3"/>
    </i>
    <i r="2">
      <x v="4"/>
    </i>
    <i r="2">
      <x v="5"/>
    </i>
    <i r="2">
      <x v="6"/>
    </i>
    <i r="2">
      <x v="7"/>
    </i>
    <i r="2">
      <x v="8"/>
    </i>
    <i r="2">
      <x v="9"/>
    </i>
    <i r="2">
      <x v="10"/>
    </i>
    <i r="2">
      <x v="11"/>
    </i>
    <i r="2">
      <x v="12"/>
    </i>
    <i r="2">
      <x v="13"/>
    </i>
    <i r="2">
      <x v="14"/>
    </i>
    <i r="2">
      <x v="15"/>
    </i>
    <i r="2">
      <x v="16"/>
    </i>
    <i>
      <x v="144"/>
      <x v="139"/>
      <x/>
    </i>
    <i r="2">
      <x v="1"/>
    </i>
    <i r="2">
      <x v="2"/>
    </i>
    <i r="2">
      <x v="3"/>
    </i>
    <i r="2">
      <x v="4"/>
    </i>
    <i r="2">
      <x v="5"/>
    </i>
    <i r="2">
      <x v="6"/>
    </i>
    <i r="2">
      <x v="7"/>
    </i>
    <i r="2">
      <x v="8"/>
    </i>
    <i r="2">
      <x v="9"/>
    </i>
    <i r="2">
      <x v="10"/>
    </i>
    <i r="2">
      <x v="11"/>
    </i>
    <i r="2">
      <x v="12"/>
    </i>
    <i r="2">
      <x v="13"/>
    </i>
    <i r="2">
      <x v="14"/>
    </i>
    <i r="2">
      <x v="15"/>
    </i>
    <i r="2">
      <x v="16"/>
    </i>
    <i>
      <x v="145"/>
      <x v="144"/>
      <x/>
    </i>
    <i r="2">
      <x v="1"/>
    </i>
    <i r="2">
      <x v="2"/>
    </i>
    <i r="2">
      <x v="3"/>
    </i>
    <i r="2">
      <x v="4"/>
    </i>
    <i r="2">
      <x v="5"/>
    </i>
    <i r="2">
      <x v="6"/>
    </i>
    <i r="2">
      <x v="7"/>
    </i>
    <i r="2">
      <x v="8"/>
    </i>
    <i r="2">
      <x v="9"/>
    </i>
    <i r="2">
      <x v="10"/>
    </i>
    <i r="2">
      <x v="11"/>
    </i>
    <i r="2">
      <x v="12"/>
    </i>
    <i r="2">
      <x v="13"/>
    </i>
    <i r="2">
      <x v="14"/>
    </i>
    <i r="2">
      <x v="15"/>
    </i>
    <i r="2">
      <x v="16"/>
    </i>
    <i>
      <x v="146"/>
      <x v="146"/>
      <x/>
    </i>
    <i r="2">
      <x v="1"/>
    </i>
    <i r="2">
      <x v="2"/>
    </i>
    <i r="2">
      <x v="3"/>
    </i>
    <i r="2">
      <x v="4"/>
    </i>
    <i r="2">
      <x v="5"/>
    </i>
    <i r="2">
      <x v="6"/>
    </i>
    <i r="2">
      <x v="7"/>
    </i>
    <i r="2">
      <x v="8"/>
    </i>
    <i r="2">
      <x v="9"/>
    </i>
    <i r="2">
      <x v="10"/>
    </i>
    <i r="2">
      <x v="11"/>
    </i>
    <i r="2">
      <x v="12"/>
    </i>
    <i r="2">
      <x v="13"/>
    </i>
    <i r="2">
      <x v="14"/>
    </i>
    <i r="2">
      <x v="15"/>
    </i>
    <i r="2">
      <x v="16"/>
    </i>
    <i>
      <x v="147"/>
      <x v="150"/>
      <x/>
    </i>
    <i r="2">
      <x v="1"/>
    </i>
    <i r="2">
      <x v="2"/>
    </i>
    <i r="2">
      <x v="3"/>
    </i>
    <i r="2">
      <x v="4"/>
    </i>
    <i r="2">
      <x v="5"/>
    </i>
    <i r="2">
      <x v="6"/>
    </i>
    <i r="2">
      <x v="7"/>
    </i>
    <i r="2">
      <x v="8"/>
    </i>
    <i r="2">
      <x v="9"/>
    </i>
    <i r="2">
      <x v="10"/>
    </i>
    <i r="2">
      <x v="11"/>
    </i>
    <i r="2">
      <x v="12"/>
    </i>
    <i r="2">
      <x v="13"/>
    </i>
    <i r="2">
      <x v="14"/>
    </i>
    <i r="2">
      <x v="15"/>
    </i>
    <i r="2">
      <x v="16"/>
    </i>
    <i>
      <x v="148"/>
      <x v="167"/>
      <x/>
    </i>
    <i r="2">
      <x v="1"/>
    </i>
    <i r="2">
      <x v="2"/>
    </i>
    <i r="2">
      <x v="3"/>
    </i>
    <i r="2">
      <x v="4"/>
    </i>
    <i r="2">
      <x v="5"/>
    </i>
    <i r="2">
      <x v="6"/>
    </i>
    <i r="2">
      <x v="7"/>
    </i>
    <i r="2">
      <x v="8"/>
    </i>
    <i r="2">
      <x v="9"/>
    </i>
    <i r="2">
      <x v="10"/>
    </i>
    <i r="2">
      <x v="11"/>
    </i>
    <i r="2">
      <x v="12"/>
    </i>
    <i r="2">
      <x v="13"/>
    </i>
    <i r="2">
      <x v="14"/>
    </i>
    <i r="2">
      <x v="15"/>
    </i>
    <i r="2">
      <x v="16"/>
    </i>
    <i>
      <x v="149"/>
      <x v="168"/>
      <x/>
    </i>
    <i r="2">
      <x v="1"/>
    </i>
    <i r="2">
      <x v="2"/>
    </i>
    <i r="2">
      <x v="3"/>
    </i>
    <i r="2">
      <x v="4"/>
    </i>
    <i r="2">
      <x v="5"/>
    </i>
    <i r="2">
      <x v="6"/>
    </i>
    <i r="2">
      <x v="7"/>
    </i>
    <i r="2">
      <x v="8"/>
    </i>
    <i r="2">
      <x v="9"/>
    </i>
    <i r="2">
      <x v="10"/>
    </i>
    <i r="2">
      <x v="11"/>
    </i>
    <i r="2">
      <x v="12"/>
    </i>
    <i r="2">
      <x v="13"/>
    </i>
    <i r="2">
      <x v="14"/>
    </i>
    <i r="2">
      <x v="15"/>
    </i>
    <i r="2">
      <x v="16"/>
    </i>
    <i>
      <x v="150"/>
      <x v="151"/>
      <x/>
    </i>
    <i r="2">
      <x v="1"/>
    </i>
    <i r="2">
      <x v="2"/>
    </i>
    <i r="2">
      <x v="3"/>
    </i>
    <i r="2">
      <x v="4"/>
    </i>
    <i r="2">
      <x v="5"/>
    </i>
    <i r="2">
      <x v="6"/>
    </i>
    <i r="2">
      <x v="7"/>
    </i>
    <i r="2">
      <x v="8"/>
    </i>
    <i r="2">
      <x v="9"/>
    </i>
    <i r="2">
      <x v="10"/>
    </i>
    <i r="2">
      <x v="11"/>
    </i>
    <i r="2">
      <x v="12"/>
    </i>
    <i r="2">
      <x v="13"/>
    </i>
    <i r="2">
      <x v="14"/>
    </i>
    <i r="2">
      <x v="15"/>
    </i>
    <i r="2">
      <x v="16"/>
    </i>
    <i>
      <x v="151"/>
      <x v="157"/>
      <x/>
    </i>
    <i r="2">
      <x v="1"/>
    </i>
    <i r="2">
      <x v="2"/>
    </i>
    <i r="2">
      <x v="3"/>
    </i>
    <i r="2">
      <x v="4"/>
    </i>
    <i r="2">
      <x v="5"/>
    </i>
    <i r="2">
      <x v="6"/>
    </i>
    <i r="2">
      <x v="7"/>
    </i>
    <i r="2">
      <x v="8"/>
    </i>
    <i r="2">
      <x v="9"/>
    </i>
    <i r="2">
      <x v="10"/>
    </i>
    <i r="2">
      <x v="11"/>
    </i>
    <i r="2">
      <x v="12"/>
    </i>
    <i r="2">
      <x v="13"/>
    </i>
    <i r="2">
      <x v="14"/>
    </i>
    <i r="2">
      <x v="15"/>
    </i>
    <i r="2">
      <x v="16"/>
    </i>
    <i>
      <x v="152"/>
      <x v="158"/>
      <x/>
    </i>
    <i r="2">
      <x v="1"/>
    </i>
    <i r="2">
      <x v="2"/>
    </i>
    <i r="2">
      <x v="3"/>
    </i>
    <i r="2">
      <x v="4"/>
    </i>
    <i r="2">
      <x v="5"/>
    </i>
    <i r="2">
      <x v="6"/>
    </i>
    <i r="2">
      <x v="7"/>
    </i>
    <i r="2">
      <x v="8"/>
    </i>
    <i r="2">
      <x v="9"/>
    </i>
    <i r="2">
      <x v="10"/>
    </i>
    <i r="2">
      <x v="11"/>
    </i>
    <i r="2">
      <x v="12"/>
    </i>
    <i r="2">
      <x v="13"/>
    </i>
    <i r="2">
      <x v="14"/>
    </i>
    <i r="2">
      <x v="15"/>
    </i>
    <i r="2">
      <x v="16"/>
    </i>
    <i>
      <x v="153"/>
      <x v="154"/>
      <x/>
    </i>
    <i r="2">
      <x v="1"/>
    </i>
    <i r="2">
      <x v="2"/>
    </i>
    <i r="2">
      <x v="3"/>
    </i>
    <i r="2">
      <x v="4"/>
    </i>
    <i r="2">
      <x v="5"/>
    </i>
    <i r="2">
      <x v="6"/>
    </i>
    <i r="2">
      <x v="7"/>
    </i>
    <i r="2">
      <x v="8"/>
    </i>
    <i r="2">
      <x v="9"/>
    </i>
    <i r="2">
      <x v="10"/>
    </i>
    <i r="2">
      <x v="11"/>
    </i>
    <i r="2">
      <x v="12"/>
    </i>
    <i r="2">
      <x v="13"/>
    </i>
    <i r="2">
      <x v="14"/>
    </i>
    <i r="2">
      <x v="15"/>
    </i>
    <i r="2">
      <x v="16"/>
    </i>
    <i>
      <x v="154"/>
      <x v="165"/>
      <x/>
    </i>
    <i r="2">
      <x v="1"/>
    </i>
    <i r="2">
      <x v="2"/>
    </i>
    <i r="2">
      <x v="3"/>
    </i>
    <i r="2">
      <x v="4"/>
    </i>
    <i r="2">
      <x v="5"/>
    </i>
    <i r="2">
      <x v="6"/>
    </i>
    <i r="2">
      <x v="7"/>
    </i>
    <i r="2">
      <x v="8"/>
    </i>
    <i r="2">
      <x v="9"/>
    </i>
    <i r="2">
      <x v="10"/>
    </i>
    <i r="2">
      <x v="11"/>
    </i>
    <i r="2">
      <x v="12"/>
    </i>
    <i r="2">
      <x v="13"/>
    </i>
    <i r="2">
      <x v="14"/>
    </i>
    <i r="2">
      <x v="15"/>
    </i>
    <i r="2">
      <x v="16"/>
    </i>
    <i>
      <x v="155"/>
      <x v="166"/>
      <x/>
    </i>
    <i r="2">
      <x v="1"/>
    </i>
    <i r="2">
      <x v="2"/>
    </i>
    <i r="2">
      <x v="3"/>
    </i>
    <i r="2">
      <x v="4"/>
    </i>
    <i r="2">
      <x v="5"/>
    </i>
    <i r="2">
      <x v="6"/>
    </i>
    <i r="2">
      <x v="7"/>
    </i>
    <i r="2">
      <x v="8"/>
    </i>
    <i r="2">
      <x v="9"/>
    </i>
    <i r="2">
      <x v="10"/>
    </i>
    <i r="2">
      <x v="11"/>
    </i>
    <i r="2">
      <x v="12"/>
    </i>
    <i r="2">
      <x v="13"/>
    </i>
    <i r="2">
      <x v="14"/>
    </i>
    <i r="2">
      <x v="15"/>
    </i>
    <i r="2">
      <x v="16"/>
    </i>
    <i>
      <x v="156"/>
      <x v="153"/>
      <x/>
    </i>
    <i r="2">
      <x v="1"/>
    </i>
    <i r="2">
      <x v="2"/>
    </i>
    <i r="2">
      <x v="3"/>
    </i>
    <i r="2">
      <x v="4"/>
    </i>
    <i r="2">
      <x v="5"/>
    </i>
    <i r="2">
      <x v="6"/>
    </i>
    <i r="2">
      <x v="7"/>
    </i>
    <i r="2">
      <x v="8"/>
    </i>
    <i r="2">
      <x v="9"/>
    </i>
    <i r="2">
      <x v="10"/>
    </i>
    <i r="2">
      <x v="11"/>
    </i>
    <i r="2">
      <x v="12"/>
    </i>
    <i r="2">
      <x v="13"/>
    </i>
    <i r="2">
      <x v="14"/>
    </i>
    <i r="2">
      <x v="15"/>
    </i>
    <i r="2">
      <x v="16"/>
    </i>
    <i>
      <x v="157"/>
      <x v="80"/>
      <x/>
    </i>
    <i r="2">
      <x v="1"/>
    </i>
    <i r="2">
      <x v="2"/>
    </i>
    <i r="2">
      <x v="3"/>
    </i>
    <i r="2">
      <x v="4"/>
    </i>
    <i r="2">
      <x v="5"/>
    </i>
    <i r="2">
      <x v="6"/>
    </i>
    <i r="2">
      <x v="7"/>
    </i>
    <i r="2">
      <x v="8"/>
    </i>
    <i r="2">
      <x v="9"/>
    </i>
    <i r="2">
      <x v="10"/>
    </i>
    <i r="2">
      <x v="11"/>
    </i>
    <i r="2">
      <x v="12"/>
    </i>
    <i r="2">
      <x v="13"/>
    </i>
    <i r="2">
      <x v="14"/>
    </i>
    <i r="2">
      <x v="15"/>
    </i>
    <i r="2">
      <x v="16"/>
    </i>
    <i>
      <x v="158"/>
      <x v="152"/>
      <x/>
    </i>
    <i r="2">
      <x v="1"/>
    </i>
    <i r="2">
      <x v="2"/>
    </i>
    <i r="2">
      <x v="3"/>
    </i>
    <i r="2">
      <x v="4"/>
    </i>
    <i r="2">
      <x v="5"/>
    </i>
    <i r="2">
      <x v="6"/>
    </i>
    <i r="2">
      <x v="7"/>
    </i>
    <i r="2">
      <x v="8"/>
    </i>
    <i r="2">
      <x v="9"/>
    </i>
    <i r="2">
      <x v="10"/>
    </i>
    <i r="2">
      <x v="11"/>
    </i>
    <i r="2">
      <x v="12"/>
    </i>
    <i r="2">
      <x v="13"/>
    </i>
    <i r="2">
      <x v="14"/>
    </i>
    <i r="2">
      <x v="15"/>
    </i>
    <i r="2">
      <x v="16"/>
    </i>
    <i>
      <x v="159"/>
      <x v="160"/>
      <x/>
    </i>
    <i r="2">
      <x v="1"/>
    </i>
    <i r="2">
      <x v="2"/>
    </i>
    <i r="2">
      <x v="3"/>
    </i>
    <i r="2">
      <x v="4"/>
    </i>
    <i r="2">
      <x v="5"/>
    </i>
    <i r="2">
      <x v="6"/>
    </i>
    <i r="2">
      <x v="7"/>
    </i>
    <i r="2">
      <x v="8"/>
    </i>
    <i r="2">
      <x v="9"/>
    </i>
    <i r="2">
      <x v="10"/>
    </i>
    <i r="2">
      <x v="11"/>
    </i>
    <i r="2">
      <x v="12"/>
    </i>
    <i r="2">
      <x v="13"/>
    </i>
    <i r="2">
      <x v="14"/>
    </i>
    <i r="2">
      <x v="15"/>
    </i>
    <i r="2">
      <x v="16"/>
    </i>
    <i>
      <x v="160"/>
      <x v="236"/>
      <x/>
    </i>
    <i r="2">
      <x v="1"/>
    </i>
    <i r="2">
      <x v="2"/>
    </i>
    <i r="2">
      <x v="3"/>
    </i>
    <i r="2">
      <x v="4"/>
    </i>
    <i r="2">
      <x v="5"/>
    </i>
    <i r="2">
      <x v="6"/>
    </i>
    <i r="2">
      <x v="7"/>
    </i>
    <i r="2">
      <x v="8"/>
    </i>
    <i r="2">
      <x v="9"/>
    </i>
    <i r="2">
      <x v="10"/>
    </i>
    <i r="2">
      <x v="11"/>
    </i>
    <i r="2">
      <x v="12"/>
    </i>
    <i r="2">
      <x v="13"/>
    </i>
    <i r="2">
      <x v="14"/>
    </i>
    <i r="2">
      <x v="15"/>
    </i>
    <i r="2">
      <x v="16"/>
    </i>
    <i>
      <x v="161"/>
      <x v="155"/>
      <x/>
    </i>
    <i r="2">
      <x v="1"/>
    </i>
    <i r="2">
      <x v="2"/>
    </i>
    <i r="2">
      <x v="3"/>
    </i>
    <i r="2">
      <x v="4"/>
    </i>
    <i r="2">
      <x v="5"/>
    </i>
    <i r="2">
      <x v="6"/>
    </i>
    <i r="2">
      <x v="7"/>
    </i>
    <i r="2">
      <x v="8"/>
    </i>
    <i r="2">
      <x v="9"/>
    </i>
    <i r="2">
      <x v="10"/>
    </i>
    <i r="2">
      <x v="11"/>
    </i>
    <i r="2">
      <x v="12"/>
    </i>
    <i r="2">
      <x v="13"/>
    </i>
    <i r="2">
      <x v="14"/>
    </i>
    <i r="2">
      <x v="15"/>
    </i>
    <i r="2">
      <x v="16"/>
    </i>
    <i>
      <x v="162"/>
      <x v="149"/>
      <x/>
    </i>
    <i r="2">
      <x v="1"/>
    </i>
    <i r="2">
      <x v="2"/>
    </i>
    <i r="2">
      <x v="3"/>
    </i>
    <i r="2">
      <x v="4"/>
    </i>
    <i r="2">
      <x v="5"/>
    </i>
    <i r="2">
      <x v="6"/>
    </i>
    <i r="2">
      <x v="7"/>
    </i>
    <i r="2">
      <x v="8"/>
    </i>
    <i r="2">
      <x v="9"/>
    </i>
    <i r="2">
      <x v="10"/>
    </i>
    <i r="2">
      <x v="11"/>
    </i>
    <i r="2">
      <x v="12"/>
    </i>
    <i r="2">
      <x v="13"/>
    </i>
    <i r="2">
      <x v="14"/>
    </i>
    <i r="2">
      <x v="15"/>
    </i>
    <i r="2">
      <x v="16"/>
    </i>
    <i>
      <x v="163"/>
      <x v="148"/>
      <x/>
    </i>
    <i r="2">
      <x v="1"/>
    </i>
    <i r="2">
      <x v="2"/>
    </i>
    <i r="2">
      <x v="3"/>
    </i>
    <i r="2">
      <x v="4"/>
    </i>
    <i r="2">
      <x v="5"/>
    </i>
    <i r="2">
      <x v="6"/>
    </i>
    <i r="2">
      <x v="7"/>
    </i>
    <i r="2">
      <x v="8"/>
    </i>
    <i r="2">
      <x v="9"/>
    </i>
    <i r="2">
      <x v="10"/>
    </i>
    <i r="2">
      <x v="11"/>
    </i>
    <i r="2">
      <x v="12"/>
    </i>
    <i r="2">
      <x v="13"/>
    </i>
    <i r="2">
      <x v="14"/>
    </i>
    <i r="2">
      <x v="15"/>
    </i>
    <i r="2">
      <x v="16"/>
    </i>
    <i>
      <x v="164"/>
      <x v="162"/>
      <x/>
    </i>
    <i r="2">
      <x v="1"/>
    </i>
    <i r="2">
      <x v="2"/>
    </i>
    <i r="2">
      <x v="3"/>
    </i>
    <i r="2">
      <x v="4"/>
    </i>
    <i r="2">
      <x v="5"/>
    </i>
    <i r="2">
      <x v="6"/>
    </i>
    <i r="2">
      <x v="7"/>
    </i>
    <i r="2">
      <x v="8"/>
    </i>
    <i r="2">
      <x v="9"/>
    </i>
    <i r="2">
      <x v="10"/>
    </i>
    <i r="2">
      <x v="11"/>
    </i>
    <i r="2">
      <x v="12"/>
    </i>
    <i r="2">
      <x v="13"/>
    </i>
    <i r="2">
      <x v="14"/>
    </i>
    <i r="2">
      <x v="15"/>
    </i>
    <i r="2">
      <x v="16"/>
    </i>
    <i>
      <x v="165"/>
      <x v="161"/>
      <x/>
    </i>
    <i r="2">
      <x v="1"/>
    </i>
    <i r="2">
      <x v="2"/>
    </i>
    <i r="2">
      <x v="3"/>
    </i>
    <i r="2">
      <x v="4"/>
    </i>
    <i r="2">
      <x v="5"/>
    </i>
    <i r="2">
      <x v="6"/>
    </i>
    <i r="2">
      <x v="7"/>
    </i>
    <i r="2">
      <x v="8"/>
    </i>
    <i r="2">
      <x v="9"/>
    </i>
    <i r="2">
      <x v="10"/>
    </i>
    <i r="2">
      <x v="11"/>
    </i>
    <i r="2">
      <x v="12"/>
    </i>
    <i r="2">
      <x v="13"/>
    </i>
    <i r="2">
      <x v="14"/>
    </i>
    <i r="2">
      <x v="15"/>
    </i>
    <i r="2">
      <x v="16"/>
    </i>
    <i>
      <x v="166"/>
      <x/>
      <x/>
    </i>
    <i r="2">
      <x v="1"/>
    </i>
    <i r="2">
      <x v="2"/>
    </i>
    <i r="2">
      <x v="3"/>
    </i>
    <i r="2">
      <x v="4"/>
    </i>
    <i r="2">
      <x v="5"/>
    </i>
    <i r="2">
      <x v="6"/>
    </i>
    <i r="2">
      <x v="7"/>
    </i>
    <i r="2">
      <x v="8"/>
    </i>
    <i r="2">
      <x v="9"/>
    </i>
    <i r="2">
      <x v="10"/>
    </i>
    <i r="2">
      <x v="11"/>
    </i>
    <i r="2">
      <x v="12"/>
    </i>
    <i r="2">
      <x v="13"/>
    </i>
    <i r="2">
      <x v="14"/>
    </i>
    <i r="2">
      <x v="15"/>
    </i>
    <i r="2">
      <x v="16"/>
    </i>
    <i>
      <x v="167"/>
      <x v="164"/>
      <x/>
    </i>
    <i r="2">
      <x v="1"/>
    </i>
    <i r="2">
      <x v="2"/>
    </i>
    <i r="2">
      <x v="3"/>
    </i>
    <i r="2">
      <x v="4"/>
    </i>
    <i r="2">
      <x v="5"/>
    </i>
    <i r="2">
      <x v="6"/>
    </i>
    <i r="2">
      <x v="7"/>
    </i>
    <i r="2">
      <x v="8"/>
    </i>
    <i r="2">
      <x v="9"/>
    </i>
    <i r="2">
      <x v="10"/>
    </i>
    <i r="2">
      <x v="11"/>
    </i>
    <i r="2">
      <x v="12"/>
    </i>
    <i r="2">
      <x v="13"/>
    </i>
    <i r="2">
      <x v="14"/>
    </i>
    <i r="2">
      <x v="15"/>
    </i>
    <i r="2">
      <x v="16"/>
    </i>
    <i>
      <x v="168"/>
      <x v="159"/>
      <x/>
    </i>
    <i r="2">
      <x v="1"/>
    </i>
    <i r="2">
      <x v="2"/>
    </i>
    <i r="2">
      <x v="3"/>
    </i>
    <i r="2">
      <x v="4"/>
    </i>
    <i r="2">
      <x v="5"/>
    </i>
    <i r="2">
      <x v="6"/>
    </i>
    <i r="2">
      <x v="7"/>
    </i>
    <i r="2">
      <x v="8"/>
    </i>
    <i r="2">
      <x v="9"/>
    </i>
    <i r="2">
      <x v="10"/>
    </i>
    <i r="2">
      <x v="11"/>
    </i>
    <i r="2">
      <x v="12"/>
    </i>
    <i r="2">
      <x v="13"/>
    </i>
    <i r="2">
      <x v="14"/>
    </i>
    <i r="2">
      <x v="15"/>
    </i>
    <i r="2">
      <x v="16"/>
    </i>
    <i>
      <x v="169"/>
      <x v="170"/>
      <x/>
    </i>
    <i r="2">
      <x v="1"/>
    </i>
    <i r="2">
      <x v="2"/>
    </i>
    <i r="2">
      <x v="3"/>
    </i>
    <i r="2">
      <x v="4"/>
    </i>
    <i r="2">
      <x v="5"/>
    </i>
    <i r="2">
      <x v="6"/>
    </i>
    <i r="2">
      <x v="7"/>
    </i>
    <i r="2">
      <x v="8"/>
    </i>
    <i r="2">
      <x v="9"/>
    </i>
    <i r="2">
      <x v="10"/>
    </i>
    <i r="2">
      <x v="11"/>
    </i>
    <i r="2">
      <x v="12"/>
    </i>
    <i r="2">
      <x v="13"/>
    </i>
    <i r="2">
      <x v="14"/>
    </i>
    <i r="2">
      <x v="15"/>
    </i>
    <i r="2">
      <x v="16"/>
    </i>
    <i>
      <x v="170"/>
      <x v="178"/>
      <x/>
    </i>
    <i r="2">
      <x v="1"/>
    </i>
    <i r="2">
      <x v="2"/>
    </i>
    <i r="2">
      <x v="3"/>
    </i>
    <i r="2">
      <x v="4"/>
    </i>
    <i r="2">
      <x v="5"/>
    </i>
    <i r="2">
      <x v="6"/>
    </i>
    <i r="2">
      <x v="7"/>
    </i>
    <i r="2">
      <x v="8"/>
    </i>
    <i r="2">
      <x v="9"/>
    </i>
    <i r="2">
      <x v="10"/>
    </i>
    <i r="2">
      <x v="11"/>
    </i>
    <i r="2">
      <x v="12"/>
    </i>
    <i r="2">
      <x v="13"/>
    </i>
    <i r="2">
      <x v="14"/>
    </i>
    <i r="2">
      <x v="15"/>
    </i>
    <i r="2">
      <x v="16"/>
    </i>
    <i>
      <x v="171"/>
      <x v="177"/>
      <x/>
    </i>
    <i r="2">
      <x v="1"/>
    </i>
    <i r="2">
      <x v="2"/>
    </i>
    <i r="2">
      <x v="3"/>
    </i>
    <i r="2">
      <x v="4"/>
    </i>
    <i r="2">
      <x v="5"/>
    </i>
    <i r="2">
      <x v="6"/>
    </i>
    <i r="2">
      <x v="7"/>
    </i>
    <i r="2">
      <x v="8"/>
    </i>
    <i r="2">
      <x v="9"/>
    </i>
    <i r="2">
      <x v="10"/>
    </i>
    <i r="2">
      <x v="11"/>
    </i>
    <i r="2">
      <x v="12"/>
    </i>
    <i r="2">
      <x v="13"/>
    </i>
    <i r="2">
      <x v="14"/>
    </i>
    <i r="2">
      <x v="15"/>
    </i>
    <i r="2">
      <x v="16"/>
    </i>
    <i>
      <x v="172"/>
      <x v="175"/>
      <x/>
    </i>
    <i r="2">
      <x v="1"/>
    </i>
    <i r="2">
      <x v="2"/>
    </i>
    <i r="2">
      <x v="3"/>
    </i>
    <i r="2">
      <x v="4"/>
    </i>
    <i r="2">
      <x v="5"/>
    </i>
    <i r="2">
      <x v="6"/>
    </i>
    <i r="2">
      <x v="7"/>
    </i>
    <i r="2">
      <x v="8"/>
    </i>
    <i r="2">
      <x v="9"/>
    </i>
    <i r="2">
      <x v="10"/>
    </i>
    <i r="2">
      <x v="11"/>
    </i>
    <i r="2">
      <x v="12"/>
    </i>
    <i r="2">
      <x v="13"/>
    </i>
    <i r="2">
      <x v="14"/>
    </i>
    <i r="2">
      <x v="15"/>
    </i>
    <i r="2">
      <x v="16"/>
    </i>
    <i>
      <x v="173"/>
      <x v="171"/>
      <x/>
    </i>
    <i r="2">
      <x v="1"/>
    </i>
    <i r="2">
      <x v="2"/>
    </i>
    <i r="2">
      <x v="3"/>
    </i>
    <i r="2">
      <x v="4"/>
    </i>
    <i r="2">
      <x v="5"/>
    </i>
    <i r="2">
      <x v="6"/>
    </i>
    <i r="2">
      <x v="7"/>
    </i>
    <i r="2">
      <x v="8"/>
    </i>
    <i r="2">
      <x v="9"/>
    </i>
    <i r="2">
      <x v="10"/>
    </i>
    <i r="2">
      <x v="11"/>
    </i>
    <i r="2">
      <x v="12"/>
    </i>
    <i r="2">
      <x v="13"/>
    </i>
    <i r="2">
      <x v="14"/>
    </i>
    <i r="2">
      <x v="15"/>
    </i>
    <i r="2">
      <x v="16"/>
    </i>
    <i>
      <x v="174"/>
      <x v="179"/>
      <x/>
    </i>
    <i r="2">
      <x v="1"/>
    </i>
    <i r="2">
      <x v="2"/>
    </i>
    <i r="2">
      <x v="3"/>
    </i>
    <i r="2">
      <x v="4"/>
    </i>
    <i r="2">
      <x v="5"/>
    </i>
    <i r="2">
      <x v="6"/>
    </i>
    <i r="2">
      <x v="7"/>
    </i>
    <i r="2">
      <x v="8"/>
    </i>
    <i r="2">
      <x v="9"/>
    </i>
    <i r="2">
      <x v="10"/>
    </i>
    <i r="2">
      <x v="11"/>
    </i>
    <i r="2">
      <x v="12"/>
    </i>
    <i r="2">
      <x v="13"/>
    </i>
    <i r="2">
      <x v="14"/>
    </i>
    <i r="2">
      <x v="15"/>
    </i>
    <i r="2">
      <x v="16"/>
    </i>
    <i>
      <x v="175"/>
      <x v="174"/>
      <x/>
    </i>
    <i r="2">
      <x v="1"/>
    </i>
    <i r="2">
      <x v="2"/>
    </i>
    <i r="2">
      <x v="3"/>
    </i>
    <i r="2">
      <x v="4"/>
    </i>
    <i r="2">
      <x v="5"/>
    </i>
    <i r="2">
      <x v="6"/>
    </i>
    <i r="2">
      <x v="7"/>
    </i>
    <i r="2">
      <x v="8"/>
    </i>
    <i r="2">
      <x v="9"/>
    </i>
    <i r="2">
      <x v="10"/>
    </i>
    <i r="2">
      <x v="11"/>
    </i>
    <i r="2">
      <x v="12"/>
    </i>
    <i r="2">
      <x v="13"/>
    </i>
    <i r="2">
      <x v="14"/>
    </i>
    <i r="2">
      <x v="15"/>
    </i>
    <i r="2">
      <x v="16"/>
    </i>
    <i>
      <x v="176"/>
      <x v="172"/>
      <x/>
    </i>
    <i r="2">
      <x v="1"/>
    </i>
    <i r="2">
      <x v="2"/>
    </i>
    <i r="2">
      <x v="3"/>
    </i>
    <i r="2">
      <x v="4"/>
    </i>
    <i r="2">
      <x v="5"/>
    </i>
    <i r="2">
      <x v="6"/>
    </i>
    <i r="2">
      <x v="7"/>
    </i>
    <i r="2">
      <x v="8"/>
    </i>
    <i r="2">
      <x v="9"/>
    </i>
    <i r="2">
      <x v="10"/>
    </i>
    <i r="2">
      <x v="11"/>
    </i>
    <i r="2">
      <x v="12"/>
    </i>
    <i r="2">
      <x v="13"/>
    </i>
    <i r="2">
      <x v="14"/>
    </i>
    <i r="2">
      <x v="15"/>
    </i>
    <i r="2">
      <x v="16"/>
    </i>
    <i>
      <x v="177"/>
      <x v="173"/>
      <x/>
    </i>
    <i r="2">
      <x v="1"/>
    </i>
    <i r="2">
      <x v="2"/>
    </i>
    <i r="2">
      <x v="3"/>
    </i>
    <i r="2">
      <x v="4"/>
    </i>
    <i r="2">
      <x v="5"/>
    </i>
    <i r="2">
      <x v="6"/>
    </i>
    <i r="2">
      <x v="7"/>
    </i>
    <i r="2">
      <x v="8"/>
    </i>
    <i r="2">
      <x v="9"/>
    </i>
    <i r="2">
      <x v="10"/>
    </i>
    <i r="2">
      <x v="11"/>
    </i>
    <i r="2">
      <x v="12"/>
    </i>
    <i r="2">
      <x v="13"/>
    </i>
    <i r="2">
      <x v="14"/>
    </i>
    <i r="2">
      <x v="15"/>
    </i>
    <i r="2">
      <x v="16"/>
    </i>
    <i>
      <x v="178"/>
      <x v="169"/>
      <x/>
    </i>
    <i r="2">
      <x v="1"/>
    </i>
    <i r="2">
      <x v="2"/>
    </i>
    <i r="2">
      <x v="3"/>
    </i>
    <i r="2">
      <x v="4"/>
    </i>
    <i r="2">
      <x v="5"/>
    </i>
    <i r="2">
      <x v="6"/>
    </i>
    <i r="2">
      <x v="7"/>
    </i>
    <i r="2">
      <x v="8"/>
    </i>
    <i r="2">
      <x v="9"/>
    </i>
    <i r="2">
      <x v="10"/>
    </i>
    <i r="2">
      <x v="11"/>
    </i>
    <i r="2">
      <x v="12"/>
    </i>
    <i r="2">
      <x v="13"/>
    </i>
    <i r="2">
      <x v="14"/>
    </i>
    <i r="2">
      <x v="15"/>
    </i>
    <i r="2">
      <x v="16"/>
    </i>
    <i>
      <x v="179"/>
      <x v="156"/>
      <x/>
    </i>
    <i r="2">
      <x v="1"/>
    </i>
    <i r="2">
      <x v="2"/>
    </i>
    <i r="2">
      <x v="3"/>
    </i>
    <i r="2">
      <x v="4"/>
    </i>
    <i r="2">
      <x v="5"/>
    </i>
    <i r="2">
      <x v="6"/>
    </i>
    <i r="2">
      <x v="7"/>
    </i>
    <i r="2">
      <x v="8"/>
    </i>
    <i r="2">
      <x v="9"/>
    </i>
    <i r="2">
      <x v="10"/>
    </i>
    <i r="2">
      <x v="11"/>
    </i>
    <i r="2">
      <x v="12"/>
    </i>
    <i r="2">
      <x v="13"/>
    </i>
    <i r="2">
      <x v="14"/>
    </i>
    <i r="2">
      <x v="15"/>
    </i>
    <i r="2">
      <x v="16"/>
    </i>
    <i>
      <x v="180"/>
      <x v="163"/>
      <x/>
    </i>
    <i r="2">
      <x v="1"/>
    </i>
    <i r="2">
      <x v="2"/>
    </i>
    <i r="2">
      <x v="3"/>
    </i>
    <i r="2">
      <x v="4"/>
    </i>
    <i r="2">
      <x v="5"/>
    </i>
    <i r="2">
      <x v="6"/>
    </i>
    <i r="2">
      <x v="7"/>
    </i>
    <i r="2">
      <x v="8"/>
    </i>
    <i r="2">
      <x v="9"/>
    </i>
    <i r="2">
      <x v="10"/>
    </i>
    <i r="2">
      <x v="11"/>
    </i>
    <i r="2">
      <x v="12"/>
    </i>
    <i r="2">
      <x v="13"/>
    </i>
    <i r="2">
      <x v="14"/>
    </i>
    <i r="2">
      <x v="15"/>
    </i>
    <i>
      <x v="181"/>
      <x v="176"/>
      <x/>
    </i>
    <i r="2">
      <x v="1"/>
    </i>
    <i r="2">
      <x v="2"/>
    </i>
    <i r="2">
      <x v="3"/>
    </i>
    <i r="2">
      <x v="4"/>
    </i>
    <i r="2">
      <x v="5"/>
    </i>
    <i r="2">
      <x v="6"/>
    </i>
    <i r="2">
      <x v="7"/>
    </i>
    <i r="2">
      <x v="8"/>
    </i>
    <i r="2">
      <x v="9"/>
    </i>
    <i r="2">
      <x v="10"/>
    </i>
    <i r="2">
      <x v="11"/>
    </i>
    <i r="2">
      <x v="12"/>
    </i>
    <i r="2">
      <x v="13"/>
    </i>
    <i r="2">
      <x v="14"/>
    </i>
    <i r="2">
      <x v="15"/>
    </i>
    <i r="2">
      <x v="16"/>
    </i>
    <i>
      <x v="182"/>
      <x v="180"/>
      <x/>
    </i>
    <i r="2">
      <x v="1"/>
    </i>
    <i r="2">
      <x v="2"/>
    </i>
    <i r="2">
      <x v="3"/>
    </i>
    <i r="2">
      <x v="4"/>
    </i>
    <i r="2">
      <x v="5"/>
    </i>
    <i r="2">
      <x v="6"/>
    </i>
    <i r="2">
      <x v="7"/>
    </i>
    <i r="2">
      <x v="8"/>
    </i>
    <i r="2">
      <x v="9"/>
    </i>
    <i r="2">
      <x v="10"/>
    </i>
    <i r="2">
      <x v="11"/>
    </i>
    <i r="2">
      <x v="12"/>
    </i>
    <i r="2">
      <x v="13"/>
    </i>
    <i r="2">
      <x v="14"/>
    </i>
    <i r="2">
      <x v="15"/>
    </i>
    <i r="2">
      <x v="16"/>
    </i>
    <i>
      <x v="183"/>
      <x v="181"/>
      <x/>
    </i>
    <i r="2">
      <x v="1"/>
    </i>
    <i r="2">
      <x v="2"/>
    </i>
    <i r="2">
      <x v="3"/>
    </i>
    <i r="2">
      <x v="4"/>
    </i>
    <i r="2">
      <x v="5"/>
    </i>
    <i r="2">
      <x v="6"/>
    </i>
    <i r="2">
      <x v="7"/>
    </i>
    <i r="2">
      <x v="8"/>
    </i>
    <i r="2">
      <x v="9"/>
    </i>
    <i r="2">
      <x v="10"/>
    </i>
    <i r="2">
      <x v="11"/>
    </i>
    <i r="2">
      <x v="12"/>
    </i>
    <i r="2">
      <x v="13"/>
    </i>
    <i r="2">
      <x v="14"/>
    </i>
    <i r="2">
      <x v="15"/>
    </i>
    <i r="2">
      <x v="16"/>
    </i>
    <i>
      <x v="184"/>
      <x v="182"/>
      <x/>
    </i>
    <i r="2">
      <x v="1"/>
    </i>
    <i r="2">
      <x v="2"/>
    </i>
    <i r="2">
      <x v="3"/>
    </i>
    <i r="2">
      <x v="4"/>
    </i>
    <i r="2">
      <x v="5"/>
    </i>
    <i r="2">
      <x v="6"/>
    </i>
    <i r="2">
      <x v="7"/>
    </i>
    <i r="2">
      <x v="8"/>
    </i>
    <i r="2">
      <x v="9"/>
    </i>
    <i r="2">
      <x v="10"/>
    </i>
    <i r="2">
      <x v="11"/>
    </i>
    <i r="2">
      <x v="12"/>
    </i>
    <i r="2">
      <x v="13"/>
    </i>
    <i r="2">
      <x v="14"/>
    </i>
    <i r="2">
      <x v="15"/>
    </i>
    <i r="2">
      <x v="16"/>
    </i>
    <i>
      <x v="185"/>
      <x v="195"/>
      <x/>
    </i>
    <i r="2">
      <x v="1"/>
    </i>
    <i r="2">
      <x v="2"/>
    </i>
    <i r="2">
      <x v="3"/>
    </i>
    <i r="2">
      <x v="4"/>
    </i>
    <i r="2">
      <x v="5"/>
    </i>
    <i r="2">
      <x v="6"/>
    </i>
    <i r="2">
      <x v="7"/>
    </i>
    <i r="2">
      <x v="8"/>
    </i>
    <i r="2">
      <x v="9"/>
    </i>
    <i r="2">
      <x v="10"/>
    </i>
    <i r="2">
      <x v="11"/>
    </i>
    <i r="2">
      <x v="12"/>
    </i>
    <i r="2">
      <x v="13"/>
    </i>
    <i r="2">
      <x v="14"/>
    </i>
    <i r="2">
      <x v="15"/>
    </i>
    <i r="2">
      <x v="16"/>
    </i>
    <i>
      <x v="186"/>
      <x v="183"/>
      <x/>
    </i>
    <i r="2">
      <x v="1"/>
    </i>
    <i r="2">
      <x v="2"/>
    </i>
    <i r="2">
      <x v="3"/>
    </i>
    <i r="2">
      <x v="4"/>
    </i>
    <i r="2">
      <x v="5"/>
    </i>
    <i r="2">
      <x v="6"/>
    </i>
    <i r="2">
      <x v="7"/>
    </i>
    <i r="2">
      <x v="8"/>
    </i>
    <i r="2">
      <x v="9"/>
    </i>
    <i r="2">
      <x v="10"/>
    </i>
    <i r="2">
      <x v="11"/>
    </i>
    <i r="2">
      <x v="12"/>
    </i>
    <i r="2">
      <x v="13"/>
    </i>
    <i r="2">
      <x v="14"/>
    </i>
    <i r="2">
      <x v="15"/>
    </i>
    <i r="2">
      <x v="16"/>
    </i>
    <i>
      <x v="187"/>
      <x v="187"/>
      <x/>
    </i>
    <i r="2">
      <x v="1"/>
    </i>
    <i r="2">
      <x v="2"/>
    </i>
    <i r="2">
      <x v="3"/>
    </i>
    <i r="2">
      <x v="4"/>
    </i>
    <i r="2">
      <x v="5"/>
    </i>
    <i r="2">
      <x v="6"/>
    </i>
    <i r="2">
      <x v="7"/>
    </i>
    <i r="2">
      <x v="8"/>
    </i>
    <i r="2">
      <x v="9"/>
    </i>
    <i r="2">
      <x v="10"/>
    </i>
    <i r="2">
      <x v="11"/>
    </i>
    <i r="2">
      <x v="12"/>
    </i>
    <i r="2">
      <x v="13"/>
    </i>
    <i r="2">
      <x v="14"/>
    </i>
    <i r="2">
      <x v="15"/>
    </i>
    <i r="2">
      <x v="16"/>
    </i>
    <i>
      <x v="188"/>
      <x v="184"/>
      <x/>
    </i>
    <i r="2">
      <x v="1"/>
    </i>
    <i r="2">
      <x v="2"/>
    </i>
    <i r="2">
      <x v="3"/>
    </i>
    <i r="2">
      <x v="4"/>
    </i>
    <i r="2">
      <x v="5"/>
    </i>
    <i r="2">
      <x v="6"/>
    </i>
    <i r="2">
      <x v="7"/>
    </i>
    <i r="2">
      <x v="8"/>
    </i>
    <i r="2">
      <x v="9"/>
    </i>
    <i r="2">
      <x v="10"/>
    </i>
    <i r="2">
      <x v="11"/>
    </i>
    <i r="2">
      <x v="12"/>
    </i>
    <i r="2">
      <x v="13"/>
    </i>
    <i r="2">
      <x v="14"/>
    </i>
    <i r="2">
      <x v="15"/>
    </i>
    <i r="2">
      <x v="16"/>
    </i>
    <i>
      <x v="189"/>
      <x v="188"/>
      <x/>
    </i>
    <i r="2">
      <x v="1"/>
    </i>
    <i r="2">
      <x v="2"/>
    </i>
    <i r="2">
      <x v="3"/>
    </i>
    <i r="2">
      <x v="4"/>
    </i>
    <i r="2">
      <x v="5"/>
    </i>
    <i r="2">
      <x v="6"/>
    </i>
    <i r="2">
      <x v="7"/>
    </i>
    <i r="2">
      <x v="8"/>
    </i>
    <i r="2">
      <x v="9"/>
    </i>
    <i r="2">
      <x v="10"/>
    </i>
    <i r="2">
      <x v="11"/>
    </i>
    <i r="2">
      <x v="12"/>
    </i>
    <i r="2">
      <x v="13"/>
    </i>
    <i r="2">
      <x v="14"/>
    </i>
    <i r="2">
      <x v="15"/>
    </i>
    <i r="2">
      <x v="16"/>
    </i>
    <i>
      <x v="190"/>
      <x v="193"/>
      <x/>
    </i>
    <i r="2">
      <x v="1"/>
    </i>
    <i r="2">
      <x v="2"/>
    </i>
    <i r="2">
      <x v="3"/>
    </i>
    <i r="2">
      <x v="4"/>
    </i>
    <i r="2">
      <x v="5"/>
    </i>
    <i r="2">
      <x v="6"/>
    </i>
    <i r="2">
      <x v="7"/>
    </i>
    <i r="2">
      <x v="8"/>
    </i>
    <i r="2">
      <x v="9"/>
    </i>
    <i r="2">
      <x v="10"/>
    </i>
    <i r="2">
      <x v="11"/>
    </i>
    <i r="2">
      <x v="12"/>
    </i>
    <i r="2">
      <x v="13"/>
    </i>
    <i r="2">
      <x v="14"/>
    </i>
    <i r="2">
      <x v="15"/>
    </i>
    <i r="2">
      <x v="16"/>
    </i>
    <i>
      <x v="191"/>
      <x v="185"/>
      <x/>
    </i>
    <i r="2">
      <x v="1"/>
    </i>
    <i r="2">
      <x v="2"/>
    </i>
    <i r="2">
      <x v="3"/>
    </i>
    <i r="2">
      <x v="4"/>
    </i>
    <i r="2">
      <x v="5"/>
    </i>
    <i r="2">
      <x v="6"/>
    </i>
    <i r="2">
      <x v="7"/>
    </i>
    <i r="2">
      <x v="8"/>
    </i>
    <i r="2">
      <x v="9"/>
    </i>
    <i r="2">
      <x v="10"/>
    </i>
    <i r="2">
      <x v="11"/>
    </i>
    <i r="2">
      <x v="12"/>
    </i>
    <i r="2">
      <x v="13"/>
    </i>
    <i r="2">
      <x v="14"/>
    </i>
    <i r="2">
      <x v="15"/>
    </i>
    <i r="2">
      <x v="16"/>
    </i>
    <i>
      <x v="192"/>
      <x v="186"/>
      <x/>
    </i>
    <i r="2">
      <x v="1"/>
    </i>
    <i r="2">
      <x v="2"/>
    </i>
    <i r="2">
      <x v="3"/>
    </i>
    <i r="2">
      <x v="4"/>
    </i>
    <i r="2">
      <x v="5"/>
    </i>
    <i r="2">
      <x v="6"/>
    </i>
    <i r="2">
      <x v="7"/>
    </i>
    <i r="2">
      <x v="8"/>
    </i>
    <i r="2">
      <x v="9"/>
    </i>
    <i r="2">
      <x v="10"/>
    </i>
    <i r="2">
      <x v="11"/>
    </i>
    <i r="2">
      <x v="12"/>
    </i>
    <i r="2">
      <x v="13"/>
    </i>
    <i r="2">
      <x v="14"/>
    </i>
    <i r="2">
      <x v="15"/>
    </i>
    <i r="2">
      <x v="16"/>
    </i>
    <i>
      <x v="193"/>
      <x v="189"/>
      <x/>
    </i>
    <i r="2">
      <x v="1"/>
    </i>
    <i r="2">
      <x v="2"/>
    </i>
    <i r="2">
      <x v="3"/>
    </i>
    <i r="2">
      <x v="4"/>
    </i>
    <i r="2">
      <x v="5"/>
    </i>
    <i r="2">
      <x v="6"/>
    </i>
    <i r="2">
      <x v="7"/>
    </i>
    <i r="2">
      <x v="8"/>
    </i>
    <i r="2">
      <x v="9"/>
    </i>
    <i r="2">
      <x v="10"/>
    </i>
    <i r="2">
      <x v="11"/>
    </i>
    <i r="2">
      <x v="12"/>
    </i>
    <i r="2">
      <x v="13"/>
    </i>
    <i r="2">
      <x v="14"/>
    </i>
    <i r="2">
      <x v="15"/>
    </i>
    <i r="2">
      <x v="16"/>
    </i>
    <i>
      <x v="194"/>
      <x v="192"/>
      <x/>
    </i>
    <i r="2">
      <x v="1"/>
    </i>
    <i r="2">
      <x v="2"/>
    </i>
    <i r="2">
      <x v="3"/>
    </i>
    <i r="2">
      <x v="4"/>
    </i>
    <i r="2">
      <x v="5"/>
    </i>
    <i r="2">
      <x v="6"/>
    </i>
    <i r="2">
      <x v="7"/>
    </i>
    <i r="2">
      <x v="8"/>
    </i>
    <i r="2">
      <x v="9"/>
    </i>
    <i r="2">
      <x v="10"/>
    </i>
    <i r="2">
      <x v="11"/>
    </i>
    <i r="2">
      <x v="12"/>
    </i>
    <i r="2">
      <x v="13"/>
    </i>
    <i r="2">
      <x v="14"/>
    </i>
    <i r="2">
      <x v="15"/>
    </i>
    <i r="2">
      <x v="16"/>
    </i>
    <i>
      <x v="195"/>
      <x v="196"/>
      <x/>
    </i>
    <i r="2">
      <x v="1"/>
    </i>
    <i r="2">
      <x v="2"/>
    </i>
    <i r="2">
      <x v="3"/>
    </i>
    <i r="2">
      <x v="4"/>
    </i>
    <i r="2">
      <x v="5"/>
    </i>
    <i r="2">
      <x v="6"/>
    </i>
    <i r="2">
      <x v="7"/>
    </i>
    <i r="2">
      <x v="8"/>
    </i>
    <i r="2">
      <x v="9"/>
    </i>
    <i r="2">
      <x v="10"/>
    </i>
    <i r="2">
      <x v="11"/>
    </i>
    <i r="2">
      <x v="12"/>
    </i>
    <i r="2">
      <x v="13"/>
    </i>
    <i r="2">
      <x v="14"/>
    </i>
    <i r="2">
      <x v="15"/>
    </i>
    <i r="2">
      <x v="16"/>
    </i>
    <i>
      <x v="196"/>
      <x v="190"/>
      <x/>
    </i>
    <i r="2">
      <x v="1"/>
    </i>
    <i r="2">
      <x v="2"/>
    </i>
    <i r="2">
      <x v="3"/>
    </i>
    <i r="2">
      <x v="4"/>
    </i>
    <i r="2">
      <x v="5"/>
    </i>
    <i r="2">
      <x v="6"/>
    </i>
    <i r="2">
      <x v="7"/>
    </i>
    <i r="2">
      <x v="8"/>
    </i>
    <i r="2">
      <x v="9"/>
    </i>
    <i r="2">
      <x v="10"/>
    </i>
    <i r="2">
      <x v="11"/>
    </i>
    <i r="2">
      <x v="12"/>
    </i>
    <i r="2">
      <x v="13"/>
    </i>
    <i r="2">
      <x v="14"/>
    </i>
    <i r="2">
      <x v="15"/>
    </i>
    <i r="2">
      <x v="16"/>
    </i>
    <i>
      <x v="197"/>
      <x v="191"/>
      <x/>
    </i>
    <i r="2">
      <x v="1"/>
    </i>
    <i r="2">
      <x v="2"/>
    </i>
    <i r="2">
      <x v="3"/>
    </i>
    <i r="2">
      <x v="4"/>
    </i>
    <i r="2">
      <x v="5"/>
    </i>
    <i r="2">
      <x v="6"/>
    </i>
    <i r="2">
      <x v="7"/>
    </i>
    <i r="2">
      <x v="8"/>
    </i>
    <i r="2">
      <x v="9"/>
    </i>
    <i r="2">
      <x v="10"/>
    </i>
    <i r="2">
      <x v="11"/>
    </i>
    <i r="2">
      <x v="12"/>
    </i>
    <i r="2">
      <x v="13"/>
    </i>
    <i r="2">
      <x v="14"/>
    </i>
    <i r="2">
      <x v="15"/>
    </i>
    <i r="2">
      <x v="16"/>
    </i>
    <i>
      <x v="198"/>
      <x v="198"/>
      <x/>
    </i>
    <i r="2">
      <x v="1"/>
    </i>
    <i r="2">
      <x v="2"/>
    </i>
    <i r="2">
      <x v="3"/>
    </i>
    <i r="2">
      <x v="4"/>
    </i>
    <i r="2">
      <x v="5"/>
    </i>
    <i r="2">
      <x v="6"/>
    </i>
    <i r="2">
      <x v="7"/>
    </i>
    <i r="2">
      <x v="8"/>
    </i>
    <i r="2">
      <x v="9"/>
    </i>
    <i r="2">
      <x v="10"/>
    </i>
    <i r="2">
      <x v="11"/>
    </i>
    <i r="2">
      <x v="12"/>
    </i>
    <i r="2">
      <x v="13"/>
    </i>
    <i r="2">
      <x v="14"/>
    </i>
    <i r="2">
      <x v="15"/>
    </i>
    <i r="2">
      <x v="16"/>
    </i>
    <i>
      <x v="199"/>
      <x v="199"/>
      <x/>
    </i>
    <i r="2">
      <x v="1"/>
    </i>
    <i r="2">
      <x v="2"/>
    </i>
    <i r="2">
      <x v="3"/>
    </i>
    <i r="2">
      <x v="4"/>
    </i>
    <i r="2">
      <x v="5"/>
    </i>
    <i r="2">
      <x v="6"/>
    </i>
    <i r="2">
      <x v="7"/>
    </i>
    <i r="2">
      <x v="8"/>
    </i>
    <i r="2">
      <x v="9"/>
    </i>
    <i r="2">
      <x v="10"/>
    </i>
    <i r="2">
      <x v="11"/>
    </i>
    <i r="2">
      <x v="12"/>
    </i>
    <i r="2">
      <x v="13"/>
    </i>
    <i r="2">
      <x v="14"/>
    </i>
    <i r="2">
      <x v="15"/>
    </i>
    <i r="2">
      <x v="16"/>
    </i>
    <i>
      <x v="200"/>
      <x v="200"/>
      <x/>
    </i>
    <i r="2">
      <x v="1"/>
    </i>
    <i r="2">
      <x v="2"/>
    </i>
    <i r="2">
      <x v="3"/>
    </i>
    <i r="2">
      <x v="4"/>
    </i>
    <i r="2">
      <x v="5"/>
    </i>
    <i r="2">
      <x v="6"/>
    </i>
    <i r="2">
      <x v="7"/>
    </i>
    <i r="2">
      <x v="8"/>
    </i>
    <i r="2">
      <x v="9"/>
    </i>
    <i r="2">
      <x v="10"/>
    </i>
    <i r="2">
      <x v="11"/>
    </i>
    <i r="2">
      <x v="12"/>
    </i>
    <i r="2">
      <x v="13"/>
    </i>
    <i r="2">
      <x v="14"/>
    </i>
    <i r="2">
      <x v="15"/>
    </i>
    <i r="2">
      <x v="16"/>
    </i>
    <i>
      <x v="201"/>
      <x v="201"/>
      <x/>
    </i>
    <i r="2">
      <x v="1"/>
    </i>
    <i r="2">
      <x v="2"/>
    </i>
    <i r="2">
      <x v="3"/>
    </i>
    <i r="2">
      <x v="4"/>
    </i>
    <i r="2">
      <x v="5"/>
    </i>
    <i r="2">
      <x v="6"/>
    </i>
    <i r="2">
      <x v="7"/>
    </i>
    <i r="2">
      <x v="8"/>
    </i>
    <i r="2">
      <x v="9"/>
    </i>
    <i r="2">
      <x v="10"/>
    </i>
    <i r="2">
      <x v="11"/>
    </i>
    <i r="2">
      <x v="12"/>
    </i>
    <i r="2">
      <x v="13"/>
    </i>
    <i r="2">
      <x v="14"/>
    </i>
    <i r="2">
      <x v="15"/>
    </i>
    <i r="2">
      <x v="16"/>
    </i>
    <i>
      <x v="202"/>
      <x v="258"/>
      <x/>
    </i>
    <i r="2">
      <x v="1"/>
    </i>
    <i r="2">
      <x v="2"/>
    </i>
    <i r="2">
      <x v="3"/>
    </i>
    <i r="2">
      <x v="4"/>
    </i>
    <i r="2">
      <x v="5"/>
    </i>
    <i r="2">
      <x v="6"/>
    </i>
    <i r="2">
      <x v="7"/>
    </i>
    <i r="2">
      <x v="8"/>
    </i>
    <i r="2">
      <x v="9"/>
    </i>
    <i r="2">
      <x v="10"/>
    </i>
    <i r="2">
      <x v="11"/>
    </i>
    <i r="2">
      <x v="12"/>
    </i>
    <i r="2">
      <x v="13"/>
    </i>
    <i r="2">
      <x v="14"/>
    </i>
    <i r="2">
      <x v="15"/>
    </i>
    <i r="2">
      <x v="16"/>
    </i>
    <i>
      <x v="203"/>
      <x v="210"/>
      <x/>
    </i>
    <i r="2">
      <x v="1"/>
    </i>
    <i r="2">
      <x v="2"/>
    </i>
    <i r="2">
      <x v="3"/>
    </i>
    <i r="2">
      <x v="4"/>
    </i>
    <i r="2">
      <x v="5"/>
    </i>
    <i r="2">
      <x v="6"/>
    </i>
    <i r="2">
      <x v="7"/>
    </i>
    <i r="2">
      <x v="8"/>
    </i>
    <i r="2">
      <x v="9"/>
    </i>
    <i r="2">
      <x v="10"/>
    </i>
    <i r="2">
      <x v="11"/>
    </i>
    <i r="2">
      <x v="12"/>
    </i>
    <i r="2">
      <x v="13"/>
    </i>
    <i r="2">
      <x v="14"/>
    </i>
    <i r="2">
      <x v="15"/>
    </i>
    <i r="2">
      <x v="16"/>
    </i>
    <i>
      <x v="204"/>
      <x v="217"/>
      <x/>
    </i>
    <i r="2">
      <x v="1"/>
    </i>
    <i r="2">
      <x v="2"/>
    </i>
    <i r="2">
      <x v="3"/>
    </i>
    <i r="2">
      <x v="4"/>
    </i>
    <i r="2">
      <x v="5"/>
    </i>
    <i r="2">
      <x v="6"/>
    </i>
    <i r="2">
      <x v="7"/>
    </i>
    <i r="2">
      <x v="8"/>
    </i>
    <i r="2">
      <x v="9"/>
    </i>
    <i r="2">
      <x v="10"/>
    </i>
    <i r="2">
      <x v="11"/>
    </i>
    <i r="2">
      <x v="12"/>
    </i>
    <i r="2">
      <x v="13"/>
    </i>
    <i r="2">
      <x v="14"/>
    </i>
    <i r="2">
      <x v="15"/>
    </i>
    <i r="2">
      <x v="16"/>
    </i>
    <i>
      <x v="205"/>
      <x v="203"/>
      <x/>
    </i>
    <i r="2">
      <x v="1"/>
    </i>
    <i r="2">
      <x v="2"/>
    </i>
    <i r="2">
      <x v="3"/>
    </i>
    <i r="2">
      <x v="4"/>
    </i>
    <i r="2">
      <x v="5"/>
    </i>
    <i r="2">
      <x v="6"/>
    </i>
    <i r="2">
      <x v="7"/>
    </i>
    <i r="2">
      <x v="8"/>
    </i>
    <i r="2">
      <x v="9"/>
    </i>
    <i r="2">
      <x v="10"/>
    </i>
    <i r="2">
      <x v="11"/>
    </i>
    <i r="2">
      <x v="12"/>
    </i>
    <i r="2">
      <x v="13"/>
    </i>
    <i r="2">
      <x v="14"/>
    </i>
    <i r="2">
      <x v="15"/>
    </i>
    <i r="2">
      <x v="16"/>
    </i>
    <i>
      <x v="206"/>
      <x v="205"/>
      <x/>
    </i>
    <i r="2">
      <x v="1"/>
    </i>
    <i r="2">
      <x v="2"/>
    </i>
    <i r="2">
      <x v="3"/>
    </i>
    <i r="2">
      <x v="4"/>
    </i>
    <i r="2">
      <x v="5"/>
    </i>
    <i r="2">
      <x v="6"/>
    </i>
    <i r="2">
      <x v="7"/>
    </i>
    <i r="2">
      <x v="8"/>
    </i>
    <i r="2">
      <x v="9"/>
    </i>
    <i r="2">
      <x v="10"/>
    </i>
    <i r="2">
      <x v="11"/>
    </i>
    <i r="2">
      <x v="12"/>
    </i>
    <i r="2">
      <x v="13"/>
    </i>
    <i r="2">
      <x v="14"/>
    </i>
    <i r="2">
      <x v="15"/>
    </i>
    <i r="2">
      <x v="16"/>
    </i>
    <i>
      <x v="207"/>
      <x v="212"/>
      <x/>
    </i>
    <i r="2">
      <x v="1"/>
    </i>
    <i r="2">
      <x v="2"/>
    </i>
    <i r="2">
      <x v="3"/>
    </i>
    <i r="2">
      <x v="4"/>
    </i>
    <i r="2">
      <x v="5"/>
    </i>
    <i r="2">
      <x v="6"/>
    </i>
    <i r="2">
      <x v="7"/>
    </i>
    <i r="2">
      <x v="8"/>
    </i>
    <i r="2">
      <x v="9"/>
    </i>
    <i r="2">
      <x v="10"/>
    </i>
    <i r="2">
      <x v="11"/>
    </i>
    <i r="2">
      <x v="12"/>
    </i>
    <i r="2">
      <x v="13"/>
    </i>
    <i r="2">
      <x v="14"/>
    </i>
    <i r="2">
      <x v="15"/>
    </i>
    <i r="2">
      <x v="16"/>
    </i>
    <i>
      <x v="208"/>
      <x v="224"/>
      <x/>
    </i>
    <i r="2">
      <x v="1"/>
    </i>
    <i r="2">
      <x v="2"/>
    </i>
    <i r="2">
      <x v="3"/>
    </i>
    <i r="2">
      <x v="4"/>
    </i>
    <i r="2">
      <x v="5"/>
    </i>
    <i r="2">
      <x v="6"/>
    </i>
    <i r="2">
      <x v="7"/>
    </i>
    <i r="2">
      <x v="8"/>
    </i>
    <i r="2">
      <x v="9"/>
    </i>
    <i r="2">
      <x v="10"/>
    </i>
    <i r="2">
      <x v="11"/>
    </i>
    <i r="2">
      <x v="12"/>
    </i>
    <i r="2">
      <x v="13"/>
    </i>
    <i r="2">
      <x v="14"/>
    </i>
    <i r="2">
      <x v="15"/>
    </i>
    <i r="2">
      <x v="16"/>
    </i>
    <i>
      <x v="209"/>
      <x v="208"/>
      <x/>
    </i>
    <i r="2">
      <x v="1"/>
    </i>
    <i r="2">
      <x v="2"/>
    </i>
    <i r="2">
      <x v="3"/>
    </i>
    <i r="2">
      <x v="4"/>
    </i>
    <i r="2">
      <x v="5"/>
    </i>
    <i r="2">
      <x v="6"/>
    </i>
    <i r="2">
      <x v="7"/>
    </i>
    <i r="2">
      <x v="8"/>
    </i>
    <i r="2">
      <x v="9"/>
    </i>
    <i r="2">
      <x v="10"/>
    </i>
    <i r="2">
      <x v="11"/>
    </i>
    <i r="2">
      <x v="12"/>
    </i>
    <i r="2">
      <x v="13"/>
    </i>
    <i r="2">
      <x v="14"/>
    </i>
    <i r="2">
      <x v="15"/>
    </i>
    <i r="2">
      <x v="16"/>
    </i>
    <i>
      <x v="210"/>
      <x v="206"/>
      <x/>
    </i>
    <i r="2">
      <x v="1"/>
    </i>
    <i r="2">
      <x v="2"/>
    </i>
    <i r="2">
      <x v="3"/>
    </i>
    <i r="2">
      <x v="4"/>
    </i>
    <i r="2">
      <x v="5"/>
    </i>
    <i r="2">
      <x v="6"/>
    </i>
    <i r="2">
      <x v="7"/>
    </i>
    <i r="2">
      <x v="8"/>
    </i>
    <i r="2">
      <x v="9"/>
    </i>
    <i r="2">
      <x v="10"/>
    </i>
    <i r="2">
      <x v="11"/>
    </i>
    <i r="2">
      <x v="12"/>
    </i>
    <i r="2">
      <x v="13"/>
    </i>
    <i r="2">
      <x v="14"/>
    </i>
    <i r="2">
      <x v="15"/>
    </i>
    <i r="2">
      <x v="16"/>
    </i>
    <i>
      <x v="211"/>
      <x v="223"/>
      <x v="6"/>
    </i>
    <i r="2">
      <x v="7"/>
    </i>
    <i r="2">
      <x v="8"/>
    </i>
    <i r="2">
      <x v="9"/>
    </i>
    <i r="2">
      <x v="10"/>
    </i>
    <i r="2">
      <x v="11"/>
    </i>
    <i r="2">
      <x v="12"/>
    </i>
    <i r="2">
      <x v="13"/>
    </i>
    <i r="2">
      <x v="14"/>
    </i>
    <i r="2">
      <x v="15"/>
    </i>
    <i r="2">
      <x v="16"/>
    </i>
    <i>
      <x v="212"/>
      <x v="219"/>
      <x/>
    </i>
    <i r="2">
      <x v="1"/>
    </i>
    <i r="2">
      <x v="2"/>
    </i>
    <i r="2">
      <x v="3"/>
    </i>
    <i r="2">
      <x v="4"/>
    </i>
    <i r="2">
      <x v="5"/>
    </i>
    <i r="2">
      <x v="6"/>
    </i>
    <i r="2">
      <x v="7"/>
    </i>
    <i r="2">
      <x v="8"/>
    </i>
    <i r="2">
      <x v="9"/>
    </i>
    <i r="2">
      <x v="10"/>
    </i>
    <i r="2">
      <x v="11"/>
    </i>
    <i r="2">
      <x v="12"/>
    </i>
    <i r="2">
      <x v="13"/>
    </i>
    <i r="2">
      <x v="14"/>
    </i>
    <i r="2">
      <x v="15"/>
    </i>
    <i r="2">
      <x v="16"/>
    </i>
    <i>
      <x v="213"/>
      <x v="220"/>
      <x/>
    </i>
    <i r="2">
      <x v="1"/>
    </i>
    <i r="2">
      <x v="2"/>
    </i>
    <i r="2">
      <x v="3"/>
    </i>
    <i r="2">
      <x v="4"/>
    </i>
    <i r="2">
      <x v="5"/>
    </i>
    <i r="2">
      <x v="6"/>
    </i>
    <i r="2">
      <x v="7"/>
    </i>
    <i r="2">
      <x v="8"/>
    </i>
    <i r="2">
      <x v="9"/>
    </i>
    <i r="2">
      <x v="10"/>
    </i>
    <i r="2">
      <x v="11"/>
    </i>
    <i r="2">
      <x v="12"/>
    </i>
    <i r="2">
      <x v="13"/>
    </i>
    <i r="2">
      <x v="14"/>
    </i>
    <i r="2">
      <x v="15"/>
    </i>
    <i r="2">
      <x v="16"/>
    </i>
    <i>
      <x v="214"/>
      <x v="216"/>
      <x/>
    </i>
    <i r="2">
      <x v="1"/>
    </i>
    <i r="2">
      <x v="2"/>
    </i>
    <i r="2">
      <x v="3"/>
    </i>
    <i r="2">
      <x v="4"/>
    </i>
    <i r="2">
      <x v="5"/>
    </i>
    <i r="2">
      <x v="6"/>
    </i>
    <i r="2">
      <x v="7"/>
    </i>
    <i r="2">
      <x v="8"/>
    </i>
    <i r="2">
      <x v="9"/>
    </i>
    <i r="2">
      <x v="10"/>
    </i>
    <i r="2">
      <x v="11"/>
    </i>
    <i r="2">
      <x v="12"/>
    </i>
    <i r="2">
      <x v="13"/>
    </i>
    <i r="2">
      <x v="14"/>
    </i>
    <i r="2">
      <x v="15"/>
    </i>
    <i r="2">
      <x v="16"/>
    </i>
    <i>
      <x v="215"/>
      <x v="207"/>
      <x/>
    </i>
    <i r="2">
      <x v="1"/>
    </i>
    <i r="2">
      <x v="2"/>
    </i>
    <i r="2">
      <x v="3"/>
    </i>
    <i r="2">
      <x v="4"/>
    </i>
    <i r="2">
      <x v="5"/>
    </i>
    <i r="2">
      <x v="6"/>
    </i>
    <i r="2">
      <x v="7"/>
    </i>
    <i r="2">
      <x v="8"/>
    </i>
    <i r="2">
      <x v="9"/>
    </i>
    <i r="2">
      <x v="10"/>
    </i>
    <i r="2">
      <x v="11"/>
    </i>
    <i r="2">
      <x v="12"/>
    </i>
    <i r="2">
      <x v="13"/>
    </i>
    <i r="2">
      <x v="14"/>
    </i>
    <i r="2">
      <x v="15"/>
    </i>
    <i r="2">
      <x v="16"/>
    </i>
    <i>
      <x v="216"/>
      <x v="211"/>
      <x/>
    </i>
    <i r="2">
      <x v="1"/>
    </i>
    <i r="2">
      <x v="2"/>
    </i>
    <i r="2">
      <x v="3"/>
    </i>
    <i r="2">
      <x v="4"/>
    </i>
    <i r="2">
      <x v="5"/>
    </i>
    <i r="2">
      <x v="6"/>
    </i>
    <i r="2">
      <x v="7"/>
    </i>
    <i r="2">
      <x v="8"/>
    </i>
    <i r="2">
      <x v="9"/>
    </i>
    <i r="2">
      <x v="10"/>
    </i>
    <i r="2">
      <x v="11"/>
    </i>
    <i r="2">
      <x v="12"/>
    </i>
    <i r="2">
      <x v="13"/>
    </i>
    <i r="2">
      <x v="14"/>
    </i>
    <i r="2">
      <x v="15"/>
    </i>
    <i r="2">
      <x v="16"/>
    </i>
    <i>
      <x v="217"/>
      <x v="261"/>
      <x/>
    </i>
    <i r="2">
      <x v="1"/>
    </i>
    <i r="2">
      <x v="2"/>
    </i>
    <i r="2">
      <x v="3"/>
    </i>
    <i r="2">
      <x v="4"/>
    </i>
    <i r="2">
      <x v="5"/>
    </i>
    <i r="2">
      <x v="6"/>
    </i>
    <i r="2">
      <x v="7"/>
    </i>
    <i r="2">
      <x v="8"/>
    </i>
    <i r="2">
      <x v="9"/>
    </i>
    <i r="2">
      <x v="10"/>
    </i>
    <i r="2">
      <x v="11"/>
    </i>
    <i r="2">
      <x v="12"/>
    </i>
    <i r="2">
      <x v="13"/>
    </i>
    <i r="2">
      <x v="14"/>
    </i>
    <i r="2">
      <x v="15"/>
    </i>
    <i r="2">
      <x v="16"/>
    </i>
    <i>
      <x v="218"/>
      <x v="202"/>
      <x/>
    </i>
    <i r="2">
      <x v="1"/>
    </i>
    <i r="2">
      <x v="2"/>
    </i>
    <i r="2">
      <x v="3"/>
    </i>
    <i r="2">
      <x v="4"/>
    </i>
    <i r="2">
      <x v="5"/>
    </i>
    <i r="2">
      <x v="6"/>
    </i>
    <i r="2">
      <x v="7"/>
    </i>
    <i r="2">
      <x v="8"/>
    </i>
    <i r="2">
      <x v="9"/>
    </i>
    <i r="2">
      <x v="10"/>
    </i>
    <i r="2">
      <x v="11"/>
    </i>
    <i r="2">
      <x v="12"/>
    </i>
    <i r="2">
      <x v="13"/>
    </i>
    <i r="2">
      <x v="14"/>
    </i>
    <i r="2">
      <x v="15"/>
    </i>
    <i r="2">
      <x v="16"/>
    </i>
    <i>
      <x v="219"/>
      <x v="238"/>
      <x/>
    </i>
    <i r="2">
      <x v="1"/>
    </i>
    <i r="2">
      <x v="2"/>
    </i>
    <i r="2">
      <x v="3"/>
    </i>
    <i r="2">
      <x v="4"/>
    </i>
    <i r="2">
      <x v="5"/>
    </i>
    <i r="2">
      <x v="6"/>
    </i>
    <i r="2">
      <x v="7"/>
    </i>
    <i r="2">
      <x v="8"/>
    </i>
    <i r="2">
      <x v="9"/>
    </i>
    <i r="2">
      <x v="10"/>
    </i>
    <i r="2">
      <x v="11"/>
    </i>
    <i r="2">
      <x v="12"/>
    </i>
    <i r="2">
      <x v="13"/>
    </i>
    <i r="2">
      <x v="14"/>
    </i>
    <i r="2">
      <x v="15"/>
    </i>
    <i r="2">
      <x v="16"/>
    </i>
    <i>
      <x v="220"/>
      <x v="214"/>
      <x v="9"/>
    </i>
    <i r="2">
      <x v="10"/>
    </i>
    <i r="2">
      <x v="11"/>
    </i>
    <i r="2">
      <x v="12"/>
    </i>
    <i r="2">
      <x v="13"/>
    </i>
    <i r="2">
      <x v="14"/>
    </i>
    <i r="2">
      <x v="15"/>
    </i>
    <i r="2">
      <x v="16"/>
    </i>
    <i>
      <x v="221"/>
      <x v="71"/>
      <x/>
    </i>
    <i r="2">
      <x v="1"/>
    </i>
    <i r="2">
      <x v="2"/>
    </i>
    <i r="2">
      <x v="3"/>
    </i>
    <i r="2">
      <x v="4"/>
    </i>
    <i r="2">
      <x v="5"/>
    </i>
    <i r="2">
      <x v="6"/>
    </i>
    <i r="2">
      <x v="7"/>
    </i>
    <i r="2">
      <x v="8"/>
    </i>
    <i r="2">
      <x v="9"/>
    </i>
    <i r="2">
      <x v="10"/>
    </i>
    <i r="2">
      <x v="11"/>
    </i>
    <i r="2">
      <x v="12"/>
    </i>
    <i r="2">
      <x v="13"/>
    </i>
    <i r="2">
      <x v="14"/>
    </i>
    <i r="2">
      <x v="15"/>
    </i>
    <i r="2">
      <x v="16"/>
    </i>
    <i>
      <x v="222"/>
      <x v="138"/>
      <x/>
    </i>
    <i r="2">
      <x v="1"/>
    </i>
    <i r="2">
      <x v="2"/>
    </i>
    <i r="2">
      <x v="3"/>
    </i>
    <i r="2">
      <x v="4"/>
    </i>
    <i r="2">
      <x v="5"/>
    </i>
    <i r="2">
      <x v="6"/>
    </i>
    <i r="2">
      <x v="7"/>
    </i>
    <i r="2">
      <x v="8"/>
    </i>
    <i r="2">
      <x v="9"/>
    </i>
    <i r="2">
      <x v="10"/>
    </i>
    <i r="2">
      <x v="11"/>
    </i>
    <i r="2">
      <x v="12"/>
    </i>
    <i r="2">
      <x v="13"/>
    </i>
    <i r="2">
      <x v="14"/>
    </i>
    <i r="2">
      <x v="15"/>
    </i>
    <i r="2">
      <x v="16"/>
    </i>
    <i>
      <x v="223"/>
      <x v="125"/>
      <x/>
    </i>
    <i r="2">
      <x v="1"/>
    </i>
    <i r="2">
      <x v="2"/>
    </i>
    <i r="2">
      <x v="3"/>
    </i>
    <i r="2">
      <x v="4"/>
    </i>
    <i r="2">
      <x v="5"/>
    </i>
    <i r="2">
      <x v="6"/>
    </i>
    <i r="2">
      <x v="7"/>
    </i>
    <i r="2">
      <x v="8"/>
    </i>
    <i r="2">
      <x v="9"/>
    </i>
    <i r="2">
      <x v="10"/>
    </i>
    <i r="2">
      <x v="11"/>
    </i>
    <i r="2">
      <x v="12"/>
    </i>
    <i r="2">
      <x v="13"/>
    </i>
    <i r="2">
      <x v="14"/>
    </i>
    <i r="2">
      <x v="15"/>
    </i>
    <i r="2">
      <x v="16"/>
    </i>
    <i>
      <x v="224"/>
      <x v="133"/>
      <x/>
    </i>
    <i r="2">
      <x v="1"/>
    </i>
    <i r="2">
      <x v="2"/>
    </i>
    <i r="2">
      <x v="3"/>
    </i>
    <i r="2">
      <x v="4"/>
    </i>
    <i r="2">
      <x v="5"/>
    </i>
    <i r="2">
      <x v="6"/>
    </i>
    <i r="2">
      <x v="7"/>
    </i>
    <i r="2">
      <x v="8"/>
    </i>
    <i r="2">
      <x v="9"/>
    </i>
    <i r="2">
      <x v="10"/>
    </i>
    <i r="2">
      <x v="11"/>
    </i>
    <i r="2">
      <x v="12"/>
    </i>
    <i r="2">
      <x v="13"/>
    </i>
    <i r="2">
      <x v="14"/>
    </i>
    <i r="2">
      <x v="15"/>
    </i>
    <i r="2">
      <x v="16"/>
    </i>
    <i>
      <x v="225"/>
      <x v="147"/>
      <x v="9"/>
    </i>
    <i r="2">
      <x v="10"/>
    </i>
    <i r="2">
      <x v="11"/>
    </i>
    <i r="2">
      <x v="12"/>
    </i>
    <i r="2">
      <x v="13"/>
    </i>
    <i r="2">
      <x v="14"/>
    </i>
    <i r="2">
      <x v="15"/>
    </i>
    <i>
      <x v="226"/>
      <x v="251"/>
      <x/>
    </i>
    <i r="2">
      <x v="1"/>
    </i>
    <i r="2">
      <x v="2"/>
    </i>
    <i r="2">
      <x v="3"/>
    </i>
    <i r="2">
      <x v="4"/>
    </i>
    <i r="2">
      <x v="5"/>
    </i>
    <i r="2">
      <x v="6"/>
    </i>
    <i r="2">
      <x v="7"/>
    </i>
    <i r="2">
      <x v="8"/>
    </i>
    <i r="2">
      <x v="9"/>
    </i>
    <i r="2">
      <x v="10"/>
    </i>
    <i r="2">
      <x v="11"/>
    </i>
    <i r="2">
      <x v="12"/>
    </i>
    <i r="2">
      <x v="13"/>
    </i>
    <i r="2">
      <x v="14"/>
    </i>
    <i r="2">
      <x v="15"/>
    </i>
    <i r="2">
      <x v="16"/>
    </i>
    <i>
      <x v="227"/>
      <x v="215"/>
      <x/>
    </i>
    <i r="2">
      <x v="1"/>
    </i>
    <i r="2">
      <x v="2"/>
    </i>
    <i r="2">
      <x v="3"/>
    </i>
    <i r="2">
      <x v="4"/>
    </i>
    <i r="2">
      <x v="5"/>
    </i>
    <i r="2">
      <x v="6"/>
    </i>
    <i r="2">
      <x v="7"/>
    </i>
    <i r="2">
      <x v="8"/>
    </i>
    <i r="2">
      <x v="9"/>
    </i>
    <i r="2">
      <x v="10"/>
    </i>
    <i r="2">
      <x v="11"/>
    </i>
    <i r="2">
      <x v="12"/>
    </i>
    <i r="2">
      <x v="13"/>
    </i>
    <i r="2">
      <x v="14"/>
    </i>
    <i r="2">
      <x v="15"/>
    </i>
    <i r="2">
      <x v="16"/>
    </i>
    <i>
      <x v="228"/>
      <x v="213"/>
      <x/>
    </i>
    <i r="2">
      <x v="1"/>
    </i>
    <i r="2">
      <x v="2"/>
    </i>
    <i r="2">
      <x v="3"/>
    </i>
    <i r="2">
      <x v="4"/>
    </i>
    <i r="2">
      <x v="5"/>
    </i>
    <i r="2">
      <x v="6"/>
    </i>
    <i r="2">
      <x v="7"/>
    </i>
    <i r="2">
      <x v="8"/>
    </i>
    <i r="2">
      <x v="9"/>
    </i>
    <i r="2">
      <x v="10"/>
    </i>
    <i r="2">
      <x v="11"/>
    </i>
    <i r="2">
      <x v="12"/>
    </i>
    <i r="2">
      <x v="13"/>
    </i>
    <i r="2">
      <x v="14"/>
    </i>
    <i r="2">
      <x v="15"/>
    </i>
    <i r="2">
      <x v="16"/>
    </i>
    <i>
      <x v="229"/>
      <x v="239"/>
      <x/>
    </i>
    <i r="2">
      <x v="1"/>
    </i>
    <i r="2">
      <x v="2"/>
    </i>
    <i r="2">
      <x v="3"/>
    </i>
    <i r="2">
      <x v="4"/>
    </i>
    <i r="2">
      <x v="5"/>
    </i>
    <i r="2">
      <x v="6"/>
    </i>
    <i r="2">
      <x v="7"/>
    </i>
    <i r="2">
      <x v="8"/>
    </i>
    <i r="2">
      <x v="9"/>
    </i>
    <i r="2">
      <x v="10"/>
    </i>
    <i r="2">
      <x v="11"/>
    </i>
    <i r="2">
      <x v="12"/>
    </i>
    <i r="2">
      <x v="13"/>
    </i>
    <i r="2">
      <x v="14"/>
    </i>
    <i r="2">
      <x v="15"/>
    </i>
    <i r="2">
      <x v="16"/>
    </i>
    <i>
      <x v="230"/>
      <x v="204"/>
      <x/>
    </i>
    <i r="2">
      <x v="1"/>
    </i>
    <i r="2">
      <x v="2"/>
    </i>
    <i r="2">
      <x v="3"/>
    </i>
    <i r="2">
      <x v="4"/>
    </i>
    <i r="2">
      <x v="5"/>
    </i>
    <i r="2">
      <x v="6"/>
    </i>
    <i r="2">
      <x v="7"/>
    </i>
    <i r="2">
      <x v="8"/>
    </i>
    <i r="2">
      <x v="9"/>
    </i>
    <i r="2">
      <x v="10"/>
    </i>
    <i r="2">
      <x v="11"/>
    </i>
    <i r="2">
      <x v="12"/>
    </i>
    <i r="2">
      <x v="13"/>
    </i>
    <i r="2">
      <x v="14"/>
    </i>
    <i r="2">
      <x v="15"/>
    </i>
    <i r="2">
      <x v="16"/>
    </i>
    <i>
      <x v="231"/>
      <x v="218"/>
      <x/>
    </i>
    <i r="2">
      <x v="1"/>
    </i>
    <i r="2">
      <x v="2"/>
    </i>
    <i r="2">
      <x v="3"/>
    </i>
    <i r="2">
      <x v="4"/>
    </i>
    <i r="2">
      <x v="5"/>
    </i>
    <i r="2">
      <x v="6"/>
    </i>
    <i r="2">
      <x v="7"/>
    </i>
    <i r="2">
      <x v="8"/>
    </i>
    <i r="2">
      <x v="9"/>
    </i>
    <i r="2">
      <x v="10"/>
    </i>
    <i r="2">
      <x v="11"/>
    </i>
    <i r="2">
      <x v="12"/>
    </i>
    <i r="2">
      <x v="13"/>
    </i>
    <i r="2">
      <x v="14"/>
    </i>
    <i r="2">
      <x v="15"/>
    </i>
    <i r="2">
      <x v="16"/>
    </i>
    <i>
      <x v="232"/>
      <x v="221"/>
      <x/>
    </i>
    <i r="2">
      <x v="1"/>
    </i>
    <i r="2">
      <x v="2"/>
    </i>
    <i r="2">
      <x v="3"/>
    </i>
    <i r="2">
      <x v="4"/>
    </i>
    <i r="2">
      <x v="5"/>
    </i>
    <i r="2">
      <x v="6"/>
    </i>
    <i r="2">
      <x v="7"/>
    </i>
    <i r="2">
      <x v="8"/>
    </i>
    <i r="2">
      <x v="9"/>
    </i>
    <i r="2">
      <x v="10"/>
    </i>
    <i r="2">
      <x v="11"/>
    </i>
    <i r="2">
      <x v="12"/>
    </i>
    <i r="2">
      <x v="13"/>
    </i>
    <i r="2">
      <x v="14"/>
    </i>
    <i r="2">
      <x v="15"/>
    </i>
    <i r="2">
      <x v="16"/>
    </i>
    <i>
      <x v="233"/>
      <x v="38"/>
      <x/>
    </i>
    <i r="2">
      <x v="1"/>
    </i>
    <i r="2">
      <x v="2"/>
    </i>
    <i r="2">
      <x v="3"/>
    </i>
    <i r="2">
      <x v="4"/>
    </i>
    <i r="2">
      <x v="5"/>
    </i>
    <i r="2">
      <x v="6"/>
    </i>
    <i r="2">
      <x v="7"/>
    </i>
    <i r="2">
      <x v="8"/>
    </i>
    <i r="2">
      <x v="9"/>
    </i>
    <i r="2">
      <x v="10"/>
    </i>
    <i r="2">
      <x v="11"/>
    </i>
    <i r="2">
      <x v="12"/>
    </i>
    <i r="2">
      <x v="13"/>
    </i>
    <i r="2">
      <x v="14"/>
    </i>
    <i r="2">
      <x v="15"/>
    </i>
    <i r="2">
      <x v="16"/>
    </i>
    <i>
      <x v="234"/>
      <x v="225"/>
      <x/>
    </i>
    <i r="2">
      <x v="1"/>
    </i>
    <i r="2">
      <x v="2"/>
    </i>
    <i r="2">
      <x v="3"/>
    </i>
    <i r="2">
      <x v="4"/>
    </i>
    <i r="2">
      <x v="5"/>
    </i>
    <i r="2">
      <x v="6"/>
    </i>
    <i r="2">
      <x v="7"/>
    </i>
    <i r="2">
      <x v="8"/>
    </i>
    <i r="2">
      <x v="9"/>
    </i>
    <i r="2">
      <x v="10"/>
    </i>
    <i r="2">
      <x v="11"/>
    </i>
    <i r="2">
      <x v="12"/>
    </i>
    <i r="2">
      <x v="13"/>
    </i>
    <i r="2">
      <x v="14"/>
    </i>
    <i r="2">
      <x v="15"/>
    </i>
    <i>
      <x v="235"/>
      <x v="232"/>
      <x/>
    </i>
    <i r="2">
      <x v="1"/>
    </i>
    <i r="2">
      <x v="2"/>
    </i>
    <i r="2">
      <x v="3"/>
    </i>
    <i r="2">
      <x v="4"/>
    </i>
    <i r="2">
      <x v="5"/>
    </i>
    <i r="2">
      <x v="6"/>
    </i>
    <i r="2">
      <x v="7"/>
    </i>
    <i r="2">
      <x v="8"/>
    </i>
    <i r="2">
      <x v="9"/>
    </i>
    <i r="2">
      <x v="10"/>
    </i>
    <i r="2">
      <x v="11"/>
    </i>
    <i r="2">
      <x v="12"/>
    </i>
    <i r="2">
      <x v="13"/>
    </i>
    <i r="2">
      <x v="14"/>
    </i>
    <i r="2">
      <x v="15"/>
    </i>
    <i r="2">
      <x v="16"/>
    </i>
    <i>
      <x v="236"/>
      <x v="244"/>
      <x/>
    </i>
    <i r="2">
      <x v="1"/>
    </i>
    <i r="2">
      <x v="2"/>
    </i>
    <i r="2">
      <x v="3"/>
    </i>
    <i r="2">
      <x v="4"/>
    </i>
    <i r="2">
      <x v="5"/>
    </i>
    <i r="2">
      <x v="6"/>
    </i>
    <i r="2">
      <x v="7"/>
    </i>
    <i r="2">
      <x v="8"/>
    </i>
    <i r="2">
      <x v="9"/>
    </i>
    <i r="2">
      <x v="10"/>
    </i>
    <i r="2">
      <x v="11"/>
    </i>
    <i r="2">
      <x v="12"/>
    </i>
    <i r="2">
      <x v="13"/>
    </i>
    <i r="2">
      <x v="14"/>
    </i>
    <i r="2">
      <x v="15"/>
    </i>
    <i r="2">
      <x v="16"/>
    </i>
    <i>
      <x v="237"/>
      <x v="231"/>
      <x/>
    </i>
    <i r="2">
      <x v="1"/>
    </i>
    <i r="2">
      <x v="2"/>
    </i>
    <i r="2">
      <x v="3"/>
    </i>
    <i r="2">
      <x v="4"/>
    </i>
    <i r="2">
      <x v="5"/>
    </i>
    <i r="2">
      <x v="6"/>
    </i>
    <i r="2">
      <x v="7"/>
    </i>
    <i r="2">
      <x v="8"/>
    </i>
    <i r="2">
      <x v="9"/>
    </i>
    <i r="2">
      <x v="10"/>
    </i>
    <i r="2">
      <x v="11"/>
    </i>
    <i r="2">
      <x v="12"/>
    </i>
    <i r="2">
      <x v="13"/>
    </i>
    <i r="2">
      <x v="14"/>
    </i>
    <i r="2">
      <x v="15"/>
    </i>
    <i r="2">
      <x v="16"/>
    </i>
    <i>
      <x v="238"/>
      <x v="235"/>
      <x/>
    </i>
    <i r="2">
      <x v="1"/>
    </i>
    <i r="2">
      <x v="2"/>
    </i>
    <i r="2">
      <x v="3"/>
    </i>
    <i r="2">
      <x v="4"/>
    </i>
    <i r="2">
      <x v="5"/>
    </i>
    <i r="2">
      <x v="6"/>
    </i>
    <i r="2">
      <x v="7"/>
    </i>
    <i r="2">
      <x v="8"/>
    </i>
    <i r="2">
      <x v="9"/>
    </i>
    <i r="2">
      <x v="10"/>
    </i>
    <i r="2">
      <x v="11"/>
    </i>
    <i r="2">
      <x v="12"/>
    </i>
    <i r="2">
      <x v="13"/>
    </i>
    <i r="2">
      <x v="14"/>
    </i>
    <i r="2">
      <x v="15"/>
    </i>
    <i r="2">
      <x v="16"/>
    </i>
    <i>
      <x v="239"/>
      <x v="230"/>
      <x/>
    </i>
    <i r="2">
      <x v="1"/>
    </i>
    <i r="2">
      <x v="2"/>
    </i>
    <i r="2">
      <x v="3"/>
    </i>
    <i r="2">
      <x v="4"/>
    </i>
    <i r="2">
      <x v="5"/>
    </i>
    <i r="2">
      <x v="6"/>
    </i>
    <i r="2">
      <x v="7"/>
    </i>
    <i r="2">
      <x v="8"/>
    </i>
    <i r="2">
      <x v="9"/>
    </i>
    <i r="2">
      <x v="10"/>
    </i>
    <i r="2">
      <x v="11"/>
    </i>
    <i r="2">
      <x v="12"/>
    </i>
    <i r="2">
      <x v="13"/>
    </i>
    <i r="2">
      <x v="14"/>
    </i>
    <i r="2">
      <x v="15"/>
    </i>
    <i r="2">
      <x v="16"/>
    </i>
    <i>
      <x v="240"/>
      <x v="237"/>
      <x/>
    </i>
    <i r="2">
      <x v="1"/>
    </i>
    <i r="2">
      <x v="2"/>
    </i>
    <i r="2">
      <x v="3"/>
    </i>
    <i r="2">
      <x v="4"/>
    </i>
    <i r="2">
      <x v="5"/>
    </i>
    <i r="2">
      <x v="6"/>
    </i>
    <i r="2">
      <x v="7"/>
    </i>
    <i r="2">
      <x v="8"/>
    </i>
    <i r="2">
      <x v="9"/>
    </i>
    <i r="2">
      <x v="10"/>
    </i>
    <i r="2">
      <x v="11"/>
    </i>
    <i r="2">
      <x v="12"/>
    </i>
    <i r="2">
      <x v="13"/>
    </i>
    <i r="2">
      <x v="14"/>
    </i>
    <i r="2">
      <x v="15"/>
    </i>
    <i r="2">
      <x v="16"/>
    </i>
    <i>
      <x v="241"/>
      <x v="240"/>
      <x/>
    </i>
    <i r="2">
      <x v="1"/>
    </i>
    <i r="2">
      <x v="2"/>
    </i>
    <i r="2">
      <x v="3"/>
    </i>
    <i r="2">
      <x v="4"/>
    </i>
    <i r="2">
      <x v="5"/>
    </i>
    <i r="2">
      <x v="6"/>
    </i>
    <i r="2">
      <x v="7"/>
    </i>
    <i r="2">
      <x v="8"/>
    </i>
    <i r="2">
      <x v="9"/>
    </i>
    <i r="2">
      <x v="10"/>
    </i>
    <i r="2">
      <x v="11"/>
    </i>
    <i r="2">
      <x v="12"/>
    </i>
    <i r="2">
      <x v="13"/>
    </i>
    <i r="2">
      <x v="14"/>
    </i>
    <i r="2">
      <x v="15"/>
    </i>
    <i r="2">
      <x v="16"/>
    </i>
    <i>
      <x v="242"/>
      <x v="241"/>
      <x/>
    </i>
    <i r="2">
      <x v="1"/>
    </i>
    <i r="2">
      <x v="2"/>
    </i>
    <i r="2">
      <x v="3"/>
    </i>
    <i r="2">
      <x v="4"/>
    </i>
    <i r="2">
      <x v="5"/>
    </i>
    <i r="2">
      <x v="6"/>
    </i>
    <i r="2">
      <x v="7"/>
    </i>
    <i r="2">
      <x v="8"/>
    </i>
    <i r="2">
      <x v="9"/>
    </i>
    <i r="2">
      <x v="10"/>
    </i>
    <i r="2">
      <x v="11"/>
    </i>
    <i r="2">
      <x v="12"/>
    </i>
    <i r="2">
      <x v="13"/>
    </i>
    <i r="2">
      <x v="14"/>
    </i>
    <i r="2">
      <x v="15"/>
    </i>
    <i r="2">
      <x v="16"/>
    </i>
    <i>
      <x v="243"/>
      <x v="242"/>
      <x/>
    </i>
    <i r="2">
      <x v="1"/>
    </i>
    <i r="2">
      <x v="2"/>
    </i>
    <i r="2">
      <x v="3"/>
    </i>
    <i r="2">
      <x v="4"/>
    </i>
    <i r="2">
      <x v="5"/>
    </i>
    <i r="2">
      <x v="6"/>
    </i>
    <i r="2">
      <x v="7"/>
    </i>
    <i r="2">
      <x v="8"/>
    </i>
    <i r="2">
      <x v="9"/>
    </i>
    <i r="2">
      <x v="10"/>
    </i>
    <i r="2">
      <x v="11"/>
    </i>
    <i r="2">
      <x v="12"/>
    </i>
    <i r="2">
      <x v="13"/>
    </i>
    <i r="2">
      <x v="14"/>
    </i>
    <i r="2">
      <x v="15"/>
    </i>
    <i r="2">
      <x v="16"/>
    </i>
    <i>
      <x v="244"/>
      <x v="233"/>
      <x/>
    </i>
    <i r="2">
      <x v="1"/>
    </i>
    <i r="2">
      <x v="2"/>
    </i>
    <i r="2">
      <x v="3"/>
    </i>
    <i r="2">
      <x v="4"/>
    </i>
    <i r="2">
      <x v="5"/>
    </i>
    <i r="2">
      <x v="6"/>
    </i>
    <i r="2">
      <x v="7"/>
    </i>
    <i r="2">
      <x v="8"/>
    </i>
    <i r="2">
      <x v="9"/>
    </i>
    <i r="2">
      <x v="10"/>
    </i>
    <i r="2">
      <x v="11"/>
    </i>
    <i r="2">
      <x v="12"/>
    </i>
    <i r="2">
      <x v="13"/>
    </i>
    <i r="2">
      <x v="14"/>
    </i>
    <i r="2">
      <x v="15"/>
    </i>
    <i r="2">
      <x v="16"/>
    </i>
    <i>
      <x v="245"/>
      <x v="226"/>
      <x/>
    </i>
    <i r="2">
      <x v="1"/>
    </i>
    <i r="2">
      <x v="2"/>
    </i>
    <i r="2">
      <x v="3"/>
    </i>
    <i r="2">
      <x v="4"/>
    </i>
    <i r="2">
      <x v="5"/>
    </i>
    <i r="2">
      <x v="6"/>
    </i>
    <i r="2">
      <x v="7"/>
    </i>
    <i r="2">
      <x v="8"/>
    </i>
    <i r="2">
      <x v="9"/>
    </i>
    <i r="2">
      <x v="10"/>
    </i>
    <i r="2">
      <x v="11"/>
    </i>
    <i r="2">
      <x v="12"/>
    </i>
    <i r="2">
      <x v="13"/>
    </i>
    <i r="2">
      <x v="14"/>
    </i>
    <i r="2">
      <x v="15"/>
    </i>
    <i r="2">
      <x v="16"/>
    </i>
    <i>
      <x v="246"/>
      <x v="243"/>
      <x/>
    </i>
    <i r="2">
      <x v="1"/>
    </i>
    <i r="2">
      <x v="2"/>
    </i>
    <i r="2">
      <x v="3"/>
    </i>
    <i r="2">
      <x v="4"/>
    </i>
    <i r="2">
      <x v="5"/>
    </i>
    <i r="2">
      <x v="6"/>
    </i>
    <i r="2">
      <x v="7"/>
    </i>
    <i r="2">
      <x v="8"/>
    </i>
    <i r="2">
      <x v="9"/>
    </i>
    <i r="2">
      <x v="10"/>
    </i>
    <i r="2">
      <x v="11"/>
    </i>
    <i r="2">
      <x v="12"/>
    </i>
    <i r="2">
      <x v="13"/>
    </i>
    <i r="2">
      <x v="14"/>
    </i>
    <i r="2">
      <x v="15"/>
    </i>
    <i>
      <x v="247"/>
      <x v="245"/>
      <x/>
    </i>
    <i r="2">
      <x v="1"/>
    </i>
    <i r="2">
      <x v="2"/>
    </i>
    <i r="2">
      <x v="3"/>
    </i>
    <i r="2">
      <x v="4"/>
    </i>
    <i r="2">
      <x v="5"/>
    </i>
    <i r="2">
      <x v="6"/>
    </i>
    <i r="2">
      <x v="7"/>
    </i>
    <i r="2">
      <x v="8"/>
    </i>
    <i r="2">
      <x v="9"/>
    </i>
    <i r="2">
      <x v="10"/>
    </i>
    <i r="2">
      <x v="11"/>
    </i>
    <i r="2">
      <x v="12"/>
    </i>
    <i r="2">
      <x v="13"/>
    </i>
    <i r="2">
      <x v="14"/>
    </i>
    <i r="2">
      <x v="15"/>
    </i>
    <i r="2">
      <x v="16"/>
    </i>
    <i>
      <x v="248"/>
      <x v="246"/>
      <x/>
    </i>
    <i r="2">
      <x v="1"/>
    </i>
    <i r="2">
      <x v="2"/>
    </i>
    <i r="2">
      <x v="3"/>
    </i>
    <i r="2">
      <x v="4"/>
    </i>
    <i r="2">
      <x v="5"/>
    </i>
    <i r="2">
      <x v="6"/>
    </i>
    <i r="2">
      <x v="7"/>
    </i>
    <i r="2">
      <x v="8"/>
    </i>
    <i r="2">
      <x v="9"/>
    </i>
    <i r="2">
      <x v="10"/>
    </i>
    <i r="2">
      <x v="11"/>
    </i>
    <i r="2">
      <x v="12"/>
    </i>
    <i r="2">
      <x v="13"/>
    </i>
    <i r="2">
      <x v="14"/>
    </i>
    <i r="2">
      <x v="15"/>
    </i>
    <i r="2">
      <x v="16"/>
    </i>
    <i>
      <x v="249"/>
      <x v="9"/>
      <x/>
    </i>
    <i r="2">
      <x v="1"/>
    </i>
    <i r="2">
      <x v="2"/>
    </i>
    <i r="2">
      <x v="3"/>
    </i>
    <i r="2">
      <x v="4"/>
    </i>
    <i r="2">
      <x v="5"/>
    </i>
    <i r="2">
      <x v="6"/>
    </i>
    <i r="2">
      <x v="7"/>
    </i>
    <i r="2">
      <x v="8"/>
    </i>
    <i r="2">
      <x v="9"/>
    </i>
    <i r="2">
      <x v="10"/>
    </i>
    <i r="2">
      <x v="11"/>
    </i>
    <i r="2">
      <x v="12"/>
    </i>
    <i r="2">
      <x v="13"/>
    </i>
    <i r="2">
      <x v="14"/>
    </i>
    <i r="2">
      <x v="15"/>
    </i>
    <i r="2">
      <x v="16"/>
    </i>
    <i>
      <x v="250"/>
      <x v="82"/>
      <x/>
    </i>
    <i r="2">
      <x v="1"/>
    </i>
    <i r="2">
      <x v="2"/>
    </i>
    <i r="2">
      <x v="3"/>
    </i>
    <i r="2">
      <x v="4"/>
    </i>
    <i r="2">
      <x v="5"/>
    </i>
    <i r="2">
      <x v="6"/>
    </i>
    <i r="2">
      <x v="7"/>
    </i>
    <i r="2">
      <x v="8"/>
    </i>
    <i r="2">
      <x v="9"/>
    </i>
    <i r="2">
      <x v="10"/>
    </i>
    <i r="2">
      <x v="11"/>
    </i>
    <i r="2">
      <x v="12"/>
    </i>
    <i r="2">
      <x v="13"/>
    </i>
    <i r="2">
      <x v="14"/>
    </i>
    <i r="2">
      <x v="15"/>
    </i>
    <i r="2">
      <x v="16"/>
    </i>
    <i>
      <x v="251"/>
      <x v="249"/>
      <x/>
    </i>
    <i r="2">
      <x v="1"/>
    </i>
    <i r="2">
      <x v="2"/>
    </i>
    <i r="2">
      <x v="3"/>
    </i>
    <i r="2">
      <x v="4"/>
    </i>
    <i r="2">
      <x v="5"/>
    </i>
    <i r="2">
      <x v="6"/>
    </i>
    <i r="2">
      <x v="7"/>
    </i>
    <i r="2">
      <x v="8"/>
    </i>
    <i r="2">
      <x v="9"/>
    </i>
    <i r="2">
      <x v="10"/>
    </i>
    <i r="2">
      <x v="11"/>
    </i>
    <i r="2">
      <x v="12"/>
    </i>
    <i r="2">
      <x v="13"/>
    </i>
    <i r="2">
      <x v="14"/>
    </i>
    <i r="2">
      <x v="15"/>
    </i>
    <i r="2">
      <x v="16"/>
    </i>
    <i>
      <x v="252"/>
      <x v="247"/>
      <x/>
    </i>
    <i r="2">
      <x v="1"/>
    </i>
    <i r="2">
      <x v="2"/>
    </i>
    <i r="2">
      <x v="3"/>
    </i>
    <i r="2">
      <x v="4"/>
    </i>
    <i r="2">
      <x v="5"/>
    </i>
    <i r="2">
      <x v="6"/>
    </i>
    <i r="2">
      <x v="7"/>
    </i>
    <i r="2">
      <x v="8"/>
    </i>
    <i r="2">
      <x v="9"/>
    </i>
    <i r="2">
      <x v="10"/>
    </i>
    <i r="2">
      <x v="11"/>
    </i>
    <i r="2">
      <x v="12"/>
    </i>
    <i r="2">
      <x v="13"/>
    </i>
    <i r="2">
      <x v="14"/>
    </i>
    <i r="2">
      <x v="15"/>
    </i>
    <i r="2">
      <x v="16"/>
    </i>
    <i>
      <x v="253"/>
      <x v="248"/>
      <x/>
    </i>
    <i r="2">
      <x v="1"/>
    </i>
    <i r="2">
      <x v="2"/>
    </i>
    <i r="2">
      <x v="3"/>
    </i>
    <i r="2">
      <x v="4"/>
    </i>
    <i r="2">
      <x v="5"/>
    </i>
    <i r="2">
      <x v="6"/>
    </i>
    <i r="2">
      <x v="7"/>
    </i>
    <i r="2">
      <x v="8"/>
    </i>
    <i r="2">
      <x v="9"/>
    </i>
    <i r="2">
      <x v="10"/>
    </i>
    <i r="2">
      <x v="11"/>
    </i>
    <i r="2">
      <x v="12"/>
    </i>
    <i r="2">
      <x v="13"/>
    </i>
    <i r="2">
      <x v="14"/>
    </i>
    <i r="2">
      <x v="15"/>
    </i>
    <i r="2">
      <x v="16"/>
    </i>
    <i>
      <x v="254"/>
      <x v="250"/>
      <x/>
    </i>
    <i r="2">
      <x v="1"/>
    </i>
    <i r="2">
      <x v="2"/>
    </i>
    <i r="2">
      <x v="3"/>
    </i>
    <i r="2">
      <x v="4"/>
    </i>
    <i r="2">
      <x v="5"/>
    </i>
    <i r="2">
      <x v="6"/>
    </i>
    <i r="2">
      <x v="7"/>
    </i>
    <i r="2">
      <x v="8"/>
    </i>
    <i r="2">
      <x v="9"/>
    </i>
    <i r="2">
      <x v="10"/>
    </i>
    <i r="2">
      <x v="11"/>
    </i>
    <i r="2">
      <x v="12"/>
    </i>
    <i r="2">
      <x v="13"/>
    </i>
    <i r="2">
      <x v="14"/>
    </i>
    <i r="2">
      <x v="15"/>
    </i>
    <i r="2">
      <x v="16"/>
    </i>
    <i>
      <x v="255"/>
      <x v="256"/>
      <x/>
    </i>
    <i r="2">
      <x v="1"/>
    </i>
    <i r="2">
      <x v="2"/>
    </i>
    <i r="2">
      <x v="3"/>
    </i>
    <i r="2">
      <x v="4"/>
    </i>
    <i r="2">
      <x v="5"/>
    </i>
    <i r="2">
      <x v="6"/>
    </i>
    <i r="2">
      <x v="7"/>
    </i>
    <i r="2">
      <x v="8"/>
    </i>
    <i r="2">
      <x v="9"/>
    </i>
    <i r="2">
      <x v="10"/>
    </i>
    <i r="2">
      <x v="11"/>
    </i>
    <i r="2">
      <x v="12"/>
    </i>
    <i r="2">
      <x v="13"/>
    </i>
    <i r="2">
      <x v="14"/>
    </i>
    <i r="2">
      <x v="15"/>
    </i>
    <i r="2">
      <x v="16"/>
    </i>
    <i>
      <x v="256"/>
      <x v="252"/>
      <x/>
    </i>
    <i r="2">
      <x v="1"/>
    </i>
    <i r="2">
      <x v="2"/>
    </i>
    <i r="2">
      <x v="3"/>
    </i>
    <i r="2">
      <x v="4"/>
    </i>
    <i r="2">
      <x v="5"/>
    </i>
    <i r="2">
      <x v="6"/>
    </i>
    <i r="2">
      <x v="7"/>
    </i>
    <i r="2">
      <x v="8"/>
    </i>
    <i r="2">
      <x v="9"/>
    </i>
    <i r="2">
      <x v="10"/>
    </i>
    <i r="2">
      <x v="11"/>
    </i>
    <i r="2">
      <x v="12"/>
    </i>
    <i r="2">
      <x v="13"/>
    </i>
    <i r="2">
      <x v="14"/>
    </i>
    <i r="2">
      <x v="15"/>
    </i>
    <i r="2">
      <x v="16"/>
    </i>
    <i>
      <x v="257"/>
      <x v="255"/>
      <x/>
    </i>
    <i r="2">
      <x v="1"/>
    </i>
    <i r="2">
      <x v="2"/>
    </i>
    <i r="2">
      <x v="3"/>
    </i>
    <i r="2">
      <x v="4"/>
    </i>
    <i r="2">
      <x v="5"/>
    </i>
    <i r="2">
      <x v="6"/>
    </i>
    <i r="2">
      <x v="7"/>
    </i>
    <i r="2">
      <x v="8"/>
    </i>
    <i r="2">
      <x v="9"/>
    </i>
    <i r="2">
      <x v="10"/>
    </i>
    <i r="2">
      <x v="11"/>
    </i>
    <i r="2">
      <x v="12"/>
    </i>
    <i r="2">
      <x v="13"/>
    </i>
    <i r="2">
      <x v="14"/>
    </i>
    <i r="2">
      <x v="15"/>
    </i>
    <i r="2">
      <x v="16"/>
    </i>
    <i>
      <x v="258"/>
      <x v="254"/>
      <x/>
    </i>
    <i r="2">
      <x v="1"/>
    </i>
    <i r="2">
      <x v="2"/>
    </i>
    <i r="2">
      <x v="3"/>
    </i>
    <i r="2">
      <x v="4"/>
    </i>
    <i r="2">
      <x v="5"/>
    </i>
    <i r="2">
      <x v="6"/>
    </i>
    <i r="2">
      <x v="7"/>
    </i>
    <i r="2">
      <x v="8"/>
    </i>
    <i r="2">
      <x v="9"/>
    </i>
    <i r="2">
      <x v="10"/>
    </i>
    <i r="2">
      <x v="11"/>
    </i>
    <i r="2">
      <x v="12"/>
    </i>
    <i r="2">
      <x v="13"/>
    </i>
    <i r="2">
      <x v="14"/>
    </i>
    <i r="2">
      <x v="15"/>
    </i>
    <i>
      <x v="259"/>
      <x v="194"/>
      <x/>
    </i>
    <i r="2">
      <x v="1"/>
    </i>
    <i r="2">
      <x v="2"/>
    </i>
    <i r="2">
      <x v="3"/>
    </i>
    <i r="2">
      <x v="4"/>
    </i>
    <i r="2">
      <x v="5"/>
    </i>
    <i r="2">
      <x v="6"/>
    </i>
    <i r="2">
      <x v="7"/>
    </i>
    <i r="2">
      <x v="8"/>
    </i>
    <i r="2">
      <x v="9"/>
    </i>
    <i r="2">
      <x v="10"/>
    </i>
    <i r="2">
      <x v="11"/>
    </i>
    <i r="2">
      <x v="12"/>
    </i>
    <i r="2">
      <x v="13"/>
    </i>
    <i r="2">
      <x v="14"/>
    </i>
    <i r="2">
      <x v="15"/>
    </i>
    <i r="2">
      <x v="16"/>
    </i>
    <i>
      <x v="260"/>
      <x v="257"/>
      <x/>
    </i>
    <i r="2">
      <x v="1"/>
    </i>
    <i r="2">
      <x v="2"/>
    </i>
    <i r="2">
      <x v="3"/>
    </i>
    <i r="2">
      <x v="4"/>
    </i>
    <i r="2">
      <x v="5"/>
    </i>
    <i r="2">
      <x v="6"/>
    </i>
    <i r="2">
      <x v="7"/>
    </i>
    <i r="2">
      <x v="8"/>
    </i>
    <i r="2">
      <x v="9"/>
    </i>
    <i r="2">
      <x v="10"/>
    </i>
    <i r="2">
      <x v="11"/>
    </i>
    <i r="2">
      <x v="12"/>
    </i>
    <i r="2">
      <x v="13"/>
    </i>
    <i r="2">
      <x v="14"/>
    </i>
    <i r="2">
      <x v="15"/>
    </i>
    <i r="2">
      <x v="16"/>
    </i>
    <i>
      <x v="261"/>
      <x v="260"/>
      <x/>
    </i>
    <i r="2">
      <x v="1"/>
    </i>
    <i r="2">
      <x v="2"/>
    </i>
    <i r="2">
      <x v="3"/>
    </i>
    <i r="2">
      <x v="4"/>
    </i>
    <i r="2">
      <x v="5"/>
    </i>
    <i r="2">
      <x v="6"/>
    </i>
    <i r="2">
      <x v="7"/>
    </i>
    <i r="2">
      <x v="8"/>
    </i>
    <i r="2">
      <x v="9"/>
    </i>
    <i r="2">
      <x v="10"/>
    </i>
    <i r="2">
      <x v="11"/>
    </i>
    <i r="2">
      <x v="12"/>
    </i>
    <i r="2">
      <x v="13"/>
    </i>
    <i r="2">
      <x v="14"/>
    </i>
    <i r="2">
      <x v="15"/>
    </i>
    <i>
      <x v="262"/>
      <x v="262"/>
      <x/>
    </i>
    <i r="2">
      <x v="1"/>
    </i>
    <i r="2">
      <x v="2"/>
    </i>
    <i r="2">
      <x v="3"/>
    </i>
    <i r="2">
      <x v="4"/>
    </i>
    <i r="2">
      <x v="5"/>
    </i>
    <i r="2">
      <x v="6"/>
    </i>
    <i r="2">
      <x v="7"/>
    </i>
    <i r="2">
      <x v="8"/>
    </i>
    <i r="2">
      <x v="9"/>
    </i>
    <i r="2">
      <x v="10"/>
    </i>
    <i r="2">
      <x v="11"/>
    </i>
    <i r="2">
      <x v="12"/>
    </i>
    <i r="2">
      <x v="13"/>
    </i>
    <i r="2">
      <x v="14"/>
    </i>
    <i r="2">
      <x v="15"/>
    </i>
    <i r="2">
      <x v="16"/>
    </i>
    <i>
      <x v="263"/>
      <x v="263"/>
      <x/>
    </i>
    <i r="2">
      <x v="1"/>
    </i>
    <i r="2">
      <x v="2"/>
    </i>
    <i r="2">
      <x v="3"/>
    </i>
    <i r="2">
      <x v="4"/>
    </i>
    <i r="2">
      <x v="5"/>
    </i>
    <i r="2">
      <x v="6"/>
    </i>
    <i r="2">
      <x v="7"/>
    </i>
    <i r="2">
      <x v="8"/>
    </i>
    <i r="2">
      <x v="9"/>
    </i>
    <i r="2">
      <x v="10"/>
    </i>
    <i r="2">
      <x v="11"/>
    </i>
    <i r="2">
      <x v="12"/>
    </i>
    <i r="2">
      <x v="13"/>
    </i>
    <i r="2">
      <x v="14"/>
    </i>
    <i r="2">
      <x v="15"/>
    </i>
    <i r="2">
      <x v="16"/>
    </i>
  </rowItems>
  <colFields count="1">
    <field x="2"/>
  </colFields>
  <colItems count="5">
    <i>
      <x/>
    </i>
    <i>
      <x v="1"/>
    </i>
    <i>
      <x v="2"/>
    </i>
    <i>
      <x v="3"/>
    </i>
    <i>
      <x v="4"/>
    </i>
  </colItems>
  <dataFields count="1">
    <dataField name="Average of Value" fld="5"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8A5ABED-590E-47E8-9B53-D6224488D23B}" autoFormatId="16" applyNumberFormats="0" applyBorderFormats="0" applyFontFormats="0" applyPatternFormats="0" applyAlignmentFormats="0" applyWidthHeightFormats="0">
  <queryTableRefresh nextId="8">
    <queryTableFields count="7">
      <queryTableField id="1" name="Country Name" tableColumnId="1"/>
      <queryTableField id="2" name="Country Code" tableColumnId="2"/>
      <queryTableField id="3" name="Series Name" tableColumnId="3"/>
      <queryTableField id="4" name="Series Code" tableColumnId="4"/>
      <queryTableField id="5" name="Year" tableColumnId="5"/>
      <queryTableField id="6" name="Value" tableColumnId="6"/>
      <queryTableField id="7" name="Gap Year" tableColumnId="7"/>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8D4D8E-F61F-4ECA-97FE-501B33E264EA}" name="Table2" displayName="Table2" ref="A1:U1331" totalsRowShown="0">
  <autoFilter ref="A1:U1331" xr:uid="{478D4D8E-F61F-4ECA-97FE-501B33E264EA}"/>
  <tableColumns count="21">
    <tableColumn id="1" xr3:uid="{C4B2102D-BCD6-4045-8FFD-C4B18F4B292D}" name="Country Name"/>
    <tableColumn id="2" xr3:uid="{C670574B-682D-4613-812A-D990F07BA1AC}" name="Country Code"/>
    <tableColumn id="3" xr3:uid="{29CB4F84-0910-4009-90C1-01CECBD93AB8}" name="Series Name"/>
    <tableColumn id="4" xr3:uid="{C9D1E31A-28AC-4A9D-A96A-F026B5466E58}" name="Series Code"/>
    <tableColumn id="5" xr3:uid="{8D126BA7-BFFA-4B17-8007-0D63CBFE382D}" name="2000"/>
    <tableColumn id="6" xr3:uid="{2F3ADEE0-5C6C-40EE-87BE-4BA35781E334}" name="2001"/>
    <tableColumn id="7" xr3:uid="{87A67CE4-759D-481C-B8F6-ADE87806629A}" name="2002"/>
    <tableColumn id="8" xr3:uid="{3E23068C-5004-46A4-9044-F629B5207E4C}" name="2003"/>
    <tableColumn id="9" xr3:uid="{40D62AF8-3FD0-4821-A6C8-E0EFBB76925F}" name="2004"/>
    <tableColumn id="10" xr3:uid="{8D11243E-C40E-43CF-8DA3-78961FF4C757}" name="2005"/>
    <tableColumn id="11" xr3:uid="{560B4717-AC7D-471E-9949-8B54EFBBBC79}" name="2006"/>
    <tableColumn id="12" xr3:uid="{86F3D7D5-FA62-49D4-983D-78D05106FB2D}" name="2007"/>
    <tableColumn id="13" xr3:uid="{6FADCC2E-5116-4740-8EC9-E662FE372638}" name="2008"/>
    <tableColumn id="14" xr3:uid="{3F1F6F26-E0C0-4718-8399-CC73D8D1B058}" name="2017" dataDxfId="14"/>
    <tableColumn id="15" xr3:uid="{3B2FF9CE-1089-4E77-B685-FFC0834C0360}" name="2018"/>
    <tableColumn id="16" xr3:uid="{51D8ABD3-08B8-4393-8099-9FEE05D5B482}" name="2019"/>
    <tableColumn id="17" xr3:uid="{DC0DDB0D-C265-44ED-8106-009BF163F741}" name="2020"/>
    <tableColumn id="18" xr3:uid="{9776BD03-8213-46EA-A30B-7E99FBAE4AD9}" name="2021"/>
    <tableColumn id="19" xr3:uid="{25236CAE-3AEB-4AD1-AC42-7D266803EFBA}" name="2022"/>
    <tableColumn id="20" xr3:uid="{CA2892C5-719B-487F-B5CF-B3D9507B6F88}" name="2023"/>
    <tableColumn id="21" xr3:uid="{4967D9C1-EC07-4E47-8B73-00BF3F541417}" name="20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0370D9-04F1-42C8-AE70-94304E1F954B}" name="WDI_LONG" displayName="WDI_LONG" ref="A1:G18253" tableType="queryTable" totalsRowShown="0">
  <autoFilter ref="A1:G18253" xr:uid="{890370D9-04F1-42C8-AE70-94304E1F954B}"/>
  <tableColumns count="7">
    <tableColumn id="1" xr3:uid="{D7AEFAFC-CEC2-46BB-8FEB-37369C5070F8}" uniqueName="1" name="Country Name" queryTableFieldId="1" dataDxfId="13"/>
    <tableColumn id="2" xr3:uid="{7D28BD95-AB2E-439A-94C3-43574F14A46A}" uniqueName="2" name="Country Code" queryTableFieldId="2" dataDxfId="12"/>
    <tableColumn id="3" xr3:uid="{57AE925A-411F-46E8-8BB0-36272A09C388}" uniqueName="3" name="Series Name" queryTableFieldId="3" dataDxfId="11"/>
    <tableColumn id="4" xr3:uid="{6A24E916-743A-4095-BD78-1ED1BF66D0BA}" uniqueName="4" name="Series Code" queryTableFieldId="4" dataDxfId="10"/>
    <tableColumn id="5" xr3:uid="{5B7C6018-72C2-47CF-9001-BE09C82A1058}" uniqueName="5" name="Year" queryTableFieldId="5"/>
    <tableColumn id="6" xr3:uid="{9D5E8B01-C7EC-4545-915C-C0035CDC603A}" uniqueName="6" name="Value" queryTableFieldId="6"/>
    <tableColumn id="7" xr3:uid="{74EF73D9-BD0A-4249-931B-80896AB3DCE8}" uniqueName="7" name="Gap Year"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DCF9BB-E386-4B81-9FBF-E249AFDF1D1A}" name="WDI_WIDE" displayName="WDI_WIDE" ref="A1:H8881" totalsRowShown="0">
  <autoFilter ref="A1:H8881" xr:uid="{99DCF9BB-E386-4B81-9FBF-E249AFDF1D1A}"/>
  <tableColumns count="8">
    <tableColumn id="1" xr3:uid="{33059A42-B8A2-4F45-B533-8A3DD4959C70}" name="Country Name"/>
    <tableColumn id="2" xr3:uid="{DC9A8B87-1463-4798-A085-F702C1F59D98}" name="Country Code"/>
    <tableColumn id="3" xr3:uid="{E7B1CE35-E726-4E4E-BCB8-D7EAA8226FE5}" name="Year"/>
    <tableColumn id="4" xr3:uid="{84671497-181C-4DA2-9DAC-639F3A3AF2D1}" name="Rural electricity"/>
    <tableColumn id="5" xr3:uid="{8A847F1E-0A4D-4347-BBFE-0F1D1A3ED319}" name="Broad money"/>
    <tableColumn id="6" xr3:uid="{E0F495B2-F96B-4702-9128-3933CA08C432}" name="Inflation CPI"/>
    <tableColumn id="7" xr3:uid="{C78D4B28-9575-4757-8348-197E8A907CEA}" name="Inflation deflator"/>
    <tableColumn id="8" xr3:uid="{7FF042A7-6F68-4077-A86F-B5837D813192}" name="Trade servic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336"/>
  <sheetViews>
    <sheetView workbookViewId="0">
      <selection activeCell="C6" sqref="C6"/>
    </sheetView>
  </sheetViews>
  <sheetFormatPr defaultRowHeight="14.5" x14ac:dyDescent="0.35"/>
  <cols>
    <col min="3" max="3" width="41.81640625" bestFit="1" customWidth="1"/>
  </cols>
  <sheetData>
    <row r="1" spans="1:22" x14ac:dyDescent="0.35">
      <c r="A1" t="s">
        <v>601</v>
      </c>
      <c r="B1" s="2" t="s">
        <v>402</v>
      </c>
      <c r="C1" t="s">
        <v>492</v>
      </c>
      <c r="D1" s="2" t="s">
        <v>278</v>
      </c>
      <c r="E1" t="s">
        <v>7</v>
      </c>
      <c r="F1" t="s">
        <v>49</v>
      </c>
      <c r="G1" t="s">
        <v>86</v>
      </c>
      <c r="H1" t="s">
        <v>600</v>
      </c>
      <c r="I1" t="s">
        <v>11</v>
      </c>
      <c r="J1" t="s">
        <v>51</v>
      </c>
      <c r="K1" t="s">
        <v>576</v>
      </c>
      <c r="L1" t="s">
        <v>605</v>
      </c>
      <c r="M1" t="s">
        <v>14</v>
      </c>
      <c r="N1" t="s">
        <v>340</v>
      </c>
      <c r="O1" t="s">
        <v>371</v>
      </c>
      <c r="P1" t="s">
        <v>277</v>
      </c>
      <c r="Q1" t="s">
        <v>118</v>
      </c>
      <c r="R1" t="s">
        <v>150</v>
      </c>
      <c r="S1" t="s">
        <v>44</v>
      </c>
      <c r="T1" t="s">
        <v>85</v>
      </c>
      <c r="U1" t="s">
        <v>120</v>
      </c>
      <c r="V1" t="s">
        <v>8</v>
      </c>
    </row>
    <row r="2" spans="1:22" x14ac:dyDescent="0.35">
      <c r="A2" t="s">
        <v>271</v>
      </c>
      <c r="B2" s="2" t="s">
        <v>529</v>
      </c>
      <c r="C2" t="s">
        <v>303</v>
      </c>
      <c r="D2" s="2" t="s">
        <v>253</v>
      </c>
      <c r="E2" t="s">
        <v>66</v>
      </c>
      <c r="F2" t="s">
        <v>66</v>
      </c>
      <c r="G2" t="s">
        <v>66</v>
      </c>
      <c r="H2" t="s">
        <v>66</v>
      </c>
      <c r="I2" t="s">
        <v>66</v>
      </c>
      <c r="J2" t="s">
        <v>66</v>
      </c>
      <c r="K2">
        <v>23.343864526652684</v>
      </c>
      <c r="L2">
        <v>23.833664421484038</v>
      </c>
      <c r="M2">
        <v>29.51228079930085</v>
      </c>
      <c r="N2">
        <v>36.86126129729567</v>
      </c>
      <c r="O2">
        <v>36.607493885412836</v>
      </c>
      <c r="P2">
        <v>34.959214314258745</v>
      </c>
      <c r="Q2">
        <v>37.508188736629869</v>
      </c>
      <c r="R2" t="s">
        <v>66</v>
      </c>
      <c r="S2" t="s">
        <v>66</v>
      </c>
      <c r="T2" t="s">
        <v>66</v>
      </c>
      <c r="U2" t="s">
        <v>66</v>
      </c>
      <c r="V2" t="s">
        <v>66</v>
      </c>
    </row>
    <row r="3" spans="1:22" x14ac:dyDescent="0.35">
      <c r="A3" t="s">
        <v>271</v>
      </c>
      <c r="B3" s="2" t="s">
        <v>529</v>
      </c>
      <c r="C3" t="s">
        <v>202</v>
      </c>
      <c r="D3" s="2" t="s">
        <v>494</v>
      </c>
      <c r="E3" t="s">
        <v>66</v>
      </c>
      <c r="F3" t="s">
        <v>66</v>
      </c>
      <c r="G3" t="s">
        <v>66</v>
      </c>
      <c r="H3">
        <v>2.1</v>
      </c>
      <c r="I3">
        <v>7.8</v>
      </c>
      <c r="J3">
        <v>15.4</v>
      </c>
      <c r="K3">
        <v>19.3</v>
      </c>
      <c r="L3">
        <v>25</v>
      </c>
      <c r="M3">
        <v>28</v>
      </c>
      <c r="N3">
        <v>97.1</v>
      </c>
      <c r="O3">
        <v>91.6</v>
      </c>
      <c r="P3">
        <v>97.1</v>
      </c>
      <c r="Q3">
        <v>97.1</v>
      </c>
      <c r="R3">
        <v>97.1</v>
      </c>
      <c r="S3">
        <v>81.7</v>
      </c>
      <c r="T3">
        <v>81.400000000000006</v>
      </c>
      <c r="U3" t="s">
        <v>66</v>
      </c>
      <c r="V3" t="s">
        <v>66</v>
      </c>
    </row>
    <row r="4" spans="1:22" x14ac:dyDescent="0.35">
      <c r="A4" t="s">
        <v>271</v>
      </c>
      <c r="B4" s="2" t="s">
        <v>529</v>
      </c>
      <c r="C4" t="s">
        <v>418</v>
      </c>
      <c r="D4" s="2" t="s">
        <v>232</v>
      </c>
      <c r="E4" t="s">
        <v>66</v>
      </c>
      <c r="F4" t="s">
        <v>66</v>
      </c>
      <c r="G4" t="s">
        <v>66</v>
      </c>
      <c r="H4" t="s">
        <v>66</v>
      </c>
      <c r="I4" t="s">
        <v>66</v>
      </c>
      <c r="J4">
        <v>12.6862687216715</v>
      </c>
      <c r="K4">
        <v>6.7845965500165502</v>
      </c>
      <c r="L4">
        <v>8.6805707851340497</v>
      </c>
      <c r="M4">
        <v>26.418664154744299</v>
      </c>
      <c r="N4">
        <v>4.9759515055383199</v>
      </c>
      <c r="O4">
        <v>0.62614914916884601</v>
      </c>
      <c r="P4">
        <v>2.3023725151683299</v>
      </c>
      <c r="Q4">
        <v>5.6018879148222398</v>
      </c>
      <c r="R4">
        <v>5.1332034082496198</v>
      </c>
      <c r="S4">
        <v>13.712102372006401</v>
      </c>
      <c r="T4">
        <v>-4.64470870797774</v>
      </c>
      <c r="U4">
        <v>-6.60118564073725</v>
      </c>
      <c r="V4" t="s">
        <v>66</v>
      </c>
    </row>
    <row r="5" spans="1:22" x14ac:dyDescent="0.35">
      <c r="A5" t="s">
        <v>271</v>
      </c>
      <c r="B5" s="2" t="s">
        <v>529</v>
      </c>
      <c r="C5" t="s">
        <v>247</v>
      </c>
      <c r="D5" s="2" t="s">
        <v>368</v>
      </c>
      <c r="E5" t="s">
        <v>66</v>
      </c>
      <c r="F5">
        <v>-11.774536031921357</v>
      </c>
      <c r="G5">
        <v>6.1255220291016315</v>
      </c>
      <c r="H5">
        <v>11.655238221181037</v>
      </c>
      <c r="I5">
        <v>11.271432057214852</v>
      </c>
      <c r="J5">
        <v>10.912773550304806</v>
      </c>
      <c r="K5">
        <v>7.1997512929238781</v>
      </c>
      <c r="L5">
        <v>22.52775620070291</v>
      </c>
      <c r="M5">
        <v>2.0962887504212517</v>
      </c>
      <c r="N5">
        <v>2.4036561876574609</v>
      </c>
      <c r="O5">
        <v>2.0713485778348684</v>
      </c>
      <c r="P5">
        <v>6.5214798483253134</v>
      </c>
      <c r="Q5">
        <v>6.9629462552563979</v>
      </c>
      <c r="R5">
        <v>2.8389962508104105</v>
      </c>
      <c r="S5">
        <v>9.4062393393132169</v>
      </c>
      <c r="T5">
        <v>2.9236621312166875</v>
      </c>
      <c r="U5" t="s">
        <v>66</v>
      </c>
      <c r="V5" t="s">
        <v>66</v>
      </c>
    </row>
    <row r="6" spans="1:22" x14ac:dyDescent="0.35">
      <c r="A6" t="s">
        <v>271</v>
      </c>
      <c r="B6" s="2" t="s">
        <v>529</v>
      </c>
      <c r="C6" t="s">
        <v>302</v>
      </c>
      <c r="D6" s="2" t="s">
        <v>282</v>
      </c>
      <c r="E6" t="s">
        <v>66</v>
      </c>
      <c r="F6" t="s">
        <v>66</v>
      </c>
      <c r="G6" t="s">
        <v>66</v>
      </c>
      <c r="H6" t="s">
        <v>66</v>
      </c>
      <c r="I6" t="s">
        <v>66</v>
      </c>
      <c r="J6" t="s">
        <v>66</v>
      </c>
      <c r="K6" t="s">
        <v>66</v>
      </c>
      <c r="L6" t="s">
        <v>66</v>
      </c>
      <c r="M6">
        <v>20.211725717135</v>
      </c>
      <c r="N6">
        <v>8.5806822823620639</v>
      </c>
      <c r="O6">
        <v>11.638304710115047</v>
      </c>
      <c r="P6">
        <v>9.9181339776345876</v>
      </c>
      <c r="Q6">
        <v>9.0438454994653021</v>
      </c>
      <c r="R6" t="s">
        <v>66</v>
      </c>
      <c r="S6" t="s">
        <v>66</v>
      </c>
      <c r="T6" t="s">
        <v>66</v>
      </c>
      <c r="U6" t="s">
        <v>66</v>
      </c>
      <c r="V6" t="s">
        <v>66</v>
      </c>
    </row>
    <row r="7" spans="1:22" x14ac:dyDescent="0.35">
      <c r="A7" t="s">
        <v>170</v>
      </c>
      <c r="B7" s="2" t="s">
        <v>380</v>
      </c>
      <c r="C7" t="s">
        <v>303</v>
      </c>
      <c r="D7" s="2" t="s">
        <v>253</v>
      </c>
      <c r="E7">
        <v>63.559946812267789</v>
      </c>
      <c r="F7">
        <v>67.466476858602732</v>
      </c>
      <c r="G7">
        <v>64.380525243339079</v>
      </c>
      <c r="H7">
        <v>63.296712799724077</v>
      </c>
      <c r="I7">
        <v>66.175960376589344</v>
      </c>
      <c r="J7">
        <v>69.648067771962303</v>
      </c>
      <c r="K7">
        <v>74.242140952251773</v>
      </c>
      <c r="L7">
        <v>75.362987016682624</v>
      </c>
      <c r="M7">
        <v>73.333401886923369</v>
      </c>
      <c r="N7">
        <v>80.233390451171545</v>
      </c>
      <c r="O7">
        <v>76.114797309713552</v>
      </c>
      <c r="P7">
        <v>77.022845891959349</v>
      </c>
      <c r="Q7">
        <v>87.983311831165395</v>
      </c>
      <c r="R7">
        <v>84.766384906587504</v>
      </c>
      <c r="S7">
        <v>77.185727623303762</v>
      </c>
      <c r="T7">
        <v>71.828750565368125</v>
      </c>
      <c r="U7">
        <v>70.904599972564057</v>
      </c>
      <c r="V7" t="s">
        <v>66</v>
      </c>
    </row>
    <row r="8" spans="1:22" x14ac:dyDescent="0.35">
      <c r="A8" t="s">
        <v>170</v>
      </c>
      <c r="B8" s="2" t="s">
        <v>380</v>
      </c>
      <c r="C8" t="s">
        <v>202</v>
      </c>
      <c r="D8" s="2" t="s">
        <v>494</v>
      </c>
      <c r="E8">
        <v>100</v>
      </c>
      <c r="F8">
        <v>100</v>
      </c>
      <c r="G8">
        <v>100</v>
      </c>
      <c r="H8">
        <v>100</v>
      </c>
      <c r="I8">
        <v>100</v>
      </c>
      <c r="J8">
        <v>100</v>
      </c>
      <c r="K8">
        <v>100</v>
      </c>
      <c r="L8">
        <v>100</v>
      </c>
      <c r="M8">
        <v>100</v>
      </c>
      <c r="N8">
        <v>99.7</v>
      </c>
      <c r="O8">
        <v>100</v>
      </c>
      <c r="P8">
        <v>100</v>
      </c>
      <c r="Q8">
        <v>100</v>
      </c>
      <c r="R8">
        <v>100</v>
      </c>
      <c r="S8">
        <v>100</v>
      </c>
      <c r="T8">
        <v>100</v>
      </c>
      <c r="U8" t="s">
        <v>66</v>
      </c>
      <c r="V8" t="s">
        <v>66</v>
      </c>
    </row>
    <row r="9" spans="1:22" x14ac:dyDescent="0.35">
      <c r="A9" t="s">
        <v>170</v>
      </c>
      <c r="B9" s="2" t="s">
        <v>380</v>
      </c>
      <c r="C9" t="s">
        <v>418</v>
      </c>
      <c r="D9" s="2" t="s">
        <v>232</v>
      </c>
      <c r="E9">
        <v>5.00181363468103E-2</v>
      </c>
      <c r="F9">
        <v>3.1075882703143498</v>
      </c>
      <c r="G9">
        <v>7.7705258343155004</v>
      </c>
      <c r="H9">
        <v>0.48400261181850202</v>
      </c>
      <c r="I9">
        <v>2.2800191693809801</v>
      </c>
      <c r="J9">
        <v>2.3665819567979498</v>
      </c>
      <c r="K9">
        <v>2.3707283190428399</v>
      </c>
      <c r="L9">
        <v>2.93268248162317</v>
      </c>
      <c r="M9">
        <v>3.32087090389274</v>
      </c>
      <c r="N9">
        <v>1.9866613317119399</v>
      </c>
      <c r="O9">
        <v>2.0280596307113399</v>
      </c>
      <c r="P9">
        <v>1.4110907895424201</v>
      </c>
      <c r="Q9">
        <v>1.6208866171702001</v>
      </c>
      <c r="R9">
        <v>2.04147163139544</v>
      </c>
      <c r="S9">
        <v>6.7252027153005898</v>
      </c>
      <c r="T9">
        <v>4.7583455515003799</v>
      </c>
      <c r="U9">
        <v>2.21587375089991</v>
      </c>
      <c r="V9" t="s">
        <v>66</v>
      </c>
    </row>
    <row r="10" spans="1:22" x14ac:dyDescent="0.35">
      <c r="A10" t="s">
        <v>170</v>
      </c>
      <c r="B10" s="2" t="s">
        <v>380</v>
      </c>
      <c r="C10" t="s">
        <v>247</v>
      </c>
      <c r="D10" s="2" t="s">
        <v>368</v>
      </c>
      <c r="E10">
        <v>5.9195734652505791</v>
      </c>
      <c r="F10">
        <v>3.765945311015912</v>
      </c>
      <c r="G10">
        <v>3.9038814110042779</v>
      </c>
      <c r="H10">
        <v>4.9374925522485142</v>
      </c>
      <c r="I10">
        <v>3.0953665463897266</v>
      </c>
      <c r="J10">
        <v>3.1437050537507929</v>
      </c>
      <c r="K10">
        <v>2.6847683253135699</v>
      </c>
      <c r="L10">
        <v>5.1495677607287718</v>
      </c>
      <c r="M10">
        <v>3.4986391250576077</v>
      </c>
      <c r="N10">
        <v>2.7250691854046067</v>
      </c>
      <c r="O10">
        <v>1.4532872250901505</v>
      </c>
      <c r="P10">
        <v>1.0006328555612214</v>
      </c>
      <c r="Q10">
        <v>4.1064998579926737E-2</v>
      </c>
      <c r="R10">
        <v>3.4442567503792958</v>
      </c>
      <c r="S10">
        <v>9.8616099201628771</v>
      </c>
      <c r="T10">
        <v>5.7339070456440879</v>
      </c>
      <c r="U10">
        <v>2.3531809027574724</v>
      </c>
      <c r="V10" t="s">
        <v>66</v>
      </c>
    </row>
    <row r="11" spans="1:22" x14ac:dyDescent="0.35">
      <c r="A11" t="s">
        <v>170</v>
      </c>
      <c r="B11" s="2" t="s">
        <v>380</v>
      </c>
      <c r="C11" t="s">
        <v>302</v>
      </c>
      <c r="D11" s="2" t="s">
        <v>282</v>
      </c>
      <c r="E11">
        <v>24.789583105752939</v>
      </c>
      <c r="F11">
        <v>24.458840557721178</v>
      </c>
      <c r="G11">
        <v>25.962551291921631</v>
      </c>
      <c r="H11">
        <v>26.693325435281984</v>
      </c>
      <c r="I11">
        <v>29.103662954561553</v>
      </c>
      <c r="J11">
        <v>32.089796442356828</v>
      </c>
      <c r="K11">
        <v>35.181630735784239</v>
      </c>
      <c r="L11">
        <v>36.241931385729998</v>
      </c>
      <c r="M11">
        <v>38.528107687893382</v>
      </c>
      <c r="N11">
        <v>39.667021273827132</v>
      </c>
      <c r="O11">
        <v>38.560048409353001</v>
      </c>
      <c r="P11">
        <v>39.790380921978716</v>
      </c>
      <c r="Q11">
        <v>25.556110754999477</v>
      </c>
      <c r="R11">
        <v>33.896916468094865</v>
      </c>
      <c r="S11">
        <v>39.589990328673771</v>
      </c>
      <c r="T11">
        <v>45.057722778463528</v>
      </c>
      <c r="U11">
        <v>43.852188274936225</v>
      </c>
      <c r="V11" t="s">
        <v>66</v>
      </c>
    </row>
    <row r="12" spans="1:22" x14ac:dyDescent="0.35">
      <c r="A12" t="s">
        <v>577</v>
      </c>
      <c r="B12" s="2" t="s">
        <v>27</v>
      </c>
      <c r="C12" t="s">
        <v>303</v>
      </c>
      <c r="D12" s="2" t="s">
        <v>253</v>
      </c>
      <c r="E12">
        <v>37.829724841482289</v>
      </c>
      <c r="F12">
        <v>52.381764422765066</v>
      </c>
      <c r="G12">
        <v>57.875079936384779</v>
      </c>
      <c r="H12">
        <v>58.015963671151916</v>
      </c>
      <c r="I12">
        <v>55.021864414485108</v>
      </c>
      <c r="J12">
        <v>51.892561067658747</v>
      </c>
      <c r="K12">
        <v>54.464995497587644</v>
      </c>
      <c r="L12">
        <v>60.717362757678927</v>
      </c>
      <c r="M12">
        <v>59.709446218317488</v>
      </c>
      <c r="N12">
        <v>71.063395197982075</v>
      </c>
      <c r="O12">
        <v>73.341677611896046</v>
      </c>
      <c r="P12">
        <v>71.505471660482272</v>
      </c>
      <c r="Q12">
        <v>84.87178893053499</v>
      </c>
      <c r="R12">
        <v>79.826031773663757</v>
      </c>
      <c r="S12">
        <v>71.665002915571137</v>
      </c>
      <c r="T12">
        <v>72.243913326662053</v>
      </c>
      <c r="U12">
        <v>73.480199990621699</v>
      </c>
      <c r="V12" t="s">
        <v>66</v>
      </c>
    </row>
    <row r="13" spans="1:22" x14ac:dyDescent="0.35">
      <c r="A13" t="s">
        <v>577</v>
      </c>
      <c r="B13" s="2" t="s">
        <v>27</v>
      </c>
      <c r="C13" t="s">
        <v>202</v>
      </c>
      <c r="D13" s="2" t="s">
        <v>494</v>
      </c>
      <c r="E13">
        <v>97.4</v>
      </c>
      <c r="F13">
        <v>97.4</v>
      </c>
      <c r="G13">
        <v>97.4</v>
      </c>
      <c r="H13">
        <v>97.4</v>
      </c>
      <c r="I13">
        <v>97.4</v>
      </c>
      <c r="J13">
        <v>97.4</v>
      </c>
      <c r="K13">
        <v>97.4</v>
      </c>
      <c r="L13">
        <v>97.4</v>
      </c>
      <c r="M13">
        <v>97.9</v>
      </c>
      <c r="N13">
        <v>98.6</v>
      </c>
      <c r="O13">
        <v>98.9</v>
      </c>
      <c r="P13">
        <v>98.7</v>
      </c>
      <c r="Q13">
        <v>99.1</v>
      </c>
      <c r="R13">
        <v>99.3</v>
      </c>
      <c r="S13">
        <v>99.3</v>
      </c>
      <c r="T13">
        <v>100</v>
      </c>
      <c r="U13" t="s">
        <v>66</v>
      </c>
      <c r="V13" t="s">
        <v>66</v>
      </c>
    </row>
    <row r="14" spans="1:22" x14ac:dyDescent="0.35">
      <c r="A14" t="s">
        <v>577</v>
      </c>
      <c r="B14" s="2" t="s">
        <v>27</v>
      </c>
      <c r="C14" t="s">
        <v>418</v>
      </c>
      <c r="D14" s="2" t="s">
        <v>232</v>
      </c>
      <c r="E14">
        <v>0.33916318907176801</v>
      </c>
      <c r="F14">
        <v>4.2259883485467302</v>
      </c>
      <c r="G14">
        <v>1.4183019234505001</v>
      </c>
      <c r="H14">
        <v>4.2689539583949996</v>
      </c>
      <c r="I14">
        <v>3.96180030257187</v>
      </c>
      <c r="J14">
        <v>1.38244656662118</v>
      </c>
      <c r="K14">
        <v>2.3114991851442301</v>
      </c>
      <c r="L14">
        <v>3.6789957474169901</v>
      </c>
      <c r="M14">
        <v>4.85859062814938</v>
      </c>
      <c r="N14">
        <v>5.5911159096166303</v>
      </c>
      <c r="O14">
        <v>4.2699902046708296</v>
      </c>
      <c r="P14">
        <v>1.95176821052891</v>
      </c>
      <c r="Q14">
        <v>2.4151309408341302</v>
      </c>
      <c r="R14">
        <v>7.2260630741547702</v>
      </c>
      <c r="S14">
        <v>9.2655155155155207</v>
      </c>
      <c r="T14">
        <v>9.3221737592832206</v>
      </c>
      <c r="U14">
        <v>4.0461145531343403</v>
      </c>
      <c r="V14" t="s">
        <v>66</v>
      </c>
    </row>
    <row r="15" spans="1:22" x14ac:dyDescent="0.35">
      <c r="A15" t="s">
        <v>577</v>
      </c>
      <c r="B15" s="2" t="s">
        <v>27</v>
      </c>
      <c r="C15" t="s">
        <v>247</v>
      </c>
      <c r="D15" s="2" t="s">
        <v>368</v>
      </c>
      <c r="E15">
        <v>22.678009189568414</v>
      </c>
      <c r="F15">
        <v>8.0143629608145091</v>
      </c>
      <c r="G15">
        <v>1.372855941978429</v>
      </c>
      <c r="H15">
        <v>8.9424622390260424</v>
      </c>
      <c r="I15">
        <v>11.446503789678331</v>
      </c>
      <c r="J15">
        <v>12.361593341255343</v>
      </c>
      <c r="K15">
        <v>10.781183750172161</v>
      </c>
      <c r="L15">
        <v>7.0955157861998686</v>
      </c>
      <c r="M15">
        <v>15.117882165657477</v>
      </c>
      <c r="N15">
        <v>4.938007295743148</v>
      </c>
      <c r="O15">
        <v>6.1646783638916247</v>
      </c>
      <c r="P15">
        <v>0.88299282884702279</v>
      </c>
      <c r="Q15">
        <v>-4.7113839171413048</v>
      </c>
      <c r="R15">
        <v>15.932599590238567</v>
      </c>
      <c r="S15">
        <v>22.920305598874407</v>
      </c>
      <c r="T15">
        <v>1.0015313996441648</v>
      </c>
      <c r="U15">
        <v>3.3749774449959062</v>
      </c>
      <c r="V15" t="s">
        <v>66</v>
      </c>
    </row>
    <row r="16" spans="1:22" x14ac:dyDescent="0.35">
      <c r="A16" t="s">
        <v>577</v>
      </c>
      <c r="B16" s="2" t="s">
        <v>27</v>
      </c>
      <c r="C16" t="s">
        <v>302</v>
      </c>
      <c r="D16" s="2" t="s">
        <v>282</v>
      </c>
      <c r="E16" t="s">
        <v>66</v>
      </c>
      <c r="F16" t="s">
        <v>66</v>
      </c>
      <c r="G16" t="s">
        <v>66</v>
      </c>
      <c r="H16" t="s">
        <v>66</v>
      </c>
      <c r="I16" t="s">
        <v>66</v>
      </c>
      <c r="J16">
        <v>6.8474839197083002</v>
      </c>
      <c r="K16">
        <v>6.0129541166263545</v>
      </c>
      <c r="L16">
        <v>6.7620351028909953</v>
      </c>
      <c r="M16">
        <v>8.0772086814471642</v>
      </c>
      <c r="N16">
        <v>7.5752446084712846</v>
      </c>
      <c r="O16">
        <v>7.7450914658177759</v>
      </c>
      <c r="P16">
        <v>6.8114722454099264</v>
      </c>
      <c r="Q16">
        <v>6.3240802807000192</v>
      </c>
      <c r="R16">
        <v>5.4285891335441905</v>
      </c>
      <c r="S16">
        <v>5.0696726484354295</v>
      </c>
      <c r="T16">
        <v>4.8733878241383675</v>
      </c>
      <c r="U16">
        <v>4.9582377018362873</v>
      </c>
      <c r="V16" t="s">
        <v>66</v>
      </c>
    </row>
    <row r="17" spans="1:22" x14ac:dyDescent="0.35">
      <c r="A17" t="s">
        <v>96</v>
      </c>
      <c r="B17" s="2" t="s">
        <v>296</v>
      </c>
      <c r="C17" t="s">
        <v>303</v>
      </c>
      <c r="D17" s="2" t="s">
        <v>253</v>
      </c>
      <c r="E17" t="s">
        <v>66</v>
      </c>
      <c r="F17" t="s">
        <v>66</v>
      </c>
      <c r="G17" t="s">
        <v>66</v>
      </c>
      <c r="H17" t="s">
        <v>66</v>
      </c>
      <c r="I17" t="s">
        <v>66</v>
      </c>
      <c r="J17" t="s">
        <v>66</v>
      </c>
      <c r="K17" t="s">
        <v>66</v>
      </c>
      <c r="L17" t="s">
        <v>66</v>
      </c>
      <c r="M17" t="s">
        <v>66</v>
      </c>
      <c r="N17" t="s">
        <v>66</v>
      </c>
      <c r="O17" t="s">
        <v>66</v>
      </c>
      <c r="P17" t="s">
        <v>66</v>
      </c>
      <c r="Q17" t="s">
        <v>66</v>
      </c>
      <c r="R17" t="s">
        <v>66</v>
      </c>
      <c r="S17" t="s">
        <v>66</v>
      </c>
      <c r="T17" t="s">
        <v>66</v>
      </c>
      <c r="U17" t="s">
        <v>66</v>
      </c>
      <c r="V17" t="s">
        <v>66</v>
      </c>
    </row>
    <row r="18" spans="1:22" x14ac:dyDescent="0.35">
      <c r="A18" t="s">
        <v>96</v>
      </c>
      <c r="B18" s="2" t="s">
        <v>296</v>
      </c>
      <c r="C18" t="s">
        <v>202</v>
      </c>
      <c r="D18" s="2" t="s">
        <v>494</v>
      </c>
      <c r="E18" t="s">
        <v>66</v>
      </c>
      <c r="F18" t="s">
        <v>66</v>
      </c>
      <c r="G18" t="s">
        <v>66</v>
      </c>
      <c r="H18" t="s">
        <v>66</v>
      </c>
      <c r="I18" t="s">
        <v>66</v>
      </c>
      <c r="J18" t="s">
        <v>66</v>
      </c>
      <c r="K18" t="s">
        <v>66</v>
      </c>
      <c r="L18" t="s">
        <v>66</v>
      </c>
      <c r="M18" t="s">
        <v>66</v>
      </c>
      <c r="N18" t="s">
        <v>66</v>
      </c>
      <c r="O18" t="s">
        <v>66</v>
      </c>
      <c r="P18" t="s">
        <v>66</v>
      </c>
      <c r="Q18" t="s">
        <v>66</v>
      </c>
      <c r="R18" t="s">
        <v>66</v>
      </c>
      <c r="S18" t="s">
        <v>66</v>
      </c>
      <c r="T18" t="s">
        <v>66</v>
      </c>
      <c r="U18" t="s">
        <v>66</v>
      </c>
      <c r="V18" t="s">
        <v>66</v>
      </c>
    </row>
    <row r="19" spans="1:22" x14ac:dyDescent="0.35">
      <c r="A19" t="s">
        <v>96</v>
      </c>
      <c r="B19" s="2" t="s">
        <v>296</v>
      </c>
      <c r="C19" t="s">
        <v>418</v>
      </c>
      <c r="D19" s="2" t="s">
        <v>232</v>
      </c>
      <c r="E19" t="s">
        <v>66</v>
      </c>
      <c r="F19" t="s">
        <v>66</v>
      </c>
      <c r="G19" t="s">
        <v>66</v>
      </c>
      <c r="H19" t="s">
        <v>66</v>
      </c>
      <c r="I19" t="s">
        <v>66</v>
      </c>
      <c r="J19" t="s">
        <v>66</v>
      </c>
      <c r="K19" t="s">
        <v>66</v>
      </c>
      <c r="L19" t="s">
        <v>66</v>
      </c>
      <c r="M19" t="s">
        <v>66</v>
      </c>
      <c r="N19" t="s">
        <v>66</v>
      </c>
      <c r="O19" t="s">
        <v>66</v>
      </c>
      <c r="P19" t="s">
        <v>66</v>
      </c>
      <c r="Q19" t="s">
        <v>66</v>
      </c>
      <c r="R19" t="s">
        <v>66</v>
      </c>
      <c r="S19" t="s">
        <v>66</v>
      </c>
      <c r="T19" t="s">
        <v>66</v>
      </c>
      <c r="U19" t="s">
        <v>66</v>
      </c>
      <c r="V19" t="s">
        <v>66</v>
      </c>
    </row>
    <row r="20" spans="1:22" x14ac:dyDescent="0.35">
      <c r="A20" t="s">
        <v>96</v>
      </c>
      <c r="B20" s="2" t="s">
        <v>296</v>
      </c>
      <c r="C20" t="s">
        <v>247</v>
      </c>
      <c r="D20" s="2" t="s">
        <v>368</v>
      </c>
      <c r="E20" t="s">
        <v>66</v>
      </c>
      <c r="F20" t="s">
        <v>66</v>
      </c>
      <c r="G20" t="s">
        <v>66</v>
      </c>
      <c r="H20">
        <v>1.3650529371584668</v>
      </c>
      <c r="I20">
        <v>-3.2590746222153086</v>
      </c>
      <c r="J20">
        <v>-1.3655834326387435</v>
      </c>
      <c r="K20">
        <v>2.8136752136752108</v>
      </c>
      <c r="L20">
        <v>3.1606122072653591</v>
      </c>
      <c r="M20">
        <v>11.05933519726625</v>
      </c>
      <c r="N20">
        <v>-1.9408900576967483</v>
      </c>
      <c r="O20">
        <v>1.6953610712577785</v>
      </c>
      <c r="P20">
        <v>1.7482893000705815</v>
      </c>
      <c r="Q20">
        <v>6.7287807214228224</v>
      </c>
      <c r="R20">
        <v>4.8425556863276995</v>
      </c>
      <c r="S20">
        <v>14.152764857881124</v>
      </c>
      <c r="T20" t="s">
        <v>66</v>
      </c>
      <c r="U20" t="s">
        <v>66</v>
      </c>
      <c r="V20" t="s">
        <v>66</v>
      </c>
    </row>
    <row r="21" spans="1:22" x14ac:dyDescent="0.35">
      <c r="A21" t="s">
        <v>96</v>
      </c>
      <c r="B21" s="2" t="s">
        <v>296</v>
      </c>
      <c r="C21" t="s">
        <v>302</v>
      </c>
      <c r="D21" s="2" t="s">
        <v>282</v>
      </c>
      <c r="E21" t="s">
        <v>66</v>
      </c>
      <c r="F21" t="s">
        <v>66</v>
      </c>
      <c r="G21" t="s">
        <v>66</v>
      </c>
      <c r="H21" t="s">
        <v>66</v>
      </c>
      <c r="I21" t="s">
        <v>66</v>
      </c>
      <c r="J21" t="s">
        <v>66</v>
      </c>
      <c r="K21" t="s">
        <v>66</v>
      </c>
      <c r="L21" t="s">
        <v>66</v>
      </c>
      <c r="M21" t="s">
        <v>66</v>
      </c>
      <c r="N21" t="s">
        <v>66</v>
      </c>
      <c r="O21" t="s">
        <v>66</v>
      </c>
      <c r="P21" t="s">
        <v>66</v>
      </c>
      <c r="Q21" t="s">
        <v>66</v>
      </c>
      <c r="R21" t="s">
        <v>66</v>
      </c>
      <c r="S21" t="s">
        <v>66</v>
      </c>
      <c r="T21" t="s">
        <v>66</v>
      </c>
      <c r="U21" t="s">
        <v>66</v>
      </c>
      <c r="V21" t="s">
        <v>66</v>
      </c>
    </row>
    <row r="22" spans="1:22" x14ac:dyDescent="0.35">
      <c r="A22" t="s">
        <v>285</v>
      </c>
      <c r="B22" s="2" t="s">
        <v>616</v>
      </c>
      <c r="C22" t="s">
        <v>303</v>
      </c>
      <c r="D22" s="2" t="s">
        <v>253</v>
      </c>
      <c r="E22" t="s">
        <v>66</v>
      </c>
      <c r="F22" t="s">
        <v>66</v>
      </c>
      <c r="G22" t="s">
        <v>66</v>
      </c>
      <c r="H22" t="s">
        <v>66</v>
      </c>
      <c r="I22" t="s">
        <v>66</v>
      </c>
      <c r="J22" t="s">
        <v>66</v>
      </c>
      <c r="K22" t="s">
        <v>66</v>
      </c>
      <c r="L22" t="s">
        <v>66</v>
      </c>
      <c r="M22" t="s">
        <v>66</v>
      </c>
      <c r="N22" t="s">
        <v>66</v>
      </c>
      <c r="O22" t="s">
        <v>66</v>
      </c>
      <c r="P22" t="s">
        <v>66</v>
      </c>
      <c r="Q22" t="s">
        <v>66</v>
      </c>
      <c r="R22" t="s">
        <v>66</v>
      </c>
      <c r="S22" t="s">
        <v>66</v>
      </c>
      <c r="T22" t="s">
        <v>66</v>
      </c>
      <c r="U22" t="s">
        <v>66</v>
      </c>
      <c r="V22" t="s">
        <v>66</v>
      </c>
    </row>
    <row r="23" spans="1:22" x14ac:dyDescent="0.35">
      <c r="A23" t="s">
        <v>285</v>
      </c>
      <c r="B23" s="2" t="s">
        <v>616</v>
      </c>
      <c r="C23" t="s">
        <v>202</v>
      </c>
      <c r="D23" s="2" t="s">
        <v>494</v>
      </c>
      <c r="E23">
        <v>100</v>
      </c>
      <c r="F23">
        <v>100</v>
      </c>
      <c r="G23">
        <v>100</v>
      </c>
      <c r="H23">
        <v>100</v>
      </c>
      <c r="I23">
        <v>100</v>
      </c>
      <c r="J23">
        <v>100</v>
      </c>
      <c r="K23">
        <v>100</v>
      </c>
      <c r="L23">
        <v>100</v>
      </c>
      <c r="M23">
        <v>100</v>
      </c>
      <c r="N23">
        <v>100</v>
      </c>
      <c r="O23">
        <v>100</v>
      </c>
      <c r="P23">
        <v>100</v>
      </c>
      <c r="Q23">
        <v>100</v>
      </c>
      <c r="R23">
        <v>100</v>
      </c>
      <c r="S23">
        <v>100</v>
      </c>
      <c r="T23">
        <v>100</v>
      </c>
      <c r="U23" t="s">
        <v>66</v>
      </c>
      <c r="V23" t="s">
        <v>66</v>
      </c>
    </row>
    <row r="24" spans="1:22" x14ac:dyDescent="0.35">
      <c r="A24" t="s">
        <v>285</v>
      </c>
      <c r="B24" s="2" t="s">
        <v>616</v>
      </c>
      <c r="C24" t="s">
        <v>418</v>
      </c>
      <c r="D24" s="2" t="s">
        <v>232</v>
      </c>
      <c r="E24" t="s">
        <v>66</v>
      </c>
      <c r="F24" t="s">
        <v>66</v>
      </c>
      <c r="G24" t="s">
        <v>66</v>
      </c>
      <c r="H24" t="s">
        <v>66</v>
      </c>
      <c r="I24" t="s">
        <v>66</v>
      </c>
      <c r="J24" t="s">
        <v>66</v>
      </c>
      <c r="K24" t="s">
        <v>66</v>
      </c>
      <c r="L24" t="s">
        <v>66</v>
      </c>
      <c r="M24" t="s">
        <v>66</v>
      </c>
      <c r="N24" t="s">
        <v>66</v>
      </c>
      <c r="O24" t="s">
        <v>66</v>
      </c>
      <c r="P24" t="s">
        <v>66</v>
      </c>
      <c r="Q24" t="s">
        <v>66</v>
      </c>
      <c r="R24" t="s">
        <v>66</v>
      </c>
      <c r="S24" t="s">
        <v>66</v>
      </c>
      <c r="T24" t="s">
        <v>66</v>
      </c>
      <c r="U24" t="s">
        <v>66</v>
      </c>
      <c r="V24" t="s">
        <v>66</v>
      </c>
    </row>
    <row r="25" spans="1:22" x14ac:dyDescent="0.35">
      <c r="A25" t="s">
        <v>285</v>
      </c>
      <c r="B25" s="2" t="s">
        <v>616</v>
      </c>
      <c r="C25" t="s">
        <v>247</v>
      </c>
      <c r="D25" s="2" t="s">
        <v>368</v>
      </c>
      <c r="E25">
        <v>28.741552897599149</v>
      </c>
      <c r="F25">
        <v>3.0805351791655937</v>
      </c>
      <c r="G25">
        <v>3.2395317698777717</v>
      </c>
      <c r="H25">
        <v>3.1774842155647605</v>
      </c>
      <c r="I25">
        <v>3.0424239980269476</v>
      </c>
      <c r="J25">
        <v>3.3961021299505205</v>
      </c>
      <c r="K25">
        <v>3.4571840867039612</v>
      </c>
      <c r="L25">
        <v>3.2112273413143555</v>
      </c>
      <c r="M25">
        <v>2.2743383198432241</v>
      </c>
      <c r="N25">
        <v>1.1365093431963942</v>
      </c>
      <c r="O25">
        <v>1.0124784800529767</v>
      </c>
      <c r="P25">
        <v>1.3747535082918887</v>
      </c>
      <c r="Q25">
        <v>1.1137860741040129</v>
      </c>
      <c r="R25">
        <v>2.5588606935970972</v>
      </c>
      <c r="S25">
        <v>4.2366522645466347</v>
      </c>
      <c r="T25">
        <v>6.2956008240182371</v>
      </c>
      <c r="U25">
        <v>3.1436554169799393</v>
      </c>
      <c r="V25" t="s">
        <v>66</v>
      </c>
    </row>
    <row r="26" spans="1:22" x14ac:dyDescent="0.35">
      <c r="A26" t="s">
        <v>285</v>
      </c>
      <c r="B26" s="2" t="s">
        <v>616</v>
      </c>
      <c r="C26" t="s">
        <v>302</v>
      </c>
      <c r="D26" s="2" t="s">
        <v>282</v>
      </c>
      <c r="E26" t="s">
        <v>66</v>
      </c>
      <c r="F26" t="s">
        <v>66</v>
      </c>
      <c r="G26" t="s">
        <v>66</v>
      </c>
      <c r="H26" t="s">
        <v>66</v>
      </c>
      <c r="I26" t="s">
        <v>66</v>
      </c>
      <c r="J26" t="s">
        <v>66</v>
      </c>
      <c r="K26" t="s">
        <v>66</v>
      </c>
      <c r="L26" t="s">
        <v>66</v>
      </c>
      <c r="M26" t="s">
        <v>66</v>
      </c>
      <c r="N26" t="s">
        <v>66</v>
      </c>
      <c r="O26" t="s">
        <v>66</v>
      </c>
      <c r="P26">
        <v>87.579553462376552</v>
      </c>
      <c r="Q26">
        <v>75.315498450906958</v>
      </c>
      <c r="R26">
        <v>87.49594808230303</v>
      </c>
      <c r="S26">
        <v>94.434915223251963</v>
      </c>
      <c r="T26">
        <v>99.50641361579919</v>
      </c>
      <c r="U26">
        <v>109.27756646901246</v>
      </c>
      <c r="V26" t="s">
        <v>66</v>
      </c>
    </row>
    <row r="27" spans="1:22" x14ac:dyDescent="0.35">
      <c r="A27" t="s">
        <v>264</v>
      </c>
      <c r="B27" s="2" t="s">
        <v>20</v>
      </c>
      <c r="C27" t="s">
        <v>303</v>
      </c>
      <c r="D27" s="2" t="s">
        <v>253</v>
      </c>
      <c r="E27">
        <v>17.280555886287296</v>
      </c>
      <c r="F27">
        <v>21.135713661331597</v>
      </c>
      <c r="G27">
        <v>14.171607832929118</v>
      </c>
      <c r="H27">
        <v>11.828681424523154</v>
      </c>
      <c r="I27">
        <v>11.823711826557991</v>
      </c>
      <c r="J27">
        <v>11.877928474628119</v>
      </c>
      <c r="K27">
        <v>14.532997341220049</v>
      </c>
      <c r="L27">
        <v>18.271273092916879</v>
      </c>
      <c r="M27">
        <v>28.24953061901806</v>
      </c>
      <c r="N27">
        <v>28.109929667999999</v>
      </c>
      <c r="O27">
        <v>27.201483467507142</v>
      </c>
      <c r="P27">
        <v>29.587701757432139</v>
      </c>
      <c r="Q27">
        <v>33.02249682880128</v>
      </c>
      <c r="R27">
        <v>21.619274078942379</v>
      </c>
      <c r="S27">
        <v>17.313929886280359</v>
      </c>
      <c r="T27">
        <v>19.973798874052775</v>
      </c>
      <c r="U27">
        <v>16.112562431500752</v>
      </c>
      <c r="V27" t="s">
        <v>66</v>
      </c>
    </row>
    <row r="28" spans="1:22" x14ac:dyDescent="0.35">
      <c r="A28" t="s">
        <v>264</v>
      </c>
      <c r="B28" s="2" t="s">
        <v>20</v>
      </c>
      <c r="C28" t="s">
        <v>202</v>
      </c>
      <c r="D28" s="2" t="s">
        <v>494</v>
      </c>
      <c r="E28">
        <v>3.5</v>
      </c>
      <c r="F28">
        <v>9.5</v>
      </c>
      <c r="G28">
        <v>2.8</v>
      </c>
      <c r="H28">
        <v>2.2999999999999998</v>
      </c>
      <c r="I28">
        <v>1.7</v>
      </c>
      <c r="J28">
        <v>1</v>
      </c>
      <c r="K28">
        <v>0.7</v>
      </c>
      <c r="L28" t="s">
        <v>66</v>
      </c>
      <c r="M28">
        <v>6.6</v>
      </c>
      <c r="N28" t="s">
        <v>66</v>
      </c>
      <c r="O28">
        <v>7.3</v>
      </c>
      <c r="P28" t="s">
        <v>66</v>
      </c>
      <c r="Q28" t="s">
        <v>66</v>
      </c>
      <c r="R28" t="s">
        <v>66</v>
      </c>
      <c r="S28" t="s">
        <v>66</v>
      </c>
      <c r="T28" t="s">
        <v>66</v>
      </c>
      <c r="U28" t="s">
        <v>66</v>
      </c>
      <c r="V28" t="s">
        <v>66</v>
      </c>
    </row>
    <row r="29" spans="1:22" x14ac:dyDescent="0.35">
      <c r="A29" t="s">
        <v>264</v>
      </c>
      <c r="B29" s="2" t="s">
        <v>20</v>
      </c>
      <c r="C29" t="s">
        <v>418</v>
      </c>
      <c r="D29" s="2" t="s">
        <v>232</v>
      </c>
      <c r="E29">
        <v>324.99687160131998</v>
      </c>
      <c r="F29">
        <v>152.561022469298</v>
      </c>
      <c r="G29">
        <v>108.89743608942899</v>
      </c>
      <c r="H29">
        <v>98.224143657330401</v>
      </c>
      <c r="I29">
        <v>43.542106751968603</v>
      </c>
      <c r="J29">
        <v>22.9535138513939</v>
      </c>
      <c r="K29">
        <v>13.305210178003099</v>
      </c>
      <c r="L29">
        <v>12.251497445948599</v>
      </c>
      <c r="M29">
        <v>12.475829132639699</v>
      </c>
      <c r="N29">
        <v>29.844479901567901</v>
      </c>
      <c r="O29">
        <v>19.628937970151998</v>
      </c>
      <c r="P29">
        <v>17.080954143437999</v>
      </c>
      <c r="Q29">
        <v>22.271539247050899</v>
      </c>
      <c r="R29">
        <v>25.754294884189001</v>
      </c>
      <c r="S29">
        <v>21.3552901320822</v>
      </c>
      <c r="T29">
        <v>13.6441017767714</v>
      </c>
      <c r="U29">
        <v>28.2404948915772</v>
      </c>
      <c r="V29" t="s">
        <v>66</v>
      </c>
    </row>
    <row r="30" spans="1:22" x14ac:dyDescent="0.35">
      <c r="A30" t="s">
        <v>264</v>
      </c>
      <c r="B30" s="2" t="s">
        <v>20</v>
      </c>
      <c r="C30" t="s">
        <v>247</v>
      </c>
      <c r="D30" s="2" t="s">
        <v>368</v>
      </c>
      <c r="E30">
        <v>418.01899153409909</v>
      </c>
      <c r="F30">
        <v>106.35212550145101</v>
      </c>
      <c r="G30">
        <v>236.34574339210752</v>
      </c>
      <c r="H30">
        <v>94.607261141595586</v>
      </c>
      <c r="I30">
        <v>33.382323723096079</v>
      </c>
      <c r="J30">
        <v>40.136451093037408</v>
      </c>
      <c r="K30">
        <v>16.814417740971749</v>
      </c>
      <c r="L30">
        <v>5.1745141238523189</v>
      </c>
      <c r="M30">
        <v>19.427382503744184</v>
      </c>
      <c r="N30">
        <v>23.712806150813208</v>
      </c>
      <c r="O30">
        <v>25.194156152788551</v>
      </c>
      <c r="P30">
        <v>19.865887523587972</v>
      </c>
      <c r="Q30">
        <v>16.063580652747206</v>
      </c>
      <c r="R30">
        <v>35.653692284377655</v>
      </c>
      <c r="S30">
        <v>18.121771621760701</v>
      </c>
      <c r="T30">
        <v>17.92923345668909</v>
      </c>
      <c r="U30">
        <v>24.604584346650313</v>
      </c>
      <c r="V30" t="s">
        <v>66</v>
      </c>
    </row>
    <row r="31" spans="1:22" x14ac:dyDescent="0.35">
      <c r="A31" t="s">
        <v>264</v>
      </c>
      <c r="B31" s="2" t="s">
        <v>20</v>
      </c>
      <c r="C31" t="s">
        <v>302</v>
      </c>
      <c r="D31" s="2" t="s">
        <v>282</v>
      </c>
      <c r="E31">
        <v>32.495965151784581</v>
      </c>
      <c r="F31">
        <v>41.636045865097195</v>
      </c>
      <c r="G31">
        <v>20.384059322830602</v>
      </c>
      <c r="H31">
        <v>17.31489375699336</v>
      </c>
      <c r="I31">
        <v>18.984739602838658</v>
      </c>
      <c r="J31">
        <v>16.831822683242141</v>
      </c>
      <c r="K31">
        <v>15.336499151472607</v>
      </c>
      <c r="L31">
        <v>17.735958064609012</v>
      </c>
      <c r="M31">
        <v>22.743897596864805</v>
      </c>
      <c r="N31">
        <v>17.514115900214566</v>
      </c>
      <c r="O31">
        <v>11.976648554485712</v>
      </c>
      <c r="P31">
        <v>10.685468259145187</v>
      </c>
      <c r="Q31">
        <v>9.6335064871887415</v>
      </c>
      <c r="R31">
        <v>8.9792801788805967</v>
      </c>
      <c r="S31">
        <v>8.6722767804372722</v>
      </c>
      <c r="T31">
        <v>8.0983565341693939</v>
      </c>
      <c r="U31">
        <v>8.5358912438307541</v>
      </c>
      <c r="V31" t="s">
        <v>66</v>
      </c>
    </row>
    <row r="32" spans="1:22" x14ac:dyDescent="0.35">
      <c r="A32" t="s">
        <v>343</v>
      </c>
      <c r="B32" s="2" t="s">
        <v>414</v>
      </c>
      <c r="C32" t="s">
        <v>303</v>
      </c>
      <c r="D32" s="2" t="s">
        <v>253</v>
      </c>
      <c r="E32">
        <v>72.411059764624639</v>
      </c>
      <c r="F32">
        <v>77.993139253752133</v>
      </c>
      <c r="G32">
        <v>80.309875332494798</v>
      </c>
      <c r="H32">
        <v>87.924802431373479</v>
      </c>
      <c r="I32">
        <v>86.205500867889526</v>
      </c>
      <c r="J32">
        <v>84.187928587155014</v>
      </c>
      <c r="K32">
        <v>82.432028512011641</v>
      </c>
      <c r="L32">
        <v>80.462845716932321</v>
      </c>
      <c r="M32">
        <v>79.37118783630514</v>
      </c>
      <c r="N32">
        <v>87.311630241475257</v>
      </c>
      <c r="O32">
        <v>86.46903777554374</v>
      </c>
      <c r="P32">
        <v>82.844154880175736</v>
      </c>
      <c r="Q32">
        <v>92.48477108794097</v>
      </c>
      <c r="R32">
        <v>92.787135723598738</v>
      </c>
      <c r="S32">
        <v>83.302316049074051</v>
      </c>
      <c r="T32">
        <v>80.109966923085452</v>
      </c>
      <c r="U32">
        <v>76.142397064108053</v>
      </c>
      <c r="V32" t="s">
        <v>66</v>
      </c>
    </row>
    <row r="33" spans="1:22" x14ac:dyDescent="0.35">
      <c r="A33" t="s">
        <v>343</v>
      </c>
      <c r="B33" s="2" t="s">
        <v>414</v>
      </c>
      <c r="C33" t="s">
        <v>202</v>
      </c>
      <c r="D33" s="2" t="s">
        <v>494</v>
      </c>
      <c r="E33">
        <v>96.6</v>
      </c>
      <c r="F33">
        <v>96.7</v>
      </c>
      <c r="G33">
        <v>100</v>
      </c>
      <c r="H33">
        <v>97</v>
      </c>
      <c r="I33">
        <v>97.1</v>
      </c>
      <c r="J33">
        <v>100</v>
      </c>
      <c r="K33">
        <v>100</v>
      </c>
      <c r="L33">
        <v>100</v>
      </c>
      <c r="M33">
        <v>100</v>
      </c>
      <c r="N33">
        <v>100</v>
      </c>
      <c r="O33">
        <v>100</v>
      </c>
      <c r="P33">
        <v>100</v>
      </c>
      <c r="Q33">
        <v>100</v>
      </c>
      <c r="R33">
        <v>100</v>
      </c>
      <c r="S33">
        <v>100</v>
      </c>
      <c r="T33">
        <v>100</v>
      </c>
      <c r="U33" t="s">
        <v>66</v>
      </c>
      <c r="V33" t="s">
        <v>66</v>
      </c>
    </row>
    <row r="34" spans="1:22" x14ac:dyDescent="0.35">
      <c r="A34" t="s">
        <v>343</v>
      </c>
      <c r="B34" s="2" t="s">
        <v>414</v>
      </c>
      <c r="C34" t="s">
        <v>418</v>
      </c>
      <c r="D34" s="2" t="s">
        <v>232</v>
      </c>
      <c r="E34">
        <v>0.77177979690017995</v>
      </c>
      <c r="F34">
        <v>1.40279663573988</v>
      </c>
      <c r="G34">
        <v>2.4076580129348999</v>
      </c>
      <c r="H34">
        <v>1.9935305515245301</v>
      </c>
      <c r="I34">
        <v>2.0300775785323601</v>
      </c>
      <c r="J34">
        <v>2.0987519670930799</v>
      </c>
      <c r="K34">
        <v>1.7877853741912</v>
      </c>
      <c r="L34">
        <v>1.4160525940974</v>
      </c>
      <c r="M34">
        <v>5.3338063982023298</v>
      </c>
      <c r="N34">
        <v>2.4324878904136198</v>
      </c>
      <c r="O34">
        <v>1.20715793367007</v>
      </c>
      <c r="P34">
        <v>1.43135598182983</v>
      </c>
      <c r="Q34">
        <v>0.62598970704671897</v>
      </c>
      <c r="R34">
        <v>2.06299638545334</v>
      </c>
      <c r="S34">
        <v>7.5310783463428796</v>
      </c>
      <c r="T34">
        <v>5.0671386536421199</v>
      </c>
      <c r="U34">
        <v>6.19886698842115</v>
      </c>
      <c r="V34" t="s">
        <v>66</v>
      </c>
    </row>
    <row r="35" spans="1:22" x14ac:dyDescent="0.35">
      <c r="A35" t="s">
        <v>343</v>
      </c>
      <c r="B35" s="2" t="s">
        <v>414</v>
      </c>
      <c r="C35" t="s">
        <v>247</v>
      </c>
      <c r="D35" s="2" t="s">
        <v>368</v>
      </c>
      <c r="E35">
        <v>1.5355154133736733</v>
      </c>
      <c r="F35">
        <v>2.0637779705071608</v>
      </c>
      <c r="G35">
        <v>1.274451231530449</v>
      </c>
      <c r="H35">
        <v>-0.47933004385986067</v>
      </c>
      <c r="I35">
        <v>2.348647919919884</v>
      </c>
      <c r="J35">
        <v>4.6784983313259829</v>
      </c>
      <c r="K35">
        <v>1.1176722310191565</v>
      </c>
      <c r="L35">
        <v>4.3693205292687338</v>
      </c>
      <c r="M35">
        <v>4.7383581938648973</v>
      </c>
      <c r="N35">
        <v>0.31653179289151012</v>
      </c>
      <c r="O35">
        <v>1.4442184208430859</v>
      </c>
      <c r="P35">
        <v>0.71233504161230599</v>
      </c>
      <c r="Q35">
        <v>0.78165357030306382</v>
      </c>
      <c r="R35">
        <v>4.9192745808234832</v>
      </c>
      <c r="S35">
        <v>6.7802747078426648</v>
      </c>
      <c r="T35">
        <v>4.911940849072522</v>
      </c>
      <c r="U35">
        <v>6.180409539163918</v>
      </c>
      <c r="V35" t="s">
        <v>66</v>
      </c>
    </row>
    <row r="36" spans="1:22" x14ac:dyDescent="0.35">
      <c r="A36" t="s">
        <v>343</v>
      </c>
      <c r="B36" s="2" t="s">
        <v>414</v>
      </c>
      <c r="C36" t="s">
        <v>302</v>
      </c>
      <c r="D36" s="2" t="s">
        <v>282</v>
      </c>
      <c r="E36">
        <v>91.233804312764676</v>
      </c>
      <c r="F36">
        <v>93.789823893987915</v>
      </c>
      <c r="G36">
        <v>95.669203560850164</v>
      </c>
      <c r="H36">
        <v>100.42615645329174</v>
      </c>
      <c r="I36">
        <v>102.10806485604327</v>
      </c>
      <c r="J36">
        <v>98.06097287955815</v>
      </c>
      <c r="K36">
        <v>90.729590588274974</v>
      </c>
      <c r="L36">
        <v>80.343719644149374</v>
      </c>
      <c r="M36">
        <v>88.065745604546038</v>
      </c>
      <c r="N36">
        <v>93.064846310572349</v>
      </c>
      <c r="O36">
        <v>90.467961751328659</v>
      </c>
      <c r="P36">
        <v>98.392769462458531</v>
      </c>
      <c r="Q36">
        <v>61.566428391518087</v>
      </c>
      <c r="R36">
        <v>62.276809817510944</v>
      </c>
      <c r="S36">
        <v>81.339268373504012</v>
      </c>
      <c r="T36">
        <v>80.300848305456896</v>
      </c>
      <c r="U36">
        <v>81.448728773078457</v>
      </c>
      <c r="V36" t="s">
        <v>66</v>
      </c>
    </row>
    <row r="37" spans="1:22" x14ac:dyDescent="0.35">
      <c r="A37" t="s">
        <v>258</v>
      </c>
      <c r="B37" s="2" t="s">
        <v>415</v>
      </c>
      <c r="C37" t="s">
        <v>303</v>
      </c>
      <c r="D37" s="2" t="s">
        <v>253</v>
      </c>
      <c r="E37">
        <v>31.848621058634869</v>
      </c>
      <c r="F37">
        <v>27.139251591245522</v>
      </c>
      <c r="G37">
        <v>27.927069550195149</v>
      </c>
      <c r="H37">
        <v>30.104057226539897</v>
      </c>
      <c r="I37">
        <v>28.325646465264182</v>
      </c>
      <c r="J37">
        <v>28.663310280382831</v>
      </c>
      <c r="K37">
        <v>28.049611929700685</v>
      </c>
      <c r="L37">
        <v>27.864316427147216</v>
      </c>
      <c r="M37">
        <v>23.493673158061885</v>
      </c>
      <c r="N37">
        <v>28.495280166665793</v>
      </c>
      <c r="O37">
        <v>30.410756483318174</v>
      </c>
      <c r="P37">
        <v>26.18303895185991</v>
      </c>
      <c r="Q37">
        <v>34.505263169215191</v>
      </c>
      <c r="R37">
        <v>30.73095442888804</v>
      </c>
      <c r="S37">
        <v>32.191835721004821</v>
      </c>
      <c r="T37">
        <v>35.821851991369833</v>
      </c>
      <c r="U37">
        <v>26.333931038792098</v>
      </c>
      <c r="V37" t="s">
        <v>66</v>
      </c>
    </row>
    <row r="38" spans="1:22" x14ac:dyDescent="0.35">
      <c r="A38" t="s">
        <v>258</v>
      </c>
      <c r="B38" s="2" t="s">
        <v>415</v>
      </c>
      <c r="C38" t="s">
        <v>202</v>
      </c>
      <c r="D38" s="2" t="s">
        <v>494</v>
      </c>
      <c r="E38">
        <v>91.8</v>
      </c>
      <c r="F38">
        <v>88.6</v>
      </c>
      <c r="G38">
        <v>92.6</v>
      </c>
      <c r="H38">
        <v>92.9</v>
      </c>
      <c r="I38">
        <v>93.2</v>
      </c>
      <c r="J38">
        <v>93.4</v>
      </c>
      <c r="K38">
        <v>93.6</v>
      </c>
      <c r="L38">
        <v>93.8</v>
      </c>
      <c r="M38">
        <v>94</v>
      </c>
      <c r="N38">
        <v>100</v>
      </c>
      <c r="O38">
        <v>99.9</v>
      </c>
      <c r="P38">
        <v>100</v>
      </c>
      <c r="Q38">
        <v>100</v>
      </c>
      <c r="R38">
        <v>100</v>
      </c>
      <c r="S38">
        <v>100</v>
      </c>
      <c r="T38">
        <v>100</v>
      </c>
      <c r="U38" t="s">
        <v>66</v>
      </c>
      <c r="V38" t="s">
        <v>66</v>
      </c>
    </row>
    <row r="39" spans="1:22" x14ac:dyDescent="0.35">
      <c r="A39" t="s">
        <v>258</v>
      </c>
      <c r="B39" s="2" t="s">
        <v>415</v>
      </c>
      <c r="C39" t="s">
        <v>418</v>
      </c>
      <c r="D39" s="2" t="s">
        <v>232</v>
      </c>
      <c r="E39" t="s">
        <v>66</v>
      </c>
      <c r="F39" t="s">
        <v>66</v>
      </c>
      <c r="G39" t="s">
        <v>66</v>
      </c>
      <c r="H39" t="s">
        <v>66</v>
      </c>
      <c r="I39" t="s">
        <v>66</v>
      </c>
      <c r="J39" t="s">
        <v>66</v>
      </c>
      <c r="K39" t="s">
        <v>66</v>
      </c>
      <c r="L39" t="s">
        <v>66</v>
      </c>
      <c r="M39" t="s">
        <v>66</v>
      </c>
      <c r="N39" t="s">
        <v>66</v>
      </c>
      <c r="O39">
        <v>34.277223713100319</v>
      </c>
      <c r="P39">
        <v>53.548304349233902</v>
      </c>
      <c r="Q39">
        <v>42.01509473765087</v>
      </c>
      <c r="R39">
        <v>48.409378625519913</v>
      </c>
      <c r="S39">
        <v>72.430757531824042</v>
      </c>
      <c r="T39">
        <v>133.4889355941749</v>
      </c>
      <c r="U39">
        <v>219.883929014578</v>
      </c>
      <c r="V39" t="s">
        <v>66</v>
      </c>
    </row>
    <row r="40" spans="1:22" x14ac:dyDescent="0.35">
      <c r="A40" t="s">
        <v>258</v>
      </c>
      <c r="B40" s="2" t="s">
        <v>415</v>
      </c>
      <c r="C40" t="s">
        <v>247</v>
      </c>
      <c r="D40" s="2" t="s">
        <v>368</v>
      </c>
      <c r="E40">
        <v>1.0372871007317457</v>
      </c>
      <c r="F40">
        <v>-1.0957677183367878</v>
      </c>
      <c r="G40">
        <v>30.555204053902969</v>
      </c>
      <c r="H40">
        <v>10.495703021549602</v>
      </c>
      <c r="I40">
        <v>18.363354249203283</v>
      </c>
      <c r="J40">
        <v>10.317511198240553</v>
      </c>
      <c r="K40">
        <v>13.741052485915233</v>
      </c>
      <c r="L40">
        <v>14.939925024583474</v>
      </c>
      <c r="M40">
        <v>23.171164981312401</v>
      </c>
      <c r="N40">
        <v>26.00637928190794</v>
      </c>
      <c r="O40">
        <v>42.033668957503068</v>
      </c>
      <c r="P40">
        <v>49.195579059661185</v>
      </c>
      <c r="Q40">
        <v>40.08308780119927</v>
      </c>
      <c r="R40">
        <v>53.80208776655536</v>
      </c>
      <c r="S40">
        <v>68.99382676923139</v>
      </c>
      <c r="T40">
        <v>136.74235843759902</v>
      </c>
      <c r="U40">
        <v>207.60524173447152</v>
      </c>
      <c r="V40" t="s">
        <v>66</v>
      </c>
    </row>
    <row r="41" spans="1:22" x14ac:dyDescent="0.35">
      <c r="A41" t="s">
        <v>258</v>
      </c>
      <c r="B41" s="2" t="s">
        <v>415</v>
      </c>
      <c r="C41" t="s">
        <v>302</v>
      </c>
      <c r="D41" s="2" t="s">
        <v>282</v>
      </c>
      <c r="E41">
        <v>4.9539895591189733</v>
      </c>
      <c r="F41">
        <v>4.8478053828332719</v>
      </c>
      <c r="G41">
        <v>8.4772621255358622</v>
      </c>
      <c r="H41">
        <v>7.8189173447332392</v>
      </c>
      <c r="I41">
        <v>7.0940949931041208</v>
      </c>
      <c r="J41">
        <v>7.0218144222836729</v>
      </c>
      <c r="K41">
        <v>7.131571619993549</v>
      </c>
      <c r="L41">
        <v>7.3289457633853958</v>
      </c>
      <c r="M41">
        <v>6.9340550055589745</v>
      </c>
      <c r="N41">
        <v>6.3247431190303693</v>
      </c>
      <c r="O41">
        <v>7.5491791981312604</v>
      </c>
      <c r="P41">
        <v>7.6935018855649764</v>
      </c>
      <c r="Q41">
        <v>5.5788172383684937</v>
      </c>
      <c r="R41">
        <v>4.7018601528908039</v>
      </c>
      <c r="S41">
        <v>5.6162359621077949</v>
      </c>
      <c r="T41">
        <v>6.0210787667715415</v>
      </c>
      <c r="U41">
        <v>6.2791023337925331</v>
      </c>
      <c r="V41" t="s">
        <v>66</v>
      </c>
    </row>
    <row r="42" spans="1:22" x14ac:dyDescent="0.35">
      <c r="A42" t="s">
        <v>77</v>
      </c>
      <c r="B42" s="2" t="s">
        <v>236</v>
      </c>
      <c r="C42" t="s">
        <v>303</v>
      </c>
      <c r="D42" s="2" t="s">
        <v>253</v>
      </c>
      <c r="E42">
        <v>14.704510864078255</v>
      </c>
      <c r="F42">
        <v>13.44964842492853</v>
      </c>
      <c r="G42">
        <v>15.551598507858916</v>
      </c>
      <c r="H42">
        <v>14.391959355143133</v>
      </c>
      <c r="I42">
        <v>14.986980772594436</v>
      </c>
      <c r="J42">
        <v>16.298391568089951</v>
      </c>
      <c r="K42">
        <v>18.286979822006696</v>
      </c>
      <c r="L42">
        <v>21.952399282909884</v>
      </c>
      <c r="M42">
        <v>19.835836693183474</v>
      </c>
      <c r="N42">
        <v>46.415424241135852</v>
      </c>
      <c r="O42">
        <v>46.12064030415528</v>
      </c>
      <c r="P42">
        <v>47.154401683507601</v>
      </c>
      <c r="Q42">
        <v>54.385166543641915</v>
      </c>
      <c r="R42">
        <v>54.386826307576598</v>
      </c>
      <c r="S42">
        <v>51.931999216794146</v>
      </c>
      <c r="T42">
        <v>54.600938993743519</v>
      </c>
      <c r="U42">
        <v>57.791583889701812</v>
      </c>
      <c r="V42" t="s">
        <v>66</v>
      </c>
    </row>
    <row r="43" spans="1:22" x14ac:dyDescent="0.35">
      <c r="A43" t="s">
        <v>77</v>
      </c>
      <c r="B43" s="2" t="s">
        <v>236</v>
      </c>
      <c r="C43" t="s">
        <v>202</v>
      </c>
      <c r="D43" s="2" t="s">
        <v>494</v>
      </c>
      <c r="E43">
        <v>98.5</v>
      </c>
      <c r="F43">
        <v>100</v>
      </c>
      <c r="G43">
        <v>95.8</v>
      </c>
      <c r="H43">
        <v>98.9</v>
      </c>
      <c r="I43">
        <v>98.9</v>
      </c>
      <c r="J43">
        <v>99.6</v>
      </c>
      <c r="K43">
        <v>98.9</v>
      </c>
      <c r="L43">
        <v>98.9</v>
      </c>
      <c r="M43">
        <v>98.9</v>
      </c>
      <c r="N43">
        <v>99.5</v>
      </c>
      <c r="O43">
        <v>99.9</v>
      </c>
      <c r="P43">
        <v>100</v>
      </c>
      <c r="Q43">
        <v>100</v>
      </c>
      <c r="R43">
        <v>100</v>
      </c>
      <c r="S43">
        <v>100</v>
      </c>
      <c r="T43">
        <v>100</v>
      </c>
      <c r="U43" t="s">
        <v>66</v>
      </c>
      <c r="V43" t="s">
        <v>66</v>
      </c>
    </row>
    <row r="44" spans="1:22" x14ac:dyDescent="0.35">
      <c r="A44" t="s">
        <v>77</v>
      </c>
      <c r="B44" s="2" t="s">
        <v>236</v>
      </c>
      <c r="C44" t="s">
        <v>418</v>
      </c>
      <c r="D44" s="2" t="s">
        <v>232</v>
      </c>
      <c r="E44">
        <v>-0.79088376893475698</v>
      </c>
      <c r="F44">
        <v>3.1459046468501999</v>
      </c>
      <c r="G44">
        <v>1.0600492934166601</v>
      </c>
      <c r="H44">
        <v>4.7215533660534001</v>
      </c>
      <c r="I44">
        <v>6.9612613587579499</v>
      </c>
      <c r="J44">
        <v>0.63892800241009695</v>
      </c>
      <c r="K44">
        <v>2.8923566245900298</v>
      </c>
      <c r="L44">
        <v>4.4073608964451596</v>
      </c>
      <c r="M44">
        <v>8.9499533535338696</v>
      </c>
      <c r="N44">
        <v>0.96955326881613701</v>
      </c>
      <c r="O44">
        <v>2.5202338200163701</v>
      </c>
      <c r="P44">
        <v>1.4434466077069801</v>
      </c>
      <c r="Q44">
        <v>1.2114357783846399</v>
      </c>
      <c r="R44">
        <v>7.1848362944337003</v>
      </c>
      <c r="S44">
        <v>8.6409110897385393</v>
      </c>
      <c r="T44">
        <v>1.9804187761555301</v>
      </c>
      <c r="U44">
        <v>0.26951197825912498</v>
      </c>
      <c r="V44" t="s">
        <v>66</v>
      </c>
    </row>
    <row r="45" spans="1:22" x14ac:dyDescent="0.35">
      <c r="A45" t="s">
        <v>77</v>
      </c>
      <c r="B45" s="2" t="s">
        <v>236</v>
      </c>
      <c r="C45" t="s">
        <v>247</v>
      </c>
      <c r="D45" s="2" t="s">
        <v>368</v>
      </c>
      <c r="E45">
        <v>-1.3736759982814704</v>
      </c>
      <c r="F45">
        <v>4.0279694817782428</v>
      </c>
      <c r="G45">
        <v>2.357399019111412</v>
      </c>
      <c r="H45">
        <v>4.5985157283793967</v>
      </c>
      <c r="I45">
        <v>6.2785941076714664</v>
      </c>
      <c r="J45">
        <v>3.2087566663528122</v>
      </c>
      <c r="K45">
        <v>4.6180125081882721</v>
      </c>
      <c r="L45">
        <v>4.2778755387817995</v>
      </c>
      <c r="M45">
        <v>5.9895623606873443</v>
      </c>
      <c r="N45">
        <v>2.1506418984861284</v>
      </c>
      <c r="O45">
        <v>2.7877095142576138</v>
      </c>
      <c r="P45">
        <v>1.0656226392341921</v>
      </c>
      <c r="Q45">
        <v>1.8065927015993282</v>
      </c>
      <c r="R45">
        <v>6.9005136578715707</v>
      </c>
      <c r="S45">
        <v>7.985878528281745</v>
      </c>
      <c r="T45">
        <v>3.1002762999531086</v>
      </c>
      <c r="U45">
        <v>1.4010608154497532</v>
      </c>
      <c r="V45" t="s">
        <v>66</v>
      </c>
    </row>
    <row r="46" spans="1:22" x14ac:dyDescent="0.35">
      <c r="A46" t="s">
        <v>77</v>
      </c>
      <c r="B46" s="2" t="s">
        <v>236</v>
      </c>
      <c r="C46" t="s">
        <v>302</v>
      </c>
      <c r="D46" s="2" t="s">
        <v>282</v>
      </c>
      <c r="E46">
        <v>18.083025601429956</v>
      </c>
      <c r="F46">
        <v>23.040664233888215</v>
      </c>
      <c r="G46">
        <v>20.876743818505005</v>
      </c>
      <c r="H46">
        <v>21.733430007167975</v>
      </c>
      <c r="I46">
        <v>23.725100605256241</v>
      </c>
      <c r="J46">
        <v>20.573962087753749</v>
      </c>
      <c r="K46">
        <v>19.982312206220058</v>
      </c>
      <c r="L46">
        <v>18.665737200607619</v>
      </c>
      <c r="M46">
        <v>17.028238581045464</v>
      </c>
      <c r="N46">
        <v>33.693060549396733</v>
      </c>
      <c r="O46">
        <v>35.270090101587556</v>
      </c>
      <c r="P46">
        <v>36.809172320597334</v>
      </c>
      <c r="Q46">
        <v>17.023249562358352</v>
      </c>
      <c r="R46">
        <v>22.602957737340308</v>
      </c>
      <c r="S46">
        <v>36.65284328640427</v>
      </c>
      <c r="T46">
        <v>39.769745603008403</v>
      </c>
      <c r="U46">
        <v>39.479104613481141</v>
      </c>
      <c r="V46" t="s">
        <v>66</v>
      </c>
    </row>
    <row r="47" spans="1:22" x14ac:dyDescent="0.35">
      <c r="A47" t="s">
        <v>444</v>
      </c>
      <c r="B47" s="2" t="s">
        <v>13</v>
      </c>
      <c r="C47" t="s">
        <v>303</v>
      </c>
      <c r="D47" s="2" t="s">
        <v>253</v>
      </c>
      <c r="E47">
        <v>51.834542027982863</v>
      </c>
      <c r="F47">
        <v>54.22048406643615</v>
      </c>
      <c r="G47">
        <v>57.909274710254287</v>
      </c>
      <c r="H47">
        <v>60.511730109102032</v>
      </c>
      <c r="I47">
        <v>56.620831699142769</v>
      </c>
      <c r="J47">
        <v>57.446789875370207</v>
      </c>
      <c r="K47">
        <v>56.196562201772437</v>
      </c>
      <c r="L47">
        <v>53.544998537443732</v>
      </c>
      <c r="M47">
        <v>58.783489296747859</v>
      </c>
      <c r="N47">
        <v>76.595454097104366</v>
      </c>
      <c r="O47">
        <v>74.635391727951955</v>
      </c>
      <c r="P47">
        <v>76.27800574267917</v>
      </c>
      <c r="Q47">
        <v>108.44423931268517</v>
      </c>
      <c r="R47">
        <v>104.04676043357884</v>
      </c>
      <c r="S47">
        <v>93.172770166129595</v>
      </c>
      <c r="T47">
        <v>81.401003261513097</v>
      </c>
      <c r="U47" t="s">
        <v>66</v>
      </c>
      <c r="V47" t="s">
        <v>66</v>
      </c>
    </row>
    <row r="48" spans="1:22" x14ac:dyDescent="0.35">
      <c r="A48" t="s">
        <v>444</v>
      </c>
      <c r="B48" s="2" t="s">
        <v>13</v>
      </c>
      <c r="C48" t="s">
        <v>202</v>
      </c>
      <c r="D48" s="2" t="s">
        <v>494</v>
      </c>
      <c r="E48">
        <v>100</v>
      </c>
      <c r="F48">
        <v>100</v>
      </c>
      <c r="G48">
        <v>100</v>
      </c>
      <c r="H48">
        <v>100</v>
      </c>
      <c r="I48">
        <v>100</v>
      </c>
      <c r="J48">
        <v>100</v>
      </c>
      <c r="K48">
        <v>100</v>
      </c>
      <c r="L48">
        <v>100</v>
      </c>
      <c r="M48">
        <v>100</v>
      </c>
      <c r="N48">
        <v>100</v>
      </c>
      <c r="O48">
        <v>100</v>
      </c>
      <c r="P48">
        <v>100</v>
      </c>
      <c r="Q48">
        <v>100</v>
      </c>
      <c r="R48">
        <v>100</v>
      </c>
      <c r="S48">
        <v>100</v>
      </c>
      <c r="T48">
        <v>100</v>
      </c>
      <c r="U48" t="s">
        <v>66</v>
      </c>
      <c r="V48" t="s">
        <v>66</v>
      </c>
    </row>
    <row r="49" spans="1:22" x14ac:dyDescent="0.35">
      <c r="A49" t="s">
        <v>444</v>
      </c>
      <c r="B49" s="2" t="s">
        <v>13</v>
      </c>
      <c r="C49" t="s">
        <v>418</v>
      </c>
      <c r="D49" s="2" t="s">
        <v>232</v>
      </c>
      <c r="E49">
        <v>4.0440213119051203</v>
      </c>
      <c r="F49">
        <v>2.8836043031626302</v>
      </c>
      <c r="G49">
        <v>3.3152467858542298</v>
      </c>
      <c r="H49">
        <v>3.6563650793841802</v>
      </c>
      <c r="I49">
        <v>2.5291294693276201</v>
      </c>
      <c r="J49">
        <v>3.39778677828805</v>
      </c>
      <c r="K49">
        <v>3.6080243878454099</v>
      </c>
      <c r="L49">
        <v>5.3925678447551597</v>
      </c>
      <c r="M49">
        <v>8.9559870517778393</v>
      </c>
      <c r="N49">
        <v>-1.02828178762012</v>
      </c>
      <c r="O49">
        <v>3.6260414135296002</v>
      </c>
      <c r="P49">
        <v>4.2574620433542698</v>
      </c>
      <c r="Q49" t="s">
        <v>66</v>
      </c>
      <c r="R49" t="s">
        <v>66</v>
      </c>
      <c r="S49" t="s">
        <v>66</v>
      </c>
      <c r="T49" t="s">
        <v>66</v>
      </c>
      <c r="U49" t="s">
        <v>66</v>
      </c>
      <c r="V49" t="s">
        <v>66</v>
      </c>
    </row>
    <row r="50" spans="1:22" x14ac:dyDescent="0.35">
      <c r="A50" t="s">
        <v>444</v>
      </c>
      <c r="B50" s="2" t="s">
        <v>13</v>
      </c>
      <c r="C50" t="s">
        <v>247</v>
      </c>
      <c r="D50" s="2" t="s">
        <v>368</v>
      </c>
      <c r="E50">
        <v>1.0361008026952447</v>
      </c>
      <c r="F50">
        <v>-2.8355024125308148</v>
      </c>
      <c r="G50">
        <v>4.4346881334202237</v>
      </c>
      <c r="H50">
        <v>3.0490462011099737</v>
      </c>
      <c r="I50">
        <v>2.8099097089305332</v>
      </c>
      <c r="J50">
        <v>5.067497229686694</v>
      </c>
      <c r="K50">
        <v>3.4843461954361317</v>
      </c>
      <c r="L50">
        <v>5.1668929688739098</v>
      </c>
      <c r="M50">
        <v>4.2624490017658871</v>
      </c>
      <c r="N50">
        <v>0.1476494803457058</v>
      </c>
      <c r="O50">
        <v>2.6448142649401234</v>
      </c>
      <c r="P50">
        <v>0.91361696494402622</v>
      </c>
      <c r="Q50">
        <v>-2.9616354724582123</v>
      </c>
      <c r="R50">
        <v>1.6021427996357147</v>
      </c>
      <c r="S50">
        <v>4.2890598503455379</v>
      </c>
      <c r="T50">
        <v>7.109037267562087</v>
      </c>
      <c r="U50">
        <v>4.1442906316418799</v>
      </c>
      <c r="V50" t="s">
        <v>66</v>
      </c>
    </row>
    <row r="51" spans="1:22" x14ac:dyDescent="0.35">
      <c r="A51" t="s">
        <v>444</v>
      </c>
      <c r="B51" s="2" t="s">
        <v>13</v>
      </c>
      <c r="C51" t="s">
        <v>302</v>
      </c>
      <c r="D51" s="2" t="s">
        <v>282</v>
      </c>
      <c r="E51">
        <v>118.96388229540624</v>
      </c>
      <c r="F51">
        <v>128.63151457378018</v>
      </c>
      <c r="G51">
        <v>93.65919640060352</v>
      </c>
      <c r="H51">
        <v>114.19501716334648</v>
      </c>
      <c r="I51">
        <v>84.203573358452985</v>
      </c>
      <c r="J51">
        <v>85.570077313128607</v>
      </c>
      <c r="K51">
        <v>83.587522357232046</v>
      </c>
      <c r="L51">
        <v>84.277457563961249</v>
      </c>
      <c r="M51">
        <v>84.311027637180629</v>
      </c>
      <c r="N51">
        <v>99.769031088806386</v>
      </c>
      <c r="O51">
        <v>104.30372400631988</v>
      </c>
      <c r="P51">
        <v>103.58522780022162</v>
      </c>
      <c r="Q51">
        <v>86.504445784887736</v>
      </c>
      <c r="R51">
        <v>102.90089483338423</v>
      </c>
      <c r="S51">
        <v>111.48200980234606</v>
      </c>
      <c r="T51">
        <v>108.70078871772996</v>
      </c>
      <c r="U51" t="s">
        <v>66</v>
      </c>
      <c r="V51" t="s">
        <v>66</v>
      </c>
    </row>
    <row r="52" spans="1:22" x14ac:dyDescent="0.35">
      <c r="A52" t="s">
        <v>362</v>
      </c>
      <c r="B52" s="2" t="s">
        <v>250</v>
      </c>
      <c r="C52" t="s">
        <v>303</v>
      </c>
      <c r="D52" s="2" t="s">
        <v>253</v>
      </c>
      <c r="E52">
        <v>67.401738814749876</v>
      </c>
      <c r="F52">
        <v>70.030318187718336</v>
      </c>
      <c r="G52">
        <v>70.117850664451581</v>
      </c>
      <c r="H52">
        <v>74.471442223366694</v>
      </c>
      <c r="I52">
        <v>77.124004442136126</v>
      </c>
      <c r="J52">
        <v>78.131886450498953</v>
      </c>
      <c r="K52">
        <v>83.223036345093277</v>
      </c>
      <c r="L52">
        <v>90.303231477712785</v>
      </c>
      <c r="M52">
        <v>97.509940006056311</v>
      </c>
      <c r="N52">
        <v>116.18258994767532</v>
      </c>
      <c r="O52">
        <v>113.52170392399276</v>
      </c>
      <c r="P52">
        <v>122.44551115022364</v>
      </c>
      <c r="Q52">
        <v>136.81500763197548</v>
      </c>
      <c r="R52">
        <v>138.85920444536384</v>
      </c>
      <c r="S52">
        <v>133.99141005566131</v>
      </c>
      <c r="T52">
        <v>126.28599081800714</v>
      </c>
      <c r="U52">
        <v>129.41494406588893</v>
      </c>
      <c r="V52" t="s">
        <v>66</v>
      </c>
    </row>
    <row r="53" spans="1:22" x14ac:dyDescent="0.35">
      <c r="A53" t="s">
        <v>362</v>
      </c>
      <c r="B53" s="2" t="s">
        <v>250</v>
      </c>
      <c r="C53" t="s">
        <v>202</v>
      </c>
      <c r="D53" s="2" t="s">
        <v>494</v>
      </c>
      <c r="E53">
        <v>100</v>
      </c>
      <c r="F53">
        <v>100</v>
      </c>
      <c r="G53">
        <v>100</v>
      </c>
      <c r="H53">
        <v>100</v>
      </c>
      <c r="I53">
        <v>100</v>
      </c>
      <c r="J53">
        <v>100</v>
      </c>
      <c r="K53">
        <v>100</v>
      </c>
      <c r="L53">
        <v>100</v>
      </c>
      <c r="M53">
        <v>100</v>
      </c>
      <c r="N53">
        <v>100</v>
      </c>
      <c r="O53">
        <v>100</v>
      </c>
      <c r="P53">
        <v>100</v>
      </c>
      <c r="Q53">
        <v>100</v>
      </c>
      <c r="R53">
        <v>100</v>
      </c>
      <c r="S53">
        <v>100</v>
      </c>
      <c r="T53">
        <v>100</v>
      </c>
      <c r="U53" t="s">
        <v>66</v>
      </c>
      <c r="V53" t="s">
        <v>66</v>
      </c>
    </row>
    <row r="54" spans="1:22" x14ac:dyDescent="0.35">
      <c r="A54" t="s">
        <v>362</v>
      </c>
      <c r="B54" s="2" t="s">
        <v>250</v>
      </c>
      <c r="C54" t="s">
        <v>418</v>
      </c>
      <c r="D54" s="2" t="s">
        <v>232</v>
      </c>
      <c r="E54">
        <v>4.45743705920869</v>
      </c>
      <c r="F54">
        <v>4.4071299856153301</v>
      </c>
      <c r="G54">
        <v>2.9815711704745702</v>
      </c>
      <c r="H54">
        <v>2.7325975483893701</v>
      </c>
      <c r="I54">
        <v>2.3432568713126498</v>
      </c>
      <c r="J54">
        <v>2.69182949622197</v>
      </c>
      <c r="K54">
        <v>3.5552869697298402</v>
      </c>
      <c r="L54">
        <v>2.3276144262315901</v>
      </c>
      <c r="M54">
        <v>4.3502972666409301</v>
      </c>
      <c r="N54">
        <v>1.94864309065653</v>
      </c>
      <c r="O54">
        <v>1.9114000281857899</v>
      </c>
      <c r="P54">
        <v>1.610770929127</v>
      </c>
      <c r="Q54">
        <v>0.846900734607273</v>
      </c>
      <c r="R54">
        <v>2.8639128470931801</v>
      </c>
      <c r="S54">
        <v>6.5940965871784103</v>
      </c>
      <c r="T54">
        <v>5.59701792296707</v>
      </c>
      <c r="U54">
        <v>3.16656665428797</v>
      </c>
      <c r="V54" t="s">
        <v>66</v>
      </c>
    </row>
    <row r="55" spans="1:22" x14ac:dyDescent="0.35">
      <c r="A55" t="s">
        <v>362</v>
      </c>
      <c r="B55" s="2" t="s">
        <v>250</v>
      </c>
      <c r="C55" t="s">
        <v>247</v>
      </c>
      <c r="D55" s="2" t="s">
        <v>368</v>
      </c>
      <c r="E55">
        <v>2.5539837258068587</v>
      </c>
      <c r="F55">
        <v>4.641070587784597</v>
      </c>
      <c r="G55">
        <v>2.8403056194904934</v>
      </c>
      <c r="H55">
        <v>2.9876610282247924</v>
      </c>
      <c r="I55">
        <v>3.2309788891632536</v>
      </c>
      <c r="J55">
        <v>3.8250403853355692</v>
      </c>
      <c r="K55">
        <v>5.1116639172740435</v>
      </c>
      <c r="L55">
        <v>4.9846060655201114</v>
      </c>
      <c r="M55">
        <v>4.5677065238716779</v>
      </c>
      <c r="N55">
        <v>3.6462335800608656</v>
      </c>
      <c r="O55">
        <v>1.8461755530331061</v>
      </c>
      <c r="P55">
        <v>3.4766003141485413</v>
      </c>
      <c r="Q55">
        <v>1.8658341221618855</v>
      </c>
      <c r="R55">
        <v>3.0606698476163103</v>
      </c>
      <c r="S55">
        <v>7.1995443407200952</v>
      </c>
      <c r="T55">
        <v>6.4594411064107078</v>
      </c>
      <c r="U55">
        <v>2.5883843038432559</v>
      </c>
      <c r="V55" t="s">
        <v>66</v>
      </c>
    </row>
    <row r="56" spans="1:22" x14ac:dyDescent="0.35">
      <c r="A56" t="s">
        <v>362</v>
      </c>
      <c r="B56" s="2" t="s">
        <v>250</v>
      </c>
      <c r="C56" t="s">
        <v>302</v>
      </c>
      <c r="D56" s="2" t="s">
        <v>282</v>
      </c>
      <c r="E56">
        <v>9.4239940886628712</v>
      </c>
      <c r="F56">
        <v>9.3017986651694891</v>
      </c>
      <c r="G56">
        <v>9.5581643865350117</v>
      </c>
      <c r="H56">
        <v>9.7856802885868088</v>
      </c>
      <c r="I56">
        <v>9.1152351137389669</v>
      </c>
      <c r="J56">
        <v>8.834839837519759</v>
      </c>
      <c r="K56">
        <v>9.5649144154529502</v>
      </c>
      <c r="L56">
        <v>10.478091821387915</v>
      </c>
      <c r="M56">
        <v>9.7062707425681136</v>
      </c>
      <c r="N56">
        <v>10.330206899600691</v>
      </c>
      <c r="O56">
        <v>10.369599921871025</v>
      </c>
      <c r="P56">
        <v>10.590087631586513</v>
      </c>
      <c r="Q56">
        <v>7.2657977623021868</v>
      </c>
      <c r="R56">
        <v>6.1475912877768772</v>
      </c>
      <c r="S56">
        <v>7.8232263102248485</v>
      </c>
      <c r="T56">
        <v>10.259151584300476</v>
      </c>
      <c r="U56">
        <v>11.025718028794607</v>
      </c>
      <c r="V56" t="s">
        <v>66</v>
      </c>
    </row>
    <row r="57" spans="1:22" x14ac:dyDescent="0.35">
      <c r="A57" t="s">
        <v>56</v>
      </c>
      <c r="B57" s="2" t="s">
        <v>297</v>
      </c>
      <c r="C57" t="s">
        <v>303</v>
      </c>
      <c r="D57" s="2" t="s">
        <v>253</v>
      </c>
      <c r="E57" t="s">
        <v>66</v>
      </c>
      <c r="F57" t="s">
        <v>66</v>
      </c>
      <c r="G57" t="s">
        <v>66</v>
      </c>
      <c r="H57" t="s">
        <v>66</v>
      </c>
      <c r="I57" t="s">
        <v>66</v>
      </c>
      <c r="J57" t="s">
        <v>66</v>
      </c>
      <c r="K57" t="s">
        <v>66</v>
      </c>
      <c r="L57" t="s">
        <v>66</v>
      </c>
      <c r="M57" t="s">
        <v>66</v>
      </c>
      <c r="N57" t="s">
        <v>66</v>
      </c>
      <c r="O57" t="s">
        <v>66</v>
      </c>
      <c r="P57" t="s">
        <v>66</v>
      </c>
      <c r="Q57" t="s">
        <v>66</v>
      </c>
      <c r="R57" t="s">
        <v>66</v>
      </c>
      <c r="S57" t="s">
        <v>66</v>
      </c>
      <c r="T57" t="s">
        <v>66</v>
      </c>
      <c r="U57" t="s">
        <v>66</v>
      </c>
      <c r="V57" t="s">
        <v>66</v>
      </c>
    </row>
    <row r="58" spans="1:22" x14ac:dyDescent="0.35">
      <c r="A58" t="s">
        <v>56</v>
      </c>
      <c r="B58" s="2" t="s">
        <v>297</v>
      </c>
      <c r="C58" t="s">
        <v>202</v>
      </c>
      <c r="D58" s="2" t="s">
        <v>494</v>
      </c>
      <c r="E58">
        <v>100</v>
      </c>
      <c r="F58">
        <v>100</v>
      </c>
      <c r="G58">
        <v>100</v>
      </c>
      <c r="H58">
        <v>100</v>
      </c>
      <c r="I58">
        <v>100</v>
      </c>
      <c r="J58">
        <v>100</v>
      </c>
      <c r="K58">
        <v>100</v>
      </c>
      <c r="L58">
        <v>100</v>
      </c>
      <c r="M58">
        <v>100</v>
      </c>
      <c r="N58">
        <v>100</v>
      </c>
      <c r="O58">
        <v>100</v>
      </c>
      <c r="P58">
        <v>100</v>
      </c>
      <c r="Q58">
        <v>100</v>
      </c>
      <c r="R58">
        <v>100</v>
      </c>
      <c r="S58">
        <v>100</v>
      </c>
      <c r="T58">
        <v>100</v>
      </c>
      <c r="U58" t="s">
        <v>66</v>
      </c>
      <c r="V58" t="s">
        <v>66</v>
      </c>
    </row>
    <row r="59" spans="1:22" x14ac:dyDescent="0.35">
      <c r="A59" t="s">
        <v>56</v>
      </c>
      <c r="B59" s="2" t="s">
        <v>297</v>
      </c>
      <c r="C59" t="s">
        <v>418</v>
      </c>
      <c r="D59" s="2" t="s">
        <v>232</v>
      </c>
      <c r="E59">
        <v>2.3448628535728</v>
      </c>
      <c r="F59">
        <v>2.6500007727952899</v>
      </c>
      <c r="G59">
        <v>1.8103578776412801</v>
      </c>
      <c r="H59">
        <v>1.35555370896445</v>
      </c>
      <c r="I59">
        <v>2.0612061803286901</v>
      </c>
      <c r="J59">
        <v>2.29913785639285</v>
      </c>
      <c r="K59">
        <v>1.44154851119016</v>
      </c>
      <c r="L59">
        <v>2.16855528800756</v>
      </c>
      <c r="M59">
        <v>3.2159503323987901</v>
      </c>
      <c r="N59">
        <v>2.0812691138558601</v>
      </c>
      <c r="O59">
        <v>1.9983798142954801</v>
      </c>
      <c r="P59">
        <v>1.5308956415264301</v>
      </c>
      <c r="Q59">
        <v>1.3819106335185301</v>
      </c>
      <c r="R59">
        <v>2.7666666666666999</v>
      </c>
      <c r="S59">
        <v>8.5468699318845704</v>
      </c>
      <c r="T59">
        <v>7.8141341700283098</v>
      </c>
      <c r="U59">
        <v>2.9379157427937499</v>
      </c>
      <c r="V59" t="s">
        <v>66</v>
      </c>
    </row>
    <row r="60" spans="1:22" x14ac:dyDescent="0.35">
      <c r="A60" t="s">
        <v>56</v>
      </c>
      <c r="B60" s="2" t="s">
        <v>297</v>
      </c>
      <c r="C60" t="s">
        <v>247</v>
      </c>
      <c r="D60" s="2" t="s">
        <v>368</v>
      </c>
      <c r="E60">
        <v>1.3673137665151387</v>
      </c>
      <c r="F60">
        <v>1.9372837862254642</v>
      </c>
      <c r="G60">
        <v>1.1042152898280904</v>
      </c>
      <c r="H60">
        <v>1.2670026931752716</v>
      </c>
      <c r="I60">
        <v>1.7279619635902606</v>
      </c>
      <c r="J60">
        <v>2.531967846572968</v>
      </c>
      <c r="K60">
        <v>2.0446199795761686</v>
      </c>
      <c r="L60">
        <v>2.2592708875602341</v>
      </c>
      <c r="M60">
        <v>1.9337907132068324</v>
      </c>
      <c r="N60">
        <v>0.9753179067323714</v>
      </c>
      <c r="O60">
        <v>1.8104799613359432</v>
      </c>
      <c r="P60">
        <v>1.4736850282358631</v>
      </c>
      <c r="Q60">
        <v>2.5931325359937603</v>
      </c>
      <c r="R60">
        <v>1.801872992702954</v>
      </c>
      <c r="S60">
        <v>5.0234315633327071</v>
      </c>
      <c r="T60">
        <v>7.1747129124039049</v>
      </c>
      <c r="U60">
        <v>4.0868123979291653</v>
      </c>
      <c r="V60" t="s">
        <v>66</v>
      </c>
    </row>
    <row r="61" spans="1:22" x14ac:dyDescent="0.35">
      <c r="A61" t="s">
        <v>56</v>
      </c>
      <c r="B61" s="2" t="s">
        <v>297</v>
      </c>
      <c r="C61" t="s">
        <v>302</v>
      </c>
      <c r="D61" s="2" t="s">
        <v>282</v>
      </c>
      <c r="E61" t="s">
        <v>66</v>
      </c>
      <c r="F61" t="s">
        <v>66</v>
      </c>
      <c r="G61" t="s">
        <v>66</v>
      </c>
      <c r="H61" t="s">
        <v>66</v>
      </c>
      <c r="I61" t="s">
        <v>66</v>
      </c>
      <c r="J61">
        <v>25.711587239586997</v>
      </c>
      <c r="K61">
        <v>24.204648665932545</v>
      </c>
      <c r="L61">
        <v>24.69277249295283</v>
      </c>
      <c r="M61">
        <v>25.243069834134285</v>
      </c>
      <c r="N61">
        <v>29.709442501841533</v>
      </c>
      <c r="O61">
        <v>30.970268001587925</v>
      </c>
      <c r="P61">
        <v>32.224106507475462</v>
      </c>
      <c r="Q61">
        <v>27.860710878452338</v>
      </c>
      <c r="R61">
        <v>28.771993881630358</v>
      </c>
      <c r="S61">
        <v>33.599616557894251</v>
      </c>
      <c r="T61">
        <v>33.812291401607212</v>
      </c>
      <c r="U61">
        <v>35.000518428127691</v>
      </c>
      <c r="V61" t="s">
        <v>66</v>
      </c>
    </row>
    <row r="62" spans="1:22" x14ac:dyDescent="0.35">
      <c r="A62" t="s">
        <v>451</v>
      </c>
      <c r="B62" s="2" t="s">
        <v>443</v>
      </c>
      <c r="C62" t="s">
        <v>303</v>
      </c>
      <c r="D62" s="2" t="s">
        <v>253</v>
      </c>
      <c r="E62">
        <v>16.290823511519466</v>
      </c>
      <c r="F62">
        <v>12.931625129691099</v>
      </c>
      <c r="G62">
        <v>12.979950980604634</v>
      </c>
      <c r="H62">
        <v>14.284760441377459</v>
      </c>
      <c r="I62">
        <v>17.653558658249747</v>
      </c>
      <c r="J62">
        <v>14.683352649503695</v>
      </c>
      <c r="K62">
        <v>18.323536326882248</v>
      </c>
      <c r="L62">
        <v>20.793923241797572</v>
      </c>
      <c r="M62">
        <v>21.162979314675663</v>
      </c>
      <c r="N62">
        <v>32.375295290754046</v>
      </c>
      <c r="O62">
        <v>30.040944382609997</v>
      </c>
      <c r="P62">
        <v>35.247430493514962</v>
      </c>
      <c r="Q62">
        <v>40.212967234331018</v>
      </c>
      <c r="R62">
        <v>37.173231698600482</v>
      </c>
      <c r="S62">
        <v>31.96541533813232</v>
      </c>
      <c r="T62">
        <v>36.60687090507146</v>
      </c>
      <c r="U62">
        <v>36.802241879758107</v>
      </c>
      <c r="V62" t="s">
        <v>66</v>
      </c>
    </row>
    <row r="63" spans="1:22" x14ac:dyDescent="0.35">
      <c r="A63" t="s">
        <v>451</v>
      </c>
      <c r="B63" s="2" t="s">
        <v>443</v>
      </c>
      <c r="C63" t="s">
        <v>202</v>
      </c>
      <c r="D63" s="2" t="s">
        <v>494</v>
      </c>
      <c r="E63">
        <v>98.1</v>
      </c>
      <c r="F63">
        <v>97.6</v>
      </c>
      <c r="G63">
        <v>100</v>
      </c>
      <c r="H63">
        <v>98.1</v>
      </c>
      <c r="I63">
        <v>98.4</v>
      </c>
      <c r="J63">
        <v>98.6</v>
      </c>
      <c r="K63">
        <v>99.2</v>
      </c>
      <c r="L63">
        <v>99.2</v>
      </c>
      <c r="M63">
        <v>99.5</v>
      </c>
      <c r="N63">
        <v>100</v>
      </c>
      <c r="O63">
        <v>100</v>
      </c>
      <c r="P63">
        <v>100</v>
      </c>
      <c r="Q63">
        <v>100</v>
      </c>
      <c r="R63">
        <v>100</v>
      </c>
      <c r="S63">
        <v>100</v>
      </c>
      <c r="T63">
        <v>100</v>
      </c>
      <c r="U63" t="s">
        <v>66</v>
      </c>
      <c r="V63" t="s">
        <v>66</v>
      </c>
    </row>
    <row r="64" spans="1:22" x14ac:dyDescent="0.35">
      <c r="A64" t="s">
        <v>451</v>
      </c>
      <c r="B64" s="2" t="s">
        <v>443</v>
      </c>
      <c r="C64" t="s">
        <v>418</v>
      </c>
      <c r="D64" s="2" t="s">
        <v>232</v>
      </c>
      <c r="E64">
        <v>1.8050030370435599</v>
      </c>
      <c r="F64">
        <v>1.5471959015227901</v>
      </c>
      <c r="G64">
        <v>2.7711647199826999</v>
      </c>
      <c r="H64">
        <v>2.23386492967049</v>
      </c>
      <c r="I64">
        <v>6.7089304279778403</v>
      </c>
      <c r="J64">
        <v>9.6795073191705594</v>
      </c>
      <c r="K64">
        <v>8.3289248286320898</v>
      </c>
      <c r="L64">
        <v>16.6997549618244</v>
      </c>
      <c r="M64">
        <v>20.849087177271201</v>
      </c>
      <c r="N64">
        <v>12.935918418733401</v>
      </c>
      <c r="O64">
        <v>2.2685469037399901</v>
      </c>
      <c r="P64">
        <v>2.6105718279921502</v>
      </c>
      <c r="Q64">
        <v>2.7598094700812701</v>
      </c>
      <c r="R64">
        <v>6.6502991270877798</v>
      </c>
      <c r="S64">
        <v>13.8522590144267</v>
      </c>
      <c r="T64">
        <v>8.7854304984908005</v>
      </c>
      <c r="U64">
        <v>2.2121718891990101</v>
      </c>
      <c r="V64" t="s">
        <v>66</v>
      </c>
    </row>
    <row r="65" spans="1:22" x14ac:dyDescent="0.35">
      <c r="A65" t="s">
        <v>451</v>
      </c>
      <c r="B65" s="2" t="s">
        <v>443</v>
      </c>
      <c r="C65" t="s">
        <v>247</v>
      </c>
      <c r="D65" s="2" t="s">
        <v>368</v>
      </c>
      <c r="E65">
        <v>12.492773812845243</v>
      </c>
      <c r="F65">
        <v>2.5150102258193243</v>
      </c>
      <c r="G65">
        <v>4.2143862336007487</v>
      </c>
      <c r="H65">
        <v>6.9614657084737814</v>
      </c>
      <c r="I65">
        <v>9.2519651073584441</v>
      </c>
      <c r="J65">
        <v>14.723496518252773</v>
      </c>
      <c r="K65">
        <v>11.329188328072149</v>
      </c>
      <c r="L65">
        <v>20.582482986148264</v>
      </c>
      <c r="M65">
        <v>27.971036114204821</v>
      </c>
      <c r="N65">
        <v>16.226204549170959</v>
      </c>
      <c r="O65">
        <v>12.18443300318313</v>
      </c>
      <c r="P65">
        <v>-0.22165278496460417</v>
      </c>
      <c r="Q65">
        <v>-7.4936334586725479</v>
      </c>
      <c r="R65">
        <v>21.588836578735069</v>
      </c>
      <c r="S65">
        <v>37.270721129374721</v>
      </c>
      <c r="T65">
        <v>-9.3226150478562886</v>
      </c>
      <c r="U65">
        <v>-1.4081721182620726</v>
      </c>
      <c r="V65" t="s">
        <v>66</v>
      </c>
    </row>
    <row r="66" spans="1:22" x14ac:dyDescent="0.35">
      <c r="A66" t="s">
        <v>451</v>
      </c>
      <c r="B66" s="2" t="s">
        <v>443</v>
      </c>
      <c r="C66" t="s">
        <v>302</v>
      </c>
      <c r="D66" s="2" t="s">
        <v>282</v>
      </c>
      <c r="E66">
        <v>14.115896911616964</v>
      </c>
      <c r="F66">
        <v>16.726702811197232</v>
      </c>
      <c r="G66">
        <v>26.714713934713401</v>
      </c>
      <c r="H66">
        <v>34.006205710095848</v>
      </c>
      <c r="I66">
        <v>37.699205517150823</v>
      </c>
      <c r="J66">
        <v>25.671209498582549</v>
      </c>
      <c r="K66">
        <v>18.60603430415231</v>
      </c>
      <c r="L66">
        <v>14.646605245436433</v>
      </c>
      <c r="M66">
        <v>11.431132253171622</v>
      </c>
      <c r="N66">
        <v>31.21420050187097</v>
      </c>
      <c r="O66">
        <v>24.48009942171706</v>
      </c>
      <c r="P66">
        <v>21.430483063343068</v>
      </c>
      <c r="Q66">
        <v>19.163301568007423</v>
      </c>
      <c r="R66">
        <v>17.901672297850276</v>
      </c>
      <c r="S66">
        <v>16.283493054928353</v>
      </c>
      <c r="T66">
        <v>20.579100841073224</v>
      </c>
      <c r="U66">
        <v>24.614661658896445</v>
      </c>
      <c r="V66" t="s">
        <v>66</v>
      </c>
    </row>
    <row r="67" spans="1:22" x14ac:dyDescent="0.35">
      <c r="A67" t="s">
        <v>141</v>
      </c>
      <c r="B67" s="2" t="s">
        <v>243</v>
      </c>
      <c r="C67" t="s">
        <v>303</v>
      </c>
      <c r="D67" s="2" t="s">
        <v>253</v>
      </c>
      <c r="E67">
        <v>42.919740926419585</v>
      </c>
      <c r="F67">
        <v>43.720537688315339</v>
      </c>
      <c r="G67">
        <v>42.167915002094318</v>
      </c>
      <c r="H67">
        <v>43.77294931618507</v>
      </c>
      <c r="I67">
        <v>46.831189282728658</v>
      </c>
      <c r="J67">
        <v>47.784713608914011</v>
      </c>
      <c r="K67">
        <v>49.816813789372745</v>
      </c>
      <c r="L67">
        <v>52.72293032620918</v>
      </c>
      <c r="M67">
        <v>55.98042941288238</v>
      </c>
      <c r="N67">
        <v>60.361912330138423</v>
      </c>
      <c r="O67">
        <v>59.225453913816771</v>
      </c>
      <c r="P67">
        <v>63.240797374858779</v>
      </c>
      <c r="Q67">
        <v>80.805235838447587</v>
      </c>
      <c r="R67">
        <v>72.587304397441216</v>
      </c>
      <c r="S67">
        <v>68.758904994746985</v>
      </c>
      <c r="T67" t="s">
        <v>66</v>
      </c>
      <c r="U67" t="s">
        <v>66</v>
      </c>
      <c r="V67" t="s">
        <v>66</v>
      </c>
    </row>
    <row r="68" spans="1:22" x14ac:dyDescent="0.35">
      <c r="A68" t="s">
        <v>141</v>
      </c>
      <c r="B68" s="2" t="s">
        <v>243</v>
      </c>
      <c r="C68" t="s">
        <v>202</v>
      </c>
      <c r="D68" s="2" t="s">
        <v>494</v>
      </c>
      <c r="E68">
        <v>100</v>
      </c>
      <c r="F68">
        <v>100</v>
      </c>
      <c r="G68">
        <v>100</v>
      </c>
      <c r="H68">
        <v>100</v>
      </c>
      <c r="I68">
        <v>100</v>
      </c>
      <c r="J68">
        <v>100</v>
      </c>
      <c r="K68">
        <v>100</v>
      </c>
      <c r="L68">
        <v>100</v>
      </c>
      <c r="M68">
        <v>100</v>
      </c>
      <c r="N68">
        <v>100</v>
      </c>
      <c r="O68">
        <v>100</v>
      </c>
      <c r="P68">
        <v>100</v>
      </c>
      <c r="Q68">
        <v>100</v>
      </c>
      <c r="R68">
        <v>100</v>
      </c>
      <c r="S68">
        <v>100</v>
      </c>
      <c r="T68">
        <v>100</v>
      </c>
      <c r="U68" t="s">
        <v>66</v>
      </c>
      <c r="V68" t="s">
        <v>66</v>
      </c>
    </row>
    <row r="69" spans="1:22" x14ac:dyDescent="0.35">
      <c r="A69" t="s">
        <v>141</v>
      </c>
      <c r="B69" s="2" t="s">
        <v>243</v>
      </c>
      <c r="C69" t="s">
        <v>418</v>
      </c>
      <c r="D69" s="2" t="s">
        <v>232</v>
      </c>
      <c r="E69">
        <v>1.6063294174057801</v>
      </c>
      <c r="F69">
        <v>2.0449897750511998</v>
      </c>
      <c r="G69">
        <v>2.17357792508093</v>
      </c>
      <c r="H69">
        <v>3.0250452625223598</v>
      </c>
      <c r="I69">
        <v>0.98191403675766198</v>
      </c>
      <c r="J69">
        <v>1.59160618079802</v>
      </c>
      <c r="K69">
        <v>2.38982627439254</v>
      </c>
      <c r="L69">
        <v>2.4925779493939602</v>
      </c>
      <c r="M69">
        <v>4.4895599537505904</v>
      </c>
      <c r="N69">
        <v>1.51820700736147</v>
      </c>
      <c r="O69">
        <v>2.2658634667873501</v>
      </c>
      <c r="P69">
        <v>2.4912352736804499</v>
      </c>
      <c r="Q69">
        <v>3.8521098005455702E-2</v>
      </c>
      <c r="R69">
        <v>2.9049126292847798</v>
      </c>
      <c r="S69">
        <v>5.6054063358304296</v>
      </c>
      <c r="T69">
        <v>3.0529157896974199</v>
      </c>
      <c r="U69">
        <v>0.40916248908328601</v>
      </c>
      <c r="V69" t="s">
        <v>66</v>
      </c>
    </row>
    <row r="70" spans="1:22" x14ac:dyDescent="0.35">
      <c r="A70" t="s">
        <v>141</v>
      </c>
      <c r="B70" s="2" t="s">
        <v>243</v>
      </c>
      <c r="C70" t="s">
        <v>247</v>
      </c>
      <c r="D70" s="2" t="s">
        <v>368</v>
      </c>
      <c r="E70">
        <v>0.92270742527738037</v>
      </c>
      <c r="F70">
        <v>0.35315070456091746</v>
      </c>
      <c r="G70">
        <v>3.9604743250220054</v>
      </c>
      <c r="H70">
        <v>1.1548790542780409</v>
      </c>
      <c r="I70">
        <v>1.1949975911647641</v>
      </c>
      <c r="J70">
        <v>5.056008398492537</v>
      </c>
      <c r="K70">
        <v>0.82819450742665879</v>
      </c>
      <c r="L70">
        <v>2.9479658117552106</v>
      </c>
      <c r="M70">
        <v>1.4886106880551893</v>
      </c>
      <c r="N70">
        <v>1.3471327939787301</v>
      </c>
      <c r="O70">
        <v>0.57926069945126812</v>
      </c>
      <c r="P70">
        <v>4.4470841822887621</v>
      </c>
      <c r="Q70">
        <v>-2.3236661012090991</v>
      </c>
      <c r="R70">
        <v>-1.2201754418755968</v>
      </c>
      <c r="S70">
        <v>4.1241696628506332</v>
      </c>
      <c r="T70">
        <v>6.6401175741902705</v>
      </c>
      <c r="U70">
        <v>0.28842137690131153</v>
      </c>
      <c r="V70" t="s">
        <v>66</v>
      </c>
    </row>
    <row r="71" spans="1:22" x14ac:dyDescent="0.35">
      <c r="A71" t="s">
        <v>141</v>
      </c>
      <c r="B71" s="2" t="s">
        <v>243</v>
      </c>
      <c r="C71" t="s">
        <v>302</v>
      </c>
      <c r="D71" s="2" t="s">
        <v>282</v>
      </c>
      <c r="E71">
        <v>37.13132098552957</v>
      </c>
      <c r="F71">
        <v>33.393324941721581</v>
      </c>
      <c r="G71">
        <v>34.656976009958157</v>
      </c>
      <c r="H71">
        <v>35.479685099023797</v>
      </c>
      <c r="I71">
        <v>38.379554934187645</v>
      </c>
      <c r="J71">
        <v>38.605489010735852</v>
      </c>
      <c r="K71">
        <v>39.803781750227444</v>
      </c>
      <c r="L71">
        <v>39.355773198760069</v>
      </c>
      <c r="M71">
        <v>37.400974136718595</v>
      </c>
      <c r="N71">
        <v>40.207180901447835</v>
      </c>
      <c r="O71">
        <v>46.099907893538486</v>
      </c>
      <c r="P71">
        <v>47.44241021965685</v>
      </c>
      <c r="Q71">
        <v>25.512048747496042</v>
      </c>
      <c r="R71">
        <v>36.33938315764734</v>
      </c>
      <c r="S71">
        <v>47.30899367811309</v>
      </c>
      <c r="T71">
        <v>48.106209093526743</v>
      </c>
      <c r="U71">
        <v>52.863799116384783</v>
      </c>
      <c r="V71" t="s">
        <v>66</v>
      </c>
    </row>
    <row r="72" spans="1:22" x14ac:dyDescent="0.35">
      <c r="A72" t="s">
        <v>305</v>
      </c>
      <c r="B72" s="2" t="s">
        <v>62</v>
      </c>
      <c r="C72" t="s">
        <v>303</v>
      </c>
      <c r="D72" s="2" t="s">
        <v>253</v>
      </c>
      <c r="E72">
        <v>63.289950552433496</v>
      </c>
      <c r="F72">
        <v>69.806373238914972</v>
      </c>
      <c r="G72">
        <v>72.06705552290444</v>
      </c>
      <c r="H72">
        <v>66.396318078446157</v>
      </c>
      <c r="I72">
        <v>58.236755834802992</v>
      </c>
      <c r="J72">
        <v>58.504140967361728</v>
      </c>
      <c r="K72">
        <v>58.005487374583019</v>
      </c>
      <c r="L72">
        <v>68.808686882533223</v>
      </c>
      <c r="M72">
        <v>69.599577958685472</v>
      </c>
      <c r="N72" t="s">
        <v>66</v>
      </c>
      <c r="O72" t="s">
        <v>66</v>
      </c>
      <c r="P72" t="s">
        <v>66</v>
      </c>
      <c r="Q72" t="s">
        <v>66</v>
      </c>
      <c r="R72" t="s">
        <v>66</v>
      </c>
      <c r="S72" t="s">
        <v>66</v>
      </c>
      <c r="T72" t="s">
        <v>66</v>
      </c>
      <c r="U72" t="s">
        <v>66</v>
      </c>
      <c r="V72" t="s">
        <v>66</v>
      </c>
    </row>
    <row r="73" spans="1:22" x14ac:dyDescent="0.35">
      <c r="A73" t="s">
        <v>305</v>
      </c>
      <c r="B73" s="2" t="s">
        <v>62</v>
      </c>
      <c r="C73" t="s">
        <v>202</v>
      </c>
      <c r="D73" s="2" t="s">
        <v>494</v>
      </c>
      <c r="E73">
        <v>100</v>
      </c>
      <c r="F73">
        <v>100</v>
      </c>
      <c r="G73">
        <v>100</v>
      </c>
      <c r="H73">
        <v>100</v>
      </c>
      <c r="I73">
        <v>100</v>
      </c>
      <c r="J73">
        <v>100</v>
      </c>
      <c r="K73">
        <v>100</v>
      </c>
      <c r="L73">
        <v>100</v>
      </c>
      <c r="M73">
        <v>100</v>
      </c>
      <c r="N73">
        <v>100</v>
      </c>
      <c r="O73">
        <v>100</v>
      </c>
      <c r="P73">
        <v>100</v>
      </c>
      <c r="Q73">
        <v>100</v>
      </c>
      <c r="R73">
        <v>100</v>
      </c>
      <c r="S73">
        <v>100</v>
      </c>
      <c r="T73">
        <v>100</v>
      </c>
      <c r="U73" t="s">
        <v>66</v>
      </c>
      <c r="V73" t="s">
        <v>66</v>
      </c>
    </row>
    <row r="74" spans="1:22" x14ac:dyDescent="0.35">
      <c r="A74" t="s">
        <v>305</v>
      </c>
      <c r="B74" s="2" t="s">
        <v>62</v>
      </c>
      <c r="C74" t="s">
        <v>418</v>
      </c>
      <c r="D74" s="2" t="s">
        <v>232</v>
      </c>
      <c r="E74">
        <v>-0.70485295309078899</v>
      </c>
      <c r="F74">
        <v>-1.2075718015665899</v>
      </c>
      <c r="G74">
        <v>-0.49554013875115399</v>
      </c>
      <c r="H74">
        <v>1.5936254980078599</v>
      </c>
      <c r="I74">
        <v>2.3529411764706101</v>
      </c>
      <c r="J74">
        <v>2.5862068965517202</v>
      </c>
      <c r="K74">
        <v>2.00746965452849</v>
      </c>
      <c r="L74">
        <v>3.2566666666670301</v>
      </c>
      <c r="M74">
        <v>3.5260031636372098</v>
      </c>
      <c r="N74">
        <v>1.38671830576406</v>
      </c>
      <c r="O74">
        <v>2.0876693804697801</v>
      </c>
      <c r="P74">
        <v>1.0058200470213601</v>
      </c>
      <c r="Q74">
        <v>-2.3177062933137802</v>
      </c>
      <c r="R74">
        <v>-0.60631938514085004</v>
      </c>
      <c r="S74">
        <v>3.6257410430448198</v>
      </c>
      <c r="T74">
        <v>7.4620678219225495E-2</v>
      </c>
      <c r="U74">
        <v>0.91963545981765105</v>
      </c>
      <c r="V74" t="s">
        <v>66</v>
      </c>
    </row>
    <row r="75" spans="1:22" x14ac:dyDescent="0.35">
      <c r="A75" t="s">
        <v>305</v>
      </c>
      <c r="B75" s="2" t="s">
        <v>62</v>
      </c>
      <c r="C75" t="s">
        <v>247</v>
      </c>
      <c r="D75" s="2" t="s">
        <v>368</v>
      </c>
      <c r="E75">
        <v>14.322524099362084</v>
      </c>
      <c r="F75">
        <v>-3.3638285282116698</v>
      </c>
      <c r="G75">
        <v>3.4143495525374306</v>
      </c>
      <c r="H75">
        <v>8.602581320697908</v>
      </c>
      <c r="I75">
        <v>10.991083414486226</v>
      </c>
      <c r="J75">
        <v>13.734968351693695</v>
      </c>
      <c r="K75">
        <v>8.8424373315114053</v>
      </c>
      <c r="L75">
        <v>8.4356318502249508</v>
      </c>
      <c r="M75">
        <v>11.365091739546187</v>
      </c>
      <c r="N75">
        <v>4.6158342143092881</v>
      </c>
      <c r="O75">
        <v>4.2127135257160546</v>
      </c>
      <c r="P75">
        <v>0.16480219945876229</v>
      </c>
      <c r="Q75">
        <v>-5.8288484641255991</v>
      </c>
      <c r="R75">
        <v>9.2084026358060243</v>
      </c>
      <c r="S75">
        <v>7.1348887990078111</v>
      </c>
      <c r="T75">
        <v>-4.28437217979031</v>
      </c>
      <c r="U75">
        <v>-0.60191752608544391</v>
      </c>
      <c r="V75" t="s">
        <v>66</v>
      </c>
    </row>
    <row r="76" spans="1:22" x14ac:dyDescent="0.35">
      <c r="A76" t="s">
        <v>305</v>
      </c>
      <c r="B76" s="2" t="s">
        <v>62</v>
      </c>
      <c r="C76" t="s">
        <v>302</v>
      </c>
      <c r="D76" s="2" t="s">
        <v>282</v>
      </c>
      <c r="E76">
        <v>19.176374507358432</v>
      </c>
      <c r="F76">
        <v>20.011962803513924</v>
      </c>
      <c r="G76">
        <v>21.954672045782946</v>
      </c>
      <c r="H76">
        <v>20.370200654158253</v>
      </c>
      <c r="I76">
        <v>30.617739043966928</v>
      </c>
      <c r="J76">
        <v>28.625506233372818</v>
      </c>
      <c r="K76">
        <v>27.384897953229327</v>
      </c>
      <c r="L76">
        <v>24.766598779998205</v>
      </c>
      <c r="M76">
        <v>23.125381440526297</v>
      </c>
      <c r="N76">
        <v>51.465400339266175</v>
      </c>
      <c r="O76">
        <v>50.176910729985281</v>
      </c>
      <c r="P76">
        <v>50.387953708574216</v>
      </c>
      <c r="Q76">
        <v>59.015432339266361</v>
      </c>
      <c r="R76">
        <v>58.312364221746229</v>
      </c>
      <c r="S76">
        <v>54.89435708610101</v>
      </c>
      <c r="T76">
        <v>59.73529921483329</v>
      </c>
      <c r="U76">
        <v>62.405226014831541</v>
      </c>
      <c r="V76" t="s">
        <v>66</v>
      </c>
    </row>
    <row r="77" spans="1:22" x14ac:dyDescent="0.35">
      <c r="A77" t="s">
        <v>33</v>
      </c>
      <c r="B77" s="2" t="s">
        <v>127</v>
      </c>
      <c r="C77" t="s">
        <v>303</v>
      </c>
      <c r="D77" s="2" t="s">
        <v>253</v>
      </c>
      <c r="E77">
        <v>30.553989260471187</v>
      </c>
      <c r="F77">
        <v>40.267147667477872</v>
      </c>
      <c r="G77">
        <v>42.740177242997021</v>
      </c>
      <c r="H77">
        <v>43.988577176976818</v>
      </c>
      <c r="I77">
        <v>45.622994359421227</v>
      </c>
      <c r="J77">
        <v>47.421068147190383</v>
      </c>
      <c r="K77">
        <v>50.475998555313886</v>
      </c>
      <c r="L77">
        <v>50.281911758045709</v>
      </c>
      <c r="M77">
        <v>51.187627071356559</v>
      </c>
      <c r="N77">
        <v>55.837541612399598</v>
      </c>
      <c r="O77">
        <v>54.832556287527503</v>
      </c>
      <c r="P77">
        <v>54.870253506056478</v>
      </c>
      <c r="Q77">
        <v>57.763064989682597</v>
      </c>
      <c r="R77">
        <v>56.637278592327519</v>
      </c>
      <c r="S77">
        <v>54.11770085094696</v>
      </c>
      <c r="T77">
        <v>51.218563326335911</v>
      </c>
      <c r="U77">
        <v>48.797431251337663</v>
      </c>
      <c r="V77" t="s">
        <v>66</v>
      </c>
    </row>
    <row r="78" spans="1:22" x14ac:dyDescent="0.35">
      <c r="A78" t="s">
        <v>33</v>
      </c>
      <c r="B78" s="2" t="s">
        <v>127</v>
      </c>
      <c r="C78" t="s">
        <v>202</v>
      </c>
      <c r="D78" s="2" t="s">
        <v>494</v>
      </c>
      <c r="E78">
        <v>16.8</v>
      </c>
      <c r="F78">
        <v>21.5</v>
      </c>
      <c r="G78">
        <v>24.3</v>
      </c>
      <c r="H78">
        <v>27.1</v>
      </c>
      <c r="I78">
        <v>27.9</v>
      </c>
      <c r="J78">
        <v>30.2</v>
      </c>
      <c r="K78">
        <v>40.200000000000003</v>
      </c>
      <c r="L78">
        <v>32.5</v>
      </c>
      <c r="M78">
        <v>41.7</v>
      </c>
      <c r="N78">
        <v>81.599999999999994</v>
      </c>
      <c r="O78">
        <v>81.3</v>
      </c>
      <c r="P78">
        <v>88.9</v>
      </c>
      <c r="Q78">
        <v>95.2</v>
      </c>
      <c r="R78">
        <v>98.5</v>
      </c>
      <c r="S78">
        <v>99.2</v>
      </c>
      <c r="T78">
        <v>99.6</v>
      </c>
      <c r="U78" t="s">
        <v>66</v>
      </c>
      <c r="V78" t="s">
        <v>66</v>
      </c>
    </row>
    <row r="79" spans="1:22" x14ac:dyDescent="0.35">
      <c r="A79" t="s">
        <v>33</v>
      </c>
      <c r="B79" s="2" t="s">
        <v>127</v>
      </c>
      <c r="C79" t="s">
        <v>418</v>
      </c>
      <c r="D79" s="2" t="s">
        <v>232</v>
      </c>
      <c r="E79">
        <v>2.2082562093753499</v>
      </c>
      <c r="F79">
        <v>2.0071737421383999</v>
      </c>
      <c r="G79">
        <v>3.3325649327191198</v>
      </c>
      <c r="H79">
        <v>5.6687077344147596</v>
      </c>
      <c r="I79">
        <v>7.5875363850468904</v>
      </c>
      <c r="J79">
        <v>7.0466181622203798</v>
      </c>
      <c r="K79">
        <v>6.7652611705475696</v>
      </c>
      <c r="L79">
        <v>9.1069849690538192</v>
      </c>
      <c r="M79">
        <v>8.90194489465153</v>
      </c>
      <c r="N79">
        <v>5.70207015717238</v>
      </c>
      <c r="O79">
        <v>5.5436213948647604</v>
      </c>
      <c r="P79">
        <v>5.5919963993062902</v>
      </c>
      <c r="Q79">
        <v>5.6910747474621104</v>
      </c>
      <c r="R79">
        <v>5.54565430773473</v>
      </c>
      <c r="S79">
        <v>7.6969543717689799</v>
      </c>
      <c r="T79">
        <v>9.8835030377920994</v>
      </c>
      <c r="U79">
        <v>10.4657482763412</v>
      </c>
      <c r="V79" t="s">
        <v>66</v>
      </c>
    </row>
    <row r="80" spans="1:22" x14ac:dyDescent="0.35">
      <c r="A80" t="s">
        <v>33</v>
      </c>
      <c r="B80" s="2" t="s">
        <v>127</v>
      </c>
      <c r="C80" t="s">
        <v>247</v>
      </c>
      <c r="D80" s="2" t="s">
        <v>368</v>
      </c>
      <c r="E80">
        <v>3.4466593491479784</v>
      </c>
      <c r="F80">
        <v>3.2611601322243899</v>
      </c>
      <c r="G80">
        <v>3.8928674350377008</v>
      </c>
      <c r="H80">
        <v>5.815816647896213</v>
      </c>
      <c r="I80">
        <v>4.5621363796935981</v>
      </c>
      <c r="J80">
        <v>4.5863607064184464</v>
      </c>
      <c r="K80">
        <v>5.8759358110993816</v>
      </c>
      <c r="L80">
        <v>6.4712601050251521</v>
      </c>
      <c r="M80">
        <v>7.860966093942622</v>
      </c>
      <c r="N80">
        <v>5.0475975820371417</v>
      </c>
      <c r="O80">
        <v>5.8055387670457463</v>
      </c>
      <c r="P80">
        <v>3.6581375516217207</v>
      </c>
      <c r="Q80">
        <v>3.8410633858802612</v>
      </c>
      <c r="R80">
        <v>4.1211747067956992</v>
      </c>
      <c r="S80">
        <v>5.0490218788313115</v>
      </c>
      <c r="T80">
        <v>6.8971240400344129</v>
      </c>
      <c r="U80">
        <v>6.882854606058018</v>
      </c>
      <c r="V80" t="s">
        <v>66</v>
      </c>
    </row>
    <row r="81" spans="1:22" x14ac:dyDescent="0.35">
      <c r="A81" t="s">
        <v>33</v>
      </c>
      <c r="B81" s="2" t="s">
        <v>127</v>
      </c>
      <c r="C81" t="s">
        <v>302</v>
      </c>
      <c r="D81" s="2" t="s">
        <v>282</v>
      </c>
      <c r="E81">
        <v>4.615930714894775</v>
      </c>
      <c r="F81">
        <v>4.2441862949655329</v>
      </c>
      <c r="G81">
        <v>4.2140007409171769</v>
      </c>
      <c r="H81">
        <v>4.7057300295605309</v>
      </c>
      <c r="I81">
        <v>4.7469024120354124</v>
      </c>
      <c r="J81">
        <v>5.5579432927560948</v>
      </c>
      <c r="K81">
        <v>5.8386501611651562</v>
      </c>
      <c r="L81">
        <v>6.3257434858050781</v>
      </c>
      <c r="M81">
        <v>6.4967124009825437</v>
      </c>
      <c r="N81">
        <v>4.2106393279631602</v>
      </c>
      <c r="O81">
        <v>4.6879434320188356</v>
      </c>
      <c r="P81">
        <v>4.4903496001073204</v>
      </c>
      <c r="Q81">
        <v>3.7292010736252967</v>
      </c>
      <c r="R81">
        <v>4.405907284616795</v>
      </c>
      <c r="S81">
        <v>4.2894070294984772</v>
      </c>
      <c r="T81">
        <v>3.5956220190364969</v>
      </c>
      <c r="U81">
        <v>4.3911632628188615</v>
      </c>
      <c r="V81" t="s">
        <v>66</v>
      </c>
    </row>
    <row r="82" spans="1:22" x14ac:dyDescent="0.35">
      <c r="A82" t="s">
        <v>472</v>
      </c>
      <c r="B82" s="2" t="s">
        <v>324</v>
      </c>
      <c r="C82" t="s">
        <v>303</v>
      </c>
      <c r="D82" s="2" t="s">
        <v>253</v>
      </c>
      <c r="E82">
        <v>65.254943618238272</v>
      </c>
      <c r="F82">
        <v>87.733638893435923</v>
      </c>
      <c r="G82">
        <v>99.528134556574926</v>
      </c>
      <c r="H82">
        <v>100.78157033805888</v>
      </c>
      <c r="I82">
        <v>104.92016257802293</v>
      </c>
      <c r="J82">
        <v>110.59621678230134</v>
      </c>
      <c r="K82">
        <v>105.517530431624</v>
      </c>
      <c r="L82">
        <v>115.07449960171783</v>
      </c>
      <c r="M82">
        <v>113.61676403549892</v>
      </c>
      <c r="N82">
        <v>99.737793651723067</v>
      </c>
      <c r="O82">
        <v>94.318598951452444</v>
      </c>
      <c r="P82">
        <v>94.593206988556204</v>
      </c>
      <c r="Q82">
        <v>115.62174842336026</v>
      </c>
      <c r="R82">
        <v>111.39022947181276</v>
      </c>
      <c r="S82">
        <v>101.36865265287223</v>
      </c>
      <c r="T82">
        <v>97.526438068224834</v>
      </c>
      <c r="U82" t="s">
        <v>66</v>
      </c>
      <c r="V82" t="s">
        <v>66</v>
      </c>
    </row>
    <row r="83" spans="1:22" x14ac:dyDescent="0.35">
      <c r="A83" t="s">
        <v>472</v>
      </c>
      <c r="B83" s="2" t="s">
        <v>324</v>
      </c>
      <c r="C83" t="s">
        <v>202</v>
      </c>
      <c r="D83" s="2" t="s">
        <v>494</v>
      </c>
      <c r="E83">
        <v>100</v>
      </c>
      <c r="F83">
        <v>100</v>
      </c>
      <c r="G83">
        <v>100</v>
      </c>
      <c r="H83">
        <v>100</v>
      </c>
      <c r="I83">
        <v>100</v>
      </c>
      <c r="J83">
        <v>99.9</v>
      </c>
      <c r="K83">
        <v>100</v>
      </c>
      <c r="L83">
        <v>100</v>
      </c>
      <c r="M83">
        <v>100</v>
      </c>
      <c r="N83">
        <v>100</v>
      </c>
      <c r="O83">
        <v>100</v>
      </c>
      <c r="P83">
        <v>100</v>
      </c>
      <c r="Q83">
        <v>100</v>
      </c>
      <c r="R83">
        <v>100</v>
      </c>
      <c r="S83">
        <v>100</v>
      </c>
      <c r="T83">
        <v>100</v>
      </c>
      <c r="U83" t="s">
        <v>66</v>
      </c>
      <c r="V83" t="s">
        <v>66</v>
      </c>
    </row>
    <row r="84" spans="1:22" x14ac:dyDescent="0.35">
      <c r="A84" t="s">
        <v>472</v>
      </c>
      <c r="B84" s="2" t="s">
        <v>324</v>
      </c>
      <c r="C84" t="s">
        <v>418</v>
      </c>
      <c r="D84" s="2" t="s">
        <v>232</v>
      </c>
      <c r="E84">
        <v>2.43581303489138</v>
      </c>
      <c r="F84">
        <v>2.5778349043128701</v>
      </c>
      <c r="G84">
        <v>0.125249458056019</v>
      </c>
      <c r="H84">
        <v>1.6194331983805299</v>
      </c>
      <c r="I84">
        <v>1.39442231075691</v>
      </c>
      <c r="J84">
        <v>6.0821872953504297</v>
      </c>
      <c r="K84">
        <v>7.3076626282893997</v>
      </c>
      <c r="L84">
        <v>4.0342298288506901</v>
      </c>
      <c r="M84">
        <v>8.1081081081077908</v>
      </c>
      <c r="N84">
        <v>4.66018463955995</v>
      </c>
      <c r="O84">
        <v>3.1060057242058998</v>
      </c>
      <c r="P84">
        <v>1.67662473276987</v>
      </c>
      <c r="Q84" t="s">
        <v>66</v>
      </c>
      <c r="R84" t="s">
        <v>66</v>
      </c>
      <c r="S84" t="s">
        <v>66</v>
      </c>
      <c r="T84">
        <v>3.1871890547263102</v>
      </c>
      <c r="U84">
        <v>1.44643664306159</v>
      </c>
      <c r="V84" t="s">
        <v>66</v>
      </c>
    </row>
    <row r="85" spans="1:22" x14ac:dyDescent="0.35">
      <c r="A85" t="s">
        <v>472</v>
      </c>
      <c r="B85" s="2" t="s">
        <v>324</v>
      </c>
      <c r="C85" t="s">
        <v>247</v>
      </c>
      <c r="D85" s="2" t="s">
        <v>368</v>
      </c>
      <c r="E85">
        <v>-1.322839155578194</v>
      </c>
      <c r="F85">
        <v>2.2553897180308553</v>
      </c>
      <c r="G85">
        <v>0.90785577849838717</v>
      </c>
      <c r="H85">
        <v>1.1158721425359062</v>
      </c>
      <c r="I85">
        <v>5.8281444791619492</v>
      </c>
      <c r="J85">
        <v>6.6677249634664975</v>
      </c>
      <c r="K85">
        <v>4.0963701668798933</v>
      </c>
      <c r="L85">
        <v>8.6122611113155187</v>
      </c>
      <c r="M85">
        <v>1.8069353479084498</v>
      </c>
      <c r="N85">
        <v>-0.55379232501651643</v>
      </c>
      <c r="O85">
        <v>6.9745867078960515</v>
      </c>
      <c r="P85">
        <v>2.4308865950870597</v>
      </c>
      <c r="Q85">
        <v>2.4699444308373018</v>
      </c>
      <c r="R85">
        <v>10.102763863743874</v>
      </c>
      <c r="S85">
        <v>-1.2507343562653972</v>
      </c>
      <c r="T85">
        <v>1.9433833461633299</v>
      </c>
      <c r="U85">
        <v>1.2900959804391618</v>
      </c>
      <c r="V85" t="s">
        <v>66</v>
      </c>
    </row>
    <row r="86" spans="1:22" x14ac:dyDescent="0.35">
      <c r="A86" t="s">
        <v>472</v>
      </c>
      <c r="B86" s="2" t="s">
        <v>324</v>
      </c>
      <c r="C86" t="s">
        <v>302</v>
      </c>
      <c r="D86" s="2" t="s">
        <v>282</v>
      </c>
      <c r="E86">
        <v>47.949534647246807</v>
      </c>
      <c r="F86">
        <v>44.939249272248979</v>
      </c>
      <c r="G86">
        <v>45.175968794532849</v>
      </c>
      <c r="H86">
        <v>48.881924101640664</v>
      </c>
      <c r="I86">
        <v>44.328752187109863</v>
      </c>
      <c r="J86">
        <v>46.517855110399267</v>
      </c>
      <c r="K86">
        <v>45.242806033670902</v>
      </c>
      <c r="L86">
        <v>43.462468206393886</v>
      </c>
      <c r="M86">
        <v>45.535743540715217</v>
      </c>
      <c r="N86">
        <v>38.883919787967066</v>
      </c>
      <c r="O86" t="s">
        <v>66</v>
      </c>
      <c r="P86" t="s">
        <v>66</v>
      </c>
      <c r="Q86" t="s">
        <v>66</v>
      </c>
      <c r="R86" t="s">
        <v>66</v>
      </c>
      <c r="S86" t="s">
        <v>66</v>
      </c>
      <c r="T86" t="s">
        <v>66</v>
      </c>
      <c r="U86" t="s">
        <v>66</v>
      </c>
      <c r="V86" t="s">
        <v>66</v>
      </c>
    </row>
    <row r="87" spans="1:22" x14ac:dyDescent="0.35">
      <c r="A87" t="s">
        <v>500</v>
      </c>
      <c r="B87" s="2" t="s">
        <v>183</v>
      </c>
      <c r="C87" t="s">
        <v>303</v>
      </c>
      <c r="D87" s="2" t="s">
        <v>253</v>
      </c>
      <c r="E87">
        <v>17.667502157918939</v>
      </c>
      <c r="F87">
        <v>14.920271331493257</v>
      </c>
      <c r="G87">
        <v>14.608984742695583</v>
      </c>
      <c r="H87">
        <v>16.11861621696276</v>
      </c>
      <c r="I87">
        <v>17.68189983157238</v>
      </c>
      <c r="J87">
        <v>19.31942425588354</v>
      </c>
      <c r="K87">
        <v>22.084683159448446</v>
      </c>
      <c r="L87">
        <v>25.220955937973745</v>
      </c>
      <c r="M87">
        <v>23.854618586217207</v>
      </c>
      <c r="N87">
        <v>37.682480444593857</v>
      </c>
      <c r="O87">
        <v>35.344191328134386</v>
      </c>
      <c r="P87">
        <v>36.004555659664852</v>
      </c>
      <c r="Q87">
        <v>33.930261192833591</v>
      </c>
      <c r="R87">
        <v>30.72803690658586</v>
      </c>
      <c r="S87" t="s">
        <v>66</v>
      </c>
      <c r="T87" t="s">
        <v>66</v>
      </c>
      <c r="U87" t="s">
        <v>66</v>
      </c>
      <c r="V87" t="s">
        <v>66</v>
      </c>
    </row>
    <row r="88" spans="1:22" x14ac:dyDescent="0.35">
      <c r="A88" t="s">
        <v>500</v>
      </c>
      <c r="B88" s="2" t="s">
        <v>183</v>
      </c>
      <c r="C88" t="s">
        <v>202</v>
      </c>
      <c r="D88" s="2" t="s">
        <v>494</v>
      </c>
      <c r="E88">
        <v>79.400000000000006</v>
      </c>
      <c r="F88">
        <v>80.2</v>
      </c>
      <c r="G88">
        <v>81</v>
      </c>
      <c r="H88">
        <v>81.8</v>
      </c>
      <c r="I88">
        <v>82.6</v>
      </c>
      <c r="J88">
        <v>83.3</v>
      </c>
      <c r="K88">
        <v>84.2</v>
      </c>
      <c r="L88">
        <v>85</v>
      </c>
      <c r="M88">
        <v>85.9</v>
      </c>
      <c r="N88">
        <v>96.6</v>
      </c>
      <c r="O88">
        <v>98.2</v>
      </c>
      <c r="P88">
        <v>100</v>
      </c>
      <c r="Q88">
        <v>100</v>
      </c>
      <c r="R88">
        <v>100</v>
      </c>
      <c r="S88">
        <v>100</v>
      </c>
      <c r="T88">
        <v>100</v>
      </c>
      <c r="U88" t="s">
        <v>66</v>
      </c>
      <c r="V88" t="s">
        <v>66</v>
      </c>
    </row>
    <row r="89" spans="1:22" x14ac:dyDescent="0.35">
      <c r="A89" t="s">
        <v>500</v>
      </c>
      <c r="B89" s="2" t="s">
        <v>183</v>
      </c>
      <c r="C89" t="s">
        <v>418</v>
      </c>
      <c r="D89" s="2" t="s">
        <v>232</v>
      </c>
      <c r="E89">
        <v>168.620235850933</v>
      </c>
      <c r="F89">
        <v>61.134933161847599</v>
      </c>
      <c r="G89">
        <v>42.537548134879401</v>
      </c>
      <c r="H89">
        <v>28.397839913347301</v>
      </c>
      <c r="I89">
        <v>18.1082424937646</v>
      </c>
      <c r="J89">
        <v>10.3388794457932</v>
      </c>
      <c r="K89">
        <v>6.9971290353558402</v>
      </c>
      <c r="L89">
        <v>8.4267527350530909</v>
      </c>
      <c r="M89">
        <v>14.837876482825401</v>
      </c>
      <c r="N89">
        <v>6.0318372517778496</v>
      </c>
      <c r="O89">
        <v>4.8723022055068901</v>
      </c>
      <c r="P89">
        <v>5.5981559503985299</v>
      </c>
      <c r="Q89">
        <v>5.5481435745651</v>
      </c>
      <c r="R89">
        <v>9.4602838962310507</v>
      </c>
      <c r="S89">
        <v>15.209675274080899</v>
      </c>
      <c r="T89">
        <v>5.0005990309131203</v>
      </c>
      <c r="U89">
        <v>5.7853191042799796</v>
      </c>
      <c r="V89" t="s">
        <v>66</v>
      </c>
    </row>
    <row r="90" spans="1:22" x14ac:dyDescent="0.35">
      <c r="A90" t="s">
        <v>500</v>
      </c>
      <c r="B90" s="2" t="s">
        <v>183</v>
      </c>
      <c r="C90" t="s">
        <v>247</v>
      </c>
      <c r="D90" s="2" t="s">
        <v>368</v>
      </c>
      <c r="E90">
        <v>185.29076114127338</v>
      </c>
      <c r="F90">
        <v>79.534572444911817</v>
      </c>
      <c r="G90">
        <v>44.893738729063301</v>
      </c>
      <c r="H90">
        <v>30.68532161662344</v>
      </c>
      <c r="I90">
        <v>22.675122337257079</v>
      </c>
      <c r="J90">
        <v>18.972160608798077</v>
      </c>
      <c r="K90">
        <v>10.748615726121898</v>
      </c>
      <c r="L90">
        <v>12.872702230659499</v>
      </c>
      <c r="M90">
        <v>21.213536120444303</v>
      </c>
      <c r="N90">
        <v>8.6231474101087713</v>
      </c>
      <c r="O90">
        <v>12.139229988064841</v>
      </c>
      <c r="P90">
        <v>8.5769890910505353</v>
      </c>
      <c r="Q90">
        <v>11.877465046264305</v>
      </c>
      <c r="R90">
        <v>15.326573719390808</v>
      </c>
      <c r="S90">
        <v>14.884862363536683</v>
      </c>
      <c r="T90">
        <v>8.0467621512889593</v>
      </c>
      <c r="U90">
        <v>8.7678713195503519</v>
      </c>
      <c r="V90" t="s">
        <v>66</v>
      </c>
    </row>
    <row r="91" spans="1:22" x14ac:dyDescent="0.35">
      <c r="A91" t="s">
        <v>500</v>
      </c>
      <c r="B91" s="2" t="s">
        <v>183</v>
      </c>
      <c r="C91" t="s">
        <v>302</v>
      </c>
      <c r="D91" s="2" t="s">
        <v>282</v>
      </c>
      <c r="E91">
        <v>12.28325026440255</v>
      </c>
      <c r="F91">
        <v>15.807595555866119</v>
      </c>
      <c r="G91">
        <v>15.121034451360648</v>
      </c>
      <c r="H91">
        <v>14.451813347809917</v>
      </c>
      <c r="I91">
        <v>12.801639968954909</v>
      </c>
      <c r="J91">
        <v>11.530252932741739</v>
      </c>
      <c r="K91">
        <v>11.86248725951531</v>
      </c>
      <c r="L91">
        <v>12.506042976247691</v>
      </c>
      <c r="M91">
        <v>12.156780141581685</v>
      </c>
      <c r="N91">
        <v>23.264149119133943</v>
      </c>
      <c r="O91">
        <v>23.727896743370039</v>
      </c>
      <c r="P91">
        <v>24.055362441689841</v>
      </c>
      <c r="Q91">
        <v>22.216438393997358</v>
      </c>
      <c r="R91">
        <v>22.977148957555045</v>
      </c>
      <c r="S91">
        <v>20.019320711198482</v>
      </c>
      <c r="T91">
        <v>20.46307629671022</v>
      </c>
      <c r="U91">
        <v>22.408696159303705</v>
      </c>
      <c r="V91" t="s">
        <v>66</v>
      </c>
    </row>
    <row r="92" spans="1:22" x14ac:dyDescent="0.35">
      <c r="A92" t="s">
        <v>538</v>
      </c>
      <c r="B92" s="2" t="s">
        <v>41</v>
      </c>
      <c r="C92" t="s">
        <v>303</v>
      </c>
      <c r="D92" s="2" t="s">
        <v>253</v>
      </c>
      <c r="E92" t="s">
        <v>66</v>
      </c>
      <c r="F92" t="s">
        <v>66</v>
      </c>
      <c r="G92" t="s">
        <v>66</v>
      </c>
      <c r="H92" t="s">
        <v>66</v>
      </c>
      <c r="I92" t="s">
        <v>66</v>
      </c>
      <c r="J92" t="s">
        <v>66</v>
      </c>
      <c r="K92" t="s">
        <v>66</v>
      </c>
      <c r="L92" t="s">
        <v>66</v>
      </c>
      <c r="M92" t="s">
        <v>66</v>
      </c>
      <c r="N92" t="s">
        <v>66</v>
      </c>
      <c r="O92" t="s">
        <v>66</v>
      </c>
      <c r="P92" t="s">
        <v>66</v>
      </c>
      <c r="Q92" t="s">
        <v>66</v>
      </c>
      <c r="R92" t="s">
        <v>66</v>
      </c>
      <c r="S92" t="s">
        <v>66</v>
      </c>
      <c r="T92" t="s">
        <v>66</v>
      </c>
      <c r="U92" t="s">
        <v>66</v>
      </c>
      <c r="V92" t="s">
        <v>66</v>
      </c>
    </row>
    <row r="93" spans="1:22" x14ac:dyDescent="0.35">
      <c r="A93" t="s">
        <v>538</v>
      </c>
      <c r="B93" s="2" t="s">
        <v>41</v>
      </c>
      <c r="C93" t="s">
        <v>202</v>
      </c>
      <c r="D93" s="2" t="s">
        <v>494</v>
      </c>
      <c r="E93">
        <v>100</v>
      </c>
      <c r="F93">
        <v>100</v>
      </c>
      <c r="G93">
        <v>100</v>
      </c>
      <c r="H93">
        <v>100</v>
      </c>
      <c r="I93">
        <v>100</v>
      </c>
      <c r="J93">
        <v>100</v>
      </c>
      <c r="K93">
        <v>100</v>
      </c>
      <c r="L93">
        <v>100</v>
      </c>
      <c r="M93">
        <v>100</v>
      </c>
      <c r="N93">
        <v>100</v>
      </c>
      <c r="O93">
        <v>100</v>
      </c>
      <c r="P93">
        <v>100</v>
      </c>
      <c r="Q93">
        <v>100</v>
      </c>
      <c r="R93">
        <v>100</v>
      </c>
      <c r="S93">
        <v>100</v>
      </c>
      <c r="T93">
        <v>100</v>
      </c>
      <c r="U93" t="s">
        <v>66</v>
      </c>
      <c r="V93" t="s">
        <v>66</v>
      </c>
    </row>
    <row r="94" spans="1:22" x14ac:dyDescent="0.35">
      <c r="A94" t="s">
        <v>538</v>
      </c>
      <c r="B94" s="2" t="s">
        <v>41</v>
      </c>
      <c r="C94" t="s">
        <v>418</v>
      </c>
      <c r="D94" s="2" t="s">
        <v>232</v>
      </c>
      <c r="E94">
        <v>2.5445177619089998</v>
      </c>
      <c r="F94">
        <v>2.4692582308608202</v>
      </c>
      <c r="G94">
        <v>1.6452143617535999</v>
      </c>
      <c r="H94">
        <v>1.5889639997037099</v>
      </c>
      <c r="I94">
        <v>2.0972831123931499</v>
      </c>
      <c r="J94">
        <v>2.78143263670029</v>
      </c>
      <c r="K94">
        <v>1.7912077007045299</v>
      </c>
      <c r="L94">
        <v>1.82305630026809</v>
      </c>
      <c r="M94">
        <v>4.4894442050840402</v>
      </c>
      <c r="N94">
        <v>2.1259708600261602</v>
      </c>
      <c r="O94">
        <v>2.0531649986517699</v>
      </c>
      <c r="P94">
        <v>1.43681956996438</v>
      </c>
      <c r="Q94">
        <v>0.74079181222034296</v>
      </c>
      <c r="R94">
        <v>2.4402485114408399</v>
      </c>
      <c r="S94">
        <v>9.5975117287249994</v>
      </c>
      <c r="T94">
        <v>4.0490107761394096</v>
      </c>
      <c r="U94">
        <v>3.1434913650004099</v>
      </c>
      <c r="V94" t="s">
        <v>66</v>
      </c>
    </row>
    <row r="95" spans="1:22" x14ac:dyDescent="0.35">
      <c r="A95" t="s">
        <v>538</v>
      </c>
      <c r="B95" s="2" t="s">
        <v>41</v>
      </c>
      <c r="C95" t="s">
        <v>247</v>
      </c>
      <c r="D95" s="2" t="s">
        <v>368</v>
      </c>
      <c r="E95">
        <v>2.0145920867531686</v>
      </c>
      <c r="F95">
        <v>1.9828181177726947</v>
      </c>
      <c r="G95">
        <v>1.6399980826271161</v>
      </c>
      <c r="H95">
        <v>1.8501162698871809</v>
      </c>
      <c r="I95">
        <v>1.9149886102422897</v>
      </c>
      <c r="J95">
        <v>2.0830733394964227</v>
      </c>
      <c r="K95">
        <v>2.2647161893326171</v>
      </c>
      <c r="L95">
        <v>1.9316783595743487</v>
      </c>
      <c r="M95">
        <v>1.9088693735362909</v>
      </c>
      <c r="N95">
        <v>1.983163436048585</v>
      </c>
      <c r="O95">
        <v>1.7172823662303927</v>
      </c>
      <c r="P95">
        <v>1.8542407656893403</v>
      </c>
      <c r="Q95">
        <v>1.5961166757640086</v>
      </c>
      <c r="R95">
        <v>2.6973187541095456</v>
      </c>
      <c r="S95">
        <v>6.6990376118661032</v>
      </c>
      <c r="T95">
        <v>5.5077931083587544</v>
      </c>
      <c r="U95">
        <v>1.880236214566807</v>
      </c>
      <c r="V95" t="s">
        <v>66</v>
      </c>
    </row>
    <row r="96" spans="1:22" x14ac:dyDescent="0.35">
      <c r="A96" t="s">
        <v>538</v>
      </c>
      <c r="B96" s="2" t="s">
        <v>41</v>
      </c>
      <c r="C96" t="s">
        <v>302</v>
      </c>
      <c r="D96" s="2" t="s">
        <v>282</v>
      </c>
      <c r="E96" t="s">
        <v>66</v>
      </c>
      <c r="F96" t="s">
        <v>66</v>
      </c>
      <c r="G96">
        <v>29.594875059126814</v>
      </c>
      <c r="H96">
        <v>28.521763562851614</v>
      </c>
      <c r="I96">
        <v>28.348006004565324</v>
      </c>
      <c r="J96">
        <v>28.446723691954919</v>
      </c>
      <c r="K96">
        <v>28.133862632532146</v>
      </c>
      <c r="L96">
        <v>30.566660319435211</v>
      </c>
      <c r="M96">
        <v>36.015103499924841</v>
      </c>
      <c r="N96">
        <v>46.518834139774441</v>
      </c>
      <c r="O96">
        <v>45.747487823517865</v>
      </c>
      <c r="P96">
        <v>47.280939504405403</v>
      </c>
      <c r="Q96">
        <v>45.028296620758383</v>
      </c>
      <c r="R96">
        <v>45.66877653057059</v>
      </c>
      <c r="S96">
        <v>47.751012904271853</v>
      </c>
      <c r="T96">
        <v>46.503560214728559</v>
      </c>
      <c r="U96">
        <v>46.878751806305132</v>
      </c>
      <c r="V96" t="s">
        <v>66</v>
      </c>
    </row>
    <row r="97" spans="1:22" x14ac:dyDescent="0.35">
      <c r="A97" t="s">
        <v>262</v>
      </c>
      <c r="B97" s="2" t="s">
        <v>240</v>
      </c>
      <c r="C97" t="s">
        <v>303</v>
      </c>
      <c r="D97" s="2" t="s">
        <v>253</v>
      </c>
      <c r="E97">
        <v>39.540148950289947</v>
      </c>
      <c r="F97">
        <v>42.313642951382889</v>
      </c>
      <c r="G97">
        <v>41.03995937654917</v>
      </c>
      <c r="H97">
        <v>40.944744063819662</v>
      </c>
      <c r="I97">
        <v>43.288718342067789</v>
      </c>
      <c r="J97">
        <v>43.815654958317801</v>
      </c>
      <c r="K97">
        <v>47.306861106680181</v>
      </c>
      <c r="L97">
        <v>50.876505272315875</v>
      </c>
      <c r="M97">
        <v>56.562764690124602</v>
      </c>
      <c r="N97">
        <v>64.857323346035074</v>
      </c>
      <c r="O97">
        <v>65.998067730688419</v>
      </c>
      <c r="P97">
        <v>66.298032827607443</v>
      </c>
      <c r="Q97">
        <v>86.304609794847281</v>
      </c>
      <c r="R97">
        <v>81.768975319486231</v>
      </c>
      <c r="S97">
        <v>72.190370537619671</v>
      </c>
      <c r="T97">
        <v>72.854353516611141</v>
      </c>
      <c r="U97">
        <v>75.911327251465039</v>
      </c>
      <c r="V97" t="s">
        <v>66</v>
      </c>
    </row>
    <row r="98" spans="1:22" x14ac:dyDescent="0.35">
      <c r="A98" t="s">
        <v>262</v>
      </c>
      <c r="B98" s="2" t="s">
        <v>240</v>
      </c>
      <c r="C98" t="s">
        <v>202</v>
      </c>
      <c r="D98" s="2" t="s">
        <v>494</v>
      </c>
      <c r="E98">
        <v>65.7</v>
      </c>
      <c r="F98">
        <v>67.5</v>
      </c>
      <c r="G98">
        <v>68.900000000000006</v>
      </c>
      <c r="H98">
        <v>70.3</v>
      </c>
      <c r="I98">
        <v>71.7</v>
      </c>
      <c r="J98">
        <v>73.099999999999994</v>
      </c>
      <c r="K98">
        <v>85.1</v>
      </c>
      <c r="L98">
        <v>76</v>
      </c>
      <c r="M98">
        <v>77.5</v>
      </c>
      <c r="N98">
        <v>90.9</v>
      </c>
      <c r="O98">
        <v>86.5</v>
      </c>
      <c r="P98">
        <v>87.8</v>
      </c>
      <c r="Q98">
        <v>95.5</v>
      </c>
      <c r="R98">
        <v>97.1</v>
      </c>
      <c r="S98">
        <v>97.1</v>
      </c>
      <c r="T98">
        <v>99.4</v>
      </c>
      <c r="U98" t="s">
        <v>66</v>
      </c>
      <c r="V98" t="s">
        <v>66</v>
      </c>
    </row>
    <row r="99" spans="1:22" x14ac:dyDescent="0.35">
      <c r="A99" t="s">
        <v>262</v>
      </c>
      <c r="B99" s="2" t="s">
        <v>240</v>
      </c>
      <c r="C99" t="s">
        <v>418</v>
      </c>
      <c r="D99" s="2" t="s">
        <v>232</v>
      </c>
      <c r="E99">
        <v>3.0674396693058501</v>
      </c>
      <c r="F99">
        <v>3.65141786561502</v>
      </c>
      <c r="G99">
        <v>4.2402666068864496</v>
      </c>
      <c r="H99">
        <v>2.3180827466310099</v>
      </c>
      <c r="I99">
        <v>6.3944309974239797</v>
      </c>
      <c r="J99">
        <v>-1.1043104441190901</v>
      </c>
      <c r="K99">
        <v>-7.1137677126501302</v>
      </c>
      <c r="L99">
        <v>2.3180827464201998</v>
      </c>
      <c r="M99">
        <v>6.3944310025003297</v>
      </c>
      <c r="N99">
        <v>1.1476533930581601</v>
      </c>
      <c r="O99">
        <v>0.26998262264633499</v>
      </c>
      <c r="P99">
        <v>0.18706938518142399</v>
      </c>
      <c r="Q99">
        <v>0.12143464461489301</v>
      </c>
      <c r="R99">
        <v>3.2356365923707</v>
      </c>
      <c r="S99">
        <v>6.2768931944754298</v>
      </c>
      <c r="T99">
        <v>4.3898401748767402</v>
      </c>
      <c r="U99">
        <v>3.2895598595276798</v>
      </c>
      <c r="V99" t="s">
        <v>66</v>
      </c>
    </row>
    <row r="100" spans="1:22" x14ac:dyDescent="0.35">
      <c r="A100" t="s">
        <v>262</v>
      </c>
      <c r="B100" s="2" t="s">
        <v>240</v>
      </c>
      <c r="C100" t="s">
        <v>247</v>
      </c>
      <c r="D100" s="2" t="s">
        <v>368</v>
      </c>
      <c r="E100">
        <v>1.430735409432728</v>
      </c>
      <c r="F100">
        <v>-1.9185878416503925</v>
      </c>
      <c r="G100">
        <v>0.69514712676354407</v>
      </c>
      <c r="H100">
        <v>-4.0947969359172021</v>
      </c>
      <c r="I100">
        <v>2.1430349406136742</v>
      </c>
      <c r="J100">
        <v>3.0059384258055815</v>
      </c>
      <c r="K100">
        <v>3.222485207941574</v>
      </c>
      <c r="L100">
        <v>3.8097116040731578</v>
      </c>
      <c r="M100">
        <v>3.5766332576710766</v>
      </c>
      <c r="N100">
        <v>3.0693249827690892</v>
      </c>
      <c r="O100">
        <v>5.5084579591920146E-2</v>
      </c>
      <c r="P100">
        <v>-8.5143951609936153E-2</v>
      </c>
      <c r="Q100">
        <v>-0.57778302538974913</v>
      </c>
      <c r="R100">
        <v>0.53886215486849665</v>
      </c>
      <c r="S100">
        <v>7.2868549112327514</v>
      </c>
      <c r="T100">
        <v>6.6945920915479036</v>
      </c>
      <c r="U100">
        <v>1.402005367968215</v>
      </c>
      <c r="V100" t="s">
        <v>66</v>
      </c>
    </row>
    <row r="101" spans="1:22" x14ac:dyDescent="0.35">
      <c r="A101" t="s">
        <v>262</v>
      </c>
      <c r="B101" s="2" t="s">
        <v>240</v>
      </c>
      <c r="C101" t="s">
        <v>302</v>
      </c>
      <c r="D101" s="2" t="s">
        <v>282</v>
      </c>
      <c r="E101">
        <v>24.9868117261429</v>
      </c>
      <c r="F101">
        <v>24.87867051109226</v>
      </c>
      <c r="G101">
        <v>25.248491119377615</v>
      </c>
      <c r="H101">
        <v>27.25173126146932</v>
      </c>
      <c r="I101">
        <v>27.512543386463665</v>
      </c>
      <c r="J101">
        <v>31.590912937081871</v>
      </c>
      <c r="K101">
        <v>32.644334166648129</v>
      </c>
      <c r="L101">
        <v>33.304775446937825</v>
      </c>
      <c r="M101">
        <v>31.992085396276959</v>
      </c>
      <c r="N101">
        <v>35.921534462229857</v>
      </c>
      <c r="O101">
        <v>37.530141377299188</v>
      </c>
      <c r="P101">
        <v>38.295609179354997</v>
      </c>
      <c r="Q101">
        <v>29.124292556067431</v>
      </c>
      <c r="R101">
        <v>37.64432596963492</v>
      </c>
      <c r="S101">
        <v>42.199461686519982</v>
      </c>
      <c r="T101">
        <v>44.41782133562878</v>
      </c>
      <c r="U101">
        <v>47.465624617665995</v>
      </c>
      <c r="V101" t="s">
        <v>66</v>
      </c>
    </row>
    <row r="102" spans="1:22" x14ac:dyDescent="0.35">
      <c r="A102" t="s">
        <v>530</v>
      </c>
      <c r="B102" s="2" t="s">
        <v>276</v>
      </c>
      <c r="C102" t="s">
        <v>303</v>
      </c>
      <c r="D102" s="2" t="s">
        <v>253</v>
      </c>
      <c r="E102">
        <v>19.189308003516903</v>
      </c>
      <c r="F102">
        <v>17.997797502023179</v>
      </c>
      <c r="G102">
        <v>14.641043609397764</v>
      </c>
      <c r="H102">
        <v>16.788003691786741</v>
      </c>
      <c r="I102">
        <v>14.033838721560151</v>
      </c>
      <c r="J102">
        <v>15.459971580036594</v>
      </c>
      <c r="K102">
        <v>18.534837206098917</v>
      </c>
      <c r="L102">
        <v>20.710981957984433</v>
      </c>
      <c r="M102">
        <v>23.266602294679668</v>
      </c>
      <c r="N102">
        <v>28.630990850217646</v>
      </c>
      <c r="O102">
        <v>27.934300911421623</v>
      </c>
      <c r="P102">
        <v>27.821632759183483</v>
      </c>
      <c r="Q102">
        <v>30.54664514216509</v>
      </c>
      <c r="R102">
        <v>32.728161264648783</v>
      </c>
      <c r="S102">
        <v>33.426292013036068</v>
      </c>
      <c r="T102">
        <v>30.268491621815013</v>
      </c>
      <c r="U102">
        <v>28.125391556552714</v>
      </c>
      <c r="V102" t="s">
        <v>66</v>
      </c>
    </row>
    <row r="103" spans="1:22" x14ac:dyDescent="0.35">
      <c r="A103" t="s">
        <v>530</v>
      </c>
      <c r="B103" s="2" t="s">
        <v>276</v>
      </c>
      <c r="C103" t="s">
        <v>202</v>
      </c>
      <c r="D103" s="2" t="s">
        <v>494</v>
      </c>
      <c r="E103">
        <v>5.4</v>
      </c>
      <c r="F103">
        <v>4.4000000000000004</v>
      </c>
      <c r="G103">
        <v>6.8</v>
      </c>
      <c r="H103">
        <v>7.4</v>
      </c>
      <c r="I103">
        <v>7.9</v>
      </c>
      <c r="J103">
        <v>8.5</v>
      </c>
      <c r="K103">
        <v>7.9</v>
      </c>
      <c r="L103">
        <v>9.6999999999999993</v>
      </c>
      <c r="M103">
        <v>10.3</v>
      </c>
      <c r="N103">
        <v>17.2</v>
      </c>
      <c r="O103">
        <v>16.3</v>
      </c>
      <c r="P103">
        <v>16.899999999999999</v>
      </c>
      <c r="Q103">
        <v>17.399999999999999</v>
      </c>
      <c r="R103">
        <v>18</v>
      </c>
      <c r="S103">
        <v>45.5</v>
      </c>
      <c r="T103">
        <v>43.7</v>
      </c>
      <c r="U103" t="s">
        <v>66</v>
      </c>
      <c r="V103" t="s">
        <v>66</v>
      </c>
    </row>
    <row r="104" spans="1:22" x14ac:dyDescent="0.35">
      <c r="A104" t="s">
        <v>530</v>
      </c>
      <c r="B104" s="2" t="s">
        <v>276</v>
      </c>
      <c r="C104" t="s">
        <v>418</v>
      </c>
      <c r="D104" s="2" t="s">
        <v>232</v>
      </c>
      <c r="E104">
        <v>4.16540442290282</v>
      </c>
      <c r="F104">
        <v>3.9842954776789301</v>
      </c>
      <c r="G104">
        <v>2.4891623549154098</v>
      </c>
      <c r="H104">
        <v>1.48724246145441</v>
      </c>
      <c r="I104">
        <v>0.87389083086849895</v>
      </c>
      <c r="J104">
        <v>5.3645208583234201</v>
      </c>
      <c r="K104">
        <v>3.7821769654037398</v>
      </c>
      <c r="L104">
        <v>1.29806813334152</v>
      </c>
      <c r="M104">
        <v>7.9472987606785397</v>
      </c>
      <c r="N104">
        <v>4.32648555103608E-2</v>
      </c>
      <c r="O104">
        <v>0.91917071788605298</v>
      </c>
      <c r="P104">
        <v>0.73284937124106597</v>
      </c>
      <c r="Q104">
        <v>3.02272119663759</v>
      </c>
      <c r="R104">
        <v>1.73353962694035</v>
      </c>
      <c r="S104">
        <v>1.35077863583527</v>
      </c>
      <c r="T104">
        <v>2.73870078406074</v>
      </c>
      <c r="U104">
        <v>1.16093089640415</v>
      </c>
      <c r="V104" t="s">
        <v>66</v>
      </c>
    </row>
    <row r="105" spans="1:22" x14ac:dyDescent="0.35">
      <c r="A105" t="s">
        <v>530</v>
      </c>
      <c r="B105" s="2" t="s">
        <v>276</v>
      </c>
      <c r="C105" t="s">
        <v>247</v>
      </c>
      <c r="D105" s="2" t="s">
        <v>368</v>
      </c>
      <c r="E105">
        <v>4.3410556635676016</v>
      </c>
      <c r="F105">
        <v>1.9702855816725418</v>
      </c>
      <c r="G105">
        <v>3.5542132545605369</v>
      </c>
      <c r="H105">
        <v>3.0617041244122731</v>
      </c>
      <c r="I105">
        <v>0.76971100380987423</v>
      </c>
      <c r="J105">
        <v>4.2936641352614657</v>
      </c>
      <c r="K105">
        <v>2.0943170727907585</v>
      </c>
      <c r="L105">
        <v>0.39015323819573666</v>
      </c>
      <c r="M105">
        <v>6.4341522057803218</v>
      </c>
      <c r="N105">
        <v>-0.36789772511916397</v>
      </c>
      <c r="O105">
        <v>0.6704476142176361</v>
      </c>
      <c r="P105">
        <v>-0.39755379308734007</v>
      </c>
      <c r="Q105">
        <v>2.8780322885979075</v>
      </c>
      <c r="R105">
        <v>1.6187250666575466</v>
      </c>
      <c r="S105">
        <v>4.1389944787536734</v>
      </c>
      <c r="T105">
        <v>3.3856173953716251</v>
      </c>
      <c r="U105">
        <v>1.5710501446168479</v>
      </c>
      <c r="V105" t="s">
        <v>66</v>
      </c>
    </row>
    <row r="106" spans="1:22" x14ac:dyDescent="0.35">
      <c r="A106" t="s">
        <v>530</v>
      </c>
      <c r="B106" s="2" t="s">
        <v>276</v>
      </c>
      <c r="C106" t="s">
        <v>302</v>
      </c>
      <c r="D106" s="2" t="s">
        <v>282</v>
      </c>
      <c r="E106">
        <v>9.3704373645320658</v>
      </c>
      <c r="F106">
        <v>9.2599509935510493</v>
      </c>
      <c r="G106">
        <v>8.669777448486073</v>
      </c>
      <c r="H106">
        <v>7.9905326213552632</v>
      </c>
      <c r="I106">
        <v>8.1738408496740629</v>
      </c>
      <c r="J106">
        <v>7.2352521135470358</v>
      </c>
      <c r="K106">
        <v>8.1541036263230851</v>
      </c>
      <c r="L106">
        <v>9.8339071539798191</v>
      </c>
      <c r="M106">
        <v>8.8021524060526666</v>
      </c>
      <c r="N106">
        <v>8.0885135878674586</v>
      </c>
      <c r="O106">
        <v>8.9189257477010422</v>
      </c>
      <c r="P106">
        <v>9.2700830987442622</v>
      </c>
      <c r="Q106">
        <v>8.288715931278313</v>
      </c>
      <c r="R106">
        <v>8.1555017292979137</v>
      </c>
      <c r="S106">
        <v>8.5626087443790855</v>
      </c>
      <c r="T106">
        <v>10.173852981491915</v>
      </c>
      <c r="U106" t="s">
        <v>66</v>
      </c>
      <c r="V106" t="s">
        <v>66</v>
      </c>
    </row>
    <row r="107" spans="1:22" x14ac:dyDescent="0.35">
      <c r="A107" t="s">
        <v>312</v>
      </c>
      <c r="B107" s="2" t="s">
        <v>536</v>
      </c>
      <c r="C107" t="s">
        <v>303</v>
      </c>
      <c r="D107" s="2" t="s">
        <v>253</v>
      </c>
      <c r="E107" t="s">
        <v>66</v>
      </c>
      <c r="F107" t="s">
        <v>66</v>
      </c>
      <c r="G107" t="s">
        <v>66</v>
      </c>
      <c r="H107" t="s">
        <v>66</v>
      </c>
      <c r="I107" t="s">
        <v>66</v>
      </c>
      <c r="J107" t="s">
        <v>66</v>
      </c>
      <c r="K107" t="s">
        <v>66</v>
      </c>
      <c r="L107" t="s">
        <v>66</v>
      </c>
      <c r="M107" t="s">
        <v>66</v>
      </c>
      <c r="N107" t="s">
        <v>66</v>
      </c>
      <c r="O107" t="s">
        <v>66</v>
      </c>
      <c r="P107" t="s">
        <v>66</v>
      </c>
      <c r="Q107" t="s">
        <v>66</v>
      </c>
      <c r="R107" t="s">
        <v>66</v>
      </c>
      <c r="S107" t="s">
        <v>66</v>
      </c>
      <c r="T107" t="s">
        <v>66</v>
      </c>
      <c r="U107" t="s">
        <v>66</v>
      </c>
      <c r="V107" t="s">
        <v>66</v>
      </c>
    </row>
    <row r="108" spans="1:22" x14ac:dyDescent="0.35">
      <c r="A108" t="s">
        <v>312</v>
      </c>
      <c r="B108" s="2" t="s">
        <v>536</v>
      </c>
      <c r="C108" t="s">
        <v>202</v>
      </c>
      <c r="D108" s="2" t="s">
        <v>494</v>
      </c>
      <c r="E108">
        <v>100</v>
      </c>
      <c r="F108">
        <v>100</v>
      </c>
      <c r="G108">
        <v>100</v>
      </c>
      <c r="H108">
        <v>100</v>
      </c>
      <c r="I108">
        <v>100</v>
      </c>
      <c r="J108">
        <v>100</v>
      </c>
      <c r="K108">
        <v>100</v>
      </c>
      <c r="L108">
        <v>100</v>
      </c>
      <c r="M108">
        <v>100</v>
      </c>
      <c r="N108">
        <v>100</v>
      </c>
      <c r="O108">
        <v>100</v>
      </c>
      <c r="P108">
        <v>100</v>
      </c>
      <c r="Q108">
        <v>100</v>
      </c>
      <c r="R108">
        <v>100</v>
      </c>
      <c r="S108">
        <v>100</v>
      </c>
      <c r="T108">
        <v>100</v>
      </c>
      <c r="U108" t="s">
        <v>66</v>
      </c>
      <c r="V108" t="s">
        <v>66</v>
      </c>
    </row>
    <row r="109" spans="1:22" x14ac:dyDescent="0.35">
      <c r="A109" t="s">
        <v>312</v>
      </c>
      <c r="B109" s="2" t="s">
        <v>536</v>
      </c>
      <c r="C109" t="s">
        <v>418</v>
      </c>
      <c r="D109" s="2" t="s">
        <v>232</v>
      </c>
      <c r="E109" t="s">
        <v>66</v>
      </c>
      <c r="F109" t="s">
        <v>66</v>
      </c>
      <c r="G109" t="s">
        <v>66</v>
      </c>
      <c r="H109" t="s">
        <v>66</v>
      </c>
      <c r="I109" t="s">
        <v>66</v>
      </c>
      <c r="J109" t="s">
        <v>66</v>
      </c>
      <c r="K109" t="s">
        <v>66</v>
      </c>
      <c r="L109" t="s">
        <v>66</v>
      </c>
      <c r="M109" t="s">
        <v>66</v>
      </c>
      <c r="N109" t="s">
        <v>66</v>
      </c>
      <c r="O109" t="s">
        <v>66</v>
      </c>
      <c r="P109" t="s">
        <v>66</v>
      </c>
      <c r="Q109" t="s">
        <v>66</v>
      </c>
      <c r="R109" t="s">
        <v>66</v>
      </c>
      <c r="S109" t="s">
        <v>66</v>
      </c>
      <c r="T109" t="s">
        <v>66</v>
      </c>
      <c r="U109" t="s">
        <v>66</v>
      </c>
      <c r="V109" t="s">
        <v>66</v>
      </c>
    </row>
    <row r="110" spans="1:22" x14ac:dyDescent="0.35">
      <c r="A110" t="s">
        <v>312</v>
      </c>
      <c r="B110" s="2" t="s">
        <v>536</v>
      </c>
      <c r="C110" t="s">
        <v>247</v>
      </c>
      <c r="D110" s="2" t="s">
        <v>368</v>
      </c>
      <c r="E110">
        <v>-4.2363561473473084</v>
      </c>
      <c r="F110">
        <v>-1.3691957412820415</v>
      </c>
      <c r="G110">
        <v>8.580442291046154</v>
      </c>
      <c r="H110">
        <v>2.8247395206592216</v>
      </c>
      <c r="I110">
        <v>4.6921425981385028</v>
      </c>
      <c r="J110">
        <v>6.7623747376536016</v>
      </c>
      <c r="K110">
        <v>19.579161808103777</v>
      </c>
      <c r="L110">
        <v>6.5748948317307736</v>
      </c>
      <c r="M110">
        <v>5.1089141023636273</v>
      </c>
      <c r="N110">
        <v>-9.4833735989737988E-2</v>
      </c>
      <c r="O110">
        <v>1.6111169764895976</v>
      </c>
      <c r="P110">
        <v>2.4184945361273265</v>
      </c>
      <c r="Q110">
        <v>-0.42301723694126281</v>
      </c>
      <c r="R110">
        <v>1.1845413142110601</v>
      </c>
      <c r="S110">
        <v>1.4457934854470693</v>
      </c>
      <c r="T110">
        <v>3.8450352313331706</v>
      </c>
      <c r="U110">
        <v>1.5614341775501259</v>
      </c>
      <c r="V110" t="s">
        <v>66</v>
      </c>
    </row>
    <row r="111" spans="1:22" x14ac:dyDescent="0.35">
      <c r="A111" t="s">
        <v>312</v>
      </c>
      <c r="B111" s="2" t="s">
        <v>536</v>
      </c>
      <c r="C111" t="s">
        <v>302</v>
      </c>
      <c r="D111" s="2" t="s">
        <v>282</v>
      </c>
      <c r="E111" t="s">
        <v>66</v>
      </c>
      <c r="F111" t="s">
        <v>66</v>
      </c>
      <c r="G111" t="s">
        <v>66</v>
      </c>
      <c r="H111" t="s">
        <v>66</v>
      </c>
      <c r="I111" t="s">
        <v>66</v>
      </c>
      <c r="J111" t="s">
        <v>66</v>
      </c>
      <c r="K111">
        <v>39.945149739583336</v>
      </c>
      <c r="L111">
        <v>40.207028044102557</v>
      </c>
      <c r="M111">
        <v>35.905299117572056</v>
      </c>
      <c r="N111">
        <v>32.571477495941636</v>
      </c>
      <c r="O111">
        <v>36.888181115684809</v>
      </c>
      <c r="P111">
        <v>35.81679167062201</v>
      </c>
      <c r="Q111">
        <v>26.324579612661044</v>
      </c>
      <c r="R111">
        <v>26.971128992437897</v>
      </c>
      <c r="S111">
        <v>30.523292336238438</v>
      </c>
      <c r="T111">
        <v>31.124991976050797</v>
      </c>
      <c r="U111" t="s">
        <v>66</v>
      </c>
      <c r="V111" t="s">
        <v>66</v>
      </c>
    </row>
    <row r="112" spans="1:22" x14ac:dyDescent="0.35">
      <c r="A112" t="s">
        <v>480</v>
      </c>
      <c r="B112" s="2" t="s">
        <v>103</v>
      </c>
      <c r="C112" t="s">
        <v>303</v>
      </c>
      <c r="D112" s="2" t="s">
        <v>253</v>
      </c>
      <c r="E112">
        <v>47.982963164868039</v>
      </c>
      <c r="F112">
        <v>45.774103606783314</v>
      </c>
      <c r="G112">
        <v>56.402154569329376</v>
      </c>
      <c r="H112">
        <v>53.063216743996477</v>
      </c>
      <c r="I112">
        <v>56.180337403880884</v>
      </c>
      <c r="J112">
        <v>55.748899180047736</v>
      </c>
      <c r="K112">
        <v>58.75765324300253</v>
      </c>
      <c r="L112">
        <v>54.033641021185574</v>
      </c>
      <c r="M112">
        <v>61.758318057818308</v>
      </c>
      <c r="N112">
        <v>66.886184502158542</v>
      </c>
      <c r="O112">
        <v>68.072788892896469</v>
      </c>
      <c r="P112">
        <v>70.185632270948489</v>
      </c>
      <c r="Q112">
        <v>95.038616090043163</v>
      </c>
      <c r="R112">
        <v>87.273315282606745</v>
      </c>
      <c r="S112">
        <v>86.668464026238098</v>
      </c>
      <c r="T112">
        <v>84.095875041517886</v>
      </c>
      <c r="U112">
        <v>83.346506832164053</v>
      </c>
      <c r="V112" t="s">
        <v>66</v>
      </c>
    </row>
    <row r="113" spans="1:22" x14ac:dyDescent="0.35">
      <c r="A113" t="s">
        <v>480</v>
      </c>
      <c r="B113" s="2" t="s">
        <v>103</v>
      </c>
      <c r="C113" t="s">
        <v>202</v>
      </c>
      <c r="D113" s="2" t="s">
        <v>494</v>
      </c>
      <c r="E113">
        <v>8.8000000000000007</v>
      </c>
      <c r="F113">
        <v>19.8</v>
      </c>
      <c r="G113">
        <v>23.9</v>
      </c>
      <c r="H113">
        <v>18.5</v>
      </c>
      <c r="I113">
        <v>32.5</v>
      </c>
      <c r="J113">
        <v>43.2</v>
      </c>
      <c r="K113">
        <v>42</v>
      </c>
      <c r="L113">
        <v>58.9</v>
      </c>
      <c r="M113">
        <v>52.3</v>
      </c>
      <c r="N113">
        <v>96.8</v>
      </c>
      <c r="O113">
        <v>99.9</v>
      </c>
      <c r="P113">
        <v>100</v>
      </c>
      <c r="Q113">
        <v>100</v>
      </c>
      <c r="R113">
        <v>100</v>
      </c>
      <c r="S113">
        <v>100</v>
      </c>
      <c r="T113">
        <v>100</v>
      </c>
      <c r="U113" t="s">
        <v>66</v>
      </c>
      <c r="V113" t="s">
        <v>66</v>
      </c>
    </row>
    <row r="114" spans="1:22" x14ac:dyDescent="0.35">
      <c r="A114" t="s">
        <v>480</v>
      </c>
      <c r="B114" s="2" t="s">
        <v>103</v>
      </c>
      <c r="C114" t="s">
        <v>418</v>
      </c>
      <c r="D114" s="2" t="s">
        <v>232</v>
      </c>
      <c r="E114">
        <v>4.0121208107034203</v>
      </c>
      <c r="F114">
        <v>3.41478946111594</v>
      </c>
      <c r="G114">
        <v>2.4553571428571401</v>
      </c>
      <c r="H114">
        <v>2.5723086169333902</v>
      </c>
      <c r="I114">
        <v>4.1059369827295704</v>
      </c>
      <c r="J114">
        <v>5.3126310463774997</v>
      </c>
      <c r="K114">
        <v>5.0004543802254</v>
      </c>
      <c r="L114">
        <v>5.1561113875846196</v>
      </c>
      <c r="M114">
        <v>8.3271604938271206</v>
      </c>
      <c r="N114">
        <v>4.9550836698512901</v>
      </c>
      <c r="O114">
        <v>2.72396386183713</v>
      </c>
      <c r="P114">
        <v>2.72643037388832</v>
      </c>
      <c r="Q114">
        <v>5.6293652263250697</v>
      </c>
      <c r="R114">
        <v>7.3468144053352997</v>
      </c>
      <c r="S114">
        <v>5.6391667139637001</v>
      </c>
      <c r="T114">
        <v>4.2293441992925098</v>
      </c>
      <c r="U114">
        <v>2.76131569624097</v>
      </c>
      <c r="V114" t="s">
        <v>66</v>
      </c>
    </row>
    <row r="115" spans="1:22" x14ac:dyDescent="0.35">
      <c r="A115" t="s">
        <v>480</v>
      </c>
      <c r="B115" s="2" t="s">
        <v>103</v>
      </c>
      <c r="C115" t="s">
        <v>247</v>
      </c>
      <c r="D115" s="2" t="s">
        <v>368</v>
      </c>
      <c r="E115">
        <v>16.52714658169559</v>
      </c>
      <c r="F115">
        <v>5.3373306335889197</v>
      </c>
      <c r="G115">
        <v>5.1651928494626844</v>
      </c>
      <c r="H115">
        <v>3.6243063582448229</v>
      </c>
      <c r="I115">
        <v>4.3458815235211574</v>
      </c>
      <c r="J115">
        <v>6.4792024013922429</v>
      </c>
      <c r="K115">
        <v>6.5751238535145973</v>
      </c>
      <c r="L115">
        <v>4.6881779144297724</v>
      </c>
      <c r="M115">
        <v>5.6061808250588854</v>
      </c>
      <c r="N115">
        <v>4.34963395866464</v>
      </c>
      <c r="O115">
        <v>1.1508627637055753</v>
      </c>
      <c r="P115">
        <v>3.1080083741491364</v>
      </c>
      <c r="Q115">
        <v>5.2873743134946665</v>
      </c>
      <c r="R115">
        <v>7.6280134305892773</v>
      </c>
      <c r="S115">
        <v>5.7948551697978274</v>
      </c>
      <c r="T115">
        <v>4.4035935765974585</v>
      </c>
      <c r="U115" t="s">
        <v>66</v>
      </c>
      <c r="V115" t="s">
        <v>66</v>
      </c>
    </row>
    <row r="116" spans="1:22" x14ac:dyDescent="0.35">
      <c r="A116" t="s">
        <v>480</v>
      </c>
      <c r="B116" s="2" t="s">
        <v>103</v>
      </c>
      <c r="C116" t="s">
        <v>302</v>
      </c>
      <c r="D116" s="2" t="s">
        <v>282</v>
      </c>
      <c r="E116" t="s">
        <v>66</v>
      </c>
      <c r="F116" t="s">
        <v>66</v>
      </c>
      <c r="G116" t="s">
        <v>66</v>
      </c>
      <c r="H116" t="s">
        <v>66</v>
      </c>
      <c r="I116" t="s">
        <v>66</v>
      </c>
      <c r="J116" t="s">
        <v>66</v>
      </c>
      <c r="K116">
        <v>12.328456636111435</v>
      </c>
      <c r="L116">
        <v>11.915783814540466</v>
      </c>
      <c r="M116">
        <v>13.318106748423194</v>
      </c>
      <c r="N116">
        <v>14.338403817607388</v>
      </c>
      <c r="O116">
        <v>15.914719250303587</v>
      </c>
      <c r="P116">
        <v>14.161136740043878</v>
      </c>
      <c r="Q116">
        <v>14.6590095010389</v>
      </c>
      <c r="R116">
        <v>5.6455812111659789</v>
      </c>
      <c r="S116">
        <v>7.9919592020578083</v>
      </c>
      <c r="T116">
        <v>14.954042662994116</v>
      </c>
      <c r="U116">
        <v>15.417699932957369</v>
      </c>
      <c r="V116" t="s">
        <v>66</v>
      </c>
    </row>
    <row r="117" spans="1:22" x14ac:dyDescent="0.35">
      <c r="A117" t="s">
        <v>50</v>
      </c>
      <c r="B117" s="2" t="s">
        <v>434</v>
      </c>
      <c r="C117" t="s">
        <v>303</v>
      </c>
      <c r="D117" s="2" t="s">
        <v>253</v>
      </c>
      <c r="E117">
        <v>52.176913802143702</v>
      </c>
      <c r="F117">
        <v>63.478429025316984</v>
      </c>
      <c r="G117">
        <v>56.744876719262344</v>
      </c>
      <c r="H117">
        <v>59.346906527708896</v>
      </c>
      <c r="I117">
        <v>50.069674212467852</v>
      </c>
      <c r="J117">
        <v>51.527308266429287</v>
      </c>
      <c r="K117">
        <v>53.362729184290046</v>
      </c>
      <c r="L117">
        <v>60.333265491656022</v>
      </c>
      <c r="M117">
        <v>64.207384597070998</v>
      </c>
      <c r="N117">
        <v>75.569713596674177</v>
      </c>
      <c r="O117">
        <v>74.649467789561129</v>
      </c>
      <c r="P117">
        <v>72.521247755755084</v>
      </c>
      <c r="Q117">
        <v>91.879629815277667</v>
      </c>
      <c r="R117">
        <v>57.66090594273944</v>
      </c>
      <c r="S117">
        <v>56.93921530328381</v>
      </c>
      <c r="T117">
        <v>56.061944157751128</v>
      </c>
      <c r="U117">
        <v>59.773818089310801</v>
      </c>
      <c r="V117" t="s">
        <v>66</v>
      </c>
    </row>
    <row r="118" spans="1:22" x14ac:dyDescent="0.35">
      <c r="A118" t="s">
        <v>50</v>
      </c>
      <c r="B118" s="2" t="s">
        <v>434</v>
      </c>
      <c r="C118" t="s">
        <v>202</v>
      </c>
      <c r="D118" s="2" t="s">
        <v>494</v>
      </c>
      <c r="E118">
        <v>28.2</v>
      </c>
      <c r="F118">
        <v>28</v>
      </c>
      <c r="G118">
        <v>22.5</v>
      </c>
      <c r="H118">
        <v>35</v>
      </c>
      <c r="I118">
        <v>40.299999999999997</v>
      </c>
      <c r="J118">
        <v>29.5</v>
      </c>
      <c r="K118">
        <v>41.6</v>
      </c>
      <c r="L118">
        <v>46.5</v>
      </c>
      <c r="M118">
        <v>57</v>
      </c>
      <c r="N118">
        <v>74.8</v>
      </c>
      <c r="O118">
        <v>77.599999999999994</v>
      </c>
      <c r="P118">
        <v>84.9</v>
      </c>
      <c r="Q118">
        <v>90.9</v>
      </c>
      <c r="R118">
        <v>95.1</v>
      </c>
      <c r="S118">
        <v>95.6</v>
      </c>
      <c r="T118">
        <v>99.6</v>
      </c>
      <c r="U118" t="s">
        <v>66</v>
      </c>
      <c r="V118" t="s">
        <v>66</v>
      </c>
    </row>
    <row r="119" spans="1:22" x14ac:dyDescent="0.35">
      <c r="A119" t="s">
        <v>50</v>
      </c>
      <c r="B119" s="2" t="s">
        <v>434</v>
      </c>
      <c r="C119" t="s">
        <v>418</v>
      </c>
      <c r="D119" s="2" t="s">
        <v>232</v>
      </c>
      <c r="E119">
        <v>4.6082299887259799</v>
      </c>
      <c r="F119">
        <v>1.5896537787956699</v>
      </c>
      <c r="G119">
        <v>0.92825885161106902</v>
      </c>
      <c r="H119">
        <v>3.3372749967153301</v>
      </c>
      <c r="I119">
        <v>4.4373808010172402</v>
      </c>
      <c r="J119">
        <v>5.3932310689066298</v>
      </c>
      <c r="K119">
        <v>4.2823960480256096</v>
      </c>
      <c r="L119">
        <v>8.7056092357886907</v>
      </c>
      <c r="M119">
        <v>14.006810770251899</v>
      </c>
      <c r="N119">
        <v>2.8227580554717</v>
      </c>
      <c r="O119">
        <v>2.2720598723015399</v>
      </c>
      <c r="P119">
        <v>1.8395450496902499</v>
      </c>
      <c r="Q119">
        <v>0.94074215338184897</v>
      </c>
      <c r="R119">
        <v>0.73738372145227404</v>
      </c>
      <c r="S119">
        <v>1.7463287294596801</v>
      </c>
      <c r="T119">
        <v>2.57688800489192</v>
      </c>
      <c r="U119">
        <v>5.0997656831742697</v>
      </c>
      <c r="V119" t="s">
        <v>66</v>
      </c>
    </row>
    <row r="120" spans="1:22" x14ac:dyDescent="0.35">
      <c r="A120" t="s">
        <v>50</v>
      </c>
      <c r="B120" s="2" t="s">
        <v>434</v>
      </c>
      <c r="C120" t="s">
        <v>247</v>
      </c>
      <c r="D120" s="2" t="s">
        <v>368</v>
      </c>
      <c r="E120">
        <v>5.1954052080173057</v>
      </c>
      <c r="F120">
        <v>1.8700936577675549</v>
      </c>
      <c r="G120">
        <v>2.8207573973461706</v>
      </c>
      <c r="H120">
        <v>6.3299922925244516</v>
      </c>
      <c r="I120">
        <v>7.9677095092432353</v>
      </c>
      <c r="J120">
        <v>5.940797630219123</v>
      </c>
      <c r="K120">
        <v>13.66367954035448</v>
      </c>
      <c r="L120">
        <v>7.3733538611182325</v>
      </c>
      <c r="M120">
        <v>10.381181762674657</v>
      </c>
      <c r="N120">
        <v>29.866832233625701</v>
      </c>
      <c r="O120">
        <v>2.4751183602734557</v>
      </c>
      <c r="P120">
        <v>-0.17674718007292256</v>
      </c>
      <c r="Q120">
        <v>-1.1750382239071229</v>
      </c>
      <c r="R120">
        <v>2.8361478417338901</v>
      </c>
      <c r="S120">
        <v>2.5910027508160312</v>
      </c>
      <c r="T120">
        <v>0.18913741360276504</v>
      </c>
      <c r="U120">
        <v>6.0462838541003521</v>
      </c>
      <c r="V120" t="s">
        <v>66</v>
      </c>
    </row>
    <row r="121" spans="1:22" x14ac:dyDescent="0.35">
      <c r="A121" t="s">
        <v>50</v>
      </c>
      <c r="B121" s="2" t="s">
        <v>434</v>
      </c>
      <c r="C121" t="s">
        <v>302</v>
      </c>
      <c r="D121" s="2" t="s">
        <v>282</v>
      </c>
      <c r="E121">
        <v>9.5097135387530347</v>
      </c>
      <c r="F121">
        <v>8.984623510771387</v>
      </c>
      <c r="G121">
        <v>10.173514822403867</v>
      </c>
      <c r="H121">
        <v>12.611171922248912</v>
      </c>
      <c r="I121">
        <v>12.811145922632825</v>
      </c>
      <c r="J121">
        <v>14.023495977934422</v>
      </c>
      <c r="K121">
        <v>13.204808341812885</v>
      </c>
      <c r="L121">
        <v>12.108439331972161</v>
      </c>
      <c r="M121">
        <v>10.589092519676731</v>
      </c>
      <c r="N121">
        <v>9.8766495322891181</v>
      </c>
      <c r="O121">
        <v>9.3945429252617192</v>
      </c>
      <c r="P121">
        <v>8.7953839990261482</v>
      </c>
      <c r="Q121">
        <v>5.0885560651015984</v>
      </c>
      <c r="R121">
        <v>5.0330841406812565</v>
      </c>
      <c r="S121">
        <v>7.059261517990767</v>
      </c>
      <c r="T121">
        <v>6.8804848044959508</v>
      </c>
      <c r="U121">
        <v>6.1300085768683257</v>
      </c>
      <c r="V121" t="s">
        <v>66</v>
      </c>
    </row>
    <row r="122" spans="1:22" x14ac:dyDescent="0.35">
      <c r="A122" t="s">
        <v>327</v>
      </c>
      <c r="B122" s="2" t="s">
        <v>467</v>
      </c>
      <c r="C122" t="s">
        <v>303</v>
      </c>
      <c r="D122" s="2" t="s">
        <v>253</v>
      </c>
      <c r="E122">
        <v>21.892662858760701</v>
      </c>
      <c r="F122">
        <v>36.286606066978258</v>
      </c>
      <c r="G122">
        <v>36.269046694244629</v>
      </c>
      <c r="H122">
        <v>37.317672331203561</v>
      </c>
      <c r="I122">
        <v>42.702230702093189</v>
      </c>
      <c r="J122">
        <v>45.750351804863662</v>
      </c>
      <c r="K122">
        <v>49.367783056149946</v>
      </c>
      <c r="L122">
        <v>53.012614165275984</v>
      </c>
      <c r="M122">
        <v>48.74459036584566</v>
      </c>
      <c r="N122">
        <v>69.542126742648534</v>
      </c>
      <c r="O122">
        <v>71.272275182210649</v>
      </c>
      <c r="P122">
        <v>73.586090746305558</v>
      </c>
      <c r="Q122">
        <v>81.344723720705616</v>
      </c>
      <c r="R122">
        <v>80.509156494974562</v>
      </c>
      <c r="S122">
        <v>72.866041517702968</v>
      </c>
      <c r="T122">
        <v>71.696059865741844</v>
      </c>
      <c r="U122">
        <v>73.105877803298114</v>
      </c>
      <c r="V122" t="s">
        <v>66</v>
      </c>
    </row>
    <row r="123" spans="1:22" x14ac:dyDescent="0.35">
      <c r="A123" t="s">
        <v>327</v>
      </c>
      <c r="B123" s="2" t="s">
        <v>467</v>
      </c>
      <c r="C123" t="s">
        <v>202</v>
      </c>
      <c r="D123" s="2" t="s">
        <v>494</v>
      </c>
      <c r="E123">
        <v>98.9</v>
      </c>
      <c r="F123">
        <v>99.6</v>
      </c>
      <c r="G123">
        <v>97.9</v>
      </c>
      <c r="H123">
        <v>98.9</v>
      </c>
      <c r="I123">
        <v>98.9</v>
      </c>
      <c r="J123">
        <v>98.9</v>
      </c>
      <c r="K123">
        <v>99.1</v>
      </c>
      <c r="L123">
        <v>99.8</v>
      </c>
      <c r="M123">
        <v>99</v>
      </c>
      <c r="N123">
        <v>100</v>
      </c>
      <c r="O123">
        <v>100</v>
      </c>
      <c r="P123">
        <v>100</v>
      </c>
      <c r="Q123">
        <v>100</v>
      </c>
      <c r="R123">
        <v>100</v>
      </c>
      <c r="S123">
        <v>100</v>
      </c>
      <c r="T123">
        <v>100</v>
      </c>
      <c r="U123" t="s">
        <v>66</v>
      </c>
      <c r="V123" t="s">
        <v>66</v>
      </c>
    </row>
    <row r="124" spans="1:22" x14ac:dyDescent="0.35">
      <c r="A124" t="s">
        <v>327</v>
      </c>
      <c r="B124" s="2" t="s">
        <v>467</v>
      </c>
      <c r="C124" t="s">
        <v>418</v>
      </c>
      <c r="D124" s="2" t="s">
        <v>232</v>
      </c>
      <c r="E124" t="s">
        <v>66</v>
      </c>
      <c r="F124" t="s">
        <v>66</v>
      </c>
      <c r="G124" t="s">
        <v>66</v>
      </c>
      <c r="H124" t="s">
        <v>66</v>
      </c>
      <c r="I124" t="s">
        <v>66</v>
      </c>
      <c r="J124" t="s">
        <v>66</v>
      </c>
      <c r="K124">
        <v>6.1255661562028401</v>
      </c>
      <c r="L124">
        <v>1.50077710611541</v>
      </c>
      <c r="M124">
        <v>7.4270431033295203</v>
      </c>
      <c r="N124">
        <v>0.810133321953038</v>
      </c>
      <c r="O124">
        <v>1.41710814018033</v>
      </c>
      <c r="P124">
        <v>0.56278215406123</v>
      </c>
      <c r="Q124">
        <v>-1.0512960076348901</v>
      </c>
      <c r="R124">
        <v>1.9816390058762201</v>
      </c>
      <c r="S124">
        <v>14.020844082677099</v>
      </c>
      <c r="T124">
        <v>6.1059011284827998</v>
      </c>
      <c r="U124">
        <v>1.69212733599723</v>
      </c>
      <c r="V124" t="s">
        <v>66</v>
      </c>
    </row>
    <row r="125" spans="1:22" x14ac:dyDescent="0.35">
      <c r="A125" t="s">
        <v>327</v>
      </c>
      <c r="B125" s="2" t="s">
        <v>467</v>
      </c>
      <c r="C125" t="s">
        <v>247</v>
      </c>
      <c r="D125" s="2" t="s">
        <v>368</v>
      </c>
      <c r="E125">
        <v>30.332593026765466</v>
      </c>
      <c r="F125">
        <v>4.7261159641469845</v>
      </c>
      <c r="G125">
        <v>5.0078690912501997</v>
      </c>
      <c r="H125">
        <v>1.4108632266941754</v>
      </c>
      <c r="I125">
        <v>2.1619666745545061</v>
      </c>
      <c r="J125">
        <v>6.189013756197653</v>
      </c>
      <c r="K125">
        <v>7.8001279474667911</v>
      </c>
      <c r="L125">
        <v>6.195572474933428</v>
      </c>
      <c r="M125">
        <v>7.3373706423048191</v>
      </c>
      <c r="N125">
        <v>1.7787063788460244</v>
      </c>
      <c r="O125">
        <v>2.790157339660837</v>
      </c>
      <c r="P125">
        <v>2.4729699173427804</v>
      </c>
      <c r="Q125">
        <v>6.2148513451916187E-2</v>
      </c>
      <c r="R125">
        <v>4.9629522580304553</v>
      </c>
      <c r="S125">
        <v>11.808838185719651</v>
      </c>
      <c r="T125">
        <v>7.2912283109476164</v>
      </c>
      <c r="U125">
        <v>4.1336750202809469</v>
      </c>
      <c r="V125" t="s">
        <v>66</v>
      </c>
    </row>
    <row r="126" spans="1:22" x14ac:dyDescent="0.35">
      <c r="A126" t="s">
        <v>327</v>
      </c>
      <c r="B126" s="2" t="s">
        <v>467</v>
      </c>
      <c r="C126" t="s">
        <v>302</v>
      </c>
      <c r="D126" s="2" t="s">
        <v>282</v>
      </c>
      <c r="E126">
        <v>12.807880724674838</v>
      </c>
      <c r="F126">
        <v>13.202837108551549</v>
      </c>
      <c r="G126">
        <v>12.325802982358395</v>
      </c>
      <c r="H126">
        <v>12.997241122863898</v>
      </c>
      <c r="I126">
        <v>12.757969264947674</v>
      </c>
      <c r="J126">
        <v>12.693059597034202</v>
      </c>
      <c r="K126">
        <v>12.487204956637679</v>
      </c>
      <c r="L126">
        <v>14.554588575270605</v>
      </c>
      <c r="M126">
        <v>13.75557953631974</v>
      </c>
      <c r="N126">
        <v>14.698424461979782</v>
      </c>
      <c r="O126">
        <v>14.848604295963241</v>
      </c>
      <c r="P126">
        <v>15.35643930422931</v>
      </c>
      <c r="Q126">
        <v>10.232802560054512</v>
      </c>
      <c r="R126">
        <v>13.444950467043466</v>
      </c>
      <c r="S126">
        <v>16.006023355322633</v>
      </c>
      <c r="T126">
        <v>16.975351832096557</v>
      </c>
      <c r="U126">
        <v>16.922766556591046</v>
      </c>
      <c r="V126" t="s">
        <v>66</v>
      </c>
    </row>
    <row r="127" spans="1:22" x14ac:dyDescent="0.35">
      <c r="A127" t="s">
        <v>43</v>
      </c>
      <c r="B127" s="2" t="s">
        <v>331</v>
      </c>
      <c r="C127" t="s">
        <v>303</v>
      </c>
      <c r="D127" s="2" t="s">
        <v>253</v>
      </c>
      <c r="E127">
        <v>24.816209461953413</v>
      </c>
      <c r="F127">
        <v>39.399227775643283</v>
      </c>
      <c r="G127">
        <v>45.248542238493719</v>
      </c>
      <c r="H127">
        <v>47.878314454550114</v>
      </c>
      <c r="I127">
        <v>46.884142062216682</v>
      </c>
      <c r="J127">
        <v>44.425838549389667</v>
      </c>
      <c r="K127">
        <v>42.481357616430707</v>
      </c>
      <c r="L127">
        <v>49.786391721688751</v>
      </c>
      <c r="M127">
        <v>53.547530253366737</v>
      </c>
      <c r="N127">
        <v>43.485258830546748</v>
      </c>
      <c r="O127">
        <v>45.183520259669905</v>
      </c>
      <c r="P127">
        <v>47.118570703589825</v>
      </c>
      <c r="Q127">
        <v>52.373451958546312</v>
      </c>
      <c r="R127">
        <v>45.345713708527036</v>
      </c>
      <c r="S127">
        <v>40.050079041333468</v>
      </c>
      <c r="T127">
        <v>41.707501706710907</v>
      </c>
      <c r="U127">
        <v>43.836634004271104</v>
      </c>
      <c r="V127" t="s">
        <v>66</v>
      </c>
    </row>
    <row r="128" spans="1:22" x14ac:dyDescent="0.35">
      <c r="A128" t="s">
        <v>43</v>
      </c>
      <c r="B128" s="2" t="s">
        <v>331</v>
      </c>
      <c r="C128" t="s">
        <v>202</v>
      </c>
      <c r="D128" s="2" t="s">
        <v>494</v>
      </c>
      <c r="E128">
        <v>12.1</v>
      </c>
      <c r="F128">
        <v>10.4</v>
      </c>
      <c r="G128">
        <v>6.4</v>
      </c>
      <c r="H128">
        <v>16.399999999999999</v>
      </c>
      <c r="I128">
        <v>17.899999999999999</v>
      </c>
      <c r="J128">
        <v>19.3</v>
      </c>
      <c r="K128">
        <v>20.7</v>
      </c>
      <c r="L128">
        <v>21.3</v>
      </c>
      <c r="M128">
        <v>21.6</v>
      </c>
      <c r="N128">
        <v>31</v>
      </c>
      <c r="O128">
        <v>29.1</v>
      </c>
      <c r="P128">
        <v>27.9</v>
      </c>
      <c r="Q128">
        <v>26.2</v>
      </c>
      <c r="R128">
        <v>25</v>
      </c>
      <c r="S128">
        <v>25</v>
      </c>
      <c r="T128">
        <v>25</v>
      </c>
      <c r="U128" t="s">
        <v>66</v>
      </c>
      <c r="V128" t="s">
        <v>66</v>
      </c>
    </row>
    <row r="129" spans="1:22" x14ac:dyDescent="0.35">
      <c r="A129" t="s">
        <v>43</v>
      </c>
      <c r="B129" s="2" t="s">
        <v>331</v>
      </c>
      <c r="C129" t="s">
        <v>418</v>
      </c>
      <c r="D129" s="2" t="s">
        <v>232</v>
      </c>
      <c r="E129">
        <v>8.6014851485149002</v>
      </c>
      <c r="F129">
        <v>6.5590376701486104</v>
      </c>
      <c r="G129">
        <v>8.0327966252748499</v>
      </c>
      <c r="H129">
        <v>9.1899026563273907</v>
      </c>
      <c r="I129">
        <v>6.9457036365467397</v>
      </c>
      <c r="J129">
        <v>8.6102252854643897</v>
      </c>
      <c r="K129">
        <v>11.5552187914379</v>
      </c>
      <c r="L129">
        <v>7.0809984717269199</v>
      </c>
      <c r="M129">
        <v>12.7021883920075</v>
      </c>
      <c r="N129">
        <v>3.3082807676821901</v>
      </c>
      <c r="O129">
        <v>3.2380155894771501</v>
      </c>
      <c r="P129">
        <v>2.7728644286331998</v>
      </c>
      <c r="Q129">
        <v>1.8903591682420999</v>
      </c>
      <c r="R129">
        <v>7.2409776558844197</v>
      </c>
      <c r="S129">
        <v>11.665567478802</v>
      </c>
      <c r="T129">
        <v>5.0676154934382902</v>
      </c>
      <c r="U129">
        <v>2.8183513167625098</v>
      </c>
      <c r="V129" t="s">
        <v>66</v>
      </c>
    </row>
    <row r="130" spans="1:22" x14ac:dyDescent="0.35">
      <c r="A130" t="s">
        <v>43</v>
      </c>
      <c r="B130" s="2" t="s">
        <v>331</v>
      </c>
      <c r="C130" t="s">
        <v>247</v>
      </c>
      <c r="D130" s="2" t="s">
        <v>368</v>
      </c>
      <c r="E130">
        <v>14.170966914369743</v>
      </c>
      <c r="F130">
        <v>8.3128249995129835</v>
      </c>
      <c r="G130">
        <v>1.1873706961312109</v>
      </c>
      <c r="H130">
        <v>3.2590843720066403</v>
      </c>
      <c r="I130">
        <v>10.078788653573099</v>
      </c>
      <c r="J130">
        <v>15.471706569310513</v>
      </c>
      <c r="K130">
        <v>5.1543983602336993</v>
      </c>
      <c r="L130">
        <v>6.0291976506440221</v>
      </c>
      <c r="M130">
        <v>9.3727302556346785</v>
      </c>
      <c r="N130">
        <v>-2.64993320934704</v>
      </c>
      <c r="O130">
        <v>5.6621886191578596E-2</v>
      </c>
      <c r="P130">
        <v>0.50800410103218496</v>
      </c>
      <c r="Q130">
        <v>4.3788668169720779</v>
      </c>
      <c r="R130">
        <v>8.3815438708060128</v>
      </c>
      <c r="S130">
        <v>14.617676724187589</v>
      </c>
      <c r="T130">
        <v>1.7390038592786965</v>
      </c>
      <c r="U130">
        <v>2.7811749417304696</v>
      </c>
      <c r="V130" t="s">
        <v>66</v>
      </c>
    </row>
    <row r="131" spans="1:22" x14ac:dyDescent="0.35">
      <c r="A131" t="s">
        <v>43</v>
      </c>
      <c r="B131" s="2" t="s">
        <v>331</v>
      </c>
      <c r="C131" t="s">
        <v>302</v>
      </c>
      <c r="D131" s="2" t="s">
        <v>282</v>
      </c>
      <c r="E131">
        <v>15.068036476377408</v>
      </c>
      <c r="F131">
        <v>13.091409530978664</v>
      </c>
      <c r="G131">
        <v>15.282845993349186</v>
      </c>
      <c r="H131">
        <v>14.574564505623734</v>
      </c>
      <c r="I131">
        <v>14.718326867870287</v>
      </c>
      <c r="J131">
        <v>14.371698409139322</v>
      </c>
      <c r="K131">
        <v>13.635891961805131</v>
      </c>
      <c r="L131">
        <v>14.885990298104609</v>
      </c>
      <c r="M131">
        <v>11.221926742244687</v>
      </c>
      <c r="N131">
        <v>12.866609587304598</v>
      </c>
      <c r="O131">
        <v>12.86932571348631</v>
      </c>
      <c r="P131">
        <v>13.982855929455184</v>
      </c>
      <c r="Q131">
        <v>11.230689029890502</v>
      </c>
      <c r="R131">
        <v>8.4688889132129948</v>
      </c>
      <c r="S131">
        <v>8.619913042463665</v>
      </c>
      <c r="T131">
        <v>9.3305370293936374</v>
      </c>
      <c r="U131">
        <v>11.469193903189041</v>
      </c>
      <c r="V131" t="s">
        <v>66</v>
      </c>
    </row>
    <row r="132" spans="1:22" x14ac:dyDescent="0.35">
      <c r="A132" t="s">
        <v>502</v>
      </c>
      <c r="B132" s="2" t="s">
        <v>274</v>
      </c>
      <c r="C132" t="s">
        <v>303</v>
      </c>
      <c r="D132" s="2" t="s">
        <v>253</v>
      </c>
      <c r="E132">
        <v>46.486587806857862</v>
      </c>
      <c r="F132">
        <v>58.636171716617802</v>
      </c>
      <c r="G132">
        <v>55.004982172566677</v>
      </c>
      <c r="H132">
        <v>56.526363797990427</v>
      </c>
      <c r="I132">
        <v>56.33206510917794</v>
      </c>
      <c r="J132">
        <v>60.133044458256471</v>
      </c>
      <c r="K132">
        <v>63.249779479687021</v>
      </c>
      <c r="L132">
        <v>68.359198627347865</v>
      </c>
      <c r="M132">
        <v>70.489452970589824</v>
      </c>
      <c r="N132">
        <v>93.059599198887895</v>
      </c>
      <c r="O132">
        <v>93.713034030550574</v>
      </c>
      <c r="P132">
        <v>96.057850427193642</v>
      </c>
      <c r="Q132">
        <v>109.1542171037395</v>
      </c>
      <c r="R132">
        <v>103.46563448409665</v>
      </c>
      <c r="S132">
        <v>104.3022143185802</v>
      </c>
      <c r="T132">
        <v>110.1845392627304</v>
      </c>
      <c r="U132">
        <v>116.39655486328837</v>
      </c>
      <c r="V132" t="s">
        <v>66</v>
      </c>
    </row>
    <row r="133" spans="1:22" x14ac:dyDescent="0.35">
      <c r="A133" t="s">
        <v>502</v>
      </c>
      <c r="B133" s="2" t="s">
        <v>274</v>
      </c>
      <c r="C133" t="s">
        <v>202</v>
      </c>
      <c r="D133" s="2" t="s">
        <v>494</v>
      </c>
      <c r="E133">
        <v>74.599999999999994</v>
      </c>
      <c r="F133">
        <v>81.900000000000006</v>
      </c>
      <c r="G133">
        <v>84.1</v>
      </c>
      <c r="H133">
        <v>85.3</v>
      </c>
      <c r="I133">
        <v>83.5</v>
      </c>
      <c r="J133">
        <v>84.8</v>
      </c>
      <c r="K133">
        <v>87.2</v>
      </c>
      <c r="L133">
        <v>89.8</v>
      </c>
      <c r="M133">
        <v>91.9</v>
      </c>
      <c r="N133">
        <v>99.2</v>
      </c>
      <c r="O133">
        <v>98.4</v>
      </c>
      <c r="P133">
        <v>98.5</v>
      </c>
      <c r="Q133">
        <v>98.7</v>
      </c>
      <c r="R133">
        <v>97.3</v>
      </c>
      <c r="S133">
        <v>97.3</v>
      </c>
      <c r="T133">
        <v>99</v>
      </c>
      <c r="U133" t="s">
        <v>66</v>
      </c>
      <c r="V133" t="s">
        <v>66</v>
      </c>
    </row>
    <row r="134" spans="1:22" x14ac:dyDescent="0.35">
      <c r="A134" t="s">
        <v>502</v>
      </c>
      <c r="B134" s="2" t="s">
        <v>274</v>
      </c>
      <c r="C134" t="s">
        <v>418</v>
      </c>
      <c r="D134" s="2" t="s">
        <v>232</v>
      </c>
      <c r="E134">
        <v>7.0441410594726497</v>
      </c>
      <c r="F134">
        <v>6.8403590248752302</v>
      </c>
      <c r="G134">
        <v>8.4501643770833095</v>
      </c>
      <c r="H134">
        <v>14.714919722814701</v>
      </c>
      <c r="I134">
        <v>6.5971850998596304</v>
      </c>
      <c r="J134">
        <v>6.86953720898964</v>
      </c>
      <c r="K134">
        <v>4.1835681289690898</v>
      </c>
      <c r="L134">
        <v>3.6412729910265198</v>
      </c>
      <c r="M134">
        <v>5.6785939028416799</v>
      </c>
      <c r="N134">
        <v>3.4463733503266898</v>
      </c>
      <c r="O134">
        <v>3.6648502837672798</v>
      </c>
      <c r="P134">
        <v>3.7329762121689298</v>
      </c>
      <c r="Q134">
        <v>3.2117680380337599</v>
      </c>
      <c r="R134">
        <v>8.3016597558567309</v>
      </c>
      <c r="S134">
        <v>9.2801060895687204</v>
      </c>
      <c r="T134">
        <v>4.5935628228320304</v>
      </c>
      <c r="U134">
        <v>4.3674640765233601</v>
      </c>
      <c r="V134" t="s">
        <v>66</v>
      </c>
    </row>
    <row r="135" spans="1:22" x14ac:dyDescent="0.35">
      <c r="A135" t="s">
        <v>502</v>
      </c>
      <c r="B135" s="2" t="s">
        <v>274</v>
      </c>
      <c r="C135" t="s">
        <v>247</v>
      </c>
      <c r="D135" s="2" t="s">
        <v>368</v>
      </c>
      <c r="E135">
        <v>5.6060651527177754</v>
      </c>
      <c r="F135">
        <v>8.2250943164334132</v>
      </c>
      <c r="G135">
        <v>9.7981122343131091</v>
      </c>
      <c r="H135">
        <v>14.091021527267017</v>
      </c>
      <c r="I135">
        <v>7.7520607594626938</v>
      </c>
      <c r="J135">
        <v>7.4312247574397787</v>
      </c>
      <c r="K135">
        <v>6.7742740929959098</v>
      </c>
      <c r="L135">
        <v>6.4390381017614118</v>
      </c>
      <c r="M135">
        <v>8.778552729858589</v>
      </c>
      <c r="N135">
        <v>3.6713845041894473</v>
      </c>
      <c r="O135">
        <v>4.4935343278323074</v>
      </c>
      <c r="P135">
        <v>4.2242588637823673</v>
      </c>
      <c r="Q135">
        <v>6.4724996231127392</v>
      </c>
      <c r="R135">
        <v>13.047270859634281</v>
      </c>
      <c r="S135">
        <v>8.5702819614254793</v>
      </c>
      <c r="T135">
        <v>5.1595010750199606</v>
      </c>
      <c r="U135">
        <v>4.0796744843962074</v>
      </c>
      <c r="V135" t="s">
        <v>66</v>
      </c>
    </row>
    <row r="136" spans="1:22" x14ac:dyDescent="0.35">
      <c r="A136" t="s">
        <v>502</v>
      </c>
      <c r="B136" s="2" t="s">
        <v>274</v>
      </c>
      <c r="C136" t="s">
        <v>302</v>
      </c>
      <c r="D136" s="2" t="s">
        <v>282</v>
      </c>
      <c r="E136">
        <v>3.9018321503417321</v>
      </c>
      <c r="F136">
        <v>4.6196010157302032</v>
      </c>
      <c r="G136">
        <v>4.6109407909546665</v>
      </c>
      <c r="H136">
        <v>4.526914908360272</v>
      </c>
      <c r="I136">
        <v>4.415431887184587</v>
      </c>
      <c r="J136">
        <v>4.438228695247985</v>
      </c>
      <c r="K136">
        <v>4.260122136775859</v>
      </c>
      <c r="L136">
        <v>4.2894876960994841</v>
      </c>
      <c r="M136">
        <v>4.5698316073758987</v>
      </c>
      <c r="N136">
        <v>5.2407251590569501</v>
      </c>
      <c r="O136">
        <v>5.603557224302091</v>
      </c>
      <c r="P136">
        <v>5.5809448597580245</v>
      </c>
      <c r="Q136">
        <v>5.3983170831200677</v>
      </c>
      <c r="R136">
        <v>5.3823827961469402</v>
      </c>
      <c r="S136">
        <v>6.2738595153618597</v>
      </c>
      <c r="T136">
        <v>6.1403593952476836</v>
      </c>
      <c r="U136">
        <v>6.9216261080780326</v>
      </c>
      <c r="V136" t="s">
        <v>66</v>
      </c>
    </row>
    <row r="137" spans="1:22" x14ac:dyDescent="0.35">
      <c r="A137" t="s">
        <v>267</v>
      </c>
      <c r="B137" s="2" t="s">
        <v>504</v>
      </c>
      <c r="C137" t="s">
        <v>303</v>
      </c>
      <c r="D137" s="2" t="s">
        <v>253</v>
      </c>
      <c r="E137" t="s">
        <v>66</v>
      </c>
      <c r="F137" t="s">
        <v>66</v>
      </c>
      <c r="G137" t="s">
        <v>66</v>
      </c>
      <c r="H137" t="s">
        <v>66</v>
      </c>
      <c r="I137" t="s">
        <v>66</v>
      </c>
      <c r="J137" t="s">
        <v>66</v>
      </c>
      <c r="K137" t="s">
        <v>66</v>
      </c>
      <c r="L137" t="s">
        <v>66</v>
      </c>
      <c r="M137" t="s">
        <v>66</v>
      </c>
      <c r="N137" t="s">
        <v>66</v>
      </c>
      <c r="O137" t="s">
        <v>66</v>
      </c>
      <c r="P137" t="s">
        <v>66</v>
      </c>
      <c r="Q137" t="s">
        <v>66</v>
      </c>
      <c r="R137" t="s">
        <v>66</v>
      </c>
      <c r="S137" t="s">
        <v>66</v>
      </c>
      <c r="T137" t="s">
        <v>66</v>
      </c>
      <c r="U137" t="s">
        <v>66</v>
      </c>
      <c r="V137" t="s">
        <v>66</v>
      </c>
    </row>
    <row r="138" spans="1:22" x14ac:dyDescent="0.35">
      <c r="A138" t="s">
        <v>267</v>
      </c>
      <c r="B138" s="2" t="s">
        <v>504</v>
      </c>
      <c r="C138" t="s">
        <v>202</v>
      </c>
      <c r="D138" s="2" t="s">
        <v>494</v>
      </c>
      <c r="E138">
        <v>96.7</v>
      </c>
      <c r="F138">
        <v>96.8</v>
      </c>
      <c r="G138">
        <v>96.9</v>
      </c>
      <c r="H138">
        <v>97</v>
      </c>
      <c r="I138">
        <v>97.1</v>
      </c>
      <c r="J138">
        <v>97.3</v>
      </c>
      <c r="K138">
        <v>97.4</v>
      </c>
      <c r="L138">
        <v>97.6</v>
      </c>
      <c r="M138">
        <v>97.7</v>
      </c>
      <c r="N138">
        <v>100</v>
      </c>
      <c r="O138">
        <v>100</v>
      </c>
      <c r="P138">
        <v>100</v>
      </c>
      <c r="Q138">
        <v>100</v>
      </c>
      <c r="R138">
        <v>100</v>
      </c>
      <c r="S138">
        <v>100</v>
      </c>
      <c r="T138">
        <v>100</v>
      </c>
      <c r="U138" t="s">
        <v>66</v>
      </c>
      <c r="V138" t="s">
        <v>66</v>
      </c>
    </row>
    <row r="139" spans="1:22" x14ac:dyDescent="0.35">
      <c r="A139" t="s">
        <v>267</v>
      </c>
      <c r="B139" s="2" t="s">
        <v>504</v>
      </c>
      <c r="C139" t="s">
        <v>418</v>
      </c>
      <c r="D139" s="2" t="s">
        <v>232</v>
      </c>
      <c r="E139" t="s">
        <v>66</v>
      </c>
      <c r="F139" t="s">
        <v>66</v>
      </c>
      <c r="G139" t="s">
        <v>66</v>
      </c>
      <c r="H139" t="s">
        <v>66</v>
      </c>
      <c r="I139" t="s">
        <v>66</v>
      </c>
      <c r="J139" t="s">
        <v>66</v>
      </c>
      <c r="K139" t="s">
        <v>66</v>
      </c>
      <c r="L139" t="s">
        <v>66</v>
      </c>
      <c r="M139" t="s">
        <v>66</v>
      </c>
      <c r="N139" t="s">
        <v>66</v>
      </c>
      <c r="O139" t="s">
        <v>66</v>
      </c>
      <c r="P139" t="s">
        <v>66</v>
      </c>
      <c r="Q139" t="s">
        <v>66</v>
      </c>
      <c r="R139" t="s">
        <v>66</v>
      </c>
      <c r="S139" t="s">
        <v>66</v>
      </c>
      <c r="T139" t="s">
        <v>66</v>
      </c>
      <c r="U139" t="s">
        <v>66</v>
      </c>
      <c r="V139" t="s">
        <v>66</v>
      </c>
    </row>
    <row r="140" spans="1:22" x14ac:dyDescent="0.35">
      <c r="A140" t="s">
        <v>267</v>
      </c>
      <c r="B140" s="2" t="s">
        <v>504</v>
      </c>
      <c r="C140" t="s">
        <v>247</v>
      </c>
      <c r="D140" s="2" t="s">
        <v>368</v>
      </c>
      <c r="E140" t="s">
        <v>66</v>
      </c>
      <c r="F140" t="s">
        <v>66</v>
      </c>
      <c r="G140" t="s">
        <v>66</v>
      </c>
      <c r="H140" t="s">
        <v>66</v>
      </c>
      <c r="I140" t="s">
        <v>66</v>
      </c>
      <c r="J140" t="s">
        <v>66</v>
      </c>
      <c r="K140" t="s">
        <v>66</v>
      </c>
      <c r="L140" t="s">
        <v>66</v>
      </c>
      <c r="M140" t="s">
        <v>66</v>
      </c>
      <c r="N140" t="s">
        <v>66</v>
      </c>
      <c r="O140" t="s">
        <v>66</v>
      </c>
      <c r="P140" t="s">
        <v>66</v>
      </c>
      <c r="Q140" t="s">
        <v>66</v>
      </c>
      <c r="R140" t="s">
        <v>66</v>
      </c>
      <c r="S140" t="s">
        <v>66</v>
      </c>
      <c r="T140" t="s">
        <v>66</v>
      </c>
      <c r="U140" t="s">
        <v>66</v>
      </c>
      <c r="V140" t="s">
        <v>66</v>
      </c>
    </row>
    <row r="141" spans="1:22" x14ac:dyDescent="0.35">
      <c r="A141" t="s">
        <v>267</v>
      </c>
      <c r="B141" s="2" t="s">
        <v>504</v>
      </c>
      <c r="C141" t="s">
        <v>302</v>
      </c>
      <c r="D141" s="2" t="s">
        <v>282</v>
      </c>
      <c r="E141" t="s">
        <v>66</v>
      </c>
      <c r="F141" t="s">
        <v>66</v>
      </c>
      <c r="G141" t="s">
        <v>66</v>
      </c>
      <c r="H141" t="s">
        <v>66</v>
      </c>
      <c r="I141" t="s">
        <v>66</v>
      </c>
      <c r="J141" t="s">
        <v>66</v>
      </c>
      <c r="K141" t="s">
        <v>66</v>
      </c>
      <c r="L141" t="s">
        <v>66</v>
      </c>
      <c r="M141" t="s">
        <v>66</v>
      </c>
      <c r="N141" t="s">
        <v>66</v>
      </c>
      <c r="O141" t="s">
        <v>66</v>
      </c>
      <c r="P141" t="s">
        <v>66</v>
      </c>
      <c r="Q141" t="s">
        <v>66</v>
      </c>
      <c r="R141" t="s">
        <v>66</v>
      </c>
      <c r="S141" t="s">
        <v>66</v>
      </c>
      <c r="T141" t="s">
        <v>66</v>
      </c>
      <c r="U141" t="s">
        <v>66</v>
      </c>
      <c r="V141" t="s">
        <v>66</v>
      </c>
    </row>
    <row r="142" spans="1:22" x14ac:dyDescent="0.35">
      <c r="A142" t="s">
        <v>358</v>
      </c>
      <c r="B142" s="2" t="s">
        <v>109</v>
      </c>
      <c r="C142" t="s">
        <v>303</v>
      </c>
      <c r="D142" s="2" t="s">
        <v>253</v>
      </c>
      <c r="E142">
        <v>78.292913836407649</v>
      </c>
      <c r="F142">
        <v>71.51233837176008</v>
      </c>
      <c r="G142">
        <v>70.179311596755753</v>
      </c>
      <c r="H142">
        <v>66.324623897369406</v>
      </c>
      <c r="I142">
        <v>65.853264846936668</v>
      </c>
      <c r="J142">
        <v>52.192656257295042</v>
      </c>
      <c r="K142">
        <v>46.568255337072941</v>
      </c>
      <c r="L142">
        <v>49.318106982319229</v>
      </c>
      <c r="M142">
        <v>48.470430959223378</v>
      </c>
      <c r="N142">
        <v>86.685300289915403</v>
      </c>
      <c r="O142">
        <v>81.580220396961082</v>
      </c>
      <c r="P142">
        <v>84.71877054015134</v>
      </c>
      <c r="Q142">
        <v>93.575018360432367</v>
      </c>
      <c r="R142">
        <v>84.579343131919757</v>
      </c>
      <c r="S142">
        <v>70.072200451265161</v>
      </c>
      <c r="T142">
        <v>81.643221888298356</v>
      </c>
      <c r="U142">
        <v>83.693205381193479</v>
      </c>
      <c r="V142" t="s">
        <v>66</v>
      </c>
    </row>
    <row r="143" spans="1:22" x14ac:dyDescent="0.35">
      <c r="A143" t="s">
        <v>358</v>
      </c>
      <c r="B143" s="2" t="s">
        <v>109</v>
      </c>
      <c r="C143" t="s">
        <v>202</v>
      </c>
      <c r="D143" s="2" t="s">
        <v>494</v>
      </c>
      <c r="E143">
        <v>100</v>
      </c>
      <c r="F143">
        <v>100</v>
      </c>
      <c r="G143">
        <v>100</v>
      </c>
      <c r="H143">
        <v>100</v>
      </c>
      <c r="I143">
        <v>100</v>
      </c>
      <c r="J143">
        <v>100</v>
      </c>
      <c r="K143">
        <v>100</v>
      </c>
      <c r="L143">
        <v>100</v>
      </c>
      <c r="M143">
        <v>100</v>
      </c>
      <c r="N143">
        <v>100</v>
      </c>
      <c r="O143">
        <v>100</v>
      </c>
      <c r="P143">
        <v>100</v>
      </c>
      <c r="Q143">
        <v>100</v>
      </c>
      <c r="R143">
        <v>100</v>
      </c>
      <c r="S143">
        <v>100</v>
      </c>
      <c r="T143">
        <v>100</v>
      </c>
      <c r="U143" t="s">
        <v>66</v>
      </c>
      <c r="V143" t="s">
        <v>66</v>
      </c>
    </row>
    <row r="144" spans="1:22" x14ac:dyDescent="0.35">
      <c r="A144" t="s">
        <v>358</v>
      </c>
      <c r="B144" s="2" t="s">
        <v>109</v>
      </c>
      <c r="C144" t="s">
        <v>418</v>
      </c>
      <c r="D144" s="2" t="s">
        <v>232</v>
      </c>
      <c r="E144">
        <v>1.5581524763494501</v>
      </c>
      <c r="F144">
        <v>0.59589041095898898</v>
      </c>
      <c r="G144">
        <v>-2.3149724245932002</v>
      </c>
      <c r="H144">
        <v>0.29999999999996702</v>
      </c>
      <c r="I144">
        <v>0.81422399468261197</v>
      </c>
      <c r="J144">
        <v>1.2444371188396499</v>
      </c>
      <c r="K144">
        <v>0.15988807834512</v>
      </c>
      <c r="L144">
        <v>0.96777411952510095</v>
      </c>
      <c r="M144">
        <v>2.0849802371541499</v>
      </c>
      <c r="N144">
        <v>-1.2605056462896</v>
      </c>
      <c r="O144">
        <v>1.0250517929021199</v>
      </c>
      <c r="P144">
        <v>-0.39052206916552901</v>
      </c>
      <c r="Q144">
        <v>1.94031996607183</v>
      </c>
      <c r="R144">
        <v>1.7334138845059299</v>
      </c>
      <c r="S144">
        <v>3.6822503060421501</v>
      </c>
      <c r="T144">
        <v>0.35706431153689</v>
      </c>
      <c r="U144">
        <v>-0.38867416503646002</v>
      </c>
      <c r="V144" t="s">
        <v>66</v>
      </c>
    </row>
    <row r="145" spans="1:22" x14ac:dyDescent="0.35">
      <c r="A145" t="s">
        <v>358</v>
      </c>
      <c r="B145" s="2" t="s">
        <v>109</v>
      </c>
      <c r="C145" t="s">
        <v>247</v>
      </c>
      <c r="D145" s="2" t="s">
        <v>368</v>
      </c>
      <c r="E145">
        <v>2.3767207156063535</v>
      </c>
      <c r="F145">
        <v>-4.9730530600314466</v>
      </c>
      <c r="G145">
        <v>-0.13538431931165462</v>
      </c>
      <c r="H145">
        <v>6.3099703644512033</v>
      </c>
      <c r="I145">
        <v>16.541952853820789</v>
      </c>
      <c r="J145">
        <v>20.503616458889226</v>
      </c>
      <c r="K145">
        <v>9.9443519438055148</v>
      </c>
      <c r="L145">
        <v>4.6968884536132407</v>
      </c>
      <c r="M145">
        <v>16.020767466790403</v>
      </c>
      <c r="N145">
        <v>4.9552686652138362</v>
      </c>
      <c r="O145">
        <v>9.215624762770247</v>
      </c>
      <c r="P145">
        <v>-3.3337276418228896</v>
      </c>
      <c r="Q145">
        <v>-10.863759635016208</v>
      </c>
      <c r="R145">
        <v>15.46592870217178</v>
      </c>
      <c r="S145">
        <v>24.236726838776491</v>
      </c>
      <c r="T145">
        <v>-12.847251728323229</v>
      </c>
      <c r="U145">
        <v>-2.8427058514823358</v>
      </c>
      <c r="V145" t="s">
        <v>66</v>
      </c>
    </row>
    <row r="146" spans="1:22" x14ac:dyDescent="0.35">
      <c r="A146" t="s">
        <v>358</v>
      </c>
      <c r="B146" s="2" t="s">
        <v>109</v>
      </c>
      <c r="C146" t="s">
        <v>302</v>
      </c>
      <c r="D146" s="2" t="s">
        <v>282</v>
      </c>
      <c r="E146" t="s">
        <v>66</v>
      </c>
      <c r="F146">
        <v>25.196454398011042</v>
      </c>
      <c r="G146">
        <v>20.572913572112789</v>
      </c>
      <c r="H146">
        <v>20.510207017431092</v>
      </c>
      <c r="I146">
        <v>18.794680166413013</v>
      </c>
      <c r="J146">
        <v>16.366815627799081</v>
      </c>
      <c r="K146">
        <v>15.485640223571224</v>
      </c>
      <c r="L146">
        <v>15.858927654140849</v>
      </c>
      <c r="M146">
        <v>14.251465550943914</v>
      </c>
      <c r="N146">
        <v>14.845184526391803</v>
      </c>
      <c r="O146">
        <v>15.816535244325433</v>
      </c>
      <c r="P146">
        <v>17.996762534561775</v>
      </c>
      <c r="Q146">
        <v>12.970998359562946</v>
      </c>
      <c r="R146">
        <v>7.8235396705675075</v>
      </c>
      <c r="S146">
        <v>8.4477731190455412</v>
      </c>
      <c r="T146">
        <v>13.128318703579451</v>
      </c>
      <c r="U146">
        <v>14.053110047763573</v>
      </c>
      <c r="V146" t="s">
        <v>66</v>
      </c>
    </row>
    <row r="147" spans="1:22" x14ac:dyDescent="0.35">
      <c r="A147" t="s">
        <v>514</v>
      </c>
      <c r="B147" s="2" t="s">
        <v>128</v>
      </c>
      <c r="C147" t="s">
        <v>303</v>
      </c>
      <c r="D147" s="2" t="s">
        <v>253</v>
      </c>
      <c r="E147">
        <v>35.045895306931087</v>
      </c>
      <c r="F147">
        <v>40.066239654267022</v>
      </c>
      <c r="G147">
        <v>40.940239880509715</v>
      </c>
      <c r="H147">
        <v>45.760966011408236</v>
      </c>
      <c r="I147">
        <v>50.46200365973916</v>
      </c>
      <c r="J147">
        <v>53.724229665543952</v>
      </c>
      <c r="K147">
        <v>59.806631926363231</v>
      </c>
      <c r="L147">
        <v>66.292510304201528</v>
      </c>
      <c r="M147">
        <v>62.898965200361104</v>
      </c>
      <c r="N147">
        <v>83.487303205798483</v>
      </c>
      <c r="O147">
        <v>85.142096096374658</v>
      </c>
      <c r="P147">
        <v>85.614290153047619</v>
      </c>
      <c r="Q147">
        <v>93.918013210793674</v>
      </c>
      <c r="R147">
        <v>90.139072160165313</v>
      </c>
      <c r="S147">
        <v>84.567737525582729</v>
      </c>
      <c r="T147">
        <v>83.709208398968443</v>
      </c>
      <c r="U147">
        <v>82.12475384977192</v>
      </c>
      <c r="V147" t="s">
        <v>66</v>
      </c>
    </row>
    <row r="148" spans="1:22" x14ac:dyDescent="0.35">
      <c r="A148" t="s">
        <v>514</v>
      </c>
      <c r="B148" s="2" t="s">
        <v>128</v>
      </c>
      <c r="C148" t="s">
        <v>202</v>
      </c>
      <c r="D148" s="2" t="s">
        <v>494</v>
      </c>
      <c r="E148">
        <v>77.8</v>
      </c>
      <c r="F148">
        <v>78.599999999999994</v>
      </c>
      <c r="G148">
        <v>79.5</v>
      </c>
      <c r="H148">
        <v>80.3</v>
      </c>
      <c r="I148">
        <v>81.2</v>
      </c>
      <c r="J148">
        <v>82</v>
      </c>
      <c r="K148">
        <v>82.9</v>
      </c>
      <c r="L148">
        <v>83.8</v>
      </c>
      <c r="M148">
        <v>84.7</v>
      </c>
      <c r="N148">
        <v>96</v>
      </c>
      <c r="O148">
        <v>97.4</v>
      </c>
      <c r="P148">
        <v>98.4</v>
      </c>
      <c r="Q148">
        <v>99.4</v>
      </c>
      <c r="R148">
        <v>99.5</v>
      </c>
      <c r="S148">
        <v>99.6</v>
      </c>
      <c r="T148">
        <v>100</v>
      </c>
      <c r="U148" t="s">
        <v>66</v>
      </c>
      <c r="V148" t="s">
        <v>66</v>
      </c>
    </row>
    <row r="149" spans="1:22" x14ac:dyDescent="0.35">
      <c r="A149" t="s">
        <v>514</v>
      </c>
      <c r="B149" s="2" t="s">
        <v>128</v>
      </c>
      <c r="C149" t="s">
        <v>418</v>
      </c>
      <c r="D149" s="2" t="s">
        <v>232</v>
      </c>
      <c r="E149">
        <v>10.3162621289989</v>
      </c>
      <c r="F149">
        <v>7.3609392723184</v>
      </c>
      <c r="G149">
        <v>5.8101436572182497</v>
      </c>
      <c r="H149">
        <v>2.34864169582757</v>
      </c>
      <c r="I149">
        <v>6.14713074246266</v>
      </c>
      <c r="J149">
        <v>5.0388380711191001</v>
      </c>
      <c r="K149">
        <v>7.2615946276994601</v>
      </c>
      <c r="L149">
        <v>8.4025341900589297</v>
      </c>
      <c r="M149">
        <v>12.348719599401999</v>
      </c>
      <c r="N149">
        <v>2.0615961944314098</v>
      </c>
      <c r="O149">
        <v>2.8145447382483799</v>
      </c>
      <c r="P149">
        <v>3.10372944796771</v>
      </c>
      <c r="Q149">
        <v>1.6724409685575601</v>
      </c>
      <c r="R149">
        <v>3.2977443529950601</v>
      </c>
      <c r="S149">
        <v>15.3252589264367</v>
      </c>
      <c r="T149">
        <v>9.4428414008856407</v>
      </c>
      <c r="U149">
        <v>2.4465194300607802</v>
      </c>
      <c r="V149" t="s">
        <v>66</v>
      </c>
    </row>
    <row r="150" spans="1:22" x14ac:dyDescent="0.35">
      <c r="A150" t="s">
        <v>514</v>
      </c>
      <c r="B150" s="2" t="s">
        <v>128</v>
      </c>
      <c r="C150" t="s">
        <v>247</v>
      </c>
      <c r="D150" s="2" t="s">
        <v>368</v>
      </c>
      <c r="E150">
        <v>7.3808389494898421</v>
      </c>
      <c r="F150">
        <v>6.1177331178344332</v>
      </c>
      <c r="G150">
        <v>3.8483787978506285</v>
      </c>
      <c r="H150">
        <v>2.18941081230561</v>
      </c>
      <c r="I150">
        <v>5.5815573151106719</v>
      </c>
      <c r="J150">
        <v>6.5942594494848663</v>
      </c>
      <c r="K150">
        <v>6.7564744524121352</v>
      </c>
      <c r="L150">
        <v>11.051431396603178</v>
      </c>
      <c r="M150">
        <v>8.1034565850017373</v>
      </c>
      <c r="N150">
        <v>4.8131209924659402</v>
      </c>
      <c r="O150">
        <v>4.2352764235768632</v>
      </c>
      <c r="P150">
        <v>5.2826448738419742</v>
      </c>
      <c r="Q150">
        <v>4.3499123087898965</v>
      </c>
      <c r="R150">
        <v>6.9660966997968927</v>
      </c>
      <c r="S150">
        <v>15.918454216647177</v>
      </c>
      <c r="T150">
        <v>7.9970961216066172</v>
      </c>
      <c r="U150">
        <v>7.2042370357815884</v>
      </c>
      <c r="V150" t="s">
        <v>66</v>
      </c>
    </row>
    <row r="151" spans="1:22" x14ac:dyDescent="0.35">
      <c r="A151" t="s">
        <v>514</v>
      </c>
      <c r="B151" s="2" t="s">
        <v>128</v>
      </c>
      <c r="C151" t="s">
        <v>302</v>
      </c>
      <c r="D151" s="2" t="s">
        <v>282</v>
      </c>
      <c r="E151">
        <v>29.026223040086791</v>
      </c>
      <c r="F151">
        <v>28.378162456205715</v>
      </c>
      <c r="G151">
        <v>23.956369828145966</v>
      </c>
      <c r="H151">
        <v>25.461939902306757</v>
      </c>
      <c r="I151">
        <v>27.674733800148516</v>
      </c>
      <c r="J151">
        <v>26.01759979374695</v>
      </c>
      <c r="K151">
        <v>27.173113889754859</v>
      </c>
      <c r="L151">
        <v>26.933334705238991</v>
      </c>
      <c r="M151">
        <v>25.514122826632967</v>
      </c>
      <c r="N151">
        <v>25.687500975716837</v>
      </c>
      <c r="O151">
        <v>25.166093859989985</v>
      </c>
      <c r="P151">
        <v>25.3165732644127</v>
      </c>
      <c r="Q151">
        <v>19.76298352954019</v>
      </c>
      <c r="R151">
        <v>21.434895292473243</v>
      </c>
      <c r="S151">
        <v>24.027880103838395</v>
      </c>
      <c r="T151">
        <v>24.239066834848018</v>
      </c>
      <c r="U151">
        <v>22.502227699617638</v>
      </c>
      <c r="V151" t="s">
        <v>66</v>
      </c>
    </row>
    <row r="152" spans="1:22" x14ac:dyDescent="0.35">
      <c r="A152" t="s">
        <v>101</v>
      </c>
      <c r="B152" s="2" t="s">
        <v>381</v>
      </c>
      <c r="C152" t="s">
        <v>303</v>
      </c>
      <c r="D152" s="2" t="s">
        <v>253</v>
      </c>
      <c r="E152">
        <v>18.628959784614317</v>
      </c>
      <c r="F152">
        <v>16.283992762565173</v>
      </c>
      <c r="G152">
        <v>14.68477016547493</v>
      </c>
      <c r="H152">
        <v>22.69470571933001</v>
      </c>
      <c r="I152">
        <v>20.76003300707568</v>
      </c>
      <c r="J152">
        <v>17.964157912618113</v>
      </c>
      <c r="K152">
        <v>18.774796055084707</v>
      </c>
      <c r="L152">
        <v>18.995294959483427</v>
      </c>
      <c r="M152">
        <v>20.882659693539374</v>
      </c>
      <c r="N152">
        <v>41.10114306618059</v>
      </c>
      <c r="O152">
        <v>42.128164995709874</v>
      </c>
      <c r="P152">
        <v>43.181767236383337</v>
      </c>
      <c r="Q152">
        <v>46.844616995673256</v>
      </c>
      <c r="R152">
        <v>51.132130303817192</v>
      </c>
      <c r="S152">
        <v>49.215864874374446</v>
      </c>
      <c r="T152">
        <v>45.509372571216872</v>
      </c>
      <c r="U152">
        <v>42.307609424992556</v>
      </c>
      <c r="V152" t="s">
        <v>66</v>
      </c>
    </row>
    <row r="153" spans="1:22" x14ac:dyDescent="0.35">
      <c r="A153" t="s">
        <v>101</v>
      </c>
      <c r="B153" s="2" t="s">
        <v>381</v>
      </c>
      <c r="C153" t="s">
        <v>202</v>
      </c>
      <c r="D153" s="2" t="s">
        <v>494</v>
      </c>
      <c r="E153">
        <v>2.2999999999999998</v>
      </c>
      <c r="F153">
        <v>2.2000000000000002</v>
      </c>
      <c r="G153">
        <v>2.1</v>
      </c>
      <c r="H153">
        <v>1.2</v>
      </c>
      <c r="I153">
        <v>1.8</v>
      </c>
      <c r="J153">
        <v>1.6</v>
      </c>
      <c r="K153">
        <v>1.4</v>
      </c>
      <c r="L153">
        <v>1.2</v>
      </c>
      <c r="M153">
        <v>1.2</v>
      </c>
      <c r="N153" t="s">
        <v>66</v>
      </c>
      <c r="O153" t="s">
        <v>66</v>
      </c>
      <c r="P153" t="s">
        <v>66</v>
      </c>
      <c r="Q153" t="s">
        <v>66</v>
      </c>
      <c r="R153" t="s">
        <v>66</v>
      </c>
      <c r="S153">
        <v>3.4</v>
      </c>
      <c r="T153">
        <v>2</v>
      </c>
      <c r="U153" t="s">
        <v>66</v>
      </c>
      <c r="V153" t="s">
        <v>66</v>
      </c>
    </row>
    <row r="154" spans="1:22" x14ac:dyDescent="0.35">
      <c r="A154" t="s">
        <v>101</v>
      </c>
      <c r="B154" s="2" t="s">
        <v>381</v>
      </c>
      <c r="C154" t="s">
        <v>418</v>
      </c>
      <c r="D154" s="2" t="s">
        <v>232</v>
      </c>
      <c r="E154">
        <v>-0.30421216848680199</v>
      </c>
      <c r="F154">
        <v>5.0074329082237297</v>
      </c>
      <c r="G154">
        <v>2.1756948066460802</v>
      </c>
      <c r="H154">
        <v>2.0345657405381501</v>
      </c>
      <c r="I154">
        <v>-0.40022870211545097</v>
      </c>
      <c r="J154">
        <v>6.4150401836968403</v>
      </c>
      <c r="K154">
        <v>2.33310856372219</v>
      </c>
      <c r="L154">
        <v>-0.230627306273049</v>
      </c>
      <c r="M154">
        <v>10.659797899742401</v>
      </c>
      <c r="N154">
        <v>1.4829989716132499</v>
      </c>
      <c r="O154">
        <v>1.9559430267253199</v>
      </c>
      <c r="P154">
        <v>-3.2333893398332099</v>
      </c>
      <c r="Q154">
        <v>1.8847006651884699</v>
      </c>
      <c r="R154">
        <v>3.6532676182550801</v>
      </c>
      <c r="S154">
        <v>14.2902354303358</v>
      </c>
      <c r="T154">
        <v>0.74291042866891699</v>
      </c>
      <c r="U154">
        <v>4.1908172134452304</v>
      </c>
      <c r="V154" t="s">
        <v>66</v>
      </c>
    </row>
    <row r="155" spans="1:22" x14ac:dyDescent="0.35">
      <c r="A155" t="s">
        <v>101</v>
      </c>
      <c r="B155" s="2" t="s">
        <v>381</v>
      </c>
      <c r="C155" t="s">
        <v>247</v>
      </c>
      <c r="D155" s="2" t="s">
        <v>368</v>
      </c>
      <c r="E155">
        <v>-0.81977318522082498</v>
      </c>
      <c r="F155">
        <v>3.961552917150172</v>
      </c>
      <c r="G155">
        <v>3.0569860906834805</v>
      </c>
      <c r="H155">
        <v>1.4847288149242672</v>
      </c>
      <c r="I155">
        <v>9.0648589837556415E-2</v>
      </c>
      <c r="J155">
        <v>3.7393853972805431</v>
      </c>
      <c r="K155">
        <v>-0.66282682246655611</v>
      </c>
      <c r="L155">
        <v>2.4923491834170051</v>
      </c>
      <c r="M155">
        <v>9.1598004374907447</v>
      </c>
      <c r="N155">
        <v>1.416297279981066</v>
      </c>
      <c r="O155">
        <v>1.0739668896834473</v>
      </c>
      <c r="P155">
        <v>0.51290051556127025</v>
      </c>
      <c r="Q155">
        <v>6.4655957878802894</v>
      </c>
      <c r="R155">
        <v>0.11286311294395546</v>
      </c>
      <c r="S155">
        <v>4.6425843528495818</v>
      </c>
      <c r="T155">
        <v>1.9664813383010227</v>
      </c>
      <c r="U155">
        <v>9.6697648715818048</v>
      </c>
      <c r="V155" t="s">
        <v>66</v>
      </c>
    </row>
    <row r="156" spans="1:22" x14ac:dyDescent="0.35">
      <c r="A156" t="s">
        <v>101</v>
      </c>
      <c r="B156" s="2" t="s">
        <v>381</v>
      </c>
      <c r="C156" t="s">
        <v>302</v>
      </c>
      <c r="D156" s="2" t="s">
        <v>282</v>
      </c>
      <c r="E156" t="s">
        <v>66</v>
      </c>
      <c r="F156" t="s">
        <v>66</v>
      </c>
      <c r="G156" t="s">
        <v>66</v>
      </c>
      <c r="H156" t="s">
        <v>66</v>
      </c>
      <c r="I156" t="s">
        <v>66</v>
      </c>
      <c r="J156">
        <v>6.8939083951176414</v>
      </c>
      <c r="K156">
        <v>6.4390419936979555</v>
      </c>
      <c r="L156">
        <v>6.9964666311897874</v>
      </c>
      <c r="M156">
        <v>7.7850885508078154</v>
      </c>
      <c r="N156">
        <v>13.147054707249453</v>
      </c>
      <c r="O156">
        <v>12.963253443739141</v>
      </c>
      <c r="P156">
        <v>12.481101895848505</v>
      </c>
      <c r="Q156">
        <v>9.9885492444198469</v>
      </c>
      <c r="R156">
        <v>10.007870307285222</v>
      </c>
      <c r="S156">
        <v>10.460227032924092</v>
      </c>
      <c r="T156">
        <v>10.29906628835052</v>
      </c>
      <c r="U156" t="s">
        <v>66</v>
      </c>
      <c r="V156" t="s">
        <v>66</v>
      </c>
    </row>
    <row r="157" spans="1:22" x14ac:dyDescent="0.35">
      <c r="A157" t="s">
        <v>394</v>
      </c>
      <c r="B157" s="2" t="s">
        <v>459</v>
      </c>
      <c r="C157" t="s">
        <v>303</v>
      </c>
      <c r="D157" s="2" t="s">
        <v>253</v>
      </c>
      <c r="E157">
        <v>17.172855060903363</v>
      </c>
      <c r="F157">
        <v>17.225781635216748</v>
      </c>
      <c r="G157">
        <v>21.252340683043787</v>
      </c>
      <c r="H157">
        <v>24.024346314190854</v>
      </c>
      <c r="I157">
        <v>22.325412500156101</v>
      </c>
      <c r="J157">
        <v>23.222863924836375</v>
      </c>
      <c r="K157">
        <v>26.274869837392167</v>
      </c>
      <c r="L157">
        <v>24.61961340784103</v>
      </c>
      <c r="M157">
        <v>25.258884884877553</v>
      </c>
      <c r="N157">
        <v>26.297472272583626</v>
      </c>
      <c r="O157">
        <v>30.391707274184437</v>
      </c>
      <c r="P157">
        <v>35.551047066974618</v>
      </c>
      <c r="Q157">
        <v>37.968646248157732</v>
      </c>
      <c r="R157">
        <v>40.196607454125335</v>
      </c>
      <c r="S157">
        <v>46.836377473770177</v>
      </c>
      <c r="T157">
        <v>44.756555844558797</v>
      </c>
      <c r="U157" t="s">
        <v>66</v>
      </c>
      <c r="V157" t="s">
        <v>66</v>
      </c>
    </row>
    <row r="158" spans="1:22" x14ac:dyDescent="0.35">
      <c r="A158" t="s">
        <v>394</v>
      </c>
      <c r="B158" s="2" t="s">
        <v>459</v>
      </c>
      <c r="C158" t="s">
        <v>202</v>
      </c>
      <c r="D158" s="2" t="s">
        <v>494</v>
      </c>
      <c r="E158" t="s">
        <v>66</v>
      </c>
      <c r="F158" t="s">
        <v>66</v>
      </c>
      <c r="G158" t="s">
        <v>66</v>
      </c>
      <c r="H158" t="s">
        <v>66</v>
      </c>
      <c r="I158" t="s">
        <v>66</v>
      </c>
      <c r="J158" t="s">
        <v>66</v>
      </c>
      <c r="K158" t="s">
        <v>66</v>
      </c>
      <c r="L158" t="s">
        <v>66</v>
      </c>
      <c r="M158">
        <v>0.9</v>
      </c>
      <c r="N158">
        <v>1.7</v>
      </c>
      <c r="O158">
        <v>2</v>
      </c>
      <c r="P158">
        <v>2</v>
      </c>
      <c r="Q158">
        <v>0.9</v>
      </c>
      <c r="R158">
        <v>1.6</v>
      </c>
      <c r="S158">
        <v>1.6</v>
      </c>
      <c r="T158">
        <v>2.2999999999999998</v>
      </c>
      <c r="U158" t="s">
        <v>66</v>
      </c>
      <c r="V158" t="s">
        <v>66</v>
      </c>
    </row>
    <row r="159" spans="1:22" x14ac:dyDescent="0.35">
      <c r="A159" t="s">
        <v>394</v>
      </c>
      <c r="B159" s="2" t="s">
        <v>459</v>
      </c>
      <c r="C159" t="s">
        <v>418</v>
      </c>
      <c r="D159" s="2" t="s">
        <v>232</v>
      </c>
      <c r="E159">
        <v>24.432024210215101</v>
      </c>
      <c r="F159">
        <v>9.2961877134188793</v>
      </c>
      <c r="G159">
        <v>-1.3656800532805899</v>
      </c>
      <c r="H159">
        <v>10.6474645658305</v>
      </c>
      <c r="I159">
        <v>8.1764293748205308</v>
      </c>
      <c r="J159">
        <v>13.252069918822301</v>
      </c>
      <c r="K159">
        <v>2.7454200021423998</v>
      </c>
      <c r="L159">
        <v>8.4120628577254308</v>
      </c>
      <c r="M159">
        <v>24.406951035391302</v>
      </c>
      <c r="N159">
        <v>16.0525353030391</v>
      </c>
      <c r="O159">
        <v>-2.8146980766846501</v>
      </c>
      <c r="P159">
        <v>-0.68677217079735797</v>
      </c>
      <c r="Q159">
        <v>7.3211064341552001</v>
      </c>
      <c r="R159">
        <v>8.4045384507634004</v>
      </c>
      <c r="S159">
        <v>18.800878666494398</v>
      </c>
      <c r="T159">
        <v>26.9414835762453</v>
      </c>
      <c r="U159">
        <v>20.212492502784698</v>
      </c>
      <c r="V159" t="s">
        <v>66</v>
      </c>
    </row>
    <row r="160" spans="1:22" x14ac:dyDescent="0.35">
      <c r="A160" t="s">
        <v>394</v>
      </c>
      <c r="B160" s="2" t="s">
        <v>459</v>
      </c>
      <c r="C160" t="s">
        <v>247</v>
      </c>
      <c r="D160" s="2" t="s">
        <v>368</v>
      </c>
      <c r="E160">
        <v>38.944893203090942</v>
      </c>
      <c r="F160">
        <v>13.716406792013316</v>
      </c>
      <c r="G160">
        <v>1.0278585737388823</v>
      </c>
      <c r="H160">
        <v>11.945748644859137</v>
      </c>
      <c r="I160">
        <v>13.146159331435413</v>
      </c>
      <c r="J160">
        <v>18.841589476923275</v>
      </c>
      <c r="K160">
        <v>2.8456663337667294</v>
      </c>
      <c r="L160">
        <v>8.2811785482843447</v>
      </c>
      <c r="M160">
        <v>24.160113780108048</v>
      </c>
      <c r="N160">
        <v>13.272109654350174</v>
      </c>
      <c r="O160">
        <v>-1.5382572292660655</v>
      </c>
      <c r="P160">
        <v>0.29349488930607492</v>
      </c>
      <c r="Q160">
        <v>15.849435140489092</v>
      </c>
      <c r="R160">
        <v>10.106892690581887</v>
      </c>
      <c r="S160">
        <v>15.04938612787501</v>
      </c>
      <c r="T160">
        <v>18.99136926793841</v>
      </c>
      <c r="U160">
        <v>19.298992755726402</v>
      </c>
      <c r="V160" t="s">
        <v>66</v>
      </c>
    </row>
    <row r="161" spans="1:22" x14ac:dyDescent="0.35">
      <c r="A161" t="s">
        <v>394</v>
      </c>
      <c r="B161" s="2" t="s">
        <v>459</v>
      </c>
      <c r="C161" t="s">
        <v>302</v>
      </c>
      <c r="D161" s="2" t="s">
        <v>282</v>
      </c>
      <c r="E161">
        <v>5.3537330758847377</v>
      </c>
      <c r="F161">
        <v>4.9560097105720677</v>
      </c>
      <c r="G161">
        <v>6.0819650391451576</v>
      </c>
      <c r="H161">
        <v>6.7009732594371583</v>
      </c>
      <c r="I161">
        <v>11.188312883351017</v>
      </c>
      <c r="J161">
        <v>15.116946581674693</v>
      </c>
      <c r="K161">
        <v>18.589739674784312</v>
      </c>
      <c r="L161">
        <v>15.700281679812894</v>
      </c>
      <c r="M161">
        <v>21.224212361631846</v>
      </c>
      <c r="N161">
        <v>11.638659995167151</v>
      </c>
      <c r="O161">
        <v>11.252712188032826</v>
      </c>
      <c r="P161">
        <v>11.655207882137701</v>
      </c>
      <c r="Q161">
        <v>10.125825476582881</v>
      </c>
      <c r="R161">
        <v>11.533583383842796</v>
      </c>
      <c r="S161">
        <v>10.851115861701384</v>
      </c>
      <c r="T161">
        <v>14.080749074064627</v>
      </c>
      <c r="U161">
        <v>15.633762623873004</v>
      </c>
      <c r="V161" t="s">
        <v>66</v>
      </c>
    </row>
    <row r="162" spans="1:22" x14ac:dyDescent="0.35">
      <c r="A162" t="s">
        <v>412</v>
      </c>
      <c r="B162" s="2" t="s">
        <v>477</v>
      </c>
      <c r="C162" t="s">
        <v>303</v>
      </c>
      <c r="D162" s="2" t="s">
        <v>253</v>
      </c>
      <c r="E162">
        <v>64.3692809635846</v>
      </c>
      <c r="F162">
        <v>65.696932473560011</v>
      </c>
      <c r="G162">
        <v>71.555871325773552</v>
      </c>
      <c r="H162">
        <v>71.095594381895467</v>
      </c>
      <c r="I162">
        <v>76.167691180153867</v>
      </c>
      <c r="J162">
        <v>83.992672648299319</v>
      </c>
      <c r="K162">
        <v>87.735702989390489</v>
      </c>
      <c r="L162">
        <v>71.148811271783202</v>
      </c>
      <c r="M162">
        <v>68.944993349772588</v>
      </c>
      <c r="N162">
        <v>92.73388165672101</v>
      </c>
      <c r="O162">
        <v>89.14682508191602</v>
      </c>
      <c r="P162">
        <v>89.77361678997876</v>
      </c>
      <c r="Q162">
        <v>117.2079774729913</v>
      </c>
      <c r="R162">
        <v>111.3283354979792</v>
      </c>
      <c r="S162">
        <v>95.612845827242865</v>
      </c>
      <c r="T162">
        <v>93.899086206493266</v>
      </c>
      <c r="U162">
        <v>92.860610281250928</v>
      </c>
      <c r="V162" t="s">
        <v>66</v>
      </c>
    </row>
    <row r="163" spans="1:22" x14ac:dyDescent="0.35">
      <c r="A163" t="s">
        <v>412</v>
      </c>
      <c r="B163" s="2" t="s">
        <v>477</v>
      </c>
      <c r="C163" t="s">
        <v>202</v>
      </c>
      <c r="D163" s="2" t="s">
        <v>494</v>
      </c>
      <c r="E163">
        <v>31.8</v>
      </c>
      <c r="F163">
        <v>33.9</v>
      </c>
      <c r="G163">
        <v>30.7</v>
      </c>
      <c r="H163">
        <v>38.299999999999997</v>
      </c>
      <c r="I163">
        <v>40.6</v>
      </c>
      <c r="J163">
        <v>42.5</v>
      </c>
      <c r="K163">
        <v>45.4</v>
      </c>
      <c r="L163">
        <v>48</v>
      </c>
      <c r="M163">
        <v>50.6</v>
      </c>
      <c r="N163">
        <v>81.2</v>
      </c>
      <c r="O163">
        <v>84.6</v>
      </c>
      <c r="P163">
        <v>87.3</v>
      </c>
      <c r="Q163">
        <v>92.7</v>
      </c>
      <c r="R163">
        <v>96.9</v>
      </c>
      <c r="S163">
        <v>96.9</v>
      </c>
      <c r="T163">
        <v>96.9</v>
      </c>
      <c r="U163" t="s">
        <v>66</v>
      </c>
      <c r="V163" t="s">
        <v>66</v>
      </c>
    </row>
    <row r="164" spans="1:22" x14ac:dyDescent="0.35">
      <c r="A164" t="s">
        <v>412</v>
      </c>
      <c r="B164" s="2" t="s">
        <v>477</v>
      </c>
      <c r="C164" t="s">
        <v>418</v>
      </c>
      <c r="D164" s="2" t="s">
        <v>232</v>
      </c>
      <c r="E164">
        <v>-2.4774566851983502</v>
      </c>
      <c r="F164">
        <v>3.3499647231789398</v>
      </c>
      <c r="G164">
        <v>1.8845341007676399</v>
      </c>
      <c r="H164">
        <v>1.1881703862052799</v>
      </c>
      <c r="I164">
        <v>-1.8908217230618001</v>
      </c>
      <c r="J164">
        <v>0.41889161285517001</v>
      </c>
      <c r="K164">
        <v>5.3690768706554799</v>
      </c>
      <c r="L164">
        <v>4.4109970419348796</v>
      </c>
      <c r="M164">
        <v>6.7744354637114199</v>
      </c>
      <c r="N164">
        <v>0.78441525110133403</v>
      </c>
      <c r="O164">
        <v>1.2561518586078499</v>
      </c>
      <c r="P164">
        <v>1.1075093055381899</v>
      </c>
      <c r="Q164">
        <v>0.60579618568990001</v>
      </c>
      <c r="R164">
        <v>1.86215256793885</v>
      </c>
      <c r="S164">
        <v>7.9309292807918901</v>
      </c>
      <c r="T164">
        <v>3.7243753586145401</v>
      </c>
      <c r="U164">
        <v>1.0481698336865</v>
      </c>
      <c r="V164" t="s">
        <v>66</v>
      </c>
    </row>
    <row r="165" spans="1:22" x14ac:dyDescent="0.35">
      <c r="A165" t="s">
        <v>412</v>
      </c>
      <c r="B165" s="2" t="s">
        <v>477</v>
      </c>
      <c r="C165" t="s">
        <v>247</v>
      </c>
      <c r="D165" s="2" t="s">
        <v>368</v>
      </c>
      <c r="E165">
        <v>-7.9011034716340163</v>
      </c>
      <c r="F165">
        <v>5.1553349955739236</v>
      </c>
      <c r="G165">
        <v>-0.3632088710868544</v>
      </c>
      <c r="H165">
        <v>4.9210997371514509</v>
      </c>
      <c r="I165">
        <v>-6.3325469946368997</v>
      </c>
      <c r="J165">
        <v>-1.7948831697014782</v>
      </c>
      <c r="K165">
        <v>4.6397709187093739</v>
      </c>
      <c r="L165">
        <v>18.568416793498159</v>
      </c>
      <c r="M165">
        <v>3.7127437036789956</v>
      </c>
      <c r="N165">
        <v>1.2969136763506981</v>
      </c>
      <c r="O165">
        <v>1.7041711914481397</v>
      </c>
      <c r="P165">
        <v>0.69487119108842421</v>
      </c>
      <c r="Q165">
        <v>0.36616042643109381</v>
      </c>
      <c r="R165">
        <v>1.3499011255834432</v>
      </c>
      <c r="S165">
        <v>6.3431904043866894</v>
      </c>
      <c r="T165">
        <v>3.2590039321017201</v>
      </c>
      <c r="U165">
        <v>1.5860736504867106</v>
      </c>
      <c r="V165" t="s">
        <v>66</v>
      </c>
    </row>
    <row r="166" spans="1:22" x14ac:dyDescent="0.35">
      <c r="A166" t="s">
        <v>412</v>
      </c>
      <c r="B166" s="2" t="s">
        <v>477</v>
      </c>
      <c r="C166" t="s">
        <v>302</v>
      </c>
      <c r="D166" s="2" t="s">
        <v>282</v>
      </c>
      <c r="E166">
        <v>39.761331141800106</v>
      </c>
      <c r="F166">
        <v>45.384014725848779</v>
      </c>
      <c r="G166">
        <v>48.003533665459486</v>
      </c>
      <c r="H166">
        <v>48.935287839929167</v>
      </c>
      <c r="I166">
        <v>48.892514561772728</v>
      </c>
      <c r="J166">
        <v>50.542801965880976</v>
      </c>
      <c r="K166">
        <v>58.266093814922385</v>
      </c>
      <c r="L166">
        <v>48.341105489088029</v>
      </c>
      <c r="M166">
        <v>49.689232471381509</v>
      </c>
      <c r="N166">
        <v>46.886131544957571</v>
      </c>
      <c r="O166">
        <v>48.209722734683396</v>
      </c>
      <c r="P166">
        <v>48.623746786033927</v>
      </c>
      <c r="Q166">
        <v>28.168587699165226</v>
      </c>
      <c r="R166">
        <v>25.141589789532759</v>
      </c>
      <c r="S166">
        <v>36.366241719514882</v>
      </c>
      <c r="T166">
        <v>39.565907802248212</v>
      </c>
      <c r="U166">
        <v>41.389679969699081</v>
      </c>
      <c r="V166" t="s">
        <v>66</v>
      </c>
    </row>
    <row r="167" spans="1:22" x14ac:dyDescent="0.35">
      <c r="A167" t="s">
        <v>563</v>
      </c>
      <c r="B167" s="2" t="s">
        <v>594</v>
      </c>
      <c r="C167" t="s">
        <v>303</v>
      </c>
      <c r="D167" s="2" t="s">
        <v>253</v>
      </c>
      <c r="E167">
        <v>12.857098585520765</v>
      </c>
      <c r="F167">
        <v>13.561971547837937</v>
      </c>
      <c r="G167">
        <v>16.403264968092383</v>
      </c>
      <c r="H167">
        <v>16.625007362251818</v>
      </c>
      <c r="I167">
        <v>18.13372098863012</v>
      </c>
      <c r="J167">
        <v>17.160258831906908</v>
      </c>
      <c r="K167">
        <v>20.355441087932778</v>
      </c>
      <c r="L167">
        <v>27.476610424611675</v>
      </c>
      <c r="M167">
        <v>24.114796890283511</v>
      </c>
      <c r="N167">
        <v>66.614304846162099</v>
      </c>
      <c r="O167">
        <v>74.650590184518322</v>
      </c>
      <c r="P167">
        <v>79.495700221987363</v>
      </c>
      <c r="Q167">
        <v>95.817114093362562</v>
      </c>
      <c r="R167">
        <v>105.40232338220201</v>
      </c>
      <c r="S167">
        <v>104.81719013321933</v>
      </c>
      <c r="T167">
        <v>111.2070739434385</v>
      </c>
      <c r="U167">
        <v>120.49042351561567</v>
      </c>
      <c r="V167" t="s">
        <v>66</v>
      </c>
    </row>
    <row r="168" spans="1:22" x14ac:dyDescent="0.35">
      <c r="A168" t="s">
        <v>563</v>
      </c>
      <c r="B168" s="2" t="s">
        <v>594</v>
      </c>
      <c r="C168" t="s">
        <v>202</v>
      </c>
      <c r="D168" s="2" t="s">
        <v>494</v>
      </c>
      <c r="E168">
        <v>6.6</v>
      </c>
      <c r="F168" t="s">
        <v>66</v>
      </c>
      <c r="G168">
        <v>0.6</v>
      </c>
      <c r="H168">
        <v>7.6</v>
      </c>
      <c r="I168">
        <v>0.8</v>
      </c>
      <c r="J168">
        <v>9.5</v>
      </c>
      <c r="K168">
        <v>16.100000000000001</v>
      </c>
      <c r="L168">
        <v>6.5</v>
      </c>
      <c r="M168">
        <v>11.7</v>
      </c>
      <c r="N168">
        <v>86.1</v>
      </c>
      <c r="O168">
        <v>75</v>
      </c>
      <c r="P168">
        <v>80</v>
      </c>
      <c r="Q168">
        <v>82.9</v>
      </c>
      <c r="R168">
        <v>77.099999999999994</v>
      </c>
      <c r="S168">
        <v>88</v>
      </c>
      <c r="T168">
        <v>93.4</v>
      </c>
      <c r="U168" t="s">
        <v>66</v>
      </c>
      <c r="V168" t="s">
        <v>66</v>
      </c>
    </row>
    <row r="169" spans="1:22" x14ac:dyDescent="0.35">
      <c r="A169" t="s">
        <v>563</v>
      </c>
      <c r="B169" s="2" t="s">
        <v>594</v>
      </c>
      <c r="C169" t="s">
        <v>418</v>
      </c>
      <c r="D169" s="2" t="s">
        <v>232</v>
      </c>
      <c r="E169">
        <v>-0.7919925294735668</v>
      </c>
      <c r="F169">
        <v>-0.60064830012368586</v>
      </c>
      <c r="G169">
        <v>0.21146656802260699</v>
      </c>
      <c r="H169">
        <v>0.94174611779921003</v>
      </c>
      <c r="I169">
        <v>4.319336774347855</v>
      </c>
      <c r="J169">
        <v>6.6152591200158719</v>
      </c>
      <c r="K169">
        <v>5.8106855046430637</v>
      </c>
      <c r="L169">
        <v>8.7088277056804912</v>
      </c>
      <c r="M169">
        <v>24.096851930605041</v>
      </c>
      <c r="N169">
        <v>2.9126355737147782</v>
      </c>
      <c r="O169">
        <v>2.4590851538014591</v>
      </c>
      <c r="P169">
        <v>1.94257500833107</v>
      </c>
      <c r="Q169">
        <v>2.9402951426396968</v>
      </c>
      <c r="R169">
        <v>2.920734775929485</v>
      </c>
      <c r="S169">
        <v>5.3437026489543697</v>
      </c>
      <c r="T169">
        <v>2.127467965941944</v>
      </c>
      <c r="U169">
        <v>0.80804201653665408</v>
      </c>
      <c r="V169" t="s">
        <v>66</v>
      </c>
    </row>
    <row r="170" spans="1:22" x14ac:dyDescent="0.35">
      <c r="A170" t="s">
        <v>563</v>
      </c>
      <c r="B170" s="2" t="s">
        <v>594</v>
      </c>
      <c r="C170" t="s">
        <v>247</v>
      </c>
      <c r="D170" s="2" t="s">
        <v>368</v>
      </c>
      <c r="E170">
        <v>-3.2318376177997123</v>
      </c>
      <c r="F170">
        <v>6.3976818069031651</v>
      </c>
      <c r="G170">
        <v>1.9930778808371343</v>
      </c>
      <c r="H170">
        <v>3.2725891940962271</v>
      </c>
      <c r="I170">
        <v>7.5027972809527341</v>
      </c>
      <c r="J170">
        <v>8.0167045733216042</v>
      </c>
      <c r="K170">
        <v>6.7972855699495369</v>
      </c>
      <c r="L170">
        <v>8.6002494302942694</v>
      </c>
      <c r="M170">
        <v>11.788432027930568</v>
      </c>
      <c r="N170">
        <v>2.0765070915485211</v>
      </c>
      <c r="O170">
        <v>3.8165809450680683</v>
      </c>
      <c r="P170">
        <v>2.7925574107017184</v>
      </c>
      <c r="Q170">
        <v>-0.82428140283251139</v>
      </c>
      <c r="R170">
        <v>2.6457340350188474</v>
      </c>
      <c r="S170">
        <v>3.4889001658198424</v>
      </c>
      <c r="T170">
        <v>1.0176075252449834</v>
      </c>
      <c r="U170">
        <v>2.3537620973544335</v>
      </c>
      <c r="V170" t="s">
        <v>66</v>
      </c>
    </row>
    <row r="171" spans="1:22" x14ac:dyDescent="0.35">
      <c r="A171" t="s">
        <v>563</v>
      </c>
      <c r="B171" s="2" t="s">
        <v>594</v>
      </c>
      <c r="C171" t="s">
        <v>302</v>
      </c>
      <c r="D171" s="2" t="s">
        <v>282</v>
      </c>
      <c r="E171">
        <v>20.463813238448438</v>
      </c>
      <c r="F171">
        <v>21.031258689741804</v>
      </c>
      <c r="G171">
        <v>21.765236317295688</v>
      </c>
      <c r="H171">
        <v>19.455619247824039</v>
      </c>
      <c r="I171">
        <v>22.425118164858382</v>
      </c>
      <c r="J171">
        <v>24.905698964131886</v>
      </c>
      <c r="K171">
        <v>25.490788764238975</v>
      </c>
      <c r="L171">
        <v>22.213140770580612</v>
      </c>
      <c r="M171">
        <v>19.94040948239514</v>
      </c>
      <c r="N171">
        <v>25.048930550303712</v>
      </c>
      <c r="O171">
        <v>25.666830106591448</v>
      </c>
      <c r="P171">
        <v>25.514866972692797</v>
      </c>
      <c r="Q171">
        <v>10.891196851549696</v>
      </c>
      <c r="R171">
        <v>7.4665783726643022</v>
      </c>
      <c r="S171">
        <v>12.680658784518373</v>
      </c>
      <c r="T171">
        <v>16.672054959736553</v>
      </c>
      <c r="U171">
        <v>17.363316700915188</v>
      </c>
      <c r="V171" t="s">
        <v>66</v>
      </c>
    </row>
    <row r="172" spans="1:22" x14ac:dyDescent="0.35">
      <c r="A172" t="s">
        <v>620</v>
      </c>
      <c r="B172" s="2" t="s">
        <v>68</v>
      </c>
      <c r="C172" t="s">
        <v>303</v>
      </c>
      <c r="D172" s="2" t="s">
        <v>253</v>
      </c>
      <c r="E172">
        <v>13.401148205749028</v>
      </c>
      <c r="F172">
        <v>12.70845093769406</v>
      </c>
      <c r="G172">
        <v>14.341494680961983</v>
      </c>
      <c r="H172">
        <v>13.599139814279956</v>
      </c>
      <c r="I172">
        <v>13.631176109146805</v>
      </c>
      <c r="J172">
        <v>13.899350129485141</v>
      </c>
      <c r="K172">
        <v>14.152091001079192</v>
      </c>
      <c r="L172">
        <v>15.506335026157428</v>
      </c>
      <c r="M172">
        <v>16.371583624736822</v>
      </c>
      <c r="N172">
        <v>19.89720844058678</v>
      </c>
      <c r="O172">
        <v>21.40184924521904</v>
      </c>
      <c r="P172" t="s">
        <v>66</v>
      </c>
      <c r="Q172" t="s">
        <v>66</v>
      </c>
      <c r="R172" t="s">
        <v>66</v>
      </c>
      <c r="S172" t="s">
        <v>66</v>
      </c>
      <c r="T172" t="s">
        <v>66</v>
      </c>
      <c r="U172" t="s">
        <v>66</v>
      </c>
      <c r="V172" t="s">
        <v>66</v>
      </c>
    </row>
    <row r="173" spans="1:22" x14ac:dyDescent="0.35">
      <c r="A173" t="s">
        <v>620</v>
      </c>
      <c r="B173" s="2" t="s">
        <v>68</v>
      </c>
      <c r="C173" t="s">
        <v>202</v>
      </c>
      <c r="D173" s="2" t="s">
        <v>494</v>
      </c>
      <c r="E173">
        <v>9.1999999999999993</v>
      </c>
      <c r="F173">
        <v>13.9</v>
      </c>
      <c r="G173">
        <v>13.8</v>
      </c>
      <c r="H173">
        <v>14.3</v>
      </c>
      <c r="I173">
        <v>19.5</v>
      </c>
      <c r="J173">
        <v>15.4</v>
      </c>
      <c r="K173">
        <v>25.8</v>
      </c>
      <c r="L173">
        <v>6.4</v>
      </c>
      <c r="M173">
        <v>17.100000000000001</v>
      </c>
      <c r="N173">
        <v>22.4</v>
      </c>
      <c r="O173">
        <v>26.3</v>
      </c>
      <c r="P173">
        <v>23.6</v>
      </c>
      <c r="Q173">
        <v>24.2</v>
      </c>
      <c r="R173">
        <v>24.8</v>
      </c>
      <c r="S173">
        <v>25</v>
      </c>
      <c r="T173">
        <v>26</v>
      </c>
      <c r="U173" t="s">
        <v>66</v>
      </c>
      <c r="V173" t="s">
        <v>66</v>
      </c>
    </row>
    <row r="174" spans="1:22" x14ac:dyDescent="0.35">
      <c r="A174" t="s">
        <v>620</v>
      </c>
      <c r="B174" s="2" t="s">
        <v>68</v>
      </c>
      <c r="C174" t="s">
        <v>418</v>
      </c>
      <c r="D174" s="2" t="s">
        <v>232</v>
      </c>
      <c r="E174">
        <v>1.2271901297613199</v>
      </c>
      <c r="F174">
        <v>4.4197724588114502</v>
      </c>
      <c r="G174">
        <v>2.8344226012806599</v>
      </c>
      <c r="H174">
        <v>0.62316355737431595</v>
      </c>
      <c r="I174">
        <v>0.23364738006758301</v>
      </c>
      <c r="J174">
        <v>2.0135395017598601</v>
      </c>
      <c r="K174">
        <v>5.1175781601946904</v>
      </c>
      <c r="L174">
        <v>0.92140224565009499</v>
      </c>
      <c r="M174">
        <v>5.3378062762749803</v>
      </c>
      <c r="N174">
        <v>0.64040914988194997</v>
      </c>
      <c r="O174">
        <v>1.0688581131292001</v>
      </c>
      <c r="P174">
        <v>2.4528021406273202</v>
      </c>
      <c r="Q174">
        <v>2.4376088218223599</v>
      </c>
      <c r="R174">
        <v>2.27185762503637</v>
      </c>
      <c r="S174">
        <v>6.2476771334386099</v>
      </c>
      <c r="T174">
        <v>7.3828138428098304</v>
      </c>
      <c r="U174">
        <v>4.53331349711606</v>
      </c>
      <c r="V174" t="s">
        <v>66</v>
      </c>
    </row>
    <row r="175" spans="1:22" x14ac:dyDescent="0.35">
      <c r="A175" t="s">
        <v>620</v>
      </c>
      <c r="B175" s="2" t="s">
        <v>68</v>
      </c>
      <c r="C175" t="s">
        <v>247</v>
      </c>
      <c r="D175" s="2" t="s">
        <v>368</v>
      </c>
      <c r="E175">
        <v>1.5315629586796433</v>
      </c>
      <c r="F175">
        <v>2.4693589147144763</v>
      </c>
      <c r="G175">
        <v>2.7744928495389729</v>
      </c>
      <c r="H175">
        <v>1.9529144491334165</v>
      </c>
      <c r="I175">
        <v>0.13948783480724103</v>
      </c>
      <c r="J175">
        <v>1.3571419590405327</v>
      </c>
      <c r="K175">
        <v>2.2996749778616277</v>
      </c>
      <c r="L175">
        <v>0.49070803470594626</v>
      </c>
      <c r="M175">
        <v>4.9405368116780295</v>
      </c>
      <c r="N175">
        <v>1.0251411606625283</v>
      </c>
      <c r="O175">
        <v>1.8969916226624832</v>
      </c>
      <c r="P175">
        <v>1.1697718191154109</v>
      </c>
      <c r="Q175">
        <v>0.70557203762172094</v>
      </c>
      <c r="R175">
        <v>2.921039333755914</v>
      </c>
      <c r="S175">
        <v>6.8310547324867343</v>
      </c>
      <c r="T175">
        <v>3.5728174291619155</v>
      </c>
      <c r="U175">
        <v>5.4257265725534012</v>
      </c>
      <c r="V175" t="s">
        <v>66</v>
      </c>
    </row>
    <row r="176" spans="1:22" x14ac:dyDescent="0.35">
      <c r="A176" t="s">
        <v>620</v>
      </c>
      <c r="B176" s="2" t="s">
        <v>68</v>
      </c>
      <c r="C176" t="s">
        <v>302</v>
      </c>
      <c r="D176" s="2" t="s">
        <v>282</v>
      </c>
      <c r="E176">
        <v>16.316121972954384</v>
      </c>
      <c r="F176">
        <v>19.069503612594573</v>
      </c>
      <c r="G176">
        <v>18.779594156215616</v>
      </c>
      <c r="H176">
        <v>11.717321656764948</v>
      </c>
      <c r="I176">
        <v>13.840374962607605</v>
      </c>
      <c r="J176">
        <v>12.475243924992158</v>
      </c>
      <c r="K176">
        <v>11.975004668676375</v>
      </c>
      <c r="L176">
        <v>13.115920553867852</v>
      </c>
      <c r="M176">
        <v>15.105670041549516</v>
      </c>
      <c r="N176">
        <v>12.150610806122373</v>
      </c>
      <c r="O176">
        <v>12.068173626223903</v>
      </c>
      <c r="P176">
        <v>12.67576475673782</v>
      </c>
      <c r="Q176">
        <v>9.383637927055446</v>
      </c>
      <c r="R176">
        <v>8.9629367637745183</v>
      </c>
      <c r="S176">
        <v>9.6042290702024466</v>
      </c>
      <c r="T176">
        <v>9.3457479107430039</v>
      </c>
      <c r="U176">
        <v>7.8987783001871854</v>
      </c>
      <c r="V176" t="s">
        <v>66</v>
      </c>
    </row>
    <row r="177" spans="1:22" x14ac:dyDescent="0.35">
      <c r="A177" t="s">
        <v>168</v>
      </c>
      <c r="B177" s="2" t="s">
        <v>473</v>
      </c>
      <c r="C177" t="s">
        <v>303</v>
      </c>
      <c r="D177" s="2" t="s">
        <v>253</v>
      </c>
      <c r="E177">
        <v>71.110506363561569</v>
      </c>
      <c r="F177">
        <v>154.64180675995053</v>
      </c>
      <c r="G177">
        <v>152.21163814299729</v>
      </c>
      <c r="H177">
        <v>145.54458239223683</v>
      </c>
      <c r="I177">
        <v>144.18972572178083</v>
      </c>
      <c r="J177">
        <v>148.54959351366409</v>
      </c>
      <c r="K177">
        <v>158.71420009969438</v>
      </c>
      <c r="L177">
        <v>112.08855374415275</v>
      </c>
      <c r="M177">
        <v>122.64334518176992</v>
      </c>
      <c r="N177" t="s">
        <v>66</v>
      </c>
      <c r="O177" t="s">
        <v>66</v>
      </c>
      <c r="P177" t="s">
        <v>66</v>
      </c>
      <c r="Q177" t="s">
        <v>66</v>
      </c>
      <c r="R177" t="s">
        <v>66</v>
      </c>
      <c r="S177" t="s">
        <v>66</v>
      </c>
      <c r="T177" t="s">
        <v>66</v>
      </c>
      <c r="U177" t="s">
        <v>66</v>
      </c>
      <c r="V177" t="s">
        <v>66</v>
      </c>
    </row>
    <row r="178" spans="1:22" x14ac:dyDescent="0.35">
      <c r="A178" t="s">
        <v>168</v>
      </c>
      <c r="B178" s="2" t="s">
        <v>473</v>
      </c>
      <c r="C178" t="s">
        <v>202</v>
      </c>
      <c r="D178" s="2" t="s">
        <v>494</v>
      </c>
      <c r="E178">
        <v>100</v>
      </c>
      <c r="F178">
        <v>100</v>
      </c>
      <c r="G178">
        <v>100</v>
      </c>
      <c r="H178">
        <v>100</v>
      </c>
      <c r="I178">
        <v>100</v>
      </c>
      <c r="J178">
        <v>100</v>
      </c>
      <c r="K178">
        <v>100</v>
      </c>
      <c r="L178">
        <v>100</v>
      </c>
      <c r="M178">
        <v>100</v>
      </c>
      <c r="N178">
        <v>100</v>
      </c>
      <c r="O178">
        <v>100</v>
      </c>
      <c r="P178">
        <v>100</v>
      </c>
      <c r="Q178">
        <v>100</v>
      </c>
      <c r="R178">
        <v>100</v>
      </c>
      <c r="S178">
        <v>100</v>
      </c>
      <c r="T178">
        <v>100</v>
      </c>
      <c r="U178" t="s">
        <v>66</v>
      </c>
      <c r="V178" t="s">
        <v>66</v>
      </c>
    </row>
    <row r="179" spans="1:22" x14ac:dyDescent="0.35">
      <c r="A179" t="s">
        <v>168</v>
      </c>
      <c r="B179" s="2" t="s">
        <v>473</v>
      </c>
      <c r="C179" t="s">
        <v>418</v>
      </c>
      <c r="D179" s="2" t="s">
        <v>232</v>
      </c>
      <c r="E179">
        <v>2.7194399569197598</v>
      </c>
      <c r="F179">
        <v>2.5251201397990499</v>
      </c>
      <c r="G179">
        <v>2.2583944094085502</v>
      </c>
      <c r="H179">
        <v>2.75856321360112</v>
      </c>
      <c r="I179">
        <v>1.85725871857256</v>
      </c>
      <c r="J179">
        <v>2.21355203439767</v>
      </c>
      <c r="K179">
        <v>2.0020253953416098</v>
      </c>
      <c r="L179">
        <v>2.1383839926683699</v>
      </c>
      <c r="M179">
        <v>2.3702706744429798</v>
      </c>
      <c r="N179">
        <v>1.5968841285297599</v>
      </c>
      <c r="O179">
        <v>2.2682256724810301</v>
      </c>
      <c r="P179">
        <v>1.9492690241159201</v>
      </c>
      <c r="Q179">
        <v>0.71699963230782704</v>
      </c>
      <c r="R179">
        <v>3.3951931852752701</v>
      </c>
      <c r="S179">
        <v>6.8028011534161203</v>
      </c>
      <c r="T179">
        <v>3.8790015978842498</v>
      </c>
      <c r="U179">
        <v>2.3815838328117298</v>
      </c>
      <c r="V179" t="s">
        <v>66</v>
      </c>
    </row>
    <row r="180" spans="1:22" x14ac:dyDescent="0.35">
      <c r="A180" t="s">
        <v>168</v>
      </c>
      <c r="B180" s="2" t="s">
        <v>473</v>
      </c>
      <c r="C180" t="s">
        <v>247</v>
      </c>
      <c r="D180" s="2" t="s">
        <v>368</v>
      </c>
      <c r="E180">
        <v>4.3741990363233185</v>
      </c>
      <c r="F180">
        <v>1.5736767919253083</v>
      </c>
      <c r="G180">
        <v>1.2575234546449821</v>
      </c>
      <c r="H180">
        <v>3.2497370189635006</v>
      </c>
      <c r="I180">
        <v>3.2608738899192531</v>
      </c>
      <c r="J180">
        <v>3.1166384707841672</v>
      </c>
      <c r="K180">
        <v>2.5701727249648627</v>
      </c>
      <c r="L180">
        <v>3.3005456177328938</v>
      </c>
      <c r="M180">
        <v>3.996316464541664</v>
      </c>
      <c r="N180">
        <v>2.5710146449006857</v>
      </c>
      <c r="O180">
        <v>1.6511181804358586</v>
      </c>
      <c r="P180">
        <v>1.5460707339358066</v>
      </c>
      <c r="Q180">
        <v>1.0708102610562236</v>
      </c>
      <c r="R180">
        <v>7.7850201107468422</v>
      </c>
      <c r="S180">
        <v>7.9067621307732594</v>
      </c>
      <c r="T180">
        <v>1.3572659269347014</v>
      </c>
      <c r="U180">
        <v>3.1187652257043084</v>
      </c>
      <c r="V180" t="s">
        <v>66</v>
      </c>
    </row>
    <row r="181" spans="1:22" x14ac:dyDescent="0.35">
      <c r="A181" t="s">
        <v>168</v>
      </c>
      <c r="B181" s="2" t="s">
        <v>473</v>
      </c>
      <c r="C181" t="s">
        <v>302</v>
      </c>
      <c r="D181" s="2" t="s">
        <v>282</v>
      </c>
      <c r="E181">
        <v>11.164486083458911</v>
      </c>
      <c r="F181">
        <v>10.973176887288639</v>
      </c>
      <c r="G181">
        <v>11.090222050685208</v>
      </c>
      <c r="H181">
        <v>10.685676986440749</v>
      </c>
      <c r="I181">
        <v>10.794022948943201</v>
      </c>
      <c r="J181">
        <v>10.696666055868656</v>
      </c>
      <c r="K181">
        <v>10.560202930084095</v>
      </c>
      <c r="L181">
        <v>10.466034954759722</v>
      </c>
      <c r="M181">
        <v>10.651487716921757</v>
      </c>
      <c r="N181">
        <v>12.530492807765887</v>
      </c>
      <c r="O181">
        <v>13.18944378585168</v>
      </c>
      <c r="P181">
        <v>13.871922033762896</v>
      </c>
      <c r="Q181">
        <v>12.277721839273219</v>
      </c>
      <c r="R181">
        <v>12.027427943778351</v>
      </c>
      <c r="S181">
        <v>13.05232737619964</v>
      </c>
      <c r="T181">
        <v>14.778632833906133</v>
      </c>
      <c r="U181">
        <v>15.038087327350649</v>
      </c>
      <c r="V181" t="s">
        <v>66</v>
      </c>
    </row>
    <row r="182" spans="1:22" x14ac:dyDescent="0.35">
      <c r="A182" t="s">
        <v>398</v>
      </c>
      <c r="B182" s="2" t="s">
        <v>544</v>
      </c>
      <c r="C182" t="s">
        <v>303</v>
      </c>
      <c r="D182" s="2" t="s">
        <v>253</v>
      </c>
      <c r="E182" t="s">
        <v>66</v>
      </c>
      <c r="F182" t="s">
        <v>66</v>
      </c>
      <c r="G182" t="s">
        <v>66</v>
      </c>
      <c r="H182" t="s">
        <v>66</v>
      </c>
      <c r="I182" t="s">
        <v>66</v>
      </c>
      <c r="J182" t="s">
        <v>66</v>
      </c>
      <c r="K182" t="s">
        <v>66</v>
      </c>
      <c r="L182" t="s">
        <v>66</v>
      </c>
      <c r="M182" t="s">
        <v>66</v>
      </c>
      <c r="N182" t="s">
        <v>66</v>
      </c>
      <c r="O182" t="s">
        <v>66</v>
      </c>
      <c r="P182" t="s">
        <v>66</v>
      </c>
      <c r="Q182" t="s">
        <v>66</v>
      </c>
      <c r="R182" t="s">
        <v>66</v>
      </c>
      <c r="S182" t="s">
        <v>66</v>
      </c>
      <c r="T182" t="s">
        <v>66</v>
      </c>
      <c r="U182" t="s">
        <v>66</v>
      </c>
      <c r="V182" t="s">
        <v>66</v>
      </c>
    </row>
    <row r="183" spans="1:22" x14ac:dyDescent="0.35">
      <c r="A183" t="s">
        <v>398</v>
      </c>
      <c r="B183" s="2" t="s">
        <v>544</v>
      </c>
      <c r="C183" t="s">
        <v>202</v>
      </c>
      <c r="D183" s="2" t="s">
        <v>494</v>
      </c>
      <c r="E183">
        <v>100</v>
      </c>
      <c r="F183">
        <v>100</v>
      </c>
      <c r="G183">
        <v>100</v>
      </c>
      <c r="H183">
        <v>100</v>
      </c>
      <c r="I183">
        <v>100</v>
      </c>
      <c r="J183">
        <v>100</v>
      </c>
      <c r="K183">
        <v>100</v>
      </c>
      <c r="L183">
        <v>100</v>
      </c>
      <c r="M183">
        <v>100</v>
      </c>
      <c r="N183">
        <v>100</v>
      </c>
      <c r="O183">
        <v>100</v>
      </c>
      <c r="P183">
        <v>100</v>
      </c>
      <c r="Q183">
        <v>100</v>
      </c>
      <c r="R183">
        <v>100</v>
      </c>
      <c r="S183">
        <v>100</v>
      </c>
      <c r="T183">
        <v>100</v>
      </c>
      <c r="U183" t="s">
        <v>66</v>
      </c>
      <c r="V183" t="s">
        <v>66</v>
      </c>
    </row>
    <row r="184" spans="1:22" x14ac:dyDescent="0.35">
      <c r="A184" t="s">
        <v>398</v>
      </c>
      <c r="B184" s="2" t="s">
        <v>544</v>
      </c>
      <c r="C184" t="s">
        <v>418</v>
      </c>
      <c r="D184" s="2" t="s">
        <v>232</v>
      </c>
      <c r="E184" t="s">
        <v>66</v>
      </c>
      <c r="F184" t="s">
        <v>66</v>
      </c>
      <c r="G184" t="s">
        <v>66</v>
      </c>
      <c r="H184" t="s">
        <v>66</v>
      </c>
      <c r="I184" t="s">
        <v>66</v>
      </c>
      <c r="J184" t="s">
        <v>66</v>
      </c>
      <c r="K184" t="s">
        <v>66</v>
      </c>
      <c r="L184" t="s">
        <v>66</v>
      </c>
      <c r="M184" t="s">
        <v>66</v>
      </c>
      <c r="N184" t="s">
        <v>66</v>
      </c>
      <c r="O184" t="s">
        <v>66</v>
      </c>
      <c r="P184" t="s">
        <v>66</v>
      </c>
      <c r="Q184" t="s">
        <v>66</v>
      </c>
      <c r="R184" t="s">
        <v>66</v>
      </c>
      <c r="S184" t="s">
        <v>66</v>
      </c>
      <c r="T184" t="s">
        <v>66</v>
      </c>
      <c r="U184" t="s">
        <v>66</v>
      </c>
      <c r="V184" t="s">
        <v>66</v>
      </c>
    </row>
    <row r="185" spans="1:22" x14ac:dyDescent="0.35">
      <c r="A185" t="s">
        <v>398</v>
      </c>
      <c r="B185" s="2" t="s">
        <v>544</v>
      </c>
      <c r="C185" t="s">
        <v>247</v>
      </c>
      <c r="D185" s="2" t="s">
        <v>368</v>
      </c>
      <c r="E185" t="s">
        <v>66</v>
      </c>
      <c r="F185" t="s">
        <v>66</v>
      </c>
      <c r="G185" t="s">
        <v>66</v>
      </c>
      <c r="H185" t="s">
        <v>66</v>
      </c>
      <c r="I185" t="s">
        <v>66</v>
      </c>
      <c r="J185" t="s">
        <v>66</v>
      </c>
      <c r="K185" t="s">
        <v>66</v>
      </c>
      <c r="L185">
        <v>3.0728466209937011</v>
      </c>
      <c r="M185">
        <v>3.0477272453345563</v>
      </c>
      <c r="N185">
        <v>1.9867974173730261</v>
      </c>
      <c r="O185">
        <v>2.6628025702239029</v>
      </c>
      <c r="P185">
        <v>3.3963097823451704</v>
      </c>
      <c r="Q185">
        <v>0.13937017208667157</v>
      </c>
      <c r="R185">
        <v>2.1931979118771494</v>
      </c>
      <c r="S185">
        <v>3.8886316883647112</v>
      </c>
      <c r="T185">
        <v>2.7492808614488098</v>
      </c>
      <c r="U185" t="s">
        <v>66</v>
      </c>
      <c r="V185" t="s">
        <v>66</v>
      </c>
    </row>
    <row r="186" spans="1:22" x14ac:dyDescent="0.35">
      <c r="A186" t="s">
        <v>398</v>
      </c>
      <c r="B186" s="2" t="s">
        <v>544</v>
      </c>
      <c r="C186" t="s">
        <v>302</v>
      </c>
      <c r="D186" s="2" t="s">
        <v>282</v>
      </c>
      <c r="E186" t="s">
        <v>66</v>
      </c>
      <c r="F186" t="s">
        <v>66</v>
      </c>
      <c r="G186" t="s">
        <v>66</v>
      </c>
      <c r="H186" t="s">
        <v>66</v>
      </c>
      <c r="I186" t="s">
        <v>66</v>
      </c>
      <c r="J186" t="s">
        <v>66</v>
      </c>
      <c r="K186" t="s">
        <v>66</v>
      </c>
      <c r="L186" t="s">
        <v>66</v>
      </c>
      <c r="M186" t="s">
        <v>66</v>
      </c>
      <c r="N186">
        <v>91.049510697783603</v>
      </c>
      <c r="O186">
        <v>91.123619172019474</v>
      </c>
      <c r="P186">
        <v>87.208096405708659</v>
      </c>
      <c r="Q186">
        <v>81.610898678910942</v>
      </c>
      <c r="R186">
        <v>80.294362808379162</v>
      </c>
      <c r="S186">
        <v>86.634902757118297</v>
      </c>
      <c r="T186">
        <v>87.660329818634182</v>
      </c>
      <c r="U186" t="s">
        <v>66</v>
      </c>
      <c r="V186" t="s">
        <v>66</v>
      </c>
    </row>
    <row r="187" spans="1:22" x14ac:dyDescent="0.35">
      <c r="A187" t="s">
        <v>158</v>
      </c>
      <c r="B187" s="2" t="s">
        <v>407</v>
      </c>
      <c r="C187" t="s">
        <v>303</v>
      </c>
      <c r="D187" s="2" t="s">
        <v>253</v>
      </c>
      <c r="E187">
        <v>17.034797640206349</v>
      </c>
      <c r="F187">
        <v>15.914628060427038</v>
      </c>
      <c r="G187">
        <v>14.932871678746626</v>
      </c>
      <c r="H187">
        <v>14.386667232973085</v>
      </c>
      <c r="I187">
        <v>16.06062103968523</v>
      </c>
      <c r="J187">
        <v>18.069337809179263</v>
      </c>
      <c r="K187">
        <v>15.923390069306139</v>
      </c>
      <c r="L187">
        <v>14.004033987760375</v>
      </c>
      <c r="M187">
        <v>15.176815962927137</v>
      </c>
      <c r="N187">
        <v>24.990609345446448</v>
      </c>
      <c r="O187">
        <v>27.801091895090522</v>
      </c>
      <c r="P187">
        <v>28.701369706606478</v>
      </c>
      <c r="Q187">
        <v>31.091793465578586</v>
      </c>
      <c r="R187">
        <v>34.185765236323434</v>
      </c>
      <c r="S187">
        <v>32.898674102561984</v>
      </c>
      <c r="T187" t="s">
        <v>66</v>
      </c>
      <c r="U187" t="s">
        <v>66</v>
      </c>
      <c r="V187" t="s">
        <v>66</v>
      </c>
    </row>
    <row r="188" spans="1:22" x14ac:dyDescent="0.35">
      <c r="A188" t="s">
        <v>158</v>
      </c>
      <c r="B188" s="2" t="s">
        <v>407</v>
      </c>
      <c r="C188" t="s">
        <v>202</v>
      </c>
      <c r="D188" s="2" t="s">
        <v>494</v>
      </c>
      <c r="E188" t="s">
        <v>66</v>
      </c>
      <c r="F188">
        <v>0.8</v>
      </c>
      <c r="G188">
        <v>0.9</v>
      </c>
      <c r="H188">
        <v>1</v>
      </c>
      <c r="I188">
        <v>1.1000000000000001</v>
      </c>
      <c r="J188">
        <v>1.2</v>
      </c>
      <c r="K188" t="s">
        <v>66</v>
      </c>
      <c r="L188">
        <v>1.4</v>
      </c>
      <c r="M188">
        <v>4.7</v>
      </c>
      <c r="N188">
        <v>2.1</v>
      </c>
      <c r="O188">
        <v>2.2000000000000002</v>
      </c>
      <c r="P188">
        <v>1.5</v>
      </c>
      <c r="Q188">
        <v>1.9</v>
      </c>
      <c r="R188">
        <v>1.6</v>
      </c>
      <c r="S188">
        <v>1.6</v>
      </c>
      <c r="T188">
        <v>2.2999999999999998</v>
      </c>
      <c r="U188" t="s">
        <v>66</v>
      </c>
      <c r="V188" t="s">
        <v>66</v>
      </c>
    </row>
    <row r="189" spans="1:22" x14ac:dyDescent="0.35">
      <c r="A189" t="s">
        <v>158</v>
      </c>
      <c r="B189" s="2" t="s">
        <v>407</v>
      </c>
      <c r="C189" t="s">
        <v>418</v>
      </c>
      <c r="D189" s="2" t="s">
        <v>232</v>
      </c>
      <c r="E189">
        <v>3.2034009156311201</v>
      </c>
      <c r="F189">
        <v>3.83486060237361</v>
      </c>
      <c r="G189">
        <v>2.3318170351623402</v>
      </c>
      <c r="H189">
        <v>4.1347090515099501</v>
      </c>
      <c r="I189">
        <v>-2.06640601136302</v>
      </c>
      <c r="J189">
        <v>2.8835207335902102</v>
      </c>
      <c r="K189">
        <v>6.6952646577335404</v>
      </c>
      <c r="L189">
        <v>0.95991761945710896</v>
      </c>
      <c r="M189">
        <v>9.2589509941707604</v>
      </c>
      <c r="N189">
        <v>4.1807233187126602</v>
      </c>
      <c r="O189">
        <v>1.61215686991555</v>
      </c>
      <c r="P189">
        <v>2.6853735526678602</v>
      </c>
      <c r="Q189">
        <v>1.7101565952315201</v>
      </c>
      <c r="R189">
        <v>4.2593641754286802</v>
      </c>
      <c r="S189">
        <v>5.5831673518324596</v>
      </c>
      <c r="T189">
        <v>2.9791385261893599</v>
      </c>
      <c r="U189">
        <v>1.47733600718743</v>
      </c>
      <c r="V189" t="s">
        <v>66</v>
      </c>
    </row>
    <row r="190" spans="1:22" x14ac:dyDescent="0.35">
      <c r="A190" t="s">
        <v>158</v>
      </c>
      <c r="B190" s="2" t="s">
        <v>407</v>
      </c>
      <c r="C190" t="s">
        <v>247</v>
      </c>
      <c r="D190" s="2" t="s">
        <v>368</v>
      </c>
      <c r="E190">
        <v>8.5066010783455965</v>
      </c>
      <c r="F190">
        <v>0.4259386750092915</v>
      </c>
      <c r="G190">
        <v>-2.3718817057485353</v>
      </c>
      <c r="H190">
        <v>1.3364186314078381</v>
      </c>
      <c r="I190">
        <v>-4.4397859383637268</v>
      </c>
      <c r="J190">
        <v>4.1884370815938468</v>
      </c>
      <c r="K190">
        <v>3.3340459386906929</v>
      </c>
      <c r="L190">
        <v>1.8382316504233671</v>
      </c>
      <c r="M190">
        <v>7.0770707236142272</v>
      </c>
      <c r="N190">
        <v>6.4437062877952513</v>
      </c>
      <c r="O190">
        <v>-1.224117158457048</v>
      </c>
      <c r="P190">
        <v>2.3278370514064193</v>
      </c>
      <c r="Q190">
        <v>1.9821605562778473</v>
      </c>
      <c r="R190">
        <v>3.185766469003525</v>
      </c>
      <c r="S190">
        <v>6.0187787727245166</v>
      </c>
      <c r="T190">
        <v>3.5748016981010693</v>
      </c>
      <c r="U190">
        <v>6.0394088665597394</v>
      </c>
      <c r="V190" t="s">
        <v>66</v>
      </c>
    </row>
    <row r="191" spans="1:22" x14ac:dyDescent="0.35">
      <c r="A191" t="s">
        <v>158</v>
      </c>
      <c r="B191" s="2" t="s">
        <v>407</v>
      </c>
      <c r="C191" t="s">
        <v>302</v>
      </c>
      <c r="D191" s="2" t="s">
        <v>282</v>
      </c>
      <c r="E191" t="s">
        <v>66</v>
      </c>
      <c r="F191" t="s">
        <v>66</v>
      </c>
      <c r="G191" t="s">
        <v>66</v>
      </c>
      <c r="H191" t="s">
        <v>66</v>
      </c>
      <c r="I191" t="s">
        <v>66</v>
      </c>
      <c r="J191" t="s">
        <v>66</v>
      </c>
      <c r="K191" t="s">
        <v>66</v>
      </c>
      <c r="L191" t="s">
        <v>66</v>
      </c>
      <c r="M191" t="s">
        <v>66</v>
      </c>
      <c r="N191" t="s">
        <v>66</v>
      </c>
      <c r="O191" t="s">
        <v>66</v>
      </c>
      <c r="P191" t="s">
        <v>66</v>
      </c>
      <c r="Q191" t="s">
        <v>66</v>
      </c>
      <c r="R191" t="s">
        <v>66</v>
      </c>
      <c r="S191" t="s">
        <v>66</v>
      </c>
      <c r="T191" t="s">
        <v>66</v>
      </c>
      <c r="U191" t="s">
        <v>66</v>
      </c>
      <c r="V191" t="s">
        <v>66</v>
      </c>
    </row>
    <row r="192" spans="1:22" x14ac:dyDescent="0.35">
      <c r="A192" t="s">
        <v>515</v>
      </c>
      <c r="B192" s="2" t="s">
        <v>489</v>
      </c>
      <c r="C192" t="s">
        <v>303</v>
      </c>
      <c r="D192" s="2" t="s">
        <v>253</v>
      </c>
      <c r="E192">
        <v>12.34909948005946</v>
      </c>
      <c r="F192">
        <v>12.068304771994743</v>
      </c>
      <c r="G192">
        <v>13.25492447043867</v>
      </c>
      <c r="H192">
        <v>11.611947906870537</v>
      </c>
      <c r="I192">
        <v>8.162231921589477</v>
      </c>
      <c r="J192">
        <v>5.5448073534234004</v>
      </c>
      <c r="K192">
        <v>7.4769774779476581</v>
      </c>
      <c r="L192">
        <v>7.7060848378877767</v>
      </c>
      <c r="M192">
        <v>8.4824804167451173</v>
      </c>
      <c r="N192">
        <v>11.696972253754929</v>
      </c>
      <c r="O192">
        <v>10.719180560175761</v>
      </c>
      <c r="P192">
        <v>12.821248583154125</v>
      </c>
      <c r="Q192">
        <v>15.312093412495651</v>
      </c>
      <c r="R192">
        <v>15.984500652896049</v>
      </c>
      <c r="S192" t="s">
        <v>66</v>
      </c>
      <c r="T192" t="s">
        <v>66</v>
      </c>
      <c r="U192" t="s">
        <v>66</v>
      </c>
      <c r="V192" t="s">
        <v>66</v>
      </c>
    </row>
    <row r="193" spans="1:22" x14ac:dyDescent="0.35">
      <c r="A193" t="s">
        <v>515</v>
      </c>
      <c r="B193" s="2" t="s">
        <v>489</v>
      </c>
      <c r="C193" t="s">
        <v>202</v>
      </c>
      <c r="D193" s="2" t="s">
        <v>494</v>
      </c>
      <c r="E193">
        <v>1.2</v>
      </c>
      <c r="F193">
        <v>1.3</v>
      </c>
      <c r="G193">
        <v>1.4</v>
      </c>
      <c r="H193">
        <v>1.5</v>
      </c>
      <c r="I193" t="s">
        <v>66</v>
      </c>
      <c r="J193">
        <v>1.6</v>
      </c>
      <c r="K193">
        <v>1.8</v>
      </c>
      <c r="L193">
        <v>1.9</v>
      </c>
      <c r="M193">
        <v>2</v>
      </c>
      <c r="N193">
        <v>4.2</v>
      </c>
      <c r="O193">
        <v>2.2999999999999998</v>
      </c>
      <c r="P193" t="s">
        <v>66</v>
      </c>
      <c r="Q193">
        <v>1.6</v>
      </c>
      <c r="R193">
        <v>1.3</v>
      </c>
      <c r="S193">
        <v>1.3</v>
      </c>
      <c r="T193">
        <v>0.4</v>
      </c>
      <c r="U193" t="s">
        <v>66</v>
      </c>
      <c r="V193" t="s">
        <v>66</v>
      </c>
    </row>
    <row r="194" spans="1:22" x14ac:dyDescent="0.35">
      <c r="A194" t="s">
        <v>515</v>
      </c>
      <c r="B194" s="2" t="s">
        <v>489</v>
      </c>
      <c r="C194" t="s">
        <v>418</v>
      </c>
      <c r="D194" s="2" t="s">
        <v>232</v>
      </c>
      <c r="E194">
        <v>3.8226008808630589</v>
      </c>
      <c r="F194">
        <v>12.43128652799407</v>
      </c>
      <c r="G194">
        <v>5.1918189519544642</v>
      </c>
      <c r="H194">
        <v>-1.7525694124865481</v>
      </c>
      <c r="I194">
        <v>-5.3554002888481582</v>
      </c>
      <c r="J194">
        <v>7.8903656746299307</v>
      </c>
      <c r="K194">
        <v>8.0362889795133103</v>
      </c>
      <c r="L194">
        <v>-8.9747396200927039</v>
      </c>
      <c r="M194">
        <v>10.29697582212537</v>
      </c>
      <c r="N194">
        <v>-1.5370996298084041</v>
      </c>
      <c r="O194">
        <v>4.2746219861054522</v>
      </c>
      <c r="P194">
        <v>-0.971939175419401</v>
      </c>
      <c r="Q194">
        <v>4.4641443723286081</v>
      </c>
      <c r="R194">
        <v>-0.77284437035913955</v>
      </c>
      <c r="S194">
        <v>5.7880268784361641</v>
      </c>
      <c r="T194">
        <v>10.83635683998429</v>
      </c>
      <c r="U194">
        <v>8.8995073226375432</v>
      </c>
      <c r="V194" t="s">
        <v>66</v>
      </c>
    </row>
    <row r="195" spans="1:22" x14ac:dyDescent="0.35">
      <c r="A195" t="s">
        <v>515</v>
      </c>
      <c r="B195" s="2" t="s">
        <v>489</v>
      </c>
      <c r="C195" t="s">
        <v>247</v>
      </c>
      <c r="D195" s="2" t="s">
        <v>368</v>
      </c>
      <c r="E195">
        <v>5.2898048587967139</v>
      </c>
      <c r="F195">
        <v>13.797652751380056</v>
      </c>
      <c r="G195">
        <v>1.9078194399144195</v>
      </c>
      <c r="H195">
        <v>7.9004691405074823E-2</v>
      </c>
      <c r="I195">
        <v>9.7342564814646408</v>
      </c>
      <c r="J195">
        <v>66.772721550981942</v>
      </c>
      <c r="K195">
        <v>11.752069495397308</v>
      </c>
      <c r="L195">
        <v>-1.6095447119748485</v>
      </c>
      <c r="M195">
        <v>11.363970592516921</v>
      </c>
      <c r="N195">
        <v>2.0622339468564093</v>
      </c>
      <c r="O195">
        <v>3.8689922436167876</v>
      </c>
      <c r="P195">
        <v>-2.65592185944395</v>
      </c>
      <c r="Q195">
        <v>-1.1928093648179328</v>
      </c>
      <c r="R195">
        <v>8.533467852778486</v>
      </c>
      <c r="S195">
        <v>14.147701098325612</v>
      </c>
      <c r="T195">
        <v>-3.7937473644679187</v>
      </c>
      <c r="U195">
        <v>2.0994316485052593</v>
      </c>
      <c r="V195" t="s">
        <v>66</v>
      </c>
    </row>
    <row r="196" spans="1:22" x14ac:dyDescent="0.35">
      <c r="A196" t="s">
        <v>515</v>
      </c>
      <c r="B196" s="2" t="s">
        <v>489</v>
      </c>
      <c r="C196" t="s">
        <v>302</v>
      </c>
      <c r="D196" s="2" t="s">
        <v>282</v>
      </c>
      <c r="E196" t="s">
        <v>66</v>
      </c>
      <c r="F196" t="s">
        <v>66</v>
      </c>
      <c r="G196" t="s">
        <v>66</v>
      </c>
      <c r="H196" t="s">
        <v>66</v>
      </c>
      <c r="I196" t="s">
        <v>66</v>
      </c>
      <c r="J196" t="s">
        <v>66</v>
      </c>
      <c r="K196" t="s">
        <v>66</v>
      </c>
      <c r="L196" t="s">
        <v>66</v>
      </c>
      <c r="M196" t="s">
        <v>66</v>
      </c>
      <c r="N196" t="s">
        <v>66</v>
      </c>
      <c r="O196" t="s">
        <v>66</v>
      </c>
      <c r="P196" t="s">
        <v>66</v>
      </c>
      <c r="Q196" t="s">
        <v>66</v>
      </c>
      <c r="R196" t="s">
        <v>66</v>
      </c>
      <c r="S196" t="s">
        <v>66</v>
      </c>
      <c r="T196" t="s">
        <v>66</v>
      </c>
      <c r="U196" t="s">
        <v>66</v>
      </c>
      <c r="V196" t="s">
        <v>66</v>
      </c>
    </row>
    <row r="197" spans="1:22" x14ac:dyDescent="0.35">
      <c r="A197" t="s">
        <v>325</v>
      </c>
      <c r="B197" s="2" t="s">
        <v>259</v>
      </c>
      <c r="C197" t="s">
        <v>303</v>
      </c>
      <c r="D197" s="2" t="s">
        <v>253</v>
      </c>
      <c r="E197" t="s">
        <v>66</v>
      </c>
      <c r="F197" t="s">
        <v>66</v>
      </c>
      <c r="G197" t="s">
        <v>66</v>
      </c>
      <c r="H197" t="s">
        <v>66</v>
      </c>
      <c r="I197" t="s">
        <v>66</v>
      </c>
      <c r="J197" t="s">
        <v>66</v>
      </c>
      <c r="K197" t="s">
        <v>66</v>
      </c>
      <c r="L197" t="s">
        <v>66</v>
      </c>
      <c r="M197" t="s">
        <v>66</v>
      </c>
      <c r="N197" t="s">
        <v>66</v>
      </c>
      <c r="O197" t="s">
        <v>66</v>
      </c>
      <c r="P197" t="s">
        <v>66</v>
      </c>
      <c r="Q197" t="s">
        <v>66</v>
      </c>
      <c r="R197" t="s">
        <v>66</v>
      </c>
      <c r="S197" t="s">
        <v>66</v>
      </c>
      <c r="T197" t="s">
        <v>66</v>
      </c>
      <c r="U197" t="s">
        <v>66</v>
      </c>
      <c r="V197" t="s">
        <v>66</v>
      </c>
    </row>
    <row r="198" spans="1:22" x14ac:dyDescent="0.35">
      <c r="A198" t="s">
        <v>325</v>
      </c>
      <c r="B198" s="2" t="s">
        <v>259</v>
      </c>
      <c r="C198" t="s">
        <v>202</v>
      </c>
      <c r="D198" s="2" t="s">
        <v>494</v>
      </c>
      <c r="E198">
        <v>100</v>
      </c>
      <c r="F198">
        <v>100</v>
      </c>
      <c r="G198">
        <v>100</v>
      </c>
      <c r="H198">
        <v>100</v>
      </c>
      <c r="I198">
        <v>100</v>
      </c>
      <c r="J198">
        <v>100</v>
      </c>
      <c r="K198">
        <v>100</v>
      </c>
      <c r="L198">
        <v>100</v>
      </c>
      <c r="M198">
        <v>100</v>
      </c>
      <c r="N198">
        <v>100</v>
      </c>
      <c r="O198">
        <v>100</v>
      </c>
      <c r="P198">
        <v>100</v>
      </c>
      <c r="Q198">
        <v>100</v>
      </c>
      <c r="R198">
        <v>100</v>
      </c>
      <c r="S198">
        <v>100</v>
      </c>
      <c r="T198">
        <v>100</v>
      </c>
      <c r="U198" t="s">
        <v>66</v>
      </c>
      <c r="V198" t="s">
        <v>66</v>
      </c>
    </row>
    <row r="199" spans="1:22" x14ac:dyDescent="0.35">
      <c r="A199" t="s">
        <v>325</v>
      </c>
      <c r="B199" s="2" t="s">
        <v>259</v>
      </c>
      <c r="C199" t="s">
        <v>418</v>
      </c>
      <c r="D199" s="2" t="s">
        <v>232</v>
      </c>
      <c r="E199" t="s">
        <v>66</v>
      </c>
      <c r="F199" t="s">
        <v>66</v>
      </c>
      <c r="G199" t="s">
        <v>66</v>
      </c>
      <c r="H199" t="s">
        <v>66</v>
      </c>
      <c r="I199" t="s">
        <v>66</v>
      </c>
      <c r="J199" t="s">
        <v>66</v>
      </c>
      <c r="K199" t="s">
        <v>66</v>
      </c>
      <c r="L199" t="s">
        <v>66</v>
      </c>
      <c r="M199" t="s">
        <v>66</v>
      </c>
      <c r="N199" t="s">
        <v>66</v>
      </c>
      <c r="O199" t="s">
        <v>66</v>
      </c>
      <c r="P199" t="s">
        <v>66</v>
      </c>
      <c r="Q199" t="s">
        <v>66</v>
      </c>
      <c r="R199" t="s">
        <v>66</v>
      </c>
      <c r="S199" t="s">
        <v>66</v>
      </c>
      <c r="T199" t="s">
        <v>66</v>
      </c>
      <c r="U199" t="s">
        <v>66</v>
      </c>
      <c r="V199" t="s">
        <v>66</v>
      </c>
    </row>
    <row r="200" spans="1:22" x14ac:dyDescent="0.35">
      <c r="A200" t="s">
        <v>325</v>
      </c>
      <c r="B200" s="2" t="s">
        <v>259</v>
      </c>
      <c r="C200" t="s">
        <v>247</v>
      </c>
      <c r="D200" s="2" t="s">
        <v>368</v>
      </c>
      <c r="E200" t="s">
        <v>66</v>
      </c>
      <c r="F200" t="s">
        <v>66</v>
      </c>
      <c r="G200" t="s">
        <v>66</v>
      </c>
      <c r="H200" t="s">
        <v>66</v>
      </c>
      <c r="I200" t="s">
        <v>66</v>
      </c>
      <c r="J200" t="s">
        <v>66</v>
      </c>
      <c r="K200" t="s">
        <v>66</v>
      </c>
      <c r="L200" t="s">
        <v>66</v>
      </c>
      <c r="M200" t="s">
        <v>66</v>
      </c>
      <c r="N200">
        <v>3.0623063871392873</v>
      </c>
      <c r="O200">
        <v>4.3093121581308651</v>
      </c>
      <c r="P200">
        <v>2.9547664413424428</v>
      </c>
      <c r="Q200">
        <v>2.8333498329538713</v>
      </c>
      <c r="R200">
        <v>0.21684063582002011</v>
      </c>
      <c r="S200">
        <v>7.3583223226885082</v>
      </c>
      <c r="T200">
        <v>5.7525828997310668</v>
      </c>
      <c r="U200" t="s">
        <v>66</v>
      </c>
      <c r="V200" t="s">
        <v>66</v>
      </c>
    </row>
    <row r="201" spans="1:22" x14ac:dyDescent="0.35">
      <c r="A201" t="s">
        <v>325</v>
      </c>
      <c r="B201" s="2" t="s">
        <v>259</v>
      </c>
      <c r="C201" t="s">
        <v>302</v>
      </c>
      <c r="D201" s="2" t="s">
        <v>282</v>
      </c>
      <c r="E201" t="s">
        <v>66</v>
      </c>
      <c r="F201" t="s">
        <v>66</v>
      </c>
      <c r="G201" t="s">
        <v>66</v>
      </c>
      <c r="H201" t="s">
        <v>66</v>
      </c>
      <c r="I201" t="s">
        <v>66</v>
      </c>
      <c r="J201" t="s">
        <v>66</v>
      </c>
      <c r="K201" t="s">
        <v>66</v>
      </c>
      <c r="L201" t="s">
        <v>66</v>
      </c>
      <c r="M201" t="s">
        <v>66</v>
      </c>
      <c r="N201" t="s">
        <v>66</v>
      </c>
      <c r="O201" t="s">
        <v>66</v>
      </c>
      <c r="P201" t="s">
        <v>66</v>
      </c>
      <c r="Q201" t="s">
        <v>66</v>
      </c>
      <c r="R201" t="s">
        <v>66</v>
      </c>
      <c r="S201" t="s">
        <v>66</v>
      </c>
      <c r="T201" t="s">
        <v>66</v>
      </c>
      <c r="U201" t="s">
        <v>66</v>
      </c>
      <c r="V201" t="s">
        <v>66</v>
      </c>
    </row>
    <row r="202" spans="1:22" x14ac:dyDescent="0.35">
      <c r="A202" t="s">
        <v>139</v>
      </c>
      <c r="B202" s="2" t="s">
        <v>547</v>
      </c>
      <c r="C202" t="s">
        <v>303</v>
      </c>
      <c r="D202" s="2" t="s">
        <v>253</v>
      </c>
      <c r="E202">
        <v>51.581843790981772</v>
      </c>
      <c r="F202">
        <v>87.557724478608662</v>
      </c>
      <c r="G202">
        <v>87.088706563595238</v>
      </c>
      <c r="H202">
        <v>79.323587820407354</v>
      </c>
      <c r="I202">
        <v>76.117418034604995</v>
      </c>
      <c r="J202">
        <v>74.652895386403046</v>
      </c>
      <c r="K202">
        <v>74.677542584127821</v>
      </c>
      <c r="L202">
        <v>80.241597646857869</v>
      </c>
      <c r="M202">
        <v>77.254434670434549</v>
      </c>
      <c r="N202">
        <v>78.719959532428234</v>
      </c>
      <c r="O202">
        <v>77.628366249424246</v>
      </c>
      <c r="P202">
        <v>84.353158904014023</v>
      </c>
      <c r="Q202">
        <v>93.48044929968458</v>
      </c>
      <c r="R202">
        <v>93.735284277403863</v>
      </c>
      <c r="S202">
        <v>88.544049541403041</v>
      </c>
      <c r="T202">
        <v>84.799500132246436</v>
      </c>
      <c r="U202">
        <v>75.071612794866212</v>
      </c>
      <c r="V202" t="s">
        <v>66</v>
      </c>
    </row>
    <row r="203" spans="1:22" x14ac:dyDescent="0.35">
      <c r="A203" t="s">
        <v>139</v>
      </c>
      <c r="B203" s="2" t="s">
        <v>547</v>
      </c>
      <c r="C203" t="s">
        <v>202</v>
      </c>
      <c r="D203" s="2" t="s">
        <v>494</v>
      </c>
      <c r="E203">
        <v>86.5</v>
      </c>
      <c r="F203">
        <v>82.2</v>
      </c>
      <c r="G203">
        <v>83.1</v>
      </c>
      <c r="H203">
        <v>92.8</v>
      </c>
      <c r="I203">
        <v>85.3</v>
      </c>
      <c r="J203">
        <v>86.4</v>
      </c>
      <c r="K203">
        <v>96.4</v>
      </c>
      <c r="L203">
        <v>88.5</v>
      </c>
      <c r="M203">
        <v>89.6</v>
      </c>
      <c r="N203">
        <v>100</v>
      </c>
      <c r="O203">
        <v>100</v>
      </c>
      <c r="P203">
        <v>100</v>
      </c>
      <c r="Q203">
        <v>100</v>
      </c>
      <c r="R203">
        <v>100</v>
      </c>
      <c r="S203">
        <v>100</v>
      </c>
      <c r="T203">
        <v>100</v>
      </c>
      <c r="U203" t="s">
        <v>66</v>
      </c>
      <c r="V203" t="s">
        <v>66</v>
      </c>
    </row>
    <row r="204" spans="1:22" x14ac:dyDescent="0.35">
      <c r="A204" t="s">
        <v>139</v>
      </c>
      <c r="B204" s="2" t="s">
        <v>547</v>
      </c>
      <c r="C204" t="s">
        <v>418</v>
      </c>
      <c r="D204" s="2" t="s">
        <v>232</v>
      </c>
      <c r="E204">
        <v>3.8432729570656501</v>
      </c>
      <c r="F204">
        <v>3.5691005300146599</v>
      </c>
      <c r="G204">
        <v>2.4893981665070499</v>
      </c>
      <c r="H204">
        <v>2.8101787574361001</v>
      </c>
      <c r="I204">
        <v>1.0547387140351601</v>
      </c>
      <c r="J204">
        <v>3.0525762138784902</v>
      </c>
      <c r="K204">
        <v>3.3920173369940501</v>
      </c>
      <c r="L204">
        <v>4.4077993839804401</v>
      </c>
      <c r="M204">
        <v>8.7162687303960702</v>
      </c>
      <c r="N204">
        <v>2.1827184686851901</v>
      </c>
      <c r="O204">
        <v>2.4348898135305701</v>
      </c>
      <c r="P204">
        <v>2.5575447570332601</v>
      </c>
      <c r="Q204">
        <v>3.0454908480432601</v>
      </c>
      <c r="R204">
        <v>4.52456838259143</v>
      </c>
      <c r="S204">
        <v>11.6438667110559</v>
      </c>
      <c r="T204">
        <v>7.5816825140796196</v>
      </c>
      <c r="U204">
        <v>4.2976389157252397</v>
      </c>
      <c r="V204" t="s">
        <v>66</v>
      </c>
    </row>
    <row r="205" spans="1:22" x14ac:dyDescent="0.35">
      <c r="A205" t="s">
        <v>139</v>
      </c>
      <c r="B205" s="2" t="s">
        <v>547</v>
      </c>
      <c r="C205" t="s">
        <v>247</v>
      </c>
      <c r="D205" s="2" t="s">
        <v>368</v>
      </c>
      <c r="E205">
        <v>4.5600434866002786</v>
      </c>
      <c r="F205">
        <v>4.2771469818752195</v>
      </c>
      <c r="G205">
        <v>3.3406603724244377</v>
      </c>
      <c r="H205">
        <v>4.3003008838835513</v>
      </c>
      <c r="I205">
        <v>7.0247617066378609</v>
      </c>
      <c r="J205">
        <v>7.1203153523323266</v>
      </c>
      <c r="K205">
        <v>12.349895920879177</v>
      </c>
      <c r="L205">
        <v>5.0887570668908637</v>
      </c>
      <c r="M205">
        <v>0.31113249873496329</v>
      </c>
      <c r="N205">
        <v>4.8281918862087281</v>
      </c>
      <c r="O205">
        <v>1.590199737162294</v>
      </c>
      <c r="P205">
        <v>2.5677872137949578</v>
      </c>
      <c r="Q205">
        <v>9.6657226969396106</v>
      </c>
      <c r="R205">
        <v>6.8688263705134887</v>
      </c>
      <c r="S205">
        <v>7.5601573866270968</v>
      </c>
      <c r="T205">
        <v>6.5877716990895721</v>
      </c>
      <c r="U205">
        <v>7.7149596587903631</v>
      </c>
      <c r="V205" t="s">
        <v>66</v>
      </c>
    </row>
    <row r="206" spans="1:22" x14ac:dyDescent="0.35">
      <c r="A206" t="s">
        <v>139</v>
      </c>
      <c r="B206" s="2" t="s">
        <v>547</v>
      </c>
      <c r="C206" t="s">
        <v>302</v>
      </c>
      <c r="D206" s="2" t="s">
        <v>282</v>
      </c>
      <c r="E206">
        <v>11.421475319472318</v>
      </c>
      <c r="F206">
        <v>12.844644383132817</v>
      </c>
      <c r="G206">
        <v>13.557313252492111</v>
      </c>
      <c r="H206">
        <v>13.209702877748123</v>
      </c>
      <c r="I206">
        <v>12.48464981607108</v>
      </c>
      <c r="J206">
        <v>11.890729599699403</v>
      </c>
      <c r="K206">
        <v>10.545982438372405</v>
      </c>
      <c r="L206">
        <v>10.752735315013041</v>
      </c>
      <c r="M206">
        <v>12.308872218773296</v>
      </c>
      <c r="N206">
        <v>8.6899476305223811</v>
      </c>
      <c r="O206">
        <v>8.7179957923758398</v>
      </c>
      <c r="P206">
        <v>8.9871254894088768</v>
      </c>
      <c r="Q206">
        <v>7.314303471605041</v>
      </c>
      <c r="R206">
        <v>7.6687639566158676</v>
      </c>
      <c r="S206">
        <v>10.818373728597695</v>
      </c>
      <c r="T206">
        <v>9.2990728388406385</v>
      </c>
      <c r="U206">
        <v>10.011155475998606</v>
      </c>
      <c r="V206" t="s">
        <v>66</v>
      </c>
    </row>
    <row r="207" spans="1:22" x14ac:dyDescent="0.35">
      <c r="A207" t="s">
        <v>422</v>
      </c>
      <c r="B207" s="2" t="s">
        <v>159</v>
      </c>
      <c r="C207" t="s">
        <v>303</v>
      </c>
      <c r="D207" s="2" t="s">
        <v>253</v>
      </c>
      <c r="E207">
        <v>134.20403598509901</v>
      </c>
      <c r="F207">
        <v>139.45764564589197</v>
      </c>
      <c r="G207">
        <v>143.51018839219898</v>
      </c>
      <c r="H207">
        <v>151.39683434820449</v>
      </c>
      <c r="I207">
        <v>147.61558930267677</v>
      </c>
      <c r="J207">
        <v>149.02637863170227</v>
      </c>
      <c r="K207">
        <v>155.27274883816219</v>
      </c>
      <c r="L207">
        <v>147.14517887356357</v>
      </c>
      <c r="M207">
        <v>146.5126490127893</v>
      </c>
      <c r="N207">
        <v>197.75872676042553</v>
      </c>
      <c r="O207">
        <v>191.55007006975137</v>
      </c>
      <c r="P207">
        <v>194.07838120653474</v>
      </c>
      <c r="Q207">
        <v>207.53028879420418</v>
      </c>
      <c r="R207">
        <v>199.56843725661363</v>
      </c>
      <c r="S207">
        <v>211.97245227601061</v>
      </c>
      <c r="T207">
        <v>222.01122293380052</v>
      </c>
      <c r="U207">
        <v>227.49734301537819</v>
      </c>
      <c r="V207" t="s">
        <v>66</v>
      </c>
    </row>
    <row r="208" spans="1:22" x14ac:dyDescent="0.35">
      <c r="A208" t="s">
        <v>422</v>
      </c>
      <c r="B208" s="2" t="s">
        <v>159</v>
      </c>
      <c r="C208" t="s">
        <v>202</v>
      </c>
      <c r="D208" s="2" t="s">
        <v>494</v>
      </c>
      <c r="E208">
        <v>94.9</v>
      </c>
      <c r="F208">
        <v>95.4</v>
      </c>
      <c r="G208">
        <v>95.7</v>
      </c>
      <c r="H208">
        <v>96</v>
      </c>
      <c r="I208">
        <v>96.3</v>
      </c>
      <c r="J208">
        <v>96.6</v>
      </c>
      <c r="K208">
        <v>96.9</v>
      </c>
      <c r="L208">
        <v>97.3</v>
      </c>
      <c r="M208">
        <v>97.8</v>
      </c>
      <c r="N208">
        <v>100</v>
      </c>
      <c r="O208">
        <v>100</v>
      </c>
      <c r="P208">
        <v>100</v>
      </c>
      <c r="Q208">
        <v>100</v>
      </c>
      <c r="R208">
        <v>100</v>
      </c>
      <c r="S208">
        <v>100</v>
      </c>
      <c r="T208">
        <v>100</v>
      </c>
      <c r="U208" t="s">
        <v>66</v>
      </c>
      <c r="V208" t="s">
        <v>66</v>
      </c>
    </row>
    <row r="209" spans="1:22" x14ac:dyDescent="0.35">
      <c r="A209" t="s">
        <v>422</v>
      </c>
      <c r="B209" s="2" t="s">
        <v>159</v>
      </c>
      <c r="C209" t="s">
        <v>418</v>
      </c>
      <c r="D209" s="2" t="s">
        <v>232</v>
      </c>
      <c r="E209">
        <v>0.34781122686458599</v>
      </c>
      <c r="F209">
        <v>0.71912560912011303</v>
      </c>
      <c r="G209">
        <v>-0.73197090235024298</v>
      </c>
      <c r="H209">
        <v>1.1276034872963701</v>
      </c>
      <c r="I209">
        <v>3.82463743108159</v>
      </c>
      <c r="J209">
        <v>1.7764140766756999</v>
      </c>
      <c r="K209">
        <v>1.6494309945585901</v>
      </c>
      <c r="L209">
        <v>4.8167676737883403</v>
      </c>
      <c r="M209">
        <v>5.9252513704109102</v>
      </c>
      <c r="N209">
        <v>1.59313600071435</v>
      </c>
      <c r="O209">
        <v>2.0747903996557602</v>
      </c>
      <c r="P209">
        <v>2.89923416358226</v>
      </c>
      <c r="Q209">
        <v>2.4194218945778201</v>
      </c>
      <c r="R209">
        <v>0.98101513554488096</v>
      </c>
      <c r="S209">
        <v>1.9735755573905001</v>
      </c>
      <c r="T209">
        <v>0.23483682889304999</v>
      </c>
      <c r="U209">
        <v>0.21812893843917699</v>
      </c>
      <c r="V209" t="s">
        <v>66</v>
      </c>
    </row>
    <row r="210" spans="1:22" x14ac:dyDescent="0.35">
      <c r="A210" t="s">
        <v>422</v>
      </c>
      <c r="B210" s="2" t="s">
        <v>159</v>
      </c>
      <c r="C210" t="s">
        <v>247</v>
      </c>
      <c r="D210" s="2" t="s">
        <v>368</v>
      </c>
      <c r="E210">
        <v>2.0997843720226683</v>
      </c>
      <c r="F210">
        <v>2.2120491545188656</v>
      </c>
      <c r="G210">
        <v>0.64269600580271913</v>
      </c>
      <c r="H210">
        <v>2.6426797982542354</v>
      </c>
      <c r="I210">
        <v>6.990192211452225</v>
      </c>
      <c r="J210">
        <v>3.7487176999052139</v>
      </c>
      <c r="K210">
        <v>4.019457596965907</v>
      </c>
      <c r="L210">
        <v>7.9136594454889888</v>
      </c>
      <c r="M210">
        <v>7.8565864646320591</v>
      </c>
      <c r="N210">
        <v>4.1460223747057796</v>
      </c>
      <c r="O210">
        <v>3.4678977729216882</v>
      </c>
      <c r="P210">
        <v>1.3155065070298519</v>
      </c>
      <c r="Q210">
        <v>0.53000081660456999</v>
      </c>
      <c r="R210">
        <v>4.4738613207888847</v>
      </c>
      <c r="S210">
        <v>1.9342740784076256</v>
      </c>
      <c r="T210">
        <v>-0.50570453916355973</v>
      </c>
      <c r="U210">
        <v>-0.70720000979558506</v>
      </c>
      <c r="V210" t="s">
        <v>66</v>
      </c>
    </row>
    <row r="211" spans="1:22" x14ac:dyDescent="0.35">
      <c r="A211" t="s">
        <v>422</v>
      </c>
      <c r="B211" s="2" t="s">
        <v>159</v>
      </c>
      <c r="C211" t="s">
        <v>302</v>
      </c>
      <c r="D211" s="2" t="s">
        <v>282</v>
      </c>
      <c r="E211">
        <v>9.3953727273039416</v>
      </c>
      <c r="F211">
        <v>9.5618082147840564</v>
      </c>
      <c r="G211">
        <v>9.9964309202753512</v>
      </c>
      <c r="H211">
        <v>6.7239711582623043</v>
      </c>
      <c r="I211">
        <v>7.6625503431758641</v>
      </c>
      <c r="J211">
        <v>7.0090968028112792</v>
      </c>
      <c r="K211">
        <v>6.9822413702412032</v>
      </c>
      <c r="L211">
        <v>7.3653030244220155</v>
      </c>
      <c r="M211">
        <v>6.9046136780394241</v>
      </c>
      <c r="N211">
        <v>5.46405106558813</v>
      </c>
      <c r="O211">
        <v>5.366939031160852</v>
      </c>
      <c r="P211">
        <v>5.1501286783046547</v>
      </c>
      <c r="Q211">
        <v>4.0696202036760516</v>
      </c>
      <c r="R211">
        <v>4.2853037281336537</v>
      </c>
      <c r="S211">
        <v>4.5446383847861282</v>
      </c>
      <c r="T211">
        <v>4.739269720780074</v>
      </c>
      <c r="U211">
        <v>5.3187601912620019</v>
      </c>
      <c r="V211" t="s">
        <v>66</v>
      </c>
    </row>
    <row r="212" spans="1:22" x14ac:dyDescent="0.35">
      <c r="A212" t="s">
        <v>469</v>
      </c>
      <c r="B212" s="2" t="s">
        <v>246</v>
      </c>
      <c r="C212" t="s">
        <v>303</v>
      </c>
      <c r="D212" s="2" t="s">
        <v>253</v>
      </c>
      <c r="E212">
        <v>25.820000570006378</v>
      </c>
      <c r="F212">
        <v>28.509147113391087</v>
      </c>
      <c r="G212">
        <v>27.455592548074986</v>
      </c>
      <c r="H212">
        <v>27.334539431041328</v>
      </c>
      <c r="I212">
        <v>28.85464605810207</v>
      </c>
      <c r="J212">
        <v>30.909996478009987</v>
      </c>
      <c r="K212">
        <v>32.288301417495887</v>
      </c>
      <c r="L212">
        <v>33.755196529660729</v>
      </c>
      <c r="M212">
        <v>35.961494304724333</v>
      </c>
      <c r="N212">
        <v>49.024116274934137</v>
      </c>
      <c r="O212">
        <v>36.910091380219093</v>
      </c>
      <c r="P212">
        <v>36.865989038150005</v>
      </c>
      <c r="Q212">
        <v>46.941381329950694</v>
      </c>
      <c r="R212">
        <v>45.82982879565332</v>
      </c>
      <c r="S212">
        <v>41.758032006695288</v>
      </c>
      <c r="T212">
        <v>40.430208343520228</v>
      </c>
      <c r="U212">
        <v>41.800210522800178</v>
      </c>
      <c r="V212" t="s">
        <v>66</v>
      </c>
    </row>
    <row r="213" spans="1:22" x14ac:dyDescent="0.35">
      <c r="A213" t="s">
        <v>469</v>
      </c>
      <c r="B213" s="2" t="s">
        <v>246</v>
      </c>
      <c r="C213" t="s">
        <v>202</v>
      </c>
      <c r="D213" s="2" t="s">
        <v>494</v>
      </c>
      <c r="E213">
        <v>83.3</v>
      </c>
      <c r="F213">
        <v>94.3</v>
      </c>
      <c r="G213">
        <v>82.1</v>
      </c>
      <c r="H213">
        <v>82.7</v>
      </c>
      <c r="I213">
        <v>83.2</v>
      </c>
      <c r="J213">
        <v>88.9</v>
      </c>
      <c r="K213">
        <v>84.4</v>
      </c>
      <c r="L213">
        <v>85</v>
      </c>
      <c r="M213">
        <v>87</v>
      </c>
      <c r="N213">
        <v>92.7</v>
      </c>
      <c r="O213">
        <v>92.6</v>
      </c>
      <c r="P213">
        <v>97.1</v>
      </c>
      <c r="Q213">
        <v>98.5</v>
      </c>
      <c r="R213">
        <v>100</v>
      </c>
      <c r="S213">
        <v>100</v>
      </c>
      <c r="T213">
        <v>94.8</v>
      </c>
      <c r="U213" t="s">
        <v>66</v>
      </c>
      <c r="V213" t="s">
        <v>66</v>
      </c>
    </row>
    <row r="214" spans="1:22" x14ac:dyDescent="0.35">
      <c r="A214" t="s">
        <v>469</v>
      </c>
      <c r="B214" s="2" t="s">
        <v>246</v>
      </c>
      <c r="C214" t="s">
        <v>418</v>
      </c>
      <c r="D214" s="2" t="s">
        <v>232</v>
      </c>
      <c r="E214">
        <v>9.2253481858536492</v>
      </c>
      <c r="F214">
        <v>7.9655609030483401</v>
      </c>
      <c r="G214">
        <v>6.3515072877887198</v>
      </c>
      <c r="H214">
        <v>7.1297886294186004</v>
      </c>
      <c r="I214">
        <v>5.9040200554650202</v>
      </c>
      <c r="J214">
        <v>5.0510196268969496</v>
      </c>
      <c r="K214">
        <v>4.2934236362892602</v>
      </c>
      <c r="L214">
        <v>5.5443848581515498</v>
      </c>
      <c r="M214">
        <v>6.9968849555450996</v>
      </c>
      <c r="N214">
        <v>4.3143132569500997</v>
      </c>
      <c r="O214">
        <v>3.2405693293056901</v>
      </c>
      <c r="P214">
        <v>3.5230193274144601</v>
      </c>
      <c r="Q214">
        <v>2.5266350008470599</v>
      </c>
      <c r="R214">
        <v>3.49505757399448</v>
      </c>
      <c r="S214">
        <v>10.1772313546166</v>
      </c>
      <c r="T214">
        <v>11.735904494868899</v>
      </c>
      <c r="U214">
        <v>6.6090859372822797</v>
      </c>
      <c r="V214" t="s">
        <v>66</v>
      </c>
    </row>
    <row r="215" spans="1:22" x14ac:dyDescent="0.35">
      <c r="A215" t="s">
        <v>469</v>
      </c>
      <c r="B215" s="2" t="s">
        <v>246</v>
      </c>
      <c r="C215" t="s">
        <v>247</v>
      </c>
      <c r="D215" s="2" t="s">
        <v>368</v>
      </c>
      <c r="E215">
        <v>33.675370509556672</v>
      </c>
      <c r="F215">
        <v>6.5184482918424322</v>
      </c>
      <c r="G215">
        <v>5.9681905718386616</v>
      </c>
      <c r="H215">
        <v>6.8290148422294692</v>
      </c>
      <c r="I215">
        <v>7.2830334068147806</v>
      </c>
      <c r="J215">
        <v>4.7531961075477227</v>
      </c>
      <c r="K215">
        <v>5.8076608733047692</v>
      </c>
      <c r="L215">
        <v>5.2020338122065368</v>
      </c>
      <c r="M215">
        <v>7.6773829151826334</v>
      </c>
      <c r="N215">
        <v>5.1337358996334643</v>
      </c>
      <c r="O215">
        <v>4.6305796732782625</v>
      </c>
      <c r="P215">
        <v>4.0026205429363841</v>
      </c>
      <c r="Q215">
        <v>1.4817246203755303</v>
      </c>
      <c r="R215">
        <v>7.8021130954588358</v>
      </c>
      <c r="S215">
        <v>14.925036680697772</v>
      </c>
      <c r="T215">
        <v>6.9523623210510976</v>
      </c>
      <c r="U215">
        <v>5.9978341722135582</v>
      </c>
      <c r="V215" t="s">
        <v>66</v>
      </c>
    </row>
    <row r="216" spans="1:22" x14ac:dyDescent="0.35">
      <c r="A216" t="s">
        <v>469</v>
      </c>
      <c r="B216" s="2" t="s">
        <v>246</v>
      </c>
      <c r="C216" t="s">
        <v>302</v>
      </c>
      <c r="D216" s="2" t="s">
        <v>282</v>
      </c>
      <c r="E216">
        <v>5.5043456609780073</v>
      </c>
      <c r="F216">
        <v>6.1166466932787937</v>
      </c>
      <c r="G216">
        <v>5.5507799547754582</v>
      </c>
      <c r="H216">
        <v>5.8057317554985115</v>
      </c>
      <c r="I216">
        <v>5.7340774694890229</v>
      </c>
      <c r="J216">
        <v>5.6436786347202519</v>
      </c>
      <c r="K216">
        <v>5.9945398693548935</v>
      </c>
      <c r="L216">
        <v>5.8308235017283296</v>
      </c>
      <c r="M216">
        <v>5.8543596516458045</v>
      </c>
      <c r="N216">
        <v>7.5509769057500344</v>
      </c>
      <c r="O216">
        <v>7.667358642416783</v>
      </c>
      <c r="P216">
        <v>7.9318010486725017</v>
      </c>
      <c r="Q216">
        <v>5.9420721665585416</v>
      </c>
      <c r="R216">
        <v>7.0238742475578011</v>
      </c>
      <c r="S216">
        <v>9.2389130984481067</v>
      </c>
      <c r="T216">
        <v>9.0183006616973813</v>
      </c>
      <c r="U216">
        <v>8.739102723925285</v>
      </c>
      <c r="V216" t="s">
        <v>66</v>
      </c>
    </row>
    <row r="217" spans="1:22" x14ac:dyDescent="0.35">
      <c r="A217" t="s">
        <v>298</v>
      </c>
      <c r="B217" s="2" t="s">
        <v>293</v>
      </c>
      <c r="C217" t="s">
        <v>303</v>
      </c>
      <c r="D217" s="2" t="s">
        <v>253</v>
      </c>
      <c r="E217">
        <v>11.842025226859249</v>
      </c>
      <c r="F217">
        <v>15.930365519245516</v>
      </c>
      <c r="G217">
        <v>16.32130815159951</v>
      </c>
      <c r="H217">
        <v>14.943496993217817</v>
      </c>
      <c r="I217">
        <v>14.013706739702442</v>
      </c>
      <c r="J217">
        <v>14.256548177987682</v>
      </c>
      <c r="K217">
        <v>15.408804339300211</v>
      </c>
      <c r="L217">
        <v>15.944237881572821</v>
      </c>
      <c r="M217">
        <v>16.583346530716188</v>
      </c>
      <c r="N217">
        <v>27.217545516475749</v>
      </c>
      <c r="O217">
        <v>28.215906101621723</v>
      </c>
      <c r="P217">
        <v>28.103074683460239</v>
      </c>
      <c r="Q217">
        <v>31.552139545245517</v>
      </c>
      <c r="R217">
        <v>37.102159536796648</v>
      </c>
      <c r="S217">
        <v>36.91472039497414</v>
      </c>
      <c r="T217">
        <v>38.190805492201747</v>
      </c>
      <c r="U217">
        <v>36.980709480634687</v>
      </c>
      <c r="V217" t="s">
        <v>66</v>
      </c>
    </row>
    <row r="218" spans="1:22" x14ac:dyDescent="0.35">
      <c r="A218" t="s">
        <v>298</v>
      </c>
      <c r="B218" s="2" t="s">
        <v>293</v>
      </c>
      <c r="C218" t="s">
        <v>202</v>
      </c>
      <c r="D218" s="2" t="s">
        <v>494</v>
      </c>
      <c r="E218">
        <v>30.2</v>
      </c>
      <c r="F218">
        <v>32.700000000000003</v>
      </c>
      <c r="G218">
        <v>33.200000000000003</v>
      </c>
      <c r="H218">
        <v>37.6</v>
      </c>
      <c r="I218">
        <v>40.1</v>
      </c>
      <c r="J218">
        <v>42.5</v>
      </c>
      <c r="K218">
        <v>45</v>
      </c>
      <c r="L218">
        <v>47.5</v>
      </c>
      <c r="M218">
        <v>50</v>
      </c>
      <c r="N218">
        <v>72.599999999999994</v>
      </c>
      <c r="O218">
        <v>75.099999999999994</v>
      </c>
      <c r="P218">
        <v>77.599999999999994</v>
      </c>
      <c r="Q218">
        <v>80.099999999999994</v>
      </c>
      <c r="R218">
        <v>82.9</v>
      </c>
      <c r="S218">
        <v>82.9</v>
      </c>
      <c r="T218">
        <v>86.1</v>
      </c>
      <c r="U218" t="s">
        <v>66</v>
      </c>
      <c r="V218" t="s">
        <v>66</v>
      </c>
    </row>
    <row r="219" spans="1:22" x14ac:dyDescent="0.35">
      <c r="A219" t="s">
        <v>298</v>
      </c>
      <c r="B219" s="2" t="s">
        <v>293</v>
      </c>
      <c r="C219" t="s">
        <v>418</v>
      </c>
      <c r="D219" s="2" t="s">
        <v>232</v>
      </c>
      <c r="E219" t="s">
        <v>66</v>
      </c>
      <c r="F219">
        <v>5.5545939481681197</v>
      </c>
      <c r="G219">
        <v>3.5330421430807699</v>
      </c>
      <c r="H219">
        <v>3.7990813667190002</v>
      </c>
      <c r="I219">
        <v>4.4749928907810599</v>
      </c>
      <c r="J219">
        <v>3.0133239505812002</v>
      </c>
      <c r="K219">
        <v>3.3743636012120399</v>
      </c>
      <c r="L219">
        <v>4.46616710098131</v>
      </c>
      <c r="M219">
        <v>1.7007817628452999</v>
      </c>
      <c r="N219">
        <v>-0.237362224154613</v>
      </c>
      <c r="O219">
        <v>2.1515508441303299</v>
      </c>
      <c r="P219">
        <v>3.5821354446921099</v>
      </c>
      <c r="Q219">
        <v>0.78664192949915102</v>
      </c>
      <c r="R219">
        <v>-4.4179368234698799E-3</v>
      </c>
      <c r="S219">
        <v>12.5320314570998</v>
      </c>
      <c r="T219">
        <v>8.3737395549099496</v>
      </c>
      <c r="U219">
        <v>5.0519260958821803</v>
      </c>
      <c r="V219" t="s">
        <v>66</v>
      </c>
    </row>
    <row r="220" spans="1:22" x14ac:dyDescent="0.35">
      <c r="A220" t="s">
        <v>298</v>
      </c>
      <c r="B220" s="2" t="s">
        <v>293</v>
      </c>
      <c r="C220" t="s">
        <v>247</v>
      </c>
      <c r="D220" s="2" t="s">
        <v>368</v>
      </c>
      <c r="E220">
        <v>6.3668064424878423</v>
      </c>
      <c r="F220">
        <v>7.4010011399397797</v>
      </c>
      <c r="G220">
        <v>3.8224632180716895</v>
      </c>
      <c r="H220">
        <v>4.9321903623423822</v>
      </c>
      <c r="I220">
        <v>0.43609674294673084</v>
      </c>
      <c r="J220">
        <v>-0.40726760185658861</v>
      </c>
      <c r="K220">
        <v>5.9500694032970358</v>
      </c>
      <c r="L220">
        <v>5.0350858333302568</v>
      </c>
      <c r="M220">
        <v>3.1442897986536451</v>
      </c>
      <c r="N220">
        <v>0.40255290135893063</v>
      </c>
      <c r="O220">
        <v>0.95604317123665794</v>
      </c>
      <c r="P220">
        <v>4.4921118575696539</v>
      </c>
      <c r="Q220">
        <v>0.75294081501876065</v>
      </c>
      <c r="R220">
        <v>-1.1676130635863444</v>
      </c>
      <c r="S220">
        <v>5.1855534407218187</v>
      </c>
      <c r="T220">
        <v>2.6293252918862606</v>
      </c>
      <c r="U220">
        <v>4.9873948969463555</v>
      </c>
      <c r="V220" t="s">
        <v>66</v>
      </c>
    </row>
    <row r="221" spans="1:22" x14ac:dyDescent="0.35">
      <c r="A221" t="s">
        <v>298</v>
      </c>
      <c r="B221" s="2" t="s">
        <v>293</v>
      </c>
      <c r="C221" t="s">
        <v>302</v>
      </c>
      <c r="D221" s="2" t="s">
        <v>282</v>
      </c>
      <c r="E221" t="s">
        <v>66</v>
      </c>
      <c r="F221" t="s">
        <v>66</v>
      </c>
      <c r="G221" t="s">
        <v>66</v>
      </c>
      <c r="H221">
        <v>12.159156379014117</v>
      </c>
      <c r="I221">
        <v>12.466297420341849</v>
      </c>
      <c r="J221">
        <v>13.514608510877601</v>
      </c>
      <c r="K221">
        <v>14.789336736317264</v>
      </c>
      <c r="L221">
        <v>14.907561703525948</v>
      </c>
      <c r="M221">
        <v>15.763251734012224</v>
      </c>
      <c r="N221">
        <v>17.018682112264369</v>
      </c>
      <c r="O221">
        <v>18.175208939306785</v>
      </c>
      <c r="P221">
        <v>18.062086728620898</v>
      </c>
      <c r="Q221">
        <v>12.411615743480988</v>
      </c>
      <c r="R221">
        <v>20.025427193628044</v>
      </c>
      <c r="S221">
        <v>26.086094624818461</v>
      </c>
      <c r="T221">
        <v>24.249345850789798</v>
      </c>
      <c r="U221" t="s">
        <v>66</v>
      </c>
      <c r="V221" t="s">
        <v>66</v>
      </c>
    </row>
    <row r="222" spans="1:22" x14ac:dyDescent="0.35">
      <c r="A222" t="s">
        <v>413</v>
      </c>
      <c r="B222" s="2" t="s">
        <v>186</v>
      </c>
      <c r="C222" t="s">
        <v>303</v>
      </c>
      <c r="D222" s="2" t="s">
        <v>253</v>
      </c>
      <c r="E222">
        <v>3.423081396698608</v>
      </c>
      <c r="F222">
        <v>2.8574081289554107</v>
      </c>
      <c r="G222">
        <v>2.9172580390146274</v>
      </c>
      <c r="H222">
        <v>3.1607449476306644</v>
      </c>
      <c r="I222">
        <v>5.0628105328660373</v>
      </c>
      <c r="J222">
        <v>4.2985310260744969</v>
      </c>
      <c r="K222">
        <v>5.5453553831552584</v>
      </c>
      <c r="L222">
        <v>6.3767881694153044</v>
      </c>
      <c r="M222">
        <v>7.3869242988537716</v>
      </c>
      <c r="N222">
        <v>13.654151391504776</v>
      </c>
      <c r="O222">
        <v>12.656411172428125</v>
      </c>
      <c r="P222">
        <v>16.718687464172589</v>
      </c>
      <c r="Q222">
        <v>21.747773980873458</v>
      </c>
      <c r="R222">
        <v>21.55643856031142</v>
      </c>
      <c r="S222" t="s">
        <v>66</v>
      </c>
      <c r="T222" t="s">
        <v>66</v>
      </c>
      <c r="U222" t="s">
        <v>66</v>
      </c>
      <c r="V222" t="s">
        <v>66</v>
      </c>
    </row>
    <row r="223" spans="1:22" x14ac:dyDescent="0.35">
      <c r="A223" t="s">
        <v>413</v>
      </c>
      <c r="B223" s="2" t="s">
        <v>186</v>
      </c>
      <c r="C223" t="s">
        <v>202</v>
      </c>
      <c r="D223" s="2" t="s">
        <v>494</v>
      </c>
      <c r="E223" t="s">
        <v>66</v>
      </c>
      <c r="F223" t="s">
        <v>66</v>
      </c>
      <c r="G223" t="s">
        <v>66</v>
      </c>
      <c r="H223" t="s">
        <v>66</v>
      </c>
      <c r="I223" t="s">
        <v>66</v>
      </c>
      <c r="J223" t="s">
        <v>66</v>
      </c>
      <c r="K223" t="s">
        <v>66</v>
      </c>
      <c r="L223">
        <v>1.8</v>
      </c>
      <c r="M223" t="s">
        <v>66</v>
      </c>
      <c r="N223">
        <v>1</v>
      </c>
      <c r="O223">
        <v>1</v>
      </c>
      <c r="P223">
        <v>1</v>
      </c>
      <c r="Q223">
        <v>1</v>
      </c>
      <c r="R223">
        <v>1</v>
      </c>
      <c r="S223">
        <v>1</v>
      </c>
      <c r="T223">
        <v>1</v>
      </c>
      <c r="U223" t="s">
        <v>66</v>
      </c>
      <c r="V223" t="s">
        <v>66</v>
      </c>
    </row>
    <row r="224" spans="1:22" x14ac:dyDescent="0.35">
      <c r="A224" t="s">
        <v>413</v>
      </c>
      <c r="B224" s="2" t="s">
        <v>186</v>
      </c>
      <c r="C224" t="s">
        <v>418</v>
      </c>
      <c r="D224" s="2" t="s">
        <v>232</v>
      </c>
      <c r="E224">
        <v>513.90684374753505</v>
      </c>
      <c r="F224">
        <v>359.93661426458499</v>
      </c>
      <c r="G224">
        <v>31.522582602549502</v>
      </c>
      <c r="H224">
        <v>12.873965718740401</v>
      </c>
      <c r="I224">
        <v>3.9943840081597002</v>
      </c>
      <c r="J224">
        <v>21.316816722934</v>
      </c>
      <c r="K224">
        <v>13.0526949745101</v>
      </c>
      <c r="L224">
        <v>16.945100654194899</v>
      </c>
      <c r="M224">
        <v>17.3013845700156</v>
      </c>
      <c r="N224" t="s">
        <v>66</v>
      </c>
      <c r="O224" t="s">
        <v>66</v>
      </c>
      <c r="P224" t="s">
        <v>66</v>
      </c>
      <c r="Q224" t="s">
        <v>66</v>
      </c>
      <c r="R224" t="s">
        <v>66</v>
      </c>
      <c r="S224" t="s">
        <v>66</v>
      </c>
      <c r="T224" t="s">
        <v>66</v>
      </c>
      <c r="U224" t="s">
        <v>66</v>
      </c>
      <c r="V224" t="s">
        <v>66</v>
      </c>
    </row>
    <row r="225" spans="1:22" x14ac:dyDescent="0.35">
      <c r="A225" t="s">
        <v>413</v>
      </c>
      <c r="B225" s="2" t="s">
        <v>186</v>
      </c>
      <c r="C225" t="s">
        <v>247</v>
      </c>
      <c r="D225" s="2" t="s">
        <v>368</v>
      </c>
      <c r="E225">
        <v>2630.1226744224005</v>
      </c>
      <c r="F225">
        <v>73.059711361527036</v>
      </c>
      <c r="G225">
        <v>31.719461228940503</v>
      </c>
      <c r="H225">
        <v>13.415453520497152</v>
      </c>
      <c r="I225">
        <v>6.36545826266115</v>
      </c>
      <c r="J225">
        <v>36.873405409209624</v>
      </c>
      <c r="K225">
        <v>15.43818016847483</v>
      </c>
      <c r="L225">
        <v>20.660374260250308</v>
      </c>
      <c r="M225">
        <v>24.623412494611458</v>
      </c>
      <c r="N225">
        <v>35.222767986449753</v>
      </c>
      <c r="O225">
        <v>29.839007594082062</v>
      </c>
      <c r="P225">
        <v>1.3969627316508593</v>
      </c>
      <c r="Q225">
        <v>11.111044660918296</v>
      </c>
      <c r="R225">
        <v>27.792048507500638</v>
      </c>
      <c r="S225">
        <v>9.9890768252065811</v>
      </c>
      <c r="T225">
        <v>11.286027486778778</v>
      </c>
      <c r="U225">
        <v>10.568841532485322</v>
      </c>
      <c r="V225" t="s">
        <v>66</v>
      </c>
    </row>
    <row r="226" spans="1:22" x14ac:dyDescent="0.35">
      <c r="A226" t="s">
        <v>413</v>
      </c>
      <c r="B226" s="2" t="s">
        <v>186</v>
      </c>
      <c r="C226" t="s">
        <v>302</v>
      </c>
      <c r="D226" s="2" t="s">
        <v>282</v>
      </c>
      <c r="E226" t="s">
        <v>66</v>
      </c>
      <c r="F226" t="s">
        <v>66</v>
      </c>
      <c r="G226" t="s">
        <v>66</v>
      </c>
      <c r="H226" t="s">
        <v>66</v>
      </c>
      <c r="I226" t="s">
        <v>66</v>
      </c>
      <c r="J226">
        <v>11.993913994516774</v>
      </c>
      <c r="K226">
        <v>8.6456739194366978</v>
      </c>
      <c r="L226">
        <v>10.938889945850208</v>
      </c>
      <c r="M226">
        <v>12.884465214136185</v>
      </c>
      <c r="N226">
        <v>4.8772571282154153</v>
      </c>
      <c r="O226">
        <v>6.25061614970204</v>
      </c>
      <c r="P226">
        <v>5.1273072536976185</v>
      </c>
      <c r="Q226">
        <v>6.0717754205981747</v>
      </c>
      <c r="R226">
        <v>6.9692456115191259</v>
      </c>
      <c r="S226">
        <v>7.1994474175793712</v>
      </c>
      <c r="T226">
        <v>8.2033180842804363</v>
      </c>
      <c r="U226">
        <v>9.1105753750174863</v>
      </c>
      <c r="V226" t="s">
        <v>66</v>
      </c>
    </row>
    <row r="227" spans="1:22" x14ac:dyDescent="0.35">
      <c r="A227" t="s">
        <v>323</v>
      </c>
      <c r="B227" s="2" t="s">
        <v>338</v>
      </c>
      <c r="C227" t="s">
        <v>303</v>
      </c>
      <c r="D227" s="2" t="s">
        <v>253</v>
      </c>
      <c r="E227">
        <v>14.581461286804798</v>
      </c>
      <c r="F227">
        <v>11.547087828931309</v>
      </c>
      <c r="G227">
        <v>12.661979191410518</v>
      </c>
      <c r="H227">
        <v>12.888227187715326</v>
      </c>
      <c r="I227">
        <v>12.793835002850395</v>
      </c>
      <c r="J227">
        <v>12.02674409750079</v>
      </c>
      <c r="K227">
        <v>14.708955915791099</v>
      </c>
      <c r="L227">
        <v>17.200450650831719</v>
      </c>
      <c r="M227">
        <v>18.503948449499088</v>
      </c>
      <c r="N227">
        <v>24.504339059081261</v>
      </c>
      <c r="O227">
        <v>19.286639917829561</v>
      </c>
      <c r="P227">
        <v>22.032378295644463</v>
      </c>
      <c r="Q227">
        <v>31.188950641821144</v>
      </c>
      <c r="R227">
        <v>26.878644496612459</v>
      </c>
      <c r="S227">
        <v>24.39935795831067</v>
      </c>
      <c r="T227">
        <v>28.400128307642213</v>
      </c>
      <c r="U227" t="s">
        <v>66</v>
      </c>
      <c r="V227" t="s">
        <v>66</v>
      </c>
    </row>
    <row r="228" spans="1:22" x14ac:dyDescent="0.35">
      <c r="A228" t="s">
        <v>323</v>
      </c>
      <c r="B228" s="2" t="s">
        <v>338</v>
      </c>
      <c r="C228" t="s">
        <v>202</v>
      </c>
      <c r="D228" s="2" t="s">
        <v>494</v>
      </c>
      <c r="E228">
        <v>5.6</v>
      </c>
      <c r="F228">
        <v>6</v>
      </c>
      <c r="G228">
        <v>6.4</v>
      </c>
      <c r="H228">
        <v>6.8</v>
      </c>
      <c r="I228">
        <v>7.2</v>
      </c>
      <c r="J228">
        <v>7.2</v>
      </c>
      <c r="K228">
        <v>7.9</v>
      </c>
      <c r="L228">
        <v>8.1999999999999993</v>
      </c>
      <c r="M228">
        <v>8.6</v>
      </c>
      <c r="N228">
        <v>11.8</v>
      </c>
      <c r="O228">
        <v>11.8</v>
      </c>
      <c r="P228">
        <v>11.4</v>
      </c>
      <c r="Q228">
        <v>11.8</v>
      </c>
      <c r="R228">
        <v>12.4</v>
      </c>
      <c r="S228">
        <v>12.4</v>
      </c>
      <c r="T228">
        <v>10.8</v>
      </c>
      <c r="U228" t="s">
        <v>66</v>
      </c>
      <c r="V228" t="s">
        <v>66</v>
      </c>
    </row>
    <row r="229" spans="1:22" x14ac:dyDescent="0.35">
      <c r="A229" t="s">
        <v>323</v>
      </c>
      <c r="B229" s="2" t="s">
        <v>338</v>
      </c>
      <c r="C229" t="s">
        <v>418</v>
      </c>
      <c r="D229" s="2" t="s">
        <v>232</v>
      </c>
      <c r="E229">
        <v>-0.88199151702542999</v>
      </c>
      <c r="F229">
        <v>5.5989921814058201E-2</v>
      </c>
      <c r="G229">
        <v>4.3787597178087196</v>
      </c>
      <c r="H229">
        <v>-0.63184498736315597</v>
      </c>
      <c r="I229">
        <v>2.4297660796179898</v>
      </c>
      <c r="J229">
        <v>3.0944901145618098</v>
      </c>
      <c r="K229">
        <v>6.5378439529960302</v>
      </c>
      <c r="L229">
        <v>2.6546464506070202</v>
      </c>
      <c r="M229">
        <v>4.9587509202315099</v>
      </c>
      <c r="N229">
        <v>0.45006382328554601</v>
      </c>
      <c r="O229">
        <v>1.1527789637552299</v>
      </c>
      <c r="P229">
        <v>2.2060730578152499</v>
      </c>
      <c r="Q229">
        <v>1.79537147083107</v>
      </c>
      <c r="R229">
        <v>1.7156427545126001</v>
      </c>
      <c r="S229">
        <v>3.0434433469847701</v>
      </c>
      <c r="T229">
        <v>4.3017456359101596</v>
      </c>
      <c r="U229">
        <v>3.0914363091916601</v>
      </c>
      <c r="V229" t="s">
        <v>66</v>
      </c>
    </row>
    <row r="230" spans="1:22" x14ac:dyDescent="0.35">
      <c r="A230" t="s">
        <v>323</v>
      </c>
      <c r="B230" s="2" t="s">
        <v>338</v>
      </c>
      <c r="C230" t="s">
        <v>247</v>
      </c>
      <c r="D230" s="2" t="s">
        <v>368</v>
      </c>
      <c r="E230">
        <v>47.040083076182242</v>
      </c>
      <c r="F230">
        <v>-13.92520816832311</v>
      </c>
      <c r="G230">
        <v>-1.7389275602747034</v>
      </c>
      <c r="H230">
        <v>-4.2515369203041047</v>
      </c>
      <c r="I230">
        <v>16.807238305784992</v>
      </c>
      <c r="J230">
        <v>32.498739510546443</v>
      </c>
      <c r="K230">
        <v>11.380301762570639</v>
      </c>
      <c r="L230">
        <v>6.7401171318129514</v>
      </c>
      <c r="M230">
        <v>16.269203427653608</v>
      </c>
      <c r="N230">
        <v>12.365676852804228</v>
      </c>
      <c r="O230">
        <v>22.234441292158394</v>
      </c>
      <c r="P230">
        <v>-1.3173665019561298</v>
      </c>
      <c r="Q230">
        <v>-13.99956789500088</v>
      </c>
      <c r="R230">
        <v>23.290718009912354</v>
      </c>
      <c r="S230">
        <v>18.260898780846574</v>
      </c>
      <c r="T230">
        <v>-7.5677022869929118</v>
      </c>
      <c r="U230">
        <v>-1.3484639060166614E-2</v>
      </c>
      <c r="V230" t="s">
        <v>66</v>
      </c>
    </row>
    <row r="231" spans="1:22" x14ac:dyDescent="0.35">
      <c r="A231" t="s">
        <v>323</v>
      </c>
      <c r="B231" s="2" t="s">
        <v>338</v>
      </c>
      <c r="C231" t="s">
        <v>302</v>
      </c>
      <c r="D231" s="2" t="s">
        <v>282</v>
      </c>
      <c r="E231">
        <v>27.169858232169691</v>
      </c>
      <c r="F231">
        <v>35.644925047140696</v>
      </c>
      <c r="G231">
        <v>36.148368119739345</v>
      </c>
      <c r="H231">
        <v>30.593562349401086</v>
      </c>
      <c r="I231">
        <v>26.093330061311608</v>
      </c>
      <c r="J231">
        <v>24.635873647287497</v>
      </c>
      <c r="K231">
        <v>33.377762724381235</v>
      </c>
      <c r="L231">
        <v>34.840109792434532</v>
      </c>
      <c r="M231">
        <v>24.791097156243623</v>
      </c>
      <c r="N231" t="s">
        <v>66</v>
      </c>
      <c r="O231" t="s">
        <v>66</v>
      </c>
      <c r="P231">
        <v>13.797873892482551</v>
      </c>
      <c r="Q231">
        <v>11.121041950812728</v>
      </c>
      <c r="R231">
        <v>13.134212350060645</v>
      </c>
      <c r="S231" t="s">
        <v>66</v>
      </c>
      <c r="T231" t="s">
        <v>66</v>
      </c>
      <c r="U231" t="s">
        <v>66</v>
      </c>
      <c r="V231" t="s">
        <v>66</v>
      </c>
    </row>
    <row r="232" spans="1:22" x14ac:dyDescent="0.35">
      <c r="A232" t="s">
        <v>281</v>
      </c>
      <c r="B232" s="2" t="s">
        <v>12</v>
      </c>
      <c r="C232" t="s">
        <v>303</v>
      </c>
      <c r="D232" s="2" t="s">
        <v>253</v>
      </c>
      <c r="E232">
        <v>18.454763436191055</v>
      </c>
      <c r="F232">
        <v>41.344433612681151</v>
      </c>
      <c r="G232">
        <v>43.436877092473907</v>
      </c>
      <c r="H232">
        <v>46.91844536021339</v>
      </c>
      <c r="I232">
        <v>48.673862181211234</v>
      </c>
      <c r="J232">
        <v>52.886035940253507</v>
      </c>
      <c r="K232">
        <v>53.53709327710898</v>
      </c>
      <c r="L232">
        <v>53.924555111553254</v>
      </c>
      <c r="M232">
        <v>56.604376607520301</v>
      </c>
      <c r="N232">
        <v>46.575463584734301</v>
      </c>
      <c r="O232">
        <v>45.373355051472977</v>
      </c>
      <c r="P232">
        <v>44.938293453985764</v>
      </c>
      <c r="Q232">
        <v>54.865792697259209</v>
      </c>
      <c r="R232">
        <v>54.007070146164551</v>
      </c>
      <c r="S232">
        <v>47.458796261295952</v>
      </c>
      <c r="T232">
        <v>47.437867518580909</v>
      </c>
      <c r="U232">
        <v>50.513274535211984</v>
      </c>
      <c r="V232" t="s">
        <v>66</v>
      </c>
    </row>
    <row r="233" spans="1:22" x14ac:dyDescent="0.35">
      <c r="A233" t="s">
        <v>281</v>
      </c>
      <c r="B233" s="2" t="s">
        <v>12</v>
      </c>
      <c r="C233" t="s">
        <v>202</v>
      </c>
      <c r="D233" s="2" t="s">
        <v>494</v>
      </c>
      <c r="E233">
        <v>92.8</v>
      </c>
      <c r="F233">
        <v>95.8</v>
      </c>
      <c r="G233">
        <v>96.3</v>
      </c>
      <c r="H233">
        <v>96.7</v>
      </c>
      <c r="I233">
        <v>97.3</v>
      </c>
      <c r="J233">
        <v>97.4</v>
      </c>
      <c r="K233">
        <v>97.6</v>
      </c>
      <c r="L233">
        <v>97.7</v>
      </c>
      <c r="M233">
        <v>97.8</v>
      </c>
      <c r="N233">
        <v>98.9</v>
      </c>
      <c r="O233">
        <v>98.9</v>
      </c>
      <c r="P233">
        <v>98.9</v>
      </c>
      <c r="Q233">
        <v>99.7</v>
      </c>
      <c r="R233">
        <v>100</v>
      </c>
      <c r="S233">
        <v>100</v>
      </c>
      <c r="T233">
        <v>100</v>
      </c>
      <c r="U233" t="s">
        <v>66</v>
      </c>
      <c r="V233" t="s">
        <v>66</v>
      </c>
    </row>
    <row r="234" spans="1:22" x14ac:dyDescent="0.35">
      <c r="A234" t="s">
        <v>281</v>
      </c>
      <c r="B234" s="2" t="s">
        <v>12</v>
      </c>
      <c r="C234" t="s">
        <v>418</v>
      </c>
      <c r="D234" s="2" t="s">
        <v>232</v>
      </c>
      <c r="E234">
        <v>10.9615496593622</v>
      </c>
      <c r="F234">
        <v>11.2556157091171</v>
      </c>
      <c r="G234">
        <v>9.1675204850911793</v>
      </c>
      <c r="H234">
        <v>9.4475809161698301</v>
      </c>
      <c r="I234">
        <v>12.3148150178852</v>
      </c>
      <c r="J234">
        <v>13.798294910898701</v>
      </c>
      <c r="K234">
        <v>11.4705968149052</v>
      </c>
      <c r="L234">
        <v>9.3572445641715696</v>
      </c>
      <c r="M234">
        <v>13.4244635507283</v>
      </c>
      <c r="N234">
        <v>1.6259069299173099</v>
      </c>
      <c r="O234">
        <v>2.2211146152658001</v>
      </c>
      <c r="P234">
        <v>2.0960463532780702</v>
      </c>
      <c r="Q234">
        <v>0.72491147813137502</v>
      </c>
      <c r="R234">
        <v>1.72647755109241</v>
      </c>
      <c r="S234">
        <v>8.2747749023265396</v>
      </c>
      <c r="T234">
        <v>0.52519350869345505</v>
      </c>
      <c r="U234">
        <v>-0.41285300104706901</v>
      </c>
      <c r="V234" t="s">
        <v>66</v>
      </c>
    </row>
    <row r="235" spans="1:22" x14ac:dyDescent="0.35">
      <c r="A235" t="s">
        <v>281</v>
      </c>
      <c r="B235" s="2" t="s">
        <v>12</v>
      </c>
      <c r="C235" t="s">
        <v>247</v>
      </c>
      <c r="D235" s="2" t="s">
        <v>368</v>
      </c>
      <c r="E235">
        <v>9.3897135476300235</v>
      </c>
      <c r="F235">
        <v>9.7209378573414114</v>
      </c>
      <c r="G235">
        <v>9.7868862829989354</v>
      </c>
      <c r="H235">
        <v>10.648236987928811</v>
      </c>
      <c r="I235">
        <v>13.350349431483522</v>
      </c>
      <c r="J235">
        <v>13.013325444044213</v>
      </c>
      <c r="K235">
        <v>12.984310487293143</v>
      </c>
      <c r="L235">
        <v>10.51678594738776</v>
      </c>
      <c r="M235">
        <v>11.423785785043663</v>
      </c>
      <c r="N235">
        <v>2.8588837280198049</v>
      </c>
      <c r="O235">
        <v>2.1924784279376439</v>
      </c>
      <c r="P235">
        <v>2.5667921174658943</v>
      </c>
      <c r="Q235">
        <v>0.77259324706221832</v>
      </c>
      <c r="R235">
        <v>2.3741308258053948</v>
      </c>
      <c r="S235">
        <v>6.2803851368028063</v>
      </c>
      <c r="T235">
        <v>-8.7922596921004015E-2</v>
      </c>
      <c r="U235">
        <v>4.7106446788376388E-2</v>
      </c>
      <c r="V235" t="s">
        <v>66</v>
      </c>
    </row>
    <row r="236" spans="1:22" x14ac:dyDescent="0.35">
      <c r="A236" t="s">
        <v>281</v>
      </c>
      <c r="B236" s="2" t="s">
        <v>12</v>
      </c>
      <c r="C236" t="s">
        <v>302</v>
      </c>
      <c r="D236" s="2" t="s">
        <v>282</v>
      </c>
      <c r="E236">
        <v>24.319494113346323</v>
      </c>
      <c r="F236">
        <v>21.906866608594093</v>
      </c>
      <c r="G236">
        <v>20.816114027804375</v>
      </c>
      <c r="H236">
        <v>21.692393689242113</v>
      </c>
      <c r="I236">
        <v>22.656865706198808</v>
      </c>
      <c r="J236">
        <v>23.49604386967118</v>
      </c>
      <c r="K236">
        <v>23.134642247739301</v>
      </c>
      <c r="L236">
        <v>22.524595643390033</v>
      </c>
      <c r="M236">
        <v>21.008252575527717</v>
      </c>
      <c r="N236">
        <v>20.548219162521612</v>
      </c>
      <c r="O236">
        <v>22.368960805542322</v>
      </c>
      <c r="P236">
        <v>24.022978378993418</v>
      </c>
      <c r="Q236">
        <v>18.168244496787413</v>
      </c>
      <c r="R236">
        <v>20.087784377134891</v>
      </c>
      <c r="S236">
        <v>28.189685684670135</v>
      </c>
      <c r="T236">
        <v>26.098134046907479</v>
      </c>
      <c r="U236">
        <v>25.923524804918195</v>
      </c>
      <c r="V236" t="s">
        <v>66</v>
      </c>
    </row>
    <row r="237" spans="1:22" x14ac:dyDescent="0.35">
      <c r="A237" t="s">
        <v>575</v>
      </c>
      <c r="B237" s="2" t="s">
        <v>273</v>
      </c>
      <c r="C237" t="s">
        <v>303</v>
      </c>
      <c r="D237" s="2" t="s">
        <v>253</v>
      </c>
      <c r="E237">
        <v>13.982790556681076</v>
      </c>
      <c r="F237">
        <v>13.980568574220678</v>
      </c>
      <c r="G237">
        <v>17.83588002061563</v>
      </c>
      <c r="H237">
        <v>13.109121908230529</v>
      </c>
      <c r="I237">
        <v>14.016836357885884</v>
      </c>
      <c r="J237">
        <v>13.687735654070462</v>
      </c>
      <c r="K237">
        <v>14.86356248229608</v>
      </c>
      <c r="L237">
        <v>18.846526646774674</v>
      </c>
      <c r="M237">
        <v>18.437606465267251</v>
      </c>
      <c r="N237">
        <v>28.122129644783371</v>
      </c>
      <c r="O237">
        <v>29.913320108060937</v>
      </c>
      <c r="P237">
        <v>30.441828194848792</v>
      </c>
      <c r="Q237">
        <v>35.951777075895137</v>
      </c>
      <c r="R237">
        <v>38.36660692677377</v>
      </c>
      <c r="S237">
        <v>38.1534401302454</v>
      </c>
      <c r="T237">
        <v>35.592790861663119</v>
      </c>
      <c r="U237">
        <v>37.522810976625607</v>
      </c>
      <c r="V237" t="s">
        <v>66</v>
      </c>
    </row>
    <row r="238" spans="1:22" x14ac:dyDescent="0.35">
      <c r="A238" t="s">
        <v>575</v>
      </c>
      <c r="B238" s="2" t="s">
        <v>273</v>
      </c>
      <c r="C238" t="s">
        <v>202</v>
      </c>
      <c r="D238" s="2" t="s">
        <v>494</v>
      </c>
      <c r="E238">
        <v>23.8</v>
      </c>
      <c r="F238">
        <v>24.6</v>
      </c>
      <c r="G238">
        <v>26.8</v>
      </c>
      <c r="H238">
        <v>26.1</v>
      </c>
      <c r="I238">
        <v>26.9</v>
      </c>
      <c r="J238">
        <v>36.200000000000003</v>
      </c>
      <c r="K238">
        <v>34.1</v>
      </c>
      <c r="L238">
        <v>29.3</v>
      </c>
      <c r="M238">
        <v>35.6</v>
      </c>
      <c r="N238">
        <v>38.4</v>
      </c>
      <c r="O238">
        <v>40.4</v>
      </c>
      <c r="P238">
        <v>42.1</v>
      </c>
      <c r="Q238">
        <v>43.7</v>
      </c>
      <c r="R238">
        <v>45.2</v>
      </c>
      <c r="S238">
        <v>45.3</v>
      </c>
      <c r="T238">
        <v>48</v>
      </c>
      <c r="U238" t="s">
        <v>66</v>
      </c>
      <c r="V238" t="s">
        <v>66</v>
      </c>
    </row>
    <row r="239" spans="1:22" x14ac:dyDescent="0.35">
      <c r="A239" t="s">
        <v>575</v>
      </c>
      <c r="B239" s="2" t="s">
        <v>273</v>
      </c>
      <c r="C239" t="s">
        <v>418</v>
      </c>
      <c r="D239" s="2" t="s">
        <v>232</v>
      </c>
      <c r="E239">
        <v>2.5307751673799599</v>
      </c>
      <c r="F239">
        <v>4.3615291400725598</v>
      </c>
      <c r="G239">
        <v>3.0772648515742702</v>
      </c>
      <c r="H239">
        <v>3.2968074697420802</v>
      </c>
      <c r="I239">
        <v>1.4579883560074101</v>
      </c>
      <c r="J239">
        <v>3.88583039886481</v>
      </c>
      <c r="K239">
        <v>2.4671914859691402</v>
      </c>
      <c r="L239">
        <v>1.89200629349597</v>
      </c>
      <c r="M239">
        <v>6.3085276915257804</v>
      </c>
      <c r="N239">
        <v>0.68588106530460302</v>
      </c>
      <c r="O239">
        <v>0.40129781726354702</v>
      </c>
      <c r="P239">
        <v>0.79085551205366</v>
      </c>
      <c r="Q239">
        <v>2.4125261718905202</v>
      </c>
      <c r="R239">
        <v>4.1591965791179701</v>
      </c>
      <c r="S239">
        <v>5.2335285610084199</v>
      </c>
      <c r="T239">
        <v>4.3697225486747397</v>
      </c>
      <c r="U239">
        <v>3.4505302813101801</v>
      </c>
      <c r="V239" t="s">
        <v>66</v>
      </c>
    </row>
    <row r="240" spans="1:22" x14ac:dyDescent="0.35">
      <c r="A240" t="s">
        <v>575</v>
      </c>
      <c r="B240" s="2" t="s">
        <v>273</v>
      </c>
      <c r="C240" t="s">
        <v>247</v>
      </c>
      <c r="D240" s="2" t="s">
        <v>368</v>
      </c>
      <c r="E240">
        <v>1.6010172872691726</v>
      </c>
      <c r="F240">
        <v>6.8759687974264523</v>
      </c>
      <c r="G240">
        <v>4.582137352165546</v>
      </c>
      <c r="H240">
        <v>3.2781206928541167</v>
      </c>
      <c r="I240">
        <v>-2.5033575200438491</v>
      </c>
      <c r="J240">
        <v>1.2151349397056208</v>
      </c>
      <c r="K240">
        <v>1.359538259600896</v>
      </c>
      <c r="L240">
        <v>3.0885494457229186</v>
      </c>
      <c r="M240">
        <v>5.3729334850033865</v>
      </c>
      <c r="N240">
        <v>-1.0416772481708421</v>
      </c>
      <c r="O240">
        <v>1.6819764717322556</v>
      </c>
      <c r="P240">
        <v>1.983352492608077</v>
      </c>
      <c r="Q240">
        <v>1.8283830937207597</v>
      </c>
      <c r="R240">
        <v>3.9301313754436933</v>
      </c>
      <c r="S240">
        <v>3.00000062873427</v>
      </c>
      <c r="T240">
        <v>3.90243671754979</v>
      </c>
      <c r="U240">
        <v>1.679103098135613</v>
      </c>
      <c r="V240" t="s">
        <v>66</v>
      </c>
    </row>
    <row r="241" spans="1:22" x14ac:dyDescent="0.35">
      <c r="A241" t="s">
        <v>575</v>
      </c>
      <c r="B241" s="2" t="s">
        <v>273</v>
      </c>
      <c r="C241" t="s">
        <v>302</v>
      </c>
      <c r="D241" s="2" t="s">
        <v>282</v>
      </c>
      <c r="E241" t="s">
        <v>66</v>
      </c>
      <c r="F241" t="s">
        <v>66</v>
      </c>
      <c r="G241" t="s">
        <v>66</v>
      </c>
      <c r="H241" t="s">
        <v>66</v>
      </c>
      <c r="I241" t="s">
        <v>66</v>
      </c>
      <c r="J241">
        <v>13.342420628885373</v>
      </c>
      <c r="K241">
        <v>13.218051102078238</v>
      </c>
      <c r="L241">
        <v>12.848360443543028</v>
      </c>
      <c r="M241">
        <v>11.766057305329964</v>
      </c>
      <c r="N241">
        <v>8.215527851867261</v>
      </c>
      <c r="O241">
        <v>7.919765960797247</v>
      </c>
      <c r="P241">
        <v>7.5611892183650511</v>
      </c>
      <c r="Q241">
        <v>6.1465667678881513</v>
      </c>
      <c r="R241">
        <v>6.640613889970119</v>
      </c>
      <c r="S241">
        <v>7.949658125649961</v>
      </c>
      <c r="T241">
        <v>8.5936960104613807</v>
      </c>
      <c r="U241">
        <v>9.0097556733242232</v>
      </c>
      <c r="V241" t="s">
        <v>66</v>
      </c>
    </row>
    <row r="242" spans="1:22" x14ac:dyDescent="0.35">
      <c r="A242" t="s">
        <v>437</v>
      </c>
      <c r="B242" s="2" t="s">
        <v>527</v>
      </c>
      <c r="C242" t="s">
        <v>303</v>
      </c>
      <c r="D242" s="2" t="s">
        <v>253</v>
      </c>
      <c r="E242" t="s">
        <v>66</v>
      </c>
      <c r="F242" t="s">
        <v>66</v>
      </c>
      <c r="G242" t="s">
        <v>66</v>
      </c>
      <c r="H242" t="s">
        <v>66</v>
      </c>
      <c r="I242" t="s">
        <v>66</v>
      </c>
      <c r="J242" t="s">
        <v>66</v>
      </c>
      <c r="K242" t="s">
        <v>66</v>
      </c>
      <c r="L242" t="s">
        <v>66</v>
      </c>
      <c r="M242" t="s">
        <v>66</v>
      </c>
      <c r="N242" t="s">
        <v>66</v>
      </c>
      <c r="O242" t="s">
        <v>66</v>
      </c>
      <c r="P242" t="s">
        <v>66</v>
      </c>
      <c r="Q242" t="s">
        <v>66</v>
      </c>
      <c r="R242" t="s">
        <v>66</v>
      </c>
      <c r="S242" t="s">
        <v>66</v>
      </c>
      <c r="T242" t="s">
        <v>66</v>
      </c>
      <c r="U242" t="s">
        <v>66</v>
      </c>
      <c r="V242" t="s">
        <v>66</v>
      </c>
    </row>
    <row r="243" spans="1:22" x14ac:dyDescent="0.35">
      <c r="A243" t="s">
        <v>437</v>
      </c>
      <c r="B243" s="2" t="s">
        <v>527</v>
      </c>
      <c r="C243" t="s">
        <v>202</v>
      </c>
      <c r="D243" s="2" t="s">
        <v>494</v>
      </c>
      <c r="E243">
        <v>100</v>
      </c>
      <c r="F243">
        <v>100</v>
      </c>
      <c r="G243">
        <v>100</v>
      </c>
      <c r="H243">
        <v>100</v>
      </c>
      <c r="I243">
        <v>100</v>
      </c>
      <c r="J243">
        <v>100</v>
      </c>
      <c r="K243">
        <v>100</v>
      </c>
      <c r="L243">
        <v>100</v>
      </c>
      <c r="M243">
        <v>100</v>
      </c>
      <c r="N243">
        <v>100</v>
      </c>
      <c r="O243">
        <v>100</v>
      </c>
      <c r="P243">
        <v>100</v>
      </c>
      <c r="Q243">
        <v>100</v>
      </c>
      <c r="R243">
        <v>100</v>
      </c>
      <c r="S243">
        <v>100</v>
      </c>
      <c r="T243">
        <v>100</v>
      </c>
      <c r="U243" t="s">
        <v>66</v>
      </c>
      <c r="V243" t="s">
        <v>66</v>
      </c>
    </row>
    <row r="244" spans="1:22" x14ac:dyDescent="0.35">
      <c r="A244" t="s">
        <v>437</v>
      </c>
      <c r="B244" s="2" t="s">
        <v>527</v>
      </c>
      <c r="C244" t="s">
        <v>418</v>
      </c>
      <c r="D244" s="2" t="s">
        <v>232</v>
      </c>
      <c r="E244">
        <v>4.6113155473780107</v>
      </c>
      <c r="F244">
        <v>3.7767024666588882</v>
      </c>
      <c r="G244">
        <v>1.6717843739338261</v>
      </c>
      <c r="H244">
        <v>1.767337807606286</v>
      </c>
      <c r="I244">
        <v>2.0553967905032802</v>
      </c>
      <c r="J244">
        <v>3.3171782444804521</v>
      </c>
      <c r="K244">
        <v>3.1898259147294921</v>
      </c>
      <c r="L244">
        <v>2.8992827558338838</v>
      </c>
      <c r="M244">
        <v>6.0769683879835412</v>
      </c>
      <c r="N244">
        <v>1.1293721028234689</v>
      </c>
      <c r="O244">
        <v>1.500125010417563</v>
      </c>
      <c r="P244">
        <v>0.77182034649801945</v>
      </c>
      <c r="Q244">
        <v>0.15481137456210639</v>
      </c>
      <c r="R244">
        <v>2.5545069964204079</v>
      </c>
      <c r="S244">
        <v>10.780580675868601</v>
      </c>
      <c r="T244">
        <v>7.9412817758683003</v>
      </c>
      <c r="U244">
        <v>2.9720047764361812</v>
      </c>
      <c r="V244" t="s">
        <v>66</v>
      </c>
    </row>
    <row r="245" spans="1:22" x14ac:dyDescent="0.35">
      <c r="A245" t="s">
        <v>437</v>
      </c>
      <c r="B245" s="2" t="s">
        <v>527</v>
      </c>
      <c r="C245" t="s">
        <v>247</v>
      </c>
      <c r="D245" s="2" t="s">
        <v>368</v>
      </c>
      <c r="E245">
        <v>4.3508844540935314</v>
      </c>
      <c r="F245">
        <v>4.2280855656856318</v>
      </c>
      <c r="G245">
        <v>3.8407048041778467</v>
      </c>
      <c r="H245">
        <v>4.3004950108325772</v>
      </c>
      <c r="I245">
        <v>3.6241348099488988</v>
      </c>
      <c r="J245">
        <v>3.1143696213534326</v>
      </c>
      <c r="K245">
        <v>3.8789340000349171</v>
      </c>
      <c r="L245">
        <v>4.2864291912226662</v>
      </c>
      <c r="M245">
        <v>5.5292796528962214</v>
      </c>
      <c r="N245">
        <v>1.2305158778690384</v>
      </c>
      <c r="O245">
        <v>2.0251072802093262</v>
      </c>
      <c r="P245">
        <v>1.9862161321651399</v>
      </c>
      <c r="Q245">
        <v>0.79778147091347762</v>
      </c>
      <c r="R245">
        <v>2.0802956968903459</v>
      </c>
      <c r="S245">
        <v>8.009950194632907</v>
      </c>
      <c r="T245">
        <v>12.871144504591896</v>
      </c>
      <c r="U245">
        <v>4.4863508104107268</v>
      </c>
      <c r="V245" t="s">
        <v>66</v>
      </c>
    </row>
    <row r="246" spans="1:22" x14ac:dyDescent="0.35">
      <c r="A246" t="s">
        <v>437</v>
      </c>
      <c r="B246" s="2" t="s">
        <v>527</v>
      </c>
      <c r="C246" t="s">
        <v>302</v>
      </c>
      <c r="D246" s="2" t="s">
        <v>282</v>
      </c>
      <c r="E246">
        <v>28.97995931380169</v>
      </c>
      <c r="F246">
        <v>31.908718530205277</v>
      </c>
      <c r="G246">
        <v>31.284112372168256</v>
      </c>
      <c r="H246">
        <v>30.582738141516902</v>
      </c>
      <c r="I246">
        <v>29.782238074629173</v>
      </c>
      <c r="J246">
        <v>28.215129336528229</v>
      </c>
      <c r="K246">
        <v>28.45437065195841</v>
      </c>
      <c r="L246">
        <v>27.992450211013349</v>
      </c>
      <c r="M246">
        <v>28.538150280262712</v>
      </c>
      <c r="N246">
        <v>34.683664478526602</v>
      </c>
      <c r="O246">
        <v>35.269537774377426</v>
      </c>
      <c r="P246">
        <v>37.184568100068518</v>
      </c>
      <c r="Q246">
        <v>24.894496016362595</v>
      </c>
      <c r="R246">
        <v>32.156204717343762</v>
      </c>
      <c r="S246">
        <v>36.874557422887513</v>
      </c>
      <c r="T246">
        <v>36.67150635249444</v>
      </c>
      <c r="U246">
        <v>35.698545840249004</v>
      </c>
      <c r="V246" t="s">
        <v>66</v>
      </c>
    </row>
    <row r="247" spans="1:22" x14ac:dyDescent="0.35">
      <c r="A247" t="s">
        <v>87</v>
      </c>
      <c r="B247" s="2" t="s">
        <v>205</v>
      </c>
      <c r="C247" t="s">
        <v>303</v>
      </c>
      <c r="D247" s="2" t="s">
        <v>253</v>
      </c>
      <c r="E247" t="s">
        <v>66</v>
      </c>
      <c r="F247" t="s">
        <v>66</v>
      </c>
      <c r="G247" t="s">
        <v>66</v>
      </c>
      <c r="H247" t="s">
        <v>66</v>
      </c>
      <c r="I247" t="s">
        <v>66</v>
      </c>
      <c r="J247" t="s">
        <v>66</v>
      </c>
      <c r="K247" t="s">
        <v>66</v>
      </c>
      <c r="L247" t="s">
        <v>66</v>
      </c>
      <c r="M247" t="s">
        <v>66</v>
      </c>
      <c r="N247" t="s">
        <v>66</v>
      </c>
      <c r="O247" t="s">
        <v>66</v>
      </c>
      <c r="P247" t="s">
        <v>66</v>
      </c>
      <c r="Q247" t="s">
        <v>66</v>
      </c>
      <c r="R247" t="s">
        <v>66</v>
      </c>
      <c r="S247" t="s">
        <v>66</v>
      </c>
      <c r="T247" t="s">
        <v>66</v>
      </c>
      <c r="U247" t="s">
        <v>66</v>
      </c>
      <c r="V247" t="s">
        <v>66</v>
      </c>
    </row>
    <row r="248" spans="1:22" x14ac:dyDescent="0.35">
      <c r="A248" t="s">
        <v>87</v>
      </c>
      <c r="B248" s="2" t="s">
        <v>205</v>
      </c>
      <c r="C248" t="s">
        <v>202</v>
      </c>
      <c r="D248" s="2" t="s">
        <v>494</v>
      </c>
      <c r="E248">
        <v>87.8</v>
      </c>
      <c r="F248">
        <v>85.3</v>
      </c>
      <c r="G248">
        <v>82.4</v>
      </c>
      <c r="H248">
        <v>86.5</v>
      </c>
      <c r="I248">
        <v>87.1</v>
      </c>
      <c r="J248">
        <v>87.7</v>
      </c>
      <c r="K248">
        <v>88.4</v>
      </c>
      <c r="L248">
        <v>89</v>
      </c>
      <c r="M248">
        <v>89.7</v>
      </c>
      <c r="N248">
        <v>97.4</v>
      </c>
      <c r="O248">
        <v>98.3</v>
      </c>
      <c r="P248">
        <v>99.5</v>
      </c>
      <c r="Q248">
        <v>99.7</v>
      </c>
      <c r="R248">
        <v>100</v>
      </c>
      <c r="S248">
        <v>100</v>
      </c>
      <c r="T248">
        <v>100</v>
      </c>
      <c r="U248" t="s">
        <v>66</v>
      </c>
      <c r="V248" t="s">
        <v>66</v>
      </c>
    </row>
    <row r="249" spans="1:22" x14ac:dyDescent="0.35">
      <c r="A249" t="s">
        <v>87</v>
      </c>
      <c r="B249" s="2" t="s">
        <v>205</v>
      </c>
      <c r="C249" t="s">
        <v>418</v>
      </c>
      <c r="D249" s="2" t="s">
        <v>232</v>
      </c>
      <c r="E249" t="s">
        <v>66</v>
      </c>
      <c r="F249" t="s">
        <v>66</v>
      </c>
      <c r="G249" t="s">
        <v>66</v>
      </c>
      <c r="H249" t="s">
        <v>66</v>
      </c>
      <c r="I249" t="s">
        <v>66</v>
      </c>
      <c r="J249" t="s">
        <v>66</v>
      </c>
      <c r="K249" t="s">
        <v>66</v>
      </c>
      <c r="L249" t="s">
        <v>66</v>
      </c>
      <c r="M249" t="s">
        <v>66</v>
      </c>
      <c r="N249" t="s">
        <v>66</v>
      </c>
      <c r="O249" t="s">
        <v>66</v>
      </c>
      <c r="P249" t="s">
        <v>66</v>
      </c>
      <c r="Q249" t="s">
        <v>66</v>
      </c>
      <c r="R249" t="s">
        <v>66</v>
      </c>
      <c r="S249" t="s">
        <v>66</v>
      </c>
      <c r="T249" t="s">
        <v>66</v>
      </c>
      <c r="U249" t="s">
        <v>66</v>
      </c>
      <c r="V249" t="s">
        <v>66</v>
      </c>
    </row>
    <row r="250" spans="1:22" x14ac:dyDescent="0.35">
      <c r="A250" t="s">
        <v>87</v>
      </c>
      <c r="B250" s="2" t="s">
        <v>205</v>
      </c>
      <c r="C250" t="s">
        <v>247</v>
      </c>
      <c r="D250" s="2" t="s">
        <v>368</v>
      </c>
      <c r="E250">
        <v>1.7411635927369105</v>
      </c>
      <c r="F250">
        <v>0.45493911213958427</v>
      </c>
      <c r="G250">
        <v>4.5331757592785777</v>
      </c>
      <c r="H250">
        <v>2.9735105432378504</v>
      </c>
      <c r="I250">
        <v>0.60597855920229904</v>
      </c>
      <c r="J250">
        <v>0.38008072922499991</v>
      </c>
      <c r="K250">
        <v>10.36556120050227</v>
      </c>
      <c r="L250">
        <v>3.5897754619145843</v>
      </c>
      <c r="M250">
        <v>-0.34453256681308631</v>
      </c>
      <c r="N250">
        <v>4.1135908567347883</v>
      </c>
      <c r="O250">
        <v>1.0322693418087852</v>
      </c>
      <c r="P250">
        <v>3.5447429904710077</v>
      </c>
      <c r="Q250">
        <v>16.556639570215467</v>
      </c>
      <c r="R250">
        <v>401.58641583690297</v>
      </c>
      <c r="S250">
        <v>14.092658289999079</v>
      </c>
      <c r="T250">
        <v>33.555161934425399</v>
      </c>
      <c r="U250">
        <v>32.218858869822355</v>
      </c>
      <c r="V250" t="s">
        <v>66</v>
      </c>
    </row>
    <row r="251" spans="1:22" x14ac:dyDescent="0.35">
      <c r="A251" t="s">
        <v>87</v>
      </c>
      <c r="B251" s="2" t="s">
        <v>205</v>
      </c>
      <c r="C251" t="s">
        <v>302</v>
      </c>
      <c r="D251" s="2" t="s">
        <v>282</v>
      </c>
      <c r="E251" t="s">
        <v>66</v>
      </c>
      <c r="F251" t="s">
        <v>66</v>
      </c>
      <c r="G251" t="s">
        <v>66</v>
      </c>
      <c r="H251" t="s">
        <v>66</v>
      </c>
      <c r="I251" t="s">
        <v>66</v>
      </c>
      <c r="J251" t="s">
        <v>66</v>
      </c>
      <c r="K251" t="s">
        <v>66</v>
      </c>
      <c r="L251" t="s">
        <v>66</v>
      </c>
      <c r="M251" t="s">
        <v>66</v>
      </c>
      <c r="N251" t="s">
        <v>66</v>
      </c>
      <c r="O251" t="s">
        <v>66</v>
      </c>
      <c r="P251" t="s">
        <v>66</v>
      </c>
      <c r="Q251" t="s">
        <v>66</v>
      </c>
      <c r="R251" t="s">
        <v>66</v>
      </c>
      <c r="S251" t="s">
        <v>66</v>
      </c>
      <c r="T251" t="s">
        <v>66</v>
      </c>
      <c r="U251" t="s">
        <v>66</v>
      </c>
      <c r="V251" t="s">
        <v>66</v>
      </c>
    </row>
    <row r="252" spans="1:22" x14ac:dyDescent="0.35">
      <c r="A252" t="s">
        <v>308</v>
      </c>
      <c r="B252" s="2" t="s">
        <v>88</v>
      </c>
      <c r="C252" t="s">
        <v>303</v>
      </c>
      <c r="D252" s="2" t="s">
        <v>253</v>
      </c>
      <c r="E252" t="s">
        <v>66</v>
      </c>
      <c r="F252" t="s">
        <v>66</v>
      </c>
      <c r="G252" t="s">
        <v>66</v>
      </c>
      <c r="H252" t="s">
        <v>66</v>
      </c>
      <c r="I252" t="s">
        <v>66</v>
      </c>
      <c r="J252" t="s">
        <v>66</v>
      </c>
      <c r="K252" t="s">
        <v>66</v>
      </c>
      <c r="L252" t="s">
        <v>66</v>
      </c>
      <c r="M252" t="s">
        <v>66</v>
      </c>
      <c r="N252" t="s">
        <v>66</v>
      </c>
      <c r="O252" t="s">
        <v>66</v>
      </c>
      <c r="P252" t="s">
        <v>66</v>
      </c>
      <c r="Q252" t="s">
        <v>66</v>
      </c>
      <c r="R252" t="s">
        <v>66</v>
      </c>
      <c r="S252" t="s">
        <v>66</v>
      </c>
      <c r="T252" t="s">
        <v>66</v>
      </c>
      <c r="U252" t="s">
        <v>66</v>
      </c>
      <c r="V252" t="s">
        <v>66</v>
      </c>
    </row>
    <row r="253" spans="1:22" x14ac:dyDescent="0.35">
      <c r="A253" t="s">
        <v>308</v>
      </c>
      <c r="B253" s="2" t="s">
        <v>88</v>
      </c>
      <c r="C253" t="s">
        <v>202</v>
      </c>
      <c r="D253" s="2" t="s">
        <v>494</v>
      </c>
      <c r="E253">
        <v>100</v>
      </c>
      <c r="F253">
        <v>100</v>
      </c>
      <c r="G253">
        <v>100</v>
      </c>
      <c r="H253">
        <v>100</v>
      </c>
      <c r="I253">
        <v>100</v>
      </c>
      <c r="J253">
        <v>100</v>
      </c>
      <c r="K253">
        <v>100</v>
      </c>
      <c r="L253">
        <v>100</v>
      </c>
      <c r="M253">
        <v>100</v>
      </c>
      <c r="N253">
        <v>100</v>
      </c>
      <c r="O253">
        <v>100</v>
      </c>
      <c r="P253">
        <v>100</v>
      </c>
      <c r="Q253">
        <v>100</v>
      </c>
      <c r="R253">
        <v>100</v>
      </c>
      <c r="S253">
        <v>100</v>
      </c>
      <c r="T253">
        <v>100</v>
      </c>
      <c r="U253" t="s">
        <v>66</v>
      </c>
      <c r="V253" t="s">
        <v>66</v>
      </c>
    </row>
    <row r="254" spans="1:22" x14ac:dyDescent="0.35">
      <c r="A254" t="s">
        <v>308</v>
      </c>
      <c r="B254" s="2" t="s">
        <v>88</v>
      </c>
      <c r="C254" t="s">
        <v>418</v>
      </c>
      <c r="D254" s="2" t="s">
        <v>232</v>
      </c>
      <c r="E254" t="s">
        <v>66</v>
      </c>
      <c r="F254">
        <v>1.7928286852589601</v>
      </c>
      <c r="G254">
        <v>0.39138943248532398</v>
      </c>
      <c r="H254">
        <v>1.6337139144157</v>
      </c>
      <c r="I254">
        <v>1.3791213809479901</v>
      </c>
      <c r="J254">
        <v>4.1171171171170702</v>
      </c>
      <c r="K254">
        <v>3.1149952409794901</v>
      </c>
      <c r="L254">
        <v>2.99572039942908</v>
      </c>
      <c r="M254">
        <v>6.8763239367775997</v>
      </c>
      <c r="N254">
        <v>1.58558801700344</v>
      </c>
      <c r="O254">
        <v>2.58368756641813</v>
      </c>
      <c r="P254">
        <v>2.6222078342505801</v>
      </c>
      <c r="Q254" t="s">
        <v>66</v>
      </c>
      <c r="R254" t="s">
        <v>66</v>
      </c>
      <c r="S254" t="s">
        <v>66</v>
      </c>
      <c r="T254" t="s">
        <v>66</v>
      </c>
      <c r="U254" t="s">
        <v>66</v>
      </c>
      <c r="V254" t="s">
        <v>66</v>
      </c>
    </row>
    <row r="255" spans="1:22" x14ac:dyDescent="0.35">
      <c r="A255" t="s">
        <v>308</v>
      </c>
      <c r="B255" s="2" t="s">
        <v>88</v>
      </c>
      <c r="C255" t="s">
        <v>247</v>
      </c>
      <c r="D255" s="2" t="s">
        <v>368</v>
      </c>
      <c r="E255" t="s">
        <v>66</v>
      </c>
      <c r="F255">
        <v>1.789998571188363</v>
      </c>
      <c r="G255">
        <v>0.41000123382973186</v>
      </c>
      <c r="H255">
        <v>1.6199998578808845</v>
      </c>
      <c r="I255">
        <v>1.3800000690180809</v>
      </c>
      <c r="J255">
        <v>4.1000007530757046</v>
      </c>
      <c r="K255">
        <v>3.1300009584905126</v>
      </c>
      <c r="L255">
        <v>2.9999967654499926</v>
      </c>
      <c r="M255">
        <v>6.9000028505030002</v>
      </c>
      <c r="N255">
        <v>1.5855000000000672</v>
      </c>
      <c r="O255">
        <v>2.5847999999999018</v>
      </c>
      <c r="P255">
        <v>2.6259000000001862</v>
      </c>
      <c r="Q255">
        <v>2.6811332788404343</v>
      </c>
      <c r="R255">
        <v>3.758499999999998</v>
      </c>
      <c r="S255">
        <v>4.9983116361848232</v>
      </c>
      <c r="T255">
        <v>2.4035518528287412</v>
      </c>
      <c r="U255">
        <v>3.3311884439825405</v>
      </c>
      <c r="V255" t="s">
        <v>66</v>
      </c>
    </row>
    <row r="256" spans="1:22" x14ac:dyDescent="0.35">
      <c r="A256" t="s">
        <v>308</v>
      </c>
      <c r="B256" s="2" t="s">
        <v>88</v>
      </c>
      <c r="C256" t="s">
        <v>302</v>
      </c>
      <c r="D256" s="2" t="s">
        <v>282</v>
      </c>
      <c r="E256" t="s">
        <v>66</v>
      </c>
      <c r="F256" t="s">
        <v>66</v>
      </c>
      <c r="G256" t="s">
        <v>66</v>
      </c>
      <c r="H256" t="s">
        <v>66</v>
      </c>
      <c r="I256" t="s">
        <v>66</v>
      </c>
      <c r="J256" t="s">
        <v>66</v>
      </c>
      <c r="K256" t="s">
        <v>66</v>
      </c>
      <c r="L256" t="s">
        <v>66</v>
      </c>
      <c r="M256" t="s">
        <v>66</v>
      </c>
      <c r="N256">
        <v>75.983299612588638</v>
      </c>
      <c r="O256">
        <v>76.707906401453897</v>
      </c>
      <c r="P256">
        <v>74.238696894775629</v>
      </c>
      <c r="Q256">
        <v>49.049264688405628</v>
      </c>
      <c r="R256">
        <v>52.770810120435961</v>
      </c>
      <c r="S256">
        <v>76.664523848051601</v>
      </c>
      <c r="T256">
        <v>75.60729026613771</v>
      </c>
      <c r="U256" t="s">
        <v>66</v>
      </c>
      <c r="V256" t="s">
        <v>66</v>
      </c>
    </row>
    <row r="257" spans="1:22" x14ac:dyDescent="0.35">
      <c r="A257" t="s">
        <v>372</v>
      </c>
      <c r="B257" s="2" t="s">
        <v>206</v>
      </c>
      <c r="C257" t="s">
        <v>303</v>
      </c>
      <c r="D257" s="2" t="s">
        <v>253</v>
      </c>
      <c r="E257" t="s">
        <v>66</v>
      </c>
      <c r="F257" t="s">
        <v>66</v>
      </c>
      <c r="G257" t="s">
        <v>66</v>
      </c>
      <c r="H257" t="s">
        <v>66</v>
      </c>
      <c r="I257" t="s">
        <v>66</v>
      </c>
      <c r="J257" t="s">
        <v>66</v>
      </c>
      <c r="K257" t="s">
        <v>66</v>
      </c>
      <c r="L257" t="s">
        <v>66</v>
      </c>
      <c r="M257" t="s">
        <v>66</v>
      </c>
      <c r="N257" t="s">
        <v>66</v>
      </c>
      <c r="O257" t="s">
        <v>66</v>
      </c>
      <c r="P257" t="s">
        <v>66</v>
      </c>
      <c r="Q257" t="s">
        <v>66</v>
      </c>
      <c r="R257" t="s">
        <v>66</v>
      </c>
      <c r="S257" t="s">
        <v>66</v>
      </c>
      <c r="T257" t="s">
        <v>66</v>
      </c>
      <c r="U257" t="s">
        <v>66</v>
      </c>
      <c r="V257" t="s">
        <v>66</v>
      </c>
    </row>
    <row r="258" spans="1:22" x14ac:dyDescent="0.35">
      <c r="A258" t="s">
        <v>372</v>
      </c>
      <c r="B258" s="2" t="s">
        <v>206</v>
      </c>
      <c r="C258" t="s">
        <v>202</v>
      </c>
      <c r="D258" s="2" t="s">
        <v>494</v>
      </c>
      <c r="E258">
        <v>100</v>
      </c>
      <c r="F258">
        <v>100</v>
      </c>
      <c r="G258">
        <v>100</v>
      </c>
      <c r="H258">
        <v>100</v>
      </c>
      <c r="I258">
        <v>100</v>
      </c>
      <c r="J258">
        <v>100</v>
      </c>
      <c r="K258">
        <v>100</v>
      </c>
      <c r="L258">
        <v>100</v>
      </c>
      <c r="M258">
        <v>100</v>
      </c>
      <c r="N258">
        <v>100</v>
      </c>
      <c r="O258">
        <v>100</v>
      </c>
      <c r="P258">
        <v>100</v>
      </c>
      <c r="Q258">
        <v>100</v>
      </c>
      <c r="R258">
        <v>100</v>
      </c>
      <c r="S258">
        <v>100</v>
      </c>
      <c r="T258">
        <v>100</v>
      </c>
      <c r="U258" t="s">
        <v>66</v>
      </c>
      <c r="V258" t="s">
        <v>66</v>
      </c>
    </row>
    <row r="259" spans="1:22" x14ac:dyDescent="0.35">
      <c r="A259" t="s">
        <v>372</v>
      </c>
      <c r="B259" s="2" t="s">
        <v>206</v>
      </c>
      <c r="C259" t="s">
        <v>418</v>
      </c>
      <c r="D259" s="2" t="s">
        <v>232</v>
      </c>
      <c r="E259">
        <v>4.1416576470206001</v>
      </c>
      <c r="F259">
        <v>1.97304191729914</v>
      </c>
      <c r="G259">
        <v>2.8011550518074602</v>
      </c>
      <c r="H259">
        <v>4.1390653868685803</v>
      </c>
      <c r="I259">
        <v>2.28621706801674</v>
      </c>
      <c r="J259">
        <v>2.5601613233023301</v>
      </c>
      <c r="K259">
        <v>2.3046873297855499</v>
      </c>
      <c r="L259">
        <v>2.37265183669719</v>
      </c>
      <c r="M259">
        <v>4.6690084190248502</v>
      </c>
      <c r="N259">
        <v>0.53176649617446703</v>
      </c>
      <c r="O259">
        <v>1.43549119531759</v>
      </c>
      <c r="P259">
        <v>0.250370996758493</v>
      </c>
      <c r="Q259">
        <v>-0.63842279797895796</v>
      </c>
      <c r="R259">
        <v>2.4460886717547399</v>
      </c>
      <c r="S259">
        <v>8.3954829799333393</v>
      </c>
      <c r="T259">
        <v>3.54134188751663</v>
      </c>
      <c r="U259">
        <v>1.80023018624815</v>
      </c>
      <c r="V259" t="s">
        <v>66</v>
      </c>
    </row>
    <row r="260" spans="1:22" x14ac:dyDescent="0.35">
      <c r="A260" t="s">
        <v>372</v>
      </c>
      <c r="B260" s="2" t="s">
        <v>206</v>
      </c>
      <c r="C260" t="s">
        <v>247</v>
      </c>
      <c r="D260" s="2" t="s">
        <v>368</v>
      </c>
      <c r="E260">
        <v>2.7434513220336783</v>
      </c>
      <c r="F260">
        <v>3.6602915171235253</v>
      </c>
      <c r="G260">
        <v>0.29637825232642001</v>
      </c>
      <c r="H260">
        <v>5.3876840662457397</v>
      </c>
      <c r="I260">
        <v>2.7092988702389817</v>
      </c>
      <c r="J260">
        <v>2.0195251368900529</v>
      </c>
      <c r="K260">
        <v>3.0861063891330218</v>
      </c>
      <c r="L260">
        <v>4.1380543649480472</v>
      </c>
      <c r="M260">
        <v>4.7346241689499635</v>
      </c>
      <c r="N260">
        <v>1.0203937629053286</v>
      </c>
      <c r="O260">
        <v>1.0257536046091218</v>
      </c>
      <c r="P260">
        <v>1.3500864369690362</v>
      </c>
      <c r="Q260">
        <v>-1.2079243522224345</v>
      </c>
      <c r="R260">
        <v>3.0340631481249574</v>
      </c>
      <c r="S260">
        <v>6.6205968574418108</v>
      </c>
      <c r="T260">
        <v>5.6017032844542456</v>
      </c>
      <c r="U260">
        <v>3.1219989644204986</v>
      </c>
      <c r="V260" t="s">
        <v>66</v>
      </c>
    </row>
    <row r="261" spans="1:22" x14ac:dyDescent="0.35">
      <c r="A261" t="s">
        <v>372</v>
      </c>
      <c r="B261" s="2" t="s">
        <v>206</v>
      </c>
      <c r="C261" t="s">
        <v>302</v>
      </c>
      <c r="D261" s="2" t="s">
        <v>282</v>
      </c>
      <c r="E261">
        <v>56.613678514834966</v>
      </c>
      <c r="F261">
        <v>57.267825479965992</v>
      </c>
      <c r="G261">
        <v>53.781591512128443</v>
      </c>
      <c r="H261">
        <v>50.835630492352635</v>
      </c>
      <c r="I261">
        <v>48.993220722439823</v>
      </c>
      <c r="J261">
        <v>47.267743050024308</v>
      </c>
      <c r="K261">
        <v>47.600248158944765</v>
      </c>
      <c r="L261">
        <v>50.359487409398632</v>
      </c>
      <c r="M261">
        <v>59.048789055689809</v>
      </c>
      <c r="N261">
        <v>96.731752185033187</v>
      </c>
      <c r="O261">
        <v>92.700189538784571</v>
      </c>
      <c r="P261">
        <v>104.31548999000793</v>
      </c>
      <c r="Q261">
        <v>115.45462268493729</v>
      </c>
      <c r="R261">
        <v>130.47863144816364</v>
      </c>
      <c r="S261">
        <v>151.94374004859262</v>
      </c>
      <c r="T261">
        <v>140.82062936328592</v>
      </c>
      <c r="U261">
        <v>146.82225391378654</v>
      </c>
      <c r="V261" t="s">
        <v>66</v>
      </c>
    </row>
    <row r="262" spans="1:22" x14ac:dyDescent="0.35">
      <c r="A262" t="s">
        <v>288</v>
      </c>
      <c r="B262" s="2" t="s">
        <v>558</v>
      </c>
      <c r="C262" t="s">
        <v>303</v>
      </c>
      <c r="D262" s="2" t="s">
        <v>253</v>
      </c>
      <c r="E262">
        <v>60.240771763137055</v>
      </c>
      <c r="F262">
        <v>62.019004666662035</v>
      </c>
      <c r="G262">
        <v>52.838046401766562</v>
      </c>
      <c r="H262">
        <v>53.748433306967357</v>
      </c>
      <c r="I262">
        <v>52.94631380439715</v>
      </c>
      <c r="J262">
        <v>55.181902470219647</v>
      </c>
      <c r="K262">
        <v>58.059917535632025</v>
      </c>
      <c r="L262">
        <v>61.712262185447443</v>
      </c>
      <c r="M262">
        <v>66.9553968680125</v>
      </c>
      <c r="N262">
        <v>81.610566898047324</v>
      </c>
      <c r="O262">
        <v>82.064523127602257</v>
      </c>
      <c r="P262">
        <v>81.159777879249816</v>
      </c>
      <c r="Q262">
        <v>90.167403357194985</v>
      </c>
      <c r="R262">
        <v>88.953867104857437</v>
      </c>
      <c r="S262">
        <v>84.449632560704643</v>
      </c>
      <c r="T262">
        <v>85.289611607833521</v>
      </c>
      <c r="U262">
        <v>87.040749000376323</v>
      </c>
      <c r="V262" t="s">
        <v>66</v>
      </c>
    </row>
    <row r="263" spans="1:22" x14ac:dyDescent="0.35">
      <c r="A263" t="s">
        <v>288</v>
      </c>
      <c r="B263" s="2" t="s">
        <v>558</v>
      </c>
      <c r="C263" t="s">
        <v>202</v>
      </c>
      <c r="D263" s="2" t="s">
        <v>494</v>
      </c>
      <c r="E263">
        <v>100</v>
      </c>
      <c r="F263">
        <v>100</v>
      </c>
      <c r="G263">
        <v>100</v>
      </c>
      <c r="H263">
        <v>100</v>
      </c>
      <c r="I263">
        <v>100</v>
      </c>
      <c r="J263">
        <v>100</v>
      </c>
      <c r="K263">
        <v>100</v>
      </c>
      <c r="L263">
        <v>100</v>
      </c>
      <c r="M263">
        <v>100</v>
      </c>
      <c r="N263">
        <v>100</v>
      </c>
      <c r="O263">
        <v>100</v>
      </c>
      <c r="P263">
        <v>100</v>
      </c>
      <c r="Q263">
        <v>100</v>
      </c>
      <c r="R263">
        <v>100</v>
      </c>
      <c r="S263">
        <v>100</v>
      </c>
      <c r="T263">
        <v>100</v>
      </c>
      <c r="U263" t="s">
        <v>66</v>
      </c>
      <c r="V263" t="s">
        <v>66</v>
      </c>
    </row>
    <row r="264" spans="1:22" x14ac:dyDescent="0.35">
      <c r="A264" t="s">
        <v>288</v>
      </c>
      <c r="B264" s="2" t="s">
        <v>558</v>
      </c>
      <c r="C264" t="s">
        <v>418</v>
      </c>
      <c r="D264" s="2" t="s">
        <v>232</v>
      </c>
      <c r="E264">
        <v>3.7753882915172898</v>
      </c>
      <c r="F264">
        <v>4.6626755698825697</v>
      </c>
      <c r="G264">
        <v>1.90298097019026</v>
      </c>
      <c r="H264">
        <v>0.118739205526814</v>
      </c>
      <c r="I264">
        <v>2.76010781671153</v>
      </c>
      <c r="J264">
        <v>1.85709789109228</v>
      </c>
      <c r="K264">
        <v>2.5339925834363299</v>
      </c>
      <c r="L264">
        <v>2.8531243721116999</v>
      </c>
      <c r="M264">
        <v>6.3586638015236998</v>
      </c>
      <c r="N264">
        <v>2.4505339846014</v>
      </c>
      <c r="O264">
        <v>2.1494949494949198</v>
      </c>
      <c r="P264">
        <v>2.8478759591804099</v>
      </c>
      <c r="Q264">
        <v>3.1612952849781002</v>
      </c>
      <c r="R264">
        <v>3.8398449150014602</v>
      </c>
      <c r="S264">
        <v>15.100165146837</v>
      </c>
      <c r="T264">
        <v>10.661260137242699</v>
      </c>
      <c r="U264">
        <v>2.4353120243531401</v>
      </c>
      <c r="V264" t="s">
        <v>66</v>
      </c>
    </row>
    <row r="265" spans="1:22" x14ac:dyDescent="0.35">
      <c r="A265" t="s">
        <v>288</v>
      </c>
      <c r="B265" s="2" t="s">
        <v>558</v>
      </c>
      <c r="C265" t="s">
        <v>247</v>
      </c>
      <c r="D265" s="2" t="s">
        <v>368</v>
      </c>
      <c r="E265">
        <v>1.7594754984974657</v>
      </c>
      <c r="F265">
        <v>4.9345774817179091</v>
      </c>
      <c r="G265">
        <v>2.8002766266995422</v>
      </c>
      <c r="H265">
        <v>1.4124809934555884</v>
      </c>
      <c r="I265">
        <v>4.0571106002064425</v>
      </c>
      <c r="J265">
        <v>0.11780116913591598</v>
      </c>
      <c r="K265">
        <v>0.68324016728089987</v>
      </c>
      <c r="L265">
        <v>3.5608713874513427</v>
      </c>
      <c r="M265">
        <v>2.02633115006401</v>
      </c>
      <c r="N265">
        <v>1.6836205033357032</v>
      </c>
      <c r="O265">
        <v>2.8133598000173521</v>
      </c>
      <c r="P265">
        <v>3.8413178989086987</v>
      </c>
      <c r="Q265">
        <v>4.5162322340673597</v>
      </c>
      <c r="R265">
        <v>4.0344263749719147</v>
      </c>
      <c r="S265">
        <v>8.6711008796706466</v>
      </c>
      <c r="T265">
        <v>8.5978900615605482</v>
      </c>
      <c r="U265">
        <v>3.906664299691613</v>
      </c>
      <c r="V265" t="s">
        <v>66</v>
      </c>
    </row>
    <row r="266" spans="1:22" x14ac:dyDescent="0.35">
      <c r="A266" t="s">
        <v>288</v>
      </c>
      <c r="B266" s="2" t="s">
        <v>558</v>
      </c>
      <c r="C266" t="s">
        <v>302</v>
      </c>
      <c r="D266" s="2" t="s">
        <v>282</v>
      </c>
      <c r="E266">
        <v>24.65121056067958</v>
      </c>
      <c r="F266">
        <v>23.043401006883563</v>
      </c>
      <c r="G266">
        <v>20.174421659020446</v>
      </c>
      <c r="H266">
        <v>18.898520403827639</v>
      </c>
      <c r="I266">
        <v>18.616608003034067</v>
      </c>
      <c r="J266">
        <v>17.234501799183143</v>
      </c>
      <c r="K266">
        <v>18.114870911503584</v>
      </c>
      <c r="L266">
        <v>18.044133227531848</v>
      </c>
      <c r="M266">
        <v>17.844084124830921</v>
      </c>
      <c r="N266">
        <v>22.528451001324488</v>
      </c>
      <c r="O266">
        <v>22.311408541533357</v>
      </c>
      <c r="P266">
        <v>22.113490346156738</v>
      </c>
      <c r="Q266">
        <v>19.194961188934286</v>
      </c>
      <c r="R266">
        <v>19.12790182158599</v>
      </c>
      <c r="S266">
        <v>21.537842190932132</v>
      </c>
      <c r="T266">
        <v>21.782314280739048</v>
      </c>
      <c r="U266">
        <v>23.212882281930742</v>
      </c>
      <c r="V266" t="s">
        <v>66</v>
      </c>
    </row>
    <row r="267" spans="1:22" x14ac:dyDescent="0.35">
      <c r="A267" t="s">
        <v>254</v>
      </c>
      <c r="B267" s="2" t="s">
        <v>445</v>
      </c>
      <c r="C267" t="s">
        <v>303</v>
      </c>
      <c r="D267" s="2" t="s">
        <v>253</v>
      </c>
      <c r="E267">
        <v>48.636762670469444</v>
      </c>
      <c r="F267">
        <v>48.671458226655069</v>
      </c>
      <c r="G267">
        <v>49.326760289852444</v>
      </c>
      <c r="H267">
        <v>47.334712163395885</v>
      </c>
      <c r="I267">
        <v>46.345891953564653</v>
      </c>
      <c r="J267">
        <v>50.346191668450523</v>
      </c>
      <c r="K267">
        <v>52.956112740985049</v>
      </c>
      <c r="L267">
        <v>59.985335718315369</v>
      </c>
      <c r="M267">
        <v>61.823236576675868</v>
      </c>
      <c r="N267">
        <v>61.344286069222441</v>
      </c>
      <c r="O267">
        <v>60.767655176999526</v>
      </c>
      <c r="P267">
        <v>62.619594026824586</v>
      </c>
      <c r="Q267">
        <v>68.10244053960956</v>
      </c>
      <c r="R267">
        <v>61.407142436781179</v>
      </c>
      <c r="S267">
        <v>60.818254243576639</v>
      </c>
      <c r="T267">
        <v>64.736918819794738</v>
      </c>
      <c r="U267">
        <v>62.560414569435416</v>
      </c>
      <c r="V267" t="s">
        <v>66</v>
      </c>
    </row>
    <row r="268" spans="1:22" x14ac:dyDescent="0.35">
      <c r="A268" t="s">
        <v>254</v>
      </c>
      <c r="B268" s="2" t="s">
        <v>445</v>
      </c>
      <c r="C268" t="s">
        <v>202</v>
      </c>
      <c r="D268" s="2" t="s">
        <v>494</v>
      </c>
      <c r="E268">
        <v>100</v>
      </c>
      <c r="F268">
        <v>100</v>
      </c>
      <c r="G268">
        <v>100</v>
      </c>
      <c r="H268">
        <v>100</v>
      </c>
      <c r="I268">
        <v>100</v>
      </c>
      <c r="J268">
        <v>100</v>
      </c>
      <c r="K268">
        <v>100</v>
      </c>
      <c r="L268">
        <v>100</v>
      </c>
      <c r="M268">
        <v>100</v>
      </c>
      <c r="N268">
        <v>100</v>
      </c>
      <c r="O268">
        <v>100</v>
      </c>
      <c r="P268">
        <v>100</v>
      </c>
      <c r="Q268">
        <v>100</v>
      </c>
      <c r="R268">
        <v>100</v>
      </c>
      <c r="S268">
        <v>100</v>
      </c>
      <c r="T268">
        <v>100</v>
      </c>
      <c r="U268" t="s">
        <v>66</v>
      </c>
      <c r="V268" t="s">
        <v>66</v>
      </c>
    </row>
    <row r="269" spans="1:22" x14ac:dyDescent="0.35">
      <c r="A269" t="s">
        <v>254</v>
      </c>
      <c r="B269" s="2" t="s">
        <v>445</v>
      </c>
      <c r="C269" t="s">
        <v>418</v>
      </c>
      <c r="D269" s="2" t="s">
        <v>232</v>
      </c>
      <c r="E269">
        <v>2.90328203236461</v>
      </c>
      <c r="F269">
        <v>2.33787000255262</v>
      </c>
      <c r="G269">
        <v>2.4244366121969398</v>
      </c>
      <c r="H269">
        <v>2.0750782064650601</v>
      </c>
      <c r="I269">
        <v>1.15435693124934</v>
      </c>
      <c r="J269">
        <v>1.8178145829125401</v>
      </c>
      <c r="K269">
        <v>1.92422138464584</v>
      </c>
      <c r="L269">
        <v>1.6932658622032399</v>
      </c>
      <c r="M269">
        <v>3.4162679425837399</v>
      </c>
      <c r="N269">
        <v>1.1471321695760099</v>
      </c>
      <c r="O269">
        <v>0.81360946745563101</v>
      </c>
      <c r="P269">
        <v>0.75813157251162</v>
      </c>
      <c r="Q269">
        <v>0.42071197411002398</v>
      </c>
      <c r="R269">
        <v>1.8530454398968901</v>
      </c>
      <c r="S269">
        <v>7.6965669988925898</v>
      </c>
      <c r="T269">
        <v>3.30517811237605</v>
      </c>
      <c r="U269">
        <v>1.3722004976892499</v>
      </c>
      <c r="V269" t="s">
        <v>66</v>
      </c>
    </row>
    <row r="270" spans="1:22" x14ac:dyDescent="0.35">
      <c r="A270" t="s">
        <v>254</v>
      </c>
      <c r="B270" s="2" t="s">
        <v>445</v>
      </c>
      <c r="C270" t="s">
        <v>247</v>
      </c>
      <c r="D270" s="2" t="s">
        <v>368</v>
      </c>
      <c r="E270">
        <v>3.0133785816491212</v>
      </c>
      <c r="F270">
        <v>2.5173465107653215</v>
      </c>
      <c r="G270">
        <v>2.3893290372511728</v>
      </c>
      <c r="H270">
        <v>1.4945356800041338</v>
      </c>
      <c r="I270">
        <v>2.0848894079397411</v>
      </c>
      <c r="J270">
        <v>2.8979482043749272</v>
      </c>
      <c r="K270">
        <v>2.0885516217647506</v>
      </c>
      <c r="L270">
        <v>2.4248135381815814</v>
      </c>
      <c r="M270">
        <v>4.2542588312004739</v>
      </c>
      <c r="N270">
        <v>1.1006187480185616</v>
      </c>
      <c r="O270">
        <v>0.5930221995540137</v>
      </c>
      <c r="P270">
        <v>0.95087860650897937</v>
      </c>
      <c r="Q270">
        <v>2.8269216853524739</v>
      </c>
      <c r="R270">
        <v>3.0443542013470335</v>
      </c>
      <c r="S270">
        <v>10.398410494046686</v>
      </c>
      <c r="T270">
        <v>-2.1225063656732743</v>
      </c>
      <c r="U270">
        <v>1.4554551393303683</v>
      </c>
      <c r="V270" t="s">
        <v>66</v>
      </c>
    </row>
    <row r="271" spans="1:22" x14ac:dyDescent="0.35">
      <c r="A271" t="s">
        <v>254</v>
      </c>
      <c r="B271" s="2" t="s">
        <v>445</v>
      </c>
      <c r="C271" t="s">
        <v>302</v>
      </c>
      <c r="D271" s="2" t="s">
        <v>282</v>
      </c>
      <c r="E271">
        <v>27.299997015248639</v>
      </c>
      <c r="F271">
        <v>28.660159277489889</v>
      </c>
      <c r="G271">
        <v>28.509571234549842</v>
      </c>
      <c r="H271">
        <v>27.436259082745952</v>
      </c>
      <c r="I271">
        <v>27.662361323062225</v>
      </c>
      <c r="J271">
        <v>31.029880172106804</v>
      </c>
      <c r="K271">
        <v>35.437001701731425</v>
      </c>
      <c r="L271">
        <v>37.456504919264702</v>
      </c>
      <c r="M271">
        <v>39.619878836791415</v>
      </c>
      <c r="N271">
        <v>41.704635704335381</v>
      </c>
      <c r="O271">
        <v>45.059202072534035</v>
      </c>
      <c r="P271">
        <v>47.365371166540037</v>
      </c>
      <c r="Q271">
        <v>42.453668337228066</v>
      </c>
      <c r="R271">
        <v>46.089759577994407</v>
      </c>
      <c r="S271">
        <v>60.49561457853757</v>
      </c>
      <c r="T271">
        <v>58.217889138554355</v>
      </c>
      <c r="U271">
        <v>59.917177986891303</v>
      </c>
      <c r="V271" t="s">
        <v>66</v>
      </c>
    </row>
    <row r="272" spans="1:22" x14ac:dyDescent="0.35">
      <c r="A272" t="s">
        <v>22</v>
      </c>
      <c r="B272" s="2" t="s">
        <v>200</v>
      </c>
      <c r="C272" t="s">
        <v>303</v>
      </c>
      <c r="D272" s="2" t="s">
        <v>253</v>
      </c>
      <c r="E272">
        <v>53.700647065848827</v>
      </c>
      <c r="F272">
        <v>55.60667095249611</v>
      </c>
      <c r="G272">
        <v>62.293298354763415</v>
      </c>
      <c r="H272">
        <v>69.707216798853736</v>
      </c>
      <c r="I272">
        <v>74.135718690601905</v>
      </c>
      <c r="J272">
        <v>77.59286797576604</v>
      </c>
      <c r="K272">
        <v>79.815931794064909</v>
      </c>
      <c r="L272">
        <v>78.329181846535661</v>
      </c>
      <c r="M272">
        <v>80.473894172176472</v>
      </c>
      <c r="N272">
        <v>75.476301634421873</v>
      </c>
      <c r="O272">
        <v>67.572432263132427</v>
      </c>
      <c r="P272">
        <v>69.332039011344904</v>
      </c>
      <c r="Q272">
        <v>81.312712077460588</v>
      </c>
      <c r="R272">
        <v>79.343630939875126</v>
      </c>
      <c r="S272">
        <v>74.281122465268751</v>
      </c>
      <c r="T272">
        <v>73.096834266443039</v>
      </c>
      <c r="U272">
        <v>71.065157362070053</v>
      </c>
      <c r="V272" t="s">
        <v>66</v>
      </c>
    </row>
    <row r="273" spans="1:22" x14ac:dyDescent="0.35">
      <c r="A273" t="s">
        <v>22</v>
      </c>
      <c r="B273" s="2" t="s">
        <v>200</v>
      </c>
      <c r="C273" t="s">
        <v>202</v>
      </c>
      <c r="D273" s="2" t="s">
        <v>494</v>
      </c>
      <c r="E273">
        <v>54</v>
      </c>
      <c r="F273">
        <v>52.5</v>
      </c>
      <c r="G273">
        <v>26.1</v>
      </c>
      <c r="H273">
        <v>49.2</v>
      </c>
      <c r="I273">
        <v>47.6</v>
      </c>
      <c r="J273">
        <v>45.9</v>
      </c>
      <c r="K273">
        <v>32.6</v>
      </c>
      <c r="L273">
        <v>42.6</v>
      </c>
      <c r="M273">
        <v>40.9</v>
      </c>
      <c r="N273" t="s">
        <v>66</v>
      </c>
      <c r="O273">
        <v>33.6</v>
      </c>
      <c r="P273">
        <v>40.299999999999997</v>
      </c>
      <c r="Q273">
        <v>35.799999999999997</v>
      </c>
      <c r="R273">
        <v>36.6</v>
      </c>
      <c r="S273">
        <v>36.6</v>
      </c>
      <c r="T273">
        <v>37</v>
      </c>
      <c r="U273" t="s">
        <v>66</v>
      </c>
      <c r="V273" t="s">
        <v>66</v>
      </c>
    </row>
    <row r="274" spans="1:22" x14ac:dyDescent="0.35">
      <c r="A274" t="s">
        <v>22</v>
      </c>
      <c r="B274" s="2" t="s">
        <v>200</v>
      </c>
      <c r="C274" t="s">
        <v>418</v>
      </c>
      <c r="D274" s="2" t="s">
        <v>232</v>
      </c>
      <c r="E274" t="s">
        <v>66</v>
      </c>
      <c r="F274">
        <v>1.74665224985434</v>
      </c>
      <c r="G274">
        <v>0.63761955366631895</v>
      </c>
      <c r="H274">
        <v>1.9819673462754399</v>
      </c>
      <c r="I274">
        <v>3.1222620469935198</v>
      </c>
      <c r="J274">
        <v>3.1049664014829901</v>
      </c>
      <c r="K274">
        <v>3.4834069967786601</v>
      </c>
      <c r="L274">
        <v>4.9659765455330103</v>
      </c>
      <c r="M274">
        <v>11.958620689655101</v>
      </c>
      <c r="N274">
        <v>0.57728572456065996</v>
      </c>
      <c r="O274">
        <v>0.13883640001140499</v>
      </c>
      <c r="P274">
        <v>3.3176320329960198</v>
      </c>
      <c r="Q274">
        <v>1.77900535643955</v>
      </c>
      <c r="R274">
        <v>1.18086783934059</v>
      </c>
      <c r="S274">
        <v>5.1722208864760502</v>
      </c>
      <c r="T274">
        <v>1.44905087029085</v>
      </c>
      <c r="U274">
        <v>2.1120116728496998</v>
      </c>
      <c r="V274" t="s">
        <v>66</v>
      </c>
    </row>
    <row r="275" spans="1:22" x14ac:dyDescent="0.35">
      <c r="A275" t="s">
        <v>22</v>
      </c>
      <c r="B275" s="2" t="s">
        <v>200</v>
      </c>
      <c r="C275" t="s">
        <v>247</v>
      </c>
      <c r="D275" s="2" t="s">
        <v>368</v>
      </c>
      <c r="E275" t="s">
        <v>66</v>
      </c>
      <c r="F275" t="s">
        <v>66</v>
      </c>
      <c r="G275" t="s">
        <v>66</v>
      </c>
      <c r="H275" t="s">
        <v>66</v>
      </c>
      <c r="I275" t="s">
        <v>66</v>
      </c>
      <c r="J275" t="s">
        <v>66</v>
      </c>
      <c r="K275" t="s">
        <v>66</v>
      </c>
      <c r="L275" t="s">
        <v>66</v>
      </c>
      <c r="M275" t="s">
        <v>66</v>
      </c>
      <c r="N275">
        <v>0.56223153028216188</v>
      </c>
      <c r="O275">
        <v>0.6560190486443247</v>
      </c>
      <c r="P275">
        <v>0.44984516150007892</v>
      </c>
      <c r="Q275">
        <v>0.58071954807013526</v>
      </c>
      <c r="R275">
        <v>3.3537527249614385</v>
      </c>
      <c r="S275">
        <v>-0.14775859215451703</v>
      </c>
      <c r="T275">
        <v>2.4465397137086455</v>
      </c>
      <c r="U275">
        <v>-0.44194270974978167</v>
      </c>
      <c r="V275" t="s">
        <v>66</v>
      </c>
    </row>
    <row r="276" spans="1:22" x14ac:dyDescent="0.35">
      <c r="A276" t="s">
        <v>22</v>
      </c>
      <c r="B276" s="2" t="s">
        <v>200</v>
      </c>
      <c r="C276" t="s">
        <v>302</v>
      </c>
      <c r="D276" s="2" t="s">
        <v>282</v>
      </c>
      <c r="E276">
        <v>42.232300620729973</v>
      </c>
      <c r="F276">
        <v>43.364533385234964</v>
      </c>
      <c r="G276">
        <v>42.957580234315643</v>
      </c>
      <c r="H276">
        <v>45.455285553014662</v>
      </c>
      <c r="I276">
        <v>43.536219640971332</v>
      </c>
      <c r="J276">
        <v>46.872692335178087</v>
      </c>
      <c r="K276">
        <v>44.314830399941343</v>
      </c>
      <c r="L276">
        <v>42.01124139807412</v>
      </c>
      <c r="M276">
        <v>42.677487300210515</v>
      </c>
      <c r="N276">
        <v>62.078147371692403</v>
      </c>
      <c r="O276">
        <v>55.853962968896745</v>
      </c>
      <c r="P276">
        <v>57.595332810326539</v>
      </c>
      <c r="Q276">
        <v>45.282965344810435</v>
      </c>
      <c r="R276">
        <v>47.941072100235793</v>
      </c>
      <c r="S276">
        <v>51.685141247725575</v>
      </c>
      <c r="T276">
        <v>48.541198537539742</v>
      </c>
      <c r="U276">
        <v>45.824702797579199</v>
      </c>
      <c r="V276" t="s">
        <v>66</v>
      </c>
    </row>
    <row r="277" spans="1:22" x14ac:dyDescent="0.35">
      <c r="A277" t="s">
        <v>579</v>
      </c>
      <c r="B277" s="2" t="s">
        <v>212</v>
      </c>
      <c r="C277" t="s">
        <v>303</v>
      </c>
      <c r="D277" s="2" t="s">
        <v>253</v>
      </c>
      <c r="E277">
        <v>59.794096427024442</v>
      </c>
      <c r="F277">
        <v>55.600761124466466</v>
      </c>
      <c r="G277">
        <v>61.220722873726608</v>
      </c>
      <c r="H277">
        <v>66.703001507996348</v>
      </c>
      <c r="I277">
        <v>66.882277149152287</v>
      </c>
      <c r="J277">
        <v>71.48491177277586</v>
      </c>
      <c r="K277">
        <v>74.673249720004975</v>
      </c>
      <c r="L277">
        <v>77.083176279515271</v>
      </c>
      <c r="M277">
        <v>75.410678852786631</v>
      </c>
      <c r="N277">
        <v>115.51286602763862</v>
      </c>
      <c r="O277">
        <v>105.20417824920708</v>
      </c>
      <c r="P277">
        <v>90.499780971543544</v>
      </c>
      <c r="Q277">
        <v>97.266521611875518</v>
      </c>
      <c r="R277">
        <v>93.070730942323635</v>
      </c>
      <c r="S277">
        <v>83.028894071700734</v>
      </c>
      <c r="T277">
        <v>78.111312480479071</v>
      </c>
      <c r="U277">
        <v>77.235970998612885</v>
      </c>
      <c r="V277" t="s">
        <v>66</v>
      </c>
    </row>
    <row r="278" spans="1:22" x14ac:dyDescent="0.35">
      <c r="A278" t="s">
        <v>579</v>
      </c>
      <c r="B278" s="2" t="s">
        <v>212</v>
      </c>
      <c r="C278" t="s">
        <v>202</v>
      </c>
      <c r="D278" s="2" t="s">
        <v>494</v>
      </c>
      <c r="E278" t="s">
        <v>66</v>
      </c>
      <c r="F278" t="s">
        <v>66</v>
      </c>
      <c r="G278" t="s">
        <v>66</v>
      </c>
      <c r="H278" t="s">
        <v>66</v>
      </c>
      <c r="I278" t="s">
        <v>66</v>
      </c>
      <c r="J278" t="s">
        <v>66</v>
      </c>
      <c r="K278" t="s">
        <v>66</v>
      </c>
      <c r="L278" t="s">
        <v>66</v>
      </c>
      <c r="M278" t="s">
        <v>66</v>
      </c>
      <c r="N278" t="s">
        <v>66</v>
      </c>
      <c r="O278" t="s">
        <v>66</v>
      </c>
      <c r="P278" t="s">
        <v>66</v>
      </c>
      <c r="Q278">
        <v>100</v>
      </c>
      <c r="R278">
        <v>100</v>
      </c>
      <c r="S278">
        <v>100</v>
      </c>
      <c r="T278">
        <v>100</v>
      </c>
      <c r="U278" t="s">
        <v>66</v>
      </c>
      <c r="V278" t="s">
        <v>66</v>
      </c>
    </row>
    <row r="279" spans="1:22" x14ac:dyDescent="0.35">
      <c r="A279" t="s">
        <v>579</v>
      </c>
      <c r="B279" s="2" t="s">
        <v>212</v>
      </c>
      <c r="C279" t="s">
        <v>418</v>
      </c>
      <c r="D279" s="2" t="s">
        <v>232</v>
      </c>
      <c r="E279">
        <v>0.856946805358482</v>
      </c>
      <c r="F279">
        <v>1.3038940346596</v>
      </c>
      <c r="G279">
        <v>0.17005533019768099</v>
      </c>
      <c r="H279">
        <v>1.4533680043724999</v>
      </c>
      <c r="I279">
        <v>2.39410982050298</v>
      </c>
      <c r="J279">
        <v>1.6819007987755199</v>
      </c>
      <c r="K279">
        <v>2.2023913263166901</v>
      </c>
      <c r="L279">
        <v>3.6322212931781999</v>
      </c>
      <c r="M279">
        <v>6.3599218333629501</v>
      </c>
      <c r="N279">
        <v>0.29625288927948601</v>
      </c>
      <c r="O279">
        <v>0.989191119189889</v>
      </c>
      <c r="P279">
        <v>1.50462353858141</v>
      </c>
      <c r="Q279">
        <v>1.2202644224247601</v>
      </c>
      <c r="R279">
        <v>2.2289133070034302</v>
      </c>
      <c r="S279">
        <v>2.8849022682935299</v>
      </c>
      <c r="T279">
        <v>5.0867748315811099</v>
      </c>
      <c r="U279">
        <v>2.5692189036772501</v>
      </c>
      <c r="V279" t="s">
        <v>66</v>
      </c>
    </row>
    <row r="280" spans="1:22" x14ac:dyDescent="0.35">
      <c r="A280" t="s">
        <v>579</v>
      </c>
      <c r="B280" s="2" t="s">
        <v>212</v>
      </c>
      <c r="C280" t="s">
        <v>247</v>
      </c>
      <c r="D280" s="2" t="s">
        <v>368</v>
      </c>
      <c r="E280">
        <v>-1.7827306606589559</v>
      </c>
      <c r="F280">
        <v>13.264666316914585</v>
      </c>
      <c r="G280">
        <v>2.5671603519911343</v>
      </c>
      <c r="H280">
        <v>-5.9604161773100088</v>
      </c>
      <c r="I280">
        <v>2.0829299811616409</v>
      </c>
      <c r="J280">
        <v>-2.2197509298712959</v>
      </c>
      <c r="K280">
        <v>1.9554148962274525</v>
      </c>
      <c r="L280">
        <v>1.2952128987752616</v>
      </c>
      <c r="M280">
        <v>0.76646967650124509</v>
      </c>
      <c r="N280">
        <v>-0.55259985421692193</v>
      </c>
      <c r="O280">
        <v>8.3080220372634841</v>
      </c>
      <c r="P280">
        <v>-1.3458255587756582</v>
      </c>
      <c r="Q280">
        <v>-2.6009318734602402</v>
      </c>
      <c r="R280">
        <v>0.9885723841605909</v>
      </c>
      <c r="S280">
        <v>0.26182367844941723</v>
      </c>
      <c r="T280">
        <v>2.0892214900023447</v>
      </c>
      <c r="U280">
        <v>2.3833775225553495</v>
      </c>
      <c r="V280" t="s">
        <v>66</v>
      </c>
    </row>
    <row r="281" spans="1:22" x14ac:dyDescent="0.35">
      <c r="A281" t="s">
        <v>579</v>
      </c>
      <c r="B281" s="2" t="s">
        <v>212</v>
      </c>
      <c r="C281" t="s">
        <v>302</v>
      </c>
      <c r="D281" s="2" t="s">
        <v>282</v>
      </c>
      <c r="E281">
        <v>56.394784298202339</v>
      </c>
      <c r="F281">
        <v>50.326079798466807</v>
      </c>
      <c r="G281">
        <v>52.216252407276841</v>
      </c>
      <c r="H281">
        <v>61.042828618185375</v>
      </c>
      <c r="I281">
        <v>58.2757987330383</v>
      </c>
      <c r="J281">
        <v>55.002290859303656</v>
      </c>
      <c r="K281">
        <v>59.557787078145367</v>
      </c>
      <c r="L281">
        <v>57.960605774935935</v>
      </c>
      <c r="M281">
        <v>57.624369912964845</v>
      </c>
      <c r="N281">
        <v>61.407521410341673</v>
      </c>
      <c r="O281">
        <v>44.636298036868631</v>
      </c>
      <c r="P281">
        <v>51.9967298649036</v>
      </c>
      <c r="Q281">
        <v>37.390277421839357</v>
      </c>
      <c r="R281">
        <v>37.482044069848392</v>
      </c>
      <c r="S281">
        <v>43.085907256266779</v>
      </c>
      <c r="T281">
        <v>48.816944678508385</v>
      </c>
      <c r="U281">
        <v>59.95697738685346</v>
      </c>
      <c r="V281" t="s">
        <v>66</v>
      </c>
    </row>
    <row r="282" spans="1:22" x14ac:dyDescent="0.35">
      <c r="A282" t="s">
        <v>349</v>
      </c>
      <c r="B282" s="2" t="s">
        <v>596</v>
      </c>
      <c r="C282" t="s">
        <v>303</v>
      </c>
      <c r="D282" s="2" t="s">
        <v>253</v>
      </c>
      <c r="E282">
        <v>29.026043323399435</v>
      </c>
      <c r="F282">
        <v>36.751520098741729</v>
      </c>
      <c r="G282">
        <v>34.698113210100146</v>
      </c>
      <c r="H282">
        <v>49.332979426784959</v>
      </c>
      <c r="I282">
        <v>38.319538005869688</v>
      </c>
      <c r="J282">
        <v>35.566251926663249</v>
      </c>
      <c r="K282">
        <v>32.370077017598383</v>
      </c>
      <c r="L282">
        <v>32.794952585775981</v>
      </c>
      <c r="M282">
        <v>30.361411400222611</v>
      </c>
      <c r="N282">
        <v>34.966729379143814</v>
      </c>
      <c r="O282">
        <v>33.30417610707098</v>
      </c>
      <c r="P282">
        <v>34.224672918771319</v>
      </c>
      <c r="Q282">
        <v>42.916353662191774</v>
      </c>
      <c r="R282">
        <v>39.917852791816131</v>
      </c>
      <c r="S282">
        <v>36.551957074802502</v>
      </c>
      <c r="T282">
        <v>38.7078413510242</v>
      </c>
      <c r="U282">
        <v>39.360422290399185</v>
      </c>
      <c r="V282" t="s">
        <v>66</v>
      </c>
    </row>
    <row r="283" spans="1:22" x14ac:dyDescent="0.35">
      <c r="A283" t="s">
        <v>349</v>
      </c>
      <c r="B283" s="2" t="s">
        <v>596</v>
      </c>
      <c r="C283" t="s">
        <v>202</v>
      </c>
      <c r="D283" s="2" t="s">
        <v>494</v>
      </c>
      <c r="E283">
        <v>76.2</v>
      </c>
      <c r="F283">
        <v>77.8</v>
      </c>
      <c r="G283">
        <v>77.8</v>
      </c>
      <c r="H283">
        <v>78.5</v>
      </c>
      <c r="I283">
        <v>80.2</v>
      </c>
      <c r="J283">
        <v>79.7</v>
      </c>
      <c r="K283">
        <v>80.7</v>
      </c>
      <c r="L283">
        <v>90.5</v>
      </c>
      <c r="M283">
        <v>92.6</v>
      </c>
      <c r="N283">
        <v>100</v>
      </c>
      <c r="O283">
        <v>95.9</v>
      </c>
      <c r="P283">
        <v>96.3</v>
      </c>
      <c r="Q283">
        <v>100</v>
      </c>
      <c r="R283">
        <v>94.8</v>
      </c>
      <c r="S283">
        <v>94.5</v>
      </c>
      <c r="T283">
        <v>98.2</v>
      </c>
      <c r="U283" t="s">
        <v>66</v>
      </c>
      <c r="V283" t="s">
        <v>66</v>
      </c>
    </row>
    <row r="284" spans="1:22" x14ac:dyDescent="0.35">
      <c r="A284" t="s">
        <v>349</v>
      </c>
      <c r="B284" s="2" t="s">
        <v>596</v>
      </c>
      <c r="C284" t="s">
        <v>418</v>
      </c>
      <c r="D284" s="2" t="s">
        <v>232</v>
      </c>
      <c r="E284">
        <v>7.7241356618161499</v>
      </c>
      <c r="F284">
        <v>8.8830684881296005</v>
      </c>
      <c r="G284">
        <v>5.2233676975944601</v>
      </c>
      <c r="H284">
        <v>27.449712739439398</v>
      </c>
      <c r="I284">
        <v>51.460859833806502</v>
      </c>
      <c r="J284">
        <v>4.1902026047205601</v>
      </c>
      <c r="K284">
        <v>7.5728052385307301</v>
      </c>
      <c r="L284">
        <v>6.1435665524804701</v>
      </c>
      <c r="M284">
        <v>10.6446210953711</v>
      </c>
      <c r="N284">
        <v>3.2795569467854602</v>
      </c>
      <c r="O284">
        <v>3.5644342601350698</v>
      </c>
      <c r="P284">
        <v>1.8106037704295901</v>
      </c>
      <c r="Q284">
        <v>3.7810317991551599</v>
      </c>
      <c r="R284">
        <v>8.2430034798180891</v>
      </c>
      <c r="S284">
        <v>8.8110920927958691</v>
      </c>
      <c r="T284">
        <v>4.78561281021135</v>
      </c>
      <c r="U284">
        <v>3.3022333895122702</v>
      </c>
      <c r="V284" t="s">
        <v>66</v>
      </c>
    </row>
    <row r="285" spans="1:22" x14ac:dyDescent="0.35">
      <c r="A285" t="s">
        <v>349</v>
      </c>
      <c r="B285" s="2" t="s">
        <v>596</v>
      </c>
      <c r="C285" t="s">
        <v>247</v>
      </c>
      <c r="D285" s="2" t="s">
        <v>368</v>
      </c>
      <c r="E285">
        <v>7.2180447146949405</v>
      </c>
      <c r="F285">
        <v>6.0305415284848323</v>
      </c>
      <c r="G285">
        <v>6.9294689250871073</v>
      </c>
      <c r="H285">
        <v>33.466480348883152</v>
      </c>
      <c r="I285">
        <v>45.144472043055515</v>
      </c>
      <c r="J285">
        <v>5.777817973267446</v>
      </c>
      <c r="K285">
        <v>6.6443206958080481</v>
      </c>
      <c r="L285">
        <v>7.6341683881276765</v>
      </c>
      <c r="M285">
        <v>10.257606183013252</v>
      </c>
      <c r="N285">
        <v>3.907483938888106</v>
      </c>
      <c r="O285">
        <v>4.5405050397442324</v>
      </c>
      <c r="P285">
        <v>3.5954507049397364</v>
      </c>
      <c r="Q285">
        <v>5.4546733734244839</v>
      </c>
      <c r="R285">
        <v>7.2210335024218466</v>
      </c>
      <c r="S285">
        <v>9.551234734664078</v>
      </c>
      <c r="T285">
        <v>5.7871768273553954</v>
      </c>
      <c r="U285">
        <v>4.2716753898434376</v>
      </c>
      <c r="V285" t="s">
        <v>66</v>
      </c>
    </row>
    <row r="286" spans="1:22" x14ac:dyDescent="0.35">
      <c r="A286" t="s">
        <v>349</v>
      </c>
      <c r="B286" s="2" t="s">
        <v>596</v>
      </c>
      <c r="C286" t="s">
        <v>302</v>
      </c>
      <c r="D286" s="2" t="s">
        <v>282</v>
      </c>
      <c r="E286">
        <v>25.956788207652899</v>
      </c>
      <c r="F286">
        <v>23.628785487402904</v>
      </c>
      <c r="G286">
        <v>22.482591663875546</v>
      </c>
      <c r="H286">
        <v>30.668824571074428</v>
      </c>
      <c r="I286">
        <v>30.831558838537877</v>
      </c>
      <c r="J286">
        <v>21.409229286665859</v>
      </c>
      <c r="K286">
        <v>21.681485850730059</v>
      </c>
      <c r="L286">
        <v>19.612441886240866</v>
      </c>
      <c r="M286">
        <v>18.435299896000512</v>
      </c>
      <c r="N286">
        <v>15.383530713039976</v>
      </c>
      <c r="O286">
        <v>15.684148509651738</v>
      </c>
      <c r="P286">
        <v>15.227469646295955</v>
      </c>
      <c r="Q286">
        <v>9.9105407797303471</v>
      </c>
      <c r="R286">
        <v>13.201903015394212</v>
      </c>
      <c r="S286">
        <v>15.28374370586414</v>
      </c>
      <c r="T286">
        <v>15.338848472944806</v>
      </c>
      <c r="U286">
        <v>16.919230813668619</v>
      </c>
      <c r="V286" t="s">
        <v>66</v>
      </c>
    </row>
    <row r="287" spans="1:22" x14ac:dyDescent="0.35">
      <c r="A287" t="s">
        <v>201</v>
      </c>
      <c r="B287" s="2" t="s">
        <v>95</v>
      </c>
      <c r="C287" t="s">
        <v>303</v>
      </c>
      <c r="D287" s="2" t="s">
        <v>253</v>
      </c>
      <c r="E287">
        <v>21.644676177799099</v>
      </c>
      <c r="F287">
        <v>21.617713651824673</v>
      </c>
      <c r="G287">
        <v>25.154997802821132</v>
      </c>
      <c r="H287">
        <v>25.910062545034414</v>
      </c>
      <c r="I287">
        <v>28.351475119425523</v>
      </c>
      <c r="J287">
        <v>29.618620110023503</v>
      </c>
      <c r="K287">
        <v>29.497177002650993</v>
      </c>
      <c r="L287">
        <v>31.3915215103295</v>
      </c>
      <c r="M287">
        <v>31.712020671501755</v>
      </c>
      <c r="N287">
        <v>37.088418036593701</v>
      </c>
      <c r="O287">
        <v>37.735078896045529</v>
      </c>
      <c r="P287">
        <v>41.031892647698335</v>
      </c>
      <c r="Q287">
        <v>50.638750345497172</v>
      </c>
      <c r="R287">
        <v>51.00250821256396</v>
      </c>
      <c r="S287">
        <v>51.833831810780318</v>
      </c>
      <c r="T287">
        <v>52.28012722876958</v>
      </c>
      <c r="U287">
        <v>57.121786088217299</v>
      </c>
      <c r="V287" t="s">
        <v>66</v>
      </c>
    </row>
    <row r="288" spans="1:22" x14ac:dyDescent="0.35">
      <c r="A288" t="s">
        <v>201</v>
      </c>
      <c r="B288" s="2" t="s">
        <v>95</v>
      </c>
      <c r="C288" t="s">
        <v>202</v>
      </c>
      <c r="D288" s="2" t="s">
        <v>494</v>
      </c>
      <c r="E288">
        <v>85.4</v>
      </c>
      <c r="F288">
        <v>85.9</v>
      </c>
      <c r="G288">
        <v>86.5</v>
      </c>
      <c r="H288">
        <v>88.1</v>
      </c>
      <c r="I288">
        <v>87.8</v>
      </c>
      <c r="J288">
        <v>89.6</v>
      </c>
      <c r="K288">
        <v>91.1</v>
      </c>
      <c r="L288">
        <v>92.2</v>
      </c>
      <c r="M288">
        <v>93.3</v>
      </c>
      <c r="N288">
        <v>97.8</v>
      </c>
      <c r="O288">
        <v>96.9</v>
      </c>
      <c r="P288">
        <v>97.8</v>
      </c>
      <c r="Q288">
        <v>97.4</v>
      </c>
      <c r="R288">
        <v>100</v>
      </c>
      <c r="S288">
        <v>100</v>
      </c>
      <c r="T288">
        <v>95.5</v>
      </c>
      <c r="U288" t="s">
        <v>66</v>
      </c>
      <c r="V288" t="s">
        <v>66</v>
      </c>
    </row>
    <row r="289" spans="1:22" x14ac:dyDescent="0.35">
      <c r="A289" t="s">
        <v>201</v>
      </c>
      <c r="B289" s="2" t="s">
        <v>95</v>
      </c>
      <c r="C289" t="s">
        <v>418</v>
      </c>
      <c r="D289" s="2" t="s">
        <v>232</v>
      </c>
      <c r="E289">
        <v>96.096375692609598</v>
      </c>
      <c r="F289">
        <v>37.676745451809403</v>
      </c>
      <c r="G289">
        <v>12.4835980082094</v>
      </c>
      <c r="H289">
        <v>7.9293648746155503</v>
      </c>
      <c r="I289">
        <v>2.74323198926704</v>
      </c>
      <c r="J289">
        <v>2.1682770118371999</v>
      </c>
      <c r="K289">
        <v>3.2987484625821502</v>
      </c>
      <c r="L289">
        <v>2.2761847800212101</v>
      </c>
      <c r="M289">
        <v>8.4000959398746193</v>
      </c>
      <c r="N289">
        <v>0.41733558866682402</v>
      </c>
      <c r="O289">
        <v>-0.22410324600555201</v>
      </c>
      <c r="P289">
        <v>0.26601251546615501</v>
      </c>
      <c r="Q289">
        <v>-0.33887239256213902</v>
      </c>
      <c r="R289">
        <v>0.13325138609638901</v>
      </c>
      <c r="S289">
        <v>3.4661697221307599</v>
      </c>
      <c r="T289">
        <v>2.2156876423705798</v>
      </c>
      <c r="U289">
        <v>1.54732515615369</v>
      </c>
      <c r="V289" t="s">
        <v>66</v>
      </c>
    </row>
    <row r="290" spans="1:22" x14ac:dyDescent="0.35">
      <c r="A290" t="s">
        <v>201</v>
      </c>
      <c r="B290" s="2" t="s">
        <v>95</v>
      </c>
      <c r="C290" t="s">
        <v>247</v>
      </c>
      <c r="D290" s="2" t="s">
        <v>368</v>
      </c>
      <c r="E290">
        <v>-11.683450926675761</v>
      </c>
      <c r="F290">
        <v>26.598216783547542</v>
      </c>
      <c r="G290">
        <v>11.486562424099361</v>
      </c>
      <c r="H290">
        <v>11.24727983991356</v>
      </c>
      <c r="I290">
        <v>6.3906199712691745</v>
      </c>
      <c r="J290">
        <v>8.5829912693265982</v>
      </c>
      <c r="K290">
        <v>8.7165858288174434</v>
      </c>
      <c r="L290">
        <v>7.0634217169423437</v>
      </c>
      <c r="M290">
        <v>15.094116008240334</v>
      </c>
      <c r="N290">
        <v>0.93203165612483474</v>
      </c>
      <c r="O290">
        <v>1.8193967068375798</v>
      </c>
      <c r="P290">
        <v>-5.6574258391037802E-2</v>
      </c>
      <c r="Q290">
        <v>-1.825956531876173</v>
      </c>
      <c r="R290">
        <v>2.1747440659328987</v>
      </c>
      <c r="S290">
        <v>2.348068434399849</v>
      </c>
      <c r="T290">
        <v>2.2837592773844051</v>
      </c>
      <c r="U290">
        <v>5.0146131924434911</v>
      </c>
      <c r="V290" t="s">
        <v>66</v>
      </c>
    </row>
    <row r="291" spans="1:22" x14ac:dyDescent="0.35">
      <c r="A291" t="s">
        <v>201</v>
      </c>
      <c r="B291" s="2" t="s">
        <v>95</v>
      </c>
      <c r="C291" t="s">
        <v>302</v>
      </c>
      <c r="D291" s="2" t="s">
        <v>282</v>
      </c>
      <c r="E291">
        <v>12.130455416499696</v>
      </c>
      <c r="F291">
        <v>9.995894674224628</v>
      </c>
      <c r="G291">
        <v>9.2269667216446862</v>
      </c>
      <c r="H291">
        <v>8.1263799501628498</v>
      </c>
      <c r="I291">
        <v>8.5167706557737954</v>
      </c>
      <c r="J291">
        <v>7.8603940468283744</v>
      </c>
      <c r="K291">
        <v>7.4190073876559559</v>
      </c>
      <c r="L291">
        <v>7.5902700869333373</v>
      </c>
      <c r="M291">
        <v>7.3056537678306928</v>
      </c>
      <c r="N291">
        <v>6.5962942530517781</v>
      </c>
      <c r="O291">
        <v>7.1170924185160054</v>
      </c>
      <c r="P291">
        <v>7.3392931875843139</v>
      </c>
      <c r="Q291">
        <v>5.4243855275749588</v>
      </c>
      <c r="R291">
        <v>6.4524409400685432</v>
      </c>
      <c r="S291">
        <v>8.4580319769852661</v>
      </c>
      <c r="T291">
        <v>8.6512102709688765</v>
      </c>
      <c r="U291">
        <v>8.052844615042746</v>
      </c>
      <c r="V291" t="s">
        <v>66</v>
      </c>
    </row>
    <row r="292" spans="1:22" x14ac:dyDescent="0.35">
      <c r="A292" t="s">
        <v>210</v>
      </c>
      <c r="B292" s="2" t="s">
        <v>561</v>
      </c>
      <c r="C292" t="s">
        <v>303</v>
      </c>
      <c r="D292" s="2" t="s">
        <v>253</v>
      </c>
      <c r="E292">
        <v>76.741899441340777</v>
      </c>
      <c r="F292">
        <v>82.378282687482567</v>
      </c>
      <c r="G292">
        <v>87.836500395882823</v>
      </c>
      <c r="H292">
        <v>96.678850299401205</v>
      </c>
      <c r="I292">
        <v>96.678625863383473</v>
      </c>
      <c r="J292">
        <v>97.137842448467964</v>
      </c>
      <c r="K292">
        <v>97.387311711348559</v>
      </c>
      <c r="L292">
        <v>96.206414057465096</v>
      </c>
      <c r="M292">
        <v>88.4042515689559</v>
      </c>
      <c r="N292">
        <v>87.602467872187418</v>
      </c>
      <c r="O292">
        <v>77.765221186772976</v>
      </c>
      <c r="P292">
        <v>73.454530344941574</v>
      </c>
      <c r="Q292">
        <v>79.974724927084822</v>
      </c>
      <c r="R292">
        <v>87.386494073479611</v>
      </c>
      <c r="S292">
        <v>94.39260975230934</v>
      </c>
      <c r="T292">
        <v>87.417469082208086</v>
      </c>
      <c r="U292">
        <v>83.699369639346187</v>
      </c>
      <c r="V292" t="s">
        <v>66</v>
      </c>
    </row>
    <row r="293" spans="1:22" x14ac:dyDescent="0.35">
      <c r="A293" t="s">
        <v>210</v>
      </c>
      <c r="B293" s="2" t="s">
        <v>561</v>
      </c>
      <c r="C293" t="s">
        <v>202</v>
      </c>
      <c r="D293" s="2" t="s">
        <v>494</v>
      </c>
      <c r="E293">
        <v>96.4</v>
      </c>
      <c r="F293">
        <v>95.9</v>
      </c>
      <c r="G293">
        <v>96.2</v>
      </c>
      <c r="H293">
        <v>98.1</v>
      </c>
      <c r="I293">
        <v>96.4</v>
      </c>
      <c r="J293">
        <v>99.1</v>
      </c>
      <c r="K293">
        <v>98.8</v>
      </c>
      <c r="L293">
        <v>97.7</v>
      </c>
      <c r="M293">
        <v>99.7</v>
      </c>
      <c r="N293">
        <v>100</v>
      </c>
      <c r="O293">
        <v>100</v>
      </c>
      <c r="P293">
        <v>100</v>
      </c>
      <c r="Q293">
        <v>100</v>
      </c>
      <c r="R293">
        <v>100</v>
      </c>
      <c r="S293">
        <v>100</v>
      </c>
      <c r="T293">
        <v>100</v>
      </c>
      <c r="U293" t="s">
        <v>66</v>
      </c>
      <c r="V293" t="s">
        <v>66</v>
      </c>
    </row>
    <row r="294" spans="1:22" x14ac:dyDescent="0.35">
      <c r="A294" t="s">
        <v>210</v>
      </c>
      <c r="B294" s="2" t="s">
        <v>561</v>
      </c>
      <c r="C294" t="s">
        <v>418</v>
      </c>
      <c r="D294" s="2" t="s">
        <v>232</v>
      </c>
      <c r="E294">
        <v>2.68380535348546</v>
      </c>
      <c r="F294">
        <v>2.26975720475955</v>
      </c>
      <c r="G294">
        <v>2.7372385500033398</v>
      </c>
      <c r="H294">
        <v>4.5077763631930301</v>
      </c>
      <c r="I294">
        <v>11.270619332051901</v>
      </c>
      <c r="J294">
        <v>4.8693969687198804</v>
      </c>
      <c r="K294">
        <v>7.64452644526434</v>
      </c>
      <c r="L294">
        <v>9.3189690579922893</v>
      </c>
      <c r="M294">
        <v>18.316831683168399</v>
      </c>
      <c r="N294">
        <v>29.506608394003798</v>
      </c>
      <c r="O294">
        <v>14.4014657807421</v>
      </c>
      <c r="P294">
        <v>9.1527995932480302</v>
      </c>
      <c r="Q294">
        <v>5.0449328897753798</v>
      </c>
      <c r="R294">
        <v>5.21404940513042</v>
      </c>
      <c r="S294">
        <v>13.8956609775177</v>
      </c>
      <c r="T294">
        <v>33.884776311554603</v>
      </c>
      <c r="U294">
        <v>28.2705899322082</v>
      </c>
      <c r="V294" t="s">
        <v>66</v>
      </c>
    </row>
    <row r="295" spans="1:22" x14ac:dyDescent="0.35">
      <c r="A295" t="s">
        <v>210</v>
      </c>
      <c r="B295" s="2" t="s">
        <v>561</v>
      </c>
      <c r="C295" t="s">
        <v>247</v>
      </c>
      <c r="D295" s="2" t="s">
        <v>368</v>
      </c>
      <c r="E295">
        <v>3.9444069943829021</v>
      </c>
      <c r="F295">
        <v>1.8676998423894844</v>
      </c>
      <c r="G295">
        <v>3.1655790675061581</v>
      </c>
      <c r="H295">
        <v>6.7774936061383926</v>
      </c>
      <c r="I295">
        <v>11.669908340566778</v>
      </c>
      <c r="J295">
        <v>6.2127295061837486</v>
      </c>
      <c r="K295">
        <v>7.359977730592874</v>
      </c>
      <c r="L295">
        <v>12.595739823876784</v>
      </c>
      <c r="M295">
        <v>12.203984463099644</v>
      </c>
      <c r="N295">
        <v>29.518479834603482</v>
      </c>
      <c r="O295">
        <v>21.174820816453632</v>
      </c>
      <c r="P295">
        <v>13.61809591099626</v>
      </c>
      <c r="Q295">
        <v>6.1769340984796344</v>
      </c>
      <c r="R295">
        <v>4.8471564324411816</v>
      </c>
      <c r="S295">
        <v>10.425789243574471</v>
      </c>
      <c r="T295">
        <v>24.799075871900115</v>
      </c>
      <c r="U295">
        <v>33.691504217189163</v>
      </c>
      <c r="V295" t="s">
        <v>66</v>
      </c>
    </row>
    <row r="296" spans="1:22" x14ac:dyDescent="0.35">
      <c r="A296" t="s">
        <v>210</v>
      </c>
      <c r="B296" s="2" t="s">
        <v>561</v>
      </c>
      <c r="C296" t="s">
        <v>302</v>
      </c>
      <c r="D296" s="2" t="s">
        <v>282</v>
      </c>
      <c r="E296">
        <v>17.344002940311672</v>
      </c>
      <c r="F296">
        <v>16.630149986060776</v>
      </c>
      <c r="G296">
        <v>18.731546252309318</v>
      </c>
      <c r="H296">
        <v>21.854743712574852</v>
      </c>
      <c r="I296">
        <v>28.19996084895941</v>
      </c>
      <c r="J296">
        <v>28.051087130919221</v>
      </c>
      <c r="K296">
        <v>25.788615023474176</v>
      </c>
      <c r="L296">
        <v>26.285166219119226</v>
      </c>
      <c r="M296">
        <v>26.119195979899494</v>
      </c>
      <c r="N296">
        <v>15.040619710604778</v>
      </c>
      <c r="O296">
        <v>16.096055679675111</v>
      </c>
      <c r="P296">
        <v>14.51107204253038</v>
      </c>
      <c r="Q296">
        <v>8.6635270434450469</v>
      </c>
      <c r="R296">
        <v>10.601888013837403</v>
      </c>
      <c r="S296">
        <v>11.950127198597386</v>
      </c>
      <c r="T296">
        <v>14.05683181565815</v>
      </c>
      <c r="U296">
        <v>14.696759646222185</v>
      </c>
      <c r="V296" t="s">
        <v>66</v>
      </c>
    </row>
    <row r="297" spans="1:22" x14ac:dyDescent="0.35">
      <c r="A297" t="s">
        <v>481</v>
      </c>
      <c r="B297" s="2" t="s">
        <v>82</v>
      </c>
      <c r="C297" t="s">
        <v>303</v>
      </c>
      <c r="D297" s="2" t="s">
        <v>253</v>
      </c>
      <c r="E297">
        <v>51.319579521889899</v>
      </c>
      <c r="F297">
        <v>62.279294256287884</v>
      </c>
      <c r="G297">
        <v>59.133946452553154</v>
      </c>
      <c r="H297">
        <v>57.662696890557818</v>
      </c>
      <c r="I297">
        <v>57.650424383217626</v>
      </c>
      <c r="J297">
        <v>55.907222423232483</v>
      </c>
      <c r="K297">
        <v>56.747353343347363</v>
      </c>
      <c r="L297">
        <v>62.638368671700441</v>
      </c>
      <c r="M297">
        <v>58.558186790833219</v>
      </c>
      <c r="N297">
        <v>53.841071404797347</v>
      </c>
      <c r="O297">
        <v>54.822355470132614</v>
      </c>
      <c r="P297">
        <v>59.067259858287258</v>
      </c>
      <c r="Q297">
        <v>69.365471675911138</v>
      </c>
      <c r="R297">
        <v>60.864745060899061</v>
      </c>
      <c r="S297">
        <v>58.044796234121485</v>
      </c>
      <c r="T297">
        <v>59.497705364899915</v>
      </c>
      <c r="U297">
        <v>58.843318081089301</v>
      </c>
      <c r="V297" t="s">
        <v>66</v>
      </c>
    </row>
    <row r="298" spans="1:22" x14ac:dyDescent="0.35">
      <c r="A298" t="s">
        <v>481</v>
      </c>
      <c r="B298" s="2" t="s">
        <v>82</v>
      </c>
      <c r="C298" t="s">
        <v>202</v>
      </c>
      <c r="D298" s="2" t="s">
        <v>494</v>
      </c>
      <c r="E298">
        <v>67.900000000000006</v>
      </c>
      <c r="F298">
        <v>72.3</v>
      </c>
      <c r="G298">
        <v>73</v>
      </c>
      <c r="H298">
        <v>72.3</v>
      </c>
      <c r="I298">
        <v>73</v>
      </c>
      <c r="J298">
        <v>73.2</v>
      </c>
      <c r="K298">
        <v>76.099999999999994</v>
      </c>
      <c r="L298">
        <v>81</v>
      </c>
      <c r="M298">
        <v>81.400000000000006</v>
      </c>
      <c r="N298">
        <v>91.3</v>
      </c>
      <c r="O298">
        <v>92.6</v>
      </c>
      <c r="P298">
        <v>93.6</v>
      </c>
      <c r="Q298">
        <v>100</v>
      </c>
      <c r="R298">
        <v>94.1</v>
      </c>
      <c r="S298">
        <v>100</v>
      </c>
      <c r="T298">
        <v>96.6</v>
      </c>
      <c r="U298" t="s">
        <v>66</v>
      </c>
      <c r="V298" t="s">
        <v>66</v>
      </c>
    </row>
    <row r="299" spans="1:22" x14ac:dyDescent="0.35">
      <c r="A299" t="s">
        <v>481</v>
      </c>
      <c r="B299" s="2" t="s">
        <v>82</v>
      </c>
      <c r="C299" t="s">
        <v>418</v>
      </c>
      <c r="D299" s="2" t="s">
        <v>232</v>
      </c>
      <c r="E299">
        <v>2.2712875682872302</v>
      </c>
      <c r="F299">
        <v>3.7508205747201999</v>
      </c>
      <c r="G299">
        <v>1.865525036100772</v>
      </c>
      <c r="H299">
        <v>2.120390917333296</v>
      </c>
      <c r="I299">
        <v>4.4519439239504486</v>
      </c>
      <c r="J299">
        <v>4.6909487090376878</v>
      </c>
      <c r="K299">
        <v>4.037123594296121</v>
      </c>
      <c r="L299">
        <v>4.5780857237715349</v>
      </c>
      <c r="M299">
        <v>6.7079229351593872</v>
      </c>
      <c r="N299">
        <v>1.0123540331557981</v>
      </c>
      <c r="O299">
        <v>1.090330005818922</v>
      </c>
      <c r="P299">
        <v>7.5324135002461226E-2</v>
      </c>
      <c r="Q299">
        <v>-0.37159021232409511</v>
      </c>
      <c r="R299">
        <v>3.466925853130816</v>
      </c>
      <c r="S299">
        <v>7.1986161560986677</v>
      </c>
      <c r="T299">
        <v>4.0455469422247656</v>
      </c>
      <c r="U299">
        <v>0.85378229256728833</v>
      </c>
      <c r="V299" t="s">
        <v>66</v>
      </c>
    </row>
    <row r="300" spans="1:22" x14ac:dyDescent="0.35">
      <c r="A300" t="s">
        <v>481</v>
      </c>
      <c r="B300" s="2" t="s">
        <v>82</v>
      </c>
      <c r="C300" t="s">
        <v>247</v>
      </c>
      <c r="D300" s="2" t="s">
        <v>368</v>
      </c>
      <c r="E300">
        <v>3.2726316704968781</v>
      </c>
      <c r="F300">
        <v>3.3136316551397442</v>
      </c>
      <c r="G300">
        <v>1.5106330118622253</v>
      </c>
      <c r="H300">
        <v>2.9656714133687387</v>
      </c>
      <c r="I300">
        <v>2.7176733821331567</v>
      </c>
      <c r="J300">
        <v>4.2947632603107735</v>
      </c>
      <c r="K300">
        <v>4.3326922674586257</v>
      </c>
      <c r="L300">
        <v>4.3953575497345696</v>
      </c>
      <c r="M300">
        <v>3.5022990968641921</v>
      </c>
      <c r="N300">
        <v>0.98656645626759598</v>
      </c>
      <c r="O300">
        <v>1.7162630870751485</v>
      </c>
      <c r="P300">
        <v>0.84801470110534183</v>
      </c>
      <c r="Q300">
        <v>0.65351231859975201</v>
      </c>
      <c r="R300">
        <v>4.1420746859935491</v>
      </c>
      <c r="S300">
        <v>6.5845634621845903</v>
      </c>
      <c r="T300">
        <v>2.5937484930196604</v>
      </c>
      <c r="U300">
        <v>1.8141264032595075</v>
      </c>
      <c r="V300" t="s">
        <v>66</v>
      </c>
    </row>
    <row r="301" spans="1:22" x14ac:dyDescent="0.35">
      <c r="A301" t="s">
        <v>481</v>
      </c>
      <c r="B301" s="2" t="s">
        <v>82</v>
      </c>
      <c r="C301" t="s">
        <v>302</v>
      </c>
      <c r="D301" s="2" t="s">
        <v>282</v>
      </c>
      <c r="E301">
        <v>18.183395389010322</v>
      </c>
      <c r="F301">
        <v>18.004428662828978</v>
      </c>
      <c r="G301">
        <v>18.376224179132876</v>
      </c>
      <c r="H301">
        <v>19.291925631488834</v>
      </c>
      <c r="I301">
        <v>18.281793165276834</v>
      </c>
      <c r="J301">
        <v>17.640155123146005</v>
      </c>
      <c r="K301">
        <v>17.174305573350818</v>
      </c>
      <c r="L301">
        <v>16.910194424441929</v>
      </c>
      <c r="M301">
        <v>15.816686486657783</v>
      </c>
      <c r="N301">
        <v>17.539243219923588</v>
      </c>
      <c r="O301">
        <v>18.357669914445214</v>
      </c>
      <c r="P301">
        <v>19.794141947451077</v>
      </c>
      <c r="Q301">
        <v>14.845028975561561</v>
      </c>
      <c r="R301">
        <v>18.597199821403574</v>
      </c>
      <c r="S301">
        <v>22.255861715088301</v>
      </c>
      <c r="T301">
        <v>22.94627180063998</v>
      </c>
      <c r="U301">
        <v>26.179825803472113</v>
      </c>
      <c r="V301" t="s">
        <v>66</v>
      </c>
    </row>
    <row r="302" spans="1:22" x14ac:dyDescent="0.35">
      <c r="A302" t="s">
        <v>540</v>
      </c>
      <c r="B302" s="2" t="s">
        <v>190</v>
      </c>
      <c r="C302" t="s">
        <v>303</v>
      </c>
      <c r="D302" s="2" t="s">
        <v>253</v>
      </c>
      <c r="E302">
        <v>6.4328344973938805</v>
      </c>
      <c r="F302">
        <v>5.735473278177353</v>
      </c>
      <c r="G302">
        <v>7.5319327421168367</v>
      </c>
      <c r="H302">
        <v>10.534956307168043</v>
      </c>
      <c r="I302">
        <v>8.6797798044436743</v>
      </c>
      <c r="J302">
        <v>6.3895809343690271</v>
      </c>
      <c r="K302">
        <v>5.9202902232892303</v>
      </c>
      <c r="L302">
        <v>6.9960396854903655</v>
      </c>
      <c r="M302">
        <v>6.4761202007167036</v>
      </c>
      <c r="N302">
        <v>12.731943330713074</v>
      </c>
      <c r="O302">
        <v>12.302931438031234</v>
      </c>
      <c r="P302">
        <v>12.465511459184237</v>
      </c>
      <c r="Q302">
        <v>13.837325656455816</v>
      </c>
      <c r="R302">
        <v>11.558766726198568</v>
      </c>
      <c r="S302">
        <v>11.18714373546865</v>
      </c>
      <c r="T302">
        <v>13.876731589458316</v>
      </c>
      <c r="U302" t="s">
        <v>66</v>
      </c>
      <c r="V302" t="s">
        <v>66</v>
      </c>
    </row>
    <row r="303" spans="1:22" x14ac:dyDescent="0.35">
      <c r="A303" t="s">
        <v>540</v>
      </c>
      <c r="B303" s="2" t="s">
        <v>190</v>
      </c>
      <c r="C303" t="s">
        <v>202</v>
      </c>
      <c r="D303" s="2" t="s">
        <v>494</v>
      </c>
      <c r="E303">
        <v>36.200000000000003</v>
      </c>
      <c r="F303">
        <v>34.5</v>
      </c>
      <c r="G303">
        <v>32.6</v>
      </c>
      <c r="H303">
        <v>30.6</v>
      </c>
      <c r="I303">
        <v>28.6</v>
      </c>
      <c r="J303">
        <v>26.3</v>
      </c>
      <c r="K303">
        <v>24</v>
      </c>
      <c r="L303">
        <v>21.5</v>
      </c>
      <c r="M303">
        <v>18.899999999999999</v>
      </c>
      <c r="N303">
        <v>3.5</v>
      </c>
      <c r="O303">
        <v>2.9</v>
      </c>
      <c r="P303">
        <v>2.4</v>
      </c>
      <c r="Q303">
        <v>1.8</v>
      </c>
      <c r="R303">
        <v>1.4</v>
      </c>
      <c r="S303">
        <v>1.4</v>
      </c>
      <c r="T303">
        <v>2.4</v>
      </c>
      <c r="U303" t="s">
        <v>66</v>
      </c>
      <c r="V303" t="s">
        <v>66</v>
      </c>
    </row>
    <row r="304" spans="1:22" x14ac:dyDescent="0.35">
      <c r="A304" t="s">
        <v>540</v>
      </c>
      <c r="B304" s="2" t="s">
        <v>190</v>
      </c>
      <c r="C304" t="s">
        <v>418</v>
      </c>
      <c r="D304" s="2" t="s">
        <v>232</v>
      </c>
      <c r="E304">
        <v>4.8022888690139771</v>
      </c>
      <c r="F304">
        <v>8.8253892585496612</v>
      </c>
      <c r="G304">
        <v>7.5924784983324001</v>
      </c>
      <c r="H304">
        <v>7.3235439935180873</v>
      </c>
      <c r="I304">
        <v>4.2196878709483414</v>
      </c>
      <c r="J304">
        <v>5.6316335135761317</v>
      </c>
      <c r="K304">
        <v>4.4158998416956088</v>
      </c>
      <c r="L304">
        <v>2.8037383177570372</v>
      </c>
      <c r="M304">
        <v>6.5517669118453536</v>
      </c>
      <c r="N304">
        <v>0.74435474661241041</v>
      </c>
      <c r="O304">
        <v>1.0600741066217121</v>
      </c>
      <c r="P304">
        <v>1.5302752896418901</v>
      </c>
      <c r="Q304">
        <v>4.7666952394422824</v>
      </c>
      <c r="R304">
        <v>-9.7100766464019841E-2</v>
      </c>
      <c r="S304">
        <v>4.7867170471080298</v>
      </c>
      <c r="T304">
        <v>2.8594950603732179</v>
      </c>
      <c r="U304">
        <v>2.921402273091033</v>
      </c>
      <c r="V304" t="s">
        <v>66</v>
      </c>
    </row>
    <row r="305" spans="1:22" x14ac:dyDescent="0.35">
      <c r="A305" t="s">
        <v>540</v>
      </c>
      <c r="B305" s="2" t="s">
        <v>190</v>
      </c>
      <c r="C305" t="s">
        <v>247</v>
      </c>
      <c r="D305" s="2" t="s">
        <v>368</v>
      </c>
      <c r="E305">
        <v>64.735022297055764</v>
      </c>
      <c r="F305">
        <v>-11.971527435005825</v>
      </c>
      <c r="G305">
        <v>-1.5828902713967494</v>
      </c>
      <c r="H305">
        <v>0.63562190156352472</v>
      </c>
      <c r="I305">
        <v>16.922763507187383</v>
      </c>
      <c r="J305">
        <v>59.329050669772101</v>
      </c>
      <c r="K305">
        <v>12.976371200528789</v>
      </c>
      <c r="L305">
        <v>3.0376538593557001</v>
      </c>
      <c r="M305">
        <v>19.840038932338615</v>
      </c>
      <c r="N305">
        <v>12.742383159472539</v>
      </c>
      <c r="O305">
        <v>9.5138342969225249</v>
      </c>
      <c r="P305">
        <v>-3.1636898336393671</v>
      </c>
      <c r="Q305">
        <v>-10.168545745837264</v>
      </c>
      <c r="R305">
        <v>17.938630722271327</v>
      </c>
      <c r="S305">
        <v>22.100408726045458</v>
      </c>
      <c r="T305">
        <v>-7.6475201984584373</v>
      </c>
      <c r="U305">
        <v>2.5026830705703134</v>
      </c>
      <c r="V305" t="s">
        <v>66</v>
      </c>
    </row>
    <row r="306" spans="1:22" x14ac:dyDescent="0.35">
      <c r="A306" t="s">
        <v>540</v>
      </c>
      <c r="B306" s="2" t="s">
        <v>190</v>
      </c>
      <c r="C306" t="s">
        <v>302</v>
      </c>
      <c r="D306" s="2" t="s">
        <v>282</v>
      </c>
      <c r="E306" t="s">
        <v>66</v>
      </c>
      <c r="F306" t="s">
        <v>66</v>
      </c>
      <c r="G306" t="s">
        <v>66</v>
      </c>
      <c r="H306" t="s">
        <v>66</v>
      </c>
      <c r="I306" t="s">
        <v>66</v>
      </c>
      <c r="J306" t="s">
        <v>66</v>
      </c>
      <c r="K306" t="s">
        <v>66</v>
      </c>
      <c r="L306" t="s">
        <v>66</v>
      </c>
      <c r="M306" t="s">
        <v>66</v>
      </c>
      <c r="N306" t="s">
        <v>66</v>
      </c>
      <c r="O306" t="s">
        <v>66</v>
      </c>
      <c r="P306" t="s">
        <v>66</v>
      </c>
      <c r="Q306" t="s">
        <v>66</v>
      </c>
      <c r="R306" t="s">
        <v>66</v>
      </c>
      <c r="S306" t="s">
        <v>66</v>
      </c>
      <c r="T306" t="s">
        <v>66</v>
      </c>
      <c r="U306" t="s">
        <v>66</v>
      </c>
      <c r="V306" t="s">
        <v>66</v>
      </c>
    </row>
    <row r="307" spans="1:22" x14ac:dyDescent="0.35">
      <c r="A307" t="s">
        <v>608</v>
      </c>
      <c r="B307" s="2" t="s">
        <v>144</v>
      </c>
      <c r="C307" t="s">
        <v>303</v>
      </c>
      <c r="D307" s="2" t="s">
        <v>253</v>
      </c>
      <c r="E307">
        <v>141.14844828964488</v>
      </c>
      <c r="F307">
        <v>149.28885855014477</v>
      </c>
      <c r="G307">
        <v>150.68457496314716</v>
      </c>
      <c r="H307">
        <v>146.14443183900428</v>
      </c>
      <c r="I307">
        <v>128.9252948275649</v>
      </c>
      <c r="J307">
        <v>129.24245046725335</v>
      </c>
      <c r="K307">
        <v>123.90947467066751</v>
      </c>
      <c r="L307">
        <v>127.66102677452662</v>
      </c>
      <c r="M307">
        <v>141.26007458025254</v>
      </c>
      <c r="N307" t="s">
        <v>66</v>
      </c>
      <c r="O307" t="s">
        <v>66</v>
      </c>
      <c r="P307" t="s">
        <v>66</v>
      </c>
      <c r="Q307" t="s">
        <v>66</v>
      </c>
      <c r="R307" t="s">
        <v>66</v>
      </c>
      <c r="S307" t="s">
        <v>66</v>
      </c>
      <c r="T307" t="s">
        <v>66</v>
      </c>
      <c r="U307" t="s">
        <v>66</v>
      </c>
      <c r="V307" t="s">
        <v>66</v>
      </c>
    </row>
    <row r="308" spans="1:22" x14ac:dyDescent="0.35">
      <c r="A308" t="s">
        <v>608</v>
      </c>
      <c r="B308" s="2" t="s">
        <v>144</v>
      </c>
      <c r="C308" t="s">
        <v>202</v>
      </c>
      <c r="D308" s="2" t="s">
        <v>494</v>
      </c>
      <c r="E308">
        <v>11.2</v>
      </c>
      <c r="F308">
        <v>11.9</v>
      </c>
      <c r="G308">
        <v>14</v>
      </c>
      <c r="H308">
        <v>13.3</v>
      </c>
      <c r="I308">
        <v>14.1</v>
      </c>
      <c r="J308">
        <v>14.8</v>
      </c>
      <c r="K308">
        <v>15.6</v>
      </c>
      <c r="L308">
        <v>16.399999999999999</v>
      </c>
      <c r="M308">
        <v>17.2</v>
      </c>
      <c r="N308">
        <v>29.5</v>
      </c>
      <c r="O308">
        <v>31</v>
      </c>
      <c r="P308">
        <v>32.5</v>
      </c>
      <c r="Q308">
        <v>34.1</v>
      </c>
      <c r="R308">
        <v>35.700000000000003</v>
      </c>
      <c r="S308">
        <v>36</v>
      </c>
      <c r="T308">
        <v>37.1</v>
      </c>
      <c r="U308" t="s">
        <v>66</v>
      </c>
      <c r="V308" t="s">
        <v>66</v>
      </c>
    </row>
    <row r="309" spans="1:22" x14ac:dyDescent="0.35">
      <c r="A309" t="s">
        <v>608</v>
      </c>
      <c r="B309" s="2" t="s">
        <v>144</v>
      </c>
      <c r="C309" t="s">
        <v>418</v>
      </c>
      <c r="D309" s="2" t="s">
        <v>232</v>
      </c>
      <c r="E309" t="s">
        <v>66</v>
      </c>
      <c r="F309" t="s">
        <v>66</v>
      </c>
      <c r="G309" t="s">
        <v>66</v>
      </c>
      <c r="H309" t="s">
        <v>66</v>
      </c>
      <c r="I309" t="s">
        <v>66</v>
      </c>
      <c r="J309" t="s">
        <v>66</v>
      </c>
      <c r="K309" t="s">
        <v>66</v>
      </c>
      <c r="L309" t="s">
        <v>66</v>
      </c>
      <c r="M309" t="s">
        <v>66</v>
      </c>
      <c r="N309" t="s">
        <v>66</v>
      </c>
      <c r="O309" t="s">
        <v>66</v>
      </c>
      <c r="P309" t="s">
        <v>66</v>
      </c>
      <c r="Q309" t="s">
        <v>66</v>
      </c>
      <c r="R309" t="s">
        <v>66</v>
      </c>
      <c r="S309" t="s">
        <v>66</v>
      </c>
      <c r="T309" t="s">
        <v>66</v>
      </c>
      <c r="U309" t="s">
        <v>66</v>
      </c>
      <c r="V309" t="s">
        <v>66</v>
      </c>
    </row>
    <row r="310" spans="1:22" x14ac:dyDescent="0.35">
      <c r="A310" t="s">
        <v>608</v>
      </c>
      <c r="B310" s="2" t="s">
        <v>144</v>
      </c>
      <c r="C310" t="s">
        <v>247</v>
      </c>
      <c r="D310" s="2" t="s">
        <v>368</v>
      </c>
      <c r="E310">
        <v>24.977594753146562</v>
      </c>
      <c r="F310">
        <v>15.07726957868276</v>
      </c>
      <c r="G310">
        <v>16.148667361765675</v>
      </c>
      <c r="H310">
        <v>21.872841759065167</v>
      </c>
      <c r="I310">
        <v>24.799285678334783</v>
      </c>
      <c r="J310">
        <v>7.6236893587826842</v>
      </c>
      <c r="K310">
        <v>11.394003953466438</v>
      </c>
      <c r="L310">
        <v>7.2882082606798804</v>
      </c>
      <c r="M310">
        <v>16.076220095872714</v>
      </c>
      <c r="N310" t="s">
        <v>66</v>
      </c>
      <c r="O310" t="s">
        <v>66</v>
      </c>
      <c r="P310" t="s">
        <v>66</v>
      </c>
      <c r="Q310" t="s">
        <v>66</v>
      </c>
      <c r="R310" t="s">
        <v>66</v>
      </c>
      <c r="S310" t="s">
        <v>66</v>
      </c>
      <c r="T310" t="s">
        <v>66</v>
      </c>
      <c r="U310" t="s">
        <v>66</v>
      </c>
      <c r="V310" t="s">
        <v>66</v>
      </c>
    </row>
    <row r="311" spans="1:22" x14ac:dyDescent="0.35">
      <c r="A311" t="s">
        <v>608</v>
      </c>
      <c r="B311" s="2" t="s">
        <v>144</v>
      </c>
      <c r="C311" t="s">
        <v>302</v>
      </c>
      <c r="D311" s="2" t="s">
        <v>282</v>
      </c>
      <c r="E311">
        <v>12.654936100337776</v>
      </c>
      <c r="F311" t="s">
        <v>66</v>
      </c>
      <c r="G311" t="s">
        <v>66</v>
      </c>
      <c r="H311" t="s">
        <v>66</v>
      </c>
      <c r="I311" t="s">
        <v>66</v>
      </c>
      <c r="J311" t="s">
        <v>66</v>
      </c>
      <c r="K311" t="s">
        <v>66</v>
      </c>
      <c r="L311" t="s">
        <v>66</v>
      </c>
      <c r="M311" t="s">
        <v>66</v>
      </c>
      <c r="N311" t="s">
        <v>66</v>
      </c>
      <c r="O311" t="s">
        <v>66</v>
      </c>
      <c r="P311" t="s">
        <v>66</v>
      </c>
      <c r="Q311" t="s">
        <v>66</v>
      </c>
      <c r="R311" t="s">
        <v>66</v>
      </c>
      <c r="S311" t="s">
        <v>66</v>
      </c>
      <c r="T311" t="s">
        <v>66</v>
      </c>
      <c r="U311" t="s">
        <v>66</v>
      </c>
      <c r="V311" t="s">
        <v>66</v>
      </c>
    </row>
    <row r="312" spans="1:22" x14ac:dyDescent="0.35">
      <c r="A312" t="s">
        <v>432</v>
      </c>
      <c r="B312" s="2" t="s">
        <v>549</v>
      </c>
      <c r="C312" t="s">
        <v>303</v>
      </c>
      <c r="D312" s="2" t="s">
        <v>253</v>
      </c>
      <c r="E312" t="s">
        <v>66</v>
      </c>
      <c r="F312" t="s">
        <v>66</v>
      </c>
      <c r="G312" t="s">
        <v>66</v>
      </c>
      <c r="H312" t="s">
        <v>66</v>
      </c>
      <c r="I312" t="s">
        <v>66</v>
      </c>
      <c r="J312" t="s">
        <v>66</v>
      </c>
      <c r="K312" t="s">
        <v>66</v>
      </c>
      <c r="L312" t="s">
        <v>66</v>
      </c>
      <c r="M312" t="s">
        <v>66</v>
      </c>
      <c r="N312" t="s">
        <v>66</v>
      </c>
      <c r="O312" t="s">
        <v>66</v>
      </c>
      <c r="P312" t="s">
        <v>66</v>
      </c>
      <c r="Q312" t="s">
        <v>66</v>
      </c>
      <c r="R312" t="s">
        <v>66</v>
      </c>
      <c r="S312" t="s">
        <v>66</v>
      </c>
      <c r="T312" t="s">
        <v>66</v>
      </c>
      <c r="U312" t="s">
        <v>66</v>
      </c>
      <c r="V312" t="s">
        <v>66</v>
      </c>
    </row>
    <row r="313" spans="1:22" x14ac:dyDescent="0.35">
      <c r="A313" t="s">
        <v>432</v>
      </c>
      <c r="B313" s="2" t="s">
        <v>549</v>
      </c>
      <c r="C313" t="s">
        <v>202</v>
      </c>
      <c r="D313" s="2" t="s">
        <v>494</v>
      </c>
      <c r="E313">
        <v>100</v>
      </c>
      <c r="F313">
        <v>100</v>
      </c>
      <c r="G313">
        <v>100</v>
      </c>
      <c r="H313">
        <v>100</v>
      </c>
      <c r="I313">
        <v>100</v>
      </c>
      <c r="J313">
        <v>100</v>
      </c>
      <c r="K313">
        <v>100</v>
      </c>
      <c r="L313">
        <v>100</v>
      </c>
      <c r="M313">
        <v>100</v>
      </c>
      <c r="N313">
        <v>100</v>
      </c>
      <c r="O313">
        <v>100</v>
      </c>
      <c r="P313">
        <v>100</v>
      </c>
      <c r="Q313">
        <v>100</v>
      </c>
      <c r="R313">
        <v>100</v>
      </c>
      <c r="S313">
        <v>100</v>
      </c>
      <c r="T313">
        <v>100</v>
      </c>
      <c r="U313" t="s">
        <v>66</v>
      </c>
      <c r="V313" t="s">
        <v>66</v>
      </c>
    </row>
    <row r="314" spans="1:22" x14ac:dyDescent="0.35">
      <c r="A314" t="s">
        <v>432</v>
      </c>
      <c r="B314" s="2" t="s">
        <v>549</v>
      </c>
      <c r="C314" t="s">
        <v>418</v>
      </c>
      <c r="D314" s="2" t="s">
        <v>232</v>
      </c>
      <c r="E314">
        <v>4.01848952508763</v>
      </c>
      <c r="F314">
        <v>5.7482798165137297</v>
      </c>
      <c r="G314">
        <v>3.5719127016402599</v>
      </c>
      <c r="H314">
        <v>1.3349911654995501</v>
      </c>
      <c r="I314">
        <v>3.0481110752341598</v>
      </c>
      <c r="J314">
        <v>4.07971423199848</v>
      </c>
      <c r="K314">
        <v>4.4376204238921302</v>
      </c>
      <c r="L314">
        <v>6.6013260305563701</v>
      </c>
      <c r="M314">
        <v>10.362358031368201</v>
      </c>
      <c r="N314">
        <v>3.4172354948805399</v>
      </c>
      <c r="O314">
        <v>3.4363268842044601</v>
      </c>
      <c r="P314">
        <v>2.2772593124352198</v>
      </c>
      <c r="Q314">
        <v>-0.44453109767982901</v>
      </c>
      <c r="R314">
        <v>4.6531667384747202</v>
      </c>
      <c r="S314">
        <v>19.398263408061599</v>
      </c>
      <c r="T314">
        <v>9.1592250798398194</v>
      </c>
      <c r="U314">
        <v>3.5194118998391999</v>
      </c>
      <c r="V314" t="s">
        <v>66</v>
      </c>
    </row>
    <row r="315" spans="1:22" x14ac:dyDescent="0.35">
      <c r="A315" t="s">
        <v>432</v>
      </c>
      <c r="B315" s="2" t="s">
        <v>549</v>
      </c>
      <c r="C315" t="s">
        <v>247</v>
      </c>
      <c r="D315" s="2" t="s">
        <v>368</v>
      </c>
      <c r="E315">
        <v>3.6847025499206865</v>
      </c>
      <c r="F315">
        <v>6.8487183946741084</v>
      </c>
      <c r="G315">
        <v>4.8038780476903185</v>
      </c>
      <c r="H315">
        <v>3.8893856481027456</v>
      </c>
      <c r="I315">
        <v>4.6894589682325432</v>
      </c>
      <c r="J315">
        <v>5.9238943526690946</v>
      </c>
      <c r="K315">
        <v>8.9786376502612768</v>
      </c>
      <c r="L315">
        <v>12.354165569312215</v>
      </c>
      <c r="M315">
        <v>6.7951089705236711</v>
      </c>
      <c r="N315">
        <v>3.7410984726948868</v>
      </c>
      <c r="O315">
        <v>4.8490746176821204</v>
      </c>
      <c r="P315">
        <v>3.822679868077401</v>
      </c>
      <c r="Q315">
        <v>0.75333845671808319</v>
      </c>
      <c r="R315">
        <v>4.2914927000328902</v>
      </c>
      <c r="S315">
        <v>16.844809078341044</v>
      </c>
      <c r="T315">
        <v>8.6352827532791991</v>
      </c>
      <c r="U315">
        <v>3.9898438947806341</v>
      </c>
      <c r="V315" t="s">
        <v>66</v>
      </c>
    </row>
    <row r="316" spans="1:22" x14ac:dyDescent="0.35">
      <c r="A316" t="s">
        <v>432</v>
      </c>
      <c r="B316" s="2" t="s">
        <v>549</v>
      </c>
      <c r="C316" t="s">
        <v>302</v>
      </c>
      <c r="D316" s="2" t="s">
        <v>282</v>
      </c>
      <c r="E316">
        <v>43.490360539285533</v>
      </c>
      <c r="F316">
        <v>44.824109612567938</v>
      </c>
      <c r="G316">
        <v>40.625528048744556</v>
      </c>
      <c r="H316">
        <v>38.302218445490901</v>
      </c>
      <c r="I316">
        <v>39.9828519995758</v>
      </c>
      <c r="J316">
        <v>40.590313652940814</v>
      </c>
      <c r="K316">
        <v>37.491597733610391</v>
      </c>
      <c r="L316">
        <v>35.134950163601737</v>
      </c>
      <c r="M316">
        <v>38.042925401583716</v>
      </c>
      <c r="N316">
        <v>42.611889803413575</v>
      </c>
      <c r="O316">
        <v>43.142324976543364</v>
      </c>
      <c r="P316">
        <v>43.213723809613953</v>
      </c>
      <c r="Q316">
        <v>40.826839771326355</v>
      </c>
      <c r="R316">
        <v>51.635057984520017</v>
      </c>
      <c r="S316">
        <v>53.955159343744597</v>
      </c>
      <c r="T316">
        <v>54.917406837220341</v>
      </c>
      <c r="U316">
        <v>55.535984375414074</v>
      </c>
      <c r="V316" t="s">
        <v>66</v>
      </c>
    </row>
    <row r="317" spans="1:22" x14ac:dyDescent="0.35">
      <c r="A317" t="s">
        <v>548</v>
      </c>
      <c r="B317" s="2" t="s">
        <v>115</v>
      </c>
      <c r="C317" t="s">
        <v>303</v>
      </c>
      <c r="D317" s="2" t="s">
        <v>253</v>
      </c>
      <c r="E317">
        <v>17.645401247900185</v>
      </c>
      <c r="F317">
        <v>17.625831980296301</v>
      </c>
      <c r="G317">
        <v>17.575838829467347</v>
      </c>
      <c r="H317">
        <v>18.17444121672499</v>
      </c>
      <c r="I317">
        <v>18.064040565742793</v>
      </c>
      <c r="J317">
        <v>17.613003876415103</v>
      </c>
      <c r="K317">
        <v>19.934668190752465</v>
      </c>
      <c r="L317">
        <v>22.066084451341958</v>
      </c>
      <c r="M317">
        <v>22.754791569313863</v>
      </c>
      <c r="N317">
        <v>29.155646223658831</v>
      </c>
      <c r="O317">
        <v>29.353527353022397</v>
      </c>
      <c r="P317">
        <v>27.529163780636612</v>
      </c>
      <c r="Q317">
        <v>31.139551532483445</v>
      </c>
      <c r="R317">
        <v>29.921569741813343</v>
      </c>
      <c r="S317">
        <v>28.369846302262765</v>
      </c>
      <c r="T317" t="s">
        <v>66</v>
      </c>
      <c r="U317" t="s">
        <v>66</v>
      </c>
      <c r="V317" t="s">
        <v>66</v>
      </c>
    </row>
    <row r="318" spans="1:22" x14ac:dyDescent="0.35">
      <c r="A318" t="s">
        <v>548</v>
      </c>
      <c r="B318" s="2" t="s">
        <v>115</v>
      </c>
      <c r="C318" t="s">
        <v>202</v>
      </c>
      <c r="D318" s="2" t="s">
        <v>494</v>
      </c>
      <c r="E318">
        <v>10.4</v>
      </c>
      <c r="F318">
        <v>18.3</v>
      </c>
      <c r="G318">
        <v>16.7</v>
      </c>
      <c r="H318">
        <v>19.8</v>
      </c>
      <c r="I318">
        <v>23</v>
      </c>
      <c r="J318">
        <v>26.1</v>
      </c>
      <c r="K318">
        <v>27.3</v>
      </c>
      <c r="L318">
        <v>32.4</v>
      </c>
      <c r="M318">
        <v>35.5</v>
      </c>
      <c r="N318">
        <v>69.8</v>
      </c>
      <c r="O318">
        <v>69.7</v>
      </c>
      <c r="P318">
        <v>72.900000000000006</v>
      </c>
      <c r="Q318">
        <v>76.099999999999994</v>
      </c>
      <c r="R318">
        <v>79.099999999999994</v>
      </c>
      <c r="S318">
        <v>81.599999999999994</v>
      </c>
      <c r="T318">
        <v>84.9</v>
      </c>
      <c r="U318" t="s">
        <v>66</v>
      </c>
      <c r="V318" t="s">
        <v>66</v>
      </c>
    </row>
    <row r="319" spans="1:22" x14ac:dyDescent="0.35">
      <c r="A319" t="s">
        <v>548</v>
      </c>
      <c r="B319" s="2" t="s">
        <v>115</v>
      </c>
      <c r="C319" t="s">
        <v>418</v>
      </c>
      <c r="D319" s="2" t="s">
        <v>232</v>
      </c>
      <c r="E319">
        <v>12.20853585458438</v>
      </c>
      <c r="F319">
        <v>5.9421098228164766</v>
      </c>
      <c r="G319">
        <v>12.019715469923151</v>
      </c>
      <c r="H319">
        <v>7.289999999999992</v>
      </c>
      <c r="I319">
        <v>3.4453350731661359</v>
      </c>
      <c r="J319">
        <v>4.7740040455371187</v>
      </c>
      <c r="K319">
        <v>5.3046394633872751</v>
      </c>
      <c r="L319">
        <v>8.0760882786158863</v>
      </c>
      <c r="M319">
        <v>12.657460186391519</v>
      </c>
      <c r="N319">
        <v>6.2213752893311778</v>
      </c>
      <c r="O319">
        <v>4.8150616746151256</v>
      </c>
      <c r="P319">
        <v>2.598016203110773</v>
      </c>
      <c r="Q319" t="s">
        <v>66</v>
      </c>
      <c r="R319" t="s">
        <v>66</v>
      </c>
      <c r="S319" t="s">
        <v>66</v>
      </c>
      <c r="T319" t="s">
        <v>66</v>
      </c>
      <c r="U319" t="s">
        <v>66</v>
      </c>
      <c r="V319" t="s">
        <v>66</v>
      </c>
    </row>
    <row r="320" spans="1:22" x14ac:dyDescent="0.35">
      <c r="A320" t="s">
        <v>548</v>
      </c>
      <c r="B320" s="2" t="s">
        <v>115</v>
      </c>
      <c r="C320" t="s">
        <v>247</v>
      </c>
      <c r="D320" s="2" t="s">
        <v>368</v>
      </c>
      <c r="E320">
        <v>22.391103405250007</v>
      </c>
      <c r="F320">
        <v>8.3221200386139031</v>
      </c>
      <c r="G320">
        <v>9.1024145437686315</v>
      </c>
      <c r="H320">
        <v>5.8680178648674399</v>
      </c>
      <c r="I320">
        <v>3.9053336586412541</v>
      </c>
      <c r="J320">
        <v>6.1653486948301577</v>
      </c>
      <c r="K320">
        <v>3.5484988422708028</v>
      </c>
      <c r="L320">
        <v>5.1909409568078075</v>
      </c>
      <c r="M320">
        <v>10.302064891969891</v>
      </c>
      <c r="N320">
        <v>4.9448137038311017</v>
      </c>
      <c r="O320">
        <v>3.2936824590990454</v>
      </c>
      <c r="P320">
        <v>1.9650617024064445</v>
      </c>
      <c r="Q320">
        <v>5.165047565897666</v>
      </c>
      <c r="R320">
        <v>0.11405772453223051</v>
      </c>
      <c r="S320">
        <v>8.8686547002656795</v>
      </c>
      <c r="T320">
        <v>6.0536904788027073</v>
      </c>
      <c r="U320">
        <v>1.3550202412418741</v>
      </c>
      <c r="V320" t="s">
        <v>66</v>
      </c>
    </row>
    <row r="321" spans="1:22" x14ac:dyDescent="0.35">
      <c r="A321" t="s">
        <v>548</v>
      </c>
      <c r="B321" s="2" t="s">
        <v>115</v>
      </c>
      <c r="C321" t="s">
        <v>302</v>
      </c>
      <c r="D321" s="2" t="s">
        <v>282</v>
      </c>
      <c r="E321">
        <v>38.481685619837329</v>
      </c>
      <c r="F321">
        <v>25.263595401646903</v>
      </c>
      <c r="G321">
        <v>25.3708348519881</v>
      </c>
      <c r="H321">
        <v>29.177462834032553</v>
      </c>
      <c r="I321">
        <v>20.951547016808579</v>
      </c>
      <c r="J321">
        <v>19.576409687019339</v>
      </c>
      <c r="K321">
        <v>20.243411071676487</v>
      </c>
      <c r="L321">
        <v>29.505547894596933</v>
      </c>
      <c r="M321">
        <v>27.999184387504105</v>
      </c>
      <c r="N321">
        <v>10.363149387903754</v>
      </c>
      <c r="O321">
        <v>7.1045158433430453</v>
      </c>
      <c r="P321">
        <v>5.7787919248957635</v>
      </c>
      <c r="Q321">
        <v>6.1958599486010515</v>
      </c>
      <c r="R321">
        <v>6.4231493360483487</v>
      </c>
      <c r="S321">
        <v>8.0794175794180063</v>
      </c>
      <c r="T321">
        <v>13.891338531584454</v>
      </c>
      <c r="U321">
        <v>15.955996831716934</v>
      </c>
      <c r="V321" t="s">
        <v>66</v>
      </c>
    </row>
    <row r="322" spans="1:22" x14ac:dyDescent="0.35">
      <c r="A322" t="s">
        <v>132</v>
      </c>
      <c r="B322" s="2" t="s">
        <v>90</v>
      </c>
      <c r="C322" t="s">
        <v>303</v>
      </c>
      <c r="D322" s="2" t="s">
        <v>253</v>
      </c>
      <c r="E322">
        <v>34.585477912050436</v>
      </c>
      <c r="F322">
        <v>37.163270654200211</v>
      </c>
      <c r="G322">
        <v>44.036796941287029</v>
      </c>
      <c r="H322">
        <v>44.877880442355917</v>
      </c>
      <c r="I322">
        <v>45.353082170890843</v>
      </c>
      <c r="J322">
        <v>43.777021964338999</v>
      </c>
      <c r="K322">
        <v>42.48640017415994</v>
      </c>
      <c r="L322">
        <v>39.742753288585661</v>
      </c>
      <c r="M322">
        <v>33.96712075020961</v>
      </c>
      <c r="N322" t="s">
        <v>66</v>
      </c>
      <c r="O322" t="s">
        <v>66</v>
      </c>
      <c r="P322" t="s">
        <v>66</v>
      </c>
      <c r="Q322" t="s">
        <v>66</v>
      </c>
      <c r="R322" t="s">
        <v>66</v>
      </c>
      <c r="S322" t="s">
        <v>66</v>
      </c>
      <c r="T322" t="s">
        <v>66</v>
      </c>
      <c r="U322" t="s">
        <v>66</v>
      </c>
      <c r="V322" t="s">
        <v>66</v>
      </c>
    </row>
    <row r="323" spans="1:22" x14ac:dyDescent="0.35">
      <c r="A323" t="s">
        <v>132</v>
      </c>
      <c r="B323" s="2" t="s">
        <v>90</v>
      </c>
      <c r="C323" t="s">
        <v>202</v>
      </c>
      <c r="D323" s="2" t="s">
        <v>494</v>
      </c>
      <c r="E323">
        <v>1.7</v>
      </c>
      <c r="F323" t="s">
        <v>66</v>
      </c>
      <c r="G323" t="s">
        <v>66</v>
      </c>
      <c r="H323">
        <v>1.4</v>
      </c>
      <c r="I323">
        <v>3.1</v>
      </c>
      <c r="J323">
        <v>0.6</v>
      </c>
      <c r="K323">
        <v>6.5</v>
      </c>
      <c r="L323">
        <v>8.1999999999999993</v>
      </c>
      <c r="M323">
        <v>9.6999999999999993</v>
      </c>
      <c r="N323">
        <v>31</v>
      </c>
      <c r="O323">
        <v>32.5</v>
      </c>
      <c r="P323">
        <v>36</v>
      </c>
      <c r="Q323">
        <v>39.4</v>
      </c>
      <c r="R323">
        <v>42.8</v>
      </c>
      <c r="S323">
        <v>43</v>
      </c>
      <c r="T323">
        <v>43.6</v>
      </c>
      <c r="U323" t="s">
        <v>66</v>
      </c>
      <c r="V323" t="s">
        <v>66</v>
      </c>
    </row>
    <row r="324" spans="1:22" x14ac:dyDescent="0.35">
      <c r="A324" t="s">
        <v>132</v>
      </c>
      <c r="B324" s="2" t="s">
        <v>90</v>
      </c>
      <c r="C324" t="s">
        <v>418</v>
      </c>
      <c r="D324" s="2" t="s">
        <v>232</v>
      </c>
      <c r="E324">
        <v>0.66245810926648097</v>
      </c>
      <c r="F324">
        <v>-8.2378445339113604</v>
      </c>
      <c r="G324">
        <v>0.67508910217079998</v>
      </c>
      <c r="H324">
        <v>13.6740452028271</v>
      </c>
      <c r="I324">
        <v>3.3273704789484699</v>
      </c>
      <c r="J324">
        <v>9.9699712351289094</v>
      </c>
      <c r="K324">
        <v>12.299476311482399</v>
      </c>
      <c r="L324">
        <v>17.240400834089701</v>
      </c>
      <c r="M324">
        <v>44.356685876695103</v>
      </c>
      <c r="N324">
        <v>10.687115028423801</v>
      </c>
      <c r="O324">
        <v>13.8330356586661</v>
      </c>
      <c r="P324">
        <v>15.8096321719344</v>
      </c>
      <c r="Q324">
        <v>20.3563468559061</v>
      </c>
      <c r="R324">
        <v>26.839522155772201</v>
      </c>
      <c r="S324">
        <v>33.889879710089801</v>
      </c>
      <c r="T324">
        <v>30.218827813527799</v>
      </c>
      <c r="U324">
        <v>21.037746057770999</v>
      </c>
      <c r="V324" t="s">
        <v>66</v>
      </c>
    </row>
    <row r="325" spans="1:22" x14ac:dyDescent="0.35">
      <c r="A325" t="s">
        <v>132</v>
      </c>
      <c r="B325" s="2" t="s">
        <v>90</v>
      </c>
      <c r="C325" t="s">
        <v>247</v>
      </c>
      <c r="D325" s="2" t="s">
        <v>368</v>
      </c>
      <c r="E325">
        <v>6.7999999519709604</v>
      </c>
      <c r="F325">
        <v>-5.7553353422535736</v>
      </c>
      <c r="G325">
        <v>-3.621434213377924</v>
      </c>
      <c r="H325">
        <v>12.767978328197913</v>
      </c>
      <c r="I325">
        <v>3.9113624532207467</v>
      </c>
      <c r="J325">
        <v>9.8755119087261818</v>
      </c>
      <c r="K325">
        <v>11.552349802423151</v>
      </c>
      <c r="L325">
        <v>17.220579478488204</v>
      </c>
      <c r="M325">
        <v>30.31167307946842</v>
      </c>
      <c r="N325">
        <v>6.6768222196087095</v>
      </c>
      <c r="O325">
        <v>12.382276100106978</v>
      </c>
      <c r="P325">
        <v>12.860432641309444</v>
      </c>
      <c r="Q325">
        <v>18.254572677522177</v>
      </c>
      <c r="R325">
        <v>21.76327257170054</v>
      </c>
      <c r="S325">
        <v>34.666605000446992</v>
      </c>
      <c r="T325">
        <v>32.913072265467633</v>
      </c>
      <c r="U325">
        <v>25.538781789877845</v>
      </c>
      <c r="V325" t="s">
        <v>66</v>
      </c>
    </row>
    <row r="326" spans="1:22" x14ac:dyDescent="0.35">
      <c r="A326" t="s">
        <v>132</v>
      </c>
      <c r="B326" s="2" t="s">
        <v>90</v>
      </c>
      <c r="C326" t="s">
        <v>302</v>
      </c>
      <c r="D326" s="2" t="s">
        <v>282</v>
      </c>
      <c r="E326">
        <v>12.081542346934167</v>
      </c>
      <c r="F326">
        <v>12.013711266737937</v>
      </c>
      <c r="G326">
        <v>13.90654338026801</v>
      </c>
      <c r="H326">
        <v>17.050815169056783</v>
      </c>
      <c r="I326">
        <v>19.383216332164778</v>
      </c>
      <c r="J326">
        <v>17.788398644219335</v>
      </c>
      <c r="K326">
        <v>15.13983897355509</v>
      </c>
      <c r="L326">
        <v>15.464733440733552</v>
      </c>
      <c r="M326">
        <v>15.399996344054372</v>
      </c>
      <c r="N326">
        <v>11.369056352894205</v>
      </c>
      <c r="O326">
        <v>13.346222855899603</v>
      </c>
      <c r="P326">
        <v>11.992422435350157</v>
      </c>
      <c r="Q326">
        <v>10.001753030817497</v>
      </c>
      <c r="R326">
        <v>11.086274564843773</v>
      </c>
      <c r="S326">
        <v>11.737073998055639</v>
      </c>
      <c r="T326">
        <v>11.061074068362609</v>
      </c>
      <c r="U326">
        <v>8.7582088488682395</v>
      </c>
      <c r="V326" t="s">
        <v>66</v>
      </c>
    </row>
    <row r="327" spans="1:22" x14ac:dyDescent="0.35">
      <c r="A327" t="s">
        <v>280</v>
      </c>
      <c r="B327" s="2" t="s">
        <v>391</v>
      </c>
      <c r="C327" t="s">
        <v>303</v>
      </c>
      <c r="D327" s="2" t="s">
        <v>253</v>
      </c>
      <c r="E327" t="s">
        <v>66</v>
      </c>
      <c r="F327" t="s">
        <v>66</v>
      </c>
      <c r="G327" t="s">
        <v>66</v>
      </c>
      <c r="H327" t="s">
        <v>66</v>
      </c>
      <c r="I327" t="s">
        <v>66</v>
      </c>
      <c r="J327" t="s">
        <v>66</v>
      </c>
      <c r="K327" t="s">
        <v>66</v>
      </c>
      <c r="L327" t="s">
        <v>66</v>
      </c>
      <c r="M327" t="s">
        <v>66</v>
      </c>
      <c r="N327" t="s">
        <v>66</v>
      </c>
      <c r="O327" t="s">
        <v>66</v>
      </c>
      <c r="P327" t="s">
        <v>66</v>
      </c>
      <c r="Q327" t="s">
        <v>66</v>
      </c>
      <c r="R327" t="s">
        <v>66</v>
      </c>
      <c r="S327" t="s">
        <v>66</v>
      </c>
      <c r="T327" t="s">
        <v>66</v>
      </c>
      <c r="U327" t="s">
        <v>66</v>
      </c>
      <c r="V327" t="s">
        <v>66</v>
      </c>
    </row>
    <row r="328" spans="1:22" x14ac:dyDescent="0.35">
      <c r="A328" t="s">
        <v>280</v>
      </c>
      <c r="B328" s="2" t="s">
        <v>391</v>
      </c>
      <c r="C328" t="s">
        <v>202</v>
      </c>
      <c r="D328" s="2" t="s">
        <v>494</v>
      </c>
      <c r="E328">
        <v>100</v>
      </c>
      <c r="F328">
        <v>100</v>
      </c>
      <c r="G328">
        <v>100</v>
      </c>
      <c r="H328">
        <v>100</v>
      </c>
      <c r="I328">
        <v>100</v>
      </c>
      <c r="J328">
        <v>100</v>
      </c>
      <c r="K328">
        <v>100</v>
      </c>
      <c r="L328">
        <v>100</v>
      </c>
      <c r="M328">
        <v>100</v>
      </c>
      <c r="N328">
        <v>100</v>
      </c>
      <c r="O328">
        <v>100</v>
      </c>
      <c r="P328">
        <v>100</v>
      </c>
      <c r="Q328">
        <v>100</v>
      </c>
      <c r="R328">
        <v>100</v>
      </c>
      <c r="S328">
        <v>100</v>
      </c>
      <c r="T328">
        <v>100</v>
      </c>
      <c r="U328" t="s">
        <v>66</v>
      </c>
      <c r="V328" t="s">
        <v>66</v>
      </c>
    </row>
    <row r="329" spans="1:22" x14ac:dyDescent="0.35">
      <c r="A329" t="s">
        <v>280</v>
      </c>
      <c r="B329" s="2" t="s">
        <v>391</v>
      </c>
      <c r="C329" t="s">
        <v>418</v>
      </c>
      <c r="D329" s="2" t="s">
        <v>232</v>
      </c>
      <c r="E329" t="s">
        <v>66</v>
      </c>
      <c r="F329" t="s">
        <v>66</v>
      </c>
      <c r="G329" t="s">
        <v>66</v>
      </c>
      <c r="H329" t="s">
        <v>66</v>
      </c>
      <c r="I329" t="s">
        <v>66</v>
      </c>
      <c r="J329" t="s">
        <v>66</v>
      </c>
      <c r="K329" t="s">
        <v>66</v>
      </c>
      <c r="L329" t="s">
        <v>66</v>
      </c>
      <c r="M329" t="s">
        <v>66</v>
      </c>
      <c r="N329" t="s">
        <v>66</v>
      </c>
      <c r="O329" t="s">
        <v>66</v>
      </c>
      <c r="P329" t="s">
        <v>66</v>
      </c>
      <c r="Q329" t="s">
        <v>66</v>
      </c>
      <c r="R329" t="s">
        <v>66</v>
      </c>
      <c r="S329" t="s">
        <v>66</v>
      </c>
      <c r="T329" t="s">
        <v>66</v>
      </c>
      <c r="U329" t="s">
        <v>66</v>
      </c>
      <c r="V329" t="s">
        <v>66</v>
      </c>
    </row>
    <row r="330" spans="1:22" x14ac:dyDescent="0.35">
      <c r="A330" t="s">
        <v>280</v>
      </c>
      <c r="B330" s="2" t="s">
        <v>391</v>
      </c>
      <c r="C330" t="s">
        <v>247</v>
      </c>
      <c r="D330" s="2" t="s">
        <v>368</v>
      </c>
      <c r="E330" t="s">
        <v>66</v>
      </c>
      <c r="F330" t="s">
        <v>66</v>
      </c>
      <c r="G330" t="s">
        <v>66</v>
      </c>
      <c r="H330" t="s">
        <v>66</v>
      </c>
      <c r="I330" t="s">
        <v>66</v>
      </c>
      <c r="J330" t="s">
        <v>66</v>
      </c>
      <c r="K330" t="s">
        <v>66</v>
      </c>
      <c r="L330" t="s">
        <v>66</v>
      </c>
      <c r="M330" t="s">
        <v>66</v>
      </c>
      <c r="N330">
        <v>0.37589477517786918</v>
      </c>
      <c r="O330">
        <v>-0.42537910689728164</v>
      </c>
      <c r="P330">
        <v>3.4998970567114611</v>
      </c>
      <c r="Q330">
        <v>-0.11155494865708704</v>
      </c>
      <c r="R330">
        <v>3.4254765826885745</v>
      </c>
      <c r="S330">
        <v>5.8965035432858315</v>
      </c>
      <c r="T330">
        <v>2.9440297156636035</v>
      </c>
      <c r="U330">
        <v>1.9954854776105861</v>
      </c>
      <c r="V330" t="s">
        <v>66</v>
      </c>
    </row>
    <row r="331" spans="1:22" x14ac:dyDescent="0.35">
      <c r="A331" t="s">
        <v>280</v>
      </c>
      <c r="B331" s="2" t="s">
        <v>391</v>
      </c>
      <c r="C331" t="s">
        <v>302</v>
      </c>
      <c r="D331" s="2" t="s">
        <v>282</v>
      </c>
      <c r="E331">
        <v>14.163494529771844</v>
      </c>
      <c r="F331">
        <v>13.970045745751655</v>
      </c>
      <c r="G331">
        <v>15.947063475488005</v>
      </c>
      <c r="H331">
        <v>14.942658413328886</v>
      </c>
      <c r="I331">
        <v>14.343658831150618</v>
      </c>
      <c r="J331">
        <v>20.587914076733849</v>
      </c>
      <c r="K331">
        <v>22.234399282938348</v>
      </c>
      <c r="L331">
        <v>24.525612972722431</v>
      </c>
      <c r="M331">
        <v>25.453266595232655</v>
      </c>
      <c r="N331" t="s">
        <v>66</v>
      </c>
      <c r="O331" t="s">
        <v>66</v>
      </c>
      <c r="P331" t="s">
        <v>66</v>
      </c>
      <c r="Q331" t="s">
        <v>66</v>
      </c>
      <c r="R331" t="s">
        <v>66</v>
      </c>
      <c r="S331" t="s">
        <v>66</v>
      </c>
      <c r="T331" t="s">
        <v>66</v>
      </c>
      <c r="U331" t="s">
        <v>66</v>
      </c>
      <c r="V331" t="s">
        <v>66</v>
      </c>
    </row>
    <row r="332" spans="1:22" x14ac:dyDescent="0.35">
      <c r="A332" t="s">
        <v>125</v>
      </c>
      <c r="B332" s="2" t="s">
        <v>320</v>
      </c>
      <c r="C332" t="s">
        <v>303</v>
      </c>
      <c r="D332" s="2" t="s">
        <v>253</v>
      </c>
      <c r="E332">
        <v>41.993085687092353</v>
      </c>
      <c r="F332">
        <v>44.465716817650183</v>
      </c>
      <c r="G332">
        <v>50.514327394243239</v>
      </c>
      <c r="H332">
        <v>53.998832066403743</v>
      </c>
      <c r="I332">
        <v>54.928153680722758</v>
      </c>
      <c r="J332">
        <v>58.905385277579356</v>
      </c>
      <c r="K332">
        <v>68.158587760482192</v>
      </c>
      <c r="L332">
        <v>72.255777154280239</v>
      </c>
      <c r="M332">
        <v>65.479001464118326</v>
      </c>
      <c r="N332">
        <v>74.067639592142456</v>
      </c>
      <c r="O332">
        <v>72.075192113921588</v>
      </c>
      <c r="P332">
        <v>75.032371355276567</v>
      </c>
      <c r="Q332">
        <v>95.423596745523227</v>
      </c>
      <c r="R332">
        <v>113.20650994827568</v>
      </c>
      <c r="S332">
        <v>93.482402202374459</v>
      </c>
      <c r="T332">
        <v>90.40776251724472</v>
      </c>
      <c r="U332" t="s">
        <v>66</v>
      </c>
      <c r="V332" t="s">
        <v>66</v>
      </c>
    </row>
    <row r="333" spans="1:22" x14ac:dyDescent="0.35">
      <c r="A333" t="s">
        <v>125</v>
      </c>
      <c r="B333" s="2" t="s">
        <v>320</v>
      </c>
      <c r="C333" t="s">
        <v>202</v>
      </c>
      <c r="D333" s="2" t="s">
        <v>494</v>
      </c>
      <c r="E333">
        <v>62.2</v>
      </c>
      <c r="F333">
        <v>63.7</v>
      </c>
      <c r="G333">
        <v>67.8</v>
      </c>
      <c r="H333">
        <v>68.400000000000006</v>
      </c>
      <c r="I333">
        <v>68.099999999999994</v>
      </c>
      <c r="J333">
        <v>69.7</v>
      </c>
      <c r="K333">
        <v>71.2</v>
      </c>
      <c r="L333">
        <v>83.6</v>
      </c>
      <c r="M333">
        <v>75.400000000000006</v>
      </c>
      <c r="N333">
        <v>95.1</v>
      </c>
      <c r="O333">
        <v>92.7</v>
      </c>
      <c r="P333">
        <v>94.8</v>
      </c>
      <c r="Q333">
        <v>96.9</v>
      </c>
      <c r="R333">
        <v>86.8</v>
      </c>
      <c r="S333">
        <v>86.8</v>
      </c>
      <c r="T333">
        <v>98.3</v>
      </c>
      <c r="U333" t="s">
        <v>66</v>
      </c>
      <c r="V333" t="s">
        <v>66</v>
      </c>
    </row>
    <row r="334" spans="1:22" x14ac:dyDescent="0.35">
      <c r="A334" t="s">
        <v>125</v>
      </c>
      <c r="B334" s="2" t="s">
        <v>320</v>
      </c>
      <c r="C334" t="s">
        <v>418</v>
      </c>
      <c r="D334" s="2" t="s">
        <v>232</v>
      </c>
      <c r="E334">
        <v>1.09216459977387</v>
      </c>
      <c r="F334">
        <v>4.2726702446510503</v>
      </c>
      <c r="G334">
        <v>0.76203208556120605</v>
      </c>
      <c r="H334">
        <v>4.1727477776303399</v>
      </c>
      <c r="I334">
        <v>2.827485193912</v>
      </c>
      <c r="J334">
        <v>2.36576453830433</v>
      </c>
      <c r="K334">
        <v>2.4908363878707802</v>
      </c>
      <c r="L334">
        <v>4.8037064130698797</v>
      </c>
      <c r="M334">
        <v>7.7322785791842099</v>
      </c>
      <c r="N334">
        <v>3.3475783475783101</v>
      </c>
      <c r="O334">
        <v>4.0814763764454201</v>
      </c>
      <c r="P334">
        <v>1.7938864751455501</v>
      </c>
      <c r="Q334">
        <v>-1.70014167847317</v>
      </c>
      <c r="R334">
        <v>1.53454853751591</v>
      </c>
      <c r="S334">
        <v>6.0788243152972399</v>
      </c>
      <c r="T334">
        <v>2.9754408060453801</v>
      </c>
      <c r="U334">
        <v>3.8908423788410502</v>
      </c>
      <c r="V334" t="s">
        <v>66</v>
      </c>
    </row>
    <row r="335" spans="1:22" x14ac:dyDescent="0.35">
      <c r="A335" t="s">
        <v>125</v>
      </c>
      <c r="B335" s="2" t="s">
        <v>320</v>
      </c>
      <c r="C335" t="s">
        <v>247</v>
      </c>
      <c r="D335" s="2" t="s">
        <v>368</v>
      </c>
      <c r="E335">
        <v>-4.7198738791705921</v>
      </c>
      <c r="F335">
        <v>3.2453962100387628</v>
      </c>
      <c r="G335">
        <v>3.2664474825378846</v>
      </c>
      <c r="H335">
        <v>7.7027793573175529</v>
      </c>
      <c r="I335">
        <v>2.1940085921536649</v>
      </c>
      <c r="J335">
        <v>6.6451859814479661</v>
      </c>
      <c r="K335">
        <v>3.7467588188148113</v>
      </c>
      <c r="L335">
        <v>3.024456410386307</v>
      </c>
      <c r="M335">
        <v>2.1581188165360459</v>
      </c>
      <c r="N335">
        <v>1.69845757052056</v>
      </c>
      <c r="O335">
        <v>1.4257180076410663</v>
      </c>
      <c r="P335">
        <v>-0.30783326846921</v>
      </c>
      <c r="Q335">
        <v>-4.1179976785284822</v>
      </c>
      <c r="R335">
        <v>-1.8141761925123774</v>
      </c>
      <c r="S335">
        <v>8.0740526802806585</v>
      </c>
      <c r="T335">
        <v>2.7529905449240459</v>
      </c>
      <c r="U335">
        <v>6.1072735707049333</v>
      </c>
      <c r="V335" t="s">
        <v>66</v>
      </c>
    </row>
    <row r="336" spans="1:22" x14ac:dyDescent="0.35">
      <c r="A336" t="s">
        <v>125</v>
      </c>
      <c r="B336" s="2" t="s">
        <v>320</v>
      </c>
      <c r="C336" t="s">
        <v>302</v>
      </c>
      <c r="D336" s="2" t="s">
        <v>282</v>
      </c>
      <c r="E336">
        <v>46.264473349073477</v>
      </c>
      <c r="F336">
        <v>43.027578876172349</v>
      </c>
      <c r="G336">
        <v>43.655158867293657</v>
      </c>
      <c r="H336">
        <v>45.144659951852553</v>
      </c>
      <c r="I336">
        <v>45.9245270661009</v>
      </c>
      <c r="J336">
        <v>48.9817225878394</v>
      </c>
      <c r="K336">
        <v>46.13868172685229</v>
      </c>
      <c r="L336">
        <v>42.736671996344938</v>
      </c>
      <c r="M336">
        <v>49.31762112277535</v>
      </c>
      <c r="N336">
        <v>39.855088350951405</v>
      </c>
      <c r="O336">
        <v>42.775410176952747</v>
      </c>
      <c r="P336">
        <v>46.221569088325822</v>
      </c>
      <c r="Q336">
        <v>23.70085990751689</v>
      </c>
      <c r="R336">
        <v>25.08430452181868</v>
      </c>
      <c r="S336">
        <v>43.776550213129958</v>
      </c>
      <c r="T336">
        <v>54.758130562411836</v>
      </c>
      <c r="U336">
        <v>52.173218699151647</v>
      </c>
      <c r="V336" t="s">
        <v>66</v>
      </c>
    </row>
    <row r="337" spans="1:22" x14ac:dyDescent="0.35">
      <c r="A337" t="s">
        <v>47</v>
      </c>
      <c r="B337" s="2" t="s">
        <v>25</v>
      </c>
      <c r="C337" t="s">
        <v>303</v>
      </c>
      <c r="D337" s="2" t="s">
        <v>253</v>
      </c>
      <c r="E337" t="s">
        <v>66</v>
      </c>
      <c r="F337" t="s">
        <v>66</v>
      </c>
      <c r="G337" t="s">
        <v>66</v>
      </c>
      <c r="H337" t="s">
        <v>66</v>
      </c>
      <c r="I337" t="s">
        <v>66</v>
      </c>
      <c r="J337" t="s">
        <v>66</v>
      </c>
      <c r="K337" t="s">
        <v>66</v>
      </c>
      <c r="L337" t="s">
        <v>66</v>
      </c>
      <c r="M337" t="s">
        <v>66</v>
      </c>
      <c r="N337" t="s">
        <v>66</v>
      </c>
      <c r="O337" t="s">
        <v>66</v>
      </c>
      <c r="P337" t="s">
        <v>66</v>
      </c>
      <c r="Q337" t="s">
        <v>66</v>
      </c>
      <c r="R337" t="s">
        <v>66</v>
      </c>
      <c r="S337" t="s">
        <v>66</v>
      </c>
      <c r="T337" t="s">
        <v>66</v>
      </c>
      <c r="U337" t="s">
        <v>66</v>
      </c>
      <c r="V337" t="s">
        <v>66</v>
      </c>
    </row>
    <row r="338" spans="1:22" x14ac:dyDescent="0.35">
      <c r="A338" t="s">
        <v>47</v>
      </c>
      <c r="B338" s="2" t="s">
        <v>25</v>
      </c>
      <c r="C338" t="s">
        <v>202</v>
      </c>
      <c r="D338" s="2" t="s">
        <v>494</v>
      </c>
      <c r="E338">
        <v>100</v>
      </c>
      <c r="F338">
        <v>100</v>
      </c>
      <c r="G338">
        <v>100</v>
      </c>
      <c r="H338">
        <v>100</v>
      </c>
      <c r="I338">
        <v>100</v>
      </c>
      <c r="J338">
        <v>100</v>
      </c>
      <c r="K338">
        <v>100</v>
      </c>
      <c r="L338">
        <v>100</v>
      </c>
      <c r="M338">
        <v>100</v>
      </c>
      <c r="N338">
        <v>100</v>
      </c>
      <c r="O338">
        <v>100</v>
      </c>
      <c r="P338">
        <v>100</v>
      </c>
      <c r="Q338">
        <v>100</v>
      </c>
      <c r="R338">
        <v>100</v>
      </c>
      <c r="S338">
        <v>100</v>
      </c>
      <c r="T338">
        <v>100</v>
      </c>
      <c r="U338" t="s">
        <v>66</v>
      </c>
      <c r="V338" t="s">
        <v>66</v>
      </c>
    </row>
    <row r="339" spans="1:22" x14ac:dyDescent="0.35">
      <c r="A339" t="s">
        <v>47</v>
      </c>
      <c r="B339" s="2" t="s">
        <v>25</v>
      </c>
      <c r="C339" t="s">
        <v>418</v>
      </c>
      <c r="D339" s="2" t="s">
        <v>232</v>
      </c>
      <c r="E339">
        <v>3.0421008066779498</v>
      </c>
      <c r="F339">
        <v>2.5784408009889499</v>
      </c>
      <c r="G339">
        <v>1.5712201278937901</v>
      </c>
      <c r="H339">
        <v>0.87744038625478504</v>
      </c>
      <c r="I339">
        <v>0.18712055908441799</v>
      </c>
      <c r="J339">
        <v>0.62387445002519004</v>
      </c>
      <c r="K339">
        <v>1.5666638070438601</v>
      </c>
      <c r="L339">
        <v>2.5106656524034001</v>
      </c>
      <c r="M339">
        <v>4.0659535535837898</v>
      </c>
      <c r="N339">
        <v>0.75401504708434597</v>
      </c>
      <c r="O339">
        <v>1.0838209840930499</v>
      </c>
      <c r="P339">
        <v>1.0240939296342999</v>
      </c>
      <c r="Q339">
        <v>0.29055455565323901</v>
      </c>
      <c r="R339">
        <v>2.1945743234000701</v>
      </c>
      <c r="S339">
        <v>7.1235077330140202</v>
      </c>
      <c r="T339">
        <v>6.2506432215476204</v>
      </c>
      <c r="U339">
        <v>1.5656890623161499</v>
      </c>
      <c r="V339" t="s">
        <v>66</v>
      </c>
    </row>
    <row r="340" spans="1:22" x14ac:dyDescent="0.35">
      <c r="A340" t="s">
        <v>47</v>
      </c>
      <c r="B340" s="2" t="s">
        <v>25</v>
      </c>
      <c r="C340" t="s">
        <v>247</v>
      </c>
      <c r="D340" s="2" t="s">
        <v>368</v>
      </c>
      <c r="E340">
        <v>1.6373924326763927</v>
      </c>
      <c r="F340">
        <v>3.3046310840776414</v>
      </c>
      <c r="G340">
        <v>0.9431332440368152</v>
      </c>
      <c r="H340">
        <v>0.18998295392013631</v>
      </c>
      <c r="I340">
        <v>0.60223979068376821</v>
      </c>
      <c r="J340">
        <v>0.92937428794277821</v>
      </c>
      <c r="K340">
        <v>0.92018021350898493</v>
      </c>
      <c r="L340">
        <v>2.7543982454277369</v>
      </c>
      <c r="M340">
        <v>3.0375864160711075</v>
      </c>
      <c r="N340">
        <v>0.83604593309081565</v>
      </c>
      <c r="O340">
        <v>1.98705901186365</v>
      </c>
      <c r="P340">
        <v>1.4818590362763615</v>
      </c>
      <c r="Q340">
        <v>1.6384159686061395</v>
      </c>
      <c r="R340">
        <v>2.4928420246526457</v>
      </c>
      <c r="S340">
        <v>6.1727807570279225</v>
      </c>
      <c r="T340">
        <v>3.4943123615201301</v>
      </c>
      <c r="U340">
        <v>0.72248255655492244</v>
      </c>
      <c r="V340" t="s">
        <v>66</v>
      </c>
    </row>
    <row r="341" spans="1:22" x14ac:dyDescent="0.35">
      <c r="A341" t="s">
        <v>47</v>
      </c>
      <c r="B341" s="2" t="s">
        <v>25</v>
      </c>
      <c r="C341" t="s">
        <v>302</v>
      </c>
      <c r="D341" s="2" t="s">
        <v>282</v>
      </c>
      <c r="E341">
        <v>12.86413242806869</v>
      </c>
      <c r="F341">
        <v>13.396228101353808</v>
      </c>
      <c r="G341">
        <v>11.600022742377801</v>
      </c>
      <c r="H341">
        <v>11.484599011525889</v>
      </c>
      <c r="I341">
        <v>12.171655038236818</v>
      </c>
      <c r="J341">
        <v>14.446631652647762</v>
      </c>
      <c r="K341">
        <v>14.413262035207824</v>
      </c>
      <c r="L341">
        <v>14.651539084884813</v>
      </c>
      <c r="M341">
        <v>19.343738515840801</v>
      </c>
      <c r="N341">
        <v>23.791578725288289</v>
      </c>
      <c r="O341">
        <v>25.02854848928958</v>
      </c>
      <c r="P341">
        <v>27.162984298121458</v>
      </c>
      <c r="Q341">
        <v>23.535871480843749</v>
      </c>
      <c r="R341">
        <v>24.134881876576692</v>
      </c>
      <c r="S341">
        <v>27.613975625516574</v>
      </c>
      <c r="T341">
        <v>27.983939819484448</v>
      </c>
      <c r="U341">
        <v>29.944631955026168</v>
      </c>
      <c r="V341" t="s">
        <v>66</v>
      </c>
    </row>
    <row r="342" spans="1:22" x14ac:dyDescent="0.35">
      <c r="A342" t="s">
        <v>313</v>
      </c>
      <c r="B342" s="2" t="s">
        <v>528</v>
      </c>
      <c r="C342" t="s">
        <v>303</v>
      </c>
      <c r="D342" s="2" t="s">
        <v>253</v>
      </c>
      <c r="E342" t="s">
        <v>66</v>
      </c>
      <c r="F342" t="s">
        <v>66</v>
      </c>
      <c r="G342" t="s">
        <v>66</v>
      </c>
      <c r="H342" t="s">
        <v>66</v>
      </c>
      <c r="I342" t="s">
        <v>66</v>
      </c>
      <c r="J342" t="s">
        <v>66</v>
      </c>
      <c r="K342" t="s">
        <v>66</v>
      </c>
      <c r="L342" t="s">
        <v>66</v>
      </c>
      <c r="M342" t="s">
        <v>66</v>
      </c>
      <c r="N342" t="s">
        <v>66</v>
      </c>
      <c r="O342" t="s">
        <v>66</v>
      </c>
      <c r="P342" t="s">
        <v>66</v>
      </c>
      <c r="Q342" t="s">
        <v>66</v>
      </c>
      <c r="R342" t="s">
        <v>66</v>
      </c>
      <c r="S342" t="s">
        <v>66</v>
      </c>
      <c r="T342" t="s">
        <v>66</v>
      </c>
      <c r="U342" t="s">
        <v>66</v>
      </c>
      <c r="V342" t="s">
        <v>66</v>
      </c>
    </row>
    <row r="343" spans="1:22" x14ac:dyDescent="0.35">
      <c r="A343" t="s">
        <v>313</v>
      </c>
      <c r="B343" s="2" t="s">
        <v>528</v>
      </c>
      <c r="C343" t="s">
        <v>202</v>
      </c>
      <c r="D343" s="2" t="s">
        <v>494</v>
      </c>
      <c r="E343">
        <v>100</v>
      </c>
      <c r="F343">
        <v>100</v>
      </c>
      <c r="G343">
        <v>100</v>
      </c>
      <c r="H343">
        <v>100</v>
      </c>
      <c r="I343">
        <v>100</v>
      </c>
      <c r="J343">
        <v>100</v>
      </c>
      <c r="K343">
        <v>100</v>
      </c>
      <c r="L343">
        <v>100</v>
      </c>
      <c r="M343">
        <v>100</v>
      </c>
      <c r="N343">
        <v>100</v>
      </c>
      <c r="O343">
        <v>100</v>
      </c>
      <c r="P343">
        <v>100</v>
      </c>
      <c r="Q343">
        <v>100</v>
      </c>
      <c r="R343">
        <v>100</v>
      </c>
      <c r="S343">
        <v>100</v>
      </c>
      <c r="T343">
        <v>100</v>
      </c>
      <c r="U343" t="s">
        <v>66</v>
      </c>
      <c r="V343" t="s">
        <v>66</v>
      </c>
    </row>
    <row r="344" spans="1:22" x14ac:dyDescent="0.35">
      <c r="A344" t="s">
        <v>313</v>
      </c>
      <c r="B344" s="2" t="s">
        <v>528</v>
      </c>
      <c r="C344" t="s">
        <v>418</v>
      </c>
      <c r="D344" s="2" t="s">
        <v>232</v>
      </c>
      <c r="E344">
        <v>1.67595988720928</v>
      </c>
      <c r="F344">
        <v>1.6347807954959901</v>
      </c>
      <c r="G344">
        <v>1.9234122872706301</v>
      </c>
      <c r="H344">
        <v>2.09847219146919</v>
      </c>
      <c r="I344">
        <v>2.14208964640238</v>
      </c>
      <c r="J344">
        <v>1.7458693638048699</v>
      </c>
      <c r="K344">
        <v>1.67512449608726</v>
      </c>
      <c r="L344">
        <v>1.48799805953859</v>
      </c>
      <c r="M344">
        <v>2.8128619491478499</v>
      </c>
      <c r="N344">
        <v>1.03228275064681</v>
      </c>
      <c r="O344">
        <v>1.8508150831549199</v>
      </c>
      <c r="P344">
        <v>1.1082549228829299</v>
      </c>
      <c r="Q344">
        <v>0.47649885272506498</v>
      </c>
      <c r="R344">
        <v>1.6423314103839299</v>
      </c>
      <c r="S344">
        <v>5.2223674836972496</v>
      </c>
      <c r="T344">
        <v>4.8783572650844</v>
      </c>
      <c r="U344">
        <v>1.9990494229146201</v>
      </c>
      <c r="V344" t="s">
        <v>66</v>
      </c>
    </row>
    <row r="345" spans="1:22" x14ac:dyDescent="0.35">
      <c r="A345" t="s">
        <v>313</v>
      </c>
      <c r="B345" s="2" t="s">
        <v>528</v>
      </c>
      <c r="C345" t="s">
        <v>247</v>
      </c>
      <c r="D345" s="2" t="s">
        <v>368</v>
      </c>
      <c r="E345">
        <v>1.4175733376841464</v>
      </c>
      <c r="F345">
        <v>1.902397975115349</v>
      </c>
      <c r="G345">
        <v>2.0642779232968707</v>
      </c>
      <c r="H345">
        <v>1.8013794481131811</v>
      </c>
      <c r="I345">
        <v>1.6336393097658828</v>
      </c>
      <c r="J345">
        <v>1.9621033634364267</v>
      </c>
      <c r="K345">
        <v>1.9973795313601244</v>
      </c>
      <c r="L345">
        <v>2.3850302032723931</v>
      </c>
      <c r="M345">
        <v>2.3007991876253868</v>
      </c>
      <c r="N345">
        <v>0.58634315796170711</v>
      </c>
      <c r="O345">
        <v>1.1145933133280579</v>
      </c>
      <c r="P345">
        <v>1.2105230833679315</v>
      </c>
      <c r="Q345">
        <v>2.9779786817469613</v>
      </c>
      <c r="R345">
        <v>1.2218161407342478</v>
      </c>
      <c r="S345">
        <v>3.0181842077809904</v>
      </c>
      <c r="T345">
        <v>4.990263682728127</v>
      </c>
      <c r="U345">
        <v>2.0875996521514821</v>
      </c>
      <c r="V345" t="s">
        <v>66</v>
      </c>
    </row>
    <row r="346" spans="1:22" x14ac:dyDescent="0.35">
      <c r="A346" t="s">
        <v>313</v>
      </c>
      <c r="B346" s="2" t="s">
        <v>528</v>
      </c>
      <c r="C346" t="s">
        <v>302</v>
      </c>
      <c r="D346" s="2" t="s">
        <v>282</v>
      </c>
      <c r="E346">
        <v>13.318808577434222</v>
      </c>
      <c r="F346">
        <v>13.68608869353679</v>
      </c>
      <c r="G346">
        <v>13.924723148945267</v>
      </c>
      <c r="H346">
        <v>12.84775753734869</v>
      </c>
      <c r="I346">
        <v>12.726844496158821</v>
      </c>
      <c r="J346">
        <v>13.114944891254352</v>
      </c>
      <c r="K346">
        <v>13.453468711656521</v>
      </c>
      <c r="L346">
        <v>13.788061700086015</v>
      </c>
      <c r="M346">
        <v>14.324322097655488</v>
      </c>
      <c r="N346">
        <v>20.413821952373233</v>
      </c>
      <c r="O346">
        <v>20.921153308899843</v>
      </c>
      <c r="P346">
        <v>21.019830681982445</v>
      </c>
      <c r="Q346">
        <v>18.430927386085123</v>
      </c>
      <c r="R346">
        <v>19.707525013143673</v>
      </c>
      <c r="S346">
        <v>23.430424426314655</v>
      </c>
      <c r="T346">
        <v>23.115245170175129</v>
      </c>
      <c r="U346">
        <v>23.54355274424929</v>
      </c>
      <c r="V346" t="s">
        <v>66</v>
      </c>
    </row>
    <row r="347" spans="1:22" x14ac:dyDescent="0.35">
      <c r="A347" t="s">
        <v>300</v>
      </c>
      <c r="B347" s="2" t="s">
        <v>485</v>
      </c>
      <c r="C347" t="s">
        <v>303</v>
      </c>
      <c r="D347" s="2" t="s">
        <v>253</v>
      </c>
      <c r="E347" t="s">
        <v>66</v>
      </c>
      <c r="F347" t="s">
        <v>66</v>
      </c>
      <c r="G347" t="s">
        <v>66</v>
      </c>
      <c r="H347" t="s">
        <v>66</v>
      </c>
      <c r="I347" t="s">
        <v>66</v>
      </c>
      <c r="J347" t="s">
        <v>66</v>
      </c>
      <c r="K347" t="s">
        <v>66</v>
      </c>
      <c r="L347" t="s">
        <v>66</v>
      </c>
      <c r="M347" t="s">
        <v>66</v>
      </c>
      <c r="N347" t="s">
        <v>66</v>
      </c>
      <c r="O347" t="s">
        <v>66</v>
      </c>
      <c r="P347" t="s">
        <v>66</v>
      </c>
      <c r="Q347" t="s">
        <v>66</v>
      </c>
      <c r="R347" t="s">
        <v>66</v>
      </c>
      <c r="S347" t="s">
        <v>66</v>
      </c>
      <c r="T347" t="s">
        <v>66</v>
      </c>
      <c r="U347" t="s">
        <v>66</v>
      </c>
      <c r="V347" t="s">
        <v>66</v>
      </c>
    </row>
    <row r="348" spans="1:22" x14ac:dyDescent="0.35">
      <c r="A348" t="s">
        <v>300</v>
      </c>
      <c r="B348" s="2" t="s">
        <v>485</v>
      </c>
      <c r="C348" t="s">
        <v>202</v>
      </c>
      <c r="D348" s="2" t="s">
        <v>494</v>
      </c>
      <c r="E348">
        <v>100</v>
      </c>
      <c r="F348">
        <v>100</v>
      </c>
      <c r="G348">
        <v>100</v>
      </c>
      <c r="H348">
        <v>100</v>
      </c>
      <c r="I348">
        <v>100</v>
      </c>
      <c r="J348">
        <v>100</v>
      </c>
      <c r="K348">
        <v>100</v>
      </c>
      <c r="L348">
        <v>100</v>
      </c>
      <c r="M348">
        <v>100</v>
      </c>
      <c r="N348">
        <v>100</v>
      </c>
      <c r="O348">
        <v>100</v>
      </c>
      <c r="P348">
        <v>100</v>
      </c>
      <c r="Q348">
        <v>100</v>
      </c>
      <c r="R348">
        <v>100</v>
      </c>
      <c r="S348">
        <v>100</v>
      </c>
      <c r="T348">
        <v>100</v>
      </c>
      <c r="U348" t="s">
        <v>66</v>
      </c>
      <c r="V348" t="s">
        <v>66</v>
      </c>
    </row>
    <row r="349" spans="1:22" x14ac:dyDescent="0.35">
      <c r="A349" t="s">
        <v>300</v>
      </c>
      <c r="B349" s="2" t="s">
        <v>485</v>
      </c>
      <c r="C349" t="s">
        <v>418</v>
      </c>
      <c r="D349" s="2" t="s">
        <v>232</v>
      </c>
      <c r="E349" t="s">
        <v>66</v>
      </c>
      <c r="F349" t="s">
        <v>66</v>
      </c>
      <c r="G349" t="s">
        <v>66</v>
      </c>
      <c r="H349" t="s">
        <v>66</v>
      </c>
      <c r="I349" t="s">
        <v>66</v>
      </c>
      <c r="J349" t="s">
        <v>66</v>
      </c>
      <c r="K349" t="s">
        <v>66</v>
      </c>
      <c r="L349" t="s">
        <v>66</v>
      </c>
      <c r="M349" t="s">
        <v>66</v>
      </c>
      <c r="N349" t="s">
        <v>66</v>
      </c>
      <c r="O349" t="s">
        <v>66</v>
      </c>
      <c r="P349" t="s">
        <v>66</v>
      </c>
      <c r="Q349" t="s">
        <v>66</v>
      </c>
      <c r="R349" t="s">
        <v>66</v>
      </c>
      <c r="S349" t="s">
        <v>66</v>
      </c>
      <c r="T349" t="s">
        <v>66</v>
      </c>
      <c r="U349" t="s">
        <v>66</v>
      </c>
      <c r="V349" t="s">
        <v>66</v>
      </c>
    </row>
    <row r="350" spans="1:22" x14ac:dyDescent="0.35">
      <c r="A350" t="s">
        <v>300</v>
      </c>
      <c r="B350" s="2" t="s">
        <v>485</v>
      </c>
      <c r="C350" t="s">
        <v>247</v>
      </c>
      <c r="D350" s="2" t="s">
        <v>368</v>
      </c>
      <c r="E350">
        <v>2.8572091583599786</v>
      </c>
      <c r="F350">
        <v>2.7294389079958421</v>
      </c>
      <c r="G350">
        <v>4.2149143634874235</v>
      </c>
      <c r="H350">
        <v>1.717268058846841</v>
      </c>
      <c r="I350">
        <v>1.6914602096407236</v>
      </c>
      <c r="J350">
        <v>2.2007719539728612</v>
      </c>
      <c r="K350">
        <v>1.1869441576554607</v>
      </c>
      <c r="L350">
        <v>1.6240403153996823</v>
      </c>
      <c r="M350">
        <v>0.2796725322198057</v>
      </c>
      <c r="N350">
        <v>-0.30125373773935848</v>
      </c>
      <c r="O350">
        <v>-1.1787873341293107</v>
      </c>
      <c r="P350">
        <v>0.8327088655799173</v>
      </c>
      <c r="Q350">
        <v>1.6913910587814627</v>
      </c>
      <c r="R350">
        <v>0.22850518313740054</v>
      </c>
      <c r="S350">
        <v>2.4893100278038389</v>
      </c>
      <c r="T350">
        <v>3.2830066909196347</v>
      </c>
      <c r="U350">
        <v>1.8496026986019984</v>
      </c>
      <c r="V350" t="s">
        <v>66</v>
      </c>
    </row>
    <row r="351" spans="1:22" x14ac:dyDescent="0.35">
      <c r="A351" t="s">
        <v>300</v>
      </c>
      <c r="B351" s="2" t="s">
        <v>485</v>
      </c>
      <c r="C351" t="s">
        <v>302</v>
      </c>
      <c r="D351" s="2" t="s">
        <v>282</v>
      </c>
      <c r="E351" t="s">
        <v>66</v>
      </c>
      <c r="F351" t="s">
        <v>66</v>
      </c>
      <c r="G351">
        <v>32.507093815334756</v>
      </c>
      <c r="H351">
        <v>31.40105361033509</v>
      </c>
      <c r="I351">
        <v>30.261323030349089</v>
      </c>
      <c r="J351">
        <v>31.475616406662795</v>
      </c>
      <c r="K351">
        <v>26.737002880250945</v>
      </c>
      <c r="L351">
        <v>26.345337827297755</v>
      </c>
      <c r="M351">
        <v>28.57597490469383</v>
      </c>
      <c r="N351" t="s">
        <v>66</v>
      </c>
      <c r="O351" t="s">
        <v>66</v>
      </c>
      <c r="P351" t="s">
        <v>66</v>
      </c>
      <c r="Q351" t="s">
        <v>66</v>
      </c>
      <c r="R351" t="s">
        <v>66</v>
      </c>
      <c r="S351" t="s">
        <v>66</v>
      </c>
      <c r="T351" t="s">
        <v>66</v>
      </c>
      <c r="U351" t="s">
        <v>66</v>
      </c>
      <c r="V351" t="s">
        <v>66</v>
      </c>
    </row>
    <row r="352" spans="1:22" x14ac:dyDescent="0.35">
      <c r="A352" t="s">
        <v>416</v>
      </c>
      <c r="B352" s="2" t="s">
        <v>306</v>
      </c>
      <c r="C352" t="s">
        <v>303</v>
      </c>
      <c r="D352" s="2" t="s">
        <v>253</v>
      </c>
      <c r="E352">
        <v>14.614128928551631</v>
      </c>
      <c r="F352">
        <v>14.930927408000155</v>
      </c>
      <c r="G352">
        <v>15.540085802911593</v>
      </c>
      <c r="H352">
        <v>14.961406013819051</v>
      </c>
      <c r="I352">
        <v>15.127593878461473</v>
      </c>
      <c r="J352">
        <v>16.276362896510967</v>
      </c>
      <c r="K352">
        <v>17.425430023564509</v>
      </c>
      <c r="L352">
        <v>16.953646005529745</v>
      </c>
      <c r="M352">
        <v>16.129499071394488</v>
      </c>
      <c r="N352">
        <v>19.362416367948498</v>
      </c>
      <c r="O352">
        <v>23.86971561541165</v>
      </c>
      <c r="P352">
        <v>22.927591054830128</v>
      </c>
      <c r="Q352" t="s">
        <v>66</v>
      </c>
      <c r="R352" t="s">
        <v>66</v>
      </c>
      <c r="S352" t="s">
        <v>66</v>
      </c>
      <c r="T352" t="s">
        <v>66</v>
      </c>
      <c r="U352" t="s">
        <v>66</v>
      </c>
      <c r="V352" t="s">
        <v>66</v>
      </c>
    </row>
    <row r="353" spans="1:22" x14ac:dyDescent="0.35">
      <c r="A353" t="s">
        <v>416</v>
      </c>
      <c r="B353" s="2" t="s">
        <v>306</v>
      </c>
      <c r="C353" t="s">
        <v>202</v>
      </c>
      <c r="D353" s="2" t="s">
        <v>494</v>
      </c>
      <c r="E353">
        <v>11.6</v>
      </c>
      <c r="F353">
        <v>21.5</v>
      </c>
      <c r="G353">
        <v>21</v>
      </c>
      <c r="H353">
        <v>20.6</v>
      </c>
      <c r="I353">
        <v>20.100000000000001</v>
      </c>
      <c r="J353">
        <v>27.1</v>
      </c>
      <c r="K353">
        <v>19.2</v>
      </c>
      <c r="L353">
        <v>18.7</v>
      </c>
      <c r="M353">
        <v>18.3</v>
      </c>
      <c r="N353" t="s">
        <v>66</v>
      </c>
      <c r="O353">
        <v>21.3</v>
      </c>
      <c r="P353">
        <v>22.8</v>
      </c>
      <c r="Q353">
        <v>24.7</v>
      </c>
      <c r="R353">
        <v>26.8</v>
      </c>
      <c r="S353">
        <v>29</v>
      </c>
      <c r="T353">
        <v>29</v>
      </c>
      <c r="U353" t="s">
        <v>66</v>
      </c>
      <c r="V353" t="s">
        <v>66</v>
      </c>
    </row>
    <row r="354" spans="1:22" x14ac:dyDescent="0.35">
      <c r="A354" t="s">
        <v>416</v>
      </c>
      <c r="B354" s="2" t="s">
        <v>306</v>
      </c>
      <c r="C354" t="s">
        <v>418</v>
      </c>
      <c r="D354" s="2" t="s">
        <v>232</v>
      </c>
      <c r="E354">
        <v>0.50492002583485862</v>
      </c>
      <c r="F354">
        <v>2.1376205270146489</v>
      </c>
      <c r="G354">
        <v>3.6682889397139408E-2</v>
      </c>
      <c r="H354">
        <v>2.2353531355153611</v>
      </c>
      <c r="I354">
        <v>0.40820530743925021</v>
      </c>
      <c r="J354">
        <v>3.7083333333330351</v>
      </c>
      <c r="K354">
        <v>-1.409401366009797</v>
      </c>
      <c r="L354">
        <v>5.03031883679951</v>
      </c>
      <c r="M354">
        <v>5.2643014557528529</v>
      </c>
      <c r="N354">
        <v>2.6519258314390179</v>
      </c>
      <c r="O354">
        <v>4.7490665208322147</v>
      </c>
      <c r="P354">
        <v>2.464567561511867</v>
      </c>
      <c r="Q354">
        <v>1.3527611067533261</v>
      </c>
      <c r="R354">
        <v>1.0869074651940951</v>
      </c>
      <c r="S354">
        <v>4.2312479827457947</v>
      </c>
      <c r="T354">
        <v>3.629015341853759</v>
      </c>
      <c r="U354">
        <v>1.17311998381218</v>
      </c>
      <c r="V354" t="s">
        <v>66</v>
      </c>
    </row>
    <row r="355" spans="1:22" x14ac:dyDescent="0.35">
      <c r="A355" t="s">
        <v>416</v>
      </c>
      <c r="B355" s="2" t="s">
        <v>306</v>
      </c>
      <c r="C355" t="s">
        <v>247</v>
      </c>
      <c r="D355" s="2" t="s">
        <v>368</v>
      </c>
      <c r="E355">
        <v>28.089343597003392</v>
      </c>
      <c r="F355">
        <v>-0.16865893243166852</v>
      </c>
      <c r="G355">
        <v>0.85580781423627172</v>
      </c>
      <c r="H355">
        <v>-0.21712039573060338</v>
      </c>
      <c r="I355">
        <v>7.7652785346057982</v>
      </c>
      <c r="J355">
        <v>20.09447289466118</v>
      </c>
      <c r="K355">
        <v>9.868137277707774</v>
      </c>
      <c r="L355">
        <v>4.2313616424725069</v>
      </c>
      <c r="M355">
        <v>20.478959040974146</v>
      </c>
      <c r="N355">
        <v>3.8203021444684282</v>
      </c>
      <c r="O355">
        <v>7.1766574943993362</v>
      </c>
      <c r="P355">
        <v>1.5474851979842157</v>
      </c>
      <c r="Q355">
        <v>-9.0098685616609941</v>
      </c>
      <c r="R355">
        <v>20.338409182715907</v>
      </c>
      <c r="S355">
        <v>14.758342683153344</v>
      </c>
      <c r="T355">
        <v>-9.9580491844407391</v>
      </c>
      <c r="U355">
        <v>4.1979130014646984</v>
      </c>
      <c r="V355" t="s">
        <v>66</v>
      </c>
    </row>
    <row r="356" spans="1:22" x14ac:dyDescent="0.35">
      <c r="A356" t="s">
        <v>416</v>
      </c>
      <c r="B356" s="2" t="s">
        <v>306</v>
      </c>
      <c r="C356" t="s">
        <v>302</v>
      </c>
      <c r="D356" s="2" t="s">
        <v>282</v>
      </c>
      <c r="E356">
        <v>20.254320467619618</v>
      </c>
      <c r="F356">
        <v>17.410456268396871</v>
      </c>
      <c r="G356">
        <v>15.555053389355958</v>
      </c>
      <c r="H356">
        <v>15.365204215841233</v>
      </c>
      <c r="I356">
        <v>14.015678540163885</v>
      </c>
      <c r="J356">
        <v>12.308241326597813</v>
      </c>
      <c r="K356" t="s">
        <v>66</v>
      </c>
      <c r="L356">
        <v>9.4148150083068796</v>
      </c>
      <c r="M356">
        <v>11.4201928235195</v>
      </c>
      <c r="N356" t="s">
        <v>66</v>
      </c>
      <c r="O356" t="s">
        <v>66</v>
      </c>
      <c r="P356" t="s">
        <v>66</v>
      </c>
      <c r="Q356" t="s">
        <v>66</v>
      </c>
      <c r="R356" t="s">
        <v>66</v>
      </c>
      <c r="S356" t="s">
        <v>66</v>
      </c>
      <c r="T356" t="s">
        <v>66</v>
      </c>
      <c r="U356" t="s">
        <v>66</v>
      </c>
      <c r="V356" t="s">
        <v>66</v>
      </c>
    </row>
    <row r="357" spans="1:22" x14ac:dyDescent="0.35">
      <c r="A357" t="s">
        <v>24</v>
      </c>
      <c r="B357" s="2" t="s">
        <v>74</v>
      </c>
      <c r="C357" t="s">
        <v>303</v>
      </c>
      <c r="D357" s="2" t="s">
        <v>253</v>
      </c>
      <c r="E357">
        <v>19.800513583780589</v>
      </c>
      <c r="F357">
        <v>21.953036964907767</v>
      </c>
      <c r="G357">
        <v>27.806460687540813</v>
      </c>
      <c r="H357">
        <v>32.898629312056435</v>
      </c>
      <c r="I357">
        <v>19.378721445414911</v>
      </c>
      <c r="J357">
        <v>20.595679797083825</v>
      </c>
      <c r="K357">
        <v>25.891816285553599</v>
      </c>
      <c r="L357">
        <v>25.695911144361428</v>
      </c>
      <c r="M357">
        <v>27.883328709905737</v>
      </c>
      <c r="N357">
        <v>38.283972142845123</v>
      </c>
      <c r="O357">
        <v>39.47209551295667</v>
      </c>
      <c r="P357">
        <v>44.420003593242349</v>
      </c>
      <c r="Q357">
        <v>52.939366111914609</v>
      </c>
      <c r="R357">
        <v>57.020793760835311</v>
      </c>
      <c r="S357">
        <v>53.515354903135545</v>
      </c>
      <c r="T357">
        <v>48.547656335069533</v>
      </c>
      <c r="U357">
        <v>46.876208654186016</v>
      </c>
      <c r="V357" t="s">
        <v>66</v>
      </c>
    </row>
    <row r="358" spans="1:22" x14ac:dyDescent="0.35">
      <c r="A358" t="s">
        <v>24</v>
      </c>
      <c r="B358" s="2" t="s">
        <v>74</v>
      </c>
      <c r="C358" t="s">
        <v>202</v>
      </c>
      <c r="D358" s="2" t="s">
        <v>494</v>
      </c>
      <c r="E358">
        <v>18.8</v>
      </c>
      <c r="F358">
        <v>9.8000000000000007</v>
      </c>
      <c r="G358">
        <v>10.8</v>
      </c>
      <c r="H358">
        <v>1</v>
      </c>
      <c r="I358">
        <v>13</v>
      </c>
      <c r="J358">
        <v>4.5</v>
      </c>
      <c r="K358">
        <v>15.3</v>
      </c>
      <c r="L358">
        <v>16.5</v>
      </c>
      <c r="M358">
        <v>17.7</v>
      </c>
      <c r="N358">
        <v>20.5</v>
      </c>
      <c r="O358" t="s">
        <v>66</v>
      </c>
      <c r="P358" t="s">
        <v>66</v>
      </c>
      <c r="Q358">
        <v>31</v>
      </c>
      <c r="R358">
        <v>31.2</v>
      </c>
      <c r="S358">
        <v>31.2</v>
      </c>
      <c r="T358">
        <v>35.299999999999997</v>
      </c>
      <c r="U358" t="s">
        <v>66</v>
      </c>
      <c r="V358" t="s">
        <v>66</v>
      </c>
    </row>
    <row r="359" spans="1:22" x14ac:dyDescent="0.35">
      <c r="A359" t="s">
        <v>24</v>
      </c>
      <c r="B359" s="2" t="s">
        <v>74</v>
      </c>
      <c r="C359" t="s">
        <v>418</v>
      </c>
      <c r="D359" s="2" t="s">
        <v>232</v>
      </c>
      <c r="E359">
        <v>0.84496956677370016</v>
      </c>
      <c r="F359">
        <v>4.4925960923975428</v>
      </c>
      <c r="G359">
        <v>8.6091247438632692</v>
      </c>
      <c r="H359">
        <v>17.032866543198828</v>
      </c>
      <c r="I359">
        <v>14.206743284556881</v>
      </c>
      <c r="J359">
        <v>4.8386217754315668</v>
      </c>
      <c r="K359">
        <v>2.0565034236599011</v>
      </c>
      <c r="L359">
        <v>5.3691347380195671</v>
      </c>
      <c r="M359">
        <v>4.4436549094500979</v>
      </c>
      <c r="N359">
        <v>8.0341897454591127</v>
      </c>
      <c r="O359">
        <v>6.5209682394657262</v>
      </c>
      <c r="P359">
        <v>7.1156762563119216</v>
      </c>
      <c r="Q359">
        <v>5.9312763656244059</v>
      </c>
      <c r="R359">
        <v>7.3703475887661787</v>
      </c>
      <c r="S359">
        <v>11.513119838050491</v>
      </c>
      <c r="T359">
        <v>16.974212963232691</v>
      </c>
      <c r="U359">
        <v>11.56105328975111</v>
      </c>
      <c r="V359" t="s">
        <v>66</v>
      </c>
    </row>
    <row r="360" spans="1:22" x14ac:dyDescent="0.35">
      <c r="A360" t="s">
        <v>24</v>
      </c>
      <c r="B360" s="2" t="s">
        <v>74</v>
      </c>
      <c r="C360" t="s">
        <v>247</v>
      </c>
      <c r="D360" s="2" t="s">
        <v>368</v>
      </c>
      <c r="E360">
        <v>2.2169826127345971</v>
      </c>
      <c r="F360">
        <v>1.8054376516337669</v>
      </c>
      <c r="G360">
        <v>10.391344589809279</v>
      </c>
      <c r="H360">
        <v>12.893941182153085</v>
      </c>
      <c r="I360">
        <v>94.190114137615211</v>
      </c>
      <c r="J360">
        <v>4.1138052825715903</v>
      </c>
      <c r="K360">
        <v>1.3032039976521759</v>
      </c>
      <c r="L360">
        <v>4.4148249019326187</v>
      </c>
      <c r="M360">
        <v>2.4758458680372684</v>
      </c>
      <c r="N360">
        <v>3.9217186200013288</v>
      </c>
      <c r="O360">
        <v>6.9517640379425814</v>
      </c>
      <c r="P360">
        <v>6.2522063994300652</v>
      </c>
      <c r="Q360">
        <v>2.1887589585654723</v>
      </c>
      <c r="R360">
        <v>7.3821228563862036</v>
      </c>
      <c r="S360">
        <v>8.8170758037689581</v>
      </c>
      <c r="T360">
        <v>13.719183959517721</v>
      </c>
      <c r="U360">
        <v>5.7968936290725139</v>
      </c>
      <c r="V360" t="s">
        <v>66</v>
      </c>
    </row>
    <row r="361" spans="1:22" x14ac:dyDescent="0.35">
      <c r="A361" t="s">
        <v>24</v>
      </c>
      <c r="B361" s="2" t="s">
        <v>74</v>
      </c>
      <c r="C361" t="s">
        <v>302</v>
      </c>
      <c r="D361" s="2" t="s">
        <v>282</v>
      </c>
      <c r="E361" t="s">
        <v>66</v>
      </c>
      <c r="F361" t="s">
        <v>66</v>
      </c>
      <c r="G361" t="s">
        <v>66</v>
      </c>
      <c r="H361">
        <v>20.571659378778655</v>
      </c>
      <c r="I361">
        <v>12.089714714228124</v>
      </c>
      <c r="J361">
        <v>12.561325774267951</v>
      </c>
      <c r="K361">
        <v>17.659934053421992</v>
      </c>
      <c r="L361">
        <v>17.107412204790339</v>
      </c>
      <c r="M361">
        <v>13.269749942917894</v>
      </c>
      <c r="N361">
        <v>15.243718843168768</v>
      </c>
      <c r="O361">
        <v>19.003153815747918</v>
      </c>
      <c r="P361">
        <v>17.30394310140219</v>
      </c>
      <c r="Q361">
        <v>11.85263299602013</v>
      </c>
      <c r="R361">
        <v>11.353077743025775</v>
      </c>
      <c r="S361">
        <v>15.933076166171183</v>
      </c>
      <c r="T361">
        <v>22.754202746176269</v>
      </c>
      <c r="U361">
        <v>26.838614567379921</v>
      </c>
      <c r="V361" t="s">
        <v>66</v>
      </c>
    </row>
    <row r="362" spans="1:22" x14ac:dyDescent="0.35">
      <c r="A362" t="s">
        <v>524</v>
      </c>
      <c r="B362" s="2" t="s">
        <v>385</v>
      </c>
      <c r="C362" t="s">
        <v>303</v>
      </c>
      <c r="D362" s="2" t="s">
        <v>253</v>
      </c>
      <c r="E362">
        <v>10.382411709222088</v>
      </c>
      <c r="F362">
        <v>11.227612000749176</v>
      </c>
      <c r="G362">
        <v>11.940829479613733</v>
      </c>
      <c r="H362">
        <v>12.793261230018333</v>
      </c>
      <c r="I362">
        <v>15.616460052045337</v>
      </c>
      <c r="J362">
        <v>16.879111350815258</v>
      </c>
      <c r="K362">
        <v>20.303117963983279</v>
      </c>
      <c r="L362">
        <v>24.119721382318787</v>
      </c>
      <c r="M362">
        <v>23.180716367245072</v>
      </c>
      <c r="N362">
        <v>44.035769230769226</v>
      </c>
      <c r="O362">
        <v>45.705954952175254</v>
      </c>
      <c r="P362">
        <v>48.49270200699835</v>
      </c>
      <c r="Q362">
        <v>61.016670348872239</v>
      </c>
      <c r="R362">
        <v>55.737821948488239</v>
      </c>
      <c r="S362">
        <v>51.580986824046114</v>
      </c>
      <c r="T362">
        <v>53.619961891088593</v>
      </c>
      <c r="U362">
        <v>53.178233742523972</v>
      </c>
      <c r="V362" t="s">
        <v>66</v>
      </c>
    </row>
    <row r="363" spans="1:22" x14ac:dyDescent="0.35">
      <c r="A363" t="s">
        <v>524</v>
      </c>
      <c r="B363" s="2" t="s">
        <v>385</v>
      </c>
      <c r="C363" t="s">
        <v>202</v>
      </c>
      <c r="D363" s="2" t="s">
        <v>494</v>
      </c>
      <c r="E363">
        <v>99.7</v>
      </c>
      <c r="F363">
        <v>99.7</v>
      </c>
      <c r="G363">
        <v>99.8</v>
      </c>
      <c r="H363">
        <v>100</v>
      </c>
      <c r="I363">
        <v>99.9</v>
      </c>
      <c r="J363">
        <v>97.5</v>
      </c>
      <c r="K363">
        <v>100</v>
      </c>
      <c r="L363">
        <v>100</v>
      </c>
      <c r="M363">
        <v>100</v>
      </c>
      <c r="N363">
        <v>100</v>
      </c>
      <c r="O363">
        <v>100</v>
      </c>
      <c r="P363">
        <v>100</v>
      </c>
      <c r="Q363">
        <v>100</v>
      </c>
      <c r="R363">
        <v>100</v>
      </c>
      <c r="S363">
        <v>100</v>
      </c>
      <c r="T363">
        <v>100</v>
      </c>
      <c r="U363" t="s">
        <v>66</v>
      </c>
      <c r="V363" t="s">
        <v>66</v>
      </c>
    </row>
    <row r="364" spans="1:22" x14ac:dyDescent="0.35">
      <c r="A364" t="s">
        <v>524</v>
      </c>
      <c r="B364" s="2" t="s">
        <v>385</v>
      </c>
      <c r="C364" t="s">
        <v>418</v>
      </c>
      <c r="D364" s="2" t="s">
        <v>232</v>
      </c>
      <c r="E364">
        <v>4.0639620138259609</v>
      </c>
      <c r="F364">
        <v>4.6460444205863398</v>
      </c>
      <c r="G364">
        <v>5.5878373000079433</v>
      </c>
      <c r="H364">
        <v>0.83773453153656796</v>
      </c>
      <c r="I364">
        <v>5.6563263619113187</v>
      </c>
      <c r="J364">
        <v>8.2470904311415811</v>
      </c>
      <c r="K364">
        <v>9.1609650839449674</v>
      </c>
      <c r="L364">
        <v>9.2448974559240362</v>
      </c>
      <c r="M364">
        <v>9.9994876155274692</v>
      </c>
      <c r="N364">
        <v>6.0353172527211694</v>
      </c>
      <c r="O364">
        <v>2.615244713976705</v>
      </c>
      <c r="P364">
        <v>4.852898216967227</v>
      </c>
      <c r="Q364">
        <v>5.2024648897534043</v>
      </c>
      <c r="R364">
        <v>9.5669143382476918</v>
      </c>
      <c r="S364">
        <v>11.89816542031976</v>
      </c>
      <c r="T364">
        <v>2.4877605657871462</v>
      </c>
      <c r="U364">
        <v>1.109717580220962</v>
      </c>
      <c r="V364" t="s">
        <v>66</v>
      </c>
    </row>
    <row r="365" spans="1:22" x14ac:dyDescent="0.35">
      <c r="A365" t="s">
        <v>524</v>
      </c>
      <c r="B365" s="2" t="s">
        <v>385</v>
      </c>
      <c r="C365" t="s">
        <v>247</v>
      </c>
      <c r="D365" s="2" t="s">
        <v>368</v>
      </c>
      <c r="E365">
        <v>4.6782108151043076</v>
      </c>
      <c r="F365">
        <v>5.3743464015562239</v>
      </c>
      <c r="G365">
        <v>5.919074670174723</v>
      </c>
      <c r="H365">
        <v>3.4260102101025183</v>
      </c>
      <c r="I365">
        <v>8.4336944783274959</v>
      </c>
      <c r="J365">
        <v>7.9351029706329115</v>
      </c>
      <c r="K365">
        <v>8.4473052603476333</v>
      </c>
      <c r="L365">
        <v>9.4675081032733317</v>
      </c>
      <c r="M365">
        <v>9.5923273865412995</v>
      </c>
      <c r="N365">
        <v>7.5467449983811434</v>
      </c>
      <c r="O365">
        <v>3.4848162867912436</v>
      </c>
      <c r="P365">
        <v>3.9956803455723389</v>
      </c>
      <c r="Q365">
        <v>6.8479333876990438</v>
      </c>
      <c r="R365">
        <v>10.229587650372963</v>
      </c>
      <c r="S365">
        <v>8.1354501438480611</v>
      </c>
      <c r="T365">
        <v>2.9480995390766367</v>
      </c>
      <c r="U365">
        <v>4.8586738575796602</v>
      </c>
      <c r="V365" t="s">
        <v>66</v>
      </c>
    </row>
    <row r="366" spans="1:22" x14ac:dyDescent="0.35">
      <c r="A366" t="s">
        <v>524</v>
      </c>
      <c r="B366" s="2" t="s">
        <v>385</v>
      </c>
      <c r="C366" t="s">
        <v>302</v>
      </c>
      <c r="D366" s="2" t="s">
        <v>282</v>
      </c>
      <c r="E366">
        <v>21.719623332270192</v>
      </c>
      <c r="F366">
        <v>21.472739151442475</v>
      </c>
      <c r="G366">
        <v>23.058310709572414</v>
      </c>
      <c r="H366">
        <v>22.130933505334959</v>
      </c>
      <c r="I366">
        <v>20.613430096099837</v>
      </c>
      <c r="J366">
        <v>21.427402287754539</v>
      </c>
      <c r="K366">
        <v>21.26246030410935</v>
      </c>
      <c r="L366">
        <v>20.070400320660241</v>
      </c>
      <c r="M366">
        <v>19.671890064688387</v>
      </c>
      <c r="N366">
        <v>36.155320840901787</v>
      </c>
      <c r="O366">
        <v>37.6283320133563</v>
      </c>
      <c r="P366">
        <v>39.828867290465283</v>
      </c>
      <c r="Q366">
        <v>18.973450155254344</v>
      </c>
      <c r="R366">
        <v>23.193271067065396</v>
      </c>
      <c r="S366">
        <v>34.957530099763204</v>
      </c>
      <c r="T366">
        <v>34.702644823363812</v>
      </c>
      <c r="U366">
        <v>33.697846538674376</v>
      </c>
      <c r="V366" t="s">
        <v>66</v>
      </c>
    </row>
    <row r="367" spans="1:22" x14ac:dyDescent="0.35">
      <c r="A367" t="s">
        <v>400</v>
      </c>
      <c r="B367" s="2" t="s">
        <v>403</v>
      </c>
      <c r="C367" t="s">
        <v>303</v>
      </c>
      <c r="D367" s="2" t="s">
        <v>253</v>
      </c>
      <c r="E367" t="s">
        <v>66</v>
      </c>
      <c r="F367" t="s">
        <v>66</v>
      </c>
      <c r="G367" t="s">
        <v>66</v>
      </c>
      <c r="H367" t="s">
        <v>66</v>
      </c>
      <c r="I367" t="s">
        <v>66</v>
      </c>
      <c r="J367" t="s">
        <v>66</v>
      </c>
      <c r="K367" t="s">
        <v>66</v>
      </c>
      <c r="L367" t="s">
        <v>66</v>
      </c>
      <c r="M367" t="s">
        <v>66</v>
      </c>
      <c r="N367" t="s">
        <v>66</v>
      </c>
      <c r="O367" t="s">
        <v>66</v>
      </c>
      <c r="P367" t="s">
        <v>66</v>
      </c>
      <c r="Q367" t="s">
        <v>66</v>
      </c>
      <c r="R367" t="s">
        <v>66</v>
      </c>
      <c r="S367" t="s">
        <v>66</v>
      </c>
      <c r="T367" t="s">
        <v>66</v>
      </c>
      <c r="U367" t="s">
        <v>66</v>
      </c>
      <c r="V367" t="s">
        <v>66</v>
      </c>
    </row>
    <row r="368" spans="1:22" x14ac:dyDescent="0.35">
      <c r="A368" t="s">
        <v>400</v>
      </c>
      <c r="B368" s="2" t="s">
        <v>403</v>
      </c>
      <c r="C368" t="s">
        <v>202</v>
      </c>
      <c r="D368" s="2" t="s">
        <v>494</v>
      </c>
      <c r="E368">
        <v>100</v>
      </c>
      <c r="F368">
        <v>100</v>
      </c>
      <c r="G368">
        <v>100</v>
      </c>
      <c r="H368">
        <v>100</v>
      </c>
      <c r="I368">
        <v>100</v>
      </c>
      <c r="J368">
        <v>100</v>
      </c>
      <c r="K368">
        <v>100</v>
      </c>
      <c r="L368">
        <v>100</v>
      </c>
      <c r="M368">
        <v>100</v>
      </c>
      <c r="N368">
        <v>100</v>
      </c>
      <c r="O368">
        <v>100</v>
      </c>
      <c r="P368">
        <v>100</v>
      </c>
      <c r="Q368">
        <v>100</v>
      </c>
      <c r="R368">
        <v>100</v>
      </c>
      <c r="S368">
        <v>100</v>
      </c>
      <c r="T368">
        <v>100</v>
      </c>
      <c r="U368" t="s">
        <v>66</v>
      </c>
      <c r="V368" t="s">
        <v>66</v>
      </c>
    </row>
    <row r="369" spans="1:22" x14ac:dyDescent="0.35">
      <c r="A369" t="s">
        <v>400</v>
      </c>
      <c r="B369" s="2" t="s">
        <v>403</v>
      </c>
      <c r="C369" t="s">
        <v>418</v>
      </c>
      <c r="D369" s="2" t="s">
        <v>232</v>
      </c>
      <c r="E369">
        <v>1.44026838719741</v>
      </c>
      <c r="F369">
        <v>1.9838573133447099</v>
      </c>
      <c r="G369">
        <v>1.42080615551526</v>
      </c>
      <c r="H369">
        <v>1.03422218628562</v>
      </c>
      <c r="I369">
        <v>1.66573696655991</v>
      </c>
      <c r="J369">
        <v>1.54691114751328</v>
      </c>
      <c r="K369">
        <v>1.5774264284056301</v>
      </c>
      <c r="L369">
        <v>2.2983440070094998</v>
      </c>
      <c r="M369">
        <v>2.6283798163721901</v>
      </c>
      <c r="N369">
        <v>1.50949485109628</v>
      </c>
      <c r="O369">
        <v>1.73216879766941</v>
      </c>
      <c r="P369">
        <v>1.4456597688825299</v>
      </c>
      <c r="Q369">
        <v>0.14487792581398101</v>
      </c>
      <c r="R369">
        <v>3.0666666666667299</v>
      </c>
      <c r="S369">
        <v>6.8725743855109602</v>
      </c>
      <c r="T369">
        <v>5.9464366772582302</v>
      </c>
      <c r="U369">
        <v>2.2564981433876001</v>
      </c>
      <c r="V369" t="s">
        <v>66</v>
      </c>
    </row>
    <row r="370" spans="1:22" x14ac:dyDescent="0.35">
      <c r="A370" t="s">
        <v>400</v>
      </c>
      <c r="B370" s="2" t="s">
        <v>403</v>
      </c>
      <c r="C370" t="s">
        <v>247</v>
      </c>
      <c r="D370" s="2" t="s">
        <v>368</v>
      </c>
      <c r="E370">
        <v>-0.34311256033898019</v>
      </c>
      <c r="F370">
        <v>1.4333880123426326</v>
      </c>
      <c r="G370">
        <v>1.4992533301268764</v>
      </c>
      <c r="H370">
        <v>1.3216516810685022</v>
      </c>
      <c r="I370">
        <v>1.1553406682750733</v>
      </c>
      <c r="J370">
        <v>0.53452773146761956</v>
      </c>
      <c r="K370">
        <v>0.43641394894433461</v>
      </c>
      <c r="L370">
        <v>1.8405347028506611</v>
      </c>
      <c r="M370">
        <v>0.95475832955922613</v>
      </c>
      <c r="N370">
        <v>1.4766142558612927</v>
      </c>
      <c r="O370">
        <v>1.8708595389829128</v>
      </c>
      <c r="P370">
        <v>2.0092912272777284</v>
      </c>
      <c r="Q370">
        <v>1.7574529016645641</v>
      </c>
      <c r="R370">
        <v>2.696778400828876</v>
      </c>
      <c r="S370">
        <v>6.4131591083029633</v>
      </c>
      <c r="T370">
        <v>6.6911238945853029</v>
      </c>
      <c r="U370">
        <v>3.1102774214086963</v>
      </c>
      <c r="V370" t="s">
        <v>66</v>
      </c>
    </row>
    <row r="371" spans="1:22" x14ac:dyDescent="0.35">
      <c r="A371" t="s">
        <v>400</v>
      </c>
      <c r="B371" s="2" t="s">
        <v>403</v>
      </c>
      <c r="C371" t="s">
        <v>302</v>
      </c>
      <c r="D371" s="2" t="s">
        <v>282</v>
      </c>
      <c r="E371">
        <v>11.078293236931978</v>
      </c>
      <c r="F371">
        <v>11.407285484683003</v>
      </c>
      <c r="G371">
        <v>11.620426455473972</v>
      </c>
      <c r="H371">
        <v>11.525597454753976</v>
      </c>
      <c r="I371">
        <v>12.184561995236987</v>
      </c>
      <c r="J371">
        <v>12.857300345800663</v>
      </c>
      <c r="K371">
        <v>13.438787200364969</v>
      </c>
      <c r="L371">
        <v>13.588316114272075</v>
      </c>
      <c r="M371">
        <v>13.978871764590536</v>
      </c>
      <c r="N371">
        <v>18.086044516229759</v>
      </c>
      <c r="O371">
        <v>18.350534459638716</v>
      </c>
      <c r="P371">
        <v>18.90180596862351</v>
      </c>
      <c r="Q371">
        <v>16.741030519699571</v>
      </c>
      <c r="R371">
        <v>18.790617894004384</v>
      </c>
      <c r="S371">
        <v>21.775863603123867</v>
      </c>
      <c r="T371">
        <v>21.346871724002874</v>
      </c>
      <c r="U371">
        <v>21.719466621996258</v>
      </c>
      <c r="V371" t="s">
        <v>66</v>
      </c>
    </row>
    <row r="372" spans="1:22" x14ac:dyDescent="0.35">
      <c r="A372" t="s">
        <v>142</v>
      </c>
      <c r="B372" s="2" t="s">
        <v>460</v>
      </c>
      <c r="C372" t="s">
        <v>303</v>
      </c>
      <c r="D372" s="2" t="s">
        <v>253</v>
      </c>
      <c r="E372">
        <v>28.166173305467563</v>
      </c>
      <c r="F372">
        <v>31.445325574036204</v>
      </c>
      <c r="G372">
        <v>34.108228136556832</v>
      </c>
      <c r="H372">
        <v>31.045926988488265</v>
      </c>
      <c r="I372">
        <v>32.722590430312671</v>
      </c>
      <c r="J372">
        <v>32.110029524388345</v>
      </c>
      <c r="K372">
        <v>22.769254702588302</v>
      </c>
      <c r="L372">
        <v>25.716811688284718</v>
      </c>
      <c r="M372">
        <v>27.461460329864028</v>
      </c>
      <c r="N372">
        <v>25.488334996668755</v>
      </c>
      <c r="O372">
        <v>25.127380332543503</v>
      </c>
      <c r="P372">
        <v>26.391747428580718</v>
      </c>
      <c r="Q372">
        <v>30.817315625287499</v>
      </c>
      <c r="R372">
        <v>31.734616932187233</v>
      </c>
      <c r="S372">
        <v>31.488016943733747</v>
      </c>
      <c r="T372">
        <v>29.942101052473753</v>
      </c>
      <c r="U372">
        <v>30.239674694490514</v>
      </c>
      <c r="V372" t="s">
        <v>66</v>
      </c>
    </row>
    <row r="373" spans="1:22" x14ac:dyDescent="0.35">
      <c r="A373" t="s">
        <v>142</v>
      </c>
      <c r="B373" s="2" t="s">
        <v>460</v>
      </c>
      <c r="C373" t="s">
        <v>202</v>
      </c>
      <c r="D373" s="2" t="s">
        <v>494</v>
      </c>
      <c r="E373">
        <v>14.9</v>
      </c>
      <c r="F373">
        <v>17.399999999999999</v>
      </c>
      <c r="G373">
        <v>19.8</v>
      </c>
      <c r="H373">
        <v>24</v>
      </c>
      <c r="I373">
        <v>24.7</v>
      </c>
      <c r="J373">
        <v>7.9</v>
      </c>
      <c r="K373">
        <v>31.4</v>
      </c>
      <c r="L373">
        <v>32.4</v>
      </c>
      <c r="M373">
        <v>36.799999999999997</v>
      </c>
      <c r="N373">
        <v>65.3</v>
      </c>
      <c r="O373">
        <v>68.3</v>
      </c>
      <c r="P373">
        <v>70</v>
      </c>
      <c r="Q373">
        <v>73.099999999999994</v>
      </c>
      <c r="R373">
        <v>74</v>
      </c>
      <c r="S373">
        <v>71.599999999999994</v>
      </c>
      <c r="T373">
        <v>77.8</v>
      </c>
      <c r="U373" t="s">
        <v>66</v>
      </c>
      <c r="V373" t="s">
        <v>66</v>
      </c>
    </row>
    <row r="374" spans="1:22" x14ac:dyDescent="0.35">
      <c r="A374" t="s">
        <v>142</v>
      </c>
      <c r="B374" s="2" t="s">
        <v>460</v>
      </c>
      <c r="C374" t="s">
        <v>418</v>
      </c>
      <c r="D374" s="2" t="s">
        <v>232</v>
      </c>
      <c r="E374">
        <v>40.240933123914012</v>
      </c>
      <c r="F374">
        <v>41.509496287803017</v>
      </c>
      <c r="G374">
        <v>9.3609323956031272</v>
      </c>
      <c r="H374">
        <v>29.77297971603836</v>
      </c>
      <c r="I374">
        <v>18.042738823256489</v>
      </c>
      <c r="J374">
        <v>15.438992015590831</v>
      </c>
      <c r="K374">
        <v>11.67918393924918</v>
      </c>
      <c r="L374">
        <v>10.7342665456292</v>
      </c>
      <c r="M374">
        <v>16.494639613412009</v>
      </c>
      <c r="N374">
        <v>12.371921550704849</v>
      </c>
      <c r="O374">
        <v>7.8087651661070296</v>
      </c>
      <c r="P374">
        <v>7.1436400333085688</v>
      </c>
      <c r="Q374">
        <v>9.8872895626994417</v>
      </c>
      <c r="R374">
        <v>9.9710886750443954</v>
      </c>
      <c r="S374">
        <v>31.255895104901629</v>
      </c>
      <c r="T374">
        <v>38.106965629650148</v>
      </c>
      <c r="U374">
        <v>22.84832811578422</v>
      </c>
      <c r="V374" t="s">
        <v>66</v>
      </c>
    </row>
    <row r="375" spans="1:22" x14ac:dyDescent="0.35">
      <c r="A375" t="s">
        <v>142</v>
      </c>
      <c r="B375" s="2" t="s">
        <v>460</v>
      </c>
      <c r="C375" t="s">
        <v>247</v>
      </c>
      <c r="D375" s="2" t="s">
        <v>368</v>
      </c>
      <c r="E375">
        <v>27.230113843563956</v>
      </c>
      <c r="F375">
        <v>34.817944066330341</v>
      </c>
      <c r="G375">
        <v>22.818584723063708</v>
      </c>
      <c r="H375">
        <v>28.7044072059077</v>
      </c>
      <c r="I375">
        <v>14.350151125041492</v>
      </c>
      <c r="J375">
        <v>14.963718404162989</v>
      </c>
      <c r="K375">
        <v>84.683471822587563</v>
      </c>
      <c r="L375">
        <v>16.104240587274774</v>
      </c>
      <c r="M375">
        <v>19.410271086868349</v>
      </c>
      <c r="N375">
        <v>10.677308233913934</v>
      </c>
      <c r="O375">
        <v>10.568482495262899</v>
      </c>
      <c r="P375">
        <v>8.4810702969872125</v>
      </c>
      <c r="Q375">
        <v>9.3655749658373821</v>
      </c>
      <c r="R375">
        <v>12.106101631177296</v>
      </c>
      <c r="S375">
        <v>28.183872813714004</v>
      </c>
      <c r="T375">
        <v>40.105798196558908</v>
      </c>
      <c r="U375">
        <v>24.696358717212405</v>
      </c>
      <c r="V375" t="s">
        <v>66</v>
      </c>
    </row>
    <row r="376" spans="1:22" x14ac:dyDescent="0.35">
      <c r="A376" t="s">
        <v>142</v>
      </c>
      <c r="B376" s="2" t="s">
        <v>460</v>
      </c>
      <c r="C376" t="s">
        <v>302</v>
      </c>
      <c r="D376" s="2" t="s">
        <v>282</v>
      </c>
      <c r="E376">
        <v>21.833600401380796</v>
      </c>
      <c r="F376">
        <v>21.405540050336434</v>
      </c>
      <c r="G376">
        <v>19.068678749792582</v>
      </c>
      <c r="H376">
        <v>20.333361483658951</v>
      </c>
      <c r="I376">
        <v>20.087973629006679</v>
      </c>
      <c r="J376">
        <v>22.146820498368438</v>
      </c>
      <c r="K376">
        <v>13.960545029379112</v>
      </c>
      <c r="L376">
        <v>15.428374100806961</v>
      </c>
      <c r="M376">
        <v>14.292367584774098</v>
      </c>
      <c r="N376">
        <v>26.62396454783293</v>
      </c>
      <c r="O376">
        <v>26.25436938343136</v>
      </c>
      <c r="P376">
        <v>34.266958607023945</v>
      </c>
      <c r="Q376">
        <v>28.171477483612001</v>
      </c>
      <c r="R376">
        <v>25.904774755588235</v>
      </c>
      <c r="S376">
        <v>25.988684110619896</v>
      </c>
      <c r="T376">
        <v>24.700662442942555</v>
      </c>
      <c r="U376">
        <v>25.228228518486446</v>
      </c>
      <c r="V376" t="s">
        <v>66</v>
      </c>
    </row>
    <row r="377" spans="1:22" x14ac:dyDescent="0.35">
      <c r="A377" t="s">
        <v>112</v>
      </c>
      <c r="B377" s="2" t="s">
        <v>570</v>
      </c>
      <c r="C377" t="s">
        <v>303</v>
      </c>
      <c r="D377" s="2" t="s">
        <v>253</v>
      </c>
      <c r="E377" t="s">
        <v>66</v>
      </c>
      <c r="F377" t="s">
        <v>66</v>
      </c>
      <c r="G377" t="s">
        <v>66</v>
      </c>
      <c r="H377" t="s">
        <v>66</v>
      </c>
      <c r="I377" t="s">
        <v>66</v>
      </c>
      <c r="J377" t="s">
        <v>66</v>
      </c>
      <c r="K377" t="s">
        <v>66</v>
      </c>
      <c r="L377" t="s">
        <v>66</v>
      </c>
      <c r="M377" t="s">
        <v>66</v>
      </c>
      <c r="N377" t="s">
        <v>66</v>
      </c>
      <c r="O377" t="s">
        <v>66</v>
      </c>
      <c r="P377" t="s">
        <v>66</v>
      </c>
      <c r="Q377" t="s">
        <v>66</v>
      </c>
      <c r="R377" t="s">
        <v>66</v>
      </c>
      <c r="S377" t="s">
        <v>66</v>
      </c>
      <c r="T377" t="s">
        <v>66</v>
      </c>
      <c r="U377" t="s">
        <v>66</v>
      </c>
      <c r="V377" t="s">
        <v>66</v>
      </c>
    </row>
    <row r="378" spans="1:22" x14ac:dyDescent="0.35">
      <c r="A378" t="s">
        <v>112</v>
      </c>
      <c r="B378" s="2" t="s">
        <v>570</v>
      </c>
      <c r="C378" t="s">
        <v>202</v>
      </c>
      <c r="D378" s="2" t="s">
        <v>494</v>
      </c>
      <c r="E378" t="s">
        <v>66</v>
      </c>
      <c r="F378" t="s">
        <v>66</v>
      </c>
      <c r="G378" t="s">
        <v>66</v>
      </c>
      <c r="H378" t="s">
        <v>66</v>
      </c>
      <c r="I378" t="s">
        <v>66</v>
      </c>
      <c r="J378" t="s">
        <v>66</v>
      </c>
      <c r="K378" t="s">
        <v>66</v>
      </c>
      <c r="L378" t="s">
        <v>66</v>
      </c>
      <c r="M378" t="s">
        <v>66</v>
      </c>
      <c r="N378">
        <v>100</v>
      </c>
      <c r="O378">
        <v>100</v>
      </c>
      <c r="P378">
        <v>100</v>
      </c>
      <c r="Q378">
        <v>100</v>
      </c>
      <c r="R378">
        <v>100</v>
      </c>
      <c r="S378">
        <v>100</v>
      </c>
      <c r="T378">
        <v>100</v>
      </c>
      <c r="U378" t="s">
        <v>66</v>
      </c>
      <c r="V378" t="s">
        <v>66</v>
      </c>
    </row>
    <row r="379" spans="1:22" x14ac:dyDescent="0.35">
      <c r="A379" t="s">
        <v>112</v>
      </c>
      <c r="B379" s="2" t="s">
        <v>570</v>
      </c>
      <c r="C379" t="s">
        <v>418</v>
      </c>
      <c r="D379" s="2" t="s">
        <v>232</v>
      </c>
      <c r="E379" t="s">
        <v>66</v>
      </c>
      <c r="F379" t="s">
        <v>66</v>
      </c>
      <c r="G379" t="s">
        <v>66</v>
      </c>
      <c r="H379" t="s">
        <v>66</v>
      </c>
      <c r="I379" t="s">
        <v>66</v>
      </c>
      <c r="J379" t="s">
        <v>66</v>
      </c>
      <c r="K379" t="s">
        <v>66</v>
      </c>
      <c r="L379" t="s">
        <v>66</v>
      </c>
      <c r="M379" t="s">
        <v>66</v>
      </c>
      <c r="N379" t="s">
        <v>66</v>
      </c>
      <c r="O379" t="s">
        <v>66</v>
      </c>
      <c r="P379" t="s">
        <v>66</v>
      </c>
      <c r="Q379" t="s">
        <v>66</v>
      </c>
      <c r="R379" t="s">
        <v>66</v>
      </c>
      <c r="S379" t="s">
        <v>66</v>
      </c>
      <c r="T379" t="s">
        <v>66</v>
      </c>
      <c r="U379" t="s">
        <v>66</v>
      </c>
      <c r="V379" t="s">
        <v>66</v>
      </c>
    </row>
    <row r="380" spans="1:22" x14ac:dyDescent="0.35">
      <c r="A380" t="s">
        <v>112</v>
      </c>
      <c r="B380" s="2" t="s">
        <v>570</v>
      </c>
      <c r="C380" t="s">
        <v>247</v>
      </c>
      <c r="D380" s="2" t="s">
        <v>368</v>
      </c>
      <c r="E380" t="s">
        <v>66</v>
      </c>
      <c r="F380" t="s">
        <v>66</v>
      </c>
      <c r="G380" t="s">
        <v>66</v>
      </c>
      <c r="H380" t="s">
        <v>66</v>
      </c>
      <c r="I380" t="s">
        <v>66</v>
      </c>
      <c r="J380" t="s">
        <v>66</v>
      </c>
      <c r="K380" t="s">
        <v>66</v>
      </c>
      <c r="L380" t="s">
        <v>66</v>
      </c>
      <c r="M380" t="s">
        <v>66</v>
      </c>
      <c r="N380" t="s">
        <v>66</v>
      </c>
      <c r="O380" t="s">
        <v>66</v>
      </c>
      <c r="P380" t="s">
        <v>66</v>
      </c>
      <c r="Q380" t="s">
        <v>66</v>
      </c>
      <c r="R380" t="s">
        <v>66</v>
      </c>
      <c r="S380" t="s">
        <v>66</v>
      </c>
      <c r="T380" t="s">
        <v>66</v>
      </c>
      <c r="U380" t="s">
        <v>66</v>
      </c>
      <c r="V380" t="s">
        <v>66</v>
      </c>
    </row>
    <row r="381" spans="1:22" x14ac:dyDescent="0.35">
      <c r="A381" t="s">
        <v>112</v>
      </c>
      <c r="B381" s="2" t="s">
        <v>570</v>
      </c>
      <c r="C381" t="s">
        <v>302</v>
      </c>
      <c r="D381" s="2" t="s">
        <v>282</v>
      </c>
      <c r="E381" t="s">
        <v>66</v>
      </c>
      <c r="F381" t="s">
        <v>66</v>
      </c>
      <c r="G381" t="s">
        <v>66</v>
      </c>
      <c r="H381" t="s">
        <v>66</v>
      </c>
      <c r="I381" t="s">
        <v>66</v>
      </c>
      <c r="J381" t="s">
        <v>66</v>
      </c>
      <c r="K381" t="s">
        <v>66</v>
      </c>
      <c r="L381" t="s">
        <v>66</v>
      </c>
      <c r="M381" t="s">
        <v>66</v>
      </c>
      <c r="N381" t="s">
        <v>66</v>
      </c>
      <c r="O381" t="s">
        <v>66</v>
      </c>
      <c r="P381" t="s">
        <v>66</v>
      </c>
      <c r="Q381" t="s">
        <v>66</v>
      </c>
      <c r="R381" t="s">
        <v>66</v>
      </c>
      <c r="S381" t="s">
        <v>66</v>
      </c>
      <c r="T381" t="s">
        <v>66</v>
      </c>
      <c r="U381" t="s">
        <v>66</v>
      </c>
      <c r="V381" t="s">
        <v>66</v>
      </c>
    </row>
    <row r="382" spans="1:22" x14ac:dyDescent="0.35">
      <c r="A382" t="s">
        <v>581</v>
      </c>
      <c r="B382" s="2" t="s">
        <v>456</v>
      </c>
      <c r="C382" t="s">
        <v>303</v>
      </c>
      <c r="D382" s="2" t="s">
        <v>253</v>
      </c>
      <c r="E382" t="s">
        <v>66</v>
      </c>
      <c r="F382" t="s">
        <v>66</v>
      </c>
      <c r="G382" t="s">
        <v>66</v>
      </c>
      <c r="H382" t="s">
        <v>66</v>
      </c>
      <c r="I382" t="s">
        <v>66</v>
      </c>
      <c r="J382" t="s">
        <v>66</v>
      </c>
      <c r="K382" t="s">
        <v>66</v>
      </c>
      <c r="L382" t="s">
        <v>66</v>
      </c>
      <c r="M382" t="s">
        <v>66</v>
      </c>
      <c r="N382" t="s">
        <v>66</v>
      </c>
      <c r="O382" t="s">
        <v>66</v>
      </c>
      <c r="P382" t="s">
        <v>66</v>
      </c>
      <c r="Q382" t="s">
        <v>66</v>
      </c>
      <c r="R382" t="s">
        <v>66</v>
      </c>
      <c r="S382" t="s">
        <v>66</v>
      </c>
      <c r="T382" t="s">
        <v>66</v>
      </c>
      <c r="U382" t="s">
        <v>66</v>
      </c>
      <c r="V382" t="s">
        <v>66</v>
      </c>
    </row>
    <row r="383" spans="1:22" x14ac:dyDescent="0.35">
      <c r="A383" t="s">
        <v>581</v>
      </c>
      <c r="B383" s="2" t="s">
        <v>456</v>
      </c>
      <c r="C383" t="s">
        <v>202</v>
      </c>
      <c r="D383" s="2" t="s">
        <v>494</v>
      </c>
      <c r="E383">
        <v>100</v>
      </c>
      <c r="F383">
        <v>100</v>
      </c>
      <c r="G383">
        <v>100</v>
      </c>
      <c r="H383">
        <v>100</v>
      </c>
      <c r="I383">
        <v>100</v>
      </c>
      <c r="J383">
        <v>100</v>
      </c>
      <c r="K383">
        <v>100</v>
      </c>
      <c r="L383">
        <v>100</v>
      </c>
      <c r="M383">
        <v>100</v>
      </c>
      <c r="N383">
        <v>100</v>
      </c>
      <c r="O383">
        <v>100</v>
      </c>
      <c r="P383">
        <v>100</v>
      </c>
      <c r="Q383">
        <v>100</v>
      </c>
      <c r="R383">
        <v>100</v>
      </c>
      <c r="S383">
        <v>100</v>
      </c>
      <c r="T383">
        <v>100</v>
      </c>
      <c r="U383" t="s">
        <v>66</v>
      </c>
      <c r="V383" t="s">
        <v>66</v>
      </c>
    </row>
    <row r="384" spans="1:22" x14ac:dyDescent="0.35">
      <c r="A384" t="s">
        <v>581</v>
      </c>
      <c r="B384" s="2" t="s">
        <v>456</v>
      </c>
      <c r="C384" t="s">
        <v>418</v>
      </c>
      <c r="D384" s="2" t="s">
        <v>232</v>
      </c>
      <c r="E384">
        <v>3.151181624938268</v>
      </c>
      <c r="F384">
        <v>3.3739683221386469</v>
      </c>
      <c r="G384">
        <v>3.6293587187887382</v>
      </c>
      <c r="H384">
        <v>3.5306502776555431</v>
      </c>
      <c r="I384">
        <v>2.898848107581673</v>
      </c>
      <c r="J384">
        <v>3.5450727333508021</v>
      </c>
      <c r="K384">
        <v>3.1959468414454348</v>
      </c>
      <c r="L384">
        <v>2.8950032151657838</v>
      </c>
      <c r="M384">
        <v>4.1527970811029018</v>
      </c>
      <c r="N384">
        <v>1.121254520314255</v>
      </c>
      <c r="O384">
        <v>0.62562141345364031</v>
      </c>
      <c r="P384">
        <v>0.25300752203805882</v>
      </c>
      <c r="Q384">
        <v>-1.247983555814054</v>
      </c>
      <c r="R384">
        <v>1.2238250101985439</v>
      </c>
      <c r="S384">
        <v>9.6452598128064242</v>
      </c>
      <c r="T384">
        <v>3.4648012851340519</v>
      </c>
      <c r="U384">
        <v>2.741018756794773</v>
      </c>
      <c r="V384" t="s">
        <v>66</v>
      </c>
    </row>
    <row r="385" spans="1:22" x14ac:dyDescent="0.35">
      <c r="A385" t="s">
        <v>581</v>
      </c>
      <c r="B385" s="2" t="s">
        <v>456</v>
      </c>
      <c r="C385" t="s">
        <v>247</v>
      </c>
      <c r="D385" s="2" t="s">
        <v>368</v>
      </c>
      <c r="E385">
        <v>1.6188005132663079</v>
      </c>
      <c r="F385">
        <v>3.4706870164898902</v>
      </c>
      <c r="G385">
        <v>2.9536564232031566</v>
      </c>
      <c r="H385">
        <v>3.5585882975231868</v>
      </c>
      <c r="I385">
        <v>2.9688107020412673</v>
      </c>
      <c r="J385">
        <v>1.9004178892592165</v>
      </c>
      <c r="K385">
        <v>3.3645360082569482</v>
      </c>
      <c r="L385">
        <v>3.3671037933859651</v>
      </c>
      <c r="M385">
        <v>4.0628888489062689</v>
      </c>
      <c r="N385">
        <v>0.20361353158619977</v>
      </c>
      <c r="O385">
        <v>-0.23480045131741178</v>
      </c>
      <c r="P385">
        <v>0.24501578139526714</v>
      </c>
      <c r="Q385">
        <v>-0.36395970293206403</v>
      </c>
      <c r="R385">
        <v>1.3927564467398241</v>
      </c>
      <c r="S385">
        <v>6.2854124342547806</v>
      </c>
      <c r="T385">
        <v>6.2697110407991659</v>
      </c>
      <c r="U385">
        <v>3.2093640638463796</v>
      </c>
      <c r="V385" t="s">
        <v>66</v>
      </c>
    </row>
    <row r="386" spans="1:22" x14ac:dyDescent="0.35">
      <c r="A386" t="s">
        <v>581</v>
      </c>
      <c r="B386" s="2" t="s">
        <v>456</v>
      </c>
      <c r="C386" t="s">
        <v>302</v>
      </c>
      <c r="D386" s="2" t="s">
        <v>282</v>
      </c>
      <c r="E386">
        <v>24.376663546504819</v>
      </c>
      <c r="F386">
        <v>23.625382039628683</v>
      </c>
      <c r="G386">
        <v>20.051597900447003</v>
      </c>
      <c r="H386">
        <v>18.157003437460613</v>
      </c>
      <c r="I386">
        <v>20.165255193475584</v>
      </c>
      <c r="J386">
        <v>20.201830529160411</v>
      </c>
      <c r="K386">
        <v>19.577997588571318</v>
      </c>
      <c r="L386">
        <v>20.328733609989513</v>
      </c>
      <c r="M386">
        <v>21.664077670044097</v>
      </c>
      <c r="N386">
        <v>27.982195132137338</v>
      </c>
      <c r="O386">
        <v>30.343156931040618</v>
      </c>
      <c r="P386">
        <v>31.927363093912565</v>
      </c>
      <c r="Q386">
        <v>22.769780977622506</v>
      </c>
      <c r="R386">
        <v>30.936179207256885</v>
      </c>
      <c r="S386">
        <v>36.517099001087928</v>
      </c>
      <c r="T386">
        <v>33.98967957304172</v>
      </c>
      <c r="U386">
        <v>33.925805681523912</v>
      </c>
      <c r="V386" t="s">
        <v>66</v>
      </c>
    </row>
    <row r="387" spans="1:22" x14ac:dyDescent="0.35">
      <c r="A387" t="s">
        <v>441</v>
      </c>
      <c r="B387" s="2" t="s">
        <v>552</v>
      </c>
      <c r="C387" t="s">
        <v>303</v>
      </c>
      <c r="D387" s="2" t="s">
        <v>253</v>
      </c>
      <c r="E387" t="s">
        <v>66</v>
      </c>
      <c r="F387" t="s">
        <v>66</v>
      </c>
      <c r="G387" t="s">
        <v>66</v>
      </c>
      <c r="H387" t="s">
        <v>66</v>
      </c>
      <c r="I387" t="s">
        <v>66</v>
      </c>
      <c r="J387" t="s">
        <v>66</v>
      </c>
      <c r="K387" t="s">
        <v>66</v>
      </c>
      <c r="L387" t="s">
        <v>66</v>
      </c>
      <c r="M387" t="s">
        <v>66</v>
      </c>
      <c r="N387" t="s">
        <v>66</v>
      </c>
      <c r="O387" t="s">
        <v>66</v>
      </c>
      <c r="P387" t="s">
        <v>66</v>
      </c>
      <c r="Q387" t="s">
        <v>66</v>
      </c>
      <c r="R387" t="s">
        <v>66</v>
      </c>
      <c r="S387" t="s">
        <v>66</v>
      </c>
      <c r="T387" t="s">
        <v>66</v>
      </c>
      <c r="U387" t="s">
        <v>66</v>
      </c>
      <c r="V387" t="s">
        <v>66</v>
      </c>
    </row>
    <row r="388" spans="1:22" x14ac:dyDescent="0.35">
      <c r="A388" t="s">
        <v>441</v>
      </c>
      <c r="B388" s="2" t="s">
        <v>552</v>
      </c>
      <c r="C388" t="s">
        <v>202</v>
      </c>
      <c r="D388" s="2" t="s">
        <v>494</v>
      </c>
      <c r="E388">
        <v>100</v>
      </c>
      <c r="F388">
        <v>100</v>
      </c>
      <c r="G388">
        <v>100</v>
      </c>
      <c r="H388">
        <v>100</v>
      </c>
      <c r="I388">
        <v>100</v>
      </c>
      <c r="J388">
        <v>100</v>
      </c>
      <c r="K388">
        <v>100</v>
      </c>
      <c r="L388">
        <v>100</v>
      </c>
      <c r="M388">
        <v>100</v>
      </c>
      <c r="N388">
        <v>100</v>
      </c>
      <c r="O388">
        <v>100</v>
      </c>
      <c r="P388">
        <v>100</v>
      </c>
      <c r="Q388">
        <v>100</v>
      </c>
      <c r="R388">
        <v>100</v>
      </c>
      <c r="S388">
        <v>100</v>
      </c>
      <c r="T388">
        <v>100</v>
      </c>
      <c r="U388" t="s">
        <v>66</v>
      </c>
      <c r="V388" t="s">
        <v>66</v>
      </c>
    </row>
    <row r="389" spans="1:22" x14ac:dyDescent="0.35">
      <c r="A389" t="s">
        <v>441</v>
      </c>
      <c r="B389" s="2" t="s">
        <v>552</v>
      </c>
      <c r="C389" t="s">
        <v>418</v>
      </c>
      <c r="D389" s="2" t="s">
        <v>232</v>
      </c>
      <c r="E389" t="s">
        <v>66</v>
      </c>
      <c r="F389" t="s">
        <v>66</v>
      </c>
      <c r="G389" t="s">
        <v>66</v>
      </c>
      <c r="H389" t="s">
        <v>66</v>
      </c>
      <c r="I389" t="s">
        <v>66</v>
      </c>
      <c r="J389" t="s">
        <v>66</v>
      </c>
      <c r="K389" t="s">
        <v>66</v>
      </c>
      <c r="L389" t="s">
        <v>66</v>
      </c>
      <c r="M389" t="s">
        <v>66</v>
      </c>
      <c r="N389" t="s">
        <v>66</v>
      </c>
      <c r="O389" t="s">
        <v>66</v>
      </c>
      <c r="P389" t="s">
        <v>66</v>
      </c>
      <c r="Q389" t="s">
        <v>66</v>
      </c>
      <c r="R389" t="s">
        <v>66</v>
      </c>
      <c r="S389" t="s">
        <v>66</v>
      </c>
      <c r="T389" t="s">
        <v>66</v>
      </c>
      <c r="U389" t="s">
        <v>66</v>
      </c>
      <c r="V389" t="s">
        <v>66</v>
      </c>
    </row>
    <row r="390" spans="1:22" x14ac:dyDescent="0.35">
      <c r="A390" t="s">
        <v>441</v>
      </c>
      <c r="B390" s="2" t="s">
        <v>552</v>
      </c>
      <c r="C390" t="s">
        <v>247</v>
      </c>
      <c r="D390" s="2" t="s">
        <v>368</v>
      </c>
      <c r="E390">
        <v>2.1100932146846674</v>
      </c>
      <c r="F390">
        <v>3.4022568284081842</v>
      </c>
      <c r="G390">
        <v>3.103083666671651</v>
      </c>
      <c r="H390">
        <v>6.5329780666523192</v>
      </c>
      <c r="I390">
        <v>-0.53844408487991302</v>
      </c>
      <c r="J390">
        <v>-3.229177082599918</v>
      </c>
      <c r="K390">
        <v>2.2383831453403786</v>
      </c>
      <c r="L390">
        <v>-4.7515342321489129E-2</v>
      </c>
      <c r="M390">
        <v>-2.0133441801153396</v>
      </c>
      <c r="N390">
        <v>3.2664996424492045</v>
      </c>
      <c r="O390">
        <v>1.846720351745688</v>
      </c>
      <c r="P390">
        <v>0.74486300019400176</v>
      </c>
      <c r="Q390">
        <v>0.85958849428362782</v>
      </c>
      <c r="R390">
        <v>0.79834034926844311</v>
      </c>
      <c r="S390">
        <v>5.6064966909130476</v>
      </c>
      <c r="T390">
        <v>1.8637473940651574</v>
      </c>
      <c r="U390" t="s">
        <v>66</v>
      </c>
      <c r="V390" t="s">
        <v>66</v>
      </c>
    </row>
    <row r="391" spans="1:22" x14ac:dyDescent="0.35">
      <c r="A391" t="s">
        <v>441</v>
      </c>
      <c r="B391" s="2" t="s">
        <v>552</v>
      </c>
      <c r="C391" t="s">
        <v>302</v>
      </c>
      <c r="D391" s="2" t="s">
        <v>282</v>
      </c>
      <c r="E391" t="s">
        <v>66</v>
      </c>
      <c r="F391" t="s">
        <v>66</v>
      </c>
      <c r="G391" t="s">
        <v>66</v>
      </c>
      <c r="H391" t="s">
        <v>66</v>
      </c>
      <c r="I391" t="s">
        <v>66</v>
      </c>
      <c r="J391" t="s">
        <v>66</v>
      </c>
      <c r="K391" t="s">
        <v>66</v>
      </c>
      <c r="L391" t="s">
        <v>66</v>
      </c>
      <c r="M391" t="s">
        <v>66</v>
      </c>
      <c r="N391" t="s">
        <v>66</v>
      </c>
      <c r="O391" t="s">
        <v>66</v>
      </c>
      <c r="P391" t="s">
        <v>66</v>
      </c>
      <c r="Q391" t="s">
        <v>66</v>
      </c>
      <c r="R391" t="s">
        <v>66</v>
      </c>
      <c r="S391" t="s">
        <v>66</v>
      </c>
      <c r="T391" t="s">
        <v>66</v>
      </c>
      <c r="U391" t="s">
        <v>66</v>
      </c>
      <c r="V391" t="s">
        <v>66</v>
      </c>
    </row>
    <row r="392" spans="1:22" x14ac:dyDescent="0.35">
      <c r="A392" t="s">
        <v>67</v>
      </c>
      <c r="B392" s="2" t="s">
        <v>507</v>
      </c>
      <c r="C392" t="s">
        <v>303</v>
      </c>
      <c r="D392" s="2" t="s">
        <v>253</v>
      </c>
      <c r="E392">
        <v>78.174545647743159</v>
      </c>
      <c r="F392">
        <v>86.730217201218366</v>
      </c>
      <c r="G392">
        <v>92.340426415699341</v>
      </c>
      <c r="H392">
        <v>89.568104822454302</v>
      </c>
      <c r="I392">
        <v>106.22512527971647</v>
      </c>
      <c r="J392">
        <v>85.780741586794463</v>
      </c>
      <c r="K392">
        <v>87.349443713457958</v>
      </c>
      <c r="L392">
        <v>90.23662897190782</v>
      </c>
      <c r="M392">
        <v>87.106698324536637</v>
      </c>
      <c r="N392">
        <v>82.731834109266785</v>
      </c>
      <c r="O392">
        <v>87.217927602322831</v>
      </c>
      <c r="P392">
        <v>82.14032614965771</v>
      </c>
      <c r="Q392">
        <v>94.376331376077744</v>
      </c>
      <c r="R392">
        <v>95.203323674917485</v>
      </c>
      <c r="S392">
        <v>95.915872200301379</v>
      </c>
      <c r="T392">
        <v>89.043890318790133</v>
      </c>
      <c r="U392">
        <v>94.059574252331146</v>
      </c>
      <c r="V392" t="s">
        <v>66</v>
      </c>
    </row>
    <row r="393" spans="1:22" x14ac:dyDescent="0.35">
      <c r="A393" t="s">
        <v>67</v>
      </c>
      <c r="B393" s="2" t="s">
        <v>507</v>
      </c>
      <c r="C393" t="s">
        <v>202</v>
      </c>
      <c r="D393" s="2" t="s">
        <v>494</v>
      </c>
      <c r="E393" t="s">
        <v>66</v>
      </c>
      <c r="F393" t="s">
        <v>66</v>
      </c>
      <c r="G393" t="s">
        <v>66</v>
      </c>
      <c r="H393" t="s">
        <v>66</v>
      </c>
      <c r="I393" t="s">
        <v>66</v>
      </c>
      <c r="J393" t="s">
        <v>66</v>
      </c>
      <c r="K393" t="s">
        <v>66</v>
      </c>
      <c r="L393" t="s">
        <v>66</v>
      </c>
      <c r="M393" t="s">
        <v>66</v>
      </c>
      <c r="N393" t="s">
        <v>66</v>
      </c>
      <c r="O393" t="s">
        <v>66</v>
      </c>
      <c r="P393" t="s">
        <v>66</v>
      </c>
      <c r="Q393" t="s">
        <v>66</v>
      </c>
      <c r="R393" t="s">
        <v>66</v>
      </c>
      <c r="S393" t="s">
        <v>66</v>
      </c>
      <c r="T393" t="s">
        <v>66</v>
      </c>
      <c r="U393" t="s">
        <v>66</v>
      </c>
      <c r="V393" t="s">
        <v>66</v>
      </c>
    </row>
    <row r="394" spans="1:22" x14ac:dyDescent="0.35">
      <c r="A394" t="s">
        <v>67</v>
      </c>
      <c r="B394" s="2" t="s">
        <v>507</v>
      </c>
      <c r="C394" t="s">
        <v>418</v>
      </c>
      <c r="D394" s="2" t="s">
        <v>232</v>
      </c>
      <c r="E394">
        <v>2.1818181818182101</v>
      </c>
      <c r="F394">
        <v>3.1409930520254341</v>
      </c>
      <c r="G394">
        <v>1.067215479928745</v>
      </c>
      <c r="H394">
        <v>2.1549280990867929</v>
      </c>
      <c r="I394">
        <v>2.3129167822611039</v>
      </c>
      <c r="J394">
        <v>3.4758069375540011</v>
      </c>
      <c r="K394">
        <v>4.2519532197796712</v>
      </c>
      <c r="L394">
        <v>3.8588292246965259</v>
      </c>
      <c r="M394">
        <v>8.033273276503401</v>
      </c>
      <c r="N394">
        <v>0.90845825587424922</v>
      </c>
      <c r="O394">
        <v>0.80410231327703341</v>
      </c>
      <c r="P394">
        <v>0.59814976473602233</v>
      </c>
      <c r="Q394">
        <v>-0.74073259704549765</v>
      </c>
      <c r="R394">
        <v>1.2195119391683791</v>
      </c>
      <c r="S394">
        <v>2.5805392590791958</v>
      </c>
      <c r="T394">
        <v>2.6961226981456439</v>
      </c>
      <c r="U394">
        <v>1.0861536513473651</v>
      </c>
      <c r="V394" t="s">
        <v>66</v>
      </c>
    </row>
    <row r="395" spans="1:22" x14ac:dyDescent="0.35">
      <c r="A395" t="s">
        <v>67</v>
      </c>
      <c r="B395" s="2" t="s">
        <v>507</v>
      </c>
      <c r="C395" t="s">
        <v>247</v>
      </c>
      <c r="D395" s="2" t="s">
        <v>368</v>
      </c>
      <c r="E395">
        <v>2.8630297723958904</v>
      </c>
      <c r="F395">
        <v>2.1441769430661282</v>
      </c>
      <c r="G395">
        <v>0.37214666608689129</v>
      </c>
      <c r="H395">
        <v>-7.7072097406016837E-2</v>
      </c>
      <c r="I395">
        <v>2.0311480128200969</v>
      </c>
      <c r="J395">
        <v>2.4897419211428655</v>
      </c>
      <c r="K395">
        <v>4.6325878594249019</v>
      </c>
      <c r="L395">
        <v>2.3194437271098991</v>
      </c>
      <c r="M395">
        <v>7.8477290264421526</v>
      </c>
      <c r="N395">
        <v>1.5261735013887971</v>
      </c>
      <c r="O395">
        <v>-0.70365938991497501</v>
      </c>
      <c r="P395">
        <v>3.3275329475476383</v>
      </c>
      <c r="Q395">
        <v>-0.299985587376284</v>
      </c>
      <c r="R395">
        <v>2.7273692416808615</v>
      </c>
      <c r="S395">
        <v>1.6398518524720345</v>
      </c>
      <c r="T395">
        <v>4.4555977790188308</v>
      </c>
      <c r="U395">
        <v>-1.2571468532322996</v>
      </c>
      <c r="V395" t="s">
        <v>66</v>
      </c>
    </row>
    <row r="396" spans="1:22" x14ac:dyDescent="0.35">
      <c r="A396" t="s">
        <v>67</v>
      </c>
      <c r="B396" s="2" t="s">
        <v>507</v>
      </c>
      <c r="C396" t="s">
        <v>302</v>
      </c>
      <c r="D396" s="2" t="s">
        <v>282</v>
      </c>
      <c r="E396">
        <v>48.351868660467105</v>
      </c>
      <c r="F396">
        <v>46.899119855463752</v>
      </c>
      <c r="G396">
        <v>46.514431682104615</v>
      </c>
      <c r="H396">
        <v>45.860606827427716</v>
      </c>
      <c r="I396">
        <v>45.641866692936091</v>
      </c>
      <c r="J396">
        <v>40.767928112842199</v>
      </c>
      <c r="K396">
        <v>44.155439267338188</v>
      </c>
      <c r="L396">
        <v>54.45017034307569</v>
      </c>
      <c r="M396">
        <v>55.271125538558117</v>
      </c>
      <c r="N396">
        <v>66.649780314140273</v>
      </c>
      <c r="O396">
        <v>69.575646923849874</v>
      </c>
      <c r="P396">
        <v>71.950103466904224</v>
      </c>
      <c r="Q396">
        <v>57.407160453072301</v>
      </c>
      <c r="R396">
        <v>64.403394983498231</v>
      </c>
      <c r="S396">
        <v>74.50333936492747</v>
      </c>
      <c r="T396">
        <v>85.757708469014673</v>
      </c>
      <c r="U396">
        <v>85.290824905917006</v>
      </c>
      <c r="V396" t="s">
        <v>66</v>
      </c>
    </row>
    <row r="397" spans="1:22" x14ac:dyDescent="0.35">
      <c r="A397" t="s">
        <v>613</v>
      </c>
      <c r="B397" s="2" t="s">
        <v>34</v>
      </c>
      <c r="C397" t="s">
        <v>303</v>
      </c>
      <c r="D397" s="2" t="s">
        <v>253</v>
      </c>
      <c r="E397" t="s">
        <v>66</v>
      </c>
      <c r="F397" t="s">
        <v>66</v>
      </c>
      <c r="G397" t="s">
        <v>66</v>
      </c>
      <c r="H397" t="s">
        <v>66</v>
      </c>
      <c r="I397" t="s">
        <v>66</v>
      </c>
      <c r="J397" t="s">
        <v>66</v>
      </c>
      <c r="K397" t="s">
        <v>66</v>
      </c>
      <c r="L397" t="s">
        <v>66</v>
      </c>
      <c r="M397" t="s">
        <v>66</v>
      </c>
      <c r="N397" t="s">
        <v>66</v>
      </c>
      <c r="O397" t="s">
        <v>66</v>
      </c>
      <c r="P397" t="s">
        <v>66</v>
      </c>
      <c r="Q397" t="s">
        <v>66</v>
      </c>
      <c r="R397" t="s">
        <v>66</v>
      </c>
      <c r="S397" t="s">
        <v>66</v>
      </c>
      <c r="T397" t="s">
        <v>66</v>
      </c>
      <c r="U397" t="s">
        <v>66</v>
      </c>
      <c r="V397" t="s">
        <v>66</v>
      </c>
    </row>
    <row r="398" spans="1:22" x14ac:dyDescent="0.35">
      <c r="A398" t="s">
        <v>613</v>
      </c>
      <c r="B398" s="2" t="s">
        <v>34</v>
      </c>
      <c r="C398" t="s">
        <v>202</v>
      </c>
      <c r="D398" s="2" t="s">
        <v>494</v>
      </c>
      <c r="E398">
        <v>100</v>
      </c>
      <c r="F398">
        <v>100</v>
      </c>
      <c r="G398">
        <v>100</v>
      </c>
      <c r="H398">
        <v>100</v>
      </c>
      <c r="I398">
        <v>100</v>
      </c>
      <c r="J398">
        <v>100</v>
      </c>
      <c r="K398">
        <v>100</v>
      </c>
      <c r="L398">
        <v>100</v>
      </c>
      <c r="M398">
        <v>100</v>
      </c>
      <c r="N398">
        <v>100</v>
      </c>
      <c r="O398">
        <v>100</v>
      </c>
      <c r="P398">
        <v>100</v>
      </c>
      <c r="Q398">
        <v>100</v>
      </c>
      <c r="R398">
        <v>100</v>
      </c>
      <c r="S398">
        <v>100</v>
      </c>
      <c r="T398">
        <v>100</v>
      </c>
      <c r="U398" t="s">
        <v>66</v>
      </c>
      <c r="V398" t="s">
        <v>66</v>
      </c>
    </row>
    <row r="399" spans="1:22" x14ac:dyDescent="0.35">
      <c r="A399" t="s">
        <v>613</v>
      </c>
      <c r="B399" s="2" t="s">
        <v>34</v>
      </c>
      <c r="C399" t="s">
        <v>418</v>
      </c>
      <c r="D399" s="2" t="s">
        <v>232</v>
      </c>
      <c r="E399" t="s">
        <v>66</v>
      </c>
      <c r="F399" t="s">
        <v>66</v>
      </c>
      <c r="G399" t="s">
        <v>66</v>
      </c>
      <c r="H399" t="s">
        <v>66</v>
      </c>
      <c r="I399" t="s">
        <v>66</v>
      </c>
      <c r="J399" t="s">
        <v>66</v>
      </c>
      <c r="K399" t="s">
        <v>66</v>
      </c>
      <c r="L399" t="s">
        <v>66</v>
      </c>
      <c r="M399" t="s">
        <v>66</v>
      </c>
      <c r="N399" t="s">
        <v>66</v>
      </c>
      <c r="O399" t="s">
        <v>66</v>
      </c>
      <c r="P399" t="s">
        <v>66</v>
      </c>
      <c r="Q399" t="s">
        <v>66</v>
      </c>
      <c r="R399" t="s">
        <v>66</v>
      </c>
      <c r="S399" t="s">
        <v>66</v>
      </c>
      <c r="T399" t="s">
        <v>66</v>
      </c>
      <c r="U399" t="s">
        <v>66</v>
      </c>
      <c r="V399" t="s">
        <v>66</v>
      </c>
    </row>
    <row r="400" spans="1:22" x14ac:dyDescent="0.35">
      <c r="A400" t="s">
        <v>613</v>
      </c>
      <c r="B400" s="2" t="s">
        <v>34</v>
      </c>
      <c r="C400" t="s">
        <v>247</v>
      </c>
      <c r="D400" s="2" t="s">
        <v>368</v>
      </c>
      <c r="E400" t="s">
        <v>66</v>
      </c>
      <c r="F400" t="s">
        <v>66</v>
      </c>
      <c r="G400" t="s">
        <v>66</v>
      </c>
      <c r="H400">
        <v>4.2395646991158884</v>
      </c>
      <c r="I400">
        <v>1.7953407416695626</v>
      </c>
      <c r="J400">
        <v>5.064408234435902</v>
      </c>
      <c r="K400">
        <v>4.4068807321600048</v>
      </c>
      <c r="L400">
        <v>3.0129473345120914</v>
      </c>
      <c r="M400">
        <v>3.8234851959926459</v>
      </c>
      <c r="N400">
        <v>0.99899146138145056</v>
      </c>
      <c r="O400">
        <v>1.4723907930783326</v>
      </c>
      <c r="P400">
        <v>2.4388149638994889</v>
      </c>
      <c r="Q400">
        <v>4.0353900892864374</v>
      </c>
      <c r="R400">
        <v>3.2501757197232166</v>
      </c>
      <c r="S400">
        <v>5.4651790502505406</v>
      </c>
      <c r="T400" t="s">
        <v>66</v>
      </c>
      <c r="U400" t="s">
        <v>66</v>
      </c>
      <c r="V400" t="s">
        <v>66</v>
      </c>
    </row>
    <row r="401" spans="1:22" x14ac:dyDescent="0.35">
      <c r="A401" t="s">
        <v>613</v>
      </c>
      <c r="B401" s="2" t="s">
        <v>34</v>
      </c>
      <c r="C401" t="s">
        <v>302</v>
      </c>
      <c r="D401" s="2" t="s">
        <v>282</v>
      </c>
      <c r="E401" t="s">
        <v>66</v>
      </c>
      <c r="F401" t="s">
        <v>66</v>
      </c>
      <c r="G401" t="s">
        <v>66</v>
      </c>
      <c r="H401" t="s">
        <v>66</v>
      </c>
      <c r="I401" t="s">
        <v>66</v>
      </c>
      <c r="J401" t="s">
        <v>66</v>
      </c>
      <c r="K401" t="s">
        <v>66</v>
      </c>
      <c r="L401" t="s">
        <v>66</v>
      </c>
      <c r="M401" t="s">
        <v>66</v>
      </c>
      <c r="N401" t="s">
        <v>66</v>
      </c>
      <c r="O401" t="s">
        <v>66</v>
      </c>
      <c r="P401" t="s">
        <v>66</v>
      </c>
      <c r="Q401" t="s">
        <v>66</v>
      </c>
      <c r="R401" t="s">
        <v>66</v>
      </c>
      <c r="S401" t="s">
        <v>66</v>
      </c>
      <c r="T401" t="s">
        <v>66</v>
      </c>
      <c r="U401" t="s">
        <v>66</v>
      </c>
      <c r="V401" t="s">
        <v>66</v>
      </c>
    </row>
    <row r="402" spans="1:22" x14ac:dyDescent="0.35">
      <c r="A402" t="s">
        <v>215</v>
      </c>
      <c r="B402" s="2" t="s">
        <v>116</v>
      </c>
      <c r="C402" t="s">
        <v>303</v>
      </c>
      <c r="D402" s="2" t="s">
        <v>253</v>
      </c>
      <c r="E402">
        <v>23.254572602023668</v>
      </c>
      <c r="F402">
        <v>32.955369837988869</v>
      </c>
      <c r="G402">
        <v>32.279701580997603</v>
      </c>
      <c r="H402">
        <v>43.728299471728164</v>
      </c>
      <c r="I402">
        <v>44.31206327136627</v>
      </c>
      <c r="J402">
        <v>46.175454092022044</v>
      </c>
      <c r="K402">
        <v>47.175212731875412</v>
      </c>
      <c r="L402">
        <v>45.6766463041048</v>
      </c>
      <c r="M402">
        <v>43.860439864030617</v>
      </c>
      <c r="N402">
        <v>50.804322850974557</v>
      </c>
      <c r="O402">
        <v>53.195505328222268</v>
      </c>
      <c r="P402">
        <v>53.700721908271312</v>
      </c>
      <c r="Q402">
        <v>62.752430531869784</v>
      </c>
      <c r="R402">
        <v>60.837774457069074</v>
      </c>
      <c r="S402">
        <v>58.743572672438027</v>
      </c>
      <c r="T402">
        <v>56.482925684612731</v>
      </c>
      <c r="U402">
        <v>56.886748744951809</v>
      </c>
      <c r="V402" t="s">
        <v>66</v>
      </c>
    </row>
    <row r="403" spans="1:22" x14ac:dyDescent="0.35">
      <c r="A403" t="s">
        <v>215</v>
      </c>
      <c r="B403" s="2" t="s">
        <v>116</v>
      </c>
      <c r="C403" t="s">
        <v>202</v>
      </c>
      <c r="D403" s="2" t="s">
        <v>494</v>
      </c>
      <c r="E403">
        <v>55</v>
      </c>
      <c r="F403">
        <v>57.3</v>
      </c>
      <c r="G403">
        <v>64.099999999999994</v>
      </c>
      <c r="H403">
        <v>63.4</v>
      </c>
      <c r="I403">
        <v>62.7</v>
      </c>
      <c r="J403">
        <v>64.5</v>
      </c>
      <c r="K403">
        <v>74.2</v>
      </c>
      <c r="L403">
        <v>68.3</v>
      </c>
      <c r="M403">
        <v>70.2</v>
      </c>
      <c r="N403">
        <v>89.6</v>
      </c>
      <c r="O403">
        <v>91.2</v>
      </c>
      <c r="P403">
        <v>93.5</v>
      </c>
      <c r="Q403">
        <v>95.8</v>
      </c>
      <c r="R403">
        <v>98.1</v>
      </c>
      <c r="S403">
        <v>98.1</v>
      </c>
      <c r="T403">
        <v>100</v>
      </c>
      <c r="U403" t="s">
        <v>66</v>
      </c>
      <c r="V403" t="s">
        <v>66</v>
      </c>
    </row>
    <row r="404" spans="1:22" x14ac:dyDescent="0.35">
      <c r="A404" t="s">
        <v>215</v>
      </c>
      <c r="B404" s="2" t="s">
        <v>116</v>
      </c>
      <c r="C404" t="s">
        <v>418</v>
      </c>
      <c r="D404" s="2" t="s">
        <v>232</v>
      </c>
      <c r="E404">
        <v>5.9775773473713576</v>
      </c>
      <c r="F404">
        <v>7.2858736661013754</v>
      </c>
      <c r="G404">
        <v>8.1326305428105403</v>
      </c>
      <c r="H404">
        <v>5.6034767543446904</v>
      </c>
      <c r="I404">
        <v>7.5786224730972913</v>
      </c>
      <c r="J404">
        <v>9.1086498571922032</v>
      </c>
      <c r="K404">
        <v>6.5608528279538376</v>
      </c>
      <c r="L404">
        <v>6.8216175359032647</v>
      </c>
      <c r="M404">
        <v>11.355761126315</v>
      </c>
      <c r="N404">
        <v>4.4245365518254589</v>
      </c>
      <c r="O404">
        <v>3.7518618670450801</v>
      </c>
      <c r="P404">
        <v>3.6999839800860479</v>
      </c>
      <c r="Q404">
        <v>3.2144406219734512</v>
      </c>
      <c r="R404">
        <v>4.261051274228131</v>
      </c>
      <c r="S404">
        <v>6.8851282334428694</v>
      </c>
      <c r="T404">
        <v>6.2065759227212594</v>
      </c>
      <c r="U404">
        <v>2.869927529182938</v>
      </c>
      <c r="V404" t="s">
        <v>66</v>
      </c>
    </row>
    <row r="405" spans="1:22" x14ac:dyDescent="0.35">
      <c r="A405" t="s">
        <v>215</v>
      </c>
      <c r="B405" s="2" t="s">
        <v>116</v>
      </c>
      <c r="C405" t="s">
        <v>247</v>
      </c>
      <c r="D405" s="2" t="s">
        <v>368</v>
      </c>
      <c r="E405">
        <v>6.8301146682112659</v>
      </c>
      <c r="F405">
        <v>-5.6101452835138303</v>
      </c>
      <c r="G405">
        <v>6.4691750654455973</v>
      </c>
      <c r="H405">
        <v>4.4712346716099916</v>
      </c>
      <c r="I405">
        <v>6.0238588144158456</v>
      </c>
      <c r="J405">
        <v>5.6684356262420437</v>
      </c>
      <c r="K405">
        <v>4.981332970711307</v>
      </c>
      <c r="L405">
        <v>7.1153505433563851</v>
      </c>
      <c r="M405">
        <v>9.4074918223814024</v>
      </c>
      <c r="N405">
        <v>1.7479449081098153</v>
      </c>
      <c r="O405">
        <v>1.2715607833708304</v>
      </c>
      <c r="P405">
        <v>3.5658162458016278</v>
      </c>
      <c r="Q405">
        <v>2.8723079204157216</v>
      </c>
      <c r="R405">
        <v>3.130550601909448</v>
      </c>
      <c r="S405">
        <v>6.3720534984248474</v>
      </c>
      <c r="T405">
        <v>6.5400402422795167</v>
      </c>
      <c r="U405">
        <v>3.6587232896677051</v>
      </c>
      <c r="V405" t="s">
        <v>66</v>
      </c>
    </row>
    <row r="406" spans="1:22" x14ac:dyDescent="0.35">
      <c r="A406" t="s">
        <v>215</v>
      </c>
      <c r="B406" s="2" t="s">
        <v>116</v>
      </c>
      <c r="C406" t="s">
        <v>302</v>
      </c>
      <c r="D406" s="2" t="s">
        <v>282</v>
      </c>
      <c r="E406">
        <v>10.228146917469404</v>
      </c>
      <c r="F406">
        <v>12.846333414790234</v>
      </c>
      <c r="G406">
        <v>12.508196128062366</v>
      </c>
      <c r="H406">
        <v>12.110658250570809</v>
      </c>
      <c r="I406">
        <v>10.368872591698715</v>
      </c>
      <c r="J406">
        <v>10.295186952406141</v>
      </c>
      <c r="K406">
        <v>11.085505103415585</v>
      </c>
      <c r="L406">
        <v>11.238133831586167</v>
      </c>
      <c r="M406">
        <v>12.130394550940814</v>
      </c>
      <c r="N406">
        <v>9.6418992809719182</v>
      </c>
      <c r="O406">
        <v>9.8846535837340515</v>
      </c>
      <c r="P406">
        <v>9.48552979982742</v>
      </c>
      <c r="Q406">
        <v>6.9641188649199899</v>
      </c>
      <c r="R406">
        <v>8.0256001902470864</v>
      </c>
      <c r="S406">
        <v>9.694245809986537</v>
      </c>
      <c r="T406">
        <v>9.518816138798126</v>
      </c>
      <c r="U406">
        <v>9.8079661924574868</v>
      </c>
      <c r="V406" t="s">
        <v>66</v>
      </c>
    </row>
    <row r="407" spans="1:22" x14ac:dyDescent="0.35">
      <c r="A407" t="s">
        <v>484</v>
      </c>
      <c r="B407" s="2" t="s">
        <v>479</v>
      </c>
      <c r="C407" t="s">
        <v>303</v>
      </c>
      <c r="D407" s="2" t="s">
        <v>253</v>
      </c>
      <c r="E407">
        <v>8.0114478381321721</v>
      </c>
      <c r="F407">
        <v>8.5716782684984025</v>
      </c>
      <c r="G407">
        <v>9.7129097993009701</v>
      </c>
      <c r="H407">
        <v>11.021339930126031</v>
      </c>
      <c r="I407">
        <v>12.61233826062613</v>
      </c>
      <c r="J407">
        <v>12.818363025745283</v>
      </c>
      <c r="K407">
        <v>17.896869072834033</v>
      </c>
      <c r="L407">
        <v>12.934161984304707</v>
      </c>
      <c r="M407">
        <v>14.731998904066627</v>
      </c>
      <c r="N407">
        <v>23.018675731363228</v>
      </c>
      <c r="O407">
        <v>22.217675789306057</v>
      </c>
      <c r="P407">
        <v>23.713594411457954</v>
      </c>
      <c r="Q407">
        <v>26.676817049029683</v>
      </c>
      <c r="R407">
        <v>24.523540392431677</v>
      </c>
      <c r="S407">
        <v>26.565706347893098</v>
      </c>
      <c r="T407">
        <v>24.940321056688436</v>
      </c>
      <c r="U407">
        <v>30.095969484022795</v>
      </c>
      <c r="V407" t="s">
        <v>66</v>
      </c>
    </row>
    <row r="408" spans="1:22" x14ac:dyDescent="0.35">
      <c r="A408" t="s">
        <v>484</v>
      </c>
      <c r="B408" s="2" t="s">
        <v>479</v>
      </c>
      <c r="C408" t="s">
        <v>202</v>
      </c>
      <c r="D408" s="2" t="s">
        <v>494</v>
      </c>
      <c r="E408" t="s">
        <v>66</v>
      </c>
      <c r="F408" t="s">
        <v>66</v>
      </c>
      <c r="G408" t="s">
        <v>66</v>
      </c>
      <c r="H408" t="s">
        <v>66</v>
      </c>
      <c r="I408" t="s">
        <v>66</v>
      </c>
      <c r="J408" t="s">
        <v>66</v>
      </c>
      <c r="K408">
        <v>2.2000000000000002</v>
      </c>
      <c r="L408">
        <v>3.1</v>
      </c>
      <c r="M408">
        <v>4</v>
      </c>
      <c r="N408">
        <v>8.6</v>
      </c>
      <c r="O408">
        <v>21.4</v>
      </c>
      <c r="P408">
        <v>17</v>
      </c>
      <c r="Q408">
        <v>19.3</v>
      </c>
      <c r="R408">
        <v>21.3</v>
      </c>
      <c r="S408">
        <v>21.3</v>
      </c>
      <c r="T408">
        <v>25.7</v>
      </c>
      <c r="U408" t="s">
        <v>66</v>
      </c>
      <c r="V408" t="s">
        <v>66</v>
      </c>
    </row>
    <row r="409" spans="1:22" x14ac:dyDescent="0.35">
      <c r="A409" t="s">
        <v>484</v>
      </c>
      <c r="B409" s="2" t="s">
        <v>479</v>
      </c>
      <c r="C409" t="s">
        <v>418</v>
      </c>
      <c r="D409" s="2" t="s">
        <v>232</v>
      </c>
      <c r="E409" t="s">
        <v>66</v>
      </c>
      <c r="F409" t="s">
        <v>66</v>
      </c>
      <c r="G409" t="s">
        <v>66</v>
      </c>
      <c r="H409" t="s">
        <v>66</v>
      </c>
      <c r="I409" t="s">
        <v>66</v>
      </c>
      <c r="J409">
        <v>31.3733025877534</v>
      </c>
      <c r="K409">
        <v>34.695270599707221</v>
      </c>
      <c r="L409">
        <v>18.175565610859739</v>
      </c>
      <c r="M409">
        <v>23.06561293879799</v>
      </c>
      <c r="N409">
        <v>8.9143594791309706</v>
      </c>
      <c r="O409">
        <v>9.8276170125919116</v>
      </c>
      <c r="P409">
        <v>9.4700103925301242</v>
      </c>
      <c r="Q409">
        <v>10.601620338716661</v>
      </c>
      <c r="R409">
        <v>12.59728825669343</v>
      </c>
      <c r="S409">
        <v>10.49304099844241</v>
      </c>
      <c r="T409">
        <v>7.8049759192797348</v>
      </c>
      <c r="U409">
        <v>8.1231391494859615</v>
      </c>
      <c r="V409" t="s">
        <v>66</v>
      </c>
    </row>
    <row r="410" spans="1:22" x14ac:dyDescent="0.35">
      <c r="A410" t="s">
        <v>484</v>
      </c>
      <c r="B410" s="2" t="s">
        <v>479</v>
      </c>
      <c r="C410" t="s">
        <v>247</v>
      </c>
      <c r="D410" s="2" t="s">
        <v>368</v>
      </c>
      <c r="E410">
        <v>6.3001239583625193</v>
      </c>
      <c r="F410">
        <v>1.7524263185358109</v>
      </c>
      <c r="G410">
        <v>0.43277237665886048</v>
      </c>
      <c r="H410">
        <v>15.910696557568443</v>
      </c>
      <c r="I410">
        <v>16.52158332333677</v>
      </c>
      <c r="J410">
        <v>27.390845372339484</v>
      </c>
      <c r="K410">
        <v>37.584061466112729</v>
      </c>
      <c r="L410">
        <v>13.618870145335961</v>
      </c>
      <c r="M410">
        <v>16.705127019103287</v>
      </c>
      <c r="N410">
        <v>10.356507212723358</v>
      </c>
      <c r="O410">
        <v>7.059084420391315</v>
      </c>
      <c r="P410">
        <v>9.4029076632813116</v>
      </c>
      <c r="Q410">
        <v>4.2499801673200324</v>
      </c>
      <c r="R410">
        <v>11.986297862496571</v>
      </c>
      <c r="S410">
        <v>2.8055829238949457</v>
      </c>
      <c r="T410">
        <v>6.092505368576866</v>
      </c>
      <c r="U410">
        <v>6.8144940428277465</v>
      </c>
      <c r="V410" t="s">
        <v>66</v>
      </c>
    </row>
    <row r="411" spans="1:22" x14ac:dyDescent="0.35">
      <c r="A411" t="s">
        <v>484</v>
      </c>
      <c r="B411" s="2" t="s">
        <v>479</v>
      </c>
      <c r="C411" t="s">
        <v>302</v>
      </c>
      <c r="D411" s="2" t="s">
        <v>282</v>
      </c>
      <c r="E411">
        <v>8.0714366636274466</v>
      </c>
      <c r="F411">
        <v>9.5060981899060071</v>
      </c>
      <c r="G411">
        <v>9.2211780015600784</v>
      </c>
      <c r="H411">
        <v>8.2370912373642557</v>
      </c>
      <c r="I411">
        <v>6.9484271476045762</v>
      </c>
      <c r="J411">
        <v>8.6620599343861162</v>
      </c>
      <c r="K411">
        <v>8.7411911205591615</v>
      </c>
      <c r="L411">
        <v>5.6512992880298416</v>
      </c>
      <c r="M411">
        <v>7.8842017484721003</v>
      </c>
      <c r="N411">
        <v>7.8290166693272791</v>
      </c>
      <c r="O411">
        <v>7.5823369949204409</v>
      </c>
      <c r="P411">
        <v>7.0333239708674018</v>
      </c>
      <c r="Q411">
        <v>18.815796896196957</v>
      </c>
      <c r="R411">
        <v>6.9880011262488813</v>
      </c>
      <c r="S411">
        <v>5.2830140238412948</v>
      </c>
      <c r="T411">
        <v>15.290114164217128</v>
      </c>
      <c r="U411">
        <v>12.866053784410008</v>
      </c>
      <c r="V411" t="s">
        <v>66</v>
      </c>
    </row>
    <row r="412" spans="1:22" x14ac:dyDescent="0.35">
      <c r="A412" t="s">
        <v>488</v>
      </c>
      <c r="B412" s="2" t="s">
        <v>136</v>
      </c>
      <c r="C412" t="s">
        <v>303</v>
      </c>
      <c r="D412" s="2" t="s">
        <v>253</v>
      </c>
      <c r="E412">
        <v>23.580471614260723</v>
      </c>
      <c r="F412">
        <v>18.783319699719542</v>
      </c>
      <c r="G412">
        <v>22.039757791288068</v>
      </c>
      <c r="H412">
        <v>9.4326934624257319</v>
      </c>
      <c r="I412">
        <v>14.001704977092263</v>
      </c>
      <c r="J412">
        <v>15.106743912306298</v>
      </c>
      <c r="K412">
        <v>16.029745724834608</v>
      </c>
      <c r="L412">
        <v>18.669510627341062</v>
      </c>
      <c r="M412">
        <v>20.548799142148525</v>
      </c>
      <c r="N412">
        <v>40.32419268944588</v>
      </c>
      <c r="O412">
        <v>42.286228554465858</v>
      </c>
      <c r="P412">
        <v>39.129224363460061</v>
      </c>
      <c r="Q412">
        <v>40.67939966594821</v>
      </c>
      <c r="R412">
        <v>45.614338428976538</v>
      </c>
      <c r="S412">
        <v>43.068130182339061</v>
      </c>
      <c r="T412">
        <v>38.284199156140268</v>
      </c>
      <c r="U412">
        <v>39.021823580014242</v>
      </c>
      <c r="V412" t="s">
        <v>66</v>
      </c>
    </row>
    <row r="413" spans="1:22" x14ac:dyDescent="0.35">
      <c r="A413" t="s">
        <v>488</v>
      </c>
      <c r="B413" s="2" t="s">
        <v>136</v>
      </c>
      <c r="C413" t="s">
        <v>202</v>
      </c>
      <c r="D413" s="2" t="s">
        <v>494</v>
      </c>
      <c r="E413" t="s">
        <v>66</v>
      </c>
      <c r="F413" t="s">
        <v>66</v>
      </c>
      <c r="G413" t="s">
        <v>66</v>
      </c>
      <c r="H413" t="s">
        <v>66</v>
      </c>
      <c r="I413" t="s">
        <v>66</v>
      </c>
      <c r="J413" t="s">
        <v>66</v>
      </c>
      <c r="K413">
        <v>2.1</v>
      </c>
      <c r="L413" t="s">
        <v>66</v>
      </c>
      <c r="M413" t="s">
        <v>66</v>
      </c>
      <c r="N413">
        <v>12.5</v>
      </c>
      <c r="O413">
        <v>13.3</v>
      </c>
      <c r="P413">
        <v>14.3</v>
      </c>
      <c r="Q413">
        <v>15.1</v>
      </c>
      <c r="R413">
        <v>15.8</v>
      </c>
      <c r="S413">
        <v>15.8</v>
      </c>
      <c r="T413">
        <v>20.7</v>
      </c>
      <c r="U413" t="s">
        <v>66</v>
      </c>
      <c r="V413" t="s">
        <v>66</v>
      </c>
    </row>
    <row r="414" spans="1:22" x14ac:dyDescent="0.35">
      <c r="A414" t="s">
        <v>488</v>
      </c>
      <c r="B414" s="2" t="s">
        <v>136</v>
      </c>
      <c r="C414" t="s">
        <v>418</v>
      </c>
      <c r="D414" s="2" t="s">
        <v>232</v>
      </c>
      <c r="E414">
        <v>8.6363209493027835</v>
      </c>
      <c r="F414">
        <v>3.3481226552710792</v>
      </c>
      <c r="G414">
        <v>3.3001217528375171</v>
      </c>
      <c r="H414">
        <v>-3.5025855110342099</v>
      </c>
      <c r="I414">
        <v>0.88330269693094343</v>
      </c>
      <c r="J414">
        <v>3.3291992280285561</v>
      </c>
      <c r="K414">
        <v>1.954737176289165</v>
      </c>
      <c r="L414">
        <v>4.6174377224199663</v>
      </c>
      <c r="M414">
        <v>10.46007313547063</v>
      </c>
      <c r="N414">
        <v>1.691114618222977</v>
      </c>
      <c r="O414">
        <v>0.38132470279099151</v>
      </c>
      <c r="P414">
        <v>0.24660026814782951</v>
      </c>
      <c r="Q414">
        <v>1.140009393932222</v>
      </c>
      <c r="R414">
        <v>2.2424887957765849</v>
      </c>
      <c r="S414">
        <v>9.3907593398520302</v>
      </c>
      <c r="T414">
        <v>7.1022092855705923</v>
      </c>
      <c r="U414">
        <v>3.7655582577011399</v>
      </c>
      <c r="V414" t="s">
        <v>66</v>
      </c>
    </row>
    <row r="415" spans="1:22" x14ac:dyDescent="0.35">
      <c r="A415" t="s">
        <v>488</v>
      </c>
      <c r="B415" s="2" t="s">
        <v>136</v>
      </c>
      <c r="C415" t="s">
        <v>247</v>
      </c>
      <c r="D415" s="2" t="s">
        <v>368</v>
      </c>
      <c r="E415">
        <v>-22.932319379936573</v>
      </c>
      <c r="F415">
        <v>3.7620374685263727</v>
      </c>
      <c r="G415">
        <v>3.3743832248315897</v>
      </c>
      <c r="H415">
        <v>-0.57031337644410485</v>
      </c>
      <c r="I415">
        <v>-5.4807961195311918</v>
      </c>
      <c r="J415">
        <v>3.1144126331737993</v>
      </c>
      <c r="K415">
        <v>-4.243386129007817</v>
      </c>
      <c r="L415">
        <v>5.9902657962941817</v>
      </c>
      <c r="M415">
        <v>12.762732696410325</v>
      </c>
      <c r="N415">
        <v>10.528296464536041</v>
      </c>
      <c r="O415">
        <v>-2.5315612459235552</v>
      </c>
      <c r="P415">
        <v>2.8617933040669499</v>
      </c>
      <c r="Q415">
        <v>1.9867628781143623</v>
      </c>
      <c r="R415">
        <v>2.6308267215312071</v>
      </c>
      <c r="S415">
        <v>3.8810407907802471</v>
      </c>
      <c r="T415">
        <v>5.1363847174431783</v>
      </c>
      <c r="U415">
        <v>7.5100709314938285E-2</v>
      </c>
      <c r="V415" t="s">
        <v>66</v>
      </c>
    </row>
    <row r="416" spans="1:22" x14ac:dyDescent="0.35">
      <c r="A416" t="s">
        <v>488</v>
      </c>
      <c r="B416" s="2" t="s">
        <v>136</v>
      </c>
      <c r="C416" t="s">
        <v>302</v>
      </c>
      <c r="D416" s="2" t="s">
        <v>282</v>
      </c>
      <c r="E416" t="s">
        <v>66</v>
      </c>
      <c r="F416">
        <v>8.416990295931539</v>
      </c>
      <c r="G416">
        <v>7.2792487480035808</v>
      </c>
      <c r="H416">
        <v>7.6230471412077199</v>
      </c>
      <c r="I416">
        <v>8.9328133550222599</v>
      </c>
      <c r="J416">
        <v>7.3312071051389927</v>
      </c>
      <c r="K416">
        <v>6.7744999402007959</v>
      </c>
      <c r="L416">
        <v>13.493843487638848</v>
      </c>
      <c r="M416">
        <v>13.535827960961678</v>
      </c>
      <c r="N416">
        <v>12.9265704740437</v>
      </c>
      <c r="O416">
        <v>13.304949494537558</v>
      </c>
      <c r="P416">
        <v>13.156236630435547</v>
      </c>
      <c r="Q416">
        <v>8.8468744546010303</v>
      </c>
      <c r="R416">
        <v>10.655942119989348</v>
      </c>
      <c r="S416">
        <v>11.508198120464828</v>
      </c>
      <c r="T416">
        <v>11.007423571739919</v>
      </c>
      <c r="U416">
        <v>11.24399622847271</v>
      </c>
      <c r="V416" t="s">
        <v>66</v>
      </c>
    </row>
    <row r="417" spans="1:22" x14ac:dyDescent="0.35">
      <c r="A417" t="s">
        <v>301</v>
      </c>
      <c r="B417" s="2" t="s">
        <v>449</v>
      </c>
      <c r="C417" t="s">
        <v>303</v>
      </c>
      <c r="D417" s="2" t="s">
        <v>253</v>
      </c>
      <c r="E417">
        <v>76.834551782358346</v>
      </c>
      <c r="F417">
        <v>87.501793703777565</v>
      </c>
      <c r="G417">
        <v>91.163200842772213</v>
      </c>
      <c r="H417">
        <v>95.91130561278321</v>
      </c>
      <c r="I417">
        <v>96.99595938667153</v>
      </c>
      <c r="J417">
        <v>97.435263832768243</v>
      </c>
      <c r="K417">
        <v>39.448281115861974</v>
      </c>
      <c r="L417">
        <v>38.444866178612855</v>
      </c>
      <c r="M417">
        <v>38.70709684025752</v>
      </c>
      <c r="N417">
        <v>47.293090381672378</v>
      </c>
      <c r="O417">
        <v>49.418028040671835</v>
      </c>
      <c r="P417">
        <v>52.109233208703017</v>
      </c>
      <c r="Q417">
        <v>56.422047163566823</v>
      </c>
      <c r="R417">
        <v>43.675408018074414</v>
      </c>
      <c r="S417">
        <v>27.559987008134161</v>
      </c>
      <c r="T417">
        <v>29.271344906673775</v>
      </c>
      <c r="U417">
        <v>24.611350309132611</v>
      </c>
      <c r="V417" t="s">
        <v>66</v>
      </c>
    </row>
    <row r="418" spans="1:22" x14ac:dyDescent="0.35">
      <c r="A418" t="s">
        <v>301</v>
      </c>
      <c r="B418" s="2" t="s">
        <v>449</v>
      </c>
      <c r="C418" t="s">
        <v>202</v>
      </c>
      <c r="D418" s="2" t="s">
        <v>494</v>
      </c>
      <c r="E418">
        <v>69.5</v>
      </c>
      <c r="F418">
        <v>70.3</v>
      </c>
      <c r="G418">
        <v>71</v>
      </c>
      <c r="H418">
        <v>71.8</v>
      </c>
      <c r="I418">
        <v>72.5</v>
      </c>
      <c r="J418">
        <v>75.900000000000006</v>
      </c>
      <c r="K418">
        <v>69.900000000000006</v>
      </c>
      <c r="L418">
        <v>74.900000000000006</v>
      </c>
      <c r="M418">
        <v>75.7</v>
      </c>
      <c r="N418">
        <v>87.9</v>
      </c>
      <c r="O418">
        <v>88.9</v>
      </c>
      <c r="P418">
        <v>89.8</v>
      </c>
      <c r="Q418">
        <v>90.5</v>
      </c>
      <c r="R418">
        <v>91.2</v>
      </c>
      <c r="S418">
        <v>91.6</v>
      </c>
      <c r="T418">
        <v>91.6</v>
      </c>
      <c r="U418" t="s">
        <v>66</v>
      </c>
      <c r="V418" t="s">
        <v>66</v>
      </c>
    </row>
    <row r="419" spans="1:22" x14ac:dyDescent="0.35">
      <c r="A419" t="s">
        <v>301</v>
      </c>
      <c r="B419" s="2" t="s">
        <v>449</v>
      </c>
      <c r="C419" t="s">
        <v>418</v>
      </c>
      <c r="D419" s="2" t="s">
        <v>232</v>
      </c>
      <c r="E419">
        <v>6.1485433302487138</v>
      </c>
      <c r="F419">
        <v>2.62741314203332</v>
      </c>
      <c r="G419">
        <v>5.3410152137740967</v>
      </c>
      <c r="H419">
        <v>5.9809781406647273</v>
      </c>
      <c r="I419">
        <v>4.6684662236988199</v>
      </c>
      <c r="J419">
        <v>6.9255430389015684</v>
      </c>
      <c r="K419">
        <v>6.6771579041002758</v>
      </c>
      <c r="L419">
        <v>12.200154444664751</v>
      </c>
      <c r="M419">
        <v>8.1020220696927563</v>
      </c>
      <c r="N419">
        <v>1.9046561551558381</v>
      </c>
      <c r="O419">
        <v>1.2828428844352759</v>
      </c>
      <c r="P419">
        <v>2.0872308916201261</v>
      </c>
      <c r="Q419">
        <v>0.99333702283873015</v>
      </c>
      <c r="R419">
        <v>5.0328557462670194</v>
      </c>
      <c r="S419">
        <v>6.1150555010993477</v>
      </c>
      <c r="T419">
        <v>2.8211033509964119</v>
      </c>
      <c r="U419">
        <v>2.903952264463725</v>
      </c>
      <c r="V419" t="s">
        <v>66</v>
      </c>
    </row>
    <row r="420" spans="1:22" x14ac:dyDescent="0.35">
      <c r="A420" t="s">
        <v>301</v>
      </c>
      <c r="B420" s="2" t="s">
        <v>449</v>
      </c>
      <c r="C420" t="s">
        <v>247</v>
      </c>
      <c r="D420" s="2" t="s">
        <v>368</v>
      </c>
      <c r="E420">
        <v>6.5860437256788344</v>
      </c>
      <c r="F420">
        <v>0.32197156408351191</v>
      </c>
      <c r="G420">
        <v>2.6187515724004129</v>
      </c>
      <c r="H420">
        <v>4.7185667294485683</v>
      </c>
      <c r="I420">
        <v>6.7752378389141228</v>
      </c>
      <c r="J420">
        <v>7.6324289193458839</v>
      </c>
      <c r="K420">
        <v>174.85770474256776</v>
      </c>
      <c r="L420">
        <v>8.2110103854732728</v>
      </c>
      <c r="M420">
        <v>9.5547485861899162</v>
      </c>
      <c r="N420">
        <v>2.1090078739521374</v>
      </c>
      <c r="O420">
        <v>-2.8874879253939127</v>
      </c>
      <c r="P420">
        <v>2.9611884630726735</v>
      </c>
      <c r="Q420">
        <v>-26.29609907454234</v>
      </c>
      <c r="R420">
        <v>22.417697272359362</v>
      </c>
      <c r="S420">
        <v>12.060448919606273</v>
      </c>
      <c r="T420">
        <v>-14.086429921593322</v>
      </c>
      <c r="U420">
        <v>1.3588424208742111</v>
      </c>
      <c r="V420" t="s">
        <v>66</v>
      </c>
    </row>
    <row r="421" spans="1:22" x14ac:dyDescent="0.35">
      <c r="A421" t="s">
        <v>301</v>
      </c>
      <c r="B421" s="2" t="s">
        <v>449</v>
      </c>
      <c r="C421" t="s">
        <v>302</v>
      </c>
      <c r="D421" s="2" t="s">
        <v>282</v>
      </c>
      <c r="E421">
        <v>50.865206874696881</v>
      </c>
      <c r="F421">
        <v>51.167741507513284</v>
      </c>
      <c r="G421">
        <v>50.693301846146397</v>
      </c>
      <c r="H421">
        <v>44.262677507010771</v>
      </c>
      <c r="I421">
        <v>46.772565941451525</v>
      </c>
      <c r="J421">
        <v>42.279697327640065</v>
      </c>
      <c r="K421">
        <v>16.516431153028645</v>
      </c>
      <c r="L421">
        <v>16.310532147276074</v>
      </c>
      <c r="M421">
        <v>17.753410280102806</v>
      </c>
      <c r="N421">
        <v>16.444604223870055</v>
      </c>
      <c r="O421">
        <v>28.864514694118466</v>
      </c>
      <c r="P421">
        <v>36.495144561764505</v>
      </c>
      <c r="Q421">
        <v>39.751335997636708</v>
      </c>
      <c r="R421">
        <v>38.853670435969676</v>
      </c>
      <c r="S421">
        <v>27.620411721815309</v>
      </c>
      <c r="T421">
        <v>32.405168571191332</v>
      </c>
      <c r="U421" t="s">
        <v>66</v>
      </c>
      <c r="V421" t="s">
        <v>66</v>
      </c>
    </row>
    <row r="422" spans="1:22" x14ac:dyDescent="0.35">
      <c r="A422" t="s">
        <v>4</v>
      </c>
      <c r="B422" s="2" t="s">
        <v>80</v>
      </c>
      <c r="C422" t="s">
        <v>303</v>
      </c>
      <c r="D422" s="2" t="s">
        <v>253</v>
      </c>
      <c r="E422">
        <v>21.746278812622457</v>
      </c>
      <c r="F422">
        <v>22.235042056558367</v>
      </c>
      <c r="G422">
        <v>24.571485530639965</v>
      </c>
      <c r="H422">
        <v>27.953171489867966</v>
      </c>
      <c r="I422">
        <v>25.032630403448575</v>
      </c>
      <c r="J422">
        <v>25.995751785509203</v>
      </c>
      <c r="K422">
        <v>23.051710017995156</v>
      </c>
      <c r="L422">
        <v>23.570804723082475</v>
      </c>
      <c r="M422">
        <v>22.995162334037573</v>
      </c>
      <c r="N422">
        <v>28.17659620797895</v>
      </c>
      <c r="O422">
        <v>30.997530042767394</v>
      </c>
      <c r="P422">
        <v>29.943230421883676</v>
      </c>
      <c r="Q422">
        <v>27.193544035280219</v>
      </c>
      <c r="R422">
        <v>31.439174884522814</v>
      </c>
      <c r="S422">
        <v>32.405123923743787</v>
      </c>
      <c r="T422">
        <v>22.68767045063705</v>
      </c>
      <c r="U422" t="s">
        <v>66</v>
      </c>
      <c r="V422" t="s">
        <v>66</v>
      </c>
    </row>
    <row r="423" spans="1:22" x14ac:dyDescent="0.35">
      <c r="A423" t="s">
        <v>4</v>
      </c>
      <c r="B423" s="2" t="s">
        <v>80</v>
      </c>
      <c r="C423" t="s">
        <v>202</v>
      </c>
      <c r="D423" s="2" t="s">
        <v>494</v>
      </c>
      <c r="E423">
        <v>7.1</v>
      </c>
      <c r="F423">
        <v>13.2</v>
      </c>
      <c r="G423">
        <v>9.9</v>
      </c>
      <c r="H423">
        <v>18.7</v>
      </c>
      <c r="I423">
        <v>8.5</v>
      </c>
      <c r="J423">
        <v>8.3000000000000007</v>
      </c>
      <c r="K423">
        <v>6.8</v>
      </c>
      <c r="L423">
        <v>7.7</v>
      </c>
      <c r="M423">
        <v>7.4</v>
      </c>
      <c r="N423">
        <v>2.1</v>
      </c>
      <c r="O423">
        <v>1.8</v>
      </c>
      <c r="P423">
        <v>1.2</v>
      </c>
      <c r="Q423" t="s">
        <v>66</v>
      </c>
      <c r="R423" t="s">
        <v>66</v>
      </c>
      <c r="S423" t="s">
        <v>66</v>
      </c>
      <c r="T423">
        <v>2.9</v>
      </c>
      <c r="U423" t="s">
        <v>66</v>
      </c>
      <c r="V423" t="s">
        <v>66</v>
      </c>
    </row>
    <row r="424" spans="1:22" x14ac:dyDescent="0.35">
      <c r="A424" t="s">
        <v>4</v>
      </c>
      <c r="B424" s="2" t="s">
        <v>80</v>
      </c>
      <c r="C424" t="s">
        <v>418</v>
      </c>
      <c r="D424" s="2" t="s">
        <v>232</v>
      </c>
      <c r="E424">
        <v>9.3332219756560306</v>
      </c>
      <c r="F424">
        <v>13.31672224250995</v>
      </c>
      <c r="G424">
        <v>7.0328740622460062</v>
      </c>
      <c r="H424">
        <v>28.6995777887374</v>
      </c>
      <c r="I424">
        <v>21.0318339277222</v>
      </c>
      <c r="J424">
        <v>13.973008326384001</v>
      </c>
      <c r="K424">
        <v>11.34521522442992</v>
      </c>
      <c r="L424">
        <v>6.5572277263806606</v>
      </c>
      <c r="M424">
        <v>15.281774482377241</v>
      </c>
      <c r="N424">
        <v>10.6800887242584</v>
      </c>
      <c r="O424">
        <v>12.4814111170435</v>
      </c>
      <c r="P424">
        <v>18.70378256725062</v>
      </c>
      <c r="Q424">
        <v>22.796311364252769</v>
      </c>
      <c r="R424">
        <v>16.841524019878481</v>
      </c>
      <c r="S424">
        <v>33.983931947070019</v>
      </c>
      <c r="T424">
        <v>36.813516278085352</v>
      </c>
      <c r="U424">
        <v>26.949056409198722</v>
      </c>
      <c r="V424" t="s">
        <v>66</v>
      </c>
    </row>
    <row r="425" spans="1:22" x14ac:dyDescent="0.35">
      <c r="A425" t="s">
        <v>4</v>
      </c>
      <c r="B425" s="2" t="s">
        <v>80</v>
      </c>
      <c r="C425" t="s">
        <v>247</v>
      </c>
      <c r="D425" s="2" t="s">
        <v>368</v>
      </c>
      <c r="E425">
        <v>91.380663793612797</v>
      </c>
      <c r="F425">
        <v>13.248329870494914</v>
      </c>
      <c r="G425">
        <v>10.220969864032867</v>
      </c>
      <c r="H425">
        <v>17.98552142174124</v>
      </c>
      <c r="I425">
        <v>19.302924694715358</v>
      </c>
      <c r="J425">
        <v>10.072132103637003</v>
      </c>
      <c r="K425">
        <v>13.51831575322538</v>
      </c>
      <c r="L425">
        <v>4.1122563216730867</v>
      </c>
      <c r="M425">
        <v>12.674939171425819</v>
      </c>
      <c r="N425">
        <v>13.77987739759341</v>
      </c>
      <c r="O425">
        <v>6.5357588755091029</v>
      </c>
      <c r="P425">
        <v>19.80038790062126</v>
      </c>
      <c r="Q425">
        <v>18.685186128342693</v>
      </c>
      <c r="R425">
        <v>19.341851020044004</v>
      </c>
      <c r="S425">
        <v>29.78495244690609</v>
      </c>
      <c r="T425">
        <v>31.511963144897493</v>
      </c>
      <c r="U425">
        <v>24.417223439718711</v>
      </c>
      <c r="V425" t="s">
        <v>66</v>
      </c>
    </row>
    <row r="426" spans="1:22" x14ac:dyDescent="0.35">
      <c r="A426" t="s">
        <v>4</v>
      </c>
      <c r="B426" s="2" t="s">
        <v>80</v>
      </c>
      <c r="C426" t="s">
        <v>302</v>
      </c>
      <c r="D426" s="2" t="s">
        <v>282</v>
      </c>
      <c r="E426">
        <v>6.6631774523396876</v>
      </c>
      <c r="F426">
        <v>6.3084629197707809</v>
      </c>
      <c r="G426">
        <v>6.7080285039140746</v>
      </c>
      <c r="H426">
        <v>8.6154277878967953</v>
      </c>
      <c r="I426">
        <v>8.0049470578772315</v>
      </c>
      <c r="J426">
        <v>9.8124510353343446</v>
      </c>
      <c r="K426">
        <v>10.306543885799913</v>
      </c>
      <c r="L426">
        <v>10.157078689140263</v>
      </c>
      <c r="M426">
        <v>11.243544197721677</v>
      </c>
      <c r="N426">
        <v>10.183766729149667</v>
      </c>
      <c r="O426">
        <v>9.288194708346369</v>
      </c>
      <c r="P426">
        <v>7.6651088879512619</v>
      </c>
      <c r="Q426">
        <v>4.3030828527204346</v>
      </c>
      <c r="R426">
        <v>3.6937700117575947</v>
      </c>
      <c r="S426">
        <v>3.9023166106169147</v>
      </c>
      <c r="T426">
        <v>3.6639275743401805</v>
      </c>
      <c r="U426">
        <v>2.4344521275862911</v>
      </c>
      <c r="V426" t="s">
        <v>66</v>
      </c>
    </row>
    <row r="427" spans="1:22" x14ac:dyDescent="0.35">
      <c r="A427" t="s">
        <v>461</v>
      </c>
      <c r="B427" s="2" t="s">
        <v>58</v>
      </c>
      <c r="C427" t="s">
        <v>303</v>
      </c>
      <c r="D427" s="2" t="s">
        <v>253</v>
      </c>
      <c r="E427">
        <v>40.266029256006796</v>
      </c>
      <c r="F427">
        <v>45.087887730362183</v>
      </c>
      <c r="G427">
        <v>46.615434093083039</v>
      </c>
      <c r="H427">
        <v>47.278813053538848</v>
      </c>
      <c r="I427">
        <v>49.362778411876356</v>
      </c>
      <c r="J427">
        <v>50.905591906526567</v>
      </c>
      <c r="K427">
        <v>55.130968947573777</v>
      </c>
      <c r="L427">
        <v>56.787037267430527</v>
      </c>
      <c r="M427">
        <v>52.999694484430684</v>
      </c>
      <c r="N427">
        <v>59.617483110387127</v>
      </c>
      <c r="O427">
        <v>60.937375781052658</v>
      </c>
      <c r="P427">
        <v>63.390394936154351</v>
      </c>
      <c r="Q427">
        <v>80.083457970357202</v>
      </c>
      <c r="R427">
        <v>74.496994180052695</v>
      </c>
      <c r="S427">
        <v>73.553328293228503</v>
      </c>
      <c r="T427">
        <v>74.290872040581064</v>
      </c>
      <c r="U427">
        <v>74.875662991739688</v>
      </c>
      <c r="V427" t="s">
        <v>66</v>
      </c>
    </row>
    <row r="428" spans="1:22" x14ac:dyDescent="0.35">
      <c r="A428" t="s">
        <v>461</v>
      </c>
      <c r="B428" s="2" t="s">
        <v>58</v>
      </c>
      <c r="C428" t="s">
        <v>202</v>
      </c>
      <c r="D428" s="2" t="s">
        <v>494</v>
      </c>
      <c r="E428">
        <v>44.9</v>
      </c>
      <c r="F428">
        <v>38.299999999999997</v>
      </c>
      <c r="G428">
        <v>37</v>
      </c>
      <c r="H428">
        <v>38.799999999999997</v>
      </c>
      <c r="I428">
        <v>40.6</v>
      </c>
      <c r="J428">
        <v>43.3</v>
      </c>
      <c r="K428">
        <v>46.4</v>
      </c>
      <c r="L428">
        <v>49.6</v>
      </c>
      <c r="M428">
        <v>54.3</v>
      </c>
      <c r="N428">
        <v>71.8</v>
      </c>
      <c r="O428">
        <v>81.900000000000006</v>
      </c>
      <c r="P428">
        <v>80.3</v>
      </c>
      <c r="Q428">
        <v>83.4</v>
      </c>
      <c r="R428">
        <v>85.7</v>
      </c>
      <c r="S428">
        <v>86.8</v>
      </c>
      <c r="T428">
        <v>88.8</v>
      </c>
      <c r="U428" t="s">
        <v>66</v>
      </c>
      <c r="V428" t="s">
        <v>66</v>
      </c>
    </row>
    <row r="429" spans="1:22" x14ac:dyDescent="0.35">
      <c r="A429" t="s">
        <v>461</v>
      </c>
      <c r="B429" s="2" t="s">
        <v>58</v>
      </c>
      <c r="C429" t="s">
        <v>418</v>
      </c>
      <c r="D429" s="2" t="s">
        <v>232</v>
      </c>
      <c r="E429">
        <v>11.04803493449756</v>
      </c>
      <c r="F429">
        <v>9.6741555686537666</v>
      </c>
      <c r="G429">
        <v>7.690509720342706</v>
      </c>
      <c r="H429">
        <v>7.6741663939793661</v>
      </c>
      <c r="I429">
        <v>8.113790970933799</v>
      </c>
      <c r="J429">
        <v>8.8090607481981902</v>
      </c>
      <c r="K429">
        <v>5.5777520765429758</v>
      </c>
      <c r="L429">
        <v>6.9362147089577357</v>
      </c>
      <c r="M429">
        <v>11.40342708139322</v>
      </c>
      <c r="N429">
        <v>3.9343608444204432</v>
      </c>
      <c r="O429">
        <v>4.3473493777752843</v>
      </c>
      <c r="P429">
        <v>4.3658715981926681</v>
      </c>
      <c r="Q429">
        <v>3.468411779511841</v>
      </c>
      <c r="R429">
        <v>4.4808796341344523</v>
      </c>
      <c r="S429">
        <v>9.0896391152502503</v>
      </c>
      <c r="T429">
        <v>6.6632518034745676</v>
      </c>
      <c r="U429">
        <v>4.6062109812710688</v>
      </c>
      <c r="V429" t="s">
        <v>66</v>
      </c>
    </row>
    <row r="430" spans="1:22" x14ac:dyDescent="0.35">
      <c r="A430" t="s">
        <v>461</v>
      </c>
      <c r="B430" s="2" t="s">
        <v>58</v>
      </c>
      <c r="C430" t="s">
        <v>247</v>
      </c>
      <c r="D430" s="2" t="s">
        <v>368</v>
      </c>
      <c r="E430">
        <v>6.0445387062566454</v>
      </c>
      <c r="F430">
        <v>8.084349380149078</v>
      </c>
      <c r="G430">
        <v>5.131939921545964</v>
      </c>
      <c r="H430">
        <v>5.7597407665567459</v>
      </c>
      <c r="I430">
        <v>6.4519838516075936</v>
      </c>
      <c r="J430">
        <v>7.2791641583987712</v>
      </c>
      <c r="K430">
        <v>5.3486634652148553</v>
      </c>
      <c r="L430">
        <v>6.6255071682860063</v>
      </c>
      <c r="M430">
        <v>7.7905136392614054</v>
      </c>
      <c r="N430">
        <v>4.5128429763521041</v>
      </c>
      <c r="O430">
        <v>1.9472169153104346</v>
      </c>
      <c r="P430">
        <v>3.3587408846643854</v>
      </c>
      <c r="Q430">
        <v>3.4019822834870439</v>
      </c>
      <c r="R430">
        <v>4.6057280888879291</v>
      </c>
      <c r="S430">
        <v>9.3123950300273606</v>
      </c>
      <c r="T430">
        <v>6.0475227989929152</v>
      </c>
      <c r="U430">
        <v>5.100944747185963</v>
      </c>
      <c r="V430" t="s">
        <v>66</v>
      </c>
    </row>
    <row r="431" spans="1:22" x14ac:dyDescent="0.35">
      <c r="A431" t="s">
        <v>461</v>
      </c>
      <c r="B431" s="2" t="s">
        <v>58</v>
      </c>
      <c r="C431" t="s">
        <v>302</v>
      </c>
      <c r="D431" s="2" t="s">
        <v>282</v>
      </c>
      <c r="E431">
        <v>26.743655644108248</v>
      </c>
      <c r="F431">
        <v>25.693129980882016</v>
      </c>
      <c r="G431">
        <v>27.363073183076693</v>
      </c>
      <c r="H431">
        <v>26.050920135839728</v>
      </c>
      <c r="I431">
        <v>27.533303367987934</v>
      </c>
      <c r="J431">
        <v>27.706050394853076</v>
      </c>
      <c r="K431">
        <v>26.237206940334918</v>
      </c>
      <c r="L431">
        <v>23.547620737546023</v>
      </c>
      <c r="M431">
        <v>23.456027289667521</v>
      </c>
      <c r="N431">
        <v>20.824922509611181</v>
      </c>
      <c r="O431">
        <v>21.381742983336149</v>
      </c>
      <c r="P431">
        <v>21.690332154604029</v>
      </c>
      <c r="Q431">
        <v>16.246671862867544</v>
      </c>
      <c r="R431">
        <v>20.213348343440668</v>
      </c>
      <c r="S431">
        <v>22.722894959826654</v>
      </c>
      <c r="T431">
        <v>21.553615486300671</v>
      </c>
      <c r="U431">
        <v>20.02994414277363</v>
      </c>
      <c r="V431" t="s">
        <v>66</v>
      </c>
    </row>
    <row r="432" spans="1:22" x14ac:dyDescent="0.35">
      <c r="A432" t="s">
        <v>220</v>
      </c>
      <c r="B432" s="2" t="s">
        <v>275</v>
      </c>
      <c r="C432" t="s">
        <v>303</v>
      </c>
      <c r="D432" s="2" t="s">
        <v>253</v>
      </c>
      <c r="E432">
        <v>224.38505027932391</v>
      </c>
      <c r="F432">
        <v>226.53432909219146</v>
      </c>
      <c r="G432">
        <v>231.95831106590478</v>
      </c>
      <c r="H432">
        <v>254.4958000694678</v>
      </c>
      <c r="I432">
        <v>262.8215985584863</v>
      </c>
      <c r="J432">
        <v>257.68853394706559</v>
      </c>
      <c r="K432">
        <v>276.87206274516063</v>
      </c>
      <c r="L432">
        <v>290.5777530416367</v>
      </c>
      <c r="M432">
        <v>289.01721945760056</v>
      </c>
      <c r="N432">
        <v>396.15178949101954</v>
      </c>
      <c r="O432">
        <v>386.09876572469284</v>
      </c>
      <c r="P432">
        <v>403.31406867855503</v>
      </c>
      <c r="Q432">
        <v>454.70321930732308</v>
      </c>
      <c r="R432">
        <v>437.79821389531907</v>
      </c>
      <c r="S432">
        <v>461.609332570064</v>
      </c>
      <c r="T432">
        <v>451.44868609992335</v>
      </c>
      <c r="U432">
        <v>453.87123795389994</v>
      </c>
      <c r="V432" t="s">
        <v>66</v>
      </c>
    </row>
    <row r="433" spans="1:22" x14ac:dyDescent="0.35">
      <c r="A433" t="s">
        <v>220</v>
      </c>
      <c r="B433" s="2" t="s">
        <v>275</v>
      </c>
      <c r="C433" t="s">
        <v>202</v>
      </c>
      <c r="D433" s="2" t="s">
        <v>494</v>
      </c>
      <c r="E433">
        <v>100</v>
      </c>
      <c r="F433">
        <v>100</v>
      </c>
      <c r="G433">
        <v>100</v>
      </c>
      <c r="H433">
        <v>100</v>
      </c>
      <c r="I433">
        <v>100</v>
      </c>
      <c r="J433">
        <v>100</v>
      </c>
      <c r="K433">
        <v>100</v>
      </c>
      <c r="L433">
        <v>100</v>
      </c>
      <c r="M433">
        <v>100</v>
      </c>
      <c r="N433">
        <v>100</v>
      </c>
      <c r="O433">
        <v>100</v>
      </c>
      <c r="P433">
        <v>100</v>
      </c>
      <c r="Q433">
        <v>100</v>
      </c>
      <c r="R433">
        <v>100</v>
      </c>
      <c r="S433">
        <v>100</v>
      </c>
      <c r="T433">
        <v>100</v>
      </c>
      <c r="U433" t="s">
        <v>66</v>
      </c>
      <c r="V433" t="s">
        <v>66</v>
      </c>
    </row>
    <row r="434" spans="1:22" x14ac:dyDescent="0.35">
      <c r="A434" t="s">
        <v>220</v>
      </c>
      <c r="B434" s="2" t="s">
        <v>275</v>
      </c>
      <c r="C434" t="s">
        <v>418</v>
      </c>
      <c r="D434" s="2" t="s">
        <v>232</v>
      </c>
      <c r="E434">
        <v>-3.6855036855036909</v>
      </c>
      <c r="F434">
        <v>-1.658163265306094</v>
      </c>
      <c r="G434">
        <v>-2.983138780804155</v>
      </c>
      <c r="H434">
        <v>-2.6737967914439418</v>
      </c>
      <c r="I434">
        <v>-0.27472527472525288</v>
      </c>
      <c r="J434">
        <v>0.82644628099182738</v>
      </c>
      <c r="K434">
        <v>2.0002516039753431</v>
      </c>
      <c r="L434">
        <v>2.0350271336951131</v>
      </c>
      <c r="M434">
        <v>4.3031548410492082</v>
      </c>
      <c r="N434">
        <v>1.493872439395217</v>
      </c>
      <c r="O434">
        <v>2.4061343204653389</v>
      </c>
      <c r="P434">
        <v>2.883208537739963</v>
      </c>
      <c r="Q434">
        <v>0.2509620210807999</v>
      </c>
      <c r="R434">
        <v>1.568758344459223</v>
      </c>
      <c r="S434">
        <v>1.881367071968528</v>
      </c>
      <c r="T434">
        <v>2.0966051124908929</v>
      </c>
      <c r="U434">
        <v>1.7297211910591399</v>
      </c>
      <c r="V434" t="s">
        <v>66</v>
      </c>
    </row>
    <row r="435" spans="1:22" x14ac:dyDescent="0.35">
      <c r="A435" t="s">
        <v>220</v>
      </c>
      <c r="B435" s="2" t="s">
        <v>275</v>
      </c>
      <c r="C435" t="s">
        <v>247</v>
      </c>
      <c r="D435" s="2" t="s">
        <v>368</v>
      </c>
      <c r="E435">
        <v>-3.3942102501187179</v>
      </c>
      <c r="F435">
        <v>-1.7740137650016976</v>
      </c>
      <c r="G435">
        <v>-3.4018746049490005</v>
      </c>
      <c r="H435">
        <v>-6.0077409122508669</v>
      </c>
      <c r="I435">
        <v>-3.5908824576851828</v>
      </c>
      <c r="J435">
        <v>-0.15009335886290387</v>
      </c>
      <c r="K435">
        <v>-0.53486867782116576</v>
      </c>
      <c r="L435">
        <v>3.1374564373978018</v>
      </c>
      <c r="M435">
        <v>1.2814834723727131</v>
      </c>
      <c r="N435">
        <v>2.8805797861399327</v>
      </c>
      <c r="O435">
        <v>3.6595295024914236</v>
      </c>
      <c r="P435">
        <v>2.044973295965363</v>
      </c>
      <c r="Q435">
        <v>0.6383324796373131</v>
      </c>
      <c r="R435">
        <v>0.6836030534567783</v>
      </c>
      <c r="S435">
        <v>1.6886487768470744</v>
      </c>
      <c r="T435">
        <v>2.8929475547789991</v>
      </c>
      <c r="U435">
        <v>3.824282848867071</v>
      </c>
      <c r="V435" t="s">
        <v>66</v>
      </c>
    </row>
    <row r="436" spans="1:22" x14ac:dyDescent="0.35">
      <c r="A436" t="s">
        <v>220</v>
      </c>
      <c r="B436" s="2" t="s">
        <v>275</v>
      </c>
      <c r="C436" t="s">
        <v>302</v>
      </c>
      <c r="D436" s="2" t="s">
        <v>282</v>
      </c>
      <c r="E436">
        <v>44.314594087237246</v>
      </c>
      <c r="F436">
        <v>44.387411061888635</v>
      </c>
      <c r="G436">
        <v>46.6677229903678</v>
      </c>
      <c r="H436">
        <v>47.871303822736181</v>
      </c>
      <c r="I436">
        <v>53.851891490352742</v>
      </c>
      <c r="J436">
        <v>57.076570359478119</v>
      </c>
      <c r="K436">
        <v>61.046036954911933</v>
      </c>
      <c r="L436">
        <v>62.937103791501883</v>
      </c>
      <c r="M436">
        <v>64.992811506649957</v>
      </c>
      <c r="N436">
        <v>53.281498950211173</v>
      </c>
      <c r="O436">
        <v>53.850075785431308</v>
      </c>
      <c r="P436">
        <v>50.378776396188243</v>
      </c>
      <c r="Q436">
        <v>35.33035011445719</v>
      </c>
      <c r="R436">
        <v>38.180021705718147</v>
      </c>
      <c r="S436">
        <v>40.789735763913924</v>
      </c>
      <c r="T436">
        <v>46.277571578778485</v>
      </c>
      <c r="U436">
        <v>48.812028317446654</v>
      </c>
      <c r="V436" t="s">
        <v>66</v>
      </c>
    </row>
    <row r="437" spans="1:22" x14ac:dyDescent="0.35">
      <c r="A437" t="s">
        <v>46</v>
      </c>
      <c r="B437" s="2" t="s">
        <v>534</v>
      </c>
      <c r="C437" t="s">
        <v>303</v>
      </c>
      <c r="D437" s="2" t="s">
        <v>253</v>
      </c>
      <c r="E437">
        <v>44.851970693671753</v>
      </c>
      <c r="F437">
        <v>45.167847781729783</v>
      </c>
      <c r="G437">
        <v>45.43298135983575</v>
      </c>
      <c r="H437">
        <v>46.009192731325314</v>
      </c>
      <c r="I437">
        <v>46.499620080500065</v>
      </c>
      <c r="J437">
        <v>49.829248770701639</v>
      </c>
      <c r="K437">
        <v>52.6279427688957</v>
      </c>
      <c r="L437">
        <v>55.225390705371083</v>
      </c>
      <c r="M437">
        <v>56.722148037822528</v>
      </c>
      <c r="N437">
        <v>58.271785318709526</v>
      </c>
      <c r="O437">
        <v>58.846796885446807</v>
      </c>
      <c r="P437">
        <v>57.819533615171601</v>
      </c>
      <c r="Q437">
        <v>68.769675301262509</v>
      </c>
      <c r="R437">
        <v>71.587070022054888</v>
      </c>
      <c r="S437">
        <v>65.410155801272779</v>
      </c>
      <c r="T437">
        <v>59.26821638197228</v>
      </c>
      <c r="U437">
        <v>59.995630519249765</v>
      </c>
      <c r="V437" t="s">
        <v>66</v>
      </c>
    </row>
    <row r="438" spans="1:22" x14ac:dyDescent="0.35">
      <c r="A438" t="s">
        <v>46</v>
      </c>
      <c r="B438" s="2" t="s">
        <v>534</v>
      </c>
      <c r="C438" t="s">
        <v>202</v>
      </c>
      <c r="D438" s="2" t="s">
        <v>494</v>
      </c>
      <c r="E438">
        <v>100</v>
      </c>
      <c r="F438">
        <v>100</v>
      </c>
      <c r="G438">
        <v>100</v>
      </c>
      <c r="H438">
        <v>100</v>
      </c>
      <c r="I438">
        <v>100</v>
      </c>
      <c r="J438">
        <v>100</v>
      </c>
      <c r="K438">
        <v>100</v>
      </c>
      <c r="L438">
        <v>100</v>
      </c>
      <c r="M438">
        <v>100</v>
      </c>
      <c r="N438">
        <v>100</v>
      </c>
      <c r="O438">
        <v>100</v>
      </c>
      <c r="P438">
        <v>100</v>
      </c>
      <c r="Q438">
        <v>100</v>
      </c>
      <c r="R438">
        <v>100</v>
      </c>
      <c r="S438">
        <v>100</v>
      </c>
      <c r="T438">
        <v>100</v>
      </c>
      <c r="U438" t="s">
        <v>66</v>
      </c>
      <c r="V438" t="s">
        <v>66</v>
      </c>
    </row>
    <row r="439" spans="1:22" x14ac:dyDescent="0.35">
      <c r="A439" t="s">
        <v>46</v>
      </c>
      <c r="B439" s="2" t="s">
        <v>534</v>
      </c>
      <c r="C439" t="s">
        <v>418</v>
      </c>
      <c r="D439" s="2" t="s">
        <v>232</v>
      </c>
      <c r="E439">
        <v>9.8036101690812529</v>
      </c>
      <c r="F439">
        <v>9.1168091168091063</v>
      </c>
      <c r="G439">
        <v>5.2654482158398537</v>
      </c>
      <c r="H439">
        <v>4.6610169491525371</v>
      </c>
      <c r="I439">
        <v>6.7443467956946872</v>
      </c>
      <c r="J439">
        <v>3.561517113783518</v>
      </c>
      <c r="K439">
        <v>3.9303260384100138</v>
      </c>
      <c r="L439">
        <v>7.9587451654490957</v>
      </c>
      <c r="M439">
        <v>6.0425125388106009</v>
      </c>
      <c r="N439">
        <v>2.3482428115015388</v>
      </c>
      <c r="O439">
        <v>2.850247925946455</v>
      </c>
      <c r="P439">
        <v>3.3385863538200811</v>
      </c>
      <c r="Q439">
        <v>3.3267438576673758</v>
      </c>
      <c r="R439">
        <v>5.1109653438285534</v>
      </c>
      <c r="S439">
        <v>14.60814394924334</v>
      </c>
      <c r="T439">
        <v>17.12496596787366</v>
      </c>
      <c r="U439">
        <v>3.7037037037036891</v>
      </c>
      <c r="V439" t="s">
        <v>66</v>
      </c>
    </row>
    <row r="440" spans="1:22" x14ac:dyDescent="0.35">
      <c r="A440" t="s">
        <v>46</v>
      </c>
      <c r="B440" s="2" t="s">
        <v>534</v>
      </c>
      <c r="C440" t="s">
        <v>247</v>
      </c>
      <c r="D440" s="2" t="s">
        <v>368</v>
      </c>
      <c r="E440">
        <v>9.596501185462202</v>
      </c>
      <c r="F440">
        <v>11.027592255790481</v>
      </c>
      <c r="G440">
        <v>8.0464702765697211</v>
      </c>
      <c r="H440">
        <v>5.4108196156704196</v>
      </c>
      <c r="I440">
        <v>5.1427534761995304</v>
      </c>
      <c r="J440">
        <v>2.622703697740846</v>
      </c>
      <c r="K440">
        <v>3.6722971559416777</v>
      </c>
      <c r="L440">
        <v>5.4398463084487219</v>
      </c>
      <c r="M440">
        <v>4.7999816147429328</v>
      </c>
      <c r="N440">
        <v>4.0372927373861529</v>
      </c>
      <c r="O440">
        <v>4.845383951030712</v>
      </c>
      <c r="P440">
        <v>4.7529365339562588</v>
      </c>
      <c r="Q440">
        <v>6.426613644130839</v>
      </c>
      <c r="R440">
        <v>6.1669489229612111</v>
      </c>
      <c r="S440">
        <v>13.967890951606847</v>
      </c>
      <c r="T440">
        <v>15.106096024617102</v>
      </c>
      <c r="U440">
        <v>7.5722301966087997</v>
      </c>
      <c r="V440" t="s">
        <v>66</v>
      </c>
    </row>
    <row r="441" spans="1:22" x14ac:dyDescent="0.35">
      <c r="A441" t="s">
        <v>46</v>
      </c>
      <c r="B441" s="2" t="s">
        <v>534</v>
      </c>
      <c r="C441" t="s">
        <v>302</v>
      </c>
      <c r="D441" s="2" t="s">
        <v>282</v>
      </c>
      <c r="E441">
        <v>26.105514563773742</v>
      </c>
      <c r="F441">
        <v>26.636217625374218</v>
      </c>
      <c r="G441">
        <v>23.659426803198702</v>
      </c>
      <c r="H441">
        <v>23.636892647302059</v>
      </c>
      <c r="I441">
        <v>21.567048668678034</v>
      </c>
      <c r="J441">
        <v>22.004290336160199</v>
      </c>
      <c r="K441">
        <v>22.888610196632388</v>
      </c>
      <c r="L441">
        <v>24.265546114817234</v>
      </c>
      <c r="M441">
        <v>24.940506777381962</v>
      </c>
      <c r="N441">
        <v>32.112983567229328</v>
      </c>
      <c r="O441">
        <v>31.238528433610224</v>
      </c>
      <c r="P441">
        <v>31.717361486234925</v>
      </c>
      <c r="Q441">
        <v>25.682147214939267</v>
      </c>
      <c r="R441">
        <v>26.415780314447289</v>
      </c>
      <c r="S441">
        <v>30.917868439039609</v>
      </c>
      <c r="T441">
        <v>30.278340082092768</v>
      </c>
      <c r="U441">
        <v>30.005752053225372</v>
      </c>
      <c r="V441" t="s">
        <v>66</v>
      </c>
    </row>
    <row r="442" spans="1:22" x14ac:dyDescent="0.35">
      <c r="A442" t="s">
        <v>26</v>
      </c>
      <c r="B442" s="2" t="s">
        <v>123</v>
      </c>
      <c r="C442" t="s">
        <v>303</v>
      </c>
      <c r="D442" s="2" t="s">
        <v>253</v>
      </c>
      <c r="E442">
        <v>41.492119277082146</v>
      </c>
      <c r="F442">
        <v>42.341293867411764</v>
      </c>
      <c r="G442">
        <v>45.64486017638886</v>
      </c>
      <c r="H442">
        <v>54.343387897824805</v>
      </c>
      <c r="I442">
        <v>57.228868415904266</v>
      </c>
      <c r="J442">
        <v>65.55456617894761</v>
      </c>
      <c r="K442">
        <v>91.399426638871049</v>
      </c>
      <c r="L442">
        <v>85.301286211214901</v>
      </c>
      <c r="M442">
        <v>98.758921805385242</v>
      </c>
      <c r="N442">
        <v>64.452025042091861</v>
      </c>
      <c r="O442">
        <v>63.90354805613476</v>
      </c>
      <c r="P442">
        <v>64.243431090802787</v>
      </c>
      <c r="Q442">
        <v>70.811523505604683</v>
      </c>
      <c r="R442">
        <v>70.316496068247829</v>
      </c>
      <c r="S442">
        <v>64.638195528551918</v>
      </c>
      <c r="T442">
        <v>63.220176967796164</v>
      </c>
      <c r="U442">
        <v>67.233247984067404</v>
      </c>
      <c r="V442" t="s">
        <v>66</v>
      </c>
    </row>
    <row r="443" spans="1:22" x14ac:dyDescent="0.35">
      <c r="A443" t="s">
        <v>26</v>
      </c>
      <c r="B443" s="2" t="s">
        <v>123</v>
      </c>
      <c r="C443" t="s">
        <v>202</v>
      </c>
      <c r="D443" s="2" t="s">
        <v>494</v>
      </c>
      <c r="E443">
        <v>100</v>
      </c>
      <c r="F443">
        <v>100</v>
      </c>
      <c r="G443">
        <v>100</v>
      </c>
      <c r="H443">
        <v>100</v>
      </c>
      <c r="I443">
        <v>100</v>
      </c>
      <c r="J443">
        <v>100</v>
      </c>
      <c r="K443">
        <v>100</v>
      </c>
      <c r="L443">
        <v>100</v>
      </c>
      <c r="M443">
        <v>100</v>
      </c>
      <c r="N443">
        <v>100</v>
      </c>
      <c r="O443">
        <v>100</v>
      </c>
      <c r="P443">
        <v>100</v>
      </c>
      <c r="Q443">
        <v>100</v>
      </c>
      <c r="R443">
        <v>100</v>
      </c>
      <c r="S443">
        <v>100</v>
      </c>
      <c r="T443">
        <v>100</v>
      </c>
      <c r="U443" t="s">
        <v>66</v>
      </c>
      <c r="V443" t="s">
        <v>66</v>
      </c>
    </row>
    <row r="444" spans="1:22" x14ac:dyDescent="0.35">
      <c r="A444" t="s">
        <v>26</v>
      </c>
      <c r="B444" s="2" t="s">
        <v>123</v>
      </c>
      <c r="C444" t="s">
        <v>418</v>
      </c>
      <c r="D444" s="2" t="s">
        <v>232</v>
      </c>
      <c r="E444">
        <v>5.1364712324515054</v>
      </c>
      <c r="F444">
        <v>6.4050855038686842</v>
      </c>
      <c r="G444">
        <v>5.1970223021662791</v>
      </c>
      <c r="H444">
        <v>2.0556632975374241</v>
      </c>
      <c r="I444">
        <v>3.1581932429846389</v>
      </c>
      <c r="J444">
        <v>3.9870478280659261</v>
      </c>
      <c r="K444">
        <v>6.687079061366612</v>
      </c>
      <c r="L444">
        <v>5.0515573649214573</v>
      </c>
      <c r="M444">
        <v>12.69439427758776</v>
      </c>
      <c r="N444">
        <v>1.760415591805965</v>
      </c>
      <c r="O444">
        <v>2.6829176826739198</v>
      </c>
      <c r="P444">
        <v>3.0139717915605289</v>
      </c>
      <c r="Q444">
        <v>2.8479240151866478</v>
      </c>
      <c r="R444">
        <v>4.4442397018973878</v>
      </c>
      <c r="S444">
        <v>8.3087551155892019</v>
      </c>
      <c r="T444">
        <v>8.7363029993729828</v>
      </c>
      <c r="U444">
        <v>5.8568384997006557</v>
      </c>
      <c r="V444" t="s">
        <v>66</v>
      </c>
    </row>
    <row r="445" spans="1:22" x14ac:dyDescent="0.35">
      <c r="A445" t="s">
        <v>26</v>
      </c>
      <c r="B445" s="2" t="s">
        <v>123</v>
      </c>
      <c r="C445" t="s">
        <v>247</v>
      </c>
      <c r="D445" s="2" t="s">
        <v>368</v>
      </c>
      <c r="E445">
        <v>3.9709127439618186</v>
      </c>
      <c r="F445">
        <v>8.6765190097179357</v>
      </c>
      <c r="G445">
        <v>5.8632729923000255</v>
      </c>
      <c r="H445">
        <v>0.48937119570882714</v>
      </c>
      <c r="I445">
        <v>2.6620903883612641</v>
      </c>
      <c r="J445">
        <v>2.9415994249257551</v>
      </c>
      <c r="K445">
        <v>8.6787237101013659</v>
      </c>
      <c r="L445">
        <v>4.3043564163245662</v>
      </c>
      <c r="M445">
        <v>12.184288152899398</v>
      </c>
      <c r="N445">
        <v>1.5737457377590829</v>
      </c>
      <c r="O445">
        <v>3.1046241623425885</v>
      </c>
      <c r="P445">
        <v>4.8367891486657868</v>
      </c>
      <c r="Q445">
        <v>4.341119956686029</v>
      </c>
      <c r="R445">
        <v>6.1486075834725256</v>
      </c>
      <c r="S445">
        <v>8.8317495343216876</v>
      </c>
      <c r="T445">
        <v>5.2896095858162369</v>
      </c>
      <c r="U445">
        <v>6.0197294597737567</v>
      </c>
      <c r="V445" t="s">
        <v>66</v>
      </c>
    </row>
    <row r="446" spans="1:22" x14ac:dyDescent="0.35">
      <c r="A446" t="s">
        <v>26</v>
      </c>
      <c r="B446" s="2" t="s">
        <v>123</v>
      </c>
      <c r="C446" t="s">
        <v>302</v>
      </c>
      <c r="D446" s="2" t="s">
        <v>282</v>
      </c>
      <c r="E446">
        <v>23.773892475121063</v>
      </c>
      <c r="F446">
        <v>26.157523524155025</v>
      </c>
      <c r="G446">
        <v>24.358985095942675</v>
      </c>
      <c r="H446">
        <v>25.370316173882259</v>
      </c>
      <c r="I446">
        <v>25.116343178491025</v>
      </c>
      <c r="J446">
        <v>27.038350041794722</v>
      </c>
      <c r="K446">
        <v>26.186465210885274</v>
      </c>
      <c r="L446">
        <v>26.846820403223909</v>
      </c>
      <c r="M446">
        <v>28.504485311832156</v>
      </c>
      <c r="N446">
        <v>40.433265964014403</v>
      </c>
      <c r="O446">
        <v>40.465339737803873</v>
      </c>
      <c r="P446">
        <v>37.456557502973851</v>
      </c>
      <c r="Q446">
        <v>23.293631487959615</v>
      </c>
      <c r="R446">
        <v>25.556866926333981</v>
      </c>
      <c r="S446">
        <v>36.052965627896114</v>
      </c>
      <c r="T446">
        <v>37.712868782810858</v>
      </c>
      <c r="U446">
        <v>37.067858228188769</v>
      </c>
      <c r="V446" t="s">
        <v>66</v>
      </c>
    </row>
    <row r="447" spans="1:22" x14ac:dyDescent="0.35">
      <c r="A447" t="s">
        <v>171</v>
      </c>
      <c r="B447" s="2" t="s">
        <v>505</v>
      </c>
      <c r="C447" t="s">
        <v>303</v>
      </c>
      <c r="D447" s="2" t="s">
        <v>253</v>
      </c>
      <c r="E447">
        <v>54.645129183144789</v>
      </c>
      <c r="F447">
        <v>57.739067768267091</v>
      </c>
      <c r="G447">
        <v>62.619524516023596</v>
      </c>
      <c r="H447">
        <v>63.179253603883765</v>
      </c>
      <c r="I447">
        <v>64.635708058191284</v>
      </c>
      <c r="J447">
        <v>65.548121895174674</v>
      </c>
      <c r="K447">
        <v>68.063021787484374</v>
      </c>
      <c r="L447">
        <v>72.280423921905268</v>
      </c>
      <c r="M447">
        <v>77.372956110534076</v>
      </c>
      <c r="N447">
        <v>74.144189362470186</v>
      </c>
      <c r="O447">
        <v>74.097824604710951</v>
      </c>
      <c r="P447">
        <v>76.98188096813</v>
      </c>
      <c r="Q447">
        <v>87.676672683031825</v>
      </c>
      <c r="R447">
        <v>82.102034831241397</v>
      </c>
      <c r="S447" t="s">
        <v>66</v>
      </c>
      <c r="T447" t="s">
        <v>66</v>
      </c>
      <c r="U447" t="s">
        <v>66</v>
      </c>
      <c r="V447" t="s">
        <v>66</v>
      </c>
    </row>
    <row r="448" spans="1:22" x14ac:dyDescent="0.35">
      <c r="A448" t="s">
        <v>171</v>
      </c>
      <c r="B448" s="2" t="s">
        <v>505</v>
      </c>
      <c r="C448" t="s">
        <v>202</v>
      </c>
      <c r="D448" s="2" t="s">
        <v>494</v>
      </c>
      <c r="E448">
        <v>49.2</v>
      </c>
      <c r="F448">
        <v>51.2</v>
      </c>
      <c r="G448">
        <v>51.3</v>
      </c>
      <c r="H448">
        <v>55.2</v>
      </c>
      <c r="I448">
        <v>53.4</v>
      </c>
      <c r="J448">
        <v>59.3</v>
      </c>
      <c r="K448">
        <v>57.3</v>
      </c>
      <c r="L448">
        <v>63.5</v>
      </c>
      <c r="M448">
        <v>65.7</v>
      </c>
      <c r="N448">
        <v>88.3</v>
      </c>
      <c r="O448">
        <v>93.9</v>
      </c>
      <c r="P448">
        <v>93.8</v>
      </c>
      <c r="Q448">
        <v>95.2</v>
      </c>
      <c r="R448">
        <v>99.3</v>
      </c>
      <c r="S448">
        <v>99.3</v>
      </c>
      <c r="T448">
        <v>99.2</v>
      </c>
      <c r="U448" t="s">
        <v>66</v>
      </c>
      <c r="V448" t="s">
        <v>66</v>
      </c>
    </row>
    <row r="449" spans="1:22" x14ac:dyDescent="0.35">
      <c r="A449" t="s">
        <v>171</v>
      </c>
      <c r="B449" s="2" t="s">
        <v>505</v>
      </c>
      <c r="C449" t="s">
        <v>418</v>
      </c>
      <c r="D449" s="2" t="s">
        <v>232</v>
      </c>
      <c r="E449">
        <v>4.0094359104519022</v>
      </c>
      <c r="F449">
        <v>3.7792931223563722</v>
      </c>
      <c r="G449">
        <v>4.2971520392956339</v>
      </c>
      <c r="H449">
        <v>3.805858995288506</v>
      </c>
      <c r="I449">
        <v>3.767251734775154</v>
      </c>
      <c r="J449">
        <v>4.2463436203192186</v>
      </c>
      <c r="K449">
        <v>5.7965233756163377</v>
      </c>
      <c r="L449">
        <v>6.3728813559323099</v>
      </c>
      <c r="M449">
        <v>8.3492670490758147</v>
      </c>
      <c r="N449">
        <v>3.3281733746129771</v>
      </c>
      <c r="O449">
        <v>3.9388264669162978</v>
      </c>
      <c r="P449">
        <v>3.7295057353912942</v>
      </c>
      <c r="Q449">
        <v>6.623436776285355</v>
      </c>
      <c r="R449">
        <v>5.1314074717636888</v>
      </c>
      <c r="S449">
        <v>6.6990341407985179</v>
      </c>
      <c r="T449">
        <v>5.649143189079247</v>
      </c>
      <c r="U449">
        <v>4.9530355097365568</v>
      </c>
      <c r="V449" t="s">
        <v>66</v>
      </c>
    </row>
    <row r="450" spans="1:22" x14ac:dyDescent="0.35">
      <c r="A450" t="s">
        <v>171</v>
      </c>
      <c r="B450" s="2" t="s">
        <v>505</v>
      </c>
      <c r="C450" t="s">
        <v>247</v>
      </c>
      <c r="D450" s="2" t="s">
        <v>368</v>
      </c>
      <c r="E450">
        <v>3.6449701598962889</v>
      </c>
      <c r="F450">
        <v>3.2156160172717563</v>
      </c>
      <c r="G450">
        <v>3.7156837776141316</v>
      </c>
      <c r="H450">
        <v>3.8677980853482978</v>
      </c>
      <c r="I450">
        <v>5.7254132279322789</v>
      </c>
      <c r="J450">
        <v>5.6219032632798047</v>
      </c>
      <c r="K450">
        <v>8.4009382174037057</v>
      </c>
      <c r="L450">
        <v>6.9444182524999007</v>
      </c>
      <c r="M450">
        <v>9.1939696263720947</v>
      </c>
      <c r="N450">
        <v>3.9692579335233802</v>
      </c>
      <c r="O450">
        <v>3.8842402719666325</v>
      </c>
      <c r="P450">
        <v>2.4055171610651342</v>
      </c>
      <c r="Q450">
        <v>4.8148579189340523</v>
      </c>
      <c r="R450">
        <v>8.3549077148159796</v>
      </c>
      <c r="S450">
        <v>5.8971418589113256</v>
      </c>
      <c r="T450">
        <v>2.5919495451376804</v>
      </c>
      <c r="U450">
        <v>3.0822739921849518</v>
      </c>
      <c r="V450" t="s">
        <v>66</v>
      </c>
    </row>
    <row r="451" spans="1:22" x14ac:dyDescent="0.35">
      <c r="A451" t="s">
        <v>171</v>
      </c>
      <c r="B451" s="2" t="s">
        <v>505</v>
      </c>
      <c r="C451" t="s">
        <v>302</v>
      </c>
      <c r="D451" s="2" t="s">
        <v>282</v>
      </c>
      <c r="E451">
        <v>7.6587108883928376</v>
      </c>
      <c r="F451">
        <v>7.7117477837634452</v>
      </c>
      <c r="G451">
        <v>7.8683812992983775</v>
      </c>
      <c r="H451">
        <v>8.0269208413503694</v>
      </c>
      <c r="I451">
        <v>10.369961016454626</v>
      </c>
      <c r="J451">
        <v>12.109614660907791</v>
      </c>
      <c r="K451">
        <v>13.608366609176375</v>
      </c>
      <c r="L451">
        <v>12.880958178927953</v>
      </c>
      <c r="M451">
        <v>13.480503472449962</v>
      </c>
      <c r="N451">
        <v>11.113257266765867</v>
      </c>
      <c r="O451">
        <v>12.17705367867879</v>
      </c>
      <c r="P451">
        <v>12.177175131512287</v>
      </c>
      <c r="Q451">
        <v>11.93272225245493</v>
      </c>
      <c r="R451">
        <v>11.95443976332162</v>
      </c>
      <c r="S451">
        <v>14.530781537052059</v>
      </c>
      <c r="T451">
        <v>14.179987093022714</v>
      </c>
      <c r="U451">
        <v>14.618323649804163</v>
      </c>
      <c r="V451" t="s">
        <v>66</v>
      </c>
    </row>
    <row r="452" spans="1:22" x14ac:dyDescent="0.35">
      <c r="A452" t="s">
        <v>390</v>
      </c>
      <c r="B452" s="2" t="s">
        <v>395</v>
      </c>
      <c r="C452" t="s">
        <v>303</v>
      </c>
      <c r="D452" s="2" t="s">
        <v>253</v>
      </c>
      <c r="E452">
        <v>53.882681212192033</v>
      </c>
      <c r="F452">
        <v>50.885519260509184</v>
      </c>
      <c r="G452">
        <v>48.171162379611658</v>
      </c>
      <c r="H452">
        <v>47.041345309713897</v>
      </c>
      <c r="I452">
        <v>45.032885392718313</v>
      </c>
      <c r="J452">
        <v>43.354015149202795</v>
      </c>
      <c r="K452">
        <v>41.401722744256084</v>
      </c>
      <c r="L452">
        <v>41.754147672025148</v>
      </c>
      <c r="M452">
        <v>38.309921091869306</v>
      </c>
      <c r="N452">
        <v>39.876633927873335</v>
      </c>
      <c r="O452">
        <v>38.817581442137126</v>
      </c>
      <c r="P452">
        <v>38.760243844744011</v>
      </c>
      <c r="Q452">
        <v>44.71787446748074</v>
      </c>
      <c r="R452">
        <v>46.360182036356854</v>
      </c>
      <c r="S452">
        <v>43.535951013599288</v>
      </c>
      <c r="T452">
        <v>42.247672724849863</v>
      </c>
      <c r="U452">
        <v>41.766318023829612</v>
      </c>
      <c r="V452" t="s">
        <v>66</v>
      </c>
    </row>
    <row r="453" spans="1:22" x14ac:dyDescent="0.35">
      <c r="A453" t="s">
        <v>390</v>
      </c>
      <c r="B453" s="2" t="s">
        <v>395</v>
      </c>
      <c r="C453" t="s">
        <v>202</v>
      </c>
      <c r="D453" s="2" t="s">
        <v>494</v>
      </c>
      <c r="E453">
        <v>79.599999999999994</v>
      </c>
      <c r="F453">
        <v>79.2</v>
      </c>
      <c r="G453">
        <v>81.099999999999994</v>
      </c>
      <c r="H453">
        <v>79.8</v>
      </c>
      <c r="I453">
        <v>82.9</v>
      </c>
      <c r="J453">
        <v>74.7</v>
      </c>
      <c r="K453">
        <v>85.1</v>
      </c>
      <c r="L453">
        <v>84.7</v>
      </c>
      <c r="M453">
        <v>88.2</v>
      </c>
      <c r="N453">
        <v>96</v>
      </c>
      <c r="O453">
        <v>96.8</v>
      </c>
      <c r="P453">
        <v>97.5</v>
      </c>
      <c r="Q453">
        <v>93.5</v>
      </c>
      <c r="R453">
        <v>98.2</v>
      </c>
      <c r="S453">
        <v>98.2</v>
      </c>
      <c r="T453">
        <v>98.6</v>
      </c>
      <c r="U453" t="s">
        <v>66</v>
      </c>
      <c r="V453" t="s">
        <v>66</v>
      </c>
    </row>
    <row r="454" spans="1:22" x14ac:dyDescent="0.35">
      <c r="A454" t="s">
        <v>390</v>
      </c>
      <c r="B454" s="2" t="s">
        <v>395</v>
      </c>
      <c r="C454" t="s">
        <v>418</v>
      </c>
      <c r="D454" s="2" t="s">
        <v>232</v>
      </c>
      <c r="E454">
        <v>3.6886203705668188</v>
      </c>
      <c r="F454">
        <v>11.50011605508873</v>
      </c>
      <c r="G454">
        <v>11.90012003384135</v>
      </c>
      <c r="H454">
        <v>6.757312563335641</v>
      </c>
      <c r="I454">
        <v>6.0640618913364754</v>
      </c>
      <c r="J454">
        <v>10.45320018733474</v>
      </c>
      <c r="K454">
        <v>13.108670985345951</v>
      </c>
      <c r="L454">
        <v>6.4065608796600477</v>
      </c>
      <c r="M454">
        <v>10.22666632724826</v>
      </c>
      <c r="N454">
        <v>3.808798576919489</v>
      </c>
      <c r="O454">
        <v>3.1983475592499611</v>
      </c>
      <c r="P454">
        <v>3.0305846094166058</v>
      </c>
      <c r="Q454">
        <v>1.919835272707928</v>
      </c>
      <c r="R454">
        <v>1.5600788298333439</v>
      </c>
      <c r="S454">
        <v>4.2094646371478417</v>
      </c>
      <c r="T454">
        <v>3.6693865485976112</v>
      </c>
      <c r="U454">
        <v>2.181512736151888</v>
      </c>
      <c r="V454" t="s">
        <v>66</v>
      </c>
    </row>
    <row r="455" spans="1:22" x14ac:dyDescent="0.35">
      <c r="A455" t="s">
        <v>390</v>
      </c>
      <c r="B455" s="2" t="s">
        <v>395</v>
      </c>
      <c r="C455" t="s">
        <v>247</v>
      </c>
      <c r="D455" s="2" t="s">
        <v>368</v>
      </c>
      <c r="E455">
        <v>20.447456852145905</v>
      </c>
      <c r="F455">
        <v>14.295715436283587</v>
      </c>
      <c r="G455">
        <v>5.8960516931848304</v>
      </c>
      <c r="H455">
        <v>5.4874291379014721</v>
      </c>
      <c r="I455">
        <v>8.5507270318636586</v>
      </c>
      <c r="J455">
        <v>14.331787084271213</v>
      </c>
      <c r="K455">
        <v>14.087424416792629</v>
      </c>
      <c r="L455">
        <v>11.258578530897111</v>
      </c>
      <c r="M455">
        <v>18.149751249467556</v>
      </c>
      <c r="N455">
        <v>4.2926781219952517</v>
      </c>
      <c r="O455">
        <v>3.8183235694333462</v>
      </c>
      <c r="P455">
        <v>1.5984884998414373</v>
      </c>
      <c r="Q455">
        <v>-0.40165143521899438</v>
      </c>
      <c r="R455">
        <v>6.0039732213620738</v>
      </c>
      <c r="S455">
        <v>9.5689875634693351</v>
      </c>
      <c r="T455">
        <v>1.5301319844336803</v>
      </c>
      <c r="U455">
        <v>0.8916539691441443</v>
      </c>
      <c r="V455" t="s">
        <v>66</v>
      </c>
    </row>
    <row r="456" spans="1:22" x14ac:dyDescent="0.35">
      <c r="A456" t="s">
        <v>390</v>
      </c>
      <c r="B456" s="2" t="s">
        <v>395</v>
      </c>
      <c r="C456" t="s">
        <v>302</v>
      </c>
      <c r="D456" s="2" t="s">
        <v>282</v>
      </c>
      <c r="E456">
        <v>12.635496525504042</v>
      </c>
      <c r="F456">
        <v>13.32564851115643</v>
      </c>
      <c r="G456">
        <v>12.116791139734644</v>
      </c>
      <c r="H456">
        <v>9.6660833704739471</v>
      </c>
      <c r="I456">
        <v>13.076680679525865</v>
      </c>
      <c r="J456">
        <v>12.311244730455609</v>
      </c>
      <c r="K456">
        <v>8.4236192386068645</v>
      </c>
      <c r="L456">
        <v>8.223363215750922</v>
      </c>
      <c r="M456">
        <v>8.2934519995489779</v>
      </c>
      <c r="N456">
        <v>5.7141988340356669</v>
      </c>
      <c r="O456">
        <v>6.6104432340833821</v>
      </c>
      <c r="P456">
        <v>6.3375663294917315</v>
      </c>
      <c r="Q456">
        <v>3.7568831451045712</v>
      </c>
      <c r="R456">
        <v>3.5820235749483889</v>
      </c>
      <c r="S456">
        <v>5.0316265243678577</v>
      </c>
      <c r="T456">
        <v>6.1910466528691508</v>
      </c>
      <c r="U456">
        <v>6.9228877226046315</v>
      </c>
      <c r="V456" t="s">
        <v>66</v>
      </c>
    </row>
    <row r="457" spans="1:22" x14ac:dyDescent="0.35">
      <c r="A457" t="s">
        <v>347</v>
      </c>
      <c r="B457" s="2" t="s">
        <v>153</v>
      </c>
      <c r="C457" t="s">
        <v>303</v>
      </c>
      <c r="D457" s="2" t="s">
        <v>253</v>
      </c>
      <c r="E457">
        <v>37.155094851938337</v>
      </c>
      <c r="F457">
        <v>40.872146262217221</v>
      </c>
      <c r="G457">
        <v>37.856347702275293</v>
      </c>
      <c r="H457">
        <v>39.196910752977317</v>
      </c>
      <c r="I457">
        <v>38.764621500061857</v>
      </c>
      <c r="J457">
        <v>41.530879281864465</v>
      </c>
      <c r="K457">
        <v>47.067529220666252</v>
      </c>
      <c r="L457">
        <v>47.396898444376568</v>
      </c>
      <c r="M457">
        <v>44.291262004981427</v>
      </c>
      <c r="N457" t="s">
        <v>66</v>
      </c>
      <c r="O457" t="s">
        <v>66</v>
      </c>
      <c r="P457" t="s">
        <v>66</v>
      </c>
      <c r="Q457" t="s">
        <v>66</v>
      </c>
      <c r="R457" t="s">
        <v>66</v>
      </c>
      <c r="S457" t="s">
        <v>66</v>
      </c>
      <c r="T457" t="s">
        <v>66</v>
      </c>
      <c r="U457" t="s">
        <v>66</v>
      </c>
      <c r="V457" t="s">
        <v>66</v>
      </c>
    </row>
    <row r="458" spans="1:22" x14ac:dyDescent="0.35">
      <c r="A458" t="s">
        <v>347</v>
      </c>
      <c r="B458" s="2" t="s">
        <v>153</v>
      </c>
      <c r="C458" t="s">
        <v>202</v>
      </c>
      <c r="D458" s="2" t="s">
        <v>494</v>
      </c>
      <c r="E458">
        <v>94.2</v>
      </c>
      <c r="F458">
        <v>94.7</v>
      </c>
      <c r="G458">
        <v>94.9</v>
      </c>
      <c r="H458">
        <v>95.2</v>
      </c>
      <c r="I458">
        <v>95.4</v>
      </c>
      <c r="J458">
        <v>95.7</v>
      </c>
      <c r="K458">
        <v>95</v>
      </c>
      <c r="L458">
        <v>96.2</v>
      </c>
      <c r="M458">
        <v>96.6</v>
      </c>
      <c r="N458">
        <v>99.8</v>
      </c>
      <c r="O458">
        <v>100</v>
      </c>
      <c r="P458">
        <v>100</v>
      </c>
      <c r="Q458">
        <v>100</v>
      </c>
      <c r="R458">
        <v>100</v>
      </c>
      <c r="S458">
        <v>100</v>
      </c>
      <c r="T458">
        <v>100</v>
      </c>
      <c r="U458" t="s">
        <v>66</v>
      </c>
      <c r="V458" t="s">
        <v>66</v>
      </c>
    </row>
    <row r="459" spans="1:22" x14ac:dyDescent="0.35">
      <c r="A459" t="s">
        <v>347</v>
      </c>
      <c r="B459" s="2" t="s">
        <v>153</v>
      </c>
      <c r="C459" t="s">
        <v>418</v>
      </c>
      <c r="D459" s="2" t="s">
        <v>232</v>
      </c>
      <c r="E459">
        <v>14.47675131885666</v>
      </c>
      <c r="F459">
        <v>11.27424713321167</v>
      </c>
      <c r="G459">
        <v>14.33593373784039</v>
      </c>
      <c r="H459">
        <v>16.468011624479178</v>
      </c>
      <c r="I459">
        <v>14.76150869706724</v>
      </c>
      <c r="J459">
        <v>13.43311800850802</v>
      </c>
      <c r="K459">
        <v>10.01589825119239</v>
      </c>
      <c r="L459">
        <v>17.34104046242766</v>
      </c>
      <c r="M459">
        <v>25.410509031198721</v>
      </c>
      <c r="N459">
        <v>8.0449243766027756</v>
      </c>
      <c r="O459">
        <v>18.014118337187419</v>
      </c>
      <c r="P459">
        <v>39.90734556977835</v>
      </c>
      <c r="Q459">
        <v>30.594139038729509</v>
      </c>
      <c r="R459">
        <v>43.389016268151437</v>
      </c>
      <c r="S459">
        <v>43.488464174217867</v>
      </c>
      <c r="T459">
        <v>44.57918575727971</v>
      </c>
      <c r="U459">
        <v>32.455871402916991</v>
      </c>
      <c r="V459" t="s">
        <v>66</v>
      </c>
    </row>
    <row r="460" spans="1:22" x14ac:dyDescent="0.35">
      <c r="A460" t="s">
        <v>347</v>
      </c>
      <c r="B460" s="2" t="s">
        <v>153</v>
      </c>
      <c r="C460" t="s">
        <v>247</v>
      </c>
      <c r="D460" s="2" t="s">
        <v>368</v>
      </c>
      <c r="E460">
        <v>24.929260518677054</v>
      </c>
      <c r="F460">
        <v>14.805418951894751</v>
      </c>
      <c r="G460">
        <v>28.279694087729268</v>
      </c>
      <c r="H460">
        <v>13.136394614170115</v>
      </c>
      <c r="I460">
        <v>24.708242396963186</v>
      </c>
      <c r="J460">
        <v>20.16619159867075</v>
      </c>
      <c r="K460">
        <v>14.582593033682855</v>
      </c>
      <c r="L460">
        <v>22.939061352663572</v>
      </c>
      <c r="M460">
        <v>19.421980865943624</v>
      </c>
      <c r="N460">
        <v>12.787573721413835</v>
      </c>
      <c r="O460">
        <v>32.911403183706369</v>
      </c>
      <c r="P460">
        <v>30.933855476407558</v>
      </c>
      <c r="Q460">
        <v>46.576790352011216</v>
      </c>
      <c r="R460">
        <v>55.862992308988595</v>
      </c>
      <c r="S460">
        <v>51.077655518983818</v>
      </c>
      <c r="T460">
        <v>37.293742060474813</v>
      </c>
      <c r="U460">
        <v>28.370610515047048</v>
      </c>
      <c r="V460" t="s">
        <v>66</v>
      </c>
    </row>
    <row r="461" spans="1:22" x14ac:dyDescent="0.35">
      <c r="A461" t="s">
        <v>347</v>
      </c>
      <c r="B461" s="2" t="s">
        <v>153</v>
      </c>
      <c r="C461" t="s">
        <v>302</v>
      </c>
      <c r="D461" s="2" t="s">
        <v>282</v>
      </c>
      <c r="E461">
        <v>3.3560933338476802</v>
      </c>
      <c r="F461" t="s">
        <v>66</v>
      </c>
      <c r="G461" t="s">
        <v>66</v>
      </c>
      <c r="H461" t="s">
        <v>66</v>
      </c>
      <c r="I461" t="s">
        <v>66</v>
      </c>
      <c r="J461" t="s">
        <v>66</v>
      </c>
      <c r="K461" t="s">
        <v>66</v>
      </c>
      <c r="L461" t="s">
        <v>66</v>
      </c>
      <c r="M461" t="s">
        <v>66</v>
      </c>
      <c r="N461" t="s">
        <v>66</v>
      </c>
      <c r="O461" t="s">
        <v>66</v>
      </c>
      <c r="P461" t="s">
        <v>66</v>
      </c>
      <c r="Q461" t="s">
        <v>66</v>
      </c>
      <c r="R461" t="s">
        <v>66</v>
      </c>
      <c r="S461" t="s">
        <v>66</v>
      </c>
      <c r="T461" t="s">
        <v>66</v>
      </c>
      <c r="U461" t="s">
        <v>66</v>
      </c>
      <c r="V461" t="s">
        <v>66</v>
      </c>
    </row>
    <row r="462" spans="1:22" x14ac:dyDescent="0.35">
      <c r="A462" t="s">
        <v>0</v>
      </c>
      <c r="B462" s="2" t="s">
        <v>452</v>
      </c>
      <c r="C462" t="s">
        <v>303</v>
      </c>
      <c r="D462" s="2" t="s">
        <v>253</v>
      </c>
      <c r="E462" t="s">
        <v>66</v>
      </c>
      <c r="F462" t="s">
        <v>66</v>
      </c>
      <c r="G462" t="s">
        <v>66</v>
      </c>
      <c r="H462" t="s">
        <v>66</v>
      </c>
      <c r="I462">
        <v>26.966878391243</v>
      </c>
      <c r="J462">
        <v>20.246565816883603</v>
      </c>
      <c r="K462">
        <v>20.83972090592318</v>
      </c>
      <c r="L462">
        <v>24.504536970163997</v>
      </c>
      <c r="M462">
        <v>23.518118982104049</v>
      </c>
      <c r="N462">
        <v>41.890577829377257</v>
      </c>
      <c r="O462">
        <v>35.471933824320864</v>
      </c>
      <c r="P462">
        <v>37.457245823005117</v>
      </c>
      <c r="Q462">
        <v>55.599284408491577</v>
      </c>
      <c r="R462">
        <v>46.007054782947414</v>
      </c>
      <c r="S462">
        <v>40.387693070072366</v>
      </c>
      <c r="T462">
        <v>51.154814580662233</v>
      </c>
      <c r="U462">
        <v>47.869879775118989</v>
      </c>
      <c r="V462" t="s">
        <v>66</v>
      </c>
    </row>
    <row r="463" spans="1:22" x14ac:dyDescent="0.35">
      <c r="A463" t="s">
        <v>0</v>
      </c>
      <c r="B463" s="2" t="s">
        <v>452</v>
      </c>
      <c r="C463" t="s">
        <v>202</v>
      </c>
      <c r="D463" s="2" t="s">
        <v>494</v>
      </c>
      <c r="E463">
        <v>91.3</v>
      </c>
      <c r="F463">
        <v>91.8</v>
      </c>
      <c r="G463">
        <v>92.2</v>
      </c>
      <c r="H463">
        <v>92.6</v>
      </c>
      <c r="I463">
        <v>93</v>
      </c>
      <c r="J463">
        <v>93.4</v>
      </c>
      <c r="K463">
        <v>93.4</v>
      </c>
      <c r="L463">
        <v>95.3</v>
      </c>
      <c r="M463">
        <v>94.6</v>
      </c>
      <c r="N463">
        <v>99.6</v>
      </c>
      <c r="O463">
        <v>99.9</v>
      </c>
      <c r="P463">
        <v>100</v>
      </c>
      <c r="Q463">
        <v>100</v>
      </c>
      <c r="R463">
        <v>100</v>
      </c>
      <c r="S463">
        <v>100</v>
      </c>
      <c r="T463">
        <v>100</v>
      </c>
      <c r="U463" t="s">
        <v>66</v>
      </c>
      <c r="V463" t="s">
        <v>66</v>
      </c>
    </row>
    <row r="464" spans="1:22" x14ac:dyDescent="0.35">
      <c r="A464" t="s">
        <v>0</v>
      </c>
      <c r="B464" s="2" t="s">
        <v>452</v>
      </c>
      <c r="C464" t="s">
        <v>418</v>
      </c>
      <c r="D464" s="2" t="s">
        <v>232</v>
      </c>
      <c r="E464">
        <v>4.9789621318373509</v>
      </c>
      <c r="F464">
        <v>16.374081496326241</v>
      </c>
      <c r="G464">
        <v>19.316694601978959</v>
      </c>
      <c r="H464">
        <v>33.616210599238293</v>
      </c>
      <c r="I464">
        <v>26.96190681932719</v>
      </c>
      <c r="J464">
        <v>36.959480920187112</v>
      </c>
      <c r="K464">
        <v>53.230962911427973</v>
      </c>
      <c r="L464">
        <v>-10.06749257689779</v>
      </c>
      <c r="M464">
        <v>12.66285282692281</v>
      </c>
      <c r="N464">
        <v>0.18405889884768989</v>
      </c>
      <c r="O464">
        <v>0.36744148893684919</v>
      </c>
      <c r="P464">
        <v>-0.19896538002392819</v>
      </c>
      <c r="Q464">
        <v>0.5741626794257948</v>
      </c>
      <c r="R464">
        <v>6.0418648905804391</v>
      </c>
      <c r="S464">
        <v>4.9947659638104351</v>
      </c>
      <c r="T464">
        <v>4.3583535108958573</v>
      </c>
      <c r="U464">
        <v>-12.29698375870071</v>
      </c>
      <c r="V464" t="s">
        <v>66</v>
      </c>
    </row>
    <row r="465" spans="1:22" x14ac:dyDescent="0.35">
      <c r="A465" t="s">
        <v>0</v>
      </c>
      <c r="B465" s="2" t="s">
        <v>452</v>
      </c>
      <c r="C465" t="s">
        <v>247</v>
      </c>
      <c r="D465" s="2" t="s">
        <v>368</v>
      </c>
      <c r="E465">
        <v>24.746368864627271</v>
      </c>
      <c r="F465">
        <v>-19.150805751229456</v>
      </c>
      <c r="G465">
        <v>8.1678688865143272</v>
      </c>
      <c r="H465">
        <v>13.856116835406709</v>
      </c>
      <c r="I465">
        <v>17.309340887653391</v>
      </c>
      <c r="J465">
        <v>35.853389283356137</v>
      </c>
      <c r="K465">
        <v>23.054060591315945</v>
      </c>
      <c r="L465">
        <v>14.43904363146811</v>
      </c>
      <c r="M465">
        <v>30.175408670569993</v>
      </c>
      <c r="N465">
        <v>14.650359788845108</v>
      </c>
      <c r="O465">
        <v>18.203992099393702</v>
      </c>
      <c r="P465">
        <v>-2.6744400358069385</v>
      </c>
      <c r="Q465">
        <v>-11.220196387429368</v>
      </c>
      <c r="R465">
        <v>38.899833152983433</v>
      </c>
      <c r="S465">
        <v>26.941610949221811</v>
      </c>
      <c r="T465">
        <v>-15.534723785008069</v>
      </c>
      <c r="U465">
        <v>4.3696812576486082</v>
      </c>
      <c r="V465" t="s">
        <v>66</v>
      </c>
    </row>
    <row r="466" spans="1:22" x14ac:dyDescent="0.35">
      <c r="A466" t="s">
        <v>0</v>
      </c>
      <c r="B466" s="2" t="s">
        <v>452</v>
      </c>
      <c r="C466" t="s">
        <v>302</v>
      </c>
      <c r="D466" s="2" t="s">
        <v>282</v>
      </c>
      <c r="E466" t="s">
        <v>66</v>
      </c>
      <c r="F466" t="s">
        <v>66</v>
      </c>
      <c r="G466" t="s">
        <v>66</v>
      </c>
      <c r="H466" t="s">
        <v>66</v>
      </c>
      <c r="I466" t="s">
        <v>66</v>
      </c>
      <c r="J466">
        <v>12.882625618769866</v>
      </c>
      <c r="K466">
        <v>8.9752334570069703</v>
      </c>
      <c r="L466">
        <v>6.4539508320029899</v>
      </c>
      <c r="M466">
        <v>6.8901257360748831</v>
      </c>
      <c r="N466">
        <v>11.918723903482238</v>
      </c>
      <c r="O466">
        <v>10.366962389185074</v>
      </c>
      <c r="P466">
        <v>12.918637267171595</v>
      </c>
      <c r="Q466">
        <v>9.7395340609472605</v>
      </c>
      <c r="R466">
        <v>10.092185433270828</v>
      </c>
      <c r="S466">
        <v>10.885080916581424</v>
      </c>
      <c r="T466">
        <v>12.618739696458633</v>
      </c>
      <c r="U466">
        <v>14.455628023100427</v>
      </c>
      <c r="V466" t="s">
        <v>66</v>
      </c>
    </row>
    <row r="467" spans="1:22" x14ac:dyDescent="0.35">
      <c r="A467" t="s">
        <v>93</v>
      </c>
      <c r="B467" s="2" t="s">
        <v>52</v>
      </c>
      <c r="C467" t="s">
        <v>303</v>
      </c>
      <c r="D467" s="2" t="s">
        <v>253</v>
      </c>
      <c r="E467" t="s">
        <v>66</v>
      </c>
      <c r="F467" t="s">
        <v>66</v>
      </c>
      <c r="G467" t="s">
        <v>66</v>
      </c>
      <c r="H467" t="s">
        <v>66</v>
      </c>
      <c r="I467" t="s">
        <v>66</v>
      </c>
      <c r="J467" t="s">
        <v>66</v>
      </c>
      <c r="K467" t="s">
        <v>66</v>
      </c>
      <c r="L467" t="s">
        <v>66</v>
      </c>
      <c r="M467" t="s">
        <v>66</v>
      </c>
      <c r="N467" t="s">
        <v>66</v>
      </c>
      <c r="O467" t="s">
        <v>66</v>
      </c>
      <c r="P467" t="s">
        <v>66</v>
      </c>
      <c r="Q467" t="s">
        <v>66</v>
      </c>
      <c r="R467" t="s">
        <v>66</v>
      </c>
      <c r="S467" t="s">
        <v>66</v>
      </c>
      <c r="T467" t="s">
        <v>66</v>
      </c>
      <c r="U467" t="s">
        <v>66</v>
      </c>
      <c r="V467" t="s">
        <v>66</v>
      </c>
    </row>
    <row r="468" spans="1:22" x14ac:dyDescent="0.35">
      <c r="A468" t="s">
        <v>93</v>
      </c>
      <c r="B468" s="2" t="s">
        <v>52</v>
      </c>
      <c r="C468" t="s">
        <v>202</v>
      </c>
      <c r="D468" s="2" t="s">
        <v>494</v>
      </c>
      <c r="E468">
        <v>100</v>
      </c>
      <c r="F468">
        <v>100</v>
      </c>
      <c r="G468">
        <v>100</v>
      </c>
      <c r="H468">
        <v>100</v>
      </c>
      <c r="I468">
        <v>100</v>
      </c>
      <c r="J468">
        <v>100</v>
      </c>
      <c r="K468">
        <v>100</v>
      </c>
      <c r="L468">
        <v>100</v>
      </c>
      <c r="M468">
        <v>100</v>
      </c>
      <c r="N468">
        <v>100</v>
      </c>
      <c r="O468">
        <v>100</v>
      </c>
      <c r="P468">
        <v>100</v>
      </c>
      <c r="Q468">
        <v>100</v>
      </c>
      <c r="R468">
        <v>100</v>
      </c>
      <c r="S468">
        <v>100</v>
      </c>
      <c r="T468">
        <v>100</v>
      </c>
      <c r="U468" t="s">
        <v>66</v>
      </c>
      <c r="V468" t="s">
        <v>66</v>
      </c>
    </row>
    <row r="469" spans="1:22" x14ac:dyDescent="0.35">
      <c r="A469" t="s">
        <v>93</v>
      </c>
      <c r="B469" s="2" t="s">
        <v>52</v>
      </c>
      <c r="C469" t="s">
        <v>418</v>
      </c>
      <c r="D469" s="2" t="s">
        <v>232</v>
      </c>
      <c r="E469">
        <v>5.5776326994038703</v>
      </c>
      <c r="F469">
        <v>4.8528027960747684</v>
      </c>
      <c r="G469">
        <v>4.6282051282051517</v>
      </c>
      <c r="H469">
        <v>3.4922190907976498</v>
      </c>
      <c r="I469">
        <v>2.1785460573052271</v>
      </c>
      <c r="J469">
        <v>2.4565469293163869</v>
      </c>
      <c r="K469">
        <v>3.9357611400135371</v>
      </c>
      <c r="L469">
        <v>4.8857453754080176</v>
      </c>
      <c r="M469">
        <v>4.0356883494139097</v>
      </c>
      <c r="N469">
        <v>0.3621730382293778</v>
      </c>
      <c r="O469">
        <v>0.47113071371291559</v>
      </c>
      <c r="P469">
        <v>0.9378429611892739</v>
      </c>
      <c r="Q469">
        <v>-0.3261836512800329</v>
      </c>
      <c r="R469">
        <v>2.340341134470437</v>
      </c>
      <c r="S469">
        <v>7.8294573643410468</v>
      </c>
      <c r="T469">
        <v>6.2994248741912466</v>
      </c>
      <c r="U469">
        <v>2.1134499957731672</v>
      </c>
      <c r="V469" t="s">
        <v>66</v>
      </c>
    </row>
    <row r="470" spans="1:22" x14ac:dyDescent="0.35">
      <c r="A470" t="s">
        <v>93</v>
      </c>
      <c r="B470" s="2" t="s">
        <v>52</v>
      </c>
      <c r="C470" t="s">
        <v>247</v>
      </c>
      <c r="D470" s="2" t="s">
        <v>368</v>
      </c>
      <c r="E470">
        <v>6.8749502009443972</v>
      </c>
      <c r="F470">
        <v>6.8596862567215311</v>
      </c>
      <c r="G470">
        <v>5.186903720008246</v>
      </c>
      <c r="H470">
        <v>3.9117300824684804</v>
      </c>
      <c r="I470">
        <v>0.5153367995802256</v>
      </c>
      <c r="J470">
        <v>3.0732108291573041</v>
      </c>
      <c r="K470">
        <v>3.4198978452455293</v>
      </c>
      <c r="L470">
        <v>1.1984879762927818</v>
      </c>
      <c r="M470">
        <v>-0.50452547064327291</v>
      </c>
      <c r="N470">
        <v>1.493983825313606</v>
      </c>
      <c r="O470">
        <v>0.92171791480841136</v>
      </c>
      <c r="P470">
        <v>3.3970146399798153</v>
      </c>
      <c r="Q470">
        <v>-2.0641910030796851</v>
      </c>
      <c r="R470">
        <v>1.0487509767607577</v>
      </c>
      <c r="S470">
        <v>8.004077185503661</v>
      </c>
      <c r="T470">
        <v>3.3925815433399862</v>
      </c>
      <c r="U470">
        <v>4.5369086039866744</v>
      </c>
      <c r="V470" t="s">
        <v>66</v>
      </c>
    </row>
    <row r="471" spans="1:22" x14ac:dyDescent="0.35">
      <c r="A471" t="s">
        <v>93</v>
      </c>
      <c r="B471" s="2" t="s">
        <v>52</v>
      </c>
      <c r="C471" t="s">
        <v>302</v>
      </c>
      <c r="D471" s="2" t="s">
        <v>282</v>
      </c>
      <c r="E471" t="s">
        <v>66</v>
      </c>
      <c r="F471" t="s">
        <v>66</v>
      </c>
      <c r="G471" t="s">
        <v>66</v>
      </c>
      <c r="H471" t="s">
        <v>66</v>
      </c>
      <c r="I471" t="s">
        <v>66</v>
      </c>
      <c r="J471">
        <v>59.639541105678141</v>
      </c>
      <c r="K471">
        <v>62.630929666516032</v>
      </c>
      <c r="L471">
        <v>65.185229843998201</v>
      </c>
      <c r="M471">
        <v>72.584511808113433</v>
      </c>
      <c r="N471">
        <v>140.78460827587239</v>
      </c>
      <c r="O471">
        <v>128.54927230616283</v>
      </c>
      <c r="P471">
        <v>165.86784250300838</v>
      </c>
      <c r="Q471">
        <v>169.00861476812088</v>
      </c>
      <c r="R471">
        <v>143.02345472433723</v>
      </c>
      <c r="S471">
        <v>140.51911505023901</v>
      </c>
      <c r="T471">
        <v>149.83120962794274</v>
      </c>
      <c r="U471">
        <v>162.9321853269785</v>
      </c>
      <c r="V471" t="s">
        <v>66</v>
      </c>
    </row>
    <row r="472" spans="1:22" x14ac:dyDescent="0.35">
      <c r="A472" t="s">
        <v>244</v>
      </c>
      <c r="B472" s="2" t="s">
        <v>99</v>
      </c>
      <c r="C472" t="s">
        <v>303</v>
      </c>
      <c r="D472" s="2" t="s">
        <v>253</v>
      </c>
      <c r="E472" t="s">
        <v>66</v>
      </c>
      <c r="F472" t="s">
        <v>66</v>
      </c>
      <c r="G472" t="s">
        <v>66</v>
      </c>
      <c r="H472" t="s">
        <v>66</v>
      </c>
      <c r="I472" t="s">
        <v>66</v>
      </c>
      <c r="J472" t="s">
        <v>66</v>
      </c>
      <c r="K472" t="s">
        <v>66</v>
      </c>
      <c r="L472" t="s">
        <v>66</v>
      </c>
      <c r="M472" t="s">
        <v>66</v>
      </c>
      <c r="N472" t="s">
        <v>66</v>
      </c>
      <c r="O472" t="s">
        <v>66</v>
      </c>
      <c r="P472" t="s">
        <v>66</v>
      </c>
      <c r="Q472" t="s">
        <v>66</v>
      </c>
      <c r="R472" t="s">
        <v>66</v>
      </c>
      <c r="S472" t="s">
        <v>66</v>
      </c>
      <c r="T472" t="s">
        <v>66</v>
      </c>
      <c r="U472" t="s">
        <v>66</v>
      </c>
      <c r="V472" t="s">
        <v>66</v>
      </c>
    </row>
    <row r="473" spans="1:22" x14ac:dyDescent="0.35">
      <c r="A473" t="s">
        <v>244</v>
      </c>
      <c r="B473" s="2" t="s">
        <v>99</v>
      </c>
      <c r="C473" t="s">
        <v>202</v>
      </c>
      <c r="D473" s="2" t="s">
        <v>494</v>
      </c>
      <c r="E473">
        <v>100</v>
      </c>
      <c r="F473">
        <v>100</v>
      </c>
      <c r="G473">
        <v>100</v>
      </c>
      <c r="H473">
        <v>100</v>
      </c>
      <c r="I473">
        <v>100</v>
      </c>
      <c r="J473">
        <v>100</v>
      </c>
      <c r="K473">
        <v>100</v>
      </c>
      <c r="L473">
        <v>100</v>
      </c>
      <c r="M473">
        <v>100</v>
      </c>
      <c r="N473">
        <v>100</v>
      </c>
      <c r="O473">
        <v>100</v>
      </c>
      <c r="P473">
        <v>100</v>
      </c>
      <c r="Q473">
        <v>100</v>
      </c>
      <c r="R473">
        <v>100</v>
      </c>
      <c r="S473">
        <v>100</v>
      </c>
      <c r="T473">
        <v>100</v>
      </c>
      <c r="U473" t="s">
        <v>66</v>
      </c>
      <c r="V473" t="s">
        <v>66</v>
      </c>
    </row>
    <row r="474" spans="1:22" x14ac:dyDescent="0.35">
      <c r="A474" t="s">
        <v>244</v>
      </c>
      <c r="B474" s="2" t="s">
        <v>99</v>
      </c>
      <c r="C474" t="s">
        <v>418</v>
      </c>
      <c r="D474" s="2" t="s">
        <v>232</v>
      </c>
      <c r="E474" t="s">
        <v>66</v>
      </c>
      <c r="F474" t="s">
        <v>66</v>
      </c>
      <c r="G474" t="s">
        <v>66</v>
      </c>
      <c r="H474" t="s">
        <v>66</v>
      </c>
      <c r="I474" t="s">
        <v>66</v>
      </c>
      <c r="J474" t="s">
        <v>66</v>
      </c>
      <c r="K474" t="s">
        <v>66</v>
      </c>
      <c r="L474" t="s">
        <v>66</v>
      </c>
      <c r="M474" t="s">
        <v>66</v>
      </c>
      <c r="N474" t="s">
        <v>66</v>
      </c>
      <c r="O474" t="s">
        <v>66</v>
      </c>
      <c r="P474" t="s">
        <v>66</v>
      </c>
      <c r="Q474" t="s">
        <v>66</v>
      </c>
      <c r="R474" t="s">
        <v>66</v>
      </c>
      <c r="S474" t="s">
        <v>66</v>
      </c>
      <c r="T474" t="s">
        <v>66</v>
      </c>
      <c r="U474" t="s">
        <v>66</v>
      </c>
      <c r="V474" t="s">
        <v>66</v>
      </c>
    </row>
    <row r="475" spans="1:22" x14ac:dyDescent="0.35">
      <c r="A475" t="s">
        <v>244</v>
      </c>
      <c r="B475" s="2" t="s">
        <v>99</v>
      </c>
      <c r="C475" t="s">
        <v>247</v>
      </c>
      <c r="D475" s="2" t="s">
        <v>368</v>
      </c>
      <c r="E475">
        <v>3.3046764245144686</v>
      </c>
      <c r="F475">
        <v>3.9417941035044208</v>
      </c>
      <c r="G475">
        <v>2.4830853281865473</v>
      </c>
      <c r="H475">
        <v>3.1668231489806686</v>
      </c>
      <c r="I475">
        <v>5.4488670166635984</v>
      </c>
      <c r="J475">
        <v>2.8966989142282529</v>
      </c>
      <c r="K475">
        <v>3.5612616368807295</v>
      </c>
      <c r="L475">
        <v>11.623096080963194</v>
      </c>
      <c r="M475">
        <v>37.732903703291697</v>
      </c>
      <c r="N475">
        <v>3.9999964342915604</v>
      </c>
      <c r="O475">
        <v>1.299986404618906</v>
      </c>
      <c r="P475">
        <v>1.8000043780209865</v>
      </c>
      <c r="Q475">
        <v>-0.20580289180767863</v>
      </c>
      <c r="R475">
        <v>6.5149172488697502</v>
      </c>
      <c r="S475">
        <v>9.0964749793131432</v>
      </c>
      <c r="T475" t="s">
        <v>66</v>
      </c>
      <c r="U475" t="s">
        <v>66</v>
      </c>
      <c r="V475" t="s">
        <v>66</v>
      </c>
    </row>
    <row r="476" spans="1:22" x14ac:dyDescent="0.35">
      <c r="A476" t="s">
        <v>244</v>
      </c>
      <c r="B476" s="2" t="s">
        <v>99</v>
      </c>
      <c r="C476" t="s">
        <v>302</v>
      </c>
      <c r="D476" s="2" t="s">
        <v>282</v>
      </c>
      <c r="E476" t="s">
        <v>66</v>
      </c>
      <c r="F476" t="s">
        <v>66</v>
      </c>
      <c r="G476" t="s">
        <v>66</v>
      </c>
      <c r="H476" t="s">
        <v>66</v>
      </c>
      <c r="I476" t="s">
        <v>66</v>
      </c>
      <c r="J476" t="s">
        <v>66</v>
      </c>
      <c r="K476" t="s">
        <v>66</v>
      </c>
      <c r="L476" t="s">
        <v>66</v>
      </c>
      <c r="M476" t="s">
        <v>66</v>
      </c>
      <c r="N476" t="s">
        <v>66</v>
      </c>
      <c r="O476" t="s">
        <v>66</v>
      </c>
      <c r="P476" t="s">
        <v>66</v>
      </c>
      <c r="Q476" t="s">
        <v>66</v>
      </c>
      <c r="R476" t="s">
        <v>66</v>
      </c>
      <c r="S476" t="s">
        <v>66</v>
      </c>
      <c r="T476" t="s">
        <v>66</v>
      </c>
      <c r="U476" t="s">
        <v>66</v>
      </c>
      <c r="V476" t="s">
        <v>66</v>
      </c>
    </row>
    <row r="477" spans="1:22" x14ac:dyDescent="0.35">
      <c r="A477" t="s">
        <v>401</v>
      </c>
      <c r="B477" s="2" t="s">
        <v>560</v>
      </c>
      <c r="C477" t="s">
        <v>303</v>
      </c>
      <c r="D477" s="2" t="s">
        <v>253</v>
      </c>
      <c r="E477">
        <v>78.846644823622611</v>
      </c>
      <c r="F477">
        <v>83.949872049598056</v>
      </c>
      <c r="G477">
        <v>89.136856087355696</v>
      </c>
      <c r="H477">
        <v>88.38522275221078</v>
      </c>
      <c r="I477">
        <v>90.360519914149975</v>
      </c>
      <c r="J477">
        <v>94.269678446033339</v>
      </c>
      <c r="K477">
        <v>94.266096326560529</v>
      </c>
      <c r="L477">
        <v>69.999383557299794</v>
      </c>
      <c r="M477">
        <v>75.28067735844995</v>
      </c>
      <c r="N477">
        <v>84.320876314946318</v>
      </c>
      <c r="O477">
        <v>83.91058829604556</v>
      </c>
      <c r="P477">
        <v>85.353763926726188</v>
      </c>
      <c r="Q477">
        <v>105.23610417867945</v>
      </c>
      <c r="R477">
        <v>108.62470552111549</v>
      </c>
      <c r="S477">
        <v>103.00719864017462</v>
      </c>
      <c r="T477">
        <v>101.2487736830123</v>
      </c>
      <c r="U477">
        <v>102.84190856064035</v>
      </c>
      <c r="V477" t="s">
        <v>66</v>
      </c>
    </row>
    <row r="478" spans="1:22" x14ac:dyDescent="0.35">
      <c r="A478" t="s">
        <v>401</v>
      </c>
      <c r="B478" s="2" t="s">
        <v>560</v>
      </c>
      <c r="C478" t="s">
        <v>202</v>
      </c>
      <c r="D478" s="2" t="s">
        <v>494</v>
      </c>
      <c r="E478">
        <v>100</v>
      </c>
      <c r="F478">
        <v>100</v>
      </c>
      <c r="G478">
        <v>100</v>
      </c>
      <c r="H478">
        <v>100</v>
      </c>
      <c r="I478">
        <v>100</v>
      </c>
      <c r="J478">
        <v>100</v>
      </c>
      <c r="K478">
        <v>100</v>
      </c>
      <c r="L478">
        <v>100</v>
      </c>
      <c r="M478">
        <v>100</v>
      </c>
      <c r="N478">
        <v>100</v>
      </c>
      <c r="O478">
        <v>100</v>
      </c>
      <c r="P478">
        <v>100</v>
      </c>
      <c r="Q478">
        <v>100</v>
      </c>
      <c r="R478">
        <v>100</v>
      </c>
      <c r="S478">
        <v>100</v>
      </c>
      <c r="T478">
        <v>100</v>
      </c>
      <c r="U478" t="s">
        <v>66</v>
      </c>
      <c r="V478" t="s">
        <v>66</v>
      </c>
    </row>
    <row r="479" spans="1:22" x14ac:dyDescent="0.35">
      <c r="A479" t="s">
        <v>401</v>
      </c>
      <c r="B479" s="2" t="s">
        <v>560</v>
      </c>
      <c r="C479" t="s">
        <v>418</v>
      </c>
      <c r="D479" s="2" t="s">
        <v>232</v>
      </c>
      <c r="E479">
        <v>1.032636409994893</v>
      </c>
      <c r="F479">
        <v>1.123028391167207</v>
      </c>
      <c r="G479">
        <v>5.8023458946842927</v>
      </c>
      <c r="H479">
        <v>0.70763061681807027</v>
      </c>
      <c r="I479">
        <v>-0.42159503454741609</v>
      </c>
      <c r="J479">
        <v>1.3407032811949211</v>
      </c>
      <c r="K479">
        <v>2.0540791458744292</v>
      </c>
      <c r="L479">
        <v>0.46622697293606541</v>
      </c>
      <c r="M479">
        <v>4.5274476513865132</v>
      </c>
      <c r="N479">
        <v>0.2498078401230083</v>
      </c>
      <c r="O479">
        <v>0.80506037952852638</v>
      </c>
      <c r="P479">
        <v>0.81764594029279369</v>
      </c>
      <c r="Q479">
        <v>-0.5752546208977557</v>
      </c>
      <c r="R479">
        <v>1.4796547472256141</v>
      </c>
      <c r="S479">
        <v>4.4116272548837099</v>
      </c>
      <c r="T479">
        <v>4.2252260316891768</v>
      </c>
      <c r="U479">
        <v>3.0748088980502462</v>
      </c>
      <c r="V479" t="s">
        <v>66</v>
      </c>
    </row>
    <row r="480" spans="1:22" x14ac:dyDescent="0.35">
      <c r="A480" t="s">
        <v>401</v>
      </c>
      <c r="B480" s="2" t="s">
        <v>560</v>
      </c>
      <c r="C480" t="s">
        <v>247</v>
      </c>
      <c r="D480" s="2" t="s">
        <v>368</v>
      </c>
      <c r="E480">
        <v>1.9852180992542259</v>
      </c>
      <c r="F480">
        <v>1.725262392763355</v>
      </c>
      <c r="G480">
        <v>4.723436236535079</v>
      </c>
      <c r="H480">
        <v>-0.65648311334874165</v>
      </c>
      <c r="I480">
        <v>0.22840447212337267</v>
      </c>
      <c r="J480">
        <v>1.0359843379819722</v>
      </c>
      <c r="K480">
        <v>1.2758701564035988</v>
      </c>
      <c r="L480">
        <v>0.78223740819379373</v>
      </c>
      <c r="M480">
        <v>1.3592311720244368</v>
      </c>
      <c r="N480">
        <v>6.5518169634799506E-3</v>
      </c>
      <c r="O480">
        <v>0.68524004677226458</v>
      </c>
      <c r="P480">
        <v>1.9164007843925077</v>
      </c>
      <c r="Q480">
        <v>1.0571068213242114</v>
      </c>
      <c r="R480">
        <v>2.2971322775202623</v>
      </c>
      <c r="S480">
        <v>4.9353036400876249</v>
      </c>
      <c r="T480">
        <v>4.5496264292748094</v>
      </c>
      <c r="U480">
        <v>5.5153607874598691</v>
      </c>
      <c r="V480" t="s">
        <v>66</v>
      </c>
    </row>
    <row r="481" spans="1:22" x14ac:dyDescent="0.35">
      <c r="A481" t="s">
        <v>401</v>
      </c>
      <c r="B481" s="2" t="s">
        <v>560</v>
      </c>
      <c r="C481" t="s">
        <v>302</v>
      </c>
      <c r="D481" s="2" t="s">
        <v>282</v>
      </c>
      <c r="E481">
        <v>20.292603589573204</v>
      </c>
      <c r="F481">
        <v>17.859507951978379</v>
      </c>
      <c r="G481">
        <v>17.71498197332668</v>
      </c>
      <c r="H481">
        <v>18.421581239310218</v>
      </c>
      <c r="I481">
        <v>20.205646000401021</v>
      </c>
      <c r="J481">
        <v>20.915208996726431</v>
      </c>
      <c r="K481">
        <v>21.051783935179465</v>
      </c>
      <c r="L481">
        <v>20.833088014950761</v>
      </c>
      <c r="M481">
        <v>20.045096722565638</v>
      </c>
      <c r="N481">
        <v>20.910814740978125</v>
      </c>
      <c r="O481">
        <v>22.149296594477384</v>
      </c>
      <c r="P481">
        <v>22.285228015808332</v>
      </c>
      <c r="Q481">
        <v>19.564238452173473</v>
      </c>
      <c r="R481">
        <v>21.890244096615259</v>
      </c>
      <c r="S481">
        <v>25.149538536543801</v>
      </c>
      <c r="T481">
        <v>25.242342342144902</v>
      </c>
      <c r="U481">
        <v>23.70820879148841</v>
      </c>
      <c r="V481" t="s">
        <v>66</v>
      </c>
    </row>
    <row r="482" spans="1:22" x14ac:dyDescent="0.35">
      <c r="A482" t="s">
        <v>145</v>
      </c>
      <c r="B482" s="2" t="s">
        <v>474</v>
      </c>
      <c r="C482" t="s">
        <v>303</v>
      </c>
      <c r="D482" s="2" t="s">
        <v>253</v>
      </c>
      <c r="E482" t="s">
        <v>66</v>
      </c>
      <c r="F482" t="s">
        <v>66</v>
      </c>
      <c r="G482" t="s">
        <v>66</v>
      </c>
      <c r="H482" t="s">
        <v>66</v>
      </c>
      <c r="I482" t="s">
        <v>66</v>
      </c>
      <c r="J482" t="s">
        <v>66</v>
      </c>
      <c r="K482" t="s">
        <v>66</v>
      </c>
      <c r="L482" t="s">
        <v>66</v>
      </c>
      <c r="M482" t="s">
        <v>66</v>
      </c>
      <c r="N482" t="s">
        <v>66</v>
      </c>
      <c r="O482" t="s">
        <v>66</v>
      </c>
      <c r="P482" t="s">
        <v>66</v>
      </c>
      <c r="Q482" t="s">
        <v>66</v>
      </c>
      <c r="R482" t="s">
        <v>66</v>
      </c>
      <c r="S482" t="s">
        <v>66</v>
      </c>
      <c r="T482" t="s">
        <v>66</v>
      </c>
      <c r="U482" t="s">
        <v>66</v>
      </c>
      <c r="V482" t="s">
        <v>66</v>
      </c>
    </row>
    <row r="483" spans="1:22" x14ac:dyDescent="0.35">
      <c r="A483" t="s">
        <v>145</v>
      </c>
      <c r="B483" s="2" t="s">
        <v>474</v>
      </c>
      <c r="C483" t="s">
        <v>202</v>
      </c>
      <c r="D483" s="2" t="s">
        <v>494</v>
      </c>
      <c r="E483">
        <v>100</v>
      </c>
      <c r="F483">
        <v>100</v>
      </c>
      <c r="G483">
        <v>100</v>
      </c>
      <c r="H483">
        <v>100</v>
      </c>
      <c r="I483">
        <v>100</v>
      </c>
      <c r="J483">
        <v>100</v>
      </c>
      <c r="K483">
        <v>100</v>
      </c>
      <c r="L483">
        <v>100</v>
      </c>
      <c r="M483">
        <v>100</v>
      </c>
      <c r="N483">
        <v>100</v>
      </c>
      <c r="O483">
        <v>100</v>
      </c>
      <c r="P483">
        <v>100</v>
      </c>
      <c r="Q483">
        <v>100</v>
      </c>
      <c r="R483">
        <v>100</v>
      </c>
      <c r="S483">
        <v>100</v>
      </c>
      <c r="T483">
        <v>100</v>
      </c>
      <c r="U483" t="s">
        <v>66</v>
      </c>
      <c r="V483" t="s">
        <v>66</v>
      </c>
    </row>
    <row r="484" spans="1:22" x14ac:dyDescent="0.35">
      <c r="A484" t="s">
        <v>145</v>
      </c>
      <c r="B484" s="2" t="s">
        <v>474</v>
      </c>
      <c r="C484" t="s">
        <v>418</v>
      </c>
      <c r="D484" s="2" t="s">
        <v>232</v>
      </c>
      <c r="E484">
        <v>2.537685320950017</v>
      </c>
      <c r="F484">
        <v>2.7851654271355391</v>
      </c>
      <c r="G484">
        <v>2.4653231917116498</v>
      </c>
      <c r="H484">
        <v>2.6725555277284978</v>
      </c>
      <c r="I484">
        <v>2.2067366142365699</v>
      </c>
      <c r="J484">
        <v>1.985292985279804</v>
      </c>
      <c r="K484">
        <v>2.090843910127544</v>
      </c>
      <c r="L484">
        <v>1.8297411220240281</v>
      </c>
      <c r="M484">
        <v>3.3478325840102179</v>
      </c>
      <c r="N484">
        <v>1.2265331664581181</v>
      </c>
      <c r="O484">
        <v>1.1374876360039059</v>
      </c>
      <c r="P484">
        <v>0.61124694376530397</v>
      </c>
      <c r="Q484">
        <v>-0.13770757391651031</v>
      </c>
      <c r="R484">
        <v>1.8737832576248059</v>
      </c>
      <c r="S484">
        <v>8.2012899116171791</v>
      </c>
      <c r="T484">
        <v>5.6221944219590112</v>
      </c>
      <c r="U484">
        <v>0.98237302306141705</v>
      </c>
      <c r="V484" t="s">
        <v>66</v>
      </c>
    </row>
    <row r="485" spans="1:22" x14ac:dyDescent="0.35">
      <c r="A485" t="s">
        <v>145</v>
      </c>
      <c r="B485" s="2" t="s">
        <v>474</v>
      </c>
      <c r="C485" t="s">
        <v>247</v>
      </c>
      <c r="D485" s="2" t="s">
        <v>368</v>
      </c>
      <c r="E485">
        <v>1.7560288017442645</v>
      </c>
      <c r="F485">
        <v>3.0639797407623632</v>
      </c>
      <c r="G485">
        <v>3.3050076247814815</v>
      </c>
      <c r="H485">
        <v>3.167264363652734</v>
      </c>
      <c r="I485">
        <v>2.6297604274694919</v>
      </c>
      <c r="J485">
        <v>2.08420453015475</v>
      </c>
      <c r="K485">
        <v>2.2158914279103499</v>
      </c>
      <c r="L485">
        <v>2.4667449204173408</v>
      </c>
      <c r="M485">
        <v>2.4045949684590369</v>
      </c>
      <c r="N485">
        <v>0.70982171508069314</v>
      </c>
      <c r="O485">
        <v>1.0705815164065342</v>
      </c>
      <c r="P485">
        <v>1.0470069043043537</v>
      </c>
      <c r="Q485">
        <v>1.5774027879677135</v>
      </c>
      <c r="R485">
        <v>1.2833218729264075</v>
      </c>
      <c r="S485">
        <v>3.455359171347709</v>
      </c>
      <c r="T485">
        <v>6.1972646212287401</v>
      </c>
      <c r="U485">
        <v>1.9549249629949799</v>
      </c>
      <c r="V485" t="s">
        <v>66</v>
      </c>
    </row>
    <row r="486" spans="1:22" x14ac:dyDescent="0.35">
      <c r="A486" t="s">
        <v>145</v>
      </c>
      <c r="B486" s="2" t="s">
        <v>474</v>
      </c>
      <c r="C486" t="s">
        <v>302</v>
      </c>
      <c r="D486" s="2" t="s">
        <v>282</v>
      </c>
      <c r="E486">
        <v>10.256106544279652</v>
      </c>
      <c r="F486">
        <v>10.395327782517109</v>
      </c>
      <c r="G486">
        <v>10.13275285418673</v>
      </c>
      <c r="H486">
        <v>9.6385605734356528</v>
      </c>
      <c r="I486">
        <v>9.6521763975370245</v>
      </c>
      <c r="J486">
        <v>10.013754191298306</v>
      </c>
      <c r="K486">
        <v>10.663288829281198</v>
      </c>
      <c r="L486">
        <v>11.002952800023587</v>
      </c>
      <c r="M486">
        <v>10.311617916340579</v>
      </c>
      <c r="N486">
        <v>11.627200018998362</v>
      </c>
      <c r="O486">
        <v>11.895789914631717</v>
      </c>
      <c r="P486">
        <v>12.138100810059267</v>
      </c>
      <c r="Q486">
        <v>9.4376457295754275</v>
      </c>
      <c r="R486">
        <v>10.114701087877927</v>
      </c>
      <c r="S486">
        <v>12.745776170703596</v>
      </c>
      <c r="T486">
        <v>12.900130941086474</v>
      </c>
      <c r="U486">
        <v>13.235766595658241</v>
      </c>
      <c r="V486" t="s">
        <v>66</v>
      </c>
    </row>
    <row r="487" spans="1:22" x14ac:dyDescent="0.35">
      <c r="A487" t="s">
        <v>108</v>
      </c>
      <c r="B487" s="2" t="s">
        <v>589</v>
      </c>
      <c r="C487" t="s">
        <v>303</v>
      </c>
      <c r="D487" s="2" t="s">
        <v>253</v>
      </c>
      <c r="E487">
        <v>40.284590882200213</v>
      </c>
      <c r="F487">
        <v>46.539467231623718</v>
      </c>
      <c r="G487">
        <v>47.839753907619723</v>
      </c>
      <c r="H487">
        <v>45.892141007511341</v>
      </c>
      <c r="I487">
        <v>46.66828193832599</v>
      </c>
      <c r="J487">
        <v>44.516881629528925</v>
      </c>
      <c r="K487">
        <v>45.897239065910526</v>
      </c>
      <c r="L487">
        <v>46.588821767957796</v>
      </c>
      <c r="M487">
        <v>43.49840462221438</v>
      </c>
      <c r="N487">
        <v>48.95422574347824</v>
      </c>
      <c r="O487">
        <v>50.020823375923442</v>
      </c>
      <c r="P487">
        <v>52.499143603307417</v>
      </c>
      <c r="Q487">
        <v>66.093609295646743</v>
      </c>
      <c r="R487">
        <v>66.551039304456722</v>
      </c>
      <c r="S487">
        <v>60.229488916380681</v>
      </c>
      <c r="T487">
        <v>58.940796511232783</v>
      </c>
      <c r="U487">
        <v>61.137501051570275</v>
      </c>
      <c r="V487" t="s">
        <v>66</v>
      </c>
    </row>
    <row r="488" spans="1:22" x14ac:dyDescent="0.35">
      <c r="A488" t="s">
        <v>108</v>
      </c>
      <c r="B488" s="2" t="s">
        <v>589</v>
      </c>
      <c r="C488" t="s">
        <v>202</v>
      </c>
      <c r="D488" s="2" t="s">
        <v>494</v>
      </c>
      <c r="E488">
        <v>77.400000000000006</v>
      </c>
      <c r="F488">
        <v>82.3</v>
      </c>
      <c r="G488">
        <v>80.2</v>
      </c>
      <c r="H488">
        <v>80.099999999999994</v>
      </c>
      <c r="I488">
        <v>81</v>
      </c>
      <c r="J488">
        <v>81.900000000000006</v>
      </c>
      <c r="K488">
        <v>82.8</v>
      </c>
      <c r="L488">
        <v>83.8</v>
      </c>
      <c r="M488">
        <v>83.4</v>
      </c>
      <c r="N488">
        <v>94.3</v>
      </c>
      <c r="O488">
        <v>95.9</v>
      </c>
      <c r="P488">
        <v>97.6</v>
      </c>
      <c r="Q488">
        <v>99.3</v>
      </c>
      <c r="R488">
        <v>100</v>
      </c>
      <c r="S488">
        <v>100</v>
      </c>
      <c r="T488">
        <v>96.5</v>
      </c>
      <c r="U488" t="s">
        <v>66</v>
      </c>
      <c r="V488" t="s">
        <v>66</v>
      </c>
    </row>
    <row r="489" spans="1:22" x14ac:dyDescent="0.35">
      <c r="A489" t="s">
        <v>108</v>
      </c>
      <c r="B489" s="2" t="s">
        <v>589</v>
      </c>
      <c r="C489" t="s">
        <v>418</v>
      </c>
      <c r="D489" s="2" t="s">
        <v>232</v>
      </c>
      <c r="E489">
        <v>8.1710835612022468</v>
      </c>
      <c r="F489">
        <v>6.8019093078759028</v>
      </c>
      <c r="G489">
        <v>7.0763500931098502</v>
      </c>
      <c r="H489">
        <v>10.08695652173914</v>
      </c>
      <c r="I489">
        <v>13.55450236966824</v>
      </c>
      <c r="J489">
        <v>15.052865887590491</v>
      </c>
      <c r="K489">
        <v>8.5610640870615686</v>
      </c>
      <c r="L489">
        <v>9.2448206727556244</v>
      </c>
      <c r="M489">
        <v>22.022838499184349</v>
      </c>
      <c r="N489">
        <v>4.3783986499156109</v>
      </c>
      <c r="O489">
        <v>3.7366388215216331</v>
      </c>
      <c r="P489">
        <v>3.9051000086587231</v>
      </c>
      <c r="Q489">
        <v>5.2267777929352004</v>
      </c>
      <c r="R489">
        <v>5.8627824280106298</v>
      </c>
      <c r="S489">
        <v>10.34956883912716</v>
      </c>
      <c r="T489">
        <v>6.4741373466206271</v>
      </c>
      <c r="U489">
        <v>5.4119444798165883</v>
      </c>
      <c r="V489" t="s">
        <v>66</v>
      </c>
    </row>
    <row r="490" spans="1:22" x14ac:dyDescent="0.35">
      <c r="A490" t="s">
        <v>108</v>
      </c>
      <c r="B490" s="2" t="s">
        <v>589</v>
      </c>
      <c r="C490" t="s">
        <v>247</v>
      </c>
      <c r="D490" s="2" t="s">
        <v>368</v>
      </c>
      <c r="E490">
        <v>10.587080248606526</v>
      </c>
      <c r="F490">
        <v>7.8073693986280688</v>
      </c>
      <c r="G490">
        <v>9.0838484312971985</v>
      </c>
      <c r="H490">
        <v>11.624055113403145</v>
      </c>
      <c r="I490">
        <v>12.858599528928764</v>
      </c>
      <c r="J490">
        <v>11.468743868799876</v>
      </c>
      <c r="K490">
        <v>8.8481929377115733</v>
      </c>
      <c r="L490">
        <v>11.320810378588206</v>
      </c>
      <c r="M490">
        <v>13.546809524237588</v>
      </c>
      <c r="N490">
        <v>5.9380519401849909</v>
      </c>
      <c r="O490">
        <v>4.9085693791946596</v>
      </c>
      <c r="P490">
        <v>2.636988283754448</v>
      </c>
      <c r="Q490">
        <v>2.6310005102638172</v>
      </c>
      <c r="R490">
        <v>6.6107865739363234</v>
      </c>
      <c r="S490">
        <v>12.656896989370097</v>
      </c>
      <c r="T490">
        <v>11.333505041750797</v>
      </c>
      <c r="U490">
        <v>4.8623699165705148</v>
      </c>
      <c r="V490" t="s">
        <v>66</v>
      </c>
    </row>
    <row r="491" spans="1:22" x14ac:dyDescent="0.35">
      <c r="A491" t="s">
        <v>108</v>
      </c>
      <c r="B491" s="2" t="s">
        <v>589</v>
      </c>
      <c r="C491" t="s">
        <v>302</v>
      </c>
      <c r="D491" s="2" t="s">
        <v>282</v>
      </c>
      <c r="E491">
        <v>38.291785801198174</v>
      </c>
      <c r="F491">
        <v>37.096258450119763</v>
      </c>
      <c r="G491">
        <v>36.111241601940264</v>
      </c>
      <c r="H491">
        <v>39.488649455616851</v>
      </c>
      <c r="I491">
        <v>39.468850038691663</v>
      </c>
      <c r="J491">
        <v>36.034768386057671</v>
      </c>
      <c r="K491">
        <v>39.142253768500197</v>
      </c>
      <c r="L491">
        <v>38.971816134124339</v>
      </c>
      <c r="M491">
        <v>37.655463636639084</v>
      </c>
      <c r="N491">
        <v>36.978832159791544</v>
      </c>
      <c r="O491">
        <v>36.993753408821114</v>
      </c>
      <c r="P491">
        <v>41.122820416083123</v>
      </c>
      <c r="Q491">
        <v>24.752983422595126</v>
      </c>
      <c r="R491">
        <v>37.977104068155221</v>
      </c>
      <c r="S491">
        <v>41.135661988642745</v>
      </c>
      <c r="T491">
        <v>40.792442947989485</v>
      </c>
      <c r="U491">
        <v>39.580690439356282</v>
      </c>
      <c r="V491" t="s">
        <v>66</v>
      </c>
    </row>
    <row r="492" spans="1:22" x14ac:dyDescent="0.35">
      <c r="A492" t="s">
        <v>612</v>
      </c>
      <c r="B492" s="2" t="s">
        <v>475</v>
      </c>
      <c r="C492" t="s">
        <v>303</v>
      </c>
      <c r="D492" s="2" t="s">
        <v>253</v>
      </c>
      <c r="E492">
        <v>229.07761547666428</v>
      </c>
      <c r="F492">
        <v>190.92819595605337</v>
      </c>
      <c r="G492">
        <v>195.32745562403201</v>
      </c>
      <c r="H492">
        <v>196.57439396177557</v>
      </c>
      <c r="I492">
        <v>195.76721535607513</v>
      </c>
      <c r="J492">
        <v>195.03841765386781</v>
      </c>
      <c r="K492">
        <v>192.68645750454715</v>
      </c>
      <c r="L492">
        <v>192.50401042720344</v>
      </c>
      <c r="M492">
        <v>198.37398389386763</v>
      </c>
      <c r="N492">
        <v>244.00737334854531</v>
      </c>
      <c r="O492">
        <v>248.0791462768542</v>
      </c>
      <c r="P492">
        <v>252.62491781840396</v>
      </c>
      <c r="Q492">
        <v>280.38962579172272</v>
      </c>
      <c r="R492">
        <v>281.64056772011702</v>
      </c>
      <c r="S492">
        <v>284.21192636653313</v>
      </c>
      <c r="T492">
        <v>274.87655692353178</v>
      </c>
      <c r="U492">
        <v>267.07711486649958</v>
      </c>
      <c r="V492" t="s">
        <v>66</v>
      </c>
    </row>
    <row r="493" spans="1:22" x14ac:dyDescent="0.35">
      <c r="A493" t="s">
        <v>612</v>
      </c>
      <c r="B493" s="2" t="s">
        <v>475</v>
      </c>
      <c r="C493" t="s">
        <v>202</v>
      </c>
      <c r="D493" s="2" t="s">
        <v>494</v>
      </c>
      <c r="E493">
        <v>100</v>
      </c>
      <c r="F493">
        <v>100</v>
      </c>
      <c r="G493">
        <v>100</v>
      </c>
      <c r="H493">
        <v>100</v>
      </c>
      <c r="I493">
        <v>100</v>
      </c>
      <c r="J493">
        <v>100</v>
      </c>
      <c r="K493">
        <v>100</v>
      </c>
      <c r="L493">
        <v>100</v>
      </c>
      <c r="M493">
        <v>100</v>
      </c>
      <c r="N493">
        <v>100</v>
      </c>
      <c r="O493">
        <v>100</v>
      </c>
      <c r="P493">
        <v>100</v>
      </c>
      <c r="Q493">
        <v>100</v>
      </c>
      <c r="R493">
        <v>100</v>
      </c>
      <c r="S493">
        <v>100</v>
      </c>
      <c r="T493">
        <v>100</v>
      </c>
      <c r="U493" t="s">
        <v>66</v>
      </c>
      <c r="V493" t="s">
        <v>66</v>
      </c>
    </row>
    <row r="494" spans="1:22" x14ac:dyDescent="0.35">
      <c r="A494" t="s">
        <v>612</v>
      </c>
      <c r="B494" s="2" t="s">
        <v>475</v>
      </c>
      <c r="C494" t="s">
        <v>418</v>
      </c>
      <c r="D494" s="2" t="s">
        <v>232</v>
      </c>
      <c r="E494">
        <v>-0.67657868359517515</v>
      </c>
      <c r="F494">
        <v>-0.74005550416273758</v>
      </c>
      <c r="G494">
        <v>-0.92349402694232052</v>
      </c>
      <c r="H494">
        <v>-0.25654181631602452</v>
      </c>
      <c r="I494">
        <v>-8.5733882031027164E-3</v>
      </c>
      <c r="J494">
        <v>-0.2829460687643906</v>
      </c>
      <c r="K494">
        <v>0.24935511607908489</v>
      </c>
      <c r="L494">
        <v>6.003945449866898E-2</v>
      </c>
      <c r="M494">
        <v>1.380078861649201</v>
      </c>
      <c r="N494">
        <v>0.48419979612638508</v>
      </c>
      <c r="O494">
        <v>0.98909459802184796</v>
      </c>
      <c r="P494">
        <v>0.4687761593839499</v>
      </c>
      <c r="Q494">
        <v>-2.4995834027731041E-2</v>
      </c>
      <c r="R494">
        <v>-0.2333527793982636</v>
      </c>
      <c r="S494">
        <v>2.497702781722547</v>
      </c>
      <c r="T494">
        <v>3.2681336593316348</v>
      </c>
      <c r="U494">
        <v>2.7385368163524069</v>
      </c>
      <c r="V494" t="s">
        <v>66</v>
      </c>
    </row>
    <row r="495" spans="1:22" x14ac:dyDescent="0.35">
      <c r="A495" t="s">
        <v>612</v>
      </c>
      <c r="B495" s="2" t="s">
        <v>475</v>
      </c>
      <c r="C495" t="s">
        <v>247</v>
      </c>
      <c r="D495" s="2" t="s">
        <v>368</v>
      </c>
      <c r="E495">
        <v>-1.3362600899212111</v>
      </c>
      <c r="F495">
        <v>-1.0848798481483328</v>
      </c>
      <c r="G495">
        <v>-1.3909786153320312</v>
      </c>
      <c r="H495">
        <v>-1.6077037076932754</v>
      </c>
      <c r="I495">
        <v>-1.1247663998249351</v>
      </c>
      <c r="J495">
        <v>-1.1940176804521769</v>
      </c>
      <c r="K495">
        <v>-0.86201838919154739</v>
      </c>
      <c r="L495">
        <v>-0.70524354744088669</v>
      </c>
      <c r="M495">
        <v>-0.91153028839664785</v>
      </c>
      <c r="N495">
        <v>-7.4349503796440786E-2</v>
      </c>
      <c r="O495">
        <v>-2.3750645996756248E-4</v>
      </c>
      <c r="P495">
        <v>0.63480316567992645</v>
      </c>
      <c r="Q495">
        <v>0.93391218685854938</v>
      </c>
      <c r="R495">
        <v>-0.20383582182870441</v>
      </c>
      <c r="S495">
        <v>0.39904896876275586</v>
      </c>
      <c r="T495">
        <v>4.0681984888696405</v>
      </c>
      <c r="U495">
        <v>2.8880536387524671</v>
      </c>
      <c r="V495" t="s">
        <v>66</v>
      </c>
    </row>
    <row r="496" spans="1:22" x14ac:dyDescent="0.35">
      <c r="A496" t="s">
        <v>612</v>
      </c>
      <c r="B496" s="2" t="s">
        <v>475</v>
      </c>
      <c r="C496" t="s">
        <v>302</v>
      </c>
      <c r="D496" s="2" t="s">
        <v>282</v>
      </c>
      <c r="E496">
        <v>3.778335488553993</v>
      </c>
      <c r="F496">
        <v>4.0185644804028424</v>
      </c>
      <c r="G496">
        <v>4.2362130195273471</v>
      </c>
      <c r="H496">
        <v>4.232860630645642</v>
      </c>
      <c r="I496">
        <v>4.7960397379447581</v>
      </c>
      <c r="J496">
        <v>4.9875856241012606</v>
      </c>
      <c r="K496">
        <v>5.4491725455569693</v>
      </c>
      <c r="L496">
        <v>6.1194747862431038</v>
      </c>
      <c r="M496">
        <v>6.2666254696043628</v>
      </c>
      <c r="N496">
        <v>7.7045096972424139</v>
      </c>
      <c r="O496">
        <v>7.8891332442476134</v>
      </c>
      <c r="P496">
        <v>8.3799100161912925</v>
      </c>
      <c r="Q496">
        <v>7.1591052400278503</v>
      </c>
      <c r="R496">
        <v>7.5466689186869367</v>
      </c>
      <c r="S496">
        <v>8.9863400900698771</v>
      </c>
      <c r="T496">
        <v>10.480101723618157</v>
      </c>
      <c r="U496">
        <v>11.775641411922416</v>
      </c>
      <c r="V496" t="s">
        <v>66</v>
      </c>
    </row>
    <row r="497" spans="1:22" x14ac:dyDescent="0.35">
      <c r="A497" t="s">
        <v>483</v>
      </c>
      <c r="B497" s="2" t="s">
        <v>252</v>
      </c>
      <c r="C497" t="s">
        <v>303</v>
      </c>
      <c r="D497" s="2" t="s">
        <v>253</v>
      </c>
      <c r="E497">
        <v>112.55050260889858</v>
      </c>
      <c r="F497">
        <v>114.69162594088344</v>
      </c>
      <c r="G497">
        <v>116.65646158375036</v>
      </c>
      <c r="H497">
        <v>127.85788592693015</v>
      </c>
      <c r="I497">
        <v>126.18336649816459</v>
      </c>
      <c r="J497">
        <v>138.87738639419197</v>
      </c>
      <c r="K497">
        <v>131.01838806976789</v>
      </c>
      <c r="L497">
        <v>129.62007369366845</v>
      </c>
      <c r="M497">
        <v>118.41673298552134</v>
      </c>
      <c r="N497">
        <v>108.01724916038238</v>
      </c>
      <c r="O497">
        <v>103.7899712425891</v>
      </c>
      <c r="P497">
        <v>106.33899143344469</v>
      </c>
      <c r="Q497">
        <v>114.50291562599509</v>
      </c>
      <c r="R497">
        <v>115.68738537421177</v>
      </c>
      <c r="S497">
        <v>115.7375357951062</v>
      </c>
      <c r="T497">
        <v>112.77879471404843</v>
      </c>
      <c r="U497">
        <v>114.57515310732231</v>
      </c>
      <c r="V497" t="s">
        <v>66</v>
      </c>
    </row>
    <row r="498" spans="1:22" x14ac:dyDescent="0.35">
      <c r="A498" t="s">
        <v>483</v>
      </c>
      <c r="B498" s="2" t="s">
        <v>252</v>
      </c>
      <c r="C498" t="s">
        <v>202</v>
      </c>
      <c r="D498" s="2" t="s">
        <v>494</v>
      </c>
      <c r="E498">
        <v>96.7</v>
      </c>
      <c r="F498">
        <v>96.8</v>
      </c>
      <c r="G498">
        <v>98.8</v>
      </c>
      <c r="H498">
        <v>97.1</v>
      </c>
      <c r="I498">
        <v>97.9</v>
      </c>
      <c r="J498">
        <v>97.2</v>
      </c>
      <c r="K498">
        <v>100</v>
      </c>
      <c r="L498">
        <v>97.9</v>
      </c>
      <c r="M498">
        <v>100</v>
      </c>
      <c r="N498">
        <v>100</v>
      </c>
      <c r="O498">
        <v>98.9</v>
      </c>
      <c r="P498">
        <v>98.9</v>
      </c>
      <c r="Q498">
        <v>98.8</v>
      </c>
      <c r="R498">
        <v>98.8</v>
      </c>
      <c r="S498">
        <v>98.8</v>
      </c>
      <c r="T498">
        <v>100</v>
      </c>
      <c r="U498" t="s">
        <v>66</v>
      </c>
      <c r="V498" t="s">
        <v>66</v>
      </c>
    </row>
    <row r="499" spans="1:22" x14ac:dyDescent="0.35">
      <c r="A499" t="s">
        <v>483</v>
      </c>
      <c r="B499" s="2" t="s">
        <v>252</v>
      </c>
      <c r="C499" t="s">
        <v>418</v>
      </c>
      <c r="D499" s="2" t="s">
        <v>232</v>
      </c>
      <c r="E499">
        <v>0.66688092559795986</v>
      </c>
      <c r="F499">
        <v>1.772204373510166</v>
      </c>
      <c r="G499">
        <v>1.832993890020495</v>
      </c>
      <c r="H499">
        <v>1.629999999999981</v>
      </c>
      <c r="I499">
        <v>3.3618682147660111</v>
      </c>
      <c r="J499">
        <v>3.4936853461953081</v>
      </c>
      <c r="K499">
        <v>6.2517246665644324</v>
      </c>
      <c r="L499">
        <v>4.7439063902164751</v>
      </c>
      <c r="M499">
        <v>13.971231001272921</v>
      </c>
      <c r="N499">
        <v>3.323894475760973</v>
      </c>
      <c r="O499">
        <v>4.4623110847548118</v>
      </c>
      <c r="P499">
        <v>0.76151404726560079</v>
      </c>
      <c r="Q499">
        <v>0.3332943506283782</v>
      </c>
      <c r="R499">
        <v>1.3460937724311779</v>
      </c>
      <c r="S499">
        <v>4.2291556889711748</v>
      </c>
      <c r="T499">
        <v>2.0848698632713392</v>
      </c>
      <c r="U499">
        <v>1.556596112839526</v>
      </c>
      <c r="V499" t="s">
        <v>66</v>
      </c>
    </row>
    <row r="500" spans="1:22" x14ac:dyDescent="0.35">
      <c r="A500" t="s">
        <v>483</v>
      </c>
      <c r="B500" s="2" t="s">
        <v>252</v>
      </c>
      <c r="C500" t="s">
        <v>247</v>
      </c>
      <c r="D500" s="2" t="s">
        <v>368</v>
      </c>
      <c r="E500">
        <v>-0.41386957756918719</v>
      </c>
      <c r="F500">
        <v>0.77390940222645099</v>
      </c>
      <c r="G500">
        <v>0.92450973105991352</v>
      </c>
      <c r="H500">
        <v>2.1472631037640326</v>
      </c>
      <c r="I500">
        <v>3.0950795015291135</v>
      </c>
      <c r="J500">
        <v>2.0064743032682202</v>
      </c>
      <c r="K500">
        <v>10.649451546762819</v>
      </c>
      <c r="L500">
        <v>5.0489183732776155</v>
      </c>
      <c r="M500">
        <v>23.624684425513493</v>
      </c>
      <c r="N500">
        <v>1.7835501097129622</v>
      </c>
      <c r="O500">
        <v>2.2730468059104254</v>
      </c>
      <c r="P500">
        <v>0.84435565685406289</v>
      </c>
      <c r="Q500">
        <v>-0.70858797027952392</v>
      </c>
      <c r="R500">
        <v>2.2036043491637969</v>
      </c>
      <c r="S500">
        <v>2.6160732013135117</v>
      </c>
      <c r="T500">
        <v>1.8279159257534161</v>
      </c>
      <c r="U500">
        <v>1.8951010218344493</v>
      </c>
      <c r="V500" t="s">
        <v>66</v>
      </c>
    </row>
    <row r="501" spans="1:22" x14ac:dyDescent="0.35">
      <c r="A501" t="s">
        <v>483</v>
      </c>
      <c r="B501" s="2" t="s">
        <v>252</v>
      </c>
      <c r="C501" t="s">
        <v>302</v>
      </c>
      <c r="D501" s="2" t="s">
        <v>282</v>
      </c>
      <c r="E501">
        <v>39.731941920749378</v>
      </c>
      <c r="F501">
        <v>35.799922939350751</v>
      </c>
      <c r="G501">
        <v>38.248462336932</v>
      </c>
      <c r="H501">
        <v>35.677231037392573</v>
      </c>
      <c r="I501">
        <v>37.343188026053816</v>
      </c>
      <c r="J501">
        <v>39.355337456305371</v>
      </c>
      <c r="K501">
        <v>39.633175337692194</v>
      </c>
      <c r="L501">
        <v>41.924621930510781</v>
      </c>
      <c r="M501">
        <v>39.227405406508133</v>
      </c>
      <c r="N501">
        <v>27.922967070311877</v>
      </c>
      <c r="O501">
        <v>28.142800142073703</v>
      </c>
      <c r="P501">
        <v>28.681081824049581</v>
      </c>
      <c r="Q501">
        <v>12.805830947690144</v>
      </c>
      <c r="R501">
        <v>18.719673680663558</v>
      </c>
      <c r="S501">
        <v>27.971768232121381</v>
      </c>
      <c r="T501">
        <v>30.920122991711718</v>
      </c>
      <c r="U501">
        <v>29.892720313472221</v>
      </c>
      <c r="V501" t="s">
        <v>66</v>
      </c>
    </row>
    <row r="502" spans="1:22" x14ac:dyDescent="0.35">
      <c r="A502" t="s">
        <v>73</v>
      </c>
      <c r="B502" s="2" t="s">
        <v>235</v>
      </c>
      <c r="C502" t="s">
        <v>303</v>
      </c>
      <c r="D502" s="2" t="s">
        <v>253</v>
      </c>
      <c r="E502">
        <v>15.27038877163659</v>
      </c>
      <c r="F502">
        <v>17.123836100935787</v>
      </c>
      <c r="G502">
        <v>19.170322734165737</v>
      </c>
      <c r="H502">
        <v>21.070136128773935</v>
      </c>
      <c r="I502">
        <v>28.11035231062618</v>
      </c>
      <c r="J502">
        <v>27.209313809675489</v>
      </c>
      <c r="K502">
        <v>36.006048059277404</v>
      </c>
      <c r="L502">
        <v>36.030378910895692</v>
      </c>
      <c r="M502">
        <v>39.040880384467144</v>
      </c>
      <c r="N502">
        <v>35.779218511283077</v>
      </c>
      <c r="O502">
        <v>33.667951258814362</v>
      </c>
      <c r="P502">
        <v>30.664842365347006</v>
      </c>
      <c r="Q502">
        <v>35.269816900444148</v>
      </c>
      <c r="R502">
        <v>35.853152223874964</v>
      </c>
      <c r="S502">
        <v>33.051398183262002</v>
      </c>
      <c r="T502">
        <v>32.06701070720716</v>
      </c>
      <c r="U502">
        <v>33.403244324878386</v>
      </c>
      <c r="V502" t="s">
        <v>66</v>
      </c>
    </row>
    <row r="503" spans="1:22" x14ac:dyDescent="0.35">
      <c r="A503" t="s">
        <v>73</v>
      </c>
      <c r="B503" s="2" t="s">
        <v>235</v>
      </c>
      <c r="C503" t="s">
        <v>202</v>
      </c>
      <c r="D503" s="2" t="s">
        <v>494</v>
      </c>
      <c r="E503">
        <v>99.1</v>
      </c>
      <c r="F503">
        <v>99.5</v>
      </c>
      <c r="G503">
        <v>99.7</v>
      </c>
      <c r="H503">
        <v>99.8</v>
      </c>
      <c r="I503">
        <v>99.9</v>
      </c>
      <c r="J503">
        <v>100</v>
      </c>
      <c r="K503">
        <v>99.7</v>
      </c>
      <c r="L503">
        <v>100</v>
      </c>
      <c r="M503">
        <v>100</v>
      </c>
      <c r="N503">
        <v>100</v>
      </c>
      <c r="O503">
        <v>100</v>
      </c>
      <c r="P503">
        <v>100</v>
      </c>
      <c r="Q503">
        <v>100</v>
      </c>
      <c r="R503">
        <v>100</v>
      </c>
      <c r="S503">
        <v>100</v>
      </c>
      <c r="T503">
        <v>100</v>
      </c>
      <c r="U503" t="s">
        <v>66</v>
      </c>
      <c r="V503" t="s">
        <v>66</v>
      </c>
    </row>
    <row r="504" spans="1:22" x14ac:dyDescent="0.35">
      <c r="A504" t="s">
        <v>73</v>
      </c>
      <c r="B504" s="2" t="s">
        <v>235</v>
      </c>
      <c r="C504" t="s">
        <v>418</v>
      </c>
      <c r="D504" s="2" t="s">
        <v>232</v>
      </c>
      <c r="E504">
        <v>13.180890586573129</v>
      </c>
      <c r="F504">
        <v>8.3541377716134431</v>
      </c>
      <c r="G504">
        <v>5.8369245210564262</v>
      </c>
      <c r="H504">
        <v>6.4382181011893982</v>
      </c>
      <c r="I504">
        <v>6.882054389818987</v>
      </c>
      <c r="J504">
        <v>7.5799992912576553</v>
      </c>
      <c r="K504">
        <v>8.7216938609172558</v>
      </c>
      <c r="L504">
        <v>10.84683620755567</v>
      </c>
      <c r="M504">
        <v>17.139899777206981</v>
      </c>
      <c r="N504">
        <v>7.4426632130679247</v>
      </c>
      <c r="O504">
        <v>6.1636624757776248</v>
      </c>
      <c r="P504">
        <v>5.3335609891666893</v>
      </c>
      <c r="Q504">
        <v>6.7181545486145833</v>
      </c>
      <c r="R504">
        <v>8.0414713402840103</v>
      </c>
      <c r="S504">
        <v>15.027864444085051</v>
      </c>
      <c r="T504">
        <v>14.52755978259521</v>
      </c>
      <c r="U504">
        <v>8.6908215610449435</v>
      </c>
      <c r="V504" t="s">
        <v>66</v>
      </c>
    </row>
    <row r="505" spans="1:22" x14ac:dyDescent="0.35">
      <c r="A505" t="s">
        <v>73</v>
      </c>
      <c r="B505" s="2" t="s">
        <v>235</v>
      </c>
      <c r="C505" t="s">
        <v>247</v>
      </c>
      <c r="D505" s="2" t="s">
        <v>368</v>
      </c>
      <c r="E505">
        <v>17.426402678376178</v>
      </c>
      <c r="F505">
        <v>10.156432638259119</v>
      </c>
      <c r="G505">
        <v>5.8032240967661863</v>
      </c>
      <c r="H505">
        <v>11.738524647422281</v>
      </c>
      <c r="I505">
        <v>16.131626994790423</v>
      </c>
      <c r="J505">
        <v>17.874827250545195</v>
      </c>
      <c r="K505">
        <v>21.551708909557902</v>
      </c>
      <c r="L505">
        <v>15.527097295262209</v>
      </c>
      <c r="M505">
        <v>20.936538211787735</v>
      </c>
      <c r="N505">
        <v>11.211105653728964</v>
      </c>
      <c r="O505">
        <v>9.2056059976666234</v>
      </c>
      <c r="P505">
        <v>7.6332862373394477</v>
      </c>
      <c r="Q505">
        <v>4.2108582925890659</v>
      </c>
      <c r="R505">
        <v>13.930075055161367</v>
      </c>
      <c r="S505">
        <v>19.769006480249217</v>
      </c>
      <c r="T505">
        <v>9.5222468827500535</v>
      </c>
      <c r="U505">
        <v>8.9933163485768972</v>
      </c>
      <c r="V505" t="s">
        <v>66</v>
      </c>
    </row>
    <row r="506" spans="1:22" x14ac:dyDescent="0.35">
      <c r="A506" t="s">
        <v>73</v>
      </c>
      <c r="B506" s="2" t="s">
        <v>235</v>
      </c>
      <c r="C506" t="s">
        <v>302</v>
      </c>
      <c r="D506" s="2" t="s">
        <v>282</v>
      </c>
      <c r="E506">
        <v>15.572345023389703</v>
      </c>
      <c r="F506">
        <v>17.723363184837773</v>
      </c>
      <c r="G506">
        <v>20.878844557942401</v>
      </c>
      <c r="H506">
        <v>17.592536338238006</v>
      </c>
      <c r="I506">
        <v>16.209881686856846</v>
      </c>
      <c r="J506">
        <v>16.820729405373189</v>
      </c>
      <c r="K506">
        <v>14.182007794538459</v>
      </c>
      <c r="L506">
        <v>14.58552928450359</v>
      </c>
      <c r="M506">
        <v>11.624065588697089</v>
      </c>
      <c r="N506">
        <v>9.989423271385343</v>
      </c>
      <c r="O506">
        <v>10.818291488629825</v>
      </c>
      <c r="P506">
        <v>10.621273195999208</v>
      </c>
      <c r="Q506">
        <v>7.980913761398166</v>
      </c>
      <c r="R506">
        <v>7.0871196748845326</v>
      </c>
      <c r="S506">
        <v>7.9811696877585172</v>
      </c>
      <c r="T506">
        <v>8.7638360749881095</v>
      </c>
      <c r="U506">
        <v>8.509707586951496</v>
      </c>
      <c r="V506" t="s">
        <v>66</v>
      </c>
    </row>
    <row r="507" spans="1:22" x14ac:dyDescent="0.35">
      <c r="A507" t="s">
        <v>617</v>
      </c>
      <c r="B507" s="2" t="s">
        <v>586</v>
      </c>
      <c r="C507" t="s">
        <v>303</v>
      </c>
      <c r="D507" s="2" t="s">
        <v>253</v>
      </c>
      <c r="E507">
        <v>35.164727351843247</v>
      </c>
      <c r="F507">
        <v>35.240744132139014</v>
      </c>
      <c r="G507">
        <v>38.158910371151258</v>
      </c>
      <c r="H507">
        <v>39.023164222323736</v>
      </c>
      <c r="I507">
        <v>39.327027440641309</v>
      </c>
      <c r="J507">
        <v>38.906714649324556</v>
      </c>
      <c r="K507">
        <v>34.601568789648027</v>
      </c>
      <c r="L507">
        <v>36.06481968344746</v>
      </c>
      <c r="M507">
        <v>36.105499141291261</v>
      </c>
      <c r="N507">
        <v>39.351989294104037</v>
      </c>
      <c r="O507">
        <v>39.359832340854105</v>
      </c>
      <c r="P507">
        <v>38.070483758951276</v>
      </c>
      <c r="Q507">
        <v>41.20258090640462</v>
      </c>
      <c r="R507">
        <v>38.988782459689922</v>
      </c>
      <c r="S507">
        <v>37.379930418656848</v>
      </c>
      <c r="T507">
        <v>40.206795349657931</v>
      </c>
      <c r="U507">
        <v>37.631662295275945</v>
      </c>
      <c r="V507" t="s">
        <v>66</v>
      </c>
    </row>
    <row r="508" spans="1:22" x14ac:dyDescent="0.35">
      <c r="A508" t="s">
        <v>617</v>
      </c>
      <c r="B508" s="2" t="s">
        <v>586</v>
      </c>
      <c r="C508" t="s">
        <v>202</v>
      </c>
      <c r="D508" s="2" t="s">
        <v>494</v>
      </c>
      <c r="E508">
        <v>6.6</v>
      </c>
      <c r="F508">
        <v>8.3000000000000007</v>
      </c>
      <c r="G508">
        <v>10</v>
      </c>
      <c r="H508">
        <v>6.9</v>
      </c>
      <c r="I508">
        <v>13.4</v>
      </c>
      <c r="J508">
        <v>15.1</v>
      </c>
      <c r="K508">
        <v>16.899999999999999</v>
      </c>
      <c r="L508">
        <v>18.600000000000001</v>
      </c>
      <c r="M508">
        <v>20.399999999999999</v>
      </c>
      <c r="N508">
        <v>45.8</v>
      </c>
      <c r="O508">
        <v>51.6</v>
      </c>
      <c r="P508">
        <v>61.7</v>
      </c>
      <c r="Q508">
        <v>62.7</v>
      </c>
      <c r="R508">
        <v>68.2</v>
      </c>
      <c r="S508">
        <v>65</v>
      </c>
      <c r="T508">
        <v>67.900000000000006</v>
      </c>
      <c r="U508" t="s">
        <v>66</v>
      </c>
      <c r="V508" t="s">
        <v>66</v>
      </c>
    </row>
    <row r="509" spans="1:22" x14ac:dyDescent="0.35">
      <c r="A509" t="s">
        <v>617</v>
      </c>
      <c r="B509" s="2" t="s">
        <v>586</v>
      </c>
      <c r="C509" t="s">
        <v>418</v>
      </c>
      <c r="D509" s="2" t="s">
        <v>232</v>
      </c>
      <c r="E509">
        <v>9.9800251535097892</v>
      </c>
      <c r="F509">
        <v>5.7385981434146682</v>
      </c>
      <c r="G509">
        <v>1.9613082173916221</v>
      </c>
      <c r="H509">
        <v>9.8156906297965385</v>
      </c>
      <c r="I509">
        <v>11.62403554424262</v>
      </c>
      <c r="J509">
        <v>10.312778357468259</v>
      </c>
      <c r="K509">
        <v>14.453734208170779</v>
      </c>
      <c r="L509">
        <v>9.7588802302752899</v>
      </c>
      <c r="M509">
        <v>26.23981664450627</v>
      </c>
      <c r="N509">
        <v>8.0056496770994467</v>
      </c>
      <c r="O509">
        <v>4.6898064677632991</v>
      </c>
      <c r="P509">
        <v>5.2396379576479228</v>
      </c>
      <c r="Q509">
        <v>5.4051620793339197</v>
      </c>
      <c r="R509">
        <v>6.107936036591763</v>
      </c>
      <c r="S509">
        <v>7.6598626827222391</v>
      </c>
      <c r="T509">
        <v>7.6713963402940228</v>
      </c>
      <c r="U509">
        <v>4.4897885424344786</v>
      </c>
      <c r="V509" t="s">
        <v>66</v>
      </c>
    </row>
    <row r="510" spans="1:22" x14ac:dyDescent="0.35">
      <c r="A510" t="s">
        <v>617</v>
      </c>
      <c r="B510" s="2" t="s">
        <v>586</v>
      </c>
      <c r="C510" t="s">
        <v>247</v>
      </c>
      <c r="D510" s="2" t="s">
        <v>368</v>
      </c>
      <c r="E510">
        <v>6.0798484892386426</v>
      </c>
      <c r="F510">
        <v>1.5731202970259659</v>
      </c>
      <c r="G510">
        <v>0.93320555589554033</v>
      </c>
      <c r="H510">
        <v>6.1973132390099579</v>
      </c>
      <c r="I510">
        <v>7.1268415550539146</v>
      </c>
      <c r="J510">
        <v>4.8996497205896077</v>
      </c>
      <c r="K510">
        <v>23.530133251010923</v>
      </c>
      <c r="L510">
        <v>8.129485596133776</v>
      </c>
      <c r="M510">
        <v>15.151174964262637</v>
      </c>
      <c r="N510">
        <v>7.5819340282018146</v>
      </c>
      <c r="O510">
        <v>4.215028414590563</v>
      </c>
      <c r="P510">
        <v>4.275234239357502</v>
      </c>
      <c r="Q510">
        <v>4.9488528329135733</v>
      </c>
      <c r="R510">
        <v>4.3307475585662019</v>
      </c>
      <c r="S510">
        <v>6.9570544563121786</v>
      </c>
      <c r="T510">
        <v>5.4158056444952649</v>
      </c>
      <c r="U510">
        <v>3.0524123553794738</v>
      </c>
      <c r="V510" t="s">
        <v>66</v>
      </c>
    </row>
    <row r="511" spans="1:22" x14ac:dyDescent="0.35">
      <c r="A511" t="s">
        <v>617</v>
      </c>
      <c r="B511" s="2" t="s">
        <v>586</v>
      </c>
      <c r="C511" t="s">
        <v>302</v>
      </c>
      <c r="D511" s="2" t="s">
        <v>282</v>
      </c>
      <c r="E511">
        <v>13.68138768433454</v>
      </c>
      <c r="F511">
        <v>15.064086741216354</v>
      </c>
      <c r="G511">
        <v>13.553724935810067</v>
      </c>
      <c r="H511">
        <v>12.790805792154437</v>
      </c>
      <c r="I511">
        <v>15.621321397489801</v>
      </c>
      <c r="J511">
        <v>16.19728289250326</v>
      </c>
      <c r="K511">
        <v>14.929835590683963</v>
      </c>
      <c r="L511">
        <v>14.487407830520871</v>
      </c>
      <c r="M511">
        <v>14.446130023694225</v>
      </c>
      <c r="N511">
        <v>9.4342309778963855</v>
      </c>
      <c r="O511">
        <v>10.150003173262645</v>
      </c>
      <c r="P511">
        <v>9.4196498810484321</v>
      </c>
      <c r="Q511">
        <v>7.2363684120889626</v>
      </c>
      <c r="R511">
        <v>8.7405882568150428</v>
      </c>
      <c r="S511">
        <v>11.579081770472689</v>
      </c>
      <c r="T511">
        <v>11.669827120333341</v>
      </c>
      <c r="U511">
        <v>11.369855521488084</v>
      </c>
      <c r="V511" t="s">
        <v>66</v>
      </c>
    </row>
    <row r="512" spans="1:22" x14ac:dyDescent="0.35">
      <c r="A512" t="s">
        <v>532</v>
      </c>
      <c r="B512" s="2" t="s">
        <v>442</v>
      </c>
      <c r="C512" t="s">
        <v>303</v>
      </c>
      <c r="D512" s="2" t="s">
        <v>253</v>
      </c>
      <c r="E512" t="s">
        <v>66</v>
      </c>
      <c r="F512" t="s">
        <v>66</v>
      </c>
      <c r="G512" t="s">
        <v>66</v>
      </c>
      <c r="H512" t="s">
        <v>66</v>
      </c>
      <c r="I512" t="s">
        <v>66</v>
      </c>
      <c r="J512" t="s">
        <v>66</v>
      </c>
      <c r="K512" t="s">
        <v>66</v>
      </c>
      <c r="L512" t="s">
        <v>66</v>
      </c>
      <c r="M512" t="s">
        <v>66</v>
      </c>
      <c r="N512" t="s">
        <v>66</v>
      </c>
      <c r="O512" t="s">
        <v>66</v>
      </c>
      <c r="P512" t="s">
        <v>66</v>
      </c>
      <c r="Q512" t="s">
        <v>66</v>
      </c>
      <c r="R512" t="s">
        <v>66</v>
      </c>
      <c r="S512" t="s">
        <v>66</v>
      </c>
      <c r="T512" t="s">
        <v>66</v>
      </c>
      <c r="U512" t="s">
        <v>66</v>
      </c>
      <c r="V512" t="s">
        <v>66</v>
      </c>
    </row>
    <row r="513" spans="1:22" x14ac:dyDescent="0.35">
      <c r="A513" t="s">
        <v>532</v>
      </c>
      <c r="B513" s="2" t="s">
        <v>442</v>
      </c>
      <c r="C513" t="s">
        <v>202</v>
      </c>
      <c r="D513" s="2" t="s">
        <v>494</v>
      </c>
      <c r="E513">
        <v>26.9</v>
      </c>
      <c r="F513">
        <v>29.7</v>
      </c>
      <c r="G513">
        <v>33</v>
      </c>
      <c r="H513">
        <v>36.299999999999997</v>
      </c>
      <c r="I513">
        <v>39.6</v>
      </c>
      <c r="J513">
        <v>51.2</v>
      </c>
      <c r="K513">
        <v>50.8</v>
      </c>
      <c r="L513">
        <v>48.7</v>
      </c>
      <c r="M513">
        <v>51.5</v>
      </c>
      <c r="N513" t="s">
        <v>66</v>
      </c>
      <c r="O513" t="s">
        <v>66</v>
      </c>
      <c r="P513">
        <v>90.1</v>
      </c>
      <c r="Q513">
        <v>94.3</v>
      </c>
      <c r="R513" t="s">
        <v>66</v>
      </c>
      <c r="S513" t="s">
        <v>66</v>
      </c>
      <c r="T513" t="s">
        <v>66</v>
      </c>
      <c r="U513" t="s">
        <v>66</v>
      </c>
      <c r="V513" t="s">
        <v>66</v>
      </c>
    </row>
    <row r="514" spans="1:22" x14ac:dyDescent="0.35">
      <c r="A514" t="s">
        <v>532</v>
      </c>
      <c r="B514" s="2" t="s">
        <v>442</v>
      </c>
      <c r="C514" t="s">
        <v>418</v>
      </c>
      <c r="D514" s="2" t="s">
        <v>232</v>
      </c>
      <c r="E514" t="s">
        <v>66</v>
      </c>
      <c r="F514" t="s">
        <v>66</v>
      </c>
      <c r="G514" t="s">
        <v>66</v>
      </c>
      <c r="H514" t="s">
        <v>66</v>
      </c>
      <c r="I514" t="s">
        <v>66</v>
      </c>
      <c r="J514" t="s">
        <v>66</v>
      </c>
      <c r="K514" t="s">
        <v>66</v>
      </c>
      <c r="L514">
        <v>3.5925213126641729</v>
      </c>
      <c r="M514">
        <v>13.665399525244149</v>
      </c>
      <c r="N514">
        <v>0.35552088854682828</v>
      </c>
      <c r="O514">
        <v>0.56403049149347573</v>
      </c>
      <c r="P514">
        <v>-1.813079953029471</v>
      </c>
      <c r="Q514">
        <v>2.5532455441463009</v>
      </c>
      <c r="R514">
        <v>2.0536167677390749</v>
      </c>
      <c r="S514">
        <v>5.345954409089039</v>
      </c>
      <c r="T514">
        <v>9.2830737451772105</v>
      </c>
      <c r="U514">
        <v>2.4554507215902781</v>
      </c>
      <c r="V514" t="s">
        <v>66</v>
      </c>
    </row>
    <row r="515" spans="1:22" x14ac:dyDescent="0.35">
      <c r="A515" t="s">
        <v>532</v>
      </c>
      <c r="B515" s="2" t="s">
        <v>442</v>
      </c>
      <c r="C515" t="s">
        <v>247</v>
      </c>
      <c r="D515" s="2" t="s">
        <v>368</v>
      </c>
      <c r="E515">
        <v>0.99932583893800597</v>
      </c>
      <c r="F515">
        <v>0.32319006754988777</v>
      </c>
      <c r="G515">
        <v>8.0116776431892447</v>
      </c>
      <c r="H515">
        <v>9.4408122295312182</v>
      </c>
      <c r="I515">
        <v>-3.9061840644902759</v>
      </c>
      <c r="J515">
        <v>4.0337631381595713</v>
      </c>
      <c r="K515">
        <v>-5.4365197631797884</v>
      </c>
      <c r="L515">
        <v>7.3147301773897766</v>
      </c>
      <c r="M515">
        <v>9.5027867415811755</v>
      </c>
      <c r="N515">
        <v>0.91705031344437771</v>
      </c>
      <c r="O515">
        <v>3.8621372502060325</v>
      </c>
      <c r="P515">
        <v>-3.2862204604015233</v>
      </c>
      <c r="Q515">
        <v>4.3670289042730275</v>
      </c>
      <c r="R515">
        <v>9.0587121559299106</v>
      </c>
      <c r="S515">
        <v>-1.9586692131741756</v>
      </c>
      <c r="T515">
        <v>8.7035605652254588</v>
      </c>
      <c r="U515">
        <v>2.0178561246011242</v>
      </c>
      <c r="V515" t="s">
        <v>66</v>
      </c>
    </row>
    <row r="516" spans="1:22" x14ac:dyDescent="0.35">
      <c r="A516" t="s">
        <v>532</v>
      </c>
      <c r="B516" s="2" t="s">
        <v>442</v>
      </c>
      <c r="C516" t="s">
        <v>302</v>
      </c>
      <c r="D516" s="2" t="s">
        <v>282</v>
      </c>
      <c r="E516" t="s">
        <v>66</v>
      </c>
      <c r="F516" t="s">
        <v>66</v>
      </c>
      <c r="G516" t="s">
        <v>66</v>
      </c>
      <c r="H516" t="s">
        <v>66</v>
      </c>
      <c r="I516" t="s">
        <v>66</v>
      </c>
      <c r="J516" t="s">
        <v>66</v>
      </c>
      <c r="K516">
        <v>37.262486247838609</v>
      </c>
      <c r="L516">
        <v>38.577108099892996</v>
      </c>
      <c r="M516">
        <v>40.185830776858062</v>
      </c>
      <c r="N516">
        <v>42.927766658215205</v>
      </c>
      <c r="O516">
        <v>34.560048914033139</v>
      </c>
      <c r="P516">
        <v>41.878388006473358</v>
      </c>
      <c r="Q516">
        <v>23.695226943020398</v>
      </c>
      <c r="R516">
        <v>20.367351964064362</v>
      </c>
      <c r="S516">
        <v>39.590565552158544</v>
      </c>
      <c r="T516">
        <v>38.249937947482913</v>
      </c>
      <c r="U516">
        <v>37.419750621408184</v>
      </c>
      <c r="V516" t="s">
        <v>66</v>
      </c>
    </row>
    <row r="517" spans="1:22" x14ac:dyDescent="0.35">
      <c r="A517" t="s">
        <v>440</v>
      </c>
      <c r="B517" s="2" t="s">
        <v>54</v>
      </c>
      <c r="C517" t="s">
        <v>303</v>
      </c>
      <c r="D517" s="2" t="s">
        <v>253</v>
      </c>
      <c r="E517" t="s">
        <v>66</v>
      </c>
      <c r="F517" t="s">
        <v>66</v>
      </c>
      <c r="G517" t="s">
        <v>66</v>
      </c>
      <c r="H517" t="s">
        <v>66</v>
      </c>
      <c r="I517" t="s">
        <v>66</v>
      </c>
      <c r="J517" t="s">
        <v>66</v>
      </c>
      <c r="K517" t="s">
        <v>66</v>
      </c>
      <c r="L517" t="s">
        <v>66</v>
      </c>
      <c r="M517" t="s">
        <v>66</v>
      </c>
      <c r="N517" t="s">
        <v>66</v>
      </c>
      <c r="O517" t="s">
        <v>66</v>
      </c>
      <c r="P517" t="s">
        <v>66</v>
      </c>
      <c r="Q517" t="s">
        <v>66</v>
      </c>
      <c r="R517" t="s">
        <v>66</v>
      </c>
      <c r="S517" t="s">
        <v>66</v>
      </c>
      <c r="T517" t="s">
        <v>66</v>
      </c>
      <c r="U517" t="s">
        <v>66</v>
      </c>
      <c r="V517" t="s">
        <v>66</v>
      </c>
    </row>
    <row r="518" spans="1:22" x14ac:dyDescent="0.35">
      <c r="A518" t="s">
        <v>440</v>
      </c>
      <c r="B518" s="2" t="s">
        <v>54</v>
      </c>
      <c r="C518" t="s">
        <v>202</v>
      </c>
      <c r="D518" s="2" t="s">
        <v>494</v>
      </c>
      <c r="E518" t="s">
        <v>66</v>
      </c>
      <c r="F518" t="s">
        <v>66</v>
      </c>
      <c r="G518" t="s">
        <v>66</v>
      </c>
      <c r="H518" t="s">
        <v>66</v>
      </c>
      <c r="I518" t="s">
        <v>66</v>
      </c>
      <c r="J518" t="s">
        <v>66</v>
      </c>
      <c r="K518" t="s">
        <v>66</v>
      </c>
      <c r="L518" t="s">
        <v>66</v>
      </c>
      <c r="M518" t="s">
        <v>66</v>
      </c>
      <c r="N518" t="s">
        <v>66</v>
      </c>
      <c r="O518" t="s">
        <v>66</v>
      </c>
      <c r="P518" t="s">
        <v>66</v>
      </c>
      <c r="Q518" t="s">
        <v>66</v>
      </c>
      <c r="R518" t="s">
        <v>66</v>
      </c>
      <c r="S518" t="s">
        <v>66</v>
      </c>
      <c r="T518" t="s">
        <v>66</v>
      </c>
      <c r="U518" t="s">
        <v>66</v>
      </c>
      <c r="V518" t="s">
        <v>66</v>
      </c>
    </row>
    <row r="519" spans="1:22" x14ac:dyDescent="0.35">
      <c r="A519" t="s">
        <v>440</v>
      </c>
      <c r="B519" s="2" t="s">
        <v>54</v>
      </c>
      <c r="C519" t="s">
        <v>418</v>
      </c>
      <c r="D519" s="2" t="s">
        <v>232</v>
      </c>
      <c r="E519" t="s">
        <v>66</v>
      </c>
      <c r="F519" t="s">
        <v>66</v>
      </c>
      <c r="G519" t="s">
        <v>66</v>
      </c>
      <c r="H519" t="s">
        <v>66</v>
      </c>
      <c r="I519" t="s">
        <v>66</v>
      </c>
      <c r="J519" t="s">
        <v>66</v>
      </c>
      <c r="K519" t="s">
        <v>66</v>
      </c>
      <c r="L519" t="s">
        <v>66</v>
      </c>
      <c r="M519" t="s">
        <v>66</v>
      </c>
      <c r="N519" t="s">
        <v>66</v>
      </c>
      <c r="O519" t="s">
        <v>66</v>
      </c>
      <c r="P519" t="s">
        <v>66</v>
      </c>
      <c r="Q519" t="s">
        <v>66</v>
      </c>
      <c r="R519" t="s">
        <v>66</v>
      </c>
      <c r="S519" t="s">
        <v>66</v>
      </c>
      <c r="T519" t="s">
        <v>66</v>
      </c>
      <c r="U519" t="s">
        <v>66</v>
      </c>
      <c r="V519" t="s">
        <v>66</v>
      </c>
    </row>
    <row r="520" spans="1:22" x14ac:dyDescent="0.35">
      <c r="A520" t="s">
        <v>440</v>
      </c>
      <c r="B520" s="2" t="s">
        <v>54</v>
      </c>
      <c r="C520" t="s">
        <v>247</v>
      </c>
      <c r="D520" s="2" t="s">
        <v>368</v>
      </c>
      <c r="E520" t="s">
        <v>66</v>
      </c>
      <c r="F520" t="s">
        <v>66</v>
      </c>
      <c r="G520" t="s">
        <v>66</v>
      </c>
      <c r="H520" t="s">
        <v>66</v>
      </c>
      <c r="I520" t="s">
        <v>66</v>
      </c>
      <c r="J520" t="s">
        <v>66</v>
      </c>
      <c r="K520" t="s">
        <v>66</v>
      </c>
      <c r="L520" t="s">
        <v>66</v>
      </c>
      <c r="M520" t="s">
        <v>66</v>
      </c>
      <c r="N520" t="s">
        <v>66</v>
      </c>
      <c r="O520" t="s">
        <v>66</v>
      </c>
      <c r="P520" t="s">
        <v>66</v>
      </c>
      <c r="Q520" t="s">
        <v>66</v>
      </c>
      <c r="R520" t="s">
        <v>66</v>
      </c>
      <c r="S520" t="s">
        <v>66</v>
      </c>
      <c r="T520" t="s">
        <v>66</v>
      </c>
      <c r="U520" t="s">
        <v>66</v>
      </c>
      <c r="V520" t="s">
        <v>66</v>
      </c>
    </row>
    <row r="521" spans="1:22" x14ac:dyDescent="0.35">
      <c r="A521" t="s">
        <v>440</v>
      </c>
      <c r="B521" s="2" t="s">
        <v>54</v>
      </c>
      <c r="C521" t="s">
        <v>302</v>
      </c>
      <c r="D521" s="2" t="s">
        <v>282</v>
      </c>
      <c r="E521" t="s">
        <v>66</v>
      </c>
      <c r="F521" t="s">
        <v>66</v>
      </c>
      <c r="G521" t="s">
        <v>66</v>
      </c>
      <c r="H521" t="s">
        <v>66</v>
      </c>
      <c r="I521" t="s">
        <v>66</v>
      </c>
      <c r="J521" t="s">
        <v>66</v>
      </c>
      <c r="K521" t="s">
        <v>66</v>
      </c>
      <c r="L521" t="s">
        <v>66</v>
      </c>
      <c r="M521" t="s">
        <v>66</v>
      </c>
      <c r="N521" t="s">
        <v>66</v>
      </c>
      <c r="O521" t="s">
        <v>66</v>
      </c>
      <c r="P521" t="s">
        <v>66</v>
      </c>
      <c r="Q521" t="s">
        <v>66</v>
      </c>
      <c r="R521" t="s">
        <v>66</v>
      </c>
      <c r="S521" t="s">
        <v>66</v>
      </c>
      <c r="T521" t="s">
        <v>66</v>
      </c>
      <c r="U521" t="s">
        <v>66</v>
      </c>
      <c r="V521" t="s">
        <v>66</v>
      </c>
    </row>
    <row r="522" spans="1:22" x14ac:dyDescent="0.35">
      <c r="A522" t="s">
        <v>164</v>
      </c>
      <c r="B522" s="2" t="s">
        <v>557</v>
      </c>
      <c r="C522" t="s">
        <v>303</v>
      </c>
      <c r="D522" s="2" t="s">
        <v>253</v>
      </c>
      <c r="E522">
        <v>61.126087449384571</v>
      </c>
      <c r="F522">
        <v>104.40223435019314</v>
      </c>
      <c r="G522">
        <v>107.23663525512114</v>
      </c>
      <c r="H522">
        <v>103.45103803593689</v>
      </c>
      <c r="I522">
        <v>101.25542525262978</v>
      </c>
      <c r="J522">
        <v>102.64005132537729</v>
      </c>
      <c r="K522">
        <v>109.9074838819995</v>
      </c>
      <c r="L522">
        <v>112.257867210299</v>
      </c>
      <c r="M522">
        <v>118.53030895375947</v>
      </c>
      <c r="N522">
        <v>130.81942271821416</v>
      </c>
      <c r="O522">
        <v>134.54891225573618</v>
      </c>
      <c r="P522">
        <v>142.78240309698015</v>
      </c>
      <c r="Q522">
        <v>155.44754578226073</v>
      </c>
      <c r="R522">
        <v>162.63858052221579</v>
      </c>
      <c r="S522">
        <v>161.72929589987569</v>
      </c>
      <c r="T522">
        <v>162.10292074430248</v>
      </c>
      <c r="U522">
        <v>162.71364312299934</v>
      </c>
      <c r="V522" t="s">
        <v>66</v>
      </c>
    </row>
    <row r="523" spans="1:22" x14ac:dyDescent="0.35">
      <c r="A523" t="s">
        <v>164</v>
      </c>
      <c r="B523" s="2" t="s">
        <v>557</v>
      </c>
      <c r="C523" t="s">
        <v>202</v>
      </c>
      <c r="D523" s="2" t="s">
        <v>494</v>
      </c>
      <c r="E523">
        <v>100</v>
      </c>
      <c r="F523">
        <v>100</v>
      </c>
      <c r="G523">
        <v>100</v>
      </c>
      <c r="H523">
        <v>100</v>
      </c>
      <c r="I523">
        <v>100</v>
      </c>
      <c r="J523">
        <v>100</v>
      </c>
      <c r="K523">
        <v>100</v>
      </c>
      <c r="L523">
        <v>100</v>
      </c>
      <c r="M523">
        <v>100</v>
      </c>
      <c r="N523">
        <v>100</v>
      </c>
      <c r="O523">
        <v>100</v>
      </c>
      <c r="P523">
        <v>100</v>
      </c>
      <c r="Q523">
        <v>100</v>
      </c>
      <c r="R523">
        <v>100</v>
      </c>
      <c r="S523">
        <v>100</v>
      </c>
      <c r="T523">
        <v>100</v>
      </c>
      <c r="U523" t="s">
        <v>66</v>
      </c>
      <c r="V523" t="s">
        <v>66</v>
      </c>
    </row>
    <row r="524" spans="1:22" x14ac:dyDescent="0.35">
      <c r="A524" t="s">
        <v>164</v>
      </c>
      <c r="B524" s="2" t="s">
        <v>557</v>
      </c>
      <c r="C524" t="s">
        <v>418</v>
      </c>
      <c r="D524" s="2" t="s">
        <v>232</v>
      </c>
      <c r="E524">
        <v>2.2591658008015711</v>
      </c>
      <c r="F524">
        <v>4.0665758789779218</v>
      </c>
      <c r="G524">
        <v>2.7622621029659928</v>
      </c>
      <c r="H524">
        <v>3.5148745145993918</v>
      </c>
      <c r="I524">
        <v>3.5906629888257759</v>
      </c>
      <c r="J524">
        <v>2.7537916273503922</v>
      </c>
      <c r="K524">
        <v>2.242340285189206</v>
      </c>
      <c r="L524">
        <v>2.5345738213793232</v>
      </c>
      <c r="M524">
        <v>4.6738965553340801</v>
      </c>
      <c r="N524">
        <v>1.944332307863661</v>
      </c>
      <c r="O524">
        <v>1.4758393500264511</v>
      </c>
      <c r="P524">
        <v>0.38300030360813581</v>
      </c>
      <c r="Q524">
        <v>0.5372880234117372</v>
      </c>
      <c r="R524">
        <v>2.4983333333333939</v>
      </c>
      <c r="S524">
        <v>5.0895136506284162</v>
      </c>
      <c r="T524">
        <v>3.597456250290104</v>
      </c>
      <c r="U524">
        <v>2.3217432864354208</v>
      </c>
      <c r="V524" t="s">
        <v>66</v>
      </c>
    </row>
    <row r="525" spans="1:22" x14ac:dyDescent="0.35">
      <c r="A525" t="s">
        <v>164</v>
      </c>
      <c r="B525" s="2" t="s">
        <v>557</v>
      </c>
      <c r="C525" t="s">
        <v>247</v>
      </c>
      <c r="D525" s="2" t="s">
        <v>368</v>
      </c>
      <c r="E525">
        <v>0.93348607075959933</v>
      </c>
      <c r="F525">
        <v>3.5406204180508354</v>
      </c>
      <c r="G525">
        <v>3.0096616967206131</v>
      </c>
      <c r="H525">
        <v>3.5647432360210303</v>
      </c>
      <c r="I525">
        <v>3.2608326640359167</v>
      </c>
      <c r="J525">
        <v>1.1379341495349564</v>
      </c>
      <c r="K525">
        <v>-0.1631997929548703</v>
      </c>
      <c r="L525">
        <v>2.5110302298785996</v>
      </c>
      <c r="M525">
        <v>2.9389510038200228</v>
      </c>
      <c r="N525">
        <v>2.0188202158230695</v>
      </c>
      <c r="O525">
        <v>0.56658207398103855</v>
      </c>
      <c r="P525">
        <v>-0.62421076516969265</v>
      </c>
      <c r="Q525">
        <v>1.5871895751154597</v>
      </c>
      <c r="R525">
        <v>3.1805178629798974</v>
      </c>
      <c r="S525">
        <v>1.8078503190031086</v>
      </c>
      <c r="T525">
        <v>2.0384971789995348</v>
      </c>
      <c r="U525">
        <v>4.0663973647580747</v>
      </c>
      <c r="V525" t="s">
        <v>66</v>
      </c>
    </row>
    <row r="526" spans="1:22" x14ac:dyDescent="0.35">
      <c r="A526" t="s">
        <v>164</v>
      </c>
      <c r="B526" s="2" t="s">
        <v>557</v>
      </c>
      <c r="C526" t="s">
        <v>302</v>
      </c>
      <c r="D526" s="2" t="s">
        <v>282</v>
      </c>
      <c r="E526">
        <v>11.039316478700304</v>
      </c>
      <c r="F526">
        <v>11.244442801748708</v>
      </c>
      <c r="G526">
        <v>10.441691890311098</v>
      </c>
      <c r="H526">
        <v>10.48241193675322</v>
      </c>
      <c r="I526">
        <v>11.614876568371571</v>
      </c>
      <c r="J526">
        <v>11.326029866623525</v>
      </c>
      <c r="K526">
        <v>11.602176594729546</v>
      </c>
      <c r="L526">
        <v>12.766318307949653</v>
      </c>
      <c r="M526">
        <v>17.259511943290661</v>
      </c>
      <c r="N526">
        <v>12.638118927052203</v>
      </c>
      <c r="O526">
        <v>12.97652247671906</v>
      </c>
      <c r="P526">
        <v>13.393316520988519</v>
      </c>
      <c r="Q526">
        <v>11.271466675573295</v>
      </c>
      <c r="R526">
        <v>12.837402004030851</v>
      </c>
      <c r="S526">
        <v>15.345079456826639</v>
      </c>
      <c r="T526">
        <v>15.439362301382486</v>
      </c>
      <c r="U526">
        <v>16.716346963659372</v>
      </c>
      <c r="V526" t="s">
        <v>66</v>
      </c>
    </row>
    <row r="527" spans="1:22" x14ac:dyDescent="0.35">
      <c r="A527" t="s">
        <v>364</v>
      </c>
      <c r="B527" s="2" t="s">
        <v>177</v>
      </c>
      <c r="C527" t="s">
        <v>303</v>
      </c>
      <c r="D527" s="2" t="s">
        <v>253</v>
      </c>
      <c r="E527" t="s">
        <v>66</v>
      </c>
      <c r="F527" t="s">
        <v>66</v>
      </c>
      <c r="G527" t="s">
        <v>66</v>
      </c>
      <c r="H527" t="s">
        <v>66</v>
      </c>
      <c r="I527" t="s">
        <v>66</v>
      </c>
      <c r="J527" t="s">
        <v>66</v>
      </c>
      <c r="K527" t="s">
        <v>66</v>
      </c>
      <c r="L527" t="s">
        <v>66</v>
      </c>
      <c r="M527">
        <v>39.226159974604244</v>
      </c>
      <c r="N527">
        <v>44.232493872431867</v>
      </c>
      <c r="O527">
        <v>45.534323837461592</v>
      </c>
      <c r="P527">
        <v>48.464187111652038</v>
      </c>
      <c r="Q527">
        <v>58.235487303828549</v>
      </c>
      <c r="R527">
        <v>55.492181593704345</v>
      </c>
      <c r="S527">
        <v>55.439037989812412</v>
      </c>
      <c r="T527">
        <v>56.691766025616211</v>
      </c>
      <c r="U527">
        <v>59.59154334368759</v>
      </c>
      <c r="V527" t="s">
        <v>66</v>
      </c>
    </row>
    <row r="528" spans="1:22" x14ac:dyDescent="0.35">
      <c r="A528" t="s">
        <v>364</v>
      </c>
      <c r="B528" s="2" t="s">
        <v>177</v>
      </c>
      <c r="C528" t="s">
        <v>202</v>
      </c>
      <c r="D528" s="2" t="s">
        <v>494</v>
      </c>
      <c r="E528" t="s">
        <v>66</v>
      </c>
      <c r="F528" t="s">
        <v>66</v>
      </c>
      <c r="G528" t="s">
        <v>66</v>
      </c>
      <c r="H528" t="s">
        <v>66</v>
      </c>
      <c r="I528" t="s">
        <v>66</v>
      </c>
      <c r="J528" t="s">
        <v>66</v>
      </c>
      <c r="K528" t="s">
        <v>66</v>
      </c>
      <c r="L528" t="s">
        <v>66</v>
      </c>
      <c r="M528" t="s">
        <v>66</v>
      </c>
      <c r="N528" t="s">
        <v>66</v>
      </c>
      <c r="O528" t="s">
        <v>66</v>
      </c>
      <c r="P528" t="s">
        <v>66</v>
      </c>
      <c r="Q528" t="s">
        <v>66</v>
      </c>
      <c r="R528" t="s">
        <v>66</v>
      </c>
      <c r="S528" t="s">
        <v>66</v>
      </c>
      <c r="T528" t="s">
        <v>66</v>
      </c>
      <c r="U528" t="s">
        <v>66</v>
      </c>
      <c r="V528" t="s">
        <v>66</v>
      </c>
    </row>
    <row r="529" spans="1:22" x14ac:dyDescent="0.35">
      <c r="A529" t="s">
        <v>364</v>
      </c>
      <c r="B529" s="2" t="s">
        <v>177</v>
      </c>
      <c r="C529" t="s">
        <v>418</v>
      </c>
      <c r="D529" s="2" t="s">
        <v>232</v>
      </c>
      <c r="E529" t="s">
        <v>66</v>
      </c>
      <c r="F529" t="s">
        <v>66</v>
      </c>
      <c r="G529" t="s">
        <v>66</v>
      </c>
      <c r="H529">
        <v>-1.0848126232741351</v>
      </c>
      <c r="I529">
        <v>-1.0647269660552541</v>
      </c>
      <c r="J529">
        <v>-1.385189131592993</v>
      </c>
      <c r="K529">
        <v>0.62164693860172793</v>
      </c>
      <c r="L529">
        <v>4.3584969532836908</v>
      </c>
      <c r="M529">
        <v>9.3504176465817785</v>
      </c>
      <c r="N529">
        <v>1.4882343059231931</v>
      </c>
      <c r="O529">
        <v>1.0537977365499149</v>
      </c>
      <c r="P529">
        <v>2.6759920263989332</v>
      </c>
      <c r="Q529">
        <v>0.19822792299485439</v>
      </c>
      <c r="R529">
        <v>3.3536913920799711</v>
      </c>
      <c r="S529">
        <v>11.580510454201249</v>
      </c>
      <c r="T529">
        <v>4.9443243879128262</v>
      </c>
      <c r="U529">
        <v>1.619449945594762</v>
      </c>
      <c r="V529" t="s">
        <v>66</v>
      </c>
    </row>
    <row r="530" spans="1:22" x14ac:dyDescent="0.35">
      <c r="A530" t="s">
        <v>364</v>
      </c>
      <c r="B530" s="2" t="s">
        <v>177</v>
      </c>
      <c r="C530" t="s">
        <v>247</v>
      </c>
      <c r="D530" s="2" t="s">
        <v>368</v>
      </c>
      <c r="E530" t="s">
        <v>66</v>
      </c>
      <c r="F530" t="s">
        <v>66</v>
      </c>
      <c r="G530" t="s">
        <v>66</v>
      </c>
      <c r="H530" t="s">
        <v>66</v>
      </c>
      <c r="I530" t="s">
        <v>66</v>
      </c>
      <c r="J530" t="s">
        <v>66</v>
      </c>
      <c r="K530" t="s">
        <v>66</v>
      </c>
      <c r="L530" t="s">
        <v>66</v>
      </c>
      <c r="M530" t="s">
        <v>66</v>
      </c>
      <c r="N530">
        <v>0.4400191432565066</v>
      </c>
      <c r="O530">
        <v>1.4989192512996539</v>
      </c>
      <c r="P530">
        <v>0.96296013906950861</v>
      </c>
      <c r="Q530">
        <v>1.3811071721751489</v>
      </c>
      <c r="R530">
        <v>6.1155399308282057</v>
      </c>
      <c r="S530">
        <v>7.1987107549257985</v>
      </c>
      <c r="T530">
        <v>4.5637884930457915</v>
      </c>
      <c r="U530">
        <v>2.2486296093198206</v>
      </c>
      <c r="V530" t="s">
        <v>66</v>
      </c>
    </row>
    <row r="531" spans="1:22" x14ac:dyDescent="0.35">
      <c r="A531" t="s">
        <v>364</v>
      </c>
      <c r="B531" s="2" t="s">
        <v>177</v>
      </c>
      <c r="C531" t="s">
        <v>302</v>
      </c>
      <c r="D531" s="2" t="s">
        <v>282</v>
      </c>
      <c r="E531" t="s">
        <v>66</v>
      </c>
      <c r="F531" t="s">
        <v>66</v>
      </c>
      <c r="G531" t="s">
        <v>66</v>
      </c>
      <c r="H531" t="s">
        <v>66</v>
      </c>
      <c r="I531" t="s">
        <v>66</v>
      </c>
      <c r="J531" t="s">
        <v>66</v>
      </c>
      <c r="K531" t="s">
        <v>66</v>
      </c>
      <c r="L531" t="s">
        <v>66</v>
      </c>
      <c r="M531">
        <v>18.368048353369957</v>
      </c>
      <c r="N531">
        <v>30.155439186377397</v>
      </c>
      <c r="O531">
        <v>33.818087375175296</v>
      </c>
      <c r="P531">
        <v>34.289438735850226</v>
      </c>
      <c r="Q531">
        <v>23.783456566203842</v>
      </c>
      <c r="R531">
        <v>34.815396634402781</v>
      </c>
      <c r="S531">
        <v>40.410696554933445</v>
      </c>
      <c r="T531">
        <v>44.533428803880845</v>
      </c>
      <c r="U531">
        <v>47.88425887917839</v>
      </c>
      <c r="V531" t="s">
        <v>66</v>
      </c>
    </row>
    <row r="532" spans="1:22" x14ac:dyDescent="0.35">
      <c r="A532" t="s">
        <v>607</v>
      </c>
      <c r="B532" s="2" t="s">
        <v>424</v>
      </c>
      <c r="C532" t="s">
        <v>303</v>
      </c>
      <c r="D532" s="2" t="s">
        <v>253</v>
      </c>
      <c r="E532">
        <v>70.5530539398287</v>
      </c>
      <c r="F532">
        <v>86.060952336448594</v>
      </c>
      <c r="G532">
        <v>83.229585849870574</v>
      </c>
      <c r="H532">
        <v>72.903205254009194</v>
      </c>
      <c r="I532">
        <v>66.709014825851895</v>
      </c>
      <c r="J532">
        <v>55.466187291253412</v>
      </c>
      <c r="K532">
        <v>54.023919985069313</v>
      </c>
      <c r="L532">
        <v>58.193974942143491</v>
      </c>
      <c r="M532">
        <v>55.402105765299169</v>
      </c>
      <c r="N532">
        <v>100.41123975873501</v>
      </c>
      <c r="O532">
        <v>91.371219433101331</v>
      </c>
      <c r="P532">
        <v>88.13432355433541</v>
      </c>
      <c r="Q532">
        <v>102.69132099148909</v>
      </c>
      <c r="R532">
        <v>80.99738229339485</v>
      </c>
      <c r="S532">
        <v>68.658394882599566</v>
      </c>
      <c r="T532">
        <v>76.713603207375286</v>
      </c>
      <c r="U532">
        <v>82.733183440497115</v>
      </c>
      <c r="V532" t="s">
        <v>66</v>
      </c>
    </row>
    <row r="533" spans="1:22" x14ac:dyDescent="0.35">
      <c r="A533" t="s">
        <v>607</v>
      </c>
      <c r="B533" s="2" t="s">
        <v>424</v>
      </c>
      <c r="C533" t="s">
        <v>202</v>
      </c>
      <c r="D533" s="2" t="s">
        <v>494</v>
      </c>
      <c r="E533">
        <v>100</v>
      </c>
      <c r="F533">
        <v>100</v>
      </c>
      <c r="G533">
        <v>100</v>
      </c>
      <c r="H533">
        <v>100</v>
      </c>
      <c r="I533">
        <v>100</v>
      </c>
      <c r="J533">
        <v>100</v>
      </c>
      <c r="K533">
        <v>100</v>
      </c>
      <c r="L533">
        <v>100</v>
      </c>
      <c r="M533">
        <v>100</v>
      </c>
      <c r="N533">
        <v>100</v>
      </c>
      <c r="O533">
        <v>100</v>
      </c>
      <c r="P533">
        <v>100</v>
      </c>
      <c r="Q533">
        <v>100</v>
      </c>
      <c r="R533">
        <v>100</v>
      </c>
      <c r="S533">
        <v>100</v>
      </c>
      <c r="T533">
        <v>100</v>
      </c>
      <c r="U533" t="s">
        <v>66</v>
      </c>
      <c r="V533" t="s">
        <v>66</v>
      </c>
    </row>
    <row r="534" spans="1:22" x14ac:dyDescent="0.35">
      <c r="A534" t="s">
        <v>607</v>
      </c>
      <c r="B534" s="2" t="s">
        <v>424</v>
      </c>
      <c r="C534" t="s">
        <v>418</v>
      </c>
      <c r="D534" s="2" t="s">
        <v>232</v>
      </c>
      <c r="E534">
        <v>1.8129461388708901</v>
      </c>
      <c r="F534">
        <v>1.2999999999999921</v>
      </c>
      <c r="G534">
        <v>0.88845014807490663</v>
      </c>
      <c r="H534">
        <v>0.96135029354211221</v>
      </c>
      <c r="I534">
        <v>1.248564436798894</v>
      </c>
      <c r="J534">
        <v>4.1429758363102316</v>
      </c>
      <c r="K534">
        <v>3.0570133916672222</v>
      </c>
      <c r="L534">
        <v>5.4849498327759614</v>
      </c>
      <c r="M534">
        <v>10.582709786514419</v>
      </c>
      <c r="N534">
        <v>2.171832985100056</v>
      </c>
      <c r="O534">
        <v>0.54313314819956682</v>
      </c>
      <c r="P534">
        <v>1.0918480265585599</v>
      </c>
      <c r="Q534">
        <v>2.1017295482740002</v>
      </c>
      <c r="R534">
        <v>3.4236294760918842</v>
      </c>
      <c r="S534">
        <v>3.980649619903132</v>
      </c>
      <c r="T534">
        <v>3.6421640303070868</v>
      </c>
      <c r="U534">
        <v>2.8985507246376212</v>
      </c>
      <c r="V534" t="s">
        <v>66</v>
      </c>
    </row>
    <row r="535" spans="1:22" x14ac:dyDescent="0.35">
      <c r="A535" t="s">
        <v>607</v>
      </c>
      <c r="B535" s="2" t="s">
        <v>424</v>
      </c>
      <c r="C535" t="s">
        <v>247</v>
      </c>
      <c r="D535" s="2" t="s">
        <v>368</v>
      </c>
      <c r="E535">
        <v>20.521710179026044</v>
      </c>
      <c r="F535">
        <v>-7.7187107750577155</v>
      </c>
      <c r="G535">
        <v>5.148289824627355</v>
      </c>
      <c r="H535">
        <v>4.9206501937494949</v>
      </c>
      <c r="I535">
        <v>11.371267931134227</v>
      </c>
      <c r="J535">
        <v>21.771011788769385</v>
      </c>
      <c r="K535">
        <v>16.176362845409713</v>
      </c>
      <c r="L535">
        <v>4.3073622067359167</v>
      </c>
      <c r="M535">
        <v>18.662942733791283</v>
      </c>
      <c r="N535">
        <v>16.230875293841891</v>
      </c>
      <c r="O535">
        <v>11.299170107736117</v>
      </c>
      <c r="P535">
        <v>-0.11044628380250288</v>
      </c>
      <c r="Q535">
        <v>-16.458778770384697</v>
      </c>
      <c r="R535">
        <v>29.427930089841226</v>
      </c>
      <c r="S535">
        <v>17.63352169308277</v>
      </c>
      <c r="T535">
        <v>-8.0653606934413204</v>
      </c>
      <c r="U535">
        <v>-0.73271894518147462</v>
      </c>
      <c r="V535" t="s">
        <v>66</v>
      </c>
    </row>
    <row r="536" spans="1:22" x14ac:dyDescent="0.35">
      <c r="A536" t="s">
        <v>607</v>
      </c>
      <c r="B536" s="2" t="s">
        <v>424</v>
      </c>
      <c r="C536" t="s">
        <v>302</v>
      </c>
      <c r="D536" s="2" t="s">
        <v>282</v>
      </c>
      <c r="E536">
        <v>17.879422400072702</v>
      </c>
      <c r="F536">
        <v>20.115909714493295</v>
      </c>
      <c r="G536">
        <v>19.631562690763086</v>
      </c>
      <c r="H536">
        <v>20.384551094515345</v>
      </c>
      <c r="I536">
        <v>18.953912552021769</v>
      </c>
      <c r="J536">
        <v>16.695064679653449</v>
      </c>
      <c r="K536">
        <v>18.789920787349722</v>
      </c>
      <c r="L536">
        <v>20.510981933083762</v>
      </c>
      <c r="M536">
        <v>18.819721023241719</v>
      </c>
      <c r="N536">
        <v>27.740438628142527</v>
      </c>
      <c r="O536">
        <v>32.423584006696416</v>
      </c>
      <c r="P536">
        <v>27.15797333060268</v>
      </c>
      <c r="Q536">
        <v>23.7268185374346</v>
      </c>
      <c r="R536">
        <v>20.083198888723654</v>
      </c>
      <c r="S536">
        <v>20.791837170110142</v>
      </c>
      <c r="T536">
        <v>25.216421621363388</v>
      </c>
      <c r="U536">
        <v>25.149216278210435</v>
      </c>
      <c r="V536" t="s">
        <v>66</v>
      </c>
    </row>
    <row r="537" spans="1:22" x14ac:dyDescent="0.35">
      <c r="A537" t="s">
        <v>387</v>
      </c>
      <c r="B537" s="2" t="s">
        <v>350</v>
      </c>
      <c r="C537" t="s">
        <v>303</v>
      </c>
      <c r="D537" s="2" t="s">
        <v>253</v>
      </c>
      <c r="E537">
        <v>11.318022207023809</v>
      </c>
      <c r="F537">
        <v>11.14457219812272</v>
      </c>
      <c r="G537">
        <v>14.626530514762468</v>
      </c>
      <c r="H537">
        <v>17.52860450642293</v>
      </c>
      <c r="I537">
        <v>20.578814995543222</v>
      </c>
      <c r="J537">
        <v>21.14820662601884</v>
      </c>
      <c r="K537">
        <v>28.159512337862619</v>
      </c>
      <c r="L537">
        <v>30.578272054092494</v>
      </c>
      <c r="M537">
        <v>24.869241915933614</v>
      </c>
      <c r="N537">
        <v>36.456077328965307</v>
      </c>
      <c r="O537">
        <v>35.84058137695439</v>
      </c>
      <c r="P537">
        <v>35.207220387481819</v>
      </c>
      <c r="Q537">
        <v>44.591721719583568</v>
      </c>
      <c r="R537">
        <v>43.402494991880353</v>
      </c>
      <c r="S537">
        <v>43.4704498170032</v>
      </c>
      <c r="T537" t="s">
        <v>66</v>
      </c>
      <c r="U537" t="s">
        <v>66</v>
      </c>
      <c r="V537" t="s">
        <v>66</v>
      </c>
    </row>
    <row r="538" spans="1:22" x14ac:dyDescent="0.35">
      <c r="A538" t="s">
        <v>387</v>
      </c>
      <c r="B538" s="2" t="s">
        <v>350</v>
      </c>
      <c r="C538" t="s">
        <v>202</v>
      </c>
      <c r="D538" s="2" t="s">
        <v>494</v>
      </c>
      <c r="E538">
        <v>99.5</v>
      </c>
      <c r="F538">
        <v>99.5</v>
      </c>
      <c r="G538">
        <v>100</v>
      </c>
      <c r="H538">
        <v>99.4</v>
      </c>
      <c r="I538">
        <v>99.3</v>
      </c>
      <c r="J538">
        <v>99.3</v>
      </c>
      <c r="K538">
        <v>99.1</v>
      </c>
      <c r="L538">
        <v>99.5</v>
      </c>
      <c r="M538">
        <v>99.6</v>
      </c>
      <c r="N538">
        <v>100</v>
      </c>
      <c r="O538">
        <v>100</v>
      </c>
      <c r="P538">
        <v>99.9</v>
      </c>
      <c r="Q538">
        <v>99.9</v>
      </c>
      <c r="R538">
        <v>99.6</v>
      </c>
      <c r="S538">
        <v>99.6</v>
      </c>
      <c r="T538">
        <v>100</v>
      </c>
      <c r="U538" t="s">
        <v>66</v>
      </c>
      <c r="V538" t="s">
        <v>66</v>
      </c>
    </row>
    <row r="539" spans="1:22" x14ac:dyDescent="0.35">
      <c r="A539" t="s">
        <v>387</v>
      </c>
      <c r="B539" s="2" t="s">
        <v>350</v>
      </c>
      <c r="C539" t="s">
        <v>418</v>
      </c>
      <c r="D539" s="2" t="s">
        <v>232</v>
      </c>
      <c r="E539">
        <v>18.700734283802309</v>
      </c>
      <c r="F539">
        <v>6.9196798942303959</v>
      </c>
      <c r="G539">
        <v>2.1342098631024302</v>
      </c>
      <c r="H539">
        <v>2.9746129518435498</v>
      </c>
      <c r="I539">
        <v>4.1106508472338072</v>
      </c>
      <c r="J539">
        <v>4.3386739184431038</v>
      </c>
      <c r="K539">
        <v>5.552123331625423</v>
      </c>
      <c r="L539">
        <v>10.23010326604841</v>
      </c>
      <c r="M539">
        <v>24.520102423410162</v>
      </c>
      <c r="N539">
        <v>3.1753098637993959</v>
      </c>
      <c r="O539">
        <v>1.5426614523843589</v>
      </c>
      <c r="P539">
        <v>1.1336225771880359</v>
      </c>
      <c r="Q539">
        <v>6.3254229633807757</v>
      </c>
      <c r="R539">
        <v>11.90503981851468</v>
      </c>
      <c r="S539">
        <v>13.922909317417581</v>
      </c>
      <c r="T539">
        <v>10.75327704167424</v>
      </c>
      <c r="U539">
        <v>4.9976070120732308</v>
      </c>
      <c r="V539" t="s">
        <v>66</v>
      </c>
    </row>
    <row r="540" spans="1:22" x14ac:dyDescent="0.35">
      <c r="A540" t="s">
        <v>387</v>
      </c>
      <c r="B540" s="2" t="s">
        <v>350</v>
      </c>
      <c r="C540" t="s">
        <v>247</v>
      </c>
      <c r="D540" s="2" t="s">
        <v>368</v>
      </c>
      <c r="E540">
        <v>27.161738047337394</v>
      </c>
      <c r="F540">
        <v>7.3329741542645905</v>
      </c>
      <c r="G540">
        <v>2.0252955922844365</v>
      </c>
      <c r="H540">
        <v>3.9745624299609545</v>
      </c>
      <c r="I540">
        <v>5.1086947807588672</v>
      </c>
      <c r="J540">
        <v>7.12862226955437</v>
      </c>
      <c r="K540">
        <v>9.3916177946831567</v>
      </c>
      <c r="L540">
        <v>14.876552220778279</v>
      </c>
      <c r="M540">
        <v>22.215988411373914</v>
      </c>
      <c r="N540">
        <v>6.3271458626238797</v>
      </c>
      <c r="O540">
        <v>3.4474451158925632</v>
      </c>
      <c r="P540">
        <v>9.8113119474745929</v>
      </c>
      <c r="Q540">
        <v>5.3401855350872864</v>
      </c>
      <c r="R540">
        <v>15.992797923604016</v>
      </c>
      <c r="S540">
        <v>19.657284242177425</v>
      </c>
      <c r="T540">
        <v>19.859198951851241</v>
      </c>
      <c r="U540">
        <v>4.7400641255585185</v>
      </c>
      <c r="V540" t="s">
        <v>66</v>
      </c>
    </row>
    <row r="541" spans="1:22" x14ac:dyDescent="0.35">
      <c r="A541" t="s">
        <v>387</v>
      </c>
      <c r="B541" s="2" t="s">
        <v>350</v>
      </c>
      <c r="C541" t="s">
        <v>302</v>
      </c>
      <c r="D541" s="2" t="s">
        <v>282</v>
      </c>
      <c r="E541">
        <v>15.347570504733845</v>
      </c>
      <c r="F541">
        <v>13.607471023331211</v>
      </c>
      <c r="G541">
        <v>17.995215328830682</v>
      </c>
      <c r="H541">
        <v>16.559223345199861</v>
      </c>
      <c r="I541">
        <v>19.554329093444469</v>
      </c>
      <c r="J541">
        <v>22.342263600072258</v>
      </c>
      <c r="K541">
        <v>29.582377163500801</v>
      </c>
      <c r="L541">
        <v>33.904932725287559</v>
      </c>
      <c r="M541">
        <v>33.391573542291781</v>
      </c>
      <c r="N541">
        <v>22.582600513168039</v>
      </c>
      <c r="O541">
        <v>21.67602144104163</v>
      </c>
      <c r="P541">
        <v>22.446111043159142</v>
      </c>
      <c r="Q541">
        <v>12.482220127435923</v>
      </c>
      <c r="R541">
        <v>13.639979735717963</v>
      </c>
      <c r="S541">
        <v>23.552644368337312</v>
      </c>
      <c r="T541" t="s">
        <v>66</v>
      </c>
      <c r="U541" t="s">
        <v>66</v>
      </c>
      <c r="V541" t="s">
        <v>66</v>
      </c>
    </row>
    <row r="542" spans="1:22" x14ac:dyDescent="0.35">
      <c r="A542" t="s">
        <v>482</v>
      </c>
      <c r="B542" s="2" t="s">
        <v>195</v>
      </c>
      <c r="C542" t="s">
        <v>303</v>
      </c>
      <c r="D542" s="2" t="s">
        <v>253</v>
      </c>
      <c r="E542">
        <v>16.53864555247614</v>
      </c>
      <c r="F542">
        <v>16.335643047293942</v>
      </c>
      <c r="G542">
        <v>19.96043136022541</v>
      </c>
      <c r="H542">
        <v>19.91758394945558</v>
      </c>
      <c r="I542">
        <v>20.578842675220535</v>
      </c>
      <c r="J542">
        <v>19.076340125555138</v>
      </c>
      <c r="K542">
        <v>20.085244586719789</v>
      </c>
      <c r="L542">
        <v>24.101890050425276</v>
      </c>
      <c r="M542">
        <v>24.292576589694427</v>
      </c>
      <c r="N542" t="s">
        <v>66</v>
      </c>
      <c r="O542" t="s">
        <v>66</v>
      </c>
      <c r="P542" t="s">
        <v>66</v>
      </c>
      <c r="Q542" t="s">
        <v>66</v>
      </c>
      <c r="R542" t="s">
        <v>66</v>
      </c>
      <c r="S542" t="s">
        <v>66</v>
      </c>
      <c r="T542" t="s">
        <v>66</v>
      </c>
      <c r="U542" t="s">
        <v>66</v>
      </c>
      <c r="V542" t="s">
        <v>66</v>
      </c>
    </row>
    <row r="543" spans="1:22" x14ac:dyDescent="0.35">
      <c r="A543" t="s">
        <v>482</v>
      </c>
      <c r="B543" s="2" t="s">
        <v>195</v>
      </c>
      <c r="C543" t="s">
        <v>202</v>
      </c>
      <c r="D543" s="2" t="s">
        <v>494</v>
      </c>
      <c r="E543">
        <v>27.5</v>
      </c>
      <c r="F543">
        <v>30.2</v>
      </c>
      <c r="G543">
        <v>30.5</v>
      </c>
      <c r="H543">
        <v>31.6</v>
      </c>
      <c r="I543">
        <v>38.299999999999997</v>
      </c>
      <c r="J543">
        <v>44.1</v>
      </c>
      <c r="K543">
        <v>42.8</v>
      </c>
      <c r="L543">
        <v>38.200000000000003</v>
      </c>
      <c r="M543">
        <v>52.6</v>
      </c>
      <c r="N543">
        <v>90.5</v>
      </c>
      <c r="O543">
        <v>89.3</v>
      </c>
      <c r="P543">
        <v>97.6</v>
      </c>
      <c r="Q543">
        <v>99</v>
      </c>
      <c r="R543">
        <v>100</v>
      </c>
      <c r="S543">
        <v>100</v>
      </c>
      <c r="T543">
        <v>95.2</v>
      </c>
      <c r="U543" t="s">
        <v>66</v>
      </c>
      <c r="V543" t="s">
        <v>66</v>
      </c>
    </row>
    <row r="544" spans="1:22" x14ac:dyDescent="0.35">
      <c r="A544" t="s">
        <v>482</v>
      </c>
      <c r="B544" s="2" t="s">
        <v>195</v>
      </c>
      <c r="C544" t="s">
        <v>418</v>
      </c>
      <c r="D544" s="2" t="s">
        <v>232</v>
      </c>
      <c r="E544">
        <v>25.08464142813154</v>
      </c>
      <c r="F544">
        <v>7.8118079478347058</v>
      </c>
      <c r="G544">
        <v>10.63134463233329</v>
      </c>
      <c r="H544">
        <v>15.489352923352509</v>
      </c>
      <c r="I544">
        <v>10.46226673142081</v>
      </c>
      <c r="J544">
        <v>7.16541759946639</v>
      </c>
      <c r="K544">
        <v>6.5455943905278708</v>
      </c>
      <c r="L544">
        <v>4.6619726946970097</v>
      </c>
      <c r="M544">
        <v>7.6288088757751638</v>
      </c>
      <c r="N544">
        <v>0.82547860756802593</v>
      </c>
      <c r="O544">
        <v>2.0403926689020149</v>
      </c>
      <c r="P544">
        <v>3.322558812569254</v>
      </c>
      <c r="Q544">
        <v>5.1040726295991909</v>
      </c>
      <c r="R544">
        <v>3.7556203665887722</v>
      </c>
      <c r="S544">
        <v>22.956222513205589</v>
      </c>
      <c r="T544">
        <v>31.23013417326456</v>
      </c>
      <c r="U544">
        <v>23.130569594258809</v>
      </c>
      <c r="V544" t="s">
        <v>66</v>
      </c>
    </row>
    <row r="545" spans="1:22" x14ac:dyDescent="0.35">
      <c r="A545" t="s">
        <v>482</v>
      </c>
      <c r="B545" s="2" t="s">
        <v>195</v>
      </c>
      <c r="C545" t="s">
        <v>247</v>
      </c>
      <c r="D545" s="2" t="s">
        <v>368</v>
      </c>
      <c r="E545">
        <v>24.79777660956573</v>
      </c>
      <c r="F545">
        <v>8.8680738036521092</v>
      </c>
      <c r="G545">
        <v>6.3184647409895405</v>
      </c>
      <c r="H545">
        <v>13.450089840917983</v>
      </c>
      <c r="I545">
        <v>10.690428543700676</v>
      </c>
      <c r="J545">
        <v>8.640322480951184</v>
      </c>
      <c r="K545">
        <v>10.805101226387208</v>
      </c>
      <c r="L545">
        <v>7.4382860046945325</v>
      </c>
      <c r="M545">
        <v>8.8634506379722069</v>
      </c>
      <c r="N545">
        <v>1.8520967612112287</v>
      </c>
      <c r="O545">
        <v>1.9198891939175411</v>
      </c>
      <c r="P545">
        <v>1.1974239210929198</v>
      </c>
      <c r="Q545">
        <v>5.0345041254451672</v>
      </c>
      <c r="R545">
        <v>3.7134483668755252</v>
      </c>
      <c r="S545">
        <v>15.773945922601101</v>
      </c>
      <c r="T545">
        <v>24.421720206669264</v>
      </c>
      <c r="U545">
        <v>14.048882119165199</v>
      </c>
      <c r="V545" t="s">
        <v>66</v>
      </c>
    </row>
    <row r="546" spans="1:22" x14ac:dyDescent="0.35">
      <c r="A546" t="s">
        <v>482</v>
      </c>
      <c r="B546" s="2" t="s">
        <v>195</v>
      </c>
      <c r="C546" t="s">
        <v>302</v>
      </c>
      <c r="D546" s="2" t="s">
        <v>282</v>
      </c>
      <c r="E546">
        <v>12.632870252951614</v>
      </c>
      <c r="F546">
        <v>11.091147140153232</v>
      </c>
      <c r="G546">
        <v>11.656970806445848</v>
      </c>
      <c r="H546">
        <v>7.699042146262018</v>
      </c>
      <c r="I546">
        <v>8.8806088698870056</v>
      </c>
      <c r="J546">
        <v>8.8904099074864824</v>
      </c>
      <c r="K546">
        <v>7.5505195289309182</v>
      </c>
      <c r="L546">
        <v>7.6242169534684141</v>
      </c>
      <c r="M546">
        <v>9.3553506269253397</v>
      </c>
      <c r="N546">
        <v>11.111811966537605</v>
      </c>
      <c r="O546">
        <v>12.318246383346835</v>
      </c>
      <c r="P546">
        <v>12.942443540642376</v>
      </c>
      <c r="Q546">
        <v>4.1726205720641012</v>
      </c>
      <c r="R546">
        <v>2.0045109765010198</v>
      </c>
      <c r="S546">
        <v>7.3986036217757007</v>
      </c>
      <c r="T546">
        <v>14.356950155824801</v>
      </c>
      <c r="U546">
        <v>18.17115262736483</v>
      </c>
      <c r="V546" t="s">
        <v>66</v>
      </c>
    </row>
    <row r="547" spans="1:22" x14ac:dyDescent="0.35">
      <c r="A547" t="s">
        <v>221</v>
      </c>
      <c r="B547" s="2" t="s">
        <v>389</v>
      </c>
      <c r="C547" t="s">
        <v>303</v>
      </c>
      <c r="D547" s="2" t="s">
        <v>253</v>
      </c>
      <c r="E547" t="s">
        <v>66</v>
      </c>
      <c r="F547" t="s">
        <v>66</v>
      </c>
      <c r="G547" t="s">
        <v>66</v>
      </c>
      <c r="H547" t="s">
        <v>66</v>
      </c>
      <c r="I547" t="s">
        <v>66</v>
      </c>
      <c r="J547" t="s">
        <v>66</v>
      </c>
      <c r="K547" t="s">
        <v>66</v>
      </c>
      <c r="L547" t="s">
        <v>66</v>
      </c>
      <c r="M547" t="s">
        <v>66</v>
      </c>
      <c r="N547" t="s">
        <v>66</v>
      </c>
      <c r="O547" t="s">
        <v>66</v>
      </c>
      <c r="P547" t="s">
        <v>66</v>
      </c>
      <c r="Q547" t="s">
        <v>66</v>
      </c>
      <c r="R547" t="s">
        <v>66</v>
      </c>
      <c r="S547" t="s">
        <v>66</v>
      </c>
      <c r="T547" t="s">
        <v>66</v>
      </c>
      <c r="U547" t="s">
        <v>66</v>
      </c>
      <c r="V547" t="s">
        <v>66</v>
      </c>
    </row>
    <row r="548" spans="1:22" x14ac:dyDescent="0.35">
      <c r="A548" t="s">
        <v>221</v>
      </c>
      <c r="B548" s="2" t="s">
        <v>389</v>
      </c>
      <c r="C548" t="s">
        <v>202</v>
      </c>
      <c r="D548" s="2" t="s">
        <v>494</v>
      </c>
      <c r="E548">
        <v>100</v>
      </c>
      <c r="F548">
        <v>100</v>
      </c>
      <c r="G548">
        <v>100</v>
      </c>
      <c r="H548">
        <v>100</v>
      </c>
      <c r="I548">
        <v>100</v>
      </c>
      <c r="J548">
        <v>100</v>
      </c>
      <c r="K548">
        <v>100</v>
      </c>
      <c r="L548">
        <v>100</v>
      </c>
      <c r="M548">
        <v>99.9</v>
      </c>
      <c r="N548">
        <v>100</v>
      </c>
      <c r="O548">
        <v>100</v>
      </c>
      <c r="P548">
        <v>100</v>
      </c>
      <c r="Q548">
        <v>100</v>
      </c>
      <c r="R548">
        <v>100</v>
      </c>
      <c r="S548">
        <v>100</v>
      </c>
      <c r="T548">
        <v>100</v>
      </c>
      <c r="U548" t="s">
        <v>66</v>
      </c>
      <c r="V548" t="s">
        <v>66</v>
      </c>
    </row>
    <row r="549" spans="1:22" x14ac:dyDescent="0.35">
      <c r="A549" t="s">
        <v>221</v>
      </c>
      <c r="B549" s="2" t="s">
        <v>389</v>
      </c>
      <c r="C549" t="s">
        <v>418</v>
      </c>
      <c r="D549" s="2" t="s">
        <v>232</v>
      </c>
      <c r="E549">
        <v>2.6542547779604782</v>
      </c>
      <c r="F549">
        <v>2.4870400355546369</v>
      </c>
      <c r="G549">
        <v>1.9388757385588631</v>
      </c>
      <c r="H549">
        <v>2.94264752948478</v>
      </c>
      <c r="I549">
        <v>6.1923854719742906</v>
      </c>
      <c r="J549">
        <v>6.7484502789312444</v>
      </c>
      <c r="K549">
        <v>6.5361990876587193</v>
      </c>
      <c r="L549">
        <v>10.09297758491685</v>
      </c>
      <c r="M549">
        <v>15.40231910649862</v>
      </c>
      <c r="N549">
        <v>2.930363123746655</v>
      </c>
      <c r="O549">
        <v>2.5344542418659808</v>
      </c>
      <c r="P549">
        <v>2.8114092007562399</v>
      </c>
      <c r="Q549">
        <v>0.2190649048419849</v>
      </c>
      <c r="R549">
        <v>3.2758293743116509</v>
      </c>
      <c r="S549">
        <v>17.310283019881481</v>
      </c>
      <c r="T549">
        <v>8.9380462331663004</v>
      </c>
      <c r="U549">
        <v>1.265798858287287</v>
      </c>
      <c r="V549" t="s">
        <v>66</v>
      </c>
    </row>
    <row r="550" spans="1:22" x14ac:dyDescent="0.35">
      <c r="A550" t="s">
        <v>221</v>
      </c>
      <c r="B550" s="2" t="s">
        <v>389</v>
      </c>
      <c r="C550" t="s">
        <v>247</v>
      </c>
      <c r="D550" s="2" t="s">
        <v>368</v>
      </c>
      <c r="E550">
        <v>3.7749162753221128</v>
      </c>
      <c r="F550">
        <v>2.6231969054039581</v>
      </c>
      <c r="G550">
        <v>3.259004286435399</v>
      </c>
      <c r="H550">
        <v>3.6454970247650635</v>
      </c>
      <c r="I550">
        <v>6.9249911911160211</v>
      </c>
      <c r="J550">
        <v>10.445338476346762</v>
      </c>
      <c r="K550">
        <v>10.226385069683658</v>
      </c>
      <c r="L550">
        <v>19.550485561084628</v>
      </c>
      <c r="M550">
        <v>12.374398889651857</v>
      </c>
      <c r="N550">
        <v>2.7092399520610684</v>
      </c>
      <c r="O550">
        <v>3.7402787396845412</v>
      </c>
      <c r="P550">
        <v>4.3163818841018582</v>
      </c>
      <c r="Q550">
        <v>2.3933269390426233</v>
      </c>
      <c r="R550">
        <v>3.2973432652704417</v>
      </c>
      <c r="S550">
        <v>9.692465702593438</v>
      </c>
      <c r="T550">
        <v>10.672473743766759</v>
      </c>
      <c r="U550">
        <v>2.0569658448042389</v>
      </c>
      <c r="V550" t="s">
        <v>66</v>
      </c>
    </row>
    <row r="551" spans="1:22" x14ac:dyDescent="0.35">
      <c r="A551" t="s">
        <v>221</v>
      </c>
      <c r="B551" s="2" t="s">
        <v>389</v>
      </c>
      <c r="C551" t="s">
        <v>302</v>
      </c>
      <c r="D551" s="2" t="s">
        <v>282</v>
      </c>
      <c r="E551">
        <v>20.568824838091949</v>
      </c>
      <c r="F551">
        <v>20.151048486769731</v>
      </c>
      <c r="G551">
        <v>19.530902195071896</v>
      </c>
      <c r="H551">
        <v>23.164648964250755</v>
      </c>
      <c r="I551">
        <v>23.139601697101011</v>
      </c>
      <c r="J551">
        <v>24.951993605614931</v>
      </c>
      <c r="K551">
        <v>24.861737237421924</v>
      </c>
      <c r="L551">
        <v>24.433027439117872</v>
      </c>
      <c r="M551">
        <v>25.464453408535505</v>
      </c>
      <c r="N551">
        <v>29.977165707266234</v>
      </c>
      <c r="O551">
        <v>29.948665525222641</v>
      </c>
      <c r="P551">
        <v>30.07170127325519</v>
      </c>
      <c r="Q551">
        <v>26.52847618255413</v>
      </c>
      <c r="R551">
        <v>27.677837032852526</v>
      </c>
      <c r="S551">
        <v>33.519992016912468</v>
      </c>
      <c r="T551">
        <v>32.445367899319464</v>
      </c>
      <c r="U551">
        <v>32.701984074437661</v>
      </c>
      <c r="V551" t="s">
        <v>66</v>
      </c>
    </row>
    <row r="552" spans="1:22" x14ac:dyDescent="0.35">
      <c r="A552" t="s">
        <v>370</v>
      </c>
      <c r="B552" s="2" t="s">
        <v>211</v>
      </c>
      <c r="C552" t="s">
        <v>303</v>
      </c>
      <c r="D552" s="2" t="s">
        <v>253</v>
      </c>
      <c r="E552">
        <v>189.21906225980015</v>
      </c>
      <c r="F552">
        <v>198.85894689367461</v>
      </c>
      <c r="G552">
        <v>198.03775284012193</v>
      </c>
      <c r="H552">
        <v>213.49528654004953</v>
      </c>
      <c r="I552">
        <v>223.082333941363</v>
      </c>
      <c r="J552">
        <v>229.44790113424122</v>
      </c>
      <c r="K552">
        <v>241.43641489374446</v>
      </c>
      <c r="L552">
        <v>240.75984917292996</v>
      </c>
      <c r="M552">
        <v>235.60732681690916</v>
      </c>
      <c r="N552">
        <v>260.61831054071212</v>
      </c>
      <c r="O552" t="s">
        <v>66</v>
      </c>
      <c r="P552" t="s">
        <v>66</v>
      </c>
      <c r="Q552" t="s">
        <v>66</v>
      </c>
      <c r="R552" t="s">
        <v>66</v>
      </c>
      <c r="S552" t="s">
        <v>66</v>
      </c>
      <c r="T552" t="s">
        <v>66</v>
      </c>
      <c r="U552" t="s">
        <v>66</v>
      </c>
      <c r="V552" t="s">
        <v>66</v>
      </c>
    </row>
    <row r="553" spans="1:22" x14ac:dyDescent="0.35">
      <c r="A553" t="s">
        <v>370</v>
      </c>
      <c r="B553" s="2" t="s">
        <v>211</v>
      </c>
      <c r="C553" t="s">
        <v>202</v>
      </c>
      <c r="D553" s="2" t="s">
        <v>494</v>
      </c>
      <c r="E553">
        <v>100</v>
      </c>
      <c r="F553">
        <v>100</v>
      </c>
      <c r="G553">
        <v>100</v>
      </c>
      <c r="H553">
        <v>100</v>
      </c>
      <c r="I553">
        <v>100</v>
      </c>
      <c r="J553">
        <v>98.9</v>
      </c>
      <c r="K553">
        <v>98.8</v>
      </c>
      <c r="L553">
        <v>86.7</v>
      </c>
      <c r="M553">
        <v>99.2</v>
      </c>
      <c r="N553">
        <v>98.7</v>
      </c>
      <c r="O553">
        <v>97.4</v>
      </c>
      <c r="P553">
        <v>99.6</v>
      </c>
      <c r="Q553">
        <v>99.8</v>
      </c>
      <c r="R553">
        <v>100</v>
      </c>
      <c r="S553">
        <v>100</v>
      </c>
      <c r="T553">
        <v>100</v>
      </c>
      <c r="U553" t="s">
        <v>66</v>
      </c>
      <c r="V553" t="s">
        <v>66</v>
      </c>
    </row>
    <row r="554" spans="1:22" x14ac:dyDescent="0.35">
      <c r="A554" t="s">
        <v>370</v>
      </c>
      <c r="B554" s="2" t="s">
        <v>211</v>
      </c>
      <c r="C554" t="s">
        <v>418</v>
      </c>
      <c r="D554" s="2" t="s">
        <v>232</v>
      </c>
      <c r="E554" t="s">
        <v>66</v>
      </c>
      <c r="F554" t="s">
        <v>66</v>
      </c>
      <c r="G554" t="s">
        <v>66</v>
      </c>
      <c r="H554" t="s">
        <v>66</v>
      </c>
      <c r="I554" t="s">
        <v>66</v>
      </c>
      <c r="J554" t="s">
        <v>66</v>
      </c>
      <c r="K554" t="s">
        <v>66</v>
      </c>
      <c r="L554" t="s">
        <v>66</v>
      </c>
      <c r="M554" t="s">
        <v>66</v>
      </c>
      <c r="N554">
        <v>4.3213521830319079</v>
      </c>
      <c r="O554">
        <v>6.0769890788960694</v>
      </c>
      <c r="P554">
        <v>3.0053894939038268</v>
      </c>
      <c r="Q554">
        <v>84.864333047204056</v>
      </c>
      <c r="R554">
        <v>154.7560960233933</v>
      </c>
      <c r="S554">
        <v>171.2054913366413</v>
      </c>
      <c r="T554">
        <v>221.34164402336501</v>
      </c>
      <c r="U554">
        <v>45.24304227167184</v>
      </c>
      <c r="V554" t="s">
        <v>66</v>
      </c>
    </row>
    <row r="555" spans="1:22" x14ac:dyDescent="0.35">
      <c r="A555" t="s">
        <v>370</v>
      </c>
      <c r="B555" s="2" t="s">
        <v>211</v>
      </c>
      <c r="C555" t="s">
        <v>247</v>
      </c>
      <c r="D555" s="2" t="s">
        <v>368</v>
      </c>
      <c r="E555">
        <v>-2.0879831473281172</v>
      </c>
      <c r="F555">
        <v>-1.5251515455206857</v>
      </c>
      <c r="G555">
        <v>4.9211879198729918</v>
      </c>
      <c r="H555">
        <v>1.5812524889670811</v>
      </c>
      <c r="I555">
        <v>-1.234661632225496</v>
      </c>
      <c r="J555">
        <v>-1.0622070563594548</v>
      </c>
      <c r="K555">
        <v>0.88073758637526112</v>
      </c>
      <c r="L555">
        <v>3.1329237227215856</v>
      </c>
      <c r="M555">
        <v>7.5332839062505457</v>
      </c>
      <c r="N555">
        <v>2.7485363221938997</v>
      </c>
      <c r="O555">
        <v>5.5224871010746597</v>
      </c>
      <c r="P555">
        <v>4.0948231557302393</v>
      </c>
      <c r="Q555">
        <v>85.542042340020572</v>
      </c>
      <c r="R555">
        <v>150.00071680373662</v>
      </c>
      <c r="S555">
        <v>112.14947899881901</v>
      </c>
      <c r="T555">
        <v>202.90770348572283</v>
      </c>
      <c r="U555" t="s">
        <v>66</v>
      </c>
      <c r="V555" t="s">
        <v>66</v>
      </c>
    </row>
    <row r="556" spans="1:22" x14ac:dyDescent="0.35">
      <c r="A556" t="s">
        <v>370</v>
      </c>
      <c r="B556" s="2" t="s">
        <v>211</v>
      </c>
      <c r="C556" t="s">
        <v>302</v>
      </c>
      <c r="D556" s="2" t="s">
        <v>282</v>
      </c>
      <c r="E556" t="s">
        <v>66</v>
      </c>
      <c r="F556" t="s">
        <v>66</v>
      </c>
      <c r="G556">
        <v>40.892662484010685</v>
      </c>
      <c r="H556">
        <v>79.549128523826369</v>
      </c>
      <c r="I556">
        <v>84.903894406994652</v>
      </c>
      <c r="J556">
        <v>87.240169833670834</v>
      </c>
      <c r="K556">
        <v>92.646703216040407</v>
      </c>
      <c r="L556">
        <v>91.599164470134582</v>
      </c>
      <c r="M556">
        <v>106.78386952544194</v>
      </c>
      <c r="N556">
        <v>54.765229667515904</v>
      </c>
      <c r="O556">
        <v>54.546789329333201</v>
      </c>
      <c r="P556">
        <v>51.990968234148141</v>
      </c>
      <c r="Q556">
        <v>30.766075933288239</v>
      </c>
      <c r="R556">
        <v>46.566262620491592</v>
      </c>
      <c r="S556">
        <v>70.667881650360599</v>
      </c>
      <c r="T556">
        <v>72.451940621360507</v>
      </c>
      <c r="U556" t="s">
        <v>66</v>
      </c>
      <c r="V556" t="s">
        <v>66</v>
      </c>
    </row>
    <row r="557" spans="1:22" x14ac:dyDescent="0.35">
      <c r="A557" t="s">
        <v>417</v>
      </c>
      <c r="B557" s="2" t="s">
        <v>207</v>
      </c>
      <c r="C557" t="s">
        <v>303</v>
      </c>
      <c r="D557" s="2" t="s">
        <v>253</v>
      </c>
      <c r="E557">
        <v>27.622543184766364</v>
      </c>
      <c r="F557">
        <v>28.032421827225519</v>
      </c>
      <c r="G557">
        <v>26.514699597357144</v>
      </c>
      <c r="H557">
        <v>26.235181121566235</v>
      </c>
      <c r="I557">
        <v>24.334683676965145</v>
      </c>
      <c r="J557">
        <v>24.232845679260272</v>
      </c>
      <c r="K557">
        <v>28.778280171771986</v>
      </c>
      <c r="L557">
        <v>34.439101877708516</v>
      </c>
      <c r="M557">
        <v>33.456405476570502</v>
      </c>
      <c r="N557">
        <v>39.38879131918403</v>
      </c>
      <c r="O557">
        <v>39.61252916629612</v>
      </c>
      <c r="P557">
        <v>35.305600230354521</v>
      </c>
      <c r="Q557">
        <v>42.254522054139969</v>
      </c>
      <c r="R557" t="s">
        <v>66</v>
      </c>
      <c r="S557" t="s">
        <v>66</v>
      </c>
      <c r="T557" t="s">
        <v>66</v>
      </c>
      <c r="U557" t="s">
        <v>66</v>
      </c>
      <c r="V557" t="s">
        <v>66</v>
      </c>
    </row>
    <row r="558" spans="1:22" x14ac:dyDescent="0.35">
      <c r="A558" t="s">
        <v>417</v>
      </c>
      <c r="B558" s="2" t="s">
        <v>207</v>
      </c>
      <c r="C558" t="s">
        <v>202</v>
      </c>
      <c r="D558" s="2" t="s">
        <v>494</v>
      </c>
      <c r="E558">
        <v>2</v>
      </c>
      <c r="F558" t="s">
        <v>66</v>
      </c>
      <c r="G558" t="s">
        <v>66</v>
      </c>
      <c r="H558" t="s">
        <v>66</v>
      </c>
      <c r="I558">
        <v>1.4</v>
      </c>
      <c r="J558">
        <v>3.7</v>
      </c>
      <c r="K558">
        <v>2.6</v>
      </c>
      <c r="L558">
        <v>6.9</v>
      </c>
      <c r="M558">
        <v>8.6</v>
      </c>
      <c r="N558">
        <v>20.2</v>
      </c>
      <c r="O558" t="s">
        <v>66</v>
      </c>
      <c r="P558">
        <v>32.6</v>
      </c>
      <c r="Q558">
        <v>35.200000000000003</v>
      </c>
      <c r="R558">
        <v>37.700000000000003</v>
      </c>
      <c r="S558">
        <v>37.700000000000003</v>
      </c>
      <c r="T558">
        <v>45.2</v>
      </c>
      <c r="U558" t="s">
        <v>66</v>
      </c>
      <c r="V558" t="s">
        <v>66</v>
      </c>
    </row>
    <row r="559" spans="1:22" x14ac:dyDescent="0.35">
      <c r="A559" t="s">
        <v>417</v>
      </c>
      <c r="B559" s="2" t="s">
        <v>207</v>
      </c>
      <c r="C559" t="s">
        <v>418</v>
      </c>
      <c r="D559" s="2" t="s">
        <v>232</v>
      </c>
      <c r="E559">
        <v>6.1319753872269551</v>
      </c>
      <c r="F559">
        <v>-9.6161535385847206</v>
      </c>
      <c r="G559">
        <v>33.812578338125959</v>
      </c>
      <c r="H559">
        <v>6.62916357146762</v>
      </c>
      <c r="I559">
        <v>5.0234206861628534</v>
      </c>
      <c r="J559">
        <v>3.437884230574427</v>
      </c>
      <c r="K559">
        <v>6.072718797342934</v>
      </c>
      <c r="L559">
        <v>8.0124366904340896</v>
      </c>
      <c r="M559">
        <v>10.71566613096811</v>
      </c>
      <c r="N559">
        <v>4.4476993737630046</v>
      </c>
      <c r="O559">
        <v>4.7518030162473961</v>
      </c>
      <c r="P559">
        <v>5.1870835919798184</v>
      </c>
      <c r="Q559">
        <v>4.9780967625230916</v>
      </c>
      <c r="R559">
        <v>6.047745919506756</v>
      </c>
      <c r="S559">
        <v>8.2718038994302798</v>
      </c>
      <c r="T559">
        <v>6.342217431249531</v>
      </c>
      <c r="U559">
        <v>6.1054462424503173</v>
      </c>
      <c r="V559" t="s">
        <v>66</v>
      </c>
    </row>
    <row r="560" spans="1:22" x14ac:dyDescent="0.35">
      <c r="A560" t="s">
        <v>417</v>
      </c>
      <c r="B560" s="2" t="s">
        <v>207</v>
      </c>
      <c r="C560" t="s">
        <v>247</v>
      </c>
      <c r="D560" s="2" t="s">
        <v>368</v>
      </c>
      <c r="E560">
        <v>6.3002182519458216</v>
      </c>
      <c r="F560">
        <v>11.473054920566256</v>
      </c>
      <c r="G560">
        <v>14.206932442900609</v>
      </c>
      <c r="H560">
        <v>2.4388128267292188</v>
      </c>
      <c r="I560">
        <v>9.6003925600674194</v>
      </c>
      <c r="J560">
        <v>5.9228432009751089</v>
      </c>
      <c r="K560">
        <v>9.3109884808070547</v>
      </c>
      <c r="L560">
        <v>-6.682454307369909</v>
      </c>
      <c r="M560">
        <v>16.719820413429815</v>
      </c>
      <c r="N560">
        <v>2.0189102382018405</v>
      </c>
      <c r="O560">
        <v>11.723068726943865</v>
      </c>
      <c r="P560">
        <v>3.5754544693206611</v>
      </c>
      <c r="Q560">
        <v>6.5482041878627086</v>
      </c>
      <c r="R560">
        <v>3.1237824302955346</v>
      </c>
      <c r="S560">
        <v>5.5300549670619858</v>
      </c>
      <c r="T560">
        <v>-0.36809786905472208</v>
      </c>
      <c r="U560">
        <v>3.5974940441971626</v>
      </c>
      <c r="V560" t="s">
        <v>66</v>
      </c>
    </row>
    <row r="561" spans="1:22" x14ac:dyDescent="0.35">
      <c r="A561" t="s">
        <v>417</v>
      </c>
      <c r="B561" s="2" t="s">
        <v>207</v>
      </c>
      <c r="C561" t="s">
        <v>302</v>
      </c>
      <c r="D561" s="2" t="s">
        <v>282</v>
      </c>
      <c r="E561">
        <v>30.532120865604618</v>
      </c>
      <c r="F561">
        <v>29.41248351390583</v>
      </c>
      <c r="G561">
        <v>30.776326909042862</v>
      </c>
      <c r="H561">
        <v>29.939343697597497</v>
      </c>
      <c r="I561">
        <v>26.518796000368116</v>
      </c>
      <c r="J561">
        <v>23.932445559445732</v>
      </c>
      <c r="K561">
        <v>23.09964205632669</v>
      </c>
      <c r="L561">
        <v>24.809433062972484</v>
      </c>
      <c r="M561">
        <v>25.550085282155582</v>
      </c>
      <c r="N561">
        <v>20.658405996363154</v>
      </c>
      <c r="O561">
        <v>20.412475265348398</v>
      </c>
      <c r="P561">
        <v>20.259878767361801</v>
      </c>
      <c r="Q561">
        <v>19.553651432859109</v>
      </c>
      <c r="R561">
        <v>17.868513909372908</v>
      </c>
      <c r="S561">
        <v>19.754323691125034</v>
      </c>
      <c r="T561">
        <v>20.348765022962965</v>
      </c>
      <c r="U561">
        <v>18.95686481392227</v>
      </c>
      <c r="V561" t="s">
        <v>66</v>
      </c>
    </row>
    <row r="562" spans="1:22" x14ac:dyDescent="0.35">
      <c r="A562" t="s">
        <v>198</v>
      </c>
      <c r="B562" s="2" t="s">
        <v>551</v>
      </c>
      <c r="C562" t="s">
        <v>303</v>
      </c>
      <c r="D562" s="2" t="s">
        <v>253</v>
      </c>
      <c r="E562">
        <v>7.0541670157461294</v>
      </c>
      <c r="F562">
        <v>6.4571201956611688</v>
      </c>
      <c r="G562">
        <v>5.2100604250463265</v>
      </c>
      <c r="H562">
        <v>7.3516323691923127</v>
      </c>
      <c r="I562">
        <v>9.6606799349529933</v>
      </c>
      <c r="J562">
        <v>11.771716432980963</v>
      </c>
      <c r="K562">
        <v>13.221134102436555</v>
      </c>
      <c r="L562">
        <v>13.439881596400463</v>
      </c>
      <c r="M562">
        <v>14.720928126676702</v>
      </c>
      <c r="N562">
        <v>20.063967196597364</v>
      </c>
      <c r="O562">
        <v>20.478832998901726</v>
      </c>
      <c r="P562">
        <v>19.552740020051836</v>
      </c>
      <c r="Q562">
        <v>20.927166935877395</v>
      </c>
      <c r="R562">
        <v>21.444037262538586</v>
      </c>
      <c r="S562">
        <v>25.119011024540089</v>
      </c>
      <c r="T562">
        <v>28.905266098245164</v>
      </c>
      <c r="U562" t="s">
        <v>66</v>
      </c>
      <c r="V562" t="s">
        <v>66</v>
      </c>
    </row>
    <row r="563" spans="1:22" x14ac:dyDescent="0.35">
      <c r="A563" t="s">
        <v>198</v>
      </c>
      <c r="B563" s="2" t="s">
        <v>551</v>
      </c>
      <c r="C563" t="s">
        <v>202</v>
      </c>
      <c r="D563" s="2" t="s">
        <v>494</v>
      </c>
      <c r="E563" t="s">
        <v>66</v>
      </c>
      <c r="F563" t="s">
        <v>66</v>
      </c>
      <c r="G563" t="s">
        <v>66</v>
      </c>
      <c r="H563" t="s">
        <v>66</v>
      </c>
      <c r="I563" t="s">
        <v>66</v>
      </c>
      <c r="J563" t="s">
        <v>66</v>
      </c>
      <c r="K563" t="s">
        <v>66</v>
      </c>
      <c r="L563" t="s">
        <v>66</v>
      </c>
      <c r="M563" t="s">
        <v>66</v>
      </c>
      <c r="N563">
        <v>7.4</v>
      </c>
      <c r="O563">
        <v>7.7</v>
      </c>
      <c r="P563">
        <v>8.3000000000000007</v>
      </c>
      <c r="Q563">
        <v>8.1</v>
      </c>
      <c r="R563">
        <v>8.1</v>
      </c>
      <c r="S563">
        <v>14.9</v>
      </c>
      <c r="T563">
        <v>9.3000000000000007</v>
      </c>
      <c r="U563" t="s">
        <v>66</v>
      </c>
      <c r="V563" t="s">
        <v>66</v>
      </c>
    </row>
    <row r="564" spans="1:22" x14ac:dyDescent="0.35">
      <c r="A564" t="s">
        <v>198</v>
      </c>
      <c r="B564" s="2" t="s">
        <v>551</v>
      </c>
      <c r="C564" t="s">
        <v>418</v>
      </c>
      <c r="D564" s="2" t="s">
        <v>232</v>
      </c>
      <c r="E564" t="s">
        <v>66</v>
      </c>
      <c r="F564" t="s">
        <v>66</v>
      </c>
      <c r="G564">
        <v>14.159647011632471</v>
      </c>
      <c r="H564">
        <v>10.330288123682349</v>
      </c>
      <c r="I564">
        <v>7.8290870488323536</v>
      </c>
      <c r="J564">
        <v>10.83435884814136</v>
      </c>
      <c r="K564">
        <v>7.3414460827855788</v>
      </c>
      <c r="L564">
        <v>11.39189668071025</v>
      </c>
      <c r="M564">
        <v>17.489448642993018</v>
      </c>
      <c r="N564">
        <v>12.419632390713771</v>
      </c>
      <c r="O564">
        <v>23.563514895374169</v>
      </c>
      <c r="P564">
        <v>26.966276019787809</v>
      </c>
      <c r="Q564">
        <v>16.95572414962546</v>
      </c>
      <c r="R564">
        <v>7.8155938585864844</v>
      </c>
      <c r="S564">
        <v>7.5929848656031336</v>
      </c>
      <c r="T564">
        <v>10.09445356655517</v>
      </c>
      <c r="U564">
        <v>8.2149743911896387</v>
      </c>
      <c r="V564" t="s">
        <v>66</v>
      </c>
    </row>
    <row r="565" spans="1:22" x14ac:dyDescent="0.35">
      <c r="A565" t="s">
        <v>198</v>
      </c>
      <c r="B565" s="2" t="s">
        <v>551</v>
      </c>
      <c r="C565" t="s">
        <v>247</v>
      </c>
      <c r="D565" s="2" t="s">
        <v>368</v>
      </c>
      <c r="E565">
        <v>53.8122567933531</v>
      </c>
      <c r="F565">
        <v>0.72002573556133598</v>
      </c>
      <c r="G565">
        <v>-1.3927282142399378</v>
      </c>
      <c r="H565">
        <v>15.511491594054334</v>
      </c>
      <c r="I565">
        <v>16.858278125499297</v>
      </c>
      <c r="J565">
        <v>0.49001050060310547</v>
      </c>
      <c r="K565">
        <v>9.1348816298163342</v>
      </c>
      <c r="L565">
        <v>12.017647138796605</v>
      </c>
      <c r="M565">
        <v>17.326345551449137</v>
      </c>
      <c r="N565">
        <v>-2.6179341529938682</v>
      </c>
      <c r="O565">
        <v>-0.20987279738781695</v>
      </c>
      <c r="P565">
        <v>-0.56042663404490156</v>
      </c>
      <c r="Q565">
        <v>-1.3806018898062717</v>
      </c>
      <c r="R565">
        <v>5.354276044674549</v>
      </c>
      <c r="S565">
        <v>8.6662085408153473</v>
      </c>
      <c r="T565">
        <v>4.8121348688660959</v>
      </c>
      <c r="U565">
        <v>4.6586819825384964</v>
      </c>
      <c r="V565" t="s">
        <v>66</v>
      </c>
    </row>
    <row r="566" spans="1:22" x14ac:dyDescent="0.35">
      <c r="A566" t="s">
        <v>198</v>
      </c>
      <c r="B566" s="2" t="s">
        <v>551</v>
      </c>
      <c r="C566" t="s">
        <v>302</v>
      </c>
      <c r="D566" s="2" t="s">
        <v>282</v>
      </c>
      <c r="E566" t="s">
        <v>66</v>
      </c>
      <c r="F566" t="s">
        <v>66</v>
      </c>
      <c r="G566" t="s">
        <v>66</v>
      </c>
      <c r="H566" t="s">
        <v>66</v>
      </c>
      <c r="I566">
        <v>110.61035460944792</v>
      </c>
      <c r="J566">
        <v>112.61578482603211</v>
      </c>
      <c r="K566">
        <v>143.98047842680691</v>
      </c>
      <c r="L566">
        <v>116.16854424864923</v>
      </c>
      <c r="M566">
        <v>111.28299868659235</v>
      </c>
      <c r="N566">
        <v>8.7320616758481204</v>
      </c>
      <c r="O566">
        <v>6.2736546414902143</v>
      </c>
      <c r="P566">
        <v>9.671070116733798</v>
      </c>
      <c r="Q566">
        <v>7.8969660783597888</v>
      </c>
      <c r="R566">
        <v>8.3268724450698919</v>
      </c>
      <c r="S566">
        <v>8.6962165199573036</v>
      </c>
      <c r="T566">
        <v>6.4727382708981231</v>
      </c>
      <c r="U566">
        <v>6.1825724961788309</v>
      </c>
      <c r="V566" t="s">
        <v>66</v>
      </c>
    </row>
    <row r="567" spans="1:22" x14ac:dyDescent="0.35">
      <c r="A567" t="s">
        <v>466</v>
      </c>
      <c r="B567" s="2" t="s">
        <v>555</v>
      </c>
      <c r="C567" t="s">
        <v>303</v>
      </c>
      <c r="D567" s="2" t="s">
        <v>253</v>
      </c>
      <c r="E567">
        <v>48.510866238138966</v>
      </c>
      <c r="F567">
        <v>48.059593023255815</v>
      </c>
      <c r="G567">
        <v>40.462863293864373</v>
      </c>
      <c r="H567">
        <v>33.341463414634148</v>
      </c>
      <c r="I567">
        <v>29.617269328131169</v>
      </c>
      <c r="J567">
        <v>26.564619259833368</v>
      </c>
      <c r="K567">
        <v>23.775844617491426</v>
      </c>
      <c r="L567">
        <v>30.160358084550325</v>
      </c>
      <c r="M567">
        <v>36.432099230885235</v>
      </c>
      <c r="N567">
        <v>122.14280991082458</v>
      </c>
      <c r="O567">
        <v>108.54037238781014</v>
      </c>
      <c r="P567">
        <v>115.15071461688422</v>
      </c>
      <c r="Q567">
        <v>197.39396787059709</v>
      </c>
      <c r="R567">
        <v>64.412468409020121</v>
      </c>
      <c r="S567" t="s">
        <v>66</v>
      </c>
      <c r="T567" t="s">
        <v>66</v>
      </c>
      <c r="U567" t="s">
        <v>66</v>
      </c>
      <c r="V567" t="s">
        <v>66</v>
      </c>
    </row>
    <row r="568" spans="1:22" x14ac:dyDescent="0.35">
      <c r="A568" t="s">
        <v>466</v>
      </c>
      <c r="B568" s="2" t="s">
        <v>555</v>
      </c>
      <c r="C568" t="s">
        <v>202</v>
      </c>
      <c r="D568" s="2" t="s">
        <v>494</v>
      </c>
      <c r="E568">
        <v>99.2</v>
      </c>
      <c r="F568">
        <v>87.3</v>
      </c>
      <c r="G568">
        <v>79.8</v>
      </c>
      <c r="H568">
        <v>72.2</v>
      </c>
      <c r="I568">
        <v>64.5</v>
      </c>
      <c r="J568">
        <v>56.9</v>
      </c>
      <c r="K568">
        <v>49.2</v>
      </c>
      <c r="L568">
        <v>41.4</v>
      </c>
      <c r="M568">
        <v>33.6</v>
      </c>
      <c r="N568" t="s">
        <v>66</v>
      </c>
      <c r="O568" t="s">
        <v>66</v>
      </c>
      <c r="P568" t="s">
        <v>66</v>
      </c>
      <c r="Q568" t="s">
        <v>66</v>
      </c>
      <c r="R568" t="s">
        <v>66</v>
      </c>
      <c r="S568" t="s">
        <v>66</v>
      </c>
      <c r="T568" t="s">
        <v>66</v>
      </c>
      <c r="U568" t="s">
        <v>66</v>
      </c>
      <c r="V568" t="s">
        <v>66</v>
      </c>
    </row>
    <row r="569" spans="1:22" x14ac:dyDescent="0.35">
      <c r="A569" t="s">
        <v>466</v>
      </c>
      <c r="B569" s="2" t="s">
        <v>555</v>
      </c>
      <c r="C569" t="s">
        <v>418</v>
      </c>
      <c r="D569" s="2" t="s">
        <v>232</v>
      </c>
      <c r="E569">
        <v>-2.9000000000002419</v>
      </c>
      <c r="F569">
        <v>-8.8139375214554647</v>
      </c>
      <c r="G569">
        <v>-9.7976470588235678</v>
      </c>
      <c r="H569">
        <v>-2.1911519198664422</v>
      </c>
      <c r="I569">
        <v>-2.1975677405590019</v>
      </c>
      <c r="J569">
        <v>2.6502057613165748</v>
      </c>
      <c r="K569">
        <v>1.459268762027244</v>
      </c>
      <c r="L569">
        <v>6.2509878299355286</v>
      </c>
      <c r="M569">
        <v>10.36072889549982</v>
      </c>
      <c r="N569">
        <v>25.803618478833769</v>
      </c>
      <c r="O569">
        <v>13.17020385367212</v>
      </c>
      <c r="P569">
        <v>-2.162178834705947</v>
      </c>
      <c r="Q569">
        <v>1.4470365699874099</v>
      </c>
      <c r="R569">
        <v>2.868330277510192</v>
      </c>
      <c r="S569">
        <v>4.5103014923570317</v>
      </c>
      <c r="T569">
        <v>2.3731753143516858</v>
      </c>
      <c r="U569">
        <v>2.1261576688502508</v>
      </c>
      <c r="V569" t="s">
        <v>66</v>
      </c>
    </row>
    <row r="570" spans="1:22" x14ac:dyDescent="0.35">
      <c r="A570" t="s">
        <v>466</v>
      </c>
      <c r="B570" s="2" t="s">
        <v>555</v>
      </c>
      <c r="C570" t="s">
        <v>247</v>
      </c>
      <c r="D570" s="2" t="s">
        <v>368</v>
      </c>
      <c r="E570">
        <v>13.306862300266204</v>
      </c>
      <c r="F570">
        <v>7.1848746565277963</v>
      </c>
      <c r="G570">
        <v>27.247302775381968</v>
      </c>
      <c r="H570">
        <v>14.36256527297472</v>
      </c>
      <c r="I570">
        <v>22.605342495158155</v>
      </c>
      <c r="J570">
        <v>28.568503997206307</v>
      </c>
      <c r="K570">
        <v>19.6795130437458</v>
      </c>
      <c r="L570">
        <v>2.4393861682751066</v>
      </c>
      <c r="M570">
        <v>23.709371496227163</v>
      </c>
      <c r="N570">
        <v>1.806663821783161</v>
      </c>
      <c r="O570">
        <v>3.5975738926426857</v>
      </c>
      <c r="P570">
        <v>4.1756726423653561</v>
      </c>
      <c r="Q570">
        <v>-4.7541238168380175</v>
      </c>
      <c r="R570">
        <v>90.455738446748313</v>
      </c>
      <c r="S570">
        <v>42.77208874269229</v>
      </c>
      <c r="T570">
        <v>-7.6219952287414401</v>
      </c>
      <c r="U570">
        <v>8.50939917382847</v>
      </c>
      <c r="V570" t="s">
        <v>66</v>
      </c>
    </row>
    <row r="571" spans="1:22" x14ac:dyDescent="0.35">
      <c r="A571" t="s">
        <v>466</v>
      </c>
      <c r="B571" s="2" t="s">
        <v>555</v>
      </c>
      <c r="C571" t="s">
        <v>302</v>
      </c>
      <c r="D571" s="2" t="s">
        <v>282</v>
      </c>
      <c r="E571">
        <v>2.7880151515151517</v>
      </c>
      <c r="F571">
        <v>3.570581162790698</v>
      </c>
      <c r="G571">
        <v>9.4961940642780274</v>
      </c>
      <c r="H571">
        <v>7.7629982153480075</v>
      </c>
      <c r="I571">
        <v>7.0979353909751737</v>
      </c>
      <c r="J571">
        <v>6.0906703400503774</v>
      </c>
      <c r="K571">
        <v>5.0803545005516977</v>
      </c>
      <c r="L571">
        <v>4.0165814648172615</v>
      </c>
      <c r="M571">
        <v>5.2495210637535816</v>
      </c>
      <c r="N571">
        <v>6.9469580045595674</v>
      </c>
      <c r="O571">
        <v>6.776071228930995</v>
      </c>
      <c r="P571">
        <v>11.421641052914207</v>
      </c>
      <c r="Q571">
        <v>11.550490951048953</v>
      </c>
      <c r="R571">
        <v>24.226250935599317</v>
      </c>
      <c r="S571">
        <v>19.170658295380299</v>
      </c>
      <c r="T571">
        <v>24.295406128409631</v>
      </c>
      <c r="U571" t="s">
        <v>66</v>
      </c>
      <c r="V571" t="s">
        <v>66</v>
      </c>
    </row>
    <row r="572" spans="1:22" x14ac:dyDescent="0.35">
      <c r="A572" t="s">
        <v>520</v>
      </c>
      <c r="B572" s="2" t="s">
        <v>291</v>
      </c>
      <c r="C572" t="s">
        <v>303</v>
      </c>
      <c r="D572" s="2" t="s">
        <v>253</v>
      </c>
      <c r="E572" t="s">
        <v>66</v>
      </c>
      <c r="F572" t="s">
        <v>66</v>
      </c>
      <c r="G572" t="s">
        <v>66</v>
      </c>
      <c r="H572" t="s">
        <v>66</v>
      </c>
      <c r="I572" t="s">
        <v>66</v>
      </c>
      <c r="J572" t="s">
        <v>66</v>
      </c>
      <c r="K572" t="s">
        <v>66</v>
      </c>
      <c r="L572" t="s">
        <v>66</v>
      </c>
      <c r="M572" t="s">
        <v>66</v>
      </c>
      <c r="N572" t="s">
        <v>66</v>
      </c>
      <c r="O572" t="s">
        <v>66</v>
      </c>
      <c r="P572" t="s">
        <v>66</v>
      </c>
      <c r="Q572" t="s">
        <v>66</v>
      </c>
      <c r="R572" t="s">
        <v>66</v>
      </c>
      <c r="S572" t="s">
        <v>66</v>
      </c>
      <c r="T572" t="s">
        <v>66</v>
      </c>
      <c r="U572" t="s">
        <v>66</v>
      </c>
      <c r="V572" t="s">
        <v>66</v>
      </c>
    </row>
    <row r="573" spans="1:22" x14ac:dyDescent="0.35">
      <c r="A573" t="s">
        <v>520</v>
      </c>
      <c r="B573" s="2" t="s">
        <v>291</v>
      </c>
      <c r="C573" t="s">
        <v>202</v>
      </c>
      <c r="D573" s="2" t="s">
        <v>494</v>
      </c>
      <c r="E573">
        <v>100</v>
      </c>
      <c r="F573">
        <v>100</v>
      </c>
      <c r="G573">
        <v>100</v>
      </c>
      <c r="H573">
        <v>100</v>
      </c>
      <c r="I573">
        <v>100</v>
      </c>
      <c r="J573">
        <v>100</v>
      </c>
      <c r="K573">
        <v>100</v>
      </c>
      <c r="L573">
        <v>100</v>
      </c>
      <c r="M573">
        <v>100</v>
      </c>
      <c r="N573">
        <v>100</v>
      </c>
      <c r="O573">
        <v>100</v>
      </c>
      <c r="P573">
        <v>100</v>
      </c>
      <c r="Q573">
        <v>100</v>
      </c>
      <c r="R573">
        <v>100</v>
      </c>
      <c r="S573">
        <v>100</v>
      </c>
      <c r="T573">
        <v>100</v>
      </c>
      <c r="U573" t="s">
        <v>66</v>
      </c>
      <c r="V573" t="s">
        <v>66</v>
      </c>
    </row>
    <row r="574" spans="1:22" x14ac:dyDescent="0.35">
      <c r="A574" t="s">
        <v>520</v>
      </c>
      <c r="B574" s="2" t="s">
        <v>291</v>
      </c>
      <c r="C574" t="s">
        <v>418</v>
      </c>
      <c r="D574" s="2" t="s">
        <v>232</v>
      </c>
      <c r="E574" t="s">
        <v>66</v>
      </c>
      <c r="F574" t="s">
        <v>66</v>
      </c>
      <c r="G574" t="s">
        <v>66</v>
      </c>
      <c r="H574" t="s">
        <v>66</v>
      </c>
      <c r="I574" t="s">
        <v>66</v>
      </c>
      <c r="J574" t="s">
        <v>66</v>
      </c>
      <c r="K574" t="s">
        <v>66</v>
      </c>
      <c r="L574" t="s">
        <v>66</v>
      </c>
      <c r="M574" t="s">
        <v>66</v>
      </c>
      <c r="N574" t="s">
        <v>66</v>
      </c>
      <c r="O574" t="s">
        <v>66</v>
      </c>
      <c r="P574" t="s">
        <v>66</v>
      </c>
      <c r="Q574" t="s">
        <v>66</v>
      </c>
      <c r="R574" t="s">
        <v>66</v>
      </c>
      <c r="S574" t="s">
        <v>66</v>
      </c>
      <c r="T574" t="s">
        <v>66</v>
      </c>
      <c r="U574" t="s">
        <v>66</v>
      </c>
      <c r="V574" t="s">
        <v>66</v>
      </c>
    </row>
    <row r="575" spans="1:22" x14ac:dyDescent="0.35">
      <c r="A575" t="s">
        <v>520</v>
      </c>
      <c r="B575" s="2" t="s">
        <v>291</v>
      </c>
      <c r="C575" t="s">
        <v>247</v>
      </c>
      <c r="D575" s="2" t="s">
        <v>368</v>
      </c>
      <c r="E575">
        <v>1.5525219270307247</v>
      </c>
      <c r="F575">
        <v>0.98585593718807729</v>
      </c>
      <c r="G575">
        <v>0.65082138824628544</v>
      </c>
      <c r="H575">
        <v>0.63255628987555212</v>
      </c>
      <c r="I575">
        <v>0.81016867161108053</v>
      </c>
      <c r="J575">
        <v>1.1905678702600824</v>
      </c>
      <c r="K575">
        <v>1.3148816638552461</v>
      </c>
      <c r="L575">
        <v>6.5817378095028403</v>
      </c>
      <c r="M575">
        <v>-2.1166928416492539</v>
      </c>
      <c r="N575" t="s">
        <v>66</v>
      </c>
      <c r="O575" t="s">
        <v>66</v>
      </c>
      <c r="P575" t="s">
        <v>66</v>
      </c>
      <c r="Q575" t="s">
        <v>66</v>
      </c>
      <c r="R575" t="s">
        <v>66</v>
      </c>
      <c r="S575" t="s">
        <v>66</v>
      </c>
      <c r="T575" t="s">
        <v>66</v>
      </c>
      <c r="U575" t="s">
        <v>66</v>
      </c>
      <c r="V575" t="s">
        <v>66</v>
      </c>
    </row>
    <row r="576" spans="1:22" x14ac:dyDescent="0.35">
      <c r="A576" t="s">
        <v>520</v>
      </c>
      <c r="B576" s="2" t="s">
        <v>291</v>
      </c>
      <c r="C576" t="s">
        <v>302</v>
      </c>
      <c r="D576" s="2" t="s">
        <v>282</v>
      </c>
      <c r="E576" t="s">
        <v>66</v>
      </c>
      <c r="F576" t="s">
        <v>66</v>
      </c>
      <c r="G576" t="s">
        <v>66</v>
      </c>
      <c r="H576" t="s">
        <v>66</v>
      </c>
      <c r="I576" t="s">
        <v>66</v>
      </c>
      <c r="J576" t="s">
        <v>66</v>
      </c>
      <c r="K576" t="s">
        <v>66</v>
      </c>
      <c r="L576" t="s">
        <v>66</v>
      </c>
      <c r="M576" t="s">
        <v>66</v>
      </c>
      <c r="N576" t="s">
        <v>66</v>
      </c>
      <c r="O576" t="s">
        <v>66</v>
      </c>
      <c r="P576" t="s">
        <v>66</v>
      </c>
      <c r="Q576" t="s">
        <v>66</v>
      </c>
      <c r="R576" t="s">
        <v>66</v>
      </c>
      <c r="S576" t="s">
        <v>66</v>
      </c>
      <c r="T576" t="s">
        <v>66</v>
      </c>
      <c r="U576" t="s">
        <v>66</v>
      </c>
      <c r="V576" t="s">
        <v>66</v>
      </c>
    </row>
    <row r="577" spans="1:22" x14ac:dyDescent="0.35">
      <c r="A577" t="s">
        <v>351</v>
      </c>
      <c r="B577" s="2" t="s">
        <v>97</v>
      </c>
      <c r="C577" t="s">
        <v>303</v>
      </c>
      <c r="D577" s="2" t="s">
        <v>253</v>
      </c>
      <c r="E577" t="s">
        <v>66</v>
      </c>
      <c r="F577" t="s">
        <v>66</v>
      </c>
      <c r="G577" t="s">
        <v>66</v>
      </c>
      <c r="H577" t="s">
        <v>66</v>
      </c>
      <c r="I577" t="s">
        <v>66</v>
      </c>
      <c r="J577" t="s">
        <v>66</v>
      </c>
      <c r="K577" t="s">
        <v>66</v>
      </c>
      <c r="L577" t="s">
        <v>66</v>
      </c>
      <c r="M577" t="s">
        <v>66</v>
      </c>
      <c r="N577" t="s">
        <v>66</v>
      </c>
      <c r="O577" t="s">
        <v>66</v>
      </c>
      <c r="P577" t="s">
        <v>66</v>
      </c>
      <c r="Q577" t="s">
        <v>66</v>
      </c>
      <c r="R577" t="s">
        <v>66</v>
      </c>
      <c r="S577" t="s">
        <v>66</v>
      </c>
      <c r="T577" t="s">
        <v>66</v>
      </c>
      <c r="U577" t="s">
        <v>66</v>
      </c>
      <c r="V577" t="s">
        <v>66</v>
      </c>
    </row>
    <row r="578" spans="1:22" x14ac:dyDescent="0.35">
      <c r="A578" t="s">
        <v>351</v>
      </c>
      <c r="B578" s="2" t="s">
        <v>97</v>
      </c>
      <c r="C578" t="s">
        <v>202</v>
      </c>
      <c r="D578" s="2" t="s">
        <v>494</v>
      </c>
      <c r="E578">
        <v>100</v>
      </c>
      <c r="F578">
        <v>100</v>
      </c>
      <c r="G578">
        <v>100</v>
      </c>
      <c r="H578">
        <v>100</v>
      </c>
      <c r="I578">
        <v>100</v>
      </c>
      <c r="J578">
        <v>99.9</v>
      </c>
      <c r="K578">
        <v>99.8</v>
      </c>
      <c r="L578">
        <v>99.8</v>
      </c>
      <c r="M578">
        <v>99.7</v>
      </c>
      <c r="N578">
        <v>100</v>
      </c>
      <c r="O578">
        <v>100</v>
      </c>
      <c r="P578">
        <v>100</v>
      </c>
      <c r="Q578">
        <v>100</v>
      </c>
      <c r="R578">
        <v>100</v>
      </c>
      <c r="S578">
        <v>100</v>
      </c>
      <c r="T578">
        <v>100</v>
      </c>
      <c r="U578" t="s">
        <v>66</v>
      </c>
      <c r="V578" t="s">
        <v>66</v>
      </c>
    </row>
    <row r="579" spans="1:22" x14ac:dyDescent="0.35">
      <c r="A579" t="s">
        <v>351</v>
      </c>
      <c r="B579" s="2" t="s">
        <v>97</v>
      </c>
      <c r="C579" t="s">
        <v>418</v>
      </c>
      <c r="D579" s="2" t="s">
        <v>232</v>
      </c>
      <c r="E579">
        <v>0.98161547885759781</v>
      </c>
      <c r="F579">
        <v>1.3671203081781911</v>
      </c>
      <c r="G579">
        <v>0.28150661034557528</v>
      </c>
      <c r="H579">
        <v>-1.134308549902469</v>
      </c>
      <c r="I579">
        <v>1.164102521046706</v>
      </c>
      <c r="J579">
        <v>2.6584848406526169</v>
      </c>
      <c r="K579">
        <v>3.7391200406066392</v>
      </c>
      <c r="L579">
        <v>5.7371738279984248</v>
      </c>
      <c r="M579">
        <v>10.925885624165501</v>
      </c>
      <c r="N579">
        <v>3.7228886230370741</v>
      </c>
      <c r="O579">
        <v>2.6979277920839362</v>
      </c>
      <c r="P579">
        <v>2.3345093798802652</v>
      </c>
      <c r="Q579">
        <v>1.1998944498356869</v>
      </c>
      <c r="R579">
        <v>4.6835442090345314</v>
      </c>
      <c r="S579">
        <v>19.70504615183939</v>
      </c>
      <c r="T579">
        <v>9.1173196239047485</v>
      </c>
      <c r="U579">
        <v>0.71573583522872319</v>
      </c>
      <c r="V579" t="s">
        <v>66</v>
      </c>
    </row>
    <row r="580" spans="1:22" x14ac:dyDescent="0.35">
      <c r="A580" t="s">
        <v>351</v>
      </c>
      <c r="B580" s="2" t="s">
        <v>97</v>
      </c>
      <c r="C580" t="s">
        <v>247</v>
      </c>
      <c r="D580" s="2" t="s">
        <v>368</v>
      </c>
      <c r="E580">
        <v>1.3316734004748696</v>
      </c>
      <c r="F580">
        <v>-0.31623757131919206</v>
      </c>
      <c r="G580">
        <v>0.31515358929252102</v>
      </c>
      <c r="H580">
        <v>-0.812341044571113</v>
      </c>
      <c r="I580">
        <v>3.1211463973321827</v>
      </c>
      <c r="J580">
        <v>6.3731505201482435</v>
      </c>
      <c r="K580">
        <v>6.4850685026562047</v>
      </c>
      <c r="L580">
        <v>8.9121080100626386</v>
      </c>
      <c r="M580">
        <v>9.7160789264032701</v>
      </c>
      <c r="N580">
        <v>4.0957915313084783</v>
      </c>
      <c r="O580">
        <v>3.5930116761976052</v>
      </c>
      <c r="P580">
        <v>2.375860140426056</v>
      </c>
      <c r="Q580">
        <v>2.0387441859624431</v>
      </c>
      <c r="R580">
        <v>5.9997665672236451</v>
      </c>
      <c r="S580">
        <v>16.066542820715668</v>
      </c>
      <c r="T580">
        <v>9.0217556386887026</v>
      </c>
      <c r="U580">
        <v>3.3900081554718184</v>
      </c>
      <c r="V580" t="s">
        <v>66</v>
      </c>
    </row>
    <row r="581" spans="1:22" x14ac:dyDescent="0.35">
      <c r="A581" t="s">
        <v>351</v>
      </c>
      <c r="B581" s="2" t="s">
        <v>97</v>
      </c>
      <c r="C581" t="s">
        <v>302</v>
      </c>
      <c r="D581" s="2" t="s">
        <v>282</v>
      </c>
      <c r="E581">
        <v>17.232035602038373</v>
      </c>
      <c r="F581">
        <v>17.215284950984547</v>
      </c>
      <c r="G581">
        <v>18.719350232882995</v>
      </c>
      <c r="H581">
        <v>18.881612699247651</v>
      </c>
      <c r="I581">
        <v>19.218291208958853</v>
      </c>
      <c r="J581">
        <v>19.889912064018628</v>
      </c>
      <c r="K581">
        <v>20.759548413620834</v>
      </c>
      <c r="L581">
        <v>19.505265926762508</v>
      </c>
      <c r="M581">
        <v>19.512006698555869</v>
      </c>
      <c r="N581">
        <v>32.470807067640209</v>
      </c>
      <c r="O581">
        <v>34.072235770702413</v>
      </c>
      <c r="P581">
        <v>38.16255046125265</v>
      </c>
      <c r="Q581">
        <v>33.523819196448997</v>
      </c>
      <c r="R581">
        <v>38.255754077557761</v>
      </c>
      <c r="S581">
        <v>42.671168724091331</v>
      </c>
      <c r="T581">
        <v>43.667534703385947</v>
      </c>
      <c r="U581">
        <v>46.039336489064894</v>
      </c>
      <c r="V581" t="s">
        <v>66</v>
      </c>
    </row>
    <row r="582" spans="1:22" x14ac:dyDescent="0.35">
      <c r="A582" t="s">
        <v>242</v>
      </c>
      <c r="B582" s="2" t="s">
        <v>457</v>
      </c>
      <c r="C582" t="s">
        <v>303</v>
      </c>
      <c r="D582" s="2" t="s">
        <v>253</v>
      </c>
      <c r="E582" t="s">
        <v>66</v>
      </c>
      <c r="F582" t="s">
        <v>66</v>
      </c>
      <c r="G582" t="s">
        <v>66</v>
      </c>
      <c r="H582" t="s">
        <v>66</v>
      </c>
      <c r="I582" t="s">
        <v>66</v>
      </c>
      <c r="J582" t="s">
        <v>66</v>
      </c>
      <c r="K582" t="s">
        <v>66</v>
      </c>
      <c r="L582" t="s">
        <v>66</v>
      </c>
      <c r="M582" t="s">
        <v>66</v>
      </c>
      <c r="N582" t="s">
        <v>66</v>
      </c>
      <c r="O582" t="s">
        <v>66</v>
      </c>
      <c r="P582" t="s">
        <v>66</v>
      </c>
      <c r="Q582" t="s">
        <v>66</v>
      </c>
      <c r="R582" t="s">
        <v>66</v>
      </c>
      <c r="S582" t="s">
        <v>66</v>
      </c>
      <c r="T582" t="s">
        <v>66</v>
      </c>
      <c r="U582" t="s">
        <v>66</v>
      </c>
      <c r="V582" t="s">
        <v>66</v>
      </c>
    </row>
    <row r="583" spans="1:22" x14ac:dyDescent="0.35">
      <c r="A583" t="s">
        <v>242</v>
      </c>
      <c r="B583" s="2" t="s">
        <v>457</v>
      </c>
      <c r="C583" t="s">
        <v>202</v>
      </c>
      <c r="D583" s="2" t="s">
        <v>494</v>
      </c>
      <c r="E583">
        <v>100</v>
      </c>
      <c r="F583">
        <v>100</v>
      </c>
      <c r="G583">
        <v>100</v>
      </c>
      <c r="H583">
        <v>100</v>
      </c>
      <c r="I583">
        <v>100</v>
      </c>
      <c r="J583">
        <v>100</v>
      </c>
      <c r="K583">
        <v>100</v>
      </c>
      <c r="L583">
        <v>100</v>
      </c>
      <c r="M583">
        <v>100</v>
      </c>
      <c r="N583">
        <v>100</v>
      </c>
      <c r="O583">
        <v>100</v>
      </c>
      <c r="P583">
        <v>100</v>
      </c>
      <c r="Q583">
        <v>100</v>
      </c>
      <c r="R583">
        <v>100</v>
      </c>
      <c r="S583">
        <v>100</v>
      </c>
      <c r="T583">
        <v>100</v>
      </c>
      <c r="U583" t="s">
        <v>66</v>
      </c>
      <c r="V583" t="s">
        <v>66</v>
      </c>
    </row>
    <row r="584" spans="1:22" x14ac:dyDescent="0.35">
      <c r="A584" t="s">
        <v>242</v>
      </c>
      <c r="B584" s="2" t="s">
        <v>457</v>
      </c>
      <c r="C584" t="s">
        <v>418</v>
      </c>
      <c r="D584" s="2" t="s">
        <v>232</v>
      </c>
      <c r="E584">
        <v>3.1507670702259198</v>
      </c>
      <c r="F584">
        <v>2.663821105791027</v>
      </c>
      <c r="G584">
        <v>2.0740861357164251</v>
      </c>
      <c r="H584">
        <v>2.0498403056351808</v>
      </c>
      <c r="I584">
        <v>2.22567916428889</v>
      </c>
      <c r="J584">
        <v>2.4876966516408778</v>
      </c>
      <c r="K584">
        <v>2.6663149457706901</v>
      </c>
      <c r="L584">
        <v>2.3124586178612732</v>
      </c>
      <c r="M584">
        <v>3.4018796302557099</v>
      </c>
      <c r="N584">
        <v>1.7307995911888721</v>
      </c>
      <c r="O584">
        <v>1.5281952430737951</v>
      </c>
      <c r="P584">
        <v>1.743320756538483</v>
      </c>
      <c r="Q584">
        <v>0.81995730212703555</v>
      </c>
      <c r="R584">
        <v>2.52692009066166</v>
      </c>
      <c r="S584">
        <v>6.336008077779189</v>
      </c>
      <c r="T584">
        <v>3.7414036198313552</v>
      </c>
      <c r="U584">
        <v>2.051132699548591</v>
      </c>
      <c r="V584" t="s">
        <v>66</v>
      </c>
    </row>
    <row r="585" spans="1:22" x14ac:dyDescent="0.35">
      <c r="A585" t="s">
        <v>242</v>
      </c>
      <c r="B585" s="2" t="s">
        <v>457</v>
      </c>
      <c r="C585" t="s">
        <v>247</v>
      </c>
      <c r="D585" s="2" t="s">
        <v>368</v>
      </c>
      <c r="E585">
        <v>4.6084735000099926</v>
      </c>
      <c r="F585">
        <v>0.79007381566252377</v>
      </c>
      <c r="G585">
        <v>1.4644102115135951</v>
      </c>
      <c r="H585">
        <v>2.1859765505310094</v>
      </c>
      <c r="I585">
        <v>3.1173285931248955</v>
      </c>
      <c r="J585">
        <v>4.8173269667593672</v>
      </c>
      <c r="K585">
        <v>6.454674861274313</v>
      </c>
      <c r="L585">
        <v>1.8924808946579645</v>
      </c>
      <c r="M585">
        <v>6.6099647962332426</v>
      </c>
      <c r="N585">
        <v>2.1429045265774675</v>
      </c>
      <c r="O585">
        <v>1.839588065648627</v>
      </c>
      <c r="P585">
        <v>0.91637042154356152</v>
      </c>
      <c r="Q585">
        <v>3.8690632688953315</v>
      </c>
      <c r="R585">
        <v>5.9021297247060724</v>
      </c>
      <c r="S585">
        <v>6.2200598562727691</v>
      </c>
      <c r="T585">
        <v>6.9107492708102143</v>
      </c>
      <c r="U585">
        <v>4.5750953540803891</v>
      </c>
      <c r="V585" t="s">
        <v>66</v>
      </c>
    </row>
    <row r="586" spans="1:22" x14ac:dyDescent="0.35">
      <c r="A586" t="s">
        <v>242</v>
      </c>
      <c r="B586" s="2" t="s">
        <v>457</v>
      </c>
      <c r="C586" t="s">
        <v>302</v>
      </c>
      <c r="D586" s="2" t="s">
        <v>282</v>
      </c>
      <c r="E586">
        <v>159.59009263493883</v>
      </c>
      <c r="F586">
        <v>157.39581928143335</v>
      </c>
      <c r="G586">
        <v>149.31816673230767</v>
      </c>
      <c r="H586">
        <v>150.51080810108516</v>
      </c>
      <c r="I586">
        <v>166.32173085666381</v>
      </c>
      <c r="J586">
        <v>183.45204283357111</v>
      </c>
      <c r="K586">
        <v>200.76026203602021</v>
      </c>
      <c r="L586">
        <v>202.27284431314513</v>
      </c>
      <c r="M586">
        <v>180.8460108302487</v>
      </c>
      <c r="N586">
        <v>274.24750598364852</v>
      </c>
      <c r="O586">
        <v>280.25686117958742</v>
      </c>
      <c r="P586">
        <v>300.62145598060408</v>
      </c>
      <c r="Q586">
        <v>304.73916102941166</v>
      </c>
      <c r="R586">
        <v>327.95466711534345</v>
      </c>
      <c r="S586">
        <v>335.21131985743409</v>
      </c>
      <c r="T586">
        <v>329.17382940282693</v>
      </c>
      <c r="U586">
        <v>286.22074062009733</v>
      </c>
      <c r="V586" t="s">
        <v>66</v>
      </c>
    </row>
    <row r="587" spans="1:22" x14ac:dyDescent="0.35">
      <c r="A587" t="s">
        <v>486</v>
      </c>
      <c r="B587" s="2" t="s">
        <v>249</v>
      </c>
      <c r="C587" t="s">
        <v>303</v>
      </c>
      <c r="D587" s="2" t="s">
        <v>253</v>
      </c>
      <c r="E587">
        <v>156.19363032722055</v>
      </c>
      <c r="F587">
        <v>166.11628139062273</v>
      </c>
      <c r="G587">
        <v>167.10459642012833</v>
      </c>
      <c r="H587">
        <v>167.94419399216895</v>
      </c>
      <c r="I587">
        <v>141.65401724016772</v>
      </c>
      <c r="J587">
        <v>139.25965508391931</v>
      </c>
      <c r="K587">
        <v>141.92604399482414</v>
      </c>
      <c r="L587">
        <v>125.21211558836829</v>
      </c>
      <c r="M587">
        <v>112.54237987654101</v>
      </c>
      <c r="N587">
        <v>146.5169860584021</v>
      </c>
      <c r="O587">
        <v>146.52410999451197</v>
      </c>
      <c r="P587">
        <v>154.81942987621571</v>
      </c>
      <c r="Q587">
        <v>342.81277653443192</v>
      </c>
      <c r="R587">
        <v>280.3528243646046</v>
      </c>
      <c r="S587">
        <v>356.96344573759075</v>
      </c>
      <c r="T587">
        <v>197.21980543837523</v>
      </c>
      <c r="U587">
        <v>196.80969589495925</v>
      </c>
      <c r="V587" t="s">
        <v>66</v>
      </c>
    </row>
    <row r="588" spans="1:22" x14ac:dyDescent="0.35">
      <c r="A588" t="s">
        <v>486</v>
      </c>
      <c r="B588" s="2" t="s">
        <v>249</v>
      </c>
      <c r="C588" t="s">
        <v>202</v>
      </c>
      <c r="D588" s="2" t="s">
        <v>494</v>
      </c>
      <c r="E588">
        <v>100</v>
      </c>
      <c r="F588">
        <v>100</v>
      </c>
      <c r="G588">
        <v>100</v>
      </c>
      <c r="H588">
        <v>100</v>
      </c>
      <c r="I588">
        <v>100</v>
      </c>
      <c r="J588">
        <v>100</v>
      </c>
      <c r="K588">
        <v>100</v>
      </c>
      <c r="L588">
        <v>100</v>
      </c>
      <c r="M588">
        <v>100</v>
      </c>
      <c r="N588">
        <v>100</v>
      </c>
      <c r="O588">
        <v>100</v>
      </c>
      <c r="P588">
        <v>100</v>
      </c>
      <c r="Q588">
        <v>100</v>
      </c>
      <c r="R588">
        <v>100</v>
      </c>
      <c r="S588">
        <v>100</v>
      </c>
      <c r="T588">
        <v>100</v>
      </c>
      <c r="U588" t="s">
        <v>66</v>
      </c>
      <c r="V588" t="s">
        <v>66</v>
      </c>
    </row>
    <row r="589" spans="1:22" x14ac:dyDescent="0.35">
      <c r="A589" t="s">
        <v>486</v>
      </c>
      <c r="B589" s="2" t="s">
        <v>249</v>
      </c>
      <c r="C589" t="s">
        <v>418</v>
      </c>
      <c r="D589" s="2" t="s">
        <v>232</v>
      </c>
      <c r="E589">
        <v>-1.609718839618973</v>
      </c>
      <c r="F589">
        <v>-1.9846500864164589</v>
      </c>
      <c r="G589">
        <v>-2.6375169981619768</v>
      </c>
      <c r="H589">
        <v>-1.5624520367130481</v>
      </c>
      <c r="I589">
        <v>0.98072845203945069</v>
      </c>
      <c r="J589">
        <v>4.3958928433567417</v>
      </c>
      <c r="K589">
        <v>5.1499733775069201</v>
      </c>
      <c r="L589">
        <v>5.5714968914395184</v>
      </c>
      <c r="M589">
        <v>8.6110185863699975</v>
      </c>
      <c r="N589">
        <v>1.228124040528088</v>
      </c>
      <c r="O589">
        <v>3.0044629316695279</v>
      </c>
      <c r="P589">
        <v>2.7519308105197511</v>
      </c>
      <c r="Q589">
        <v>0.81141051149151233</v>
      </c>
      <c r="R589">
        <v>2.645436470555038E-2</v>
      </c>
      <c r="S589">
        <v>1.0450280236995351</v>
      </c>
      <c r="T589">
        <v>0.4763844957880754</v>
      </c>
      <c r="U589">
        <v>0.67249859885436514</v>
      </c>
      <c r="V589" t="s">
        <v>66</v>
      </c>
    </row>
    <row r="590" spans="1:22" x14ac:dyDescent="0.35">
      <c r="A590" t="s">
        <v>486</v>
      </c>
      <c r="B590" s="2" t="s">
        <v>249</v>
      </c>
      <c r="C590" t="s">
        <v>247</v>
      </c>
      <c r="D590" s="2" t="s">
        <v>368</v>
      </c>
      <c r="E590">
        <v>-1.742484787897169</v>
      </c>
      <c r="F590">
        <v>-1.4753129732053196</v>
      </c>
      <c r="G590">
        <v>-1.3322616586159342</v>
      </c>
      <c r="H590">
        <v>4.8105560530629532E-2</v>
      </c>
      <c r="I590">
        <v>1.928583543388811</v>
      </c>
      <c r="J590">
        <v>5.5655988328253017</v>
      </c>
      <c r="K590">
        <v>7.7430203472864605</v>
      </c>
      <c r="L590">
        <v>8.7572263900884195</v>
      </c>
      <c r="M590">
        <v>10.071882699793051</v>
      </c>
      <c r="N590">
        <v>2.1586727382933333</v>
      </c>
      <c r="O590">
        <v>3.5516178012310604</v>
      </c>
      <c r="P590">
        <v>2.4019362677413483</v>
      </c>
      <c r="Q590">
        <v>-0.26012612677008917</v>
      </c>
      <c r="R590">
        <v>-0.84444481203463795</v>
      </c>
      <c r="S590">
        <v>1.1618533399199862</v>
      </c>
      <c r="T590">
        <v>4.3773003083656761</v>
      </c>
      <c r="U590">
        <v>0.19582492193465839</v>
      </c>
      <c r="V590" t="s">
        <v>66</v>
      </c>
    </row>
    <row r="591" spans="1:22" x14ac:dyDescent="0.35">
      <c r="A591" t="s">
        <v>486</v>
      </c>
      <c r="B591" s="2" t="s">
        <v>249</v>
      </c>
      <c r="C591" t="s">
        <v>302</v>
      </c>
      <c r="D591" s="2" t="s">
        <v>282</v>
      </c>
      <c r="E591" t="s">
        <v>66</v>
      </c>
      <c r="F591" t="s">
        <v>66</v>
      </c>
      <c r="G591">
        <v>75.683435253985422</v>
      </c>
      <c r="H591">
        <v>75.029152788020724</v>
      </c>
      <c r="I591">
        <v>79.7488525732212</v>
      </c>
      <c r="J591">
        <v>76.250415472236256</v>
      </c>
      <c r="K591">
        <v>72.413699464280654</v>
      </c>
      <c r="L591">
        <v>77.164452171577111</v>
      </c>
      <c r="M591">
        <v>81.996013123322243</v>
      </c>
      <c r="N591">
        <v>86.595303619276422</v>
      </c>
      <c r="O591">
        <v>88.969155849032362</v>
      </c>
      <c r="P591">
        <v>88.556915661966642</v>
      </c>
      <c r="Q591">
        <v>57.561097539964159</v>
      </c>
      <c r="R591">
        <v>74.204788119193879</v>
      </c>
      <c r="S591">
        <v>69.394214922299369</v>
      </c>
      <c r="T591">
        <v>93.783980520638508</v>
      </c>
      <c r="U591">
        <v>96.784677558310975</v>
      </c>
      <c r="V591" t="s">
        <v>66</v>
      </c>
    </row>
    <row r="592" spans="1:22" x14ac:dyDescent="0.35">
      <c r="A592" t="s">
        <v>352</v>
      </c>
      <c r="B592" s="2" t="s">
        <v>19</v>
      </c>
      <c r="C592" t="s">
        <v>303</v>
      </c>
      <c r="D592" s="2" t="s">
        <v>253</v>
      </c>
      <c r="E592">
        <v>17.411575903301763</v>
      </c>
      <c r="F592">
        <v>18.851362911841001</v>
      </c>
      <c r="G592">
        <v>19.943811684243713</v>
      </c>
      <c r="H592">
        <v>20.110103483206167</v>
      </c>
      <c r="I592">
        <v>20.994905037157054</v>
      </c>
      <c r="J592">
        <v>17.312722207198668</v>
      </c>
      <c r="K592">
        <v>19.414116204200788</v>
      </c>
      <c r="L592">
        <v>20.200451450187249</v>
      </c>
      <c r="M592">
        <v>19.766395294568309</v>
      </c>
      <c r="N592">
        <v>25.562397828392637</v>
      </c>
      <c r="O592">
        <v>25.608033904070837</v>
      </c>
      <c r="P592">
        <v>24.631146468803813</v>
      </c>
      <c r="Q592">
        <v>28.237522818467468</v>
      </c>
      <c r="R592">
        <v>28.168342114009331</v>
      </c>
      <c r="S592">
        <v>28.06027896956541</v>
      </c>
      <c r="T592">
        <v>27.119377239864011</v>
      </c>
      <c r="U592">
        <v>27.555570696210534</v>
      </c>
      <c r="V592" t="s">
        <v>66</v>
      </c>
    </row>
    <row r="593" spans="1:22" x14ac:dyDescent="0.35">
      <c r="A593" t="s">
        <v>352</v>
      </c>
      <c r="B593" s="2" t="s">
        <v>19</v>
      </c>
      <c r="C593" t="s">
        <v>202</v>
      </c>
      <c r="D593" s="2" t="s">
        <v>494</v>
      </c>
      <c r="E593" t="s">
        <v>66</v>
      </c>
      <c r="F593">
        <v>4.5</v>
      </c>
      <c r="G593" t="s">
        <v>66</v>
      </c>
      <c r="H593">
        <v>7.7</v>
      </c>
      <c r="I593">
        <v>0.9</v>
      </c>
      <c r="J593">
        <v>1</v>
      </c>
      <c r="K593">
        <v>1.2</v>
      </c>
      <c r="L593">
        <v>1.3</v>
      </c>
      <c r="M593">
        <v>1.4</v>
      </c>
      <c r="N593" t="s">
        <v>66</v>
      </c>
      <c r="O593">
        <v>16</v>
      </c>
      <c r="P593">
        <v>13</v>
      </c>
      <c r="Q593">
        <v>6.7</v>
      </c>
      <c r="R593">
        <v>10.9</v>
      </c>
      <c r="S593">
        <v>10.9</v>
      </c>
      <c r="T593">
        <v>14.6</v>
      </c>
      <c r="U593" t="s">
        <v>66</v>
      </c>
      <c r="V593" t="s">
        <v>66</v>
      </c>
    </row>
    <row r="594" spans="1:22" x14ac:dyDescent="0.35">
      <c r="A594" t="s">
        <v>352</v>
      </c>
      <c r="B594" s="2" t="s">
        <v>19</v>
      </c>
      <c r="C594" t="s">
        <v>418</v>
      </c>
      <c r="D594" s="2" t="s">
        <v>232</v>
      </c>
      <c r="E594">
        <v>11.85968450002796</v>
      </c>
      <c r="F594">
        <v>7.9169448452958591</v>
      </c>
      <c r="G594">
        <v>16.49852553158463</v>
      </c>
      <c r="H594">
        <v>-1.704004796162977</v>
      </c>
      <c r="I594">
        <v>13.95580180332114</v>
      </c>
      <c r="J594">
        <v>18.36382464689321</v>
      </c>
      <c r="K594">
        <v>10.76563715548655</v>
      </c>
      <c r="L594">
        <v>10.28796631876714</v>
      </c>
      <c r="M594">
        <v>9.2965083938105693</v>
      </c>
      <c r="N594">
        <v>8.6090507542294947</v>
      </c>
      <c r="O594">
        <v>8.5942295887047564</v>
      </c>
      <c r="P594">
        <v>5.6105144149236468</v>
      </c>
      <c r="Q594">
        <v>4.201793121905574</v>
      </c>
      <c r="R594">
        <v>5.8122511878771501</v>
      </c>
      <c r="S594">
        <v>8.1605903199184393</v>
      </c>
      <c r="T594">
        <v>9.8743267504488834</v>
      </c>
      <c r="U594">
        <v>7.6133578431372326</v>
      </c>
      <c r="V594" t="s">
        <v>66</v>
      </c>
    </row>
    <row r="595" spans="1:22" x14ac:dyDescent="0.35">
      <c r="A595" t="s">
        <v>352</v>
      </c>
      <c r="B595" s="2" t="s">
        <v>19</v>
      </c>
      <c r="C595" t="s">
        <v>247</v>
      </c>
      <c r="D595" s="2" t="s">
        <v>368</v>
      </c>
      <c r="E595">
        <v>11.570352966941286</v>
      </c>
      <c r="F595">
        <v>7.9169448389372974</v>
      </c>
      <c r="G595">
        <v>16.498525534896984</v>
      </c>
      <c r="H595">
        <v>-1.7040047987300682</v>
      </c>
      <c r="I595">
        <v>13.955801803389932</v>
      </c>
      <c r="J595">
        <v>18.3638246481935</v>
      </c>
      <c r="K595">
        <v>10.765637160438587</v>
      </c>
      <c r="L595">
        <v>10.287966315995007</v>
      </c>
      <c r="M595">
        <v>7.4863002764100202</v>
      </c>
      <c r="N595">
        <v>4.9615397560154264</v>
      </c>
      <c r="O595">
        <v>8.2979933109484278</v>
      </c>
      <c r="P595">
        <v>6.5220906407727881</v>
      </c>
      <c r="Q595">
        <v>4.3111451358348774</v>
      </c>
      <c r="R595">
        <v>6.2695979604093282</v>
      </c>
      <c r="S595">
        <v>9.6260573370636706</v>
      </c>
      <c r="T595">
        <v>7.4651494042993249</v>
      </c>
      <c r="U595">
        <v>7.6252991597702362</v>
      </c>
      <c r="V595" t="s">
        <v>66</v>
      </c>
    </row>
    <row r="596" spans="1:22" x14ac:dyDescent="0.35">
      <c r="A596" t="s">
        <v>352</v>
      </c>
      <c r="B596" s="2" t="s">
        <v>19</v>
      </c>
      <c r="C596" t="s">
        <v>302</v>
      </c>
      <c r="D596" s="2" t="s">
        <v>282</v>
      </c>
      <c r="E596">
        <v>20.063206840684479</v>
      </c>
      <c r="F596">
        <v>18.252502606415682</v>
      </c>
      <c r="G596">
        <v>24.085313038918887</v>
      </c>
      <c r="H596">
        <v>15.38313159676993</v>
      </c>
      <c r="I596">
        <v>21.786439396060072</v>
      </c>
      <c r="J596">
        <v>20.408320561655692</v>
      </c>
      <c r="K596">
        <v>22.929339410181083</v>
      </c>
      <c r="L596">
        <v>25.473344838225803</v>
      </c>
      <c r="M596">
        <v>26.921224671002676</v>
      </c>
      <c r="N596">
        <v>19.576656109577499</v>
      </c>
      <c r="O596">
        <v>19.618654835651451</v>
      </c>
      <c r="P596">
        <v>19.125778072109942</v>
      </c>
      <c r="Q596">
        <v>11.573823692427998</v>
      </c>
      <c r="R596">
        <v>12.164992145707471</v>
      </c>
      <c r="S596">
        <v>17.483784378296736</v>
      </c>
      <c r="T596">
        <v>15.829835120794932</v>
      </c>
      <c r="U596">
        <v>16.082957783700056</v>
      </c>
      <c r="V596" t="s">
        <v>66</v>
      </c>
    </row>
    <row r="597" spans="1:22" x14ac:dyDescent="0.35">
      <c r="A597" t="s">
        <v>455</v>
      </c>
      <c r="B597" s="2" t="s">
        <v>197</v>
      </c>
      <c r="C597" t="s">
        <v>303</v>
      </c>
      <c r="D597" s="2" t="s">
        <v>253</v>
      </c>
      <c r="E597">
        <v>12.255647941183193</v>
      </c>
      <c r="F597">
        <v>12.702768760902917</v>
      </c>
      <c r="G597">
        <v>7.2012764088110188</v>
      </c>
      <c r="H597">
        <v>7.8700872803951691</v>
      </c>
      <c r="I597">
        <v>8.4310400241542478</v>
      </c>
      <c r="J597">
        <v>8.570028257951904</v>
      </c>
      <c r="K597">
        <v>7.9431217121604361</v>
      </c>
      <c r="L597">
        <v>9.509450130820678</v>
      </c>
      <c r="M597">
        <v>12.833045471588466</v>
      </c>
      <c r="N597">
        <v>16.494074731828164</v>
      </c>
      <c r="O597">
        <v>16.563067157294576</v>
      </c>
      <c r="P597">
        <v>16.025882951185107</v>
      </c>
      <c r="Q597">
        <v>17.472814850242234</v>
      </c>
      <c r="R597">
        <v>20.093149896519687</v>
      </c>
      <c r="S597">
        <v>23.585702421796888</v>
      </c>
      <c r="T597">
        <v>23.709442869598266</v>
      </c>
      <c r="U597">
        <v>27.140376023627759</v>
      </c>
      <c r="V597" t="s">
        <v>66</v>
      </c>
    </row>
    <row r="598" spans="1:22" x14ac:dyDescent="0.35">
      <c r="A598" t="s">
        <v>455</v>
      </c>
      <c r="B598" s="2" t="s">
        <v>197</v>
      </c>
      <c r="C598" t="s">
        <v>202</v>
      </c>
      <c r="D598" s="2" t="s">
        <v>494</v>
      </c>
      <c r="E598">
        <v>0.7</v>
      </c>
      <c r="F598">
        <v>1.3</v>
      </c>
      <c r="G598">
        <v>1.5</v>
      </c>
      <c r="H598">
        <v>0.8</v>
      </c>
      <c r="I598">
        <v>2.8</v>
      </c>
      <c r="J598">
        <v>2.1</v>
      </c>
      <c r="K598" t="s">
        <v>66</v>
      </c>
      <c r="L598">
        <v>2.6</v>
      </c>
      <c r="M598">
        <v>2.8</v>
      </c>
      <c r="N598">
        <v>3.7</v>
      </c>
      <c r="O598">
        <v>11.7</v>
      </c>
      <c r="P598">
        <v>4.0999999999999996</v>
      </c>
      <c r="Q598">
        <v>3.5</v>
      </c>
      <c r="R598">
        <v>5.6</v>
      </c>
      <c r="S598">
        <v>5.6</v>
      </c>
      <c r="T598">
        <v>6.1</v>
      </c>
      <c r="U598" t="s">
        <v>66</v>
      </c>
      <c r="V598" t="s">
        <v>66</v>
      </c>
    </row>
    <row r="599" spans="1:22" x14ac:dyDescent="0.35">
      <c r="A599" t="s">
        <v>455</v>
      </c>
      <c r="B599" s="2" t="s">
        <v>197</v>
      </c>
      <c r="C599" t="s">
        <v>418</v>
      </c>
      <c r="D599" s="2" t="s">
        <v>232</v>
      </c>
      <c r="E599">
        <v>29.581488463168391</v>
      </c>
      <c r="F599">
        <v>22.7</v>
      </c>
      <c r="G599">
        <v>14.744634610160331</v>
      </c>
      <c r="H599">
        <v>9.5767978691921449</v>
      </c>
      <c r="I599">
        <v>11.429806082212361</v>
      </c>
      <c r="J599">
        <v>15.41034466042956</v>
      </c>
      <c r="K599">
        <v>13.97429435483877</v>
      </c>
      <c r="L599">
        <v>7.9522099086403042</v>
      </c>
      <c r="M599">
        <v>8.7126018660904343</v>
      </c>
      <c r="N599">
        <v>11.54339391887714</v>
      </c>
      <c r="O599">
        <v>12.420178108921011</v>
      </c>
      <c r="P599">
        <v>9.3708360560566977</v>
      </c>
      <c r="Q599">
        <v>8.6255146965055189</v>
      </c>
      <c r="R599">
        <v>9.3301441083521155</v>
      </c>
      <c r="S599">
        <v>20.953969729969039</v>
      </c>
      <c r="T599">
        <v>28.789742824729831</v>
      </c>
      <c r="U599">
        <v>32.179650422502512</v>
      </c>
      <c r="V599" t="s">
        <v>66</v>
      </c>
    </row>
    <row r="600" spans="1:22" x14ac:dyDescent="0.35">
      <c r="A600" t="s">
        <v>455</v>
      </c>
      <c r="B600" s="2" t="s">
        <v>197</v>
      </c>
      <c r="C600" t="s">
        <v>247</v>
      </c>
      <c r="D600" s="2" t="s">
        <v>368</v>
      </c>
      <c r="E600">
        <v>30.533953674516425</v>
      </c>
      <c r="F600">
        <v>25.622469975880094</v>
      </c>
      <c r="G600">
        <v>112.69364910136667</v>
      </c>
      <c r="H600">
        <v>10.346096674370273</v>
      </c>
      <c r="I600">
        <v>14.846626114058182</v>
      </c>
      <c r="J600">
        <v>10.741236813412087</v>
      </c>
      <c r="K600">
        <v>19.967259546473954</v>
      </c>
      <c r="L600">
        <v>4.0997248671872342</v>
      </c>
      <c r="M600">
        <v>11.964667526918646</v>
      </c>
      <c r="N600">
        <v>10.576924514898622</v>
      </c>
      <c r="O600">
        <v>6.1523469856127093</v>
      </c>
      <c r="P600">
        <v>7.7285564239315079</v>
      </c>
      <c r="Q600">
        <v>6.2182971195830845</v>
      </c>
      <c r="R600">
        <v>8.1529684292959388</v>
      </c>
      <c r="S600">
        <v>17.166830393095495</v>
      </c>
      <c r="T600">
        <v>29.033287800386887</v>
      </c>
      <c r="U600">
        <v>24.693150633016188</v>
      </c>
      <c r="V600" t="s">
        <v>66</v>
      </c>
    </row>
    <row r="601" spans="1:22" x14ac:dyDescent="0.35">
      <c r="A601" t="s">
        <v>455</v>
      </c>
      <c r="B601" s="2" t="s">
        <v>197</v>
      </c>
      <c r="C601" t="s">
        <v>302</v>
      </c>
      <c r="D601" s="2" t="s">
        <v>282</v>
      </c>
      <c r="E601">
        <v>7.9379442800878577</v>
      </c>
      <c r="F601">
        <v>8.6088728157801171</v>
      </c>
      <c r="G601">
        <v>5.3330232693465591</v>
      </c>
      <c r="H601">
        <v>4.2760652712118334</v>
      </c>
      <c r="I601">
        <v>4.040455863042518</v>
      </c>
      <c r="J601">
        <v>4.2607194199782965</v>
      </c>
      <c r="K601">
        <v>3.8460824675538907</v>
      </c>
      <c r="L601">
        <v>3.5128972647408352</v>
      </c>
      <c r="M601">
        <v>3.3928089400085426</v>
      </c>
      <c r="N601">
        <v>6.2920001419034008</v>
      </c>
      <c r="O601">
        <v>6.039894569187731</v>
      </c>
      <c r="P601">
        <v>7.5264967654567627</v>
      </c>
      <c r="Q601">
        <v>8.7424907586594518</v>
      </c>
      <c r="R601">
        <v>8.5351335514701354</v>
      </c>
      <c r="S601">
        <v>10.953148240530345</v>
      </c>
      <c r="T601">
        <v>11.000842242933361</v>
      </c>
      <c r="U601">
        <v>12.39437954892618</v>
      </c>
      <c r="V601" t="s">
        <v>66</v>
      </c>
    </row>
    <row r="602" spans="1:22" x14ac:dyDescent="0.35">
      <c r="A602" t="s">
        <v>375</v>
      </c>
      <c r="B602" s="2" t="s">
        <v>497</v>
      </c>
      <c r="C602" t="s">
        <v>303</v>
      </c>
      <c r="D602" s="2" t="s">
        <v>253</v>
      </c>
      <c r="E602">
        <v>122.69875028409012</v>
      </c>
      <c r="F602">
        <v>138.46070249882723</v>
      </c>
      <c r="G602">
        <v>133.10446694355099</v>
      </c>
      <c r="H602">
        <v>132.31127184884505</v>
      </c>
      <c r="I602">
        <v>131.71136887328919</v>
      </c>
      <c r="J602">
        <v>124.96412188492545</v>
      </c>
      <c r="K602">
        <v>129.33822623662832</v>
      </c>
      <c r="L602">
        <v>125.20237836695824</v>
      </c>
      <c r="M602">
        <v>119.59024051714073</v>
      </c>
      <c r="N602">
        <v>122.53420561614325</v>
      </c>
      <c r="O602">
        <v>125.0778646574602</v>
      </c>
      <c r="P602">
        <v>122.90705281222193</v>
      </c>
      <c r="Q602">
        <v>137.09371391038192</v>
      </c>
      <c r="R602">
        <v>132.54763604063274</v>
      </c>
      <c r="S602">
        <v>118.93831532006523</v>
      </c>
      <c r="T602">
        <v>123.86393185424613</v>
      </c>
      <c r="U602">
        <v>120.75408193744362</v>
      </c>
      <c r="V602" t="s">
        <v>66</v>
      </c>
    </row>
    <row r="603" spans="1:22" x14ac:dyDescent="0.35">
      <c r="A603" t="s">
        <v>375</v>
      </c>
      <c r="B603" s="2" t="s">
        <v>497</v>
      </c>
      <c r="C603" t="s">
        <v>202</v>
      </c>
      <c r="D603" s="2" t="s">
        <v>494</v>
      </c>
      <c r="E603">
        <v>97.6</v>
      </c>
      <c r="F603">
        <v>97.6</v>
      </c>
      <c r="G603">
        <v>97.7</v>
      </c>
      <c r="H603">
        <v>97.7</v>
      </c>
      <c r="I603">
        <v>97.8</v>
      </c>
      <c r="J603">
        <v>97.8</v>
      </c>
      <c r="K603">
        <v>97.8</v>
      </c>
      <c r="L603">
        <v>97.9</v>
      </c>
      <c r="M603">
        <v>98</v>
      </c>
      <c r="N603">
        <v>99.9</v>
      </c>
      <c r="O603">
        <v>100</v>
      </c>
      <c r="P603">
        <v>100</v>
      </c>
      <c r="Q603">
        <v>100</v>
      </c>
      <c r="R603">
        <v>100</v>
      </c>
      <c r="S603">
        <v>100</v>
      </c>
      <c r="T603">
        <v>100</v>
      </c>
      <c r="U603" t="s">
        <v>66</v>
      </c>
      <c r="V603" t="s">
        <v>66</v>
      </c>
    </row>
    <row r="604" spans="1:22" x14ac:dyDescent="0.35">
      <c r="A604" t="s">
        <v>375</v>
      </c>
      <c r="B604" s="2" t="s">
        <v>497</v>
      </c>
      <c r="C604" t="s">
        <v>418</v>
      </c>
      <c r="D604" s="2" t="s">
        <v>232</v>
      </c>
      <c r="E604">
        <v>1.5347402369769949</v>
      </c>
      <c r="F604">
        <v>1.416784732060981</v>
      </c>
      <c r="G604">
        <v>1.8078724628153611</v>
      </c>
      <c r="H604">
        <v>1.089676325772861</v>
      </c>
      <c r="I604">
        <v>1.421271159374023</v>
      </c>
      <c r="J604">
        <v>2.975070926844491</v>
      </c>
      <c r="K604">
        <v>3.60923564224389</v>
      </c>
      <c r="L604">
        <v>2.027353177795685</v>
      </c>
      <c r="M604">
        <v>5.44078221100769</v>
      </c>
      <c r="N604">
        <v>3.8712011577423739</v>
      </c>
      <c r="O604">
        <v>0.88470916057123505</v>
      </c>
      <c r="P604">
        <v>0.66289186576432635</v>
      </c>
      <c r="Q604">
        <v>-1.1387021539304989</v>
      </c>
      <c r="R604">
        <v>2.477102414654468</v>
      </c>
      <c r="S604">
        <v>3.3786986254992848</v>
      </c>
      <c r="T604">
        <v>2.488865601257539</v>
      </c>
      <c r="U604">
        <v>1.834100204499002</v>
      </c>
      <c r="V604" t="s">
        <v>66</v>
      </c>
    </row>
    <row r="605" spans="1:22" x14ac:dyDescent="0.35">
      <c r="A605" t="s">
        <v>375</v>
      </c>
      <c r="B605" s="2" t="s">
        <v>497</v>
      </c>
      <c r="C605" t="s">
        <v>247</v>
      </c>
      <c r="D605" s="2" t="s">
        <v>368</v>
      </c>
      <c r="E605">
        <v>8.8552168514483895</v>
      </c>
      <c r="F605">
        <v>-1.5818739118174392</v>
      </c>
      <c r="G605">
        <v>3.1288831986340853</v>
      </c>
      <c r="H605">
        <v>3.2989328768782542</v>
      </c>
      <c r="I605">
        <v>6.0092826148210605</v>
      </c>
      <c r="J605">
        <v>8.8625864706771011</v>
      </c>
      <c r="K605">
        <v>3.9809316735124156</v>
      </c>
      <c r="L605">
        <v>4.8813233572794275</v>
      </c>
      <c r="M605">
        <v>10.388900399283571</v>
      </c>
      <c r="N605">
        <v>3.7789609430645328</v>
      </c>
      <c r="O605">
        <v>0.62467467458664316</v>
      </c>
      <c r="P605">
        <v>7.1826909312136422E-2</v>
      </c>
      <c r="Q605">
        <v>-0.818007729183023</v>
      </c>
      <c r="R605">
        <v>5.6759384876411616</v>
      </c>
      <c r="S605">
        <v>6.2962995033379912</v>
      </c>
      <c r="T605">
        <v>-1.8489837355995746</v>
      </c>
      <c r="U605">
        <v>0.7901575555275997</v>
      </c>
      <c r="V605" t="s">
        <v>66</v>
      </c>
    </row>
    <row r="606" spans="1:22" x14ac:dyDescent="0.35">
      <c r="A606" t="s">
        <v>375</v>
      </c>
      <c r="B606" s="2" t="s">
        <v>497</v>
      </c>
      <c r="C606" t="s">
        <v>302</v>
      </c>
      <c r="D606" s="2" t="s">
        <v>282</v>
      </c>
      <c r="E606">
        <v>32.832287227027898</v>
      </c>
      <c r="F606">
        <v>33.656570584181026</v>
      </c>
      <c r="G606">
        <v>31.103276767750437</v>
      </c>
      <c r="H606">
        <v>28.286191193712867</v>
      </c>
      <c r="I606">
        <v>29.322638213851715</v>
      </c>
      <c r="J606">
        <v>29.056041287900282</v>
      </c>
      <c r="K606">
        <v>27.494810528533737</v>
      </c>
      <c r="L606">
        <v>29.834306801148891</v>
      </c>
      <c r="M606">
        <v>26.437652194967043</v>
      </c>
      <c r="N606">
        <v>24.931685336102792</v>
      </c>
      <c r="O606">
        <v>23.644101663353918</v>
      </c>
      <c r="P606">
        <v>23.221368018505313</v>
      </c>
      <c r="Q606">
        <v>16.457177924363307</v>
      </c>
      <c r="R606">
        <v>15.604056113636103</v>
      </c>
      <c r="S606">
        <v>18.926258445919139</v>
      </c>
      <c r="T606">
        <v>23.719950675510187</v>
      </c>
      <c r="U606">
        <v>25.998606916661636</v>
      </c>
      <c r="V606" t="s">
        <v>66</v>
      </c>
    </row>
    <row r="607" spans="1:22" x14ac:dyDescent="0.35">
      <c r="A607" t="s">
        <v>185</v>
      </c>
      <c r="B607" s="2" t="s">
        <v>83</v>
      </c>
      <c r="C607" t="s">
        <v>303</v>
      </c>
      <c r="D607" s="2" t="s">
        <v>253</v>
      </c>
      <c r="E607">
        <v>41.091124517962854</v>
      </c>
      <c r="F607">
        <v>30.553856136888552</v>
      </c>
      <c r="G607">
        <v>34.460186181675667</v>
      </c>
      <c r="H607">
        <v>34.427883415788919</v>
      </c>
      <c r="I607">
        <v>38.786541457368287</v>
      </c>
      <c r="J607">
        <v>45.243384929720754</v>
      </c>
      <c r="K607">
        <v>39.72040233964578</v>
      </c>
      <c r="L607">
        <v>41.55840096211513</v>
      </c>
      <c r="M607">
        <v>41.648872718343107</v>
      </c>
      <c r="N607">
        <v>43.186868529941862</v>
      </c>
      <c r="O607">
        <v>39.780438127300428</v>
      </c>
      <c r="P607">
        <v>41.146502149722224</v>
      </c>
      <c r="Q607">
        <v>72.472236135464698</v>
      </c>
      <c r="R607">
        <v>64.675238597596135</v>
      </c>
      <c r="S607">
        <v>58.261502865315052</v>
      </c>
      <c r="T607">
        <v>58.150699895236457</v>
      </c>
      <c r="U607">
        <v>54.475170497098937</v>
      </c>
      <c r="V607" t="s">
        <v>66</v>
      </c>
    </row>
    <row r="608" spans="1:22" x14ac:dyDescent="0.35">
      <c r="A608" t="s">
        <v>185</v>
      </c>
      <c r="B608" s="2" t="s">
        <v>83</v>
      </c>
      <c r="C608" t="s">
        <v>202</v>
      </c>
      <c r="D608" s="2" t="s">
        <v>494</v>
      </c>
      <c r="E608">
        <v>77.900000000000006</v>
      </c>
      <c r="F608">
        <v>82.7</v>
      </c>
      <c r="G608">
        <v>83.6</v>
      </c>
      <c r="H608">
        <v>84.6</v>
      </c>
      <c r="I608">
        <v>85.6</v>
      </c>
      <c r="J608">
        <v>86.6</v>
      </c>
      <c r="K608">
        <v>87.7</v>
      </c>
      <c r="L608">
        <v>89</v>
      </c>
      <c r="M608">
        <v>90.3</v>
      </c>
      <c r="N608">
        <v>99.9</v>
      </c>
      <c r="O608">
        <v>100</v>
      </c>
      <c r="P608">
        <v>100</v>
      </c>
      <c r="Q608">
        <v>100</v>
      </c>
      <c r="R608">
        <v>100</v>
      </c>
      <c r="S608">
        <v>100</v>
      </c>
      <c r="T608">
        <v>100</v>
      </c>
      <c r="U608" t="s">
        <v>66</v>
      </c>
      <c r="V608" t="s">
        <v>66</v>
      </c>
    </row>
    <row r="609" spans="1:22" x14ac:dyDescent="0.35">
      <c r="A609" t="s">
        <v>185</v>
      </c>
      <c r="B609" s="2" t="s">
        <v>83</v>
      </c>
      <c r="C609" t="s">
        <v>418</v>
      </c>
      <c r="D609" s="2" t="s">
        <v>232</v>
      </c>
      <c r="E609">
        <v>-1.1747568117594589</v>
      </c>
      <c r="F609">
        <v>0.6725773700624702</v>
      </c>
      <c r="G609">
        <v>4.1786723990478967</v>
      </c>
      <c r="H609">
        <v>-1.2606511345035429</v>
      </c>
      <c r="I609">
        <v>-1.6854121245946621</v>
      </c>
      <c r="J609">
        <v>1.3002750093099711</v>
      </c>
      <c r="K609">
        <v>2.738421316020986</v>
      </c>
      <c r="L609">
        <v>6.7947735393016799</v>
      </c>
      <c r="M609">
        <v>12.04145835051081</v>
      </c>
      <c r="N609">
        <v>2.817473382345089</v>
      </c>
      <c r="O609">
        <v>-0.13337338611759469</v>
      </c>
      <c r="P609">
        <v>0.2200297310653834</v>
      </c>
      <c r="Q609">
        <v>-1.3697742556981081</v>
      </c>
      <c r="R609">
        <v>0.54314968873701275</v>
      </c>
      <c r="S609">
        <v>2.3331433762456748</v>
      </c>
      <c r="T609">
        <v>2.9274654242503511</v>
      </c>
      <c r="U609">
        <v>1.399797796749283</v>
      </c>
      <c r="V609" t="s">
        <v>66</v>
      </c>
    </row>
    <row r="610" spans="1:22" x14ac:dyDescent="0.35">
      <c r="A610" t="s">
        <v>185</v>
      </c>
      <c r="B610" s="2" t="s">
        <v>83</v>
      </c>
      <c r="C610" t="s">
        <v>247</v>
      </c>
      <c r="D610" s="2" t="s">
        <v>368</v>
      </c>
      <c r="E610">
        <v>2.032412435570393</v>
      </c>
      <c r="F610">
        <v>50.892827806609517</v>
      </c>
      <c r="G610">
        <v>0.4975349840190546</v>
      </c>
      <c r="H610">
        <v>3.1113668436171054</v>
      </c>
      <c r="I610">
        <v>10.083058897585758</v>
      </c>
      <c r="J610">
        <v>6.7595861653093579</v>
      </c>
      <c r="K610">
        <v>9.5206339223255441</v>
      </c>
      <c r="L610">
        <v>10.714727512621351</v>
      </c>
      <c r="M610">
        <v>11.568604624370039</v>
      </c>
      <c r="N610">
        <v>2.1246092346460586</v>
      </c>
      <c r="O610">
        <v>3.3764425421455257</v>
      </c>
      <c r="P610">
        <v>-0.96335698363743916</v>
      </c>
      <c r="Q610">
        <v>-3.3653246165074506</v>
      </c>
      <c r="R610">
        <v>2.8286618419462144</v>
      </c>
      <c r="S610">
        <v>3.4130139303707949</v>
      </c>
      <c r="T610">
        <v>2.1385637603854661</v>
      </c>
      <c r="U610">
        <v>3.0695514150127963</v>
      </c>
      <c r="V610" t="s">
        <v>66</v>
      </c>
    </row>
    <row r="611" spans="1:22" x14ac:dyDescent="0.35">
      <c r="A611" t="s">
        <v>185</v>
      </c>
      <c r="B611" s="2" t="s">
        <v>83</v>
      </c>
      <c r="C611" t="s">
        <v>302</v>
      </c>
      <c r="D611" s="2" t="s">
        <v>282</v>
      </c>
      <c r="E611">
        <v>73.385585143488214</v>
      </c>
      <c r="F611">
        <v>53.316208334086312</v>
      </c>
      <c r="G611">
        <v>52.844855394318756</v>
      </c>
      <c r="H611">
        <v>52.483912563668191</v>
      </c>
      <c r="I611">
        <v>54.211888186567727</v>
      </c>
      <c r="J611">
        <v>46.069054794458239</v>
      </c>
      <c r="K611">
        <v>49.709962930343785</v>
      </c>
      <c r="L611">
        <v>102.11070389773408</v>
      </c>
      <c r="M611">
        <v>90.960877058578689</v>
      </c>
      <c r="N611">
        <v>88.76666620697236</v>
      </c>
      <c r="O611">
        <v>84.79752455764573</v>
      </c>
      <c r="P611">
        <v>82.389057899518335</v>
      </c>
      <c r="Q611">
        <v>61.121215081516809</v>
      </c>
      <c r="R611">
        <v>91.218508551752009</v>
      </c>
      <c r="S611">
        <v>102.29267269796702</v>
      </c>
      <c r="T611">
        <v>92.830074508180047</v>
      </c>
      <c r="U611">
        <v>98.029601061401323</v>
      </c>
      <c r="V611" t="s">
        <v>66</v>
      </c>
    </row>
    <row r="612" spans="1:22" x14ac:dyDescent="0.35">
      <c r="A612" t="s">
        <v>292</v>
      </c>
      <c r="B612" s="2" t="s">
        <v>517</v>
      </c>
      <c r="C612" t="s">
        <v>303</v>
      </c>
      <c r="D612" s="2" t="s">
        <v>253</v>
      </c>
      <c r="E612">
        <v>16.331391659818831</v>
      </c>
      <c r="F612">
        <v>16.278327756322685</v>
      </c>
      <c r="G612">
        <v>19.163155106442701</v>
      </c>
      <c r="H612">
        <v>23.108840963199647</v>
      </c>
      <c r="I612">
        <v>21.17330975386999</v>
      </c>
      <c r="J612">
        <v>20.660796726683014</v>
      </c>
      <c r="K612">
        <v>20.719106174601635</v>
      </c>
      <c r="L612">
        <v>18.908140649977142</v>
      </c>
      <c r="M612">
        <v>14.929281187247906</v>
      </c>
      <c r="N612">
        <v>22.599137893849839</v>
      </c>
      <c r="O612">
        <v>23.891814933058683</v>
      </c>
      <c r="P612">
        <v>23.51208080913343</v>
      </c>
      <c r="Q612">
        <v>26.581270128578598</v>
      </c>
      <c r="R612">
        <v>33.872024994223281</v>
      </c>
      <c r="S612">
        <v>34.020242984270602</v>
      </c>
      <c r="T612">
        <v>31.419677498531012</v>
      </c>
      <c r="U612">
        <v>29.632328043944963</v>
      </c>
      <c r="V612" t="s">
        <v>66</v>
      </c>
    </row>
    <row r="613" spans="1:22" x14ac:dyDescent="0.35">
      <c r="A613" t="s">
        <v>292</v>
      </c>
      <c r="B613" s="2" t="s">
        <v>517</v>
      </c>
      <c r="C613" t="s">
        <v>202</v>
      </c>
      <c r="D613" s="2" t="s">
        <v>494</v>
      </c>
      <c r="E613" t="s">
        <v>66</v>
      </c>
      <c r="F613" t="s">
        <v>66</v>
      </c>
      <c r="G613">
        <v>1.7</v>
      </c>
      <c r="H613">
        <v>2.5</v>
      </c>
      <c r="I613">
        <v>3.2</v>
      </c>
      <c r="J613">
        <v>3.8</v>
      </c>
      <c r="K613">
        <v>1.5</v>
      </c>
      <c r="L613">
        <v>5</v>
      </c>
      <c r="M613">
        <v>5.5</v>
      </c>
      <c r="N613" t="s">
        <v>66</v>
      </c>
      <c r="O613">
        <v>25.4</v>
      </c>
      <c r="P613">
        <v>15.2</v>
      </c>
      <c r="Q613">
        <v>16.8</v>
      </c>
      <c r="R613">
        <v>18.3</v>
      </c>
      <c r="S613">
        <v>18.3</v>
      </c>
      <c r="T613">
        <v>22.7</v>
      </c>
      <c r="U613" t="s">
        <v>66</v>
      </c>
      <c r="V613" t="s">
        <v>66</v>
      </c>
    </row>
    <row r="614" spans="1:22" x14ac:dyDescent="0.35">
      <c r="A614" t="s">
        <v>292</v>
      </c>
      <c r="B614" s="2" t="s">
        <v>517</v>
      </c>
      <c r="C614" t="s">
        <v>418</v>
      </c>
      <c r="D614" s="2" t="s">
        <v>232</v>
      </c>
      <c r="E614">
        <v>-0.67766165904676945</v>
      </c>
      <c r="F614">
        <v>5.1870119194406783</v>
      </c>
      <c r="G614">
        <v>5.0328227571119353</v>
      </c>
      <c r="H614">
        <v>-1.346726190476212</v>
      </c>
      <c r="I614">
        <v>-3.099781280639569</v>
      </c>
      <c r="J614">
        <v>6.3978829389788254</v>
      </c>
      <c r="K614">
        <v>1.5435259692758241</v>
      </c>
      <c r="L614">
        <v>1.4120020171457679</v>
      </c>
      <c r="M614">
        <v>9.170988136676776</v>
      </c>
      <c r="N614">
        <v>1.75985742927165</v>
      </c>
      <c r="O614">
        <v>0.299546507387843</v>
      </c>
      <c r="P614">
        <v>-1.658266948463649</v>
      </c>
      <c r="Q614">
        <v>0.43808894032066892</v>
      </c>
      <c r="R614">
        <v>3.9256028310427671</v>
      </c>
      <c r="S614">
        <v>9.621476084890638</v>
      </c>
      <c r="T614">
        <v>2.058802282742227</v>
      </c>
      <c r="U614">
        <v>3.206398640996599</v>
      </c>
      <c r="V614" t="s">
        <v>66</v>
      </c>
    </row>
    <row r="615" spans="1:22" x14ac:dyDescent="0.35">
      <c r="A615" t="s">
        <v>292</v>
      </c>
      <c r="B615" s="2" t="s">
        <v>517</v>
      </c>
      <c r="C615" t="s">
        <v>247</v>
      </c>
      <c r="D615" s="2" t="s">
        <v>368</v>
      </c>
      <c r="E615">
        <v>5.6248110165910248E-2</v>
      </c>
      <c r="F615">
        <v>4.2898680492404537</v>
      </c>
      <c r="G615">
        <v>3.583238509722392</v>
      </c>
      <c r="H615">
        <v>-8.164959698356995</v>
      </c>
      <c r="I615">
        <v>3.6830261292509761</v>
      </c>
      <c r="J615">
        <v>11.691554822133199</v>
      </c>
      <c r="K615">
        <v>5.6284365611659126</v>
      </c>
      <c r="L615">
        <v>6.3362320619412884</v>
      </c>
      <c r="M615">
        <v>6.2574832251556671</v>
      </c>
      <c r="N615">
        <v>1.6738851103044112</v>
      </c>
      <c r="O615">
        <v>1.4797949368201841</v>
      </c>
      <c r="P615">
        <v>1.0012451375360314</v>
      </c>
      <c r="Q615">
        <v>0.47331357791912865</v>
      </c>
      <c r="R615">
        <v>3.8307883211948166</v>
      </c>
      <c r="S615">
        <v>6.3015780029818131</v>
      </c>
      <c r="T615">
        <v>2.2238007149872914</v>
      </c>
      <c r="U615">
        <v>2.8104524789408316</v>
      </c>
      <c r="V615" t="s">
        <v>66</v>
      </c>
    </row>
    <row r="616" spans="1:22" x14ac:dyDescent="0.35">
      <c r="A616" t="s">
        <v>292</v>
      </c>
      <c r="B616" s="2" t="s">
        <v>517</v>
      </c>
      <c r="C616" t="s">
        <v>302</v>
      </c>
      <c r="D616" s="2" t="s">
        <v>282</v>
      </c>
      <c r="E616">
        <v>12.349424466110445</v>
      </c>
      <c r="F616">
        <v>13.926670360911</v>
      </c>
      <c r="G616">
        <v>12.150159641413586</v>
      </c>
      <c r="H616">
        <v>12.689342822852121</v>
      </c>
      <c r="I616">
        <v>11.970425822694022</v>
      </c>
      <c r="J616">
        <v>11.638131608839618</v>
      </c>
      <c r="K616">
        <v>12.06574152347816</v>
      </c>
      <c r="L616">
        <v>11.927084772016913</v>
      </c>
      <c r="M616">
        <v>12.984639300235251</v>
      </c>
      <c r="N616">
        <v>13.734879757171267</v>
      </c>
      <c r="O616">
        <v>13.324614237943406</v>
      </c>
      <c r="P616">
        <v>14.710551392306234</v>
      </c>
      <c r="Q616">
        <v>11.839478792735296</v>
      </c>
      <c r="R616">
        <v>12.854067344092618</v>
      </c>
      <c r="S616">
        <v>12.545863464136797</v>
      </c>
      <c r="T616">
        <v>11.328014346076195</v>
      </c>
      <c r="U616">
        <v>8.6369626104865045</v>
      </c>
      <c r="V616" t="s">
        <v>66</v>
      </c>
    </row>
    <row r="617" spans="1:22" x14ac:dyDescent="0.35">
      <c r="A617" t="s">
        <v>335</v>
      </c>
      <c r="B617" s="2" t="s">
        <v>100</v>
      </c>
      <c r="C617" t="s">
        <v>303</v>
      </c>
      <c r="D617" s="2" t="s">
        <v>253</v>
      </c>
      <c r="E617" t="s">
        <v>66</v>
      </c>
      <c r="F617" t="s">
        <v>66</v>
      </c>
      <c r="G617" t="s">
        <v>66</v>
      </c>
      <c r="H617" t="s">
        <v>66</v>
      </c>
      <c r="I617" t="s">
        <v>66</v>
      </c>
      <c r="J617" t="s">
        <v>66</v>
      </c>
      <c r="K617" t="s">
        <v>66</v>
      </c>
      <c r="L617" t="s">
        <v>66</v>
      </c>
      <c r="M617" t="s">
        <v>66</v>
      </c>
      <c r="N617" t="s">
        <v>66</v>
      </c>
      <c r="O617" t="s">
        <v>66</v>
      </c>
      <c r="P617" t="s">
        <v>66</v>
      </c>
      <c r="Q617" t="s">
        <v>66</v>
      </c>
      <c r="R617" t="s">
        <v>66</v>
      </c>
      <c r="S617" t="s">
        <v>66</v>
      </c>
      <c r="T617" t="s">
        <v>66</v>
      </c>
      <c r="U617" t="s">
        <v>66</v>
      </c>
      <c r="V617" t="s">
        <v>66</v>
      </c>
    </row>
    <row r="618" spans="1:22" x14ac:dyDescent="0.35">
      <c r="A618" t="s">
        <v>335</v>
      </c>
      <c r="B618" s="2" t="s">
        <v>100</v>
      </c>
      <c r="C618" t="s">
        <v>202</v>
      </c>
      <c r="D618" s="2" t="s">
        <v>494</v>
      </c>
      <c r="E618">
        <v>100</v>
      </c>
      <c r="F618">
        <v>100</v>
      </c>
      <c r="G618">
        <v>100</v>
      </c>
      <c r="H618">
        <v>100</v>
      </c>
      <c r="I618">
        <v>100</v>
      </c>
      <c r="J618">
        <v>100</v>
      </c>
      <c r="K618">
        <v>100</v>
      </c>
      <c r="L618">
        <v>100</v>
      </c>
      <c r="M618">
        <v>100</v>
      </c>
      <c r="N618">
        <v>100</v>
      </c>
      <c r="O618">
        <v>100</v>
      </c>
      <c r="P618">
        <v>100</v>
      </c>
      <c r="Q618">
        <v>100</v>
      </c>
      <c r="R618">
        <v>100</v>
      </c>
      <c r="S618">
        <v>100</v>
      </c>
      <c r="T618">
        <v>100</v>
      </c>
      <c r="U618" t="s">
        <v>66</v>
      </c>
      <c r="V618" t="s">
        <v>66</v>
      </c>
    </row>
    <row r="619" spans="1:22" x14ac:dyDescent="0.35">
      <c r="A619" t="s">
        <v>335</v>
      </c>
      <c r="B619" s="2" t="s">
        <v>100</v>
      </c>
      <c r="C619" t="s">
        <v>418</v>
      </c>
      <c r="D619" s="2" t="s">
        <v>232</v>
      </c>
      <c r="E619">
        <v>2.369592875318062</v>
      </c>
      <c r="F619">
        <v>2.9294924432410392</v>
      </c>
      <c r="G619">
        <v>2.1884904806054868</v>
      </c>
      <c r="H619">
        <v>1.303837774426015</v>
      </c>
      <c r="I619">
        <v>2.7908284806775412</v>
      </c>
      <c r="J619">
        <v>3.007966524503134</v>
      </c>
      <c r="K619">
        <v>2.7737800648147228</v>
      </c>
      <c r="L619">
        <v>1.2492192379762921</v>
      </c>
      <c r="M619">
        <v>4.2586217189707343</v>
      </c>
      <c r="N619">
        <v>1.364354481507084</v>
      </c>
      <c r="O619">
        <v>1.1578236245151701</v>
      </c>
      <c r="P619">
        <v>1.642060017689402</v>
      </c>
      <c r="Q619">
        <v>0.63854495677671219</v>
      </c>
      <c r="R619">
        <v>1.4978921793472411</v>
      </c>
      <c r="S619">
        <v>6.1537562193303694</v>
      </c>
      <c r="T619">
        <v>5.0939675897888259</v>
      </c>
      <c r="U619">
        <v>1.6507946928310879</v>
      </c>
      <c r="V619" t="s">
        <v>66</v>
      </c>
    </row>
    <row r="620" spans="1:22" x14ac:dyDescent="0.35">
      <c r="A620" t="s">
        <v>335</v>
      </c>
      <c r="B620" s="2" t="s">
        <v>100</v>
      </c>
      <c r="C620" t="s">
        <v>247</v>
      </c>
      <c r="D620" s="2" t="s">
        <v>368</v>
      </c>
      <c r="E620">
        <v>-9.8979429533710288</v>
      </c>
      <c r="F620">
        <v>4.3709163730531344</v>
      </c>
      <c r="G620">
        <v>2.6327424938993573</v>
      </c>
      <c r="H620">
        <v>2.036025732152666</v>
      </c>
      <c r="I620">
        <v>2.5131654410247819</v>
      </c>
      <c r="J620">
        <v>1.9640077355494157</v>
      </c>
      <c r="K620">
        <v>2.2722416329360868</v>
      </c>
      <c r="L620">
        <v>2.2405495278726733</v>
      </c>
      <c r="M620">
        <v>3.3728181027001369</v>
      </c>
      <c r="N620">
        <v>2.1357283395429221</v>
      </c>
      <c r="O620">
        <v>1.7983044655216247</v>
      </c>
      <c r="P620">
        <v>2.5060591050927883</v>
      </c>
      <c r="Q620">
        <v>1.9360635883421509</v>
      </c>
      <c r="R620">
        <v>2.4638379339278345</v>
      </c>
      <c r="S620">
        <v>5.0885864711204505</v>
      </c>
      <c r="T620">
        <v>5.1660571012007495</v>
      </c>
      <c r="U620">
        <v>3.3040578780803429</v>
      </c>
      <c r="V620" t="s">
        <v>66</v>
      </c>
    </row>
    <row r="621" spans="1:22" x14ac:dyDescent="0.35">
      <c r="A621" t="s">
        <v>335</v>
      </c>
      <c r="B621" s="2" t="s">
        <v>100</v>
      </c>
      <c r="C621" t="s">
        <v>302</v>
      </c>
      <c r="D621" s="2" t="s">
        <v>282</v>
      </c>
      <c r="E621">
        <v>46.43732353686854</v>
      </c>
      <c r="F621">
        <v>46.807459532147469</v>
      </c>
      <c r="G621">
        <v>46.338999047589418</v>
      </c>
      <c r="H621">
        <v>43.584055586457396</v>
      </c>
      <c r="I621">
        <v>104.28329287762605</v>
      </c>
      <c r="J621">
        <v>115.98769636534114</v>
      </c>
      <c r="K621">
        <v>139.1098809763638</v>
      </c>
      <c r="L621">
        <v>149.8473887941698</v>
      </c>
      <c r="M621">
        <v>194.17314397314107</v>
      </c>
      <c r="N621">
        <v>155.00853001452083</v>
      </c>
      <c r="O621">
        <v>165.90981557533661</v>
      </c>
      <c r="P621">
        <v>181.03638727001419</v>
      </c>
      <c r="Q621">
        <v>188.5793251299522</v>
      </c>
      <c r="R621">
        <v>158.85015835438898</v>
      </c>
      <c r="S621">
        <v>183.19712980360978</v>
      </c>
      <c r="T621">
        <v>176.21759266276203</v>
      </c>
      <c r="U621">
        <v>169.92199763431856</v>
      </c>
      <c r="V621" t="s">
        <v>66</v>
      </c>
    </row>
    <row r="622" spans="1:22" x14ac:dyDescent="0.35">
      <c r="A622" t="s">
        <v>593</v>
      </c>
      <c r="B622" s="2" t="s">
        <v>537</v>
      </c>
      <c r="C622" t="s">
        <v>303</v>
      </c>
      <c r="D622" s="2" t="s">
        <v>253</v>
      </c>
      <c r="E622" t="s">
        <v>66</v>
      </c>
      <c r="F622" t="s">
        <v>66</v>
      </c>
      <c r="G622" t="s">
        <v>66</v>
      </c>
      <c r="H622" t="s">
        <v>66</v>
      </c>
      <c r="I622" t="s">
        <v>66</v>
      </c>
      <c r="J622" t="s">
        <v>66</v>
      </c>
      <c r="K622" t="s">
        <v>66</v>
      </c>
      <c r="L622" t="s">
        <v>66</v>
      </c>
      <c r="M622" t="s">
        <v>66</v>
      </c>
      <c r="N622" t="s">
        <v>66</v>
      </c>
      <c r="O622" t="s">
        <v>66</v>
      </c>
      <c r="P622" t="s">
        <v>66</v>
      </c>
      <c r="Q622" t="s">
        <v>66</v>
      </c>
      <c r="R622" t="s">
        <v>66</v>
      </c>
      <c r="S622" t="s">
        <v>66</v>
      </c>
      <c r="T622" t="s">
        <v>66</v>
      </c>
      <c r="U622" t="s">
        <v>66</v>
      </c>
      <c r="V622" t="s">
        <v>66</v>
      </c>
    </row>
    <row r="623" spans="1:22" x14ac:dyDescent="0.35">
      <c r="A623" t="s">
        <v>593</v>
      </c>
      <c r="B623" s="2" t="s">
        <v>537</v>
      </c>
      <c r="C623" t="s">
        <v>202</v>
      </c>
      <c r="D623" s="2" t="s">
        <v>494</v>
      </c>
      <c r="E623">
        <v>23.6</v>
      </c>
      <c r="F623">
        <v>26.5</v>
      </c>
      <c r="G623">
        <v>29.5</v>
      </c>
      <c r="H623">
        <v>32.6</v>
      </c>
      <c r="I623">
        <v>35.799999999999997</v>
      </c>
      <c r="J623">
        <v>39.1</v>
      </c>
      <c r="K623">
        <v>42.5</v>
      </c>
      <c r="L623">
        <v>22.4</v>
      </c>
      <c r="M623">
        <v>49.8</v>
      </c>
      <c r="N623">
        <v>90.5</v>
      </c>
      <c r="O623">
        <v>95.8</v>
      </c>
      <c r="P623">
        <v>100</v>
      </c>
      <c r="Q623">
        <v>100</v>
      </c>
      <c r="R623">
        <v>100</v>
      </c>
      <c r="S623">
        <v>100</v>
      </c>
      <c r="T623">
        <v>100</v>
      </c>
      <c r="U623" t="s">
        <v>66</v>
      </c>
      <c r="V623" t="s">
        <v>66</v>
      </c>
    </row>
    <row r="624" spans="1:22" x14ac:dyDescent="0.35">
      <c r="A624" t="s">
        <v>593</v>
      </c>
      <c r="B624" s="2" t="s">
        <v>537</v>
      </c>
      <c r="C624" t="s">
        <v>418</v>
      </c>
      <c r="D624" s="2" t="s">
        <v>232</v>
      </c>
      <c r="E624" t="s">
        <v>66</v>
      </c>
      <c r="F624" t="s">
        <v>66</v>
      </c>
      <c r="G624" t="s">
        <v>66</v>
      </c>
      <c r="H624" t="s">
        <v>66</v>
      </c>
      <c r="I624" t="s">
        <v>66</v>
      </c>
      <c r="J624" t="s">
        <v>66</v>
      </c>
      <c r="K624" t="s">
        <v>66</v>
      </c>
      <c r="L624" t="s">
        <v>66</v>
      </c>
      <c r="M624" t="s">
        <v>66</v>
      </c>
      <c r="N624" t="s">
        <v>66</v>
      </c>
      <c r="O624" t="s">
        <v>66</v>
      </c>
      <c r="P624" t="s">
        <v>66</v>
      </c>
      <c r="Q624" t="s">
        <v>66</v>
      </c>
      <c r="R624" t="s">
        <v>66</v>
      </c>
      <c r="S624" t="s">
        <v>66</v>
      </c>
      <c r="T624" t="s">
        <v>66</v>
      </c>
      <c r="U624" t="s">
        <v>66</v>
      </c>
      <c r="V624" t="s">
        <v>66</v>
      </c>
    </row>
    <row r="625" spans="1:22" x14ac:dyDescent="0.35">
      <c r="A625" t="s">
        <v>593</v>
      </c>
      <c r="B625" s="2" t="s">
        <v>537</v>
      </c>
      <c r="C625" t="s">
        <v>247</v>
      </c>
      <c r="D625" s="2" t="s">
        <v>368</v>
      </c>
      <c r="E625">
        <v>-1.1157329105915039</v>
      </c>
      <c r="F625">
        <v>-0.31821588301255588</v>
      </c>
      <c r="G625">
        <v>4.0230259457290458</v>
      </c>
      <c r="H625">
        <v>0.9463386533556104</v>
      </c>
      <c r="I625">
        <v>1.7665341032969906</v>
      </c>
      <c r="J625">
        <v>2.0104194938535471</v>
      </c>
      <c r="K625">
        <v>3.5858534433017724</v>
      </c>
      <c r="L625">
        <v>1.359109678274109</v>
      </c>
      <c r="M625">
        <v>5.3822221590828434</v>
      </c>
      <c r="N625">
        <v>2.2584178292800487</v>
      </c>
      <c r="O625">
        <v>-2.4070427081795316</v>
      </c>
      <c r="P625">
        <v>-4.1542693661971839</v>
      </c>
      <c r="Q625">
        <v>6.7823364389521572</v>
      </c>
      <c r="R625">
        <v>5.7582703428331428</v>
      </c>
      <c r="S625">
        <v>-0.26669263825075973</v>
      </c>
      <c r="T625">
        <v>7.3217653305662367</v>
      </c>
      <c r="U625">
        <v>7.3043422685667707</v>
      </c>
      <c r="V625" t="s">
        <v>66</v>
      </c>
    </row>
    <row r="626" spans="1:22" x14ac:dyDescent="0.35">
      <c r="A626" t="s">
        <v>593</v>
      </c>
      <c r="B626" s="2" t="s">
        <v>537</v>
      </c>
      <c r="C626" t="s">
        <v>302</v>
      </c>
      <c r="D626" s="2" t="s">
        <v>282</v>
      </c>
      <c r="E626" t="s">
        <v>66</v>
      </c>
      <c r="F626" t="s">
        <v>66</v>
      </c>
      <c r="G626" t="s">
        <v>66</v>
      </c>
      <c r="H626" t="s">
        <v>66</v>
      </c>
      <c r="I626" t="s">
        <v>66</v>
      </c>
      <c r="J626">
        <v>43.130252707718327</v>
      </c>
      <c r="K626">
        <v>39.776698449597077</v>
      </c>
      <c r="L626">
        <v>41.308194959437728</v>
      </c>
      <c r="M626">
        <v>40.033002897200191</v>
      </c>
      <c r="N626">
        <v>37.287952927746701</v>
      </c>
      <c r="O626">
        <v>44.844603876553592</v>
      </c>
      <c r="P626">
        <v>28.73083808221249</v>
      </c>
      <c r="Q626">
        <v>29.382264348697685</v>
      </c>
      <c r="R626">
        <v>31.614307261886104</v>
      </c>
      <c r="S626">
        <v>27.947396523219119</v>
      </c>
      <c r="T626">
        <v>30.23343995514977</v>
      </c>
      <c r="U626">
        <v>29.422158641223874</v>
      </c>
      <c r="V626" t="s">
        <v>66</v>
      </c>
    </row>
    <row r="627" spans="1:22" x14ac:dyDescent="0.35">
      <c r="A627" t="s">
        <v>53</v>
      </c>
      <c r="B627" s="2" t="s">
        <v>346</v>
      </c>
      <c r="C627" t="s">
        <v>303</v>
      </c>
      <c r="D627" s="2" t="s">
        <v>253</v>
      </c>
      <c r="E627" t="s">
        <v>66</v>
      </c>
      <c r="F627" t="s">
        <v>66</v>
      </c>
      <c r="G627" t="s">
        <v>66</v>
      </c>
      <c r="H627" t="s">
        <v>66</v>
      </c>
      <c r="I627" t="s">
        <v>66</v>
      </c>
      <c r="J627">
        <v>19.723988398326149</v>
      </c>
      <c r="K627">
        <v>16.899530815137716</v>
      </c>
      <c r="L627">
        <v>18.824020068182463</v>
      </c>
      <c r="M627">
        <v>19.402868247944426</v>
      </c>
      <c r="N627">
        <v>27.728944128718208</v>
      </c>
      <c r="O627">
        <v>28.075002658053478</v>
      </c>
      <c r="P627">
        <v>28.414322543091945</v>
      </c>
      <c r="Q627" t="s">
        <v>66</v>
      </c>
      <c r="R627" t="s">
        <v>66</v>
      </c>
      <c r="S627" t="s">
        <v>66</v>
      </c>
      <c r="T627" t="s">
        <v>66</v>
      </c>
      <c r="U627" t="s">
        <v>66</v>
      </c>
      <c r="V627" t="s">
        <v>66</v>
      </c>
    </row>
    <row r="628" spans="1:22" x14ac:dyDescent="0.35">
      <c r="A628" t="s">
        <v>53</v>
      </c>
      <c r="B628" s="2" t="s">
        <v>346</v>
      </c>
      <c r="C628" t="s">
        <v>202</v>
      </c>
      <c r="D628" s="2" t="s">
        <v>494</v>
      </c>
      <c r="E628">
        <v>3</v>
      </c>
      <c r="F628">
        <v>4.9000000000000004</v>
      </c>
      <c r="G628">
        <v>3.7</v>
      </c>
      <c r="H628">
        <v>3.8</v>
      </c>
      <c r="I628">
        <v>3.8</v>
      </c>
      <c r="J628">
        <v>1.2</v>
      </c>
      <c r="K628">
        <v>3.8</v>
      </c>
      <c r="L628">
        <v>3.8</v>
      </c>
      <c r="M628">
        <v>4</v>
      </c>
      <c r="N628" t="s">
        <v>66</v>
      </c>
      <c r="O628" t="s">
        <v>66</v>
      </c>
      <c r="P628" t="s">
        <v>66</v>
      </c>
      <c r="Q628" t="s">
        <v>66</v>
      </c>
      <c r="R628" t="s">
        <v>66</v>
      </c>
      <c r="S628" t="s">
        <v>66</v>
      </c>
      <c r="T628" t="s">
        <v>66</v>
      </c>
      <c r="U628" t="s">
        <v>66</v>
      </c>
      <c r="V628" t="s">
        <v>66</v>
      </c>
    </row>
    <row r="629" spans="1:22" x14ac:dyDescent="0.35">
      <c r="A629" t="s">
        <v>53</v>
      </c>
      <c r="B629" s="2" t="s">
        <v>346</v>
      </c>
      <c r="C629" t="s">
        <v>418</v>
      </c>
      <c r="D629" s="2" t="s">
        <v>232</v>
      </c>
      <c r="E629">
        <v>3.2540674583335831</v>
      </c>
      <c r="F629">
        <v>4.7148963468960954</v>
      </c>
      <c r="G629">
        <v>3.8957052575849018</v>
      </c>
      <c r="H629">
        <v>5.151901507695781</v>
      </c>
      <c r="I629">
        <v>10.367623347307349</v>
      </c>
      <c r="J629">
        <v>12.125648718554119</v>
      </c>
      <c r="K629">
        <v>6.2410332814282024</v>
      </c>
      <c r="L629">
        <v>7.254108413048872</v>
      </c>
      <c r="M629">
        <v>7.3466354124978617</v>
      </c>
      <c r="N629">
        <v>2.2542765193481258</v>
      </c>
      <c r="O629">
        <v>3.067359960583556</v>
      </c>
      <c r="P629">
        <v>2.3000926211793722</v>
      </c>
      <c r="Q629">
        <v>2.3856948845631991</v>
      </c>
      <c r="R629">
        <v>3.565164846501848</v>
      </c>
      <c r="S629">
        <v>9.5252662862284296</v>
      </c>
      <c r="T629">
        <v>4.953050345068724</v>
      </c>
      <c r="U629">
        <v>2.491643474819718</v>
      </c>
      <c r="V629" t="s">
        <v>66</v>
      </c>
    </row>
    <row r="630" spans="1:22" x14ac:dyDescent="0.35">
      <c r="A630" t="s">
        <v>53</v>
      </c>
      <c r="B630" s="2" t="s">
        <v>346</v>
      </c>
      <c r="C630" t="s">
        <v>247</v>
      </c>
      <c r="D630" s="2" t="s">
        <v>368</v>
      </c>
      <c r="E630">
        <v>6.3515867279691633</v>
      </c>
      <c r="F630">
        <v>5.8266189586335457</v>
      </c>
      <c r="G630">
        <v>6.7147910662949357</v>
      </c>
      <c r="H630">
        <v>4.4854795941104726</v>
      </c>
      <c r="I630">
        <v>10.937540523388691</v>
      </c>
      <c r="J630">
        <v>14.585259098214152</v>
      </c>
      <c r="K630">
        <v>14.091062921823649</v>
      </c>
      <c r="L630">
        <v>8.8955856603022028</v>
      </c>
      <c r="M630">
        <v>10.716317144916829</v>
      </c>
      <c r="N630">
        <v>1.5839383494538453</v>
      </c>
      <c r="O630">
        <v>4.5544573251079896</v>
      </c>
      <c r="P630">
        <v>5.3280448262543274</v>
      </c>
      <c r="Q630">
        <v>6.440873289818299</v>
      </c>
      <c r="R630">
        <v>7.4648731189781188</v>
      </c>
      <c r="S630">
        <v>-0.61236165623456884</v>
      </c>
      <c r="T630">
        <v>3.8059462805380235</v>
      </c>
      <c r="U630">
        <v>3.8565765896906044</v>
      </c>
      <c r="V630" t="s">
        <v>66</v>
      </c>
    </row>
    <row r="631" spans="1:22" x14ac:dyDescent="0.35">
      <c r="A631" t="s">
        <v>53</v>
      </c>
      <c r="B631" s="2" t="s">
        <v>346</v>
      </c>
      <c r="C631" t="s">
        <v>302</v>
      </c>
      <c r="D631" s="2" t="s">
        <v>282</v>
      </c>
      <c r="E631" t="s">
        <v>66</v>
      </c>
      <c r="F631" t="s">
        <v>66</v>
      </c>
      <c r="G631" t="s">
        <v>66</v>
      </c>
      <c r="H631" t="s">
        <v>66</v>
      </c>
      <c r="I631" t="s">
        <v>66</v>
      </c>
      <c r="J631" t="s">
        <v>66</v>
      </c>
      <c r="K631" t="s">
        <v>66</v>
      </c>
      <c r="L631" t="s">
        <v>66</v>
      </c>
      <c r="M631" t="s">
        <v>66</v>
      </c>
      <c r="N631">
        <v>13.336398274751637</v>
      </c>
      <c r="O631">
        <v>11.363182924664507</v>
      </c>
      <c r="P631">
        <v>12.653586750469342</v>
      </c>
      <c r="Q631">
        <v>11.972454969805531</v>
      </c>
      <c r="R631">
        <v>11.488767410328254</v>
      </c>
      <c r="S631">
        <v>13.080554715988843</v>
      </c>
      <c r="T631">
        <v>11.664445910559431</v>
      </c>
      <c r="U631">
        <v>11.712623284811933</v>
      </c>
      <c r="V631" t="s">
        <v>66</v>
      </c>
    </row>
    <row r="632" spans="1:22" x14ac:dyDescent="0.35">
      <c r="A632" t="s">
        <v>45</v>
      </c>
      <c r="B632" s="2" t="s">
        <v>353</v>
      </c>
      <c r="C632" t="s">
        <v>303</v>
      </c>
      <c r="D632" s="2" t="s">
        <v>253</v>
      </c>
      <c r="E632">
        <v>77.011396219587866</v>
      </c>
      <c r="F632">
        <v>77.960636777774056</v>
      </c>
      <c r="G632">
        <v>81.358218783509116</v>
      </c>
      <c r="H632">
        <v>90.93411962939885</v>
      </c>
      <c r="I632">
        <v>96.955075906973192</v>
      </c>
      <c r="J632">
        <v>97.664202064290961</v>
      </c>
      <c r="K632">
        <v>91.692426040492563</v>
      </c>
      <c r="L632">
        <v>92.330705806130084</v>
      </c>
      <c r="M632">
        <v>95.193598222223798</v>
      </c>
      <c r="N632">
        <v>108.95203293858231</v>
      </c>
      <c r="O632">
        <v>109.32230632494431</v>
      </c>
      <c r="P632">
        <v>115.87148752948117</v>
      </c>
      <c r="Q632">
        <v>154.60484292888654</v>
      </c>
      <c r="R632">
        <v>158.05397190444538</v>
      </c>
      <c r="S632">
        <v>141.03398008402309</v>
      </c>
      <c r="T632">
        <v>135.73945874070691</v>
      </c>
      <c r="U632">
        <v>140.50456936649647</v>
      </c>
      <c r="V632" t="s">
        <v>66</v>
      </c>
    </row>
    <row r="633" spans="1:22" x14ac:dyDescent="0.35">
      <c r="A633" t="s">
        <v>45</v>
      </c>
      <c r="B633" s="2" t="s">
        <v>353</v>
      </c>
      <c r="C633" t="s">
        <v>202</v>
      </c>
      <c r="D633" s="2" t="s">
        <v>494</v>
      </c>
      <c r="E633">
        <v>98.3</v>
      </c>
      <c r="F633">
        <v>98.7</v>
      </c>
      <c r="G633">
        <v>99</v>
      </c>
      <c r="H633">
        <v>98.6</v>
      </c>
      <c r="I633">
        <v>98.6</v>
      </c>
      <c r="J633">
        <v>98.6</v>
      </c>
      <c r="K633">
        <v>98.6</v>
      </c>
      <c r="L633">
        <v>98.6</v>
      </c>
      <c r="M633">
        <v>98.6</v>
      </c>
      <c r="N633">
        <v>99.6</v>
      </c>
      <c r="O633">
        <v>100</v>
      </c>
      <c r="P633">
        <v>100</v>
      </c>
      <c r="Q633">
        <v>99.5</v>
      </c>
      <c r="R633">
        <v>99.8</v>
      </c>
      <c r="S633">
        <v>100</v>
      </c>
      <c r="T633">
        <v>100</v>
      </c>
      <c r="U633" t="s">
        <v>66</v>
      </c>
      <c r="V633" t="s">
        <v>66</v>
      </c>
    </row>
    <row r="634" spans="1:22" x14ac:dyDescent="0.35">
      <c r="A634" t="s">
        <v>45</v>
      </c>
      <c r="B634" s="2" t="s">
        <v>353</v>
      </c>
      <c r="C634" t="s">
        <v>418</v>
      </c>
      <c r="D634" s="2" t="s">
        <v>232</v>
      </c>
      <c r="E634">
        <v>4.1992882562280656</v>
      </c>
      <c r="F634">
        <v>5.389344262295082</v>
      </c>
      <c r="G634">
        <v>6.4193337222114923</v>
      </c>
      <c r="H634">
        <v>3.9210535755818752</v>
      </c>
      <c r="I634">
        <v>4.7103706010588349</v>
      </c>
      <c r="J634">
        <v>4.9371700498179472</v>
      </c>
      <c r="K634">
        <v>8.9135010565014205</v>
      </c>
      <c r="L634">
        <v>8.8272927239329384</v>
      </c>
      <c r="M634">
        <v>9.7322831714688665</v>
      </c>
      <c r="N634">
        <v>3.6669970267592471</v>
      </c>
      <c r="O634">
        <v>3.216053831445703</v>
      </c>
      <c r="P634">
        <v>0.40565519030955338</v>
      </c>
      <c r="Q634">
        <v>2.580800771828295</v>
      </c>
      <c r="R634">
        <v>4.0285288815737559</v>
      </c>
      <c r="S634">
        <v>10.77375122428991</v>
      </c>
      <c r="T634">
        <v>7.0529823845473603</v>
      </c>
      <c r="U634">
        <v>3.6045220384795971</v>
      </c>
      <c r="V634" t="s">
        <v>66</v>
      </c>
    </row>
    <row r="635" spans="1:22" x14ac:dyDescent="0.35">
      <c r="A635" t="s">
        <v>45</v>
      </c>
      <c r="B635" s="2" t="s">
        <v>353</v>
      </c>
      <c r="C635" t="s">
        <v>247</v>
      </c>
      <c r="D635" s="2" t="s">
        <v>368</v>
      </c>
      <c r="E635">
        <v>3.4099293453386963</v>
      </c>
      <c r="F635">
        <v>6.2320125154731159</v>
      </c>
      <c r="G635">
        <v>6.2192841889429786</v>
      </c>
      <c r="H635">
        <v>5.6231925905445621</v>
      </c>
      <c r="I635">
        <v>6.8454497603481599</v>
      </c>
      <c r="J635">
        <v>3.9480996996314133</v>
      </c>
      <c r="K635">
        <v>11.265456153546509</v>
      </c>
      <c r="L635">
        <v>8.3216592206063495</v>
      </c>
      <c r="M635">
        <v>5.4928112451287205</v>
      </c>
      <c r="N635">
        <v>1.675816050460881</v>
      </c>
      <c r="O635">
        <v>1.8438047856241866</v>
      </c>
      <c r="P635">
        <v>-0.52320488357999295</v>
      </c>
      <c r="Q635">
        <v>2.5104136878042738</v>
      </c>
      <c r="R635">
        <v>2.9679496863085859</v>
      </c>
      <c r="S635">
        <v>8.5248660449088334</v>
      </c>
      <c r="T635">
        <v>6.1344300128897089</v>
      </c>
      <c r="U635">
        <v>3.7332568330595421</v>
      </c>
      <c r="V635" t="s">
        <v>66</v>
      </c>
    </row>
    <row r="636" spans="1:22" x14ac:dyDescent="0.35">
      <c r="A636" t="s">
        <v>45</v>
      </c>
      <c r="B636" s="2" t="s">
        <v>353</v>
      </c>
      <c r="C636" t="s">
        <v>302</v>
      </c>
      <c r="D636" s="2" t="s">
        <v>282</v>
      </c>
      <c r="E636">
        <v>38.777939410368475</v>
      </c>
      <c r="F636">
        <v>43.459647983265029</v>
      </c>
      <c r="G636">
        <v>39.5687538289476</v>
      </c>
      <c r="H636">
        <v>37.088968607180263</v>
      </c>
      <c r="I636">
        <v>37.180226487679498</v>
      </c>
      <c r="J636">
        <v>42.819442396527066</v>
      </c>
      <c r="K636">
        <v>41.864474141855723</v>
      </c>
      <c r="L636">
        <v>45.600381029291</v>
      </c>
      <c r="M636">
        <v>44.074772999380123</v>
      </c>
      <c r="N636">
        <v>37.629142715787992</v>
      </c>
      <c r="O636">
        <v>41.0129087809593</v>
      </c>
      <c r="P636">
        <v>40.776188872209154</v>
      </c>
      <c r="Q636">
        <v>30.476266767927367</v>
      </c>
      <c r="R636">
        <v>31.526576810742956</v>
      </c>
      <c r="S636">
        <v>44.813528406393502</v>
      </c>
      <c r="T636">
        <v>44.195822151192097</v>
      </c>
      <c r="U636">
        <v>43.344134956133978</v>
      </c>
      <c r="V636" t="s">
        <v>66</v>
      </c>
    </row>
    <row r="637" spans="1:22" x14ac:dyDescent="0.35">
      <c r="A637" t="s">
        <v>196</v>
      </c>
      <c r="B637" s="2" t="s">
        <v>251</v>
      </c>
      <c r="C637" t="s">
        <v>303</v>
      </c>
      <c r="D637" s="2" t="s">
        <v>253</v>
      </c>
      <c r="E637">
        <v>21.357251506457018</v>
      </c>
      <c r="F637">
        <v>23.946718744955579</v>
      </c>
      <c r="G637">
        <v>23.905513743645422</v>
      </c>
      <c r="H637">
        <v>24.772537825008985</v>
      </c>
      <c r="I637">
        <v>25.010103182834833</v>
      </c>
      <c r="J637">
        <v>25.437083181985916</v>
      </c>
      <c r="K637">
        <v>24.404778319283722</v>
      </c>
      <c r="L637">
        <v>24.813608735009126</v>
      </c>
      <c r="M637">
        <v>25.180263611350824</v>
      </c>
      <c r="N637">
        <v>37.44990476814089</v>
      </c>
      <c r="O637">
        <v>36.489820866156506</v>
      </c>
      <c r="P637">
        <v>36.767488731971561</v>
      </c>
      <c r="Q637">
        <v>43.501381231796998</v>
      </c>
      <c r="R637">
        <v>42.99093586758795</v>
      </c>
      <c r="S637">
        <v>41.708695377361934</v>
      </c>
      <c r="T637">
        <v>42.809326387590204</v>
      </c>
      <c r="U637">
        <v>45.792538715165804</v>
      </c>
      <c r="V637" t="s">
        <v>66</v>
      </c>
    </row>
    <row r="638" spans="1:22" x14ac:dyDescent="0.35">
      <c r="A638" t="s">
        <v>196</v>
      </c>
      <c r="B638" s="2" t="s">
        <v>251</v>
      </c>
      <c r="C638" t="s">
        <v>202</v>
      </c>
      <c r="D638" s="2" t="s">
        <v>494</v>
      </c>
      <c r="E638">
        <v>93.8</v>
      </c>
      <c r="F638">
        <v>90.7</v>
      </c>
      <c r="G638">
        <v>92.9</v>
      </c>
      <c r="H638">
        <v>91.6</v>
      </c>
      <c r="I638">
        <v>96.1</v>
      </c>
      <c r="J638">
        <v>96.8</v>
      </c>
      <c r="K638">
        <v>97.2</v>
      </c>
      <c r="L638">
        <v>93.3</v>
      </c>
      <c r="M638">
        <v>96.2</v>
      </c>
      <c r="N638">
        <v>100</v>
      </c>
      <c r="O638">
        <v>98.3</v>
      </c>
      <c r="P638">
        <v>98.3</v>
      </c>
      <c r="Q638">
        <v>97.7</v>
      </c>
      <c r="R638">
        <v>100</v>
      </c>
      <c r="S638">
        <v>100</v>
      </c>
      <c r="T638">
        <v>99.1</v>
      </c>
      <c r="U638" t="s">
        <v>66</v>
      </c>
      <c r="V638" t="s">
        <v>66</v>
      </c>
    </row>
    <row r="639" spans="1:22" x14ac:dyDescent="0.35">
      <c r="A639" t="s">
        <v>196</v>
      </c>
      <c r="B639" s="2" t="s">
        <v>251</v>
      </c>
      <c r="C639" t="s">
        <v>418</v>
      </c>
      <c r="D639" s="2" t="s">
        <v>232</v>
      </c>
      <c r="E639">
        <v>9.4915614943540252</v>
      </c>
      <c r="F639">
        <v>6.3677380623503703</v>
      </c>
      <c r="G639">
        <v>5.0307273315129528</v>
      </c>
      <c r="H639">
        <v>4.5469001211871838</v>
      </c>
      <c r="I639">
        <v>4.6884088484314272</v>
      </c>
      <c r="J639">
        <v>3.9880571459743739</v>
      </c>
      <c r="K639">
        <v>3.6294676243913209</v>
      </c>
      <c r="L639">
        <v>3.9668490545823532</v>
      </c>
      <c r="M639">
        <v>5.1249827457589641</v>
      </c>
      <c r="N639">
        <v>6.0414572401898559</v>
      </c>
      <c r="O639">
        <v>4.8993501535655071</v>
      </c>
      <c r="P639">
        <v>3.6359614212704621</v>
      </c>
      <c r="Q639">
        <v>3.396834155700065</v>
      </c>
      <c r="R639">
        <v>5.6892084768375328</v>
      </c>
      <c r="S639">
        <v>7.8962761916854971</v>
      </c>
      <c r="T639">
        <v>5.5279608731438881</v>
      </c>
      <c r="U639">
        <v>4.7222558845293161</v>
      </c>
      <c r="V639" t="s">
        <v>66</v>
      </c>
    </row>
    <row r="640" spans="1:22" x14ac:dyDescent="0.35">
      <c r="A640" t="s">
        <v>196</v>
      </c>
      <c r="B640" s="2" t="s">
        <v>251</v>
      </c>
      <c r="C640" t="s">
        <v>247</v>
      </c>
      <c r="D640" s="2" t="s">
        <v>368</v>
      </c>
      <c r="E640">
        <v>10.697964546781265</v>
      </c>
      <c r="F640">
        <v>6.4730091492810402</v>
      </c>
      <c r="G640">
        <v>5.5023241137778456</v>
      </c>
      <c r="H640">
        <v>4.2796672357183354</v>
      </c>
      <c r="I640">
        <v>8.1174431717440712</v>
      </c>
      <c r="J640">
        <v>5.8849827445920653</v>
      </c>
      <c r="K640">
        <v>6.1071543478172998</v>
      </c>
      <c r="L640">
        <v>6.1277921549792893</v>
      </c>
      <c r="M640">
        <v>6.3103816198166669</v>
      </c>
      <c r="N640">
        <v>6.5675949296186644</v>
      </c>
      <c r="O640">
        <v>5.2044999788184469</v>
      </c>
      <c r="P640">
        <v>4.319010227989267</v>
      </c>
      <c r="Q640">
        <v>4.6197901329266386</v>
      </c>
      <c r="R640">
        <v>4.4879727273950749</v>
      </c>
      <c r="S640">
        <v>6.6666494746866931</v>
      </c>
      <c r="T640">
        <v>4.6538540616829494</v>
      </c>
      <c r="U640">
        <v>4.9050733641934983</v>
      </c>
      <c r="V640" t="s">
        <v>66</v>
      </c>
    </row>
    <row r="641" spans="1:22" x14ac:dyDescent="0.35">
      <c r="A641" t="s">
        <v>196</v>
      </c>
      <c r="B641" s="2" t="s">
        <v>251</v>
      </c>
      <c r="C641" t="s">
        <v>302</v>
      </c>
      <c r="D641" s="2" t="s">
        <v>282</v>
      </c>
      <c r="E641">
        <v>4.1151352381242861</v>
      </c>
      <c r="F641">
        <v>3.6900056495085201</v>
      </c>
      <c r="G641">
        <v>4.4040006118005399</v>
      </c>
      <c r="H641">
        <v>4.7889178655429063</v>
      </c>
      <c r="I641">
        <v>4.9589001592147559</v>
      </c>
      <c r="J641">
        <v>4.9917713126045848</v>
      </c>
      <c r="K641">
        <v>4.7557436120302228</v>
      </c>
      <c r="L641">
        <v>4.9312593639883575</v>
      </c>
      <c r="M641">
        <v>4.9896234303512195</v>
      </c>
      <c r="N641">
        <v>7.3715473918208945</v>
      </c>
      <c r="O641">
        <v>7.5049773203787318</v>
      </c>
      <c r="P641">
        <v>7.496196850721554</v>
      </c>
      <c r="Q641">
        <v>6.2005091566557269</v>
      </c>
      <c r="R641">
        <v>7.3886855800981532</v>
      </c>
      <c r="S641">
        <v>8.1668577005520451</v>
      </c>
      <c r="T641">
        <v>7.3348705887610262</v>
      </c>
      <c r="U641">
        <v>7.2720607738261887</v>
      </c>
      <c r="V641" t="s">
        <v>66</v>
      </c>
    </row>
    <row r="642" spans="1:22" x14ac:dyDescent="0.35">
      <c r="A642" t="s">
        <v>319</v>
      </c>
      <c r="B642" s="2" t="s">
        <v>229</v>
      </c>
      <c r="C642" t="s">
        <v>303</v>
      </c>
      <c r="D642" s="2" t="s">
        <v>253</v>
      </c>
      <c r="E642">
        <v>47.368910930233248</v>
      </c>
      <c r="F642">
        <v>48.758879890038997</v>
      </c>
      <c r="G642">
        <v>42.693519410550145</v>
      </c>
      <c r="H642">
        <v>40.532498986283997</v>
      </c>
      <c r="I642">
        <v>41.44042776121151</v>
      </c>
      <c r="J642">
        <v>40.333453771849335</v>
      </c>
      <c r="K642">
        <v>36.52494525719618</v>
      </c>
      <c r="L642">
        <v>37.673317521231219</v>
      </c>
      <c r="M642">
        <v>37.96769012259702</v>
      </c>
      <c r="N642">
        <v>67.111142061281342</v>
      </c>
      <c r="O642">
        <v>62.893877551020402</v>
      </c>
      <c r="P642">
        <v>63.207868020304566</v>
      </c>
      <c r="Q642">
        <v>77.220947984554684</v>
      </c>
      <c r="R642">
        <v>84.873439071669466</v>
      </c>
      <c r="S642" t="s">
        <v>66</v>
      </c>
      <c r="T642" t="s">
        <v>66</v>
      </c>
      <c r="U642" t="s">
        <v>66</v>
      </c>
      <c r="V642" t="s">
        <v>66</v>
      </c>
    </row>
    <row r="643" spans="1:22" x14ac:dyDescent="0.35">
      <c r="A643" t="s">
        <v>319</v>
      </c>
      <c r="B643" s="2" t="s">
        <v>229</v>
      </c>
      <c r="C643" t="s">
        <v>202</v>
      </c>
      <c r="D643" s="2" t="s">
        <v>494</v>
      </c>
      <c r="E643">
        <v>39.1</v>
      </c>
      <c r="F643">
        <v>41.6</v>
      </c>
      <c r="G643">
        <v>43.4</v>
      </c>
      <c r="H643">
        <v>45.3</v>
      </c>
      <c r="I643">
        <v>47.1</v>
      </c>
      <c r="J643">
        <v>48.9</v>
      </c>
      <c r="K643">
        <v>50.8</v>
      </c>
      <c r="L643">
        <v>52.7</v>
      </c>
      <c r="M643">
        <v>54.6</v>
      </c>
      <c r="N643">
        <v>71.8</v>
      </c>
      <c r="O643">
        <v>73.7</v>
      </c>
      <c r="P643">
        <v>75.599999999999994</v>
      </c>
      <c r="Q643">
        <v>77.5</v>
      </c>
      <c r="R643">
        <v>79.400000000000006</v>
      </c>
      <c r="S643">
        <v>79.400000000000006</v>
      </c>
      <c r="T643">
        <v>83.7</v>
      </c>
      <c r="U643" t="s">
        <v>66</v>
      </c>
      <c r="V643" t="s">
        <v>66</v>
      </c>
    </row>
    <row r="644" spans="1:22" x14ac:dyDescent="0.35">
      <c r="A644" t="s">
        <v>319</v>
      </c>
      <c r="B644" s="2" t="s">
        <v>229</v>
      </c>
      <c r="C644" t="s">
        <v>418</v>
      </c>
      <c r="D644" s="2" t="s">
        <v>232</v>
      </c>
      <c r="E644">
        <v>2.1585181061941912</v>
      </c>
      <c r="F644">
        <v>0.50249735129402739</v>
      </c>
      <c r="G644">
        <v>-0.11144242643294471</v>
      </c>
      <c r="H644">
        <v>0.12664334820890311</v>
      </c>
      <c r="I644">
        <v>2.2766969824730401</v>
      </c>
      <c r="J644">
        <v>4.257699782109416</v>
      </c>
      <c r="K644">
        <v>4.6373700858563458</v>
      </c>
      <c r="L644">
        <v>3.3063427800269909</v>
      </c>
      <c r="M644">
        <v>8.4237256624618642</v>
      </c>
      <c r="N644">
        <v>0.58225373525488966</v>
      </c>
      <c r="O644">
        <v>1.4984002359373669</v>
      </c>
      <c r="P644">
        <v>1.923851707879231</v>
      </c>
      <c r="Q644">
        <v>0.55459463085317429</v>
      </c>
      <c r="R644">
        <v>3.1912840659746631</v>
      </c>
      <c r="S644">
        <v>5.4087437547906658</v>
      </c>
      <c r="T644" t="s">
        <v>66</v>
      </c>
      <c r="U644" t="s">
        <v>66</v>
      </c>
      <c r="V644" t="s">
        <v>66</v>
      </c>
    </row>
    <row r="645" spans="1:22" x14ac:dyDescent="0.35">
      <c r="A645" t="s">
        <v>319</v>
      </c>
      <c r="B645" s="2" t="s">
        <v>229</v>
      </c>
      <c r="C645" t="s">
        <v>247</v>
      </c>
      <c r="D645" s="2" t="s">
        <v>368</v>
      </c>
      <c r="E645">
        <v>1.0444558212679595</v>
      </c>
      <c r="F645">
        <v>1.1084487363118143</v>
      </c>
      <c r="G645">
        <v>9.2184253975460706E-2</v>
      </c>
      <c r="H645">
        <v>-0.36956270793220369</v>
      </c>
      <c r="I645">
        <v>0.97549779335854225</v>
      </c>
      <c r="J645">
        <v>2.0400432283252314</v>
      </c>
      <c r="K645">
        <v>1.290781744548994</v>
      </c>
      <c r="L645">
        <v>3.1569909641065266</v>
      </c>
      <c r="M645">
        <v>5.1422132067656179</v>
      </c>
      <c r="N645">
        <v>8.10934925588613</v>
      </c>
      <c r="O645">
        <v>9.1922005571030638</v>
      </c>
      <c r="P645">
        <v>-3.4313725490195992</v>
      </c>
      <c r="Q645">
        <v>-3.744344168971665</v>
      </c>
      <c r="R645">
        <v>1.8572305743954161</v>
      </c>
      <c r="S645">
        <v>9.398321184762267</v>
      </c>
      <c r="T645">
        <v>5.6547072310950739</v>
      </c>
      <c r="U645">
        <v>6.0231571054945476</v>
      </c>
      <c r="V645" t="s">
        <v>66</v>
      </c>
    </row>
    <row r="646" spans="1:22" x14ac:dyDescent="0.35">
      <c r="A646" t="s">
        <v>319</v>
      </c>
      <c r="B646" s="2" t="s">
        <v>229</v>
      </c>
      <c r="C646" t="s">
        <v>302</v>
      </c>
      <c r="D646" s="2" t="s">
        <v>282</v>
      </c>
      <c r="E646" t="s">
        <v>66</v>
      </c>
      <c r="F646" t="s">
        <v>66</v>
      </c>
      <c r="G646" t="s">
        <v>66</v>
      </c>
      <c r="H646" t="s">
        <v>66</v>
      </c>
      <c r="I646" t="s">
        <v>66</v>
      </c>
      <c r="J646" t="s">
        <v>66</v>
      </c>
      <c r="K646" t="s">
        <v>66</v>
      </c>
      <c r="L646" t="s">
        <v>66</v>
      </c>
      <c r="M646" t="s">
        <v>66</v>
      </c>
      <c r="N646" t="s">
        <v>66</v>
      </c>
      <c r="O646" t="s">
        <v>66</v>
      </c>
      <c r="P646" t="s">
        <v>66</v>
      </c>
      <c r="Q646" t="s">
        <v>66</v>
      </c>
      <c r="R646" t="s">
        <v>66</v>
      </c>
      <c r="S646" t="s">
        <v>66</v>
      </c>
      <c r="T646" t="s">
        <v>66</v>
      </c>
      <c r="U646" t="s">
        <v>66</v>
      </c>
      <c r="V646" t="s">
        <v>66</v>
      </c>
    </row>
    <row r="647" spans="1:22" x14ac:dyDescent="0.35">
      <c r="A647" t="s">
        <v>399</v>
      </c>
      <c r="B647" s="2" t="s">
        <v>76</v>
      </c>
      <c r="C647" t="s">
        <v>303</v>
      </c>
      <c r="D647" s="2" t="s">
        <v>253</v>
      </c>
      <c r="E647">
        <v>22.294419190591899</v>
      </c>
      <c r="F647">
        <v>25.141385860275484</v>
      </c>
      <c r="G647">
        <v>28.987030668485321</v>
      </c>
      <c r="H647">
        <v>30.861639918172273</v>
      </c>
      <c r="I647">
        <v>36.753849409965035</v>
      </c>
      <c r="J647">
        <v>42.034464618081373</v>
      </c>
      <c r="K647">
        <v>43.701346065156187</v>
      </c>
      <c r="L647">
        <v>51.177685079543323</v>
      </c>
      <c r="M647">
        <v>50.349276655223932</v>
      </c>
      <c r="N647">
        <v>43.779935893781364</v>
      </c>
      <c r="O647">
        <v>44.003410448744987</v>
      </c>
      <c r="P647">
        <v>43.611144525319162</v>
      </c>
      <c r="Q647">
        <v>53.887234680852181</v>
      </c>
      <c r="R647">
        <v>49.477039907033678</v>
      </c>
      <c r="S647">
        <v>45.935299098066785</v>
      </c>
      <c r="T647">
        <v>49.144669680556184</v>
      </c>
      <c r="U647">
        <v>52.396576274305531</v>
      </c>
      <c r="V647" t="s">
        <v>66</v>
      </c>
    </row>
    <row r="648" spans="1:22" x14ac:dyDescent="0.35">
      <c r="A648" t="s">
        <v>399</v>
      </c>
      <c r="B648" s="2" t="s">
        <v>76</v>
      </c>
      <c r="C648" t="s">
        <v>202</v>
      </c>
      <c r="D648" s="2" t="s">
        <v>494</v>
      </c>
      <c r="E648">
        <v>98.4</v>
      </c>
      <c r="F648">
        <v>98.5</v>
      </c>
      <c r="G648">
        <v>98.9</v>
      </c>
      <c r="H648">
        <v>98.6</v>
      </c>
      <c r="I648">
        <v>99.1</v>
      </c>
      <c r="J648">
        <v>98</v>
      </c>
      <c r="K648">
        <v>98.7</v>
      </c>
      <c r="L648">
        <v>98.8</v>
      </c>
      <c r="M648">
        <v>98.9</v>
      </c>
      <c r="N648">
        <v>100</v>
      </c>
      <c r="O648">
        <v>100</v>
      </c>
      <c r="P648">
        <v>100</v>
      </c>
      <c r="Q648">
        <v>100</v>
      </c>
      <c r="R648">
        <v>100</v>
      </c>
      <c r="S648">
        <v>100</v>
      </c>
      <c r="T648">
        <v>100</v>
      </c>
      <c r="U648" t="s">
        <v>66</v>
      </c>
      <c r="V648" t="s">
        <v>66</v>
      </c>
    </row>
    <row r="649" spans="1:22" x14ac:dyDescent="0.35">
      <c r="A649" t="s">
        <v>399</v>
      </c>
      <c r="B649" s="2" t="s">
        <v>76</v>
      </c>
      <c r="C649" t="s">
        <v>418</v>
      </c>
      <c r="D649" s="2" t="s">
        <v>232</v>
      </c>
      <c r="E649">
        <v>31.299301581778359</v>
      </c>
      <c r="F649">
        <v>9.7646628575762993</v>
      </c>
      <c r="G649">
        <v>5.3012439026158731</v>
      </c>
      <c r="H649">
        <v>11.74607920582338</v>
      </c>
      <c r="I649">
        <v>12.52427684282276</v>
      </c>
      <c r="J649">
        <v>11.9591837222127</v>
      </c>
      <c r="K649">
        <v>12.777755783035101</v>
      </c>
      <c r="L649">
        <v>12.36716684143016</v>
      </c>
      <c r="M649">
        <v>12.783047261881951</v>
      </c>
      <c r="N649">
        <v>6.5702299745561143</v>
      </c>
      <c r="O649">
        <v>3.0450539733707052</v>
      </c>
      <c r="P649">
        <v>4.8377835142872767</v>
      </c>
      <c r="Q649">
        <v>3.7659712224535098</v>
      </c>
      <c r="R649">
        <v>5.1064112900283503</v>
      </c>
      <c r="S649">
        <v>28.73729767662353</v>
      </c>
      <c r="T649">
        <v>13.417010438129941</v>
      </c>
      <c r="U649">
        <v>4.6777351600705153</v>
      </c>
      <c r="V649" t="s">
        <v>66</v>
      </c>
    </row>
    <row r="650" spans="1:22" x14ac:dyDescent="0.35">
      <c r="A650" t="s">
        <v>399</v>
      </c>
      <c r="B650" s="2" t="s">
        <v>76</v>
      </c>
      <c r="C650" t="s">
        <v>247</v>
      </c>
      <c r="D650" s="2" t="s">
        <v>368</v>
      </c>
      <c r="E650">
        <v>27.328751985975956</v>
      </c>
      <c r="F650">
        <v>12.089250973368109</v>
      </c>
      <c r="G650">
        <v>9.8274020637106645</v>
      </c>
      <c r="H650">
        <v>14.865972461699471</v>
      </c>
      <c r="I650">
        <v>7.9870868570528017</v>
      </c>
      <c r="J650">
        <v>9.3441440759300889</v>
      </c>
      <c r="K650">
        <v>13.418141240361734</v>
      </c>
      <c r="L650">
        <v>15.90871496183523</v>
      </c>
      <c r="M650">
        <v>9.2442488257698017</v>
      </c>
      <c r="N650">
        <v>6.2524664914329833</v>
      </c>
      <c r="O650">
        <v>3.2110321322372783</v>
      </c>
      <c r="P650">
        <v>5.3517120034664885</v>
      </c>
      <c r="Q650">
        <v>5.5750094009650724</v>
      </c>
      <c r="R650">
        <v>6.3817285513401885</v>
      </c>
      <c r="S650">
        <v>18.855323059100797</v>
      </c>
      <c r="T650">
        <v>9.2778241717988266</v>
      </c>
      <c r="U650">
        <v>6.5653570447105665</v>
      </c>
      <c r="V650" t="s">
        <v>66</v>
      </c>
    </row>
    <row r="651" spans="1:22" x14ac:dyDescent="0.35">
      <c r="A651" t="s">
        <v>399</v>
      </c>
      <c r="B651" s="2" t="s">
        <v>76</v>
      </c>
      <c r="C651" t="s">
        <v>302</v>
      </c>
      <c r="D651" s="2" t="s">
        <v>282</v>
      </c>
      <c r="E651">
        <v>30.076153374518828</v>
      </c>
      <c r="F651">
        <v>27.118738499283861</v>
      </c>
      <c r="G651">
        <v>29.364223431447389</v>
      </c>
      <c r="H651">
        <v>29.067486440493866</v>
      </c>
      <c r="I651">
        <v>28.336769973776228</v>
      </c>
      <c r="J651">
        <v>29.172689584882605</v>
      </c>
      <c r="K651">
        <v>30.113939958171336</v>
      </c>
      <c r="L651">
        <v>31.258256662642708</v>
      </c>
      <c r="M651">
        <v>29.880470940593113</v>
      </c>
      <c r="N651">
        <v>23.147955418414369</v>
      </c>
      <c r="O651">
        <v>23.096412837313828</v>
      </c>
      <c r="P651">
        <v>23.195766164420593</v>
      </c>
      <c r="Q651">
        <v>18.711625042566617</v>
      </c>
      <c r="R651">
        <v>20.430811498754807</v>
      </c>
      <c r="S651">
        <v>25.130087297712468</v>
      </c>
      <c r="T651">
        <v>24.100222198538809</v>
      </c>
      <c r="U651">
        <v>24.885140910046601</v>
      </c>
      <c r="V651" t="s">
        <v>66</v>
      </c>
    </row>
    <row r="652" spans="1:22" x14ac:dyDescent="0.35">
      <c r="A652" t="s">
        <v>341</v>
      </c>
      <c r="B652" s="2" t="s">
        <v>5</v>
      </c>
      <c r="C652" t="s">
        <v>303</v>
      </c>
      <c r="D652" s="2" t="s">
        <v>253</v>
      </c>
      <c r="E652" t="s">
        <v>66</v>
      </c>
      <c r="F652" t="s">
        <v>66</v>
      </c>
      <c r="G652" t="s">
        <v>66</v>
      </c>
      <c r="H652" t="s">
        <v>66</v>
      </c>
      <c r="I652" t="s">
        <v>66</v>
      </c>
      <c r="J652" t="s">
        <v>66</v>
      </c>
      <c r="K652" t="s">
        <v>66</v>
      </c>
      <c r="L652" t="s">
        <v>66</v>
      </c>
      <c r="M652" t="s">
        <v>66</v>
      </c>
      <c r="N652" t="s">
        <v>66</v>
      </c>
      <c r="O652" t="s">
        <v>66</v>
      </c>
      <c r="P652" t="s">
        <v>66</v>
      </c>
      <c r="Q652" t="s">
        <v>66</v>
      </c>
      <c r="R652" t="s">
        <v>66</v>
      </c>
      <c r="S652" t="s">
        <v>66</v>
      </c>
      <c r="T652" t="s">
        <v>66</v>
      </c>
      <c r="U652" t="s">
        <v>66</v>
      </c>
      <c r="V652" t="s">
        <v>66</v>
      </c>
    </row>
    <row r="653" spans="1:22" x14ac:dyDescent="0.35">
      <c r="A653" t="s">
        <v>341</v>
      </c>
      <c r="B653" s="2" t="s">
        <v>5</v>
      </c>
      <c r="C653" t="s">
        <v>202</v>
      </c>
      <c r="D653" s="2" t="s">
        <v>494</v>
      </c>
      <c r="E653">
        <v>100</v>
      </c>
      <c r="F653">
        <v>100</v>
      </c>
      <c r="G653">
        <v>100</v>
      </c>
      <c r="H653">
        <v>100</v>
      </c>
      <c r="I653">
        <v>100</v>
      </c>
      <c r="J653">
        <v>100</v>
      </c>
      <c r="K653">
        <v>100</v>
      </c>
      <c r="L653">
        <v>100</v>
      </c>
      <c r="M653">
        <v>100</v>
      </c>
      <c r="N653">
        <v>100</v>
      </c>
      <c r="O653">
        <v>100</v>
      </c>
      <c r="P653">
        <v>100</v>
      </c>
      <c r="Q653">
        <v>100</v>
      </c>
      <c r="R653">
        <v>100</v>
      </c>
      <c r="S653">
        <v>100</v>
      </c>
      <c r="T653">
        <v>100</v>
      </c>
      <c r="U653" t="s">
        <v>66</v>
      </c>
      <c r="V653" t="s">
        <v>66</v>
      </c>
    </row>
    <row r="654" spans="1:22" x14ac:dyDescent="0.35">
      <c r="A654" t="s">
        <v>341</v>
      </c>
      <c r="B654" s="2" t="s">
        <v>5</v>
      </c>
      <c r="C654" t="s">
        <v>418</v>
      </c>
      <c r="D654" s="2" t="s">
        <v>232</v>
      </c>
      <c r="E654" t="s">
        <v>66</v>
      </c>
      <c r="F654" t="s">
        <v>66</v>
      </c>
      <c r="G654" t="s">
        <v>66</v>
      </c>
      <c r="H654" t="s">
        <v>66</v>
      </c>
      <c r="I654" t="s">
        <v>66</v>
      </c>
      <c r="J654" t="s">
        <v>66</v>
      </c>
      <c r="K654" t="s">
        <v>66</v>
      </c>
      <c r="L654" t="s">
        <v>66</v>
      </c>
      <c r="M654" t="s">
        <v>66</v>
      </c>
      <c r="N654" t="s">
        <v>66</v>
      </c>
      <c r="O654" t="s">
        <v>66</v>
      </c>
      <c r="P654" t="s">
        <v>66</v>
      </c>
      <c r="Q654" t="s">
        <v>66</v>
      </c>
      <c r="R654" t="s">
        <v>66</v>
      </c>
      <c r="S654" t="s">
        <v>66</v>
      </c>
      <c r="T654" t="s">
        <v>66</v>
      </c>
      <c r="U654" t="s">
        <v>66</v>
      </c>
      <c r="V654" t="s">
        <v>66</v>
      </c>
    </row>
    <row r="655" spans="1:22" x14ac:dyDescent="0.35">
      <c r="A655" t="s">
        <v>341</v>
      </c>
      <c r="B655" s="2" t="s">
        <v>5</v>
      </c>
      <c r="C655" t="s">
        <v>247</v>
      </c>
      <c r="D655" s="2" t="s">
        <v>368</v>
      </c>
      <c r="E655">
        <v>1.3985756033712846</v>
      </c>
      <c r="F655">
        <v>1.6488453219811561</v>
      </c>
      <c r="G655">
        <v>2.3792208072283927</v>
      </c>
      <c r="H655">
        <v>1.8812838497410951</v>
      </c>
      <c r="I655">
        <v>-0.24125207421683115</v>
      </c>
      <c r="J655">
        <v>2.0344015985666317</v>
      </c>
      <c r="K655">
        <v>2.1469262762868766</v>
      </c>
      <c r="L655">
        <v>2.5566972739496236</v>
      </c>
      <c r="M655">
        <v>2.363248108852801</v>
      </c>
      <c r="N655">
        <v>0.58745239866371435</v>
      </c>
      <c r="O655">
        <v>1.1147767446366004</v>
      </c>
      <c r="P655">
        <v>1.209211631067177</v>
      </c>
      <c r="Q655">
        <v>2.9793040709574825</v>
      </c>
      <c r="R655">
        <v>1.2217301364728144</v>
      </c>
      <c r="S655">
        <v>3.0174577769232371</v>
      </c>
      <c r="T655">
        <v>4.9925188781383127</v>
      </c>
      <c r="U655">
        <v>2.3866484363796303</v>
      </c>
      <c r="V655" t="s">
        <v>66</v>
      </c>
    </row>
    <row r="656" spans="1:22" x14ac:dyDescent="0.35">
      <c r="A656" t="s">
        <v>341</v>
      </c>
      <c r="B656" s="2" t="s">
        <v>5</v>
      </c>
      <c r="C656" t="s">
        <v>302</v>
      </c>
      <c r="D656" s="2" t="s">
        <v>282</v>
      </c>
      <c r="E656" t="s">
        <v>66</v>
      </c>
      <c r="F656" t="s">
        <v>66</v>
      </c>
      <c r="G656" t="s">
        <v>66</v>
      </c>
      <c r="H656" t="s">
        <v>66</v>
      </c>
      <c r="I656" t="s">
        <v>66</v>
      </c>
      <c r="J656" t="s">
        <v>66</v>
      </c>
      <c r="K656" t="s">
        <v>66</v>
      </c>
      <c r="L656" t="s">
        <v>66</v>
      </c>
      <c r="M656" t="s">
        <v>66</v>
      </c>
      <c r="N656" t="s">
        <v>66</v>
      </c>
      <c r="O656" t="s">
        <v>66</v>
      </c>
      <c r="P656" t="s">
        <v>66</v>
      </c>
      <c r="Q656" t="s">
        <v>66</v>
      </c>
      <c r="R656" t="s">
        <v>66</v>
      </c>
      <c r="S656" t="s">
        <v>66</v>
      </c>
      <c r="T656" t="s">
        <v>66</v>
      </c>
      <c r="U656" t="s">
        <v>66</v>
      </c>
      <c r="V656" t="s">
        <v>66</v>
      </c>
    </row>
    <row r="657" spans="1:22" x14ac:dyDescent="0.35">
      <c r="A657" t="s">
        <v>333</v>
      </c>
      <c r="B657" s="2" t="s">
        <v>397</v>
      </c>
      <c r="C657" t="s">
        <v>303</v>
      </c>
      <c r="D657" s="2" t="s">
        <v>253</v>
      </c>
      <c r="E657">
        <v>21.144271013883692</v>
      </c>
      <c r="F657">
        <v>23.785435373981592</v>
      </c>
      <c r="G657">
        <v>30.329917187327222</v>
      </c>
      <c r="H657">
        <v>38.452960142191387</v>
      </c>
      <c r="I657">
        <v>35.873618846740108</v>
      </c>
      <c r="J657">
        <v>37.487897019833213</v>
      </c>
      <c r="K657">
        <v>38.151906872868757</v>
      </c>
      <c r="L657">
        <v>48.445040046186811</v>
      </c>
      <c r="M657">
        <v>34.58761763772182</v>
      </c>
      <c r="N657">
        <v>56.625477271650368</v>
      </c>
      <c r="O657">
        <v>59.770184776291266</v>
      </c>
      <c r="P657">
        <v>55.058320604719604</v>
      </c>
      <c r="Q657">
        <v>65.363436087736076</v>
      </c>
      <c r="R657">
        <v>63.972372064689587</v>
      </c>
      <c r="S657">
        <v>55.086271502011229</v>
      </c>
      <c r="T657">
        <v>53.411799574517119</v>
      </c>
      <c r="U657">
        <v>53.650723883730969</v>
      </c>
      <c r="V657" t="s">
        <v>66</v>
      </c>
    </row>
    <row r="658" spans="1:22" x14ac:dyDescent="0.35">
      <c r="A658" t="s">
        <v>333</v>
      </c>
      <c r="B658" s="2" t="s">
        <v>397</v>
      </c>
      <c r="C658" t="s">
        <v>202</v>
      </c>
      <c r="D658" s="2" t="s">
        <v>494</v>
      </c>
      <c r="E658">
        <v>27</v>
      </c>
      <c r="F658">
        <v>35.799999999999997</v>
      </c>
      <c r="G658">
        <v>36.799999999999997</v>
      </c>
      <c r="H658">
        <v>40.9</v>
      </c>
      <c r="I658">
        <v>39</v>
      </c>
      <c r="J658">
        <v>66.7</v>
      </c>
      <c r="K658">
        <v>41.5</v>
      </c>
      <c r="L658">
        <v>42.9</v>
      </c>
      <c r="M658">
        <v>44.4</v>
      </c>
      <c r="N658">
        <v>81.7</v>
      </c>
      <c r="O658">
        <v>94.6</v>
      </c>
      <c r="P658">
        <v>96.9</v>
      </c>
      <c r="Q658">
        <v>98.5</v>
      </c>
      <c r="R658">
        <v>100</v>
      </c>
      <c r="S658">
        <v>100</v>
      </c>
      <c r="T658">
        <v>100</v>
      </c>
      <c r="U658" t="s">
        <v>66</v>
      </c>
      <c r="V658" t="s">
        <v>66</v>
      </c>
    </row>
    <row r="659" spans="1:22" x14ac:dyDescent="0.35">
      <c r="A659" t="s">
        <v>333</v>
      </c>
      <c r="B659" s="2" t="s">
        <v>397</v>
      </c>
      <c r="C659" t="s">
        <v>418</v>
      </c>
      <c r="D659" s="2" t="s">
        <v>232</v>
      </c>
      <c r="E659">
        <v>11.59553875933271</v>
      </c>
      <c r="F659">
        <v>6.2773602048400612</v>
      </c>
      <c r="G659">
        <v>0.9170746871842701</v>
      </c>
      <c r="H659">
        <v>5.1289949942241897</v>
      </c>
      <c r="I659">
        <v>8.2411544941761914</v>
      </c>
      <c r="J659">
        <v>12.71656740660532</v>
      </c>
      <c r="K659">
        <v>5.0951666166315697</v>
      </c>
      <c r="L659">
        <v>9.6309630963096406</v>
      </c>
      <c r="M659">
        <v>27.955665024630559</v>
      </c>
      <c r="N659">
        <v>4.3014310530234212</v>
      </c>
      <c r="O659">
        <v>6.8242479014552169</v>
      </c>
      <c r="P659">
        <v>7.3010695355072883</v>
      </c>
      <c r="Q659">
        <v>3.7237230614025978</v>
      </c>
      <c r="R659">
        <v>7.3589465788815502</v>
      </c>
      <c r="S659">
        <v>15.15097282008049</v>
      </c>
      <c r="T659">
        <v>10.347583131433989</v>
      </c>
      <c r="U659">
        <v>6.197799016584197</v>
      </c>
      <c r="V659" t="s">
        <v>66</v>
      </c>
    </row>
    <row r="660" spans="1:22" x14ac:dyDescent="0.35">
      <c r="A660" t="s">
        <v>333</v>
      </c>
      <c r="B660" s="2" t="s">
        <v>397</v>
      </c>
      <c r="C660" t="s">
        <v>247</v>
      </c>
      <c r="D660" s="2" t="s">
        <v>368</v>
      </c>
      <c r="E660">
        <v>11.999691388141983</v>
      </c>
      <c r="F660">
        <v>10.448544658192958</v>
      </c>
      <c r="G660">
        <v>6.3696873506597029</v>
      </c>
      <c r="H660">
        <v>10.236574534376828</v>
      </c>
      <c r="I660">
        <v>16.691473012895912</v>
      </c>
      <c r="J660">
        <v>20.098438776495527</v>
      </c>
      <c r="K660">
        <v>21.986771568091285</v>
      </c>
      <c r="L660">
        <v>11.628567651516647</v>
      </c>
      <c r="M660">
        <v>21.448753760998173</v>
      </c>
      <c r="N660">
        <v>10.80044641174824</v>
      </c>
      <c r="O660">
        <v>7.9606158647099932</v>
      </c>
      <c r="P660">
        <v>9.9722132566641477</v>
      </c>
      <c r="Q660">
        <v>3.7067217695570491</v>
      </c>
      <c r="R660">
        <v>14.420065480745436</v>
      </c>
      <c r="S660">
        <v>17.71471241775015</v>
      </c>
      <c r="T660">
        <v>21.769028016102723</v>
      </c>
      <c r="U660">
        <v>8.9311651997685289</v>
      </c>
      <c r="V660" t="s">
        <v>66</v>
      </c>
    </row>
    <row r="661" spans="1:22" x14ac:dyDescent="0.35">
      <c r="A661" t="s">
        <v>333</v>
      </c>
      <c r="B661" s="2" t="s">
        <v>397</v>
      </c>
      <c r="C661" t="s">
        <v>302</v>
      </c>
      <c r="D661" s="2" t="s">
        <v>282</v>
      </c>
      <c r="E661">
        <v>21.128651977774616</v>
      </c>
      <c r="F661">
        <v>25.122900134311333</v>
      </c>
      <c r="G661">
        <v>32.28884851358535</v>
      </c>
      <c r="H661">
        <v>34.168469859276563</v>
      </c>
      <c r="I661">
        <v>38.785478501005763</v>
      </c>
      <c r="J661">
        <v>32.307796041805773</v>
      </c>
      <c r="K661">
        <v>26.490690378147264</v>
      </c>
      <c r="L661">
        <v>24.513496966656046</v>
      </c>
      <c r="M661">
        <v>20.415216615590939</v>
      </c>
      <c r="N661">
        <v>27.391795396505081</v>
      </c>
      <c r="O661">
        <v>28.56187805166892</v>
      </c>
      <c r="P661">
        <v>31.374548089972038</v>
      </c>
      <c r="Q661">
        <v>20.732207086015524</v>
      </c>
      <c r="R661">
        <v>21.615894725008804</v>
      </c>
      <c r="S661">
        <v>26.97507958845603</v>
      </c>
      <c r="T661">
        <v>28.369901417966414</v>
      </c>
      <c r="U661">
        <v>27.425768067234262</v>
      </c>
      <c r="V661" t="s">
        <v>66</v>
      </c>
    </row>
    <row r="662" spans="1:22" x14ac:dyDescent="0.35">
      <c r="A662" t="s">
        <v>339</v>
      </c>
      <c r="B662" s="2" t="s">
        <v>167</v>
      </c>
      <c r="C662" t="s">
        <v>303</v>
      </c>
      <c r="D662" s="2" t="s">
        <v>253</v>
      </c>
      <c r="E662" t="s">
        <v>66</v>
      </c>
      <c r="F662" t="s">
        <v>66</v>
      </c>
      <c r="G662">
        <v>11.270581973943528</v>
      </c>
      <c r="H662">
        <v>12.047448957969126</v>
      </c>
      <c r="I662">
        <v>13.345662280667609</v>
      </c>
      <c r="J662">
        <v>22.515297571231642</v>
      </c>
      <c r="K662">
        <v>41.342111203486525</v>
      </c>
      <c r="L662">
        <v>66.273570509597818</v>
      </c>
      <c r="M662">
        <v>51.636389572633156</v>
      </c>
      <c r="N662">
        <v>59.845180843909084</v>
      </c>
      <c r="O662">
        <v>57.0532093814939</v>
      </c>
      <c r="P662">
        <v>52.694155617338666</v>
      </c>
      <c r="Q662">
        <v>59.940288657452811</v>
      </c>
      <c r="R662">
        <v>58.340870201737658</v>
      </c>
      <c r="S662">
        <v>59.407338208750268</v>
      </c>
      <c r="T662">
        <v>55.93666647488611</v>
      </c>
      <c r="U662">
        <v>56.846427002940203</v>
      </c>
      <c r="V662" t="s">
        <v>66</v>
      </c>
    </row>
    <row r="663" spans="1:22" x14ac:dyDescent="0.35">
      <c r="A663" t="s">
        <v>339</v>
      </c>
      <c r="B663" s="2" t="s">
        <v>167</v>
      </c>
      <c r="C663" t="s">
        <v>202</v>
      </c>
      <c r="D663" s="2" t="s">
        <v>494</v>
      </c>
      <c r="E663">
        <v>98.2</v>
      </c>
      <c r="F663">
        <v>98.2</v>
      </c>
      <c r="G663">
        <v>98.2</v>
      </c>
      <c r="H663">
        <v>98.1</v>
      </c>
      <c r="I663">
        <v>98.1</v>
      </c>
      <c r="J663">
        <v>99.5</v>
      </c>
      <c r="K663">
        <v>98.1</v>
      </c>
      <c r="L663">
        <v>98.1</v>
      </c>
      <c r="M663">
        <v>98.1</v>
      </c>
      <c r="N663">
        <v>100</v>
      </c>
      <c r="O663">
        <v>100</v>
      </c>
      <c r="P663">
        <v>99.9</v>
      </c>
      <c r="Q663">
        <v>99.5</v>
      </c>
      <c r="R663">
        <v>99.4</v>
      </c>
      <c r="S663">
        <v>100</v>
      </c>
      <c r="T663">
        <v>100</v>
      </c>
      <c r="U663" t="s">
        <v>66</v>
      </c>
      <c r="V663" t="s">
        <v>66</v>
      </c>
    </row>
    <row r="664" spans="1:22" x14ac:dyDescent="0.35">
      <c r="A664" t="s">
        <v>339</v>
      </c>
      <c r="B664" s="2" t="s">
        <v>167</v>
      </c>
      <c r="C664" t="s">
        <v>418</v>
      </c>
      <c r="D664" s="2" t="s">
        <v>232</v>
      </c>
      <c r="E664" t="s">
        <v>66</v>
      </c>
      <c r="F664" t="s">
        <v>66</v>
      </c>
      <c r="G664" t="s">
        <v>66</v>
      </c>
      <c r="H664" t="s">
        <v>66</v>
      </c>
      <c r="I664" t="s">
        <v>66</v>
      </c>
      <c r="J664" t="s">
        <v>66</v>
      </c>
      <c r="K664">
        <v>2.9245125812364781</v>
      </c>
      <c r="L664">
        <v>4.3471221565611211</v>
      </c>
      <c r="M664">
        <v>8.7587276958879841</v>
      </c>
      <c r="N664">
        <v>2.380235990531304</v>
      </c>
      <c r="O664">
        <v>2.6112237826379969</v>
      </c>
      <c r="P664">
        <v>0.36156370454076731</v>
      </c>
      <c r="Q664">
        <v>-0.25565569984855119</v>
      </c>
      <c r="R664">
        <v>2.4108019840316519</v>
      </c>
      <c r="S664">
        <v>13.04030363470036</v>
      </c>
      <c r="T664">
        <v>8.5847691045540255</v>
      </c>
      <c r="U664">
        <v>3.3367500928228142</v>
      </c>
      <c r="V664" t="s">
        <v>66</v>
      </c>
    </row>
    <row r="665" spans="1:22" x14ac:dyDescent="0.35">
      <c r="A665" t="s">
        <v>339</v>
      </c>
      <c r="B665" s="2" t="s">
        <v>167</v>
      </c>
      <c r="C665" t="s">
        <v>247</v>
      </c>
      <c r="D665" s="2" t="s">
        <v>368</v>
      </c>
      <c r="E665">
        <v>32.896498220404254</v>
      </c>
      <c r="F665">
        <v>20.204751713195492</v>
      </c>
      <c r="G665">
        <v>3.0751558354033932</v>
      </c>
      <c r="H665">
        <v>8.3207742043655628</v>
      </c>
      <c r="I665">
        <v>5.8857266503669905</v>
      </c>
      <c r="J665">
        <v>4.3345831834064938</v>
      </c>
      <c r="K665">
        <v>9.9370521714546811</v>
      </c>
      <c r="L665">
        <v>15.777553746404209</v>
      </c>
      <c r="M665">
        <v>7.9233183354351127</v>
      </c>
      <c r="N665">
        <v>4.6572903208573706</v>
      </c>
      <c r="O665">
        <v>3.3039478922549677</v>
      </c>
      <c r="P665">
        <v>1.9844865813513337</v>
      </c>
      <c r="Q665">
        <v>-0.46054543875861498</v>
      </c>
      <c r="R665">
        <v>5.0725215629640559</v>
      </c>
      <c r="S665">
        <v>12.067802071296924</v>
      </c>
      <c r="T665">
        <v>11.681278325955773</v>
      </c>
      <c r="U665">
        <v>4.8271760840968341</v>
      </c>
      <c r="V665" t="s">
        <v>66</v>
      </c>
    </row>
    <row r="666" spans="1:22" x14ac:dyDescent="0.35">
      <c r="A666" t="s">
        <v>339</v>
      </c>
      <c r="B666" s="2" t="s">
        <v>167</v>
      </c>
      <c r="C666" t="s">
        <v>302</v>
      </c>
      <c r="D666" s="2" t="s">
        <v>282</v>
      </c>
      <c r="E666" t="s">
        <v>66</v>
      </c>
      <c r="F666" t="s">
        <v>66</v>
      </c>
      <c r="G666" t="s">
        <v>66</v>
      </c>
      <c r="H666" t="s">
        <v>66</v>
      </c>
      <c r="I666" t="s">
        <v>66</v>
      </c>
      <c r="J666" t="s">
        <v>66</v>
      </c>
      <c r="K666" t="s">
        <v>66</v>
      </c>
      <c r="L666">
        <v>36.072784994248778</v>
      </c>
      <c r="M666">
        <v>39.716704218660794</v>
      </c>
      <c r="N666">
        <v>45.654216112224667</v>
      </c>
      <c r="O666">
        <v>47.294370483249651</v>
      </c>
      <c r="P666">
        <v>48.733794417123931</v>
      </c>
      <c r="Q666">
        <v>28.634190231199796</v>
      </c>
      <c r="R666">
        <v>45.270434943871635</v>
      </c>
      <c r="S666">
        <v>54.195077294259484</v>
      </c>
      <c r="T666">
        <v>54.375670334416384</v>
      </c>
      <c r="U666">
        <v>49.646961844542489</v>
      </c>
      <c r="V666" t="s">
        <v>66</v>
      </c>
    </row>
    <row r="667" spans="1:22" x14ac:dyDescent="0.35">
      <c r="A667" t="s">
        <v>32</v>
      </c>
      <c r="B667" s="2" t="s">
        <v>169</v>
      </c>
      <c r="C667" t="s">
        <v>303</v>
      </c>
      <c r="D667" s="2" t="s">
        <v>253</v>
      </c>
      <c r="E667">
        <v>64.052017126500076</v>
      </c>
      <c r="F667">
        <v>69.802524311416974</v>
      </c>
      <c r="G667">
        <v>73.52863895363015</v>
      </c>
      <c r="H667">
        <v>74.065191961562491</v>
      </c>
      <c r="I667">
        <v>76.049562458109833</v>
      </c>
      <c r="J667">
        <v>83.319181619468367</v>
      </c>
      <c r="K667">
        <v>89.978554511466442</v>
      </c>
      <c r="L667">
        <v>99.105584730751502</v>
      </c>
      <c r="M667">
        <v>101.36158392407357</v>
      </c>
      <c r="N667">
        <v>110.4624249173397</v>
      </c>
      <c r="O667">
        <v>110.49057795036299</v>
      </c>
      <c r="P667">
        <v>110.54028558240687</v>
      </c>
      <c r="Q667">
        <v>128.86314720419324</v>
      </c>
      <c r="R667">
        <v>122.26338913582329</v>
      </c>
      <c r="S667">
        <v>126.41871820405177</v>
      </c>
      <c r="T667">
        <v>118.38535471517466</v>
      </c>
      <c r="U667">
        <v>118.48950458718912</v>
      </c>
      <c r="V667" t="s">
        <v>66</v>
      </c>
    </row>
    <row r="668" spans="1:22" x14ac:dyDescent="0.35">
      <c r="A668" t="s">
        <v>32</v>
      </c>
      <c r="B668" s="2" t="s">
        <v>169</v>
      </c>
      <c r="C668" t="s">
        <v>202</v>
      </c>
      <c r="D668" s="2" t="s">
        <v>494</v>
      </c>
      <c r="E668">
        <v>44.4</v>
      </c>
      <c r="F668">
        <v>47.3</v>
      </c>
      <c r="G668">
        <v>50.3</v>
      </c>
      <c r="H668">
        <v>53.4</v>
      </c>
      <c r="I668">
        <v>58.4</v>
      </c>
      <c r="J668">
        <v>59.3</v>
      </c>
      <c r="K668">
        <v>93</v>
      </c>
      <c r="L668">
        <v>65.400000000000006</v>
      </c>
      <c r="M668">
        <v>68.5</v>
      </c>
      <c r="N668">
        <v>100</v>
      </c>
      <c r="O668">
        <v>96.1</v>
      </c>
      <c r="P668">
        <v>98.9</v>
      </c>
      <c r="Q668">
        <v>100</v>
      </c>
      <c r="R668">
        <v>100</v>
      </c>
      <c r="S668">
        <v>100</v>
      </c>
      <c r="T668">
        <v>100</v>
      </c>
      <c r="U668" t="s">
        <v>66</v>
      </c>
      <c r="V668" t="s">
        <v>66</v>
      </c>
    </row>
    <row r="669" spans="1:22" x14ac:dyDescent="0.35">
      <c r="A669" t="s">
        <v>32</v>
      </c>
      <c r="B669" s="2" t="s">
        <v>169</v>
      </c>
      <c r="C669" t="s">
        <v>418</v>
      </c>
      <c r="D669" s="2" t="s">
        <v>232</v>
      </c>
      <c r="E669">
        <v>1.894634567634643</v>
      </c>
      <c r="F669">
        <v>0.61980187529797515</v>
      </c>
      <c r="G669">
        <v>2.7956196693693629</v>
      </c>
      <c r="H669">
        <v>1.1677336747759239</v>
      </c>
      <c r="I669">
        <v>1.4934440338177439</v>
      </c>
      <c r="J669">
        <v>0.98264166001595055</v>
      </c>
      <c r="K669">
        <v>3.284761669548109</v>
      </c>
      <c r="L669">
        <v>2.0420851267334421</v>
      </c>
      <c r="M669">
        <v>3.714843114940642</v>
      </c>
      <c r="N669">
        <v>0.7546632493236185</v>
      </c>
      <c r="O669">
        <v>1.8039167114189589</v>
      </c>
      <c r="P669">
        <v>0.30338603659038332</v>
      </c>
      <c r="Q669">
        <v>0.70596866133826075</v>
      </c>
      <c r="R669">
        <v>1.4019588396200591</v>
      </c>
      <c r="S669">
        <v>6.657042027590669</v>
      </c>
      <c r="T669">
        <v>6.091141525041408</v>
      </c>
      <c r="U669">
        <v>0.98525659200450688</v>
      </c>
      <c r="V669" t="s">
        <v>66</v>
      </c>
    </row>
    <row r="670" spans="1:22" x14ac:dyDescent="0.35">
      <c r="A670" t="s">
        <v>32</v>
      </c>
      <c r="B670" s="2" t="s">
        <v>169</v>
      </c>
      <c r="C670" t="s">
        <v>247</v>
      </c>
      <c r="D670" s="2" t="s">
        <v>368</v>
      </c>
      <c r="E670">
        <v>-1.7675986844836302</v>
      </c>
      <c r="F670">
        <v>0.61452291175534413</v>
      </c>
      <c r="G670">
        <v>0.95955933943483274</v>
      </c>
      <c r="H670">
        <v>0.86040825531392784</v>
      </c>
      <c r="I670">
        <v>0.91354517913180189</v>
      </c>
      <c r="J670">
        <v>0.88622137637533172</v>
      </c>
      <c r="K670">
        <v>1.4453667845756542</v>
      </c>
      <c r="L670">
        <v>3.1715441234209152</v>
      </c>
      <c r="M670">
        <v>4.8303863930625965</v>
      </c>
      <c r="N670">
        <v>-6.0891014293190437E-2</v>
      </c>
      <c r="O670">
        <v>0.93918163753197348</v>
      </c>
      <c r="P670">
        <v>0.8168054564852838</v>
      </c>
      <c r="Q670">
        <v>0.14241796207909374</v>
      </c>
      <c r="R670">
        <v>2.4152035566496295</v>
      </c>
      <c r="S670">
        <v>2.6033513081370927</v>
      </c>
      <c r="T670">
        <v>7.0516801902699342</v>
      </c>
      <c r="U670">
        <v>3.9653201312126924</v>
      </c>
      <c r="V670" t="s">
        <v>66</v>
      </c>
    </row>
    <row r="671" spans="1:22" x14ac:dyDescent="0.35">
      <c r="A671" t="s">
        <v>32</v>
      </c>
      <c r="B671" s="2" t="s">
        <v>169</v>
      </c>
      <c r="C671" t="s">
        <v>302</v>
      </c>
      <c r="D671" s="2" t="s">
        <v>282</v>
      </c>
      <c r="E671">
        <v>13.675468019245512</v>
      </c>
      <c r="F671">
        <v>15.883700117752147</v>
      </c>
      <c r="G671">
        <v>16.648686068646303</v>
      </c>
      <c r="H671">
        <v>16.655874876111419</v>
      </c>
      <c r="I671">
        <v>17.342947976176891</v>
      </c>
      <c r="J671">
        <v>19.039815430242047</v>
      </c>
      <c r="K671">
        <v>20.886588174585764</v>
      </c>
      <c r="L671">
        <v>22.405274981430388</v>
      </c>
      <c r="M671">
        <v>21.586259751148081</v>
      </c>
      <c r="N671">
        <v>22.90086076138526</v>
      </c>
      <c r="O671">
        <v>22.888373852525827</v>
      </c>
      <c r="P671">
        <v>22.482710144472193</v>
      </c>
      <c r="Q671">
        <v>17.310583527083764</v>
      </c>
      <c r="R671">
        <v>16.890874373501894</v>
      </c>
      <c r="S671">
        <v>24.970666003077575</v>
      </c>
      <c r="T671">
        <v>26.287438555978156</v>
      </c>
      <c r="U671">
        <v>26.420250021776159</v>
      </c>
      <c r="V671" t="s">
        <v>66</v>
      </c>
    </row>
    <row r="672" spans="1:22" x14ac:dyDescent="0.35">
      <c r="A672" t="s">
        <v>513</v>
      </c>
      <c r="B672" s="2" t="s">
        <v>117</v>
      </c>
      <c r="C672" t="s">
        <v>303</v>
      </c>
      <c r="D672" s="2" t="s">
        <v>253</v>
      </c>
      <c r="E672">
        <v>19.840458237742943</v>
      </c>
      <c r="F672">
        <v>17.59867503549264</v>
      </c>
      <c r="G672">
        <v>20.040562315116528</v>
      </c>
      <c r="H672">
        <v>20.793283458283348</v>
      </c>
      <c r="I672">
        <v>19.237704047145428</v>
      </c>
      <c r="J672">
        <v>21.408920242268088</v>
      </c>
      <c r="K672">
        <v>22.356918627612572</v>
      </c>
      <c r="L672">
        <v>24.017982975709312</v>
      </c>
      <c r="M672">
        <v>25.710425114145895</v>
      </c>
      <c r="N672">
        <v>45.747618941312865</v>
      </c>
      <c r="O672">
        <v>46.092624165021185</v>
      </c>
      <c r="P672">
        <v>48.796116421224475</v>
      </c>
      <c r="Q672">
        <v>59.025269247681024</v>
      </c>
      <c r="R672">
        <v>56.181411167201034</v>
      </c>
      <c r="S672">
        <v>53.627008314642808</v>
      </c>
      <c r="T672">
        <v>50.092966130054094</v>
      </c>
      <c r="U672">
        <v>53.531406373877253</v>
      </c>
      <c r="V672" t="s">
        <v>66</v>
      </c>
    </row>
    <row r="673" spans="1:22" x14ac:dyDescent="0.35">
      <c r="A673" t="s">
        <v>513</v>
      </c>
      <c r="B673" s="2" t="s">
        <v>117</v>
      </c>
      <c r="C673" t="s">
        <v>202</v>
      </c>
      <c r="D673" s="2" t="s">
        <v>494</v>
      </c>
      <c r="E673" t="s">
        <v>66</v>
      </c>
      <c r="F673" t="s">
        <v>66</v>
      </c>
      <c r="G673" t="s">
        <v>66</v>
      </c>
      <c r="H673">
        <v>1</v>
      </c>
      <c r="I673">
        <v>1</v>
      </c>
      <c r="J673">
        <v>1.5</v>
      </c>
      <c r="K673">
        <v>2</v>
      </c>
      <c r="L673">
        <v>1.5</v>
      </c>
      <c r="M673">
        <v>2.2999999999999998</v>
      </c>
      <c r="N673">
        <v>4.4000000000000004</v>
      </c>
      <c r="O673">
        <v>8</v>
      </c>
      <c r="P673">
        <v>5.2</v>
      </c>
      <c r="Q673">
        <v>4.5999999999999996</v>
      </c>
      <c r="R673">
        <v>3.8</v>
      </c>
      <c r="S673">
        <v>5</v>
      </c>
      <c r="T673">
        <v>8.9</v>
      </c>
      <c r="U673" t="s">
        <v>66</v>
      </c>
      <c r="V673" t="s">
        <v>66</v>
      </c>
    </row>
    <row r="674" spans="1:22" x14ac:dyDescent="0.35">
      <c r="A674" t="s">
        <v>513</v>
      </c>
      <c r="B674" s="2" t="s">
        <v>117</v>
      </c>
      <c r="C674" t="s">
        <v>418</v>
      </c>
      <c r="D674" s="2" t="s">
        <v>232</v>
      </c>
      <c r="E674" t="s">
        <v>66</v>
      </c>
      <c r="F674" t="s">
        <v>66</v>
      </c>
      <c r="G674" t="s">
        <v>66</v>
      </c>
      <c r="H674" t="s">
        <v>66</v>
      </c>
      <c r="I674" t="s">
        <v>66</v>
      </c>
      <c r="J674">
        <v>6.4275527807008661</v>
      </c>
      <c r="K674">
        <v>13.245087907099879</v>
      </c>
      <c r="L674">
        <v>8.4894867549745534</v>
      </c>
      <c r="M674">
        <v>14.50280530022677</v>
      </c>
      <c r="N674">
        <v>15.11320738993842</v>
      </c>
      <c r="O674">
        <v>3.9113343999072891</v>
      </c>
      <c r="P674">
        <v>2.8027030792811121</v>
      </c>
      <c r="Q674">
        <v>3.483935674932038</v>
      </c>
      <c r="R674">
        <v>6.4084765297569177</v>
      </c>
      <c r="S674">
        <v>10.27940180934209</v>
      </c>
      <c r="T674">
        <v>7.1269748213185107</v>
      </c>
      <c r="U674">
        <v>4.0785683481202186</v>
      </c>
      <c r="V674" t="s">
        <v>66</v>
      </c>
    </row>
    <row r="675" spans="1:22" x14ac:dyDescent="0.35">
      <c r="A675" t="s">
        <v>513</v>
      </c>
      <c r="B675" s="2" t="s">
        <v>117</v>
      </c>
      <c r="C675" t="s">
        <v>247</v>
      </c>
      <c r="D675" s="2" t="s">
        <v>368</v>
      </c>
      <c r="E675">
        <v>11.615552870032658</v>
      </c>
      <c r="F675">
        <v>14.78207109145859</v>
      </c>
      <c r="G675">
        <v>9.8318774351525491</v>
      </c>
      <c r="H675">
        <v>3.640147317501004</v>
      </c>
      <c r="I675">
        <v>5.7942646054460312</v>
      </c>
      <c r="J675">
        <v>7.3310479826829607</v>
      </c>
      <c r="K675">
        <v>7.4613445396577731</v>
      </c>
      <c r="L675">
        <v>7.43627840440044</v>
      </c>
      <c r="M675">
        <v>5.1528040750931154</v>
      </c>
      <c r="N675">
        <v>7.9780124016527054</v>
      </c>
      <c r="O675">
        <v>3.7951186149990974</v>
      </c>
      <c r="P675">
        <v>4.6776453470553463</v>
      </c>
      <c r="Q675">
        <v>3.1716610681579596</v>
      </c>
      <c r="R675">
        <v>4.5505652081861996</v>
      </c>
      <c r="S675">
        <v>9.1516142004213208</v>
      </c>
      <c r="T675">
        <v>5.090311074619251</v>
      </c>
      <c r="U675">
        <v>6.4648974622205913</v>
      </c>
      <c r="V675" t="s">
        <v>66</v>
      </c>
    </row>
    <row r="676" spans="1:22" x14ac:dyDescent="0.35">
      <c r="A676" t="s">
        <v>513</v>
      </c>
      <c r="B676" s="2" t="s">
        <v>117</v>
      </c>
      <c r="C676" t="s">
        <v>302</v>
      </c>
      <c r="D676" s="2" t="s">
        <v>282</v>
      </c>
      <c r="E676" t="s">
        <v>66</v>
      </c>
      <c r="F676" t="s">
        <v>66</v>
      </c>
      <c r="G676" t="s">
        <v>66</v>
      </c>
      <c r="H676" t="s">
        <v>66</v>
      </c>
      <c r="I676" t="s">
        <v>66</v>
      </c>
      <c r="J676">
        <v>11.169213290685615</v>
      </c>
      <c r="K676">
        <v>12.042958015853054</v>
      </c>
      <c r="L676">
        <v>12.165405954506724</v>
      </c>
      <c r="M676">
        <v>11.769291060745179</v>
      </c>
      <c r="N676">
        <v>26.294378494086924</v>
      </c>
      <c r="O676">
        <v>34.399363473015434</v>
      </c>
      <c r="P676">
        <v>23.974945924560114</v>
      </c>
      <c r="Q676">
        <v>25.084447228025326</v>
      </c>
      <c r="R676">
        <v>20.991916405087267</v>
      </c>
      <c r="S676">
        <v>19.715447882724828</v>
      </c>
      <c r="T676">
        <v>14.954064516019091</v>
      </c>
      <c r="U676">
        <v>14.330472630791839</v>
      </c>
      <c r="V676" t="s">
        <v>66</v>
      </c>
    </row>
    <row r="677" spans="1:22" x14ac:dyDescent="0.35">
      <c r="A677" t="s">
        <v>355</v>
      </c>
      <c r="B677" s="2" t="s">
        <v>60</v>
      </c>
      <c r="C677" t="s">
        <v>303</v>
      </c>
      <c r="D677" s="2" t="s">
        <v>253</v>
      </c>
      <c r="E677">
        <v>31.470669175089832</v>
      </c>
      <c r="F677">
        <v>32.519854601087196</v>
      </c>
      <c r="G677">
        <v>27.814047246607345</v>
      </c>
      <c r="H677">
        <v>20.424548262488422</v>
      </c>
      <c r="I677">
        <v>22.930690554507617</v>
      </c>
      <c r="J677">
        <v>21.571071911245248</v>
      </c>
      <c r="K677">
        <v>20.021874402063737</v>
      </c>
      <c r="L677">
        <v>18.785665189215511</v>
      </c>
      <c r="M677">
        <v>17.229314061422034</v>
      </c>
      <c r="N677">
        <v>53.310367626225521</v>
      </c>
      <c r="O677">
        <v>54.560698804450411</v>
      </c>
      <c r="P677">
        <v>56.107606119714589</v>
      </c>
      <c r="Q677">
        <v>69.204642944397833</v>
      </c>
      <c r="R677" t="s">
        <v>66</v>
      </c>
      <c r="S677" t="s">
        <v>66</v>
      </c>
      <c r="T677" t="s">
        <v>66</v>
      </c>
      <c r="U677" t="s">
        <v>66</v>
      </c>
      <c r="V677" t="s">
        <v>66</v>
      </c>
    </row>
    <row r="678" spans="1:22" x14ac:dyDescent="0.35">
      <c r="A678" t="s">
        <v>355</v>
      </c>
      <c r="B678" s="2" t="s">
        <v>60</v>
      </c>
      <c r="C678" t="s">
        <v>202</v>
      </c>
      <c r="D678" s="2" t="s">
        <v>494</v>
      </c>
      <c r="E678">
        <v>26.9</v>
      </c>
      <c r="F678">
        <v>28.1</v>
      </c>
      <c r="G678">
        <v>33.299999999999997</v>
      </c>
      <c r="H678">
        <v>30.4</v>
      </c>
      <c r="I678">
        <v>31.5</v>
      </c>
      <c r="J678">
        <v>32.700000000000003</v>
      </c>
      <c r="K678">
        <v>33.9</v>
      </c>
      <c r="L678">
        <v>35.1</v>
      </c>
      <c r="M678">
        <v>36.4</v>
      </c>
      <c r="N678">
        <v>59.9</v>
      </c>
      <c r="O678">
        <v>54.6</v>
      </c>
      <c r="P678">
        <v>57.5</v>
      </c>
      <c r="Q678">
        <v>60.1</v>
      </c>
      <c r="R678">
        <v>62.8</v>
      </c>
      <c r="S678">
        <v>62.8</v>
      </c>
      <c r="T678">
        <v>68.8</v>
      </c>
      <c r="U678" t="s">
        <v>66</v>
      </c>
      <c r="V678" t="s">
        <v>66</v>
      </c>
    </row>
    <row r="679" spans="1:22" x14ac:dyDescent="0.35">
      <c r="A679" t="s">
        <v>355</v>
      </c>
      <c r="B679" s="2" t="s">
        <v>60</v>
      </c>
      <c r="C679" t="s">
        <v>418</v>
      </c>
      <c r="D679" s="2" t="s">
        <v>232</v>
      </c>
      <c r="E679">
        <v>-0.10916551466856469</v>
      </c>
      <c r="F679">
        <v>21.101305376922959</v>
      </c>
      <c r="G679">
        <v>57.074511262170311</v>
      </c>
      <c r="H679">
        <v>36.589717532392442</v>
      </c>
      <c r="I679">
        <v>4.5342137412969246</v>
      </c>
      <c r="J679">
        <v>9.3686181419670387</v>
      </c>
      <c r="K679">
        <v>19.99648733592144</v>
      </c>
      <c r="L679">
        <v>35.02459707176984</v>
      </c>
      <c r="M679">
        <v>26.79953719340217</v>
      </c>
      <c r="N679">
        <v>4.5725365531751958</v>
      </c>
      <c r="O679">
        <v>6.872328656629354</v>
      </c>
      <c r="P679">
        <v>8.8250669680455811</v>
      </c>
      <c r="Q679" t="s">
        <v>66</v>
      </c>
      <c r="R679" t="s">
        <v>66</v>
      </c>
      <c r="S679" t="s">
        <v>66</v>
      </c>
      <c r="T679" t="s">
        <v>66</v>
      </c>
      <c r="U679" t="s">
        <v>66</v>
      </c>
      <c r="V679" t="s">
        <v>66</v>
      </c>
    </row>
    <row r="680" spans="1:22" x14ac:dyDescent="0.35">
      <c r="A680" t="s">
        <v>355</v>
      </c>
      <c r="B680" s="2" t="s">
        <v>60</v>
      </c>
      <c r="C680" t="s">
        <v>247</v>
      </c>
      <c r="D680" s="2" t="s">
        <v>368</v>
      </c>
      <c r="E680">
        <v>2.4617739880408607</v>
      </c>
      <c r="F680">
        <v>24.844464778248778</v>
      </c>
      <c r="G680">
        <v>41.508928002153198</v>
      </c>
      <c r="H680">
        <v>20.496539408029733</v>
      </c>
      <c r="I680">
        <v>3.6011280791159379</v>
      </c>
      <c r="J680">
        <v>19.163529903881397</v>
      </c>
      <c r="K680">
        <v>21.300498806661167</v>
      </c>
      <c r="L680">
        <v>23.643908118220097</v>
      </c>
      <c r="M680">
        <v>13.618657947302054</v>
      </c>
      <c r="N680">
        <v>5.8734089465466042</v>
      </c>
      <c r="O680">
        <v>5.3410946399101107</v>
      </c>
      <c r="P680">
        <v>5.4229330046849498</v>
      </c>
      <c r="Q680">
        <v>5.3441100080658543</v>
      </c>
      <c r="R680">
        <v>19.517209372100979</v>
      </c>
      <c r="S680">
        <v>6.1637164890589844</v>
      </c>
      <c r="T680">
        <v>10.787666446333887</v>
      </c>
      <c r="U680">
        <v>12.040238408093501</v>
      </c>
      <c r="V680" t="s">
        <v>66</v>
      </c>
    </row>
    <row r="681" spans="1:22" x14ac:dyDescent="0.35">
      <c r="A681" t="s">
        <v>355</v>
      </c>
      <c r="B681" s="2" t="s">
        <v>60</v>
      </c>
      <c r="C681" t="s">
        <v>302</v>
      </c>
      <c r="D681" s="2" t="s">
        <v>282</v>
      </c>
      <c r="E681">
        <v>13.90563877278948</v>
      </c>
      <c r="F681">
        <v>12.219243961285533</v>
      </c>
      <c r="G681">
        <v>10.959689632532449</v>
      </c>
      <c r="H681">
        <v>6.6502092989485266</v>
      </c>
      <c r="I681">
        <v>6.6788235372083005</v>
      </c>
      <c r="J681">
        <v>6.4892543732228454</v>
      </c>
      <c r="K681">
        <v>6.0042538961389234</v>
      </c>
      <c r="L681">
        <v>4.8951130069472448</v>
      </c>
      <c r="M681">
        <v>3.0567078747675192</v>
      </c>
      <c r="N681">
        <v>10.142430413087338</v>
      </c>
      <c r="O681">
        <v>11.949226880045346</v>
      </c>
      <c r="P681">
        <v>13.784704807429012</v>
      </c>
      <c r="Q681" t="s">
        <v>66</v>
      </c>
      <c r="R681" t="s">
        <v>66</v>
      </c>
      <c r="S681" t="s">
        <v>66</v>
      </c>
      <c r="T681" t="s">
        <v>66</v>
      </c>
      <c r="U681" t="s">
        <v>66</v>
      </c>
      <c r="V681" t="s">
        <v>66</v>
      </c>
    </row>
    <row r="682" spans="1:22" x14ac:dyDescent="0.35">
      <c r="A682" t="s">
        <v>130</v>
      </c>
      <c r="B682" s="2" t="s">
        <v>217</v>
      </c>
      <c r="C682" t="s">
        <v>303</v>
      </c>
      <c r="D682" s="2" t="s">
        <v>253</v>
      </c>
      <c r="E682">
        <v>39.843268769626974</v>
      </c>
      <c r="F682">
        <v>37.596314562864045</v>
      </c>
      <c r="G682">
        <v>37.626257752806964</v>
      </c>
      <c r="H682">
        <v>36.389456929821222</v>
      </c>
      <c r="I682">
        <v>38.916576911554081</v>
      </c>
      <c r="J682">
        <v>37.782579980253608</v>
      </c>
      <c r="K682">
        <v>41.825284472434085</v>
      </c>
      <c r="L682">
        <v>42.180299600712061</v>
      </c>
      <c r="M682">
        <v>41.958464349595751</v>
      </c>
      <c r="N682">
        <v>57.164737213028616</v>
      </c>
      <c r="O682">
        <v>57.62788281227941</v>
      </c>
      <c r="P682">
        <v>63.647659146078169</v>
      </c>
      <c r="Q682">
        <v>71.539260470589682</v>
      </c>
      <c r="R682">
        <v>72.605401822294098</v>
      </c>
      <c r="S682" t="s">
        <v>66</v>
      </c>
      <c r="T682" t="s">
        <v>66</v>
      </c>
      <c r="U682" t="s">
        <v>66</v>
      </c>
      <c r="V682" t="s">
        <v>66</v>
      </c>
    </row>
    <row r="683" spans="1:22" x14ac:dyDescent="0.35">
      <c r="A683" t="s">
        <v>130</v>
      </c>
      <c r="B683" s="2" t="s">
        <v>217</v>
      </c>
      <c r="C683" t="s">
        <v>202</v>
      </c>
      <c r="D683" s="2" t="s">
        <v>494</v>
      </c>
      <c r="E683">
        <v>18.899999999999999</v>
      </c>
      <c r="F683">
        <v>18.5</v>
      </c>
      <c r="G683">
        <v>19.100000000000001</v>
      </c>
      <c r="H683">
        <v>19.7</v>
      </c>
      <c r="I683">
        <v>20.2</v>
      </c>
      <c r="J683">
        <v>20.8</v>
      </c>
      <c r="K683">
        <v>21.4</v>
      </c>
      <c r="L683">
        <v>22.4</v>
      </c>
      <c r="M683">
        <v>22.7</v>
      </c>
      <c r="N683">
        <v>31.6</v>
      </c>
      <c r="O683">
        <v>30.2</v>
      </c>
      <c r="P683">
        <v>31.2</v>
      </c>
      <c r="Q683" t="s">
        <v>66</v>
      </c>
      <c r="R683">
        <v>33.200000000000003</v>
      </c>
      <c r="S683">
        <v>33.200000000000003</v>
      </c>
      <c r="T683">
        <v>34.1</v>
      </c>
      <c r="U683" t="s">
        <v>66</v>
      </c>
      <c r="V683" t="s">
        <v>66</v>
      </c>
    </row>
    <row r="684" spans="1:22" x14ac:dyDescent="0.35">
      <c r="A684" t="s">
        <v>130</v>
      </c>
      <c r="B684" s="2" t="s">
        <v>217</v>
      </c>
      <c r="C684" t="s">
        <v>418</v>
      </c>
      <c r="D684" s="2" t="s">
        <v>232</v>
      </c>
      <c r="E684" t="s">
        <v>66</v>
      </c>
      <c r="F684" t="s">
        <v>66</v>
      </c>
      <c r="G684" t="s">
        <v>66</v>
      </c>
      <c r="H684">
        <v>7.1361531145862989</v>
      </c>
      <c r="I684">
        <v>4.1366321314474837</v>
      </c>
      <c r="J684">
        <v>2.2819460702430652</v>
      </c>
      <c r="K684">
        <v>4.9611668929891577</v>
      </c>
      <c r="L684">
        <v>6.5478814110171726</v>
      </c>
      <c r="M684">
        <v>9.0946430719280951</v>
      </c>
      <c r="N684">
        <v>6.1457998111116421</v>
      </c>
      <c r="O684">
        <v>4.2915910533787534</v>
      </c>
      <c r="P684">
        <v>3.7223941442269459</v>
      </c>
      <c r="Q684">
        <v>2.2093823693346919</v>
      </c>
      <c r="R684">
        <v>3.6169053010881398</v>
      </c>
      <c r="S684">
        <v>6.0812811411241317</v>
      </c>
      <c r="T684">
        <v>5.8799346328427466</v>
      </c>
      <c r="U684">
        <v>4.2390392287703618</v>
      </c>
      <c r="V684" t="s">
        <v>66</v>
      </c>
    </row>
    <row r="685" spans="1:22" x14ac:dyDescent="0.35">
      <c r="A685" t="s">
        <v>130</v>
      </c>
      <c r="B685" s="2" t="s">
        <v>217</v>
      </c>
      <c r="C685" t="s">
        <v>247</v>
      </c>
      <c r="D685" s="2" t="s">
        <v>368</v>
      </c>
      <c r="E685">
        <v>11.281126652356548</v>
      </c>
      <c r="F685">
        <v>11.203764356203536</v>
      </c>
      <c r="G685">
        <v>10.003601687986261</v>
      </c>
      <c r="H685">
        <v>1.2711078719954685</v>
      </c>
      <c r="I685">
        <v>2.0402528031799392</v>
      </c>
      <c r="J685">
        <v>5.5980815845223759</v>
      </c>
      <c r="K685">
        <v>9.406585812946048</v>
      </c>
      <c r="L685">
        <v>9.2864342942275755</v>
      </c>
      <c r="M685">
        <v>10.961412407555954</v>
      </c>
      <c r="N685">
        <v>9.9190369890213077</v>
      </c>
      <c r="O685">
        <v>4.4284889408110075</v>
      </c>
      <c r="P685">
        <v>0.92631584416041335</v>
      </c>
      <c r="Q685">
        <v>4.6315306146880175</v>
      </c>
      <c r="R685">
        <v>1.5343303300027031</v>
      </c>
      <c r="S685">
        <v>6.4167445209003802</v>
      </c>
      <c r="T685">
        <v>6.5988782251116049</v>
      </c>
      <c r="U685">
        <v>3.2501529148958923</v>
      </c>
      <c r="V685" t="s">
        <v>66</v>
      </c>
    </row>
    <row r="686" spans="1:22" x14ac:dyDescent="0.35">
      <c r="A686" t="s">
        <v>130</v>
      </c>
      <c r="B686" s="2" t="s">
        <v>217</v>
      </c>
      <c r="C686" t="s">
        <v>302</v>
      </c>
      <c r="D686" s="2" t="s">
        <v>282</v>
      </c>
      <c r="E686">
        <v>12.591926526553019</v>
      </c>
      <c r="F686">
        <v>15.517295685063543</v>
      </c>
      <c r="G686">
        <v>14.862243784449708</v>
      </c>
      <c r="H686">
        <v>14.022385244168801</v>
      </c>
      <c r="I686">
        <v>13.549902449378237</v>
      </c>
      <c r="J686">
        <v>10.738683430543713</v>
      </c>
      <c r="K686">
        <v>11.938671947953166</v>
      </c>
      <c r="L686">
        <v>12.551887570857751</v>
      </c>
      <c r="M686">
        <v>13.258420993691914</v>
      </c>
      <c r="N686">
        <v>10.512836434696293</v>
      </c>
      <c r="O686">
        <v>9.98138297361022</v>
      </c>
      <c r="P686">
        <v>10.595966359024079</v>
      </c>
      <c r="Q686">
        <v>13.525181819893483</v>
      </c>
      <c r="R686">
        <v>13.629679180228862</v>
      </c>
      <c r="S686">
        <v>16.451716502218165</v>
      </c>
      <c r="T686">
        <v>27.295873404745684</v>
      </c>
      <c r="U686">
        <v>28.109403222496947</v>
      </c>
      <c r="V686" t="s">
        <v>66</v>
      </c>
    </row>
    <row r="687" spans="1:22" x14ac:dyDescent="0.35">
      <c r="A687" t="s">
        <v>92</v>
      </c>
      <c r="B687" s="2" t="s">
        <v>218</v>
      </c>
      <c r="C687" t="s">
        <v>303</v>
      </c>
      <c r="D687" s="2" t="s">
        <v>253</v>
      </c>
      <c r="E687" t="s">
        <v>66</v>
      </c>
      <c r="F687" t="s">
        <v>66</v>
      </c>
      <c r="G687" t="s">
        <v>66</v>
      </c>
      <c r="H687" t="s">
        <v>66</v>
      </c>
      <c r="I687" t="s">
        <v>66</v>
      </c>
      <c r="J687" t="s">
        <v>66</v>
      </c>
      <c r="K687" t="s">
        <v>66</v>
      </c>
      <c r="L687" t="s">
        <v>66</v>
      </c>
      <c r="M687" t="s">
        <v>66</v>
      </c>
      <c r="N687" t="s">
        <v>66</v>
      </c>
      <c r="O687" t="s">
        <v>66</v>
      </c>
      <c r="P687" t="s">
        <v>66</v>
      </c>
      <c r="Q687" t="s">
        <v>66</v>
      </c>
      <c r="R687" t="s">
        <v>66</v>
      </c>
      <c r="S687" t="s">
        <v>66</v>
      </c>
      <c r="T687" t="s">
        <v>66</v>
      </c>
      <c r="U687" t="s">
        <v>66</v>
      </c>
      <c r="V687" t="s">
        <v>66</v>
      </c>
    </row>
    <row r="688" spans="1:22" x14ac:dyDescent="0.35">
      <c r="A688" t="s">
        <v>92</v>
      </c>
      <c r="B688" s="2" t="s">
        <v>218</v>
      </c>
      <c r="C688" t="s">
        <v>202</v>
      </c>
      <c r="D688" s="2" t="s">
        <v>494</v>
      </c>
      <c r="E688" t="s">
        <v>66</v>
      </c>
      <c r="F688" t="s">
        <v>66</v>
      </c>
      <c r="G688" t="s">
        <v>66</v>
      </c>
      <c r="H688" t="s">
        <v>66</v>
      </c>
      <c r="I688" t="s">
        <v>66</v>
      </c>
      <c r="J688" t="s">
        <v>66</v>
      </c>
      <c r="K688" t="s">
        <v>66</v>
      </c>
      <c r="L688" t="s">
        <v>66</v>
      </c>
      <c r="M688" t="s">
        <v>66</v>
      </c>
      <c r="N688" t="s">
        <v>66</v>
      </c>
      <c r="O688" t="s">
        <v>66</v>
      </c>
      <c r="P688">
        <v>100</v>
      </c>
      <c r="Q688">
        <v>100</v>
      </c>
      <c r="R688">
        <v>100</v>
      </c>
      <c r="S688">
        <v>100</v>
      </c>
      <c r="T688">
        <v>100</v>
      </c>
      <c r="U688" t="s">
        <v>66</v>
      </c>
      <c r="V688" t="s">
        <v>66</v>
      </c>
    </row>
    <row r="689" spans="1:22" x14ac:dyDescent="0.35">
      <c r="A689" t="s">
        <v>92</v>
      </c>
      <c r="B689" s="2" t="s">
        <v>218</v>
      </c>
      <c r="C689" t="s">
        <v>418</v>
      </c>
      <c r="D689" s="2" t="s">
        <v>232</v>
      </c>
      <c r="E689" t="s">
        <v>66</v>
      </c>
      <c r="F689" t="s">
        <v>66</v>
      </c>
      <c r="G689" t="s">
        <v>66</v>
      </c>
      <c r="H689" t="s">
        <v>66</v>
      </c>
      <c r="I689" t="s">
        <v>66</v>
      </c>
      <c r="J689" t="s">
        <v>66</v>
      </c>
      <c r="K689" t="s">
        <v>66</v>
      </c>
      <c r="L689" t="s">
        <v>66</v>
      </c>
      <c r="M689" t="s">
        <v>66</v>
      </c>
      <c r="N689" t="s">
        <v>66</v>
      </c>
      <c r="O689" t="s">
        <v>66</v>
      </c>
      <c r="P689" t="s">
        <v>66</v>
      </c>
      <c r="Q689" t="s">
        <v>66</v>
      </c>
      <c r="R689" t="s">
        <v>66</v>
      </c>
      <c r="S689" t="s">
        <v>66</v>
      </c>
      <c r="T689" t="s">
        <v>66</v>
      </c>
      <c r="U689" t="s">
        <v>66</v>
      </c>
      <c r="V689" t="s">
        <v>66</v>
      </c>
    </row>
    <row r="690" spans="1:22" x14ac:dyDescent="0.35">
      <c r="A690" t="s">
        <v>92</v>
      </c>
      <c r="B690" s="2" t="s">
        <v>218</v>
      </c>
      <c r="C690" t="s">
        <v>247</v>
      </c>
      <c r="D690" s="2" t="s">
        <v>368</v>
      </c>
      <c r="E690">
        <v>5.566720582148335</v>
      </c>
      <c r="F690">
        <v>5.3890634445389054</v>
      </c>
      <c r="G690">
        <v>5.8851953352650099</v>
      </c>
      <c r="H690">
        <v>5.613450973177649</v>
      </c>
      <c r="I690">
        <v>5.6293156548907746</v>
      </c>
      <c r="J690">
        <v>-6.9767441860465027</v>
      </c>
      <c r="K690">
        <v>-10.097402597402521</v>
      </c>
      <c r="L690">
        <v>-4.572649572649695</v>
      </c>
      <c r="M690">
        <v>20.68965517241385</v>
      </c>
      <c r="N690">
        <v>15.545155578042767</v>
      </c>
      <c r="O690">
        <v>17.547892720305498</v>
      </c>
      <c r="P690">
        <v>-4.6032707450029164</v>
      </c>
      <c r="Q690">
        <v>4.63787375415356</v>
      </c>
      <c r="R690">
        <v>17.254583430029328</v>
      </c>
      <c r="S690">
        <v>-13.137925903882916</v>
      </c>
      <c r="T690">
        <v>6.3988095238094473</v>
      </c>
      <c r="U690">
        <v>8.7123287671231395</v>
      </c>
      <c r="V690" t="s">
        <v>66</v>
      </c>
    </row>
    <row r="691" spans="1:22" x14ac:dyDescent="0.35">
      <c r="A691" t="s">
        <v>92</v>
      </c>
      <c r="B691" s="2" t="s">
        <v>218</v>
      </c>
      <c r="C691" t="s">
        <v>302</v>
      </c>
      <c r="D691" s="2" t="s">
        <v>282</v>
      </c>
      <c r="E691" t="s">
        <v>66</v>
      </c>
      <c r="F691" t="s">
        <v>66</v>
      </c>
      <c r="G691" t="s">
        <v>66</v>
      </c>
      <c r="H691" t="s">
        <v>66</v>
      </c>
      <c r="I691" t="s">
        <v>66</v>
      </c>
      <c r="J691" t="s">
        <v>66</v>
      </c>
      <c r="K691" t="s">
        <v>66</v>
      </c>
      <c r="L691" t="s">
        <v>66</v>
      </c>
      <c r="M691">
        <v>20.823671534858875</v>
      </c>
      <c r="N691">
        <v>53.427423583241804</v>
      </c>
      <c r="O691">
        <v>68.40458912240365</v>
      </c>
      <c r="P691">
        <v>78.53640938874959</v>
      </c>
      <c r="Q691">
        <v>72.095374358807589</v>
      </c>
      <c r="R691">
        <v>48.247635724482663</v>
      </c>
      <c r="S691">
        <v>66.0357534252676</v>
      </c>
      <c r="T691">
        <v>62.268426548135466</v>
      </c>
      <c r="U691">
        <v>93.962790695678052</v>
      </c>
      <c r="V691" t="s">
        <v>66</v>
      </c>
    </row>
    <row r="692" spans="1:22" x14ac:dyDescent="0.35">
      <c r="A692" t="s">
        <v>175</v>
      </c>
      <c r="B692" s="2" t="s">
        <v>602</v>
      </c>
      <c r="C692" t="s">
        <v>303</v>
      </c>
      <c r="D692" s="2" t="s">
        <v>253</v>
      </c>
      <c r="E692">
        <v>51.336474238381712</v>
      </c>
      <c r="F692">
        <v>51.525948856994063</v>
      </c>
      <c r="G692">
        <v>50.832450380134212</v>
      </c>
      <c r="H692">
        <v>52.294335038427079</v>
      </c>
      <c r="I692">
        <v>54.232254745965058</v>
      </c>
      <c r="J692">
        <v>54.198726323013446</v>
      </c>
      <c r="K692">
        <v>57.135335664379497</v>
      </c>
      <c r="L692">
        <v>60.860185882084615</v>
      </c>
      <c r="M692">
        <v>75.400095789939897</v>
      </c>
      <c r="N692">
        <v>89.404971026365729</v>
      </c>
      <c r="O692">
        <v>95.331782944451817</v>
      </c>
      <c r="P692">
        <v>97.169877776736612</v>
      </c>
      <c r="Q692">
        <v>117.74945548011753</v>
      </c>
      <c r="R692">
        <v>120.65676959323122</v>
      </c>
      <c r="S692">
        <v>113.59305241537885</v>
      </c>
      <c r="T692">
        <v>120.665233128408</v>
      </c>
      <c r="U692">
        <v>126.16705868857328</v>
      </c>
      <c r="V692" t="s">
        <v>66</v>
      </c>
    </row>
    <row r="693" spans="1:22" x14ac:dyDescent="0.35">
      <c r="A693" t="s">
        <v>175</v>
      </c>
      <c r="B693" s="2" t="s">
        <v>602</v>
      </c>
      <c r="C693" t="s">
        <v>202</v>
      </c>
      <c r="D693" s="2" t="s">
        <v>494</v>
      </c>
      <c r="E693">
        <v>21.3</v>
      </c>
      <c r="F693">
        <v>14.7</v>
      </c>
      <c r="G693">
        <v>28</v>
      </c>
      <c r="H693">
        <v>31.5</v>
      </c>
      <c r="I693">
        <v>28.5</v>
      </c>
      <c r="J693">
        <v>38.6</v>
      </c>
      <c r="K693">
        <v>44.1</v>
      </c>
      <c r="L693">
        <v>45.8</v>
      </c>
      <c r="M693">
        <v>49.5</v>
      </c>
      <c r="N693">
        <v>84.6</v>
      </c>
      <c r="O693">
        <v>93.5</v>
      </c>
      <c r="P693" t="s">
        <v>66</v>
      </c>
      <c r="Q693" t="s">
        <v>66</v>
      </c>
      <c r="R693" t="s">
        <v>66</v>
      </c>
      <c r="S693">
        <v>93.7</v>
      </c>
      <c r="T693">
        <v>93.4</v>
      </c>
      <c r="U693" t="s">
        <v>66</v>
      </c>
      <c r="V693" t="s">
        <v>66</v>
      </c>
    </row>
    <row r="694" spans="1:22" x14ac:dyDescent="0.35">
      <c r="A694" t="s">
        <v>175</v>
      </c>
      <c r="B694" s="2" t="s">
        <v>602</v>
      </c>
      <c r="C694" t="s">
        <v>418</v>
      </c>
      <c r="D694" s="2" t="s">
        <v>232</v>
      </c>
      <c r="E694">
        <v>2.4788202070913621</v>
      </c>
      <c r="F694">
        <v>2.6883037354562962</v>
      </c>
      <c r="G694">
        <v>3.0293994871489249</v>
      </c>
      <c r="H694">
        <v>5.7070093187473772</v>
      </c>
      <c r="I694">
        <v>2.8418113124898001</v>
      </c>
      <c r="J694">
        <v>6.8363326589287681</v>
      </c>
      <c r="K694">
        <v>6.9203358070758894</v>
      </c>
      <c r="L694">
        <v>2.269219244390742</v>
      </c>
      <c r="M694">
        <v>9.9078300530647976</v>
      </c>
      <c r="N694">
        <v>2.7770399830021089</v>
      </c>
      <c r="O694">
        <v>4.4065941017571424</v>
      </c>
      <c r="P694">
        <v>5.5661603524372252</v>
      </c>
      <c r="Q694">
        <v>5.0563582623849932</v>
      </c>
      <c r="R694">
        <v>4.1267674444069504</v>
      </c>
      <c r="S694">
        <v>7.6702057938028041</v>
      </c>
      <c r="T694">
        <v>7.1158726153082599</v>
      </c>
      <c r="U694">
        <v>4.6850965426576989</v>
      </c>
      <c r="V694" t="s">
        <v>66</v>
      </c>
    </row>
    <row r="695" spans="1:22" x14ac:dyDescent="0.35">
      <c r="A695" t="s">
        <v>175</v>
      </c>
      <c r="B695" s="2" t="s">
        <v>602</v>
      </c>
      <c r="C695" t="s">
        <v>247</v>
      </c>
      <c r="D695" s="2" t="s">
        <v>368</v>
      </c>
      <c r="E695">
        <v>4.4724337187195289</v>
      </c>
      <c r="F695">
        <v>11.017148295892085</v>
      </c>
      <c r="G695">
        <v>3.9348578981679907</v>
      </c>
      <c r="H695">
        <v>3.0703049673214764</v>
      </c>
      <c r="I695">
        <v>4.1664271507483477</v>
      </c>
      <c r="J695">
        <v>6.1193904079363648</v>
      </c>
      <c r="K695">
        <v>7.3600392790254432</v>
      </c>
      <c r="L695">
        <v>7.6032889406115061</v>
      </c>
      <c r="M695">
        <v>5.6198545238214166</v>
      </c>
      <c r="N695">
        <v>8.2614125491508901</v>
      </c>
      <c r="O695">
        <v>4.3558584680418022</v>
      </c>
      <c r="P695">
        <v>4.691155932924957</v>
      </c>
      <c r="Q695">
        <v>3.2174023324111403</v>
      </c>
      <c r="R695">
        <v>6.7627121633126848</v>
      </c>
      <c r="S695">
        <v>8.2411919550254851</v>
      </c>
      <c r="T695">
        <v>5.7490285933513121</v>
      </c>
      <c r="U695">
        <v>2.6130088397852518</v>
      </c>
      <c r="V695" t="s">
        <v>66</v>
      </c>
    </row>
    <row r="696" spans="1:22" x14ac:dyDescent="0.35">
      <c r="A696" t="s">
        <v>175</v>
      </c>
      <c r="B696" s="2" t="s">
        <v>602</v>
      </c>
      <c r="C696" t="s">
        <v>302</v>
      </c>
      <c r="D696" s="2" t="s">
        <v>282</v>
      </c>
      <c r="E696">
        <v>12.847598489821893</v>
      </c>
      <c r="F696">
        <v>10.454617018678716</v>
      </c>
      <c r="G696">
        <v>8.9572062252638673</v>
      </c>
      <c r="H696">
        <v>10.082726466170923</v>
      </c>
      <c r="I696">
        <v>11.628825665985898</v>
      </c>
      <c r="J696">
        <v>10.025242026994382</v>
      </c>
      <c r="K696">
        <v>9.7143502903732983</v>
      </c>
      <c r="L696">
        <v>11.950104560757749</v>
      </c>
      <c r="M696">
        <v>12.557625632768406</v>
      </c>
      <c r="N696">
        <v>11.107884109809195</v>
      </c>
      <c r="O696">
        <v>10.632644058848749</v>
      </c>
      <c r="P696">
        <v>9.7501942772044945</v>
      </c>
      <c r="Q696">
        <v>5.9181702525235096</v>
      </c>
      <c r="R696">
        <v>6.397964018583183</v>
      </c>
      <c r="S696">
        <v>7.9766821646842239</v>
      </c>
      <c r="T696">
        <v>9.5842556774711536</v>
      </c>
      <c r="U696">
        <v>9.7114858933228199</v>
      </c>
      <c r="V696" t="s">
        <v>66</v>
      </c>
    </row>
    <row r="697" spans="1:22" x14ac:dyDescent="0.35">
      <c r="A697" t="s">
        <v>15</v>
      </c>
      <c r="B697" s="2" t="s">
        <v>433</v>
      </c>
      <c r="C697" t="s">
        <v>303</v>
      </c>
      <c r="D697" s="2" t="s">
        <v>253</v>
      </c>
      <c r="E697" t="s">
        <v>66</v>
      </c>
      <c r="F697" t="s">
        <v>66</v>
      </c>
      <c r="G697" t="s">
        <v>66</v>
      </c>
      <c r="H697" t="s">
        <v>66</v>
      </c>
      <c r="I697" t="s">
        <v>66</v>
      </c>
      <c r="J697" t="s">
        <v>66</v>
      </c>
      <c r="K697" t="s">
        <v>66</v>
      </c>
      <c r="L697" t="s">
        <v>66</v>
      </c>
      <c r="M697" t="s">
        <v>66</v>
      </c>
      <c r="N697" t="s">
        <v>66</v>
      </c>
      <c r="O697" t="s">
        <v>66</v>
      </c>
      <c r="P697" t="s">
        <v>66</v>
      </c>
      <c r="Q697" t="s">
        <v>66</v>
      </c>
      <c r="R697" t="s">
        <v>66</v>
      </c>
      <c r="S697" t="s">
        <v>66</v>
      </c>
      <c r="T697" t="s">
        <v>66</v>
      </c>
      <c r="U697" t="s">
        <v>66</v>
      </c>
      <c r="V697" t="s">
        <v>66</v>
      </c>
    </row>
    <row r="698" spans="1:22" x14ac:dyDescent="0.35">
      <c r="A698" t="s">
        <v>15</v>
      </c>
      <c r="B698" s="2" t="s">
        <v>433</v>
      </c>
      <c r="C698" t="s">
        <v>202</v>
      </c>
      <c r="D698" s="2" t="s">
        <v>494</v>
      </c>
      <c r="E698">
        <v>100</v>
      </c>
      <c r="F698">
        <v>100</v>
      </c>
      <c r="G698">
        <v>100</v>
      </c>
      <c r="H698">
        <v>100</v>
      </c>
      <c r="I698">
        <v>100</v>
      </c>
      <c r="J698">
        <v>100</v>
      </c>
      <c r="K698">
        <v>100</v>
      </c>
      <c r="L698">
        <v>100</v>
      </c>
      <c r="M698">
        <v>100</v>
      </c>
      <c r="N698">
        <v>100</v>
      </c>
      <c r="O698">
        <v>100</v>
      </c>
      <c r="P698">
        <v>100</v>
      </c>
      <c r="Q698">
        <v>100</v>
      </c>
      <c r="R698">
        <v>100</v>
      </c>
      <c r="S698">
        <v>100</v>
      </c>
      <c r="T698">
        <v>100</v>
      </c>
      <c r="U698" t="s">
        <v>66</v>
      </c>
      <c r="V698" t="s">
        <v>66</v>
      </c>
    </row>
    <row r="699" spans="1:22" x14ac:dyDescent="0.35">
      <c r="A699" t="s">
        <v>15</v>
      </c>
      <c r="B699" s="2" t="s">
        <v>433</v>
      </c>
      <c r="C699" t="s">
        <v>418</v>
      </c>
      <c r="D699" s="2" t="s">
        <v>232</v>
      </c>
      <c r="E699">
        <v>2.3605223380195799</v>
      </c>
      <c r="F699">
        <v>4.1558412719561204</v>
      </c>
      <c r="G699">
        <v>3.28753104712766</v>
      </c>
      <c r="H699">
        <v>2.09199838997655</v>
      </c>
      <c r="I699">
        <v>1.2636473918317701</v>
      </c>
      <c r="J699">
        <v>1.6881301786962</v>
      </c>
      <c r="K699">
        <v>1.10150106517709</v>
      </c>
      <c r="L699">
        <v>1.6138585980210201</v>
      </c>
      <c r="M699">
        <v>2.4865019828945698</v>
      </c>
      <c r="N699">
        <v>1.3814587140721599</v>
      </c>
      <c r="O699">
        <v>1.70349794744479</v>
      </c>
      <c r="P699">
        <v>2.63369910249591</v>
      </c>
      <c r="Q699">
        <v>1.2724603778916099</v>
      </c>
      <c r="R699">
        <v>2.6757200880538501</v>
      </c>
      <c r="S699">
        <v>10.001207875347299</v>
      </c>
      <c r="T699">
        <v>3.8383935434280798</v>
      </c>
      <c r="U699">
        <v>3.34754304219953</v>
      </c>
      <c r="V699" t="s">
        <v>66</v>
      </c>
    </row>
    <row r="700" spans="1:22" x14ac:dyDescent="0.35">
      <c r="A700" t="s">
        <v>15</v>
      </c>
      <c r="B700" s="2" t="s">
        <v>433</v>
      </c>
      <c r="C700" t="s">
        <v>247</v>
      </c>
      <c r="D700" s="2" t="s">
        <v>368</v>
      </c>
      <c r="E700">
        <v>3.2701337122460643</v>
      </c>
      <c r="F700">
        <v>4.3749918433342287</v>
      </c>
      <c r="G700">
        <v>3.8776935626116682</v>
      </c>
      <c r="H700">
        <v>2.2860866288158377</v>
      </c>
      <c r="I700">
        <v>1.1974497251586769</v>
      </c>
      <c r="J700">
        <v>1.9795901318305482</v>
      </c>
      <c r="K700">
        <v>2.5766211479985657</v>
      </c>
      <c r="L700">
        <v>2.0494275297879625</v>
      </c>
      <c r="M700">
        <v>2.4122661466863491</v>
      </c>
      <c r="N700">
        <v>1.439327066561674</v>
      </c>
      <c r="O700">
        <v>2.5334028933161648</v>
      </c>
      <c r="P700">
        <v>3.0278837000878411</v>
      </c>
      <c r="Q700">
        <v>2.3557302230626078</v>
      </c>
      <c r="R700">
        <v>2.7473432974803842</v>
      </c>
      <c r="S700">
        <v>6.1555749650832752</v>
      </c>
      <c r="T700">
        <v>6.3021066699338206</v>
      </c>
      <c r="U700">
        <v>5.7442169133289127</v>
      </c>
      <c r="V700" t="s">
        <v>66</v>
      </c>
    </row>
    <row r="701" spans="1:22" x14ac:dyDescent="0.35">
      <c r="A701" t="s">
        <v>15</v>
      </c>
      <c r="B701" s="2" t="s">
        <v>433</v>
      </c>
      <c r="C701" t="s">
        <v>302</v>
      </c>
      <c r="D701" s="2" t="s">
        <v>282</v>
      </c>
      <c r="E701">
        <v>24.174861565181853</v>
      </c>
      <c r="F701">
        <v>24.155545064659012</v>
      </c>
      <c r="G701">
        <v>24.063868451205796</v>
      </c>
      <c r="H701">
        <v>22.291632104002403</v>
      </c>
      <c r="I701">
        <v>27.841049674542816</v>
      </c>
      <c r="J701">
        <v>28.173138323779114</v>
      </c>
      <c r="K701">
        <v>27.878890266328003</v>
      </c>
      <c r="L701">
        <v>28.974837563839877</v>
      </c>
      <c r="M701">
        <v>29.30572612670138</v>
      </c>
      <c r="N701">
        <v>46.26836895325107</v>
      </c>
      <c r="O701">
        <v>48.992864462666205</v>
      </c>
      <c r="P701">
        <v>49.061590245856735</v>
      </c>
      <c r="Q701">
        <v>46.521865219698263</v>
      </c>
      <c r="R701">
        <v>44.750584356360115</v>
      </c>
      <c r="S701">
        <v>47.677561299611028</v>
      </c>
      <c r="T701">
        <v>47.244447179939129</v>
      </c>
      <c r="U701">
        <v>46.904775667484536</v>
      </c>
      <c r="V701" t="s">
        <v>66</v>
      </c>
    </row>
    <row r="702" spans="1:22" x14ac:dyDescent="0.35">
      <c r="A702" t="s">
        <v>604</v>
      </c>
      <c r="B702" s="2" t="s">
        <v>165</v>
      </c>
      <c r="C702" t="s">
        <v>303</v>
      </c>
      <c r="D702" s="2" t="s">
        <v>253</v>
      </c>
      <c r="E702" t="s">
        <v>66</v>
      </c>
      <c r="F702" t="s">
        <v>66</v>
      </c>
      <c r="G702" t="s">
        <v>66</v>
      </c>
      <c r="H702" t="s">
        <v>66</v>
      </c>
      <c r="I702" t="s">
        <v>66</v>
      </c>
      <c r="J702" t="s">
        <v>66</v>
      </c>
      <c r="K702" t="s">
        <v>66</v>
      </c>
      <c r="L702" t="s">
        <v>66</v>
      </c>
      <c r="M702" t="s">
        <v>66</v>
      </c>
      <c r="N702" t="s">
        <v>66</v>
      </c>
      <c r="O702" t="s">
        <v>66</v>
      </c>
      <c r="P702" t="s">
        <v>66</v>
      </c>
      <c r="Q702" t="s">
        <v>66</v>
      </c>
      <c r="R702" t="s">
        <v>66</v>
      </c>
      <c r="S702" t="s">
        <v>66</v>
      </c>
      <c r="T702" t="s">
        <v>66</v>
      </c>
      <c r="U702" t="s">
        <v>66</v>
      </c>
      <c r="V702" t="s">
        <v>66</v>
      </c>
    </row>
    <row r="703" spans="1:22" x14ac:dyDescent="0.35">
      <c r="A703" t="s">
        <v>604</v>
      </c>
      <c r="B703" s="2" t="s">
        <v>165</v>
      </c>
      <c r="C703" t="s">
        <v>202</v>
      </c>
      <c r="D703" s="2" t="s">
        <v>494</v>
      </c>
      <c r="E703">
        <v>100</v>
      </c>
      <c r="F703">
        <v>100</v>
      </c>
      <c r="G703">
        <v>100</v>
      </c>
      <c r="H703">
        <v>100</v>
      </c>
      <c r="I703">
        <v>100</v>
      </c>
      <c r="J703">
        <v>100</v>
      </c>
      <c r="K703">
        <v>100</v>
      </c>
      <c r="L703">
        <v>100</v>
      </c>
      <c r="M703">
        <v>100</v>
      </c>
      <c r="N703">
        <v>100</v>
      </c>
      <c r="O703">
        <v>100</v>
      </c>
      <c r="P703">
        <v>100</v>
      </c>
      <c r="Q703">
        <v>100</v>
      </c>
      <c r="R703">
        <v>100</v>
      </c>
      <c r="S703">
        <v>100</v>
      </c>
      <c r="T703">
        <v>100</v>
      </c>
      <c r="U703" t="s">
        <v>66</v>
      </c>
      <c r="V703" t="s">
        <v>66</v>
      </c>
    </row>
    <row r="704" spans="1:22" x14ac:dyDescent="0.35">
      <c r="A704" t="s">
        <v>604</v>
      </c>
      <c r="B704" s="2" t="s">
        <v>165</v>
      </c>
      <c r="C704" t="s">
        <v>418</v>
      </c>
      <c r="D704" s="2" t="s">
        <v>232</v>
      </c>
      <c r="E704" t="s">
        <v>66</v>
      </c>
      <c r="F704" t="s">
        <v>66</v>
      </c>
      <c r="G704" t="s">
        <v>66</v>
      </c>
      <c r="H704" t="s">
        <v>66</v>
      </c>
      <c r="I704" t="s">
        <v>66</v>
      </c>
      <c r="J704" t="s">
        <v>66</v>
      </c>
      <c r="K704" t="s">
        <v>66</v>
      </c>
      <c r="L704" t="s">
        <v>66</v>
      </c>
      <c r="M704" t="s">
        <v>66</v>
      </c>
      <c r="N704" t="s">
        <v>66</v>
      </c>
      <c r="O704" t="s">
        <v>66</v>
      </c>
      <c r="P704" t="s">
        <v>66</v>
      </c>
      <c r="Q704" t="s">
        <v>66</v>
      </c>
      <c r="R704" t="s">
        <v>66</v>
      </c>
      <c r="S704" t="s">
        <v>66</v>
      </c>
      <c r="T704" t="s">
        <v>66</v>
      </c>
      <c r="U704" t="s">
        <v>66</v>
      </c>
      <c r="V704" t="s">
        <v>66</v>
      </c>
    </row>
    <row r="705" spans="1:22" x14ac:dyDescent="0.35">
      <c r="A705" t="s">
        <v>604</v>
      </c>
      <c r="B705" s="2" t="s">
        <v>165</v>
      </c>
      <c r="C705" t="s">
        <v>247</v>
      </c>
      <c r="D705" s="2" t="s">
        <v>368</v>
      </c>
      <c r="E705">
        <v>5.961720448160861</v>
      </c>
      <c r="F705" t="s">
        <v>66</v>
      </c>
      <c r="G705" t="s">
        <v>66</v>
      </c>
      <c r="H705" t="s">
        <v>66</v>
      </c>
      <c r="I705" t="s">
        <v>66</v>
      </c>
      <c r="J705" t="s">
        <v>66</v>
      </c>
      <c r="K705" t="s">
        <v>66</v>
      </c>
      <c r="L705" t="s">
        <v>66</v>
      </c>
      <c r="M705" t="s">
        <v>66</v>
      </c>
      <c r="N705" t="s">
        <v>66</v>
      </c>
      <c r="O705">
        <v>2.7792187310044625</v>
      </c>
      <c r="P705">
        <v>2.4340770791075244</v>
      </c>
      <c r="Q705">
        <v>0.43012497971108132</v>
      </c>
      <c r="R705">
        <v>4.827643132035405</v>
      </c>
      <c r="S705">
        <v>3.8457149378066333</v>
      </c>
      <c r="T705">
        <v>-3.970867005886447</v>
      </c>
      <c r="U705">
        <v>1.1292588501506486</v>
      </c>
      <c r="V705" t="s">
        <v>66</v>
      </c>
    </row>
    <row r="706" spans="1:22" x14ac:dyDescent="0.35">
      <c r="A706" t="s">
        <v>604</v>
      </c>
      <c r="B706" s="2" t="s">
        <v>165</v>
      </c>
      <c r="C706" t="s">
        <v>302</v>
      </c>
      <c r="D706" s="2" t="s">
        <v>282</v>
      </c>
      <c r="E706" t="s">
        <v>66</v>
      </c>
      <c r="F706" t="s">
        <v>66</v>
      </c>
      <c r="G706">
        <v>20.271407384284231</v>
      </c>
      <c r="H706">
        <v>19.350214141337592</v>
      </c>
      <c r="I706">
        <v>18.138068814379597</v>
      </c>
      <c r="J706">
        <v>19.328298987282729</v>
      </c>
      <c r="K706">
        <v>22.417356660742708</v>
      </c>
      <c r="L706">
        <v>20.769964556443412</v>
      </c>
      <c r="M706">
        <v>20.707496878749613</v>
      </c>
      <c r="N706" t="s">
        <v>66</v>
      </c>
      <c r="O706" t="s">
        <v>66</v>
      </c>
      <c r="P706" t="s">
        <v>66</v>
      </c>
      <c r="Q706" t="s">
        <v>66</v>
      </c>
      <c r="R706" t="s">
        <v>66</v>
      </c>
      <c r="S706" t="s">
        <v>66</v>
      </c>
      <c r="T706" t="s">
        <v>66</v>
      </c>
      <c r="U706" t="s">
        <v>66</v>
      </c>
      <c r="V706" t="s">
        <v>66</v>
      </c>
    </row>
    <row r="707" spans="1:22" x14ac:dyDescent="0.35">
      <c r="A707" t="s">
        <v>471</v>
      </c>
      <c r="B707" s="2" t="s">
        <v>238</v>
      </c>
      <c r="C707" t="s">
        <v>303</v>
      </c>
      <c r="D707" s="2" t="s">
        <v>253</v>
      </c>
      <c r="E707">
        <v>78.881314096412694</v>
      </c>
      <c r="F707">
        <v>80.111076532133751</v>
      </c>
      <c r="G707">
        <v>76.457114567158101</v>
      </c>
      <c r="H707">
        <v>78.320123104559116</v>
      </c>
      <c r="I707">
        <v>75.806885476614099</v>
      </c>
      <c r="J707">
        <v>78.731634173257149</v>
      </c>
      <c r="K707">
        <v>82.984679149124446</v>
      </c>
      <c r="L707">
        <v>84.983147962324495</v>
      </c>
      <c r="M707">
        <v>92.214653278643695</v>
      </c>
      <c r="N707">
        <v>100.55807351809082</v>
      </c>
      <c r="O707">
        <v>101.64006573664868</v>
      </c>
      <c r="P707">
        <v>100.85185251626112</v>
      </c>
      <c r="Q707">
        <v>111.34718176947618</v>
      </c>
      <c r="R707">
        <v>109.05884023905936</v>
      </c>
      <c r="S707">
        <v>101.33542944122706</v>
      </c>
      <c r="T707">
        <v>99.379228670157474</v>
      </c>
      <c r="U707">
        <v>100.04178303499774</v>
      </c>
      <c r="V707" t="s">
        <v>66</v>
      </c>
    </row>
    <row r="708" spans="1:22" x14ac:dyDescent="0.35">
      <c r="A708" t="s">
        <v>471</v>
      </c>
      <c r="B708" s="2" t="s">
        <v>238</v>
      </c>
      <c r="C708" t="s">
        <v>202</v>
      </c>
      <c r="D708" s="2" t="s">
        <v>494</v>
      </c>
      <c r="E708">
        <v>100</v>
      </c>
      <c r="F708">
        <v>100</v>
      </c>
      <c r="G708">
        <v>100</v>
      </c>
      <c r="H708">
        <v>100</v>
      </c>
      <c r="I708">
        <v>100</v>
      </c>
      <c r="J708">
        <v>100</v>
      </c>
      <c r="K708">
        <v>100</v>
      </c>
      <c r="L708">
        <v>100</v>
      </c>
      <c r="M708">
        <v>100</v>
      </c>
      <c r="N708">
        <v>100</v>
      </c>
      <c r="O708">
        <v>100</v>
      </c>
      <c r="P708">
        <v>100</v>
      </c>
      <c r="Q708">
        <v>100</v>
      </c>
      <c r="R708">
        <v>100</v>
      </c>
      <c r="S708">
        <v>100</v>
      </c>
      <c r="T708">
        <v>100</v>
      </c>
      <c r="U708" t="s">
        <v>66</v>
      </c>
      <c r="V708" t="s">
        <v>66</v>
      </c>
    </row>
    <row r="709" spans="1:22" x14ac:dyDescent="0.35">
      <c r="A709" t="s">
        <v>471</v>
      </c>
      <c r="B709" s="2" t="s">
        <v>238</v>
      </c>
      <c r="C709" t="s">
        <v>418</v>
      </c>
      <c r="D709" s="2" t="s">
        <v>232</v>
      </c>
      <c r="E709">
        <v>2.6152344624631958</v>
      </c>
      <c r="F709">
        <v>2.6258163039290259</v>
      </c>
      <c r="G709">
        <v>2.6770925771160479</v>
      </c>
      <c r="H709">
        <v>1.7535744475955739</v>
      </c>
      <c r="I709">
        <v>2.290249028475706</v>
      </c>
      <c r="J709">
        <v>3.0370233261701189</v>
      </c>
      <c r="K709">
        <v>3.3654019617199258</v>
      </c>
      <c r="L709">
        <v>2.3761431029065858</v>
      </c>
      <c r="M709">
        <v>3.9589493731206029</v>
      </c>
      <c r="N709">
        <v>1.85078767452536</v>
      </c>
      <c r="O709">
        <v>1.5982970380169561</v>
      </c>
      <c r="P709">
        <v>1.619631901840475</v>
      </c>
      <c r="Q709">
        <v>1.7145617000724489</v>
      </c>
      <c r="R709">
        <v>3.9411206077872829</v>
      </c>
      <c r="S709">
        <v>7.1722247601644096</v>
      </c>
      <c r="T709">
        <v>5.7331628303495723</v>
      </c>
      <c r="U709">
        <v>2.9227978230195668</v>
      </c>
      <c r="V709" t="s">
        <v>66</v>
      </c>
    </row>
    <row r="710" spans="1:22" x14ac:dyDescent="0.35">
      <c r="A710" t="s">
        <v>471</v>
      </c>
      <c r="B710" s="2" t="s">
        <v>238</v>
      </c>
      <c r="C710" t="s">
        <v>247</v>
      </c>
      <c r="D710" s="2" t="s">
        <v>368</v>
      </c>
      <c r="E710">
        <v>2.8848785091145004</v>
      </c>
      <c r="F710">
        <v>3.8613954459345763</v>
      </c>
      <c r="G710">
        <v>0.29840641548840097</v>
      </c>
      <c r="H710">
        <v>2.0693194274002309</v>
      </c>
      <c r="I710">
        <v>2.7590129434414337</v>
      </c>
      <c r="J710">
        <v>2.0005781831158771</v>
      </c>
      <c r="K710">
        <v>2.7096252436835044</v>
      </c>
      <c r="L710">
        <v>5.3095904569566414</v>
      </c>
      <c r="M710">
        <v>2.7420110540568743</v>
      </c>
      <c r="N710">
        <v>3.614623781704779</v>
      </c>
      <c r="O710">
        <v>1.7601750188471925</v>
      </c>
      <c r="P710">
        <v>3.1399305744616441</v>
      </c>
      <c r="Q710">
        <v>1.9174460359337786</v>
      </c>
      <c r="R710">
        <v>4.5634463012784039</v>
      </c>
      <c r="S710">
        <v>5.8914687613354602</v>
      </c>
      <c r="T710">
        <v>4.1498485781929872</v>
      </c>
      <c r="U710">
        <v>2.1291080487286962</v>
      </c>
      <c r="V710" t="s">
        <v>66</v>
      </c>
    </row>
    <row r="711" spans="1:22" x14ac:dyDescent="0.35">
      <c r="A711" t="s">
        <v>471</v>
      </c>
      <c r="B711" s="2" t="s">
        <v>238</v>
      </c>
      <c r="C711" t="s">
        <v>302</v>
      </c>
      <c r="D711" s="2" t="s">
        <v>282</v>
      </c>
      <c r="E711">
        <v>18.549505229949428</v>
      </c>
      <c r="F711">
        <v>17.895003550190118</v>
      </c>
      <c r="G711">
        <v>16.943020175491753</v>
      </c>
      <c r="H711">
        <v>15.759916408477945</v>
      </c>
      <c r="I711">
        <v>16.276792695260873</v>
      </c>
      <c r="J711">
        <v>16.165278134681266</v>
      </c>
      <c r="K711">
        <v>16.065228431354136</v>
      </c>
      <c r="L711">
        <v>15.468782170822839</v>
      </c>
      <c r="M711">
        <v>16.707037327902643</v>
      </c>
      <c r="N711">
        <v>15.209101650423401</v>
      </c>
      <c r="O711">
        <v>15.731825696883034</v>
      </c>
      <c r="P711">
        <v>15.890722734659912</v>
      </c>
      <c r="Q711">
        <v>11.039086931118817</v>
      </c>
      <c r="R711">
        <v>9.3616622340408622</v>
      </c>
      <c r="S711">
        <v>11.319760343676906</v>
      </c>
      <c r="T711">
        <v>13.975770709285925</v>
      </c>
      <c r="U711">
        <v>14.75902613076271</v>
      </c>
      <c r="V711" t="s">
        <v>66</v>
      </c>
    </row>
    <row r="712" spans="1:22" x14ac:dyDescent="0.35">
      <c r="A712" t="s">
        <v>509</v>
      </c>
      <c r="B712" s="2" t="s">
        <v>178</v>
      </c>
      <c r="C712" t="s">
        <v>303</v>
      </c>
      <c r="D712" s="2" t="s">
        <v>253</v>
      </c>
      <c r="E712">
        <v>30.106176389009757</v>
      </c>
      <c r="F712">
        <v>28.385266759725329</v>
      </c>
      <c r="G712">
        <v>30.915640158812202</v>
      </c>
      <c r="H712">
        <v>32.248845976035895</v>
      </c>
      <c r="I712">
        <v>32.915033759697323</v>
      </c>
      <c r="J712">
        <v>31.538234978949809</v>
      </c>
      <c r="K712">
        <v>30.435717602961272</v>
      </c>
      <c r="L712">
        <v>31.290819548080684</v>
      </c>
      <c r="M712">
        <v>27.942439673800727</v>
      </c>
      <c r="N712">
        <v>42.015542851981735</v>
      </c>
      <c r="O712">
        <v>34.451905985148422</v>
      </c>
      <c r="P712">
        <v>35.761207776453247</v>
      </c>
      <c r="Q712">
        <v>39.794632562443063</v>
      </c>
      <c r="R712">
        <v>39.613140148279939</v>
      </c>
      <c r="S712">
        <v>39.294977256290849</v>
      </c>
      <c r="T712" t="s">
        <v>66</v>
      </c>
      <c r="U712" t="s">
        <v>66</v>
      </c>
      <c r="V712" t="s">
        <v>66</v>
      </c>
    </row>
    <row r="713" spans="1:22" x14ac:dyDescent="0.35">
      <c r="A713" t="s">
        <v>509</v>
      </c>
      <c r="B713" s="2" t="s">
        <v>178</v>
      </c>
      <c r="C713" t="s">
        <v>202</v>
      </c>
      <c r="D713" s="2" t="s">
        <v>494</v>
      </c>
      <c r="E713">
        <v>47.5</v>
      </c>
      <c r="F713">
        <v>47.9</v>
      </c>
      <c r="G713">
        <v>48.9</v>
      </c>
      <c r="H713">
        <v>49.6</v>
      </c>
      <c r="I713">
        <v>50.3</v>
      </c>
      <c r="J713">
        <v>46.4</v>
      </c>
      <c r="K713">
        <v>51.7</v>
      </c>
      <c r="L713">
        <v>52.4</v>
      </c>
      <c r="M713">
        <v>53.1</v>
      </c>
      <c r="N713">
        <v>63.3</v>
      </c>
      <c r="O713">
        <v>64.400000000000006</v>
      </c>
      <c r="P713">
        <v>65.2</v>
      </c>
      <c r="Q713">
        <v>65.900000000000006</v>
      </c>
      <c r="R713">
        <v>66.3</v>
      </c>
      <c r="S713">
        <v>66.3</v>
      </c>
      <c r="T713">
        <v>71</v>
      </c>
      <c r="U713" t="s">
        <v>66</v>
      </c>
      <c r="V713" t="s">
        <v>66</v>
      </c>
    </row>
    <row r="714" spans="1:22" x14ac:dyDescent="0.35">
      <c r="A714" t="s">
        <v>509</v>
      </c>
      <c r="B714" s="2" t="s">
        <v>178</v>
      </c>
      <c r="C714" t="s">
        <v>418</v>
      </c>
      <c r="D714" s="2" t="s">
        <v>232</v>
      </c>
      <c r="E714">
        <v>7.0699135225251686</v>
      </c>
      <c r="F714">
        <v>5.9860418627951786</v>
      </c>
      <c r="G714">
        <v>3.7501746577846609</v>
      </c>
      <c r="H714">
        <v>5.3023877321993638</v>
      </c>
      <c r="I714">
        <v>8.4702106358407665</v>
      </c>
      <c r="J714">
        <v>9.5990998606442517</v>
      </c>
      <c r="K714">
        <v>9.1401996677771979</v>
      </c>
      <c r="L714">
        <v>11.1269347446118</v>
      </c>
      <c r="M714">
        <v>19.826203128742851</v>
      </c>
      <c r="N714">
        <v>3.850671662847271</v>
      </c>
      <c r="O714">
        <v>4.9472372803988618</v>
      </c>
      <c r="P714">
        <v>5.3762899084412554</v>
      </c>
      <c r="Q714">
        <v>3.6818134162557188</v>
      </c>
      <c r="R714">
        <v>4.9284139694896751</v>
      </c>
      <c r="S714">
        <v>10.46742444659907</v>
      </c>
      <c r="T714">
        <v>8.3876585487253621</v>
      </c>
      <c r="U714">
        <v>4.6247384105714122</v>
      </c>
      <c r="V714" t="s">
        <v>66</v>
      </c>
    </row>
    <row r="715" spans="1:22" x14ac:dyDescent="0.35">
      <c r="A715" t="s">
        <v>509</v>
      </c>
      <c r="B715" s="2" t="s">
        <v>178</v>
      </c>
      <c r="C715" t="s">
        <v>247</v>
      </c>
      <c r="D715" s="2" t="s">
        <v>368</v>
      </c>
      <c r="E715">
        <v>8.5662283597754083</v>
      </c>
      <c r="F715">
        <v>7.241509339844157</v>
      </c>
      <c r="G715">
        <v>3.2483787442209007</v>
      </c>
      <c r="H715">
        <v>5.331077197509515</v>
      </c>
      <c r="I715">
        <v>9.0509024049757443</v>
      </c>
      <c r="J715">
        <v>9.8670941490748021</v>
      </c>
      <c r="K715">
        <v>7.8679120476971889</v>
      </c>
      <c r="L715">
        <v>9.6739135167518384</v>
      </c>
      <c r="M715">
        <v>16.199152160133451</v>
      </c>
      <c r="N715">
        <v>4.1238490593990491</v>
      </c>
      <c r="O715">
        <v>2.6582585508659236</v>
      </c>
      <c r="P715">
        <v>5.3953867282108234</v>
      </c>
      <c r="Q715">
        <v>6.2853399112861439</v>
      </c>
      <c r="R715">
        <v>3.5219924346503007</v>
      </c>
      <c r="S715">
        <v>8.3853261861697774</v>
      </c>
      <c r="T715">
        <v>10.781773656599</v>
      </c>
      <c r="U715">
        <v>7.3097131343010204</v>
      </c>
      <c r="V715" t="s">
        <v>66</v>
      </c>
    </row>
    <row r="716" spans="1:22" x14ac:dyDescent="0.35">
      <c r="A716" t="s">
        <v>509</v>
      </c>
      <c r="B716" s="2" t="s">
        <v>178</v>
      </c>
      <c r="C716" t="s">
        <v>302</v>
      </c>
      <c r="D716" s="2" t="s">
        <v>282</v>
      </c>
      <c r="E716">
        <v>12.807297215990623</v>
      </c>
      <c r="F716">
        <v>12.992007020389993</v>
      </c>
      <c r="G716">
        <v>13.254903250062927</v>
      </c>
      <c r="H716">
        <v>14.41501471683933</v>
      </c>
      <c r="I716">
        <v>14.876747651677455</v>
      </c>
      <c r="J716">
        <v>15.485679214860612</v>
      </c>
      <c r="K716">
        <v>15.571422457111597</v>
      </c>
      <c r="L716">
        <v>16.272921650846914</v>
      </c>
      <c r="M716">
        <v>18.323007381972573</v>
      </c>
      <c r="N716">
        <v>18.773538998136189</v>
      </c>
      <c r="O716">
        <v>17.78319021804294</v>
      </c>
      <c r="P716">
        <v>17.542293546892115</v>
      </c>
      <c r="Q716">
        <v>12.252461430319665</v>
      </c>
      <c r="R716">
        <v>13.447240507797547</v>
      </c>
      <c r="S716">
        <v>17.09224860237752</v>
      </c>
      <c r="T716">
        <v>15.151206873507551</v>
      </c>
      <c r="U716">
        <v>13.222913284352932</v>
      </c>
      <c r="V716" t="s">
        <v>66</v>
      </c>
    </row>
    <row r="717" spans="1:22" x14ac:dyDescent="0.35">
      <c r="A717" t="s">
        <v>152</v>
      </c>
      <c r="B717" s="2" t="s">
        <v>119</v>
      </c>
      <c r="C717" t="s">
        <v>303</v>
      </c>
      <c r="D717" s="2" t="s">
        <v>253</v>
      </c>
      <c r="E717">
        <v>6.5590024816108929</v>
      </c>
      <c r="F717">
        <v>8.6531640713648059</v>
      </c>
      <c r="G717">
        <v>6.5562391323721121</v>
      </c>
      <c r="H717">
        <v>9.299982065022169</v>
      </c>
      <c r="I717">
        <v>10.049992001260701</v>
      </c>
      <c r="J717">
        <v>9.0343172167415222</v>
      </c>
      <c r="K717">
        <v>9.3844709595568325</v>
      </c>
      <c r="L717">
        <v>12.427591543632772</v>
      </c>
      <c r="M717">
        <v>11.457517729827051</v>
      </c>
      <c r="N717">
        <v>17.713017580610643</v>
      </c>
      <c r="O717">
        <v>15.794315466816816</v>
      </c>
      <c r="P717">
        <v>17.157756560352013</v>
      </c>
      <c r="Q717">
        <v>19.165751528936369</v>
      </c>
      <c r="R717">
        <v>20.115987516840349</v>
      </c>
      <c r="S717">
        <v>19.342689596224407</v>
      </c>
      <c r="T717">
        <v>18.214105368511806</v>
      </c>
      <c r="U717">
        <v>16.36697721500159</v>
      </c>
      <c r="V717" t="s">
        <v>66</v>
      </c>
    </row>
    <row r="718" spans="1:22" x14ac:dyDescent="0.35">
      <c r="A718" t="s">
        <v>152</v>
      </c>
      <c r="B718" s="2" t="s">
        <v>119</v>
      </c>
      <c r="C718" t="s">
        <v>202</v>
      </c>
      <c r="D718" s="2" t="s">
        <v>494</v>
      </c>
      <c r="E718" t="s">
        <v>66</v>
      </c>
      <c r="F718">
        <v>2</v>
      </c>
      <c r="G718">
        <v>2.2999999999999998</v>
      </c>
      <c r="H718">
        <v>2.7</v>
      </c>
      <c r="I718">
        <v>3</v>
      </c>
      <c r="J718" t="s">
        <v>66</v>
      </c>
      <c r="K718">
        <v>2</v>
      </c>
      <c r="L718">
        <v>4.0999999999999996</v>
      </c>
      <c r="M718">
        <v>4.5</v>
      </c>
      <c r="N718">
        <v>9.1999999999999993</v>
      </c>
      <c r="O718">
        <v>11.7</v>
      </c>
      <c r="P718">
        <v>9.6999999999999993</v>
      </c>
      <c r="Q718">
        <v>9.6999999999999993</v>
      </c>
      <c r="R718">
        <v>9.1</v>
      </c>
      <c r="S718">
        <v>7.7</v>
      </c>
      <c r="T718">
        <v>10.4</v>
      </c>
      <c r="U718" t="s">
        <v>66</v>
      </c>
      <c r="V718" t="s">
        <v>66</v>
      </c>
    </row>
    <row r="719" spans="1:22" x14ac:dyDescent="0.35">
      <c r="A719" t="s">
        <v>152</v>
      </c>
      <c r="B719" s="2" t="s">
        <v>119</v>
      </c>
      <c r="C719" t="s">
        <v>418</v>
      </c>
      <c r="D719" s="2" t="s">
        <v>232</v>
      </c>
      <c r="E719">
        <v>2.9001497359910848</v>
      </c>
      <c r="F719">
        <v>4.005514283526785</v>
      </c>
      <c r="G719">
        <v>2.628865979381362</v>
      </c>
      <c r="H719">
        <v>-1.6144076917559631</v>
      </c>
      <c r="I719">
        <v>0.2625437572928378</v>
      </c>
      <c r="J719">
        <v>7.7974978178644019</v>
      </c>
      <c r="K719">
        <v>4.0485829959507363E-2</v>
      </c>
      <c r="L719">
        <v>5.3959260758156172E-2</v>
      </c>
      <c r="M719">
        <v>11.30510988270191</v>
      </c>
      <c r="N719">
        <v>2.7963731887128449</v>
      </c>
      <c r="O719">
        <v>2.9676036600445559</v>
      </c>
      <c r="P719">
        <v>-2.4897926507085488</v>
      </c>
      <c r="Q719">
        <v>2.8981937602627021</v>
      </c>
      <c r="R719">
        <v>3.8378680284050959</v>
      </c>
      <c r="S719">
        <v>4.2262179191639246</v>
      </c>
      <c r="T719">
        <v>3.7009731642583379</v>
      </c>
      <c r="U719">
        <v>9.0715199772501336</v>
      </c>
      <c r="V719" t="s">
        <v>66</v>
      </c>
    </row>
    <row r="720" spans="1:22" x14ac:dyDescent="0.35">
      <c r="A720" t="s">
        <v>152</v>
      </c>
      <c r="B720" s="2" t="s">
        <v>119</v>
      </c>
      <c r="C720" t="s">
        <v>247</v>
      </c>
      <c r="D720" s="2" t="s">
        <v>368</v>
      </c>
      <c r="E720">
        <v>3.1783937007447065</v>
      </c>
      <c r="F720">
        <v>5.0125209326036213</v>
      </c>
      <c r="G720">
        <v>2.5723019252641706</v>
      </c>
      <c r="H720">
        <v>-0.18848138092404554</v>
      </c>
      <c r="I720">
        <v>0.38694202828206414</v>
      </c>
      <c r="J720">
        <v>8.5848844414468743</v>
      </c>
      <c r="K720">
        <v>1.4961975811766308</v>
      </c>
      <c r="L720">
        <v>7.0366610745821561</v>
      </c>
      <c r="M720">
        <v>10.129115720623133</v>
      </c>
      <c r="N720">
        <v>0.36827672897010189</v>
      </c>
      <c r="O720">
        <v>2.4036862433171535</v>
      </c>
      <c r="P720">
        <v>-2.4382762740458475E-2</v>
      </c>
      <c r="Q720">
        <v>1.1629797417771215</v>
      </c>
      <c r="R720">
        <v>3.118645971849034</v>
      </c>
      <c r="S720">
        <v>4.0189999794474289</v>
      </c>
      <c r="T720">
        <v>3.4883090951918376</v>
      </c>
      <c r="U720">
        <v>7.8724703893233254</v>
      </c>
      <c r="V720" t="s">
        <v>66</v>
      </c>
    </row>
    <row r="721" spans="1:22" x14ac:dyDescent="0.35">
      <c r="A721" t="s">
        <v>152</v>
      </c>
      <c r="B721" s="2" t="s">
        <v>119</v>
      </c>
      <c r="C721" t="s">
        <v>302</v>
      </c>
      <c r="D721" s="2" t="s">
        <v>282</v>
      </c>
      <c r="E721">
        <v>7.6176849475095274</v>
      </c>
      <c r="F721">
        <v>8.3916711662228582</v>
      </c>
      <c r="G721">
        <v>7.3491070723244913</v>
      </c>
      <c r="H721">
        <v>7.5866988491429419</v>
      </c>
      <c r="I721">
        <v>9.4944844314064252</v>
      </c>
      <c r="J721">
        <v>8.3946450725150736</v>
      </c>
      <c r="K721">
        <v>8.8349575142131176</v>
      </c>
      <c r="L721">
        <v>7.9309381894921414</v>
      </c>
      <c r="M721">
        <v>10.075797368192568</v>
      </c>
      <c r="N721">
        <v>10.774712665711291</v>
      </c>
      <c r="O721">
        <v>10.384980494300839</v>
      </c>
      <c r="P721">
        <v>10.315277625010177</v>
      </c>
      <c r="Q721">
        <v>9.4465068452980159</v>
      </c>
      <c r="R721">
        <v>9.9678068819174204</v>
      </c>
      <c r="S721">
        <v>10.378645961341823</v>
      </c>
      <c r="T721">
        <v>8.6875005475328528</v>
      </c>
      <c r="U721">
        <v>6.4472340290020469</v>
      </c>
      <c r="V721" t="s">
        <v>66</v>
      </c>
    </row>
    <row r="722" spans="1:22" x14ac:dyDescent="0.35">
      <c r="A722" t="s">
        <v>245</v>
      </c>
      <c r="B722" s="2" t="s">
        <v>572</v>
      </c>
      <c r="C722" t="s">
        <v>303</v>
      </c>
      <c r="D722" s="2" t="s">
        <v>253</v>
      </c>
      <c r="E722">
        <v>14.669631373707245</v>
      </c>
      <c r="F722">
        <v>15.900967706612445</v>
      </c>
      <c r="G722">
        <v>13.526997430995921</v>
      </c>
      <c r="H722">
        <v>13.026586468654067</v>
      </c>
      <c r="I722">
        <v>11.758785958961308</v>
      </c>
      <c r="J722">
        <v>11.300513813514099</v>
      </c>
      <c r="K722">
        <v>11.728970990403011</v>
      </c>
      <c r="L722">
        <v>19.291085256151565</v>
      </c>
      <c r="M722">
        <v>23.81187140495684</v>
      </c>
      <c r="N722">
        <v>24.781417863879717</v>
      </c>
      <c r="O722">
        <v>25.362462731622827</v>
      </c>
      <c r="P722">
        <v>16.99293339366168</v>
      </c>
      <c r="Q722">
        <v>18.210812928277058</v>
      </c>
      <c r="R722">
        <v>18.266950856144788</v>
      </c>
      <c r="S722">
        <v>19.03021796109644</v>
      </c>
      <c r="T722">
        <v>25.081575848873449</v>
      </c>
      <c r="U722" t="s">
        <v>66</v>
      </c>
      <c r="V722" t="s">
        <v>66</v>
      </c>
    </row>
    <row r="723" spans="1:22" x14ac:dyDescent="0.35">
      <c r="A723" t="s">
        <v>245</v>
      </c>
      <c r="B723" s="2" t="s">
        <v>572</v>
      </c>
      <c r="C723" t="s">
        <v>202</v>
      </c>
      <c r="D723" s="2" t="s">
        <v>494</v>
      </c>
      <c r="E723">
        <v>21.5</v>
      </c>
      <c r="F723">
        <v>21.8</v>
      </c>
      <c r="G723">
        <v>22.1</v>
      </c>
      <c r="H723">
        <v>32.700000000000003</v>
      </c>
      <c r="I723">
        <v>22.8</v>
      </c>
      <c r="J723">
        <v>23.1</v>
      </c>
      <c r="K723">
        <v>23.5</v>
      </c>
      <c r="L723">
        <v>25.3</v>
      </c>
      <c r="M723">
        <v>25.6</v>
      </c>
      <c r="N723">
        <v>22.6</v>
      </c>
      <c r="O723">
        <v>31</v>
      </c>
      <c r="P723">
        <v>25.5</v>
      </c>
      <c r="Q723">
        <v>24.6</v>
      </c>
      <c r="R723">
        <v>26.3</v>
      </c>
      <c r="S723">
        <v>27</v>
      </c>
      <c r="T723">
        <v>32.9</v>
      </c>
      <c r="U723" t="s">
        <v>66</v>
      </c>
      <c r="V723" t="s">
        <v>66</v>
      </c>
    </row>
    <row r="724" spans="1:22" x14ac:dyDescent="0.35">
      <c r="A724" t="s">
        <v>245</v>
      </c>
      <c r="B724" s="2" t="s">
        <v>572</v>
      </c>
      <c r="C724" t="s">
        <v>418</v>
      </c>
      <c r="D724" s="2" t="s">
        <v>232</v>
      </c>
      <c r="E724">
        <v>6.9332921556516096</v>
      </c>
      <c r="F724">
        <v>18.873646209386269</v>
      </c>
      <c r="G724">
        <v>12.87657920310988</v>
      </c>
      <c r="H724">
        <v>14.031783613143659</v>
      </c>
      <c r="I724">
        <v>14.99803381832513</v>
      </c>
      <c r="J724">
        <v>17.86349336616049</v>
      </c>
      <c r="K724">
        <v>8.2252215201704715</v>
      </c>
      <c r="L724">
        <v>5.3880079685862636</v>
      </c>
      <c r="M724">
        <v>11.581075174825211</v>
      </c>
      <c r="N724">
        <v>16.502266213964109</v>
      </c>
      <c r="O724">
        <v>12.09510651734316</v>
      </c>
      <c r="P724">
        <v>11.39642233781162</v>
      </c>
      <c r="Q724">
        <v>13.24602342765969</v>
      </c>
      <c r="R724">
        <v>16.95284572216077</v>
      </c>
      <c r="S724">
        <v>18.847187784327449</v>
      </c>
      <c r="T724">
        <v>24.65955020311397</v>
      </c>
      <c r="U724">
        <v>33.242096654540568</v>
      </c>
      <c r="V724" t="s">
        <v>66</v>
      </c>
    </row>
    <row r="725" spans="1:22" x14ac:dyDescent="0.35">
      <c r="A725" t="s">
        <v>245</v>
      </c>
      <c r="B725" s="2" t="s">
        <v>572</v>
      </c>
      <c r="C725" t="s">
        <v>247</v>
      </c>
      <c r="D725" s="2" t="s">
        <v>368</v>
      </c>
      <c r="E725">
        <v>22.67373740087848</v>
      </c>
      <c r="F725">
        <v>10.076477244864094</v>
      </c>
      <c r="G725">
        <v>21.109050002928839</v>
      </c>
      <c r="H725">
        <v>9.8043237766588902</v>
      </c>
      <c r="I725">
        <v>22.368341474842481</v>
      </c>
      <c r="J725">
        <v>19.85849477075206</v>
      </c>
      <c r="K725">
        <v>23.864381126543236</v>
      </c>
      <c r="L725">
        <v>7.0997309934307111</v>
      </c>
      <c r="M725">
        <v>7.9213872023639311</v>
      </c>
      <c r="N725">
        <v>11.118918081769664</v>
      </c>
      <c r="O725">
        <v>10.228485086589217</v>
      </c>
      <c r="P725">
        <v>55.44488405645356</v>
      </c>
      <c r="Q725">
        <v>11.252484243854383</v>
      </c>
      <c r="R725">
        <v>12.636912511124081</v>
      </c>
      <c r="S725">
        <v>8.0466494850652595</v>
      </c>
      <c r="T725">
        <v>10.82258064013601</v>
      </c>
      <c r="U725">
        <v>14.089725280600888</v>
      </c>
      <c r="V725" t="s">
        <v>66</v>
      </c>
    </row>
    <row r="726" spans="1:22" x14ac:dyDescent="0.35">
      <c r="A726" t="s">
        <v>245</v>
      </c>
      <c r="B726" s="2" t="s">
        <v>572</v>
      </c>
      <c r="C726" t="s">
        <v>302</v>
      </c>
      <c r="D726" s="2" t="s">
        <v>282</v>
      </c>
      <c r="E726">
        <v>7.4209997614688064</v>
      </c>
      <c r="F726">
        <v>8.5550445606823189</v>
      </c>
      <c r="G726">
        <v>7.8328410974422686</v>
      </c>
      <c r="H726">
        <v>8.7721010511880575</v>
      </c>
      <c r="I726">
        <v>6.8569252355862798</v>
      </c>
      <c r="J726">
        <v>4.7908228539923661</v>
      </c>
      <c r="K726">
        <v>6.8030982799036366</v>
      </c>
      <c r="L726">
        <v>7.1125646497869788</v>
      </c>
      <c r="M726">
        <v>7.8450980131689567</v>
      </c>
      <c r="N726">
        <v>6.1997455888910187</v>
      </c>
      <c r="O726">
        <v>8.4652873638112531</v>
      </c>
      <c r="P726">
        <v>6.5336775322715743</v>
      </c>
      <c r="Q726">
        <v>3.9802960216040857</v>
      </c>
      <c r="R726">
        <v>3.2919878116487276</v>
      </c>
      <c r="S726">
        <v>3.6609114311740396</v>
      </c>
      <c r="T726">
        <v>4.5379926078556352</v>
      </c>
      <c r="U726">
        <v>8.9157394233738234</v>
      </c>
      <c r="V726" t="s">
        <v>66</v>
      </c>
    </row>
    <row r="727" spans="1:22" x14ac:dyDescent="0.35">
      <c r="A727" t="s">
        <v>104</v>
      </c>
      <c r="B727" s="2" t="s">
        <v>546</v>
      </c>
      <c r="C727" t="s">
        <v>303</v>
      </c>
      <c r="D727" s="2" t="s">
        <v>253</v>
      </c>
      <c r="E727">
        <v>17.982191549431722</v>
      </c>
      <c r="F727">
        <v>29.518251298570085</v>
      </c>
      <c r="G727">
        <v>26.485704672810456</v>
      </c>
      <c r="H727">
        <v>30.203173532345346</v>
      </c>
      <c r="I727">
        <v>33.673433160663279</v>
      </c>
      <c r="J727">
        <v>35.468945487879608</v>
      </c>
      <c r="K727">
        <v>40.778312116533272</v>
      </c>
      <c r="L727">
        <v>47.570332168017828</v>
      </c>
      <c r="M727">
        <v>47.807421336137288</v>
      </c>
      <c r="N727">
        <v>54.519535250375824</v>
      </c>
      <c r="O727">
        <v>56.505969556313715</v>
      </c>
      <c r="P727">
        <v>58.327994204803069</v>
      </c>
      <c r="Q727">
        <v>65.179127896769657</v>
      </c>
      <c r="R727">
        <v>65.084149218326942</v>
      </c>
      <c r="S727">
        <v>61.244002560934298</v>
      </c>
      <c r="T727">
        <v>58.617889201054886</v>
      </c>
      <c r="U727">
        <v>60.499583642542213</v>
      </c>
      <c r="V727" t="s">
        <v>66</v>
      </c>
    </row>
    <row r="728" spans="1:22" x14ac:dyDescent="0.35">
      <c r="A728" t="s">
        <v>104</v>
      </c>
      <c r="B728" s="2" t="s">
        <v>546</v>
      </c>
      <c r="C728" t="s">
        <v>202</v>
      </c>
      <c r="D728" s="2" t="s">
        <v>494</v>
      </c>
      <c r="E728">
        <v>99.2</v>
      </c>
      <c r="F728">
        <v>99.2</v>
      </c>
      <c r="G728">
        <v>99.2</v>
      </c>
      <c r="H728">
        <v>99.2</v>
      </c>
      <c r="I728">
        <v>98.9</v>
      </c>
      <c r="J728">
        <v>99.2</v>
      </c>
      <c r="K728">
        <v>100</v>
      </c>
      <c r="L728">
        <v>99.3</v>
      </c>
      <c r="M728">
        <v>99.2</v>
      </c>
      <c r="N728">
        <v>100</v>
      </c>
      <c r="O728">
        <v>99.8</v>
      </c>
      <c r="P728">
        <v>100</v>
      </c>
      <c r="Q728">
        <v>100</v>
      </c>
      <c r="R728">
        <v>100</v>
      </c>
      <c r="S728">
        <v>100</v>
      </c>
      <c r="T728">
        <v>100</v>
      </c>
      <c r="U728" t="s">
        <v>66</v>
      </c>
      <c r="V728" t="s">
        <v>66</v>
      </c>
    </row>
    <row r="729" spans="1:22" x14ac:dyDescent="0.35">
      <c r="A729" t="s">
        <v>104</v>
      </c>
      <c r="B729" s="2" t="s">
        <v>546</v>
      </c>
      <c r="C729" t="s">
        <v>418</v>
      </c>
      <c r="D729" s="2" t="s">
        <v>232</v>
      </c>
      <c r="E729">
        <v>6.6074229103853561</v>
      </c>
      <c r="F729">
        <v>5.1988852574404811</v>
      </c>
      <c r="G729">
        <v>2.3145979408321602</v>
      </c>
      <c r="H729">
        <v>0.85556212272421883</v>
      </c>
      <c r="I729">
        <v>-0.44865020655193422</v>
      </c>
      <c r="J729">
        <v>0.52551595071424684</v>
      </c>
      <c r="K729">
        <v>3.2136292960634489</v>
      </c>
      <c r="L729">
        <v>2.2517579830545</v>
      </c>
      <c r="M729">
        <v>8.3318966696810808</v>
      </c>
      <c r="N729">
        <v>1.3516188967744209</v>
      </c>
      <c r="O729">
        <v>1.4583129850712631</v>
      </c>
      <c r="P729">
        <v>0.76643957345980473</v>
      </c>
      <c r="Q729">
        <v>1.200073488884688</v>
      </c>
      <c r="R729">
        <v>3.2307491213292781</v>
      </c>
      <c r="S729">
        <v>14.204717319583271</v>
      </c>
      <c r="T729">
        <v>9.3618724976901486</v>
      </c>
      <c r="U729">
        <v>3.4897408602695368</v>
      </c>
      <c r="V729" t="s">
        <v>66</v>
      </c>
    </row>
    <row r="730" spans="1:22" x14ac:dyDescent="0.35">
      <c r="A730" t="s">
        <v>104</v>
      </c>
      <c r="B730" s="2" t="s">
        <v>546</v>
      </c>
      <c r="C730" t="s">
        <v>247</v>
      </c>
      <c r="D730" s="2" t="s">
        <v>368</v>
      </c>
      <c r="E730">
        <v>8.1783831596027596</v>
      </c>
      <c r="F730">
        <v>4.7189609721348518</v>
      </c>
      <c r="G730">
        <v>0.94396684227436367</v>
      </c>
      <c r="H730">
        <v>1.6516489673794439</v>
      </c>
      <c r="I730">
        <v>-0.16604205392737015</v>
      </c>
      <c r="J730">
        <v>4.895899368202123</v>
      </c>
      <c r="K730">
        <v>3.2526241782097571</v>
      </c>
      <c r="L730">
        <v>4.5925525690303317</v>
      </c>
      <c r="M730">
        <v>5.4911940360027387</v>
      </c>
      <c r="N730">
        <v>2.8070270353903766</v>
      </c>
      <c r="O730">
        <v>3.9261552893668181</v>
      </c>
      <c r="P730">
        <v>0.86816868476068976</v>
      </c>
      <c r="Q730">
        <v>1.3742807182513701</v>
      </c>
      <c r="R730">
        <v>4.2855253146197185</v>
      </c>
      <c r="S730">
        <v>8.8736873252366308</v>
      </c>
      <c r="T730">
        <v>7.8823999418825821</v>
      </c>
      <c r="U730">
        <v>3.6723941579803068</v>
      </c>
      <c r="V730" t="s">
        <v>66</v>
      </c>
    </row>
    <row r="731" spans="1:22" x14ac:dyDescent="0.35">
      <c r="A731" t="s">
        <v>104</v>
      </c>
      <c r="B731" s="2" t="s">
        <v>546</v>
      </c>
      <c r="C731" t="s">
        <v>302</v>
      </c>
      <c r="D731" s="2" t="s">
        <v>282</v>
      </c>
      <c r="E731">
        <v>19.031351070210505</v>
      </c>
      <c r="F731">
        <v>18.24413788247923</v>
      </c>
      <c r="G731">
        <v>16.652553606389095</v>
      </c>
      <c r="H731">
        <v>18.641734693911712</v>
      </c>
      <c r="I731">
        <v>19.763370593544266</v>
      </c>
      <c r="J731">
        <v>19.682522162451139</v>
      </c>
      <c r="K731">
        <v>19.296304776712013</v>
      </c>
      <c r="L731">
        <v>21.816928362747234</v>
      </c>
      <c r="M731">
        <v>22.61936860681444</v>
      </c>
      <c r="N731">
        <v>25.001263332037247</v>
      </c>
      <c r="O731">
        <v>25.858982859110252</v>
      </c>
      <c r="P731">
        <v>25.860470668588793</v>
      </c>
      <c r="Q731">
        <v>22.909492311537676</v>
      </c>
      <c r="R731">
        <v>25.203692896263263</v>
      </c>
      <c r="S731">
        <v>29.255751334611574</v>
      </c>
      <c r="T731">
        <v>31.144522548387737</v>
      </c>
      <c r="U731">
        <v>30.535755950459286</v>
      </c>
      <c r="V731" t="s">
        <v>66</v>
      </c>
    </row>
    <row r="732" spans="1:22" x14ac:dyDescent="0.35">
      <c r="A732" t="s">
        <v>155</v>
      </c>
      <c r="B732" s="2" t="s">
        <v>518</v>
      </c>
      <c r="C732" t="s">
        <v>303</v>
      </c>
      <c r="D732" s="2" t="s">
        <v>253</v>
      </c>
      <c r="E732" t="s">
        <v>66</v>
      </c>
      <c r="F732" t="s">
        <v>66</v>
      </c>
      <c r="G732" t="s">
        <v>66</v>
      </c>
      <c r="H732" t="s">
        <v>66</v>
      </c>
      <c r="I732" t="s">
        <v>66</v>
      </c>
      <c r="J732" t="s">
        <v>66</v>
      </c>
      <c r="K732" t="s">
        <v>66</v>
      </c>
      <c r="L732" t="s">
        <v>66</v>
      </c>
      <c r="M732" t="s">
        <v>66</v>
      </c>
      <c r="N732" t="s">
        <v>66</v>
      </c>
      <c r="O732" t="s">
        <v>66</v>
      </c>
      <c r="P732" t="s">
        <v>66</v>
      </c>
      <c r="Q732" t="s">
        <v>66</v>
      </c>
      <c r="R732" t="s">
        <v>66</v>
      </c>
      <c r="S732" t="s">
        <v>66</v>
      </c>
      <c r="T732" t="s">
        <v>66</v>
      </c>
      <c r="U732" t="s">
        <v>66</v>
      </c>
      <c r="V732" t="s">
        <v>66</v>
      </c>
    </row>
    <row r="733" spans="1:22" x14ac:dyDescent="0.35">
      <c r="A733" t="s">
        <v>155</v>
      </c>
      <c r="B733" s="2" t="s">
        <v>518</v>
      </c>
      <c r="C733" t="s">
        <v>202</v>
      </c>
      <c r="D733" s="2" t="s">
        <v>494</v>
      </c>
      <c r="E733">
        <v>100</v>
      </c>
      <c r="F733">
        <v>100</v>
      </c>
      <c r="G733">
        <v>100</v>
      </c>
      <c r="H733">
        <v>100</v>
      </c>
      <c r="I733">
        <v>100</v>
      </c>
      <c r="J733">
        <v>100</v>
      </c>
      <c r="K733">
        <v>100</v>
      </c>
      <c r="L733">
        <v>100</v>
      </c>
      <c r="M733">
        <v>100</v>
      </c>
      <c r="N733">
        <v>100</v>
      </c>
      <c r="O733">
        <v>100</v>
      </c>
      <c r="P733">
        <v>100</v>
      </c>
      <c r="Q733">
        <v>100</v>
      </c>
      <c r="R733">
        <v>100</v>
      </c>
      <c r="S733">
        <v>100</v>
      </c>
      <c r="T733">
        <v>100</v>
      </c>
      <c r="U733" t="s">
        <v>66</v>
      </c>
      <c r="V733" t="s">
        <v>66</v>
      </c>
    </row>
    <row r="734" spans="1:22" x14ac:dyDescent="0.35">
      <c r="A734" t="s">
        <v>155</v>
      </c>
      <c r="B734" s="2" t="s">
        <v>518</v>
      </c>
      <c r="C734" t="s">
        <v>418</v>
      </c>
      <c r="D734" s="2" t="s">
        <v>232</v>
      </c>
      <c r="E734" t="s">
        <v>66</v>
      </c>
      <c r="F734" t="s">
        <v>66</v>
      </c>
      <c r="G734" t="s">
        <v>66</v>
      </c>
      <c r="H734" t="s">
        <v>66</v>
      </c>
      <c r="I734" t="s">
        <v>66</v>
      </c>
      <c r="J734" t="s">
        <v>66</v>
      </c>
      <c r="K734" t="s">
        <v>66</v>
      </c>
      <c r="L734" t="s">
        <v>66</v>
      </c>
      <c r="M734" t="s">
        <v>66</v>
      </c>
      <c r="N734" t="s">
        <v>66</v>
      </c>
      <c r="O734" t="s">
        <v>66</v>
      </c>
      <c r="P734" t="s">
        <v>66</v>
      </c>
      <c r="Q734" t="s">
        <v>66</v>
      </c>
      <c r="R734" t="s">
        <v>66</v>
      </c>
      <c r="S734" t="s">
        <v>66</v>
      </c>
      <c r="T734" t="s">
        <v>66</v>
      </c>
      <c r="U734" t="s">
        <v>66</v>
      </c>
      <c r="V734" t="s">
        <v>66</v>
      </c>
    </row>
    <row r="735" spans="1:22" x14ac:dyDescent="0.35">
      <c r="A735" t="s">
        <v>155</v>
      </c>
      <c r="B735" s="2" t="s">
        <v>518</v>
      </c>
      <c r="C735" t="s">
        <v>247</v>
      </c>
      <c r="D735" s="2" t="s">
        <v>368</v>
      </c>
      <c r="E735" t="s">
        <v>66</v>
      </c>
      <c r="F735" t="s">
        <v>66</v>
      </c>
      <c r="G735" t="s">
        <v>66</v>
      </c>
      <c r="H735">
        <v>-3.8346842757968318</v>
      </c>
      <c r="I735">
        <v>0.76079520955900648</v>
      </c>
      <c r="J735">
        <v>0.44542581692577699</v>
      </c>
      <c r="K735">
        <v>0.19291941564560489</v>
      </c>
      <c r="L735">
        <v>1.5340380549682777</v>
      </c>
      <c r="M735">
        <v>12.567579020617188</v>
      </c>
      <c r="N735">
        <v>2.9702970297029765</v>
      </c>
      <c r="O735">
        <v>3.5958688111006154</v>
      </c>
      <c r="P735">
        <v>2.3376988115650477</v>
      </c>
      <c r="Q735">
        <v>3.5408810815782203</v>
      </c>
      <c r="R735">
        <v>0.54572383789317769</v>
      </c>
      <c r="S735">
        <v>2.8031899575013313</v>
      </c>
      <c r="T735" t="s">
        <v>66</v>
      </c>
      <c r="U735" t="s">
        <v>66</v>
      </c>
      <c r="V735" t="s">
        <v>66</v>
      </c>
    </row>
    <row r="736" spans="1:22" x14ac:dyDescent="0.35">
      <c r="A736" t="s">
        <v>155</v>
      </c>
      <c r="B736" s="2" t="s">
        <v>518</v>
      </c>
      <c r="C736" t="s">
        <v>302</v>
      </c>
      <c r="D736" s="2" t="s">
        <v>282</v>
      </c>
      <c r="E736" t="s">
        <v>66</v>
      </c>
      <c r="F736" t="s">
        <v>66</v>
      </c>
      <c r="G736" t="s">
        <v>66</v>
      </c>
      <c r="H736" t="s">
        <v>66</v>
      </c>
      <c r="I736" t="s">
        <v>66</v>
      </c>
      <c r="J736" t="s">
        <v>66</v>
      </c>
      <c r="K736" t="s">
        <v>66</v>
      </c>
      <c r="L736" t="s">
        <v>66</v>
      </c>
      <c r="M736" t="s">
        <v>66</v>
      </c>
      <c r="N736" t="s">
        <v>66</v>
      </c>
      <c r="O736" t="s">
        <v>66</v>
      </c>
      <c r="P736" t="s">
        <v>66</v>
      </c>
      <c r="Q736" t="s">
        <v>66</v>
      </c>
      <c r="R736" t="s">
        <v>66</v>
      </c>
      <c r="S736" t="s">
        <v>66</v>
      </c>
      <c r="T736" t="s">
        <v>66</v>
      </c>
      <c r="U736" t="s">
        <v>66</v>
      </c>
      <c r="V736" t="s">
        <v>66</v>
      </c>
    </row>
    <row r="737" spans="1:22" x14ac:dyDescent="0.35">
      <c r="A737" t="s">
        <v>566</v>
      </c>
      <c r="B737" s="2" t="s">
        <v>506</v>
      </c>
      <c r="C737" t="s">
        <v>303</v>
      </c>
      <c r="D737" s="2" t="s">
        <v>253</v>
      </c>
      <c r="E737">
        <v>47.987916232642341</v>
      </c>
      <c r="F737">
        <v>53.836132833942251</v>
      </c>
      <c r="G737">
        <v>57.928573058095822</v>
      </c>
      <c r="H737">
        <v>56.988177307370812</v>
      </c>
      <c r="I737">
        <v>55.306009364572517</v>
      </c>
      <c r="J737">
        <v>54.732044263318599</v>
      </c>
      <c r="K737">
        <v>52.456524445686959</v>
      </c>
      <c r="L737">
        <v>58.401160253438945</v>
      </c>
      <c r="M737">
        <v>54.189277058580132</v>
      </c>
      <c r="N737">
        <v>64.642414032908405</v>
      </c>
      <c r="O737">
        <v>63.174020104675385</v>
      </c>
      <c r="P737">
        <v>65.312514508872411</v>
      </c>
      <c r="Q737">
        <v>76.118240974123054</v>
      </c>
      <c r="R737">
        <v>67.336967218024526</v>
      </c>
      <c r="S737">
        <v>53.604621042909308</v>
      </c>
      <c r="T737">
        <v>60.499368918403171</v>
      </c>
      <c r="U737">
        <v>61.441140621397892</v>
      </c>
      <c r="V737" t="s">
        <v>66</v>
      </c>
    </row>
    <row r="738" spans="1:22" x14ac:dyDescent="0.35">
      <c r="A738" t="s">
        <v>566</v>
      </c>
      <c r="B738" s="2" t="s">
        <v>506</v>
      </c>
      <c r="C738" t="s">
        <v>202</v>
      </c>
      <c r="D738" s="2" t="s">
        <v>494</v>
      </c>
      <c r="E738">
        <v>100</v>
      </c>
      <c r="F738">
        <v>100</v>
      </c>
      <c r="G738">
        <v>100</v>
      </c>
      <c r="H738">
        <v>100</v>
      </c>
      <c r="I738">
        <v>100</v>
      </c>
      <c r="J738">
        <v>100</v>
      </c>
      <c r="K738">
        <v>100</v>
      </c>
      <c r="L738">
        <v>100</v>
      </c>
      <c r="M738">
        <v>100</v>
      </c>
      <c r="N738">
        <v>100</v>
      </c>
      <c r="O738">
        <v>100</v>
      </c>
      <c r="P738">
        <v>100</v>
      </c>
      <c r="Q738">
        <v>100</v>
      </c>
      <c r="R738">
        <v>100</v>
      </c>
      <c r="S738">
        <v>100</v>
      </c>
      <c r="T738">
        <v>100</v>
      </c>
      <c r="U738" t="s">
        <v>66</v>
      </c>
      <c r="V738" t="s">
        <v>66</v>
      </c>
    </row>
    <row r="739" spans="1:22" x14ac:dyDescent="0.35">
      <c r="A739" t="s">
        <v>566</v>
      </c>
      <c r="B739" s="2" t="s">
        <v>506</v>
      </c>
      <c r="C739" t="s">
        <v>418</v>
      </c>
      <c r="D739" s="2" t="s">
        <v>232</v>
      </c>
      <c r="E739">
        <v>3.0855060913127872</v>
      </c>
      <c r="F739">
        <v>3.0041970399823308</v>
      </c>
      <c r="G739">
        <v>1.2867252841518351</v>
      </c>
      <c r="H739">
        <v>2.4878255346178149</v>
      </c>
      <c r="I739">
        <v>0.45449850222086308</v>
      </c>
      <c r="J739">
        <v>1.5321336760924851</v>
      </c>
      <c r="K739">
        <v>2.329349807575503</v>
      </c>
      <c r="L739">
        <v>0.71258907363420076</v>
      </c>
      <c r="M739">
        <v>3.753930817610049</v>
      </c>
      <c r="N739">
        <v>1.8751005955254489</v>
      </c>
      <c r="O739">
        <v>2.7648313452879711</v>
      </c>
      <c r="P739">
        <v>2.1677300330541072</v>
      </c>
      <c r="Q739">
        <v>1.286584907079962</v>
      </c>
      <c r="R739">
        <v>3.4838805526666938</v>
      </c>
      <c r="S739">
        <v>5.7641231785227189</v>
      </c>
      <c r="T739">
        <v>5.517849871046594</v>
      </c>
      <c r="U739">
        <v>3.1453013443108051</v>
      </c>
      <c r="V739" t="s">
        <v>66</v>
      </c>
    </row>
    <row r="740" spans="1:22" x14ac:dyDescent="0.35">
      <c r="A740" t="s">
        <v>566</v>
      </c>
      <c r="B740" s="2" t="s">
        <v>506</v>
      </c>
      <c r="C740" t="s">
        <v>247</v>
      </c>
      <c r="D740" s="2" t="s">
        <v>368</v>
      </c>
      <c r="E740">
        <v>15.333309928011801</v>
      </c>
      <c r="F740">
        <v>1.7126402814343464</v>
      </c>
      <c r="G740">
        <v>-1.52020673574917</v>
      </c>
      <c r="H740">
        <v>2.8608233145371145</v>
      </c>
      <c r="I740">
        <v>5.8502058145734992</v>
      </c>
      <c r="J740">
        <v>8.7630041281502571</v>
      </c>
      <c r="K740">
        <v>8.7321882607715793</v>
      </c>
      <c r="L740">
        <v>3.0776619836092323</v>
      </c>
      <c r="M740">
        <v>10.566383025003702</v>
      </c>
      <c r="N740">
        <v>4.0809493608948202</v>
      </c>
      <c r="O740">
        <v>6.7429246019348597</v>
      </c>
      <c r="P740">
        <v>-0.54843700245574212</v>
      </c>
      <c r="Q740">
        <v>-2.5172606025626862</v>
      </c>
      <c r="R740">
        <v>20.213475493748902</v>
      </c>
      <c r="S740">
        <v>28.416785192293247</v>
      </c>
      <c r="T740">
        <v>-11.076803422959188</v>
      </c>
      <c r="U740">
        <v>-0.22932400299822575</v>
      </c>
      <c r="V740" t="s">
        <v>66</v>
      </c>
    </row>
    <row r="741" spans="1:22" x14ac:dyDescent="0.35">
      <c r="A741" t="s">
        <v>566</v>
      </c>
      <c r="B741" s="2" t="s">
        <v>506</v>
      </c>
      <c r="C741" t="s">
        <v>302</v>
      </c>
      <c r="D741" s="2" t="s">
        <v>282</v>
      </c>
      <c r="E741">
        <v>19.594677108597537</v>
      </c>
      <c r="F741">
        <v>20.224216472393568</v>
      </c>
      <c r="G741">
        <v>19.558141913256428</v>
      </c>
      <c r="H741">
        <v>18.763997694555428</v>
      </c>
      <c r="I741">
        <v>18.984914308273392</v>
      </c>
      <c r="J741">
        <v>19.021501766243361</v>
      </c>
      <c r="K741">
        <v>18.357033832823642</v>
      </c>
      <c r="L741">
        <v>19.641416627071113</v>
      </c>
      <c r="M741">
        <v>19.427782524793479</v>
      </c>
      <c r="N741">
        <v>22.498338503729638</v>
      </c>
      <c r="O741">
        <v>21.747013531575586</v>
      </c>
      <c r="P741">
        <v>23.371557377877913</v>
      </c>
      <c r="Q741">
        <v>20.030838942305625</v>
      </c>
      <c r="R741">
        <v>16.846335634122607</v>
      </c>
      <c r="S741">
        <v>18.176442141421422</v>
      </c>
      <c r="T741">
        <v>23.156129654460717</v>
      </c>
      <c r="U741">
        <v>26.120766959887121</v>
      </c>
      <c r="V741" t="s">
        <v>66</v>
      </c>
    </row>
    <row r="742" spans="1:22" x14ac:dyDescent="0.35">
      <c r="A742" t="s">
        <v>587</v>
      </c>
      <c r="B742" s="2" t="s">
        <v>476</v>
      </c>
      <c r="C742" t="s">
        <v>303</v>
      </c>
      <c r="D742" s="2" t="s">
        <v>253</v>
      </c>
      <c r="E742">
        <v>28.088657288404921</v>
      </c>
      <c r="F742">
        <v>31.198826436795073</v>
      </c>
      <c r="G742">
        <v>31.704308410477296</v>
      </c>
      <c r="H742">
        <v>30.282247294981126</v>
      </c>
      <c r="I742">
        <v>27.469560196852921</v>
      </c>
      <c r="J742">
        <v>26.709252585625968</v>
      </c>
      <c r="K742">
        <v>27.719615664188723</v>
      </c>
      <c r="L742">
        <v>32.907095587324662</v>
      </c>
      <c r="M742">
        <v>28.067235719954247</v>
      </c>
      <c r="N742">
        <v>51.685783578969037</v>
      </c>
      <c r="O742" t="s">
        <v>66</v>
      </c>
      <c r="P742" t="s">
        <v>66</v>
      </c>
      <c r="Q742" t="s">
        <v>66</v>
      </c>
      <c r="R742" t="s">
        <v>66</v>
      </c>
      <c r="S742" t="s">
        <v>66</v>
      </c>
      <c r="T742" t="s">
        <v>66</v>
      </c>
      <c r="U742" t="s">
        <v>66</v>
      </c>
      <c r="V742" t="s">
        <v>66</v>
      </c>
    </row>
    <row r="743" spans="1:22" x14ac:dyDescent="0.35">
      <c r="A743" t="s">
        <v>587</v>
      </c>
      <c r="B743" s="2" t="s">
        <v>476</v>
      </c>
      <c r="C743" t="s">
        <v>202</v>
      </c>
      <c r="D743" s="2" t="s">
        <v>494</v>
      </c>
      <c r="E743">
        <v>100</v>
      </c>
      <c r="F743">
        <v>100</v>
      </c>
      <c r="G743">
        <v>100</v>
      </c>
      <c r="H743">
        <v>100</v>
      </c>
      <c r="I743">
        <v>100</v>
      </c>
      <c r="J743">
        <v>100</v>
      </c>
      <c r="K743">
        <v>100</v>
      </c>
      <c r="L743">
        <v>100</v>
      </c>
      <c r="M743">
        <v>100</v>
      </c>
      <c r="N743">
        <v>100</v>
      </c>
      <c r="O743">
        <v>100</v>
      </c>
      <c r="P743">
        <v>100</v>
      </c>
      <c r="Q743">
        <v>100</v>
      </c>
      <c r="R743">
        <v>100</v>
      </c>
      <c r="S743">
        <v>100</v>
      </c>
      <c r="T743">
        <v>100</v>
      </c>
      <c r="U743" t="s">
        <v>66</v>
      </c>
      <c r="V743" t="s">
        <v>66</v>
      </c>
    </row>
    <row r="744" spans="1:22" x14ac:dyDescent="0.35">
      <c r="A744" t="s">
        <v>587</v>
      </c>
      <c r="B744" s="2" t="s">
        <v>476</v>
      </c>
      <c r="C744" t="s">
        <v>418</v>
      </c>
      <c r="D744" s="2" t="s">
        <v>232</v>
      </c>
      <c r="E744" t="s">
        <v>66</v>
      </c>
      <c r="F744">
        <v>-0.81666666666665622</v>
      </c>
      <c r="G744">
        <v>-0.27957882257137262</v>
      </c>
      <c r="H744">
        <v>0.23132868226714251</v>
      </c>
      <c r="I744">
        <v>0.62496906263136742</v>
      </c>
      <c r="J744">
        <v>1.909835535318648</v>
      </c>
      <c r="K744">
        <v>3.5449859160503312</v>
      </c>
      <c r="L744">
        <v>5.8304841809271011</v>
      </c>
      <c r="M744">
        <v>12.375409152991191</v>
      </c>
      <c r="N744">
        <v>1.589094135677986</v>
      </c>
      <c r="O744">
        <v>0.88931237097040394</v>
      </c>
      <c r="P744">
        <v>0.49081536282067117</v>
      </c>
      <c r="Q744">
        <v>-0.40640291946584989</v>
      </c>
      <c r="R744">
        <v>1.682211858760845</v>
      </c>
      <c r="S744">
        <v>2.5061425061424969</v>
      </c>
      <c r="T744">
        <v>0.95078299776282726</v>
      </c>
      <c r="U744">
        <v>0.59358923624846904</v>
      </c>
      <c r="V744" t="s">
        <v>66</v>
      </c>
    </row>
    <row r="745" spans="1:22" x14ac:dyDescent="0.35">
      <c r="A745" t="s">
        <v>587</v>
      </c>
      <c r="B745" s="2" t="s">
        <v>476</v>
      </c>
      <c r="C745" t="s">
        <v>247</v>
      </c>
      <c r="D745" s="2" t="s">
        <v>368</v>
      </c>
      <c r="E745">
        <v>17.545024289246157</v>
      </c>
      <c r="F745">
        <v>-4.6409290451810676</v>
      </c>
      <c r="G745">
        <v>4.6930227086659642</v>
      </c>
      <c r="H745">
        <v>9.6383717976208203</v>
      </c>
      <c r="I745">
        <v>12.496505503059026</v>
      </c>
      <c r="J745">
        <v>21.733560505695749</v>
      </c>
      <c r="K745">
        <v>14.563797606437817</v>
      </c>
      <c r="L745">
        <v>8.058726405996893</v>
      </c>
      <c r="M745">
        <v>32.649751638965029</v>
      </c>
      <c r="N745">
        <v>7.2979432978000744</v>
      </c>
      <c r="O745">
        <v>11.732294608451738</v>
      </c>
      <c r="P745">
        <v>-2.6662335534353474</v>
      </c>
      <c r="Q745">
        <v>-10.78356059772959</v>
      </c>
      <c r="R745">
        <v>12.141050275948444</v>
      </c>
      <c r="S745">
        <v>16.496324999354869</v>
      </c>
      <c r="T745">
        <v>-4.6958113370369858</v>
      </c>
      <c r="U745">
        <v>-0.71347490922798329</v>
      </c>
      <c r="V745" t="s">
        <v>66</v>
      </c>
    </row>
    <row r="746" spans="1:22" x14ac:dyDescent="0.35">
      <c r="A746" t="s">
        <v>587</v>
      </c>
      <c r="B746" s="2" t="s">
        <v>476</v>
      </c>
      <c r="C746" t="s">
        <v>302</v>
      </c>
      <c r="D746" s="2" t="s">
        <v>282</v>
      </c>
      <c r="E746">
        <v>9.9296612842921785</v>
      </c>
      <c r="F746">
        <v>11.281198393085086</v>
      </c>
      <c r="G746">
        <v>10.778355339564973</v>
      </c>
      <c r="H746">
        <v>13.053490499574105</v>
      </c>
      <c r="I746">
        <v>13.701439738995747</v>
      </c>
      <c r="J746">
        <v>11.503032433857758</v>
      </c>
      <c r="K746">
        <v>12.239336391568049</v>
      </c>
      <c r="L746">
        <v>14.029609886115807</v>
      </c>
      <c r="M746">
        <v>11.039590311439303</v>
      </c>
      <c r="N746">
        <v>18.307260405829563</v>
      </c>
      <c r="O746">
        <v>18.081269761946228</v>
      </c>
      <c r="P746">
        <v>19.316150522563071</v>
      </c>
      <c r="Q746">
        <v>14.103584392147949</v>
      </c>
      <c r="R746">
        <v>13.083148502937256</v>
      </c>
      <c r="S746">
        <v>13.976469838508262</v>
      </c>
      <c r="T746">
        <v>17.238568196146169</v>
      </c>
      <c r="U746">
        <v>17.182259348172728</v>
      </c>
      <c r="V746" t="s">
        <v>66</v>
      </c>
    </row>
    <row r="747" spans="1:22" x14ac:dyDescent="0.35">
      <c r="A747" t="s">
        <v>618</v>
      </c>
      <c r="B747" s="2" t="s">
        <v>113</v>
      </c>
      <c r="C747" t="s">
        <v>303</v>
      </c>
      <c r="D747" s="2" t="s">
        <v>253</v>
      </c>
      <c r="E747">
        <v>28.689503712343328</v>
      </c>
      <c r="F747">
        <v>29.87656299259125</v>
      </c>
      <c r="G747">
        <v>32.958571189988753</v>
      </c>
      <c r="H747">
        <v>35.58934330243315</v>
      </c>
      <c r="I747">
        <v>36.58791183135785</v>
      </c>
      <c r="J747">
        <v>37.601158390974433</v>
      </c>
      <c r="K747">
        <v>47.802086579571167</v>
      </c>
      <c r="L747">
        <v>48.715941238317647</v>
      </c>
      <c r="M747">
        <v>45.813877920250221</v>
      </c>
      <c r="N747">
        <v>51.407710963809649</v>
      </c>
      <c r="O747">
        <v>51.223293552802119</v>
      </c>
      <c r="P747">
        <v>51.183584851619123</v>
      </c>
      <c r="Q747">
        <v>54.526389371714068</v>
      </c>
      <c r="R747">
        <v>51.262386841096443</v>
      </c>
      <c r="S747">
        <v>46.12265616826118</v>
      </c>
      <c r="T747">
        <v>42.726751966283061</v>
      </c>
      <c r="U747">
        <v>38.229723080670446</v>
      </c>
      <c r="V747" t="s">
        <v>66</v>
      </c>
    </row>
    <row r="748" spans="1:22" x14ac:dyDescent="0.35">
      <c r="A748" t="s">
        <v>618</v>
      </c>
      <c r="B748" s="2" t="s">
        <v>113</v>
      </c>
      <c r="C748" t="s">
        <v>202</v>
      </c>
      <c r="D748" s="2" t="s">
        <v>494</v>
      </c>
      <c r="E748">
        <v>62.6</v>
      </c>
      <c r="F748">
        <v>63.9</v>
      </c>
      <c r="G748">
        <v>65.3</v>
      </c>
      <c r="H748">
        <v>66.7</v>
      </c>
      <c r="I748">
        <v>68</v>
      </c>
      <c r="J748">
        <v>69.400000000000006</v>
      </c>
      <c r="K748">
        <v>70.8</v>
      </c>
      <c r="L748">
        <v>72.2</v>
      </c>
      <c r="M748">
        <v>73.7</v>
      </c>
      <c r="N748">
        <v>89.1</v>
      </c>
      <c r="O748">
        <v>90.1</v>
      </c>
      <c r="P748">
        <v>90.7</v>
      </c>
      <c r="Q748">
        <v>91.5</v>
      </c>
      <c r="R748">
        <v>91.9</v>
      </c>
      <c r="S748">
        <v>93</v>
      </c>
      <c r="T748">
        <v>92.8</v>
      </c>
      <c r="U748" t="s">
        <v>66</v>
      </c>
      <c r="V748" t="s">
        <v>66</v>
      </c>
    </row>
    <row r="749" spans="1:22" x14ac:dyDescent="0.35">
      <c r="A749" t="s">
        <v>618</v>
      </c>
      <c r="B749" s="2" t="s">
        <v>113</v>
      </c>
      <c r="C749" t="s">
        <v>418</v>
      </c>
      <c r="D749" s="2" t="s">
        <v>232</v>
      </c>
      <c r="E749">
        <v>4.3666645129168051</v>
      </c>
      <c r="F749">
        <v>3.1482614459061788</v>
      </c>
      <c r="G749">
        <v>3.2903447261315262</v>
      </c>
      <c r="H749">
        <v>2.9141347005947922</v>
      </c>
      <c r="I749">
        <v>7.4446246934273947</v>
      </c>
      <c r="J749">
        <v>9.0633273703041706</v>
      </c>
      <c r="K749">
        <v>7.921084400587886</v>
      </c>
      <c r="L749">
        <v>7.5986844105077447</v>
      </c>
      <c r="M749">
        <v>20.28612109295543</v>
      </c>
      <c r="N749">
        <v>4.0853736803260796</v>
      </c>
      <c r="O749">
        <v>5.0780572586891681</v>
      </c>
      <c r="P749">
        <v>10.578030567202481</v>
      </c>
      <c r="Q749">
        <v>9.7401161932012545</v>
      </c>
      <c r="R749">
        <v>9.4964157728520515</v>
      </c>
      <c r="S749">
        <v>19.873859964665549</v>
      </c>
      <c r="T749">
        <v>30.76812806570052</v>
      </c>
      <c r="U749">
        <v>12.63253185304518</v>
      </c>
      <c r="V749" t="s">
        <v>66</v>
      </c>
    </row>
    <row r="750" spans="1:22" x14ac:dyDescent="0.35">
      <c r="A750" t="s">
        <v>618</v>
      </c>
      <c r="B750" s="2" t="s">
        <v>113</v>
      </c>
      <c r="C750" t="s">
        <v>247</v>
      </c>
      <c r="D750" s="2" t="s">
        <v>368</v>
      </c>
      <c r="E750">
        <v>68.010444996710305</v>
      </c>
      <c r="F750">
        <v>6.0127924338173813</v>
      </c>
      <c r="G750">
        <v>3.9213785706568842</v>
      </c>
      <c r="H750">
        <v>3.5526580799610628</v>
      </c>
      <c r="I750">
        <v>7.251342984163216</v>
      </c>
      <c r="J750">
        <v>5.5560817680806736</v>
      </c>
      <c r="K750">
        <v>5.9976381767040721</v>
      </c>
      <c r="L750">
        <v>10.331324591672811</v>
      </c>
      <c r="M750">
        <v>10.920467272077516</v>
      </c>
      <c r="N750">
        <v>4.0297459932557871</v>
      </c>
      <c r="O750">
        <v>3.8417866327479686</v>
      </c>
      <c r="P750">
        <v>9.0363348417050702</v>
      </c>
      <c r="Q750">
        <v>9.9444982105729025</v>
      </c>
      <c r="R750">
        <v>10.267342080669437</v>
      </c>
      <c r="S750">
        <v>13.93701123929381</v>
      </c>
      <c r="T750">
        <v>26.015692008864065</v>
      </c>
      <c r="U750">
        <v>22.028745536065657</v>
      </c>
      <c r="V750" t="s">
        <v>66</v>
      </c>
    </row>
    <row r="751" spans="1:22" x14ac:dyDescent="0.35">
      <c r="A751" t="s">
        <v>618</v>
      </c>
      <c r="B751" s="2" t="s">
        <v>113</v>
      </c>
      <c r="C751" t="s">
        <v>302</v>
      </c>
      <c r="D751" s="2" t="s">
        <v>282</v>
      </c>
      <c r="E751">
        <v>3.487969939351117</v>
      </c>
      <c r="F751">
        <v>3.735629106886297</v>
      </c>
      <c r="G751">
        <v>4.6189210027012697</v>
      </c>
      <c r="H751">
        <v>5.4915857482261359</v>
      </c>
      <c r="I751">
        <v>6.1339074203615045</v>
      </c>
      <c r="J751">
        <v>7.7516089757332125</v>
      </c>
      <c r="K751">
        <v>7.3984663580515546</v>
      </c>
      <c r="L751">
        <v>6.8833171040056582</v>
      </c>
      <c r="M751">
        <v>6.9464587567599638</v>
      </c>
      <c r="N751">
        <v>5.3270065323076778</v>
      </c>
      <c r="O751">
        <v>4.9428179643496764</v>
      </c>
      <c r="P751">
        <v>5.0373171787148037</v>
      </c>
      <c r="Q751">
        <v>4.4526876414113721</v>
      </c>
      <c r="R751">
        <v>4.9154455391391885</v>
      </c>
      <c r="S751">
        <v>4.856788028513809</v>
      </c>
      <c r="T751">
        <v>5.0899631644815573</v>
      </c>
      <c r="U751">
        <v>5.1956047851143925</v>
      </c>
      <c r="V751" t="s">
        <v>66</v>
      </c>
    </row>
    <row r="752" spans="1:22" x14ac:dyDescent="0.35">
      <c r="A752" t="s">
        <v>565</v>
      </c>
      <c r="B752" s="2" t="s">
        <v>315</v>
      </c>
      <c r="C752" t="s">
        <v>303</v>
      </c>
      <c r="D752" s="2" t="s">
        <v>253</v>
      </c>
      <c r="E752" t="s">
        <v>66</v>
      </c>
      <c r="F752" t="s">
        <v>66</v>
      </c>
      <c r="G752" t="s">
        <v>66</v>
      </c>
      <c r="H752" t="s">
        <v>66</v>
      </c>
      <c r="I752" t="s">
        <v>66</v>
      </c>
      <c r="J752" t="s">
        <v>66</v>
      </c>
      <c r="K752" t="s">
        <v>66</v>
      </c>
      <c r="L752" t="s">
        <v>66</v>
      </c>
      <c r="M752" t="s">
        <v>66</v>
      </c>
      <c r="N752" t="s">
        <v>66</v>
      </c>
      <c r="O752" t="s">
        <v>66</v>
      </c>
      <c r="P752" t="s">
        <v>66</v>
      </c>
      <c r="Q752" t="s">
        <v>66</v>
      </c>
      <c r="R752" t="s">
        <v>66</v>
      </c>
      <c r="S752" t="s">
        <v>66</v>
      </c>
      <c r="T752" t="s">
        <v>66</v>
      </c>
      <c r="U752" t="s">
        <v>66</v>
      </c>
      <c r="V752" t="s">
        <v>66</v>
      </c>
    </row>
    <row r="753" spans="1:22" x14ac:dyDescent="0.35">
      <c r="A753" t="s">
        <v>565</v>
      </c>
      <c r="B753" s="2" t="s">
        <v>315</v>
      </c>
      <c r="C753" t="s">
        <v>202</v>
      </c>
      <c r="D753" s="2" t="s">
        <v>494</v>
      </c>
      <c r="E753">
        <v>95.4</v>
      </c>
      <c r="F753">
        <v>95.6</v>
      </c>
      <c r="G753">
        <v>95.8</v>
      </c>
      <c r="H753">
        <v>96</v>
      </c>
      <c r="I753">
        <v>96.1</v>
      </c>
      <c r="J753">
        <v>97</v>
      </c>
      <c r="K753">
        <v>96.3</v>
      </c>
      <c r="L753">
        <v>96.4</v>
      </c>
      <c r="M753">
        <v>96.6</v>
      </c>
      <c r="N753">
        <v>100</v>
      </c>
      <c r="O753">
        <v>100</v>
      </c>
      <c r="P753">
        <v>100</v>
      </c>
      <c r="Q753">
        <v>100</v>
      </c>
      <c r="R753">
        <v>100</v>
      </c>
      <c r="S753">
        <v>100</v>
      </c>
      <c r="T753">
        <v>100</v>
      </c>
      <c r="U753" t="s">
        <v>66</v>
      </c>
      <c r="V753" t="s">
        <v>66</v>
      </c>
    </row>
    <row r="754" spans="1:22" x14ac:dyDescent="0.35">
      <c r="A754" t="s">
        <v>565</v>
      </c>
      <c r="B754" s="2" t="s">
        <v>315</v>
      </c>
      <c r="C754" t="s">
        <v>418</v>
      </c>
      <c r="D754" s="2" t="s">
        <v>232</v>
      </c>
      <c r="E754" t="s">
        <v>66</v>
      </c>
      <c r="F754" t="s">
        <v>66</v>
      </c>
      <c r="G754">
        <v>-1.301236174365624</v>
      </c>
      <c r="H754">
        <v>0.92287409360582406</v>
      </c>
      <c r="I754">
        <v>4.9640757674721723</v>
      </c>
      <c r="J754">
        <v>3.9514623522090968</v>
      </c>
      <c r="K754">
        <v>4.4298114337025423</v>
      </c>
      <c r="L754">
        <v>3.2387503582688071</v>
      </c>
      <c r="M754">
        <v>11.9655746807329</v>
      </c>
      <c r="N754">
        <v>1.4179881966691961</v>
      </c>
      <c r="O754">
        <v>2.109704641350175</v>
      </c>
      <c r="P754">
        <v>0.26737967914443989</v>
      </c>
      <c r="Q754">
        <v>0.2181818181818328</v>
      </c>
      <c r="R754">
        <v>2.6124818577648048</v>
      </c>
      <c r="S754">
        <v>12.35266383781242</v>
      </c>
      <c r="T754">
        <v>12.819974821653361</v>
      </c>
      <c r="U754">
        <v>2.2317277292170381</v>
      </c>
      <c r="V754" t="s">
        <v>66</v>
      </c>
    </row>
    <row r="755" spans="1:22" x14ac:dyDescent="0.35">
      <c r="A755" t="s">
        <v>565</v>
      </c>
      <c r="B755" s="2" t="s">
        <v>315</v>
      </c>
      <c r="C755" t="s">
        <v>247</v>
      </c>
      <c r="D755" s="2" t="s">
        <v>368</v>
      </c>
      <c r="E755">
        <v>6.479090321635212</v>
      </c>
      <c r="F755">
        <v>-0.67968482503913208</v>
      </c>
      <c r="G755">
        <v>-2.5786145915999867</v>
      </c>
      <c r="H755">
        <v>-2.9089246287042556</v>
      </c>
      <c r="I755">
        <v>4.0201570424165851</v>
      </c>
      <c r="J755">
        <v>11.567122803089447</v>
      </c>
      <c r="K755">
        <v>1.1568073915803296</v>
      </c>
      <c r="L755">
        <v>2.3539103350245227</v>
      </c>
      <c r="M755">
        <v>5.6255868460148122</v>
      </c>
      <c r="N755">
        <v>-1.3352349123694012</v>
      </c>
      <c r="O755">
        <v>-0.17890983517251868</v>
      </c>
      <c r="P755">
        <v>-1.7126075406397661</v>
      </c>
      <c r="Q755">
        <v>-0.36928969942695744</v>
      </c>
      <c r="R755">
        <v>1.9185694751791829</v>
      </c>
      <c r="S755">
        <v>3.8254794765158522</v>
      </c>
      <c r="T755">
        <v>11.03520908148883</v>
      </c>
      <c r="U755" t="s">
        <v>66</v>
      </c>
      <c r="V755" t="s">
        <v>66</v>
      </c>
    </row>
    <row r="756" spans="1:22" x14ac:dyDescent="0.35">
      <c r="A756" t="s">
        <v>565</v>
      </c>
      <c r="B756" s="2" t="s">
        <v>315</v>
      </c>
      <c r="C756" t="s">
        <v>302</v>
      </c>
      <c r="D756" s="2" t="s">
        <v>282</v>
      </c>
      <c r="E756" t="s">
        <v>66</v>
      </c>
      <c r="F756" t="s">
        <v>66</v>
      </c>
      <c r="G756" t="s">
        <v>66</v>
      </c>
      <c r="H756" t="s">
        <v>66</v>
      </c>
      <c r="I756" t="s">
        <v>66</v>
      </c>
      <c r="J756">
        <v>53.751264014158764</v>
      </c>
      <c r="K756">
        <v>53.610723999897871</v>
      </c>
      <c r="L756">
        <v>56.839772169795424</v>
      </c>
      <c r="M756">
        <v>63.553671382684918</v>
      </c>
      <c r="N756">
        <v>63.577236482339792</v>
      </c>
      <c r="O756">
        <v>59.514229432041354</v>
      </c>
      <c r="P756">
        <v>56.886706141109741</v>
      </c>
      <c r="Q756">
        <v>41.824916661895067</v>
      </c>
      <c r="R756">
        <v>24.473136167188532</v>
      </c>
      <c r="S756">
        <v>39.295924398824084</v>
      </c>
      <c r="T756">
        <v>37.905481535101053</v>
      </c>
      <c r="U756" t="s">
        <v>66</v>
      </c>
      <c r="V756" t="s">
        <v>66</v>
      </c>
    </row>
    <row r="757" spans="1:22" x14ac:dyDescent="0.35">
      <c r="A757" t="s">
        <v>453</v>
      </c>
      <c r="B757" s="2" t="s">
        <v>382</v>
      </c>
      <c r="C757" t="s">
        <v>303</v>
      </c>
      <c r="D757" s="2" t="s">
        <v>253</v>
      </c>
      <c r="E757">
        <v>78.260877246925503</v>
      </c>
      <c r="F757">
        <v>82.461846822832072</v>
      </c>
      <c r="G757">
        <v>77.584386351691421</v>
      </c>
      <c r="H757">
        <v>75.577771536932929</v>
      </c>
      <c r="I757">
        <v>73.564263718284209</v>
      </c>
      <c r="J757">
        <v>72.54613354982672</v>
      </c>
      <c r="K757">
        <v>79.029112514066696</v>
      </c>
      <c r="L757">
        <v>78.766944945059919</v>
      </c>
      <c r="M757">
        <v>76.204388954975954</v>
      </c>
      <c r="N757" t="s">
        <v>66</v>
      </c>
      <c r="O757" t="s">
        <v>66</v>
      </c>
      <c r="P757" t="s">
        <v>66</v>
      </c>
      <c r="Q757" t="s">
        <v>66</v>
      </c>
      <c r="R757" t="s">
        <v>66</v>
      </c>
      <c r="S757" t="s">
        <v>66</v>
      </c>
      <c r="T757" t="s">
        <v>66</v>
      </c>
      <c r="U757" t="s">
        <v>66</v>
      </c>
      <c r="V757" t="s">
        <v>66</v>
      </c>
    </row>
    <row r="758" spans="1:22" x14ac:dyDescent="0.35">
      <c r="A758" t="s">
        <v>453</v>
      </c>
      <c r="B758" s="2" t="s">
        <v>382</v>
      </c>
      <c r="C758" t="s">
        <v>202</v>
      </c>
      <c r="D758" s="2" t="s">
        <v>494</v>
      </c>
      <c r="E758">
        <v>55.4</v>
      </c>
      <c r="F758">
        <v>55.3</v>
      </c>
      <c r="G758">
        <v>56.6</v>
      </c>
      <c r="H758">
        <v>71.5</v>
      </c>
      <c r="I758">
        <v>59.3</v>
      </c>
      <c r="J758">
        <v>60.7</v>
      </c>
      <c r="K758">
        <v>62.1</v>
      </c>
      <c r="L758">
        <v>63.5</v>
      </c>
      <c r="M758">
        <v>65</v>
      </c>
      <c r="N758">
        <v>100</v>
      </c>
      <c r="O758" t="s">
        <v>66</v>
      </c>
      <c r="P758" t="s">
        <v>66</v>
      </c>
      <c r="Q758">
        <v>85.6</v>
      </c>
      <c r="R758" t="s">
        <v>66</v>
      </c>
      <c r="S758">
        <v>100</v>
      </c>
      <c r="T758">
        <v>90.7</v>
      </c>
      <c r="U758" t="s">
        <v>66</v>
      </c>
      <c r="V758" t="s">
        <v>66</v>
      </c>
    </row>
    <row r="759" spans="1:22" x14ac:dyDescent="0.35">
      <c r="A759" t="s">
        <v>453</v>
      </c>
      <c r="B759" s="2" t="s">
        <v>382</v>
      </c>
      <c r="C759" t="s">
        <v>418</v>
      </c>
      <c r="D759" s="2" t="s">
        <v>232</v>
      </c>
      <c r="E759">
        <v>1.4989611160577661</v>
      </c>
      <c r="F759">
        <v>0.30706243602872202</v>
      </c>
      <c r="G759">
        <v>1.0058309037903941</v>
      </c>
      <c r="H759">
        <v>0.39166666666665712</v>
      </c>
      <c r="I759">
        <v>0.47472307820433579</v>
      </c>
      <c r="J759">
        <v>2.8558832476095928</v>
      </c>
      <c r="K759">
        <v>2.4578934644209571</v>
      </c>
      <c r="L759">
        <v>4.1686330029888694</v>
      </c>
      <c r="M759">
        <v>8.7586831772878355</v>
      </c>
      <c r="N759">
        <v>0.87558591875987823</v>
      </c>
      <c r="O759">
        <v>0.76157835939994412</v>
      </c>
      <c r="P759">
        <v>-0.3550838210212453</v>
      </c>
      <c r="Q759">
        <v>-1.550275408037604</v>
      </c>
      <c r="R759">
        <v>1.6307033730189791</v>
      </c>
      <c r="S759">
        <v>2.859651288347111</v>
      </c>
      <c r="T759">
        <v>1.4864135527703759</v>
      </c>
      <c r="U759">
        <v>0.69322555100453787</v>
      </c>
      <c r="V759" t="s">
        <v>66</v>
      </c>
    </row>
    <row r="760" spans="1:22" x14ac:dyDescent="0.35">
      <c r="A760" t="s">
        <v>453</v>
      </c>
      <c r="B760" s="2" t="s">
        <v>382</v>
      </c>
      <c r="C760" t="s">
        <v>247</v>
      </c>
      <c r="D760" s="2" t="s">
        <v>368</v>
      </c>
      <c r="E760">
        <v>-1.5225066263544988</v>
      </c>
      <c r="F760">
        <v>1.4299353928752652</v>
      </c>
      <c r="G760">
        <v>1.9150686775608818</v>
      </c>
      <c r="H760">
        <v>1.1161821120134903</v>
      </c>
      <c r="I760">
        <v>2.6133845267356577</v>
      </c>
      <c r="J760">
        <v>1.6757440736027434</v>
      </c>
      <c r="K760">
        <v>2.1747032820644989</v>
      </c>
      <c r="L760">
        <v>2.8577512449474085</v>
      </c>
      <c r="M760">
        <v>7.4764725494904383</v>
      </c>
      <c r="N760">
        <v>1.794693763449402</v>
      </c>
      <c r="O760">
        <v>0.70053682492937241</v>
      </c>
      <c r="P760">
        <v>0.53835071320509087</v>
      </c>
      <c r="Q760">
        <v>-0.49468573411883199</v>
      </c>
      <c r="R760">
        <v>1.415117281768957</v>
      </c>
      <c r="S760">
        <v>2.1959079705397215</v>
      </c>
      <c r="T760">
        <v>2.2597491616342751</v>
      </c>
      <c r="U760">
        <v>0.47464533737937131</v>
      </c>
      <c r="V760" t="s">
        <v>66</v>
      </c>
    </row>
    <row r="761" spans="1:22" x14ac:dyDescent="0.35">
      <c r="A761" t="s">
        <v>453</v>
      </c>
      <c r="B761" s="2" t="s">
        <v>382</v>
      </c>
      <c r="C761" t="s">
        <v>302</v>
      </c>
      <c r="D761" s="2" t="s">
        <v>282</v>
      </c>
      <c r="E761">
        <v>26.417087533205446</v>
      </c>
      <c r="F761">
        <v>25.401320417064653</v>
      </c>
      <c r="G761">
        <v>28.109849290085549</v>
      </c>
      <c r="H761">
        <v>28.311187973629266</v>
      </c>
      <c r="I761">
        <v>28.203593673303008</v>
      </c>
      <c r="J761">
        <v>30.361094291177753</v>
      </c>
      <c r="K761">
        <v>30.712677013982091</v>
      </c>
      <c r="L761">
        <v>33.553227625013797</v>
      </c>
      <c r="M761">
        <v>33.603241695095647</v>
      </c>
      <c r="N761">
        <v>27.992689094084305</v>
      </c>
      <c r="O761">
        <v>27.861510351591878</v>
      </c>
      <c r="P761">
        <v>27.019466895275251</v>
      </c>
      <c r="Q761">
        <v>19.937953425053148</v>
      </c>
      <c r="R761">
        <v>21.94642633139604</v>
      </c>
      <c r="S761">
        <v>27.166310973925249</v>
      </c>
      <c r="T761">
        <v>28.25206819522807</v>
      </c>
      <c r="U761">
        <v>27.753987295640158</v>
      </c>
      <c r="V761" t="s">
        <v>66</v>
      </c>
    </row>
    <row r="762" spans="1:22" x14ac:dyDescent="0.35">
      <c r="A762" t="s">
        <v>376</v>
      </c>
      <c r="B762" s="2" t="s">
        <v>209</v>
      </c>
      <c r="C762" t="s">
        <v>303</v>
      </c>
      <c r="D762" s="2" t="s">
        <v>253</v>
      </c>
      <c r="E762">
        <v>32.167454138334804</v>
      </c>
      <c r="F762">
        <v>32.006366457682063</v>
      </c>
      <c r="G762">
        <v>30.622400361460254</v>
      </c>
      <c r="H762">
        <v>27.13778248960061</v>
      </c>
      <c r="I762">
        <v>30.941871905307288</v>
      </c>
      <c r="J762">
        <v>33.584743087398969</v>
      </c>
      <c r="K762">
        <v>27.566725843971451</v>
      </c>
      <c r="L762">
        <v>31.77926286743984</v>
      </c>
      <c r="M762">
        <v>30.782724996875515</v>
      </c>
      <c r="N762">
        <v>30.621999187288161</v>
      </c>
      <c r="O762">
        <v>26.910349855893301</v>
      </c>
      <c r="P762">
        <v>26.611415813764637</v>
      </c>
      <c r="Q762" t="s">
        <v>66</v>
      </c>
      <c r="R762" t="s">
        <v>66</v>
      </c>
      <c r="S762" t="s">
        <v>66</v>
      </c>
      <c r="T762" t="s">
        <v>66</v>
      </c>
      <c r="U762" t="s">
        <v>66</v>
      </c>
      <c r="V762" t="s">
        <v>66</v>
      </c>
    </row>
    <row r="763" spans="1:22" x14ac:dyDescent="0.35">
      <c r="A763" t="s">
        <v>376</v>
      </c>
      <c r="B763" s="2" t="s">
        <v>209</v>
      </c>
      <c r="C763" t="s">
        <v>202</v>
      </c>
      <c r="D763" s="2" t="s">
        <v>494</v>
      </c>
      <c r="E763">
        <v>4.4000000000000004</v>
      </c>
      <c r="F763">
        <v>4.8</v>
      </c>
      <c r="G763">
        <v>5.2</v>
      </c>
      <c r="H763">
        <v>5.6</v>
      </c>
      <c r="I763">
        <v>6</v>
      </c>
      <c r="J763">
        <v>6.5</v>
      </c>
      <c r="K763">
        <v>5</v>
      </c>
      <c r="L763">
        <v>7.4</v>
      </c>
      <c r="M763">
        <v>7.9</v>
      </c>
      <c r="N763">
        <v>12.3</v>
      </c>
      <c r="O763">
        <v>10.5</v>
      </c>
      <c r="P763">
        <v>17.100000000000001</v>
      </c>
      <c r="Q763">
        <v>13.6</v>
      </c>
      <c r="R763">
        <v>14</v>
      </c>
      <c r="S763">
        <v>14</v>
      </c>
      <c r="T763">
        <v>13.4</v>
      </c>
      <c r="U763" t="s">
        <v>66</v>
      </c>
      <c r="V763" t="s">
        <v>66</v>
      </c>
    </row>
    <row r="764" spans="1:22" x14ac:dyDescent="0.35">
      <c r="A764" t="s">
        <v>376</v>
      </c>
      <c r="B764" s="2" t="s">
        <v>209</v>
      </c>
      <c r="C764" t="s">
        <v>418</v>
      </c>
      <c r="D764" s="2" t="s">
        <v>232</v>
      </c>
      <c r="E764">
        <v>15.595893310753519</v>
      </c>
      <c r="F764">
        <v>9.2981733278396828</v>
      </c>
      <c r="G764">
        <v>11.79944709726063</v>
      </c>
      <c r="H764">
        <v>14.709077966355689</v>
      </c>
      <c r="I764">
        <v>2.1589313126694551</v>
      </c>
      <c r="J764">
        <v>1.7808043992582649</v>
      </c>
      <c r="K764">
        <v>2.368462384168295</v>
      </c>
      <c r="L764">
        <v>0.9113504556752402</v>
      </c>
      <c r="M764">
        <v>10.76141823268266</v>
      </c>
      <c r="N764">
        <v>5.4220456802383357</v>
      </c>
      <c r="O764">
        <v>4.374489214531625</v>
      </c>
      <c r="P764">
        <v>3.9286729093959729</v>
      </c>
      <c r="Q764">
        <v>4.8716739856555469</v>
      </c>
      <c r="R764">
        <v>4.4835901404239822</v>
      </c>
      <c r="S764">
        <v>5.2532392221524056</v>
      </c>
      <c r="T764">
        <v>2.298699912967908</v>
      </c>
      <c r="U764">
        <v>0.60240392110791674</v>
      </c>
      <c r="V764" t="s">
        <v>66</v>
      </c>
    </row>
    <row r="765" spans="1:22" x14ac:dyDescent="0.35">
      <c r="A765" t="s">
        <v>376</v>
      </c>
      <c r="B765" s="2" t="s">
        <v>209</v>
      </c>
      <c r="C765" t="s">
        <v>247</v>
      </c>
      <c r="D765" s="2" t="s">
        <v>368</v>
      </c>
      <c r="E765">
        <v>13.102418040597755</v>
      </c>
      <c r="F765">
        <v>6.9139140059622122</v>
      </c>
      <c r="G765">
        <v>12.290431479329627</v>
      </c>
      <c r="H765">
        <v>5.5393374465150202</v>
      </c>
      <c r="I765">
        <v>-1.9923719016308894</v>
      </c>
      <c r="J765">
        <v>12.18237925820371</v>
      </c>
      <c r="K765">
        <v>60.51428595222859</v>
      </c>
      <c r="L765">
        <v>2.7952518857007362</v>
      </c>
      <c r="M765">
        <v>11.66544132227223</v>
      </c>
      <c r="N765">
        <v>7.6995350384606098</v>
      </c>
      <c r="O765">
        <v>9.7976056606954529</v>
      </c>
      <c r="P765">
        <v>1.0622614217644184</v>
      </c>
      <c r="Q765">
        <v>1.63449669302058</v>
      </c>
      <c r="R765">
        <v>11.595270301232659</v>
      </c>
      <c r="S765">
        <v>15.028820834968698</v>
      </c>
      <c r="T765">
        <v>-4.3417792130993007</v>
      </c>
      <c r="U765">
        <v>6.7030962789929873</v>
      </c>
      <c r="V765" t="s">
        <v>66</v>
      </c>
    </row>
    <row r="766" spans="1:22" x14ac:dyDescent="0.35">
      <c r="A766" t="s">
        <v>376</v>
      </c>
      <c r="B766" s="2" t="s">
        <v>209</v>
      </c>
      <c r="C766" t="s">
        <v>302</v>
      </c>
      <c r="D766" s="2" t="s">
        <v>282</v>
      </c>
      <c r="E766">
        <v>28.822473280165923</v>
      </c>
      <c r="F766">
        <v>30.740664295755664</v>
      </c>
      <c r="G766">
        <v>30.605689076708252</v>
      </c>
      <c r="H766">
        <v>31.120275415141098</v>
      </c>
      <c r="I766">
        <v>30.567922386257358</v>
      </c>
      <c r="J766">
        <v>30.217005190167978</v>
      </c>
      <c r="K766">
        <v>21.480074687249022</v>
      </c>
      <c r="L766">
        <v>22.861071687729261</v>
      </c>
      <c r="M766">
        <v>18.115106116515513</v>
      </c>
      <c r="N766">
        <v>10.055654043731163</v>
      </c>
      <c r="O766">
        <v>10.308665577008835</v>
      </c>
      <c r="P766">
        <v>9.6814621842598765</v>
      </c>
      <c r="Q766">
        <v>7.5072270106266741</v>
      </c>
      <c r="R766">
        <v>8.6239922334221646</v>
      </c>
      <c r="S766">
        <v>9.2762758275393811</v>
      </c>
      <c r="T766">
        <v>10.53914417830258</v>
      </c>
      <c r="U766">
        <v>7.7731038380798614</v>
      </c>
      <c r="V766" t="s">
        <v>66</v>
      </c>
    </row>
    <row r="767" spans="1:22" x14ac:dyDescent="0.35">
      <c r="A767" t="s">
        <v>409</v>
      </c>
      <c r="B767" s="2" t="s">
        <v>63</v>
      </c>
      <c r="C767" t="s">
        <v>303</v>
      </c>
      <c r="D767" s="2" t="s">
        <v>253</v>
      </c>
      <c r="E767">
        <v>22.367229789893965</v>
      </c>
      <c r="F767">
        <v>27.630033500142449</v>
      </c>
      <c r="G767">
        <v>23.772960304323998</v>
      </c>
      <c r="H767">
        <v>21.952769267748565</v>
      </c>
      <c r="I767">
        <v>21.712366116725448</v>
      </c>
      <c r="J767">
        <v>20.883725768798218</v>
      </c>
      <c r="K767">
        <v>20.103507033063824</v>
      </c>
      <c r="L767">
        <v>22.003114806572814</v>
      </c>
      <c r="M767">
        <v>24.9607301432981</v>
      </c>
      <c r="N767">
        <v>41.935583996812198</v>
      </c>
      <c r="O767">
        <v>43.064123432388307</v>
      </c>
      <c r="P767">
        <v>46.063440451807566</v>
      </c>
      <c r="Q767">
        <v>54.177813310128855</v>
      </c>
      <c r="R767">
        <v>52.018442782825872</v>
      </c>
      <c r="S767">
        <v>50.037454633095024</v>
      </c>
      <c r="T767">
        <v>50.701326928463821</v>
      </c>
      <c r="U767">
        <v>52.593039585843371</v>
      </c>
      <c r="V767" t="s">
        <v>66</v>
      </c>
    </row>
    <row r="768" spans="1:22" x14ac:dyDescent="0.35">
      <c r="A768" t="s">
        <v>409</v>
      </c>
      <c r="B768" s="2" t="s">
        <v>63</v>
      </c>
      <c r="C768" t="s">
        <v>202</v>
      </c>
      <c r="D768" s="2" t="s">
        <v>494</v>
      </c>
      <c r="E768">
        <v>79.5</v>
      </c>
      <c r="F768">
        <v>82.3</v>
      </c>
      <c r="G768">
        <v>83.7</v>
      </c>
      <c r="H768">
        <v>85.6</v>
      </c>
      <c r="I768">
        <v>87.5</v>
      </c>
      <c r="J768">
        <v>89.6</v>
      </c>
      <c r="K768">
        <v>94.3</v>
      </c>
      <c r="L768">
        <v>93.1</v>
      </c>
      <c r="M768">
        <v>93.4</v>
      </c>
      <c r="N768">
        <v>98.5</v>
      </c>
      <c r="O768">
        <v>99.1</v>
      </c>
      <c r="P768">
        <v>99.4</v>
      </c>
      <c r="Q768">
        <v>99.4</v>
      </c>
      <c r="R768">
        <v>100</v>
      </c>
      <c r="S768">
        <v>100</v>
      </c>
      <c r="T768">
        <v>99.5</v>
      </c>
      <c r="U768" t="s">
        <v>66</v>
      </c>
      <c r="V768" t="s">
        <v>66</v>
      </c>
    </row>
    <row r="769" spans="1:22" x14ac:dyDescent="0.35">
      <c r="A769" t="s">
        <v>409</v>
      </c>
      <c r="B769" s="2" t="s">
        <v>63</v>
      </c>
      <c r="C769" t="s">
        <v>418</v>
      </c>
      <c r="D769" s="2" t="s">
        <v>232</v>
      </c>
      <c r="E769">
        <v>8.9821597675002245</v>
      </c>
      <c r="F769">
        <v>7.2680602858482528</v>
      </c>
      <c r="G769">
        <v>10.51024208566119</v>
      </c>
      <c r="H769">
        <v>14.236797049914269</v>
      </c>
      <c r="I769">
        <v>4.3232649296749113</v>
      </c>
      <c r="J769">
        <v>6.8073820311637698</v>
      </c>
      <c r="K769">
        <v>9.589349411292293</v>
      </c>
      <c r="L769">
        <v>8.1304741769857714</v>
      </c>
      <c r="M769">
        <v>10.154784648902289</v>
      </c>
      <c r="N769">
        <v>3.602477413489428</v>
      </c>
      <c r="O769">
        <v>3.9756101574069391</v>
      </c>
      <c r="P769">
        <v>2.7570972756277472</v>
      </c>
      <c r="Q769">
        <v>1.7675159235669831</v>
      </c>
      <c r="R769">
        <v>4.7879831012359988</v>
      </c>
      <c r="S769">
        <v>9.7655666716440219</v>
      </c>
      <c r="T769">
        <v>4.6320228540335568</v>
      </c>
      <c r="U769">
        <v>3.8354027172853251</v>
      </c>
      <c r="V769" t="s">
        <v>66</v>
      </c>
    </row>
    <row r="770" spans="1:22" x14ac:dyDescent="0.35">
      <c r="A770" t="s">
        <v>409</v>
      </c>
      <c r="B770" s="2" t="s">
        <v>63</v>
      </c>
      <c r="C770" t="s">
        <v>247</v>
      </c>
      <c r="D770" s="2" t="s">
        <v>368</v>
      </c>
      <c r="E770">
        <v>14.664505442720682</v>
      </c>
      <c r="F770">
        <v>13.93560469269211</v>
      </c>
      <c r="G770">
        <v>17.949384209927999</v>
      </c>
      <c r="H770">
        <v>15.144324650950963</v>
      </c>
      <c r="I770">
        <v>11.835005223800607</v>
      </c>
      <c r="J770">
        <v>12.952824118026072</v>
      </c>
      <c r="K770">
        <v>8.8558326538908005</v>
      </c>
      <c r="L770">
        <v>12.635505643091832</v>
      </c>
      <c r="M770">
        <v>12.22475505513718</v>
      </c>
      <c r="N770">
        <v>2.1592092917547774</v>
      </c>
      <c r="O770">
        <v>1.9602481984207998</v>
      </c>
      <c r="P770">
        <v>3.0618794546188894</v>
      </c>
      <c r="Q770">
        <v>2.2039214677246832</v>
      </c>
      <c r="R770">
        <v>8.4481260266984464</v>
      </c>
      <c r="S770">
        <v>8.0544605027104836</v>
      </c>
      <c r="T770">
        <v>2.1749945013542771</v>
      </c>
      <c r="U770">
        <v>2.5868579429651106</v>
      </c>
      <c r="V770" t="s">
        <v>66</v>
      </c>
    </row>
    <row r="771" spans="1:22" x14ac:dyDescent="0.35">
      <c r="A771" t="s">
        <v>409</v>
      </c>
      <c r="B771" s="2" t="s">
        <v>63</v>
      </c>
      <c r="C771" t="s">
        <v>302</v>
      </c>
      <c r="D771" s="2" t="s">
        <v>282</v>
      </c>
      <c r="E771">
        <v>7.1207203724878463</v>
      </c>
      <c r="F771">
        <v>7.3120780818008271</v>
      </c>
      <c r="G771">
        <v>7.934714374157716</v>
      </c>
      <c r="H771">
        <v>7.0348156711582135</v>
      </c>
      <c r="I771">
        <v>5.5552318217161716</v>
      </c>
      <c r="J771">
        <v>5.8252190361980816</v>
      </c>
      <c r="K771">
        <v>5.4632812688602099</v>
      </c>
      <c r="L771">
        <v>5.4222811594259932</v>
      </c>
      <c r="M771">
        <v>6.2962155192829981</v>
      </c>
      <c r="N771">
        <v>10.691947620879843</v>
      </c>
      <c r="O771">
        <v>10.337792033791176</v>
      </c>
      <c r="P771">
        <v>11.190112498600492</v>
      </c>
      <c r="Q771">
        <v>7.4405858626693622</v>
      </c>
      <c r="R771">
        <v>8.3432976256014388</v>
      </c>
      <c r="S771">
        <v>10.913602346946979</v>
      </c>
      <c r="T771">
        <v>11.646051992375332</v>
      </c>
      <c r="U771">
        <v>12.161086334559116</v>
      </c>
      <c r="V771" t="s">
        <v>66</v>
      </c>
    </row>
    <row r="772" spans="1:22" x14ac:dyDescent="0.35">
      <c r="A772" t="s">
        <v>411</v>
      </c>
      <c r="B772" s="2" t="s">
        <v>239</v>
      </c>
      <c r="C772" t="s">
        <v>303</v>
      </c>
      <c r="D772" s="2" t="s">
        <v>253</v>
      </c>
      <c r="E772">
        <v>33.163085323173704</v>
      </c>
      <c r="F772">
        <v>32.995077370079819</v>
      </c>
      <c r="G772">
        <v>32.607882806955232</v>
      </c>
      <c r="H772">
        <v>30.092342266009236</v>
      </c>
      <c r="I772">
        <v>27.856322439800032</v>
      </c>
      <c r="J772">
        <v>29.650698762028682</v>
      </c>
      <c r="K772">
        <v>27.674247098291321</v>
      </c>
      <c r="L772">
        <v>32.51572928306625</v>
      </c>
      <c r="M772">
        <v>36.180040931685845</v>
      </c>
      <c r="N772">
        <v>47.57814235866504</v>
      </c>
      <c r="O772">
        <v>47.173716990189554</v>
      </c>
      <c r="P772">
        <v>49.05948196751428</v>
      </c>
      <c r="Q772">
        <v>73.438634675603737</v>
      </c>
      <c r="R772">
        <v>60.554005021861343</v>
      </c>
      <c r="S772">
        <v>61.603865599888628</v>
      </c>
      <c r="T772" t="s">
        <v>66</v>
      </c>
      <c r="U772" t="s">
        <v>66</v>
      </c>
      <c r="V772" t="s">
        <v>66</v>
      </c>
    </row>
    <row r="773" spans="1:22" x14ac:dyDescent="0.35">
      <c r="A773" t="s">
        <v>411</v>
      </c>
      <c r="B773" s="2" t="s">
        <v>239</v>
      </c>
      <c r="C773" t="s">
        <v>202</v>
      </c>
      <c r="D773" s="2" t="s">
        <v>494</v>
      </c>
      <c r="E773">
        <v>11.1</v>
      </c>
      <c r="F773">
        <v>16.100000000000001</v>
      </c>
      <c r="G773">
        <v>19.5</v>
      </c>
      <c r="H773">
        <v>18.5</v>
      </c>
      <c r="I773">
        <v>20.9</v>
      </c>
      <c r="J773">
        <v>24.6</v>
      </c>
      <c r="K773">
        <v>31.1</v>
      </c>
      <c r="L773">
        <v>38.700000000000003</v>
      </c>
      <c r="M773">
        <v>45.4</v>
      </c>
      <c r="N773">
        <v>80.5</v>
      </c>
      <c r="O773">
        <v>81.8</v>
      </c>
      <c r="P773">
        <v>82.9</v>
      </c>
      <c r="Q773">
        <v>86.1</v>
      </c>
      <c r="R773">
        <v>83.6</v>
      </c>
      <c r="S773">
        <v>85.1</v>
      </c>
      <c r="T773">
        <v>85.1</v>
      </c>
      <c r="U773" t="s">
        <v>66</v>
      </c>
      <c r="V773" t="s">
        <v>66</v>
      </c>
    </row>
    <row r="774" spans="1:22" x14ac:dyDescent="0.35">
      <c r="A774" t="s">
        <v>411</v>
      </c>
      <c r="B774" s="2" t="s">
        <v>239</v>
      </c>
      <c r="C774" t="s">
        <v>418</v>
      </c>
      <c r="D774" s="2" t="s">
        <v>232</v>
      </c>
      <c r="E774">
        <v>3.7573383334447441</v>
      </c>
      <c r="F774">
        <v>1.9770987850205319</v>
      </c>
      <c r="G774">
        <v>0.1931350038537219</v>
      </c>
      <c r="H774">
        <v>2.2593775336307229</v>
      </c>
      <c r="I774">
        <v>3.6624732009223342</v>
      </c>
      <c r="J774">
        <v>1.616301938625438</v>
      </c>
      <c r="K774">
        <v>2.0022580124881859</v>
      </c>
      <c r="L774">
        <v>1.7799864468037181</v>
      </c>
      <c r="M774">
        <v>5.7858759820675534</v>
      </c>
      <c r="N774">
        <v>2.9949004580944281</v>
      </c>
      <c r="O774">
        <v>1.509154230247419</v>
      </c>
      <c r="P774">
        <v>2.2521219135802699</v>
      </c>
      <c r="Q774">
        <v>2.0024120575929181</v>
      </c>
      <c r="R774">
        <v>4.2716638153679778</v>
      </c>
      <c r="S774">
        <v>8.3337063009623087</v>
      </c>
      <c r="T774">
        <v>6.4556134836958616</v>
      </c>
      <c r="U774">
        <v>2.0077073941271202</v>
      </c>
      <c r="V774" t="s">
        <v>66</v>
      </c>
    </row>
    <row r="775" spans="1:22" x14ac:dyDescent="0.35">
      <c r="A775" t="s">
        <v>411</v>
      </c>
      <c r="B775" s="2" t="s">
        <v>239</v>
      </c>
      <c r="C775" t="s">
        <v>247</v>
      </c>
      <c r="D775" s="2" t="s">
        <v>368</v>
      </c>
      <c r="E775">
        <v>3.5247200388048014</v>
      </c>
      <c r="F775">
        <v>0.45524830290204932</v>
      </c>
      <c r="G775">
        <v>0.10901702378551192</v>
      </c>
      <c r="H775">
        <v>1.8037246653412922</v>
      </c>
      <c r="I775">
        <v>6.2790385771050552</v>
      </c>
      <c r="J775">
        <v>3.5037224004985887</v>
      </c>
      <c r="K775">
        <v>7.656248078896823</v>
      </c>
      <c r="L775">
        <v>1.4906759545390429</v>
      </c>
      <c r="M775">
        <v>1.1032762920285535</v>
      </c>
      <c r="N775">
        <v>3.6156582610597354</v>
      </c>
      <c r="O775">
        <v>2.2774153176213332</v>
      </c>
      <c r="P775">
        <v>1.8722162677549505</v>
      </c>
      <c r="Q775">
        <v>3.7191711966950436</v>
      </c>
      <c r="R775">
        <v>10.063514788767009</v>
      </c>
      <c r="S775">
        <v>4.5133941373038766</v>
      </c>
      <c r="T775">
        <v>6.335395643881796</v>
      </c>
      <c r="U775">
        <v>5.1565936105709227</v>
      </c>
      <c r="V775" t="s">
        <v>66</v>
      </c>
    </row>
    <row r="776" spans="1:22" x14ac:dyDescent="0.35">
      <c r="A776" t="s">
        <v>411</v>
      </c>
      <c r="B776" s="2" t="s">
        <v>239</v>
      </c>
      <c r="C776" t="s">
        <v>302</v>
      </c>
      <c r="D776" s="2" t="s">
        <v>282</v>
      </c>
      <c r="E776">
        <v>6.8542152618091841</v>
      </c>
      <c r="F776">
        <v>6.7957135895379066</v>
      </c>
      <c r="G776">
        <v>6.6692340143506419</v>
      </c>
      <c r="H776">
        <v>7.0691762836222347</v>
      </c>
      <c r="I776">
        <v>6.763292096828863</v>
      </c>
      <c r="J776">
        <v>6.7882599235507186</v>
      </c>
      <c r="K776">
        <v>6.4345596282600948</v>
      </c>
      <c r="L776">
        <v>7.0324132125115204</v>
      </c>
      <c r="M776">
        <v>7.4683277026470556</v>
      </c>
      <c r="N776">
        <v>7.1862826827674668</v>
      </c>
      <c r="O776">
        <v>7.3539610764629062</v>
      </c>
      <c r="P776">
        <v>7.6872502019343978</v>
      </c>
      <c r="Q776">
        <v>5.2860508211045572</v>
      </c>
      <c r="R776">
        <v>6.130083560574902</v>
      </c>
      <c r="S776">
        <v>7.7129774438050882</v>
      </c>
      <c r="T776">
        <v>7.3725800609963237</v>
      </c>
      <c r="U776">
        <v>7.6831917871140343</v>
      </c>
      <c r="V776" t="s">
        <v>66</v>
      </c>
    </row>
    <row r="777" spans="1:22" x14ac:dyDescent="0.35">
      <c r="A777" t="s">
        <v>228</v>
      </c>
      <c r="B777" s="2" t="s">
        <v>487</v>
      </c>
      <c r="C777" t="s">
        <v>303</v>
      </c>
      <c r="D777" s="2" t="s">
        <v>253</v>
      </c>
      <c r="E777">
        <v>55.853241581126611</v>
      </c>
      <c r="F777">
        <v>56.441472454618712</v>
      </c>
      <c r="G777">
        <v>57.414597877476901</v>
      </c>
      <c r="H777">
        <v>55.215173601888047</v>
      </c>
      <c r="I777">
        <v>54.176090365269879</v>
      </c>
      <c r="J777">
        <v>52.078495202413755</v>
      </c>
      <c r="K777">
        <v>58.078523755902822</v>
      </c>
      <c r="L777">
        <v>57.928338549956358</v>
      </c>
      <c r="M777">
        <v>56.998723858958911</v>
      </c>
      <c r="N777">
        <v>75.41772137048703</v>
      </c>
      <c r="O777">
        <v>74.515187251609134</v>
      </c>
      <c r="P777">
        <v>76.597175965450987</v>
      </c>
      <c r="Q777">
        <v>90.490531684255018</v>
      </c>
      <c r="R777">
        <v>90.367190806855561</v>
      </c>
      <c r="S777">
        <v>85.855919540339244</v>
      </c>
      <c r="T777" t="s">
        <v>66</v>
      </c>
      <c r="U777" t="s">
        <v>66</v>
      </c>
      <c r="V777" t="s">
        <v>66</v>
      </c>
    </row>
    <row r="778" spans="1:22" x14ac:dyDescent="0.35">
      <c r="A778" t="s">
        <v>228</v>
      </c>
      <c r="B778" s="2" t="s">
        <v>487</v>
      </c>
      <c r="C778" t="s">
        <v>202</v>
      </c>
      <c r="D778" s="2" t="s">
        <v>494</v>
      </c>
      <c r="E778">
        <v>61.8</v>
      </c>
      <c r="F778">
        <v>63.4</v>
      </c>
      <c r="G778">
        <v>65</v>
      </c>
      <c r="H778">
        <v>63.5</v>
      </c>
      <c r="I778">
        <v>84.5</v>
      </c>
      <c r="J778">
        <v>69.900000000000006</v>
      </c>
      <c r="K778">
        <v>70</v>
      </c>
      <c r="L778">
        <v>73.099999999999994</v>
      </c>
      <c r="M778">
        <v>74.599999999999994</v>
      </c>
      <c r="N778">
        <v>90</v>
      </c>
      <c r="O778">
        <v>91.3</v>
      </c>
      <c r="P778">
        <v>93</v>
      </c>
      <c r="Q778">
        <v>94.7</v>
      </c>
      <c r="R778">
        <v>96.5</v>
      </c>
      <c r="S778">
        <v>91.1</v>
      </c>
      <c r="T778">
        <v>97.6</v>
      </c>
      <c r="U778" t="s">
        <v>66</v>
      </c>
      <c r="V778" t="s">
        <v>66</v>
      </c>
    </row>
    <row r="779" spans="1:22" x14ac:dyDescent="0.35">
      <c r="A779" t="s">
        <v>228</v>
      </c>
      <c r="B779" s="2" t="s">
        <v>487</v>
      </c>
      <c r="C779" t="s">
        <v>418</v>
      </c>
      <c r="D779" s="2" t="s">
        <v>232</v>
      </c>
      <c r="E779">
        <v>3.9771250324927969</v>
      </c>
      <c r="F779">
        <v>5.3455019556714189</v>
      </c>
      <c r="G779">
        <v>2.722772277227651</v>
      </c>
      <c r="H779">
        <v>2.2891566265060712</v>
      </c>
      <c r="I779">
        <v>4.8292108362779507</v>
      </c>
      <c r="J779">
        <v>6.5168539325843327</v>
      </c>
      <c r="K779">
        <v>5.485232067510502</v>
      </c>
      <c r="L779">
        <v>2.9000000000000279</v>
      </c>
      <c r="M779">
        <v>8.2604470359572488</v>
      </c>
      <c r="N779">
        <v>2.853187725909474</v>
      </c>
      <c r="O779">
        <v>5.3093466162770673</v>
      </c>
      <c r="P779">
        <v>2.392065344224044</v>
      </c>
      <c r="Q779">
        <v>2.3931623931624029</v>
      </c>
      <c r="R779">
        <v>3.927180221003324</v>
      </c>
      <c r="S779">
        <v>5.821158112139547</v>
      </c>
      <c r="T779">
        <v>5.9780251554140929</v>
      </c>
      <c r="U779">
        <v>3.21260487006347</v>
      </c>
      <c r="V779" t="s">
        <v>66</v>
      </c>
    </row>
    <row r="780" spans="1:22" x14ac:dyDescent="0.35">
      <c r="A780" t="s">
        <v>228</v>
      </c>
      <c r="B780" s="2" t="s">
        <v>487</v>
      </c>
      <c r="C780" t="s">
        <v>247</v>
      </c>
      <c r="D780" s="2" t="s">
        <v>368</v>
      </c>
      <c r="E780">
        <v>5.8169335442489682</v>
      </c>
      <c r="F780">
        <v>5.6188622808581101</v>
      </c>
      <c r="G780">
        <v>4.2310918137205817</v>
      </c>
      <c r="H780">
        <v>3.1921313294937192</v>
      </c>
      <c r="I780">
        <v>5.8907585340695334</v>
      </c>
      <c r="J780">
        <v>5.9108934478540931</v>
      </c>
      <c r="K780">
        <v>5.1115866629503728</v>
      </c>
      <c r="L780">
        <v>3.1642897549487543</v>
      </c>
      <c r="M780">
        <v>7.1792161831583599</v>
      </c>
      <c r="N780">
        <v>2.3202599460893936</v>
      </c>
      <c r="O780">
        <v>3.7406538302207082</v>
      </c>
      <c r="P780">
        <v>0.69707629741948551</v>
      </c>
      <c r="Q780">
        <v>1.6504901868136699</v>
      </c>
      <c r="R780">
        <v>2.2824784625814232</v>
      </c>
      <c r="S780">
        <v>5.4886482020200873</v>
      </c>
      <c r="T780">
        <v>4.6014330707824058</v>
      </c>
      <c r="U780">
        <v>2.9141920557703713</v>
      </c>
      <c r="V780" t="s">
        <v>66</v>
      </c>
    </row>
    <row r="781" spans="1:22" x14ac:dyDescent="0.35">
      <c r="A781" t="s">
        <v>228</v>
      </c>
      <c r="B781" s="2" t="s">
        <v>487</v>
      </c>
      <c r="C781" t="s">
        <v>302</v>
      </c>
      <c r="D781" s="2" t="s">
        <v>282</v>
      </c>
      <c r="E781">
        <v>12.986766443163585</v>
      </c>
      <c r="F781">
        <v>13.092800779184541</v>
      </c>
      <c r="G781">
        <v>13.11629477074298</v>
      </c>
      <c r="H781">
        <v>12.721869704316399</v>
      </c>
      <c r="I781">
        <v>13.271299595545996</v>
      </c>
      <c r="J781">
        <v>14.032952729390319</v>
      </c>
      <c r="K781">
        <v>13.827882828227397</v>
      </c>
      <c r="L781">
        <v>13.492322636444362</v>
      </c>
      <c r="M781">
        <v>13.290620976492306</v>
      </c>
      <c r="N781">
        <v>18.561258398716959</v>
      </c>
      <c r="O781">
        <v>18.794167845512131</v>
      </c>
      <c r="P781">
        <v>18.440646243555488</v>
      </c>
      <c r="Q781">
        <v>13.76029694219811</v>
      </c>
      <c r="R781">
        <v>13.47447222375637</v>
      </c>
      <c r="S781">
        <v>16.408510078259159</v>
      </c>
      <c r="T781">
        <v>17.956691727866151</v>
      </c>
      <c r="U781">
        <v>18.948722372383106</v>
      </c>
      <c r="V781" t="s">
        <v>66</v>
      </c>
    </row>
    <row r="782" spans="1:22" x14ac:dyDescent="0.35">
      <c r="A782" t="s">
        <v>65</v>
      </c>
      <c r="B782" s="2" t="s">
        <v>36</v>
      </c>
      <c r="C782" t="s">
        <v>303</v>
      </c>
      <c r="D782" s="2" t="s">
        <v>253</v>
      </c>
      <c r="E782">
        <v>40.209502602874402</v>
      </c>
      <c r="F782">
        <v>44.111384519390555</v>
      </c>
      <c r="G782">
        <v>41.667590947027342</v>
      </c>
      <c r="H782">
        <v>42.084631900433052</v>
      </c>
      <c r="I782">
        <v>39.608935507857886</v>
      </c>
      <c r="J782">
        <v>43.000504382896082</v>
      </c>
      <c r="K782">
        <v>46.144916734598809</v>
      </c>
      <c r="L782">
        <v>47.217911100274925</v>
      </c>
      <c r="M782">
        <v>51.628967025439024</v>
      </c>
      <c r="N782">
        <v>66.323373576998819</v>
      </c>
      <c r="O782">
        <v>67.319461330320962</v>
      </c>
      <c r="P782">
        <v>67.643432447581588</v>
      </c>
      <c r="Q782">
        <v>77.124256583727941</v>
      </c>
      <c r="R782">
        <v>74.574584879756586</v>
      </c>
      <c r="S782">
        <v>67.367463759936797</v>
      </c>
      <c r="T782">
        <v>66.386328007650349</v>
      </c>
      <c r="U782">
        <v>67.793734767747154</v>
      </c>
      <c r="V782" t="s">
        <v>66</v>
      </c>
    </row>
    <row r="783" spans="1:22" x14ac:dyDescent="0.35">
      <c r="A783" t="s">
        <v>65</v>
      </c>
      <c r="B783" s="2" t="s">
        <v>36</v>
      </c>
      <c r="C783" t="s">
        <v>202</v>
      </c>
      <c r="D783" s="2" t="s">
        <v>494</v>
      </c>
      <c r="E783">
        <v>100</v>
      </c>
      <c r="F783">
        <v>100</v>
      </c>
      <c r="G783">
        <v>100</v>
      </c>
      <c r="H783">
        <v>100</v>
      </c>
      <c r="I783">
        <v>100</v>
      </c>
      <c r="J783">
        <v>100</v>
      </c>
      <c r="K783">
        <v>100</v>
      </c>
      <c r="L783">
        <v>100</v>
      </c>
      <c r="M783">
        <v>99.9</v>
      </c>
      <c r="N783">
        <v>100</v>
      </c>
      <c r="O783">
        <v>100</v>
      </c>
      <c r="P783">
        <v>100</v>
      </c>
      <c r="Q783">
        <v>100</v>
      </c>
      <c r="R783">
        <v>100</v>
      </c>
      <c r="S783">
        <v>100</v>
      </c>
      <c r="T783">
        <v>100</v>
      </c>
      <c r="U783" t="s">
        <v>66</v>
      </c>
      <c r="V783" t="s">
        <v>66</v>
      </c>
    </row>
    <row r="784" spans="1:22" x14ac:dyDescent="0.35">
      <c r="A784" t="s">
        <v>65</v>
      </c>
      <c r="B784" s="2" t="s">
        <v>36</v>
      </c>
      <c r="C784" t="s">
        <v>418</v>
      </c>
      <c r="D784" s="2" t="s">
        <v>232</v>
      </c>
      <c r="E784">
        <v>9.900175388430652</v>
      </c>
      <c r="F784">
        <v>5.4083354556614953</v>
      </c>
      <c r="G784">
        <v>1.9052821504805419</v>
      </c>
      <c r="H784">
        <v>0.68270137578763213</v>
      </c>
      <c r="I784">
        <v>3.3826468188469909</v>
      </c>
      <c r="J784">
        <v>2.183798723902509</v>
      </c>
      <c r="K784">
        <v>1.284693943664164</v>
      </c>
      <c r="L784">
        <v>2.4587431238538988</v>
      </c>
      <c r="M784">
        <v>4.1649719352477872</v>
      </c>
      <c r="N784">
        <v>2.075935536738593</v>
      </c>
      <c r="O784">
        <v>1.8129515654268851</v>
      </c>
      <c r="P784">
        <v>2.2274788093829141</v>
      </c>
      <c r="Q784">
        <v>3.37446972618589</v>
      </c>
      <c r="R784">
        <v>5.0550270471927208</v>
      </c>
      <c r="S784">
        <v>14.42945075757577</v>
      </c>
      <c r="T784">
        <v>11.528912796110481</v>
      </c>
      <c r="U784">
        <v>3.7906089763019661</v>
      </c>
      <c r="V784" t="s">
        <v>66</v>
      </c>
    </row>
    <row r="785" spans="1:22" x14ac:dyDescent="0.35">
      <c r="A785" t="s">
        <v>65</v>
      </c>
      <c r="B785" s="2" t="s">
        <v>36</v>
      </c>
      <c r="C785" t="s">
        <v>247</v>
      </c>
      <c r="D785" s="2" t="s">
        <v>368</v>
      </c>
      <c r="E785">
        <v>6.0577121953075732</v>
      </c>
      <c r="F785">
        <v>3.2015977995908855</v>
      </c>
      <c r="G785">
        <v>1.8150696119123779</v>
      </c>
      <c r="H785">
        <v>0.77465756090870741</v>
      </c>
      <c r="I785">
        <v>4.933116404961396</v>
      </c>
      <c r="J785">
        <v>2.6230946080835622</v>
      </c>
      <c r="K785">
        <v>1.7515345135689557</v>
      </c>
      <c r="L785">
        <v>3.7951414984224812</v>
      </c>
      <c r="M785">
        <v>3.9342962649657949</v>
      </c>
      <c r="N785">
        <v>1.7702028494543214</v>
      </c>
      <c r="O785">
        <v>1.2269982517413354</v>
      </c>
      <c r="P785">
        <v>3.0264469086765331</v>
      </c>
      <c r="Q785">
        <v>4.2385943485677728</v>
      </c>
      <c r="R785">
        <v>5.3402360280074817</v>
      </c>
      <c r="S785">
        <v>10.689577427514024</v>
      </c>
      <c r="T785">
        <v>9.8656927023499748</v>
      </c>
      <c r="U785">
        <v>3.8289476599033208</v>
      </c>
      <c r="V785" t="s">
        <v>66</v>
      </c>
    </row>
    <row r="786" spans="1:22" x14ac:dyDescent="0.35">
      <c r="A786" t="s">
        <v>65</v>
      </c>
      <c r="B786" s="2" t="s">
        <v>36</v>
      </c>
      <c r="C786" t="s">
        <v>302</v>
      </c>
      <c r="D786" s="2" t="s">
        <v>282</v>
      </c>
      <c r="E786">
        <v>11.201274892938248</v>
      </c>
      <c r="F786">
        <v>9.7741044689642873</v>
      </c>
      <c r="G786">
        <v>9.6637631736953207</v>
      </c>
      <c r="H786">
        <v>10.117531094081066</v>
      </c>
      <c r="I786">
        <v>10.875696005607363</v>
      </c>
      <c r="J786">
        <v>10.784367871715597</v>
      </c>
      <c r="K786">
        <v>11.982446919855597</v>
      </c>
      <c r="L786">
        <v>12.742162401318277</v>
      </c>
      <c r="M786">
        <v>12.578881007486714</v>
      </c>
      <c r="N786">
        <v>18.121281366962961</v>
      </c>
      <c r="O786">
        <v>18.728199589603527</v>
      </c>
      <c r="P786">
        <v>18.925181936221897</v>
      </c>
      <c r="Q786">
        <v>17.702010167491654</v>
      </c>
      <c r="R786">
        <v>19.010107252241028</v>
      </c>
      <c r="S786">
        <v>21.985387794580056</v>
      </c>
      <c r="T786">
        <v>21.540001593015187</v>
      </c>
      <c r="U786">
        <v>21.049784711842463</v>
      </c>
      <c r="V786" t="s">
        <v>66</v>
      </c>
    </row>
    <row r="787" spans="1:22" x14ac:dyDescent="0.35">
      <c r="A787" t="s">
        <v>356</v>
      </c>
      <c r="B787" s="2" t="s">
        <v>161</v>
      </c>
      <c r="C787" t="s">
        <v>303</v>
      </c>
      <c r="D787" s="2" t="s">
        <v>253</v>
      </c>
      <c r="E787" t="s">
        <v>66</v>
      </c>
      <c r="F787" t="s">
        <v>66</v>
      </c>
      <c r="G787" t="s">
        <v>66</v>
      </c>
      <c r="H787" t="s">
        <v>66</v>
      </c>
      <c r="I787" t="s">
        <v>66</v>
      </c>
      <c r="J787" t="s">
        <v>66</v>
      </c>
      <c r="K787" t="s">
        <v>66</v>
      </c>
      <c r="L787" t="s">
        <v>66</v>
      </c>
      <c r="M787" t="s">
        <v>66</v>
      </c>
      <c r="N787" t="s">
        <v>66</v>
      </c>
      <c r="O787" t="s">
        <v>66</v>
      </c>
      <c r="P787" t="s">
        <v>66</v>
      </c>
      <c r="Q787" t="s">
        <v>66</v>
      </c>
      <c r="R787" t="s">
        <v>66</v>
      </c>
      <c r="S787" t="s">
        <v>66</v>
      </c>
      <c r="T787" t="s">
        <v>66</v>
      </c>
      <c r="U787" t="s">
        <v>66</v>
      </c>
      <c r="V787" t="s">
        <v>66</v>
      </c>
    </row>
    <row r="788" spans="1:22" x14ac:dyDescent="0.35">
      <c r="A788" t="s">
        <v>356</v>
      </c>
      <c r="B788" s="2" t="s">
        <v>161</v>
      </c>
      <c r="C788" t="s">
        <v>202</v>
      </c>
      <c r="D788" s="2" t="s">
        <v>494</v>
      </c>
      <c r="E788">
        <v>100</v>
      </c>
      <c r="F788">
        <v>100</v>
      </c>
      <c r="G788">
        <v>100</v>
      </c>
      <c r="H788">
        <v>100</v>
      </c>
      <c r="I788">
        <v>100</v>
      </c>
      <c r="J788">
        <v>100</v>
      </c>
      <c r="K788">
        <v>100</v>
      </c>
      <c r="L788">
        <v>100</v>
      </c>
      <c r="M788">
        <v>100</v>
      </c>
      <c r="N788">
        <v>100</v>
      </c>
      <c r="O788">
        <v>100</v>
      </c>
      <c r="P788">
        <v>100</v>
      </c>
      <c r="Q788">
        <v>100</v>
      </c>
      <c r="R788">
        <v>100</v>
      </c>
      <c r="S788">
        <v>100</v>
      </c>
      <c r="T788">
        <v>100</v>
      </c>
      <c r="U788" t="s">
        <v>66</v>
      </c>
      <c r="V788" t="s">
        <v>66</v>
      </c>
    </row>
    <row r="789" spans="1:22" x14ac:dyDescent="0.35">
      <c r="A789" t="s">
        <v>356</v>
      </c>
      <c r="B789" s="2" t="s">
        <v>161</v>
      </c>
      <c r="C789" t="s">
        <v>418</v>
      </c>
      <c r="D789" s="2" t="s">
        <v>232</v>
      </c>
      <c r="E789">
        <v>2.853030392871569</v>
      </c>
      <c r="F789">
        <v>4.3699033055179299</v>
      </c>
      <c r="G789">
        <v>3.600346582909141</v>
      </c>
      <c r="H789">
        <v>3.2189909068289508</v>
      </c>
      <c r="I789">
        <v>2.3653620409730189</v>
      </c>
      <c r="J789">
        <v>2.2771639488783371</v>
      </c>
      <c r="K789">
        <v>3.1076654587105002</v>
      </c>
      <c r="L789">
        <v>2.4539652813874309</v>
      </c>
      <c r="M789">
        <v>2.58850657657959</v>
      </c>
      <c r="N789">
        <v>1.368614116434723</v>
      </c>
      <c r="O789">
        <v>0.99371568346832595</v>
      </c>
      <c r="P789">
        <v>0.33817841004603361</v>
      </c>
      <c r="Q789">
        <v>-1.243832995753053E-2</v>
      </c>
      <c r="R789">
        <v>1.265657190690439</v>
      </c>
      <c r="S789">
        <v>7.8326912423332313</v>
      </c>
      <c r="T789">
        <v>4.3112819189867233</v>
      </c>
      <c r="U789">
        <v>2.416131877918839</v>
      </c>
      <c r="V789" t="s">
        <v>66</v>
      </c>
    </row>
    <row r="790" spans="1:22" x14ac:dyDescent="0.35">
      <c r="A790" t="s">
        <v>356</v>
      </c>
      <c r="B790" s="2" t="s">
        <v>161</v>
      </c>
      <c r="C790" t="s">
        <v>247</v>
      </c>
      <c r="D790" s="2" t="s">
        <v>368</v>
      </c>
      <c r="E790">
        <v>3.420269646322609</v>
      </c>
      <c r="F790">
        <v>3.71598298303104</v>
      </c>
      <c r="G790">
        <v>4.1897809047396919</v>
      </c>
      <c r="H790">
        <v>3.4271535755721487</v>
      </c>
      <c r="I790">
        <v>2.3996148194217284</v>
      </c>
      <c r="J790">
        <v>3.3329038907414628</v>
      </c>
      <c r="K790">
        <v>3.1845414883473211</v>
      </c>
      <c r="L790">
        <v>2.9663457619494267</v>
      </c>
      <c r="M790">
        <v>1.7377248769634406</v>
      </c>
      <c r="N790">
        <v>1.5322008986414772</v>
      </c>
      <c r="O790">
        <v>1.8523714541605329</v>
      </c>
      <c r="P790">
        <v>1.8343682486321882</v>
      </c>
      <c r="Q790">
        <v>2.1031429009744187</v>
      </c>
      <c r="R790">
        <v>2.0197771028245484</v>
      </c>
      <c r="S790">
        <v>5.3275003610224303</v>
      </c>
      <c r="T790">
        <v>7.4876480834025045</v>
      </c>
      <c r="U790">
        <v>4.8130769308759795</v>
      </c>
      <c r="V790" t="s">
        <v>66</v>
      </c>
    </row>
    <row r="791" spans="1:22" x14ac:dyDescent="0.35">
      <c r="A791" t="s">
        <v>356</v>
      </c>
      <c r="B791" s="2" t="s">
        <v>161</v>
      </c>
      <c r="C791" t="s">
        <v>302</v>
      </c>
      <c r="D791" s="2" t="s">
        <v>282</v>
      </c>
      <c r="E791">
        <v>13.272845868953736</v>
      </c>
      <c r="F791">
        <v>12.799980445473908</v>
      </c>
      <c r="G791">
        <v>12.502592364742462</v>
      </c>
      <c r="H791">
        <v>12.0629916249705</v>
      </c>
      <c r="I791">
        <v>12.492469223923194</v>
      </c>
      <c r="J791">
        <v>12.461096185004001</v>
      </c>
      <c r="K791">
        <v>14.317713418214151</v>
      </c>
      <c r="L791">
        <v>15.533358873679548</v>
      </c>
      <c r="M791">
        <v>15.933645711103974</v>
      </c>
      <c r="N791">
        <v>23.586891553187257</v>
      </c>
      <c r="O791">
        <v>24.255702386128768</v>
      </c>
      <c r="P791">
        <v>25.24454043118477</v>
      </c>
      <c r="Q791">
        <v>18.433289947655915</v>
      </c>
      <c r="R791">
        <v>20.903490822022412</v>
      </c>
      <c r="S791">
        <v>27.801161321173911</v>
      </c>
      <c r="T791">
        <v>28.67832839859939</v>
      </c>
      <c r="U791">
        <v>28.92251032368479</v>
      </c>
      <c r="V791" t="s">
        <v>66</v>
      </c>
    </row>
    <row r="792" spans="1:22" x14ac:dyDescent="0.35">
      <c r="A792" t="s">
        <v>216</v>
      </c>
      <c r="B792" s="2" t="s">
        <v>573</v>
      </c>
      <c r="C792" t="s">
        <v>303</v>
      </c>
      <c r="D792" s="2" t="s">
        <v>253</v>
      </c>
      <c r="E792" t="s">
        <v>66</v>
      </c>
      <c r="F792" t="s">
        <v>66</v>
      </c>
      <c r="G792" t="s">
        <v>66</v>
      </c>
      <c r="H792" t="s">
        <v>66</v>
      </c>
      <c r="I792" t="s">
        <v>66</v>
      </c>
      <c r="J792" t="s">
        <v>66</v>
      </c>
      <c r="K792" t="s">
        <v>66</v>
      </c>
      <c r="L792" t="s">
        <v>66</v>
      </c>
      <c r="M792" t="s">
        <v>66</v>
      </c>
      <c r="N792" t="s">
        <v>66</v>
      </c>
      <c r="O792" t="s">
        <v>66</v>
      </c>
      <c r="P792" t="s">
        <v>66</v>
      </c>
      <c r="Q792" t="s">
        <v>66</v>
      </c>
      <c r="R792" t="s">
        <v>66</v>
      </c>
      <c r="S792" t="s">
        <v>66</v>
      </c>
      <c r="T792" t="s">
        <v>66</v>
      </c>
      <c r="U792" t="s">
        <v>66</v>
      </c>
      <c r="V792" t="s">
        <v>66</v>
      </c>
    </row>
    <row r="793" spans="1:22" x14ac:dyDescent="0.35">
      <c r="A793" t="s">
        <v>216</v>
      </c>
      <c r="B793" s="2" t="s">
        <v>573</v>
      </c>
      <c r="C793" t="s">
        <v>202</v>
      </c>
      <c r="D793" s="2" t="s">
        <v>494</v>
      </c>
      <c r="E793">
        <v>100</v>
      </c>
      <c r="F793">
        <v>100</v>
      </c>
      <c r="G793">
        <v>100</v>
      </c>
      <c r="H793">
        <v>100</v>
      </c>
      <c r="I793">
        <v>100</v>
      </c>
      <c r="J793">
        <v>100</v>
      </c>
      <c r="K793">
        <v>100</v>
      </c>
      <c r="L793">
        <v>100</v>
      </c>
      <c r="M793">
        <v>100</v>
      </c>
      <c r="N793">
        <v>100</v>
      </c>
      <c r="O793">
        <v>100</v>
      </c>
      <c r="P793">
        <v>100</v>
      </c>
      <c r="Q793">
        <v>100</v>
      </c>
      <c r="R793">
        <v>100</v>
      </c>
      <c r="S793">
        <v>100</v>
      </c>
      <c r="T793">
        <v>100</v>
      </c>
      <c r="U793" t="s">
        <v>66</v>
      </c>
      <c r="V793" t="s">
        <v>66</v>
      </c>
    </row>
    <row r="794" spans="1:22" x14ac:dyDescent="0.35">
      <c r="A794" t="s">
        <v>216</v>
      </c>
      <c r="B794" s="2" t="s">
        <v>573</v>
      </c>
      <c r="C794" t="s">
        <v>418</v>
      </c>
      <c r="D794" s="2" t="s">
        <v>232</v>
      </c>
      <c r="E794" t="s">
        <v>66</v>
      </c>
      <c r="F794" t="s">
        <v>66</v>
      </c>
      <c r="G794" t="s">
        <v>66</v>
      </c>
      <c r="H794" t="s">
        <v>66</v>
      </c>
      <c r="I794" t="s">
        <v>66</v>
      </c>
      <c r="J794" t="s">
        <v>66</v>
      </c>
      <c r="K794" t="s">
        <v>66</v>
      </c>
      <c r="L794" t="s">
        <v>66</v>
      </c>
      <c r="M794" t="s">
        <v>66</v>
      </c>
      <c r="N794" t="s">
        <v>66</v>
      </c>
      <c r="O794" t="s">
        <v>66</v>
      </c>
      <c r="P794" t="s">
        <v>66</v>
      </c>
      <c r="Q794" t="s">
        <v>66</v>
      </c>
      <c r="R794" t="s">
        <v>66</v>
      </c>
      <c r="S794" t="s">
        <v>66</v>
      </c>
      <c r="T794" t="s">
        <v>66</v>
      </c>
      <c r="U794" t="s">
        <v>66</v>
      </c>
      <c r="V794" t="s">
        <v>66</v>
      </c>
    </row>
    <row r="795" spans="1:22" x14ac:dyDescent="0.35">
      <c r="A795" t="s">
        <v>216</v>
      </c>
      <c r="B795" s="2" t="s">
        <v>573</v>
      </c>
      <c r="C795" t="s">
        <v>247</v>
      </c>
      <c r="D795" s="2" t="s">
        <v>368</v>
      </c>
      <c r="E795">
        <v>3.2950719167812395</v>
      </c>
      <c r="F795">
        <v>5.5049110024062031</v>
      </c>
      <c r="G795">
        <v>2.5497782019922965</v>
      </c>
      <c r="H795">
        <v>4.4174728869694491</v>
      </c>
      <c r="I795">
        <v>-1.2921780264588847</v>
      </c>
      <c r="J795">
        <v>6.5901225164404877</v>
      </c>
      <c r="K795">
        <v>5.4928638769885936</v>
      </c>
      <c r="L795">
        <v>3.7824839402486674</v>
      </c>
      <c r="M795">
        <v>6.5618578056318313</v>
      </c>
      <c r="N795">
        <v>2.0914021624222272</v>
      </c>
      <c r="O795">
        <v>2.0461156854381386</v>
      </c>
      <c r="P795">
        <v>2.4128522569617559</v>
      </c>
      <c r="Q795">
        <v>2.382283456423778</v>
      </c>
      <c r="R795">
        <v>2.7996399047523539</v>
      </c>
      <c r="S795">
        <v>3.8968860397728093</v>
      </c>
      <c r="T795">
        <v>3.3156732252779761</v>
      </c>
      <c r="U795">
        <v>3.0976136800665159</v>
      </c>
      <c r="V795" t="s">
        <v>66</v>
      </c>
    </row>
    <row r="796" spans="1:22" x14ac:dyDescent="0.35">
      <c r="A796" t="s">
        <v>216</v>
      </c>
      <c r="B796" s="2" t="s">
        <v>573</v>
      </c>
      <c r="C796" t="s">
        <v>302</v>
      </c>
      <c r="D796" s="2" t="s">
        <v>282</v>
      </c>
      <c r="E796" t="s">
        <v>66</v>
      </c>
      <c r="F796" t="s">
        <v>66</v>
      </c>
      <c r="G796" t="s">
        <v>66</v>
      </c>
      <c r="H796" t="s">
        <v>66</v>
      </c>
      <c r="I796" t="s">
        <v>66</v>
      </c>
      <c r="J796" t="s">
        <v>66</v>
      </c>
      <c r="K796" t="s">
        <v>66</v>
      </c>
      <c r="L796" t="s">
        <v>66</v>
      </c>
      <c r="M796" t="s">
        <v>66</v>
      </c>
      <c r="N796" t="s">
        <v>66</v>
      </c>
      <c r="O796" t="s">
        <v>66</v>
      </c>
      <c r="P796" t="s">
        <v>66</v>
      </c>
      <c r="Q796" t="s">
        <v>66</v>
      </c>
      <c r="R796" t="s">
        <v>66</v>
      </c>
      <c r="S796" t="s">
        <v>66</v>
      </c>
      <c r="T796" t="s">
        <v>66</v>
      </c>
      <c r="U796" t="s">
        <v>66</v>
      </c>
      <c r="V796" t="s">
        <v>66</v>
      </c>
    </row>
    <row r="797" spans="1:22" x14ac:dyDescent="0.35">
      <c r="A797" t="s">
        <v>519</v>
      </c>
      <c r="B797" s="2" t="s">
        <v>23</v>
      </c>
      <c r="C797" t="s">
        <v>303</v>
      </c>
      <c r="D797" s="2" t="s">
        <v>253</v>
      </c>
      <c r="E797">
        <v>44.482411904835566</v>
      </c>
      <c r="F797">
        <v>62.365534147869674</v>
      </c>
      <c r="G797">
        <v>61.484142500425634</v>
      </c>
      <c r="H797">
        <v>53.382127639704422</v>
      </c>
      <c r="I797">
        <v>47.813808089202851</v>
      </c>
      <c r="J797">
        <v>48.677145554040628</v>
      </c>
      <c r="K797">
        <v>49.714650897293005</v>
      </c>
      <c r="L797">
        <v>52.984427472497174</v>
      </c>
      <c r="M797">
        <v>43.854269834573849</v>
      </c>
      <c r="N797">
        <v>102.88729111989919</v>
      </c>
      <c r="O797">
        <v>84.515839002607365</v>
      </c>
      <c r="P797">
        <v>90.032825798452322</v>
      </c>
      <c r="Q797">
        <v>114.12117764782425</v>
      </c>
      <c r="R797">
        <v>93.010860178073301</v>
      </c>
      <c r="S797">
        <v>83.274684084281489</v>
      </c>
      <c r="T797">
        <v>91.35938801749171</v>
      </c>
      <c r="U797">
        <v>90.028943832168395</v>
      </c>
      <c r="V797" t="s">
        <v>66</v>
      </c>
    </row>
    <row r="798" spans="1:22" x14ac:dyDescent="0.35">
      <c r="A798" t="s">
        <v>519</v>
      </c>
      <c r="B798" s="2" t="s">
        <v>23</v>
      </c>
      <c r="C798" t="s">
        <v>202</v>
      </c>
      <c r="D798" s="2" t="s">
        <v>494</v>
      </c>
      <c r="E798">
        <v>100</v>
      </c>
      <c r="F798">
        <v>100</v>
      </c>
      <c r="G798">
        <v>100</v>
      </c>
      <c r="H798">
        <v>100</v>
      </c>
      <c r="I798">
        <v>100</v>
      </c>
      <c r="J798">
        <v>100</v>
      </c>
      <c r="K798">
        <v>100</v>
      </c>
      <c r="L798">
        <v>100</v>
      </c>
      <c r="M798">
        <v>100</v>
      </c>
      <c r="N798">
        <v>100</v>
      </c>
      <c r="O798">
        <v>100</v>
      </c>
      <c r="P798">
        <v>100</v>
      </c>
      <c r="Q798">
        <v>100</v>
      </c>
      <c r="R798">
        <v>100</v>
      </c>
      <c r="S798">
        <v>100</v>
      </c>
      <c r="T798">
        <v>100</v>
      </c>
      <c r="U798" t="s">
        <v>66</v>
      </c>
      <c r="V798" t="s">
        <v>66</v>
      </c>
    </row>
    <row r="799" spans="1:22" x14ac:dyDescent="0.35">
      <c r="A799" t="s">
        <v>519</v>
      </c>
      <c r="B799" s="2" t="s">
        <v>23</v>
      </c>
      <c r="C799" t="s">
        <v>418</v>
      </c>
      <c r="D799" s="2" t="s">
        <v>232</v>
      </c>
      <c r="E799">
        <v>1.6503352243423191</v>
      </c>
      <c r="F799">
        <v>1.4713343480468299</v>
      </c>
      <c r="G799">
        <v>0.2399999999999517</v>
      </c>
      <c r="H799">
        <v>2.2645650438946872</v>
      </c>
      <c r="I799">
        <v>6.7993366500827852</v>
      </c>
      <c r="J799">
        <v>8.8143953233468295</v>
      </c>
      <c r="K799">
        <v>11.83580961974312</v>
      </c>
      <c r="L799">
        <v>13.758162575996421</v>
      </c>
      <c r="M799">
        <v>15.05014515703332</v>
      </c>
      <c r="N799">
        <v>0.39487891408300518</v>
      </c>
      <c r="O799">
        <v>0.25581538272440812</v>
      </c>
      <c r="P799">
        <v>-0.66664112486114724</v>
      </c>
      <c r="Q799">
        <v>-2.5403150300475978</v>
      </c>
      <c r="R799">
        <v>2.3044656574200308</v>
      </c>
      <c r="S799">
        <v>4.9952755374076059</v>
      </c>
      <c r="T799">
        <v>3.027648991989015</v>
      </c>
      <c r="U799">
        <v>1.267343102923753</v>
      </c>
      <c r="V799" t="s">
        <v>66</v>
      </c>
    </row>
    <row r="800" spans="1:22" x14ac:dyDescent="0.35">
      <c r="A800" t="s">
        <v>519</v>
      </c>
      <c r="B800" s="2" t="s">
        <v>23</v>
      </c>
      <c r="C800" t="s">
        <v>247</v>
      </c>
      <c r="D800" s="2" t="s">
        <v>368</v>
      </c>
      <c r="E800">
        <v>32.654614947217965</v>
      </c>
      <c r="F800">
        <v>-4.9519409711783311</v>
      </c>
      <c r="G800">
        <v>3.0090051745119695</v>
      </c>
      <c r="H800">
        <v>17.176467738408661</v>
      </c>
      <c r="I800">
        <v>13.106784845155858</v>
      </c>
      <c r="J800">
        <v>30.542699813035739</v>
      </c>
      <c r="K800">
        <v>8.3616135354892975</v>
      </c>
      <c r="L800">
        <v>10.969860595314216</v>
      </c>
      <c r="M800">
        <v>22.899564688172362</v>
      </c>
      <c r="N800">
        <v>7.7875866023130271</v>
      </c>
      <c r="O800">
        <v>12.414540187056545</v>
      </c>
      <c r="P800">
        <v>-4.4559511998778873</v>
      </c>
      <c r="Q800">
        <v>-15.100483851565997</v>
      </c>
      <c r="R800">
        <v>22.465857020598406</v>
      </c>
      <c r="S800">
        <v>25.876879748737295</v>
      </c>
      <c r="T800">
        <v>-9.2046330798407467</v>
      </c>
      <c r="U800">
        <v>-1.4717562199610086</v>
      </c>
      <c r="V800" t="s">
        <v>66</v>
      </c>
    </row>
    <row r="801" spans="1:22" x14ac:dyDescent="0.35">
      <c r="A801" t="s">
        <v>519</v>
      </c>
      <c r="B801" s="2" t="s">
        <v>23</v>
      </c>
      <c r="C801" t="s">
        <v>302</v>
      </c>
      <c r="D801" s="2" t="s">
        <v>282</v>
      </c>
      <c r="E801" t="s">
        <v>66</v>
      </c>
      <c r="F801" t="s">
        <v>66</v>
      </c>
      <c r="G801" t="s">
        <v>66</v>
      </c>
      <c r="H801" t="s">
        <v>66</v>
      </c>
      <c r="I801" t="s">
        <v>66</v>
      </c>
      <c r="J801" t="s">
        <v>66</v>
      </c>
      <c r="K801" t="s">
        <v>66</v>
      </c>
      <c r="L801" t="s">
        <v>66</v>
      </c>
      <c r="M801" t="s">
        <v>66</v>
      </c>
      <c r="N801">
        <v>30.498583733656581</v>
      </c>
      <c r="O801">
        <v>27.695927113615248</v>
      </c>
      <c r="P801">
        <v>30.916117334795391</v>
      </c>
      <c r="Q801">
        <v>37.481214021283733</v>
      </c>
      <c r="R801">
        <v>29.313768199014024</v>
      </c>
      <c r="S801">
        <v>30.430941441661936</v>
      </c>
      <c r="T801">
        <v>33.924270830831198</v>
      </c>
      <c r="U801">
        <v>30.688359289603749</v>
      </c>
      <c r="V801" t="s">
        <v>66</v>
      </c>
    </row>
    <row r="802" spans="1:22" x14ac:dyDescent="0.35">
      <c r="A802" t="s">
        <v>464</v>
      </c>
      <c r="B802" s="2" t="s">
        <v>268</v>
      </c>
      <c r="C802" t="s">
        <v>303</v>
      </c>
      <c r="D802" s="2" t="s">
        <v>253</v>
      </c>
      <c r="E802">
        <v>32.138795223628129</v>
      </c>
      <c r="F802">
        <v>26.131317115223091</v>
      </c>
      <c r="G802">
        <v>29.532779541805258</v>
      </c>
      <c r="H802">
        <v>28.369589865650674</v>
      </c>
      <c r="I802">
        <v>33.025586102809172</v>
      </c>
      <c r="J802">
        <v>33.816395275914992</v>
      </c>
      <c r="K802">
        <v>32.2993789287396</v>
      </c>
      <c r="L802">
        <v>34.806399204023762</v>
      </c>
      <c r="M802">
        <v>32.248548447904291</v>
      </c>
      <c r="N802">
        <v>41.094597039691152</v>
      </c>
      <c r="O802">
        <v>39.984853014933542</v>
      </c>
      <c r="P802">
        <v>39.877636067411686</v>
      </c>
      <c r="Q802">
        <v>45.818606697762718</v>
      </c>
      <c r="R802">
        <v>47.589854229548791</v>
      </c>
      <c r="S802">
        <v>43.553587432104834</v>
      </c>
      <c r="T802">
        <v>41.891393875993288</v>
      </c>
      <c r="U802">
        <v>42.165496735502202</v>
      </c>
      <c r="V802" t="s">
        <v>66</v>
      </c>
    </row>
    <row r="803" spans="1:22" x14ac:dyDescent="0.35">
      <c r="A803" t="s">
        <v>464</v>
      </c>
      <c r="B803" s="2" t="s">
        <v>268</v>
      </c>
      <c r="C803" t="s">
        <v>202</v>
      </c>
      <c r="D803" s="2" t="s">
        <v>494</v>
      </c>
      <c r="E803">
        <v>93.4</v>
      </c>
      <c r="F803">
        <v>93.7</v>
      </c>
      <c r="G803">
        <v>94</v>
      </c>
      <c r="H803">
        <v>94.3</v>
      </c>
      <c r="I803">
        <v>94.5</v>
      </c>
      <c r="J803">
        <v>94.8</v>
      </c>
      <c r="K803">
        <v>95.1</v>
      </c>
      <c r="L803">
        <v>95.4</v>
      </c>
      <c r="M803">
        <v>95.8</v>
      </c>
      <c r="N803">
        <v>100</v>
      </c>
      <c r="O803">
        <v>99.9</v>
      </c>
      <c r="P803">
        <v>100</v>
      </c>
      <c r="Q803">
        <v>100</v>
      </c>
      <c r="R803">
        <v>100</v>
      </c>
      <c r="S803">
        <v>100</v>
      </c>
      <c r="T803">
        <v>100</v>
      </c>
      <c r="U803" t="s">
        <v>66</v>
      </c>
      <c r="V803" t="s">
        <v>66</v>
      </c>
    </row>
    <row r="804" spans="1:22" x14ac:dyDescent="0.35">
      <c r="A804" t="s">
        <v>464</v>
      </c>
      <c r="B804" s="2" t="s">
        <v>268</v>
      </c>
      <c r="C804" t="s">
        <v>418</v>
      </c>
      <c r="D804" s="2" t="s">
        <v>232</v>
      </c>
      <c r="E804">
        <v>45.666594044023817</v>
      </c>
      <c r="F804">
        <v>34.477012349352741</v>
      </c>
      <c r="G804">
        <v>22.539886260538569</v>
      </c>
      <c r="H804">
        <v>15.273488993625479</v>
      </c>
      <c r="I804">
        <v>11.874363593639879</v>
      </c>
      <c r="J804">
        <v>9.0149128334383484</v>
      </c>
      <c r="K804">
        <v>6.558514122769834</v>
      </c>
      <c r="L804">
        <v>4.8373292831398906</v>
      </c>
      <c r="M804">
        <v>7.8508025571448163</v>
      </c>
      <c r="N804">
        <v>1.3390212110439019</v>
      </c>
      <c r="O804">
        <v>4.6254844313777852</v>
      </c>
      <c r="P804">
        <v>3.8278543259943758</v>
      </c>
      <c r="Q804">
        <v>2.631073111847428</v>
      </c>
      <c r="R804">
        <v>5.0523287609658203</v>
      </c>
      <c r="S804">
        <v>13.795488743252079</v>
      </c>
      <c r="T804">
        <v>10.39718747649958</v>
      </c>
      <c r="U804">
        <v>5.7214057435443859</v>
      </c>
      <c r="V804" t="s">
        <v>66</v>
      </c>
    </row>
    <row r="805" spans="1:22" x14ac:dyDescent="0.35">
      <c r="A805" t="s">
        <v>464</v>
      </c>
      <c r="B805" s="2" t="s">
        <v>268</v>
      </c>
      <c r="C805" t="s">
        <v>247</v>
      </c>
      <c r="D805" s="2" t="s">
        <v>368</v>
      </c>
      <c r="E805">
        <v>43.180789147307706</v>
      </c>
      <c r="F805">
        <v>37.956315408349127</v>
      </c>
      <c r="G805">
        <v>22.714269049669184</v>
      </c>
      <c r="H805">
        <v>23.153255470897705</v>
      </c>
      <c r="I805">
        <v>15.456595876933179</v>
      </c>
      <c r="J805">
        <v>12.00699011763129</v>
      </c>
      <c r="K805">
        <v>10.606579357101722</v>
      </c>
      <c r="L805">
        <v>15.816227472443686</v>
      </c>
      <c r="M805">
        <v>16.01489217854602</v>
      </c>
      <c r="N805">
        <v>4.6513066470014905</v>
      </c>
      <c r="O805">
        <v>6.182054295109765</v>
      </c>
      <c r="P805">
        <v>6.9670871839178261</v>
      </c>
      <c r="Q805">
        <v>4.1070473784785406</v>
      </c>
      <c r="R805">
        <v>5.6037656756262635</v>
      </c>
      <c r="S805">
        <v>12.051275290787999</v>
      </c>
      <c r="T805">
        <v>12.352299504207821</v>
      </c>
      <c r="U805">
        <v>9.5845380475584392</v>
      </c>
      <c r="V805" t="s">
        <v>66</v>
      </c>
    </row>
    <row r="806" spans="1:22" x14ac:dyDescent="0.35">
      <c r="A806" t="s">
        <v>464</v>
      </c>
      <c r="B806" s="2" t="s">
        <v>268</v>
      </c>
      <c r="C806" t="s">
        <v>302</v>
      </c>
      <c r="D806" s="2" t="s">
        <v>282</v>
      </c>
      <c r="E806">
        <v>9.5399818827273837</v>
      </c>
      <c r="F806">
        <v>9.5927436975792091</v>
      </c>
      <c r="G806">
        <v>9.2021138407384164</v>
      </c>
      <c r="H806">
        <v>9.2169750434561504</v>
      </c>
      <c r="I806">
        <v>9.0084974957936286</v>
      </c>
      <c r="J806">
        <v>15.404177928748766</v>
      </c>
      <c r="K806">
        <v>15.837946541970965</v>
      </c>
      <c r="L806">
        <v>12.659012576422999</v>
      </c>
      <c r="M806">
        <v>13.263436545580184</v>
      </c>
      <c r="N806">
        <v>19.006754787272772</v>
      </c>
      <c r="O806">
        <v>19.202179812535132</v>
      </c>
      <c r="P806">
        <v>20.432664687886476</v>
      </c>
      <c r="Q806">
        <v>17.448353347096887</v>
      </c>
      <c r="R806">
        <v>19.186288459583789</v>
      </c>
      <c r="S806">
        <v>21.612150949646157</v>
      </c>
      <c r="T806">
        <v>20.546721303949163</v>
      </c>
      <c r="U806">
        <v>19.106775834087781</v>
      </c>
      <c r="V806" t="s">
        <v>66</v>
      </c>
    </row>
    <row r="807" spans="1:22" x14ac:dyDescent="0.35">
      <c r="A807" t="s">
        <v>2</v>
      </c>
      <c r="B807" s="2" t="s">
        <v>290</v>
      </c>
      <c r="C807" t="s">
        <v>303</v>
      </c>
      <c r="D807" s="2" t="s">
        <v>253</v>
      </c>
      <c r="E807" t="s">
        <v>66</v>
      </c>
      <c r="F807">
        <v>23.907768770599127</v>
      </c>
      <c r="G807">
        <v>26.40678639028669</v>
      </c>
      <c r="H807">
        <v>29.997076568249316</v>
      </c>
      <c r="I807">
        <v>31.119043907868665</v>
      </c>
      <c r="J807">
        <v>33.380278946904028</v>
      </c>
      <c r="K807">
        <v>37.622039003674097</v>
      </c>
      <c r="L807">
        <v>42.976748070098495</v>
      </c>
      <c r="M807">
        <v>39.507860510671009</v>
      </c>
      <c r="N807">
        <v>59.522207414375806</v>
      </c>
      <c r="O807">
        <v>59.118616390835122</v>
      </c>
      <c r="P807">
        <v>58.878296625346806</v>
      </c>
      <c r="Q807">
        <v>69.929526900437594</v>
      </c>
      <c r="R807" t="s">
        <v>66</v>
      </c>
      <c r="S807" t="s">
        <v>66</v>
      </c>
      <c r="T807" t="s">
        <v>66</v>
      </c>
      <c r="U807" t="s">
        <v>66</v>
      </c>
      <c r="V807" t="s">
        <v>66</v>
      </c>
    </row>
    <row r="808" spans="1:22" x14ac:dyDescent="0.35">
      <c r="A808" t="s">
        <v>2</v>
      </c>
      <c r="B808" s="2" t="s">
        <v>290</v>
      </c>
      <c r="C808" t="s">
        <v>202</v>
      </c>
      <c r="D808" s="2" t="s">
        <v>494</v>
      </c>
      <c r="E808">
        <v>96.1</v>
      </c>
      <c r="F808">
        <v>96.4</v>
      </c>
      <c r="G808">
        <v>96.6</v>
      </c>
      <c r="H808">
        <v>96.8</v>
      </c>
      <c r="I808">
        <v>97</v>
      </c>
      <c r="J808">
        <v>97.2</v>
      </c>
      <c r="K808">
        <v>97.4</v>
      </c>
      <c r="L808">
        <v>97.6</v>
      </c>
      <c r="M808">
        <v>97.8</v>
      </c>
      <c r="N808">
        <v>100</v>
      </c>
      <c r="O808">
        <v>100</v>
      </c>
      <c r="P808">
        <v>100</v>
      </c>
      <c r="Q808">
        <v>100</v>
      </c>
      <c r="R808">
        <v>100</v>
      </c>
      <c r="S808">
        <v>100</v>
      </c>
      <c r="T808">
        <v>100</v>
      </c>
      <c r="U808" t="s">
        <v>66</v>
      </c>
      <c r="V808" t="s">
        <v>66</v>
      </c>
    </row>
    <row r="809" spans="1:22" x14ac:dyDescent="0.35">
      <c r="A809" t="s">
        <v>2</v>
      </c>
      <c r="B809" s="2" t="s">
        <v>290</v>
      </c>
      <c r="C809" t="s">
        <v>418</v>
      </c>
      <c r="D809" s="2" t="s">
        <v>232</v>
      </c>
      <c r="E809">
        <v>20.79876065587041</v>
      </c>
      <c r="F809">
        <v>21.477007211715851</v>
      </c>
      <c r="G809">
        <v>15.788730791446261</v>
      </c>
      <c r="H809">
        <v>13.66329302286657</v>
      </c>
      <c r="I809">
        <v>10.888615732621581</v>
      </c>
      <c r="J809">
        <v>12.685303950734941</v>
      </c>
      <c r="K809">
        <v>9.6686545478926451</v>
      </c>
      <c r="L809">
        <v>9.0072986886107902</v>
      </c>
      <c r="M809">
        <v>14.11076778404423</v>
      </c>
      <c r="N809">
        <v>3.6833307233449508</v>
      </c>
      <c r="O809">
        <v>2.8783138261498058</v>
      </c>
      <c r="P809">
        <v>4.4720263183790347</v>
      </c>
      <c r="Q809">
        <v>3.3821979694806759</v>
      </c>
      <c r="R809">
        <v>6.6944589195761228</v>
      </c>
      <c r="S809">
        <v>13.743679739823159</v>
      </c>
      <c r="T809">
        <v>5.865719317489674</v>
      </c>
      <c r="U809">
        <v>8.4348641049672324</v>
      </c>
      <c r="V809" t="s">
        <v>66</v>
      </c>
    </row>
    <row r="810" spans="1:22" x14ac:dyDescent="0.35">
      <c r="A810" t="s">
        <v>2</v>
      </c>
      <c r="B810" s="2" t="s">
        <v>290</v>
      </c>
      <c r="C810" t="s">
        <v>247</v>
      </c>
      <c r="D810" s="2" t="s">
        <v>368</v>
      </c>
      <c r="E810">
        <v>37.697928212309705</v>
      </c>
      <c r="F810">
        <v>16.479619357003656</v>
      </c>
      <c r="G810">
        <v>15.661906305459311</v>
      </c>
      <c r="H810">
        <v>13.657136811327476</v>
      </c>
      <c r="I810">
        <v>20.255149577511105</v>
      </c>
      <c r="J810">
        <v>19.279432134411039</v>
      </c>
      <c r="K810">
        <v>15.120406631676445</v>
      </c>
      <c r="L810">
        <v>13.84123923982375</v>
      </c>
      <c r="M810">
        <v>18.013518335084228</v>
      </c>
      <c r="N810">
        <v>5.349815087676177</v>
      </c>
      <c r="O810">
        <v>9.9979767114830764</v>
      </c>
      <c r="P810">
        <v>3.2631328188168425</v>
      </c>
      <c r="Q810">
        <v>0.89824602719524194</v>
      </c>
      <c r="R810">
        <v>18.209100744106792</v>
      </c>
      <c r="S810">
        <v>18.184689261661816</v>
      </c>
      <c r="T810">
        <v>7.998570997420515</v>
      </c>
      <c r="U810">
        <v>9.2756710402060065</v>
      </c>
      <c r="V810" t="s">
        <v>66</v>
      </c>
    </row>
    <row r="811" spans="1:22" x14ac:dyDescent="0.35">
      <c r="A811" t="s">
        <v>2</v>
      </c>
      <c r="B811" s="2" t="s">
        <v>290</v>
      </c>
      <c r="C811" t="s">
        <v>302</v>
      </c>
      <c r="D811" s="2" t="s">
        <v>282</v>
      </c>
      <c r="E811">
        <v>10.642780357433947</v>
      </c>
      <c r="F811">
        <v>10.931296038598584</v>
      </c>
      <c r="G811">
        <v>11.311035423110662</v>
      </c>
      <c r="H811">
        <v>10.692045041244118</v>
      </c>
      <c r="I811">
        <v>9.6820277493500768</v>
      </c>
      <c r="J811">
        <v>9.0726218306892239</v>
      </c>
      <c r="K811">
        <v>8.2825511338343585</v>
      </c>
      <c r="L811">
        <v>8.0355236197418751</v>
      </c>
      <c r="M811">
        <v>8.1097984446340057</v>
      </c>
      <c r="N811">
        <v>9.3003188612478223</v>
      </c>
      <c r="O811">
        <v>9.6163321696967419</v>
      </c>
      <c r="P811">
        <v>9.4764047181289541</v>
      </c>
      <c r="Q811">
        <v>7.5487468805562781</v>
      </c>
      <c r="R811">
        <v>7.1852265596226452</v>
      </c>
      <c r="S811">
        <v>5.2223554157749916</v>
      </c>
      <c r="T811">
        <v>5.6520915479618878</v>
      </c>
      <c r="U811">
        <v>5.727884305606489</v>
      </c>
      <c r="V811" t="s">
        <v>66</v>
      </c>
    </row>
    <row r="812" spans="1:22" x14ac:dyDescent="0.35">
      <c r="A812" t="s">
        <v>219</v>
      </c>
      <c r="B812" s="2" t="s">
        <v>81</v>
      </c>
      <c r="C812" t="s">
        <v>303</v>
      </c>
      <c r="D812" s="2" t="s">
        <v>253</v>
      </c>
      <c r="E812">
        <v>14.156471978440822</v>
      </c>
      <c r="F812">
        <v>13.663822777670525</v>
      </c>
      <c r="G812">
        <v>14.6344590405009</v>
      </c>
      <c r="H812">
        <v>13.98308809759703</v>
      </c>
      <c r="I812">
        <v>13.78135182007863</v>
      </c>
      <c r="J812">
        <v>13.762437526205643</v>
      </c>
      <c r="K812">
        <v>15.535352379941294</v>
      </c>
      <c r="L812">
        <v>17.050541188705839</v>
      </c>
      <c r="M812">
        <v>15.699526343975117</v>
      </c>
      <c r="N812">
        <v>19.708141714990592</v>
      </c>
      <c r="O812">
        <v>21.730788238563907</v>
      </c>
      <c r="P812">
        <v>21.354448690545944</v>
      </c>
      <c r="Q812">
        <v>25.147747279083791</v>
      </c>
      <c r="R812">
        <v>26.061748187801921</v>
      </c>
      <c r="S812">
        <v>25.573082628568507</v>
      </c>
      <c r="T812">
        <v>26.328103345528753</v>
      </c>
      <c r="U812">
        <v>27.674153097227226</v>
      </c>
      <c r="V812" t="s">
        <v>66</v>
      </c>
    </row>
    <row r="813" spans="1:22" x14ac:dyDescent="0.35">
      <c r="A813" t="s">
        <v>219</v>
      </c>
      <c r="B813" s="2" t="s">
        <v>81</v>
      </c>
      <c r="C813" t="s">
        <v>202</v>
      </c>
      <c r="D813" s="2" t="s">
        <v>494</v>
      </c>
      <c r="E813" t="s">
        <v>66</v>
      </c>
      <c r="F813" t="s">
        <v>66</v>
      </c>
      <c r="G813" t="s">
        <v>66</v>
      </c>
      <c r="H813">
        <v>0.6</v>
      </c>
      <c r="I813">
        <v>1.8</v>
      </c>
      <c r="J813">
        <v>0.7</v>
      </c>
      <c r="K813">
        <v>4</v>
      </c>
      <c r="L813">
        <v>5.2</v>
      </c>
      <c r="M813">
        <v>1.5</v>
      </c>
      <c r="N813">
        <v>23.6</v>
      </c>
      <c r="O813">
        <v>28</v>
      </c>
      <c r="P813">
        <v>38.299999999999997</v>
      </c>
      <c r="Q813">
        <v>34.9</v>
      </c>
      <c r="R813">
        <v>38.200000000000003</v>
      </c>
      <c r="S813">
        <v>38.200000000000003</v>
      </c>
      <c r="T813">
        <v>57.9</v>
      </c>
      <c r="U813" t="s">
        <v>66</v>
      </c>
      <c r="V813" t="s">
        <v>66</v>
      </c>
    </row>
    <row r="814" spans="1:22" x14ac:dyDescent="0.35">
      <c r="A814" t="s">
        <v>219</v>
      </c>
      <c r="B814" s="2" t="s">
        <v>81</v>
      </c>
      <c r="C814" t="s">
        <v>418</v>
      </c>
      <c r="D814" s="2" t="s">
        <v>232</v>
      </c>
      <c r="E814">
        <v>3.8995298028471241</v>
      </c>
      <c r="F814">
        <v>3.342855067494094</v>
      </c>
      <c r="G814">
        <v>1.9925854245399319</v>
      </c>
      <c r="H814">
        <v>7.4497001400736584</v>
      </c>
      <c r="I814">
        <v>12.25071028943913</v>
      </c>
      <c r="J814">
        <v>9.0140891809233938</v>
      </c>
      <c r="K814">
        <v>8.882826547779235</v>
      </c>
      <c r="L814">
        <v>9.0807220587315811</v>
      </c>
      <c r="M814">
        <v>15.438213870925541</v>
      </c>
      <c r="N814">
        <v>8.2795367226083201</v>
      </c>
      <c r="O814">
        <v>-0.31121016039069949</v>
      </c>
      <c r="P814">
        <v>3.3478765503764789</v>
      </c>
      <c r="Q814">
        <v>9.8503990227420672</v>
      </c>
      <c r="R814">
        <v>-0.39134674830079141</v>
      </c>
      <c r="S814">
        <v>17.689209558815332</v>
      </c>
      <c r="T814">
        <v>19.789546746466989</v>
      </c>
      <c r="U814">
        <v>1.770292401986348</v>
      </c>
      <c r="V814" t="s">
        <v>66</v>
      </c>
    </row>
    <row r="815" spans="1:22" x14ac:dyDescent="0.35">
      <c r="A815" t="s">
        <v>219</v>
      </c>
      <c r="B815" s="2" t="s">
        <v>81</v>
      </c>
      <c r="C815" t="s">
        <v>247</v>
      </c>
      <c r="D815" s="2" t="s">
        <v>368</v>
      </c>
      <c r="E815">
        <v>3.2753972214388369</v>
      </c>
      <c r="F815">
        <v>-0.39258927986296044</v>
      </c>
      <c r="G815">
        <v>-5.2272089630582599</v>
      </c>
      <c r="H815">
        <v>20.361302718784941</v>
      </c>
      <c r="I815">
        <v>11.094908601376432</v>
      </c>
      <c r="J815">
        <v>9.0308065483228717</v>
      </c>
      <c r="K815">
        <v>2.4616032741659097</v>
      </c>
      <c r="L815">
        <v>12.936041097787964</v>
      </c>
      <c r="M815">
        <v>14.454032566976281</v>
      </c>
      <c r="N815">
        <v>8.1626259471425158</v>
      </c>
      <c r="O815">
        <v>-0.60332901920693871</v>
      </c>
      <c r="P815">
        <v>2.4711702950760355</v>
      </c>
      <c r="Q815">
        <v>6.7118368014891843</v>
      </c>
      <c r="R815">
        <v>2.9454162889347941</v>
      </c>
      <c r="S815">
        <v>15.81131422368027</v>
      </c>
      <c r="T815">
        <v>11.948836092478416</v>
      </c>
      <c r="U815">
        <v>3.76207995661197</v>
      </c>
      <c r="V815" t="s">
        <v>66</v>
      </c>
    </row>
    <row r="816" spans="1:22" x14ac:dyDescent="0.35">
      <c r="A816" t="s">
        <v>219</v>
      </c>
      <c r="B816" s="2" t="s">
        <v>81</v>
      </c>
      <c r="C816" t="s">
        <v>302</v>
      </c>
      <c r="D816" s="2" t="s">
        <v>282</v>
      </c>
      <c r="E816" t="s">
        <v>66</v>
      </c>
      <c r="F816" t="s">
        <v>66</v>
      </c>
      <c r="G816" t="s">
        <v>66</v>
      </c>
      <c r="H816" t="s">
        <v>66</v>
      </c>
      <c r="I816" t="s">
        <v>66</v>
      </c>
      <c r="J816" t="s">
        <v>66</v>
      </c>
      <c r="K816" t="s">
        <v>66</v>
      </c>
      <c r="L816" t="s">
        <v>66</v>
      </c>
      <c r="M816" t="s">
        <v>66</v>
      </c>
      <c r="N816">
        <v>20.746813128547267</v>
      </c>
      <c r="O816">
        <v>20.449092622671216</v>
      </c>
      <c r="P816">
        <v>19.783938651531983</v>
      </c>
      <c r="Q816">
        <v>10.233729617975117</v>
      </c>
      <c r="R816">
        <v>11.52769662491403</v>
      </c>
      <c r="S816">
        <v>13.197797172889066</v>
      </c>
      <c r="T816">
        <v>13.875088464553665</v>
      </c>
      <c r="U816">
        <v>14.53802539302421</v>
      </c>
      <c r="V816" t="s">
        <v>66</v>
      </c>
    </row>
    <row r="817" spans="1:22" x14ac:dyDescent="0.35">
      <c r="A817" t="s">
        <v>156</v>
      </c>
      <c r="B817" s="2" t="s">
        <v>406</v>
      </c>
      <c r="C817" t="s">
        <v>303</v>
      </c>
      <c r="D817" s="2" t="s">
        <v>253</v>
      </c>
      <c r="E817">
        <v>35.265836632802881</v>
      </c>
      <c r="F817">
        <v>33.707765442078298</v>
      </c>
      <c r="G817">
        <v>34.649943994309496</v>
      </c>
      <c r="H817">
        <v>36.598396138304182</v>
      </c>
      <c r="I817">
        <v>35.91624132054919</v>
      </c>
      <c r="J817">
        <v>37.454076176766897</v>
      </c>
      <c r="K817">
        <v>39.625011002649202</v>
      </c>
      <c r="L817">
        <v>40.724055468646981</v>
      </c>
      <c r="M817">
        <v>38.695045474605152</v>
      </c>
      <c r="N817">
        <v>48.675298407460978</v>
      </c>
      <c r="O817">
        <v>52.685179016222293</v>
      </c>
      <c r="P817">
        <v>52.000787585800154</v>
      </c>
      <c r="Q817">
        <v>55.880945398866658</v>
      </c>
      <c r="R817">
        <v>60.271190088075812</v>
      </c>
      <c r="S817">
        <v>61.687825163873377</v>
      </c>
      <c r="T817">
        <v>56.964157139651128</v>
      </c>
      <c r="U817">
        <v>54.609820401000363</v>
      </c>
      <c r="V817" t="s">
        <v>66</v>
      </c>
    </row>
    <row r="818" spans="1:22" x14ac:dyDescent="0.35">
      <c r="A818" t="s">
        <v>156</v>
      </c>
      <c r="B818" s="2" t="s">
        <v>406</v>
      </c>
      <c r="C818" t="s">
        <v>202</v>
      </c>
      <c r="D818" s="2" t="s">
        <v>494</v>
      </c>
      <c r="E818">
        <v>85.2</v>
      </c>
      <c r="F818">
        <v>86</v>
      </c>
      <c r="G818">
        <v>86.8</v>
      </c>
      <c r="H818">
        <v>87.6</v>
      </c>
      <c r="I818">
        <v>88.4</v>
      </c>
      <c r="J818">
        <v>89.2</v>
      </c>
      <c r="K818">
        <v>95.8</v>
      </c>
      <c r="L818">
        <v>90.9</v>
      </c>
      <c r="M818">
        <v>98.1</v>
      </c>
      <c r="N818">
        <v>96.1</v>
      </c>
      <c r="O818">
        <v>99.8</v>
      </c>
      <c r="P818">
        <v>99</v>
      </c>
      <c r="Q818">
        <v>100</v>
      </c>
      <c r="R818">
        <v>97.9</v>
      </c>
      <c r="S818">
        <v>97.9</v>
      </c>
      <c r="T818">
        <v>100</v>
      </c>
      <c r="U818" t="s">
        <v>66</v>
      </c>
      <c r="V818" t="s">
        <v>66</v>
      </c>
    </row>
    <row r="819" spans="1:22" x14ac:dyDescent="0.35">
      <c r="A819" t="s">
        <v>156</v>
      </c>
      <c r="B819" s="2" t="s">
        <v>406</v>
      </c>
      <c r="C819" t="s">
        <v>418</v>
      </c>
      <c r="D819" s="2" t="s">
        <v>232</v>
      </c>
      <c r="E819">
        <v>0.96678235002472945</v>
      </c>
      <c r="F819">
        <v>3.83828463867725</v>
      </c>
      <c r="G819">
        <v>8.0503144654087038</v>
      </c>
      <c r="H819">
        <v>0.1158301158301068</v>
      </c>
      <c r="I819">
        <v>16.313150790590079</v>
      </c>
      <c r="J819">
        <v>1.856763925729489</v>
      </c>
      <c r="K819">
        <v>3.7000868055555318</v>
      </c>
      <c r="L819">
        <v>5.577063932196288</v>
      </c>
      <c r="M819">
        <v>11.565906838453961</v>
      </c>
      <c r="N819">
        <v>1.7498967748470511</v>
      </c>
      <c r="O819">
        <v>4.1974588866375191</v>
      </c>
      <c r="P819">
        <v>0.98232656988811695</v>
      </c>
      <c r="Q819">
        <v>-1.568912477408954</v>
      </c>
      <c r="R819">
        <v>3.1332047317449399</v>
      </c>
      <c r="S819">
        <v>10.96188222868439</v>
      </c>
      <c r="T819">
        <v>7.9216468482677724</v>
      </c>
      <c r="U819">
        <v>2.1724553051437732</v>
      </c>
      <c r="V819" t="s">
        <v>66</v>
      </c>
    </row>
    <row r="820" spans="1:22" x14ac:dyDescent="0.35">
      <c r="A820" t="s">
        <v>156</v>
      </c>
      <c r="B820" s="2" t="s">
        <v>406</v>
      </c>
      <c r="C820" t="s">
        <v>247</v>
      </c>
      <c r="D820" s="2" t="s">
        <v>368</v>
      </c>
      <c r="E820">
        <v>2.074898621014782</v>
      </c>
      <c r="F820">
        <v>3.3668486479639341</v>
      </c>
      <c r="G820">
        <v>1.4813515871341423</v>
      </c>
      <c r="H820">
        <v>2.5474982005170261</v>
      </c>
      <c r="I820">
        <v>7.072759103891201</v>
      </c>
      <c r="J820">
        <v>3.9951333907488333</v>
      </c>
      <c r="K820">
        <v>5.2741106484573379</v>
      </c>
      <c r="L820">
        <v>7.4886894940577662</v>
      </c>
      <c r="M820">
        <v>9.1198248874280381</v>
      </c>
      <c r="N820">
        <v>0.30490542251524744</v>
      </c>
      <c r="O820">
        <v>1.0975834063535785</v>
      </c>
      <c r="P820">
        <v>1.499486194790947</v>
      </c>
      <c r="Q820">
        <v>1.2222515684374429</v>
      </c>
      <c r="R820">
        <v>-0.7096680850349486</v>
      </c>
      <c r="S820">
        <v>2.5432265612637082</v>
      </c>
      <c r="T820">
        <v>6.8296888791454364</v>
      </c>
      <c r="U820">
        <v>8.4250314282953411</v>
      </c>
      <c r="V820" t="s">
        <v>66</v>
      </c>
    </row>
    <row r="821" spans="1:22" x14ac:dyDescent="0.35">
      <c r="A821" t="s">
        <v>156</v>
      </c>
      <c r="B821" s="2" t="s">
        <v>406</v>
      </c>
      <c r="C821" t="s">
        <v>302</v>
      </c>
      <c r="D821" s="2" t="s">
        <v>282</v>
      </c>
      <c r="E821" t="s">
        <v>66</v>
      </c>
      <c r="F821" t="s">
        <v>66</v>
      </c>
      <c r="G821" t="s">
        <v>66</v>
      </c>
      <c r="H821" t="s">
        <v>66</v>
      </c>
      <c r="I821">
        <v>33.55186938453874</v>
      </c>
      <c r="J821">
        <v>41.642763802876999</v>
      </c>
      <c r="K821">
        <v>41.863424452248601</v>
      </c>
      <c r="L821">
        <v>41.672217800909664</v>
      </c>
      <c r="M821">
        <v>37.803233401849639</v>
      </c>
      <c r="N821">
        <v>37.352470557569468</v>
      </c>
      <c r="O821">
        <v>39.447555347939847</v>
      </c>
      <c r="P821">
        <v>42.296382201477847</v>
      </c>
      <c r="Q821">
        <v>19.462539404644946</v>
      </c>
      <c r="R821">
        <v>18.762288134717416</v>
      </c>
      <c r="S821">
        <v>27.330906512230101</v>
      </c>
      <c r="T821">
        <v>41.563529838932254</v>
      </c>
      <c r="U821">
        <v>38.733642107848013</v>
      </c>
      <c r="V821" t="s">
        <v>66</v>
      </c>
    </row>
    <row r="822" spans="1:22" x14ac:dyDescent="0.35">
      <c r="A822" t="s">
        <v>377</v>
      </c>
      <c r="B822" s="2" t="s">
        <v>435</v>
      </c>
      <c r="C822" t="s">
        <v>303</v>
      </c>
      <c r="D822" s="2" t="s">
        <v>253</v>
      </c>
      <c r="E822" t="s">
        <v>66</v>
      </c>
      <c r="F822" t="s">
        <v>66</v>
      </c>
      <c r="G822" t="s">
        <v>66</v>
      </c>
      <c r="H822" t="s">
        <v>66</v>
      </c>
      <c r="I822" t="s">
        <v>66</v>
      </c>
      <c r="J822" t="s">
        <v>66</v>
      </c>
      <c r="K822" t="s">
        <v>66</v>
      </c>
      <c r="L822" t="s">
        <v>66</v>
      </c>
      <c r="M822" t="s">
        <v>66</v>
      </c>
      <c r="N822" t="s">
        <v>66</v>
      </c>
      <c r="O822" t="s">
        <v>66</v>
      </c>
      <c r="P822" t="s">
        <v>66</v>
      </c>
      <c r="Q822" t="s">
        <v>66</v>
      </c>
      <c r="R822" t="s">
        <v>66</v>
      </c>
      <c r="S822" t="s">
        <v>66</v>
      </c>
      <c r="T822" t="s">
        <v>66</v>
      </c>
      <c r="U822" t="s">
        <v>66</v>
      </c>
      <c r="V822" t="s">
        <v>66</v>
      </c>
    </row>
    <row r="823" spans="1:22" x14ac:dyDescent="0.35">
      <c r="A823" t="s">
        <v>377</v>
      </c>
      <c r="B823" s="2" t="s">
        <v>435</v>
      </c>
      <c r="C823" t="s">
        <v>202</v>
      </c>
      <c r="D823" s="2" t="s">
        <v>494</v>
      </c>
      <c r="E823">
        <v>100</v>
      </c>
      <c r="F823">
        <v>100</v>
      </c>
      <c r="G823">
        <v>100</v>
      </c>
      <c r="H823">
        <v>100</v>
      </c>
      <c r="I823">
        <v>100</v>
      </c>
      <c r="J823">
        <v>100</v>
      </c>
      <c r="K823">
        <v>100</v>
      </c>
      <c r="L823">
        <v>100</v>
      </c>
      <c r="M823">
        <v>100</v>
      </c>
      <c r="N823">
        <v>100</v>
      </c>
      <c r="O823">
        <v>100</v>
      </c>
      <c r="P823">
        <v>100</v>
      </c>
      <c r="Q823">
        <v>100</v>
      </c>
      <c r="R823">
        <v>100</v>
      </c>
      <c r="S823">
        <v>100</v>
      </c>
      <c r="T823">
        <v>100</v>
      </c>
      <c r="U823" t="s">
        <v>66</v>
      </c>
      <c r="V823" t="s">
        <v>66</v>
      </c>
    </row>
    <row r="824" spans="1:22" x14ac:dyDescent="0.35">
      <c r="A824" t="s">
        <v>377</v>
      </c>
      <c r="B824" s="2" t="s">
        <v>435</v>
      </c>
      <c r="C824" t="s">
        <v>418</v>
      </c>
      <c r="D824" s="2" t="s">
        <v>232</v>
      </c>
      <c r="E824" t="s">
        <v>66</v>
      </c>
      <c r="F824" t="s">
        <v>66</v>
      </c>
      <c r="G824" t="s">
        <v>66</v>
      </c>
      <c r="H824" t="s">
        <v>66</v>
      </c>
      <c r="I824">
        <v>1.4308386852734289</v>
      </c>
      <c r="J824">
        <v>1.6854889052834661</v>
      </c>
      <c r="K824">
        <v>2.0952593561143198</v>
      </c>
      <c r="L824">
        <v>2.49894575725803</v>
      </c>
      <c r="M824">
        <v>4.2932024928770414</v>
      </c>
      <c r="N824">
        <v>1.014133131945077</v>
      </c>
      <c r="O824">
        <v>1.163335222931585</v>
      </c>
      <c r="P824">
        <v>0.47265196735285231</v>
      </c>
      <c r="Q824">
        <v>-0.1333688983729153</v>
      </c>
      <c r="R824">
        <v>1.615514115514209</v>
      </c>
      <c r="S824">
        <v>5.3254532131136507</v>
      </c>
      <c r="T824">
        <v>5.9319085862940319</v>
      </c>
      <c r="U824">
        <v>1.2421650794556931</v>
      </c>
      <c r="V824" t="s">
        <v>66</v>
      </c>
    </row>
    <row r="825" spans="1:22" x14ac:dyDescent="0.35">
      <c r="A825" t="s">
        <v>377</v>
      </c>
      <c r="B825" s="2" t="s">
        <v>435</v>
      </c>
      <c r="C825" t="s">
        <v>247</v>
      </c>
      <c r="D825" s="2" t="s">
        <v>368</v>
      </c>
      <c r="E825">
        <v>2.567733587395864</v>
      </c>
      <c r="F825">
        <v>2.7034784138358674</v>
      </c>
      <c r="G825">
        <v>2.3867689243367067</v>
      </c>
      <c r="H825">
        <v>2.4518279154123235</v>
      </c>
      <c r="I825">
        <v>2.0108826965786335</v>
      </c>
      <c r="J825">
        <v>1.6678752719361967</v>
      </c>
      <c r="K825">
        <v>2.0120724346076315</v>
      </c>
      <c r="L825">
        <v>-1.9723865877711972</v>
      </c>
      <c r="M825">
        <v>2.8319697923222122</v>
      </c>
      <c r="N825">
        <v>1.743355840484881</v>
      </c>
      <c r="O825">
        <v>2.0642961024200304</v>
      </c>
      <c r="P825">
        <v>0.91410016010922845</v>
      </c>
      <c r="Q825">
        <v>0.34457681525614703</v>
      </c>
      <c r="R825">
        <v>1.8414331783618536</v>
      </c>
      <c r="S825">
        <v>2.7646735234789048</v>
      </c>
      <c r="T825">
        <v>7.3554267338512176</v>
      </c>
      <c r="U825" t="s">
        <v>66</v>
      </c>
      <c r="V825" t="s">
        <v>66</v>
      </c>
    </row>
    <row r="826" spans="1:22" x14ac:dyDescent="0.35">
      <c r="A826" t="s">
        <v>377</v>
      </c>
      <c r="B826" s="2" t="s">
        <v>435</v>
      </c>
      <c r="C826" t="s">
        <v>302</v>
      </c>
      <c r="D826" s="2" t="s">
        <v>282</v>
      </c>
      <c r="E826" t="s">
        <v>66</v>
      </c>
      <c r="F826" t="s">
        <v>66</v>
      </c>
      <c r="G826" t="s">
        <v>66</v>
      </c>
      <c r="H826" t="s">
        <v>66</v>
      </c>
      <c r="I826" t="s">
        <v>66</v>
      </c>
      <c r="J826" t="s">
        <v>66</v>
      </c>
      <c r="K826" t="s">
        <v>66</v>
      </c>
      <c r="L826" t="s">
        <v>66</v>
      </c>
      <c r="M826" t="s">
        <v>66</v>
      </c>
      <c r="N826">
        <v>86.242745970806595</v>
      </c>
      <c r="O826">
        <v>90.838002427293546</v>
      </c>
      <c r="P826">
        <v>87.169609626469594</v>
      </c>
      <c r="Q826">
        <v>83.351437524909969</v>
      </c>
      <c r="R826">
        <v>91.308587033614813</v>
      </c>
      <c r="S826">
        <v>108.53056183945588</v>
      </c>
      <c r="T826">
        <v>105.52110483150618</v>
      </c>
      <c r="U826" t="s">
        <v>66</v>
      </c>
      <c r="V826" t="s">
        <v>66</v>
      </c>
    </row>
    <row r="827" spans="1:22" x14ac:dyDescent="0.35">
      <c r="A827" t="s">
        <v>203</v>
      </c>
      <c r="B827" s="2" t="s">
        <v>373</v>
      </c>
      <c r="C827" t="s">
        <v>303</v>
      </c>
      <c r="D827" s="2" t="s">
        <v>253</v>
      </c>
      <c r="E827">
        <v>18.470338145942282</v>
      </c>
      <c r="F827">
        <v>22.792475135064468</v>
      </c>
      <c r="G827">
        <v>24.793970098534693</v>
      </c>
      <c r="H827">
        <v>30.937531176146592</v>
      </c>
      <c r="I827">
        <v>26.284230404795071</v>
      </c>
      <c r="J827">
        <v>30.091327963505162</v>
      </c>
      <c r="K827">
        <v>32.061791614879695</v>
      </c>
      <c r="L827">
        <v>37.900582862350234</v>
      </c>
      <c r="M827">
        <v>37.904458226752794</v>
      </c>
      <c r="N827">
        <v>38.225780504439548</v>
      </c>
      <c r="O827">
        <v>38.722707809273416</v>
      </c>
      <c r="P827">
        <v>33.406113228631391</v>
      </c>
      <c r="Q827">
        <v>32.949768215299883</v>
      </c>
      <c r="R827">
        <v>29.949436650711537</v>
      </c>
      <c r="S827">
        <v>28.157403987019052</v>
      </c>
      <c r="T827">
        <v>24.028828641677073</v>
      </c>
      <c r="U827">
        <v>20.29433065889225</v>
      </c>
      <c r="V827" t="s">
        <v>66</v>
      </c>
    </row>
    <row r="828" spans="1:22" x14ac:dyDescent="0.35">
      <c r="A828" t="s">
        <v>203</v>
      </c>
      <c r="B828" s="2" t="s">
        <v>373</v>
      </c>
      <c r="C828" t="s">
        <v>202</v>
      </c>
      <c r="D828" s="2" t="s">
        <v>494</v>
      </c>
      <c r="E828">
        <v>40.1</v>
      </c>
      <c r="F828">
        <v>36.5</v>
      </c>
      <c r="G828">
        <v>37.4</v>
      </c>
      <c r="H828">
        <v>38.4</v>
      </c>
      <c r="I828">
        <v>39.4</v>
      </c>
      <c r="J828">
        <v>40.4</v>
      </c>
      <c r="K828">
        <v>41.4</v>
      </c>
      <c r="L828">
        <v>42.5</v>
      </c>
      <c r="M828">
        <v>43.7</v>
      </c>
      <c r="N828">
        <v>76.2</v>
      </c>
      <c r="O828">
        <v>55.7</v>
      </c>
      <c r="P828">
        <v>68.2</v>
      </c>
      <c r="Q828">
        <v>71</v>
      </c>
      <c r="R828">
        <v>73.7</v>
      </c>
      <c r="S828">
        <v>73.7</v>
      </c>
      <c r="T828">
        <v>69.599999999999994</v>
      </c>
      <c r="U828" t="s">
        <v>66</v>
      </c>
      <c r="V828" t="s">
        <v>66</v>
      </c>
    </row>
    <row r="829" spans="1:22" x14ac:dyDescent="0.35">
      <c r="A829" t="s">
        <v>203</v>
      </c>
      <c r="B829" s="2" t="s">
        <v>373</v>
      </c>
      <c r="C829" t="s">
        <v>418</v>
      </c>
      <c r="D829" s="2" t="s">
        <v>232</v>
      </c>
      <c r="E829">
        <v>12.208945630897659</v>
      </c>
      <c r="F829">
        <v>9.2220370756088936</v>
      </c>
      <c r="G829">
        <v>10.128724672229019</v>
      </c>
      <c r="H829">
        <v>9.7924197493450897</v>
      </c>
      <c r="I829">
        <v>13.28588608717963</v>
      </c>
      <c r="J829">
        <v>17.15220493543541</v>
      </c>
      <c r="K829">
        <v>23.07703734513812</v>
      </c>
      <c r="L829">
        <v>18.548513632577929</v>
      </c>
      <c r="M829">
        <v>31.99010394925735</v>
      </c>
      <c r="N829">
        <v>5.6902961992901986</v>
      </c>
      <c r="O829">
        <v>7.8685962887390906</v>
      </c>
      <c r="P829">
        <v>7.7202452521324822</v>
      </c>
      <c r="Q829">
        <v>9.8193279154014643</v>
      </c>
      <c r="R829">
        <v>8.1377703837873181</v>
      </c>
      <c r="S829">
        <v>18.005635112284079</v>
      </c>
      <c r="T829">
        <v>21.258913847299951</v>
      </c>
      <c r="U829">
        <v>14.351927357100809</v>
      </c>
      <c r="V829" t="s">
        <v>66</v>
      </c>
    </row>
    <row r="830" spans="1:22" x14ac:dyDescent="0.35">
      <c r="A830" t="s">
        <v>203</v>
      </c>
      <c r="B830" s="2" t="s">
        <v>373</v>
      </c>
      <c r="C830" t="s">
        <v>247</v>
      </c>
      <c r="D830" s="2" t="s">
        <v>368</v>
      </c>
      <c r="E830">
        <v>9.9760152016564803</v>
      </c>
      <c r="F830">
        <v>7.1844729550444555</v>
      </c>
      <c r="G830">
        <v>11.51481225978084</v>
      </c>
      <c r="H830">
        <v>13.839797782270537</v>
      </c>
      <c r="I830">
        <v>14.839341732124822</v>
      </c>
      <c r="J830">
        <v>19.092574140870667</v>
      </c>
      <c r="K830">
        <v>13.324998917146161</v>
      </c>
      <c r="L830">
        <v>9.6025818997089516</v>
      </c>
      <c r="M830">
        <v>28.828286449499643</v>
      </c>
      <c r="N830">
        <v>4.0807737593909508</v>
      </c>
      <c r="O830">
        <v>8.9196614952752782</v>
      </c>
      <c r="P830">
        <v>11.264368090364172</v>
      </c>
      <c r="Q830">
        <v>9.2682773477134077</v>
      </c>
      <c r="R830">
        <v>5.1643358859296171</v>
      </c>
      <c r="S830">
        <v>15.780650993593156</v>
      </c>
      <c r="T830">
        <v>23.746058552436679</v>
      </c>
      <c r="U830">
        <v>17.700348263534949</v>
      </c>
      <c r="V830" t="s">
        <v>66</v>
      </c>
    </row>
    <row r="831" spans="1:22" x14ac:dyDescent="0.35">
      <c r="A831" t="s">
        <v>203</v>
      </c>
      <c r="B831" s="2" t="s">
        <v>373</v>
      </c>
      <c r="C831" t="s">
        <v>302</v>
      </c>
      <c r="D831" s="2" t="s">
        <v>282</v>
      </c>
      <c r="E831">
        <v>34.170810213524298</v>
      </c>
      <c r="F831">
        <v>26.659480371370975</v>
      </c>
      <c r="G831">
        <v>24.379689138062449</v>
      </c>
      <c r="H831">
        <v>22.338028694370497</v>
      </c>
      <c r="I831">
        <v>21.942552498848009</v>
      </c>
      <c r="J831">
        <v>14.816473549919978</v>
      </c>
      <c r="K831">
        <v>18.327663097079345</v>
      </c>
      <c r="L831">
        <v>17.009506294535935</v>
      </c>
      <c r="M831">
        <v>16.549582034075421</v>
      </c>
      <c r="N831">
        <v>44.122509492433373</v>
      </c>
      <c r="O831">
        <v>38.172705717554187</v>
      </c>
      <c r="P831">
        <v>29.706965050734169</v>
      </c>
      <c r="Q831">
        <v>16.717581722734767</v>
      </c>
      <c r="R831">
        <v>19.757340531753506</v>
      </c>
      <c r="S831">
        <v>43.064732669947794</v>
      </c>
      <c r="T831">
        <v>22.151281908185013</v>
      </c>
      <c r="U831">
        <v>20.832027966099716</v>
      </c>
      <c r="V831" t="s">
        <v>66</v>
      </c>
    </row>
    <row r="832" spans="1:22" x14ac:dyDescent="0.35">
      <c r="A832" t="s">
        <v>396</v>
      </c>
      <c r="B832" s="2" t="s">
        <v>199</v>
      </c>
      <c r="C832" t="s">
        <v>303</v>
      </c>
      <c r="D832" s="2" t="s">
        <v>253</v>
      </c>
      <c r="E832">
        <v>44.336981008356773</v>
      </c>
      <c r="F832">
        <v>47.953168355258967</v>
      </c>
      <c r="G832">
        <v>53.648107653490328</v>
      </c>
      <c r="H832">
        <v>51.137356091039067</v>
      </c>
      <c r="I832">
        <v>50.010170537873996</v>
      </c>
      <c r="J832">
        <v>44.646070471273696</v>
      </c>
      <c r="K832">
        <v>46.874768241526162</v>
      </c>
      <c r="L832">
        <v>50.993159792587626</v>
      </c>
      <c r="M832">
        <v>48.103704319328891</v>
      </c>
      <c r="N832">
        <v>65.120221951218966</v>
      </c>
      <c r="O832" t="s">
        <v>66</v>
      </c>
      <c r="P832" t="s">
        <v>66</v>
      </c>
      <c r="Q832" t="s">
        <v>66</v>
      </c>
      <c r="R832" t="s">
        <v>66</v>
      </c>
      <c r="S832" t="s">
        <v>66</v>
      </c>
      <c r="T832" t="s">
        <v>66</v>
      </c>
      <c r="U832" t="s">
        <v>66</v>
      </c>
      <c r="V832" t="s">
        <v>66</v>
      </c>
    </row>
    <row r="833" spans="1:22" x14ac:dyDescent="0.35">
      <c r="A833" t="s">
        <v>396</v>
      </c>
      <c r="B833" s="2" t="s">
        <v>199</v>
      </c>
      <c r="C833" t="s">
        <v>202</v>
      </c>
      <c r="D833" s="2" t="s">
        <v>494</v>
      </c>
      <c r="E833">
        <v>100</v>
      </c>
      <c r="F833">
        <v>100</v>
      </c>
      <c r="G833">
        <v>100</v>
      </c>
      <c r="H833">
        <v>100</v>
      </c>
      <c r="I833">
        <v>100</v>
      </c>
      <c r="J833">
        <v>100</v>
      </c>
      <c r="K833">
        <v>100</v>
      </c>
      <c r="L833">
        <v>100</v>
      </c>
      <c r="M833">
        <v>100</v>
      </c>
      <c r="N833">
        <v>100</v>
      </c>
      <c r="O833">
        <v>100</v>
      </c>
      <c r="P833">
        <v>100</v>
      </c>
      <c r="Q833">
        <v>100</v>
      </c>
      <c r="R833">
        <v>100</v>
      </c>
      <c r="S833">
        <v>100</v>
      </c>
      <c r="T833">
        <v>100</v>
      </c>
      <c r="U833" t="s">
        <v>66</v>
      </c>
      <c r="V833" t="s">
        <v>66</v>
      </c>
    </row>
    <row r="834" spans="1:22" x14ac:dyDescent="0.35">
      <c r="A834" t="s">
        <v>396</v>
      </c>
      <c r="B834" s="2" t="s">
        <v>199</v>
      </c>
      <c r="C834" t="s">
        <v>418</v>
      </c>
      <c r="D834" s="2" t="s">
        <v>232</v>
      </c>
      <c r="E834">
        <v>-1.1249983851764509</v>
      </c>
      <c r="F834">
        <v>-1.1209480489679129</v>
      </c>
      <c r="G834">
        <v>0.24718649233968551</v>
      </c>
      <c r="H834">
        <v>0.61219535817296633</v>
      </c>
      <c r="I834">
        <v>0.51550789776729955</v>
      </c>
      <c r="J834">
        <v>0.47923167163095509</v>
      </c>
      <c r="K834">
        <v>2.209023140696472</v>
      </c>
      <c r="L834">
        <v>4.1678235843157854</v>
      </c>
      <c r="M834">
        <v>9.8702481676026608</v>
      </c>
      <c r="N834">
        <v>-0.83484573502716242</v>
      </c>
      <c r="O834">
        <v>2.4659430899484311</v>
      </c>
      <c r="P834">
        <v>-1.192986445333281</v>
      </c>
      <c r="Q834">
        <v>3.372349610123027</v>
      </c>
      <c r="R834">
        <v>3.0632898894154819</v>
      </c>
      <c r="S834">
        <v>2.4740737192537172</v>
      </c>
      <c r="T834">
        <v>2.3270851836270632</v>
      </c>
      <c r="U834">
        <v>1.687921123758088</v>
      </c>
      <c r="V834" t="s">
        <v>66</v>
      </c>
    </row>
    <row r="835" spans="1:22" x14ac:dyDescent="0.35">
      <c r="A835" t="s">
        <v>396</v>
      </c>
      <c r="B835" s="2" t="s">
        <v>199</v>
      </c>
      <c r="C835" t="s">
        <v>247</v>
      </c>
      <c r="D835" s="2" t="s">
        <v>368</v>
      </c>
      <c r="E835">
        <v>11.909172938978443</v>
      </c>
      <c r="F835">
        <v>-3.1710851727672065</v>
      </c>
      <c r="G835">
        <v>3.6834096249460373</v>
      </c>
      <c r="H835">
        <v>4.6432355503967813</v>
      </c>
      <c r="I835">
        <v>10.368807975752503</v>
      </c>
      <c r="J835">
        <v>19.728844831048292</v>
      </c>
      <c r="K835">
        <v>11.005334090961753</v>
      </c>
      <c r="L835">
        <v>8.0465470583868495</v>
      </c>
      <c r="M835">
        <v>17.70288679299945</v>
      </c>
      <c r="N835">
        <v>6.2857639248858277</v>
      </c>
      <c r="O835">
        <v>15.862588282917471</v>
      </c>
      <c r="P835">
        <v>-1.366730706287612</v>
      </c>
      <c r="Q835">
        <v>-10.188471788076313</v>
      </c>
      <c r="R835">
        <v>20.126994525850023</v>
      </c>
      <c r="S835">
        <v>12.583206706084667</v>
      </c>
      <c r="T835">
        <v>-2.184446262359927</v>
      </c>
      <c r="U835">
        <v>-0.2501429991577595</v>
      </c>
      <c r="V835" t="s">
        <v>66</v>
      </c>
    </row>
    <row r="836" spans="1:22" x14ac:dyDescent="0.35">
      <c r="A836" t="s">
        <v>396</v>
      </c>
      <c r="B836" s="2" t="s">
        <v>199</v>
      </c>
      <c r="C836" t="s">
        <v>302</v>
      </c>
      <c r="D836" s="2" t="s">
        <v>282</v>
      </c>
      <c r="E836">
        <v>15.833545571079002</v>
      </c>
      <c r="F836">
        <v>13.190447578332687</v>
      </c>
      <c r="G836">
        <v>13.267873567906459</v>
      </c>
      <c r="H836">
        <v>12.311983877006554</v>
      </c>
      <c r="I836">
        <v>12.192607723725962</v>
      </c>
      <c r="J836">
        <v>15.027563552985654</v>
      </c>
      <c r="K836">
        <v>17.002109748710321</v>
      </c>
      <c r="L836">
        <v>18.791396207626317</v>
      </c>
      <c r="M836">
        <v>15.482623233697165</v>
      </c>
      <c r="N836">
        <v>13.785285681558479</v>
      </c>
      <c r="O836">
        <v>12.444643496682218</v>
      </c>
      <c r="P836">
        <v>13.311635548028081</v>
      </c>
      <c r="Q836">
        <v>10.391738567785895</v>
      </c>
      <c r="R836">
        <v>8.7648601546778604</v>
      </c>
      <c r="S836">
        <v>10.959862424895334</v>
      </c>
      <c r="T836">
        <v>13.933403914658735</v>
      </c>
      <c r="U836">
        <v>15.153027595382426</v>
      </c>
      <c r="V836" t="s">
        <v>66</v>
      </c>
    </row>
    <row r="837" spans="1:22" x14ac:dyDescent="0.35">
      <c r="A837" t="s">
        <v>30</v>
      </c>
      <c r="B837" s="2" t="s">
        <v>470</v>
      </c>
      <c r="C837" t="s">
        <v>303</v>
      </c>
      <c r="D837" s="2" t="s">
        <v>253</v>
      </c>
      <c r="E837">
        <v>18.501678634250123</v>
      </c>
      <c r="F837">
        <v>15.148035011752601</v>
      </c>
      <c r="G837">
        <v>15.938969769229615</v>
      </c>
      <c r="H837">
        <v>20.269236921442765</v>
      </c>
      <c r="I837">
        <v>22.262357493359467</v>
      </c>
      <c r="J837">
        <v>22.280342908205053</v>
      </c>
      <c r="K837">
        <v>23.755373468504757</v>
      </c>
      <c r="L837">
        <v>24.47664072459791</v>
      </c>
      <c r="M837">
        <v>23.867227972379084</v>
      </c>
      <c r="N837">
        <v>37.793417189020055</v>
      </c>
      <c r="O837">
        <v>40.962835245707005</v>
      </c>
      <c r="P837">
        <v>41.508948248208313</v>
      </c>
      <c r="Q837">
        <v>45.287183864294853</v>
      </c>
      <c r="R837">
        <v>48.326794968792917</v>
      </c>
      <c r="S837">
        <v>51.736759577219971</v>
      </c>
      <c r="T837">
        <v>52.781340220151854</v>
      </c>
      <c r="U837">
        <v>51.30676890204662</v>
      </c>
      <c r="V837" t="s">
        <v>66</v>
      </c>
    </row>
    <row r="838" spans="1:22" x14ac:dyDescent="0.35">
      <c r="A838" t="s">
        <v>30</v>
      </c>
      <c r="B838" s="2" t="s">
        <v>470</v>
      </c>
      <c r="C838" t="s">
        <v>202</v>
      </c>
      <c r="D838" s="2" t="s">
        <v>494</v>
      </c>
      <c r="E838">
        <v>12.8</v>
      </c>
      <c r="F838">
        <v>15.3</v>
      </c>
      <c r="G838">
        <v>11.3</v>
      </c>
      <c r="H838">
        <v>18.600000000000001</v>
      </c>
      <c r="I838">
        <v>8.6999999999999993</v>
      </c>
      <c r="J838">
        <v>23.3</v>
      </c>
      <c r="K838">
        <v>25.4</v>
      </c>
      <c r="L838">
        <v>24.5</v>
      </c>
      <c r="M838">
        <v>26.1</v>
      </c>
      <c r="N838">
        <v>35.4</v>
      </c>
      <c r="O838">
        <v>41.4</v>
      </c>
      <c r="P838">
        <v>47.8</v>
      </c>
      <c r="Q838">
        <v>38.6</v>
      </c>
      <c r="R838">
        <v>43.4</v>
      </c>
      <c r="S838">
        <v>43.4</v>
      </c>
      <c r="T838">
        <v>56.5</v>
      </c>
      <c r="U838" t="s">
        <v>66</v>
      </c>
      <c r="V838" t="s">
        <v>66</v>
      </c>
    </row>
    <row r="839" spans="1:22" x14ac:dyDescent="0.35">
      <c r="A839" t="s">
        <v>30</v>
      </c>
      <c r="B839" s="2" t="s">
        <v>470</v>
      </c>
      <c r="C839" t="s">
        <v>418</v>
      </c>
      <c r="D839" s="2" t="s">
        <v>232</v>
      </c>
      <c r="E839">
        <v>0.73198198198159659</v>
      </c>
      <c r="F839">
        <v>2.974500839195664</v>
      </c>
      <c r="G839">
        <v>2.3373018745429932</v>
      </c>
      <c r="H839">
        <v>-5.1997024271449539E-2</v>
      </c>
      <c r="I839">
        <v>0.51478178102301564</v>
      </c>
      <c r="J839">
        <v>1.7113332585550209</v>
      </c>
      <c r="K839">
        <v>2.1122858387711689</v>
      </c>
      <c r="L839">
        <v>5.8533042846768124</v>
      </c>
      <c r="M839">
        <v>7.3472023657840602</v>
      </c>
      <c r="N839">
        <v>1.3181531484778919</v>
      </c>
      <c r="O839">
        <v>0.46098564246418833</v>
      </c>
      <c r="P839">
        <v>1.760111511929386</v>
      </c>
      <c r="Q839">
        <v>2.5431468568166178</v>
      </c>
      <c r="R839">
        <v>2.1803227808814678</v>
      </c>
      <c r="S839">
        <v>9.6968189908107334</v>
      </c>
      <c r="T839">
        <v>5.9394779877321486</v>
      </c>
      <c r="U839">
        <v>0.80450329879243798</v>
      </c>
      <c r="V839" t="s">
        <v>66</v>
      </c>
    </row>
    <row r="840" spans="1:22" x14ac:dyDescent="0.35">
      <c r="A840" t="s">
        <v>30</v>
      </c>
      <c r="B840" s="2" t="s">
        <v>470</v>
      </c>
      <c r="C840" t="s">
        <v>247</v>
      </c>
      <c r="D840" s="2" t="s">
        <v>368</v>
      </c>
      <c r="E840">
        <v>1.3086598487922032</v>
      </c>
      <c r="F840">
        <v>6.9949351958055672</v>
      </c>
      <c r="G840">
        <v>1.9046453086432678</v>
      </c>
      <c r="H840">
        <v>-0.92287993370855759</v>
      </c>
      <c r="I840">
        <v>-0.1349351109533643</v>
      </c>
      <c r="J840">
        <v>4.72087875420317</v>
      </c>
      <c r="K840">
        <v>2.8854920019692827</v>
      </c>
      <c r="L840">
        <v>6.5887124513435538</v>
      </c>
      <c r="M840">
        <v>8.2165427307412671</v>
      </c>
      <c r="N840">
        <v>0.59891682688653702</v>
      </c>
      <c r="O840">
        <v>-0.83964446473832766</v>
      </c>
      <c r="P840">
        <v>2.0858018518125334</v>
      </c>
      <c r="Q840">
        <v>1.6027338304589875</v>
      </c>
      <c r="R840">
        <v>1.4473062758497406</v>
      </c>
      <c r="S840">
        <v>9.347021826143191</v>
      </c>
      <c r="T840">
        <v>3.052506093729292</v>
      </c>
      <c r="U840">
        <v>0.73477425891097425</v>
      </c>
      <c r="V840" t="s">
        <v>66</v>
      </c>
    </row>
    <row r="841" spans="1:22" x14ac:dyDescent="0.35">
      <c r="A841" t="s">
        <v>30</v>
      </c>
      <c r="B841" s="2" t="s">
        <v>470</v>
      </c>
      <c r="C841" t="s">
        <v>302</v>
      </c>
      <c r="D841" s="2" t="s">
        <v>282</v>
      </c>
      <c r="E841">
        <v>13.166707854444496</v>
      </c>
      <c r="F841">
        <v>12.489415585370205</v>
      </c>
      <c r="G841">
        <v>13.491387918884651</v>
      </c>
      <c r="H841">
        <v>13.241129207765749</v>
      </c>
      <c r="I841">
        <v>13.556908026618286</v>
      </c>
      <c r="J841">
        <v>14.286415835013708</v>
      </c>
      <c r="K841">
        <v>14.062655901800101</v>
      </c>
      <c r="L841">
        <v>17.451652901415265</v>
      </c>
      <c r="M841">
        <v>16.1120037617743</v>
      </c>
      <c r="N841">
        <v>13.427214506885809</v>
      </c>
      <c r="O841">
        <v>13.491308073058944</v>
      </c>
      <c r="P841">
        <v>13.967810641873765</v>
      </c>
      <c r="Q841">
        <v>14.332194960695235</v>
      </c>
      <c r="R841">
        <v>18.451540903942771</v>
      </c>
      <c r="S841">
        <v>19.16948677338365</v>
      </c>
      <c r="T841">
        <v>18.098764622192377</v>
      </c>
      <c r="U841" t="s">
        <v>66</v>
      </c>
      <c r="V841" t="s">
        <v>66</v>
      </c>
    </row>
    <row r="842" spans="1:22" x14ac:dyDescent="0.35">
      <c r="A842" t="s">
        <v>261</v>
      </c>
      <c r="B842" s="2" t="s">
        <v>369</v>
      </c>
      <c r="C842" t="s">
        <v>303</v>
      </c>
      <c r="D842" s="2" t="s">
        <v>253</v>
      </c>
      <c r="E842">
        <v>14.056014019711437</v>
      </c>
      <c r="F842">
        <v>13.768151139327475</v>
      </c>
      <c r="G842">
        <v>16.574880849911462</v>
      </c>
      <c r="H842">
        <v>18.013029299178154</v>
      </c>
      <c r="I842">
        <v>20.601005968535667</v>
      </c>
      <c r="J842">
        <v>24.283395437695429</v>
      </c>
      <c r="K842">
        <v>28.473444273157909</v>
      </c>
      <c r="L842">
        <v>34.479372851259271</v>
      </c>
      <c r="M842">
        <v>32.837808779008711</v>
      </c>
      <c r="N842">
        <v>45.931258258259348</v>
      </c>
      <c r="O842">
        <v>49.278668027182633</v>
      </c>
      <c r="P842">
        <v>49.804700517628902</v>
      </c>
      <c r="Q842">
        <v>57.853292583972006</v>
      </c>
      <c r="R842">
        <v>57.451877487065126</v>
      </c>
      <c r="S842">
        <v>54.116620846250207</v>
      </c>
      <c r="T842">
        <v>51.579426890174695</v>
      </c>
      <c r="U842">
        <v>52.965734352125878</v>
      </c>
      <c r="V842" t="s">
        <v>66</v>
      </c>
    </row>
    <row r="843" spans="1:22" x14ac:dyDescent="0.35">
      <c r="A843" t="s">
        <v>261</v>
      </c>
      <c r="B843" s="2" t="s">
        <v>369</v>
      </c>
      <c r="C843" t="s">
        <v>202</v>
      </c>
      <c r="D843" s="2" t="s">
        <v>494</v>
      </c>
      <c r="E843">
        <v>100</v>
      </c>
      <c r="F843">
        <v>100</v>
      </c>
      <c r="G843">
        <v>100</v>
      </c>
      <c r="H843">
        <v>99.9</v>
      </c>
      <c r="I843">
        <v>99.8</v>
      </c>
      <c r="J843">
        <v>99.6</v>
      </c>
      <c r="K843">
        <v>99.7</v>
      </c>
      <c r="L843">
        <v>99.7</v>
      </c>
      <c r="M843">
        <v>99.6</v>
      </c>
      <c r="N843">
        <v>100</v>
      </c>
      <c r="O843">
        <v>100</v>
      </c>
      <c r="P843">
        <v>99.7</v>
      </c>
      <c r="Q843">
        <v>100</v>
      </c>
      <c r="R843">
        <v>100</v>
      </c>
      <c r="S843">
        <v>100</v>
      </c>
      <c r="T843">
        <v>100</v>
      </c>
      <c r="U843" t="s">
        <v>66</v>
      </c>
      <c r="V843" t="s">
        <v>66</v>
      </c>
    </row>
    <row r="844" spans="1:22" x14ac:dyDescent="0.35">
      <c r="A844" t="s">
        <v>261</v>
      </c>
      <c r="B844" s="2" t="s">
        <v>369</v>
      </c>
      <c r="C844" t="s">
        <v>418</v>
      </c>
      <c r="D844" s="2" t="s">
        <v>232</v>
      </c>
      <c r="E844">
        <v>71.12062879465411</v>
      </c>
      <c r="F844">
        <v>95.005225810000638</v>
      </c>
      <c r="G844">
        <v>19.490832157968889</v>
      </c>
      <c r="H844">
        <v>9.8761788972957767</v>
      </c>
      <c r="I844">
        <v>11.02636271834637</v>
      </c>
      <c r="J844">
        <v>16.119980648282631</v>
      </c>
      <c r="K844">
        <v>11.724022998083379</v>
      </c>
      <c r="L844">
        <v>6.3917064439141251</v>
      </c>
      <c r="M844">
        <v>12.41098677517796</v>
      </c>
      <c r="N844">
        <v>3.1310624859011509</v>
      </c>
      <c r="O844">
        <v>1.959840762938007</v>
      </c>
      <c r="P844">
        <v>1.8492298451108631</v>
      </c>
      <c r="Q844">
        <v>1.575532900834149</v>
      </c>
      <c r="R844">
        <v>4.0851028533510219</v>
      </c>
      <c r="S844">
        <v>11.98151173447029</v>
      </c>
      <c r="T844">
        <v>12.371904355251919</v>
      </c>
      <c r="U844">
        <v>4.6705297488997006</v>
      </c>
      <c r="V844" t="s">
        <v>66</v>
      </c>
    </row>
    <row r="845" spans="1:22" x14ac:dyDescent="0.35">
      <c r="A845" t="s">
        <v>261</v>
      </c>
      <c r="B845" s="2" t="s">
        <v>369</v>
      </c>
      <c r="C845" t="s">
        <v>247</v>
      </c>
      <c r="D845" s="2" t="s">
        <v>368</v>
      </c>
      <c r="E845">
        <v>79.21835514213177</v>
      </c>
      <c r="F845">
        <v>84.152736553973085</v>
      </c>
      <c r="G845">
        <v>19.101716129975415</v>
      </c>
      <c r="H845">
        <v>12.528688947610163</v>
      </c>
      <c r="I845">
        <v>8.1286555029423084</v>
      </c>
      <c r="J845">
        <v>13.885662786734557</v>
      </c>
      <c r="K845">
        <v>13.839222660545431</v>
      </c>
      <c r="L845">
        <v>8.8316875232967931</v>
      </c>
      <c r="M845">
        <v>9.4983848598192822</v>
      </c>
      <c r="N845">
        <v>2.9973452123823989</v>
      </c>
      <c r="O845">
        <v>1.999999402779622</v>
      </c>
      <c r="P845">
        <v>2.3478311413629598</v>
      </c>
      <c r="Q845">
        <v>2.6493593974983014</v>
      </c>
      <c r="R845">
        <v>5.6840494507808899</v>
      </c>
      <c r="S845">
        <v>10.458304150402427</v>
      </c>
      <c r="T845">
        <v>13.930296371127611</v>
      </c>
      <c r="U845">
        <v>6.349945712819661</v>
      </c>
      <c r="V845" t="s">
        <v>66</v>
      </c>
    </row>
    <row r="846" spans="1:22" x14ac:dyDescent="0.35">
      <c r="A846" t="s">
        <v>261</v>
      </c>
      <c r="B846" s="2" t="s">
        <v>369</v>
      </c>
      <c r="C846" t="s">
        <v>302</v>
      </c>
      <c r="D846" s="2" t="s">
        <v>282</v>
      </c>
      <c r="E846" t="s">
        <v>66</v>
      </c>
      <c r="F846" t="s">
        <v>66</v>
      </c>
      <c r="G846" t="s">
        <v>66</v>
      </c>
      <c r="H846" t="s">
        <v>66</v>
      </c>
      <c r="I846" t="s">
        <v>66</v>
      </c>
      <c r="J846" t="s">
        <v>66</v>
      </c>
      <c r="K846" t="s">
        <v>66</v>
      </c>
      <c r="L846">
        <v>14.825618137568306</v>
      </c>
      <c r="M846">
        <v>15.408500432834346</v>
      </c>
      <c r="N846">
        <v>23.513452679546418</v>
      </c>
      <c r="O846">
        <v>24.824940124750526</v>
      </c>
      <c r="P846">
        <v>26.695643147096739</v>
      </c>
      <c r="Q846">
        <v>23.100797579067915</v>
      </c>
      <c r="R846">
        <v>25.333103767106159</v>
      </c>
      <c r="S846">
        <v>31.079322466812471</v>
      </c>
      <c r="T846">
        <v>30.670045627072977</v>
      </c>
      <c r="U846">
        <v>31.381416587184535</v>
      </c>
      <c r="V846" t="s">
        <v>66</v>
      </c>
    </row>
    <row r="847" spans="1:22" x14ac:dyDescent="0.35">
      <c r="A847" t="s">
        <v>420</v>
      </c>
      <c r="B847" s="2" t="s">
        <v>129</v>
      </c>
      <c r="C847" t="s">
        <v>303</v>
      </c>
      <c r="D847" s="2" t="s">
        <v>253</v>
      </c>
      <c r="E847">
        <v>86.270933362339548</v>
      </c>
      <c r="F847">
        <v>93.63903299492948</v>
      </c>
      <c r="G847">
        <v>98.52741374646989</v>
      </c>
      <c r="H847">
        <v>104.10870727166348</v>
      </c>
      <c r="I847">
        <v>97.97714386499689</v>
      </c>
      <c r="J847">
        <v>90.949709403640824</v>
      </c>
      <c r="K847">
        <v>84.431731181318952</v>
      </c>
      <c r="L847">
        <v>64.247447747652032</v>
      </c>
      <c r="M847">
        <v>64.076561262445722</v>
      </c>
      <c r="N847">
        <v>69.484493597906877</v>
      </c>
      <c r="O847">
        <v>68.949644947422385</v>
      </c>
      <c r="P847">
        <v>74.19906177409797</v>
      </c>
      <c r="Q847">
        <v>101.63150116429185</v>
      </c>
      <c r="R847">
        <v>93.358385935266327</v>
      </c>
      <c r="S847">
        <v>82.043367967861343</v>
      </c>
      <c r="T847">
        <v>81.493888343626836</v>
      </c>
      <c r="U847">
        <v>85.225856176849518</v>
      </c>
      <c r="V847" t="s">
        <v>66</v>
      </c>
    </row>
    <row r="848" spans="1:22" x14ac:dyDescent="0.35">
      <c r="A848" t="s">
        <v>420</v>
      </c>
      <c r="B848" s="2" t="s">
        <v>129</v>
      </c>
      <c r="C848" t="s">
        <v>202</v>
      </c>
      <c r="D848" s="2" t="s">
        <v>494</v>
      </c>
      <c r="E848">
        <v>89.5</v>
      </c>
      <c r="F848">
        <v>90</v>
      </c>
      <c r="G848">
        <v>93.4</v>
      </c>
      <c r="H848">
        <v>91</v>
      </c>
      <c r="I848">
        <v>91.5</v>
      </c>
      <c r="J848">
        <v>92.1</v>
      </c>
      <c r="K848">
        <v>99.2</v>
      </c>
      <c r="L848">
        <v>93.1</v>
      </c>
      <c r="M848">
        <v>93.7</v>
      </c>
      <c r="N848">
        <v>100</v>
      </c>
      <c r="O848">
        <v>100</v>
      </c>
      <c r="P848">
        <v>100</v>
      </c>
      <c r="Q848">
        <v>100</v>
      </c>
      <c r="R848">
        <v>100</v>
      </c>
      <c r="S848">
        <v>100</v>
      </c>
      <c r="T848">
        <v>100</v>
      </c>
      <c r="U848" t="s">
        <v>66</v>
      </c>
      <c r="V848" t="s">
        <v>66</v>
      </c>
    </row>
    <row r="849" spans="1:22" x14ac:dyDescent="0.35">
      <c r="A849" t="s">
        <v>420</v>
      </c>
      <c r="B849" s="2" t="s">
        <v>129</v>
      </c>
      <c r="C849" t="s">
        <v>418</v>
      </c>
      <c r="D849" s="2" t="s">
        <v>232</v>
      </c>
      <c r="E849">
        <v>6.2687687687687843</v>
      </c>
      <c r="F849">
        <v>5.9696220416815589</v>
      </c>
      <c r="G849">
        <v>0.17499999999992419</v>
      </c>
      <c r="H849">
        <v>3.302553864070886</v>
      </c>
      <c r="I849">
        <v>3.8573039136739888</v>
      </c>
      <c r="J849">
        <v>0.90718771807394372</v>
      </c>
      <c r="K849">
        <v>-0.35346549869375632</v>
      </c>
      <c r="L849">
        <v>5.3206002728514212</v>
      </c>
      <c r="M849">
        <v>36.964758287528873</v>
      </c>
      <c r="N849">
        <v>2.8567957556843711</v>
      </c>
      <c r="O849">
        <v>3.7029183911156829</v>
      </c>
      <c r="P849">
        <v>1.807094008099823</v>
      </c>
      <c r="Q849">
        <v>1.2026646398712291</v>
      </c>
      <c r="R849">
        <v>9.7690993697354163</v>
      </c>
      <c r="S849">
        <v>2.6260363285129</v>
      </c>
      <c r="T849">
        <v>-1.0353008843195211</v>
      </c>
      <c r="U849">
        <v>0.31172605091966848</v>
      </c>
      <c r="V849" t="s">
        <v>66</v>
      </c>
    </row>
    <row r="850" spans="1:22" x14ac:dyDescent="0.35">
      <c r="A850" t="s">
        <v>420</v>
      </c>
      <c r="B850" s="2" t="s">
        <v>129</v>
      </c>
      <c r="C850" t="s">
        <v>247</v>
      </c>
      <c r="D850" s="2" t="s">
        <v>368</v>
      </c>
      <c r="E850">
        <v>1.2519451512374076</v>
      </c>
      <c r="F850">
        <v>6.1567615854863504</v>
      </c>
      <c r="G850">
        <v>3.6131613542673904</v>
      </c>
      <c r="H850">
        <v>5.9468347893234466</v>
      </c>
      <c r="I850">
        <v>24.674119952403998</v>
      </c>
      <c r="J850">
        <v>0.45864511054863044</v>
      </c>
      <c r="K850">
        <v>1.4423444477168061</v>
      </c>
      <c r="L850">
        <v>11.079395686120137</v>
      </c>
      <c r="M850">
        <v>31.926316024995174</v>
      </c>
      <c r="N850">
        <v>2.3324904875971555</v>
      </c>
      <c r="O850">
        <v>3.4473819658778666</v>
      </c>
      <c r="P850">
        <v>0.12695023860962351</v>
      </c>
      <c r="Q850">
        <v>5.2304285853831374</v>
      </c>
      <c r="R850">
        <v>2.7500599380233695</v>
      </c>
      <c r="S850">
        <v>1.5698964559434927</v>
      </c>
      <c r="T850">
        <v>4.0893491121985193</v>
      </c>
      <c r="U850">
        <v>-0.74478000912961306</v>
      </c>
      <c r="V850" t="s">
        <v>66</v>
      </c>
    </row>
    <row r="851" spans="1:22" x14ac:dyDescent="0.35">
      <c r="A851" t="s">
        <v>420</v>
      </c>
      <c r="B851" s="2" t="s">
        <v>129</v>
      </c>
      <c r="C851" t="s">
        <v>302</v>
      </c>
      <c r="D851" s="2" t="s">
        <v>282</v>
      </c>
      <c r="E851">
        <v>73.448436616102924</v>
      </c>
      <c r="F851">
        <v>77.355266052917855</v>
      </c>
      <c r="G851">
        <v>71.704052306184352</v>
      </c>
      <c r="H851">
        <v>73.621359236906486</v>
      </c>
      <c r="I851">
        <v>61.369190319429947</v>
      </c>
      <c r="J851">
        <v>62.36924912215229</v>
      </c>
      <c r="K851">
        <v>66.014157402565417</v>
      </c>
      <c r="L851">
        <v>65.250635155835496</v>
      </c>
      <c r="M851">
        <v>72.246562190470385</v>
      </c>
      <c r="N851">
        <v>128.34777934752555</v>
      </c>
      <c r="O851">
        <v>137.11180057162156</v>
      </c>
      <c r="P851">
        <v>134.45602375532192</v>
      </c>
      <c r="Q851">
        <v>91.645026429090137</v>
      </c>
      <c r="R851">
        <v>136.76191589769923</v>
      </c>
      <c r="S851">
        <v>133.19842692470411</v>
      </c>
      <c r="T851">
        <v>131.14831228232927</v>
      </c>
      <c r="U851">
        <v>125.21733089509061</v>
      </c>
      <c r="V851" t="s">
        <v>66</v>
      </c>
    </row>
    <row r="852" spans="1:22" x14ac:dyDescent="0.35">
      <c r="A852" t="s">
        <v>590</v>
      </c>
      <c r="B852" s="2" t="s">
        <v>539</v>
      </c>
      <c r="C852" t="s">
        <v>303</v>
      </c>
      <c r="D852" s="2" t="s">
        <v>253</v>
      </c>
      <c r="E852">
        <v>16.357453317593166</v>
      </c>
      <c r="F852">
        <v>8549.9335431551663</v>
      </c>
      <c r="G852">
        <v>9080.4698633451189</v>
      </c>
      <c r="H852">
        <v>8940.5002695079093</v>
      </c>
      <c r="I852">
        <v>8941.6184721684422</v>
      </c>
      <c r="J852">
        <v>9636.1818906213175</v>
      </c>
      <c r="K852">
        <v>8919.5684208517159</v>
      </c>
      <c r="L852">
        <v>9310.7619457923047</v>
      </c>
      <c r="M852">
        <v>10306.964673088773</v>
      </c>
      <c r="N852">
        <v>15.361300389922192</v>
      </c>
      <c r="O852">
        <v>14.727295435590923</v>
      </c>
      <c r="P852">
        <v>14.517154937107346</v>
      </c>
      <c r="Q852">
        <v>17.93416879960802</v>
      </c>
      <c r="R852">
        <v>19.234589769603495</v>
      </c>
      <c r="S852">
        <v>20.391340610299334</v>
      </c>
      <c r="T852">
        <v>19.821975022015685</v>
      </c>
      <c r="U852">
        <v>20.334907636526186</v>
      </c>
      <c r="V852" t="s">
        <v>66</v>
      </c>
    </row>
    <row r="853" spans="1:22" x14ac:dyDescent="0.35">
      <c r="A853" t="s">
        <v>590</v>
      </c>
      <c r="B853" s="2" t="s">
        <v>539</v>
      </c>
      <c r="C853" t="s">
        <v>202</v>
      </c>
      <c r="D853" s="2" t="s">
        <v>494</v>
      </c>
      <c r="E853" t="s">
        <v>66</v>
      </c>
      <c r="F853" t="s">
        <v>66</v>
      </c>
      <c r="G853" t="s">
        <v>66</v>
      </c>
      <c r="H853" t="s">
        <v>66</v>
      </c>
      <c r="I853">
        <v>9.6999999999999993</v>
      </c>
      <c r="J853" t="s">
        <v>66</v>
      </c>
      <c r="K853" t="s">
        <v>66</v>
      </c>
      <c r="L853">
        <v>0.6</v>
      </c>
      <c r="M853" t="s">
        <v>66</v>
      </c>
      <c r="N853">
        <v>5.4</v>
      </c>
      <c r="O853">
        <v>6.4</v>
      </c>
      <c r="P853">
        <v>1.5</v>
      </c>
      <c r="Q853">
        <v>4.7</v>
      </c>
      <c r="R853">
        <v>4.9000000000000004</v>
      </c>
      <c r="S853">
        <v>5</v>
      </c>
      <c r="T853">
        <v>19</v>
      </c>
      <c r="U853" t="s">
        <v>66</v>
      </c>
      <c r="V853" t="s">
        <v>66</v>
      </c>
    </row>
    <row r="854" spans="1:22" x14ac:dyDescent="0.35">
      <c r="A854" t="s">
        <v>590</v>
      </c>
      <c r="B854" s="2" t="s">
        <v>539</v>
      </c>
      <c r="C854" t="s">
        <v>418</v>
      </c>
      <c r="D854" s="2" t="s">
        <v>232</v>
      </c>
      <c r="E854" t="s">
        <v>66</v>
      </c>
      <c r="F854" t="s">
        <v>66</v>
      </c>
      <c r="G854" t="s">
        <v>66</v>
      </c>
      <c r="H854" t="s">
        <v>66</v>
      </c>
      <c r="I854" t="s">
        <v>66</v>
      </c>
      <c r="J854" t="s">
        <v>66</v>
      </c>
      <c r="K854" t="s">
        <v>66</v>
      </c>
      <c r="L854">
        <v>11.649974451810589</v>
      </c>
      <c r="M854">
        <v>8.2111243228960777</v>
      </c>
      <c r="N854">
        <v>18.22150940033864</v>
      </c>
      <c r="O854">
        <v>16.02954476936986</v>
      </c>
      <c r="P854">
        <v>14.80499909060209</v>
      </c>
      <c r="Q854">
        <v>13.44687111010521</v>
      </c>
      <c r="R854">
        <v>11.873958884023409</v>
      </c>
      <c r="S854">
        <v>27.208288381465302</v>
      </c>
      <c r="T854">
        <v>47.642873325317872</v>
      </c>
      <c r="U854">
        <v>28.63375000141146</v>
      </c>
      <c r="V854" t="s">
        <v>66</v>
      </c>
    </row>
    <row r="855" spans="1:22" x14ac:dyDescent="0.35">
      <c r="A855" t="s">
        <v>590</v>
      </c>
      <c r="B855" s="2" t="s">
        <v>539</v>
      </c>
      <c r="C855" t="s">
        <v>247</v>
      </c>
      <c r="D855" s="2" t="s">
        <v>368</v>
      </c>
      <c r="E855">
        <v>3.2811407596489772</v>
      </c>
      <c r="F855">
        <v>168.05300746483687</v>
      </c>
      <c r="G855">
        <v>-3.9341661463309379</v>
      </c>
      <c r="H855">
        <v>13.197685602212488</v>
      </c>
      <c r="I855">
        <v>12.826454223999548</v>
      </c>
      <c r="J855">
        <v>16.61576704866286</v>
      </c>
      <c r="K855">
        <v>26.036675278889376</v>
      </c>
      <c r="L855">
        <v>8.1341892683710881</v>
      </c>
      <c r="M855">
        <v>10.244885347800306</v>
      </c>
      <c r="N855">
        <v>7.4988079288138749</v>
      </c>
      <c r="O855">
        <v>16.020731800780922</v>
      </c>
      <c r="P855">
        <v>9.9155834142642334</v>
      </c>
      <c r="Q855">
        <v>13.272082919496114</v>
      </c>
      <c r="R855">
        <v>7.4633167733381356</v>
      </c>
      <c r="S855">
        <v>26.957453093747247</v>
      </c>
      <c r="T855">
        <v>29.260226452341414</v>
      </c>
      <c r="U855">
        <v>10.4508135043001</v>
      </c>
      <c r="V855" t="s">
        <v>66</v>
      </c>
    </row>
    <row r="856" spans="1:22" x14ac:dyDescent="0.35">
      <c r="A856" t="s">
        <v>590</v>
      </c>
      <c r="B856" s="2" t="s">
        <v>539</v>
      </c>
      <c r="C856" t="s">
        <v>302</v>
      </c>
      <c r="D856" s="2" t="s">
        <v>282</v>
      </c>
      <c r="E856">
        <v>24.391135312618367</v>
      </c>
      <c r="F856">
        <v>9.6859345566189834</v>
      </c>
      <c r="G856">
        <v>6.1585917725342307</v>
      </c>
      <c r="H856">
        <v>7.4606553995780489</v>
      </c>
      <c r="I856">
        <v>6.5204520079459272</v>
      </c>
      <c r="J856">
        <v>6.6601373573951888</v>
      </c>
      <c r="K856">
        <v>3.7999776604723481</v>
      </c>
      <c r="L856">
        <v>3.7895499797076919</v>
      </c>
      <c r="M856">
        <v>4.3270754226224613</v>
      </c>
      <c r="N856">
        <v>8.1473819913333951</v>
      </c>
      <c r="O856">
        <v>7.2486844211786847</v>
      </c>
      <c r="P856">
        <v>7.7347606493552545</v>
      </c>
      <c r="Q856">
        <v>3.2595417042656933</v>
      </c>
      <c r="R856">
        <v>4.6648005361885891</v>
      </c>
      <c r="S856">
        <v>4.3787399557090509</v>
      </c>
      <c r="T856">
        <v>6.5910915438491617</v>
      </c>
      <c r="U856">
        <v>8.0838631458940213</v>
      </c>
      <c r="V856" t="s">
        <v>66</v>
      </c>
    </row>
    <row r="857" spans="1:22" x14ac:dyDescent="0.35">
      <c r="A857" t="s">
        <v>423</v>
      </c>
      <c r="B857" s="2" t="s">
        <v>72</v>
      </c>
      <c r="C857" t="s">
        <v>303</v>
      </c>
      <c r="D857" s="2" t="s">
        <v>253</v>
      </c>
      <c r="E857">
        <v>103.17908814942005</v>
      </c>
      <c r="F857">
        <v>112.44573784104979</v>
      </c>
      <c r="G857">
        <v>108.81736121295296</v>
      </c>
      <c r="H857">
        <v>114.52551436386176</v>
      </c>
      <c r="I857">
        <v>106.45209403753478</v>
      </c>
      <c r="J857">
        <v>103.32568645609548</v>
      </c>
      <c r="K857">
        <v>111.09884535321149</v>
      </c>
      <c r="L857">
        <v>109.11665522542187</v>
      </c>
      <c r="M857">
        <v>121.70856854161617</v>
      </c>
      <c r="N857">
        <v>122.22555143197107</v>
      </c>
      <c r="O857">
        <v>118.48310225499199</v>
      </c>
      <c r="P857">
        <v>123.26783649982345</v>
      </c>
      <c r="Q857">
        <v>148.61810515967741</v>
      </c>
      <c r="R857" t="s">
        <v>66</v>
      </c>
      <c r="S857" t="s">
        <v>66</v>
      </c>
      <c r="T857" t="s">
        <v>66</v>
      </c>
      <c r="U857" t="s">
        <v>66</v>
      </c>
      <c r="V857" t="s">
        <v>66</v>
      </c>
    </row>
    <row r="858" spans="1:22" x14ac:dyDescent="0.35">
      <c r="A858" t="s">
        <v>423</v>
      </c>
      <c r="B858" s="2" t="s">
        <v>72</v>
      </c>
      <c r="C858" t="s">
        <v>202</v>
      </c>
      <c r="D858" s="2" t="s">
        <v>494</v>
      </c>
      <c r="E858">
        <v>100</v>
      </c>
      <c r="F858">
        <v>100</v>
      </c>
      <c r="G858">
        <v>100</v>
      </c>
      <c r="H858">
        <v>100</v>
      </c>
      <c r="I858">
        <v>100</v>
      </c>
      <c r="J858">
        <v>100</v>
      </c>
      <c r="K858">
        <v>100</v>
      </c>
      <c r="L858">
        <v>100</v>
      </c>
      <c r="M858">
        <v>100</v>
      </c>
      <c r="N858">
        <v>100</v>
      </c>
      <c r="O858">
        <v>100</v>
      </c>
      <c r="P858">
        <v>100</v>
      </c>
      <c r="Q858">
        <v>100</v>
      </c>
      <c r="R858">
        <v>100</v>
      </c>
      <c r="S858">
        <v>100</v>
      </c>
      <c r="T858">
        <v>100</v>
      </c>
      <c r="U858" t="s">
        <v>66</v>
      </c>
      <c r="V858" t="s">
        <v>66</v>
      </c>
    </row>
    <row r="859" spans="1:22" x14ac:dyDescent="0.35">
      <c r="A859" t="s">
        <v>423</v>
      </c>
      <c r="B859" s="2" t="s">
        <v>72</v>
      </c>
      <c r="C859" t="s">
        <v>418</v>
      </c>
      <c r="D859" s="2" t="s">
        <v>232</v>
      </c>
      <c r="E859">
        <v>1.36162392448456</v>
      </c>
      <c r="F859">
        <v>0.99719795615594331</v>
      </c>
      <c r="G859">
        <v>-0.3916768665850493</v>
      </c>
      <c r="H859">
        <v>0.50790530023755054</v>
      </c>
      <c r="I859">
        <v>1.6627271986307151</v>
      </c>
      <c r="J859">
        <v>0.42510627656910682</v>
      </c>
      <c r="K859">
        <v>0.96565751901851149</v>
      </c>
      <c r="L859">
        <v>2.109801667145736</v>
      </c>
      <c r="M859">
        <v>6.6354405839530912</v>
      </c>
      <c r="N859">
        <v>0.57676319117999553</v>
      </c>
      <c r="O859">
        <v>0.43878421512962279</v>
      </c>
      <c r="P859">
        <v>0.56782998840544718</v>
      </c>
      <c r="Q859">
        <v>-0.1721118659253825</v>
      </c>
      <c r="R859">
        <v>2.316103157651459</v>
      </c>
      <c r="S859">
        <v>6.1309541891973209</v>
      </c>
      <c r="T859">
        <v>4.8337236282579763</v>
      </c>
      <c r="U859">
        <v>2.389511235950172</v>
      </c>
      <c r="V859" t="s">
        <v>66</v>
      </c>
    </row>
    <row r="860" spans="1:22" x14ac:dyDescent="0.35">
      <c r="A860" t="s">
        <v>423</v>
      </c>
      <c r="B860" s="2" t="s">
        <v>72</v>
      </c>
      <c r="C860" t="s">
        <v>247</v>
      </c>
      <c r="D860" s="2" t="s">
        <v>368</v>
      </c>
      <c r="E860">
        <v>3.8634775178326919</v>
      </c>
      <c r="F860">
        <v>-1.8144317307134799</v>
      </c>
      <c r="G860">
        <v>-0.89691563238464767</v>
      </c>
      <c r="H860">
        <v>-1.7990488693887841</v>
      </c>
      <c r="I860">
        <v>3.9595282197786759</v>
      </c>
      <c r="J860">
        <v>1.9005186505386007</v>
      </c>
      <c r="K860">
        <v>1.8441830136441979</v>
      </c>
      <c r="L860">
        <v>5.9168244766969451</v>
      </c>
      <c r="M860">
        <v>-1.3815554316942666</v>
      </c>
      <c r="N860">
        <v>2.8632861239591136</v>
      </c>
      <c r="O860">
        <v>3.6072625650562316</v>
      </c>
      <c r="P860">
        <v>-0.42489872649744598</v>
      </c>
      <c r="Q860">
        <v>-2.3929024556623943</v>
      </c>
      <c r="R860">
        <v>10.929287581612243</v>
      </c>
      <c r="S860">
        <v>14.921410129068803</v>
      </c>
      <c r="T860">
        <v>-5.0186426400397011</v>
      </c>
      <c r="U860">
        <v>3.2418707684728645</v>
      </c>
      <c r="V860" t="s">
        <v>66</v>
      </c>
    </row>
    <row r="861" spans="1:22" x14ac:dyDescent="0.35">
      <c r="A861" t="s">
        <v>423</v>
      </c>
      <c r="B861" s="2" t="s">
        <v>72</v>
      </c>
      <c r="C861" t="s">
        <v>302</v>
      </c>
      <c r="D861" s="2" t="s">
        <v>282</v>
      </c>
      <c r="E861">
        <v>58.232798263290988</v>
      </c>
      <c r="F861">
        <v>63.95384590870227</v>
      </c>
      <c r="G861">
        <v>66.211066739118877</v>
      </c>
      <c r="H861">
        <v>71.966487110275651</v>
      </c>
      <c r="I861">
        <v>77.615975805813747</v>
      </c>
      <c r="J861">
        <v>78.756293241275188</v>
      </c>
      <c r="K861">
        <v>82.980587168211144</v>
      </c>
      <c r="L861">
        <v>82.118966037527002</v>
      </c>
      <c r="M861">
        <v>92.8234448341221</v>
      </c>
      <c r="N861">
        <v>103.78465828506465</v>
      </c>
      <c r="O861">
        <v>110.29232676126273</v>
      </c>
      <c r="P861">
        <v>116.34817687070607</v>
      </c>
      <c r="Q861">
        <v>123.93433067449013</v>
      </c>
      <c r="R861">
        <v>122.98608958298523</v>
      </c>
      <c r="S861">
        <v>126.31030685494748</v>
      </c>
      <c r="T861">
        <v>133.18355272307696</v>
      </c>
      <c r="U861">
        <v>139.63932669046415</v>
      </c>
      <c r="V861" t="s">
        <v>66</v>
      </c>
    </row>
    <row r="862" spans="1:22" x14ac:dyDescent="0.35">
      <c r="A862" t="s">
        <v>304</v>
      </c>
      <c r="B862" s="2" t="s">
        <v>344</v>
      </c>
      <c r="C862" t="s">
        <v>303</v>
      </c>
      <c r="D862" s="2" t="s">
        <v>253</v>
      </c>
      <c r="E862" t="s">
        <v>66</v>
      </c>
      <c r="F862" t="s">
        <v>66</v>
      </c>
      <c r="G862" t="s">
        <v>66</v>
      </c>
      <c r="H862" t="s">
        <v>66</v>
      </c>
      <c r="I862" t="s">
        <v>66</v>
      </c>
      <c r="J862" t="s">
        <v>66</v>
      </c>
      <c r="K862" t="s">
        <v>66</v>
      </c>
      <c r="L862" t="s">
        <v>66</v>
      </c>
      <c r="M862" t="s">
        <v>66</v>
      </c>
      <c r="N862" t="s">
        <v>66</v>
      </c>
      <c r="O862" t="s">
        <v>66</v>
      </c>
      <c r="P862" t="s">
        <v>66</v>
      </c>
      <c r="Q862" t="s">
        <v>66</v>
      </c>
      <c r="R862" t="s">
        <v>66</v>
      </c>
      <c r="S862" t="s">
        <v>66</v>
      </c>
      <c r="T862" t="s">
        <v>66</v>
      </c>
      <c r="U862" t="s">
        <v>66</v>
      </c>
      <c r="V862" t="s">
        <v>66</v>
      </c>
    </row>
    <row r="863" spans="1:22" x14ac:dyDescent="0.35">
      <c r="A863" t="s">
        <v>304</v>
      </c>
      <c r="B863" s="2" t="s">
        <v>344</v>
      </c>
      <c r="C863" t="s">
        <v>202</v>
      </c>
      <c r="D863" s="2" t="s">
        <v>494</v>
      </c>
      <c r="E863" t="s">
        <v>66</v>
      </c>
      <c r="F863" t="s">
        <v>66</v>
      </c>
      <c r="G863" t="s">
        <v>66</v>
      </c>
      <c r="H863" t="s">
        <v>66</v>
      </c>
      <c r="I863" t="s">
        <v>66</v>
      </c>
      <c r="J863" t="s">
        <v>66</v>
      </c>
      <c r="K863" t="s">
        <v>66</v>
      </c>
      <c r="L863" t="s">
        <v>66</v>
      </c>
      <c r="M863" t="s">
        <v>66</v>
      </c>
      <c r="N863">
        <v>100</v>
      </c>
      <c r="O863">
        <v>100</v>
      </c>
      <c r="P863">
        <v>100</v>
      </c>
      <c r="Q863">
        <v>100</v>
      </c>
      <c r="R863">
        <v>100</v>
      </c>
      <c r="S863">
        <v>100</v>
      </c>
      <c r="T863">
        <v>100</v>
      </c>
      <c r="U863" t="s">
        <v>66</v>
      </c>
      <c r="V863" t="s">
        <v>66</v>
      </c>
    </row>
    <row r="864" spans="1:22" x14ac:dyDescent="0.35">
      <c r="A864" t="s">
        <v>304</v>
      </c>
      <c r="B864" s="2" t="s">
        <v>344</v>
      </c>
      <c r="C864" t="s">
        <v>418</v>
      </c>
      <c r="D864" s="2" t="s">
        <v>232</v>
      </c>
      <c r="E864" t="s">
        <v>66</v>
      </c>
      <c r="F864" t="s">
        <v>66</v>
      </c>
      <c r="G864" t="s">
        <v>66</v>
      </c>
      <c r="H864" t="s">
        <v>66</v>
      </c>
      <c r="I864" t="s">
        <v>66</v>
      </c>
      <c r="J864" t="s">
        <v>66</v>
      </c>
      <c r="K864">
        <v>0.30060120240480498</v>
      </c>
      <c r="L864">
        <v>4.4324575424575423</v>
      </c>
      <c r="M864">
        <v>-0.41792902008075811</v>
      </c>
      <c r="N864">
        <v>2.1920101096298499</v>
      </c>
      <c r="O864" t="s">
        <v>66</v>
      </c>
      <c r="P864" t="s">
        <v>66</v>
      </c>
      <c r="Q864" t="s">
        <v>66</v>
      </c>
      <c r="R864" t="s">
        <v>66</v>
      </c>
      <c r="S864" t="s">
        <v>66</v>
      </c>
      <c r="T864" t="s">
        <v>66</v>
      </c>
      <c r="U864" t="s">
        <v>66</v>
      </c>
      <c r="V864" t="s">
        <v>66</v>
      </c>
    </row>
    <row r="865" spans="1:22" x14ac:dyDescent="0.35">
      <c r="A865" t="s">
        <v>304</v>
      </c>
      <c r="B865" s="2" t="s">
        <v>344</v>
      </c>
      <c r="C865" t="s">
        <v>247</v>
      </c>
      <c r="D865" s="2" t="s">
        <v>368</v>
      </c>
      <c r="E865" t="s">
        <v>66</v>
      </c>
      <c r="F865" t="s">
        <v>66</v>
      </c>
      <c r="G865" t="s">
        <v>66</v>
      </c>
      <c r="H865" t="s">
        <v>66</v>
      </c>
      <c r="I865" t="s">
        <v>66</v>
      </c>
      <c r="J865" t="s">
        <v>66</v>
      </c>
      <c r="K865" t="s">
        <v>66</v>
      </c>
      <c r="L865" t="s">
        <v>66</v>
      </c>
      <c r="M865" t="s">
        <v>66</v>
      </c>
      <c r="N865">
        <v>2.5558175701486192</v>
      </c>
      <c r="O865">
        <v>-9.6963578940687967E-2</v>
      </c>
      <c r="P865">
        <v>0.75924092300378732</v>
      </c>
      <c r="Q865">
        <v>1.3136816607912465</v>
      </c>
      <c r="R865">
        <v>4.643698667901262</v>
      </c>
      <c r="S865">
        <v>3.3362598770851406</v>
      </c>
      <c r="T865">
        <v>2.0231213872832399</v>
      </c>
      <c r="U865">
        <v>3.4951456310677003</v>
      </c>
      <c r="V865" t="s">
        <v>66</v>
      </c>
    </row>
    <row r="866" spans="1:22" x14ac:dyDescent="0.35">
      <c r="A866" t="s">
        <v>304</v>
      </c>
      <c r="B866" s="2" t="s">
        <v>344</v>
      </c>
      <c r="C866" t="s">
        <v>302</v>
      </c>
      <c r="D866" s="2" t="s">
        <v>282</v>
      </c>
      <c r="E866" t="s">
        <v>66</v>
      </c>
      <c r="F866" t="s">
        <v>66</v>
      </c>
      <c r="G866" t="s">
        <v>66</v>
      </c>
      <c r="H866" t="s">
        <v>66</v>
      </c>
      <c r="I866" t="s">
        <v>66</v>
      </c>
      <c r="J866" t="s">
        <v>66</v>
      </c>
      <c r="K866" t="s">
        <v>66</v>
      </c>
      <c r="L866" t="s">
        <v>66</v>
      </c>
      <c r="M866" t="s">
        <v>66</v>
      </c>
      <c r="N866">
        <v>81.661164824584361</v>
      </c>
      <c r="O866">
        <v>75.814814530263192</v>
      </c>
      <c r="P866">
        <v>86.564290159620271</v>
      </c>
      <c r="Q866">
        <v>44.94112020375146</v>
      </c>
      <c r="R866">
        <v>64.593178051568344</v>
      </c>
      <c r="S866">
        <v>87.942731928810076</v>
      </c>
      <c r="T866">
        <v>95.065465128300133</v>
      </c>
      <c r="U866" t="s">
        <v>66</v>
      </c>
      <c r="V866" t="s">
        <v>66</v>
      </c>
    </row>
    <row r="867" spans="1:22" x14ac:dyDescent="0.35">
      <c r="A867" t="s">
        <v>316</v>
      </c>
      <c r="B867" s="2" t="s">
        <v>126</v>
      </c>
      <c r="C867" t="s">
        <v>303</v>
      </c>
      <c r="D867" s="2" t="s">
        <v>253</v>
      </c>
      <c r="E867" t="s">
        <v>66</v>
      </c>
      <c r="F867" t="s">
        <v>66</v>
      </c>
      <c r="G867" t="s">
        <v>66</v>
      </c>
      <c r="H867" t="s">
        <v>66</v>
      </c>
      <c r="I867" t="s">
        <v>66</v>
      </c>
      <c r="J867" t="s">
        <v>66</v>
      </c>
      <c r="K867" t="s">
        <v>66</v>
      </c>
      <c r="L867" t="s">
        <v>66</v>
      </c>
      <c r="M867" t="s">
        <v>66</v>
      </c>
      <c r="N867" t="s">
        <v>66</v>
      </c>
      <c r="O867" t="s">
        <v>66</v>
      </c>
      <c r="P867" t="s">
        <v>66</v>
      </c>
      <c r="Q867" t="s">
        <v>66</v>
      </c>
      <c r="R867" t="s">
        <v>66</v>
      </c>
      <c r="S867" t="s">
        <v>66</v>
      </c>
      <c r="T867" t="s">
        <v>66</v>
      </c>
      <c r="U867" t="s">
        <v>66</v>
      </c>
      <c r="V867" t="s">
        <v>66</v>
      </c>
    </row>
    <row r="868" spans="1:22" x14ac:dyDescent="0.35">
      <c r="A868" t="s">
        <v>316</v>
      </c>
      <c r="B868" s="2" t="s">
        <v>126</v>
      </c>
      <c r="C868" t="s">
        <v>202</v>
      </c>
      <c r="D868" s="2" t="s">
        <v>494</v>
      </c>
      <c r="E868">
        <v>100</v>
      </c>
      <c r="F868">
        <v>100</v>
      </c>
      <c r="G868">
        <v>100</v>
      </c>
      <c r="H868">
        <v>100</v>
      </c>
      <c r="I868">
        <v>100</v>
      </c>
      <c r="J868">
        <v>100</v>
      </c>
      <c r="K868">
        <v>100</v>
      </c>
      <c r="L868">
        <v>100</v>
      </c>
      <c r="M868">
        <v>100</v>
      </c>
      <c r="N868">
        <v>100</v>
      </c>
      <c r="O868">
        <v>100</v>
      </c>
      <c r="P868">
        <v>100</v>
      </c>
      <c r="Q868">
        <v>100</v>
      </c>
      <c r="R868">
        <v>100</v>
      </c>
      <c r="S868">
        <v>100</v>
      </c>
      <c r="T868">
        <v>100</v>
      </c>
      <c r="U868" t="s">
        <v>66</v>
      </c>
      <c r="V868" t="s">
        <v>66</v>
      </c>
    </row>
    <row r="869" spans="1:22" x14ac:dyDescent="0.35">
      <c r="A869" t="s">
        <v>316</v>
      </c>
      <c r="B869" s="2" t="s">
        <v>126</v>
      </c>
      <c r="C869" t="s">
        <v>418</v>
      </c>
      <c r="D869" s="2" t="s">
        <v>232</v>
      </c>
      <c r="E869">
        <v>12.0357805974299</v>
      </c>
      <c r="F869">
        <v>7.3296201911552989</v>
      </c>
      <c r="G869">
        <v>3.127142229846084</v>
      </c>
      <c r="H869">
        <v>8.5541430540664507</v>
      </c>
      <c r="I869">
        <v>7.5485008818342321</v>
      </c>
      <c r="J869">
        <v>2.7090849458838431</v>
      </c>
      <c r="K869">
        <v>4.483331204496106</v>
      </c>
      <c r="L869">
        <v>2.7567237163813969</v>
      </c>
      <c r="M869">
        <v>4.598179763250279</v>
      </c>
      <c r="N869">
        <v>1.3119458822322809</v>
      </c>
      <c r="O869">
        <v>2.514037128838118</v>
      </c>
      <c r="P869">
        <v>2.6645613342543131</v>
      </c>
      <c r="Q869">
        <v>1.936941266942229</v>
      </c>
      <c r="R869">
        <v>3.1496062992126799</v>
      </c>
      <c r="S869">
        <v>12.77414636376106</v>
      </c>
      <c r="T869">
        <v>10.53194766452113</v>
      </c>
      <c r="U869">
        <v>2.7576090942427181</v>
      </c>
      <c r="V869" t="s">
        <v>66</v>
      </c>
    </row>
    <row r="870" spans="1:22" x14ac:dyDescent="0.35">
      <c r="A870" t="s">
        <v>316</v>
      </c>
      <c r="B870" s="2" t="s">
        <v>126</v>
      </c>
      <c r="C870" t="s">
        <v>247</v>
      </c>
      <c r="D870" s="2" t="s">
        <v>368</v>
      </c>
      <c r="E870">
        <v>9.6811808212518855</v>
      </c>
      <c r="F870">
        <v>5.3752294642005438</v>
      </c>
      <c r="G870">
        <v>4.0462365917944396</v>
      </c>
      <c r="H870">
        <v>5.4460796457064191</v>
      </c>
      <c r="I870">
        <v>5.9052985897318138</v>
      </c>
      <c r="J870">
        <v>2.6465669119041877</v>
      </c>
      <c r="K870">
        <v>2.8955394881845677</v>
      </c>
      <c r="L870">
        <v>1.1777275238739122</v>
      </c>
      <c r="M870">
        <v>2.9853625083059256</v>
      </c>
      <c r="N870">
        <v>1.1818725837364781</v>
      </c>
      <c r="O870">
        <v>2.1086483817274342</v>
      </c>
      <c r="P870">
        <v>2.4012078364241916</v>
      </c>
      <c r="Q870">
        <v>2.4077795660855372</v>
      </c>
      <c r="R870">
        <v>2.2440841083069358</v>
      </c>
      <c r="S870">
        <v>7.3338745894481576</v>
      </c>
      <c r="T870">
        <v>10.02459018077171</v>
      </c>
      <c r="U870">
        <v>3.3936971912854546</v>
      </c>
      <c r="V870" t="s">
        <v>66</v>
      </c>
    </row>
    <row r="871" spans="1:22" x14ac:dyDescent="0.35">
      <c r="A871" t="s">
        <v>316</v>
      </c>
      <c r="B871" s="2" t="s">
        <v>126</v>
      </c>
      <c r="C871" t="s">
        <v>302</v>
      </c>
      <c r="D871" s="2" t="s">
        <v>282</v>
      </c>
      <c r="E871">
        <v>13.849734449020923</v>
      </c>
      <c r="F871">
        <v>16.571910821628482</v>
      </c>
      <c r="G871">
        <v>20.775940833506883</v>
      </c>
      <c r="H871">
        <v>21.791739887271763</v>
      </c>
      <c r="I871">
        <v>18.866476308918926</v>
      </c>
      <c r="J871">
        <v>19.156983346366456</v>
      </c>
      <c r="K871">
        <v>19.14212043824098</v>
      </c>
      <c r="L871">
        <v>19.079942178371237</v>
      </c>
      <c r="M871">
        <v>19.327386704926806</v>
      </c>
      <c r="N871">
        <v>21.580118280974741</v>
      </c>
      <c r="O871">
        <v>22.250895470193015</v>
      </c>
      <c r="P871">
        <v>22.569266604038376</v>
      </c>
      <c r="Q871">
        <v>18.859915019696789</v>
      </c>
      <c r="R871">
        <v>18.889957085479352</v>
      </c>
      <c r="S871">
        <v>22.062808256953556</v>
      </c>
      <c r="T871">
        <v>19.243949401797522</v>
      </c>
      <c r="U871">
        <v>19.247876988700106</v>
      </c>
      <c r="V871" t="s">
        <v>66</v>
      </c>
    </row>
    <row r="872" spans="1:22" x14ac:dyDescent="0.35">
      <c r="A872" t="s">
        <v>310</v>
      </c>
      <c r="B872" s="2" t="s">
        <v>269</v>
      </c>
      <c r="C872" t="s">
        <v>303</v>
      </c>
      <c r="D872" s="2" t="s">
        <v>253</v>
      </c>
      <c r="E872" t="s">
        <v>66</v>
      </c>
      <c r="F872" t="s">
        <v>66</v>
      </c>
      <c r="G872" t="s">
        <v>66</v>
      </c>
      <c r="H872" t="s">
        <v>66</v>
      </c>
      <c r="I872" t="s">
        <v>66</v>
      </c>
      <c r="J872" t="s">
        <v>66</v>
      </c>
      <c r="K872" t="s">
        <v>66</v>
      </c>
      <c r="L872" t="s">
        <v>66</v>
      </c>
      <c r="M872" t="s">
        <v>66</v>
      </c>
      <c r="N872" t="s">
        <v>66</v>
      </c>
      <c r="O872" t="s">
        <v>66</v>
      </c>
      <c r="P872" t="s">
        <v>66</v>
      </c>
      <c r="Q872" t="s">
        <v>66</v>
      </c>
      <c r="R872" t="s">
        <v>66</v>
      </c>
      <c r="S872" t="s">
        <v>66</v>
      </c>
      <c r="T872" t="s">
        <v>66</v>
      </c>
      <c r="U872" t="s">
        <v>66</v>
      </c>
      <c r="V872" t="s">
        <v>66</v>
      </c>
    </row>
    <row r="873" spans="1:22" x14ac:dyDescent="0.35">
      <c r="A873" t="s">
        <v>310</v>
      </c>
      <c r="B873" s="2" t="s">
        <v>269</v>
      </c>
      <c r="C873" t="s">
        <v>202</v>
      </c>
      <c r="D873" s="2" t="s">
        <v>494</v>
      </c>
      <c r="E873">
        <v>100</v>
      </c>
      <c r="F873">
        <v>100</v>
      </c>
      <c r="G873">
        <v>100</v>
      </c>
      <c r="H873">
        <v>100</v>
      </c>
      <c r="I873">
        <v>100</v>
      </c>
      <c r="J873">
        <v>100</v>
      </c>
      <c r="K873">
        <v>100</v>
      </c>
      <c r="L873">
        <v>100</v>
      </c>
      <c r="M873">
        <v>100</v>
      </c>
      <c r="N873">
        <v>100</v>
      </c>
      <c r="O873">
        <v>100</v>
      </c>
      <c r="P873">
        <v>100</v>
      </c>
      <c r="Q873">
        <v>100</v>
      </c>
      <c r="R873">
        <v>100</v>
      </c>
      <c r="S873">
        <v>100</v>
      </c>
      <c r="T873">
        <v>100</v>
      </c>
      <c r="U873" t="s">
        <v>66</v>
      </c>
      <c r="V873" t="s">
        <v>66</v>
      </c>
    </row>
    <row r="874" spans="1:22" x14ac:dyDescent="0.35">
      <c r="A874" t="s">
        <v>310</v>
      </c>
      <c r="B874" s="2" t="s">
        <v>269</v>
      </c>
      <c r="C874" t="s">
        <v>418</v>
      </c>
      <c r="D874" s="2" t="s">
        <v>232</v>
      </c>
      <c r="E874">
        <v>8.9117441865876899</v>
      </c>
      <c r="F874">
        <v>8.3796658749220398</v>
      </c>
      <c r="G874">
        <v>7.4807777070375376</v>
      </c>
      <c r="H874">
        <v>5.5441642175290111</v>
      </c>
      <c r="I874">
        <v>3.5929759424950878</v>
      </c>
      <c r="J874">
        <v>2.4515013231647491</v>
      </c>
      <c r="K874">
        <v>2.457924441958653</v>
      </c>
      <c r="L874">
        <v>3.6574956328409911</v>
      </c>
      <c r="M874">
        <v>5.647423805739348</v>
      </c>
      <c r="N874">
        <v>1.42910743319306</v>
      </c>
      <c r="O874">
        <v>1.7386086198818</v>
      </c>
      <c r="P874">
        <v>1.630522607543444</v>
      </c>
      <c r="Q874">
        <v>-5.4856815760609981E-2</v>
      </c>
      <c r="R874">
        <v>1.917065060892595</v>
      </c>
      <c r="S874">
        <v>8.8336988674945172</v>
      </c>
      <c r="T874">
        <v>7.4468771738583763</v>
      </c>
      <c r="U874">
        <v>1.9656265643251249</v>
      </c>
      <c r="V874" t="s">
        <v>66</v>
      </c>
    </row>
    <row r="875" spans="1:22" x14ac:dyDescent="0.35">
      <c r="A875" t="s">
        <v>310</v>
      </c>
      <c r="B875" s="2" t="s">
        <v>269</v>
      </c>
      <c r="C875" t="s">
        <v>247</v>
      </c>
      <c r="D875" s="2" t="s">
        <v>368</v>
      </c>
      <c r="E875">
        <v>5.5360617536979788</v>
      </c>
      <c r="F875">
        <v>8.7000081023216609</v>
      </c>
      <c r="G875">
        <v>7.6198095969578787</v>
      </c>
      <c r="H875">
        <v>5.6634577594436735</v>
      </c>
      <c r="I875">
        <v>3.3581722770620104</v>
      </c>
      <c r="J875">
        <v>1.5029969925607958</v>
      </c>
      <c r="K875">
        <v>2.2236024840312325</v>
      </c>
      <c r="L875">
        <v>4.2002517371673775</v>
      </c>
      <c r="M875">
        <v>4.5050148735517439</v>
      </c>
      <c r="N875">
        <v>1.2876310235731836</v>
      </c>
      <c r="O875">
        <v>2.1809537030585346</v>
      </c>
      <c r="P875">
        <v>2.3385865499996754</v>
      </c>
      <c r="Q875">
        <v>1.1895331828211511</v>
      </c>
      <c r="R875">
        <v>2.6834307718612394</v>
      </c>
      <c r="S875">
        <v>6.4782540274426594</v>
      </c>
      <c r="T875">
        <v>9.9891248163472426</v>
      </c>
      <c r="U875">
        <v>3.4670805972439211</v>
      </c>
      <c r="V875" t="s">
        <v>66</v>
      </c>
    </row>
    <row r="876" spans="1:22" x14ac:dyDescent="0.35">
      <c r="A876" t="s">
        <v>310</v>
      </c>
      <c r="B876" s="2" t="s">
        <v>269</v>
      </c>
      <c r="C876" t="s">
        <v>302</v>
      </c>
      <c r="D876" s="2" t="s">
        <v>282</v>
      </c>
      <c r="E876">
        <v>16.524968930040274</v>
      </c>
      <c r="F876">
        <v>16.595489809607265</v>
      </c>
      <c r="G876">
        <v>17.498906440741763</v>
      </c>
      <c r="H876">
        <v>17.011587799582642</v>
      </c>
      <c r="I876">
        <v>17.789851172177872</v>
      </c>
      <c r="J876">
        <v>19.198320153480957</v>
      </c>
      <c r="K876">
        <v>19.424345444229626</v>
      </c>
      <c r="L876">
        <v>20.369047541163095</v>
      </c>
      <c r="M876">
        <v>23.070990953611169</v>
      </c>
      <c r="N876">
        <v>29.54309367186513</v>
      </c>
      <c r="O876">
        <v>29.894260368580234</v>
      </c>
      <c r="P876">
        <v>29.904415538861763</v>
      </c>
      <c r="Q876">
        <v>25.838873647413479</v>
      </c>
      <c r="R876">
        <v>28.258557555215567</v>
      </c>
      <c r="S876">
        <v>32.841412335537548</v>
      </c>
      <c r="T876">
        <v>31.586690920119437</v>
      </c>
      <c r="U876">
        <v>31.618855940175806</v>
      </c>
      <c r="V876" t="s">
        <v>66</v>
      </c>
    </row>
    <row r="877" spans="1:22" x14ac:dyDescent="0.35">
      <c r="A877" t="s">
        <v>89</v>
      </c>
      <c r="B877" s="2" t="s">
        <v>257</v>
      </c>
      <c r="C877" t="s">
        <v>303</v>
      </c>
      <c r="D877" s="2" t="s">
        <v>253</v>
      </c>
      <c r="E877">
        <v>21.680260479696617</v>
      </c>
      <c r="F877">
        <v>19.258907272205718</v>
      </c>
      <c r="G877">
        <v>18.939582647954818</v>
      </c>
      <c r="H877">
        <v>17.48728700996854</v>
      </c>
      <c r="I877">
        <v>18.425589584468536</v>
      </c>
      <c r="J877">
        <v>22.653171184040914</v>
      </c>
      <c r="K877">
        <v>25.383808109470507</v>
      </c>
      <c r="L877">
        <v>27.272609902351874</v>
      </c>
      <c r="M877">
        <v>26.054281230910171</v>
      </c>
      <c r="N877">
        <v>42.335072394304781</v>
      </c>
      <c r="O877">
        <v>40.810052079545578</v>
      </c>
      <c r="P877">
        <v>38.403067503072172</v>
      </c>
      <c r="Q877">
        <v>42.945160086719326</v>
      </c>
      <c r="R877">
        <v>44.141430096410119</v>
      </c>
      <c r="S877">
        <v>48.609128674181406</v>
      </c>
      <c r="T877">
        <v>48.916590117250898</v>
      </c>
      <c r="U877">
        <v>47.842547355349303</v>
      </c>
      <c r="V877" t="s">
        <v>66</v>
      </c>
    </row>
    <row r="878" spans="1:22" x14ac:dyDescent="0.35">
      <c r="A878" t="s">
        <v>89</v>
      </c>
      <c r="B878" s="2" t="s">
        <v>257</v>
      </c>
      <c r="C878" t="s">
        <v>202</v>
      </c>
      <c r="D878" s="2" t="s">
        <v>494</v>
      </c>
      <c r="E878" t="s">
        <v>66</v>
      </c>
      <c r="F878" t="s">
        <v>66</v>
      </c>
      <c r="G878">
        <v>0.6</v>
      </c>
      <c r="H878">
        <v>3.7</v>
      </c>
      <c r="I878">
        <v>6.8</v>
      </c>
      <c r="J878">
        <v>10</v>
      </c>
      <c r="K878">
        <v>3.9</v>
      </c>
      <c r="L878" t="s">
        <v>66</v>
      </c>
      <c r="M878">
        <v>19.600000000000001</v>
      </c>
      <c r="N878">
        <v>60.5</v>
      </c>
      <c r="O878">
        <v>63.6</v>
      </c>
      <c r="P878">
        <v>67.599999999999994</v>
      </c>
      <c r="Q878">
        <v>71.5</v>
      </c>
      <c r="R878">
        <v>75.400000000000006</v>
      </c>
      <c r="S878">
        <v>75.400000000000006</v>
      </c>
      <c r="T878">
        <v>81.3</v>
      </c>
      <c r="U878" t="s">
        <v>66</v>
      </c>
      <c r="V878" t="s">
        <v>66</v>
      </c>
    </row>
    <row r="879" spans="1:22" x14ac:dyDescent="0.35">
      <c r="A879" t="s">
        <v>89</v>
      </c>
      <c r="B879" s="2" t="s">
        <v>257</v>
      </c>
      <c r="C879" t="s">
        <v>418</v>
      </c>
      <c r="D879" s="2" t="s">
        <v>232</v>
      </c>
      <c r="E879">
        <v>7.8895618698672099</v>
      </c>
      <c r="F879">
        <v>6.92583732057426</v>
      </c>
      <c r="G879">
        <v>10.92963418726921</v>
      </c>
      <c r="H879">
        <v>8.2694634933440607</v>
      </c>
      <c r="I879">
        <v>6.985842026825674</v>
      </c>
      <c r="J879">
        <v>7.3306634163329942</v>
      </c>
      <c r="K879">
        <v>11.2199870214146</v>
      </c>
      <c r="L879">
        <v>7.666020134848055</v>
      </c>
      <c r="M879">
        <v>17.32006519687743</v>
      </c>
      <c r="N879">
        <v>0.48868676026108349</v>
      </c>
      <c r="O879">
        <v>3.4614748497372929</v>
      </c>
      <c r="P879">
        <v>1.63485544012247</v>
      </c>
      <c r="Q879">
        <v>2.963549920760649</v>
      </c>
      <c r="R879">
        <v>-0.1154378944128394</v>
      </c>
      <c r="S879">
        <v>5.5181292857693771</v>
      </c>
      <c r="T879">
        <v>5.8858589704216406</v>
      </c>
      <c r="U879">
        <v>4.3218394838803293</v>
      </c>
      <c r="V879" t="s">
        <v>66</v>
      </c>
    </row>
    <row r="880" spans="1:22" x14ac:dyDescent="0.35">
      <c r="A880" t="s">
        <v>89</v>
      </c>
      <c r="B880" s="2" t="s">
        <v>257</v>
      </c>
      <c r="C880" t="s">
        <v>247</v>
      </c>
      <c r="D880" s="2" t="s">
        <v>368</v>
      </c>
      <c r="E880">
        <v>5.5590637944299885</v>
      </c>
      <c r="F880">
        <v>9.9070022455982354</v>
      </c>
      <c r="G880">
        <v>11.279103555301219</v>
      </c>
      <c r="H880">
        <v>25.886374591292565</v>
      </c>
      <c r="I880">
        <v>3.7619387696984603</v>
      </c>
      <c r="J880">
        <v>10.702620832603671</v>
      </c>
      <c r="K880">
        <v>8.3413683723470626</v>
      </c>
      <c r="L880">
        <v>9.2937535178404147</v>
      </c>
      <c r="M880">
        <v>6.429560318324576</v>
      </c>
      <c r="N880">
        <v>2.5769691569099251</v>
      </c>
      <c r="O880">
        <v>7.8575778223963511</v>
      </c>
      <c r="P880">
        <v>1.240664414287366</v>
      </c>
      <c r="Q880">
        <v>-1.3256851101245246</v>
      </c>
      <c r="R880">
        <v>-0.59428672995011311</v>
      </c>
      <c r="S880">
        <v>-1.8746715213690095</v>
      </c>
      <c r="T880">
        <v>2.5474943293282593</v>
      </c>
      <c r="U880">
        <v>3.0735150448994943</v>
      </c>
      <c r="V880" t="s">
        <v>66</v>
      </c>
    </row>
    <row r="881" spans="1:22" x14ac:dyDescent="0.35">
      <c r="A881" t="s">
        <v>89</v>
      </c>
      <c r="B881" s="2" t="s">
        <v>257</v>
      </c>
      <c r="C881" t="s">
        <v>302</v>
      </c>
      <c r="D881" s="2" t="s">
        <v>282</v>
      </c>
      <c r="E881">
        <v>29.730167881989651</v>
      </c>
      <c r="F881">
        <v>32.431317316686417</v>
      </c>
      <c r="G881">
        <v>18.638241127126243</v>
      </c>
      <c r="H881">
        <v>20.89409831899636</v>
      </c>
      <c r="I881">
        <v>15.406090361758649</v>
      </c>
      <c r="J881">
        <v>17.979907915626033</v>
      </c>
      <c r="K881">
        <v>18.882407239417802</v>
      </c>
      <c r="L881">
        <v>21.694440611090656</v>
      </c>
      <c r="M881">
        <v>21.090106749355524</v>
      </c>
      <c r="N881">
        <v>23.326789107997509</v>
      </c>
      <c r="O881">
        <v>22.497675589476522</v>
      </c>
      <c r="P881">
        <v>23.839319023921053</v>
      </c>
      <c r="Q881">
        <v>13.173037017404493</v>
      </c>
      <c r="R881">
        <v>12.412463875466267</v>
      </c>
      <c r="S881">
        <v>19.696302257856203</v>
      </c>
      <c r="T881">
        <v>24.527056088383215</v>
      </c>
      <c r="U881">
        <v>24.056610419971932</v>
      </c>
      <c r="V881" t="s">
        <v>66</v>
      </c>
    </row>
    <row r="882" spans="1:22" x14ac:dyDescent="0.35">
      <c r="A882" t="s">
        <v>286</v>
      </c>
      <c r="B882" s="2" t="s">
        <v>28</v>
      </c>
      <c r="C882" t="s">
        <v>303</v>
      </c>
      <c r="D882" s="2" t="s">
        <v>253</v>
      </c>
      <c r="E882" t="s">
        <v>66</v>
      </c>
      <c r="F882" t="s">
        <v>66</v>
      </c>
      <c r="G882" t="s">
        <v>66</v>
      </c>
      <c r="H882" t="s">
        <v>66</v>
      </c>
      <c r="I882" t="s">
        <v>66</v>
      </c>
      <c r="J882" t="s">
        <v>66</v>
      </c>
      <c r="K882" t="s">
        <v>66</v>
      </c>
      <c r="L882" t="s">
        <v>66</v>
      </c>
      <c r="M882" t="s">
        <v>66</v>
      </c>
      <c r="N882" t="s">
        <v>66</v>
      </c>
      <c r="O882" t="s">
        <v>66</v>
      </c>
      <c r="P882" t="s">
        <v>66</v>
      </c>
      <c r="Q882" t="s">
        <v>66</v>
      </c>
      <c r="R882" t="s">
        <v>66</v>
      </c>
      <c r="S882" t="s">
        <v>66</v>
      </c>
      <c r="T882" t="s">
        <v>66</v>
      </c>
      <c r="U882" t="s">
        <v>66</v>
      </c>
      <c r="V882" t="s">
        <v>66</v>
      </c>
    </row>
    <row r="883" spans="1:22" x14ac:dyDescent="0.35">
      <c r="A883" t="s">
        <v>286</v>
      </c>
      <c r="B883" s="2" t="s">
        <v>28</v>
      </c>
      <c r="C883" t="s">
        <v>202</v>
      </c>
      <c r="D883" s="2" t="s">
        <v>494</v>
      </c>
      <c r="E883" t="s">
        <v>66</v>
      </c>
      <c r="F883" t="s">
        <v>66</v>
      </c>
      <c r="G883" t="s">
        <v>66</v>
      </c>
      <c r="H883" t="s">
        <v>66</v>
      </c>
      <c r="I883">
        <v>2.4</v>
      </c>
      <c r="J883">
        <v>4.7</v>
      </c>
      <c r="K883">
        <v>1.7</v>
      </c>
      <c r="L883">
        <v>10.8</v>
      </c>
      <c r="M883">
        <v>12.7</v>
      </c>
      <c r="N883">
        <v>38.4</v>
      </c>
      <c r="O883">
        <v>35.299999999999997</v>
      </c>
      <c r="P883" t="s">
        <v>66</v>
      </c>
      <c r="Q883">
        <v>32.299999999999997</v>
      </c>
      <c r="R883">
        <v>30.6</v>
      </c>
      <c r="S883">
        <v>30.6</v>
      </c>
      <c r="T883">
        <v>23.9</v>
      </c>
      <c r="U883" t="s">
        <v>66</v>
      </c>
      <c r="V883" t="s">
        <v>66</v>
      </c>
    </row>
    <row r="884" spans="1:22" x14ac:dyDescent="0.35">
      <c r="A884" t="s">
        <v>286</v>
      </c>
      <c r="B884" s="2" t="s">
        <v>28</v>
      </c>
      <c r="C884" t="s">
        <v>418</v>
      </c>
      <c r="D884" s="2" t="s">
        <v>232</v>
      </c>
      <c r="E884" t="s">
        <v>66</v>
      </c>
      <c r="F884" t="s">
        <v>66</v>
      </c>
      <c r="G884" t="s">
        <v>66</v>
      </c>
      <c r="H884" t="s">
        <v>66</v>
      </c>
      <c r="I884" t="s">
        <v>66</v>
      </c>
      <c r="J884" t="s">
        <v>66</v>
      </c>
      <c r="K884" t="s">
        <v>66</v>
      </c>
      <c r="L884" t="s">
        <v>66</v>
      </c>
      <c r="M884" t="s">
        <v>66</v>
      </c>
      <c r="N884" t="s">
        <v>66</v>
      </c>
      <c r="O884" t="s">
        <v>66</v>
      </c>
      <c r="P884" t="s">
        <v>66</v>
      </c>
      <c r="Q884" t="s">
        <v>66</v>
      </c>
      <c r="R884" t="s">
        <v>66</v>
      </c>
      <c r="S884" t="s">
        <v>66</v>
      </c>
      <c r="T884" t="s">
        <v>66</v>
      </c>
      <c r="U884" t="s">
        <v>66</v>
      </c>
      <c r="V884" t="s">
        <v>66</v>
      </c>
    </row>
    <row r="885" spans="1:22" x14ac:dyDescent="0.35">
      <c r="A885" t="s">
        <v>286</v>
      </c>
      <c r="B885" s="2" t="s">
        <v>28</v>
      </c>
      <c r="C885" t="s">
        <v>247</v>
      </c>
      <c r="D885" s="2" t="s">
        <v>368</v>
      </c>
      <c r="E885">
        <v>14.609798316654761</v>
      </c>
      <c r="F885">
        <v>8.2433866888536329</v>
      </c>
      <c r="G885">
        <v>7.7204667106291396</v>
      </c>
      <c r="H885">
        <v>6.279473377508225</v>
      </c>
      <c r="I885">
        <v>6.7956176119445786</v>
      </c>
      <c r="J885">
        <v>16.063802061580603</v>
      </c>
      <c r="K885">
        <v>-6.8677659988306203</v>
      </c>
      <c r="L885">
        <v>3.5171702197610841</v>
      </c>
      <c r="M885">
        <v>2.059889885455874</v>
      </c>
      <c r="N885">
        <v>0.5806574728218834</v>
      </c>
      <c r="O885">
        <v>4.9732501206951838</v>
      </c>
      <c r="P885">
        <v>11.908387228595373</v>
      </c>
      <c r="Q885">
        <v>5.3591852709637351</v>
      </c>
      <c r="R885">
        <v>7.3929482281537986</v>
      </c>
      <c r="S885">
        <v>7.9373318298771665</v>
      </c>
      <c r="T885">
        <v>4.604474207074972</v>
      </c>
      <c r="U885">
        <v>8.3339811924337113</v>
      </c>
      <c r="V885" t="s">
        <v>66</v>
      </c>
    </row>
    <row r="886" spans="1:22" x14ac:dyDescent="0.35">
      <c r="A886" t="s">
        <v>286</v>
      </c>
      <c r="B886" s="2" t="s">
        <v>28</v>
      </c>
      <c r="C886" t="s">
        <v>302</v>
      </c>
      <c r="D886" s="2" t="s">
        <v>282</v>
      </c>
      <c r="E886" t="s">
        <v>66</v>
      </c>
      <c r="F886" t="s">
        <v>66</v>
      </c>
      <c r="G886" t="s">
        <v>66</v>
      </c>
      <c r="H886" t="s">
        <v>66</v>
      </c>
      <c r="I886" t="s">
        <v>66</v>
      </c>
      <c r="J886" t="s">
        <v>66</v>
      </c>
      <c r="K886" t="s">
        <v>66</v>
      </c>
      <c r="L886" t="s">
        <v>66</v>
      </c>
      <c r="M886" t="s">
        <v>66</v>
      </c>
      <c r="N886" t="s">
        <v>66</v>
      </c>
      <c r="O886" t="s">
        <v>66</v>
      </c>
      <c r="P886" t="s">
        <v>66</v>
      </c>
      <c r="Q886" t="s">
        <v>66</v>
      </c>
      <c r="R886" t="s">
        <v>66</v>
      </c>
      <c r="S886" t="s">
        <v>66</v>
      </c>
      <c r="T886" t="s">
        <v>66</v>
      </c>
      <c r="U886" t="s">
        <v>66</v>
      </c>
      <c r="V886" t="s">
        <v>66</v>
      </c>
    </row>
    <row r="887" spans="1:22" x14ac:dyDescent="0.35">
      <c r="A887" t="s">
        <v>408</v>
      </c>
      <c r="B887" s="2" t="s">
        <v>326</v>
      </c>
      <c r="C887" t="s">
        <v>303</v>
      </c>
      <c r="D887" s="2" t="s">
        <v>253</v>
      </c>
      <c r="E887">
        <v>47.364358145425925</v>
      </c>
      <c r="F887">
        <v>51.419568366922206</v>
      </c>
      <c r="G887">
        <v>52.117445159726017</v>
      </c>
      <c r="H887">
        <v>53.933693311777034</v>
      </c>
      <c r="I887">
        <v>55.043321713185797</v>
      </c>
      <c r="J887">
        <v>59.760936349771043</v>
      </c>
      <c r="K887">
        <v>65.424314823033768</v>
      </c>
      <c r="L887">
        <v>71.093679258232655</v>
      </c>
      <c r="M887">
        <v>73.295208225756241</v>
      </c>
      <c r="N887">
        <v>66.144766492387134</v>
      </c>
      <c r="O887">
        <v>66.136856193441972</v>
      </c>
      <c r="P887">
        <v>66.909164855749978</v>
      </c>
      <c r="Q887">
        <v>74.038825672670043</v>
      </c>
      <c r="R887">
        <v>70.144752799035501</v>
      </c>
      <c r="S887">
        <v>70.948528401605969</v>
      </c>
      <c r="T887">
        <v>72.311004140320478</v>
      </c>
      <c r="U887">
        <v>73.858956437596333</v>
      </c>
      <c r="V887" t="s">
        <v>66</v>
      </c>
    </row>
    <row r="888" spans="1:22" x14ac:dyDescent="0.35">
      <c r="A888" t="s">
        <v>408</v>
      </c>
      <c r="B888" s="2" t="s">
        <v>326</v>
      </c>
      <c r="C888" t="s">
        <v>202</v>
      </c>
      <c r="D888" s="2" t="s">
        <v>494</v>
      </c>
      <c r="E888">
        <v>54.9</v>
      </c>
      <c r="F888">
        <v>49.4</v>
      </c>
      <c r="G888">
        <v>64.3</v>
      </c>
      <c r="H888">
        <v>66.3</v>
      </c>
      <c r="I888">
        <v>73.2</v>
      </c>
      <c r="J888">
        <v>73.400000000000006</v>
      </c>
      <c r="K888">
        <v>72.900000000000006</v>
      </c>
      <c r="L888">
        <v>75.900000000000006</v>
      </c>
      <c r="M888">
        <v>75.3</v>
      </c>
      <c r="N888">
        <v>79.099999999999994</v>
      </c>
      <c r="O888">
        <v>79.7</v>
      </c>
      <c r="P888">
        <v>80.400000000000006</v>
      </c>
      <c r="Q888">
        <v>95.5</v>
      </c>
      <c r="R888">
        <v>93.4</v>
      </c>
      <c r="S888">
        <v>93.4</v>
      </c>
      <c r="T888">
        <v>94</v>
      </c>
      <c r="U888" t="s">
        <v>66</v>
      </c>
      <c r="V888" t="s">
        <v>66</v>
      </c>
    </row>
    <row r="889" spans="1:22" x14ac:dyDescent="0.35">
      <c r="A889" t="s">
        <v>408</v>
      </c>
      <c r="B889" s="2" t="s">
        <v>326</v>
      </c>
      <c r="C889" t="s">
        <v>418</v>
      </c>
      <c r="D889" s="2" t="s">
        <v>232</v>
      </c>
      <c r="E889">
        <v>5.3389591359982784</v>
      </c>
      <c r="F889">
        <v>5.701894830496081</v>
      </c>
      <c r="G889">
        <v>9.4947137809960029</v>
      </c>
      <c r="H889">
        <v>5.6794241406879937</v>
      </c>
      <c r="I889">
        <v>-0.69203943785768673</v>
      </c>
      <c r="J889">
        <v>2.0628530822342732</v>
      </c>
      <c r="K889">
        <v>3.2439076541922951</v>
      </c>
      <c r="L889">
        <v>6.1778121480938788</v>
      </c>
      <c r="M889">
        <v>9.9099845600546672</v>
      </c>
      <c r="N889">
        <v>5.186186555241493</v>
      </c>
      <c r="O889">
        <v>4.5098726486738752</v>
      </c>
      <c r="P889">
        <v>4.1028507546115582</v>
      </c>
      <c r="Q889">
        <v>3.2323883161511349</v>
      </c>
      <c r="R889">
        <v>4.6187454488713602</v>
      </c>
      <c r="S889">
        <v>7.0398727254648179</v>
      </c>
      <c r="T889">
        <v>6.0752438457965967</v>
      </c>
      <c r="U889">
        <v>4.3611524651896207</v>
      </c>
      <c r="V889" t="s">
        <v>66</v>
      </c>
    </row>
    <row r="890" spans="1:22" x14ac:dyDescent="0.35">
      <c r="A890" t="s">
        <v>408</v>
      </c>
      <c r="B890" s="2" t="s">
        <v>326</v>
      </c>
      <c r="C890" t="s">
        <v>247</v>
      </c>
      <c r="D890" s="2" t="s">
        <v>368</v>
      </c>
      <c r="E890">
        <v>9.1821914156735573</v>
      </c>
      <c r="F890">
        <v>7.8004749630590879</v>
      </c>
      <c r="G890">
        <v>12.537957905723005</v>
      </c>
      <c r="H890">
        <v>6.3957635871328904</v>
      </c>
      <c r="I890">
        <v>6.0421715904549984</v>
      </c>
      <c r="J890">
        <v>5.597009780640434</v>
      </c>
      <c r="K890">
        <v>6.0646370145030772</v>
      </c>
      <c r="L890">
        <v>8.2457647661167357</v>
      </c>
      <c r="M890">
        <v>7.8503317285133107</v>
      </c>
      <c r="N890">
        <v>5.4733219748147661</v>
      </c>
      <c r="O890">
        <v>3.9932950850944309</v>
      </c>
      <c r="P890">
        <v>4.6135246905248124</v>
      </c>
      <c r="Q890">
        <v>5.3913943350575977</v>
      </c>
      <c r="R890">
        <v>6.4084429410039974</v>
      </c>
      <c r="S890">
        <v>5.2409666963093287</v>
      </c>
      <c r="T890">
        <v>4.7223024326352316</v>
      </c>
      <c r="U890">
        <v>3.9169210029510282</v>
      </c>
      <c r="V890" t="s">
        <v>66</v>
      </c>
    </row>
    <row r="891" spans="1:22" x14ac:dyDescent="0.35">
      <c r="A891" t="s">
        <v>408</v>
      </c>
      <c r="B891" s="2" t="s">
        <v>326</v>
      </c>
      <c r="C891" t="s">
        <v>302</v>
      </c>
      <c r="D891" s="2" t="s">
        <v>282</v>
      </c>
      <c r="E891">
        <v>7.179957258619492</v>
      </c>
      <c r="F891">
        <v>7.4485597080642227</v>
      </c>
      <c r="G891">
        <v>8.2225849821068611</v>
      </c>
      <c r="H891">
        <v>8.4771603427614828</v>
      </c>
      <c r="I891">
        <v>8.0244443432855466</v>
      </c>
      <c r="J891">
        <v>8.301270794322182</v>
      </c>
      <c r="K891">
        <v>8.835713922137673</v>
      </c>
      <c r="L891">
        <v>9.210413704880505</v>
      </c>
      <c r="M891">
        <v>9.6850389673770678</v>
      </c>
      <c r="N891">
        <v>8.6868517444615545</v>
      </c>
      <c r="O891">
        <v>8.4020238972510697</v>
      </c>
      <c r="P891">
        <v>8.3117809175741542</v>
      </c>
      <c r="Q891">
        <v>5.9071684540704652</v>
      </c>
      <c r="R891">
        <v>5.4675874038689409</v>
      </c>
      <c r="S891">
        <v>7.6659742269835869</v>
      </c>
      <c r="T891">
        <v>8.7316511119130702</v>
      </c>
      <c r="U891">
        <v>9.0141950666850885</v>
      </c>
      <c r="V891" t="s">
        <v>66</v>
      </c>
    </row>
    <row r="892" spans="1:22" x14ac:dyDescent="0.35">
      <c r="A892" t="s">
        <v>231</v>
      </c>
      <c r="B892" s="2" t="s">
        <v>57</v>
      </c>
      <c r="C892" t="s">
        <v>303</v>
      </c>
      <c r="D892" s="2" t="s">
        <v>253</v>
      </c>
      <c r="E892" t="s">
        <v>66</v>
      </c>
      <c r="F892" t="s">
        <v>66</v>
      </c>
      <c r="G892" t="s">
        <v>66</v>
      </c>
      <c r="H892" t="s">
        <v>66</v>
      </c>
      <c r="I892" t="s">
        <v>66</v>
      </c>
      <c r="J892" t="s">
        <v>66</v>
      </c>
      <c r="K892" t="s">
        <v>66</v>
      </c>
      <c r="L892" t="s">
        <v>66</v>
      </c>
      <c r="M892" t="s">
        <v>66</v>
      </c>
      <c r="N892">
        <v>23.996197925638516</v>
      </c>
      <c r="O892">
        <v>23.545942511624823</v>
      </c>
      <c r="P892">
        <v>18.734562806258278</v>
      </c>
      <c r="Q892">
        <v>26.42262630656413</v>
      </c>
      <c r="R892">
        <v>34.201654378626259</v>
      </c>
      <c r="S892">
        <v>27.490904344428174</v>
      </c>
      <c r="T892">
        <v>18.405750024080973</v>
      </c>
      <c r="U892">
        <v>40.328164430692787</v>
      </c>
      <c r="V892" t="s">
        <v>66</v>
      </c>
    </row>
    <row r="893" spans="1:22" x14ac:dyDescent="0.35">
      <c r="A893" t="s">
        <v>231</v>
      </c>
      <c r="B893" s="2" t="s">
        <v>57</v>
      </c>
      <c r="C893" t="s">
        <v>202</v>
      </c>
      <c r="D893" s="2" t="s">
        <v>494</v>
      </c>
      <c r="E893" t="s">
        <v>66</v>
      </c>
      <c r="F893" t="s">
        <v>66</v>
      </c>
      <c r="G893" t="s">
        <v>66</v>
      </c>
      <c r="H893" t="s">
        <v>66</v>
      </c>
      <c r="I893" t="s">
        <v>66</v>
      </c>
      <c r="J893" t="s">
        <v>66</v>
      </c>
      <c r="K893" t="s">
        <v>66</v>
      </c>
      <c r="L893" t="s">
        <v>66</v>
      </c>
      <c r="M893" t="s">
        <v>66</v>
      </c>
      <c r="N893">
        <v>2.9</v>
      </c>
      <c r="O893">
        <v>4.8</v>
      </c>
      <c r="P893">
        <v>5.0999999999999996</v>
      </c>
      <c r="Q893">
        <v>5.4</v>
      </c>
      <c r="R893">
        <v>5.7</v>
      </c>
      <c r="S893">
        <v>5.7</v>
      </c>
      <c r="T893">
        <v>1.8</v>
      </c>
      <c r="U893" t="s">
        <v>66</v>
      </c>
      <c r="V893" t="s">
        <v>66</v>
      </c>
    </row>
    <row r="894" spans="1:22" x14ac:dyDescent="0.35">
      <c r="A894" t="s">
        <v>231</v>
      </c>
      <c r="B894" s="2" t="s">
        <v>57</v>
      </c>
      <c r="C894" t="s">
        <v>418</v>
      </c>
      <c r="D894" s="2" t="s">
        <v>232</v>
      </c>
      <c r="E894" t="s">
        <v>66</v>
      </c>
      <c r="F894" t="s">
        <v>66</v>
      </c>
      <c r="G894" t="s">
        <v>66</v>
      </c>
      <c r="H894" t="s">
        <v>66</v>
      </c>
      <c r="I894" t="s">
        <v>66</v>
      </c>
      <c r="J894" t="s">
        <v>66</v>
      </c>
      <c r="K894" t="s">
        <v>66</v>
      </c>
      <c r="L894" t="s">
        <v>66</v>
      </c>
      <c r="M894" t="s">
        <v>66</v>
      </c>
      <c r="N894">
        <v>187.85163027944171</v>
      </c>
      <c r="O894">
        <v>83.501529492199978</v>
      </c>
      <c r="P894">
        <v>87.241364150003207</v>
      </c>
      <c r="Q894">
        <v>29.67584355385716</v>
      </c>
      <c r="R894">
        <v>10.516715829435849</v>
      </c>
      <c r="S894">
        <v>-6.6873209421266786</v>
      </c>
      <c r="T894">
        <v>2.3828043481375438</v>
      </c>
      <c r="U894">
        <v>91.440822076904553</v>
      </c>
      <c r="V894" t="s">
        <v>66</v>
      </c>
    </row>
    <row r="895" spans="1:22" x14ac:dyDescent="0.35">
      <c r="A895" t="s">
        <v>231</v>
      </c>
      <c r="B895" s="2" t="s">
        <v>57</v>
      </c>
      <c r="C895" t="s">
        <v>247</v>
      </c>
      <c r="D895" s="2" t="s">
        <v>368</v>
      </c>
      <c r="E895" t="s">
        <v>66</v>
      </c>
      <c r="F895" t="s">
        <v>66</v>
      </c>
      <c r="G895" t="s">
        <v>66</v>
      </c>
      <c r="H895" t="s">
        <v>66</v>
      </c>
      <c r="I895" t="s">
        <v>66</v>
      </c>
      <c r="J895" t="s">
        <v>66</v>
      </c>
      <c r="K895" t="s">
        <v>66</v>
      </c>
      <c r="L895" t="s">
        <v>66</v>
      </c>
      <c r="M895" t="s">
        <v>66</v>
      </c>
      <c r="N895" t="s">
        <v>66</v>
      </c>
      <c r="O895" t="s">
        <v>66</v>
      </c>
      <c r="P895" t="s">
        <v>66</v>
      </c>
      <c r="Q895" t="s">
        <v>66</v>
      </c>
      <c r="R895" t="s">
        <v>66</v>
      </c>
      <c r="S895" t="s">
        <v>66</v>
      </c>
      <c r="T895" t="s">
        <v>66</v>
      </c>
      <c r="U895" t="s">
        <v>66</v>
      </c>
      <c r="V895" t="s">
        <v>66</v>
      </c>
    </row>
    <row r="896" spans="1:22" x14ac:dyDescent="0.35">
      <c r="A896" t="s">
        <v>231</v>
      </c>
      <c r="B896" s="2" t="s">
        <v>57</v>
      </c>
      <c r="C896" t="s">
        <v>302</v>
      </c>
      <c r="D896" s="2" t="s">
        <v>282</v>
      </c>
      <c r="E896" t="s">
        <v>66</v>
      </c>
      <c r="F896" t="s">
        <v>66</v>
      </c>
      <c r="G896" t="s">
        <v>66</v>
      </c>
      <c r="H896" t="s">
        <v>66</v>
      </c>
      <c r="I896" t="s">
        <v>66</v>
      </c>
      <c r="J896" t="s">
        <v>66</v>
      </c>
      <c r="K896" t="s">
        <v>66</v>
      </c>
      <c r="L896" t="s">
        <v>66</v>
      </c>
      <c r="M896" t="s">
        <v>66</v>
      </c>
      <c r="N896">
        <v>22.235923233646474</v>
      </c>
      <c r="O896">
        <v>47.742459416218075</v>
      </c>
      <c r="P896">
        <v>43.641828824355059</v>
      </c>
      <c r="Q896">
        <v>50.625696254221864</v>
      </c>
      <c r="R896">
        <v>51.510570681527824</v>
      </c>
      <c r="S896">
        <v>60.232292810102315</v>
      </c>
      <c r="T896">
        <v>36.726110185910834</v>
      </c>
      <c r="U896" t="s">
        <v>66</v>
      </c>
      <c r="V896" t="s">
        <v>66</v>
      </c>
    </row>
    <row r="897" spans="1:22" x14ac:dyDescent="0.35">
      <c r="A897" t="s">
        <v>71</v>
      </c>
      <c r="B897" s="2" t="s">
        <v>204</v>
      </c>
      <c r="C897" t="s">
        <v>303</v>
      </c>
      <c r="D897" s="2" t="s">
        <v>253</v>
      </c>
      <c r="E897" t="s">
        <v>66</v>
      </c>
      <c r="F897" t="s">
        <v>66</v>
      </c>
      <c r="G897" t="s">
        <v>66</v>
      </c>
      <c r="H897" t="s">
        <v>66</v>
      </c>
      <c r="I897" t="s">
        <v>66</v>
      </c>
      <c r="J897" t="s">
        <v>66</v>
      </c>
      <c r="K897" t="s">
        <v>66</v>
      </c>
      <c r="L897" t="s">
        <v>66</v>
      </c>
      <c r="M897" t="s">
        <v>66</v>
      </c>
      <c r="N897" t="s">
        <v>66</v>
      </c>
      <c r="O897" t="s">
        <v>66</v>
      </c>
      <c r="P897" t="s">
        <v>66</v>
      </c>
      <c r="Q897" t="s">
        <v>66</v>
      </c>
      <c r="R897" t="s">
        <v>66</v>
      </c>
      <c r="S897" t="s">
        <v>66</v>
      </c>
      <c r="T897" t="s">
        <v>66</v>
      </c>
      <c r="U897" t="s">
        <v>66</v>
      </c>
      <c r="V897" t="s">
        <v>66</v>
      </c>
    </row>
    <row r="898" spans="1:22" x14ac:dyDescent="0.35">
      <c r="A898" t="s">
        <v>71</v>
      </c>
      <c r="B898" s="2" t="s">
        <v>204</v>
      </c>
      <c r="C898" t="s">
        <v>202</v>
      </c>
      <c r="D898" s="2" t="s">
        <v>494</v>
      </c>
      <c r="E898">
        <v>100</v>
      </c>
      <c r="F898">
        <v>100</v>
      </c>
      <c r="G898">
        <v>100</v>
      </c>
      <c r="H898">
        <v>100</v>
      </c>
      <c r="I898">
        <v>100</v>
      </c>
      <c r="J898">
        <v>100</v>
      </c>
      <c r="K898">
        <v>100</v>
      </c>
      <c r="L898">
        <v>100</v>
      </c>
      <c r="M898">
        <v>100</v>
      </c>
      <c r="N898">
        <v>100</v>
      </c>
      <c r="O898">
        <v>100</v>
      </c>
      <c r="P898">
        <v>100</v>
      </c>
      <c r="Q898">
        <v>100</v>
      </c>
      <c r="R898">
        <v>100</v>
      </c>
      <c r="S898">
        <v>100</v>
      </c>
      <c r="T898">
        <v>100</v>
      </c>
      <c r="U898" t="s">
        <v>66</v>
      </c>
      <c r="V898" t="s">
        <v>66</v>
      </c>
    </row>
    <row r="899" spans="1:22" x14ac:dyDescent="0.35">
      <c r="A899" t="s">
        <v>71</v>
      </c>
      <c r="B899" s="2" t="s">
        <v>204</v>
      </c>
      <c r="C899" t="s">
        <v>418</v>
      </c>
      <c r="D899" s="2" t="s">
        <v>232</v>
      </c>
      <c r="E899">
        <v>3.43351563418766</v>
      </c>
      <c r="F899">
        <v>3.5898341333811201</v>
      </c>
      <c r="G899">
        <v>3.06565685902219</v>
      </c>
      <c r="H899">
        <v>3.0388883939665501</v>
      </c>
      <c r="I899">
        <v>3.0392488109092399</v>
      </c>
      <c r="J899">
        <v>3.3688140975038299</v>
      </c>
      <c r="K899">
        <v>3.51557576832128</v>
      </c>
      <c r="L899">
        <v>2.7867974580494499</v>
      </c>
      <c r="M899">
        <v>4.0753433595733899</v>
      </c>
      <c r="N899">
        <v>1.9560763336396301</v>
      </c>
      <c r="O899">
        <v>1.6749813686379</v>
      </c>
      <c r="P899">
        <v>0.699518994458738</v>
      </c>
      <c r="Q899">
        <v>-0.32275301729973899</v>
      </c>
      <c r="R899">
        <v>3.0931351197641899</v>
      </c>
      <c r="S899">
        <v>8.3905763411862608</v>
      </c>
      <c r="T899">
        <v>3.5323613349243201</v>
      </c>
      <c r="U899">
        <v>2.7741782653477198</v>
      </c>
      <c r="V899" t="s">
        <v>66</v>
      </c>
    </row>
    <row r="900" spans="1:22" x14ac:dyDescent="0.35">
      <c r="A900" t="s">
        <v>71</v>
      </c>
      <c r="B900" s="2" t="s">
        <v>204</v>
      </c>
      <c r="C900" t="s">
        <v>247</v>
      </c>
      <c r="D900" s="2" t="s">
        <v>368</v>
      </c>
      <c r="E900">
        <v>3.4127520834951781</v>
      </c>
      <c r="F900">
        <v>4.1623132762129416</v>
      </c>
      <c r="G900">
        <v>4.0917022703432053</v>
      </c>
      <c r="H900">
        <v>4.0039657254291541</v>
      </c>
      <c r="I900">
        <v>3.9116657619694024</v>
      </c>
      <c r="J900">
        <v>4.2129234063974224</v>
      </c>
      <c r="K900">
        <v>4.0724888213377</v>
      </c>
      <c r="L900">
        <v>3.5612340982723083</v>
      </c>
      <c r="M900">
        <v>2.4520436541038322</v>
      </c>
      <c r="N900">
        <v>1.2579443181247427</v>
      </c>
      <c r="O900">
        <v>1.1873547023759841</v>
      </c>
      <c r="P900">
        <v>1.4286712365239111</v>
      </c>
      <c r="Q900">
        <v>1.1339145416404222</v>
      </c>
      <c r="R900">
        <v>2.5561123650161335</v>
      </c>
      <c r="S900">
        <v>4.6938395310693863</v>
      </c>
      <c r="T900">
        <v>6.2452048025848086</v>
      </c>
      <c r="U900">
        <v>2.8923647796528655</v>
      </c>
      <c r="V900" t="s">
        <v>66</v>
      </c>
    </row>
    <row r="901" spans="1:22" x14ac:dyDescent="0.35">
      <c r="A901" t="s">
        <v>71</v>
      </c>
      <c r="B901" s="2" t="s">
        <v>204</v>
      </c>
      <c r="C901" t="s">
        <v>302</v>
      </c>
      <c r="D901" s="2" t="s">
        <v>282</v>
      </c>
      <c r="E901">
        <v>14.238321996066372</v>
      </c>
      <c r="F901">
        <v>14.370450726159936</v>
      </c>
      <c r="G901">
        <v>13.878443226621693</v>
      </c>
      <c r="H901">
        <v>13.271865221695474</v>
      </c>
      <c r="I901">
        <v>13.013434535676275</v>
      </c>
      <c r="J901">
        <v>13.201908126374134</v>
      </c>
      <c r="K901">
        <v>13.659996419138439</v>
      </c>
      <c r="L901">
        <v>13.419620621345105</v>
      </c>
      <c r="M901">
        <v>13.172274106818953</v>
      </c>
      <c r="N901">
        <v>16.261183465601732</v>
      </c>
      <c r="O901">
        <v>16.50078928593474</v>
      </c>
      <c r="P901">
        <v>17.229973741182405</v>
      </c>
      <c r="Q901">
        <v>11.662732741616102</v>
      </c>
      <c r="R901">
        <v>13.298939237829902</v>
      </c>
      <c r="S901">
        <v>17.3970110505355</v>
      </c>
      <c r="T901">
        <v>17.863469253630843</v>
      </c>
      <c r="U901">
        <v>19.196021289314402</v>
      </c>
      <c r="V901" t="s">
        <v>66</v>
      </c>
    </row>
    <row r="902" spans="1:22" x14ac:dyDescent="0.35">
      <c r="A902" t="s">
        <v>3</v>
      </c>
      <c r="B902" s="2" t="s">
        <v>574</v>
      </c>
      <c r="C902" t="s">
        <v>303</v>
      </c>
      <c r="D902" s="2" t="s">
        <v>253</v>
      </c>
      <c r="E902">
        <v>38.438896469248654</v>
      </c>
      <c r="F902">
        <v>39.017300010373752</v>
      </c>
      <c r="G902">
        <v>39.350439507296677</v>
      </c>
      <c r="H902">
        <v>39.388068048382742</v>
      </c>
      <c r="I902">
        <v>41.066581294321281</v>
      </c>
      <c r="J902">
        <v>41.677803420655813</v>
      </c>
      <c r="K902">
        <v>40.989221439982579</v>
      </c>
      <c r="L902">
        <v>39.23269737712927</v>
      </c>
      <c r="M902">
        <v>34.524380377673566</v>
      </c>
      <c r="N902">
        <v>54.488913371493773</v>
      </c>
      <c r="O902">
        <v>56.891956025948552</v>
      </c>
      <c r="P902">
        <v>59.462066209766853</v>
      </c>
      <c r="Q902" t="s">
        <v>66</v>
      </c>
      <c r="R902" t="s">
        <v>66</v>
      </c>
      <c r="S902" t="s">
        <v>66</v>
      </c>
      <c r="T902" t="s">
        <v>66</v>
      </c>
      <c r="U902" t="s">
        <v>66</v>
      </c>
      <c r="V902" t="s">
        <v>66</v>
      </c>
    </row>
    <row r="903" spans="1:22" x14ac:dyDescent="0.35">
      <c r="A903" t="s">
        <v>3</v>
      </c>
      <c r="B903" s="2" t="s">
        <v>574</v>
      </c>
      <c r="C903" t="s">
        <v>202</v>
      </c>
      <c r="D903" s="2" t="s">
        <v>494</v>
      </c>
      <c r="E903">
        <v>66.2</v>
      </c>
      <c r="F903">
        <v>58.7</v>
      </c>
      <c r="G903">
        <v>78.3</v>
      </c>
      <c r="H903">
        <v>71.5</v>
      </c>
      <c r="I903">
        <v>73.2</v>
      </c>
      <c r="J903">
        <v>75</v>
      </c>
      <c r="K903">
        <v>79.3</v>
      </c>
      <c r="L903">
        <v>76.599999999999994</v>
      </c>
      <c r="M903">
        <v>80.3</v>
      </c>
      <c r="N903">
        <v>96.9</v>
      </c>
      <c r="O903">
        <v>99.5</v>
      </c>
      <c r="P903">
        <v>99.7</v>
      </c>
      <c r="Q903">
        <v>100</v>
      </c>
      <c r="R903">
        <v>100</v>
      </c>
      <c r="S903">
        <v>100</v>
      </c>
      <c r="T903">
        <v>100</v>
      </c>
      <c r="U903" t="s">
        <v>66</v>
      </c>
      <c r="V903" t="s">
        <v>66</v>
      </c>
    </row>
    <row r="904" spans="1:22" x14ac:dyDescent="0.35">
      <c r="A904" t="s">
        <v>3</v>
      </c>
      <c r="B904" s="2" t="s">
        <v>574</v>
      </c>
      <c r="C904" t="s">
        <v>418</v>
      </c>
      <c r="D904" s="2" t="s">
        <v>232</v>
      </c>
      <c r="E904">
        <v>6.1762759101204496</v>
      </c>
      <c r="F904">
        <v>14.15845579912002</v>
      </c>
      <c r="G904">
        <v>9.5510316700725149</v>
      </c>
      <c r="H904">
        <v>6.3146378705117447</v>
      </c>
      <c r="I904">
        <v>7.575925829958563</v>
      </c>
      <c r="J904">
        <v>11.639686097111831</v>
      </c>
      <c r="K904">
        <v>10.02018360570346</v>
      </c>
      <c r="L904">
        <v>15.84211149248431</v>
      </c>
      <c r="M904">
        <v>22.5644955300126</v>
      </c>
      <c r="N904">
        <v>7.7041376785060169</v>
      </c>
      <c r="O904">
        <v>2.135037737132004</v>
      </c>
      <c r="P904">
        <v>3.528393582318115</v>
      </c>
      <c r="Q904">
        <v>6.1539450839173764</v>
      </c>
      <c r="R904">
        <v>7.0147807123819472</v>
      </c>
      <c r="S904">
        <v>49.721102111432742</v>
      </c>
      <c r="T904">
        <v>16.541174227983181</v>
      </c>
      <c r="U904">
        <v>-0.42936004906973008</v>
      </c>
      <c r="V904" t="s">
        <v>66</v>
      </c>
    </row>
    <row r="905" spans="1:22" x14ac:dyDescent="0.35">
      <c r="A905" t="s">
        <v>3</v>
      </c>
      <c r="B905" s="2" t="s">
        <v>574</v>
      </c>
      <c r="C905" t="s">
        <v>247</v>
      </c>
      <c r="D905" s="2" t="s">
        <v>368</v>
      </c>
      <c r="E905">
        <v>7.2774302093247627</v>
      </c>
      <c r="F905">
        <v>13.66480016244293</v>
      </c>
      <c r="G905">
        <v>8.1115702573062691</v>
      </c>
      <c r="H905">
        <v>8.7486643975612282</v>
      </c>
      <c r="I905">
        <v>8.8014924613156325</v>
      </c>
      <c r="J905">
        <v>10.41872675165159</v>
      </c>
      <c r="K905">
        <v>11.277029447260077</v>
      </c>
      <c r="L905">
        <v>14.028442824711206</v>
      </c>
      <c r="M905">
        <v>16.327016024828083</v>
      </c>
      <c r="N905">
        <v>5.4728452962510232</v>
      </c>
      <c r="O905">
        <v>4.2953061925730083</v>
      </c>
      <c r="P905">
        <v>3.8705276123282033</v>
      </c>
      <c r="Q905">
        <v>3.1043053536495364</v>
      </c>
      <c r="R905">
        <v>8.0210916448161242</v>
      </c>
      <c r="S905">
        <v>47.463884820827076</v>
      </c>
      <c r="T905">
        <v>16.667474244168076</v>
      </c>
      <c r="U905">
        <v>3.8390306898809001</v>
      </c>
      <c r="V905" t="s">
        <v>66</v>
      </c>
    </row>
    <row r="906" spans="1:22" x14ac:dyDescent="0.35">
      <c r="A906" t="s">
        <v>3</v>
      </c>
      <c r="B906" s="2" t="s">
        <v>574</v>
      </c>
      <c r="C906" t="s">
        <v>302</v>
      </c>
      <c r="D906" s="2" t="s">
        <v>282</v>
      </c>
      <c r="E906">
        <v>15.426465621603219</v>
      </c>
      <c r="F906">
        <v>19.714060540088873</v>
      </c>
      <c r="G906">
        <v>17.250287852783227</v>
      </c>
      <c r="H906">
        <v>16.363660539444314</v>
      </c>
      <c r="I906">
        <v>16.62168996064263</v>
      </c>
      <c r="J906">
        <v>14.868740961283963</v>
      </c>
      <c r="K906">
        <v>14.216084610777626</v>
      </c>
      <c r="L906">
        <v>13.529266452754474</v>
      </c>
      <c r="M906">
        <v>12.311100345936525</v>
      </c>
      <c r="N906">
        <v>12.869851398613482</v>
      </c>
      <c r="O906">
        <v>13.744855740626402</v>
      </c>
      <c r="P906">
        <v>13.59482707497421</v>
      </c>
      <c r="Q906">
        <v>6.226711026814967</v>
      </c>
      <c r="R906">
        <v>3.7982112918031876</v>
      </c>
      <c r="S906">
        <v>5.4152402178026939</v>
      </c>
      <c r="T906">
        <v>9.292846029856678</v>
      </c>
      <c r="U906">
        <v>10.494003666579896</v>
      </c>
      <c r="V906" t="s">
        <v>66</v>
      </c>
    </row>
    <row r="907" spans="1:22" x14ac:dyDescent="0.35">
      <c r="A907" t="s">
        <v>140</v>
      </c>
      <c r="B907" s="2" t="s">
        <v>322</v>
      </c>
      <c r="C907" t="s">
        <v>303</v>
      </c>
      <c r="D907" s="2" t="s">
        <v>253</v>
      </c>
      <c r="E907">
        <v>97.149266071177379</v>
      </c>
      <c r="F907">
        <v>93.758997574973719</v>
      </c>
      <c r="G907">
        <v>94.29582809935188</v>
      </c>
      <c r="H907">
        <v>105.7537182218435</v>
      </c>
      <c r="I907">
        <v>114.00545311735092</v>
      </c>
      <c r="J907">
        <v>112.81062052861348</v>
      </c>
      <c r="K907">
        <v>109.69429140420249</v>
      </c>
      <c r="L907">
        <v>114.02468569156451</v>
      </c>
      <c r="M907">
        <v>101.29763793177349</v>
      </c>
      <c r="N907">
        <v>127.81865836907464</v>
      </c>
      <c r="O907">
        <v>122.26487160678161</v>
      </c>
      <c r="P907">
        <v>100.84856663356969</v>
      </c>
      <c r="Q907">
        <v>116.13000473897903</v>
      </c>
      <c r="R907">
        <v>130.14427512768086</v>
      </c>
      <c r="S907">
        <v>118.11714072743467</v>
      </c>
      <c r="T907">
        <v>107.77645486727528</v>
      </c>
      <c r="U907">
        <v>103.89215168935306</v>
      </c>
      <c r="V907" t="s">
        <v>66</v>
      </c>
    </row>
    <row r="908" spans="1:22" x14ac:dyDescent="0.35">
      <c r="A908" t="s">
        <v>140</v>
      </c>
      <c r="B908" s="2" t="s">
        <v>322</v>
      </c>
      <c r="C908" t="s">
        <v>202</v>
      </c>
      <c r="D908" s="2" t="s">
        <v>494</v>
      </c>
      <c r="E908">
        <v>93.4</v>
      </c>
      <c r="F908">
        <v>90.7</v>
      </c>
      <c r="G908">
        <v>94.2</v>
      </c>
      <c r="H908">
        <v>94.5</v>
      </c>
      <c r="I908">
        <v>94.8</v>
      </c>
      <c r="J908">
        <v>95.2</v>
      </c>
      <c r="K908">
        <v>95.5</v>
      </c>
      <c r="L908">
        <v>95.9</v>
      </c>
      <c r="M908">
        <v>96.3</v>
      </c>
      <c r="N908">
        <v>100</v>
      </c>
      <c r="O908">
        <v>100</v>
      </c>
      <c r="P908">
        <v>100</v>
      </c>
      <c r="Q908">
        <v>100</v>
      </c>
      <c r="R908">
        <v>100</v>
      </c>
      <c r="S908">
        <v>100</v>
      </c>
      <c r="T908">
        <v>100</v>
      </c>
      <c r="U908" t="s">
        <v>66</v>
      </c>
      <c r="V908" t="s">
        <v>66</v>
      </c>
    </row>
    <row r="909" spans="1:22" x14ac:dyDescent="0.35">
      <c r="A909" t="s">
        <v>140</v>
      </c>
      <c r="B909" s="2" t="s">
        <v>322</v>
      </c>
      <c r="C909" t="s">
        <v>418</v>
      </c>
      <c r="D909" s="2" t="s">
        <v>232</v>
      </c>
      <c r="E909">
        <v>2.1488553274369622</v>
      </c>
      <c r="F909">
        <v>2.3034474834925471</v>
      </c>
      <c r="G909">
        <v>2.0410910262020838</v>
      </c>
      <c r="H909">
        <v>2.2354366437455262</v>
      </c>
      <c r="I909">
        <v>2.314554622380927</v>
      </c>
      <c r="J909">
        <v>3.3778190398823762</v>
      </c>
      <c r="K909">
        <v>8.4874857584587851</v>
      </c>
      <c r="L909">
        <v>4.4808860861472581</v>
      </c>
      <c r="M909">
        <v>5.3002967507258436</v>
      </c>
      <c r="N909">
        <v>0.69491671161360435</v>
      </c>
      <c r="O909">
        <v>-1.037122141315725</v>
      </c>
      <c r="P909">
        <v>-0.32956206366397728</v>
      </c>
      <c r="Q909">
        <v>-1.167245017693531</v>
      </c>
      <c r="R909">
        <v>1.1956888703840021</v>
      </c>
      <c r="S909">
        <v>2.6681753311124909</v>
      </c>
      <c r="T909">
        <v>3.5571123084824312</v>
      </c>
      <c r="U909" t="s">
        <v>66</v>
      </c>
      <c r="V909" t="s">
        <v>66</v>
      </c>
    </row>
    <row r="910" spans="1:22" x14ac:dyDescent="0.35">
      <c r="A910" t="s">
        <v>140</v>
      </c>
      <c r="B910" s="2" t="s">
        <v>322</v>
      </c>
      <c r="C910" t="s">
        <v>247</v>
      </c>
      <c r="D910" s="2" t="s">
        <v>368</v>
      </c>
      <c r="E910">
        <v>-5.7513739340940191</v>
      </c>
      <c r="F910">
        <v>3.3332218722913041</v>
      </c>
      <c r="G910">
        <v>3.4760208551481924</v>
      </c>
      <c r="H910">
        <v>1.6693909796197062</v>
      </c>
      <c r="I910">
        <v>3.8391496384691806</v>
      </c>
      <c r="J910">
        <v>-1.623765780761488</v>
      </c>
      <c r="K910">
        <v>14.168330569562414</v>
      </c>
      <c r="L910">
        <v>6.3243771316921595</v>
      </c>
      <c r="M910">
        <v>1.3555150148187636</v>
      </c>
      <c r="N910">
        <v>4.7505193649106445</v>
      </c>
      <c r="O910">
        <v>-0.14899986700226009</v>
      </c>
      <c r="P910">
        <v>-2.9258045255119214E-2</v>
      </c>
      <c r="Q910">
        <v>-5.7986365062399585</v>
      </c>
      <c r="R910">
        <v>-3.2180199978714512</v>
      </c>
      <c r="S910">
        <v>3.45975195657428</v>
      </c>
      <c r="T910">
        <v>4.4082044364931505</v>
      </c>
      <c r="U910">
        <v>5.990947205538518</v>
      </c>
      <c r="V910" t="s">
        <v>66</v>
      </c>
    </row>
    <row r="911" spans="1:22" x14ac:dyDescent="0.35">
      <c r="A911" t="s">
        <v>140</v>
      </c>
      <c r="B911" s="2" t="s">
        <v>322</v>
      </c>
      <c r="C911" t="s">
        <v>302</v>
      </c>
      <c r="D911" s="2" t="s">
        <v>282</v>
      </c>
      <c r="E911">
        <v>68.409889284085651</v>
      </c>
      <c r="F911">
        <v>61.737561820654442</v>
      </c>
      <c r="G911">
        <v>61.533981843051897</v>
      </c>
      <c r="H911">
        <v>70.862014614366913</v>
      </c>
      <c r="I911">
        <v>75.602885162290406</v>
      </c>
      <c r="J911">
        <v>81.843592495710624</v>
      </c>
      <c r="K911">
        <v>77.498064266651895</v>
      </c>
      <c r="L911">
        <v>73.906768039266453</v>
      </c>
      <c r="M911">
        <v>74.898073713469742</v>
      </c>
      <c r="N911">
        <v>64.897527191433227</v>
      </c>
      <c r="O911">
        <v>72.844362950169966</v>
      </c>
      <c r="P911">
        <v>69.513586642194824</v>
      </c>
      <c r="Q911">
        <v>54.506081647874041</v>
      </c>
      <c r="R911">
        <v>59.491858748727431</v>
      </c>
      <c r="S911">
        <v>75.550532292271924</v>
      </c>
      <c r="T911">
        <v>81.472010413085059</v>
      </c>
      <c r="U911">
        <v>71.596763549967747</v>
      </c>
      <c r="V911" t="s">
        <v>66</v>
      </c>
    </row>
    <row r="912" spans="1:22" x14ac:dyDescent="0.35">
      <c r="A912" t="s">
        <v>431</v>
      </c>
      <c r="B912" s="2" t="s">
        <v>314</v>
      </c>
      <c r="C912" t="s">
        <v>303</v>
      </c>
      <c r="D912" s="2" t="s">
        <v>253</v>
      </c>
      <c r="E912">
        <v>59.115845115170771</v>
      </c>
      <c r="F912">
        <v>64.532334979253108</v>
      </c>
      <c r="G912">
        <v>64.856664650205758</v>
      </c>
      <c r="H912">
        <v>65.447780420105033</v>
      </c>
      <c r="I912">
        <v>65.425723472222217</v>
      </c>
      <c r="J912">
        <v>69.111825505544687</v>
      </c>
      <c r="K912">
        <v>72.663822647985157</v>
      </c>
      <c r="L912">
        <v>73.768753729445464</v>
      </c>
      <c r="M912">
        <v>73.824750365416293</v>
      </c>
      <c r="N912">
        <v>68.889687840532545</v>
      </c>
      <c r="O912">
        <v>70.115528140488593</v>
      </c>
      <c r="P912">
        <v>63.211975755776031</v>
      </c>
      <c r="Q912">
        <v>77.13285451724785</v>
      </c>
      <c r="R912">
        <v>71.140757101202041</v>
      </c>
      <c r="S912">
        <v>58.999582399653463</v>
      </c>
      <c r="T912">
        <v>63.120616703624954</v>
      </c>
      <c r="U912">
        <v>66.697406791457141</v>
      </c>
      <c r="V912" t="s">
        <v>66</v>
      </c>
    </row>
    <row r="913" spans="1:22" x14ac:dyDescent="0.35">
      <c r="A913" t="s">
        <v>431</v>
      </c>
      <c r="B913" s="2" t="s">
        <v>314</v>
      </c>
      <c r="C913" t="s">
        <v>202</v>
      </c>
      <c r="D913" s="2" t="s">
        <v>494</v>
      </c>
      <c r="E913">
        <v>82.4</v>
      </c>
      <c r="F913">
        <v>87.6</v>
      </c>
      <c r="G913">
        <v>84.9</v>
      </c>
      <c r="H913">
        <v>86.2</v>
      </c>
      <c r="I913">
        <v>87.4</v>
      </c>
      <c r="J913">
        <v>88.6</v>
      </c>
      <c r="K913">
        <v>89.8</v>
      </c>
      <c r="L913">
        <v>91</v>
      </c>
      <c r="M913">
        <v>92.1</v>
      </c>
      <c r="N913">
        <v>100</v>
      </c>
      <c r="O913">
        <v>100</v>
      </c>
      <c r="P913">
        <v>100</v>
      </c>
      <c r="Q913">
        <v>100</v>
      </c>
      <c r="R913">
        <v>100</v>
      </c>
      <c r="S913">
        <v>100</v>
      </c>
      <c r="T913">
        <v>100</v>
      </c>
      <c r="U913" t="s">
        <v>66</v>
      </c>
      <c r="V913" t="s">
        <v>66</v>
      </c>
    </row>
    <row r="914" spans="1:22" x14ac:dyDescent="0.35">
      <c r="A914" t="s">
        <v>431</v>
      </c>
      <c r="B914" s="2" t="s">
        <v>314</v>
      </c>
      <c r="C914" t="s">
        <v>418</v>
      </c>
      <c r="D914" s="2" t="s">
        <v>232</v>
      </c>
      <c r="E914">
        <v>3.7107860871360989</v>
      </c>
      <c r="F914">
        <v>5.3072208102854708</v>
      </c>
      <c r="G914">
        <v>-0.2555366269165083</v>
      </c>
      <c r="H914">
        <v>1.034253724262215</v>
      </c>
      <c r="I914">
        <v>1.460368144252453</v>
      </c>
      <c r="J914">
        <v>3.898273707594762</v>
      </c>
      <c r="K914">
        <v>2.3956208252916822</v>
      </c>
      <c r="L914">
        <v>2.8231037373692942</v>
      </c>
      <c r="M914">
        <v>5.5495476938393686</v>
      </c>
      <c r="N914">
        <v>0.104262078958441</v>
      </c>
      <c r="O914">
        <v>1.935618931506019</v>
      </c>
      <c r="P914">
        <v>0.53908755919175744</v>
      </c>
      <c r="Q914">
        <v>-1.755808335175935</v>
      </c>
      <c r="R914">
        <v>2.410703121743933</v>
      </c>
      <c r="S914">
        <v>6.3781469513335143</v>
      </c>
      <c r="T914">
        <v>4.0706082192620441</v>
      </c>
      <c r="U914">
        <v>-0.1102835758346942</v>
      </c>
      <c r="V914" t="s">
        <v>66</v>
      </c>
    </row>
    <row r="915" spans="1:22" x14ac:dyDescent="0.35">
      <c r="A915" t="s">
        <v>431</v>
      </c>
      <c r="B915" s="2" t="s">
        <v>314</v>
      </c>
      <c r="C915" t="s">
        <v>247</v>
      </c>
      <c r="D915" s="2" t="s">
        <v>368</v>
      </c>
      <c r="E915">
        <v>1.1158340503708075</v>
      </c>
      <c r="F915">
        <v>-0.91214072534330626</v>
      </c>
      <c r="G915">
        <v>0.41171045540752971</v>
      </c>
      <c r="H915">
        <v>5.2245173038942596</v>
      </c>
      <c r="I915">
        <v>0.7081348284097686</v>
      </c>
      <c r="J915">
        <v>6.8969365161184442</v>
      </c>
      <c r="K915">
        <v>5.1756135078419732</v>
      </c>
      <c r="L915">
        <v>3.5909000838468614</v>
      </c>
      <c r="M915">
        <v>2.5327735243088796</v>
      </c>
      <c r="N915">
        <v>3.4583928297522419</v>
      </c>
      <c r="O915">
        <v>0.23146946975145966</v>
      </c>
      <c r="P915">
        <v>2.3856189633361851</v>
      </c>
      <c r="Q915">
        <v>-5.4018714700833215</v>
      </c>
      <c r="R915">
        <v>11.595556160629727</v>
      </c>
      <c r="S915">
        <v>4.2190794244876741</v>
      </c>
      <c r="T915">
        <v>1.4901152038576697</v>
      </c>
      <c r="U915">
        <v>0.9632775378152445</v>
      </c>
      <c r="V915" t="s">
        <v>66</v>
      </c>
    </row>
    <row r="916" spans="1:22" x14ac:dyDescent="0.35">
      <c r="A916" t="s">
        <v>431</v>
      </c>
      <c r="B916" s="2" t="s">
        <v>314</v>
      </c>
      <c r="C916" t="s">
        <v>302</v>
      </c>
      <c r="D916" s="2" t="s">
        <v>282</v>
      </c>
      <c r="E916">
        <v>54.256435842899386</v>
      </c>
      <c r="F916">
        <v>50.612351026619315</v>
      </c>
      <c r="G916">
        <v>47.71351166854511</v>
      </c>
      <c r="H916">
        <v>52.769092487775801</v>
      </c>
      <c r="I916">
        <v>54.913203102689899</v>
      </c>
      <c r="J916">
        <v>61.584690712803813</v>
      </c>
      <c r="K916">
        <v>47.589907544468431</v>
      </c>
      <c r="L916">
        <v>70.251996229474329</v>
      </c>
      <c r="M916">
        <v>57.988947791978532</v>
      </c>
      <c r="N916">
        <v>66.253634320923382</v>
      </c>
      <c r="O916">
        <v>70.367164818005321</v>
      </c>
      <c r="P916">
        <v>74.79717260310737</v>
      </c>
      <c r="Q916">
        <v>41.367384067351018</v>
      </c>
      <c r="R916">
        <v>49.67974298805882</v>
      </c>
      <c r="S916">
        <v>68.888375974059784</v>
      </c>
      <c r="T916">
        <v>74.998732749620672</v>
      </c>
      <c r="U916">
        <v>87.963408412967794</v>
      </c>
      <c r="V916" t="s">
        <v>66</v>
      </c>
    </row>
    <row r="917" spans="1:22" x14ac:dyDescent="0.35">
      <c r="A917" t="s">
        <v>334</v>
      </c>
      <c r="B917" s="2" t="s">
        <v>392</v>
      </c>
      <c r="C917" t="s">
        <v>303</v>
      </c>
      <c r="D917" s="2" t="s">
        <v>253</v>
      </c>
      <c r="E917" t="s">
        <v>66</v>
      </c>
      <c r="F917" t="s">
        <v>66</v>
      </c>
      <c r="G917" t="s">
        <v>66</v>
      </c>
      <c r="H917" t="s">
        <v>66</v>
      </c>
      <c r="I917" t="s">
        <v>66</v>
      </c>
      <c r="J917" t="s">
        <v>66</v>
      </c>
      <c r="K917" t="s">
        <v>66</v>
      </c>
      <c r="L917" t="s">
        <v>66</v>
      </c>
      <c r="M917" t="s">
        <v>66</v>
      </c>
      <c r="N917" t="s">
        <v>66</v>
      </c>
      <c r="O917" t="s">
        <v>66</v>
      </c>
      <c r="P917" t="s">
        <v>66</v>
      </c>
      <c r="Q917" t="s">
        <v>66</v>
      </c>
      <c r="R917" t="s">
        <v>66</v>
      </c>
      <c r="S917" t="s">
        <v>66</v>
      </c>
      <c r="T917" t="s">
        <v>66</v>
      </c>
      <c r="U917" t="s">
        <v>66</v>
      </c>
      <c r="V917" t="s">
        <v>66</v>
      </c>
    </row>
    <row r="918" spans="1:22" x14ac:dyDescent="0.35">
      <c r="A918" t="s">
        <v>334</v>
      </c>
      <c r="B918" s="2" t="s">
        <v>392</v>
      </c>
      <c r="C918" t="s">
        <v>202</v>
      </c>
      <c r="D918" s="2" t="s">
        <v>494</v>
      </c>
      <c r="E918" t="s">
        <v>66</v>
      </c>
      <c r="F918" t="s">
        <v>66</v>
      </c>
      <c r="G918" t="s">
        <v>66</v>
      </c>
      <c r="H918" t="s">
        <v>66</v>
      </c>
      <c r="I918" t="s">
        <v>66</v>
      </c>
      <c r="J918" t="s">
        <v>66</v>
      </c>
      <c r="K918" t="s">
        <v>66</v>
      </c>
      <c r="L918" t="s">
        <v>66</v>
      </c>
      <c r="M918" t="s">
        <v>66</v>
      </c>
      <c r="N918">
        <v>100</v>
      </c>
      <c r="O918">
        <v>100</v>
      </c>
      <c r="P918">
        <v>100</v>
      </c>
      <c r="Q918">
        <v>100</v>
      </c>
      <c r="R918">
        <v>100</v>
      </c>
      <c r="S918">
        <v>100</v>
      </c>
      <c r="T918">
        <v>100</v>
      </c>
      <c r="U918" t="s">
        <v>66</v>
      </c>
      <c r="V918" t="s">
        <v>66</v>
      </c>
    </row>
    <row r="919" spans="1:22" x14ac:dyDescent="0.35">
      <c r="A919" t="s">
        <v>334</v>
      </c>
      <c r="B919" s="2" t="s">
        <v>392</v>
      </c>
      <c r="C919" t="s">
        <v>418</v>
      </c>
      <c r="D919" s="2" t="s">
        <v>232</v>
      </c>
      <c r="E919" t="s">
        <v>66</v>
      </c>
      <c r="F919" t="s">
        <v>66</v>
      </c>
      <c r="G919" t="s">
        <v>66</v>
      </c>
      <c r="H919" t="s">
        <v>66</v>
      </c>
      <c r="I919" t="s">
        <v>66</v>
      </c>
      <c r="J919" t="s">
        <v>66</v>
      </c>
      <c r="K919" t="s">
        <v>66</v>
      </c>
      <c r="L919" t="s">
        <v>66</v>
      </c>
      <c r="M919" t="s">
        <v>66</v>
      </c>
      <c r="N919" t="s">
        <v>66</v>
      </c>
      <c r="O919" t="s">
        <v>66</v>
      </c>
      <c r="P919" t="s">
        <v>66</v>
      </c>
      <c r="Q919" t="s">
        <v>66</v>
      </c>
      <c r="R919" t="s">
        <v>66</v>
      </c>
      <c r="S919" t="s">
        <v>66</v>
      </c>
      <c r="T919" t="s">
        <v>66</v>
      </c>
      <c r="U919" t="s">
        <v>66</v>
      </c>
      <c r="V919" t="s">
        <v>66</v>
      </c>
    </row>
    <row r="920" spans="1:22" x14ac:dyDescent="0.35">
      <c r="A920" t="s">
        <v>334</v>
      </c>
      <c r="B920" s="2" t="s">
        <v>392</v>
      </c>
      <c r="C920" t="s">
        <v>247</v>
      </c>
      <c r="D920" s="2" t="s">
        <v>368</v>
      </c>
      <c r="E920" t="s">
        <v>66</v>
      </c>
      <c r="F920" t="s">
        <v>66</v>
      </c>
      <c r="G920" t="s">
        <v>66</v>
      </c>
      <c r="H920" t="s">
        <v>66</v>
      </c>
      <c r="I920" t="s">
        <v>66</v>
      </c>
      <c r="J920" t="s">
        <v>66</v>
      </c>
      <c r="K920" t="s">
        <v>66</v>
      </c>
      <c r="L920" t="s">
        <v>66</v>
      </c>
      <c r="M920" t="s">
        <v>66</v>
      </c>
      <c r="N920" t="s">
        <v>66</v>
      </c>
      <c r="O920" t="s">
        <v>66</v>
      </c>
      <c r="P920" t="s">
        <v>66</v>
      </c>
      <c r="Q920" t="s">
        <v>66</v>
      </c>
      <c r="R920" t="s">
        <v>66</v>
      </c>
      <c r="S920" t="s">
        <v>66</v>
      </c>
      <c r="T920" t="s">
        <v>66</v>
      </c>
      <c r="U920" t="s">
        <v>66</v>
      </c>
      <c r="V920" t="s">
        <v>66</v>
      </c>
    </row>
    <row r="921" spans="1:22" x14ac:dyDescent="0.35">
      <c r="A921" t="s">
        <v>334</v>
      </c>
      <c r="B921" s="2" t="s">
        <v>392</v>
      </c>
      <c r="C921" t="s">
        <v>302</v>
      </c>
      <c r="D921" s="2" t="s">
        <v>282</v>
      </c>
      <c r="E921" t="s">
        <v>66</v>
      </c>
      <c r="F921" t="s">
        <v>66</v>
      </c>
      <c r="G921" t="s">
        <v>66</v>
      </c>
      <c r="H921" t="s">
        <v>66</v>
      </c>
      <c r="I921" t="s">
        <v>66</v>
      </c>
      <c r="J921" t="s">
        <v>66</v>
      </c>
      <c r="K921" t="s">
        <v>66</v>
      </c>
      <c r="L921" t="s">
        <v>66</v>
      </c>
      <c r="M921" t="s">
        <v>66</v>
      </c>
      <c r="N921" t="s">
        <v>66</v>
      </c>
      <c r="O921" t="s">
        <v>66</v>
      </c>
      <c r="P921" t="s">
        <v>66</v>
      </c>
      <c r="Q921" t="s">
        <v>66</v>
      </c>
      <c r="R921" t="s">
        <v>66</v>
      </c>
      <c r="S921" t="s">
        <v>66</v>
      </c>
      <c r="T921" t="s">
        <v>66</v>
      </c>
      <c r="U921" t="s">
        <v>66</v>
      </c>
      <c r="V921" t="s">
        <v>66</v>
      </c>
    </row>
    <row r="922" spans="1:22" x14ac:dyDescent="0.35">
      <c r="A922" t="s">
        <v>48</v>
      </c>
      <c r="B922" s="2" t="s">
        <v>91</v>
      </c>
      <c r="C922" t="s">
        <v>303</v>
      </c>
      <c r="D922" s="2" t="s">
        <v>253</v>
      </c>
      <c r="E922">
        <v>73.613622451359603</v>
      </c>
      <c r="F922">
        <v>71.601361114457546</v>
      </c>
      <c r="G922">
        <v>70.918420374036501</v>
      </c>
      <c r="H922">
        <v>69.480722790240321</v>
      </c>
      <c r="I922">
        <v>67.365228841193741</v>
      </c>
      <c r="J922">
        <v>66.425348886086454</v>
      </c>
      <c r="K922">
        <v>62.716116423516702</v>
      </c>
      <c r="L922">
        <v>61.06630942575196</v>
      </c>
      <c r="M922">
        <v>61.898836401422955</v>
      </c>
      <c r="N922">
        <v>72.32668249294619</v>
      </c>
      <c r="O922">
        <v>69.886895500253388</v>
      </c>
      <c r="P922">
        <v>71.545919537892047</v>
      </c>
      <c r="Q922">
        <v>70.404240775725796</v>
      </c>
      <c r="R922">
        <v>77.248718105133293</v>
      </c>
      <c r="S922">
        <v>69.52578935229387</v>
      </c>
      <c r="T922">
        <v>66.558288051287732</v>
      </c>
      <c r="U922">
        <v>71.41544817984547</v>
      </c>
      <c r="V922" t="s">
        <v>66</v>
      </c>
    </row>
    <row r="923" spans="1:22" x14ac:dyDescent="0.35">
      <c r="A923" t="s">
        <v>48</v>
      </c>
      <c r="B923" s="2" t="s">
        <v>91</v>
      </c>
      <c r="C923" t="s">
        <v>202</v>
      </c>
      <c r="D923" s="2" t="s">
        <v>494</v>
      </c>
      <c r="E923">
        <v>74.5</v>
      </c>
      <c r="F923">
        <v>78.8</v>
      </c>
      <c r="G923">
        <v>78</v>
      </c>
      <c r="H923">
        <v>79.7</v>
      </c>
      <c r="I923">
        <v>81.5</v>
      </c>
      <c r="J923">
        <v>83.3</v>
      </c>
      <c r="K923">
        <v>85.1</v>
      </c>
      <c r="L923">
        <v>86.6</v>
      </c>
      <c r="M923">
        <v>88.8</v>
      </c>
      <c r="N923">
        <v>100</v>
      </c>
      <c r="O923">
        <v>100</v>
      </c>
      <c r="P923">
        <v>100</v>
      </c>
      <c r="Q923">
        <v>100</v>
      </c>
      <c r="R923">
        <v>100</v>
      </c>
      <c r="S923">
        <v>100</v>
      </c>
      <c r="T923">
        <v>100</v>
      </c>
      <c r="U923" t="s">
        <v>66</v>
      </c>
      <c r="V923" t="s">
        <v>66</v>
      </c>
    </row>
    <row r="924" spans="1:22" x14ac:dyDescent="0.35">
      <c r="A924" t="s">
        <v>48</v>
      </c>
      <c r="B924" s="2" t="s">
        <v>91</v>
      </c>
      <c r="C924" t="s">
        <v>418</v>
      </c>
      <c r="D924" s="2" t="s">
        <v>232</v>
      </c>
      <c r="E924">
        <v>0.16767963748827869</v>
      </c>
      <c r="F924">
        <v>0.90085848586649964</v>
      </c>
      <c r="G924">
        <v>1.8555039904665469</v>
      </c>
      <c r="H924">
        <v>0.2059817088242544</v>
      </c>
      <c r="I924">
        <v>2.9600394671928649</v>
      </c>
      <c r="J924">
        <v>3.733429164670202</v>
      </c>
      <c r="K924">
        <v>2.7406751607067261</v>
      </c>
      <c r="L924">
        <v>7.2361470158480703</v>
      </c>
      <c r="M924">
        <v>10.066241824584891</v>
      </c>
      <c r="N924">
        <v>2.1533364884051069</v>
      </c>
      <c r="O924">
        <v>2.3241448536792131</v>
      </c>
      <c r="P924">
        <v>0.9130697253245903</v>
      </c>
      <c r="Q924">
        <v>-0.62813130935465444</v>
      </c>
      <c r="R924">
        <v>1.5727293250055769</v>
      </c>
      <c r="S924">
        <v>5.6600977922655158</v>
      </c>
      <c r="T924">
        <v>4.5645771981489442</v>
      </c>
      <c r="U924">
        <v>3.6277073694092699</v>
      </c>
      <c r="V924" t="s">
        <v>66</v>
      </c>
    </row>
    <row r="925" spans="1:22" x14ac:dyDescent="0.35">
      <c r="A925" t="s">
        <v>48</v>
      </c>
      <c r="B925" s="2" t="s">
        <v>91</v>
      </c>
      <c r="C925" t="s">
        <v>247</v>
      </c>
      <c r="D925" s="2" t="s">
        <v>368</v>
      </c>
      <c r="E925">
        <v>7.7617147900130874</v>
      </c>
      <c r="F925">
        <v>6.1192298501139959</v>
      </c>
      <c r="G925">
        <v>0.20688509036888547</v>
      </c>
      <c r="H925">
        <v>-2.1734907423300598</v>
      </c>
      <c r="I925">
        <v>3.7472262139151695</v>
      </c>
      <c r="J925">
        <v>2.9035843927580913</v>
      </c>
      <c r="K925">
        <v>3.7022730777342048</v>
      </c>
      <c r="L925">
        <v>7.3264120647871493</v>
      </c>
      <c r="M925">
        <v>2.2581223630410392</v>
      </c>
      <c r="N925">
        <v>2.0716629690549411</v>
      </c>
      <c r="O925">
        <v>1.5485473318384493</v>
      </c>
      <c r="P925">
        <v>2.2736255278430662</v>
      </c>
      <c r="Q925">
        <v>-0.80850600144046325</v>
      </c>
      <c r="R925">
        <v>0.68114836719811933</v>
      </c>
      <c r="S925">
        <v>7.9519803370290134</v>
      </c>
      <c r="T925">
        <v>2.9140051060796139</v>
      </c>
      <c r="U925">
        <v>3.7119789060930231</v>
      </c>
      <c r="V925" t="s">
        <v>66</v>
      </c>
    </row>
    <row r="926" spans="1:22" x14ac:dyDescent="0.35">
      <c r="A926" t="s">
        <v>48</v>
      </c>
      <c r="B926" s="2" t="s">
        <v>91</v>
      </c>
      <c r="C926" t="s">
        <v>302</v>
      </c>
      <c r="D926" s="2" t="s">
        <v>282</v>
      </c>
      <c r="E926">
        <v>46.732377232219683</v>
      </c>
      <c r="F926">
        <v>48.69656099484375</v>
      </c>
      <c r="G926">
        <v>48.483256519775487</v>
      </c>
      <c r="H926">
        <v>49.128472754432678</v>
      </c>
      <c r="I926">
        <v>47.427268153267526</v>
      </c>
      <c r="J926">
        <v>47.567707920422961</v>
      </c>
      <c r="K926">
        <v>45.191156225229072</v>
      </c>
      <c r="L926">
        <v>46.397088131451284</v>
      </c>
      <c r="M926">
        <v>42.214078614758009</v>
      </c>
      <c r="N926">
        <v>45.923882277158462</v>
      </c>
      <c r="O926">
        <v>47.066309768533941</v>
      </c>
      <c r="P926">
        <v>45.5684998983036</v>
      </c>
      <c r="Q926">
        <v>25.265589483920404</v>
      </c>
      <c r="R926">
        <v>22.972013103111927</v>
      </c>
      <c r="S926">
        <v>38.546891692033441</v>
      </c>
      <c r="T926">
        <v>43.929695410080647</v>
      </c>
      <c r="U926">
        <v>49.861093885023259</v>
      </c>
      <c r="V926" t="s">
        <v>66</v>
      </c>
    </row>
    <row r="927" spans="1:22" x14ac:dyDescent="0.35">
      <c r="A927" t="s">
        <v>188</v>
      </c>
      <c r="B927" s="2" t="s">
        <v>383</v>
      </c>
      <c r="C927" t="s">
        <v>303</v>
      </c>
      <c r="D927" s="2" t="s">
        <v>253</v>
      </c>
      <c r="E927">
        <v>10.999743497597464</v>
      </c>
      <c r="F927">
        <v>10.616608685433459</v>
      </c>
      <c r="G927">
        <v>11.789501251054551</v>
      </c>
      <c r="H927">
        <v>12.946660861928915</v>
      </c>
      <c r="I927">
        <v>13.667202832305547</v>
      </c>
      <c r="J927">
        <v>15.716519719315992</v>
      </c>
      <c r="K927">
        <v>18.115497493718813</v>
      </c>
      <c r="L927">
        <v>16.458548556003521</v>
      </c>
      <c r="M927">
        <v>16.933310056791715</v>
      </c>
      <c r="N927">
        <v>23.457654199227552</v>
      </c>
      <c r="O927">
        <v>32.734873510229448</v>
      </c>
      <c r="P927">
        <v>35.247322949687337</v>
      </c>
      <c r="Q927">
        <v>31.883500110176509</v>
      </c>
      <c r="R927" t="s">
        <v>66</v>
      </c>
      <c r="S927" t="s">
        <v>66</v>
      </c>
      <c r="T927" t="s">
        <v>66</v>
      </c>
      <c r="U927" t="s">
        <v>66</v>
      </c>
      <c r="V927" t="s">
        <v>66</v>
      </c>
    </row>
    <row r="928" spans="1:22" x14ac:dyDescent="0.35">
      <c r="A928" t="s">
        <v>188</v>
      </c>
      <c r="B928" s="2" t="s">
        <v>383</v>
      </c>
      <c r="C928" t="s">
        <v>202</v>
      </c>
      <c r="D928" s="2" t="s">
        <v>494</v>
      </c>
      <c r="E928">
        <v>4.4000000000000004</v>
      </c>
      <c r="F928">
        <v>13.8</v>
      </c>
      <c r="G928">
        <v>14.2</v>
      </c>
      <c r="H928">
        <v>14.5</v>
      </c>
      <c r="I928">
        <v>14.9</v>
      </c>
      <c r="J928">
        <v>15.2</v>
      </c>
      <c r="K928">
        <v>15.6</v>
      </c>
      <c r="L928">
        <v>16</v>
      </c>
      <c r="M928">
        <v>7.3</v>
      </c>
      <c r="N928">
        <v>38.799999999999997</v>
      </c>
      <c r="O928">
        <v>41.7</v>
      </c>
      <c r="P928">
        <v>44.4</v>
      </c>
      <c r="Q928">
        <v>46.9</v>
      </c>
      <c r="R928">
        <v>49.4</v>
      </c>
      <c r="S928">
        <v>49.4</v>
      </c>
      <c r="T928">
        <v>54</v>
      </c>
      <c r="U928" t="s">
        <v>66</v>
      </c>
      <c r="V928" t="s">
        <v>66</v>
      </c>
    </row>
    <row r="929" spans="1:22" x14ac:dyDescent="0.35">
      <c r="A929" t="s">
        <v>188</v>
      </c>
      <c r="B929" s="2" t="s">
        <v>383</v>
      </c>
      <c r="C929" t="s">
        <v>418</v>
      </c>
      <c r="D929" s="2" t="s">
        <v>232</v>
      </c>
      <c r="E929">
        <v>7.1212589717229058</v>
      </c>
      <c r="F929">
        <v>1.935295720953327</v>
      </c>
      <c r="G929">
        <v>22.224724149590511</v>
      </c>
      <c r="H929">
        <v>6.4894320867333759</v>
      </c>
      <c r="I929">
        <v>9.6575462860594463</v>
      </c>
      <c r="J929">
        <v>8.5058507593311692</v>
      </c>
      <c r="K929">
        <v>7.1991299011470904</v>
      </c>
      <c r="L929">
        <v>14.754277078008441</v>
      </c>
      <c r="M929">
        <v>14.297122448143449</v>
      </c>
      <c r="N929">
        <v>32.35162609684366</v>
      </c>
      <c r="O929">
        <v>63.292507345588781</v>
      </c>
      <c r="P929">
        <v>50.994051500296457</v>
      </c>
      <c r="Q929">
        <v>163.25778235545761</v>
      </c>
      <c r="R929">
        <v>359.09304077899873</v>
      </c>
      <c r="S929">
        <v>138.80846024176</v>
      </c>
      <c r="T929" t="s">
        <v>66</v>
      </c>
      <c r="U929" t="s">
        <v>66</v>
      </c>
      <c r="V929" t="s">
        <v>66</v>
      </c>
    </row>
    <row r="930" spans="1:22" x14ac:dyDescent="0.35">
      <c r="A930" t="s">
        <v>188</v>
      </c>
      <c r="B930" s="2" t="s">
        <v>383</v>
      </c>
      <c r="C930" t="s">
        <v>247</v>
      </c>
      <c r="D930" s="2" t="s">
        <v>368</v>
      </c>
      <c r="E930">
        <v>9.8531369204178958</v>
      </c>
      <c r="F930">
        <v>21.133991045710701</v>
      </c>
      <c r="G930">
        <v>10.801235231863487</v>
      </c>
      <c r="H930">
        <v>9.7999241039694169</v>
      </c>
      <c r="I930">
        <v>17.273997918608089</v>
      </c>
      <c r="J930">
        <v>18.054402868471996</v>
      </c>
      <c r="K930">
        <v>7.6522543052652878</v>
      </c>
      <c r="L930">
        <v>15.306621479385768</v>
      </c>
      <c r="M930">
        <v>8.8910166131140898</v>
      </c>
      <c r="N930">
        <v>34.622370731531618</v>
      </c>
      <c r="O930">
        <v>55.97532544375693</v>
      </c>
      <c r="P930">
        <v>51.978893346545163</v>
      </c>
      <c r="Q930">
        <v>115.65291501439003</v>
      </c>
      <c r="R930">
        <v>235.51544358234327</v>
      </c>
      <c r="S930">
        <v>116.87407540579434</v>
      </c>
      <c r="T930">
        <v>29.689669855638783</v>
      </c>
      <c r="U930">
        <v>243.90725417404713</v>
      </c>
      <c r="V930" t="s">
        <v>66</v>
      </c>
    </row>
    <row r="931" spans="1:22" x14ac:dyDescent="0.35">
      <c r="A931" t="s">
        <v>188</v>
      </c>
      <c r="B931" s="2" t="s">
        <v>383</v>
      </c>
      <c r="C931" t="s">
        <v>302</v>
      </c>
      <c r="D931" s="2" t="s">
        <v>282</v>
      </c>
      <c r="E931">
        <v>5.506922788525066</v>
      </c>
      <c r="F931">
        <v>4.2942508509524604</v>
      </c>
      <c r="G931">
        <v>5.2398041170060941</v>
      </c>
      <c r="H931">
        <v>4.0588053669207174</v>
      </c>
      <c r="I931">
        <v>4.1606984099636524</v>
      </c>
      <c r="J931">
        <v>4.689873511566824</v>
      </c>
      <c r="K931">
        <v>6.1852812705377822</v>
      </c>
      <c r="L931">
        <v>5.3695767886606047</v>
      </c>
      <c r="M931">
        <v>4.5490859654024485</v>
      </c>
      <c r="N931">
        <v>8.1764154003736671</v>
      </c>
      <c r="O931">
        <v>8.2986487043662756</v>
      </c>
      <c r="P931">
        <v>8.6337795313405294</v>
      </c>
      <c r="Q931">
        <v>10.832612095527679</v>
      </c>
      <c r="R931">
        <v>8.7740938010830725</v>
      </c>
      <c r="S931">
        <v>6.0780941668318151</v>
      </c>
      <c r="T931" t="s">
        <v>66</v>
      </c>
      <c r="U931" t="s">
        <v>66</v>
      </c>
      <c r="V931" t="s">
        <v>66</v>
      </c>
    </row>
    <row r="932" spans="1:22" x14ac:dyDescent="0.35">
      <c r="A932" t="s">
        <v>428</v>
      </c>
      <c r="B932" s="2" t="s">
        <v>59</v>
      </c>
      <c r="C932" t="s">
        <v>303</v>
      </c>
      <c r="D932" s="2" t="s">
        <v>253</v>
      </c>
      <c r="E932">
        <v>35.809079838951433</v>
      </c>
      <c r="F932">
        <v>31.565819584822147</v>
      </c>
      <c r="G932">
        <v>48.420709842866657</v>
      </c>
      <c r="H932">
        <v>45.007671969437894</v>
      </c>
      <c r="I932">
        <v>48.678142987976116</v>
      </c>
      <c r="J932">
        <v>44.808161700959381</v>
      </c>
      <c r="K932">
        <v>38.730706184707195</v>
      </c>
      <c r="L932">
        <v>44.589015844533932</v>
      </c>
      <c r="M932">
        <v>44.796878625077852</v>
      </c>
      <c r="N932">
        <v>65.445519162514145</v>
      </c>
      <c r="O932">
        <v>64.368773628468858</v>
      </c>
      <c r="P932">
        <v>63.937759142699299</v>
      </c>
      <c r="Q932">
        <v>84.916232318718002</v>
      </c>
      <c r="R932">
        <v>77.279622869239219</v>
      </c>
      <c r="S932">
        <v>74.166653422783696</v>
      </c>
      <c r="T932">
        <v>65.080051424271574</v>
      </c>
      <c r="U932">
        <v>62.266607321326994</v>
      </c>
      <c r="V932" t="s">
        <v>66</v>
      </c>
    </row>
    <row r="933" spans="1:22" x14ac:dyDescent="0.35">
      <c r="A933" t="s">
        <v>428</v>
      </c>
      <c r="B933" s="2" t="s">
        <v>59</v>
      </c>
      <c r="C933" t="s">
        <v>202</v>
      </c>
      <c r="D933" s="2" t="s">
        <v>494</v>
      </c>
      <c r="E933">
        <v>90.6</v>
      </c>
      <c r="F933">
        <v>90.4</v>
      </c>
      <c r="G933">
        <v>90.1</v>
      </c>
      <c r="H933">
        <v>89.9</v>
      </c>
      <c r="I933">
        <v>89.6</v>
      </c>
      <c r="J933">
        <v>89.3</v>
      </c>
      <c r="K933">
        <v>81.8</v>
      </c>
      <c r="L933">
        <v>88.8</v>
      </c>
      <c r="M933">
        <v>88.6</v>
      </c>
      <c r="N933">
        <v>92.3</v>
      </c>
      <c r="O933">
        <v>94.3</v>
      </c>
      <c r="P933">
        <v>95.4</v>
      </c>
      <c r="Q933">
        <v>96.5</v>
      </c>
      <c r="R933">
        <v>97.5</v>
      </c>
      <c r="S933">
        <v>97</v>
      </c>
      <c r="T933">
        <v>98.8</v>
      </c>
      <c r="U933" t="s">
        <v>66</v>
      </c>
      <c r="V933" t="s">
        <v>66</v>
      </c>
    </row>
    <row r="934" spans="1:22" x14ac:dyDescent="0.35">
      <c r="A934" t="s">
        <v>428</v>
      </c>
      <c r="B934" s="2" t="s">
        <v>59</v>
      </c>
      <c r="C934" t="s">
        <v>418</v>
      </c>
      <c r="D934" s="2" t="s">
        <v>232</v>
      </c>
      <c r="E934">
        <v>59.401686545079031</v>
      </c>
      <c r="F934">
        <v>38.586287887261079</v>
      </c>
      <c r="G934">
        <v>15.527398918570199</v>
      </c>
      <c r="H934">
        <v>23.00223217782186</v>
      </c>
      <c r="I934">
        <v>9.9863251197487752</v>
      </c>
      <c r="J934">
        <v>9.8980048956146458</v>
      </c>
      <c r="K934">
        <v>11.28130432739748</v>
      </c>
      <c r="L934">
        <v>6.4262793447052422</v>
      </c>
      <c r="M934">
        <v>14.667142743791191</v>
      </c>
      <c r="N934">
        <v>21.996943017330359</v>
      </c>
      <c r="O934" t="s">
        <v>66</v>
      </c>
      <c r="P934" t="s">
        <v>66</v>
      </c>
      <c r="Q934">
        <v>34.88978430907801</v>
      </c>
      <c r="R934">
        <v>59.11966262519767</v>
      </c>
      <c r="S934">
        <v>52.446027276241011</v>
      </c>
      <c r="T934">
        <v>51.58731596008608</v>
      </c>
      <c r="U934">
        <v>16.229615913027949</v>
      </c>
      <c r="V934" t="s">
        <v>66</v>
      </c>
    </row>
    <row r="935" spans="1:22" x14ac:dyDescent="0.35">
      <c r="A935" t="s">
        <v>428</v>
      </c>
      <c r="B935" s="2" t="s">
        <v>59</v>
      </c>
      <c r="C935" t="s">
        <v>247</v>
      </c>
      <c r="D935" s="2" t="s">
        <v>368</v>
      </c>
      <c r="E935">
        <v>60.742821379891723</v>
      </c>
      <c r="F935">
        <v>39.530228233386993</v>
      </c>
      <c r="G935">
        <v>37.453282319257909</v>
      </c>
      <c r="H935">
        <v>21.317978216122896</v>
      </c>
      <c r="I935">
        <v>12.837927847588844</v>
      </c>
      <c r="J935">
        <v>15.539811940085514</v>
      </c>
      <c r="K935">
        <v>39.036124631904812</v>
      </c>
      <c r="L935">
        <v>6.4252012519073958</v>
      </c>
      <c r="M935">
        <v>15.521143220118233</v>
      </c>
      <c r="N935">
        <v>28.145105540670158</v>
      </c>
      <c r="O935">
        <v>5.6605937708962557</v>
      </c>
      <c r="P935">
        <v>5.1789085915781641</v>
      </c>
      <c r="Q935">
        <v>45.217756349246372</v>
      </c>
      <c r="R935">
        <v>62.074533456084055</v>
      </c>
      <c r="S935">
        <v>49.423283739680244</v>
      </c>
      <c r="T935">
        <v>33.099964400823069</v>
      </c>
      <c r="U935">
        <v>12.810381480844228</v>
      </c>
      <c r="V935" t="s">
        <v>66</v>
      </c>
    </row>
    <row r="936" spans="1:22" x14ac:dyDescent="0.35">
      <c r="A936" t="s">
        <v>428</v>
      </c>
      <c r="B936" s="2" t="s">
        <v>59</v>
      </c>
      <c r="C936" t="s">
        <v>302</v>
      </c>
      <c r="D936" s="2" t="s">
        <v>282</v>
      </c>
      <c r="E936" t="s">
        <v>66</v>
      </c>
      <c r="F936" t="s">
        <v>66</v>
      </c>
      <c r="G936" t="s">
        <v>66</v>
      </c>
      <c r="H936" t="s">
        <v>66</v>
      </c>
      <c r="I936" t="s">
        <v>66</v>
      </c>
      <c r="J936">
        <v>31.169664278424165</v>
      </c>
      <c r="K936">
        <v>19.262251318345825</v>
      </c>
      <c r="L936">
        <v>19.454391514700408</v>
      </c>
      <c r="M936">
        <v>19.569942256135285</v>
      </c>
      <c r="N936">
        <v>20.259718969568837</v>
      </c>
      <c r="O936">
        <v>20.96186794587496</v>
      </c>
      <c r="P936">
        <v>24.21432297028872</v>
      </c>
      <c r="Q936">
        <v>22.845286626292996</v>
      </c>
      <c r="R936">
        <v>20.395139734580084</v>
      </c>
      <c r="S936">
        <v>20.654945749606579</v>
      </c>
      <c r="T936">
        <v>23.173928523045539</v>
      </c>
      <c r="U936">
        <v>25.628577066421382</v>
      </c>
      <c r="V936" t="s">
        <v>66</v>
      </c>
    </row>
    <row r="937" spans="1:22" x14ac:dyDescent="0.35">
      <c r="A937" t="s">
        <v>64</v>
      </c>
      <c r="B937" s="2" t="s">
        <v>234</v>
      </c>
      <c r="C937" t="s">
        <v>303</v>
      </c>
      <c r="D937" s="2" t="s">
        <v>253</v>
      </c>
      <c r="E937">
        <v>37.771688929019938</v>
      </c>
      <c r="F937">
        <v>44.470860561230033</v>
      </c>
      <c r="G937">
        <v>46.318948063456361</v>
      </c>
      <c r="H937">
        <v>46.608326762690595</v>
      </c>
      <c r="I937">
        <v>46.055075998253351</v>
      </c>
      <c r="J937">
        <v>51.792218103280106</v>
      </c>
      <c r="K937">
        <v>55.93438843123927</v>
      </c>
      <c r="L937">
        <v>62.43447202484198</v>
      </c>
      <c r="M937">
        <v>62.624455573660917</v>
      </c>
      <c r="N937">
        <v>73.573357953484873</v>
      </c>
      <c r="O937">
        <v>73.141653848802292</v>
      </c>
      <c r="P937">
        <v>74.50508644831244</v>
      </c>
      <c r="Q937">
        <v>88.165306995714019</v>
      </c>
      <c r="R937">
        <v>90.098823129854395</v>
      </c>
      <c r="S937">
        <v>86.332921567666673</v>
      </c>
      <c r="T937">
        <v>80.693132082744683</v>
      </c>
      <c r="U937">
        <v>77.938391273891853</v>
      </c>
      <c r="V937" t="s">
        <v>66</v>
      </c>
    </row>
    <row r="938" spans="1:22" x14ac:dyDescent="0.35">
      <c r="A938" t="s">
        <v>64</v>
      </c>
      <c r="B938" s="2" t="s">
        <v>234</v>
      </c>
      <c r="C938" t="s">
        <v>202</v>
      </c>
      <c r="D938" s="2" t="s">
        <v>494</v>
      </c>
      <c r="E938">
        <v>100</v>
      </c>
      <c r="F938">
        <v>100</v>
      </c>
      <c r="G938">
        <v>100</v>
      </c>
      <c r="H938">
        <v>100</v>
      </c>
      <c r="I938">
        <v>100</v>
      </c>
      <c r="J938">
        <v>100</v>
      </c>
      <c r="K938">
        <v>100</v>
      </c>
      <c r="L938">
        <v>100</v>
      </c>
      <c r="M938">
        <v>100</v>
      </c>
      <c r="N938">
        <v>100</v>
      </c>
      <c r="O938">
        <v>100</v>
      </c>
      <c r="P938">
        <v>100</v>
      </c>
      <c r="Q938">
        <v>100</v>
      </c>
      <c r="R938">
        <v>100</v>
      </c>
      <c r="S938">
        <v>100</v>
      </c>
      <c r="T938">
        <v>100</v>
      </c>
      <c r="U938" t="s">
        <v>66</v>
      </c>
      <c r="V938" t="s">
        <v>66</v>
      </c>
    </row>
    <row r="939" spans="1:22" x14ac:dyDescent="0.35">
      <c r="A939" t="s">
        <v>64</v>
      </c>
      <c r="B939" s="2" t="s">
        <v>234</v>
      </c>
      <c r="C939" t="s">
        <v>418</v>
      </c>
      <c r="D939" s="2" t="s">
        <v>232</v>
      </c>
      <c r="E939">
        <v>0.89914373404171455</v>
      </c>
      <c r="F939">
        <v>2.4059583414543639</v>
      </c>
      <c r="G939">
        <v>2.158482135892664</v>
      </c>
      <c r="H939">
        <v>1.9256553489238311</v>
      </c>
      <c r="I939">
        <v>0.37365982872182418</v>
      </c>
      <c r="J939">
        <v>0.45317085257613843</v>
      </c>
      <c r="K939">
        <v>1.36021468627693</v>
      </c>
      <c r="L939">
        <v>2.2121688343673269</v>
      </c>
      <c r="M939">
        <v>3.437049106028748</v>
      </c>
      <c r="N939">
        <v>1.7944990466559889</v>
      </c>
      <c r="O939">
        <v>1.9535353012702781</v>
      </c>
      <c r="P939">
        <v>1.784150974038347</v>
      </c>
      <c r="Q939">
        <v>0.49736731885357172</v>
      </c>
      <c r="R939">
        <v>2.1631973644714342</v>
      </c>
      <c r="S939">
        <v>8.3692909886918905</v>
      </c>
      <c r="T939">
        <v>8.5486248974891001</v>
      </c>
      <c r="U939">
        <v>2.8358165822403398</v>
      </c>
      <c r="V939" t="s">
        <v>66</v>
      </c>
    </row>
    <row r="940" spans="1:22" x14ac:dyDescent="0.35">
      <c r="A940" t="s">
        <v>64</v>
      </c>
      <c r="B940" s="2" t="s">
        <v>234</v>
      </c>
      <c r="C940" t="s">
        <v>247</v>
      </c>
      <c r="D940" s="2" t="s">
        <v>368</v>
      </c>
      <c r="E940">
        <v>1.5720614449344197</v>
      </c>
      <c r="F940">
        <v>2.5897539466706689</v>
      </c>
      <c r="G940">
        <v>1.623476815665498</v>
      </c>
      <c r="H940">
        <v>1.8478302911096165</v>
      </c>
      <c r="I940">
        <v>0.4146047412432381</v>
      </c>
      <c r="J940">
        <v>0.76447263347931482</v>
      </c>
      <c r="K940">
        <v>1.7459961021775996</v>
      </c>
      <c r="L940">
        <v>2.9241692651106916</v>
      </c>
      <c r="M940">
        <v>3.3615947560910371</v>
      </c>
      <c r="N940">
        <v>2.2255428204285721</v>
      </c>
      <c r="O940">
        <v>2.6144555199821156</v>
      </c>
      <c r="P940">
        <v>2.42588744842773</v>
      </c>
      <c r="Q940">
        <v>1.7987677495956262</v>
      </c>
      <c r="R940">
        <v>2.7098555021782857</v>
      </c>
      <c r="S940">
        <v>6.0271955711854019</v>
      </c>
      <c r="T940">
        <v>5.8340661853804647</v>
      </c>
      <c r="U940">
        <v>3.0075964166021834</v>
      </c>
      <c r="V940" t="s">
        <v>66</v>
      </c>
    </row>
    <row r="941" spans="1:22" x14ac:dyDescent="0.35">
      <c r="A941" t="s">
        <v>64</v>
      </c>
      <c r="B941" s="2" t="s">
        <v>234</v>
      </c>
      <c r="C941" t="s">
        <v>302</v>
      </c>
      <c r="D941" s="2" t="s">
        <v>282</v>
      </c>
      <c r="E941">
        <v>16.70339188947122</v>
      </c>
      <c r="F941">
        <v>18.371717617543151</v>
      </c>
      <c r="G941">
        <v>17.019362567899634</v>
      </c>
      <c r="H941">
        <v>16.995659787006947</v>
      </c>
      <c r="I941">
        <v>18.102490346842455</v>
      </c>
      <c r="J941">
        <v>19.73704652963109</v>
      </c>
      <c r="K941">
        <v>20.316748104813033</v>
      </c>
      <c r="L941">
        <v>21.545521415333194</v>
      </c>
      <c r="M941">
        <v>22.924150376028322</v>
      </c>
      <c r="N941">
        <v>27.829817336472196</v>
      </c>
      <c r="O941">
        <v>28.151960062833815</v>
      </c>
      <c r="P941">
        <v>30.71423020816696</v>
      </c>
      <c r="Q941">
        <v>27.02996834164097</v>
      </c>
      <c r="R941">
        <v>29.060884251595986</v>
      </c>
      <c r="S941">
        <v>35.450387272367124</v>
      </c>
      <c r="T941">
        <v>38.156288432089944</v>
      </c>
      <c r="U941">
        <v>40.040626290413023</v>
      </c>
      <c r="V941" t="s">
        <v>66</v>
      </c>
    </row>
    <row r="942" spans="1:22" x14ac:dyDescent="0.35">
      <c r="A942" t="s">
        <v>160</v>
      </c>
      <c r="B942" s="2" t="s">
        <v>542</v>
      </c>
      <c r="C942" t="s">
        <v>303</v>
      </c>
      <c r="D942" s="2" t="s">
        <v>253</v>
      </c>
      <c r="E942">
        <v>112.38195157870985</v>
      </c>
      <c r="F942">
        <v>113.85881629408408</v>
      </c>
      <c r="G942">
        <v>120.77483105615967</v>
      </c>
      <c r="H942">
        <v>129.38652076742846</v>
      </c>
      <c r="I942">
        <v>129.19042143814406</v>
      </c>
      <c r="J942">
        <v>133.1619907779216</v>
      </c>
      <c r="K942">
        <v>131.02585174875585</v>
      </c>
      <c r="L942">
        <v>127.26021089163417</v>
      </c>
      <c r="M942">
        <v>126.91898901474087</v>
      </c>
      <c r="N942" t="s">
        <v>66</v>
      </c>
      <c r="O942" t="s">
        <v>66</v>
      </c>
      <c r="P942" t="s">
        <v>66</v>
      </c>
      <c r="Q942" t="s">
        <v>66</v>
      </c>
      <c r="R942" t="s">
        <v>66</v>
      </c>
      <c r="S942" t="s">
        <v>66</v>
      </c>
      <c r="T942" t="s">
        <v>66</v>
      </c>
      <c r="U942" t="s">
        <v>66</v>
      </c>
      <c r="V942" t="s">
        <v>66</v>
      </c>
    </row>
    <row r="943" spans="1:22" x14ac:dyDescent="0.35">
      <c r="A943" t="s">
        <v>160</v>
      </c>
      <c r="B943" s="2" t="s">
        <v>542</v>
      </c>
      <c r="C943" t="s">
        <v>202</v>
      </c>
      <c r="D943" s="2" t="s">
        <v>494</v>
      </c>
      <c r="E943">
        <v>100</v>
      </c>
      <c r="F943">
        <v>100</v>
      </c>
      <c r="G943">
        <v>100</v>
      </c>
      <c r="H943">
        <v>100</v>
      </c>
      <c r="I943">
        <v>100</v>
      </c>
      <c r="J943">
        <v>100</v>
      </c>
      <c r="K943">
        <v>100</v>
      </c>
      <c r="L943">
        <v>100</v>
      </c>
      <c r="M943">
        <v>100</v>
      </c>
      <c r="N943">
        <v>100</v>
      </c>
      <c r="O943">
        <v>100</v>
      </c>
      <c r="P943">
        <v>100</v>
      </c>
      <c r="Q943">
        <v>100</v>
      </c>
      <c r="R943">
        <v>100</v>
      </c>
      <c r="S943">
        <v>100</v>
      </c>
      <c r="T943">
        <v>100</v>
      </c>
      <c r="U943" t="s">
        <v>66</v>
      </c>
      <c r="V943" t="s">
        <v>66</v>
      </c>
    </row>
    <row r="944" spans="1:22" x14ac:dyDescent="0.35">
      <c r="A944" t="s">
        <v>160</v>
      </c>
      <c r="B944" s="2" t="s">
        <v>542</v>
      </c>
      <c r="C944" t="s">
        <v>418</v>
      </c>
      <c r="D944" s="2" t="s">
        <v>232</v>
      </c>
      <c r="E944">
        <v>1.5585291967900801</v>
      </c>
      <c r="F944">
        <v>0.98902032983254495</v>
      </c>
      <c r="G944">
        <v>0.64271150654327702</v>
      </c>
      <c r="H944">
        <v>0.63827293088718895</v>
      </c>
      <c r="I944">
        <v>0.80290873095522597</v>
      </c>
      <c r="J944">
        <v>1.1719542033370201</v>
      </c>
      <c r="K944">
        <v>1.0595092832480399</v>
      </c>
      <c r="L944">
        <v>0.73235060312223599</v>
      </c>
      <c r="M944">
        <v>2.4260411706015699</v>
      </c>
      <c r="N944">
        <v>0.53378783982587596</v>
      </c>
      <c r="O944">
        <v>0.93633546411357205</v>
      </c>
      <c r="P944">
        <v>0.36288617994067401</v>
      </c>
      <c r="Q944">
        <v>-0.72587493331340203</v>
      </c>
      <c r="R944">
        <v>0.58181416848985501</v>
      </c>
      <c r="S944">
        <v>2.8350279864445098</v>
      </c>
      <c r="T944">
        <v>2.1354008801638602</v>
      </c>
      <c r="U944">
        <v>1.0623404197659401</v>
      </c>
      <c r="V944" t="s">
        <v>66</v>
      </c>
    </row>
    <row r="945" spans="1:22" x14ac:dyDescent="0.35">
      <c r="A945" t="s">
        <v>160</v>
      </c>
      <c r="B945" s="2" t="s">
        <v>542</v>
      </c>
      <c r="C945" t="s">
        <v>247</v>
      </c>
      <c r="D945" s="2" t="s">
        <v>368</v>
      </c>
      <c r="E945">
        <v>1.3672853205111579</v>
      </c>
      <c r="F945">
        <v>0.97438330066886181</v>
      </c>
      <c r="G945">
        <v>-0.24946372685070628</v>
      </c>
      <c r="H945">
        <v>1.1797591898129269</v>
      </c>
      <c r="I945">
        <v>0.2966273575993057</v>
      </c>
      <c r="J945">
        <v>0.92463817250194325</v>
      </c>
      <c r="K945">
        <v>2.1502580161036633</v>
      </c>
      <c r="L945">
        <v>2.3770613717207851</v>
      </c>
      <c r="M945">
        <v>1.4499280492712217</v>
      </c>
      <c r="N945">
        <v>-0.36786931291901226</v>
      </c>
      <c r="O945">
        <v>0.76428919739713308</v>
      </c>
      <c r="P945">
        <v>-0.10389502427975117</v>
      </c>
      <c r="Q945">
        <v>-0.69918771043224126</v>
      </c>
      <c r="R945">
        <v>1.3215013467958556</v>
      </c>
      <c r="S945">
        <v>3.0400522180438685</v>
      </c>
      <c r="T945">
        <v>0.89627732914728142</v>
      </c>
      <c r="U945">
        <v>1.2887446452561733</v>
      </c>
      <c r="V945" t="s">
        <v>66</v>
      </c>
    </row>
    <row r="946" spans="1:22" x14ac:dyDescent="0.35">
      <c r="A946" t="s">
        <v>160</v>
      </c>
      <c r="B946" s="2" t="s">
        <v>542</v>
      </c>
      <c r="C946" t="s">
        <v>302</v>
      </c>
      <c r="D946" s="2" t="s">
        <v>282</v>
      </c>
      <c r="E946">
        <v>30.199646658833544</v>
      </c>
      <c r="F946">
        <v>28.720414230061909</v>
      </c>
      <c r="G946">
        <v>28.020959474423446</v>
      </c>
      <c r="H946">
        <v>27.720077902784457</v>
      </c>
      <c r="I946">
        <v>29.794871716195388</v>
      </c>
      <c r="J946">
        <v>31.421456433396994</v>
      </c>
      <c r="K946">
        <v>31.449739326744403</v>
      </c>
      <c r="L946">
        <v>33.358730753178541</v>
      </c>
      <c r="M946">
        <v>32.568710738870649</v>
      </c>
      <c r="N946">
        <v>38.516178655745648</v>
      </c>
      <c r="O946">
        <v>39.477751658065849</v>
      </c>
      <c r="P946">
        <v>39.201218678772925</v>
      </c>
      <c r="Q946">
        <v>36.009082028778295</v>
      </c>
      <c r="R946">
        <v>37.381960641785405</v>
      </c>
      <c r="S946">
        <v>39.291446596761517</v>
      </c>
      <c r="T946">
        <v>40.099037270789481</v>
      </c>
      <c r="U946">
        <v>41.585699052114663</v>
      </c>
      <c r="V946" t="s">
        <v>66</v>
      </c>
    </row>
    <row r="947" spans="1:22" x14ac:dyDescent="0.35">
      <c r="A947" t="s">
        <v>151</v>
      </c>
      <c r="B947" s="2" t="s">
        <v>181</v>
      </c>
      <c r="C947" t="s">
        <v>303</v>
      </c>
      <c r="D947" s="2" t="s">
        <v>253</v>
      </c>
      <c r="E947">
        <v>62.287825978335732</v>
      </c>
      <c r="F947">
        <v>71.466661464792907</v>
      </c>
      <c r="G947">
        <v>81.1537216717051</v>
      </c>
      <c r="H947">
        <v>82.795534755898316</v>
      </c>
      <c r="I947">
        <v>77.727843674001946</v>
      </c>
      <c r="J947">
        <v>72.804238342367881</v>
      </c>
      <c r="K947">
        <v>68.156101932108598</v>
      </c>
      <c r="L947">
        <v>65.465197350368513</v>
      </c>
      <c r="M947">
        <v>67.648960169882272</v>
      </c>
      <c r="N947" t="s">
        <v>66</v>
      </c>
      <c r="O947" t="s">
        <v>66</v>
      </c>
      <c r="P947" t="s">
        <v>66</v>
      </c>
      <c r="Q947" t="s">
        <v>66</v>
      </c>
      <c r="R947" t="s">
        <v>66</v>
      </c>
      <c r="S947" t="s">
        <v>66</v>
      </c>
      <c r="T947" t="s">
        <v>66</v>
      </c>
      <c r="U947" t="s">
        <v>66</v>
      </c>
      <c r="V947" t="s">
        <v>66</v>
      </c>
    </row>
    <row r="948" spans="1:22" x14ac:dyDescent="0.35">
      <c r="A948" t="s">
        <v>151</v>
      </c>
      <c r="B948" s="2" t="s">
        <v>181</v>
      </c>
      <c r="C948" t="s">
        <v>202</v>
      </c>
      <c r="D948" s="2" t="s">
        <v>494</v>
      </c>
      <c r="E948">
        <v>87.1</v>
      </c>
      <c r="F948">
        <v>86.4</v>
      </c>
      <c r="G948">
        <v>72.2</v>
      </c>
      <c r="H948">
        <v>84.8</v>
      </c>
      <c r="I948">
        <v>84</v>
      </c>
      <c r="J948">
        <v>83.1</v>
      </c>
      <c r="K948">
        <v>99.2</v>
      </c>
      <c r="L948">
        <v>81.5</v>
      </c>
      <c r="M948">
        <v>80.8</v>
      </c>
      <c r="N948">
        <v>77.7</v>
      </c>
      <c r="O948">
        <v>69.5</v>
      </c>
      <c r="P948">
        <v>76.2</v>
      </c>
      <c r="Q948">
        <v>75.400000000000006</v>
      </c>
      <c r="R948">
        <v>74.5</v>
      </c>
      <c r="S948">
        <v>75</v>
      </c>
      <c r="T948">
        <v>72.8</v>
      </c>
      <c r="U948" t="s">
        <v>66</v>
      </c>
      <c r="V948" t="s">
        <v>66</v>
      </c>
    </row>
    <row r="949" spans="1:22" x14ac:dyDescent="0.35">
      <c r="A949" t="s">
        <v>151</v>
      </c>
      <c r="B949" s="2" t="s">
        <v>181</v>
      </c>
      <c r="C949" t="s">
        <v>418</v>
      </c>
      <c r="D949" s="2" t="s">
        <v>232</v>
      </c>
      <c r="E949">
        <v>-3.8461538461537881</v>
      </c>
      <c r="F949">
        <v>2.9999999999999529</v>
      </c>
      <c r="G949">
        <v>-0.1305052824174015</v>
      </c>
      <c r="H949">
        <v>5.7968294490584116</v>
      </c>
      <c r="I949">
        <v>4.4331413671983881</v>
      </c>
      <c r="J949">
        <v>7.2403493934853493</v>
      </c>
      <c r="K949">
        <v>10.02411053775713</v>
      </c>
      <c r="L949">
        <v>3.907709504436073</v>
      </c>
      <c r="M949">
        <v>15.745325221970861</v>
      </c>
      <c r="N949">
        <v>18.075269628177111</v>
      </c>
      <c r="O949">
        <v>0.94098384390676881</v>
      </c>
      <c r="P949">
        <v>13.417565322857071</v>
      </c>
      <c r="Q949" t="s">
        <v>66</v>
      </c>
      <c r="R949" t="s">
        <v>66</v>
      </c>
      <c r="S949" t="s">
        <v>66</v>
      </c>
      <c r="T949" t="s">
        <v>66</v>
      </c>
      <c r="U949" t="s">
        <v>66</v>
      </c>
      <c r="V949" t="s">
        <v>66</v>
      </c>
    </row>
    <row r="950" spans="1:22" x14ac:dyDescent="0.35">
      <c r="A950" t="s">
        <v>151</v>
      </c>
      <c r="B950" s="2" t="s">
        <v>181</v>
      </c>
      <c r="C950" t="s">
        <v>247</v>
      </c>
      <c r="D950" s="2" t="s">
        <v>368</v>
      </c>
      <c r="E950">
        <v>9.7009859698300289</v>
      </c>
      <c r="F950">
        <v>6.5541184360084372</v>
      </c>
      <c r="G950">
        <v>0.39412432535841901</v>
      </c>
      <c r="H950">
        <v>-1.430640218417949</v>
      </c>
      <c r="I950">
        <v>10.326371239865153</v>
      </c>
      <c r="J950">
        <v>11.950448970805326</v>
      </c>
      <c r="K950">
        <v>9.0965063238064374</v>
      </c>
      <c r="L950">
        <v>10.769064374043495</v>
      </c>
      <c r="M950">
        <v>15.950125977090295</v>
      </c>
      <c r="N950">
        <v>37.220938223232082</v>
      </c>
      <c r="O950">
        <v>13.187940283029604</v>
      </c>
      <c r="P950">
        <v>19.831354010022423</v>
      </c>
      <c r="Q950">
        <v>61.586414289026294</v>
      </c>
      <c r="R950">
        <v>118.27408632612651</v>
      </c>
      <c r="S950">
        <v>112.14365352307988</v>
      </c>
      <c r="T950" t="s">
        <v>66</v>
      </c>
      <c r="U950" t="s">
        <v>66</v>
      </c>
      <c r="V950" t="s">
        <v>66</v>
      </c>
    </row>
    <row r="951" spans="1:22" x14ac:dyDescent="0.35">
      <c r="A951" t="s">
        <v>151</v>
      </c>
      <c r="B951" s="2" t="s">
        <v>181</v>
      </c>
      <c r="C951" t="s">
        <v>302</v>
      </c>
      <c r="D951" s="2" t="s">
        <v>282</v>
      </c>
      <c r="E951">
        <v>17.77467740705244</v>
      </c>
      <c r="F951">
        <v>17.171496538016115</v>
      </c>
      <c r="G951">
        <v>16.652670535425308</v>
      </c>
      <c r="H951">
        <v>14.472141565106972</v>
      </c>
      <c r="I951">
        <v>19.325186618264713</v>
      </c>
      <c r="J951">
        <v>18.257757703934711</v>
      </c>
      <c r="K951">
        <v>16.12951545524686</v>
      </c>
      <c r="L951">
        <v>16.987040379702648</v>
      </c>
      <c r="M951">
        <v>14.434518551468489</v>
      </c>
      <c r="N951" t="s">
        <v>66</v>
      </c>
      <c r="O951" t="s">
        <v>66</v>
      </c>
      <c r="P951" t="s">
        <v>66</v>
      </c>
      <c r="Q951" t="s">
        <v>66</v>
      </c>
      <c r="R951" t="s">
        <v>66</v>
      </c>
      <c r="S951" t="s">
        <v>66</v>
      </c>
      <c r="T951" t="s">
        <v>66</v>
      </c>
      <c r="U951" t="s">
        <v>66</v>
      </c>
      <c r="V951" t="s">
        <v>66</v>
      </c>
    </row>
    <row r="952" spans="1:22" x14ac:dyDescent="0.35">
      <c r="A952" t="s">
        <v>39</v>
      </c>
      <c r="B952" s="2" t="s">
        <v>42</v>
      </c>
      <c r="C952" t="s">
        <v>303</v>
      </c>
      <c r="D952" s="2" t="s">
        <v>253</v>
      </c>
      <c r="E952">
        <v>8.2632976996697813</v>
      </c>
      <c r="F952">
        <v>7.8654432873079019</v>
      </c>
      <c r="G952">
        <v>8.6831847835747933</v>
      </c>
      <c r="H952">
        <v>9.6634843113370028</v>
      </c>
      <c r="I952">
        <v>10.571484247563765</v>
      </c>
      <c r="J952">
        <v>14.447056198484724</v>
      </c>
      <c r="K952">
        <v>16.211194125460622</v>
      </c>
      <c r="L952">
        <v>21.300415489987817</v>
      </c>
      <c r="M952">
        <v>15.08558013815666</v>
      </c>
      <c r="N952">
        <v>27.962880375811171</v>
      </c>
      <c r="O952">
        <v>26.660403562226985</v>
      </c>
      <c r="P952">
        <v>28.005051862992953</v>
      </c>
      <c r="Q952">
        <v>31.268978825822462</v>
      </c>
      <c r="R952">
        <v>28.09770154688092</v>
      </c>
      <c r="S952">
        <v>22.214017102072912</v>
      </c>
      <c r="T952">
        <v>29.784566017493834</v>
      </c>
      <c r="U952" t="s">
        <v>66</v>
      </c>
      <c r="V952" t="s">
        <v>66</v>
      </c>
    </row>
    <row r="953" spans="1:22" x14ac:dyDescent="0.35">
      <c r="A953" t="s">
        <v>39</v>
      </c>
      <c r="B953" s="2" t="s">
        <v>42</v>
      </c>
      <c r="C953" t="s">
        <v>202</v>
      </c>
      <c r="D953" s="2" t="s">
        <v>494</v>
      </c>
      <c r="E953">
        <v>98</v>
      </c>
      <c r="F953">
        <v>98.2</v>
      </c>
      <c r="G953">
        <v>98.8</v>
      </c>
      <c r="H953">
        <v>100</v>
      </c>
      <c r="I953">
        <v>98.2</v>
      </c>
      <c r="J953">
        <v>99.2</v>
      </c>
      <c r="K953">
        <v>98.3</v>
      </c>
      <c r="L953">
        <v>98.3</v>
      </c>
      <c r="M953">
        <v>98.4</v>
      </c>
      <c r="N953">
        <v>99.3</v>
      </c>
      <c r="O953">
        <v>99.3</v>
      </c>
      <c r="P953">
        <v>99.6</v>
      </c>
      <c r="Q953">
        <v>99.7</v>
      </c>
      <c r="R953">
        <v>99.8</v>
      </c>
      <c r="S953">
        <v>100</v>
      </c>
      <c r="T953">
        <v>100</v>
      </c>
      <c r="U953" t="s">
        <v>66</v>
      </c>
      <c r="V953" t="s">
        <v>66</v>
      </c>
    </row>
    <row r="954" spans="1:22" x14ac:dyDescent="0.35">
      <c r="A954" t="s">
        <v>39</v>
      </c>
      <c r="B954" s="2" t="s">
        <v>42</v>
      </c>
      <c r="C954" t="s">
        <v>418</v>
      </c>
      <c r="D954" s="2" t="s">
        <v>232</v>
      </c>
      <c r="E954" t="s">
        <v>66</v>
      </c>
      <c r="F954">
        <v>38.591889448859988</v>
      </c>
      <c r="G954">
        <v>12.249984784588451</v>
      </c>
      <c r="H954">
        <v>16.303491204949061</v>
      </c>
      <c r="I954">
        <v>7.141965086922526</v>
      </c>
      <c r="J954">
        <v>7.0919324408377307</v>
      </c>
      <c r="K954">
        <v>10.010865188646109</v>
      </c>
      <c r="L954">
        <v>13.149124706298201</v>
      </c>
      <c r="M954">
        <v>20.470521910996421</v>
      </c>
      <c r="N954" t="s">
        <v>66</v>
      </c>
      <c r="O954" t="s">
        <v>66</v>
      </c>
      <c r="P954" t="s">
        <v>66</v>
      </c>
      <c r="Q954" t="s">
        <v>66</v>
      </c>
      <c r="R954" t="s">
        <v>66</v>
      </c>
      <c r="S954" t="s">
        <v>66</v>
      </c>
      <c r="T954" t="s">
        <v>66</v>
      </c>
      <c r="U954" t="s">
        <v>66</v>
      </c>
      <c r="V954" t="s">
        <v>66</v>
      </c>
    </row>
    <row r="955" spans="1:22" x14ac:dyDescent="0.35">
      <c r="A955" t="s">
        <v>39</v>
      </c>
      <c r="B955" s="2" t="s">
        <v>42</v>
      </c>
      <c r="C955" t="s">
        <v>247</v>
      </c>
      <c r="D955" s="2" t="s">
        <v>368</v>
      </c>
      <c r="E955">
        <v>22.631873605947959</v>
      </c>
      <c r="F955">
        <v>30.947706315930986</v>
      </c>
      <c r="G955">
        <v>18.81970261470687</v>
      </c>
      <c r="H955">
        <v>27.086468911730861</v>
      </c>
      <c r="I955">
        <v>17.431578521081079</v>
      </c>
      <c r="J955">
        <v>9.5143246621006483</v>
      </c>
      <c r="K955">
        <v>21.06243886832857</v>
      </c>
      <c r="L955">
        <v>27.238003094103618</v>
      </c>
      <c r="M955">
        <v>28.163487560191101</v>
      </c>
      <c r="N955">
        <v>9.8054671408426657</v>
      </c>
      <c r="O955">
        <v>2.4922275564845791</v>
      </c>
      <c r="P955">
        <v>3.6586839501312056</v>
      </c>
      <c r="Q955">
        <v>1.655960104696149</v>
      </c>
      <c r="R955">
        <v>10.044509554915365</v>
      </c>
      <c r="S955">
        <v>8.2622728147574378</v>
      </c>
      <c r="T955">
        <v>3.7435663876838277</v>
      </c>
      <c r="U955">
        <v>6.5767436431226685</v>
      </c>
      <c r="V955" t="s">
        <v>66</v>
      </c>
    </row>
    <row r="956" spans="1:22" x14ac:dyDescent="0.35">
      <c r="A956" t="s">
        <v>39</v>
      </c>
      <c r="B956" s="2" t="s">
        <v>42</v>
      </c>
      <c r="C956" t="s">
        <v>302</v>
      </c>
      <c r="D956" s="2" t="s">
        <v>282</v>
      </c>
      <c r="E956" t="s">
        <v>66</v>
      </c>
      <c r="F956" t="s">
        <v>66</v>
      </c>
      <c r="G956">
        <v>14.238474680700975</v>
      </c>
      <c r="H956">
        <v>13.505891701457557</v>
      </c>
      <c r="I956">
        <v>16.156268039686736</v>
      </c>
      <c r="J956">
        <v>17.2242272301078</v>
      </c>
      <c r="K956">
        <v>13.639767678268811</v>
      </c>
      <c r="L956">
        <v>19.932961688920376</v>
      </c>
      <c r="M956">
        <v>12.362101931326816</v>
      </c>
      <c r="N956">
        <v>8.308819282457435</v>
      </c>
      <c r="O956">
        <v>9.0155027967579979</v>
      </c>
      <c r="P956">
        <v>8.7962994587178454</v>
      </c>
      <c r="Q956">
        <v>6.743259414449418</v>
      </c>
      <c r="R956">
        <v>7.5900836562560912</v>
      </c>
      <c r="S956">
        <v>7.6789101714913706</v>
      </c>
      <c r="T956">
        <v>8.1002027662776115</v>
      </c>
      <c r="U956">
        <v>7.9249080789421029</v>
      </c>
      <c r="V956" t="s">
        <v>66</v>
      </c>
    </row>
    <row r="957" spans="1:22" x14ac:dyDescent="0.35">
      <c r="A957" t="s">
        <v>478</v>
      </c>
      <c r="B957" s="2" t="s">
        <v>384</v>
      </c>
      <c r="C957" t="s">
        <v>303</v>
      </c>
      <c r="D957" s="2" t="s">
        <v>253</v>
      </c>
      <c r="E957">
        <v>13.059381897472273</v>
      </c>
      <c r="F957">
        <v>15.766907185089208</v>
      </c>
      <c r="G957">
        <v>17.23829834115973</v>
      </c>
      <c r="H957">
        <v>17.583428591506138</v>
      </c>
      <c r="I957">
        <v>17.367166387405156</v>
      </c>
      <c r="J957">
        <v>20.464402812800518</v>
      </c>
      <c r="K957">
        <v>22.120025038831233</v>
      </c>
      <c r="L957">
        <v>22.88423191805224</v>
      </c>
      <c r="M957">
        <v>22.297843492810095</v>
      </c>
      <c r="N957">
        <v>20.81344170627154</v>
      </c>
      <c r="O957">
        <v>20.0113705355786</v>
      </c>
      <c r="P957">
        <v>20.275544672176856</v>
      </c>
      <c r="Q957">
        <v>19.740251979382855</v>
      </c>
      <c r="R957">
        <v>21.286139757807302</v>
      </c>
      <c r="S957">
        <v>22.114874043246434</v>
      </c>
      <c r="T957">
        <v>23.364101537322572</v>
      </c>
      <c r="U957" t="s">
        <v>66</v>
      </c>
      <c r="V957" t="s">
        <v>66</v>
      </c>
    </row>
    <row r="958" spans="1:22" x14ac:dyDescent="0.35">
      <c r="A958" t="s">
        <v>478</v>
      </c>
      <c r="B958" s="2" t="s">
        <v>384</v>
      </c>
      <c r="C958" t="s">
        <v>202</v>
      </c>
      <c r="D958" s="2" t="s">
        <v>494</v>
      </c>
      <c r="E958">
        <v>1.7</v>
      </c>
      <c r="F958">
        <v>2.5</v>
      </c>
      <c r="G958">
        <v>3.2</v>
      </c>
      <c r="H958">
        <v>3.2</v>
      </c>
      <c r="I958">
        <v>2.6</v>
      </c>
      <c r="J958">
        <v>4.9000000000000004</v>
      </c>
      <c r="K958">
        <v>5.5</v>
      </c>
      <c r="L958">
        <v>6</v>
      </c>
      <c r="M958">
        <v>1</v>
      </c>
      <c r="N958">
        <v>16</v>
      </c>
      <c r="O958">
        <v>18.100000000000001</v>
      </c>
      <c r="P958">
        <v>19</v>
      </c>
      <c r="Q958">
        <v>22</v>
      </c>
      <c r="R958">
        <v>23.3</v>
      </c>
      <c r="S958">
        <v>36</v>
      </c>
      <c r="T958">
        <v>27.9</v>
      </c>
      <c r="U958" t="s">
        <v>66</v>
      </c>
      <c r="V958" t="s">
        <v>66</v>
      </c>
    </row>
    <row r="959" spans="1:22" x14ac:dyDescent="0.35">
      <c r="A959" t="s">
        <v>478</v>
      </c>
      <c r="B959" s="2" t="s">
        <v>384</v>
      </c>
      <c r="C959" t="s">
        <v>418</v>
      </c>
      <c r="D959" s="2" t="s">
        <v>232</v>
      </c>
      <c r="E959">
        <v>5.9239610963747937</v>
      </c>
      <c r="F959">
        <v>5.1474680022261818</v>
      </c>
      <c r="G959">
        <v>5.3178336611820276</v>
      </c>
      <c r="H959">
        <v>5.303566215097816</v>
      </c>
      <c r="I959">
        <v>4.7358014394905812</v>
      </c>
      <c r="J959">
        <v>5.0345700926716308</v>
      </c>
      <c r="K959">
        <v>7.2509726208254603</v>
      </c>
      <c r="L959">
        <v>7.0255143697477136</v>
      </c>
      <c r="M959">
        <v>10.278393762113479</v>
      </c>
      <c r="N959">
        <v>5.3187160522893082</v>
      </c>
      <c r="O959">
        <v>3.4944584885618131</v>
      </c>
      <c r="P959">
        <v>3.4642805799902052</v>
      </c>
      <c r="Q959">
        <v>3.2902906279832549</v>
      </c>
      <c r="R959">
        <v>3.6909195880219881</v>
      </c>
      <c r="S959">
        <v>4.350272042691012</v>
      </c>
      <c r="T959">
        <v>3.799232913849163</v>
      </c>
      <c r="U959">
        <v>3.056946763123725</v>
      </c>
      <c r="V959" t="s">
        <v>66</v>
      </c>
    </row>
    <row r="960" spans="1:22" x14ac:dyDescent="0.35">
      <c r="A960" t="s">
        <v>478</v>
      </c>
      <c r="B960" s="2" t="s">
        <v>384</v>
      </c>
      <c r="C960" t="s">
        <v>247</v>
      </c>
      <c r="D960" s="2" t="s">
        <v>368</v>
      </c>
      <c r="E960">
        <v>8.2011042471374225</v>
      </c>
      <c r="F960">
        <v>4.8159692152744498</v>
      </c>
      <c r="G960">
        <v>7.2330306793358972</v>
      </c>
      <c r="H960">
        <v>8.4186826434214197</v>
      </c>
      <c r="I960">
        <v>6.8856231304545759</v>
      </c>
      <c r="J960">
        <v>6.4262025232485058</v>
      </c>
      <c r="K960">
        <v>5.5100952874972364</v>
      </c>
      <c r="L960">
        <v>9.0993895275873768</v>
      </c>
      <c r="M960">
        <v>16.380754629426562</v>
      </c>
      <c r="N960">
        <v>2.67178986834044</v>
      </c>
      <c r="O960">
        <v>3.0075751214162949</v>
      </c>
      <c r="P960">
        <v>2.2804089300173018</v>
      </c>
      <c r="Q960">
        <v>6.4230139903868064</v>
      </c>
      <c r="R960">
        <v>2.6743032738939689</v>
      </c>
      <c r="S960">
        <v>2.762614833371984</v>
      </c>
      <c r="T960">
        <v>2.7482118939375653</v>
      </c>
      <c r="U960">
        <v>3.0632153627775409</v>
      </c>
      <c r="V960" t="s">
        <v>66</v>
      </c>
    </row>
    <row r="961" spans="1:22" x14ac:dyDescent="0.35">
      <c r="A961" t="s">
        <v>478</v>
      </c>
      <c r="B961" s="2" t="s">
        <v>384</v>
      </c>
      <c r="C961" t="s">
        <v>302</v>
      </c>
      <c r="D961" s="2" t="s">
        <v>282</v>
      </c>
      <c r="E961">
        <v>9.7952829969372051</v>
      </c>
      <c r="F961">
        <v>11.536002680475178</v>
      </c>
      <c r="G961">
        <v>10.98873179915225</v>
      </c>
      <c r="H961">
        <v>11.001258185251443</v>
      </c>
      <c r="I961">
        <v>12.645232477733407</v>
      </c>
      <c r="J961">
        <v>13.462535176627405</v>
      </c>
      <c r="K961">
        <v>14.916357893039029</v>
      </c>
      <c r="L961">
        <v>15.047370924083825</v>
      </c>
      <c r="M961">
        <v>13.098033537686812</v>
      </c>
      <c r="N961">
        <v>10.949301712361395</v>
      </c>
      <c r="O961">
        <v>10.421100958272254</v>
      </c>
      <c r="P961">
        <v>9.9455238386586817</v>
      </c>
      <c r="Q961">
        <v>5.3017471788968331</v>
      </c>
      <c r="R961">
        <v>6.6870457643066779</v>
      </c>
      <c r="S961">
        <v>9.5412607856788245</v>
      </c>
      <c r="T961">
        <v>10.91668376405913</v>
      </c>
      <c r="U961">
        <v>12.228917526502855</v>
      </c>
      <c r="V961" t="s">
        <v>66</v>
      </c>
    </row>
    <row r="962" spans="1:22" x14ac:dyDescent="0.35">
      <c r="A962" t="s">
        <v>468</v>
      </c>
      <c r="B962" s="2" t="s">
        <v>374</v>
      </c>
      <c r="C962" t="s">
        <v>303</v>
      </c>
      <c r="D962" s="2" t="s">
        <v>253</v>
      </c>
      <c r="E962">
        <v>111.20931709607046</v>
      </c>
      <c r="F962">
        <v>122.75913512457714</v>
      </c>
      <c r="G962">
        <v>115.21055786055756</v>
      </c>
      <c r="H962">
        <v>111.79329216914245</v>
      </c>
      <c r="I962">
        <v>107.43635360199659</v>
      </c>
      <c r="J962">
        <v>104.1041913813163</v>
      </c>
      <c r="K962">
        <v>102.05618759704613</v>
      </c>
      <c r="L962">
        <v>100.36542419648708</v>
      </c>
      <c r="M962">
        <v>102.44569626500821</v>
      </c>
      <c r="N962">
        <v>124.04474007570956</v>
      </c>
      <c r="O962">
        <v>122.81940835173366</v>
      </c>
      <c r="P962">
        <v>123.39863394148227</v>
      </c>
      <c r="Q962">
        <v>146.5935288375741</v>
      </c>
      <c r="R962">
        <v>148.65114784561138</v>
      </c>
      <c r="S962">
        <v>143.82664837122655</v>
      </c>
      <c r="T962">
        <v>141.92241013297991</v>
      </c>
      <c r="U962">
        <v>141.74916378573295</v>
      </c>
      <c r="V962" t="s">
        <v>66</v>
      </c>
    </row>
    <row r="963" spans="1:22" x14ac:dyDescent="0.35">
      <c r="A963" t="s">
        <v>468</v>
      </c>
      <c r="B963" s="2" t="s">
        <v>374</v>
      </c>
      <c r="C963" t="s">
        <v>202</v>
      </c>
      <c r="D963" s="2" t="s">
        <v>494</v>
      </c>
      <c r="E963">
        <v>74</v>
      </c>
      <c r="F963">
        <v>85.9</v>
      </c>
      <c r="G963">
        <v>86.6</v>
      </c>
      <c r="H963">
        <v>87.4</v>
      </c>
      <c r="I963">
        <v>88.1</v>
      </c>
      <c r="J963">
        <v>88.9</v>
      </c>
      <c r="K963">
        <v>98.8</v>
      </c>
      <c r="L963">
        <v>90.6</v>
      </c>
      <c r="M963">
        <v>91.5</v>
      </c>
      <c r="N963">
        <v>99.9</v>
      </c>
      <c r="O963">
        <v>99.7</v>
      </c>
      <c r="P963">
        <v>99.9</v>
      </c>
      <c r="Q963">
        <v>100</v>
      </c>
      <c r="R963">
        <v>100</v>
      </c>
      <c r="S963">
        <v>100</v>
      </c>
      <c r="T963">
        <v>100</v>
      </c>
      <c r="U963" t="s">
        <v>66</v>
      </c>
      <c r="V963" t="s">
        <v>66</v>
      </c>
    </row>
    <row r="964" spans="1:22" x14ac:dyDescent="0.35">
      <c r="A964" t="s">
        <v>468</v>
      </c>
      <c r="B964" s="2" t="s">
        <v>374</v>
      </c>
      <c r="C964" t="s">
        <v>418</v>
      </c>
      <c r="D964" s="2" t="s">
        <v>232</v>
      </c>
      <c r="E964">
        <v>1.5919691746097151</v>
      </c>
      <c r="F964">
        <v>1.6269088731409129</v>
      </c>
      <c r="G964">
        <v>0.69730897662544855</v>
      </c>
      <c r="H964">
        <v>1.8043499463572079</v>
      </c>
      <c r="I964">
        <v>2.7591492623107969</v>
      </c>
      <c r="J964">
        <v>4.5403691963453481</v>
      </c>
      <c r="K964">
        <v>4.6374743601176487</v>
      </c>
      <c r="L964">
        <v>2.2415409528680299</v>
      </c>
      <c r="M964">
        <v>5.4684894964984503</v>
      </c>
      <c r="N964">
        <v>0.66563189313510618</v>
      </c>
      <c r="O964">
        <v>1.063897541830241</v>
      </c>
      <c r="P964">
        <v>0.70672860131431103</v>
      </c>
      <c r="Q964">
        <v>-0.84593714735704117</v>
      </c>
      <c r="R964">
        <v>1.2303954131838359</v>
      </c>
      <c r="S964">
        <v>-1.6106803048668801</v>
      </c>
      <c r="T964">
        <v>8.4780517442154295</v>
      </c>
      <c r="U964">
        <v>1.365805407980367</v>
      </c>
      <c r="V964" t="s">
        <v>66</v>
      </c>
    </row>
    <row r="965" spans="1:22" x14ac:dyDescent="0.35">
      <c r="A965" t="s">
        <v>468</v>
      </c>
      <c r="B965" s="2" t="s">
        <v>374</v>
      </c>
      <c r="C965" t="s">
        <v>247</v>
      </c>
      <c r="D965" s="2" t="s">
        <v>368</v>
      </c>
      <c r="E965">
        <v>1.3310499593202536</v>
      </c>
      <c r="F965">
        <v>1.917532244930527</v>
      </c>
      <c r="G965">
        <v>1.6904580560415354</v>
      </c>
      <c r="H965">
        <v>2.1495490160916972</v>
      </c>
      <c r="I965">
        <v>3.5692594260299728</v>
      </c>
      <c r="J965">
        <v>5.0915561830489509</v>
      </c>
      <c r="K965">
        <v>5.104213273029103</v>
      </c>
      <c r="L965">
        <v>2.4733377418903615</v>
      </c>
      <c r="M965">
        <v>5.1337803515996114</v>
      </c>
      <c r="N965">
        <v>1.8999449899776977</v>
      </c>
      <c r="O965">
        <v>1.4285861642072746</v>
      </c>
      <c r="P965">
        <v>1.0144234064249673</v>
      </c>
      <c r="Q965">
        <v>-1.2987750574158099</v>
      </c>
      <c r="R965">
        <v>1.7746919298433141</v>
      </c>
      <c r="S965">
        <v>4.6595523378654633</v>
      </c>
      <c r="T965">
        <v>1.2749216984249614</v>
      </c>
      <c r="U965">
        <v>0.93219885425632754</v>
      </c>
      <c r="V965" t="s">
        <v>66</v>
      </c>
    </row>
    <row r="966" spans="1:22" x14ac:dyDescent="0.35">
      <c r="A966" t="s">
        <v>468</v>
      </c>
      <c r="B966" s="2" t="s">
        <v>374</v>
      </c>
      <c r="C966" t="s">
        <v>302</v>
      </c>
      <c r="D966" s="2" t="s">
        <v>282</v>
      </c>
      <c r="E966">
        <v>23.204360524669436</v>
      </c>
      <c r="F966">
        <v>22.972168182538173</v>
      </c>
      <c r="G966">
        <v>23.909775495931729</v>
      </c>
      <c r="H966">
        <v>22.305624358215507</v>
      </c>
      <c r="I966">
        <v>24.35991952611969</v>
      </c>
      <c r="J966">
        <v>24.679919072819946</v>
      </c>
      <c r="K966">
        <v>25.805289374346852</v>
      </c>
      <c r="L966">
        <v>25.93157002188612</v>
      </c>
      <c r="M966">
        <v>27.16220396253069</v>
      </c>
      <c r="N966">
        <v>25.776426396958186</v>
      </c>
      <c r="O966">
        <v>26.129578460665382</v>
      </c>
      <c r="P966">
        <v>25.374640113890468</v>
      </c>
      <c r="Q966">
        <v>15.103601983974279</v>
      </c>
      <c r="R966">
        <v>16.312946598857334</v>
      </c>
      <c r="S966">
        <v>20.49846261614703</v>
      </c>
      <c r="T966">
        <v>23.921898521602277</v>
      </c>
      <c r="U966">
        <v>27.707083227257062</v>
      </c>
      <c r="V966" t="s">
        <v>66</v>
      </c>
    </row>
    <row r="967" spans="1:22" x14ac:dyDescent="0.35">
      <c r="A967" t="s">
        <v>562</v>
      </c>
      <c r="B967" s="2" t="s">
        <v>233</v>
      </c>
      <c r="C967" t="s">
        <v>303</v>
      </c>
      <c r="D967" s="2" t="s">
        <v>253</v>
      </c>
      <c r="E967" t="s">
        <v>66</v>
      </c>
      <c r="F967" t="s">
        <v>66</v>
      </c>
      <c r="G967">
        <v>9.30286974977769</v>
      </c>
      <c r="H967">
        <v>12.565436284844427</v>
      </c>
      <c r="I967">
        <v>14.948199982151847</v>
      </c>
      <c r="J967">
        <v>16.861150492999037</v>
      </c>
      <c r="K967">
        <v>22.013138701026516</v>
      </c>
      <c r="L967">
        <v>26.476705732284202</v>
      </c>
      <c r="M967">
        <v>29.707193337834138</v>
      </c>
      <c r="N967">
        <v>51.921710792737564</v>
      </c>
      <c r="O967">
        <v>54.53681181578699</v>
      </c>
      <c r="P967">
        <v>38.781999891504796</v>
      </c>
      <c r="Q967">
        <v>40.31811386861132</v>
      </c>
      <c r="R967">
        <v>30.857046509564068</v>
      </c>
      <c r="S967">
        <v>37.861683666209416</v>
      </c>
      <c r="T967">
        <v>59.994243235058697</v>
      </c>
      <c r="U967">
        <v>71.765536764638838</v>
      </c>
      <c r="V967" t="s">
        <v>66</v>
      </c>
    </row>
    <row r="968" spans="1:22" x14ac:dyDescent="0.35">
      <c r="A968" t="s">
        <v>562</v>
      </c>
      <c r="B968" s="2" t="s">
        <v>233</v>
      </c>
      <c r="C968" t="s">
        <v>202</v>
      </c>
      <c r="D968" s="2" t="s">
        <v>494</v>
      </c>
      <c r="E968">
        <v>1.2</v>
      </c>
      <c r="F968">
        <v>10.7</v>
      </c>
      <c r="G968">
        <v>7.9</v>
      </c>
      <c r="H968">
        <v>12.1</v>
      </c>
      <c r="I968">
        <v>14.6</v>
      </c>
      <c r="J968">
        <v>18</v>
      </c>
      <c r="K968">
        <v>21.4</v>
      </c>
      <c r="L968">
        <v>19.899999999999999</v>
      </c>
      <c r="M968">
        <v>28.4</v>
      </c>
      <c r="N968">
        <v>70.900000000000006</v>
      </c>
      <c r="O968">
        <v>78.8</v>
      </c>
      <c r="P968">
        <v>86.5</v>
      </c>
      <c r="Q968">
        <v>94.2</v>
      </c>
      <c r="R968">
        <v>100</v>
      </c>
      <c r="S968">
        <v>100</v>
      </c>
      <c r="T968">
        <v>100</v>
      </c>
      <c r="U968" t="s">
        <v>66</v>
      </c>
      <c r="V968" t="s">
        <v>66</v>
      </c>
    </row>
    <row r="969" spans="1:22" x14ac:dyDescent="0.35">
      <c r="A969" t="s">
        <v>562</v>
      </c>
      <c r="B969" s="2" t="s">
        <v>233</v>
      </c>
      <c r="C969" t="s">
        <v>418</v>
      </c>
      <c r="D969" s="2" t="s">
        <v>232</v>
      </c>
      <c r="E969" t="s">
        <v>66</v>
      </c>
      <c r="F969" t="s">
        <v>66</v>
      </c>
      <c r="G969" t="s">
        <v>66</v>
      </c>
      <c r="H969">
        <v>7.1651589144183854</v>
      </c>
      <c r="I969">
        <v>3.237513940033208</v>
      </c>
      <c r="J969">
        <v>1.111674003871979</v>
      </c>
      <c r="K969">
        <v>3.9361625992986609</v>
      </c>
      <c r="L969">
        <v>10.300902017489451</v>
      </c>
      <c r="M969">
        <v>9.0642362194894162</v>
      </c>
      <c r="N969">
        <v>0.55721553743036101</v>
      </c>
      <c r="O969">
        <v>2.636472010158919</v>
      </c>
      <c r="P969">
        <v>0.95881273970314129</v>
      </c>
      <c r="Q969">
        <v>0.49549921545957099</v>
      </c>
      <c r="R969">
        <v>3.697920946667864</v>
      </c>
      <c r="S969">
        <v>7.0053094539978691</v>
      </c>
      <c r="T969">
        <v>8.420351033103767</v>
      </c>
      <c r="U969">
        <v>2.0628415300546812</v>
      </c>
      <c r="V969" t="s">
        <v>66</v>
      </c>
    </row>
    <row r="970" spans="1:22" x14ac:dyDescent="0.35">
      <c r="A970" t="s">
        <v>562</v>
      </c>
      <c r="B970" s="2" t="s">
        <v>233</v>
      </c>
      <c r="C970" t="s">
        <v>247</v>
      </c>
      <c r="D970" s="2" t="s">
        <v>368</v>
      </c>
      <c r="E970">
        <v>2.9988863378156623</v>
      </c>
      <c r="F970">
        <v>11.817847365091325</v>
      </c>
      <c r="G970">
        <v>5.4072948887808678</v>
      </c>
      <c r="H970">
        <v>6.8004507723723435</v>
      </c>
      <c r="I970">
        <v>-10.485137878934978</v>
      </c>
      <c r="J970">
        <v>1.8374650434107593</v>
      </c>
      <c r="K970">
        <v>2.3806120371923924</v>
      </c>
      <c r="L970">
        <v>8.4775308505486038</v>
      </c>
      <c r="M970">
        <v>7.2567464798849244</v>
      </c>
      <c r="N970">
        <v>-0.21279774915143435</v>
      </c>
      <c r="O970">
        <v>-1.3626963647453039</v>
      </c>
      <c r="P970">
        <v>5.1642862406763044</v>
      </c>
      <c r="Q970">
        <v>-19.226651960451051</v>
      </c>
      <c r="R970">
        <v>59.079677556011404</v>
      </c>
      <c r="S970">
        <v>11.367974782980397</v>
      </c>
      <c r="T970">
        <v>-20.821788195975401</v>
      </c>
      <c r="U970">
        <v>-1.3163446136705801</v>
      </c>
      <c r="V970" t="s">
        <v>66</v>
      </c>
    </row>
    <row r="971" spans="1:22" x14ac:dyDescent="0.35">
      <c r="A971" t="s">
        <v>562</v>
      </c>
      <c r="B971" s="2" t="s">
        <v>233</v>
      </c>
      <c r="C971" t="s">
        <v>302</v>
      </c>
      <c r="D971" s="2" t="s">
        <v>282</v>
      </c>
      <c r="E971" t="s">
        <v>66</v>
      </c>
      <c r="F971" t="s">
        <v>66</v>
      </c>
      <c r="G971" t="s">
        <v>66</v>
      </c>
      <c r="H971" t="s">
        <v>66</v>
      </c>
      <c r="I971" t="s">
        <v>66</v>
      </c>
      <c r="J971" t="s">
        <v>66</v>
      </c>
      <c r="K971">
        <v>58.663653999156807</v>
      </c>
      <c r="L971">
        <v>71.439527975500553</v>
      </c>
      <c r="M971">
        <v>82.341649065746907</v>
      </c>
      <c r="N971">
        <v>33.743459388892525</v>
      </c>
      <c r="O971">
        <v>34.950187679674357</v>
      </c>
      <c r="P971">
        <v>29.886208227013988</v>
      </c>
      <c r="Q971">
        <v>40.944532845961106</v>
      </c>
      <c r="R971">
        <v>15.933045083737316</v>
      </c>
      <c r="S971">
        <v>17.478043828280899</v>
      </c>
      <c r="T971">
        <v>22.396132311297276</v>
      </c>
      <c r="U971">
        <v>27.570650157132633</v>
      </c>
      <c r="V971" t="s">
        <v>66</v>
      </c>
    </row>
    <row r="972" spans="1:22" x14ac:dyDescent="0.35">
      <c r="A972" t="s">
        <v>208</v>
      </c>
      <c r="B972" s="2" t="s">
        <v>317</v>
      </c>
      <c r="C972" t="s">
        <v>303</v>
      </c>
      <c r="D972" s="2" t="s">
        <v>253</v>
      </c>
      <c r="E972">
        <v>16.476373040413034</v>
      </c>
      <c r="F972">
        <v>14.621676136151329</v>
      </c>
      <c r="G972">
        <v>13.048636545621935</v>
      </c>
      <c r="H972">
        <v>14.261559423525267</v>
      </c>
      <c r="I972">
        <v>17.424819777661</v>
      </c>
      <c r="J972">
        <v>17.712635217780452</v>
      </c>
      <c r="K972">
        <v>21.485378565659779</v>
      </c>
      <c r="L972">
        <v>22.909204074706565</v>
      </c>
      <c r="M972">
        <v>25.21189315192046</v>
      </c>
      <c r="N972">
        <v>42.564434791876891</v>
      </c>
      <c r="O972">
        <v>44.208118983964823</v>
      </c>
      <c r="P972">
        <v>44.037771623945929</v>
      </c>
      <c r="Q972">
        <v>46.724357340581896</v>
      </c>
      <c r="R972">
        <v>47.724181069125919</v>
      </c>
      <c r="S972">
        <v>48.352171209493093</v>
      </c>
      <c r="T972">
        <v>46.721194827813228</v>
      </c>
      <c r="U972">
        <v>46.802920463843925</v>
      </c>
      <c r="V972" t="s">
        <v>66</v>
      </c>
    </row>
    <row r="973" spans="1:22" x14ac:dyDescent="0.35">
      <c r="A973" t="s">
        <v>208</v>
      </c>
      <c r="B973" s="2" t="s">
        <v>317</v>
      </c>
      <c r="C973" t="s">
        <v>202</v>
      </c>
      <c r="D973" s="2" t="s">
        <v>494</v>
      </c>
      <c r="E973">
        <v>6.4</v>
      </c>
      <c r="F973">
        <v>5.4</v>
      </c>
      <c r="G973">
        <v>6.5</v>
      </c>
      <c r="H973">
        <v>7.6</v>
      </c>
      <c r="I973">
        <v>8.6999999999999993</v>
      </c>
      <c r="J973">
        <v>9.8000000000000007</v>
      </c>
      <c r="K973">
        <v>7.4</v>
      </c>
      <c r="L973">
        <v>11.8</v>
      </c>
      <c r="M973">
        <v>12.9</v>
      </c>
      <c r="N973">
        <v>19.5</v>
      </c>
      <c r="O973">
        <v>26.3</v>
      </c>
      <c r="P973">
        <v>23.9</v>
      </c>
      <c r="Q973">
        <v>24.3</v>
      </c>
      <c r="R973">
        <v>24.7</v>
      </c>
      <c r="S973">
        <v>25</v>
      </c>
      <c r="T973">
        <v>30.5</v>
      </c>
      <c r="U973" t="s">
        <v>66</v>
      </c>
      <c r="V973" t="s">
        <v>66</v>
      </c>
    </row>
    <row r="974" spans="1:22" x14ac:dyDescent="0.35">
      <c r="A974" t="s">
        <v>208</v>
      </c>
      <c r="B974" s="2" t="s">
        <v>317</v>
      </c>
      <c r="C974" t="s">
        <v>418</v>
      </c>
      <c r="D974" s="2" t="s">
        <v>232</v>
      </c>
      <c r="E974">
        <v>1.8626059546306719</v>
      </c>
      <c r="F974">
        <v>3.9195913365314641</v>
      </c>
      <c r="G974">
        <v>3.0598185753588369</v>
      </c>
      <c r="H974">
        <v>-0.9300008840722136</v>
      </c>
      <c r="I974">
        <v>0.39307868103166921</v>
      </c>
      <c r="J974">
        <v>6.7829289302831377</v>
      </c>
      <c r="K974">
        <v>2.2289777941402682</v>
      </c>
      <c r="L974">
        <v>0.94567327170521365</v>
      </c>
      <c r="M974">
        <v>8.6948281436390165</v>
      </c>
      <c r="N974">
        <v>-0.98188986894311914</v>
      </c>
      <c r="O974">
        <v>0.92775542645718256</v>
      </c>
      <c r="P974">
        <v>0.674652770077525</v>
      </c>
      <c r="Q974">
        <v>1.6992846329939899</v>
      </c>
      <c r="R974">
        <v>4.1862150652351984</v>
      </c>
      <c r="S974">
        <v>7.967573616179453</v>
      </c>
      <c r="T974">
        <v>5.4892856814113138</v>
      </c>
      <c r="U974">
        <v>2.8626207408980062</v>
      </c>
      <c r="V974" t="s">
        <v>66</v>
      </c>
    </row>
    <row r="975" spans="1:22" x14ac:dyDescent="0.35">
      <c r="A975" t="s">
        <v>208</v>
      </c>
      <c r="B975" s="2" t="s">
        <v>317</v>
      </c>
      <c r="C975" t="s">
        <v>247</v>
      </c>
      <c r="D975" s="2" t="s">
        <v>368</v>
      </c>
      <c r="E975">
        <v>10.04945674614612</v>
      </c>
      <c r="F975">
        <v>1.6340534742071782</v>
      </c>
      <c r="G975">
        <v>5.0278555656566795</v>
      </c>
      <c r="H975">
        <v>-2.8931069880374451</v>
      </c>
      <c r="I975">
        <v>-1.9078889731758863</v>
      </c>
      <c r="J975">
        <v>5.8761577662289142</v>
      </c>
      <c r="K975">
        <v>-0.50876323297812576</v>
      </c>
      <c r="L975">
        <v>4.9637513532968711</v>
      </c>
      <c r="M975">
        <v>9.0742325868709912</v>
      </c>
      <c r="N975">
        <v>-0.88465942723219371</v>
      </c>
      <c r="O975">
        <v>0.45290793825462572</v>
      </c>
      <c r="P975">
        <v>1.2576747758046736E-2</v>
      </c>
      <c r="Q975">
        <v>2.9431783462406713</v>
      </c>
      <c r="R975">
        <v>4.564499919195967</v>
      </c>
      <c r="S975">
        <v>7.121463674340049</v>
      </c>
      <c r="T975">
        <v>3.9628497528372009</v>
      </c>
      <c r="U975">
        <v>1.8149911112201238</v>
      </c>
      <c r="V975" t="s">
        <v>66</v>
      </c>
    </row>
    <row r="976" spans="1:22" x14ac:dyDescent="0.35">
      <c r="A976" t="s">
        <v>208</v>
      </c>
      <c r="B976" s="2" t="s">
        <v>317</v>
      </c>
      <c r="C976" t="s">
        <v>302</v>
      </c>
      <c r="D976" s="2" t="s">
        <v>282</v>
      </c>
      <c r="E976">
        <v>8.5381228714903834</v>
      </c>
      <c r="F976">
        <v>9.6409407946293566</v>
      </c>
      <c r="G976">
        <v>9.9290846898930329</v>
      </c>
      <c r="H976">
        <v>10.032871585595805</v>
      </c>
      <c r="I976">
        <v>12.219852540114367</v>
      </c>
      <c r="J976">
        <v>13.277438240798009</v>
      </c>
      <c r="K976">
        <v>14.010731236727933</v>
      </c>
      <c r="L976">
        <v>14.420066165367103</v>
      </c>
      <c r="M976">
        <v>14.083526986587328</v>
      </c>
      <c r="N976">
        <v>15.627733197016589</v>
      </c>
      <c r="O976">
        <v>15.468694794425542</v>
      </c>
      <c r="P976">
        <v>15.141297209227888</v>
      </c>
      <c r="Q976">
        <v>12.716584259922751</v>
      </c>
      <c r="R976" t="s">
        <v>66</v>
      </c>
      <c r="S976" t="s">
        <v>66</v>
      </c>
      <c r="T976" t="s">
        <v>66</v>
      </c>
      <c r="U976" t="s">
        <v>66</v>
      </c>
      <c r="V976" t="s">
        <v>66</v>
      </c>
    </row>
    <row r="977" spans="1:22" x14ac:dyDescent="0.35">
      <c r="A977" t="s">
        <v>541</v>
      </c>
      <c r="B977" s="2" t="s">
        <v>526</v>
      </c>
      <c r="C977" t="s">
        <v>303</v>
      </c>
      <c r="D977" s="2" t="s">
        <v>253</v>
      </c>
      <c r="E977">
        <v>36.52032141144656</v>
      </c>
      <c r="F977">
        <v>39.578056550669274</v>
      </c>
      <c r="G977">
        <v>38.150888969379878</v>
      </c>
      <c r="H977">
        <v>39.183977459343126</v>
      </c>
      <c r="I977">
        <v>41.988575726103925</v>
      </c>
      <c r="J977">
        <v>47.690107990186043</v>
      </c>
      <c r="K977">
        <v>44.008713282863418</v>
      </c>
      <c r="L977">
        <v>48.417008803932724</v>
      </c>
      <c r="M977">
        <v>45.744945502801151</v>
      </c>
      <c r="N977">
        <v>55.131368626427992</v>
      </c>
      <c r="O977">
        <v>55.901926235264909</v>
      </c>
      <c r="P977">
        <v>52.382758973540575</v>
      </c>
      <c r="Q977">
        <v>60.456625336038869</v>
      </c>
      <c r="R977">
        <v>69.449045052272766</v>
      </c>
      <c r="S977">
        <v>67.326835913997556</v>
      </c>
      <c r="T977">
        <v>62.1851627255948</v>
      </c>
      <c r="U977">
        <v>60.985352846439312</v>
      </c>
      <c r="V977" t="s">
        <v>66</v>
      </c>
    </row>
    <row r="978" spans="1:22" x14ac:dyDescent="0.35">
      <c r="A978" t="s">
        <v>541</v>
      </c>
      <c r="B978" s="2" t="s">
        <v>526</v>
      </c>
      <c r="C978" t="s">
        <v>202</v>
      </c>
      <c r="D978" s="2" t="s">
        <v>494</v>
      </c>
      <c r="E978">
        <v>82.4</v>
      </c>
      <c r="F978">
        <v>83.2</v>
      </c>
      <c r="G978">
        <v>84.1</v>
      </c>
      <c r="H978">
        <v>84.9</v>
      </c>
      <c r="I978">
        <v>85.8</v>
      </c>
      <c r="J978">
        <v>86.6</v>
      </c>
      <c r="K978">
        <v>90.7</v>
      </c>
      <c r="L978">
        <v>88.4</v>
      </c>
      <c r="M978">
        <v>89.3</v>
      </c>
      <c r="N978">
        <v>97.8</v>
      </c>
      <c r="O978">
        <v>98.8</v>
      </c>
      <c r="P978">
        <v>97.9</v>
      </c>
      <c r="Q978">
        <v>99.8</v>
      </c>
      <c r="R978">
        <v>100</v>
      </c>
      <c r="S978">
        <v>100</v>
      </c>
      <c r="T978">
        <v>100</v>
      </c>
      <c r="U978" t="s">
        <v>66</v>
      </c>
      <c r="V978" t="s">
        <v>66</v>
      </c>
    </row>
    <row r="979" spans="1:22" x14ac:dyDescent="0.35">
      <c r="A979" t="s">
        <v>541</v>
      </c>
      <c r="B979" s="2" t="s">
        <v>526</v>
      </c>
      <c r="C979" t="s">
        <v>418</v>
      </c>
      <c r="D979" s="2" t="s">
        <v>232</v>
      </c>
      <c r="E979">
        <v>6.3276355141115523</v>
      </c>
      <c r="F979">
        <v>8.2902831885033041</v>
      </c>
      <c r="G979">
        <v>10.359060791850711</v>
      </c>
      <c r="H979">
        <v>11.638621958073459</v>
      </c>
      <c r="I979">
        <v>10.97340536795539</v>
      </c>
      <c r="J979">
        <v>8.6656922113175128</v>
      </c>
      <c r="K979">
        <v>6.1491160645657503</v>
      </c>
      <c r="L979">
        <v>5.8422487490138737</v>
      </c>
      <c r="M979">
        <v>10.44698751282222</v>
      </c>
      <c r="N979">
        <v>7.5170628355111493</v>
      </c>
      <c r="O979">
        <v>5.0320969198487413</v>
      </c>
      <c r="P979">
        <v>1.179543348218083</v>
      </c>
      <c r="Q979">
        <v>-0.34973769672749611</v>
      </c>
      <c r="R979">
        <v>5.6405114063675112</v>
      </c>
      <c r="S979">
        <v>10.97136529030216</v>
      </c>
      <c r="T979">
        <v>6.3511298025518901</v>
      </c>
      <c r="U979">
        <v>3.2305630026809991</v>
      </c>
      <c r="V979" t="s">
        <v>66</v>
      </c>
    </row>
    <row r="980" spans="1:22" x14ac:dyDescent="0.35">
      <c r="A980" t="s">
        <v>541</v>
      </c>
      <c r="B980" s="2" t="s">
        <v>526</v>
      </c>
      <c r="C980" t="s">
        <v>247</v>
      </c>
      <c r="D980" s="2" t="s">
        <v>368</v>
      </c>
      <c r="E980">
        <v>2.6397302226163504</v>
      </c>
      <c r="F980">
        <v>4.0207168783268372</v>
      </c>
      <c r="G980">
        <v>7.6193132646120461</v>
      </c>
      <c r="H980">
        <v>11.399678588095611</v>
      </c>
      <c r="I980">
        <v>8.4089758869794906</v>
      </c>
      <c r="J980">
        <v>8.2522262581912855</v>
      </c>
      <c r="K980">
        <v>18.243682895776786</v>
      </c>
      <c r="L980">
        <v>4.4067418002628642</v>
      </c>
      <c r="M980">
        <v>4.4324490506316749</v>
      </c>
      <c r="N980">
        <v>5.5752864595919505</v>
      </c>
      <c r="O980">
        <v>5.9231290382736717</v>
      </c>
      <c r="P980">
        <v>6.4883960054770426</v>
      </c>
      <c r="Q980">
        <v>-1.4692406429787752E-2</v>
      </c>
      <c r="R980">
        <v>2.03760161835595</v>
      </c>
      <c r="S980">
        <v>9.1993513748314086</v>
      </c>
      <c r="T980">
        <v>7.4265974664389489</v>
      </c>
      <c r="U980" t="s">
        <v>66</v>
      </c>
      <c r="V980" t="s">
        <v>66</v>
      </c>
    </row>
    <row r="981" spans="1:22" x14ac:dyDescent="0.35">
      <c r="A981" t="s">
        <v>541</v>
      </c>
      <c r="B981" s="2" t="s">
        <v>526</v>
      </c>
      <c r="C981" t="s">
        <v>302</v>
      </c>
      <c r="D981" s="2" t="s">
        <v>282</v>
      </c>
      <c r="E981" t="s">
        <v>66</v>
      </c>
      <c r="F981">
        <v>24.844086777558349</v>
      </c>
      <c r="G981">
        <v>28.426269753871303</v>
      </c>
      <c r="H981">
        <v>28.775935337123986</v>
      </c>
      <c r="I981">
        <v>25.799834929262666</v>
      </c>
      <c r="J981">
        <v>25.085396738459565</v>
      </c>
      <c r="K981">
        <v>22.849420063547072</v>
      </c>
      <c r="L981">
        <v>23.582173108588684</v>
      </c>
      <c r="M981">
        <v>25.585018702396646</v>
      </c>
      <c r="N981">
        <v>38.303053576507011</v>
      </c>
      <c r="O981">
        <v>39.011018765734491</v>
      </c>
      <c r="P981">
        <v>39.915890581136473</v>
      </c>
      <c r="Q981">
        <v>36.019852278996822</v>
      </c>
      <c r="R981">
        <v>21.826938157945445</v>
      </c>
      <c r="S981">
        <v>25.566438599225883</v>
      </c>
      <c r="T981">
        <v>36.902051535790434</v>
      </c>
      <c r="U981">
        <v>39.331433190557313</v>
      </c>
      <c r="V981" t="s">
        <v>66</v>
      </c>
    </row>
    <row r="982" spans="1:22" x14ac:dyDescent="0.35">
      <c r="A982" t="s">
        <v>554</v>
      </c>
      <c r="B982" s="2" t="s">
        <v>146</v>
      </c>
      <c r="C982" t="s">
        <v>303</v>
      </c>
      <c r="D982" s="2" t="s">
        <v>253</v>
      </c>
      <c r="E982">
        <v>45.870280231727421</v>
      </c>
      <c r="F982">
        <v>48.756359252970519</v>
      </c>
      <c r="G982">
        <v>48.337035587138033</v>
      </c>
      <c r="H982">
        <v>38.380371389228458</v>
      </c>
      <c r="I982">
        <v>38.921651088940571</v>
      </c>
      <c r="J982">
        <v>40.970054139714399</v>
      </c>
      <c r="K982">
        <v>42.595343768588634</v>
      </c>
      <c r="L982">
        <v>40.249445876570341</v>
      </c>
      <c r="M982">
        <v>36.616222739863488</v>
      </c>
      <c r="N982">
        <v>65.66966768394596</v>
      </c>
      <c r="O982">
        <v>66.380677266643545</v>
      </c>
      <c r="P982">
        <v>69.642485136166783</v>
      </c>
      <c r="Q982">
        <v>83.892658208208843</v>
      </c>
      <c r="R982">
        <v>73.476660266412523</v>
      </c>
      <c r="S982">
        <v>64.014060740651473</v>
      </c>
      <c r="T982">
        <v>73.515282047215322</v>
      </c>
      <c r="U982">
        <v>72.544795775341953</v>
      </c>
      <c r="V982" t="s">
        <v>66</v>
      </c>
    </row>
    <row r="983" spans="1:22" x14ac:dyDescent="0.35">
      <c r="A983" t="s">
        <v>554</v>
      </c>
      <c r="B983" s="2" t="s">
        <v>146</v>
      </c>
      <c r="C983" t="s">
        <v>202</v>
      </c>
      <c r="D983" s="2" t="s">
        <v>494</v>
      </c>
      <c r="E983">
        <v>80.2</v>
      </c>
      <c r="F983">
        <v>91.8</v>
      </c>
      <c r="G983">
        <v>92.3</v>
      </c>
      <c r="H983">
        <v>92.8</v>
      </c>
      <c r="I983">
        <v>93.3</v>
      </c>
      <c r="J983">
        <v>89.3</v>
      </c>
      <c r="K983">
        <v>100</v>
      </c>
      <c r="L983">
        <v>100</v>
      </c>
      <c r="M983">
        <v>100</v>
      </c>
      <c r="N983">
        <v>100</v>
      </c>
      <c r="O983">
        <v>100</v>
      </c>
      <c r="P983">
        <v>100</v>
      </c>
      <c r="Q983">
        <v>100</v>
      </c>
      <c r="R983">
        <v>100</v>
      </c>
      <c r="S983">
        <v>100</v>
      </c>
      <c r="T983">
        <v>98</v>
      </c>
      <c r="U983" t="s">
        <v>66</v>
      </c>
      <c r="V983" t="s">
        <v>66</v>
      </c>
    </row>
    <row r="984" spans="1:22" x14ac:dyDescent="0.35">
      <c r="A984" t="s">
        <v>554</v>
      </c>
      <c r="B984" s="2" t="s">
        <v>146</v>
      </c>
      <c r="C984" t="s">
        <v>418</v>
      </c>
      <c r="D984" s="2" t="s">
        <v>232</v>
      </c>
      <c r="E984">
        <v>3.5554131966687699</v>
      </c>
      <c r="F984">
        <v>5.5366532632230019</v>
      </c>
      <c r="G984">
        <v>4.150058616647196</v>
      </c>
      <c r="H984">
        <v>3.8111062439686991</v>
      </c>
      <c r="I984">
        <v>3.7215493899596539</v>
      </c>
      <c r="J984">
        <v>6.874534595835164</v>
      </c>
      <c r="K984">
        <v>8.329603514653467</v>
      </c>
      <c r="L984">
        <v>7.8943883475729946</v>
      </c>
      <c r="M984">
        <v>12.030344547717689</v>
      </c>
      <c r="N984">
        <v>1.880384401835318</v>
      </c>
      <c r="O984">
        <v>1.0185693018882189</v>
      </c>
      <c r="P984">
        <v>1.000542930272373</v>
      </c>
      <c r="Q984">
        <v>0.59898633082464325</v>
      </c>
      <c r="R984">
        <v>2.0592274691545769</v>
      </c>
      <c r="S984">
        <v>5.8283863851795878</v>
      </c>
      <c r="T984">
        <v>4.6293024241996807</v>
      </c>
      <c r="U984">
        <v>0.52688462577683925</v>
      </c>
      <c r="V984" t="s">
        <v>66</v>
      </c>
    </row>
    <row r="985" spans="1:22" x14ac:dyDescent="0.35">
      <c r="A985" t="s">
        <v>554</v>
      </c>
      <c r="B985" s="2" t="s">
        <v>146</v>
      </c>
      <c r="C985" t="s">
        <v>247</v>
      </c>
      <c r="D985" s="2" t="s">
        <v>368</v>
      </c>
      <c r="E985">
        <v>12.04315306427921</v>
      </c>
      <c r="F985">
        <v>2.7939476347862211</v>
      </c>
      <c r="G985">
        <v>-5.1925349166865686</v>
      </c>
      <c r="H985">
        <v>10.478561428314066</v>
      </c>
      <c r="I985">
        <v>8.884224704530169</v>
      </c>
      <c r="J985">
        <v>13.321425716169159</v>
      </c>
      <c r="K985">
        <v>1.7292126588432666</v>
      </c>
      <c r="L985">
        <v>12.751850287605109</v>
      </c>
      <c r="M985">
        <v>23.792521003188966</v>
      </c>
      <c r="N985">
        <v>7.7988489928980869</v>
      </c>
      <c r="O985">
        <v>1.0451221196384353</v>
      </c>
      <c r="P985">
        <v>-2.3920724702234253</v>
      </c>
      <c r="Q985">
        <v>-2.502735426963909</v>
      </c>
      <c r="R985">
        <v>16.929583449422296</v>
      </c>
      <c r="S985">
        <v>15.926608295422582</v>
      </c>
      <c r="T985">
        <v>-12.985173353617682</v>
      </c>
      <c r="U985">
        <v>-0.12548891779779581</v>
      </c>
      <c r="V985" t="s">
        <v>66</v>
      </c>
    </row>
    <row r="986" spans="1:22" x14ac:dyDescent="0.35">
      <c r="A986" t="s">
        <v>554</v>
      </c>
      <c r="B986" s="2" t="s">
        <v>146</v>
      </c>
      <c r="C986" t="s">
        <v>302</v>
      </c>
      <c r="D986" s="2" t="s">
        <v>282</v>
      </c>
      <c r="E986">
        <v>11.555807158555405</v>
      </c>
      <c r="F986">
        <v>10.734461632234824</v>
      </c>
      <c r="G986">
        <v>11.219655192929471</v>
      </c>
      <c r="H986">
        <v>9.3768853152355653</v>
      </c>
      <c r="I986">
        <v>9.214405835056624</v>
      </c>
      <c r="J986">
        <v>9.0193024230612462</v>
      </c>
      <c r="K986">
        <v>6.4106747858515654</v>
      </c>
      <c r="L986">
        <v>6.0434477501323451</v>
      </c>
      <c r="M986">
        <v>4.5297025396035764</v>
      </c>
      <c r="N986">
        <v>17.087404627153177</v>
      </c>
      <c r="O986">
        <v>13.98784227739821</v>
      </c>
      <c r="P986">
        <v>11.625829959066367</v>
      </c>
      <c r="Q986">
        <v>10.544275063742106</v>
      </c>
      <c r="R986">
        <v>11.253456330984129</v>
      </c>
      <c r="S986">
        <v>15.383539574159483</v>
      </c>
      <c r="T986">
        <v>15.056343276682762</v>
      </c>
      <c r="U986">
        <v>15.487860769011224</v>
      </c>
      <c r="V986" t="s">
        <v>66</v>
      </c>
    </row>
    <row r="987" spans="1:22" x14ac:dyDescent="0.35">
      <c r="A987" t="s">
        <v>174</v>
      </c>
      <c r="B987" s="2" t="s">
        <v>21</v>
      </c>
      <c r="C987" t="s">
        <v>303</v>
      </c>
      <c r="D987" s="2" t="s">
        <v>253</v>
      </c>
      <c r="E987">
        <v>50.085188935019396</v>
      </c>
      <c r="F987">
        <v>54.96507064644495</v>
      </c>
      <c r="G987">
        <v>54.684261596011709</v>
      </c>
      <c r="H987">
        <v>53.273453433511811</v>
      </c>
      <c r="I987">
        <v>52.477254396168746</v>
      </c>
      <c r="J987">
        <v>54.113544833436031</v>
      </c>
      <c r="K987">
        <v>55.345748568797234</v>
      </c>
      <c r="L987">
        <v>57.578297724950609</v>
      </c>
      <c r="M987">
        <v>58.868938175772342</v>
      </c>
      <c r="N987">
        <v>69.66591139234302</v>
      </c>
      <c r="O987">
        <v>67.374057998592747</v>
      </c>
      <c r="P987">
        <v>68.680991597089687</v>
      </c>
      <c r="Q987">
        <v>77.961702989055425</v>
      </c>
      <c r="R987">
        <v>76.974450856964111</v>
      </c>
      <c r="S987">
        <v>79.246086367952842</v>
      </c>
      <c r="T987">
        <v>80.408315958053549</v>
      </c>
      <c r="U987">
        <v>83.211554037728945</v>
      </c>
      <c r="V987" t="s">
        <v>66</v>
      </c>
    </row>
    <row r="988" spans="1:22" x14ac:dyDescent="0.35">
      <c r="A988" t="s">
        <v>174</v>
      </c>
      <c r="B988" s="2" t="s">
        <v>21</v>
      </c>
      <c r="C988" t="s">
        <v>202</v>
      </c>
      <c r="D988" s="2" t="s">
        <v>494</v>
      </c>
      <c r="E988">
        <v>86.8</v>
      </c>
      <c r="F988">
        <v>93.6</v>
      </c>
      <c r="G988">
        <v>94.4</v>
      </c>
      <c r="H988">
        <v>96</v>
      </c>
      <c r="I988">
        <v>97.7</v>
      </c>
      <c r="J988">
        <v>98.3</v>
      </c>
      <c r="K988">
        <v>98.8</v>
      </c>
      <c r="L988">
        <v>98.8</v>
      </c>
      <c r="M988">
        <v>98.8</v>
      </c>
      <c r="N988">
        <v>100</v>
      </c>
      <c r="O988">
        <v>99.6</v>
      </c>
      <c r="P988">
        <v>100</v>
      </c>
      <c r="Q988">
        <v>99.7</v>
      </c>
      <c r="R988">
        <v>99.7</v>
      </c>
      <c r="S988">
        <v>99.7</v>
      </c>
      <c r="T988">
        <v>100</v>
      </c>
      <c r="U988" t="s">
        <v>66</v>
      </c>
      <c r="V988" t="s">
        <v>66</v>
      </c>
    </row>
    <row r="989" spans="1:22" x14ac:dyDescent="0.35">
      <c r="A989" t="s">
        <v>174</v>
      </c>
      <c r="B989" s="2" t="s">
        <v>21</v>
      </c>
      <c r="C989" t="s">
        <v>418</v>
      </c>
      <c r="D989" s="2" t="s">
        <v>232</v>
      </c>
      <c r="E989">
        <v>2.962307947386055</v>
      </c>
      <c r="F989">
        <v>1.9833333333333689</v>
      </c>
      <c r="G989">
        <v>2.7210328485045481</v>
      </c>
      <c r="H989">
        <v>2.7125924747435168</v>
      </c>
      <c r="I989">
        <v>3.6322800495662508</v>
      </c>
      <c r="J989">
        <v>2.0177864135714429</v>
      </c>
      <c r="K989">
        <v>3.2252533743891658</v>
      </c>
      <c r="L989">
        <v>2.9669443247734888</v>
      </c>
      <c r="M989">
        <v>4.3450280762304523</v>
      </c>
      <c r="N989">
        <v>5.308848395658444</v>
      </c>
      <c r="O989">
        <v>7.3075917603165186</v>
      </c>
      <c r="P989">
        <v>6.7200753286379902</v>
      </c>
      <c r="Q989">
        <v>5.6341511589762474</v>
      </c>
      <c r="R989">
        <v>5.7063502083070023</v>
      </c>
      <c r="S989">
        <v>8.3064612444762336</v>
      </c>
      <c r="T989">
        <v>9.3289959750786533</v>
      </c>
      <c r="U989">
        <v>7.2066165716879382</v>
      </c>
      <c r="V989" t="s">
        <v>66</v>
      </c>
    </row>
    <row r="990" spans="1:22" x14ac:dyDescent="0.35">
      <c r="A990" t="s">
        <v>174</v>
      </c>
      <c r="B990" s="2" t="s">
        <v>21</v>
      </c>
      <c r="C990" t="s">
        <v>247</v>
      </c>
      <c r="D990" s="2" t="s">
        <v>368</v>
      </c>
      <c r="E990">
        <v>3.2835794115288621</v>
      </c>
      <c r="F990">
        <v>3.9135776455732127</v>
      </c>
      <c r="G990">
        <v>2.2848028326208407</v>
      </c>
      <c r="H990">
        <v>2.6847562673991661</v>
      </c>
      <c r="I990">
        <v>3.3516094601244077</v>
      </c>
      <c r="J990">
        <v>4.1758360767102545</v>
      </c>
      <c r="K990">
        <v>3.8338263865902178</v>
      </c>
      <c r="L990">
        <v>2.12647656280636</v>
      </c>
      <c r="M990">
        <v>6.3403242522970515</v>
      </c>
      <c r="N990">
        <v>4.6987543389777926</v>
      </c>
      <c r="O990">
        <v>7.9435549412469868</v>
      </c>
      <c r="P990">
        <v>7.1750422269753074</v>
      </c>
      <c r="Q990">
        <v>6.7625039624008139</v>
      </c>
      <c r="R990">
        <v>5.0996700521682925</v>
      </c>
      <c r="S990">
        <v>3.1660648528321929</v>
      </c>
      <c r="T990">
        <v>7.1815472247578782</v>
      </c>
      <c r="U990">
        <v>5.0012294605674299</v>
      </c>
      <c r="V990" t="s">
        <v>66</v>
      </c>
    </row>
    <row r="991" spans="1:22" x14ac:dyDescent="0.35">
      <c r="A991" t="s">
        <v>174</v>
      </c>
      <c r="B991" s="2" t="s">
        <v>21</v>
      </c>
      <c r="C991" t="s">
        <v>302</v>
      </c>
      <c r="D991" s="2" t="s">
        <v>282</v>
      </c>
      <c r="E991">
        <v>17.830079854012538</v>
      </c>
      <c r="F991">
        <v>18.849387897957428</v>
      </c>
      <c r="G991">
        <v>17.044967007808314</v>
      </c>
      <c r="H991">
        <v>15.825536145323568</v>
      </c>
      <c r="I991">
        <v>17.243204017577813</v>
      </c>
      <c r="J991">
        <v>18.540034882317375</v>
      </c>
      <c r="K991">
        <v>18.951311516253497</v>
      </c>
      <c r="L991">
        <v>19.226498823772403</v>
      </c>
      <c r="M991">
        <v>20.250506625431317</v>
      </c>
      <c r="N991">
        <v>14.997524788871825</v>
      </c>
      <c r="O991">
        <v>24.456264010492561</v>
      </c>
      <c r="P991">
        <v>25.81335124099531</v>
      </c>
      <c r="Q991">
        <v>18.04646700287644</v>
      </c>
      <c r="R991">
        <v>20.2807502258966</v>
      </c>
      <c r="S991">
        <v>26.307996337325957</v>
      </c>
      <c r="T991">
        <v>30.199575496812294</v>
      </c>
      <c r="U991">
        <v>29.524287620115846</v>
      </c>
      <c r="V991" t="s">
        <v>66</v>
      </c>
    </row>
    <row r="992" spans="1:22" x14ac:dyDescent="0.35">
      <c r="A992" t="s">
        <v>102</v>
      </c>
      <c r="B992" s="2" t="s">
        <v>354</v>
      </c>
      <c r="C992" t="s">
        <v>303</v>
      </c>
      <c r="D992" s="2" t="s">
        <v>253</v>
      </c>
      <c r="E992">
        <v>33.476090500700174</v>
      </c>
      <c r="F992">
        <v>44.175486658486349</v>
      </c>
      <c r="G992">
        <v>38.576461099087147</v>
      </c>
      <c r="H992">
        <v>33.844186062885257</v>
      </c>
      <c r="I992">
        <v>33.097262596122938</v>
      </c>
      <c r="J992">
        <v>38.526422453596332</v>
      </c>
      <c r="K992">
        <v>40.210426781427643</v>
      </c>
      <c r="L992">
        <v>41.488488491004809</v>
      </c>
      <c r="M992">
        <v>45.813683354870463</v>
      </c>
      <c r="N992">
        <v>53.549731763440548</v>
      </c>
      <c r="O992">
        <v>52.484806536309655</v>
      </c>
      <c r="P992">
        <v>57.648063536614998</v>
      </c>
      <c r="Q992">
        <v>66.255719464387369</v>
      </c>
      <c r="R992">
        <v>69.894190428029972</v>
      </c>
      <c r="S992">
        <v>54.358469490150384</v>
      </c>
      <c r="T992">
        <v>52.257152137253705</v>
      </c>
      <c r="U992">
        <v>43.465162205340555</v>
      </c>
      <c r="V992" t="s">
        <v>66</v>
      </c>
    </row>
    <row r="993" spans="1:22" x14ac:dyDescent="0.35">
      <c r="A993" t="s">
        <v>102</v>
      </c>
      <c r="B993" s="2" t="s">
        <v>354</v>
      </c>
      <c r="C993" t="s">
        <v>202</v>
      </c>
      <c r="D993" s="2" t="s">
        <v>494</v>
      </c>
      <c r="E993">
        <v>100</v>
      </c>
      <c r="F993">
        <v>100</v>
      </c>
      <c r="G993">
        <v>100</v>
      </c>
      <c r="H993">
        <v>100</v>
      </c>
      <c r="I993">
        <v>100</v>
      </c>
      <c r="J993">
        <v>100</v>
      </c>
      <c r="K993">
        <v>100</v>
      </c>
      <c r="L993">
        <v>100</v>
      </c>
      <c r="M993">
        <v>99.9</v>
      </c>
      <c r="N993">
        <v>100</v>
      </c>
      <c r="O993">
        <v>100</v>
      </c>
      <c r="P993">
        <v>100</v>
      </c>
      <c r="Q993">
        <v>100</v>
      </c>
      <c r="R993">
        <v>100</v>
      </c>
      <c r="S993">
        <v>100</v>
      </c>
      <c r="T993">
        <v>100</v>
      </c>
      <c r="U993" t="s">
        <v>66</v>
      </c>
      <c r="V993" t="s">
        <v>66</v>
      </c>
    </row>
    <row r="994" spans="1:22" x14ac:dyDescent="0.35">
      <c r="A994" t="s">
        <v>102</v>
      </c>
      <c r="B994" s="2" t="s">
        <v>354</v>
      </c>
      <c r="C994" t="s">
        <v>418</v>
      </c>
      <c r="D994" s="2" t="s">
        <v>232</v>
      </c>
      <c r="E994">
        <v>54.915370581268348</v>
      </c>
      <c r="F994">
        <v>54.40018876190743</v>
      </c>
      <c r="G994">
        <v>44.964120947984981</v>
      </c>
      <c r="H994">
        <v>21.602438449057281</v>
      </c>
      <c r="I994">
        <v>8.5982616811526178</v>
      </c>
      <c r="J994">
        <v>8.179160368020078</v>
      </c>
      <c r="K994">
        <v>9.5972421228844649</v>
      </c>
      <c r="L994">
        <v>8.7561809097263232</v>
      </c>
      <c r="M994">
        <v>10.44412837648847</v>
      </c>
      <c r="N994">
        <v>11.144311084076421</v>
      </c>
      <c r="O994">
        <v>16.33246389889289</v>
      </c>
      <c r="P994">
        <v>15.176821572002231</v>
      </c>
      <c r="Q994">
        <v>12.27895744625741</v>
      </c>
      <c r="R994">
        <v>19.596492691332401</v>
      </c>
      <c r="S994">
        <v>72.308835989120652</v>
      </c>
      <c r="T994">
        <v>53.859408759331508</v>
      </c>
      <c r="U994">
        <v>58.506450730034153</v>
      </c>
      <c r="V994" t="s">
        <v>66</v>
      </c>
    </row>
    <row r="995" spans="1:22" x14ac:dyDescent="0.35">
      <c r="A995" t="s">
        <v>102</v>
      </c>
      <c r="B995" s="2" t="s">
        <v>354</v>
      </c>
      <c r="C995" t="s">
        <v>247</v>
      </c>
      <c r="D995" s="2" t="s">
        <v>368</v>
      </c>
      <c r="E995">
        <v>49.373158329306705</v>
      </c>
      <c r="F995">
        <v>52.591144085720202</v>
      </c>
      <c r="G995">
        <v>37.592122508991878</v>
      </c>
      <c r="H995">
        <v>23.288392186503515</v>
      </c>
      <c r="I995">
        <v>12.36498228968297</v>
      </c>
      <c r="J995">
        <v>7.0526747561643788</v>
      </c>
      <c r="K995">
        <v>9.3305665859889189</v>
      </c>
      <c r="L995">
        <v>6.2487335970909044</v>
      </c>
      <c r="M995">
        <v>12.008676808334769</v>
      </c>
      <c r="N995">
        <v>11.13341165856167</v>
      </c>
      <c r="O995">
        <v>16.733481284432614</v>
      </c>
      <c r="P995">
        <v>14.160308133349602</v>
      </c>
      <c r="Q995">
        <v>14.733907424229159</v>
      </c>
      <c r="R995">
        <v>29.305899515561833</v>
      </c>
      <c r="S995">
        <v>95.525530270418159</v>
      </c>
      <c r="T995">
        <v>68.279756924482683</v>
      </c>
      <c r="U995">
        <v>59.280075591983604</v>
      </c>
      <c r="V995" t="s">
        <v>66</v>
      </c>
    </row>
    <row r="996" spans="1:22" x14ac:dyDescent="0.35">
      <c r="A996" t="s">
        <v>102</v>
      </c>
      <c r="B996" s="2" t="s">
        <v>354</v>
      </c>
      <c r="C996" t="s">
        <v>302</v>
      </c>
      <c r="D996" s="2" t="s">
        <v>282</v>
      </c>
      <c r="E996">
        <v>10.039364617693787</v>
      </c>
      <c r="F996">
        <v>10.510146920922574</v>
      </c>
      <c r="G996">
        <v>8.3857326206738101</v>
      </c>
      <c r="H996">
        <v>8.137786236252186</v>
      </c>
      <c r="I996">
        <v>8.1524922332060932</v>
      </c>
      <c r="J996">
        <v>7.8242943441164003</v>
      </c>
      <c r="K996">
        <v>6.8401252014481866</v>
      </c>
      <c r="L996">
        <v>6.7014143854389419</v>
      </c>
      <c r="M996">
        <v>7.1337197028610886</v>
      </c>
      <c r="N996">
        <v>10.025182796556702</v>
      </c>
      <c r="O996">
        <v>11.989999670927928</v>
      </c>
      <c r="P996">
        <v>12.961602430671574</v>
      </c>
      <c r="Q996">
        <v>8.6167619974070337</v>
      </c>
      <c r="R996">
        <v>11.058902693709996</v>
      </c>
      <c r="S996">
        <v>14.47061495584564</v>
      </c>
      <c r="T996">
        <v>13.616207803992886</v>
      </c>
      <c r="U996">
        <v>12.729451428551464</v>
      </c>
      <c r="V996" t="s">
        <v>66</v>
      </c>
    </row>
    <row r="997" spans="1:22" x14ac:dyDescent="0.35">
      <c r="A997" t="s">
        <v>439</v>
      </c>
      <c r="B997" s="2" t="s">
        <v>214</v>
      </c>
      <c r="C997" t="s">
        <v>303</v>
      </c>
      <c r="D997" s="2" t="s">
        <v>253</v>
      </c>
      <c r="E997" t="s">
        <v>66</v>
      </c>
      <c r="F997" t="s">
        <v>66</v>
      </c>
      <c r="G997" t="s">
        <v>66</v>
      </c>
      <c r="H997" t="s">
        <v>66</v>
      </c>
      <c r="I997" t="s">
        <v>66</v>
      </c>
      <c r="J997" t="s">
        <v>66</v>
      </c>
      <c r="K997" t="s">
        <v>66</v>
      </c>
      <c r="L997" t="s">
        <v>66</v>
      </c>
      <c r="M997" t="s">
        <v>66</v>
      </c>
      <c r="N997" t="s">
        <v>66</v>
      </c>
      <c r="O997" t="s">
        <v>66</v>
      </c>
      <c r="P997" t="s">
        <v>66</v>
      </c>
      <c r="Q997" t="s">
        <v>66</v>
      </c>
      <c r="R997" t="s">
        <v>66</v>
      </c>
      <c r="S997" t="s">
        <v>66</v>
      </c>
      <c r="T997" t="s">
        <v>66</v>
      </c>
      <c r="U997" t="s">
        <v>66</v>
      </c>
      <c r="V997" t="s">
        <v>66</v>
      </c>
    </row>
    <row r="998" spans="1:22" x14ac:dyDescent="0.35">
      <c r="A998" t="s">
        <v>439</v>
      </c>
      <c r="B998" s="2" t="s">
        <v>214</v>
      </c>
      <c r="C998" t="s">
        <v>202</v>
      </c>
      <c r="D998" s="2" t="s">
        <v>494</v>
      </c>
      <c r="E998">
        <v>99.5</v>
      </c>
      <c r="F998">
        <v>99.6</v>
      </c>
      <c r="G998">
        <v>99.6</v>
      </c>
      <c r="H998">
        <v>99.5</v>
      </c>
      <c r="I998">
        <v>99.5</v>
      </c>
      <c r="J998">
        <v>99.5</v>
      </c>
      <c r="K998">
        <v>99.8</v>
      </c>
      <c r="L998">
        <v>99.5</v>
      </c>
      <c r="M998">
        <v>99.5</v>
      </c>
      <c r="N998">
        <v>100</v>
      </c>
      <c r="O998">
        <v>100</v>
      </c>
      <c r="P998">
        <v>99.9</v>
      </c>
      <c r="Q998">
        <v>100</v>
      </c>
      <c r="R998">
        <v>100</v>
      </c>
      <c r="S998">
        <v>100</v>
      </c>
      <c r="T998">
        <v>100</v>
      </c>
      <c r="U998" t="s">
        <v>66</v>
      </c>
      <c r="V998" t="s">
        <v>66</v>
      </c>
    </row>
    <row r="999" spans="1:22" x14ac:dyDescent="0.35">
      <c r="A999" t="s">
        <v>439</v>
      </c>
      <c r="B999" s="2" t="s">
        <v>214</v>
      </c>
      <c r="C999" t="s">
        <v>418</v>
      </c>
      <c r="D999" s="2" t="s">
        <v>232</v>
      </c>
      <c r="E999" t="s">
        <v>66</v>
      </c>
      <c r="F999" t="s">
        <v>66</v>
      </c>
      <c r="G999" t="s">
        <v>66</v>
      </c>
      <c r="H999" t="s">
        <v>66</v>
      </c>
      <c r="I999" t="s">
        <v>66</v>
      </c>
      <c r="J999" t="s">
        <v>66</v>
      </c>
      <c r="K999" t="s">
        <v>66</v>
      </c>
      <c r="L999" t="s">
        <v>66</v>
      </c>
      <c r="M999" t="s">
        <v>66</v>
      </c>
      <c r="N999" t="s">
        <v>66</v>
      </c>
      <c r="O999" t="s">
        <v>66</v>
      </c>
      <c r="P999" t="s">
        <v>66</v>
      </c>
      <c r="Q999" t="s">
        <v>66</v>
      </c>
      <c r="R999" t="s">
        <v>66</v>
      </c>
      <c r="S999" t="s">
        <v>66</v>
      </c>
      <c r="T999" t="s">
        <v>66</v>
      </c>
      <c r="U999" t="s">
        <v>66</v>
      </c>
      <c r="V999" t="s">
        <v>66</v>
      </c>
    </row>
    <row r="1000" spans="1:22" x14ac:dyDescent="0.35">
      <c r="A1000" t="s">
        <v>439</v>
      </c>
      <c r="B1000" s="2" t="s">
        <v>214</v>
      </c>
      <c r="C1000" t="s">
        <v>247</v>
      </c>
      <c r="D1000" s="2" t="s">
        <v>368</v>
      </c>
      <c r="E1000">
        <v>23.464548193683683</v>
      </c>
      <c r="F1000">
        <v>32.314862741274879</v>
      </c>
      <c r="G1000">
        <v>25.153100148565088</v>
      </c>
      <c r="H1000">
        <v>27.154329864902493</v>
      </c>
      <c r="I1000">
        <v>18.347763821434768</v>
      </c>
      <c r="J1000">
        <v>7.0267908425900742</v>
      </c>
      <c r="K1000">
        <v>12.249959293056008</v>
      </c>
      <c r="L1000">
        <v>9.2693446540198323</v>
      </c>
      <c r="M1000">
        <v>59.74038554683716</v>
      </c>
      <c r="N1000">
        <v>-1.5424426847865931</v>
      </c>
      <c r="O1000">
        <v>1.2108759401387346</v>
      </c>
      <c r="P1000">
        <v>4.3827522684997575</v>
      </c>
      <c r="Q1000">
        <v>-4.3497418075767058</v>
      </c>
      <c r="R1000">
        <v>2.771780009982038</v>
      </c>
      <c r="S1000">
        <v>11.041882829850252</v>
      </c>
      <c r="T1000">
        <v>-3.283712711253699</v>
      </c>
      <c r="U1000">
        <v>6.5586096123173547</v>
      </c>
      <c r="V1000" t="s">
        <v>66</v>
      </c>
    </row>
    <row r="1001" spans="1:22" x14ac:dyDescent="0.35">
      <c r="A1001" t="s">
        <v>439</v>
      </c>
      <c r="B1001" s="2" t="s">
        <v>214</v>
      </c>
      <c r="C1001" t="s">
        <v>302</v>
      </c>
      <c r="D1001" s="2" t="s">
        <v>282</v>
      </c>
      <c r="E1001" t="s">
        <v>66</v>
      </c>
      <c r="F1001" t="s">
        <v>66</v>
      </c>
      <c r="G1001" t="s">
        <v>66</v>
      </c>
      <c r="H1001" t="s">
        <v>66</v>
      </c>
      <c r="I1001" t="s">
        <v>66</v>
      </c>
      <c r="J1001" t="s">
        <v>66</v>
      </c>
      <c r="K1001" t="s">
        <v>66</v>
      </c>
      <c r="L1001" t="s">
        <v>66</v>
      </c>
      <c r="M1001" t="s">
        <v>66</v>
      </c>
      <c r="N1001" t="s">
        <v>66</v>
      </c>
      <c r="O1001" t="s">
        <v>66</v>
      </c>
      <c r="P1001" t="s">
        <v>66</v>
      </c>
      <c r="Q1001" t="s">
        <v>66</v>
      </c>
      <c r="R1001" t="s">
        <v>66</v>
      </c>
      <c r="S1001" t="s">
        <v>66</v>
      </c>
      <c r="T1001" t="s">
        <v>66</v>
      </c>
      <c r="U1001" t="s">
        <v>66</v>
      </c>
      <c r="V1001" t="s">
        <v>66</v>
      </c>
    </row>
    <row r="1002" spans="1:22" x14ac:dyDescent="0.35">
      <c r="A1002" t="s">
        <v>105</v>
      </c>
      <c r="B1002" s="2" t="s">
        <v>189</v>
      </c>
      <c r="C1002" t="s">
        <v>303</v>
      </c>
      <c r="D1002" s="2" t="s">
        <v>253</v>
      </c>
      <c r="E1002" t="s">
        <v>66</v>
      </c>
      <c r="F1002" t="s">
        <v>66</v>
      </c>
      <c r="G1002" t="s">
        <v>66</v>
      </c>
      <c r="H1002" t="s">
        <v>66</v>
      </c>
      <c r="I1002" t="s">
        <v>66</v>
      </c>
      <c r="J1002" t="s">
        <v>66</v>
      </c>
      <c r="K1002" t="s">
        <v>66</v>
      </c>
      <c r="L1002" t="s">
        <v>66</v>
      </c>
      <c r="M1002" t="s">
        <v>66</v>
      </c>
      <c r="N1002" t="s">
        <v>66</v>
      </c>
      <c r="O1002" t="s">
        <v>66</v>
      </c>
      <c r="P1002" t="s">
        <v>66</v>
      </c>
      <c r="Q1002" t="s">
        <v>66</v>
      </c>
      <c r="R1002" t="s">
        <v>66</v>
      </c>
      <c r="S1002" t="s">
        <v>66</v>
      </c>
      <c r="T1002" t="s">
        <v>66</v>
      </c>
      <c r="U1002" t="s">
        <v>66</v>
      </c>
      <c r="V1002" t="s">
        <v>66</v>
      </c>
    </row>
    <row r="1003" spans="1:22" x14ac:dyDescent="0.35">
      <c r="A1003" t="s">
        <v>105</v>
      </c>
      <c r="B1003" s="2" t="s">
        <v>189</v>
      </c>
      <c r="C1003" t="s">
        <v>202</v>
      </c>
      <c r="D1003" s="2" t="s">
        <v>494</v>
      </c>
      <c r="E1003">
        <v>72.7</v>
      </c>
      <c r="F1003">
        <v>66.900000000000006</v>
      </c>
      <c r="G1003">
        <v>67.5</v>
      </c>
      <c r="H1003">
        <v>68.2</v>
      </c>
      <c r="I1003">
        <v>69</v>
      </c>
      <c r="J1003">
        <v>70</v>
      </c>
      <c r="K1003">
        <v>71</v>
      </c>
      <c r="L1003">
        <v>72.2</v>
      </c>
      <c r="M1003">
        <v>73.5</v>
      </c>
      <c r="N1003">
        <v>100</v>
      </c>
      <c r="O1003">
        <v>100</v>
      </c>
      <c r="P1003">
        <v>100</v>
      </c>
      <c r="Q1003">
        <v>100</v>
      </c>
      <c r="R1003">
        <v>100</v>
      </c>
      <c r="S1003">
        <v>100</v>
      </c>
      <c r="T1003">
        <v>100</v>
      </c>
      <c r="U1003" t="s">
        <v>66</v>
      </c>
      <c r="V1003" t="s">
        <v>66</v>
      </c>
    </row>
    <row r="1004" spans="1:22" x14ac:dyDescent="0.35">
      <c r="A1004" t="s">
        <v>105</v>
      </c>
      <c r="B1004" s="2" t="s">
        <v>189</v>
      </c>
      <c r="C1004" t="s">
        <v>418</v>
      </c>
      <c r="D1004" s="2" t="s">
        <v>232</v>
      </c>
      <c r="E1004" t="s">
        <v>66</v>
      </c>
      <c r="F1004" t="s">
        <v>66</v>
      </c>
      <c r="G1004" t="s">
        <v>66</v>
      </c>
      <c r="H1004" t="s">
        <v>66</v>
      </c>
      <c r="I1004" t="s">
        <v>66</v>
      </c>
      <c r="J1004" t="s">
        <v>66</v>
      </c>
      <c r="K1004" t="s">
        <v>66</v>
      </c>
      <c r="L1004" t="s">
        <v>66</v>
      </c>
      <c r="M1004" t="s">
        <v>66</v>
      </c>
      <c r="N1004" t="s">
        <v>66</v>
      </c>
      <c r="O1004" t="s">
        <v>66</v>
      </c>
      <c r="P1004" t="s">
        <v>66</v>
      </c>
      <c r="Q1004" t="s">
        <v>66</v>
      </c>
      <c r="R1004" t="s">
        <v>66</v>
      </c>
      <c r="S1004" t="s">
        <v>66</v>
      </c>
      <c r="T1004" t="s">
        <v>66</v>
      </c>
      <c r="U1004" t="s">
        <v>66</v>
      </c>
      <c r="V1004" t="s">
        <v>66</v>
      </c>
    </row>
    <row r="1005" spans="1:22" x14ac:dyDescent="0.35">
      <c r="A1005" t="s">
        <v>105</v>
      </c>
      <c r="B1005" s="2" t="s">
        <v>189</v>
      </c>
      <c r="C1005" t="s">
        <v>247</v>
      </c>
      <c r="D1005" s="2" t="s">
        <v>368</v>
      </c>
      <c r="E1005" t="s">
        <v>66</v>
      </c>
      <c r="F1005" t="s">
        <v>66</v>
      </c>
      <c r="G1005" t="s">
        <v>66</v>
      </c>
      <c r="H1005" t="s">
        <v>66</v>
      </c>
      <c r="I1005" t="s">
        <v>66</v>
      </c>
      <c r="J1005" t="s">
        <v>66</v>
      </c>
      <c r="K1005" t="s">
        <v>66</v>
      </c>
      <c r="L1005" t="s">
        <v>66</v>
      </c>
      <c r="M1005">
        <v>3.0104559742579369</v>
      </c>
      <c r="N1005">
        <v>-42.918604373441127</v>
      </c>
      <c r="O1005">
        <v>2.7741373236791276</v>
      </c>
      <c r="P1005">
        <v>-0.57740042977087569</v>
      </c>
      <c r="Q1005">
        <v>1.1526088645879611</v>
      </c>
      <c r="R1005">
        <v>3.8605348589993298</v>
      </c>
      <c r="S1005">
        <v>1.6643854038641592</v>
      </c>
      <c r="T1005">
        <v>0.46675715870409817</v>
      </c>
      <c r="U1005">
        <v>0.82939462515849982</v>
      </c>
      <c r="V1005" t="s">
        <v>66</v>
      </c>
    </row>
    <row r="1006" spans="1:22" x14ac:dyDescent="0.35">
      <c r="A1006" t="s">
        <v>105</v>
      </c>
      <c r="B1006" s="2" t="s">
        <v>189</v>
      </c>
      <c r="C1006" t="s">
        <v>302</v>
      </c>
      <c r="D1006" s="2" t="s">
        <v>282</v>
      </c>
      <c r="E1006" t="s">
        <v>66</v>
      </c>
      <c r="F1006" t="s">
        <v>66</v>
      </c>
      <c r="G1006" t="s">
        <v>66</v>
      </c>
      <c r="H1006" t="s">
        <v>66</v>
      </c>
      <c r="I1006" t="s">
        <v>66</v>
      </c>
      <c r="J1006" t="s">
        <v>66</v>
      </c>
      <c r="K1006" t="s">
        <v>66</v>
      </c>
      <c r="L1006" t="s">
        <v>66</v>
      </c>
      <c r="M1006" t="s">
        <v>66</v>
      </c>
      <c r="N1006">
        <v>55.652625179935178</v>
      </c>
      <c r="O1006">
        <v>68.128292234659199</v>
      </c>
      <c r="P1006" t="s">
        <v>66</v>
      </c>
      <c r="Q1006" t="s">
        <v>66</v>
      </c>
      <c r="R1006" t="s">
        <v>66</v>
      </c>
      <c r="S1006" t="s">
        <v>66</v>
      </c>
      <c r="T1006" t="s">
        <v>66</v>
      </c>
      <c r="U1006" t="s">
        <v>66</v>
      </c>
      <c r="V1006" t="s">
        <v>66</v>
      </c>
    </row>
    <row r="1007" spans="1:22" x14ac:dyDescent="0.35">
      <c r="A1007" t="s">
        <v>366</v>
      </c>
      <c r="B1007" s="2" t="s">
        <v>84</v>
      </c>
      <c r="C1007" t="s">
        <v>303</v>
      </c>
      <c r="D1007" s="2" t="s">
        <v>253</v>
      </c>
      <c r="E1007" t="s">
        <v>66</v>
      </c>
      <c r="F1007" t="s">
        <v>66</v>
      </c>
      <c r="G1007" t="s">
        <v>66</v>
      </c>
      <c r="H1007" t="s">
        <v>66</v>
      </c>
      <c r="I1007" t="s">
        <v>66</v>
      </c>
      <c r="J1007" t="s">
        <v>66</v>
      </c>
      <c r="K1007" t="s">
        <v>66</v>
      </c>
      <c r="L1007" t="s">
        <v>66</v>
      </c>
      <c r="M1007" t="s">
        <v>66</v>
      </c>
      <c r="N1007" t="s">
        <v>66</v>
      </c>
      <c r="O1007" t="s">
        <v>66</v>
      </c>
      <c r="P1007" t="s">
        <v>66</v>
      </c>
      <c r="Q1007" t="s">
        <v>66</v>
      </c>
      <c r="R1007" t="s">
        <v>66</v>
      </c>
      <c r="S1007" t="s">
        <v>66</v>
      </c>
      <c r="T1007" t="s">
        <v>66</v>
      </c>
      <c r="U1007" t="s">
        <v>66</v>
      </c>
      <c r="V1007" t="s">
        <v>66</v>
      </c>
    </row>
    <row r="1008" spans="1:22" x14ac:dyDescent="0.35">
      <c r="A1008" t="s">
        <v>366</v>
      </c>
      <c r="B1008" s="2" t="s">
        <v>84</v>
      </c>
      <c r="C1008" t="s">
        <v>202</v>
      </c>
      <c r="D1008" s="2" t="s">
        <v>494</v>
      </c>
      <c r="E1008">
        <v>93.4</v>
      </c>
      <c r="F1008">
        <v>93.6</v>
      </c>
      <c r="G1008">
        <v>94</v>
      </c>
      <c r="H1008">
        <v>93.9</v>
      </c>
      <c r="I1008">
        <v>94.1</v>
      </c>
      <c r="J1008">
        <v>94.2</v>
      </c>
      <c r="K1008">
        <v>94.4</v>
      </c>
      <c r="L1008">
        <v>94.7</v>
      </c>
      <c r="M1008">
        <v>94.7</v>
      </c>
      <c r="N1008">
        <v>97</v>
      </c>
      <c r="O1008">
        <v>97.4</v>
      </c>
      <c r="P1008">
        <v>99.5</v>
      </c>
      <c r="Q1008">
        <v>98.4</v>
      </c>
      <c r="R1008">
        <v>99.1</v>
      </c>
      <c r="S1008">
        <v>99.1</v>
      </c>
      <c r="T1008">
        <v>100</v>
      </c>
      <c r="U1008" t="s">
        <v>66</v>
      </c>
      <c r="V1008" t="s">
        <v>66</v>
      </c>
    </row>
    <row r="1009" spans="1:22" x14ac:dyDescent="0.35">
      <c r="A1009" t="s">
        <v>366</v>
      </c>
      <c r="B1009" s="2" t="s">
        <v>84</v>
      </c>
      <c r="C1009" t="s">
        <v>418</v>
      </c>
      <c r="D1009" s="2" t="s">
        <v>232</v>
      </c>
      <c r="E1009" t="s">
        <v>66</v>
      </c>
      <c r="F1009" t="s">
        <v>66</v>
      </c>
      <c r="G1009" t="s">
        <v>66</v>
      </c>
      <c r="H1009" t="s">
        <v>66</v>
      </c>
      <c r="I1009" t="s">
        <v>66</v>
      </c>
      <c r="J1009" t="s">
        <v>66</v>
      </c>
      <c r="K1009" t="s">
        <v>66</v>
      </c>
      <c r="L1009" t="s">
        <v>66</v>
      </c>
      <c r="M1009" t="s">
        <v>66</v>
      </c>
      <c r="N1009" t="s">
        <v>66</v>
      </c>
      <c r="O1009" t="s">
        <v>66</v>
      </c>
      <c r="P1009" t="s">
        <v>66</v>
      </c>
      <c r="Q1009" t="s">
        <v>66</v>
      </c>
      <c r="R1009" t="s">
        <v>66</v>
      </c>
      <c r="S1009" t="s">
        <v>66</v>
      </c>
      <c r="T1009" t="s">
        <v>66</v>
      </c>
      <c r="U1009" t="s">
        <v>66</v>
      </c>
      <c r="V1009" t="s">
        <v>66</v>
      </c>
    </row>
    <row r="1010" spans="1:22" x14ac:dyDescent="0.35">
      <c r="A1010" t="s">
        <v>366</v>
      </c>
      <c r="B1010" s="2" t="s">
        <v>84</v>
      </c>
      <c r="C1010" t="s">
        <v>247</v>
      </c>
      <c r="D1010" s="2" t="s">
        <v>368</v>
      </c>
      <c r="E1010">
        <v>14.453361698046592</v>
      </c>
      <c r="F1010">
        <v>3.8461538461538538</v>
      </c>
      <c r="G1010">
        <v>4.8309178743961354</v>
      </c>
      <c r="H1010">
        <v>1.1730205278592081</v>
      </c>
      <c r="I1010">
        <v>5.7364341085271349</v>
      </c>
      <c r="J1010">
        <v>1.4948859166011204</v>
      </c>
      <c r="K1010">
        <v>4.1269841269841407</v>
      </c>
      <c r="L1010">
        <v>-0.8333333333333286</v>
      </c>
      <c r="M1010">
        <v>4.7794117647058698</v>
      </c>
      <c r="N1010">
        <v>2.9699622283693401</v>
      </c>
      <c r="O1010">
        <v>7.2955935911499807</v>
      </c>
      <c r="P1010">
        <v>6.438743850904487</v>
      </c>
      <c r="Q1010">
        <v>0.89082524431299248</v>
      </c>
      <c r="R1010">
        <v>4.6847657271167833</v>
      </c>
      <c r="S1010">
        <v>5.5475564798092734</v>
      </c>
      <c r="T1010">
        <v>6.0040987048762986</v>
      </c>
      <c r="U1010" t="s">
        <v>66</v>
      </c>
      <c r="V1010" t="s">
        <v>66</v>
      </c>
    </row>
    <row r="1011" spans="1:22" x14ac:dyDescent="0.35">
      <c r="A1011" t="s">
        <v>366</v>
      </c>
      <c r="B1011" s="2" t="s">
        <v>84</v>
      </c>
      <c r="C1011" t="s">
        <v>302</v>
      </c>
      <c r="D1011" s="2" t="s">
        <v>282</v>
      </c>
      <c r="E1011" t="s">
        <v>66</v>
      </c>
      <c r="F1011">
        <v>74.254875612539323</v>
      </c>
      <c r="G1011">
        <v>71.170298842743634</v>
      </c>
      <c r="H1011">
        <v>84.842983348000161</v>
      </c>
      <c r="I1011">
        <v>74.932124361567332</v>
      </c>
      <c r="J1011">
        <v>51.525498240797504</v>
      </c>
      <c r="K1011">
        <v>59.714226031655883</v>
      </c>
      <c r="L1011">
        <v>86.921177943986223</v>
      </c>
      <c r="M1011">
        <v>104.7861194129523</v>
      </c>
      <c r="N1011">
        <v>103.46675380656896</v>
      </c>
      <c r="O1011">
        <v>101.13079874965251</v>
      </c>
      <c r="P1011">
        <v>97.033727212561388</v>
      </c>
      <c r="Q1011">
        <v>63.146036292738785</v>
      </c>
      <c r="R1011">
        <v>56.068137872833724</v>
      </c>
      <c r="S1011">
        <v>59.585795228734298</v>
      </c>
      <c r="T1011" t="s">
        <v>66</v>
      </c>
      <c r="U1011" t="s">
        <v>66</v>
      </c>
      <c r="V1011" t="s">
        <v>66</v>
      </c>
    </row>
    <row r="1012" spans="1:22" x14ac:dyDescent="0.35">
      <c r="A1012" t="s">
        <v>584</v>
      </c>
      <c r="B1012" s="2" t="s">
        <v>134</v>
      </c>
      <c r="C1012" t="s">
        <v>303</v>
      </c>
      <c r="D1012" s="2" t="s">
        <v>253</v>
      </c>
      <c r="E1012">
        <v>16.115536185182265</v>
      </c>
      <c r="F1012">
        <v>16.091442565907485</v>
      </c>
      <c r="G1012">
        <v>19.032088371159205</v>
      </c>
      <c r="H1012">
        <v>19.553958425538404</v>
      </c>
      <c r="I1012">
        <v>17.228478559011148</v>
      </c>
      <c r="J1012">
        <v>19.322938930327602</v>
      </c>
      <c r="K1012">
        <v>19.914148037852399</v>
      </c>
      <c r="L1012">
        <v>20.875452982110353</v>
      </c>
      <c r="M1012">
        <v>23.61767662055583</v>
      </c>
      <c r="N1012">
        <v>19.918606857164683</v>
      </c>
      <c r="O1012">
        <v>19.41712931375671</v>
      </c>
      <c r="P1012">
        <v>20.523055645877825</v>
      </c>
      <c r="Q1012">
        <v>22.731371239224988</v>
      </c>
      <c r="R1012">
        <v>22.488093507694622</v>
      </c>
      <c r="S1012">
        <v>22.030398366487606</v>
      </c>
      <c r="T1012">
        <v>21.681604739620088</v>
      </c>
      <c r="U1012">
        <v>20.778611822953753</v>
      </c>
      <c r="V1012" t="s">
        <v>66</v>
      </c>
    </row>
    <row r="1013" spans="1:22" x14ac:dyDescent="0.35">
      <c r="A1013" t="s">
        <v>584</v>
      </c>
      <c r="B1013" s="2" t="s">
        <v>134</v>
      </c>
      <c r="C1013" t="s">
        <v>202</v>
      </c>
      <c r="D1013" s="2" t="s">
        <v>494</v>
      </c>
      <c r="E1013">
        <v>1.6</v>
      </c>
      <c r="F1013">
        <v>2.2999999999999998</v>
      </c>
      <c r="G1013">
        <v>2</v>
      </c>
      <c r="H1013">
        <v>4.0999999999999996</v>
      </c>
      <c r="I1013">
        <v>4.9000000000000004</v>
      </c>
      <c r="J1013">
        <v>0.7</v>
      </c>
      <c r="K1013">
        <v>2.1</v>
      </c>
      <c r="L1013">
        <v>7.4</v>
      </c>
      <c r="M1013">
        <v>8.3000000000000007</v>
      </c>
      <c r="N1013">
        <v>23</v>
      </c>
      <c r="O1013">
        <v>32.5</v>
      </c>
      <c r="P1013">
        <v>31.8</v>
      </c>
      <c r="Q1013">
        <v>32.799999999999997</v>
      </c>
      <c r="R1013">
        <v>35.9</v>
      </c>
      <c r="S1013">
        <v>35.9</v>
      </c>
      <c r="T1013">
        <v>42.4</v>
      </c>
      <c r="U1013" t="s">
        <v>66</v>
      </c>
      <c r="V1013" t="s">
        <v>66</v>
      </c>
    </row>
    <row r="1014" spans="1:22" x14ac:dyDescent="0.35">
      <c r="A1014" t="s">
        <v>584</v>
      </c>
      <c r="B1014" s="2" t="s">
        <v>134</v>
      </c>
      <c r="C1014" t="s">
        <v>418</v>
      </c>
      <c r="D1014" s="2" t="s">
        <v>232</v>
      </c>
      <c r="E1014">
        <v>3.3920215851299802</v>
      </c>
      <c r="F1014">
        <v>1.865125240847725</v>
      </c>
      <c r="G1014">
        <v>-0.28750851176519637</v>
      </c>
      <c r="H1014">
        <v>8.6804765156688362</v>
      </c>
      <c r="I1014">
        <v>3.7212874397822842</v>
      </c>
      <c r="J1014">
        <v>8.4487264229953212</v>
      </c>
      <c r="K1014">
        <v>7.3106761356186372</v>
      </c>
      <c r="L1014">
        <v>6.138510832850498</v>
      </c>
      <c r="M1014">
        <v>12.050855548288551</v>
      </c>
      <c r="N1014">
        <v>5.2097170591420916</v>
      </c>
      <c r="O1014">
        <v>2.6160119095227441</v>
      </c>
      <c r="P1014">
        <v>2.8675880344689988</v>
      </c>
      <c r="Q1014">
        <v>3.313322895445018</v>
      </c>
      <c r="R1014">
        <v>2.204572047574139</v>
      </c>
      <c r="S1014">
        <v>7.1957888597581032</v>
      </c>
      <c r="T1014">
        <v>5.3509480428039531</v>
      </c>
      <c r="U1014">
        <v>3.3233806708655962</v>
      </c>
      <c r="V1014" t="s">
        <v>66</v>
      </c>
    </row>
    <row r="1015" spans="1:22" x14ac:dyDescent="0.35">
      <c r="A1015" t="s">
        <v>584</v>
      </c>
      <c r="B1015" s="2" t="s">
        <v>134</v>
      </c>
      <c r="C1015" t="s">
        <v>247</v>
      </c>
      <c r="D1015" s="2" t="s">
        <v>368</v>
      </c>
      <c r="E1015">
        <v>11.117305882486249</v>
      </c>
      <c r="F1015">
        <v>4.5344758116547865</v>
      </c>
      <c r="G1015">
        <v>-3.1695563374237992</v>
      </c>
      <c r="H1015">
        <v>7.806740872975098</v>
      </c>
      <c r="I1015">
        <v>15.587549983445072</v>
      </c>
      <c r="J1015">
        <v>-1.7411852918063744</v>
      </c>
      <c r="K1015">
        <v>2.4056202154191055</v>
      </c>
      <c r="L1015">
        <v>7.3212473176833583</v>
      </c>
      <c r="M1015">
        <v>6.364276547792457</v>
      </c>
      <c r="N1015">
        <v>4.6490508196250175</v>
      </c>
      <c r="O1015">
        <v>4.4433852716642548</v>
      </c>
      <c r="P1015">
        <v>3.0000118163171265</v>
      </c>
      <c r="Q1015">
        <v>2.7214844414999106</v>
      </c>
      <c r="R1015">
        <v>2.5451192961930502</v>
      </c>
      <c r="S1015">
        <v>4.9222867309914875</v>
      </c>
      <c r="T1015">
        <v>6.7480151664101271</v>
      </c>
      <c r="U1015">
        <v>4.9572794693952176</v>
      </c>
      <c r="V1015" t="s">
        <v>66</v>
      </c>
    </row>
    <row r="1016" spans="1:22" x14ac:dyDescent="0.35">
      <c r="A1016" t="s">
        <v>584</v>
      </c>
      <c r="B1016" s="2" t="s">
        <v>134</v>
      </c>
      <c r="C1016" t="s">
        <v>302</v>
      </c>
      <c r="D1016" s="2" t="s">
        <v>282</v>
      </c>
      <c r="E1016">
        <v>10.850528287921502</v>
      </c>
      <c r="F1016">
        <v>11.920833238458778</v>
      </c>
      <c r="G1016">
        <v>11.859464432409688</v>
      </c>
      <c r="H1016">
        <v>9.7323007013902192</v>
      </c>
      <c r="I1016">
        <v>10.903709772218138</v>
      </c>
      <c r="J1016">
        <v>12.237907780893581</v>
      </c>
      <c r="K1016">
        <v>13.213878395916796</v>
      </c>
      <c r="L1016">
        <v>13.7794641044858</v>
      </c>
      <c r="M1016">
        <v>14.469744635891255</v>
      </c>
      <c r="N1016">
        <v>12.075821325325247</v>
      </c>
      <c r="O1016">
        <v>14.968375122336663</v>
      </c>
      <c r="P1016">
        <v>14.202396919247583</v>
      </c>
      <c r="Q1016">
        <v>11.358677512211525</v>
      </c>
      <c r="R1016">
        <v>11.885616935892196</v>
      </c>
      <c r="S1016">
        <v>10.911725819355217</v>
      </c>
      <c r="T1016">
        <v>11.675926153768188</v>
      </c>
      <c r="U1016">
        <v>13.005385967798746</v>
      </c>
      <c r="V1016" t="s">
        <v>66</v>
      </c>
    </row>
    <row r="1017" spans="1:22" x14ac:dyDescent="0.35">
      <c r="A1017" t="s">
        <v>365</v>
      </c>
      <c r="B1017" s="2" t="s">
        <v>426</v>
      </c>
      <c r="C1017" t="s">
        <v>303</v>
      </c>
      <c r="D1017" s="2" t="s">
        <v>253</v>
      </c>
      <c r="E1017">
        <v>17.947334882653525</v>
      </c>
      <c r="F1017">
        <v>21.666961498861134</v>
      </c>
      <c r="G1017">
        <v>27.81643165122706</v>
      </c>
      <c r="H1017">
        <v>34.372599345542717</v>
      </c>
      <c r="I1017">
        <v>35.157886098675966</v>
      </c>
      <c r="J1017">
        <v>42.436021515615813</v>
      </c>
      <c r="K1017">
        <v>46.204431803898281</v>
      </c>
      <c r="L1017">
        <v>52.743073475606636</v>
      </c>
      <c r="M1017">
        <v>52.050588348664085</v>
      </c>
      <c r="N1017">
        <v>40.549052887783787</v>
      </c>
      <c r="O1017">
        <v>35.885589636831924</v>
      </c>
      <c r="P1017">
        <v>36.163924548852734</v>
      </c>
      <c r="Q1017">
        <v>43.81799998327201</v>
      </c>
      <c r="R1017">
        <v>38.000649774536413</v>
      </c>
      <c r="S1017">
        <v>47.748940152874134</v>
      </c>
      <c r="T1017">
        <v>46.427328767875672</v>
      </c>
      <c r="U1017">
        <v>45.548141040297921</v>
      </c>
      <c r="V1017" t="s">
        <v>66</v>
      </c>
    </row>
    <row r="1018" spans="1:22" x14ac:dyDescent="0.35">
      <c r="A1018" t="s">
        <v>365</v>
      </c>
      <c r="B1018" s="2" t="s">
        <v>426</v>
      </c>
      <c r="C1018" t="s">
        <v>202</v>
      </c>
      <c r="D1018" s="2" t="s">
        <v>494</v>
      </c>
      <c r="E1018">
        <v>98.3</v>
      </c>
      <c r="F1018">
        <v>98.5</v>
      </c>
      <c r="G1018">
        <v>98.7</v>
      </c>
      <c r="H1018">
        <v>98.8</v>
      </c>
      <c r="I1018">
        <v>99</v>
      </c>
      <c r="J1018">
        <v>99.8</v>
      </c>
      <c r="K1018">
        <v>99.3</v>
      </c>
      <c r="L1018">
        <v>99.6</v>
      </c>
      <c r="M1018">
        <v>99.6</v>
      </c>
      <c r="N1018">
        <v>100</v>
      </c>
      <c r="O1018">
        <v>100</v>
      </c>
      <c r="P1018">
        <v>100</v>
      </c>
      <c r="Q1018">
        <v>100</v>
      </c>
      <c r="R1018">
        <v>100</v>
      </c>
      <c r="S1018">
        <v>100</v>
      </c>
      <c r="T1018">
        <v>100</v>
      </c>
      <c r="U1018" t="s">
        <v>66</v>
      </c>
      <c r="V1018" t="s">
        <v>66</v>
      </c>
    </row>
    <row r="1019" spans="1:22" x14ac:dyDescent="0.35">
      <c r="A1019" t="s">
        <v>365</v>
      </c>
      <c r="B1019" s="2" t="s">
        <v>426</v>
      </c>
      <c r="C1019" t="s">
        <v>418</v>
      </c>
      <c r="D1019" s="2" t="s">
        <v>232</v>
      </c>
      <c r="E1019">
        <v>28.203097238855239</v>
      </c>
      <c r="F1019">
        <v>11.95880853904594</v>
      </c>
      <c r="G1019">
        <v>0.75742084639286034</v>
      </c>
      <c r="H1019">
        <v>5.1796778190831496</v>
      </c>
      <c r="I1019">
        <v>9.0480678605088833</v>
      </c>
      <c r="J1019">
        <v>13.56957649092478</v>
      </c>
      <c r="K1019">
        <v>9.0525249113324815</v>
      </c>
      <c r="L1019">
        <v>12.838779619018119</v>
      </c>
      <c r="M1019">
        <v>25.226461707384029</v>
      </c>
      <c r="N1019">
        <v>14.43832274887494</v>
      </c>
      <c r="O1019">
        <v>10.951855935317839</v>
      </c>
      <c r="P1019">
        <v>7.8867174561113318</v>
      </c>
      <c r="Q1019">
        <v>2.7324920941942721</v>
      </c>
      <c r="R1019">
        <v>9.3631391769522327</v>
      </c>
      <c r="S1019">
        <v>20.183636661747801</v>
      </c>
      <c r="T1019">
        <v>12.849022282855881</v>
      </c>
      <c r="U1019">
        <v>6.5019846466925397</v>
      </c>
      <c r="V1019" t="s">
        <v>66</v>
      </c>
    </row>
    <row r="1020" spans="1:22" x14ac:dyDescent="0.35">
      <c r="A1020" t="s">
        <v>365</v>
      </c>
      <c r="B1020" s="2" t="s">
        <v>426</v>
      </c>
      <c r="C1020" t="s">
        <v>247</v>
      </c>
      <c r="D1020" s="2" t="s">
        <v>368</v>
      </c>
      <c r="E1020">
        <v>27.501412028901925</v>
      </c>
      <c r="F1020">
        <v>10.200915874305025</v>
      </c>
      <c r="G1020">
        <v>5.2537412781922939</v>
      </c>
      <c r="H1020">
        <v>8.1643397533076154</v>
      </c>
      <c r="I1020">
        <v>15.310736283737398</v>
      </c>
      <c r="J1020">
        <v>24.096058613923901</v>
      </c>
      <c r="K1020">
        <v>14.852495470839983</v>
      </c>
      <c r="L1020">
        <v>22.842344043355638</v>
      </c>
      <c r="M1020">
        <v>29.020114409265716</v>
      </c>
      <c r="N1020">
        <v>22.098317497801716</v>
      </c>
      <c r="O1020">
        <v>15.398530351415559</v>
      </c>
      <c r="P1020">
        <v>8.246226266424685</v>
      </c>
      <c r="Q1020">
        <v>10.294960137876345</v>
      </c>
      <c r="R1020">
        <v>24.804756767554608</v>
      </c>
      <c r="S1020">
        <v>34.915285143493207</v>
      </c>
      <c r="T1020">
        <v>19.874463852273649</v>
      </c>
      <c r="U1020">
        <v>12.279140806174226</v>
      </c>
      <c r="V1020" t="s">
        <v>66</v>
      </c>
    </row>
    <row r="1021" spans="1:22" x14ac:dyDescent="0.35">
      <c r="A1021" t="s">
        <v>365</v>
      </c>
      <c r="B1021" s="2" t="s">
        <v>426</v>
      </c>
      <c r="C1021" t="s">
        <v>302</v>
      </c>
      <c r="D1021" s="2" t="s">
        <v>282</v>
      </c>
      <c r="E1021">
        <v>23.450132253815408</v>
      </c>
      <c r="F1021">
        <v>21.338309364271339</v>
      </c>
      <c r="G1021">
        <v>20.611443892063654</v>
      </c>
      <c r="H1021">
        <v>19.930646214418342</v>
      </c>
      <c r="I1021">
        <v>23.091288904302687</v>
      </c>
      <c r="J1021">
        <v>20.18963371628492</v>
      </c>
      <c r="K1021">
        <v>19.114311402468591</v>
      </c>
      <c r="L1021">
        <v>18.176089659781709</v>
      </c>
      <c r="M1021">
        <v>18.871897440400314</v>
      </c>
      <c r="N1021">
        <v>24.593519299335476</v>
      </c>
      <c r="O1021">
        <v>23.17652056797429</v>
      </c>
      <c r="P1021">
        <v>21.561829283329622</v>
      </c>
      <c r="Q1021">
        <v>17.06575709083743</v>
      </c>
      <c r="R1021">
        <v>16.424728464850155</v>
      </c>
      <c r="S1021">
        <v>27.360411835703513</v>
      </c>
      <c r="T1021">
        <v>22.332888762863874</v>
      </c>
      <c r="U1021">
        <v>21.183670218219664</v>
      </c>
      <c r="V1021" t="s">
        <v>66</v>
      </c>
    </row>
    <row r="1022" spans="1:22" x14ac:dyDescent="0.35">
      <c r="A1022" t="s">
        <v>38</v>
      </c>
      <c r="B1022" s="2" t="s">
        <v>176</v>
      </c>
      <c r="C1022" t="s">
        <v>303</v>
      </c>
      <c r="D1022" s="2" t="s">
        <v>253</v>
      </c>
      <c r="E1022">
        <v>33.135688542430564</v>
      </c>
      <c r="F1022">
        <v>40.809199498170855</v>
      </c>
      <c r="G1022">
        <v>42.431936523679639</v>
      </c>
      <c r="H1022">
        <v>43.160149081815433</v>
      </c>
      <c r="I1022">
        <v>44.924063107287914</v>
      </c>
      <c r="J1022">
        <v>48.035356736189826</v>
      </c>
      <c r="K1022">
        <v>48.162305096215256</v>
      </c>
      <c r="L1022">
        <v>58.652107217400399</v>
      </c>
      <c r="M1022">
        <v>58.150727092882946</v>
      </c>
      <c r="N1022">
        <v>86.146562816010714</v>
      </c>
      <c r="O1022">
        <v>80.869392697086511</v>
      </c>
      <c r="P1022">
        <v>88.67791921907336</v>
      </c>
      <c r="Q1022">
        <v>112.72645628458835</v>
      </c>
      <c r="R1022">
        <v>100.74828414815885</v>
      </c>
      <c r="S1022">
        <v>90.708625445855944</v>
      </c>
      <c r="T1022">
        <v>105.39542444498862</v>
      </c>
      <c r="U1022">
        <v>114.13938601261182</v>
      </c>
      <c r="V1022" t="s">
        <v>66</v>
      </c>
    </row>
    <row r="1023" spans="1:22" x14ac:dyDescent="0.35">
      <c r="A1023" t="s">
        <v>38</v>
      </c>
      <c r="B1023" s="2" t="s">
        <v>176</v>
      </c>
      <c r="C1023" t="s">
        <v>202</v>
      </c>
      <c r="D1023" s="2" t="s">
        <v>494</v>
      </c>
      <c r="E1023">
        <v>100</v>
      </c>
      <c r="F1023">
        <v>100</v>
      </c>
      <c r="G1023">
        <v>100</v>
      </c>
      <c r="H1023">
        <v>100</v>
      </c>
      <c r="I1023">
        <v>100</v>
      </c>
      <c r="J1023">
        <v>100</v>
      </c>
      <c r="K1023">
        <v>100</v>
      </c>
      <c r="L1023">
        <v>100</v>
      </c>
      <c r="M1023">
        <v>100</v>
      </c>
      <c r="N1023">
        <v>100</v>
      </c>
      <c r="O1023">
        <v>100</v>
      </c>
      <c r="P1023">
        <v>100</v>
      </c>
      <c r="Q1023">
        <v>100</v>
      </c>
      <c r="R1023">
        <v>100</v>
      </c>
      <c r="S1023">
        <v>100</v>
      </c>
      <c r="T1023">
        <v>100</v>
      </c>
      <c r="U1023" t="s">
        <v>66</v>
      </c>
      <c r="V1023" t="s">
        <v>66</v>
      </c>
    </row>
    <row r="1024" spans="1:22" x14ac:dyDescent="0.35">
      <c r="A1024" t="s">
        <v>38</v>
      </c>
      <c r="B1024" s="2" t="s">
        <v>176</v>
      </c>
      <c r="C1024" t="s">
        <v>418</v>
      </c>
      <c r="D1024" s="2" t="s">
        <v>232</v>
      </c>
      <c r="E1024" t="s">
        <v>66</v>
      </c>
      <c r="F1024" t="s">
        <v>66</v>
      </c>
      <c r="G1024" t="s">
        <v>66</v>
      </c>
      <c r="H1024" t="s">
        <v>66</v>
      </c>
      <c r="I1024" t="s">
        <v>66</v>
      </c>
      <c r="J1024" t="s">
        <v>66</v>
      </c>
      <c r="K1024" t="s">
        <v>66</v>
      </c>
      <c r="L1024" t="s">
        <v>66</v>
      </c>
      <c r="M1024">
        <v>12.250420244813901</v>
      </c>
      <c r="N1024">
        <v>1.9668255781884201</v>
      </c>
      <c r="O1024">
        <v>3.06863379251996</v>
      </c>
      <c r="P1024">
        <v>-1.93108114782172</v>
      </c>
      <c r="Q1024">
        <v>-2.0794031794094301</v>
      </c>
      <c r="R1024">
        <v>0.179935336174431</v>
      </c>
      <c r="S1024">
        <v>5.2912260437684902</v>
      </c>
      <c r="T1024">
        <v>1.62670837213248</v>
      </c>
      <c r="U1024">
        <v>1.66336510224894</v>
      </c>
      <c r="V1024" t="s">
        <v>66</v>
      </c>
    </row>
    <row r="1025" spans="1:22" x14ac:dyDescent="0.35">
      <c r="A1025" t="s">
        <v>38</v>
      </c>
      <c r="B1025" s="2" t="s">
        <v>176</v>
      </c>
      <c r="C1025" t="s">
        <v>247</v>
      </c>
      <c r="D1025" s="2" t="s">
        <v>368</v>
      </c>
      <c r="E1025">
        <v>11.459535793989488</v>
      </c>
      <c r="F1025">
        <v>-2.3493076782080067</v>
      </c>
      <c r="G1025">
        <v>3.770839548260426</v>
      </c>
      <c r="H1025">
        <v>4.0724067973300464</v>
      </c>
      <c r="I1025">
        <v>8.5014220588529099</v>
      </c>
      <c r="J1025">
        <v>16.526306932784635</v>
      </c>
      <c r="K1025">
        <v>11.96214928658415</v>
      </c>
      <c r="L1025">
        <v>12.533960671494754</v>
      </c>
      <c r="M1025">
        <v>18.533353084925182</v>
      </c>
      <c r="N1025">
        <v>6.8047970393924544</v>
      </c>
      <c r="O1025">
        <v>7.5677059889894593</v>
      </c>
      <c r="P1025">
        <v>-2.7422666632748331</v>
      </c>
      <c r="Q1025">
        <v>-9.8538526309173022</v>
      </c>
      <c r="R1025">
        <v>13.12686553134526</v>
      </c>
      <c r="S1025">
        <v>12.597870386080842</v>
      </c>
      <c r="T1025">
        <v>-2.0205490072532939</v>
      </c>
      <c r="U1025">
        <v>1.6266497421157027</v>
      </c>
      <c r="V1025" t="s">
        <v>66</v>
      </c>
    </row>
    <row r="1026" spans="1:22" x14ac:dyDescent="0.35">
      <c r="A1026" t="s">
        <v>38</v>
      </c>
      <c r="B1026" s="2" t="s">
        <v>176</v>
      </c>
      <c r="C1026" t="s">
        <v>302</v>
      </c>
      <c r="D1026" s="2" t="s">
        <v>282</v>
      </c>
      <c r="E1026" t="s">
        <v>66</v>
      </c>
      <c r="F1026" t="s">
        <v>66</v>
      </c>
      <c r="G1026" t="s">
        <v>66</v>
      </c>
      <c r="H1026" t="s">
        <v>66</v>
      </c>
      <c r="I1026" t="s">
        <v>66</v>
      </c>
      <c r="J1026" t="s">
        <v>66</v>
      </c>
      <c r="K1026" t="s">
        <v>66</v>
      </c>
      <c r="L1026" t="s">
        <v>66</v>
      </c>
      <c r="M1026" t="s">
        <v>66</v>
      </c>
      <c r="N1026" t="s">
        <v>66</v>
      </c>
      <c r="O1026" t="s">
        <v>66</v>
      </c>
      <c r="P1026" t="s">
        <v>66</v>
      </c>
      <c r="Q1026" t="s">
        <v>66</v>
      </c>
      <c r="R1026" t="s">
        <v>66</v>
      </c>
      <c r="S1026" t="s">
        <v>66</v>
      </c>
      <c r="T1026">
        <v>53.503045333527723</v>
      </c>
      <c r="U1026">
        <v>53.948579505258429</v>
      </c>
      <c r="V1026" t="s">
        <v>66</v>
      </c>
    </row>
    <row r="1027" spans="1:22" x14ac:dyDescent="0.35">
      <c r="A1027" t="s">
        <v>559</v>
      </c>
      <c r="B1027" s="2" t="s">
        <v>496</v>
      </c>
      <c r="C1027" t="s">
        <v>303</v>
      </c>
      <c r="D1027" s="2" t="s">
        <v>253</v>
      </c>
      <c r="E1027">
        <v>93.78769487281842</v>
      </c>
      <c r="F1027">
        <v>98.002767391368593</v>
      </c>
      <c r="G1027">
        <v>99.09831029443032</v>
      </c>
      <c r="H1027">
        <v>102.95959927192196</v>
      </c>
      <c r="I1027">
        <v>107.56452017604734</v>
      </c>
      <c r="J1027">
        <v>115.81992932116822</v>
      </c>
      <c r="K1027">
        <v>125.45735007577399</v>
      </c>
      <c r="L1027">
        <v>138.39807079715592</v>
      </c>
      <c r="M1027">
        <v>157.90014710866257</v>
      </c>
      <c r="N1027">
        <v>144.26565237251944</v>
      </c>
      <c r="O1027">
        <v>146.71123372655313</v>
      </c>
      <c r="P1027">
        <v>139.48133145669189</v>
      </c>
      <c r="Q1027">
        <v>162.25577958507472</v>
      </c>
      <c r="R1027">
        <v>162.87480862393505</v>
      </c>
      <c r="S1027">
        <v>159.19097975202146</v>
      </c>
      <c r="T1027">
        <v>145.36055990849383</v>
      </c>
      <c r="U1027">
        <v>142.27172204218715</v>
      </c>
      <c r="V1027" t="s">
        <v>66</v>
      </c>
    </row>
    <row r="1028" spans="1:22" x14ac:dyDescent="0.35">
      <c r="A1028" t="s">
        <v>559</v>
      </c>
      <c r="B1028" s="2" t="s">
        <v>496</v>
      </c>
      <c r="C1028" t="s">
        <v>202</v>
      </c>
      <c r="D1028" s="2" t="s">
        <v>494</v>
      </c>
      <c r="E1028">
        <v>100</v>
      </c>
      <c r="F1028">
        <v>100</v>
      </c>
      <c r="G1028">
        <v>100</v>
      </c>
      <c r="H1028">
        <v>100</v>
      </c>
      <c r="I1028">
        <v>100</v>
      </c>
      <c r="J1028">
        <v>100</v>
      </c>
      <c r="K1028">
        <v>100</v>
      </c>
      <c r="L1028">
        <v>100</v>
      </c>
      <c r="M1028">
        <v>100</v>
      </c>
      <c r="N1028">
        <v>100</v>
      </c>
      <c r="O1028">
        <v>100</v>
      </c>
      <c r="P1028">
        <v>100</v>
      </c>
      <c r="Q1028">
        <v>100</v>
      </c>
      <c r="R1028">
        <v>100</v>
      </c>
      <c r="S1028">
        <v>100</v>
      </c>
      <c r="T1028">
        <v>100</v>
      </c>
      <c r="U1028" t="s">
        <v>66</v>
      </c>
      <c r="V1028" t="s">
        <v>66</v>
      </c>
    </row>
    <row r="1029" spans="1:22" x14ac:dyDescent="0.35">
      <c r="A1029" t="s">
        <v>559</v>
      </c>
      <c r="B1029" s="2" t="s">
        <v>496</v>
      </c>
      <c r="C1029" t="s">
        <v>418</v>
      </c>
      <c r="D1029" s="2" t="s">
        <v>232</v>
      </c>
      <c r="E1029">
        <v>1.182956242104084</v>
      </c>
      <c r="F1029">
        <v>1.532349602724177</v>
      </c>
      <c r="G1029">
        <v>1.52040245947455</v>
      </c>
      <c r="H1029">
        <v>1.3765003854201301</v>
      </c>
      <c r="I1029">
        <v>1.390397566804219</v>
      </c>
      <c r="J1029">
        <v>2.0891364902506959</v>
      </c>
      <c r="K1029">
        <v>2.4556616643929048</v>
      </c>
      <c r="L1029">
        <v>2.3865615077332709</v>
      </c>
      <c r="M1029">
        <v>3.5214085634253869</v>
      </c>
      <c r="N1029">
        <v>2.5577557755774731</v>
      </c>
      <c r="O1029">
        <v>2.292839903459376</v>
      </c>
      <c r="P1029">
        <v>1.738104600865128</v>
      </c>
      <c r="Q1029">
        <v>0.98948670377249126</v>
      </c>
      <c r="R1029">
        <v>2.51837109614213</v>
      </c>
      <c r="S1029">
        <v>7.9220488314790227</v>
      </c>
      <c r="T1029">
        <v>6.7939670679396258</v>
      </c>
      <c r="U1029">
        <v>3.2715729463592012</v>
      </c>
      <c r="V1029" t="s">
        <v>66</v>
      </c>
    </row>
    <row r="1030" spans="1:22" x14ac:dyDescent="0.35">
      <c r="A1030" t="s">
        <v>559</v>
      </c>
      <c r="B1030" s="2" t="s">
        <v>496</v>
      </c>
      <c r="C1030" t="s">
        <v>247</v>
      </c>
      <c r="D1030" s="2" t="s">
        <v>368</v>
      </c>
      <c r="E1030">
        <v>0.97561761264000779</v>
      </c>
      <c r="F1030">
        <v>1.7122003697350578</v>
      </c>
      <c r="G1030">
        <v>2.0886016365718518</v>
      </c>
      <c r="H1030">
        <v>2.3847396175042945</v>
      </c>
      <c r="I1030">
        <v>2.7305397040821902</v>
      </c>
      <c r="J1030">
        <v>2.8639952580938939</v>
      </c>
      <c r="K1030">
        <v>3.0755259187712056</v>
      </c>
      <c r="L1030">
        <v>1.9934114317084521</v>
      </c>
      <c r="M1030">
        <v>3.3047054993135418</v>
      </c>
      <c r="N1030">
        <v>1.5425278151763706</v>
      </c>
      <c r="O1030">
        <v>1.9627661218180918</v>
      </c>
      <c r="P1030">
        <v>2.4613304882450109</v>
      </c>
      <c r="Q1030">
        <v>4.8423408572096918</v>
      </c>
      <c r="R1030">
        <v>0.71175653385932947</v>
      </c>
      <c r="S1030">
        <v>5.6786420431308215</v>
      </c>
      <c r="T1030">
        <v>6.3449141921223315</v>
      </c>
      <c r="U1030">
        <v>3.6232490995823809</v>
      </c>
      <c r="V1030" t="s">
        <v>66</v>
      </c>
    </row>
    <row r="1031" spans="1:22" x14ac:dyDescent="0.35">
      <c r="A1031" t="s">
        <v>559</v>
      </c>
      <c r="B1031" s="2" t="s">
        <v>496</v>
      </c>
      <c r="C1031" t="s">
        <v>302</v>
      </c>
      <c r="D1031" s="2" t="s">
        <v>282</v>
      </c>
      <c r="E1031">
        <v>14.894704903918818</v>
      </c>
      <c r="F1031">
        <v>15.243941680140596</v>
      </c>
      <c r="G1031">
        <v>15.352624199974638</v>
      </c>
      <c r="H1031">
        <v>15.778804665003221</v>
      </c>
      <c r="I1031">
        <v>16.413258917597755</v>
      </c>
      <c r="J1031">
        <v>16.945074093957921</v>
      </c>
      <c r="K1031">
        <v>17.819096186885407</v>
      </c>
      <c r="L1031">
        <v>17.993211051025266</v>
      </c>
      <c r="M1031">
        <v>19.004677185267411</v>
      </c>
      <c r="N1031">
        <v>23.645953958100289</v>
      </c>
      <c r="O1031">
        <v>24.841950574000808</v>
      </c>
      <c r="P1031">
        <v>24.975139157992061</v>
      </c>
      <c r="Q1031">
        <v>22.65653941206552</v>
      </c>
      <c r="R1031">
        <v>22.396339413618783</v>
      </c>
      <c r="S1031">
        <v>26.658883365387904</v>
      </c>
      <c r="T1031">
        <v>27.706204481124264</v>
      </c>
      <c r="U1031">
        <v>28.744380364769139</v>
      </c>
      <c r="V1031" t="s">
        <v>66</v>
      </c>
    </row>
    <row r="1032" spans="1:22" x14ac:dyDescent="0.35">
      <c r="A1032" t="s">
        <v>336</v>
      </c>
      <c r="B1032" s="2" t="s">
        <v>521</v>
      </c>
      <c r="C1032" t="s">
        <v>303</v>
      </c>
      <c r="D1032" s="2" t="s">
        <v>253</v>
      </c>
      <c r="E1032">
        <v>68.514170611883159</v>
      </c>
      <c r="F1032">
        <v>71.636273912972669</v>
      </c>
      <c r="G1032">
        <v>72.448685937664095</v>
      </c>
      <c r="H1032">
        <v>72.157508404068395</v>
      </c>
      <c r="I1032">
        <v>71.549657210201303</v>
      </c>
      <c r="J1032">
        <v>72.451489826238287</v>
      </c>
      <c r="K1032">
        <v>74.53609724987777</v>
      </c>
      <c r="L1032">
        <v>79.47787195810993</v>
      </c>
      <c r="M1032">
        <v>84.254404398011275</v>
      </c>
      <c r="N1032">
        <v>90.523830668234964</v>
      </c>
      <c r="O1032">
        <v>89.330388895335886</v>
      </c>
      <c r="P1032">
        <v>92.986979505442108</v>
      </c>
      <c r="Q1032">
        <v>110.63876469340347</v>
      </c>
      <c r="R1032">
        <v>116.78635048993114</v>
      </c>
      <c r="S1032">
        <v>105.44622427259426</v>
      </c>
      <c r="T1032">
        <v>100.68441110560337</v>
      </c>
      <c r="U1032">
        <v>100.72434885095977</v>
      </c>
      <c r="V1032" t="s">
        <v>66</v>
      </c>
    </row>
    <row r="1033" spans="1:22" x14ac:dyDescent="0.35">
      <c r="A1033" t="s">
        <v>336</v>
      </c>
      <c r="B1033" s="2" t="s">
        <v>521</v>
      </c>
      <c r="C1033" t="s">
        <v>202</v>
      </c>
      <c r="D1033" s="2" t="s">
        <v>494</v>
      </c>
      <c r="E1033">
        <v>100</v>
      </c>
      <c r="F1033">
        <v>100</v>
      </c>
      <c r="G1033">
        <v>100</v>
      </c>
      <c r="H1033">
        <v>100</v>
      </c>
      <c r="I1033">
        <v>100</v>
      </c>
      <c r="J1033">
        <v>100</v>
      </c>
      <c r="K1033">
        <v>100</v>
      </c>
      <c r="L1033">
        <v>100</v>
      </c>
      <c r="M1033">
        <v>100</v>
      </c>
      <c r="N1033">
        <v>100</v>
      </c>
      <c r="O1033">
        <v>100</v>
      </c>
      <c r="P1033">
        <v>100</v>
      </c>
      <c r="Q1033">
        <v>100</v>
      </c>
      <c r="R1033">
        <v>100</v>
      </c>
      <c r="S1033">
        <v>100</v>
      </c>
      <c r="T1033">
        <v>100</v>
      </c>
      <c r="U1033" t="s">
        <v>66</v>
      </c>
      <c r="V1033" t="s">
        <v>66</v>
      </c>
    </row>
    <row r="1034" spans="1:22" x14ac:dyDescent="0.35">
      <c r="A1034" t="s">
        <v>336</v>
      </c>
      <c r="B1034" s="2" t="s">
        <v>521</v>
      </c>
      <c r="C1034" t="s">
        <v>418</v>
      </c>
      <c r="D1034" s="2" t="s">
        <v>232</v>
      </c>
      <c r="E1034">
        <v>3.3768572714992908</v>
      </c>
      <c r="F1034">
        <v>2.8261711188540719</v>
      </c>
      <c r="G1034">
        <v>1.5860316265060119</v>
      </c>
      <c r="H1034">
        <v>2.2700949733611471</v>
      </c>
      <c r="I1034">
        <v>2.6772366930917189</v>
      </c>
      <c r="J1034">
        <v>3.3927468454955041</v>
      </c>
      <c r="K1034">
        <v>3.2259441007040399</v>
      </c>
      <c r="L1034">
        <v>2.8526724815013829</v>
      </c>
      <c r="M1034">
        <v>3.8391002966509959</v>
      </c>
      <c r="N1034">
        <v>2.1301100036596119</v>
      </c>
      <c r="O1034">
        <v>2.442583296928166</v>
      </c>
      <c r="P1034">
        <v>1.8122100752602051</v>
      </c>
      <c r="Q1034">
        <v>1.2335843963062929</v>
      </c>
      <c r="R1034">
        <v>4.6978588636374212</v>
      </c>
      <c r="S1034">
        <v>8.0027998205212096</v>
      </c>
      <c r="T1034">
        <v>4.1163383837448784</v>
      </c>
      <c r="U1034">
        <v>2.949525204852073</v>
      </c>
      <c r="V1034" t="s">
        <v>66</v>
      </c>
    </row>
    <row r="1035" spans="1:22" x14ac:dyDescent="0.35">
      <c r="A1035" t="s">
        <v>336</v>
      </c>
      <c r="B1035" s="2" t="s">
        <v>521</v>
      </c>
      <c r="C1035" t="s">
        <v>247</v>
      </c>
      <c r="D1035" s="2" t="s">
        <v>368</v>
      </c>
      <c r="E1035">
        <v>2.2651288147518045</v>
      </c>
      <c r="F1035">
        <v>2.2517373224269761</v>
      </c>
      <c r="G1035">
        <v>1.5540332709748981</v>
      </c>
      <c r="H1035">
        <v>1.9741976313489857</v>
      </c>
      <c r="I1035">
        <v>2.6891353880895252</v>
      </c>
      <c r="J1035">
        <v>3.1354955589914226</v>
      </c>
      <c r="K1035">
        <v>3.0838488569108478</v>
      </c>
      <c r="L1035">
        <v>2.7092213662426303</v>
      </c>
      <c r="M1035">
        <v>1.926689190111631</v>
      </c>
      <c r="N1035">
        <v>1.6850838243467621</v>
      </c>
      <c r="O1035">
        <v>2.3830537225445028</v>
      </c>
      <c r="P1035">
        <v>1.5067725168807158</v>
      </c>
      <c r="Q1035">
        <v>0.67870182942976953</v>
      </c>
      <c r="R1035">
        <v>4.3848380757848417</v>
      </c>
      <c r="S1035">
        <v>7.1294808541819492</v>
      </c>
      <c r="T1035">
        <v>3.5983913553565827</v>
      </c>
      <c r="U1035">
        <v>2.4827250950256285</v>
      </c>
      <c r="V1035" t="s">
        <v>66</v>
      </c>
    </row>
    <row r="1036" spans="1:22" x14ac:dyDescent="0.35">
      <c r="A1036" t="s">
        <v>336</v>
      </c>
      <c r="B1036" s="2" t="s">
        <v>521</v>
      </c>
      <c r="C1036" t="s">
        <v>302</v>
      </c>
      <c r="D1036" s="2" t="s">
        <v>282</v>
      </c>
      <c r="E1036">
        <v>5.0624781254560496</v>
      </c>
      <c r="F1036">
        <v>4.782407470170762</v>
      </c>
      <c r="G1036">
        <v>4.7720066774623247</v>
      </c>
      <c r="H1036">
        <v>4.8014645212833056</v>
      </c>
      <c r="I1036">
        <v>5.1987554727707437</v>
      </c>
      <c r="J1036">
        <v>5.2971964748479632</v>
      </c>
      <c r="K1036">
        <v>5.5909097666807286</v>
      </c>
      <c r="L1036">
        <v>6.0875306555794246</v>
      </c>
      <c r="M1036">
        <v>6.5094735900198337</v>
      </c>
      <c r="N1036">
        <v>7.1495453010052117</v>
      </c>
      <c r="O1036">
        <v>6.9842692113944853</v>
      </c>
      <c r="P1036">
        <v>7.0156151508304303</v>
      </c>
      <c r="Q1036">
        <v>5.7508155906446188</v>
      </c>
      <c r="R1036">
        <v>5.9640282881355828</v>
      </c>
      <c r="S1036">
        <v>6.5413664655608912</v>
      </c>
      <c r="T1036">
        <v>6.6204737383852184</v>
      </c>
      <c r="U1036">
        <v>6.9341241763749926</v>
      </c>
      <c r="V1036" t="s">
        <v>66</v>
      </c>
    </row>
    <row r="1037" spans="1:22" x14ac:dyDescent="0.35">
      <c r="A1037" t="s">
        <v>448</v>
      </c>
      <c r="B1037" s="2" t="s">
        <v>609</v>
      </c>
      <c r="C1037" t="s">
        <v>303</v>
      </c>
      <c r="D1037" s="2" t="s">
        <v>253</v>
      </c>
      <c r="E1037">
        <v>43.240486134667634</v>
      </c>
      <c r="F1037">
        <v>49.151206453486395</v>
      </c>
      <c r="G1037">
        <v>59.566293047670449</v>
      </c>
      <c r="H1037">
        <v>58.408203816621317</v>
      </c>
      <c r="I1037">
        <v>48.979466746511832</v>
      </c>
      <c r="J1037">
        <v>45.284755350524279</v>
      </c>
      <c r="K1037">
        <v>45.209777220877697</v>
      </c>
      <c r="L1037">
        <v>39.933785827925654</v>
      </c>
      <c r="M1037">
        <v>43.987449593850528</v>
      </c>
      <c r="N1037">
        <v>44.275216270903762</v>
      </c>
      <c r="O1037">
        <v>45.976038863659383</v>
      </c>
      <c r="P1037">
        <v>48.783394741943987</v>
      </c>
      <c r="Q1037">
        <v>59.126896218169897</v>
      </c>
      <c r="R1037">
        <v>58.75061960854179</v>
      </c>
      <c r="S1037">
        <v>52.557440019116541</v>
      </c>
      <c r="T1037">
        <v>51.123443012296796</v>
      </c>
      <c r="U1037">
        <v>55.130826048852356</v>
      </c>
      <c r="V1037" t="s">
        <v>66</v>
      </c>
    </row>
    <row r="1038" spans="1:22" x14ac:dyDescent="0.35">
      <c r="A1038" t="s">
        <v>448</v>
      </c>
      <c r="B1038" s="2" t="s">
        <v>609</v>
      </c>
      <c r="C1038" t="s">
        <v>202</v>
      </c>
      <c r="D1038" s="2" t="s">
        <v>494</v>
      </c>
      <c r="E1038">
        <v>78.099999999999994</v>
      </c>
      <c r="F1038">
        <v>80.3</v>
      </c>
      <c r="G1038">
        <v>80.900000000000006</v>
      </c>
      <c r="H1038">
        <v>81.599999999999994</v>
      </c>
      <c r="I1038">
        <v>82.2</v>
      </c>
      <c r="J1038">
        <v>82.8</v>
      </c>
      <c r="K1038">
        <v>86.6</v>
      </c>
      <c r="L1038">
        <v>88.2</v>
      </c>
      <c r="M1038">
        <v>88</v>
      </c>
      <c r="N1038">
        <v>100</v>
      </c>
      <c r="O1038">
        <v>100</v>
      </c>
      <c r="P1038">
        <v>100</v>
      </c>
      <c r="Q1038">
        <v>100</v>
      </c>
      <c r="R1038">
        <v>100</v>
      </c>
      <c r="S1038">
        <v>100</v>
      </c>
      <c r="T1038">
        <v>100</v>
      </c>
      <c r="U1038" t="s">
        <v>66</v>
      </c>
      <c r="V1038" t="s">
        <v>66</v>
      </c>
    </row>
    <row r="1039" spans="1:22" x14ac:dyDescent="0.35">
      <c r="A1039" t="s">
        <v>448</v>
      </c>
      <c r="B1039" s="2" t="s">
        <v>609</v>
      </c>
      <c r="C1039" t="s">
        <v>418</v>
      </c>
      <c r="D1039" s="2" t="s">
        <v>232</v>
      </c>
      <c r="E1039">
        <v>4.7638247273325121</v>
      </c>
      <c r="F1039">
        <v>4.3593406521727012</v>
      </c>
      <c r="G1039">
        <v>13.972472591351529</v>
      </c>
      <c r="H1039">
        <v>19.37973017439948</v>
      </c>
      <c r="I1039">
        <v>9.1576050754099736</v>
      </c>
      <c r="J1039">
        <v>4.6992773903564036</v>
      </c>
      <c r="K1039">
        <v>6.3976497438513089</v>
      </c>
      <c r="L1039">
        <v>8.1146456117931294</v>
      </c>
      <c r="M1039">
        <v>7.8770737473088763</v>
      </c>
      <c r="N1039">
        <v>6.2180938256186007</v>
      </c>
      <c r="O1039">
        <v>7.6065336037704698</v>
      </c>
      <c r="P1039">
        <v>7.8819887087961913</v>
      </c>
      <c r="Q1039">
        <v>9.7564063607819413</v>
      </c>
      <c r="R1039">
        <v>7.7479140231476196</v>
      </c>
      <c r="S1039">
        <v>9.1043798307543682</v>
      </c>
      <c r="T1039">
        <v>5.8691035989611908</v>
      </c>
      <c r="U1039">
        <v>4.8491436661315577</v>
      </c>
      <c r="V1039" t="s">
        <v>66</v>
      </c>
    </row>
    <row r="1040" spans="1:22" x14ac:dyDescent="0.35">
      <c r="A1040" t="s">
        <v>448</v>
      </c>
      <c r="B1040" s="2" t="s">
        <v>609</v>
      </c>
      <c r="C1040" t="s">
        <v>247</v>
      </c>
      <c r="D1040" s="2" t="s">
        <v>368</v>
      </c>
      <c r="E1040">
        <v>3.5393084928220304</v>
      </c>
      <c r="F1040">
        <v>4.8266183326548742</v>
      </c>
      <c r="G1040">
        <v>12.616276638970277</v>
      </c>
      <c r="H1040">
        <v>16.541635153769192</v>
      </c>
      <c r="I1040">
        <v>10.105055996487749</v>
      </c>
      <c r="J1040">
        <v>0.67786837374019626</v>
      </c>
      <c r="K1040">
        <v>7.4143991297506204</v>
      </c>
      <c r="L1040">
        <v>10.314968175511126</v>
      </c>
      <c r="M1040">
        <v>8.9023885782868462</v>
      </c>
      <c r="N1040">
        <v>5.6801048351447889</v>
      </c>
      <c r="O1040">
        <v>7.5256313915401734</v>
      </c>
      <c r="P1040">
        <v>8.2563109703971804</v>
      </c>
      <c r="Q1040">
        <v>10.723425814044958</v>
      </c>
      <c r="R1040">
        <v>11.074040405025443</v>
      </c>
      <c r="S1040">
        <v>5.1476805114519948</v>
      </c>
      <c r="T1040">
        <v>3.4131254835156284</v>
      </c>
      <c r="U1040">
        <v>4.2801844656541306</v>
      </c>
      <c r="V1040" t="s">
        <v>66</v>
      </c>
    </row>
    <row r="1041" spans="1:22" x14ac:dyDescent="0.35">
      <c r="A1041" t="s">
        <v>448</v>
      </c>
      <c r="B1041" s="2" t="s">
        <v>609</v>
      </c>
      <c r="C1041" t="s">
        <v>302</v>
      </c>
      <c r="D1041" s="2" t="s">
        <v>282</v>
      </c>
      <c r="E1041">
        <v>9.4526730725781736</v>
      </c>
      <c r="F1041">
        <v>9.2314154532320103</v>
      </c>
      <c r="G1041">
        <v>10.211141283128766</v>
      </c>
      <c r="H1041">
        <v>11.685880868847393</v>
      </c>
      <c r="I1041">
        <v>13.865173930403204</v>
      </c>
      <c r="J1041">
        <v>12.963079609474473</v>
      </c>
      <c r="K1041">
        <v>11.985494126680971</v>
      </c>
      <c r="L1041">
        <v>12.452681401730832</v>
      </c>
      <c r="M1041">
        <v>12.211202717188224</v>
      </c>
      <c r="N1041">
        <v>15.268190467411305</v>
      </c>
      <c r="O1041">
        <v>15.383622345433789</v>
      </c>
      <c r="P1041">
        <v>16.68433597536384</v>
      </c>
      <c r="Q1041">
        <v>14.208046817565853</v>
      </c>
      <c r="R1041">
        <v>13.643018649313843</v>
      </c>
      <c r="S1041">
        <v>17.201085159023879</v>
      </c>
      <c r="T1041">
        <v>17.475646937842054</v>
      </c>
      <c r="U1041">
        <v>16.459199168721426</v>
      </c>
      <c r="V1041" t="s">
        <v>66</v>
      </c>
    </row>
    <row r="1042" spans="1:22" x14ac:dyDescent="0.35">
      <c r="A1042" t="s">
        <v>256</v>
      </c>
      <c r="B1042" s="2" t="s">
        <v>131</v>
      </c>
      <c r="C1042" t="s">
        <v>303</v>
      </c>
      <c r="D1042" s="2" t="s">
        <v>253</v>
      </c>
      <c r="E1042" t="s">
        <v>66</v>
      </c>
      <c r="F1042" t="s">
        <v>66</v>
      </c>
      <c r="G1042" t="s">
        <v>66</v>
      </c>
      <c r="H1042" t="s">
        <v>66</v>
      </c>
      <c r="I1042" t="s">
        <v>66</v>
      </c>
      <c r="J1042" t="s">
        <v>66</v>
      </c>
      <c r="K1042" t="s">
        <v>66</v>
      </c>
      <c r="L1042" t="s">
        <v>66</v>
      </c>
      <c r="M1042" t="s">
        <v>66</v>
      </c>
      <c r="N1042">
        <v>20.542132209915543</v>
      </c>
      <c r="O1042">
        <v>17.642785696067637</v>
      </c>
      <c r="P1042">
        <v>16.003594235791319</v>
      </c>
      <c r="Q1042">
        <v>16.76732090968483</v>
      </c>
      <c r="R1042">
        <v>17.702388600603072</v>
      </c>
      <c r="S1042">
        <v>18.99258677380503</v>
      </c>
      <c r="T1042">
        <v>17.608029393008273</v>
      </c>
      <c r="U1042">
        <v>19.047816565141872</v>
      </c>
      <c r="V1042" t="s">
        <v>66</v>
      </c>
    </row>
    <row r="1043" spans="1:22" x14ac:dyDescent="0.35">
      <c r="A1043" t="s">
        <v>256</v>
      </c>
      <c r="B1043" s="2" t="s">
        <v>131</v>
      </c>
      <c r="C1043" t="s">
        <v>202</v>
      </c>
      <c r="D1043" s="2" t="s">
        <v>494</v>
      </c>
      <c r="E1043">
        <v>99.4</v>
      </c>
      <c r="F1043">
        <v>99.4</v>
      </c>
      <c r="G1043">
        <v>99.5</v>
      </c>
      <c r="H1043">
        <v>99.3</v>
      </c>
      <c r="I1043">
        <v>99.2</v>
      </c>
      <c r="J1043">
        <v>99.2</v>
      </c>
      <c r="K1043">
        <v>99.2</v>
      </c>
      <c r="L1043">
        <v>99.2</v>
      </c>
      <c r="M1043">
        <v>99.2</v>
      </c>
      <c r="N1043">
        <v>99.9</v>
      </c>
      <c r="O1043">
        <v>100</v>
      </c>
      <c r="P1043">
        <v>100</v>
      </c>
      <c r="Q1043">
        <v>100</v>
      </c>
      <c r="R1043">
        <v>99.8</v>
      </c>
      <c r="S1043">
        <v>100</v>
      </c>
      <c r="T1043">
        <v>100</v>
      </c>
      <c r="U1043" t="s">
        <v>66</v>
      </c>
      <c r="V1043" t="s">
        <v>66</v>
      </c>
    </row>
    <row r="1044" spans="1:22" x14ac:dyDescent="0.35">
      <c r="A1044" t="s">
        <v>256</v>
      </c>
      <c r="B1044" s="2" t="s">
        <v>131</v>
      </c>
      <c r="C1044" t="s">
        <v>418</v>
      </c>
      <c r="D1044" s="2" t="s">
        <v>232</v>
      </c>
      <c r="E1044" t="s">
        <v>66</v>
      </c>
      <c r="F1044" t="s">
        <v>66</v>
      </c>
      <c r="G1044" t="s">
        <v>66</v>
      </c>
      <c r="H1044" t="s">
        <v>66</v>
      </c>
      <c r="I1044" t="s">
        <v>66</v>
      </c>
      <c r="J1044" t="s">
        <v>66</v>
      </c>
      <c r="K1044" t="s">
        <v>66</v>
      </c>
      <c r="L1044" t="s">
        <v>66</v>
      </c>
      <c r="M1044" t="s">
        <v>66</v>
      </c>
      <c r="N1044">
        <v>13.87574254416354</v>
      </c>
      <c r="O1044">
        <v>17.524179651405479</v>
      </c>
      <c r="P1044">
        <v>14.52573595606866</v>
      </c>
      <c r="Q1044">
        <v>12.86772973626065</v>
      </c>
      <c r="R1044">
        <v>10.849239750812201</v>
      </c>
      <c r="S1044">
        <v>11.446643699883589</v>
      </c>
      <c r="T1044">
        <v>9.9565907125801782</v>
      </c>
      <c r="U1044">
        <v>9.6282546595668155</v>
      </c>
      <c r="V1044" t="s">
        <v>66</v>
      </c>
    </row>
    <row r="1045" spans="1:22" x14ac:dyDescent="0.35">
      <c r="A1045" t="s">
        <v>256</v>
      </c>
      <c r="B1045" s="2" t="s">
        <v>131</v>
      </c>
      <c r="C1045" t="s">
        <v>247</v>
      </c>
      <c r="D1045" s="2" t="s">
        <v>368</v>
      </c>
      <c r="E1045">
        <v>47.292615213215868</v>
      </c>
      <c r="F1045">
        <v>45.239476279182099</v>
      </c>
      <c r="G1045">
        <v>45.483127509634926</v>
      </c>
      <c r="H1045">
        <v>26.765183201108101</v>
      </c>
      <c r="I1045">
        <v>15.918274272173988</v>
      </c>
      <c r="J1045">
        <v>21.430866564483523</v>
      </c>
      <c r="K1045">
        <v>23.46580828670244</v>
      </c>
      <c r="L1045">
        <v>21.897099928402724</v>
      </c>
      <c r="M1045">
        <v>26.791584982815991</v>
      </c>
      <c r="N1045">
        <v>33.6793703838878</v>
      </c>
      <c r="O1045">
        <v>25.881158634897702</v>
      </c>
      <c r="P1045">
        <v>17.576010623367949</v>
      </c>
      <c r="Q1045">
        <v>10.610338224362366</v>
      </c>
      <c r="R1045">
        <v>13.692973277670603</v>
      </c>
      <c r="S1045">
        <v>14.462656351308397</v>
      </c>
      <c r="T1045">
        <v>13.823039902276022</v>
      </c>
      <c r="U1045">
        <v>13.3925832336284</v>
      </c>
      <c r="V1045" t="s">
        <v>66</v>
      </c>
    </row>
    <row r="1046" spans="1:22" x14ac:dyDescent="0.35">
      <c r="A1046" t="s">
        <v>256</v>
      </c>
      <c r="B1046" s="2" t="s">
        <v>131</v>
      </c>
      <c r="C1046" t="s">
        <v>302</v>
      </c>
      <c r="D1046" s="2" t="s">
        <v>282</v>
      </c>
      <c r="E1046" t="s">
        <v>66</v>
      </c>
      <c r="F1046" t="s">
        <v>66</v>
      </c>
      <c r="G1046" t="s">
        <v>66</v>
      </c>
      <c r="H1046" t="s">
        <v>66</v>
      </c>
      <c r="I1046" t="s">
        <v>66</v>
      </c>
      <c r="J1046">
        <v>16.794238417070741</v>
      </c>
      <c r="K1046">
        <v>15.271474460539816</v>
      </c>
      <c r="L1046">
        <v>15.491379863343575</v>
      </c>
      <c r="M1046">
        <v>13.582364737209826</v>
      </c>
      <c r="N1046">
        <v>9.1007434423605194</v>
      </c>
      <c r="O1046">
        <v>13.528456459472974</v>
      </c>
      <c r="P1046">
        <v>12.668183481233724</v>
      </c>
      <c r="Q1046">
        <v>7.9677446007088983</v>
      </c>
      <c r="R1046">
        <v>9.4740384425160027</v>
      </c>
      <c r="S1046">
        <v>12.931560467052932</v>
      </c>
      <c r="T1046">
        <v>13.253711022278534</v>
      </c>
      <c r="U1046">
        <v>14.796996373157386</v>
      </c>
      <c r="V1046" t="s">
        <v>66</v>
      </c>
    </row>
    <row r="1047" spans="1:22" x14ac:dyDescent="0.35">
      <c r="A1047" t="s">
        <v>531</v>
      </c>
      <c r="B1047" s="2" t="s">
        <v>106</v>
      </c>
      <c r="C1047" t="s">
        <v>303</v>
      </c>
      <c r="D1047" s="2" t="s">
        <v>253</v>
      </c>
      <c r="E1047">
        <v>90.101733393873033</v>
      </c>
      <c r="F1047">
        <v>94.935450907150482</v>
      </c>
      <c r="G1047">
        <v>95.77045386151616</v>
      </c>
      <c r="H1047">
        <v>90.322443721535464</v>
      </c>
      <c r="I1047">
        <v>93.485513320099017</v>
      </c>
      <c r="J1047">
        <v>98.634395568740146</v>
      </c>
      <c r="K1047">
        <v>93.707111559112136</v>
      </c>
      <c r="L1047">
        <v>99.853304472758893</v>
      </c>
      <c r="M1047">
        <v>100.01606501511786</v>
      </c>
      <c r="N1047">
        <v>82.899333191058844</v>
      </c>
      <c r="O1047">
        <v>88.274923858054393</v>
      </c>
      <c r="P1047">
        <v>88.508561170777099</v>
      </c>
      <c r="Q1047">
        <v>90.128346383745196</v>
      </c>
      <c r="R1047">
        <v>98.979106426463375</v>
      </c>
      <c r="S1047">
        <v>90.794424785952572</v>
      </c>
      <c r="T1047">
        <v>88.07905939373876</v>
      </c>
      <c r="U1047">
        <v>96.280881396134362</v>
      </c>
      <c r="V1047" t="s">
        <v>66</v>
      </c>
    </row>
    <row r="1048" spans="1:22" x14ac:dyDescent="0.35">
      <c r="A1048" t="s">
        <v>531</v>
      </c>
      <c r="B1048" s="2" t="s">
        <v>106</v>
      </c>
      <c r="C1048" t="s">
        <v>202</v>
      </c>
      <c r="D1048" s="2" t="s">
        <v>494</v>
      </c>
      <c r="E1048">
        <v>6.8</v>
      </c>
      <c r="F1048">
        <v>8.6</v>
      </c>
      <c r="G1048">
        <v>10.4</v>
      </c>
      <c r="H1048">
        <v>12.3</v>
      </c>
      <c r="I1048">
        <v>14.1</v>
      </c>
      <c r="J1048">
        <v>16</v>
      </c>
      <c r="K1048">
        <v>9.1999999999999993</v>
      </c>
      <c r="L1048">
        <v>17.8</v>
      </c>
      <c r="M1048">
        <v>21.7</v>
      </c>
      <c r="N1048">
        <v>53</v>
      </c>
      <c r="O1048">
        <v>50.9</v>
      </c>
      <c r="P1048">
        <v>54.3</v>
      </c>
      <c r="Q1048">
        <v>57.5</v>
      </c>
      <c r="R1048">
        <v>60.7</v>
      </c>
      <c r="S1048">
        <v>60.7</v>
      </c>
      <c r="T1048">
        <v>54</v>
      </c>
      <c r="U1048" t="s">
        <v>66</v>
      </c>
      <c r="V1048" t="s">
        <v>66</v>
      </c>
    </row>
    <row r="1049" spans="1:22" x14ac:dyDescent="0.35">
      <c r="A1049" t="s">
        <v>531</v>
      </c>
      <c r="B1049" s="2" t="s">
        <v>106</v>
      </c>
      <c r="C1049" t="s">
        <v>418</v>
      </c>
      <c r="D1049" s="2" t="s">
        <v>232</v>
      </c>
      <c r="E1049">
        <v>2.5376884422110648</v>
      </c>
      <c r="F1049">
        <v>3.5775545209507391</v>
      </c>
      <c r="G1049">
        <v>1.963567541991954</v>
      </c>
      <c r="H1049">
        <v>3.016241299303942</v>
      </c>
      <c r="I1049">
        <v>1.418918918918926</v>
      </c>
      <c r="J1049">
        <v>1.19920053297801</v>
      </c>
      <c r="K1049">
        <v>2.0408163265306172</v>
      </c>
      <c r="L1049">
        <v>3.9354838709677402</v>
      </c>
      <c r="M1049">
        <v>4.8417132216014949</v>
      </c>
      <c r="N1049">
        <v>3.0845262440354602</v>
      </c>
      <c r="O1049">
        <v>2.3309637956686609</v>
      </c>
      <c r="P1049">
        <v>2.7625201938611101</v>
      </c>
      <c r="Q1049">
        <v>5.3293507310171497</v>
      </c>
      <c r="R1049">
        <v>2.343283582089533</v>
      </c>
      <c r="S1049">
        <v>6.6793058188712129</v>
      </c>
      <c r="T1049">
        <v>11.182501708817471</v>
      </c>
      <c r="U1049" t="s">
        <v>66</v>
      </c>
      <c r="V1049" t="s">
        <v>66</v>
      </c>
    </row>
    <row r="1050" spans="1:22" x14ac:dyDescent="0.35">
      <c r="A1050" t="s">
        <v>531</v>
      </c>
      <c r="B1050" s="2" t="s">
        <v>106</v>
      </c>
      <c r="C1050" t="s">
        <v>247</v>
      </c>
      <c r="D1050" s="2" t="s">
        <v>368</v>
      </c>
      <c r="E1050">
        <v>2.1789705814129263</v>
      </c>
      <c r="F1050">
        <v>3.6249055294183705</v>
      </c>
      <c r="G1050">
        <v>2.8744212340722868</v>
      </c>
      <c r="H1050">
        <v>0.7987427861845191</v>
      </c>
      <c r="I1050">
        <v>2.1168781943607655</v>
      </c>
      <c r="J1050">
        <v>0.41954189687101007</v>
      </c>
      <c r="K1050">
        <v>3.8727171595438961</v>
      </c>
      <c r="L1050">
        <v>5.7769601471734973</v>
      </c>
      <c r="M1050">
        <v>7.1645705748804431</v>
      </c>
      <c r="N1050">
        <v>4.1581057589221899</v>
      </c>
      <c r="O1050">
        <v>3.2077964521077575</v>
      </c>
      <c r="P1050">
        <v>3.2803877221798388</v>
      </c>
      <c r="Q1050">
        <v>2.785341843297374</v>
      </c>
      <c r="R1050">
        <v>0.69971554654355828</v>
      </c>
      <c r="S1050">
        <v>11.226803565689323</v>
      </c>
      <c r="T1050">
        <v>6.9721237075443696</v>
      </c>
      <c r="U1050">
        <v>-0.7008421125721469</v>
      </c>
      <c r="V1050" t="s">
        <v>66</v>
      </c>
    </row>
    <row r="1051" spans="1:22" x14ac:dyDescent="0.35">
      <c r="A1051" t="s">
        <v>531</v>
      </c>
      <c r="B1051" s="2" t="s">
        <v>106</v>
      </c>
      <c r="C1051" t="s">
        <v>302</v>
      </c>
      <c r="D1051" s="2" t="s">
        <v>282</v>
      </c>
      <c r="E1051">
        <v>73.509569291565754</v>
      </c>
      <c r="F1051">
        <v>74.537073162964035</v>
      </c>
      <c r="G1051">
        <v>55.283725623390048</v>
      </c>
      <c r="H1051">
        <v>54.476307916357072</v>
      </c>
      <c r="I1051">
        <v>51.469237011514224</v>
      </c>
      <c r="J1051">
        <v>53.829715542090327</v>
      </c>
      <c r="K1051">
        <v>49.404441644910158</v>
      </c>
      <c r="L1051">
        <v>50.661545772429527</v>
      </c>
      <c r="M1051">
        <v>62.312424821435684</v>
      </c>
      <c r="N1051">
        <v>58.366060929612033</v>
      </c>
      <c r="O1051">
        <v>60.265366899935714</v>
      </c>
      <c r="P1051">
        <v>53.321149238322199</v>
      </c>
      <c r="Q1051">
        <v>29.852331270100763</v>
      </c>
      <c r="R1051">
        <v>26.643415593099789</v>
      </c>
      <c r="S1051">
        <v>29.199608340758264</v>
      </c>
      <c r="T1051" t="s">
        <v>66</v>
      </c>
      <c r="U1051" t="s">
        <v>66</v>
      </c>
      <c r="V1051" t="s">
        <v>66</v>
      </c>
    </row>
    <row r="1052" spans="1:22" x14ac:dyDescent="0.35">
      <c r="A1052" t="s">
        <v>70</v>
      </c>
      <c r="B1052" s="2" t="s">
        <v>263</v>
      </c>
      <c r="C1052" t="s">
        <v>303</v>
      </c>
      <c r="D1052" s="2" t="s">
        <v>253</v>
      </c>
      <c r="E1052">
        <v>19.841929205796998</v>
      </c>
      <c r="F1052">
        <v>19.677080506884906</v>
      </c>
      <c r="G1052">
        <v>18.605445047464691</v>
      </c>
      <c r="H1052">
        <v>24.276027745204978</v>
      </c>
      <c r="I1052">
        <v>22.974075108632242</v>
      </c>
      <c r="J1052">
        <v>23.691266387693364</v>
      </c>
      <c r="K1052">
        <v>31.590332944922384</v>
      </c>
      <c r="L1052">
        <v>33.688532343481377</v>
      </c>
      <c r="M1052">
        <v>31.672209763655733</v>
      </c>
      <c r="N1052" t="s">
        <v>66</v>
      </c>
      <c r="O1052" t="s">
        <v>66</v>
      </c>
      <c r="P1052" t="s">
        <v>66</v>
      </c>
      <c r="Q1052" t="s">
        <v>66</v>
      </c>
      <c r="R1052" t="s">
        <v>66</v>
      </c>
      <c r="S1052" t="s">
        <v>66</v>
      </c>
      <c r="T1052" t="s">
        <v>66</v>
      </c>
      <c r="U1052" t="s">
        <v>66</v>
      </c>
      <c r="V1052" t="s">
        <v>66</v>
      </c>
    </row>
    <row r="1053" spans="1:22" x14ac:dyDescent="0.35">
      <c r="A1053" t="s">
        <v>70</v>
      </c>
      <c r="B1053" s="2" t="s">
        <v>263</v>
      </c>
      <c r="C1053" t="s">
        <v>202</v>
      </c>
      <c r="D1053" s="2" t="s">
        <v>494</v>
      </c>
      <c r="E1053">
        <v>91.9</v>
      </c>
      <c r="F1053">
        <v>99.2</v>
      </c>
      <c r="G1053">
        <v>99.8</v>
      </c>
      <c r="H1053">
        <v>67.3</v>
      </c>
      <c r="I1053">
        <v>95.6</v>
      </c>
      <c r="J1053">
        <v>93</v>
      </c>
      <c r="K1053">
        <v>97.2</v>
      </c>
      <c r="L1053">
        <v>93.1</v>
      </c>
      <c r="M1053">
        <v>93.2</v>
      </c>
      <c r="N1053">
        <v>93.2</v>
      </c>
      <c r="O1053">
        <v>99</v>
      </c>
      <c r="P1053">
        <v>98.7</v>
      </c>
      <c r="Q1053">
        <v>99.3</v>
      </c>
      <c r="R1053">
        <v>99.9</v>
      </c>
      <c r="S1053">
        <v>100</v>
      </c>
      <c r="T1053">
        <v>100</v>
      </c>
      <c r="U1053" t="s">
        <v>66</v>
      </c>
      <c r="V1053" t="s">
        <v>66</v>
      </c>
    </row>
    <row r="1054" spans="1:22" x14ac:dyDescent="0.35">
      <c r="A1054" t="s">
        <v>70</v>
      </c>
      <c r="B1054" s="2" t="s">
        <v>263</v>
      </c>
      <c r="C1054" t="s">
        <v>418</v>
      </c>
      <c r="D1054" s="2" t="s">
        <v>232</v>
      </c>
      <c r="E1054" t="s">
        <v>66</v>
      </c>
      <c r="F1054" t="s">
        <v>66</v>
      </c>
      <c r="G1054" t="s">
        <v>66</v>
      </c>
      <c r="H1054" t="s">
        <v>66</v>
      </c>
      <c r="I1054" t="s">
        <v>66</v>
      </c>
      <c r="J1054" t="s">
        <v>66</v>
      </c>
      <c r="K1054" t="s">
        <v>66</v>
      </c>
      <c r="L1054" t="s">
        <v>66</v>
      </c>
      <c r="M1054" t="s">
        <v>66</v>
      </c>
      <c r="N1054" t="s">
        <v>66</v>
      </c>
      <c r="O1054" t="s">
        <v>66</v>
      </c>
      <c r="P1054" t="s">
        <v>66</v>
      </c>
      <c r="Q1054" t="s">
        <v>66</v>
      </c>
      <c r="R1054" t="s">
        <v>66</v>
      </c>
      <c r="S1054" t="s">
        <v>66</v>
      </c>
      <c r="T1054" t="s">
        <v>66</v>
      </c>
      <c r="U1054" t="s">
        <v>66</v>
      </c>
      <c r="V1054" t="s">
        <v>66</v>
      </c>
    </row>
    <row r="1055" spans="1:22" x14ac:dyDescent="0.35">
      <c r="A1055" t="s">
        <v>70</v>
      </c>
      <c r="B1055" s="2" t="s">
        <v>263</v>
      </c>
      <c r="C1055" t="s">
        <v>247</v>
      </c>
      <c r="D1055" s="2" t="s">
        <v>368</v>
      </c>
      <c r="E1055">
        <v>29.452825110489243</v>
      </c>
      <c r="F1055">
        <v>7.9969040562045279</v>
      </c>
      <c r="G1055">
        <v>33.022876078636955</v>
      </c>
      <c r="H1055">
        <v>34.933755738736863</v>
      </c>
      <c r="I1055">
        <v>33.953724338534641</v>
      </c>
      <c r="J1055">
        <v>29.604059351297764</v>
      </c>
      <c r="K1055">
        <v>17.904315549063597</v>
      </c>
      <c r="L1055">
        <v>15.448477757966998</v>
      </c>
      <c r="M1055">
        <v>30.132452853435154</v>
      </c>
      <c r="N1055">
        <v>1049.7472570657014</v>
      </c>
      <c r="O1055">
        <v>225690.05991783473</v>
      </c>
      <c r="P1055">
        <v>21922.76154383527</v>
      </c>
      <c r="Q1055">
        <v>1890.3943422388447</v>
      </c>
      <c r="R1055">
        <v>1208.5471147350604</v>
      </c>
      <c r="S1055">
        <v>211.01823380224459</v>
      </c>
      <c r="T1055">
        <v>367.88922648760644</v>
      </c>
      <c r="U1055">
        <v>54.7195996964698</v>
      </c>
      <c r="V1055" t="s">
        <v>66</v>
      </c>
    </row>
    <row r="1056" spans="1:22" x14ac:dyDescent="0.35">
      <c r="A1056" t="s">
        <v>70</v>
      </c>
      <c r="B1056" s="2" t="s">
        <v>263</v>
      </c>
      <c r="C1056" t="s">
        <v>302</v>
      </c>
      <c r="D1056" s="2" t="s">
        <v>282</v>
      </c>
      <c r="E1056">
        <v>4.822168514986763</v>
      </c>
      <c r="F1056">
        <v>4.9377176864156036</v>
      </c>
      <c r="G1056">
        <v>5.3254483120880964</v>
      </c>
      <c r="H1056">
        <v>5.2642512674699882</v>
      </c>
      <c r="I1056">
        <v>5.0003823685166928</v>
      </c>
      <c r="J1056">
        <v>4.5981991195507774</v>
      </c>
      <c r="K1056">
        <v>4.1084051674242366</v>
      </c>
      <c r="L1056">
        <v>5.5889806120519232</v>
      </c>
      <c r="M1056">
        <v>4.8934433249407858</v>
      </c>
      <c r="N1056" t="s">
        <v>66</v>
      </c>
      <c r="O1056" t="s">
        <v>66</v>
      </c>
      <c r="P1056" t="s">
        <v>66</v>
      </c>
      <c r="Q1056" t="s">
        <v>66</v>
      </c>
      <c r="R1056" t="s">
        <v>66</v>
      </c>
      <c r="S1056" t="s">
        <v>66</v>
      </c>
      <c r="T1056" t="s">
        <v>66</v>
      </c>
      <c r="U1056" t="s">
        <v>66</v>
      </c>
      <c r="V1056" t="s">
        <v>66</v>
      </c>
    </row>
    <row r="1057" spans="1:22" x14ac:dyDescent="0.35">
      <c r="A1057" t="s">
        <v>328</v>
      </c>
      <c r="B1057" s="2" t="s">
        <v>533</v>
      </c>
      <c r="C1057" t="s">
        <v>303</v>
      </c>
      <c r="D1057" s="2" t="s">
        <v>253</v>
      </c>
      <c r="E1057">
        <v>44.604592818682839</v>
      </c>
      <c r="F1057">
        <v>52.118908361815521</v>
      </c>
      <c r="G1057">
        <v>53.03554563406886</v>
      </c>
      <c r="H1057">
        <v>61.629165219914483</v>
      </c>
      <c r="I1057">
        <v>69.26358598475899</v>
      </c>
      <c r="J1057">
        <v>70.959849606291456</v>
      </c>
      <c r="K1057">
        <v>79.223667321360452</v>
      </c>
      <c r="L1057">
        <v>100.57977283682864</v>
      </c>
      <c r="M1057">
        <v>93.657169933795231</v>
      </c>
      <c r="N1057">
        <v>123.50530897957898</v>
      </c>
      <c r="O1057">
        <v>124.98698638499465</v>
      </c>
      <c r="P1057">
        <v>129.14767276231521</v>
      </c>
      <c r="Q1057">
        <v>140.60368022861951</v>
      </c>
      <c r="R1057">
        <v>146.15795132181236</v>
      </c>
      <c r="S1057">
        <v>136.25560180247456</v>
      </c>
      <c r="T1057" t="s">
        <v>66</v>
      </c>
      <c r="U1057" t="s">
        <v>66</v>
      </c>
      <c r="V1057" t="s">
        <v>66</v>
      </c>
    </row>
    <row r="1058" spans="1:22" x14ac:dyDescent="0.35">
      <c r="A1058" t="s">
        <v>328</v>
      </c>
      <c r="B1058" s="2" t="s">
        <v>533</v>
      </c>
      <c r="C1058" t="s">
        <v>202</v>
      </c>
      <c r="D1058" s="2" t="s">
        <v>494</v>
      </c>
      <c r="E1058">
        <v>84.7</v>
      </c>
      <c r="F1058">
        <v>85.5</v>
      </c>
      <c r="G1058">
        <v>85.6</v>
      </c>
      <c r="H1058">
        <v>87.1</v>
      </c>
      <c r="I1058">
        <v>88</v>
      </c>
      <c r="J1058">
        <v>94.8</v>
      </c>
      <c r="K1058">
        <v>94.8</v>
      </c>
      <c r="L1058">
        <v>90.6</v>
      </c>
      <c r="M1058">
        <v>91.6</v>
      </c>
      <c r="N1058">
        <v>100</v>
      </c>
      <c r="O1058">
        <v>100</v>
      </c>
      <c r="P1058">
        <v>99.1</v>
      </c>
      <c r="Q1058">
        <v>99.7</v>
      </c>
      <c r="R1058">
        <v>100</v>
      </c>
      <c r="S1058">
        <v>100</v>
      </c>
      <c r="T1058">
        <v>99.8</v>
      </c>
      <c r="U1058" t="s">
        <v>66</v>
      </c>
      <c r="V1058" t="s">
        <v>66</v>
      </c>
    </row>
    <row r="1059" spans="1:22" x14ac:dyDescent="0.35">
      <c r="A1059" t="s">
        <v>328</v>
      </c>
      <c r="B1059" s="2" t="s">
        <v>533</v>
      </c>
      <c r="C1059" t="s">
        <v>418</v>
      </c>
      <c r="D1059" s="2" t="s">
        <v>232</v>
      </c>
      <c r="E1059">
        <v>-1.7103372785110871</v>
      </c>
      <c r="F1059">
        <v>-0.4315445117281802</v>
      </c>
      <c r="G1059">
        <v>3.8308283816846722</v>
      </c>
      <c r="H1059">
        <v>3.2346481729392691</v>
      </c>
      <c r="I1059">
        <v>7.7549474870960147</v>
      </c>
      <c r="J1059">
        <v>8.2845724312867741</v>
      </c>
      <c r="K1059">
        <v>7.41801715108463</v>
      </c>
      <c r="L1059">
        <v>8.3444488977383671</v>
      </c>
      <c r="M1059">
        <v>23.115448347447739</v>
      </c>
      <c r="N1059">
        <v>3.5202568881161742</v>
      </c>
      <c r="O1059">
        <v>3.5396280594264091</v>
      </c>
      <c r="P1059">
        <v>2.7958236745224969</v>
      </c>
      <c r="Q1059">
        <v>3.2209343665251411</v>
      </c>
      <c r="R1059">
        <v>1.834715548104437</v>
      </c>
      <c r="S1059">
        <v>3.1565074996312932</v>
      </c>
      <c r="T1059">
        <v>3.2528928266766162</v>
      </c>
      <c r="U1059">
        <v>3.6210927388584349</v>
      </c>
      <c r="V1059" t="s">
        <v>66</v>
      </c>
    </row>
    <row r="1060" spans="1:22" x14ac:dyDescent="0.35">
      <c r="A1060" t="s">
        <v>328</v>
      </c>
      <c r="B1060" s="2" t="s">
        <v>533</v>
      </c>
      <c r="C1060" t="s">
        <v>247</v>
      </c>
      <c r="D1060" s="2" t="s">
        <v>368</v>
      </c>
      <c r="E1060">
        <v>3.4088276652760641</v>
      </c>
      <c r="F1060">
        <v>2.6222647843613771</v>
      </c>
      <c r="G1060">
        <v>4.6989281620196692</v>
      </c>
      <c r="H1060">
        <v>7.1096024629148076</v>
      </c>
      <c r="I1060">
        <v>8.4333121320908475</v>
      </c>
      <c r="J1060">
        <v>18.810519570769742</v>
      </c>
      <c r="K1060">
        <v>8.5689479760376628</v>
      </c>
      <c r="L1060">
        <v>9.6302256121611833</v>
      </c>
      <c r="M1060">
        <v>22.673316174610619</v>
      </c>
      <c r="N1060">
        <v>4.3629201476643118</v>
      </c>
      <c r="O1060">
        <v>3.6266473002725945</v>
      </c>
      <c r="P1060">
        <v>2.423226942292672</v>
      </c>
      <c r="Q1060">
        <v>1.4674781481081425</v>
      </c>
      <c r="R1060">
        <v>2.8807679290064243</v>
      </c>
      <c r="S1060">
        <v>4.4428330495188959</v>
      </c>
      <c r="T1060">
        <v>2.0933909158375741</v>
      </c>
      <c r="U1060">
        <v>4.1595862115790965</v>
      </c>
      <c r="V1060" t="s">
        <v>66</v>
      </c>
    </row>
    <row r="1061" spans="1:22" x14ac:dyDescent="0.35">
      <c r="A1061" t="s">
        <v>328</v>
      </c>
      <c r="B1061" s="2" t="s">
        <v>533</v>
      </c>
      <c r="C1061" t="s">
        <v>302</v>
      </c>
      <c r="D1061" s="2" t="s">
        <v>282</v>
      </c>
      <c r="E1061">
        <v>19.100157141511527</v>
      </c>
      <c r="F1061">
        <v>18.944354710118326</v>
      </c>
      <c r="G1061">
        <v>18.95385581657527</v>
      </c>
      <c r="H1061">
        <v>18.512097972301582</v>
      </c>
      <c r="I1061">
        <v>18.944324045479771</v>
      </c>
      <c r="J1061">
        <v>15.005225523409274</v>
      </c>
      <c r="K1061">
        <v>15.380332598465474</v>
      </c>
      <c r="L1061">
        <v>16.553762314831378</v>
      </c>
      <c r="M1061">
        <v>15.09326551146099</v>
      </c>
      <c r="N1061">
        <v>10.723160946941752</v>
      </c>
      <c r="O1061">
        <v>10.725509564386083</v>
      </c>
      <c r="P1061">
        <v>10.654515628098137</v>
      </c>
      <c r="Q1061">
        <v>7.3530994603757147</v>
      </c>
      <c r="R1061">
        <v>6.5726219385843176</v>
      </c>
      <c r="S1061">
        <v>9.9057860538799964</v>
      </c>
      <c r="T1061">
        <v>11.376311200299908</v>
      </c>
      <c r="U1061">
        <v>12.724705637860293</v>
      </c>
      <c r="V1061" t="s">
        <v>66</v>
      </c>
    </row>
    <row r="1062" spans="1:22" x14ac:dyDescent="0.35">
      <c r="A1062" t="s">
        <v>359</v>
      </c>
      <c r="B1062" s="2" t="s">
        <v>114</v>
      </c>
      <c r="C1062" t="s">
        <v>303</v>
      </c>
      <c r="D1062" s="2" t="s">
        <v>253</v>
      </c>
      <c r="E1062" t="s">
        <v>66</v>
      </c>
      <c r="F1062" t="s">
        <v>66</v>
      </c>
      <c r="G1062" t="s">
        <v>66</v>
      </c>
      <c r="H1062" t="s">
        <v>66</v>
      </c>
      <c r="I1062" t="s">
        <v>66</v>
      </c>
      <c r="J1062" t="s">
        <v>66</v>
      </c>
      <c r="K1062" t="s">
        <v>66</v>
      </c>
      <c r="L1062" t="s">
        <v>66</v>
      </c>
      <c r="M1062" t="s">
        <v>66</v>
      </c>
      <c r="N1062" t="s">
        <v>66</v>
      </c>
      <c r="O1062" t="s">
        <v>66</v>
      </c>
      <c r="P1062" t="s">
        <v>66</v>
      </c>
      <c r="Q1062" t="s">
        <v>66</v>
      </c>
      <c r="R1062" t="s">
        <v>66</v>
      </c>
      <c r="S1062" t="s">
        <v>66</v>
      </c>
      <c r="T1062" t="s">
        <v>66</v>
      </c>
      <c r="U1062" t="s">
        <v>66</v>
      </c>
      <c r="V1062" t="s">
        <v>66</v>
      </c>
    </row>
    <row r="1063" spans="1:22" x14ac:dyDescent="0.35">
      <c r="A1063" t="s">
        <v>359</v>
      </c>
      <c r="B1063" s="2" t="s">
        <v>114</v>
      </c>
      <c r="C1063" t="s">
        <v>202</v>
      </c>
      <c r="D1063" s="2" t="s">
        <v>494</v>
      </c>
      <c r="E1063">
        <v>100</v>
      </c>
      <c r="F1063">
        <v>100</v>
      </c>
      <c r="G1063">
        <v>100</v>
      </c>
      <c r="H1063">
        <v>100</v>
      </c>
      <c r="I1063">
        <v>100</v>
      </c>
      <c r="J1063">
        <v>100</v>
      </c>
      <c r="K1063">
        <v>100</v>
      </c>
      <c r="L1063">
        <v>100</v>
      </c>
      <c r="M1063">
        <v>100</v>
      </c>
      <c r="N1063">
        <v>100</v>
      </c>
      <c r="O1063">
        <v>100</v>
      </c>
      <c r="P1063">
        <v>100</v>
      </c>
      <c r="Q1063">
        <v>100</v>
      </c>
      <c r="R1063">
        <v>100</v>
      </c>
      <c r="S1063">
        <v>100</v>
      </c>
      <c r="T1063">
        <v>100</v>
      </c>
      <c r="U1063" t="s">
        <v>66</v>
      </c>
      <c r="V1063" t="s">
        <v>66</v>
      </c>
    </row>
    <row r="1064" spans="1:22" x14ac:dyDescent="0.35">
      <c r="A1064" t="s">
        <v>359</v>
      </c>
      <c r="B1064" s="2" t="s">
        <v>114</v>
      </c>
      <c r="C1064" t="s">
        <v>418</v>
      </c>
      <c r="D1064" s="2" t="s">
        <v>232</v>
      </c>
      <c r="E1064" t="s">
        <v>66</v>
      </c>
      <c r="F1064" t="s">
        <v>66</v>
      </c>
      <c r="G1064" t="s">
        <v>66</v>
      </c>
      <c r="H1064" t="s">
        <v>66</v>
      </c>
      <c r="I1064" t="s">
        <v>66</v>
      </c>
      <c r="J1064" t="s">
        <v>66</v>
      </c>
      <c r="K1064" t="s">
        <v>66</v>
      </c>
      <c r="L1064" t="s">
        <v>66</v>
      </c>
      <c r="M1064" t="s">
        <v>66</v>
      </c>
      <c r="N1064" t="s">
        <v>66</v>
      </c>
      <c r="O1064" t="s">
        <v>66</v>
      </c>
      <c r="P1064" t="s">
        <v>66</v>
      </c>
      <c r="Q1064" t="s">
        <v>66</v>
      </c>
      <c r="R1064" t="s">
        <v>66</v>
      </c>
      <c r="S1064" t="s">
        <v>66</v>
      </c>
      <c r="T1064" t="s">
        <v>66</v>
      </c>
      <c r="U1064" t="s">
        <v>66</v>
      </c>
      <c r="V1064" t="s">
        <v>66</v>
      </c>
    </row>
    <row r="1065" spans="1:22" x14ac:dyDescent="0.35">
      <c r="A1065" t="s">
        <v>359</v>
      </c>
      <c r="B1065" s="2" t="s">
        <v>114</v>
      </c>
      <c r="C1065" t="s">
        <v>247</v>
      </c>
      <c r="D1065" s="2" t="s">
        <v>368</v>
      </c>
      <c r="E1065" t="s">
        <v>66</v>
      </c>
      <c r="F1065" t="s">
        <v>66</v>
      </c>
      <c r="G1065" t="s">
        <v>66</v>
      </c>
      <c r="H1065">
        <v>5.9684639309691079</v>
      </c>
      <c r="I1065">
        <v>6.7732747618547364</v>
      </c>
      <c r="J1065">
        <v>12.69076165630949</v>
      </c>
      <c r="K1065">
        <v>-2.1644500087326577</v>
      </c>
      <c r="L1065">
        <v>2.5765268953530835</v>
      </c>
      <c r="M1065">
        <v>-12.355680961095246</v>
      </c>
      <c r="N1065">
        <v>0.63464201431553136</v>
      </c>
      <c r="O1065">
        <v>1.4937415019437026</v>
      </c>
      <c r="P1065">
        <v>2.0783761391134874</v>
      </c>
      <c r="Q1065">
        <v>4.3051874188710002</v>
      </c>
      <c r="R1065">
        <v>2.8032391972255368</v>
      </c>
      <c r="S1065">
        <v>5.0382672607046857</v>
      </c>
      <c r="T1065" t="s">
        <v>66</v>
      </c>
      <c r="U1065" t="s">
        <v>66</v>
      </c>
      <c r="V1065" t="s">
        <v>66</v>
      </c>
    </row>
    <row r="1066" spans="1:22" x14ac:dyDescent="0.35">
      <c r="A1066" t="s">
        <v>359</v>
      </c>
      <c r="B1066" s="2" t="s">
        <v>114</v>
      </c>
      <c r="C1066" t="s">
        <v>302</v>
      </c>
      <c r="D1066" s="2" t="s">
        <v>282</v>
      </c>
      <c r="E1066" t="s">
        <v>66</v>
      </c>
      <c r="F1066" t="s">
        <v>66</v>
      </c>
      <c r="G1066" t="s">
        <v>66</v>
      </c>
      <c r="H1066" t="s">
        <v>66</v>
      </c>
      <c r="I1066" t="s">
        <v>66</v>
      </c>
      <c r="J1066" t="s">
        <v>66</v>
      </c>
      <c r="K1066" t="s">
        <v>66</v>
      </c>
      <c r="L1066" t="s">
        <v>66</v>
      </c>
      <c r="M1066" t="s">
        <v>66</v>
      </c>
      <c r="N1066" t="s">
        <v>66</v>
      </c>
      <c r="O1066" t="s">
        <v>66</v>
      </c>
      <c r="P1066" t="s">
        <v>66</v>
      </c>
      <c r="Q1066" t="s">
        <v>66</v>
      </c>
      <c r="R1066" t="s">
        <v>66</v>
      </c>
      <c r="S1066" t="s">
        <v>66</v>
      </c>
      <c r="T1066" t="s">
        <v>66</v>
      </c>
      <c r="U1066" t="s">
        <v>66</v>
      </c>
      <c r="V1066" t="s">
        <v>66</v>
      </c>
    </row>
    <row r="1067" spans="1:22" x14ac:dyDescent="0.35">
      <c r="A1067" t="s">
        <v>75</v>
      </c>
      <c r="B1067" s="2" t="s">
        <v>166</v>
      </c>
      <c r="C1067" t="s">
        <v>303</v>
      </c>
      <c r="D1067" s="2" t="s">
        <v>253</v>
      </c>
      <c r="E1067">
        <v>77.370680243879818</v>
      </c>
      <c r="F1067">
        <v>80.478648874790821</v>
      </c>
      <c r="G1067">
        <v>86.564204960908938</v>
      </c>
      <c r="H1067">
        <v>84.457409274193552</v>
      </c>
      <c r="I1067">
        <v>75.957941387325931</v>
      </c>
      <c r="J1067">
        <v>70.857834051934361</v>
      </c>
      <c r="K1067">
        <v>72.052785750051413</v>
      </c>
      <c r="L1067">
        <v>79.786956419175681</v>
      </c>
      <c r="M1067">
        <v>71.825537179908068</v>
      </c>
      <c r="N1067">
        <v>68.152817169084827</v>
      </c>
      <c r="O1067">
        <v>70.112125291829983</v>
      </c>
      <c r="P1067">
        <v>73.257119227595069</v>
      </c>
      <c r="Q1067">
        <v>92.03365479908831</v>
      </c>
      <c r="R1067">
        <v>85.453288853001268</v>
      </c>
      <c r="S1067">
        <v>80.641881016096633</v>
      </c>
      <c r="T1067">
        <v>92.479912333439799</v>
      </c>
      <c r="U1067">
        <v>128.92467494630046</v>
      </c>
      <c r="V1067" t="s">
        <v>66</v>
      </c>
    </row>
    <row r="1068" spans="1:22" x14ac:dyDescent="0.35">
      <c r="A1068" t="s">
        <v>75</v>
      </c>
      <c r="B1068" s="2" t="s">
        <v>166</v>
      </c>
      <c r="C1068" t="s">
        <v>202</v>
      </c>
      <c r="D1068" s="2" t="s">
        <v>494</v>
      </c>
      <c r="E1068">
        <v>99.2</v>
      </c>
      <c r="F1068">
        <v>99.1</v>
      </c>
      <c r="G1068">
        <v>97.9</v>
      </c>
      <c r="H1068">
        <v>97.5</v>
      </c>
      <c r="I1068">
        <v>99</v>
      </c>
      <c r="J1068">
        <v>99.1</v>
      </c>
      <c r="K1068">
        <v>99.4</v>
      </c>
      <c r="L1068">
        <v>96.5</v>
      </c>
      <c r="M1068">
        <v>99.5</v>
      </c>
      <c r="N1068">
        <v>99.6</v>
      </c>
      <c r="O1068">
        <v>100</v>
      </c>
      <c r="P1068">
        <v>100</v>
      </c>
      <c r="Q1068">
        <v>100</v>
      </c>
      <c r="R1068">
        <v>100</v>
      </c>
      <c r="S1068">
        <v>100</v>
      </c>
      <c r="T1068">
        <v>100</v>
      </c>
      <c r="U1068" t="s">
        <v>66</v>
      </c>
      <c r="V1068" t="s">
        <v>66</v>
      </c>
    </row>
    <row r="1069" spans="1:22" x14ac:dyDescent="0.35">
      <c r="A1069" t="s">
        <v>75</v>
      </c>
      <c r="B1069" s="2" t="s">
        <v>166</v>
      </c>
      <c r="C1069" t="s">
        <v>418</v>
      </c>
      <c r="D1069" s="2" t="s">
        <v>232</v>
      </c>
      <c r="E1069">
        <v>2.7981989243575769</v>
      </c>
      <c r="F1069">
        <v>1.222784758788984</v>
      </c>
      <c r="G1069">
        <v>5.7095158597662587</v>
      </c>
      <c r="H1069">
        <v>4.4030322173088798</v>
      </c>
      <c r="I1069">
        <v>3.0041749863859328</v>
      </c>
      <c r="J1069">
        <v>4.1072507071593103</v>
      </c>
      <c r="K1069">
        <v>3.842341256247821</v>
      </c>
      <c r="L1069">
        <v>1.859743793511109</v>
      </c>
      <c r="M1069">
        <v>9.8899978869184917</v>
      </c>
      <c r="N1069">
        <v>0.21257093422888099</v>
      </c>
      <c r="O1069">
        <v>-0.19510777373073471</v>
      </c>
      <c r="P1069">
        <v>1.580183336394551</v>
      </c>
      <c r="Q1069">
        <v>-0.73533200109219066</v>
      </c>
      <c r="R1069">
        <v>1.237481028313685</v>
      </c>
      <c r="S1069">
        <v>3.7412239185207721</v>
      </c>
      <c r="T1069">
        <v>5.8711017767898763</v>
      </c>
      <c r="U1069">
        <v>53.669145830378227</v>
      </c>
      <c r="V1069" t="s">
        <v>66</v>
      </c>
    </row>
    <row r="1070" spans="1:22" x14ac:dyDescent="0.35">
      <c r="A1070" t="s">
        <v>75</v>
      </c>
      <c r="B1070" s="2" t="s">
        <v>166</v>
      </c>
      <c r="C1070" t="s">
        <v>247</v>
      </c>
      <c r="D1070" s="2" t="s">
        <v>368</v>
      </c>
      <c r="E1070">
        <v>10.44160724206931</v>
      </c>
      <c r="F1070">
        <v>2.3451891560392539</v>
      </c>
      <c r="G1070">
        <v>1.4869229111724707</v>
      </c>
      <c r="H1070">
        <v>-2.1254272560601493</v>
      </c>
      <c r="I1070">
        <v>-4.8545964425106263</v>
      </c>
      <c r="J1070">
        <v>5.6219726997682073E-2</v>
      </c>
      <c r="K1070">
        <v>5.3931230688752549</v>
      </c>
      <c r="L1070">
        <v>4.7702341294187534</v>
      </c>
      <c r="M1070">
        <v>17.008355406453774</v>
      </c>
      <c r="N1070">
        <v>3.2254149922027295</v>
      </c>
      <c r="O1070">
        <v>-0.30199272515996256</v>
      </c>
      <c r="P1070">
        <v>3.8494693014724106</v>
      </c>
      <c r="Q1070">
        <v>2.2209018333905846</v>
      </c>
      <c r="R1070">
        <v>8.953971740622606</v>
      </c>
      <c r="S1070">
        <v>1.6826565273999137</v>
      </c>
      <c r="T1070">
        <v>-2.4297433168284641</v>
      </c>
      <c r="U1070">
        <v>4.6014919121472957</v>
      </c>
      <c r="V1070" t="s">
        <v>66</v>
      </c>
    </row>
    <row r="1071" spans="1:22" x14ac:dyDescent="0.35">
      <c r="A1071" t="s">
        <v>75</v>
      </c>
      <c r="B1071" s="2" t="s">
        <v>166</v>
      </c>
      <c r="C1071" t="s">
        <v>302</v>
      </c>
      <c r="D1071" s="2" t="s">
        <v>282</v>
      </c>
      <c r="E1071">
        <v>19.405946149509969</v>
      </c>
      <c r="F1071">
        <v>19.023859290251117</v>
      </c>
      <c r="G1071">
        <v>20.626578749226418</v>
      </c>
      <c r="H1071">
        <v>16.761083615836743</v>
      </c>
      <c r="I1071">
        <v>16.045381886400165</v>
      </c>
      <c r="J1071">
        <v>13.316215784332073</v>
      </c>
      <c r="K1071">
        <v>11.965213080229979</v>
      </c>
      <c r="L1071">
        <v>15.439935936345838</v>
      </c>
      <c r="M1071">
        <v>14.447522198787876</v>
      </c>
      <c r="N1071">
        <v>13.643990574217465</v>
      </c>
      <c r="O1071">
        <v>15.582212291879383</v>
      </c>
      <c r="P1071">
        <v>16.494055035649833</v>
      </c>
      <c r="Q1071">
        <v>14.405019650408269</v>
      </c>
      <c r="R1071">
        <v>14.541608230853399</v>
      </c>
      <c r="S1071">
        <v>15.769899947445248</v>
      </c>
      <c r="T1071">
        <v>16.155981993719312</v>
      </c>
      <c r="U1071">
        <v>13.892349955100247</v>
      </c>
      <c r="V1071" t="s">
        <v>66</v>
      </c>
    </row>
    <row r="1072" spans="1:22" x14ac:dyDescent="0.35">
      <c r="A1072" t="s">
        <v>588</v>
      </c>
      <c r="B1072" s="2" t="s">
        <v>17</v>
      </c>
      <c r="C1072" t="s">
        <v>303</v>
      </c>
      <c r="D1072" s="2" t="s">
        <v>253</v>
      </c>
      <c r="E1072">
        <v>30.14899542470658</v>
      </c>
      <c r="F1072">
        <v>33.571082623739471</v>
      </c>
      <c r="G1072">
        <v>34.91099340950273</v>
      </c>
      <c r="H1072">
        <v>36.307497704349892</v>
      </c>
      <c r="I1072">
        <v>35.060821380227736</v>
      </c>
      <c r="J1072">
        <v>32.046120602736295</v>
      </c>
      <c r="K1072">
        <v>34.481986688882564</v>
      </c>
      <c r="L1072">
        <v>35.20697914111382</v>
      </c>
      <c r="M1072">
        <v>31.949362486555028</v>
      </c>
      <c r="N1072" t="s">
        <v>66</v>
      </c>
      <c r="O1072" t="s">
        <v>66</v>
      </c>
      <c r="P1072" t="s">
        <v>66</v>
      </c>
      <c r="Q1072" t="s">
        <v>66</v>
      </c>
      <c r="R1072" t="s">
        <v>66</v>
      </c>
      <c r="S1072" t="s">
        <v>66</v>
      </c>
      <c r="T1072" t="s">
        <v>66</v>
      </c>
      <c r="U1072" t="s">
        <v>66</v>
      </c>
      <c r="V1072" t="s">
        <v>66</v>
      </c>
    </row>
    <row r="1073" spans="1:22" x14ac:dyDescent="0.35">
      <c r="A1073" t="s">
        <v>588</v>
      </c>
      <c r="B1073" s="2" t="s">
        <v>17</v>
      </c>
      <c r="C1073" t="s">
        <v>202</v>
      </c>
      <c r="D1073" s="2" t="s">
        <v>494</v>
      </c>
      <c r="E1073">
        <v>34</v>
      </c>
      <c r="F1073">
        <v>35.1</v>
      </c>
      <c r="G1073">
        <v>36.299999999999997</v>
      </c>
      <c r="H1073">
        <v>37.4</v>
      </c>
      <c r="I1073">
        <v>32.9</v>
      </c>
      <c r="J1073">
        <v>40.1</v>
      </c>
      <c r="K1073">
        <v>39.4</v>
      </c>
      <c r="L1073">
        <v>42.1</v>
      </c>
      <c r="M1073">
        <v>43.4</v>
      </c>
      <c r="N1073">
        <v>71.400000000000006</v>
      </c>
      <c r="O1073" t="s">
        <v>66</v>
      </c>
      <c r="P1073">
        <v>60.7</v>
      </c>
      <c r="Q1073">
        <v>62.1</v>
      </c>
      <c r="R1073">
        <v>63.4</v>
      </c>
      <c r="S1073">
        <v>65</v>
      </c>
      <c r="T1073">
        <v>75.3</v>
      </c>
      <c r="U1073" t="s">
        <v>66</v>
      </c>
      <c r="V1073" t="s">
        <v>66</v>
      </c>
    </row>
    <row r="1074" spans="1:22" x14ac:dyDescent="0.35">
      <c r="A1074" t="s">
        <v>588</v>
      </c>
      <c r="B1074" s="2" t="s">
        <v>17</v>
      </c>
      <c r="C1074" t="s">
        <v>418</v>
      </c>
      <c r="D1074" s="2" t="s">
        <v>232</v>
      </c>
      <c r="E1074">
        <v>4.5899999999998116</v>
      </c>
      <c r="F1074">
        <v>11.9115912929855</v>
      </c>
      <c r="G1074">
        <v>12.2385339389711</v>
      </c>
      <c r="H1074">
        <v>10.83236070232415</v>
      </c>
      <c r="I1074">
        <v>12.515095149520739</v>
      </c>
      <c r="J1074">
        <v>11.811263937494889</v>
      </c>
      <c r="K1074">
        <v>10.84479869142567</v>
      </c>
      <c r="L1074">
        <v>7.9051177898873037</v>
      </c>
      <c r="M1074">
        <v>18.97625743180765</v>
      </c>
      <c r="N1074" t="s">
        <v>66</v>
      </c>
      <c r="O1074" t="s">
        <v>66</v>
      </c>
      <c r="P1074" t="s">
        <v>66</v>
      </c>
      <c r="Q1074" t="s">
        <v>66</v>
      </c>
      <c r="R1074" t="s">
        <v>66</v>
      </c>
      <c r="S1074" t="s">
        <v>66</v>
      </c>
      <c r="T1074" t="s">
        <v>66</v>
      </c>
      <c r="U1074" t="s">
        <v>66</v>
      </c>
      <c r="V1074" t="s">
        <v>66</v>
      </c>
    </row>
    <row r="1075" spans="1:22" x14ac:dyDescent="0.35">
      <c r="A1075" t="s">
        <v>588</v>
      </c>
      <c r="B1075" s="2" t="s">
        <v>17</v>
      </c>
      <c r="C1075" t="s">
        <v>247</v>
      </c>
      <c r="D1075" s="2" t="s">
        <v>368</v>
      </c>
      <c r="E1075">
        <v>23.346051923834082</v>
      </c>
      <c r="F1075">
        <v>2.7482004537064881</v>
      </c>
      <c r="G1075">
        <v>8.71188048361509</v>
      </c>
      <c r="H1075">
        <v>10.892342838930233</v>
      </c>
      <c r="I1075">
        <v>14.113319988449845</v>
      </c>
      <c r="J1075">
        <v>18.533353551815708</v>
      </c>
      <c r="K1075">
        <v>13.588647275420968</v>
      </c>
      <c r="L1075">
        <v>10.888282434850154</v>
      </c>
      <c r="M1075">
        <v>20.37774623576496</v>
      </c>
      <c r="N1075">
        <v>18.553566217389232</v>
      </c>
      <c r="O1075">
        <v>14.853664760046144</v>
      </c>
      <c r="P1075" t="s">
        <v>66</v>
      </c>
      <c r="Q1075" t="s">
        <v>66</v>
      </c>
      <c r="R1075" t="s">
        <v>66</v>
      </c>
      <c r="S1075" t="s">
        <v>66</v>
      </c>
      <c r="T1075" t="s">
        <v>66</v>
      </c>
      <c r="U1075" t="s">
        <v>66</v>
      </c>
      <c r="V1075" t="s">
        <v>66</v>
      </c>
    </row>
    <row r="1076" spans="1:22" x14ac:dyDescent="0.35">
      <c r="A1076" t="s">
        <v>588</v>
      </c>
      <c r="B1076" s="2" t="s">
        <v>17</v>
      </c>
      <c r="C1076" t="s">
        <v>302</v>
      </c>
      <c r="D1076" s="2" t="s">
        <v>282</v>
      </c>
      <c r="E1076" t="s">
        <v>66</v>
      </c>
      <c r="F1076" t="s">
        <v>66</v>
      </c>
      <c r="G1076" t="s">
        <v>66</v>
      </c>
      <c r="H1076" t="s">
        <v>66</v>
      </c>
      <c r="I1076" t="s">
        <v>66</v>
      </c>
      <c r="J1076">
        <v>9.6436341474204763</v>
      </c>
      <c r="K1076">
        <v>12.610197349724434</v>
      </c>
      <c r="L1076">
        <v>11.967098074146728</v>
      </c>
      <c r="M1076">
        <v>13.203221872407896</v>
      </c>
      <c r="N1076" t="s">
        <v>66</v>
      </c>
      <c r="O1076" t="s">
        <v>66</v>
      </c>
      <c r="P1076" t="s">
        <v>66</v>
      </c>
      <c r="Q1076" t="s">
        <v>66</v>
      </c>
      <c r="R1076" t="s">
        <v>66</v>
      </c>
      <c r="S1076" t="s">
        <v>66</v>
      </c>
      <c r="T1076" t="s">
        <v>66</v>
      </c>
      <c r="U1076" t="s">
        <v>66</v>
      </c>
      <c r="V1076" t="s">
        <v>66</v>
      </c>
    </row>
    <row r="1077" spans="1:22" x14ac:dyDescent="0.35">
      <c r="A1077" t="s">
        <v>10</v>
      </c>
      <c r="B1077" s="2" t="s">
        <v>360</v>
      </c>
      <c r="C1077" t="s">
        <v>303</v>
      </c>
      <c r="D1077" s="2" t="s">
        <v>253</v>
      </c>
      <c r="E1077">
        <v>21.686025256823925</v>
      </c>
      <c r="F1077">
        <v>17.860977968842974</v>
      </c>
      <c r="G1077">
        <v>18.34709056346875</v>
      </c>
      <c r="H1077">
        <v>18.230692576991654</v>
      </c>
      <c r="I1077">
        <v>18.774310459335226</v>
      </c>
      <c r="J1077">
        <v>15.497101631514331</v>
      </c>
      <c r="K1077">
        <v>18.061588562426717</v>
      </c>
      <c r="L1077">
        <v>18.483666323896959</v>
      </c>
      <c r="M1077">
        <v>19.101743578018958</v>
      </c>
      <c r="N1077">
        <v>21.963248169650765</v>
      </c>
      <c r="O1077">
        <v>22.893493790093196</v>
      </c>
      <c r="P1077">
        <v>23.598096489018815</v>
      </c>
      <c r="Q1077">
        <v>31.20596201929267</v>
      </c>
      <c r="R1077">
        <v>24.331182848653746</v>
      </c>
      <c r="S1077">
        <v>27.127120644392583</v>
      </c>
      <c r="T1077">
        <v>29.948542823988554</v>
      </c>
      <c r="U1077">
        <v>31.002510060717615</v>
      </c>
      <c r="V1077" t="s">
        <v>66</v>
      </c>
    </row>
    <row r="1078" spans="1:22" x14ac:dyDescent="0.35">
      <c r="A1078" t="s">
        <v>10</v>
      </c>
      <c r="B1078" s="2" t="s">
        <v>360</v>
      </c>
      <c r="C1078" t="s">
        <v>202</v>
      </c>
      <c r="D1078" s="2" t="s">
        <v>494</v>
      </c>
      <c r="E1078">
        <v>2.1</v>
      </c>
      <c r="F1078">
        <v>5.8</v>
      </c>
      <c r="G1078">
        <v>2.2000000000000002</v>
      </c>
      <c r="H1078">
        <v>1.9</v>
      </c>
      <c r="I1078">
        <v>4.7</v>
      </c>
      <c r="J1078">
        <v>6.7</v>
      </c>
      <c r="K1078">
        <v>7</v>
      </c>
      <c r="L1078">
        <v>0.6</v>
      </c>
      <c r="M1078">
        <v>7.4</v>
      </c>
      <c r="N1078">
        <v>14</v>
      </c>
      <c r="O1078">
        <v>12.4</v>
      </c>
      <c r="P1078">
        <v>14.2</v>
      </c>
      <c r="Q1078">
        <v>14</v>
      </c>
      <c r="R1078">
        <v>14.5</v>
      </c>
      <c r="S1078">
        <v>14.5</v>
      </c>
      <c r="T1078">
        <v>17.600000000000001</v>
      </c>
      <c r="U1078" t="s">
        <v>66</v>
      </c>
      <c r="V1078" t="s">
        <v>66</v>
      </c>
    </row>
    <row r="1079" spans="1:22" x14ac:dyDescent="0.35">
      <c r="A1079" t="s">
        <v>10</v>
      </c>
      <c r="B1079" s="2" t="s">
        <v>360</v>
      </c>
      <c r="C1079" t="s">
        <v>418</v>
      </c>
      <c r="D1079" s="2" t="s">
        <v>232</v>
      </c>
      <c r="E1079">
        <v>26.030411788812138</v>
      </c>
      <c r="F1079">
        <v>21.393782179254579</v>
      </c>
      <c r="G1079">
        <v>22.233344643094689</v>
      </c>
      <c r="H1079">
        <v>21.401578390199521</v>
      </c>
      <c r="I1079">
        <v>17.96778910872861</v>
      </c>
      <c r="J1079">
        <v>18.32443970117399</v>
      </c>
      <c r="K1079">
        <v>9.0195724722648585</v>
      </c>
      <c r="L1079">
        <v>10.657349600015291</v>
      </c>
      <c r="M1079">
        <v>12.44557934631924</v>
      </c>
      <c r="N1079">
        <v>6.5773115420564441</v>
      </c>
      <c r="O1079">
        <v>7.4945719272852012</v>
      </c>
      <c r="P1079">
        <v>9.1503164431629553</v>
      </c>
      <c r="Q1079">
        <v>15.73306047213692</v>
      </c>
      <c r="R1079">
        <v>22.020767624577651</v>
      </c>
      <c r="S1079">
        <v>10.99320392091359</v>
      </c>
      <c r="T1079">
        <v>10.88453169128201</v>
      </c>
      <c r="U1079">
        <v>14.9856262747939</v>
      </c>
      <c r="V1079" t="s">
        <v>66</v>
      </c>
    </row>
    <row r="1080" spans="1:22" x14ac:dyDescent="0.35">
      <c r="A1080" t="s">
        <v>10</v>
      </c>
      <c r="B1080" s="2" t="s">
        <v>360</v>
      </c>
      <c r="C1080" t="s">
        <v>247</v>
      </c>
      <c r="D1080" s="2" t="s">
        <v>368</v>
      </c>
      <c r="E1080">
        <v>32.613870511728805</v>
      </c>
      <c r="F1080">
        <v>25.331258462241408</v>
      </c>
      <c r="G1080">
        <v>19.390923266941002</v>
      </c>
      <c r="H1080">
        <v>17.607723683992276</v>
      </c>
      <c r="I1080">
        <v>19.716823205593784</v>
      </c>
      <c r="J1080">
        <v>16.650199072887247</v>
      </c>
      <c r="K1080">
        <v>14.542252675954344</v>
      </c>
      <c r="L1080">
        <v>12.970210733581695</v>
      </c>
      <c r="M1080">
        <v>10.640244817069402</v>
      </c>
      <c r="N1080">
        <v>10.072837085491628</v>
      </c>
      <c r="O1080">
        <v>7.4115709484325691</v>
      </c>
      <c r="P1080">
        <v>7.6334704807674285</v>
      </c>
      <c r="Q1080">
        <v>13.913870617885763</v>
      </c>
      <c r="R1080">
        <v>25.142777614829683</v>
      </c>
      <c r="S1080">
        <v>6.1403183896508295</v>
      </c>
      <c r="T1080">
        <v>7.0946296030375748</v>
      </c>
      <c r="U1080">
        <v>14.410663330340483</v>
      </c>
      <c r="V1080" t="s">
        <v>66</v>
      </c>
    </row>
    <row r="1081" spans="1:22" x14ac:dyDescent="0.35">
      <c r="A1081" t="s">
        <v>10</v>
      </c>
      <c r="B1081" s="2" t="s">
        <v>360</v>
      </c>
      <c r="C1081" t="s">
        <v>302</v>
      </c>
      <c r="D1081" s="2" t="s">
        <v>282</v>
      </c>
      <c r="E1081">
        <v>12.487712881708614</v>
      </c>
      <c r="F1081">
        <v>12.472192478337863</v>
      </c>
      <c r="G1081">
        <v>11.686635142998695</v>
      </c>
      <c r="H1081">
        <v>11.595575308171176</v>
      </c>
      <c r="I1081">
        <v>10.916058003219998</v>
      </c>
      <c r="J1081">
        <v>11.542571667856945</v>
      </c>
      <c r="K1081">
        <v>8.4372233585690743</v>
      </c>
      <c r="L1081">
        <v>10.717253775824748</v>
      </c>
      <c r="M1081">
        <v>8.1138946003596271</v>
      </c>
      <c r="N1081">
        <v>9.0408436403416044</v>
      </c>
      <c r="O1081">
        <v>9.9984096008344316</v>
      </c>
      <c r="P1081">
        <v>10.922204614621567</v>
      </c>
      <c r="Q1081">
        <v>9.0142018741014152</v>
      </c>
      <c r="R1081">
        <v>8.2840120501895189</v>
      </c>
      <c r="S1081">
        <v>9.6828743986522774</v>
      </c>
      <c r="T1081">
        <v>9.6627833976590036</v>
      </c>
      <c r="U1081">
        <v>13.327041848983542</v>
      </c>
      <c r="V1081" t="s">
        <v>66</v>
      </c>
    </row>
    <row r="1082" spans="1:22" x14ac:dyDescent="0.35">
      <c r="A1082" t="s">
        <v>619</v>
      </c>
      <c r="B1082" s="2" t="s">
        <v>284</v>
      </c>
      <c r="C1082" t="s">
        <v>303</v>
      </c>
      <c r="D1082" s="2" t="s">
        <v>253</v>
      </c>
      <c r="E1082">
        <v>26.711031333086527</v>
      </c>
      <c r="F1082">
        <v>48.600385697961329</v>
      </c>
      <c r="G1082">
        <v>151.55142789708978</v>
      </c>
      <c r="H1082">
        <v>70.190673377551846</v>
      </c>
      <c r="I1082">
        <v>31.379675434879729</v>
      </c>
      <c r="J1082">
        <v>45.399950593536829</v>
      </c>
      <c r="K1082" t="s">
        <v>66</v>
      </c>
      <c r="L1082" t="s">
        <v>66</v>
      </c>
      <c r="M1082" t="s">
        <v>66</v>
      </c>
      <c r="N1082">
        <v>12.21124203644089</v>
      </c>
      <c r="O1082">
        <v>14.379267659869052</v>
      </c>
      <c r="P1082">
        <v>10.801971503459761</v>
      </c>
      <c r="Q1082">
        <v>10.002460312383562</v>
      </c>
      <c r="R1082">
        <v>10.239997334923997</v>
      </c>
      <c r="S1082">
        <v>12.673109962064041</v>
      </c>
      <c r="T1082">
        <v>11.204613017935236</v>
      </c>
      <c r="U1082" t="s">
        <v>66</v>
      </c>
      <c r="V1082" t="s">
        <v>66</v>
      </c>
    </row>
    <row r="1083" spans="1:22" x14ac:dyDescent="0.35">
      <c r="A1083" t="s">
        <v>619</v>
      </c>
      <c r="B1083" s="2" t="s">
        <v>284</v>
      </c>
      <c r="C1083" t="s">
        <v>202</v>
      </c>
      <c r="D1083" s="2" t="s">
        <v>494</v>
      </c>
      <c r="E1083">
        <v>7.3</v>
      </c>
      <c r="F1083">
        <v>7.6</v>
      </c>
      <c r="G1083">
        <v>7.2</v>
      </c>
      <c r="H1083">
        <v>8.8000000000000007</v>
      </c>
      <c r="I1083">
        <v>9.8000000000000007</v>
      </c>
      <c r="J1083">
        <v>10.7</v>
      </c>
      <c r="K1083">
        <v>9.4</v>
      </c>
      <c r="L1083">
        <v>12.7</v>
      </c>
      <c r="M1083">
        <v>13.8</v>
      </c>
      <c r="N1083">
        <v>24.2</v>
      </c>
      <c r="O1083">
        <v>26.4</v>
      </c>
      <c r="P1083">
        <v>28.3</v>
      </c>
      <c r="Q1083">
        <v>37.1</v>
      </c>
      <c r="R1083">
        <v>31.6</v>
      </c>
      <c r="S1083">
        <v>33.700000000000003</v>
      </c>
      <c r="T1083">
        <v>51.4</v>
      </c>
      <c r="U1083" t="s">
        <v>66</v>
      </c>
      <c r="V1083" t="s">
        <v>66</v>
      </c>
    </row>
    <row r="1084" spans="1:22" x14ac:dyDescent="0.35">
      <c r="A1084" t="s">
        <v>619</v>
      </c>
      <c r="B1084" s="2" t="s">
        <v>284</v>
      </c>
      <c r="C1084" t="s">
        <v>418</v>
      </c>
      <c r="D1084" s="2" t="s">
        <v>232</v>
      </c>
      <c r="E1084" t="s">
        <v>66</v>
      </c>
      <c r="F1084" t="s">
        <v>66</v>
      </c>
      <c r="G1084" t="s">
        <v>66</v>
      </c>
      <c r="H1084" t="s">
        <v>66</v>
      </c>
      <c r="I1084" t="s">
        <v>66</v>
      </c>
      <c r="J1084" t="s">
        <v>66</v>
      </c>
      <c r="K1084" t="s">
        <v>66</v>
      </c>
      <c r="L1084" t="s">
        <v>66</v>
      </c>
      <c r="M1084" t="s">
        <v>66</v>
      </c>
      <c r="N1084">
        <v>0.89396231605002741</v>
      </c>
      <c r="O1084">
        <v>10.61886586695751</v>
      </c>
      <c r="P1084">
        <v>255.30499075785571</v>
      </c>
      <c r="Q1084">
        <v>557.20181736205075</v>
      </c>
      <c r="R1084">
        <v>98.546105092062376</v>
      </c>
      <c r="S1084">
        <v>104.7051706286672</v>
      </c>
      <c r="T1084" t="s">
        <v>66</v>
      </c>
      <c r="U1084" t="s">
        <v>66</v>
      </c>
      <c r="V1084" t="s">
        <v>66</v>
      </c>
    </row>
    <row r="1085" spans="1:22" x14ac:dyDescent="0.35">
      <c r="A1085" t="s">
        <v>619</v>
      </c>
      <c r="B1085" s="2" t="s">
        <v>284</v>
      </c>
      <c r="C1085" t="s">
        <v>247</v>
      </c>
      <c r="D1085" s="2" t="s">
        <v>368</v>
      </c>
      <c r="E1085">
        <v>0.62618583212588419</v>
      </c>
      <c r="F1085">
        <v>-0.13035362198894518</v>
      </c>
      <c r="G1085">
        <v>2.7126861411794323</v>
      </c>
      <c r="H1085">
        <v>8.8027591570572667</v>
      </c>
      <c r="I1085">
        <v>7.6106700964027709</v>
      </c>
      <c r="J1085">
        <v>5.1395394833660504</v>
      </c>
      <c r="K1085">
        <v>-2.0180806610126183</v>
      </c>
      <c r="L1085">
        <v>0.89530362500434535</v>
      </c>
      <c r="M1085">
        <v>1.3483904113533498</v>
      </c>
      <c r="N1085">
        <v>197.45465921413825</v>
      </c>
      <c r="O1085">
        <v>3.5540556195190192</v>
      </c>
      <c r="P1085">
        <v>397.17373944639513</v>
      </c>
      <c r="Q1085">
        <v>585.97282911786647</v>
      </c>
      <c r="R1085">
        <v>108.77281679526317</v>
      </c>
      <c r="S1085">
        <v>274.45809048439895</v>
      </c>
      <c r="T1085">
        <v>768.47717786453268</v>
      </c>
      <c r="U1085">
        <v>1097.2466741772853</v>
      </c>
      <c r="V1085" t="s">
        <v>66</v>
      </c>
    </row>
    <row r="1086" spans="1:22" x14ac:dyDescent="0.35">
      <c r="A1086" t="s">
        <v>619</v>
      </c>
      <c r="B1086" s="2" t="s">
        <v>284</v>
      </c>
      <c r="C1086" t="s">
        <v>302</v>
      </c>
      <c r="D1086" s="2" t="s">
        <v>282</v>
      </c>
      <c r="E1086" t="s">
        <v>66</v>
      </c>
      <c r="F1086" t="s">
        <v>66</v>
      </c>
      <c r="G1086" t="s">
        <v>66</v>
      </c>
      <c r="H1086" t="s">
        <v>66</v>
      </c>
      <c r="I1086" t="s">
        <v>66</v>
      </c>
      <c r="J1086" t="s">
        <v>66</v>
      </c>
      <c r="K1086" t="s">
        <v>66</v>
      </c>
      <c r="L1086" t="s">
        <v>66</v>
      </c>
      <c r="M1086" t="s">
        <v>66</v>
      </c>
      <c r="N1086">
        <v>3.1493629694873237</v>
      </c>
      <c r="O1086">
        <v>4.4716274771089877</v>
      </c>
      <c r="P1086">
        <v>4.5337503918048947</v>
      </c>
      <c r="Q1086">
        <v>3.6514490675914217</v>
      </c>
      <c r="R1086">
        <v>2.8608128356742184</v>
      </c>
      <c r="S1086">
        <v>4.6373245452364626</v>
      </c>
      <c r="T1086">
        <v>5.6752315274815279</v>
      </c>
      <c r="U1086">
        <v>5.0939120380444773</v>
      </c>
      <c r="V1086" t="s">
        <v>66</v>
      </c>
    </row>
    <row r="1087" spans="1:22" x14ac:dyDescent="0.35">
      <c r="A1087" t="s">
        <v>454</v>
      </c>
      <c r="B1087" s="2" t="s">
        <v>427</v>
      </c>
      <c r="C1087" t="s">
        <v>303</v>
      </c>
      <c r="D1087" s="2" t="s">
        <v>253</v>
      </c>
      <c r="E1087">
        <v>35.85246873668774</v>
      </c>
      <c r="F1087">
        <v>39.613792799677057</v>
      </c>
      <c r="G1087">
        <v>41.111370144959842</v>
      </c>
      <c r="H1087">
        <v>42.344632794670609</v>
      </c>
      <c r="I1087">
        <v>43.032825539063495</v>
      </c>
      <c r="J1087">
        <v>44.783675715408961</v>
      </c>
      <c r="K1087">
        <v>46.481185734122086</v>
      </c>
      <c r="L1087">
        <v>48.717492469164974</v>
      </c>
      <c r="M1087">
        <v>48.197285238857575</v>
      </c>
      <c r="N1087">
        <v>44.86532695810218</v>
      </c>
      <c r="O1087">
        <v>45.918924743143386</v>
      </c>
      <c r="P1087">
        <v>46.339059803656788</v>
      </c>
      <c r="Q1087">
        <v>50.315016198878411</v>
      </c>
      <c r="R1087">
        <v>48.316851018880932</v>
      </c>
      <c r="S1087">
        <v>46.410374785678727</v>
      </c>
      <c r="T1087">
        <v>47.987303048522371</v>
      </c>
      <c r="U1087">
        <v>50.985869223369889</v>
      </c>
      <c r="V1087" t="s">
        <v>66</v>
      </c>
    </row>
    <row r="1088" spans="1:22" x14ac:dyDescent="0.35">
      <c r="A1088" t="s">
        <v>454</v>
      </c>
      <c r="B1088" s="2" t="s">
        <v>427</v>
      </c>
      <c r="C1088" t="s">
        <v>202</v>
      </c>
      <c r="D1088" s="2" t="s">
        <v>494</v>
      </c>
      <c r="E1088">
        <v>8.6726534674058424</v>
      </c>
      <c r="F1088" t="s">
        <v>66</v>
      </c>
      <c r="G1088" t="s">
        <v>66</v>
      </c>
      <c r="H1088">
        <v>9.7928107810523617</v>
      </c>
      <c r="I1088">
        <v>10.89097860173896</v>
      </c>
      <c r="J1088">
        <v>10.336474331567699</v>
      </c>
      <c r="K1088">
        <v>12.420046769129078</v>
      </c>
      <c r="L1088">
        <v>12.364996295204707</v>
      </c>
      <c r="M1088">
        <v>12.798477026205253</v>
      </c>
      <c r="N1088">
        <v>25.375037416544444</v>
      </c>
      <c r="O1088">
        <v>26.941983663114218</v>
      </c>
      <c r="P1088">
        <v>28.983182782601098</v>
      </c>
      <c r="Q1088">
        <v>30.909990970096878</v>
      </c>
      <c r="R1088">
        <v>32.709836554053538</v>
      </c>
      <c r="S1088">
        <v>33.747221505071288</v>
      </c>
      <c r="T1088">
        <v>35.240236286980206</v>
      </c>
      <c r="U1088" t="s">
        <v>66</v>
      </c>
      <c r="V1088" t="s">
        <v>66</v>
      </c>
    </row>
    <row r="1089" spans="1:22" x14ac:dyDescent="0.35">
      <c r="A1089" t="s">
        <v>454</v>
      </c>
      <c r="B1089" s="2" t="s">
        <v>427</v>
      </c>
      <c r="C1089" t="s">
        <v>418</v>
      </c>
      <c r="D1089" s="2" t="s">
        <v>232</v>
      </c>
      <c r="E1089">
        <v>8.6014851485149002</v>
      </c>
      <c r="F1089">
        <v>5.8403539831155724</v>
      </c>
      <c r="G1089">
        <v>8.7637552031354264</v>
      </c>
      <c r="H1089">
        <v>7.4497001400736584</v>
      </c>
      <c r="I1089">
        <v>5.0234206861628534</v>
      </c>
      <c r="J1089">
        <v>8.5580380223977794</v>
      </c>
      <c r="K1089">
        <v>8.8981638021403278</v>
      </c>
      <c r="L1089">
        <v>8.4507748063499921</v>
      </c>
      <c r="M1089">
        <v>12.56664465951561</v>
      </c>
      <c r="N1089">
        <v>6.2213752893311778</v>
      </c>
      <c r="O1089">
        <v>4.6898064677632991</v>
      </c>
      <c r="P1089">
        <v>4.1028507546115582</v>
      </c>
      <c r="Q1089">
        <v>5.1916294209285052</v>
      </c>
      <c r="R1089">
        <v>6.8247270928206687</v>
      </c>
      <c r="S1089">
        <v>10.88347757260175</v>
      </c>
      <c r="T1089">
        <v>7.3991855808062663</v>
      </c>
      <c r="U1089">
        <v>4.7708573191583294</v>
      </c>
      <c r="V1089" t="s">
        <v>66</v>
      </c>
    </row>
    <row r="1090" spans="1:22" x14ac:dyDescent="0.35">
      <c r="A1090" t="s">
        <v>454</v>
      </c>
      <c r="B1090" s="2" t="s">
        <v>427</v>
      </c>
      <c r="C1090" t="s">
        <v>247</v>
      </c>
      <c r="D1090" s="2" t="s">
        <v>368</v>
      </c>
      <c r="E1090">
        <v>11.117305882486249</v>
      </c>
      <c r="F1090">
        <v>8.2433866888536329</v>
      </c>
      <c r="G1090">
        <v>9.1024145437686315</v>
      </c>
      <c r="H1090">
        <v>7.806740872975098</v>
      </c>
      <c r="I1090">
        <v>9.6003925600674194</v>
      </c>
      <c r="J1090">
        <v>7.6236893587826842</v>
      </c>
      <c r="K1090">
        <v>7.6522543052652878</v>
      </c>
      <c r="L1090">
        <v>8.2457647661167357</v>
      </c>
      <c r="M1090">
        <v>10.961412407555954</v>
      </c>
      <c r="N1090">
        <v>6.0750720972117378</v>
      </c>
      <c r="O1090">
        <v>4.3217586777007853</v>
      </c>
      <c r="P1090">
        <v>4.383673048463578</v>
      </c>
      <c r="Q1090">
        <v>5.3752898030106664</v>
      </c>
      <c r="R1090">
        <v>6.0881528118437771</v>
      </c>
      <c r="S1090">
        <v>9.0101344503435001</v>
      </c>
      <c r="T1090">
        <v>6.921322384723851</v>
      </c>
      <c r="U1090">
        <v>6.0776330285883731</v>
      </c>
      <c r="V1090" t="s">
        <v>66</v>
      </c>
    </row>
    <row r="1091" spans="1:22" x14ac:dyDescent="0.35">
      <c r="A1091" t="s">
        <v>454</v>
      </c>
      <c r="B1091" s="2" t="s">
        <v>427</v>
      </c>
      <c r="C1091" t="s">
        <v>302</v>
      </c>
      <c r="D1091" s="2" t="s">
        <v>282</v>
      </c>
      <c r="E1091">
        <v>10.502051513052226</v>
      </c>
      <c r="F1091">
        <v>11.245030100923234</v>
      </c>
      <c r="G1091">
        <v>11.247821467584021</v>
      </c>
      <c r="H1091">
        <v>10.552602243528538</v>
      </c>
      <c r="I1091">
        <v>10.505724768578128</v>
      </c>
      <c r="J1091">
        <v>10.722308246706024</v>
      </c>
      <c r="K1091">
        <v>10.986198226228201</v>
      </c>
      <c r="L1091">
        <v>11.71406146748955</v>
      </c>
      <c r="M1091">
        <v>12.8842386663624</v>
      </c>
      <c r="N1091">
        <v>10.824878296341854</v>
      </c>
      <c r="O1091">
        <v>11.048450323841518</v>
      </c>
      <c r="P1091">
        <v>10.591589900633121</v>
      </c>
      <c r="Q1091">
        <v>8.3974361507609014</v>
      </c>
      <c r="R1091">
        <v>8.3467494695483779</v>
      </c>
      <c r="S1091">
        <v>10.061504854037123</v>
      </c>
      <c r="T1091">
        <v>10.879188319382749</v>
      </c>
      <c r="U1091">
        <v>10.838759872064166</v>
      </c>
      <c r="V1091" t="s">
        <v>66</v>
      </c>
    </row>
    <row r="1092" spans="1:22" x14ac:dyDescent="0.35">
      <c r="A1092" t="s">
        <v>592</v>
      </c>
      <c r="B1092" s="2" t="s">
        <v>147</v>
      </c>
      <c r="C1092" t="s">
        <v>303</v>
      </c>
      <c r="D1092" s="2" t="s">
        <v>253</v>
      </c>
      <c r="E1092">
        <v>15.195093927912291</v>
      </c>
      <c r="F1092">
        <v>111.93750648378135</v>
      </c>
      <c r="G1092">
        <v>113.34483699034227</v>
      </c>
      <c r="H1092">
        <v>107.40339727044669</v>
      </c>
      <c r="I1092">
        <v>92.256329514287501</v>
      </c>
      <c r="J1092">
        <v>90.869389959889006</v>
      </c>
      <c r="K1092">
        <v>86.09699788550121</v>
      </c>
      <c r="L1092">
        <v>90.560986290374956</v>
      </c>
      <c r="M1092">
        <v>96.074461163053869</v>
      </c>
      <c r="N1092">
        <v>25.204741614390233</v>
      </c>
      <c r="O1092">
        <v>25.773212316047005</v>
      </c>
      <c r="P1092">
        <v>20.47055593269053</v>
      </c>
      <c r="Q1092">
        <v>22.953587856141901</v>
      </c>
      <c r="R1092">
        <v>23.929120180224874</v>
      </c>
      <c r="S1092">
        <v>24.262025936150049</v>
      </c>
      <c r="T1092">
        <v>28.6688581784625</v>
      </c>
      <c r="U1092" t="s">
        <v>66</v>
      </c>
      <c r="V1092" t="s">
        <v>66</v>
      </c>
    </row>
    <row r="1093" spans="1:22" x14ac:dyDescent="0.35">
      <c r="A1093" t="s">
        <v>592</v>
      </c>
      <c r="B1093" s="2" t="s">
        <v>147</v>
      </c>
      <c r="C1093" t="s">
        <v>202</v>
      </c>
      <c r="D1093" s="2" t="s">
        <v>494</v>
      </c>
      <c r="E1093">
        <v>16.389701193822212</v>
      </c>
      <c r="F1093">
        <v>15.831088061343568</v>
      </c>
      <c r="G1093">
        <v>15.314665435013559</v>
      </c>
      <c r="H1093">
        <v>20.585834842640711</v>
      </c>
      <c r="I1093">
        <v>16.824446658545035</v>
      </c>
      <c r="J1093">
        <v>17.069796892475633</v>
      </c>
      <c r="K1093">
        <v>17.713585222917764</v>
      </c>
      <c r="L1093">
        <v>17.216441704085128</v>
      </c>
      <c r="M1093">
        <v>19.039791360752623</v>
      </c>
      <c r="N1093">
        <v>22.953401138195034</v>
      </c>
      <c r="O1093">
        <v>28.017409464613102</v>
      </c>
      <c r="P1093">
        <v>26.251358384874585</v>
      </c>
      <c r="Q1093">
        <v>24.688796606345974</v>
      </c>
      <c r="R1093">
        <v>25.809035491293308</v>
      </c>
      <c r="S1093">
        <v>25.059746871871951</v>
      </c>
      <c r="T1093">
        <v>28.961343821252349</v>
      </c>
      <c r="U1093" t="s">
        <v>66</v>
      </c>
      <c r="V1093" t="s">
        <v>66</v>
      </c>
    </row>
    <row r="1094" spans="1:22" x14ac:dyDescent="0.35">
      <c r="A1094" t="s">
        <v>592</v>
      </c>
      <c r="B1094" s="2" t="s">
        <v>147</v>
      </c>
      <c r="C1094" t="s">
        <v>418</v>
      </c>
      <c r="D1094" s="2" t="s">
        <v>232</v>
      </c>
      <c r="E1094">
        <v>2.5307751673799599</v>
      </c>
      <c r="F1094">
        <v>4.3615291400725598</v>
      </c>
      <c r="G1094">
        <v>3.1886933022058939</v>
      </c>
      <c r="H1094">
        <v>1.76090410099628</v>
      </c>
      <c r="I1094">
        <v>0.69433630594575724</v>
      </c>
      <c r="J1094">
        <v>5.6316335135761317</v>
      </c>
      <c r="K1094">
        <v>4.4158998416956088</v>
      </c>
      <c r="L1094">
        <v>3.6073676798459582</v>
      </c>
      <c r="M1094">
        <v>8.4529762332675471</v>
      </c>
      <c r="N1094">
        <v>1.7254860237473135</v>
      </c>
      <c r="O1094">
        <v>1.7840499483204351</v>
      </c>
      <c r="P1094">
        <v>1.9830922848723178</v>
      </c>
      <c r="Q1094">
        <v>2.4903778393194891</v>
      </c>
      <c r="R1094">
        <v>3.745567823330088</v>
      </c>
      <c r="S1094">
        <v>7.949251448485672</v>
      </c>
      <c r="T1094">
        <v>5.2211680132400193</v>
      </c>
      <c r="U1094">
        <v>3.60804426950566</v>
      </c>
      <c r="V1094" t="s">
        <v>66</v>
      </c>
    </row>
    <row r="1095" spans="1:22" x14ac:dyDescent="0.35">
      <c r="A1095" t="s">
        <v>592</v>
      </c>
      <c r="B1095" s="2" t="s">
        <v>147</v>
      </c>
      <c r="C1095" t="s">
        <v>247</v>
      </c>
      <c r="D1095" s="2" t="s">
        <v>368</v>
      </c>
      <c r="E1095">
        <v>4.8154302611821578</v>
      </c>
      <c r="F1095">
        <v>3.8617951928382723</v>
      </c>
      <c r="G1095">
        <v>2.6733973874015717</v>
      </c>
      <c r="H1095">
        <v>1.7188216320288419</v>
      </c>
      <c r="I1095">
        <v>5.7241523319283871</v>
      </c>
      <c r="J1095">
        <v>7.2305211038378943</v>
      </c>
      <c r="K1095">
        <v>5.1341037399376432</v>
      </c>
      <c r="L1095">
        <v>6.163248929117735</v>
      </c>
      <c r="M1095">
        <v>9.644458079056939</v>
      </c>
      <c r="N1095">
        <v>1.8680595285804102</v>
      </c>
      <c r="O1095">
        <v>2.1503389329898184</v>
      </c>
      <c r="P1095">
        <v>1.3586285085498133</v>
      </c>
      <c r="Q1095">
        <v>1.9052718249993035</v>
      </c>
      <c r="R1095">
        <v>4.959387981935258</v>
      </c>
      <c r="S1095">
        <v>6.9762592034133917</v>
      </c>
      <c r="T1095">
        <v>3.5738095636314924</v>
      </c>
      <c r="U1095">
        <v>4.0272447955776514</v>
      </c>
      <c r="V1095" t="s">
        <v>66</v>
      </c>
    </row>
    <row r="1096" spans="1:22" x14ac:dyDescent="0.35">
      <c r="A1096" t="s">
        <v>592</v>
      </c>
      <c r="B1096" s="2" t="s">
        <v>147</v>
      </c>
      <c r="C1096" t="s">
        <v>302</v>
      </c>
      <c r="D1096" s="2" t="s">
        <v>282</v>
      </c>
      <c r="E1096">
        <v>10.7612557056421</v>
      </c>
      <c r="F1096">
        <v>11.657487697225255</v>
      </c>
      <c r="G1096">
        <v>10.670219725537041</v>
      </c>
      <c r="H1096">
        <v>10.752990763778929</v>
      </c>
      <c r="I1096">
        <v>9.9421539003831416</v>
      </c>
      <c r="J1096">
        <v>8.6884900035326957</v>
      </c>
      <c r="K1096">
        <v>9.5951567887595672</v>
      </c>
      <c r="L1096">
        <v>9.9387675614468591</v>
      </c>
      <c r="M1096">
        <v>10.251421688873396</v>
      </c>
      <c r="N1096">
        <v>9.7437367939111184</v>
      </c>
      <c r="O1096">
        <v>10.958693044771929</v>
      </c>
      <c r="P1096">
        <v>9.6775657737561147</v>
      </c>
      <c r="Q1096">
        <v>7.4676118629916832</v>
      </c>
      <c r="R1096">
        <v>7.0552599066378709</v>
      </c>
      <c r="S1096">
        <v>7.1414279374268439</v>
      </c>
      <c r="T1096">
        <v>8.6648476636498071</v>
      </c>
      <c r="U1096">
        <v>11.494901924081161</v>
      </c>
      <c r="V1096" t="s">
        <v>66</v>
      </c>
    </row>
    <row r="1097" spans="1:22" x14ac:dyDescent="0.35">
      <c r="A1097" t="s">
        <v>98</v>
      </c>
      <c r="B1097" s="2" t="s">
        <v>523</v>
      </c>
      <c r="C1097" t="s">
        <v>303</v>
      </c>
      <c r="D1097" s="2" t="s">
        <v>253</v>
      </c>
      <c r="E1097">
        <v>53.706999828650467</v>
      </c>
      <c r="F1097">
        <v>60.029611384276798</v>
      </c>
      <c r="G1097">
        <v>63.037141179563861</v>
      </c>
      <c r="H1097">
        <v>61.97724857751134</v>
      </c>
      <c r="I1097">
        <v>58.388549535589618</v>
      </c>
      <c r="J1097">
        <v>54.958785344848522</v>
      </c>
      <c r="K1097">
        <v>55.356597570034666</v>
      </c>
      <c r="L1097">
        <v>59.797318554012072</v>
      </c>
      <c r="M1097">
        <v>57.03993488587782</v>
      </c>
      <c r="N1097">
        <v>80.858383158825703</v>
      </c>
      <c r="O1097" t="s">
        <v>66</v>
      </c>
      <c r="P1097" t="s">
        <v>66</v>
      </c>
      <c r="Q1097" t="s">
        <v>66</v>
      </c>
      <c r="R1097" t="s">
        <v>66</v>
      </c>
      <c r="S1097" t="s">
        <v>66</v>
      </c>
      <c r="T1097" t="s">
        <v>66</v>
      </c>
      <c r="U1097" t="s">
        <v>66</v>
      </c>
      <c r="V1097" t="s">
        <v>66</v>
      </c>
    </row>
    <row r="1098" spans="1:22" x14ac:dyDescent="0.35">
      <c r="A1098" t="s">
        <v>98</v>
      </c>
      <c r="B1098" s="2" t="s">
        <v>523</v>
      </c>
      <c r="C1098" t="s">
        <v>202</v>
      </c>
      <c r="D1098" s="2" t="s">
        <v>494</v>
      </c>
      <c r="E1098">
        <v>68.676883897354116</v>
      </c>
      <c r="F1098">
        <v>70.340638026811305</v>
      </c>
      <c r="G1098">
        <v>69.936289318736158</v>
      </c>
      <c r="H1098">
        <v>71.79016075877027</v>
      </c>
      <c r="I1098">
        <v>68.054630068843878</v>
      </c>
      <c r="J1098">
        <v>69.707137127256118</v>
      </c>
      <c r="K1098">
        <v>73.349142021838418</v>
      </c>
      <c r="L1098">
        <v>70.146489776345746</v>
      </c>
      <c r="M1098">
        <v>69.900285184560616</v>
      </c>
      <c r="N1098">
        <v>82.940138707697201</v>
      </c>
      <c r="O1098">
        <v>84.186956899609456</v>
      </c>
      <c r="P1098">
        <v>84.035338212426254</v>
      </c>
      <c r="Q1098">
        <v>82.352376317740323</v>
      </c>
      <c r="R1098">
        <v>82.685764858254288</v>
      </c>
      <c r="S1098">
        <v>82.780121033260599</v>
      </c>
      <c r="T1098">
        <v>84.552415301732097</v>
      </c>
      <c r="U1098" t="s">
        <v>66</v>
      </c>
      <c r="V1098" t="s">
        <v>66</v>
      </c>
    </row>
    <row r="1099" spans="1:22" x14ac:dyDescent="0.35">
      <c r="A1099" t="s">
        <v>98</v>
      </c>
      <c r="B1099" s="2" t="s">
        <v>523</v>
      </c>
      <c r="C1099" t="s">
        <v>418</v>
      </c>
      <c r="D1099" s="2" t="s">
        <v>232</v>
      </c>
      <c r="E1099" t="s">
        <v>66</v>
      </c>
      <c r="F1099" t="s">
        <v>66</v>
      </c>
      <c r="G1099" t="s">
        <v>66</v>
      </c>
      <c r="H1099" t="s">
        <v>66</v>
      </c>
      <c r="I1099" t="s">
        <v>66</v>
      </c>
      <c r="J1099" t="s">
        <v>66</v>
      </c>
      <c r="K1099" t="s">
        <v>66</v>
      </c>
      <c r="L1099" t="s">
        <v>66</v>
      </c>
      <c r="M1099" t="s">
        <v>66</v>
      </c>
      <c r="N1099" t="s">
        <v>66</v>
      </c>
      <c r="O1099" t="s">
        <v>66</v>
      </c>
      <c r="P1099" t="s">
        <v>66</v>
      </c>
      <c r="Q1099" t="s">
        <v>66</v>
      </c>
      <c r="R1099" t="s">
        <v>66</v>
      </c>
      <c r="S1099" t="s">
        <v>66</v>
      </c>
      <c r="T1099" t="s">
        <v>66</v>
      </c>
      <c r="U1099" t="s">
        <v>66</v>
      </c>
      <c r="V1099" t="s">
        <v>66</v>
      </c>
    </row>
    <row r="1100" spans="1:22" x14ac:dyDescent="0.35">
      <c r="A1100" t="s">
        <v>98</v>
      </c>
      <c r="B1100" s="2" t="s">
        <v>523</v>
      </c>
      <c r="C1100" t="s">
        <v>247</v>
      </c>
      <c r="D1100" s="2" t="s">
        <v>368</v>
      </c>
      <c r="E1100">
        <v>11.459535793989488</v>
      </c>
      <c r="F1100">
        <v>1.8676998423894844</v>
      </c>
      <c r="G1100">
        <v>3.770839548260426</v>
      </c>
      <c r="H1100">
        <v>4.9321903623423822</v>
      </c>
      <c r="I1100">
        <v>10.937540523388691</v>
      </c>
      <c r="J1100">
        <v>14.585259098214152</v>
      </c>
      <c r="K1100">
        <v>9.0965063238064374</v>
      </c>
      <c r="L1100">
        <v>8.0465470583868495</v>
      </c>
      <c r="M1100">
        <v>15.950125977090295</v>
      </c>
      <c r="N1100">
        <v>4.8183808173604703</v>
      </c>
      <c r="O1100">
        <v>6.866192176440542</v>
      </c>
      <c r="P1100">
        <v>2.3662310651597167</v>
      </c>
      <c r="Q1100">
        <v>0.3615687550746145</v>
      </c>
      <c r="R1100">
        <v>12.633957903646852</v>
      </c>
      <c r="S1100">
        <v>12.590538546082755</v>
      </c>
      <c r="T1100">
        <v>2.0618027220975392</v>
      </c>
      <c r="U1100">
        <v>4.1675006944306503</v>
      </c>
      <c r="V1100" t="s">
        <v>66</v>
      </c>
    </row>
    <row r="1101" spans="1:22" x14ac:dyDescent="0.35">
      <c r="A1101" t="s">
        <v>98</v>
      </c>
      <c r="B1101" s="2" t="s">
        <v>523</v>
      </c>
      <c r="C1101" t="s">
        <v>302</v>
      </c>
      <c r="D1101" s="2" t="s">
        <v>282</v>
      </c>
      <c r="E1101" t="s">
        <v>66</v>
      </c>
      <c r="F1101" t="s">
        <v>66</v>
      </c>
      <c r="G1101">
        <v>16.495941132147713</v>
      </c>
      <c r="H1101">
        <v>17.551011808180814</v>
      </c>
      <c r="I1101">
        <v>18.423174029511497</v>
      </c>
      <c r="J1101">
        <v>16.96025155487586</v>
      </c>
      <c r="K1101">
        <v>17.247023436068105</v>
      </c>
      <c r="L1101">
        <v>17.866473980971293</v>
      </c>
      <c r="M1101">
        <v>16.665380156156242</v>
      </c>
      <c r="N1101">
        <v>17.6149866605308</v>
      </c>
      <c r="O1101">
        <v>17.21533298175428</v>
      </c>
      <c r="P1101">
        <v>17.513197446861589</v>
      </c>
      <c r="Q1101">
        <v>14.079543315900773</v>
      </c>
      <c r="R1101">
        <v>13.370146708748448</v>
      </c>
      <c r="S1101">
        <v>15.011404460506796</v>
      </c>
      <c r="T1101">
        <v>23.009018770197869</v>
      </c>
      <c r="U1101">
        <v>23.350570796808814</v>
      </c>
      <c r="V1101" t="s">
        <v>66</v>
      </c>
    </row>
    <row r="1102" spans="1:22" x14ac:dyDescent="0.35">
      <c r="A1102" t="s">
        <v>283</v>
      </c>
      <c r="B1102" s="2" t="s">
        <v>241</v>
      </c>
      <c r="C1102" t="s">
        <v>303</v>
      </c>
      <c r="D1102" s="2" t="s">
        <v>253</v>
      </c>
      <c r="E1102">
        <v>51.021822564168168</v>
      </c>
      <c r="F1102">
        <v>55.402630888564453</v>
      </c>
      <c r="G1102">
        <v>56.687723693804735</v>
      </c>
      <c r="H1102">
        <v>53.571041541974374</v>
      </c>
      <c r="I1102">
        <v>55.208932788210433</v>
      </c>
      <c r="J1102">
        <v>55.861215808238008</v>
      </c>
      <c r="K1102">
        <v>54.316110062431292</v>
      </c>
      <c r="L1102">
        <v>54.983648387539475</v>
      </c>
      <c r="M1102">
        <v>52.181609366382574</v>
      </c>
      <c r="N1102">
        <v>68.951544927240548</v>
      </c>
      <c r="O1102">
        <v>68.647820465881907</v>
      </c>
      <c r="P1102">
        <v>69.986400997369145</v>
      </c>
      <c r="Q1102">
        <v>84.530784919704274</v>
      </c>
      <c r="R1102">
        <v>75.408466515289263</v>
      </c>
      <c r="S1102">
        <v>63.78536870207698</v>
      </c>
      <c r="T1102">
        <v>64.708477324616524</v>
      </c>
      <c r="U1102">
        <v>55.277920174965359</v>
      </c>
      <c r="V1102" t="s">
        <v>66</v>
      </c>
    </row>
    <row r="1103" spans="1:22" x14ac:dyDescent="0.35">
      <c r="A1103" t="s">
        <v>283</v>
      </c>
      <c r="B1103" s="2" t="s">
        <v>241</v>
      </c>
      <c r="C1103" t="s">
        <v>202</v>
      </c>
      <c r="D1103" s="2" t="s">
        <v>494</v>
      </c>
      <c r="E1103">
        <v>79.261234486495425</v>
      </c>
      <c r="F1103">
        <v>83.731304468527057</v>
      </c>
      <c r="G1103">
        <v>84.138645606078512</v>
      </c>
      <c r="H1103">
        <v>84.686289951440827</v>
      </c>
      <c r="I1103">
        <v>85.277859400844562</v>
      </c>
      <c r="J1103">
        <v>85.254839570341957</v>
      </c>
      <c r="K1103">
        <v>87.22161531411065</v>
      </c>
      <c r="L1103">
        <v>88.717820051648147</v>
      </c>
      <c r="M1103">
        <v>89.221084188869625</v>
      </c>
      <c r="N1103">
        <v>95.044662052596564</v>
      </c>
      <c r="O1103">
        <v>94.994145110320218</v>
      </c>
      <c r="P1103">
        <v>95.438487141122991</v>
      </c>
      <c r="Q1103">
        <v>96.567767670707951</v>
      </c>
      <c r="R1103">
        <v>97.006744637336368</v>
      </c>
      <c r="S1103">
        <v>97.053381855612855</v>
      </c>
      <c r="T1103">
        <v>96.897989221191153</v>
      </c>
      <c r="U1103" t="s">
        <v>66</v>
      </c>
      <c r="V1103" t="s">
        <v>66</v>
      </c>
    </row>
    <row r="1104" spans="1:22" x14ac:dyDescent="0.35">
      <c r="A1104" t="s">
        <v>283</v>
      </c>
      <c r="B1104" s="2" t="s">
        <v>241</v>
      </c>
      <c r="C1104" t="s">
        <v>418</v>
      </c>
      <c r="D1104" s="2" t="s">
        <v>232</v>
      </c>
      <c r="E1104" t="s">
        <v>66</v>
      </c>
      <c r="F1104" t="s">
        <v>66</v>
      </c>
      <c r="G1104" t="s">
        <v>66</v>
      </c>
      <c r="H1104" t="s">
        <v>66</v>
      </c>
      <c r="I1104" t="s">
        <v>66</v>
      </c>
      <c r="J1104" t="s">
        <v>66</v>
      </c>
      <c r="K1104" t="s">
        <v>66</v>
      </c>
      <c r="L1104" t="s">
        <v>66</v>
      </c>
      <c r="M1104" t="s">
        <v>66</v>
      </c>
      <c r="N1104" t="s">
        <v>66</v>
      </c>
      <c r="O1104" t="s">
        <v>66</v>
      </c>
      <c r="P1104" t="s">
        <v>66</v>
      </c>
      <c r="Q1104" t="s">
        <v>66</v>
      </c>
      <c r="R1104" t="s">
        <v>66</v>
      </c>
      <c r="S1104" t="s">
        <v>66</v>
      </c>
      <c r="T1104" t="s">
        <v>66</v>
      </c>
      <c r="U1104" t="s">
        <v>66</v>
      </c>
      <c r="V1104" t="s">
        <v>66</v>
      </c>
    </row>
    <row r="1105" spans="1:22" x14ac:dyDescent="0.35">
      <c r="A1105" t="s">
        <v>283</v>
      </c>
      <c r="B1105" s="2" t="s">
        <v>241</v>
      </c>
      <c r="C1105" t="s">
        <v>247</v>
      </c>
      <c r="D1105" s="2" t="s">
        <v>368</v>
      </c>
      <c r="E1105">
        <v>1.4831254114032006</v>
      </c>
      <c r="F1105">
        <v>2.1997833305484917</v>
      </c>
      <c r="G1105">
        <v>1.0911535050144181</v>
      </c>
      <c r="H1105">
        <v>1.1353755984069736</v>
      </c>
      <c r="I1105">
        <v>3.0479370669175267</v>
      </c>
      <c r="J1105">
        <v>4.86725336490926</v>
      </c>
      <c r="K1105">
        <v>3.899321622307049</v>
      </c>
      <c r="L1105">
        <v>5.3468488304804467</v>
      </c>
      <c r="M1105">
        <v>3.0547033909899781</v>
      </c>
      <c r="N1105">
        <v>2.0903354215035392</v>
      </c>
      <c r="O1105">
        <v>0.81219140954485169</v>
      </c>
      <c r="P1105">
        <v>2.3296222455896256</v>
      </c>
      <c r="Q1105">
        <v>-1.5660860513247812</v>
      </c>
      <c r="R1105">
        <v>3.8233219112521724</v>
      </c>
      <c r="S1105">
        <v>5.4996770661651695</v>
      </c>
      <c r="T1105">
        <v>3.6611047712863822</v>
      </c>
      <c r="U1105">
        <v>1.380423894421213</v>
      </c>
      <c r="V1105" t="s">
        <v>66</v>
      </c>
    </row>
    <row r="1106" spans="1:22" x14ac:dyDescent="0.35">
      <c r="A1106" t="s">
        <v>283</v>
      </c>
      <c r="B1106" s="2" t="s">
        <v>241</v>
      </c>
      <c r="C1106" t="s">
        <v>302</v>
      </c>
      <c r="D1106" s="2" t="s">
        <v>282</v>
      </c>
      <c r="E1106">
        <v>33.678326592797795</v>
      </c>
      <c r="F1106">
        <v>31.050564437604638</v>
      </c>
      <c r="G1106">
        <v>31.681296278232082</v>
      </c>
      <c r="H1106">
        <v>30.757619302861468</v>
      </c>
      <c r="I1106">
        <v>30.398440176898117</v>
      </c>
      <c r="J1106">
        <v>29.909514688896962</v>
      </c>
      <c r="K1106">
        <v>26.35941675550897</v>
      </c>
      <c r="L1106">
        <v>25.631728808156822</v>
      </c>
      <c r="M1106">
        <v>22.681527115388302</v>
      </c>
      <c r="N1106">
        <v>31.045651844361988</v>
      </c>
      <c r="O1106">
        <v>31.807574030257314</v>
      </c>
      <c r="P1106">
        <v>32.950375427167636</v>
      </c>
      <c r="Q1106">
        <v>23.519463640082758</v>
      </c>
      <c r="R1106">
        <v>27.04745437186655</v>
      </c>
      <c r="S1106">
        <v>31.302403752703601</v>
      </c>
      <c r="T1106">
        <v>34.560800342369696</v>
      </c>
      <c r="U1106" t="s">
        <v>66</v>
      </c>
      <c r="V1106" t="s">
        <v>66</v>
      </c>
    </row>
    <row r="1107" spans="1:22" x14ac:dyDescent="0.35">
      <c r="A1107" t="s">
        <v>367</v>
      </c>
      <c r="B1107" s="2" t="s">
        <v>192</v>
      </c>
      <c r="C1107" t="s">
        <v>303</v>
      </c>
      <c r="D1107" s="2" t="s">
        <v>253</v>
      </c>
      <c r="E1107">
        <v>43.501353114837002</v>
      </c>
      <c r="F1107">
        <v>45.450641102646749</v>
      </c>
      <c r="G1107">
        <v>43.138268620593138</v>
      </c>
      <c r="H1107">
        <v>43.721259997752824</v>
      </c>
      <c r="I1107">
        <v>43.236243099458434</v>
      </c>
      <c r="J1107">
        <v>45.713813175898125</v>
      </c>
      <c r="K1107">
        <v>47.942044348099138</v>
      </c>
      <c r="L1107">
        <v>49.830181090462851</v>
      </c>
      <c r="M1107">
        <v>52.372119828629991</v>
      </c>
      <c r="N1107">
        <v>64.557285162691386</v>
      </c>
      <c r="O1107">
        <v>64.977506979868309</v>
      </c>
      <c r="P1107">
        <v>64.767830439748394</v>
      </c>
      <c r="Q1107">
        <v>73.599714423104388</v>
      </c>
      <c r="R1107">
        <v>72.7851948119811</v>
      </c>
      <c r="S1107">
        <v>66.94030188806498</v>
      </c>
      <c r="T1107">
        <v>65.428986819914172</v>
      </c>
      <c r="U1107">
        <v>66.161429006366731</v>
      </c>
      <c r="V1107" t="s">
        <v>66</v>
      </c>
    </row>
    <row r="1108" spans="1:22" x14ac:dyDescent="0.35">
      <c r="A1108" t="s">
        <v>367</v>
      </c>
      <c r="B1108" s="2" t="s">
        <v>192</v>
      </c>
      <c r="C1108" t="s">
        <v>202</v>
      </c>
      <c r="D1108" s="2" t="s">
        <v>494</v>
      </c>
      <c r="E1108">
        <v>96.953705754537637</v>
      </c>
      <c r="F1108">
        <v>97.135051789359693</v>
      </c>
      <c r="G1108">
        <v>97.307478274828441</v>
      </c>
      <c r="H1108">
        <v>97.453806279523988</v>
      </c>
      <c r="I1108">
        <v>97.572347124368861</v>
      </c>
      <c r="J1108">
        <v>97.702878109097966</v>
      </c>
      <c r="K1108">
        <v>97.846731989737421</v>
      </c>
      <c r="L1108">
        <v>97.99551557658755</v>
      </c>
      <c r="M1108">
        <v>98.120850576667962</v>
      </c>
      <c r="N1108">
        <v>99.8144144650703</v>
      </c>
      <c r="O1108">
        <v>99.858425560075901</v>
      </c>
      <c r="P1108">
        <v>99.928593107405163</v>
      </c>
      <c r="Q1108">
        <v>99.973001466062186</v>
      </c>
      <c r="R1108">
        <v>99.977492782506388</v>
      </c>
      <c r="S1108">
        <v>99.982155951176665</v>
      </c>
      <c r="T1108">
        <v>100</v>
      </c>
      <c r="U1108" t="s">
        <v>66</v>
      </c>
      <c r="V1108" t="s">
        <v>66</v>
      </c>
    </row>
    <row r="1109" spans="1:22" x14ac:dyDescent="0.35">
      <c r="A1109" t="s">
        <v>367</v>
      </c>
      <c r="B1109" s="2" t="s">
        <v>192</v>
      </c>
      <c r="C1109" t="s">
        <v>418</v>
      </c>
      <c r="D1109" s="2" t="s">
        <v>232</v>
      </c>
      <c r="E1109" t="s">
        <v>66</v>
      </c>
      <c r="F1109" t="s">
        <v>66</v>
      </c>
      <c r="G1109" t="s">
        <v>66</v>
      </c>
      <c r="H1109" t="s">
        <v>66</v>
      </c>
      <c r="I1109" t="s">
        <v>66</v>
      </c>
      <c r="J1109" t="s">
        <v>66</v>
      </c>
      <c r="K1109" t="s">
        <v>66</v>
      </c>
      <c r="L1109" t="s">
        <v>66</v>
      </c>
      <c r="M1109" t="s">
        <v>66</v>
      </c>
      <c r="N1109" t="s">
        <v>66</v>
      </c>
      <c r="O1109" t="s">
        <v>66</v>
      </c>
      <c r="P1109" t="s">
        <v>66</v>
      </c>
      <c r="Q1109" t="s">
        <v>66</v>
      </c>
      <c r="R1109" t="s">
        <v>66</v>
      </c>
      <c r="S1109" t="s">
        <v>66</v>
      </c>
      <c r="T1109" t="s">
        <v>66</v>
      </c>
      <c r="U1109" t="s">
        <v>66</v>
      </c>
      <c r="V1109" t="s">
        <v>66</v>
      </c>
    </row>
    <row r="1110" spans="1:22" x14ac:dyDescent="0.35">
      <c r="A1110" t="s">
        <v>367</v>
      </c>
      <c r="B1110" s="2" t="s">
        <v>192</v>
      </c>
      <c r="C1110" t="s">
        <v>247</v>
      </c>
      <c r="D1110" s="2" t="s">
        <v>368</v>
      </c>
      <c r="E1110">
        <v>5.5360617536979788</v>
      </c>
      <c r="F1110">
        <v>5.3752294642005438</v>
      </c>
      <c r="G1110">
        <v>3.8483787978506285</v>
      </c>
      <c r="H1110">
        <v>3.8893856481027456</v>
      </c>
      <c r="I1110">
        <v>4.933116404961396</v>
      </c>
      <c r="J1110">
        <v>3.1143696213534326</v>
      </c>
      <c r="K1110">
        <v>3.8789340000349171</v>
      </c>
      <c r="L1110">
        <v>5.4398463084487219</v>
      </c>
      <c r="M1110">
        <v>5.5292796528962214</v>
      </c>
      <c r="N1110">
        <v>2.7092399520610684</v>
      </c>
      <c r="O1110">
        <v>3.5930116761976052</v>
      </c>
      <c r="P1110">
        <v>3.822679868077401</v>
      </c>
      <c r="Q1110">
        <v>2.4077795660855372</v>
      </c>
      <c r="R1110">
        <v>4.2914927000328902</v>
      </c>
      <c r="S1110">
        <v>10.689577427514024</v>
      </c>
      <c r="T1110">
        <v>9.9891248163472426</v>
      </c>
      <c r="U1110">
        <v>3.906664299691613</v>
      </c>
      <c r="V1110" t="s">
        <v>66</v>
      </c>
    </row>
    <row r="1111" spans="1:22" x14ac:dyDescent="0.35">
      <c r="A1111" t="s">
        <v>367</v>
      </c>
      <c r="B1111" s="2" t="s">
        <v>192</v>
      </c>
      <c r="C1111" t="s">
        <v>302</v>
      </c>
      <c r="D1111" s="2" t="s">
        <v>282</v>
      </c>
      <c r="E1111">
        <v>17.300970610577874</v>
      </c>
      <c r="F1111">
        <v>16.853051911401231</v>
      </c>
      <c r="G1111">
        <v>16.529816461042884</v>
      </c>
      <c r="H1111">
        <v>16.997478531700857</v>
      </c>
      <c r="I1111">
        <v>16.820518133565425</v>
      </c>
      <c r="J1111">
        <v>17.066526690919609</v>
      </c>
      <c r="K1111">
        <v>17.763774289759137</v>
      </c>
      <c r="L1111">
        <v>17.623933999194087</v>
      </c>
      <c r="M1111">
        <v>17.67579253822597</v>
      </c>
      <c r="N1111">
        <v>22.983083746598876</v>
      </c>
      <c r="O1111">
        <v>23.209406916818352</v>
      </c>
      <c r="P1111">
        <v>23.702748071990257</v>
      </c>
      <c r="Q1111">
        <v>20.464360373987258</v>
      </c>
      <c r="R1111">
        <v>22.095237902686726</v>
      </c>
      <c r="S1111">
        <v>25.244540681679453</v>
      </c>
      <c r="T1111">
        <v>24.697813881896444</v>
      </c>
      <c r="U1111">
        <v>24.365506538563718</v>
      </c>
      <c r="V1111" t="s">
        <v>66</v>
      </c>
    </row>
    <row r="1112" spans="1:22" x14ac:dyDescent="0.35">
      <c r="A1112" t="s">
        <v>583</v>
      </c>
      <c r="B1112" s="2" t="s">
        <v>299</v>
      </c>
      <c r="C1112" t="s">
        <v>303</v>
      </c>
      <c r="D1112" s="2" t="s">
        <v>253</v>
      </c>
      <c r="E1112">
        <v>39.727781165548372</v>
      </c>
      <c r="F1112">
        <v>42.393380692121674</v>
      </c>
      <c r="G1112">
        <v>44.546239993519386</v>
      </c>
      <c r="H1112">
        <v>45.419146933556704</v>
      </c>
      <c r="I1112">
        <v>45.010174452930706</v>
      </c>
      <c r="J1112">
        <v>45.598284531958242</v>
      </c>
      <c r="K1112">
        <v>47.140570849401001</v>
      </c>
      <c r="L1112">
        <v>49.00959973337099</v>
      </c>
      <c r="M1112">
        <v>48.879235165964268</v>
      </c>
      <c r="N1112">
        <v>57.880102183141112</v>
      </c>
      <c r="O1112">
        <v>57.275710791598328</v>
      </c>
      <c r="P1112">
        <v>58.870986264974441</v>
      </c>
      <c r="Q1112">
        <v>69.139458713913868</v>
      </c>
      <c r="R1112">
        <v>66.644345086037347</v>
      </c>
      <c r="S1112" t="s">
        <v>66</v>
      </c>
      <c r="T1112" t="s">
        <v>66</v>
      </c>
      <c r="U1112" t="s">
        <v>66</v>
      </c>
      <c r="V1112" t="s">
        <v>66</v>
      </c>
    </row>
    <row r="1113" spans="1:22" x14ac:dyDescent="0.35">
      <c r="A1113" t="s">
        <v>583</v>
      </c>
      <c r="B1113" s="2" t="s">
        <v>299</v>
      </c>
      <c r="C1113" t="s">
        <v>202</v>
      </c>
      <c r="D1113" s="2" t="s">
        <v>494</v>
      </c>
      <c r="E1113">
        <v>52.219451949703405</v>
      </c>
      <c r="F1113">
        <v>55.894733035538927</v>
      </c>
      <c r="G1113">
        <v>56.502411771151024</v>
      </c>
      <c r="H1113">
        <v>56.368110847134083</v>
      </c>
      <c r="I1113">
        <v>56.552377608151346</v>
      </c>
      <c r="J1113">
        <v>58.752437505805041</v>
      </c>
      <c r="K1113">
        <v>59.957697215169027</v>
      </c>
      <c r="L1113">
        <v>62.692595796492242</v>
      </c>
      <c r="M1113">
        <v>65.156707962027994</v>
      </c>
      <c r="N1113">
        <v>84.218562422796936</v>
      </c>
      <c r="O1113">
        <v>87.380346440900468</v>
      </c>
      <c r="P1113">
        <v>87.943226140728584</v>
      </c>
      <c r="Q1113">
        <v>89.675519620537202</v>
      </c>
      <c r="R1113">
        <v>92.501961346001124</v>
      </c>
      <c r="S1113">
        <v>92.545224256478122</v>
      </c>
      <c r="T1113">
        <v>92.949089593538602</v>
      </c>
      <c r="U1113" t="s">
        <v>66</v>
      </c>
      <c r="V1113" t="s">
        <v>66</v>
      </c>
    </row>
    <row r="1114" spans="1:22" x14ac:dyDescent="0.35">
      <c r="A1114" t="s">
        <v>583</v>
      </c>
      <c r="B1114" s="2" t="s">
        <v>299</v>
      </c>
      <c r="C1114" t="s">
        <v>418</v>
      </c>
      <c r="D1114" s="2" t="s">
        <v>232</v>
      </c>
      <c r="E1114" t="s">
        <v>66</v>
      </c>
      <c r="F1114" t="s">
        <v>66</v>
      </c>
      <c r="G1114" t="s">
        <v>66</v>
      </c>
      <c r="H1114" t="s">
        <v>66</v>
      </c>
      <c r="I1114" t="s">
        <v>66</v>
      </c>
      <c r="J1114" t="s">
        <v>66</v>
      </c>
      <c r="K1114" t="s">
        <v>66</v>
      </c>
      <c r="L1114" t="s">
        <v>66</v>
      </c>
      <c r="M1114" t="s">
        <v>66</v>
      </c>
      <c r="N1114" t="s">
        <v>66</v>
      </c>
      <c r="O1114" t="s">
        <v>66</v>
      </c>
      <c r="P1114" t="s">
        <v>66</v>
      </c>
      <c r="Q1114" t="s">
        <v>66</v>
      </c>
      <c r="R1114" t="s">
        <v>66</v>
      </c>
      <c r="S1114" t="s">
        <v>66</v>
      </c>
      <c r="T1114" t="s">
        <v>66</v>
      </c>
      <c r="U1114" t="s">
        <v>66</v>
      </c>
      <c r="V1114" t="s">
        <v>66</v>
      </c>
    </row>
    <row r="1115" spans="1:22" x14ac:dyDescent="0.35">
      <c r="A1115" t="s">
        <v>583</v>
      </c>
      <c r="B1115" s="2" t="s">
        <v>299</v>
      </c>
      <c r="C1115" t="s">
        <v>247</v>
      </c>
      <c r="D1115" s="2" t="s">
        <v>368</v>
      </c>
      <c r="E1115">
        <v>6.8301146682112659</v>
      </c>
      <c r="F1115">
        <v>6.0305415284848323</v>
      </c>
      <c r="G1115">
        <v>4.723436236535079</v>
      </c>
      <c r="H1115">
        <v>5.7597407665567459</v>
      </c>
      <c r="I1115">
        <v>7.6106700964027709</v>
      </c>
      <c r="J1115">
        <v>7.0267908425900742</v>
      </c>
      <c r="K1115">
        <v>8.4009382174037057</v>
      </c>
      <c r="L1115">
        <v>7.3147301773897766</v>
      </c>
      <c r="M1115">
        <v>11.365091739546187</v>
      </c>
      <c r="N1115">
        <v>4.3211560403299458</v>
      </c>
      <c r="O1115">
        <v>3.8300551010906574</v>
      </c>
      <c r="P1115">
        <v>3.1941980481644876</v>
      </c>
      <c r="Q1115">
        <v>3.3096923079490921</v>
      </c>
      <c r="R1115">
        <v>6.2062080811830356</v>
      </c>
      <c r="S1115">
        <v>8.3237995004636076</v>
      </c>
      <c r="T1115">
        <v>5.1885048318651528</v>
      </c>
      <c r="U1115">
        <v>4.7857261512411853</v>
      </c>
      <c r="V1115" t="s">
        <v>66</v>
      </c>
    </row>
    <row r="1116" spans="1:22" x14ac:dyDescent="0.35">
      <c r="A1116" t="s">
        <v>583</v>
      </c>
      <c r="B1116" s="2" t="s">
        <v>299</v>
      </c>
      <c r="C1116" t="s">
        <v>302</v>
      </c>
      <c r="D1116" s="2" t="s">
        <v>282</v>
      </c>
      <c r="E1116">
        <v>8.7102380430664894</v>
      </c>
      <c r="F1116">
        <v>8.4378489854870065</v>
      </c>
      <c r="G1116">
        <v>9.0042863766133241</v>
      </c>
      <c r="H1116">
        <v>9.0788913683600381</v>
      </c>
      <c r="I1116">
        <v>9.9146747145231338</v>
      </c>
      <c r="J1116">
        <v>10.320681282294794</v>
      </c>
      <c r="K1116">
        <v>10.234260497933906</v>
      </c>
      <c r="L1116">
        <v>10.419301709128607</v>
      </c>
      <c r="M1116">
        <v>10.333023046626264</v>
      </c>
      <c r="N1116">
        <v>10.493797609825288</v>
      </c>
      <c r="O1116">
        <v>11.201426774362449</v>
      </c>
      <c r="P1116">
        <v>11.407078208740849</v>
      </c>
      <c r="Q1116">
        <v>9.2970129023834875</v>
      </c>
      <c r="R1116">
        <v>9.7548131758862642</v>
      </c>
      <c r="S1116">
        <v>11.583388325058502</v>
      </c>
      <c r="T1116">
        <v>11.938887909341416</v>
      </c>
      <c r="U1116">
        <v>12.195535996271513</v>
      </c>
      <c r="V1116" t="s">
        <v>66</v>
      </c>
    </row>
    <row r="1117" spans="1:22" x14ac:dyDescent="0.35">
      <c r="A1117" t="s">
        <v>405</v>
      </c>
      <c r="B1117" s="2" t="s">
        <v>493</v>
      </c>
      <c r="C1117" t="s">
        <v>303</v>
      </c>
      <c r="D1117" s="2" t="s">
        <v>253</v>
      </c>
      <c r="E1117">
        <v>181.37419946680509</v>
      </c>
      <c r="F1117">
        <v>160.7463730026561</v>
      </c>
      <c r="G1117">
        <v>161.1319491484667</v>
      </c>
      <c r="H1117">
        <v>162.25739057303713</v>
      </c>
      <c r="I1117">
        <v>159.18467409646027</v>
      </c>
      <c r="J1117">
        <v>156.0929596854661</v>
      </c>
      <c r="K1117">
        <v>154.82736132104827</v>
      </c>
      <c r="L1117">
        <v>150.78392509297692</v>
      </c>
      <c r="M1117">
        <v>153.33013888245503</v>
      </c>
      <c r="N1117">
        <v>186.23506575740564</v>
      </c>
      <c r="O1117">
        <v>183.50947835273087</v>
      </c>
      <c r="P1117">
        <v>186.93903674905525</v>
      </c>
      <c r="Q1117">
        <v>204.50867304192349</v>
      </c>
      <c r="R1117">
        <v>199.91751954320893</v>
      </c>
      <c r="S1117">
        <v>204.04712954937682</v>
      </c>
      <c r="T1117">
        <v>210.40973093490024</v>
      </c>
      <c r="U1117">
        <v>212.6488294216789</v>
      </c>
      <c r="V1117" t="s">
        <v>66</v>
      </c>
    </row>
    <row r="1118" spans="1:22" x14ac:dyDescent="0.35">
      <c r="A1118" t="s">
        <v>405</v>
      </c>
      <c r="B1118" s="2" t="s">
        <v>493</v>
      </c>
      <c r="C1118" t="s">
        <v>202</v>
      </c>
      <c r="D1118" s="2" t="s">
        <v>494</v>
      </c>
      <c r="E1118">
        <v>87.453900816055807</v>
      </c>
      <c r="F1118">
        <v>88.952968486704592</v>
      </c>
      <c r="G1118">
        <v>88.658147901723325</v>
      </c>
      <c r="H1118">
        <v>88.593973653781987</v>
      </c>
      <c r="I1118">
        <v>90.009706224045061</v>
      </c>
      <c r="J1118">
        <v>89.063625508278932</v>
      </c>
      <c r="K1118">
        <v>90.72285465468471</v>
      </c>
      <c r="L1118">
        <v>90.380196489321037</v>
      </c>
      <c r="M1118">
        <v>91.294567290575159</v>
      </c>
      <c r="N1118">
        <v>96.28790913917824</v>
      </c>
      <c r="O1118">
        <v>96.026682722193925</v>
      </c>
      <c r="P1118">
        <v>96.36368757726936</v>
      </c>
      <c r="Q1118">
        <v>96.019738421325926</v>
      </c>
      <c r="R1118">
        <v>96.761689531201412</v>
      </c>
      <c r="S1118">
        <v>96.507507836988097</v>
      </c>
      <c r="T1118">
        <v>97.205962275286609</v>
      </c>
      <c r="U1118" t="s">
        <v>66</v>
      </c>
      <c r="V1118" t="s">
        <v>66</v>
      </c>
    </row>
    <row r="1119" spans="1:22" x14ac:dyDescent="0.35">
      <c r="A1119" t="s">
        <v>405</v>
      </c>
      <c r="B1119" s="2" t="s">
        <v>493</v>
      </c>
      <c r="C1119" t="s">
        <v>418</v>
      </c>
      <c r="D1119" s="2" t="s">
        <v>232</v>
      </c>
      <c r="E1119" t="s">
        <v>66</v>
      </c>
      <c r="F1119" t="s">
        <v>66</v>
      </c>
      <c r="G1119" t="s">
        <v>66</v>
      </c>
      <c r="H1119" t="s">
        <v>66</v>
      </c>
      <c r="I1119" t="s">
        <v>66</v>
      </c>
      <c r="J1119" t="s">
        <v>66</v>
      </c>
      <c r="K1119" t="s">
        <v>66</v>
      </c>
      <c r="L1119" t="s">
        <v>66</v>
      </c>
      <c r="M1119" t="s">
        <v>66</v>
      </c>
      <c r="N1119" t="s">
        <v>66</v>
      </c>
      <c r="O1119" t="s">
        <v>66</v>
      </c>
      <c r="P1119" t="s">
        <v>66</v>
      </c>
      <c r="Q1119" t="s">
        <v>66</v>
      </c>
      <c r="R1119" t="s">
        <v>66</v>
      </c>
      <c r="S1119" t="s">
        <v>66</v>
      </c>
      <c r="T1119" t="s">
        <v>66</v>
      </c>
      <c r="U1119" t="s">
        <v>66</v>
      </c>
      <c r="V1119" t="s">
        <v>66</v>
      </c>
    </row>
    <row r="1120" spans="1:22" x14ac:dyDescent="0.35">
      <c r="A1120" t="s">
        <v>405</v>
      </c>
      <c r="B1120" s="2" t="s">
        <v>493</v>
      </c>
      <c r="C1120" t="s">
        <v>247</v>
      </c>
      <c r="D1120" s="2" t="s">
        <v>368</v>
      </c>
      <c r="E1120">
        <v>2.5968569742116046</v>
      </c>
      <c r="F1120">
        <v>3.3668486479639341</v>
      </c>
      <c r="G1120">
        <v>3.1288831986340853</v>
      </c>
      <c r="H1120">
        <v>3.1392053024637008</v>
      </c>
      <c r="I1120">
        <v>3.4150460450329447</v>
      </c>
      <c r="J1120">
        <v>4.0144482644542023</v>
      </c>
      <c r="K1120">
        <v>4.0001946352391613</v>
      </c>
      <c r="L1120">
        <v>4.5518151269380525</v>
      </c>
      <c r="M1120">
        <v>7.1718933790194015</v>
      </c>
      <c r="N1120">
        <v>2.7201276404345194</v>
      </c>
      <c r="O1120">
        <v>3.4678977729216882</v>
      </c>
      <c r="P1120">
        <v>1.3155065070298519</v>
      </c>
      <c r="Q1120">
        <v>1.2749097023828426</v>
      </c>
      <c r="R1120">
        <v>3.1805178629798974</v>
      </c>
      <c r="S1120">
        <v>5.4651790502505406</v>
      </c>
      <c r="T1120">
        <v>3.6756025898946376</v>
      </c>
      <c r="U1120">
        <v>3.1576929066861794</v>
      </c>
      <c r="V1120" t="s">
        <v>66</v>
      </c>
    </row>
    <row r="1121" spans="1:22" x14ac:dyDescent="0.35">
      <c r="A1121" t="s">
        <v>405</v>
      </c>
      <c r="B1121" s="2" t="s">
        <v>493</v>
      </c>
      <c r="C1121" t="s">
        <v>302</v>
      </c>
      <c r="D1121" s="2" t="s">
        <v>282</v>
      </c>
      <c r="E1121">
        <v>8.266950154623478</v>
      </c>
      <c r="F1121">
        <v>8.8051297373066273</v>
      </c>
      <c r="G1121">
        <v>9.2982476523255162</v>
      </c>
      <c r="H1121">
        <v>8.5594535171067214</v>
      </c>
      <c r="I1121">
        <v>9.5319271366575915</v>
      </c>
      <c r="J1121">
        <v>9.7158159868482006</v>
      </c>
      <c r="K1121">
        <v>10.26688844582179</v>
      </c>
      <c r="L1121">
        <v>11.077059576850118</v>
      </c>
      <c r="M1121">
        <v>11.110628556195451</v>
      </c>
      <c r="N1121">
        <v>10.178277860325153</v>
      </c>
      <c r="O1121">
        <v>10.291867269813848</v>
      </c>
      <c r="P1121">
        <v>10.25667788888263</v>
      </c>
      <c r="Q1121">
        <v>8.0013365407997874</v>
      </c>
      <c r="R1121">
        <v>8.2203407937393056</v>
      </c>
      <c r="S1121">
        <v>9.4122465222304417</v>
      </c>
      <c r="T1121">
        <v>10.454186010258923</v>
      </c>
      <c r="U1121">
        <v>11.555547420545269</v>
      </c>
      <c r="V1121" t="s">
        <v>66</v>
      </c>
    </row>
    <row r="1122" spans="1:22" x14ac:dyDescent="0.35">
      <c r="A1122" t="s">
        <v>173</v>
      </c>
      <c r="B1122" s="2" t="s">
        <v>194</v>
      </c>
      <c r="C1122" t="s">
        <v>303</v>
      </c>
      <c r="D1122" s="2" t="s">
        <v>253</v>
      </c>
      <c r="E1122">
        <v>117.63734529312006</v>
      </c>
      <c r="F1122">
        <v>124.44926234890605</v>
      </c>
      <c r="G1122">
        <v>125.86465425251501</v>
      </c>
      <c r="H1122">
        <v>130.860022273487</v>
      </c>
      <c r="I1122">
        <v>128.69153910218461</v>
      </c>
      <c r="J1122">
        <v>129.48980100993839</v>
      </c>
      <c r="K1122">
        <v>133.94890997174741</v>
      </c>
      <c r="L1122">
        <v>129.15506895429192</v>
      </c>
      <c r="M1122">
        <v>129.23022906828825</v>
      </c>
      <c r="N1122">
        <v>177.90670533499355</v>
      </c>
      <c r="O1122">
        <v>173.79228274531343</v>
      </c>
      <c r="P1122">
        <v>175.38236127827616</v>
      </c>
      <c r="Q1122">
        <v>190.03309476976531</v>
      </c>
      <c r="R1122">
        <v>185.23683650409868</v>
      </c>
      <c r="S1122">
        <v>194.00822980624696</v>
      </c>
      <c r="T1122">
        <v>205.68156809970137</v>
      </c>
      <c r="U1122">
        <v>210.50338848852689</v>
      </c>
      <c r="V1122" t="s">
        <v>66</v>
      </c>
    </row>
    <row r="1123" spans="1:22" x14ac:dyDescent="0.35">
      <c r="A1123" t="s">
        <v>173</v>
      </c>
      <c r="B1123" s="2" t="s">
        <v>194</v>
      </c>
      <c r="C1123" t="s">
        <v>202</v>
      </c>
      <c r="D1123" s="2" t="s">
        <v>494</v>
      </c>
      <c r="E1123">
        <v>87.009567952984455</v>
      </c>
      <c r="F1123">
        <v>88.561570348464471</v>
      </c>
      <c r="G1123">
        <v>88.274212324862731</v>
      </c>
      <c r="H1123">
        <v>88.228806556850941</v>
      </c>
      <c r="I1123">
        <v>89.710543322085499</v>
      </c>
      <c r="J1123">
        <v>88.754125345908733</v>
      </c>
      <c r="K1123">
        <v>90.470346604622634</v>
      </c>
      <c r="L1123">
        <v>90.127291208168415</v>
      </c>
      <c r="M1123">
        <v>91.074011436010522</v>
      </c>
      <c r="N1123">
        <v>96.186714781935407</v>
      </c>
      <c r="O1123">
        <v>95.915946694550996</v>
      </c>
      <c r="P1123">
        <v>96.260408793478476</v>
      </c>
      <c r="Q1123">
        <v>95.905090728097321</v>
      </c>
      <c r="R1123">
        <v>96.666973648904005</v>
      </c>
      <c r="S1123">
        <v>96.405019832897807</v>
      </c>
      <c r="T1123">
        <v>97.123731941093496</v>
      </c>
      <c r="U1123" t="s">
        <v>66</v>
      </c>
      <c r="V1123" t="s">
        <v>66</v>
      </c>
    </row>
    <row r="1124" spans="1:22" x14ac:dyDescent="0.35">
      <c r="A1124" t="s">
        <v>173</v>
      </c>
      <c r="B1124" s="2" t="s">
        <v>194</v>
      </c>
      <c r="C1124" t="s">
        <v>418</v>
      </c>
      <c r="D1124" s="2" t="s">
        <v>232</v>
      </c>
      <c r="E1124" t="s">
        <v>66</v>
      </c>
      <c r="F1124" t="s">
        <v>66</v>
      </c>
      <c r="G1124" t="s">
        <v>66</v>
      </c>
      <c r="H1124" t="s">
        <v>66</v>
      </c>
      <c r="I1124" t="s">
        <v>66</v>
      </c>
      <c r="J1124" t="s">
        <v>66</v>
      </c>
      <c r="K1124" t="s">
        <v>66</v>
      </c>
      <c r="L1124" t="s">
        <v>66</v>
      </c>
      <c r="M1124" t="s">
        <v>66</v>
      </c>
      <c r="N1124" t="s">
        <v>66</v>
      </c>
      <c r="O1124" t="s">
        <v>66</v>
      </c>
      <c r="P1124" t="s">
        <v>66</v>
      </c>
      <c r="Q1124" t="s">
        <v>66</v>
      </c>
      <c r="R1124" t="s">
        <v>66</v>
      </c>
      <c r="S1124" t="s">
        <v>66</v>
      </c>
      <c r="T1124" t="s">
        <v>66</v>
      </c>
      <c r="U1124" t="s">
        <v>66</v>
      </c>
      <c r="V1124" t="s">
        <v>66</v>
      </c>
    </row>
    <row r="1125" spans="1:22" x14ac:dyDescent="0.35">
      <c r="A1125" t="s">
        <v>173</v>
      </c>
      <c r="B1125" s="2" t="s">
        <v>194</v>
      </c>
      <c r="C1125" t="s">
        <v>247</v>
      </c>
      <c r="D1125" s="2" t="s">
        <v>368</v>
      </c>
      <c r="E1125">
        <v>2.6397302226163504</v>
      </c>
      <c r="F1125">
        <v>4.0207168783268372</v>
      </c>
      <c r="G1125">
        <v>4.2310918137205817</v>
      </c>
      <c r="H1125">
        <v>5.4874291379014721</v>
      </c>
      <c r="I1125">
        <v>5.0006189940769588</v>
      </c>
      <c r="J1125">
        <v>6.6451859814479661</v>
      </c>
      <c r="K1125">
        <v>5.2741106484573379</v>
      </c>
      <c r="L1125">
        <v>7.3147301773897766</v>
      </c>
      <c r="M1125">
        <v>7.8565864646320591</v>
      </c>
      <c r="N1125">
        <v>2.9791831862185489</v>
      </c>
      <c r="O1125">
        <v>3.7406538302207082</v>
      </c>
      <c r="P1125">
        <v>1.3155065070298519</v>
      </c>
      <c r="Q1125">
        <v>1.2222515684374429</v>
      </c>
      <c r="R1125">
        <v>3.7134483668755252</v>
      </c>
      <c r="S1125">
        <v>6.2962995033379912</v>
      </c>
      <c r="T1125">
        <v>4.6014330707824058</v>
      </c>
      <c r="U1125">
        <v>4.1595862115790965</v>
      </c>
      <c r="V1125" t="s">
        <v>66</v>
      </c>
    </row>
    <row r="1126" spans="1:22" x14ac:dyDescent="0.35">
      <c r="A1126" t="s">
        <v>173</v>
      </c>
      <c r="B1126" s="2" t="s">
        <v>194</v>
      </c>
      <c r="C1126" t="s">
        <v>302</v>
      </c>
      <c r="D1126" s="2" t="s">
        <v>282</v>
      </c>
      <c r="E1126">
        <v>12.453805556436967</v>
      </c>
      <c r="F1126">
        <v>12.399032212572072</v>
      </c>
      <c r="G1126">
        <v>12.532966365436083</v>
      </c>
      <c r="H1126">
        <v>9.6116207279193837</v>
      </c>
      <c r="I1126">
        <v>10.762821244651295</v>
      </c>
      <c r="J1126">
        <v>10.109253530165784</v>
      </c>
      <c r="K1126">
        <v>9.6288297893918582</v>
      </c>
      <c r="L1126">
        <v>9.8363462193805624</v>
      </c>
      <c r="M1126">
        <v>9.1557742307093228</v>
      </c>
      <c r="N1126">
        <v>7.0021158527028433</v>
      </c>
      <c r="O1126">
        <v>6.9524323625979552</v>
      </c>
      <c r="P1126">
        <v>6.7644314368535925</v>
      </c>
      <c r="Q1126">
        <v>4.9056938329398942</v>
      </c>
      <c r="R1126">
        <v>4.975773661388331</v>
      </c>
      <c r="S1126">
        <v>5.6002480183768624</v>
      </c>
      <c r="T1126">
        <v>6.1253959023274955</v>
      </c>
      <c r="U1126">
        <v>6.8705262166853762</v>
      </c>
      <c r="V1126" t="s">
        <v>66</v>
      </c>
    </row>
    <row r="1127" spans="1:22" x14ac:dyDescent="0.35">
      <c r="A1127" t="s">
        <v>595</v>
      </c>
      <c r="B1127" s="2" t="s">
        <v>311</v>
      </c>
      <c r="C1127" t="s">
        <v>303</v>
      </c>
      <c r="D1127" s="2" t="s">
        <v>253</v>
      </c>
      <c r="E1127">
        <v>117.63734529312009</v>
      </c>
      <c r="F1127">
        <v>124.44926234890607</v>
      </c>
      <c r="G1127">
        <v>125.86465425251502</v>
      </c>
      <c r="H1127">
        <v>130.86002227348703</v>
      </c>
      <c r="I1127">
        <v>128.69153910218463</v>
      </c>
      <c r="J1127">
        <v>129.48980100993836</v>
      </c>
      <c r="K1127">
        <v>133.94890997174744</v>
      </c>
      <c r="L1127">
        <v>129.15506895429192</v>
      </c>
      <c r="M1127">
        <v>129.23022906828825</v>
      </c>
      <c r="N1127">
        <v>177.90670533499355</v>
      </c>
      <c r="O1127">
        <v>173.79228274531346</v>
      </c>
      <c r="P1127">
        <v>175.38236127827611</v>
      </c>
      <c r="Q1127">
        <v>190.03309476976534</v>
      </c>
      <c r="R1127">
        <v>185.23683650409868</v>
      </c>
      <c r="S1127">
        <v>194.0082298062469</v>
      </c>
      <c r="T1127">
        <v>205.68156809970134</v>
      </c>
      <c r="U1127">
        <v>210.50338848852687</v>
      </c>
      <c r="V1127" t="s">
        <v>66</v>
      </c>
    </row>
    <row r="1128" spans="1:22" x14ac:dyDescent="0.35">
      <c r="A1128" t="s">
        <v>595</v>
      </c>
      <c r="B1128" s="2" t="s">
        <v>311</v>
      </c>
      <c r="C1128" t="s">
        <v>202</v>
      </c>
      <c r="D1128" s="2" t="s">
        <v>494</v>
      </c>
      <c r="E1128">
        <v>87.009610828301192</v>
      </c>
      <c r="F1128">
        <v>88.561606113451006</v>
      </c>
      <c r="G1128">
        <v>88.274248499396549</v>
      </c>
      <c r="H1128">
        <v>88.22884167383377</v>
      </c>
      <c r="I1128">
        <v>89.710570532729278</v>
      </c>
      <c r="J1128">
        <v>88.754159125217384</v>
      </c>
      <c r="K1128">
        <v>90.47036971646628</v>
      </c>
      <c r="L1128">
        <v>90.127315268207383</v>
      </c>
      <c r="M1128">
        <v>91.074031860114246</v>
      </c>
      <c r="N1128">
        <v>96.186730026427753</v>
      </c>
      <c r="O1128">
        <v>95.915963606293516</v>
      </c>
      <c r="P1128">
        <v>96.260424764942556</v>
      </c>
      <c r="Q1128">
        <v>95.905108609730647</v>
      </c>
      <c r="R1128">
        <v>96.666988509104129</v>
      </c>
      <c r="S1128">
        <v>96.405035988029312</v>
      </c>
      <c r="T1128">
        <v>97.1237449197492</v>
      </c>
      <c r="U1128" t="s">
        <v>66</v>
      </c>
      <c r="V1128" t="s">
        <v>66</v>
      </c>
    </row>
    <row r="1129" spans="1:22" x14ac:dyDescent="0.35">
      <c r="A1129" t="s">
        <v>595</v>
      </c>
      <c r="B1129" s="2" t="s">
        <v>311</v>
      </c>
      <c r="C1129" t="s">
        <v>418</v>
      </c>
      <c r="D1129" s="2" t="s">
        <v>232</v>
      </c>
      <c r="E1129" t="s">
        <v>66</v>
      </c>
      <c r="F1129" t="s">
        <v>66</v>
      </c>
      <c r="G1129" t="s">
        <v>66</v>
      </c>
      <c r="H1129" t="s">
        <v>66</v>
      </c>
      <c r="I1129" t="s">
        <v>66</v>
      </c>
      <c r="J1129" t="s">
        <v>66</v>
      </c>
      <c r="K1129" t="s">
        <v>66</v>
      </c>
      <c r="L1129" t="s">
        <v>66</v>
      </c>
      <c r="M1129" t="s">
        <v>66</v>
      </c>
      <c r="N1129" t="s">
        <v>66</v>
      </c>
      <c r="O1129" t="s">
        <v>66</v>
      </c>
      <c r="P1129" t="s">
        <v>66</v>
      </c>
      <c r="Q1129" t="s">
        <v>66</v>
      </c>
      <c r="R1129" t="s">
        <v>66</v>
      </c>
      <c r="S1129" t="s">
        <v>66</v>
      </c>
      <c r="T1129" t="s">
        <v>66</v>
      </c>
      <c r="U1129" t="s">
        <v>66</v>
      </c>
      <c r="V1129" t="s">
        <v>66</v>
      </c>
    </row>
    <row r="1130" spans="1:22" x14ac:dyDescent="0.35">
      <c r="A1130" t="s">
        <v>595</v>
      </c>
      <c r="B1130" s="2" t="s">
        <v>311</v>
      </c>
      <c r="C1130" t="s">
        <v>247</v>
      </c>
      <c r="D1130" s="2" t="s">
        <v>368</v>
      </c>
      <c r="E1130">
        <v>2.9988863378156623</v>
      </c>
      <c r="F1130">
        <v>4.0207168783268372</v>
      </c>
      <c r="G1130">
        <v>4.2310918137205817</v>
      </c>
      <c r="H1130">
        <v>5.4874291379014721</v>
      </c>
      <c r="I1130">
        <v>5.0006189940769588</v>
      </c>
      <c r="J1130">
        <v>6.6451859814479661</v>
      </c>
      <c r="K1130">
        <v>5.1115866629503728</v>
      </c>
      <c r="L1130">
        <v>5.7769601471734973</v>
      </c>
      <c r="M1130">
        <v>7.8565864646320591</v>
      </c>
      <c r="N1130">
        <v>2.9791831862185489</v>
      </c>
      <c r="O1130">
        <v>3.7406538302207082</v>
      </c>
      <c r="P1130">
        <v>1.240664414287366</v>
      </c>
      <c r="Q1130">
        <v>1.2222515684374429</v>
      </c>
      <c r="R1130">
        <v>3.7134483668755252</v>
      </c>
      <c r="S1130">
        <v>6.1637164890589844</v>
      </c>
      <c r="T1130">
        <v>5.6547072310950739</v>
      </c>
      <c r="U1130">
        <v>4.1702763505420108</v>
      </c>
      <c r="V1130" t="s">
        <v>66</v>
      </c>
    </row>
    <row r="1131" spans="1:22" x14ac:dyDescent="0.35">
      <c r="A1131" t="s">
        <v>595</v>
      </c>
      <c r="B1131" s="2" t="s">
        <v>311</v>
      </c>
      <c r="C1131" t="s">
        <v>302</v>
      </c>
      <c r="D1131" s="2" t="s">
        <v>282</v>
      </c>
      <c r="E1131">
        <v>12.453805556436967</v>
      </c>
      <c r="F1131">
        <v>12.399032212572068</v>
      </c>
      <c r="G1131">
        <v>12.532966365436081</v>
      </c>
      <c r="H1131">
        <v>9.6116207279193837</v>
      </c>
      <c r="I1131">
        <v>10.762821244651297</v>
      </c>
      <c r="J1131">
        <v>10.111911444745486</v>
      </c>
      <c r="K1131">
        <v>9.6310834493077362</v>
      </c>
      <c r="L1131">
        <v>9.8383202446651143</v>
      </c>
      <c r="M1131">
        <v>9.1576532640100883</v>
      </c>
      <c r="N1131">
        <v>7.003546974339212</v>
      </c>
      <c r="O1131">
        <v>6.9538059645363015</v>
      </c>
      <c r="P1131">
        <v>6.765753965024091</v>
      </c>
      <c r="Q1131">
        <v>4.9067127610300245</v>
      </c>
      <c r="R1131">
        <v>4.9763460804256141</v>
      </c>
      <c r="S1131">
        <v>5.6010594290140201</v>
      </c>
      <c r="T1131">
        <v>6.1261985550704852</v>
      </c>
      <c r="U1131">
        <v>6.8711652930843403</v>
      </c>
      <c r="V1131" t="s">
        <v>66</v>
      </c>
    </row>
    <row r="1132" spans="1:22" x14ac:dyDescent="0.35">
      <c r="A1132" t="s">
        <v>121</v>
      </c>
      <c r="B1132" s="2" t="s">
        <v>337</v>
      </c>
      <c r="C1132" t="s">
        <v>303</v>
      </c>
      <c r="D1132" s="2" t="s">
        <v>253</v>
      </c>
      <c r="E1132" t="s">
        <v>66</v>
      </c>
      <c r="F1132" t="s">
        <v>66</v>
      </c>
      <c r="G1132" t="s">
        <v>66</v>
      </c>
      <c r="H1132" t="s">
        <v>66</v>
      </c>
      <c r="I1132" t="s">
        <v>66</v>
      </c>
      <c r="J1132" t="s">
        <v>66</v>
      </c>
      <c r="K1132" t="s">
        <v>66</v>
      </c>
      <c r="L1132" t="s">
        <v>66</v>
      </c>
      <c r="M1132" t="s">
        <v>66</v>
      </c>
      <c r="N1132" t="s">
        <v>66</v>
      </c>
      <c r="O1132" t="s">
        <v>66</v>
      </c>
      <c r="P1132" t="s">
        <v>66</v>
      </c>
      <c r="Q1132" t="s">
        <v>66</v>
      </c>
      <c r="R1132" t="s">
        <v>66</v>
      </c>
      <c r="S1132" t="s">
        <v>66</v>
      </c>
      <c r="T1132" t="s">
        <v>66</v>
      </c>
      <c r="U1132" t="s">
        <v>66</v>
      </c>
      <c r="V1132" t="s">
        <v>66</v>
      </c>
    </row>
    <row r="1133" spans="1:22" x14ac:dyDescent="0.35">
      <c r="A1133" t="s">
        <v>121</v>
      </c>
      <c r="B1133" s="2" t="s">
        <v>337</v>
      </c>
      <c r="C1133" t="s">
        <v>202</v>
      </c>
      <c r="D1133" s="2" t="s">
        <v>494</v>
      </c>
      <c r="E1133">
        <v>100</v>
      </c>
      <c r="F1133">
        <v>100</v>
      </c>
      <c r="G1133">
        <v>100</v>
      </c>
      <c r="H1133">
        <v>100</v>
      </c>
      <c r="I1133">
        <v>100</v>
      </c>
      <c r="J1133">
        <v>99.99869400557381</v>
      </c>
      <c r="K1133">
        <v>99.997431025220052</v>
      </c>
      <c r="L1133">
        <v>99.997468095394069</v>
      </c>
      <c r="M1133">
        <v>99.995425177119046</v>
      </c>
      <c r="N1133">
        <v>100</v>
      </c>
      <c r="O1133">
        <v>100</v>
      </c>
      <c r="P1133">
        <v>100</v>
      </c>
      <c r="Q1133">
        <v>100</v>
      </c>
      <c r="R1133">
        <v>100</v>
      </c>
      <c r="S1133">
        <v>100</v>
      </c>
      <c r="T1133">
        <v>100</v>
      </c>
      <c r="U1133" t="s">
        <v>66</v>
      </c>
      <c r="V1133" t="s">
        <v>66</v>
      </c>
    </row>
    <row r="1134" spans="1:22" x14ac:dyDescent="0.35">
      <c r="A1134" t="s">
        <v>121</v>
      </c>
      <c r="B1134" s="2" t="s">
        <v>337</v>
      </c>
      <c r="C1134" t="s">
        <v>418</v>
      </c>
      <c r="D1134" s="2" t="s">
        <v>232</v>
      </c>
      <c r="E1134" t="s">
        <v>66</v>
      </c>
      <c r="F1134" t="s">
        <v>66</v>
      </c>
      <c r="G1134" t="s">
        <v>66</v>
      </c>
      <c r="H1134" t="s">
        <v>66</v>
      </c>
      <c r="I1134" t="s">
        <v>66</v>
      </c>
      <c r="J1134" t="s">
        <v>66</v>
      </c>
      <c r="K1134" t="s">
        <v>66</v>
      </c>
      <c r="L1134" t="s">
        <v>66</v>
      </c>
      <c r="M1134" t="s">
        <v>66</v>
      </c>
      <c r="N1134" t="s">
        <v>66</v>
      </c>
      <c r="O1134" t="s">
        <v>66</v>
      </c>
      <c r="P1134" t="s">
        <v>66</v>
      </c>
      <c r="Q1134" t="s">
        <v>66</v>
      </c>
      <c r="R1134" t="s">
        <v>66</v>
      </c>
      <c r="S1134" t="s">
        <v>66</v>
      </c>
      <c r="T1134" t="s">
        <v>66</v>
      </c>
      <c r="U1134" t="s">
        <v>66</v>
      </c>
      <c r="V1134" t="s">
        <v>66</v>
      </c>
    </row>
    <row r="1135" spans="1:22" x14ac:dyDescent="0.35">
      <c r="A1135" t="s">
        <v>121</v>
      </c>
      <c r="B1135" s="2" t="s">
        <v>337</v>
      </c>
      <c r="C1135" t="s">
        <v>247</v>
      </c>
      <c r="D1135" s="2" t="s">
        <v>368</v>
      </c>
      <c r="E1135">
        <v>3.0067925171398713</v>
      </c>
      <c r="F1135">
        <v>3.5654892668067077</v>
      </c>
      <c r="G1135">
        <v>3.1063303548192778</v>
      </c>
      <c r="H1135">
        <v>3.2972089696124414</v>
      </c>
      <c r="I1135">
        <v>2.6695296488542368</v>
      </c>
      <c r="J1135">
        <v>2.308086188363859</v>
      </c>
      <c r="K1135">
        <v>2.9908229386587948</v>
      </c>
      <c r="L1135">
        <v>2.6105715829225389</v>
      </c>
      <c r="M1135">
        <v>3.0114744621885166</v>
      </c>
      <c r="N1135">
        <v>1.3634790450674288</v>
      </c>
      <c r="O1135">
        <v>1.84597975990458</v>
      </c>
      <c r="P1135">
        <v>1.9202284489272401</v>
      </c>
      <c r="Q1135">
        <v>1.6979344351353518</v>
      </c>
      <c r="R1135">
        <v>2.5244771948343896</v>
      </c>
      <c r="S1135">
        <v>6.3492857712788719</v>
      </c>
      <c r="T1135">
        <v>6.4966152822595618</v>
      </c>
      <c r="U1135">
        <v>3.3470330167760807</v>
      </c>
      <c r="V1135" t="s">
        <v>66</v>
      </c>
    </row>
    <row r="1136" spans="1:22" x14ac:dyDescent="0.35">
      <c r="A1136" t="s">
        <v>121</v>
      </c>
      <c r="B1136" s="2" t="s">
        <v>337</v>
      </c>
      <c r="C1136" t="s">
        <v>302</v>
      </c>
      <c r="D1136" s="2" t="s">
        <v>282</v>
      </c>
      <c r="E1136">
        <v>13.795005021698605</v>
      </c>
      <c r="F1136">
        <v>14.065264100811891</v>
      </c>
      <c r="G1136">
        <v>14.56860250377969</v>
      </c>
      <c r="H1136">
        <v>13.974232533896682</v>
      </c>
      <c r="I1136">
        <v>14.675477143267161</v>
      </c>
      <c r="J1136">
        <v>16.437506762775786</v>
      </c>
      <c r="K1136">
        <v>17.018517423825958</v>
      </c>
      <c r="L1136">
        <v>17.521786527654712</v>
      </c>
      <c r="M1136">
        <v>18.080441598090825</v>
      </c>
      <c r="N1136">
        <v>26.289717788649948</v>
      </c>
      <c r="O1136">
        <v>26.745791901908781</v>
      </c>
      <c r="P1136">
        <v>28.767095881126039</v>
      </c>
      <c r="Q1136">
        <v>26.625964191321572</v>
      </c>
      <c r="R1136">
        <v>27.631786127215904</v>
      </c>
      <c r="S1136">
        <v>31.178169565141271</v>
      </c>
      <c r="T1136">
        <v>30.991275956918496</v>
      </c>
      <c r="U1136">
        <v>31.935986845543923</v>
      </c>
      <c r="V1136" t="s">
        <v>66</v>
      </c>
    </row>
    <row r="1137" spans="1:22" x14ac:dyDescent="0.35">
      <c r="A1137" t="s">
        <v>329</v>
      </c>
      <c r="B1137" s="2" t="s">
        <v>491</v>
      </c>
      <c r="C1137" t="s">
        <v>303</v>
      </c>
      <c r="D1137" s="2" t="s">
        <v>253</v>
      </c>
      <c r="E1137" t="s">
        <v>66</v>
      </c>
      <c r="F1137" t="s">
        <v>66</v>
      </c>
      <c r="G1137" t="s">
        <v>66</v>
      </c>
      <c r="H1137" t="s">
        <v>66</v>
      </c>
      <c r="I1137" t="s">
        <v>66</v>
      </c>
      <c r="J1137" t="s">
        <v>66</v>
      </c>
      <c r="K1137" t="s">
        <v>66</v>
      </c>
      <c r="L1137" t="s">
        <v>66</v>
      </c>
      <c r="M1137" t="s">
        <v>66</v>
      </c>
      <c r="N1137" t="s">
        <v>66</v>
      </c>
      <c r="O1137" t="s">
        <v>66</v>
      </c>
      <c r="P1137" t="s">
        <v>66</v>
      </c>
      <c r="Q1137" t="s">
        <v>66</v>
      </c>
      <c r="R1137" t="s">
        <v>66</v>
      </c>
      <c r="S1137" t="s">
        <v>66</v>
      </c>
      <c r="T1137" t="s">
        <v>66</v>
      </c>
      <c r="U1137" t="s">
        <v>66</v>
      </c>
      <c r="V1137" t="s">
        <v>66</v>
      </c>
    </row>
    <row r="1138" spans="1:22" x14ac:dyDescent="0.35">
      <c r="A1138" t="s">
        <v>329</v>
      </c>
      <c r="B1138" s="2" t="s">
        <v>491</v>
      </c>
      <c r="C1138" t="s">
        <v>202</v>
      </c>
      <c r="D1138" s="2" t="s">
        <v>494</v>
      </c>
      <c r="E1138">
        <v>98.473179437610355</v>
      </c>
      <c r="F1138">
        <v>98.589814292181742</v>
      </c>
      <c r="G1138">
        <v>98.705299093577665</v>
      </c>
      <c r="H1138">
        <v>98.775388131712234</v>
      </c>
      <c r="I1138">
        <v>98.814077208631673</v>
      </c>
      <c r="J1138">
        <v>98.921477792395066</v>
      </c>
      <c r="K1138">
        <v>98.964242825948745</v>
      </c>
      <c r="L1138">
        <v>99.058238289374188</v>
      </c>
      <c r="M1138">
        <v>99.109228012787923</v>
      </c>
      <c r="N1138">
        <v>99.911400110819685</v>
      </c>
      <c r="O1138">
        <v>99.941103375375235</v>
      </c>
      <c r="P1138">
        <v>99.970474114080844</v>
      </c>
      <c r="Q1138">
        <v>99.984601935634217</v>
      </c>
      <c r="R1138">
        <v>99.968636329286085</v>
      </c>
      <c r="S1138">
        <v>99.989632313008613</v>
      </c>
      <c r="T1138">
        <v>100</v>
      </c>
      <c r="U1138" t="s">
        <v>66</v>
      </c>
      <c r="V1138" t="s">
        <v>66</v>
      </c>
    </row>
    <row r="1139" spans="1:22" x14ac:dyDescent="0.35">
      <c r="A1139" t="s">
        <v>329</v>
      </c>
      <c r="B1139" s="2" t="s">
        <v>491</v>
      </c>
      <c r="C1139" t="s">
        <v>418</v>
      </c>
      <c r="D1139" s="2" t="s">
        <v>232</v>
      </c>
      <c r="E1139" t="s">
        <v>66</v>
      </c>
      <c r="F1139" t="s">
        <v>66</v>
      </c>
      <c r="G1139" t="s">
        <v>66</v>
      </c>
      <c r="H1139" t="s">
        <v>66</v>
      </c>
      <c r="I1139" t="s">
        <v>66</v>
      </c>
      <c r="J1139" t="s">
        <v>66</v>
      </c>
      <c r="K1139" t="s">
        <v>66</v>
      </c>
      <c r="L1139" t="s">
        <v>66</v>
      </c>
      <c r="M1139" t="s">
        <v>66</v>
      </c>
      <c r="N1139" t="s">
        <v>66</v>
      </c>
      <c r="O1139" t="s">
        <v>66</v>
      </c>
      <c r="P1139" t="s">
        <v>66</v>
      </c>
      <c r="Q1139" t="s">
        <v>66</v>
      </c>
      <c r="R1139" t="s">
        <v>66</v>
      </c>
      <c r="S1139" t="s">
        <v>66</v>
      </c>
      <c r="T1139" t="s">
        <v>66</v>
      </c>
      <c r="U1139" t="s">
        <v>66</v>
      </c>
      <c r="V1139" t="s">
        <v>66</v>
      </c>
    </row>
    <row r="1140" spans="1:22" x14ac:dyDescent="0.35">
      <c r="A1140" t="s">
        <v>329</v>
      </c>
      <c r="B1140" s="2" t="s">
        <v>491</v>
      </c>
      <c r="C1140" t="s">
        <v>247</v>
      </c>
      <c r="D1140" s="2" t="s">
        <v>368</v>
      </c>
      <c r="E1140">
        <v>4.479678977051762</v>
      </c>
      <c r="F1140">
        <v>4.0951413789955922</v>
      </c>
      <c r="G1140">
        <v>3.2820059556084402</v>
      </c>
      <c r="H1140">
        <v>3.4928709365476678</v>
      </c>
      <c r="I1140">
        <v>3.4911535435054546</v>
      </c>
      <c r="J1140">
        <v>3.1762308600518026</v>
      </c>
      <c r="K1140">
        <v>3.6167793964112036</v>
      </c>
      <c r="L1140">
        <v>4.2821523650022328</v>
      </c>
      <c r="M1140">
        <v>5.1455878253728358</v>
      </c>
      <c r="N1140">
        <v>2.0630339813130263</v>
      </c>
      <c r="O1140">
        <v>2.1448010423929844</v>
      </c>
      <c r="P1140">
        <v>2.3618456408945079</v>
      </c>
      <c r="Q1140">
        <v>1.8026802255974772</v>
      </c>
      <c r="R1140">
        <v>3.7393415626756052</v>
      </c>
      <c r="S1140">
        <v>8.1988614793027494</v>
      </c>
      <c r="T1140">
        <v>6.6911238945853029</v>
      </c>
      <c r="U1140">
        <v>3.8678059797974669</v>
      </c>
      <c r="V1140" t="s">
        <v>66</v>
      </c>
    </row>
    <row r="1141" spans="1:22" x14ac:dyDescent="0.35">
      <c r="A1141" t="s">
        <v>329</v>
      </c>
      <c r="B1141" s="2" t="s">
        <v>491</v>
      </c>
      <c r="C1141" t="s">
        <v>302</v>
      </c>
      <c r="D1141" s="2" t="s">
        <v>282</v>
      </c>
      <c r="E1141">
        <v>14.824809791758916</v>
      </c>
      <c r="F1141">
        <v>15.103898279400946</v>
      </c>
      <c r="G1141">
        <v>15.280040412837169</v>
      </c>
      <c r="H1141">
        <v>14.865885855730522</v>
      </c>
      <c r="I1141">
        <v>15.408972259351378</v>
      </c>
      <c r="J1141">
        <v>16.605124031530714</v>
      </c>
      <c r="K1141">
        <v>17.018964588599307</v>
      </c>
      <c r="L1141">
        <v>17.341576922014042</v>
      </c>
      <c r="M1141">
        <v>17.717157230670693</v>
      </c>
      <c r="N1141">
        <v>24.155316658712387</v>
      </c>
      <c r="O1141">
        <v>24.837119234454555</v>
      </c>
      <c r="P1141">
        <v>26.124831582211709</v>
      </c>
      <c r="Q1141">
        <v>23.813519948088274</v>
      </c>
      <c r="R1141">
        <v>24.478617015290112</v>
      </c>
      <c r="S1141">
        <v>27.246056289621759</v>
      </c>
      <c r="T1141">
        <v>27.640241283249679</v>
      </c>
      <c r="U1141">
        <v>28.287485336254338</v>
      </c>
      <c r="V1141" t="s">
        <v>66</v>
      </c>
    </row>
    <row r="1142" spans="1:22" x14ac:dyDescent="0.35">
      <c r="A1142" t="s">
        <v>223</v>
      </c>
      <c r="B1142" s="2" t="s">
        <v>265</v>
      </c>
      <c r="C1142" t="s">
        <v>303</v>
      </c>
      <c r="D1142" s="2" t="s">
        <v>253</v>
      </c>
      <c r="E1142">
        <v>29.558298935788997</v>
      </c>
      <c r="F1142">
        <v>35.592985917430426</v>
      </c>
      <c r="G1142">
        <v>33.04559783405535</v>
      </c>
      <c r="H1142">
        <v>31.206475947648517</v>
      </c>
      <c r="I1142">
        <v>31.77912441819041</v>
      </c>
      <c r="J1142">
        <v>36.393214439344447</v>
      </c>
      <c r="K1142">
        <v>38.943905016133527</v>
      </c>
      <c r="L1142">
        <v>41.167317932015841</v>
      </c>
      <c r="M1142">
        <v>43.323472975742163</v>
      </c>
      <c r="N1142">
        <v>47.500907372686953</v>
      </c>
      <c r="O1142">
        <v>45.724327131393672</v>
      </c>
      <c r="P1142">
        <v>47.909913295682834</v>
      </c>
      <c r="Q1142">
        <v>54.880228717573019</v>
      </c>
      <c r="R1142">
        <v>55.510452661454977</v>
      </c>
      <c r="S1142">
        <v>48.178441611992696</v>
      </c>
      <c r="T1142">
        <v>47.209010810592567</v>
      </c>
      <c r="U1142">
        <v>42.629491854805451</v>
      </c>
      <c r="V1142" t="s">
        <v>66</v>
      </c>
    </row>
    <row r="1143" spans="1:22" x14ac:dyDescent="0.35">
      <c r="A1143" t="s">
        <v>223</v>
      </c>
      <c r="B1143" s="2" t="s">
        <v>265</v>
      </c>
      <c r="C1143" t="s">
        <v>202</v>
      </c>
      <c r="D1143" s="2" t="s">
        <v>494</v>
      </c>
      <c r="E1143">
        <v>98.591512644065546</v>
      </c>
      <c r="F1143">
        <v>98.716541124827344</v>
      </c>
      <c r="G1143">
        <v>98.881779493006462</v>
      </c>
      <c r="H1143">
        <v>98.928265281639611</v>
      </c>
      <c r="I1143">
        <v>98.902974833476776</v>
      </c>
      <c r="J1143">
        <v>99.071739312112626</v>
      </c>
      <c r="K1143">
        <v>99.042140973021304</v>
      </c>
      <c r="L1143">
        <v>99.158909660940267</v>
      </c>
      <c r="M1143">
        <v>99.161365561039446</v>
      </c>
      <c r="N1143">
        <v>99.815842682394106</v>
      </c>
      <c r="O1143">
        <v>99.887197065484685</v>
      </c>
      <c r="P1143">
        <v>99.943927043667472</v>
      </c>
      <c r="Q1143">
        <v>99.965852268224566</v>
      </c>
      <c r="R1143">
        <v>99.914838674645111</v>
      </c>
      <c r="S1143">
        <v>99.976889049835535</v>
      </c>
      <c r="T1143">
        <v>100</v>
      </c>
      <c r="U1143" t="s">
        <v>66</v>
      </c>
      <c r="V1143" t="s">
        <v>66</v>
      </c>
    </row>
    <row r="1144" spans="1:22" x14ac:dyDescent="0.35">
      <c r="A1144" t="s">
        <v>223</v>
      </c>
      <c r="B1144" s="2" t="s">
        <v>265</v>
      </c>
      <c r="C1144" t="s">
        <v>418</v>
      </c>
      <c r="D1144" s="2" t="s">
        <v>232</v>
      </c>
      <c r="E1144" t="s">
        <v>66</v>
      </c>
      <c r="F1144" t="s">
        <v>66</v>
      </c>
      <c r="G1144" t="s">
        <v>66</v>
      </c>
      <c r="H1144" t="s">
        <v>66</v>
      </c>
      <c r="I1144" t="s">
        <v>66</v>
      </c>
      <c r="J1144" t="s">
        <v>66</v>
      </c>
      <c r="K1144" t="s">
        <v>66</v>
      </c>
      <c r="L1144" t="s">
        <v>66</v>
      </c>
      <c r="M1144" t="s">
        <v>66</v>
      </c>
      <c r="N1144" t="s">
        <v>66</v>
      </c>
      <c r="O1144" t="s">
        <v>66</v>
      </c>
      <c r="P1144" t="s">
        <v>66</v>
      </c>
      <c r="Q1144" t="s">
        <v>66</v>
      </c>
      <c r="R1144" t="s">
        <v>66</v>
      </c>
      <c r="S1144" t="s">
        <v>66</v>
      </c>
      <c r="T1144" t="s">
        <v>66</v>
      </c>
      <c r="U1144" t="s">
        <v>66</v>
      </c>
      <c r="V1144" t="s">
        <v>66</v>
      </c>
    </row>
    <row r="1145" spans="1:22" x14ac:dyDescent="0.35">
      <c r="A1145" t="s">
        <v>223</v>
      </c>
      <c r="B1145" s="2" t="s">
        <v>265</v>
      </c>
      <c r="C1145" t="s">
        <v>247</v>
      </c>
      <c r="D1145" s="2" t="s">
        <v>368</v>
      </c>
      <c r="E1145">
        <v>27.161738047337394</v>
      </c>
      <c r="F1145">
        <v>10.200915874305025</v>
      </c>
      <c r="G1145">
        <v>5.8032240967661863</v>
      </c>
      <c r="H1145">
        <v>8.3207742043655628</v>
      </c>
      <c r="I1145">
        <v>8.4336944783274959</v>
      </c>
      <c r="J1145">
        <v>7.9351029706329115</v>
      </c>
      <c r="K1145">
        <v>10.748615726121898</v>
      </c>
      <c r="L1145">
        <v>12.872702230659499</v>
      </c>
      <c r="M1145">
        <v>12.008676808334769</v>
      </c>
      <c r="N1145">
        <v>6.2898061770284315</v>
      </c>
      <c r="O1145">
        <v>3.3756965040737654</v>
      </c>
      <c r="P1145">
        <v>3.8271821478517722</v>
      </c>
      <c r="Q1145">
        <v>2.2279760495488148</v>
      </c>
      <c r="R1145">
        <v>8.4725116063934678</v>
      </c>
      <c r="S1145">
        <v>11.938320128508288</v>
      </c>
      <c r="T1145">
        <v>7.9645810465857707</v>
      </c>
      <c r="U1145">
        <v>5.6043097851996606</v>
      </c>
      <c r="V1145" t="s">
        <v>66</v>
      </c>
    </row>
    <row r="1146" spans="1:22" x14ac:dyDescent="0.35">
      <c r="A1146" t="s">
        <v>223</v>
      </c>
      <c r="B1146" s="2" t="s">
        <v>265</v>
      </c>
      <c r="C1146" t="s">
        <v>302</v>
      </c>
      <c r="D1146" s="2" t="s">
        <v>282</v>
      </c>
      <c r="E1146">
        <v>12.159951955678533</v>
      </c>
      <c r="F1146">
        <v>13.403300650668646</v>
      </c>
      <c r="G1146">
        <v>12.135323818802339</v>
      </c>
      <c r="H1146">
        <v>11.581969839569</v>
      </c>
      <c r="I1146">
        <v>11.869978727134505</v>
      </c>
      <c r="J1146">
        <v>11.382180591130178</v>
      </c>
      <c r="K1146">
        <v>10.616341070949579</v>
      </c>
      <c r="L1146">
        <v>10.869919444749122</v>
      </c>
      <c r="M1146">
        <v>11.066393638313235</v>
      </c>
      <c r="N1146">
        <v>13.889743299148122</v>
      </c>
      <c r="O1146">
        <v>15.646156411924368</v>
      </c>
      <c r="P1146">
        <v>16.16922263633457</v>
      </c>
      <c r="Q1146">
        <v>11.713727729910719</v>
      </c>
      <c r="R1146">
        <v>13.446018129769623</v>
      </c>
      <c r="S1146">
        <v>16.999926204204769</v>
      </c>
      <c r="T1146">
        <v>16.398562406575941</v>
      </c>
      <c r="U1146">
        <v>15.856754213010365</v>
      </c>
      <c r="V1146" t="s">
        <v>66</v>
      </c>
    </row>
    <row r="1147" spans="1:22" x14ac:dyDescent="0.35">
      <c r="A1147" t="s">
        <v>404</v>
      </c>
      <c r="B1147" s="2" t="s">
        <v>429</v>
      </c>
      <c r="C1147" t="s">
        <v>303</v>
      </c>
      <c r="D1147" s="2" t="s">
        <v>253</v>
      </c>
      <c r="E1147" t="s">
        <v>66</v>
      </c>
      <c r="F1147">
        <v>32.99066683692417</v>
      </c>
      <c r="G1147">
        <v>32.430811050612839</v>
      </c>
      <c r="H1147">
        <v>32.86280454555591</v>
      </c>
      <c r="I1147">
        <v>33.180808935943929</v>
      </c>
      <c r="J1147">
        <v>36.388379676148183</v>
      </c>
      <c r="K1147">
        <v>39.399285586541396</v>
      </c>
      <c r="L1147">
        <v>42.776559508135179</v>
      </c>
      <c r="M1147">
        <v>42.486659898942975</v>
      </c>
      <c r="N1147">
        <v>55.235756564431412</v>
      </c>
      <c r="O1147">
        <v>54.796440625136086</v>
      </c>
      <c r="P1147">
        <v>55.513092934141937</v>
      </c>
      <c r="Q1147">
        <v>64.404790537803223</v>
      </c>
      <c r="R1147" t="s">
        <v>66</v>
      </c>
      <c r="S1147" t="s">
        <v>66</v>
      </c>
      <c r="T1147" t="s">
        <v>66</v>
      </c>
      <c r="U1147" t="s">
        <v>66</v>
      </c>
      <c r="V1147" t="s">
        <v>66</v>
      </c>
    </row>
    <row r="1148" spans="1:22" x14ac:dyDescent="0.35">
      <c r="A1148" t="s">
        <v>404</v>
      </c>
      <c r="B1148" s="2" t="s">
        <v>429</v>
      </c>
      <c r="C1148" t="s">
        <v>202</v>
      </c>
      <c r="D1148" s="2" t="s">
        <v>494</v>
      </c>
      <c r="E1148">
        <v>97.462739279014642</v>
      </c>
      <c r="F1148">
        <v>97.656442284424557</v>
      </c>
      <c r="G1148">
        <v>97.845957918270656</v>
      </c>
      <c r="H1148">
        <v>97.958657105493259</v>
      </c>
      <c r="I1148">
        <v>98.02091686470736</v>
      </c>
      <c r="J1148">
        <v>98.199955938035444</v>
      </c>
      <c r="K1148">
        <v>98.269543792191556</v>
      </c>
      <c r="L1148">
        <v>98.421879513849788</v>
      </c>
      <c r="M1148">
        <v>98.505630480700333</v>
      </c>
      <c r="N1148">
        <v>99.848679876531406</v>
      </c>
      <c r="O1148">
        <v>99.899655755896006</v>
      </c>
      <c r="P1148">
        <v>99.949804206498683</v>
      </c>
      <c r="Q1148">
        <v>99.973860518444894</v>
      </c>
      <c r="R1148">
        <v>99.946812765231726</v>
      </c>
      <c r="S1148">
        <v>99.982386770483558</v>
      </c>
      <c r="T1148">
        <v>100</v>
      </c>
      <c r="U1148" t="s">
        <v>66</v>
      </c>
      <c r="V1148" t="s">
        <v>66</v>
      </c>
    </row>
    <row r="1149" spans="1:22" x14ac:dyDescent="0.35">
      <c r="A1149" t="s">
        <v>404</v>
      </c>
      <c r="B1149" s="2" t="s">
        <v>429</v>
      </c>
      <c r="C1149" t="s">
        <v>418</v>
      </c>
      <c r="D1149" s="2" t="s">
        <v>232</v>
      </c>
      <c r="E1149" t="s">
        <v>66</v>
      </c>
      <c r="F1149" t="s">
        <v>66</v>
      </c>
      <c r="G1149" t="s">
        <v>66</v>
      </c>
      <c r="H1149" t="s">
        <v>66</v>
      </c>
      <c r="I1149" t="s">
        <v>66</v>
      </c>
      <c r="J1149" t="s">
        <v>66</v>
      </c>
      <c r="K1149" t="s">
        <v>66</v>
      </c>
      <c r="L1149" t="s">
        <v>66</v>
      </c>
      <c r="M1149" t="s">
        <v>66</v>
      </c>
      <c r="N1149" t="s">
        <v>66</v>
      </c>
      <c r="O1149" t="s">
        <v>66</v>
      </c>
      <c r="P1149" t="s">
        <v>66</v>
      </c>
      <c r="Q1149" t="s">
        <v>66</v>
      </c>
      <c r="R1149" t="s">
        <v>66</v>
      </c>
      <c r="S1149" t="s">
        <v>66</v>
      </c>
      <c r="T1149" t="s">
        <v>66</v>
      </c>
      <c r="U1149" t="s">
        <v>66</v>
      </c>
      <c r="V1149" t="s">
        <v>66</v>
      </c>
    </row>
    <row r="1150" spans="1:22" x14ac:dyDescent="0.35">
      <c r="A1150" t="s">
        <v>404</v>
      </c>
      <c r="B1150" s="2" t="s">
        <v>429</v>
      </c>
      <c r="C1150" t="s">
        <v>247</v>
      </c>
      <c r="D1150" s="2" t="s">
        <v>368</v>
      </c>
      <c r="E1150">
        <v>25.313143120510539</v>
      </c>
      <c r="F1150">
        <v>10.178674256282072</v>
      </c>
      <c r="G1150">
        <v>5.5284826874792401</v>
      </c>
      <c r="H1150">
        <v>8.2425569788365891</v>
      </c>
      <c r="I1150">
        <v>8.2811749906349021</v>
      </c>
      <c r="J1150">
        <v>7.5318626200936407</v>
      </c>
      <c r="K1150">
        <v>10.271815764278202</v>
      </c>
      <c r="L1150">
        <v>11.962066813631338</v>
      </c>
      <c r="M1150">
        <v>10.800502097438034</v>
      </c>
      <c r="N1150">
        <v>4.8131209924659402</v>
      </c>
      <c r="O1150">
        <v>3.4474451158925632</v>
      </c>
      <c r="P1150">
        <v>3.6586839501312056</v>
      </c>
      <c r="Q1150">
        <v>2.6493593974983014</v>
      </c>
      <c r="R1150">
        <v>6.9005136578715707</v>
      </c>
      <c r="S1150">
        <v>12.051275290787999</v>
      </c>
      <c r="T1150">
        <v>8.0467621512889593</v>
      </c>
      <c r="U1150">
        <v>6.349945712819661</v>
      </c>
      <c r="V1150" t="s">
        <v>66</v>
      </c>
    </row>
    <row r="1151" spans="1:22" x14ac:dyDescent="0.35">
      <c r="A1151" t="s">
        <v>404</v>
      </c>
      <c r="B1151" s="2" t="s">
        <v>429</v>
      </c>
      <c r="C1151" t="s">
        <v>302</v>
      </c>
      <c r="D1151" s="2" t="s">
        <v>282</v>
      </c>
      <c r="E1151">
        <v>12.088946028853064</v>
      </c>
      <c r="F1151">
        <v>12.302070362767282</v>
      </c>
      <c r="G1151">
        <v>11.926090616660909</v>
      </c>
      <c r="H1151">
        <v>11.683305574131671</v>
      </c>
      <c r="I1151">
        <v>11.490794909271886</v>
      </c>
      <c r="J1151">
        <v>11.203703006907855</v>
      </c>
      <c r="K1151">
        <v>10.720854280154812</v>
      </c>
      <c r="L1151">
        <v>10.604900367315865</v>
      </c>
      <c r="M1151">
        <v>10.64615580585888</v>
      </c>
      <c r="N1151">
        <v>13.363414087946458</v>
      </c>
      <c r="O1151">
        <v>14.300352147706764</v>
      </c>
      <c r="P1151">
        <v>14.555667495964121</v>
      </c>
      <c r="Q1151">
        <v>11.759654361598031</v>
      </c>
      <c r="R1151">
        <v>12.57242482694654</v>
      </c>
      <c r="S1151">
        <v>13.149393697565547</v>
      </c>
      <c r="T1151">
        <v>13.834902702787147</v>
      </c>
      <c r="U1151">
        <v>13.644746554500648</v>
      </c>
      <c r="V1151" t="s">
        <v>66</v>
      </c>
    </row>
    <row r="1152" spans="1:22" x14ac:dyDescent="0.35">
      <c r="A1152" t="s">
        <v>35</v>
      </c>
      <c r="B1152" s="2" t="s">
        <v>591</v>
      </c>
      <c r="C1152" t="s">
        <v>303</v>
      </c>
      <c r="D1152" s="2" t="s">
        <v>253</v>
      </c>
      <c r="E1152" t="s">
        <v>66</v>
      </c>
      <c r="F1152" t="s">
        <v>66</v>
      </c>
      <c r="G1152" t="s">
        <v>66</v>
      </c>
      <c r="H1152" t="s">
        <v>66</v>
      </c>
      <c r="I1152" t="s">
        <v>66</v>
      </c>
      <c r="J1152" t="s">
        <v>66</v>
      </c>
      <c r="K1152" t="s">
        <v>66</v>
      </c>
      <c r="L1152" t="s">
        <v>66</v>
      </c>
      <c r="M1152" t="s">
        <v>66</v>
      </c>
      <c r="N1152" t="s">
        <v>66</v>
      </c>
      <c r="O1152" t="s">
        <v>66</v>
      </c>
      <c r="P1152" t="s">
        <v>66</v>
      </c>
      <c r="Q1152" t="s">
        <v>66</v>
      </c>
      <c r="R1152" t="s">
        <v>66</v>
      </c>
      <c r="S1152" t="s">
        <v>66</v>
      </c>
      <c r="T1152" t="s">
        <v>66</v>
      </c>
      <c r="U1152" t="s">
        <v>66</v>
      </c>
      <c r="V1152" t="s">
        <v>66</v>
      </c>
    </row>
    <row r="1153" spans="1:22" x14ac:dyDescent="0.35">
      <c r="A1153" t="s">
        <v>35</v>
      </c>
      <c r="B1153" s="2" t="s">
        <v>591</v>
      </c>
      <c r="C1153" t="s">
        <v>202</v>
      </c>
      <c r="D1153" s="2" t="s">
        <v>494</v>
      </c>
      <c r="E1153">
        <v>98.958206876831483</v>
      </c>
      <c r="F1153">
        <v>99.022756738428939</v>
      </c>
      <c r="G1153">
        <v>99.084886837776153</v>
      </c>
      <c r="H1153">
        <v>99.135775939471358</v>
      </c>
      <c r="I1153">
        <v>99.177333796825508</v>
      </c>
      <c r="J1153">
        <v>99.223687952028257</v>
      </c>
      <c r="K1153">
        <v>99.274083633736751</v>
      </c>
      <c r="L1153">
        <v>99.326039957695002</v>
      </c>
      <c r="M1153">
        <v>99.371329376804113</v>
      </c>
      <c r="N1153">
        <v>99.936986264584036</v>
      </c>
      <c r="O1153">
        <v>99.9518413750409</v>
      </c>
      <c r="P1153">
        <v>99.975621700516839</v>
      </c>
      <c r="Q1153">
        <v>99.990780884977127</v>
      </c>
      <c r="R1153">
        <v>99.992334612455096</v>
      </c>
      <c r="S1153">
        <v>99.993922587587221</v>
      </c>
      <c r="T1153">
        <v>100</v>
      </c>
      <c r="U1153" t="s">
        <v>66</v>
      </c>
      <c r="V1153" t="s">
        <v>66</v>
      </c>
    </row>
    <row r="1154" spans="1:22" x14ac:dyDescent="0.35">
      <c r="A1154" t="s">
        <v>35</v>
      </c>
      <c r="B1154" s="2" t="s">
        <v>591</v>
      </c>
      <c r="C1154" t="s">
        <v>418</v>
      </c>
      <c r="D1154" s="2" t="s">
        <v>232</v>
      </c>
      <c r="E1154" t="s">
        <v>66</v>
      </c>
      <c r="F1154" t="s">
        <v>66</v>
      </c>
      <c r="G1154" t="s">
        <v>66</v>
      </c>
      <c r="H1154" t="s">
        <v>66</v>
      </c>
      <c r="I1154" t="s">
        <v>66</v>
      </c>
      <c r="J1154" t="s">
        <v>66</v>
      </c>
      <c r="K1154" t="s">
        <v>66</v>
      </c>
      <c r="L1154" t="s">
        <v>66</v>
      </c>
      <c r="M1154" t="s">
        <v>66</v>
      </c>
      <c r="N1154" t="s">
        <v>66</v>
      </c>
      <c r="O1154" t="s">
        <v>66</v>
      </c>
      <c r="P1154" t="s">
        <v>66</v>
      </c>
      <c r="Q1154" t="s">
        <v>66</v>
      </c>
      <c r="R1154" t="s">
        <v>66</v>
      </c>
      <c r="S1154" t="s">
        <v>66</v>
      </c>
      <c r="T1154" t="s">
        <v>66</v>
      </c>
      <c r="U1154" t="s">
        <v>66</v>
      </c>
      <c r="V1154" t="s">
        <v>66</v>
      </c>
    </row>
    <row r="1155" spans="1:22" x14ac:dyDescent="0.35">
      <c r="A1155" t="s">
        <v>35</v>
      </c>
      <c r="B1155" s="2" t="s">
        <v>591</v>
      </c>
      <c r="C1155" t="s">
        <v>247</v>
      </c>
      <c r="D1155" s="2" t="s">
        <v>368</v>
      </c>
      <c r="E1155">
        <v>3.2701337122460643</v>
      </c>
      <c r="F1155">
        <v>3.6602915171235253</v>
      </c>
      <c r="G1155">
        <v>2.9536564232031566</v>
      </c>
      <c r="H1155">
        <v>2.2860866288158377</v>
      </c>
      <c r="I1155">
        <v>2.9688107020412673</v>
      </c>
      <c r="J1155">
        <v>2.622703697740846</v>
      </c>
      <c r="K1155">
        <v>2.8955394881845677</v>
      </c>
      <c r="L1155">
        <v>2.9663457619494267</v>
      </c>
      <c r="M1155">
        <v>3.3728181027001369</v>
      </c>
      <c r="N1155">
        <v>1.493983825313606</v>
      </c>
      <c r="O1155">
        <v>1.8708595389829128</v>
      </c>
      <c r="P1155">
        <v>2.3385865499996754</v>
      </c>
      <c r="Q1155">
        <v>2.0387441859624431</v>
      </c>
      <c r="R1155">
        <v>2.6973187541095456</v>
      </c>
      <c r="S1155">
        <v>6.6205968574418108</v>
      </c>
      <c r="T1155">
        <v>6.9107492708102143</v>
      </c>
      <c r="U1155">
        <v>3.3936971912854546</v>
      </c>
      <c r="V1155" t="s">
        <v>66</v>
      </c>
    </row>
    <row r="1156" spans="1:22" x14ac:dyDescent="0.35">
      <c r="A1156" t="s">
        <v>35</v>
      </c>
      <c r="B1156" s="2" t="s">
        <v>591</v>
      </c>
      <c r="C1156" t="s">
        <v>302</v>
      </c>
      <c r="D1156" s="2" t="s">
        <v>282</v>
      </c>
      <c r="E1156">
        <v>14.362213133984291</v>
      </c>
      <c r="F1156">
        <v>14.638891084918514</v>
      </c>
      <c r="G1156">
        <v>14.974970743842972</v>
      </c>
      <c r="H1156">
        <v>14.435076336687157</v>
      </c>
      <c r="I1156">
        <v>15.106501659156065</v>
      </c>
      <c r="J1156">
        <v>16.801344935609812</v>
      </c>
      <c r="K1156">
        <v>17.482644048050098</v>
      </c>
      <c r="L1156">
        <v>17.98932932671913</v>
      </c>
      <c r="M1156">
        <v>18.544507407273546</v>
      </c>
      <c r="N1156">
        <v>26.293437173544358</v>
      </c>
      <c r="O1156">
        <v>26.757628154938573</v>
      </c>
      <c r="P1156">
        <v>28.639534076094311</v>
      </c>
      <c r="Q1156">
        <v>26.344883299174302</v>
      </c>
      <c r="R1156">
        <v>27.450549134286938</v>
      </c>
      <c r="S1156">
        <v>31.258328154683582</v>
      </c>
      <c r="T1156">
        <v>30.982441730510754</v>
      </c>
      <c r="U1156">
        <v>31.799875983373269</v>
      </c>
      <c r="V1156" t="s">
        <v>66</v>
      </c>
    </row>
    <row r="1157" spans="1:22" x14ac:dyDescent="0.35">
      <c r="A1157" t="s">
        <v>180</v>
      </c>
      <c r="B1157" s="2" t="s">
        <v>295</v>
      </c>
      <c r="C1157" t="s">
        <v>303</v>
      </c>
      <c r="D1157" s="2" t="s">
        <v>253</v>
      </c>
      <c r="E1157">
        <v>31.169406432783394</v>
      </c>
      <c r="F1157">
        <v>33.048689496192452</v>
      </c>
      <c r="G1157">
        <v>34.535957289376114</v>
      </c>
      <c r="H1157">
        <v>35.260116085465619</v>
      </c>
      <c r="I1157">
        <v>32.056707788266237</v>
      </c>
      <c r="J1157">
        <v>30.603022251859979</v>
      </c>
      <c r="K1157">
        <v>31.199821704753532</v>
      </c>
      <c r="L1157">
        <v>34.81885069508418</v>
      </c>
      <c r="M1157">
        <v>35.291630502898563</v>
      </c>
      <c r="N1157">
        <v>46.54871442427158</v>
      </c>
      <c r="O1157">
        <v>35.23068320657049</v>
      </c>
      <c r="P1157">
        <v>30.913023607287155</v>
      </c>
      <c r="Q1157">
        <v>38.397966124047834</v>
      </c>
      <c r="R1157">
        <v>29.53727252898592</v>
      </c>
      <c r="S1157">
        <v>29.493325140767173</v>
      </c>
      <c r="T1157" t="s">
        <v>66</v>
      </c>
      <c r="U1157" t="s">
        <v>66</v>
      </c>
      <c r="V1157" t="s">
        <v>66</v>
      </c>
    </row>
    <row r="1158" spans="1:22" x14ac:dyDescent="0.35">
      <c r="A1158" t="s">
        <v>180</v>
      </c>
      <c r="B1158" s="2" t="s">
        <v>295</v>
      </c>
      <c r="C1158" t="s">
        <v>202</v>
      </c>
      <c r="D1158" s="2" t="s">
        <v>494</v>
      </c>
      <c r="E1158">
        <v>24.556000696550825</v>
      </c>
      <c r="F1158" t="s">
        <v>66</v>
      </c>
      <c r="G1158" t="s">
        <v>66</v>
      </c>
      <c r="H1158">
        <v>23.995121878264097</v>
      </c>
      <c r="I1158">
        <v>22.598644310918509</v>
      </c>
      <c r="J1158">
        <v>23.047474481038883</v>
      </c>
      <c r="K1158">
        <v>24.233071322890495</v>
      </c>
      <c r="L1158">
        <v>22.643452485225971</v>
      </c>
      <c r="M1158">
        <v>24.711737326143304</v>
      </c>
      <c r="N1158">
        <v>34.680900603289473</v>
      </c>
      <c r="O1158">
        <v>34.15357733457283</v>
      </c>
      <c r="P1158">
        <v>36.144587212876836</v>
      </c>
      <c r="Q1158">
        <v>36.564544439802752</v>
      </c>
      <c r="R1158">
        <v>37.695580063076697</v>
      </c>
      <c r="S1158">
        <v>35.951399205134976</v>
      </c>
      <c r="T1158">
        <v>38.042745204415304</v>
      </c>
      <c r="U1158" t="s">
        <v>66</v>
      </c>
      <c r="V1158" t="s">
        <v>66</v>
      </c>
    </row>
    <row r="1159" spans="1:22" x14ac:dyDescent="0.35">
      <c r="A1159" t="s">
        <v>180</v>
      </c>
      <c r="B1159" s="2" t="s">
        <v>295</v>
      </c>
      <c r="C1159" t="s">
        <v>418</v>
      </c>
      <c r="D1159" s="2" t="s">
        <v>232</v>
      </c>
      <c r="E1159" t="s">
        <v>66</v>
      </c>
      <c r="F1159" t="s">
        <v>66</v>
      </c>
      <c r="G1159" t="s">
        <v>66</v>
      </c>
      <c r="H1159" t="s">
        <v>66</v>
      </c>
      <c r="I1159" t="s">
        <v>66</v>
      </c>
      <c r="J1159" t="s">
        <v>66</v>
      </c>
      <c r="K1159" t="s">
        <v>66</v>
      </c>
      <c r="L1159" t="s">
        <v>66</v>
      </c>
      <c r="M1159" t="s">
        <v>66</v>
      </c>
      <c r="N1159" t="s">
        <v>66</v>
      </c>
      <c r="O1159" t="s">
        <v>66</v>
      </c>
      <c r="P1159" t="s">
        <v>66</v>
      </c>
      <c r="Q1159" t="s">
        <v>66</v>
      </c>
      <c r="R1159" t="s">
        <v>66</v>
      </c>
      <c r="S1159" t="s">
        <v>66</v>
      </c>
      <c r="T1159" t="s">
        <v>66</v>
      </c>
      <c r="U1159" t="s">
        <v>66</v>
      </c>
      <c r="V1159" t="s">
        <v>66</v>
      </c>
    </row>
    <row r="1160" spans="1:22" x14ac:dyDescent="0.35">
      <c r="A1160" t="s">
        <v>180</v>
      </c>
      <c r="B1160" s="2" t="s">
        <v>295</v>
      </c>
      <c r="C1160" t="s">
        <v>247</v>
      </c>
      <c r="D1160" s="2" t="s">
        <v>368</v>
      </c>
      <c r="E1160">
        <v>9.7770614451239624</v>
      </c>
      <c r="F1160">
        <v>6.5541184360084372</v>
      </c>
      <c r="G1160">
        <v>5.2537412781922939</v>
      </c>
      <c r="H1160">
        <v>6.8004507723723435</v>
      </c>
      <c r="I1160">
        <v>5.7942646054460312</v>
      </c>
      <c r="J1160">
        <v>10.702620832603671</v>
      </c>
      <c r="K1160">
        <v>7.4613445396577731</v>
      </c>
      <c r="L1160">
        <v>7.0366610745821561</v>
      </c>
      <c r="M1160">
        <v>10.129115720623133</v>
      </c>
      <c r="N1160">
        <v>6.1585576171709278</v>
      </c>
      <c r="O1160">
        <v>5.1571723803026472</v>
      </c>
      <c r="P1160">
        <v>4.1352478990477977</v>
      </c>
      <c r="Q1160">
        <v>3.7693449862154935</v>
      </c>
      <c r="R1160">
        <v>9.5828024232558988</v>
      </c>
      <c r="S1160">
        <v>9.9033837702220282</v>
      </c>
      <c r="T1160">
        <v>5.3955459742691261</v>
      </c>
      <c r="U1160">
        <v>7.5884063289450481</v>
      </c>
      <c r="V1160" t="s">
        <v>66</v>
      </c>
    </row>
    <row r="1161" spans="1:22" x14ac:dyDescent="0.35">
      <c r="A1161" t="s">
        <v>180</v>
      </c>
      <c r="B1161" s="2" t="s">
        <v>295</v>
      </c>
      <c r="C1161" t="s">
        <v>302</v>
      </c>
      <c r="D1161" s="2" t="s">
        <v>282</v>
      </c>
      <c r="E1161">
        <v>9.2263867292753954</v>
      </c>
      <c r="F1161">
        <v>9.5802663148197666</v>
      </c>
      <c r="G1161">
        <v>12.116097431121032</v>
      </c>
      <c r="H1161">
        <v>13.903152382768289</v>
      </c>
      <c r="I1161">
        <v>13.609265129325182</v>
      </c>
      <c r="J1161">
        <v>11.702010934642869</v>
      </c>
      <c r="K1161">
        <v>11.226538122045737</v>
      </c>
      <c r="L1161">
        <v>11.162525561198105</v>
      </c>
      <c r="M1161">
        <v>11.363434680229812</v>
      </c>
      <c r="N1161">
        <v>12.269669926143063</v>
      </c>
      <c r="O1161">
        <v>13.124616266260485</v>
      </c>
      <c r="P1161">
        <v>11.963077956941353</v>
      </c>
      <c r="Q1161">
        <v>8.7734994778834583</v>
      </c>
      <c r="R1161">
        <v>9.0831241875229907</v>
      </c>
      <c r="S1161">
        <v>10.481647077506272</v>
      </c>
      <c r="T1161">
        <v>11.652582075759316</v>
      </c>
      <c r="U1161">
        <v>12.037880209203493</v>
      </c>
      <c r="V1161" t="s">
        <v>66</v>
      </c>
    </row>
    <row r="1162" spans="1:22" x14ac:dyDescent="0.35">
      <c r="A1162" t="s">
        <v>571</v>
      </c>
      <c r="B1162" s="2" t="s">
        <v>133</v>
      </c>
      <c r="C1162" t="s">
        <v>303</v>
      </c>
      <c r="D1162" s="2" t="s">
        <v>253</v>
      </c>
      <c r="E1162">
        <v>19.118873412202262</v>
      </c>
      <c r="F1162">
        <v>105.71272530303629</v>
      </c>
      <c r="G1162">
        <v>117.06819962195949</v>
      </c>
      <c r="H1162">
        <v>113.72291653009157</v>
      </c>
      <c r="I1162">
        <v>104.90731227219587</v>
      </c>
      <c r="J1162">
        <v>109.21772102045919</v>
      </c>
      <c r="K1162">
        <v>108.88776794205474</v>
      </c>
      <c r="L1162">
        <v>107.31415285686099</v>
      </c>
      <c r="M1162">
        <v>112.98344747712241</v>
      </c>
      <c r="N1162">
        <v>30.056424034701053</v>
      </c>
      <c r="O1162">
        <v>30.303146010385166</v>
      </c>
      <c r="P1162">
        <v>31.675743379081386</v>
      </c>
      <c r="Q1162">
        <v>35.851731058763114</v>
      </c>
      <c r="R1162">
        <v>34.289707170420726</v>
      </c>
      <c r="S1162" t="s">
        <v>66</v>
      </c>
      <c r="T1162" t="s">
        <v>66</v>
      </c>
      <c r="U1162" t="s">
        <v>66</v>
      </c>
      <c r="V1162" t="s">
        <v>66</v>
      </c>
    </row>
    <row r="1163" spans="1:22" x14ac:dyDescent="0.35">
      <c r="A1163" t="s">
        <v>571</v>
      </c>
      <c r="B1163" s="2" t="s">
        <v>133</v>
      </c>
      <c r="C1163" t="s">
        <v>202</v>
      </c>
      <c r="D1163" s="2" t="s">
        <v>494</v>
      </c>
      <c r="E1163" t="s">
        <v>66</v>
      </c>
      <c r="F1163" t="s">
        <v>66</v>
      </c>
      <c r="G1163" t="s">
        <v>66</v>
      </c>
      <c r="H1163">
        <v>7.2278565162848922</v>
      </c>
      <c r="I1163">
        <v>7.8455483376321054</v>
      </c>
      <c r="J1163">
        <v>7.5347079197079339</v>
      </c>
      <c r="K1163">
        <v>10.277139587269801</v>
      </c>
      <c r="L1163">
        <v>9.881358196180873</v>
      </c>
      <c r="M1163">
        <v>11.211651764009899</v>
      </c>
      <c r="N1163">
        <v>26.123083658012487</v>
      </c>
      <c r="O1163">
        <v>27.722096900958551</v>
      </c>
      <c r="P1163">
        <v>28.819510843796763</v>
      </c>
      <c r="Q1163">
        <v>29.349138547377787</v>
      </c>
      <c r="R1163">
        <v>30.883034596745567</v>
      </c>
      <c r="S1163">
        <v>30.47278109128392</v>
      </c>
      <c r="T1163">
        <v>31.758190935162922</v>
      </c>
      <c r="U1163" t="s">
        <v>66</v>
      </c>
      <c r="V1163" t="s">
        <v>66</v>
      </c>
    </row>
    <row r="1164" spans="1:22" x14ac:dyDescent="0.35">
      <c r="A1164" t="s">
        <v>571</v>
      </c>
      <c r="B1164" s="2" t="s">
        <v>133</v>
      </c>
      <c r="C1164" t="s">
        <v>418</v>
      </c>
      <c r="D1164" s="2" t="s">
        <v>232</v>
      </c>
      <c r="E1164" t="s">
        <v>66</v>
      </c>
      <c r="F1164" t="s">
        <v>66</v>
      </c>
      <c r="G1164" t="s">
        <v>66</v>
      </c>
      <c r="H1164" t="s">
        <v>66</v>
      </c>
      <c r="I1164" t="s">
        <v>66</v>
      </c>
      <c r="J1164" t="s">
        <v>66</v>
      </c>
      <c r="K1164" t="s">
        <v>66</v>
      </c>
      <c r="L1164" t="s">
        <v>66</v>
      </c>
      <c r="M1164" t="s">
        <v>66</v>
      </c>
      <c r="N1164" t="s">
        <v>66</v>
      </c>
      <c r="O1164" t="s">
        <v>66</v>
      </c>
      <c r="P1164" t="s">
        <v>66</v>
      </c>
      <c r="Q1164" t="s">
        <v>66</v>
      </c>
      <c r="R1164" t="s">
        <v>66</v>
      </c>
      <c r="S1164" t="s">
        <v>66</v>
      </c>
      <c r="T1164" t="s">
        <v>66</v>
      </c>
      <c r="U1164" t="s">
        <v>66</v>
      </c>
      <c r="V1164" t="s">
        <v>66</v>
      </c>
    </row>
    <row r="1165" spans="1:22" x14ac:dyDescent="0.35">
      <c r="A1165" t="s">
        <v>571</v>
      </c>
      <c r="B1165" s="2" t="s">
        <v>133</v>
      </c>
      <c r="C1165" t="s">
        <v>247</v>
      </c>
      <c r="D1165" s="2" t="s">
        <v>368</v>
      </c>
      <c r="E1165">
        <v>7.5005520995541914</v>
      </c>
      <c r="F1165">
        <v>5.8266189586335457</v>
      </c>
      <c r="G1165">
        <v>3.583238509722392</v>
      </c>
      <c r="H1165">
        <v>6.279473377508225</v>
      </c>
      <c r="I1165">
        <v>9.0509024049757443</v>
      </c>
      <c r="J1165">
        <v>9.0308065483228717</v>
      </c>
      <c r="K1165">
        <v>7.4613445396577731</v>
      </c>
      <c r="L1165">
        <v>7.3212473176833583</v>
      </c>
      <c r="M1165">
        <v>10.244885347800306</v>
      </c>
      <c r="N1165">
        <v>4.1238490593990491</v>
      </c>
      <c r="O1165">
        <v>2.6582585508659236</v>
      </c>
      <c r="P1165">
        <v>2.9611884630726735</v>
      </c>
      <c r="Q1165">
        <v>3.4019822834870439</v>
      </c>
      <c r="R1165">
        <v>5.1643358859296171</v>
      </c>
      <c r="S1165">
        <v>8.6662085408153473</v>
      </c>
      <c r="T1165">
        <v>5.090311074619251</v>
      </c>
      <c r="U1165">
        <v>5.7968936290725139</v>
      </c>
      <c r="V1165" t="s">
        <v>66</v>
      </c>
    </row>
    <row r="1166" spans="1:22" x14ac:dyDescent="0.35">
      <c r="A1166" t="s">
        <v>571</v>
      </c>
      <c r="B1166" s="2" t="s">
        <v>133</v>
      </c>
      <c r="C1166" t="s">
        <v>302</v>
      </c>
      <c r="D1166" s="2" t="s">
        <v>282</v>
      </c>
      <c r="E1166">
        <v>12.872089635027031</v>
      </c>
      <c r="F1166">
        <v>13.066790066684305</v>
      </c>
      <c r="G1166">
        <v>13.191432750055638</v>
      </c>
      <c r="H1166">
        <v>12.217209836713113</v>
      </c>
      <c r="I1166">
        <v>13.31369741513992</v>
      </c>
      <c r="J1166">
        <v>13.140915510825316</v>
      </c>
      <c r="K1166">
        <v>12.92892684044698</v>
      </c>
      <c r="L1166">
        <v>13.058502997936046</v>
      </c>
      <c r="M1166">
        <v>12.956805667388476</v>
      </c>
      <c r="N1166">
        <v>12.755111587435392</v>
      </c>
      <c r="O1166">
        <v>13.375816321226877</v>
      </c>
      <c r="P1166">
        <v>13.652659192419881</v>
      </c>
      <c r="Q1166">
        <v>11.34128022992102</v>
      </c>
      <c r="R1166">
        <v>11.538711641102269</v>
      </c>
      <c r="S1166">
        <v>12.073362742755425</v>
      </c>
      <c r="T1166">
        <v>12.638489056959697</v>
      </c>
      <c r="U1166">
        <v>11.739540365132223</v>
      </c>
      <c r="V1166" t="s">
        <v>66</v>
      </c>
    </row>
    <row r="1167" spans="1:22" x14ac:dyDescent="0.35">
      <c r="A1167" t="s">
        <v>287</v>
      </c>
      <c r="B1167" s="2" t="s">
        <v>450</v>
      </c>
      <c r="C1167" t="s">
        <v>303</v>
      </c>
      <c r="D1167" s="2" t="s">
        <v>253</v>
      </c>
      <c r="E1167">
        <v>109.04800162985281</v>
      </c>
      <c r="F1167">
        <v>102.5289420361064</v>
      </c>
      <c r="G1167">
        <v>102.42753880959413</v>
      </c>
      <c r="H1167">
        <v>102.79295756530436</v>
      </c>
      <c r="I1167">
        <v>102.11572856572114</v>
      </c>
      <c r="J1167">
        <v>101.65627273291123</v>
      </c>
      <c r="K1167">
        <v>102.19760929958069</v>
      </c>
      <c r="L1167">
        <v>102.97088945217605</v>
      </c>
      <c r="M1167">
        <v>107.90886133314174</v>
      </c>
      <c r="N1167">
        <v>116.77733873947923</v>
      </c>
      <c r="O1167">
        <v>117.17155132557221</v>
      </c>
      <c r="P1167">
        <v>119.93480071770891</v>
      </c>
      <c r="Q1167">
        <v>138.86543106761883</v>
      </c>
      <c r="R1167" t="s">
        <v>66</v>
      </c>
      <c r="S1167" t="s">
        <v>66</v>
      </c>
      <c r="T1167" t="s">
        <v>66</v>
      </c>
      <c r="U1167" t="s">
        <v>66</v>
      </c>
      <c r="V1167" t="s">
        <v>66</v>
      </c>
    </row>
    <row r="1168" spans="1:22" x14ac:dyDescent="0.35">
      <c r="A1168" t="s">
        <v>287</v>
      </c>
      <c r="B1168" s="2" t="s">
        <v>450</v>
      </c>
      <c r="C1168" t="s">
        <v>202</v>
      </c>
      <c r="D1168" s="2" t="s">
        <v>494</v>
      </c>
      <c r="E1168">
        <v>98.618833072333743</v>
      </c>
      <c r="F1168">
        <v>98.694672991987559</v>
      </c>
      <c r="G1168">
        <v>98.758048856225258</v>
      </c>
      <c r="H1168">
        <v>98.932758933420416</v>
      </c>
      <c r="I1168">
        <v>98.865929127339484</v>
      </c>
      <c r="J1168">
        <v>98.917242535120252</v>
      </c>
      <c r="K1168">
        <v>99.060202536912442</v>
      </c>
      <c r="L1168">
        <v>99.061298310685288</v>
      </c>
      <c r="M1168">
        <v>99.121767898118406</v>
      </c>
      <c r="N1168">
        <v>99.944537668566696</v>
      </c>
      <c r="O1168">
        <v>99.951932358273595</v>
      </c>
      <c r="P1168">
        <v>99.963374446932747</v>
      </c>
      <c r="Q1168">
        <v>99.898410187007542</v>
      </c>
      <c r="R1168">
        <v>99.977622675217347</v>
      </c>
      <c r="S1168">
        <v>99.979126355024135</v>
      </c>
      <c r="T1168">
        <v>99.925772512044048</v>
      </c>
      <c r="U1168" t="s">
        <v>66</v>
      </c>
      <c r="V1168" t="s">
        <v>66</v>
      </c>
    </row>
    <row r="1169" spans="1:22" x14ac:dyDescent="0.35">
      <c r="A1169" t="s">
        <v>287</v>
      </c>
      <c r="B1169" s="2" t="s">
        <v>450</v>
      </c>
      <c r="C1169" t="s">
        <v>418</v>
      </c>
      <c r="D1169" s="2" t="s">
        <v>232</v>
      </c>
      <c r="E1169" t="s">
        <v>66</v>
      </c>
      <c r="F1169" t="s">
        <v>66</v>
      </c>
      <c r="G1169" t="s">
        <v>66</v>
      </c>
      <c r="H1169" t="s">
        <v>66</v>
      </c>
      <c r="I1169" t="s">
        <v>66</v>
      </c>
      <c r="J1169" t="s">
        <v>66</v>
      </c>
      <c r="K1169" t="s">
        <v>66</v>
      </c>
      <c r="L1169" t="s">
        <v>66</v>
      </c>
      <c r="M1169" t="s">
        <v>66</v>
      </c>
      <c r="N1169" t="s">
        <v>66</v>
      </c>
      <c r="O1169" t="s">
        <v>66</v>
      </c>
      <c r="P1169" t="s">
        <v>66</v>
      </c>
      <c r="Q1169" t="s">
        <v>66</v>
      </c>
      <c r="R1169" t="s">
        <v>66</v>
      </c>
      <c r="S1169" t="s">
        <v>66</v>
      </c>
      <c r="T1169" t="s">
        <v>66</v>
      </c>
      <c r="U1169" t="s">
        <v>66</v>
      </c>
      <c r="V1169" t="s">
        <v>66</v>
      </c>
    </row>
    <row r="1170" spans="1:22" x14ac:dyDescent="0.35">
      <c r="A1170" t="s">
        <v>287</v>
      </c>
      <c r="B1170" s="2" t="s">
        <v>450</v>
      </c>
      <c r="C1170" t="s">
        <v>247</v>
      </c>
      <c r="D1170" s="2" t="s">
        <v>368</v>
      </c>
      <c r="E1170">
        <v>2.9491285453818108</v>
      </c>
      <c r="F1170">
        <v>2.6064754260373135</v>
      </c>
      <c r="G1170">
        <v>2.8202911230950178</v>
      </c>
      <c r="H1170">
        <v>2.842781417598168</v>
      </c>
      <c r="I1170">
        <v>3.0798762955759216</v>
      </c>
      <c r="J1170">
        <v>2.9197738146503411</v>
      </c>
      <c r="K1170">
        <v>3.0796873878410267</v>
      </c>
      <c r="L1170">
        <v>3.3671037933859651</v>
      </c>
      <c r="M1170">
        <v>4.0296026567239664</v>
      </c>
      <c r="N1170">
        <v>1.8889285997489935</v>
      </c>
      <c r="O1170">
        <v>1.9627661218180918</v>
      </c>
      <c r="P1170">
        <v>1.8343682486321882</v>
      </c>
      <c r="Q1170">
        <v>1.1895331828211511</v>
      </c>
      <c r="R1170">
        <v>3.0340631481249574</v>
      </c>
      <c r="S1170">
        <v>6.1555749650832752</v>
      </c>
      <c r="T1170">
        <v>4.47891543288398</v>
      </c>
      <c r="U1170">
        <v>3.1145213235565024</v>
      </c>
      <c r="V1170" t="s">
        <v>66</v>
      </c>
    </row>
    <row r="1171" spans="1:22" x14ac:dyDescent="0.35">
      <c r="A1171" t="s">
        <v>287</v>
      </c>
      <c r="B1171" s="2" t="s">
        <v>450</v>
      </c>
      <c r="C1171" t="s">
        <v>302</v>
      </c>
      <c r="D1171" s="2" t="s">
        <v>282</v>
      </c>
      <c r="E1171">
        <v>9.2974053321305057</v>
      </c>
      <c r="F1171">
        <v>9.3805236699336287</v>
      </c>
      <c r="G1171">
        <v>9.7389350393013441</v>
      </c>
      <c r="H1171">
        <v>9.881764346400816</v>
      </c>
      <c r="I1171">
        <v>10.613442467995853</v>
      </c>
      <c r="J1171">
        <v>11.365457041880369</v>
      </c>
      <c r="K1171">
        <v>11.952147036351262</v>
      </c>
      <c r="L1171">
        <v>12.764991854403151</v>
      </c>
      <c r="M1171">
        <v>13.34692793036039</v>
      </c>
      <c r="N1171">
        <v>16.053652343915779</v>
      </c>
      <c r="O1171">
        <v>16.432114229542059</v>
      </c>
      <c r="P1171">
        <v>16.896432247266652</v>
      </c>
      <c r="Q1171">
        <v>14.899324107477215</v>
      </c>
      <c r="R1171">
        <v>15.488696668915505</v>
      </c>
      <c r="S1171">
        <v>17.038670769406963</v>
      </c>
      <c r="T1171">
        <v>18.001619286410218</v>
      </c>
      <c r="U1171">
        <v>18.708809351081797</v>
      </c>
      <c r="V1171" t="s">
        <v>66</v>
      </c>
    </row>
    <row r="1172" spans="1:22" x14ac:dyDescent="0.35">
      <c r="A1172" t="s">
        <v>597</v>
      </c>
      <c r="B1172" s="2" t="s">
        <v>122</v>
      </c>
      <c r="C1172" t="s">
        <v>303</v>
      </c>
      <c r="D1172" s="2" t="s">
        <v>253</v>
      </c>
      <c r="E1172">
        <v>63.739316168858061</v>
      </c>
      <c r="F1172">
        <v>68.100714474047948</v>
      </c>
      <c r="G1172">
        <v>71.18412695803616</v>
      </c>
      <c r="H1172">
        <v>74.091234362547226</v>
      </c>
      <c r="I1172">
        <v>72.269820800099154</v>
      </c>
      <c r="J1172">
        <v>72.825313515931512</v>
      </c>
      <c r="K1172">
        <v>76.19649058958349</v>
      </c>
      <c r="L1172">
        <v>77.347168367639881</v>
      </c>
      <c r="M1172">
        <v>78.856349028663928</v>
      </c>
      <c r="N1172">
        <v>125.65256433094522</v>
      </c>
      <c r="O1172">
        <v>125.33954274515588</v>
      </c>
      <c r="P1172">
        <v>127.52621221275717</v>
      </c>
      <c r="Q1172">
        <v>143.68323553214751</v>
      </c>
      <c r="R1172">
        <v>143.35071541893197</v>
      </c>
      <c r="S1172">
        <v>152.90069620830099</v>
      </c>
      <c r="T1172">
        <v>157.49747809609624</v>
      </c>
      <c r="U1172">
        <v>159.53394160323111</v>
      </c>
      <c r="V1172" t="s">
        <v>66</v>
      </c>
    </row>
    <row r="1173" spans="1:22" x14ac:dyDescent="0.35">
      <c r="A1173" t="s">
        <v>597</v>
      </c>
      <c r="B1173" s="2" t="s">
        <v>122</v>
      </c>
      <c r="C1173" t="s">
        <v>202</v>
      </c>
      <c r="D1173" s="2" t="s">
        <v>494</v>
      </c>
      <c r="E1173">
        <v>75.134802276469969</v>
      </c>
      <c r="F1173">
        <v>76.207544099373195</v>
      </c>
      <c r="G1173">
        <v>76.441692276094628</v>
      </c>
      <c r="H1173">
        <v>77.723834583560787</v>
      </c>
      <c r="I1173">
        <v>77.799338957433761</v>
      </c>
      <c r="J1173">
        <v>79.40271237865521</v>
      </c>
      <c r="K1173">
        <v>79.631257508224166</v>
      </c>
      <c r="L1173">
        <v>81.853418785481153</v>
      </c>
      <c r="M1173">
        <v>82.871899216140633</v>
      </c>
      <c r="N1173">
        <v>93.983308616818533</v>
      </c>
      <c r="O1173">
        <v>95.93023641095121</v>
      </c>
      <c r="P1173">
        <v>96.43998038101364</v>
      </c>
      <c r="Q1173">
        <v>97.108490173335184</v>
      </c>
      <c r="R1173">
        <v>99.207326908350879</v>
      </c>
      <c r="S1173">
        <v>99.078552950720621</v>
      </c>
      <c r="T1173">
        <v>99.196220993326264</v>
      </c>
      <c r="U1173" t="s">
        <v>66</v>
      </c>
      <c r="V1173" t="s">
        <v>66</v>
      </c>
    </row>
    <row r="1174" spans="1:22" x14ac:dyDescent="0.35">
      <c r="A1174" t="s">
        <v>597</v>
      </c>
      <c r="B1174" s="2" t="s">
        <v>122</v>
      </c>
      <c r="C1174" t="s">
        <v>418</v>
      </c>
      <c r="D1174" s="2" t="s">
        <v>232</v>
      </c>
      <c r="E1174" t="s">
        <v>66</v>
      </c>
      <c r="F1174" t="s">
        <v>66</v>
      </c>
      <c r="G1174" t="s">
        <v>66</v>
      </c>
      <c r="H1174" t="s">
        <v>66</v>
      </c>
      <c r="I1174" t="s">
        <v>66</v>
      </c>
      <c r="J1174" t="s">
        <v>66</v>
      </c>
      <c r="K1174" t="s">
        <v>66</v>
      </c>
      <c r="L1174" t="s">
        <v>66</v>
      </c>
      <c r="M1174" t="s">
        <v>66</v>
      </c>
      <c r="N1174" t="s">
        <v>66</v>
      </c>
      <c r="O1174" t="s">
        <v>66</v>
      </c>
      <c r="P1174" t="s">
        <v>66</v>
      </c>
      <c r="Q1174" t="s">
        <v>66</v>
      </c>
      <c r="R1174" t="s">
        <v>66</v>
      </c>
      <c r="S1174" t="s">
        <v>66</v>
      </c>
      <c r="T1174" t="s">
        <v>66</v>
      </c>
      <c r="U1174" t="s">
        <v>66</v>
      </c>
      <c r="V1174" t="s">
        <v>66</v>
      </c>
    </row>
    <row r="1175" spans="1:22" x14ac:dyDescent="0.35">
      <c r="A1175" t="s">
        <v>597</v>
      </c>
      <c r="B1175" s="2" t="s">
        <v>122</v>
      </c>
      <c r="C1175" t="s">
        <v>247</v>
      </c>
      <c r="D1175" s="2" t="s">
        <v>368</v>
      </c>
      <c r="E1175">
        <v>7.3808389494898421</v>
      </c>
      <c r="F1175">
        <v>5.3743464015562239</v>
      </c>
      <c r="G1175">
        <v>4.9211879198729918</v>
      </c>
      <c r="H1175">
        <v>5.6231925905445621</v>
      </c>
      <c r="I1175">
        <v>7.7652785346057982</v>
      </c>
      <c r="J1175">
        <v>6.6677249634664975</v>
      </c>
      <c r="K1175">
        <v>8.4473052603476333</v>
      </c>
      <c r="L1175">
        <v>7.1153505433563851</v>
      </c>
      <c r="M1175">
        <v>9.5923273865412995</v>
      </c>
      <c r="N1175">
        <v>4.2926781219952517</v>
      </c>
      <c r="O1175">
        <v>3.7406538302207082</v>
      </c>
      <c r="P1175">
        <v>2.423226942292672</v>
      </c>
      <c r="Q1175">
        <v>2.4699444308373018</v>
      </c>
      <c r="R1175">
        <v>6.4084429410039974</v>
      </c>
      <c r="S1175">
        <v>8.8736873252366308</v>
      </c>
      <c r="T1175">
        <v>5.7339070456440879</v>
      </c>
      <c r="U1175">
        <v>4.3696812576486082</v>
      </c>
      <c r="V1175" t="s">
        <v>66</v>
      </c>
    </row>
    <row r="1176" spans="1:22" x14ac:dyDescent="0.35">
      <c r="A1176" t="s">
        <v>597</v>
      </c>
      <c r="B1176" s="2" t="s">
        <v>122</v>
      </c>
      <c r="C1176" t="s">
        <v>302</v>
      </c>
      <c r="D1176" s="2" t="s">
        <v>282</v>
      </c>
      <c r="E1176">
        <v>9.2332455153162094</v>
      </c>
      <c r="F1176">
        <v>9.541625507421454</v>
      </c>
      <c r="G1176">
        <v>10.207672816735876</v>
      </c>
      <c r="H1176">
        <v>9.460089383155811</v>
      </c>
      <c r="I1176">
        <v>10.083791411716387</v>
      </c>
      <c r="J1176">
        <v>9.8298758203444816</v>
      </c>
      <c r="K1176">
        <v>9.5702738796820839</v>
      </c>
      <c r="L1176">
        <v>9.6585972267717448</v>
      </c>
      <c r="M1176">
        <v>9.5545252212465819</v>
      </c>
      <c r="N1176">
        <v>8.6760476108351465</v>
      </c>
      <c r="O1176">
        <v>8.8717907305063441</v>
      </c>
      <c r="P1176">
        <v>8.8158146297497524</v>
      </c>
      <c r="Q1176">
        <v>6.8815110098650125</v>
      </c>
      <c r="R1176">
        <v>7.1296852459676128</v>
      </c>
      <c r="S1176">
        <v>8.1914237612896699</v>
      </c>
      <c r="T1176">
        <v>8.631925822587851</v>
      </c>
      <c r="U1176">
        <v>9.1605046345441519</v>
      </c>
      <c r="V1176" t="s">
        <v>66</v>
      </c>
    </row>
    <row r="1177" spans="1:22" x14ac:dyDescent="0.35">
      <c r="A1177" t="s">
        <v>69</v>
      </c>
      <c r="B1177" s="2" t="s">
        <v>222</v>
      </c>
      <c r="C1177" t="s">
        <v>303</v>
      </c>
      <c r="D1177" s="2" t="s">
        <v>253</v>
      </c>
      <c r="E1177">
        <v>60.631915738584162</v>
      </c>
      <c r="F1177">
        <v>67.295590627724891</v>
      </c>
      <c r="G1177">
        <v>70.532064236792678</v>
      </c>
      <c r="H1177">
        <v>73.060127178278194</v>
      </c>
      <c r="I1177">
        <v>71.078182609715455</v>
      </c>
      <c r="J1177">
        <v>71.690024789085314</v>
      </c>
      <c r="K1177">
        <v>74.849891674327949</v>
      </c>
      <c r="L1177">
        <v>76.118160976884923</v>
      </c>
      <c r="M1177">
        <v>77.679759981084516</v>
      </c>
      <c r="N1177">
        <v>119.5279977351624</v>
      </c>
      <c r="O1177">
        <v>119.30478585047226</v>
      </c>
      <c r="P1177">
        <v>120.65755880292804</v>
      </c>
      <c r="Q1177">
        <v>136.18697198729515</v>
      </c>
      <c r="R1177">
        <v>136.31156404559343</v>
      </c>
      <c r="S1177">
        <v>144.43291846011965</v>
      </c>
      <c r="T1177">
        <v>149.45628889480108</v>
      </c>
      <c r="U1177">
        <v>153.45387592566004</v>
      </c>
      <c r="V1177" t="s">
        <v>66</v>
      </c>
    </row>
    <row r="1178" spans="1:22" x14ac:dyDescent="0.35">
      <c r="A1178" t="s">
        <v>69</v>
      </c>
      <c r="B1178" s="2" t="s">
        <v>222</v>
      </c>
      <c r="C1178" t="s">
        <v>202</v>
      </c>
      <c r="D1178" s="2" t="s">
        <v>494</v>
      </c>
      <c r="E1178">
        <v>63.943602838739707</v>
      </c>
      <c r="F1178">
        <v>65.921968251019351</v>
      </c>
      <c r="G1178">
        <v>66.18193318468893</v>
      </c>
      <c r="H1178">
        <v>65.033647776606344</v>
      </c>
      <c r="I1178">
        <v>64.757504776850482</v>
      </c>
      <c r="J1178">
        <v>66.196253104883354</v>
      </c>
      <c r="K1178">
        <v>66.923076633219736</v>
      </c>
      <c r="L1178">
        <v>67.013076344032712</v>
      </c>
      <c r="M1178">
        <v>68.910620169212578</v>
      </c>
      <c r="N1178">
        <v>79.566602248607296</v>
      </c>
      <c r="O1178">
        <v>80.725164469799424</v>
      </c>
      <c r="P1178">
        <v>81.442113277067776</v>
      </c>
      <c r="Q1178">
        <v>81.803430144719727</v>
      </c>
      <c r="R1178">
        <v>83.440018077766851</v>
      </c>
      <c r="S1178">
        <v>82.964353224126029</v>
      </c>
      <c r="T1178">
        <v>83.376495130213272</v>
      </c>
      <c r="U1178" t="s">
        <v>66</v>
      </c>
      <c r="V1178" t="s">
        <v>66</v>
      </c>
    </row>
    <row r="1179" spans="1:22" x14ac:dyDescent="0.35">
      <c r="A1179" t="s">
        <v>69</v>
      </c>
      <c r="B1179" s="2" t="s">
        <v>222</v>
      </c>
      <c r="C1179" t="s">
        <v>418</v>
      </c>
      <c r="D1179" s="2" t="s">
        <v>232</v>
      </c>
      <c r="E1179" t="s">
        <v>66</v>
      </c>
      <c r="F1179" t="s">
        <v>66</v>
      </c>
      <c r="G1179" t="s">
        <v>66</v>
      </c>
      <c r="H1179" t="s">
        <v>66</v>
      </c>
      <c r="I1179" t="s">
        <v>66</v>
      </c>
      <c r="J1179" t="s">
        <v>66</v>
      </c>
      <c r="K1179" t="s">
        <v>66</v>
      </c>
      <c r="L1179" t="s">
        <v>66</v>
      </c>
      <c r="M1179" t="s">
        <v>66</v>
      </c>
      <c r="N1179" t="s">
        <v>66</v>
      </c>
      <c r="O1179" t="s">
        <v>66</v>
      </c>
      <c r="P1179" t="s">
        <v>66</v>
      </c>
      <c r="Q1179" t="s">
        <v>66</v>
      </c>
      <c r="R1179" t="s">
        <v>66</v>
      </c>
      <c r="S1179" t="s">
        <v>66</v>
      </c>
      <c r="T1179" t="s">
        <v>66</v>
      </c>
      <c r="U1179" t="s">
        <v>66</v>
      </c>
      <c r="V1179" t="s">
        <v>66</v>
      </c>
    </row>
    <row r="1180" spans="1:22" x14ac:dyDescent="0.35">
      <c r="A1180" t="s">
        <v>69</v>
      </c>
      <c r="B1180" s="2" t="s">
        <v>222</v>
      </c>
      <c r="C1180" t="s">
        <v>247</v>
      </c>
      <c r="D1180" s="2" t="s">
        <v>368</v>
      </c>
      <c r="E1180">
        <v>6.7999999519709604</v>
      </c>
      <c r="F1180">
        <v>5.8001111047808465</v>
      </c>
      <c r="G1180">
        <v>4.1187060896648973</v>
      </c>
      <c r="H1180">
        <v>5.6183217818611055</v>
      </c>
      <c r="I1180">
        <v>7.0998003294725578</v>
      </c>
      <c r="J1180">
        <v>7.0397327993772265</v>
      </c>
      <c r="K1180">
        <v>7.5567994224615305</v>
      </c>
      <c r="L1180">
        <v>7.3014692190348285</v>
      </c>
      <c r="M1180">
        <v>9.5005858007002288</v>
      </c>
      <c r="N1180">
        <v>4.1460223747057796</v>
      </c>
      <c r="O1180">
        <v>3.7406538302207082</v>
      </c>
      <c r="P1180">
        <v>2.636988283754448</v>
      </c>
      <c r="Q1180">
        <v>2.785341843297374</v>
      </c>
      <c r="R1180">
        <v>6.0039732213620738</v>
      </c>
      <c r="S1180">
        <v>8.5248660449088334</v>
      </c>
      <c r="T1180">
        <v>5.7339070456440879</v>
      </c>
      <c r="U1180">
        <v>4.8586738575796602</v>
      </c>
      <c r="V1180" t="s">
        <v>66</v>
      </c>
    </row>
    <row r="1181" spans="1:22" x14ac:dyDescent="0.35">
      <c r="A1181" t="s">
        <v>69</v>
      </c>
      <c r="B1181" s="2" t="s">
        <v>222</v>
      </c>
      <c r="C1181" t="s">
        <v>302</v>
      </c>
      <c r="D1181" s="2" t="s">
        <v>282</v>
      </c>
      <c r="E1181">
        <v>9.2897318505461666</v>
      </c>
      <c r="F1181">
        <v>9.6030129458183353</v>
      </c>
      <c r="G1181">
        <v>10.214652400023647</v>
      </c>
      <c r="H1181">
        <v>9.5185701762273442</v>
      </c>
      <c r="I1181">
        <v>10.119535416323929</v>
      </c>
      <c r="J1181">
        <v>9.8933959592416088</v>
      </c>
      <c r="K1181">
        <v>9.6669310311698577</v>
      </c>
      <c r="L1181">
        <v>9.7642109825764081</v>
      </c>
      <c r="M1181">
        <v>9.6653681274440952</v>
      </c>
      <c r="N1181">
        <v>8.7411427877175392</v>
      </c>
      <c r="O1181">
        <v>8.991548954209561</v>
      </c>
      <c r="P1181">
        <v>8.9116325758416739</v>
      </c>
      <c r="Q1181">
        <v>6.9186170144615984</v>
      </c>
      <c r="R1181">
        <v>7.1597191437596077</v>
      </c>
      <c r="S1181">
        <v>8.2073667422297749</v>
      </c>
      <c r="T1181">
        <v>8.6816498684083871</v>
      </c>
      <c r="U1181">
        <v>9.219904360788469</v>
      </c>
      <c r="V1181" t="s">
        <v>66</v>
      </c>
    </row>
    <row r="1182" spans="1:22" x14ac:dyDescent="0.35">
      <c r="A1182" t="s">
        <v>419</v>
      </c>
      <c r="B1182" s="2" t="s">
        <v>1</v>
      </c>
      <c r="C1182" t="s">
        <v>303</v>
      </c>
      <c r="D1182" s="2" t="s">
        <v>253</v>
      </c>
      <c r="E1182">
        <v>23.41601439017753</v>
      </c>
      <c r="F1182">
        <v>24.706142013796971</v>
      </c>
      <c r="G1182">
        <v>27.303978707361299</v>
      </c>
      <c r="H1182">
        <v>25.61568885411598</v>
      </c>
      <c r="I1182">
        <v>24.416293568173959</v>
      </c>
      <c r="J1182">
        <v>24.028744123520266</v>
      </c>
      <c r="K1182">
        <v>26.259927305739716</v>
      </c>
      <c r="L1182">
        <v>30.523616653675017</v>
      </c>
      <c r="M1182">
        <v>31.250007742363248</v>
      </c>
      <c r="N1182">
        <v>34.514019288524082</v>
      </c>
      <c r="O1182">
        <v>34.867579132609329</v>
      </c>
      <c r="P1182">
        <v>28.463512707964846</v>
      </c>
      <c r="Q1182">
        <v>31.051353518537233</v>
      </c>
      <c r="R1182">
        <v>30.817155789728684</v>
      </c>
      <c r="S1182">
        <v>29.316835507298229</v>
      </c>
      <c r="T1182">
        <v>31.767712751865957</v>
      </c>
      <c r="U1182">
        <v>33.884816836025223</v>
      </c>
      <c r="V1182" t="s">
        <v>66</v>
      </c>
    </row>
    <row r="1183" spans="1:22" x14ac:dyDescent="0.35">
      <c r="A1183" t="s">
        <v>419</v>
      </c>
      <c r="B1183" s="2" t="s">
        <v>1</v>
      </c>
      <c r="C1183" t="s">
        <v>202</v>
      </c>
      <c r="D1183" s="2" t="s">
        <v>494</v>
      </c>
      <c r="E1183">
        <v>40.229449056231417</v>
      </c>
      <c r="F1183">
        <v>41.318265424205258</v>
      </c>
      <c r="G1183">
        <v>42.264761461350766</v>
      </c>
      <c r="H1183">
        <v>45.67717865685367</v>
      </c>
      <c r="I1183">
        <v>44.369660185931778</v>
      </c>
      <c r="J1183">
        <v>45.600503255641712</v>
      </c>
      <c r="K1183">
        <v>46.770082808576625</v>
      </c>
      <c r="L1183">
        <v>47.499742539287702</v>
      </c>
      <c r="M1183">
        <v>49.179327085473744</v>
      </c>
      <c r="N1183">
        <v>58.797800817255279</v>
      </c>
      <c r="O1183">
        <v>62.353399527023967</v>
      </c>
      <c r="P1183">
        <v>62.536377623208075</v>
      </c>
      <c r="Q1183">
        <v>63.149239782499883</v>
      </c>
      <c r="R1183">
        <v>64.398902296068655</v>
      </c>
      <c r="S1183">
        <v>64.892450941786748</v>
      </c>
      <c r="T1183">
        <v>67.325115289626524</v>
      </c>
      <c r="U1183" t="s">
        <v>66</v>
      </c>
      <c r="V1183" t="s">
        <v>66</v>
      </c>
    </row>
    <row r="1184" spans="1:22" x14ac:dyDescent="0.35">
      <c r="A1184" t="s">
        <v>419</v>
      </c>
      <c r="B1184" s="2" t="s">
        <v>1</v>
      </c>
      <c r="C1184" t="s">
        <v>418</v>
      </c>
      <c r="D1184" s="2" t="s">
        <v>232</v>
      </c>
      <c r="E1184" t="s">
        <v>66</v>
      </c>
      <c r="F1184" t="s">
        <v>66</v>
      </c>
      <c r="G1184" t="s">
        <v>66</v>
      </c>
      <c r="H1184" t="s">
        <v>66</v>
      </c>
      <c r="I1184" t="s">
        <v>66</v>
      </c>
      <c r="J1184" t="s">
        <v>66</v>
      </c>
      <c r="K1184" t="s">
        <v>66</v>
      </c>
      <c r="L1184" t="s">
        <v>66</v>
      </c>
      <c r="M1184" t="s">
        <v>66</v>
      </c>
      <c r="N1184" t="s">
        <v>66</v>
      </c>
      <c r="O1184" t="s">
        <v>66</v>
      </c>
      <c r="P1184" t="s">
        <v>66</v>
      </c>
      <c r="Q1184" t="s">
        <v>66</v>
      </c>
      <c r="R1184" t="s">
        <v>66</v>
      </c>
      <c r="S1184" t="s">
        <v>66</v>
      </c>
      <c r="T1184" t="s">
        <v>66</v>
      </c>
      <c r="U1184" t="s">
        <v>66</v>
      </c>
      <c r="V1184" t="s">
        <v>66</v>
      </c>
    </row>
    <row r="1185" spans="1:22" x14ac:dyDescent="0.35">
      <c r="A1185" t="s">
        <v>419</v>
      </c>
      <c r="B1185" s="2" t="s">
        <v>1</v>
      </c>
      <c r="C1185" t="s">
        <v>247</v>
      </c>
      <c r="D1185" s="2" t="s">
        <v>368</v>
      </c>
      <c r="E1185">
        <v>2.9988863378156623</v>
      </c>
      <c r="F1185">
        <v>6.0127924338173813</v>
      </c>
      <c r="G1185">
        <v>2.7744928495389729</v>
      </c>
      <c r="H1185">
        <v>5.2245173038942596</v>
      </c>
      <c r="I1185">
        <v>2.1940085921536649</v>
      </c>
      <c r="J1185">
        <v>5.1395394833660504</v>
      </c>
      <c r="K1185">
        <v>4.6325878594249019</v>
      </c>
      <c r="L1185">
        <v>5.1909409568078075</v>
      </c>
      <c r="M1185">
        <v>7.2567464798849244</v>
      </c>
      <c r="N1185">
        <v>3.4583928297522419</v>
      </c>
      <c r="O1185">
        <v>3.2936824590990454</v>
      </c>
      <c r="P1185">
        <v>2.2736255278430662</v>
      </c>
      <c r="Q1185">
        <v>0.70557203762172094</v>
      </c>
      <c r="R1185">
        <v>4.3307475585662019</v>
      </c>
      <c r="S1185">
        <v>8.0466494850652595</v>
      </c>
      <c r="T1185">
        <v>3.90243671754979</v>
      </c>
      <c r="U1185">
        <v>3.0524123553794738</v>
      </c>
      <c r="V1185" t="s">
        <v>66</v>
      </c>
    </row>
    <row r="1186" spans="1:22" x14ac:dyDescent="0.35">
      <c r="A1186" t="s">
        <v>419</v>
      </c>
      <c r="B1186" s="2" t="s">
        <v>1</v>
      </c>
      <c r="C1186" t="s">
        <v>302</v>
      </c>
      <c r="D1186" s="2" t="s">
        <v>282</v>
      </c>
      <c r="E1186">
        <v>8.2698565463300664</v>
      </c>
      <c r="F1186">
        <v>8.9854754445662834</v>
      </c>
      <c r="G1186">
        <v>9.0426241421816727</v>
      </c>
      <c r="H1186">
        <v>9.4673413963605757</v>
      </c>
      <c r="I1186">
        <v>8.9966373589803013</v>
      </c>
      <c r="J1186">
        <v>9.219461615951511</v>
      </c>
      <c r="K1186">
        <v>9.6879377318878852</v>
      </c>
      <c r="L1186">
        <v>9.8153175886441524</v>
      </c>
      <c r="M1186">
        <v>9.9036253244109584</v>
      </c>
      <c r="N1186">
        <v>7.2619830014827214</v>
      </c>
      <c r="O1186">
        <v>8.3791361989648294</v>
      </c>
      <c r="P1186">
        <v>7.5861432699525206</v>
      </c>
      <c r="Q1186">
        <v>5.3452722465140194</v>
      </c>
      <c r="R1186">
        <v>5.4337657317159715</v>
      </c>
      <c r="S1186">
        <v>6.2883426338534507</v>
      </c>
      <c r="T1186">
        <v>7.4141635462298234</v>
      </c>
      <c r="U1186">
        <v>9.2333358763015028</v>
      </c>
      <c r="V1186" t="s">
        <v>66</v>
      </c>
    </row>
    <row r="1187" spans="1:22" x14ac:dyDescent="0.35">
      <c r="A1187" t="s">
        <v>610</v>
      </c>
      <c r="B1187" s="2" t="s">
        <v>564</v>
      </c>
      <c r="C1187" t="s">
        <v>303</v>
      </c>
      <c r="D1187" s="2" t="s">
        <v>253</v>
      </c>
      <c r="E1187">
        <v>27.093605628663333</v>
      </c>
      <c r="F1187">
        <v>87.381598471818904</v>
      </c>
      <c r="G1187">
        <v>97.299100665940685</v>
      </c>
      <c r="H1187">
        <v>95.90701049926632</v>
      </c>
      <c r="I1187">
        <v>91.062945708579306</v>
      </c>
      <c r="J1187">
        <v>93.74186031666504</v>
      </c>
      <c r="K1187">
        <v>94.188817372833228</v>
      </c>
      <c r="L1187">
        <v>92.359993220443002</v>
      </c>
      <c r="M1187">
        <v>94.555567857350411</v>
      </c>
      <c r="N1187">
        <v>42.52692358649729</v>
      </c>
      <c r="O1187">
        <v>43.193750659292959</v>
      </c>
      <c r="P1187">
        <v>44.488144699317019</v>
      </c>
      <c r="Q1187">
        <v>48.541508856376446</v>
      </c>
      <c r="R1187">
        <v>47.549346217424883</v>
      </c>
      <c r="S1187">
        <v>48.3341397860736</v>
      </c>
      <c r="T1187">
        <v>47.113053828763952</v>
      </c>
      <c r="U1187" t="s">
        <v>66</v>
      </c>
      <c r="V1187" t="s">
        <v>66</v>
      </c>
    </row>
    <row r="1188" spans="1:22" x14ac:dyDescent="0.35">
      <c r="A1188" t="s">
        <v>610</v>
      </c>
      <c r="B1188" s="2" t="s">
        <v>564</v>
      </c>
      <c r="C1188" t="s">
        <v>202</v>
      </c>
      <c r="D1188" s="2" t="s">
        <v>494</v>
      </c>
      <c r="E1188">
        <v>17.509707496006218</v>
      </c>
      <c r="F1188">
        <v>20.957113544836442</v>
      </c>
      <c r="G1188">
        <v>22.770250986874377</v>
      </c>
      <c r="H1188">
        <v>19.112016962767349</v>
      </c>
      <c r="I1188">
        <v>19.10143494677142</v>
      </c>
      <c r="J1188">
        <v>20.247812957204452</v>
      </c>
      <c r="K1188">
        <v>24.238694800567387</v>
      </c>
      <c r="L1188">
        <v>21.194568973097383</v>
      </c>
      <c r="M1188">
        <v>24.532758117312532</v>
      </c>
      <c r="N1188">
        <v>43.89977852243311</v>
      </c>
      <c r="O1188">
        <v>42.722742907239542</v>
      </c>
      <c r="P1188">
        <v>45.208590454126195</v>
      </c>
      <c r="Q1188">
        <v>46.224715652261331</v>
      </c>
      <c r="R1188">
        <v>47.740039448977669</v>
      </c>
      <c r="S1188">
        <v>47.861108482885406</v>
      </c>
      <c r="T1188">
        <v>49.090922320351758</v>
      </c>
      <c r="U1188" t="s">
        <v>66</v>
      </c>
      <c r="V1188" t="s">
        <v>66</v>
      </c>
    </row>
    <row r="1189" spans="1:22" x14ac:dyDescent="0.35">
      <c r="A1189" t="s">
        <v>610</v>
      </c>
      <c r="B1189" s="2" t="s">
        <v>564</v>
      </c>
      <c r="C1189" t="s">
        <v>418</v>
      </c>
      <c r="D1189" s="2" t="s">
        <v>232</v>
      </c>
      <c r="E1189" t="s">
        <v>66</v>
      </c>
      <c r="F1189" t="s">
        <v>66</v>
      </c>
      <c r="G1189" t="s">
        <v>66</v>
      </c>
      <c r="H1189" t="s">
        <v>66</v>
      </c>
      <c r="I1189" t="s">
        <v>66</v>
      </c>
      <c r="J1189" t="s">
        <v>66</v>
      </c>
      <c r="K1189" t="s">
        <v>66</v>
      </c>
      <c r="L1189" t="s">
        <v>66</v>
      </c>
      <c r="M1189" t="s">
        <v>66</v>
      </c>
      <c r="N1189" t="s">
        <v>66</v>
      </c>
      <c r="O1189" t="s">
        <v>66</v>
      </c>
      <c r="P1189" t="s">
        <v>66</v>
      </c>
      <c r="Q1189" t="s">
        <v>66</v>
      </c>
      <c r="R1189" t="s">
        <v>66</v>
      </c>
      <c r="S1189" t="s">
        <v>66</v>
      </c>
      <c r="T1189" t="s">
        <v>66</v>
      </c>
      <c r="U1189" t="s">
        <v>66</v>
      </c>
      <c r="V1189" t="s">
        <v>66</v>
      </c>
    </row>
    <row r="1190" spans="1:22" x14ac:dyDescent="0.35">
      <c r="A1190" t="s">
        <v>610</v>
      </c>
      <c r="B1190" s="2" t="s">
        <v>564</v>
      </c>
      <c r="C1190" t="s">
        <v>247</v>
      </c>
      <c r="D1190" s="2" t="s">
        <v>368</v>
      </c>
      <c r="E1190">
        <v>6.5860437256788344</v>
      </c>
      <c r="F1190">
        <v>6.4759001214558012</v>
      </c>
      <c r="G1190">
        <v>3.9789419219485183</v>
      </c>
      <c r="H1190">
        <v>5.7877787072264795</v>
      </c>
      <c r="I1190">
        <v>7.2877781924219676</v>
      </c>
      <c r="J1190">
        <v>8.1344654157564449</v>
      </c>
      <c r="K1190">
        <v>7.5567994224615305</v>
      </c>
      <c r="L1190">
        <v>7.4634877493761493</v>
      </c>
      <c r="M1190">
        <v>9.8419321534065247</v>
      </c>
      <c r="N1190">
        <v>4.1581057589221899</v>
      </c>
      <c r="O1190">
        <v>3.8165809450680683</v>
      </c>
      <c r="P1190">
        <v>3.3587408846643854</v>
      </c>
      <c r="Q1190">
        <v>3.4019822834870439</v>
      </c>
      <c r="R1190">
        <v>5.7582703428331428</v>
      </c>
      <c r="S1190">
        <v>8.3853261861697774</v>
      </c>
      <c r="T1190">
        <v>6.092505368576866</v>
      </c>
      <c r="U1190">
        <v>5.7968936290725139</v>
      </c>
      <c r="V1190" t="s">
        <v>66</v>
      </c>
    </row>
    <row r="1191" spans="1:22" x14ac:dyDescent="0.35">
      <c r="A1191" t="s">
        <v>610</v>
      </c>
      <c r="B1191" s="2" t="s">
        <v>564</v>
      </c>
      <c r="C1191" t="s">
        <v>302</v>
      </c>
      <c r="D1191" s="2" t="s">
        <v>282</v>
      </c>
      <c r="E1191">
        <v>11.80689262970481</v>
      </c>
      <c r="F1191">
        <v>11.781709756437984</v>
      </c>
      <c r="G1191">
        <v>11.55760429526287</v>
      </c>
      <c r="H1191">
        <v>11.025606330363027</v>
      </c>
      <c r="I1191">
        <v>12.280366758302485</v>
      </c>
      <c r="J1191">
        <v>12.213679996359224</v>
      </c>
      <c r="K1191">
        <v>12.080398433324101</v>
      </c>
      <c r="L1191">
        <v>12.494580979316318</v>
      </c>
      <c r="M1191">
        <v>12.225844191278135</v>
      </c>
      <c r="N1191">
        <v>11.728709952201847</v>
      </c>
      <c r="O1191">
        <v>12.525150329336229</v>
      </c>
      <c r="P1191">
        <v>12.644944983351172</v>
      </c>
      <c r="Q1191">
        <v>9.4476234748076831</v>
      </c>
      <c r="R1191">
        <v>9.7199059041815179</v>
      </c>
      <c r="S1191">
        <v>10.522234044456443</v>
      </c>
      <c r="T1191">
        <v>11.137061563755607</v>
      </c>
      <c r="U1191">
        <v>10.898285728564698</v>
      </c>
      <c r="V1191" t="s">
        <v>66</v>
      </c>
    </row>
    <row r="1192" spans="1:22" x14ac:dyDescent="0.35">
      <c r="A1192" t="s">
        <v>615</v>
      </c>
      <c r="B1192" s="2" t="s">
        <v>458</v>
      </c>
      <c r="C1192" t="s">
        <v>303</v>
      </c>
      <c r="D1192" s="2" t="s">
        <v>253</v>
      </c>
      <c r="E1192">
        <v>25.363181634909999</v>
      </c>
      <c r="F1192">
        <v>57.537275539455571</v>
      </c>
      <c r="G1192">
        <v>63.124547632788072</v>
      </c>
      <c r="H1192">
        <v>61.384395742991423</v>
      </c>
      <c r="I1192">
        <v>57.271699345320343</v>
      </c>
      <c r="J1192">
        <v>58.218142629410529</v>
      </c>
      <c r="K1192">
        <v>59.018968609165043</v>
      </c>
      <c r="L1192">
        <v>60.806812870418618</v>
      </c>
      <c r="M1192">
        <v>62.974363796216167</v>
      </c>
      <c r="N1192">
        <v>38.505277478008672</v>
      </c>
      <c r="O1192">
        <v>39.039587450449773</v>
      </c>
      <c r="P1192">
        <v>36.042656956438087</v>
      </c>
      <c r="Q1192">
        <v>39.462951800498132</v>
      </c>
      <c r="R1192">
        <v>38.503382772674662</v>
      </c>
      <c r="S1192">
        <v>37.814872209824998</v>
      </c>
      <c r="T1192">
        <v>39.162143106552364</v>
      </c>
      <c r="U1192" t="s">
        <v>66</v>
      </c>
      <c r="V1192" t="s">
        <v>66</v>
      </c>
    </row>
    <row r="1193" spans="1:22" x14ac:dyDescent="0.35">
      <c r="A1193" t="s">
        <v>615</v>
      </c>
      <c r="B1193" s="2" t="s">
        <v>458</v>
      </c>
      <c r="C1193" t="s">
        <v>202</v>
      </c>
      <c r="D1193" s="2" t="s">
        <v>494</v>
      </c>
      <c r="E1193">
        <v>26.013443939339819</v>
      </c>
      <c r="F1193">
        <v>29.140244675108619</v>
      </c>
      <c r="G1193">
        <v>30.51953888154954</v>
      </c>
      <c r="H1193">
        <v>28.105914783643897</v>
      </c>
      <c r="I1193">
        <v>27.612574230130328</v>
      </c>
      <c r="J1193">
        <v>28.863336827412862</v>
      </c>
      <c r="K1193">
        <v>31.847486594132683</v>
      </c>
      <c r="L1193">
        <v>29.531284758401991</v>
      </c>
      <c r="M1193">
        <v>32.685666854529103</v>
      </c>
      <c r="N1193">
        <v>48.756390550339717</v>
      </c>
      <c r="O1193">
        <v>49.04307254193597</v>
      </c>
      <c r="P1193">
        <v>50.796992960186309</v>
      </c>
      <c r="Q1193">
        <v>51.574224823790011</v>
      </c>
      <c r="R1193">
        <v>52.982340783662217</v>
      </c>
      <c r="S1193">
        <v>53.070563635923044</v>
      </c>
      <c r="T1193">
        <v>54.613601986606746</v>
      </c>
      <c r="U1193" t="s">
        <v>66</v>
      </c>
      <c r="V1193" t="s">
        <v>66</v>
      </c>
    </row>
    <row r="1194" spans="1:22" x14ac:dyDescent="0.35">
      <c r="A1194" t="s">
        <v>615</v>
      </c>
      <c r="B1194" s="2" t="s">
        <v>458</v>
      </c>
      <c r="C1194" t="s">
        <v>418</v>
      </c>
      <c r="D1194" s="2" t="s">
        <v>232</v>
      </c>
      <c r="E1194" t="s">
        <v>66</v>
      </c>
      <c r="F1194" t="s">
        <v>66</v>
      </c>
      <c r="G1194" t="s">
        <v>66</v>
      </c>
      <c r="H1194" t="s">
        <v>66</v>
      </c>
      <c r="I1194" t="s">
        <v>66</v>
      </c>
      <c r="J1194" t="s">
        <v>66</v>
      </c>
      <c r="K1194" t="s">
        <v>66</v>
      </c>
      <c r="L1194" t="s">
        <v>66</v>
      </c>
      <c r="M1194" t="s">
        <v>66</v>
      </c>
      <c r="N1194" t="s">
        <v>66</v>
      </c>
      <c r="O1194" t="s">
        <v>66</v>
      </c>
      <c r="P1194" t="s">
        <v>66</v>
      </c>
      <c r="Q1194" t="s">
        <v>66</v>
      </c>
      <c r="R1194" t="s">
        <v>66</v>
      </c>
      <c r="S1194" t="s">
        <v>66</v>
      </c>
      <c r="T1194" t="s">
        <v>66</v>
      </c>
      <c r="U1194" t="s">
        <v>66</v>
      </c>
      <c r="V1194" t="s">
        <v>66</v>
      </c>
    </row>
    <row r="1195" spans="1:22" x14ac:dyDescent="0.35">
      <c r="A1195" t="s">
        <v>615</v>
      </c>
      <c r="B1195" s="2" t="s">
        <v>458</v>
      </c>
      <c r="C1195" t="s">
        <v>247</v>
      </c>
      <c r="D1195" s="2" t="s">
        <v>368</v>
      </c>
      <c r="E1195">
        <v>6.3591965852285028</v>
      </c>
      <c r="F1195">
        <v>6.1192298501139959</v>
      </c>
      <c r="G1195">
        <v>3.8928674350377008</v>
      </c>
      <c r="H1195">
        <v>5.5393374465150202</v>
      </c>
      <c r="I1195">
        <v>6.7956176119445786</v>
      </c>
      <c r="J1195">
        <v>7.2791641583987712</v>
      </c>
      <c r="K1195">
        <v>6.7972855699495369</v>
      </c>
      <c r="L1195">
        <v>7.3147301773897766</v>
      </c>
      <c r="M1195">
        <v>9.1598004374907447</v>
      </c>
      <c r="N1195">
        <v>4.1023114093949999</v>
      </c>
      <c r="O1195">
        <v>3.6745871172590583</v>
      </c>
      <c r="P1195">
        <v>3.1941980481644876</v>
      </c>
      <c r="Q1195">
        <v>3.137983210903748</v>
      </c>
      <c r="R1195">
        <v>5.5562731937538459</v>
      </c>
      <c r="S1195">
        <v>8.2517323848914614</v>
      </c>
      <c r="T1195">
        <v>5.701867912223193</v>
      </c>
      <c r="U1195">
        <v>5.2633356598696821</v>
      </c>
      <c r="V1195" t="s">
        <v>66</v>
      </c>
    </row>
    <row r="1196" spans="1:22" x14ac:dyDescent="0.35">
      <c r="A1196" t="s">
        <v>615</v>
      </c>
      <c r="B1196" s="2" t="s">
        <v>458</v>
      </c>
      <c r="C1196" t="s">
        <v>302</v>
      </c>
      <c r="D1196" s="2" t="s">
        <v>282</v>
      </c>
      <c r="E1196">
        <v>10.066284478993126</v>
      </c>
      <c r="F1196">
        <v>10.423258310611295</v>
      </c>
      <c r="G1196">
        <v>10.302031093388456</v>
      </c>
      <c r="H1196">
        <v>10.244147668219176</v>
      </c>
      <c r="I1196">
        <v>10.568788808183387</v>
      </c>
      <c r="J1196">
        <v>10.639081426975032</v>
      </c>
      <c r="K1196">
        <v>10.786837731738229</v>
      </c>
      <c r="L1196">
        <v>11.062912024011945</v>
      </c>
      <c r="M1196">
        <v>11.019262613243347</v>
      </c>
      <c r="N1196">
        <v>9.5789861757832071</v>
      </c>
      <c r="O1196">
        <v>10.544571883449933</v>
      </c>
      <c r="P1196">
        <v>10.037599628103569</v>
      </c>
      <c r="Q1196">
        <v>7.3648405439743403</v>
      </c>
      <c r="R1196">
        <v>7.5517730880045946</v>
      </c>
      <c r="S1196">
        <v>8.413194428748545</v>
      </c>
      <c r="T1196">
        <v>9.3957774149008326</v>
      </c>
      <c r="U1196">
        <v>10.168801815112436</v>
      </c>
      <c r="V1196" t="s">
        <v>66</v>
      </c>
    </row>
    <row r="1197" spans="1:22" x14ac:dyDescent="0.35">
      <c r="A1197" t="s">
        <v>342</v>
      </c>
      <c r="B1197" s="2" t="s">
        <v>603</v>
      </c>
      <c r="C1197" t="s">
        <v>303</v>
      </c>
      <c r="D1197" s="2" t="s">
        <v>253</v>
      </c>
      <c r="E1197">
        <v>87.377795778725087</v>
      </c>
      <c r="F1197">
        <v>91.093307990599257</v>
      </c>
      <c r="G1197">
        <v>93.430327517719633</v>
      </c>
      <c r="H1197">
        <v>96.711893180515531</v>
      </c>
      <c r="I1197">
        <v>93.486543076867989</v>
      </c>
      <c r="J1197">
        <v>92.807353396138723</v>
      </c>
      <c r="K1197">
        <v>96.195403318884601</v>
      </c>
      <c r="L1197">
        <v>95.595905887954771</v>
      </c>
      <c r="M1197">
        <v>95.720690802560085</v>
      </c>
      <c r="N1197">
        <v>153.67064488067831</v>
      </c>
      <c r="O1197">
        <v>151.41858645577938</v>
      </c>
      <c r="P1197">
        <v>154.2521544347554</v>
      </c>
      <c r="Q1197">
        <v>171.76223266208294</v>
      </c>
      <c r="R1197">
        <v>173.43136783439158</v>
      </c>
      <c r="S1197">
        <v>179.16328516249183</v>
      </c>
      <c r="T1197">
        <v>185.8208994276448</v>
      </c>
      <c r="U1197">
        <v>189.59939452093514</v>
      </c>
      <c r="V1197" t="s">
        <v>66</v>
      </c>
    </row>
    <row r="1198" spans="1:22" x14ac:dyDescent="0.35">
      <c r="A1198" t="s">
        <v>342</v>
      </c>
      <c r="B1198" s="2" t="s">
        <v>603</v>
      </c>
      <c r="C1198" t="s">
        <v>202</v>
      </c>
      <c r="D1198" s="2" t="s">
        <v>494</v>
      </c>
      <c r="E1198">
        <v>91.863025106342249</v>
      </c>
      <c r="F1198">
        <v>93.01022655946187</v>
      </c>
      <c r="G1198">
        <v>93.55305776887603</v>
      </c>
      <c r="H1198">
        <v>93.865208289132227</v>
      </c>
      <c r="I1198">
        <v>94.184983975914903</v>
      </c>
      <c r="J1198">
        <v>94.974890277273843</v>
      </c>
      <c r="K1198">
        <v>96.135498346709383</v>
      </c>
      <c r="L1198">
        <v>95.499311041450639</v>
      </c>
      <c r="M1198">
        <v>96.145450257582539</v>
      </c>
      <c r="N1198">
        <v>99.764114644786076</v>
      </c>
      <c r="O1198">
        <v>99.726752279226304</v>
      </c>
      <c r="P1198">
        <v>99.786884360242794</v>
      </c>
      <c r="Q1198">
        <v>99.895264554858613</v>
      </c>
      <c r="R1198">
        <v>99.88872788832991</v>
      </c>
      <c r="S1198">
        <v>99.889290575674792</v>
      </c>
      <c r="T1198">
        <v>99.856850320016221</v>
      </c>
      <c r="U1198" t="s">
        <v>66</v>
      </c>
      <c r="V1198" t="s">
        <v>66</v>
      </c>
    </row>
    <row r="1199" spans="1:22" x14ac:dyDescent="0.35">
      <c r="A1199" t="s">
        <v>342</v>
      </c>
      <c r="B1199" s="2" t="s">
        <v>603</v>
      </c>
      <c r="C1199" t="s">
        <v>418</v>
      </c>
      <c r="D1199" s="2" t="s">
        <v>232</v>
      </c>
      <c r="E1199" t="s">
        <v>66</v>
      </c>
      <c r="F1199" t="s">
        <v>66</v>
      </c>
      <c r="G1199" t="s">
        <v>66</v>
      </c>
      <c r="H1199" t="s">
        <v>66</v>
      </c>
      <c r="I1199" t="s">
        <v>66</v>
      </c>
      <c r="J1199" t="s">
        <v>66</v>
      </c>
      <c r="K1199" t="s">
        <v>66</v>
      </c>
      <c r="L1199" t="s">
        <v>66</v>
      </c>
      <c r="M1199" t="s">
        <v>66</v>
      </c>
      <c r="N1199" t="s">
        <v>66</v>
      </c>
      <c r="O1199" t="s">
        <v>66</v>
      </c>
      <c r="P1199" t="s">
        <v>66</v>
      </c>
      <c r="Q1199" t="s">
        <v>66</v>
      </c>
      <c r="R1199" t="s">
        <v>66</v>
      </c>
      <c r="S1199" t="s">
        <v>66</v>
      </c>
      <c r="T1199" t="s">
        <v>66</v>
      </c>
      <c r="U1199" t="s">
        <v>66</v>
      </c>
      <c r="V1199" t="s">
        <v>66</v>
      </c>
    </row>
    <row r="1200" spans="1:22" x14ac:dyDescent="0.35">
      <c r="A1200" t="s">
        <v>342</v>
      </c>
      <c r="B1200" s="2" t="s">
        <v>603</v>
      </c>
      <c r="C1200" t="s">
        <v>247</v>
      </c>
      <c r="D1200" s="2" t="s">
        <v>368</v>
      </c>
      <c r="E1200">
        <v>5.961720448160861</v>
      </c>
      <c r="F1200">
        <v>4.1525582318267311</v>
      </c>
      <c r="G1200">
        <v>4.0033554584082225</v>
      </c>
      <c r="H1200">
        <v>5.0810049280713869</v>
      </c>
      <c r="I1200">
        <v>6.8103437996311413</v>
      </c>
      <c r="J1200">
        <v>6.7710612487832051</v>
      </c>
      <c r="K1200">
        <v>7.0943366113732651</v>
      </c>
      <c r="L1200">
        <v>6.8827250832742806</v>
      </c>
      <c r="M1200">
        <v>8.3509355326468508</v>
      </c>
      <c r="N1200">
        <v>3.5648886669708446</v>
      </c>
      <c r="O1200">
        <v>3.2110321322372783</v>
      </c>
      <c r="P1200">
        <v>2.4128522569617559</v>
      </c>
      <c r="Q1200">
        <v>1.4674781481081425</v>
      </c>
      <c r="R1200">
        <v>5.6037656756262635</v>
      </c>
      <c r="S1200">
        <v>8.5702819614254793</v>
      </c>
      <c r="T1200">
        <v>5.2896095858162369</v>
      </c>
      <c r="U1200">
        <v>3.7332568330595421</v>
      </c>
      <c r="V1200" t="s">
        <v>66</v>
      </c>
    </row>
    <row r="1201" spans="1:22" x14ac:dyDescent="0.35">
      <c r="A1201" t="s">
        <v>342</v>
      </c>
      <c r="B1201" s="2" t="s">
        <v>603</v>
      </c>
      <c r="C1201" t="s">
        <v>302</v>
      </c>
      <c r="D1201" s="2" t="s">
        <v>282</v>
      </c>
      <c r="E1201">
        <v>10.837015534616725</v>
      </c>
      <c r="F1201">
        <v>11.34472209041323</v>
      </c>
      <c r="G1201">
        <v>11.939682684841509</v>
      </c>
      <c r="H1201">
        <v>10.626207417685455</v>
      </c>
      <c r="I1201">
        <v>10.910164796167543</v>
      </c>
      <c r="J1201">
        <v>12.133365583888535</v>
      </c>
      <c r="K1201">
        <v>11.807784713272726</v>
      </c>
      <c r="L1201">
        <v>11.804478762016309</v>
      </c>
      <c r="M1201">
        <v>11.32313402687204</v>
      </c>
      <c r="N1201">
        <v>10.85499163392549</v>
      </c>
      <c r="O1201">
        <v>10.777503866715522</v>
      </c>
      <c r="P1201">
        <v>11.313739632941237</v>
      </c>
      <c r="Q1201">
        <v>9.7810598201797276</v>
      </c>
      <c r="R1201">
        <v>9.4173127903861023</v>
      </c>
      <c r="S1201">
        <v>10.107880990847571</v>
      </c>
      <c r="T1201">
        <v>11.663029824998258</v>
      </c>
      <c r="U1201">
        <v>12.594450824166902</v>
      </c>
      <c r="V1201" t="s">
        <v>66</v>
      </c>
    </row>
    <row r="1202" spans="1:22" x14ac:dyDescent="0.35">
      <c r="A1202" t="s">
        <v>511</v>
      </c>
      <c r="B1202" s="2" t="s">
        <v>148</v>
      </c>
      <c r="C1202" t="s">
        <v>303</v>
      </c>
      <c r="D1202" s="2" t="s">
        <v>253</v>
      </c>
      <c r="E1202">
        <v>32.981105521304777</v>
      </c>
      <c r="F1202">
        <v>37.434297284481694</v>
      </c>
      <c r="G1202">
        <v>36.879523420331928</v>
      </c>
      <c r="H1202">
        <v>38.787112630692455</v>
      </c>
      <c r="I1202">
        <v>38.875328262459554</v>
      </c>
      <c r="J1202">
        <v>41.215823374972786</v>
      </c>
      <c r="K1202">
        <v>43.068823493774715</v>
      </c>
      <c r="L1202">
        <v>46.424756717211125</v>
      </c>
      <c r="M1202">
        <v>47.360030116923213</v>
      </c>
      <c r="N1202">
        <v>62.422066927520774</v>
      </c>
      <c r="O1202">
        <v>61.295954627806111</v>
      </c>
      <c r="P1202">
        <v>62.420256888587403</v>
      </c>
      <c r="Q1202">
        <v>72.124791802225801</v>
      </c>
      <c r="R1202">
        <v>67.840595130315421</v>
      </c>
      <c r="S1202">
        <v>66.819495805423912</v>
      </c>
      <c r="T1202">
        <v>69.525871703107754</v>
      </c>
      <c r="U1202">
        <v>70.927257173348451</v>
      </c>
      <c r="V1202" t="s">
        <v>66</v>
      </c>
    </row>
    <row r="1203" spans="1:22" x14ac:dyDescent="0.35">
      <c r="A1203" t="s">
        <v>511</v>
      </c>
      <c r="B1203" s="2" t="s">
        <v>148</v>
      </c>
      <c r="C1203" t="s">
        <v>202</v>
      </c>
      <c r="D1203" s="2" t="s">
        <v>494</v>
      </c>
      <c r="E1203">
        <v>71.12423693662619</v>
      </c>
      <c r="F1203">
        <v>74.006600509666939</v>
      </c>
      <c r="G1203">
        <v>74.425117527355766</v>
      </c>
      <c r="H1203">
        <v>74.908244619830185</v>
      </c>
      <c r="I1203">
        <v>75.790292226137609</v>
      </c>
      <c r="J1203">
        <v>76.837850281545258</v>
      </c>
      <c r="K1203">
        <v>79.106640465797597</v>
      </c>
      <c r="L1203">
        <v>79.578132211091201</v>
      </c>
      <c r="M1203">
        <v>81.922491987612801</v>
      </c>
      <c r="N1203">
        <v>90.558872381466415</v>
      </c>
      <c r="O1203">
        <v>90.528085341671854</v>
      </c>
      <c r="P1203">
        <v>91.370586429312738</v>
      </c>
      <c r="Q1203">
        <v>96.103846450558549</v>
      </c>
      <c r="R1203">
        <v>96.806854872921463</v>
      </c>
      <c r="S1203">
        <v>97.035382688299137</v>
      </c>
      <c r="T1203">
        <v>92.778426963380952</v>
      </c>
      <c r="U1203" t="s">
        <v>66</v>
      </c>
      <c r="V1203" t="s">
        <v>66</v>
      </c>
    </row>
    <row r="1204" spans="1:22" x14ac:dyDescent="0.35">
      <c r="A1204" t="s">
        <v>511</v>
      </c>
      <c r="B1204" s="2" t="s">
        <v>148</v>
      </c>
      <c r="C1204" t="s">
        <v>418</v>
      </c>
      <c r="D1204" s="2" t="s">
        <v>232</v>
      </c>
      <c r="E1204" t="s">
        <v>66</v>
      </c>
      <c r="F1204" t="s">
        <v>66</v>
      </c>
      <c r="G1204" t="s">
        <v>66</v>
      </c>
      <c r="H1204" t="s">
        <v>66</v>
      </c>
      <c r="I1204" t="s">
        <v>66</v>
      </c>
      <c r="J1204" t="s">
        <v>66</v>
      </c>
      <c r="K1204" t="s">
        <v>66</v>
      </c>
      <c r="L1204" t="s">
        <v>66</v>
      </c>
      <c r="M1204" t="s">
        <v>66</v>
      </c>
      <c r="N1204" t="s">
        <v>66</v>
      </c>
      <c r="O1204" t="s">
        <v>66</v>
      </c>
      <c r="P1204" t="s">
        <v>66</v>
      </c>
      <c r="Q1204" t="s">
        <v>66</v>
      </c>
      <c r="R1204" t="s">
        <v>66</v>
      </c>
      <c r="S1204" t="s">
        <v>66</v>
      </c>
      <c r="T1204" t="s">
        <v>66</v>
      </c>
      <c r="U1204" t="s">
        <v>66</v>
      </c>
      <c r="V1204" t="s">
        <v>66</v>
      </c>
    </row>
    <row r="1205" spans="1:22" x14ac:dyDescent="0.35">
      <c r="A1205" t="s">
        <v>511</v>
      </c>
      <c r="B1205" s="2" t="s">
        <v>148</v>
      </c>
      <c r="C1205" t="s">
        <v>247</v>
      </c>
      <c r="D1205" s="2" t="s">
        <v>368</v>
      </c>
      <c r="E1205">
        <v>4.5600434866002786</v>
      </c>
      <c r="F1205">
        <v>3.8051844270832618</v>
      </c>
      <c r="G1205">
        <v>3.7182475900850989</v>
      </c>
      <c r="H1205">
        <v>4.7185667294485683</v>
      </c>
      <c r="I1205">
        <v>6.4519838516075936</v>
      </c>
      <c r="J1205">
        <v>5.940797630219123</v>
      </c>
      <c r="K1205">
        <v>6.1071543478172998</v>
      </c>
      <c r="L1205">
        <v>6.2260846433357244</v>
      </c>
      <c r="M1205">
        <v>7.4764725494904383</v>
      </c>
      <c r="N1205">
        <v>2.9641043553944471</v>
      </c>
      <c r="O1205">
        <v>2.1192970566878913</v>
      </c>
      <c r="P1205">
        <v>2.596843606897572</v>
      </c>
      <c r="Q1205">
        <v>1.8428230440501068</v>
      </c>
      <c r="R1205">
        <v>4.546850408141502</v>
      </c>
      <c r="S1205">
        <v>6.4783084803047188</v>
      </c>
      <c r="T1205">
        <v>4.4555977790188308</v>
      </c>
      <c r="U1205">
        <v>4.1119825580190437</v>
      </c>
      <c r="V1205" t="s">
        <v>66</v>
      </c>
    </row>
    <row r="1206" spans="1:22" x14ac:dyDescent="0.35">
      <c r="A1206" t="s">
        <v>511</v>
      </c>
      <c r="B1206" s="2" t="s">
        <v>148</v>
      </c>
      <c r="C1206" t="s">
        <v>302</v>
      </c>
      <c r="D1206" s="2" t="s">
        <v>282</v>
      </c>
      <c r="E1206">
        <v>6.0177034589915603</v>
      </c>
      <c r="F1206">
        <v>6.1171569382098703</v>
      </c>
      <c r="G1206">
        <v>6.7834288190472671</v>
      </c>
      <c r="H1206">
        <v>7.0704424589683077</v>
      </c>
      <c r="I1206">
        <v>6.9206569400353191</v>
      </c>
      <c r="J1206">
        <v>6.7276970045895697</v>
      </c>
      <c r="K1206">
        <v>6.3994524772273937</v>
      </c>
      <c r="L1206">
        <v>6.4829769810131204</v>
      </c>
      <c r="M1206">
        <v>6.4955678019764349</v>
      </c>
      <c r="N1206">
        <v>7.8605022319643707</v>
      </c>
      <c r="O1206">
        <v>8.3366033158765003</v>
      </c>
      <c r="P1206">
        <v>8.4712196431779301</v>
      </c>
      <c r="Q1206">
        <v>6.9402610250643297</v>
      </c>
      <c r="R1206">
        <v>7.5585617884595715</v>
      </c>
      <c r="S1206">
        <v>8.9810448031580101</v>
      </c>
      <c r="T1206">
        <v>8.6563404252980032</v>
      </c>
      <c r="U1206">
        <v>8.7621665664442396</v>
      </c>
      <c r="V1206" t="s">
        <v>66</v>
      </c>
    </row>
    <row r="1207" spans="1:22" x14ac:dyDescent="0.35">
      <c r="A1207" t="s">
        <v>230</v>
      </c>
      <c r="B1207" s="2" t="s">
        <v>438</v>
      </c>
      <c r="C1207" t="s">
        <v>303</v>
      </c>
      <c r="D1207" s="2" t="s">
        <v>253</v>
      </c>
      <c r="E1207">
        <v>32.526515225884268</v>
      </c>
      <c r="F1207">
        <v>36.016705345273166</v>
      </c>
      <c r="G1207">
        <v>34.969159317898445</v>
      </c>
      <c r="H1207">
        <v>36.96721560600988</v>
      </c>
      <c r="I1207">
        <v>37.255350120441655</v>
      </c>
      <c r="J1207">
        <v>40.026732601007431</v>
      </c>
      <c r="K1207">
        <v>41.592033231229671</v>
      </c>
      <c r="L1207">
        <v>45.22089379159371</v>
      </c>
      <c r="M1207">
        <v>46.956907955700778</v>
      </c>
      <c r="N1207">
        <v>61.865892457253395</v>
      </c>
      <c r="O1207">
        <v>60.612318529274461</v>
      </c>
      <c r="P1207">
        <v>61.434613584588263</v>
      </c>
      <c r="Q1207">
        <v>71.019052482202909</v>
      </c>
      <c r="R1207">
        <v>66.251794353471951</v>
      </c>
      <c r="S1207">
        <v>66.054401658596902</v>
      </c>
      <c r="T1207">
        <v>69.255222166363907</v>
      </c>
      <c r="U1207">
        <v>71.440412868954184</v>
      </c>
      <c r="V1207" t="s">
        <v>66</v>
      </c>
    </row>
    <row r="1208" spans="1:22" x14ac:dyDescent="0.35">
      <c r="A1208" t="s">
        <v>230</v>
      </c>
      <c r="B1208" s="2" t="s">
        <v>438</v>
      </c>
      <c r="C1208" t="s">
        <v>202</v>
      </c>
      <c r="D1208" s="2" t="s">
        <v>494</v>
      </c>
      <c r="E1208">
        <v>70.00998487385931</v>
      </c>
      <c r="F1208">
        <v>72.919901815552493</v>
      </c>
      <c r="G1208">
        <v>73.305903339948784</v>
      </c>
      <c r="H1208">
        <v>74.313521569286024</v>
      </c>
      <c r="I1208">
        <v>74.78814299765871</v>
      </c>
      <c r="J1208">
        <v>75.959360650962296</v>
      </c>
      <c r="K1208">
        <v>78.073104812190351</v>
      </c>
      <c r="L1208">
        <v>78.800233058606423</v>
      </c>
      <c r="M1208">
        <v>81.302653781181746</v>
      </c>
      <c r="N1208">
        <v>90.00590118975316</v>
      </c>
      <c r="O1208">
        <v>89.922816628508087</v>
      </c>
      <c r="P1208">
        <v>90.837674283507312</v>
      </c>
      <c r="Q1208">
        <v>96.020193681786807</v>
      </c>
      <c r="R1208">
        <v>96.615732516926158</v>
      </c>
      <c r="S1208">
        <v>96.817174811667329</v>
      </c>
      <c r="T1208">
        <v>92.341495561177211</v>
      </c>
      <c r="U1208" t="s">
        <v>66</v>
      </c>
      <c r="V1208" t="s">
        <v>66</v>
      </c>
    </row>
    <row r="1209" spans="1:22" x14ac:dyDescent="0.35">
      <c r="A1209" t="s">
        <v>230</v>
      </c>
      <c r="B1209" s="2" t="s">
        <v>438</v>
      </c>
      <c r="C1209" t="s">
        <v>418</v>
      </c>
      <c r="D1209" s="2" t="s">
        <v>232</v>
      </c>
      <c r="E1209" t="s">
        <v>66</v>
      </c>
      <c r="F1209" t="s">
        <v>66</v>
      </c>
      <c r="G1209" t="s">
        <v>66</v>
      </c>
      <c r="H1209" t="s">
        <v>66</v>
      </c>
      <c r="I1209" t="s">
        <v>66</v>
      </c>
      <c r="J1209" t="s">
        <v>66</v>
      </c>
      <c r="K1209" t="s">
        <v>66</v>
      </c>
      <c r="L1209" t="s">
        <v>66</v>
      </c>
      <c r="M1209" t="s">
        <v>66</v>
      </c>
      <c r="N1209" t="s">
        <v>66</v>
      </c>
      <c r="O1209" t="s">
        <v>66</v>
      </c>
      <c r="P1209" t="s">
        <v>66</v>
      </c>
      <c r="Q1209" t="s">
        <v>66</v>
      </c>
      <c r="R1209" t="s">
        <v>66</v>
      </c>
      <c r="S1209" t="s">
        <v>66</v>
      </c>
      <c r="T1209" t="s">
        <v>66</v>
      </c>
      <c r="U1209" t="s">
        <v>66</v>
      </c>
      <c r="V1209" t="s">
        <v>66</v>
      </c>
    </row>
    <row r="1210" spans="1:22" x14ac:dyDescent="0.35">
      <c r="A1210" t="s">
        <v>230</v>
      </c>
      <c r="B1210" s="2" t="s">
        <v>438</v>
      </c>
      <c r="C1210" t="s">
        <v>247</v>
      </c>
      <c r="D1210" s="2" t="s">
        <v>368</v>
      </c>
      <c r="E1210">
        <v>5.8253019294872104</v>
      </c>
      <c r="F1210">
        <v>6.2961194996975181</v>
      </c>
      <c r="G1210">
        <v>5.3171320176619048</v>
      </c>
      <c r="H1210">
        <v>5.5454089820331305</v>
      </c>
      <c r="I1210">
        <v>6.8675086292111871</v>
      </c>
      <c r="J1210">
        <v>5.9128901874055941</v>
      </c>
      <c r="K1210">
        <v>6.7092973944019789</v>
      </c>
      <c r="L1210">
        <v>6.4321196768344038</v>
      </c>
      <c r="M1210">
        <v>8.3131408781503708</v>
      </c>
      <c r="N1210">
        <v>3.7894342215387766</v>
      </c>
      <c r="O1210">
        <v>2.3762668389473944</v>
      </c>
      <c r="P1210">
        <v>3.3431369161060118</v>
      </c>
      <c r="Q1210">
        <v>2.7516542153397694</v>
      </c>
      <c r="R1210">
        <v>5.6082573314121262</v>
      </c>
      <c r="S1210">
        <v>8.0032204198697485</v>
      </c>
      <c r="T1210">
        <v>5.9173498131741553</v>
      </c>
      <c r="U1210">
        <v>4.8837216403820065</v>
      </c>
      <c r="V1210" t="s">
        <v>66</v>
      </c>
    </row>
    <row r="1211" spans="1:22" x14ac:dyDescent="0.35">
      <c r="A1211" t="s">
        <v>230</v>
      </c>
      <c r="B1211" s="2" t="s">
        <v>438</v>
      </c>
      <c r="C1211" t="s">
        <v>302</v>
      </c>
      <c r="D1211" s="2" t="s">
        <v>282</v>
      </c>
      <c r="E1211">
        <v>5.1727046834358772</v>
      </c>
      <c r="F1211">
        <v>5.2536270660563176</v>
      </c>
      <c r="G1211">
        <v>5.8407566689957138</v>
      </c>
      <c r="H1211">
        <v>6.0971810561009079</v>
      </c>
      <c r="I1211">
        <v>6.0004745816742453</v>
      </c>
      <c r="J1211">
        <v>5.8880000435731388</v>
      </c>
      <c r="K1211">
        <v>5.6748639630384243</v>
      </c>
      <c r="L1211">
        <v>5.7012482435566119</v>
      </c>
      <c r="M1211">
        <v>5.7789763647685746</v>
      </c>
      <c r="N1211">
        <v>6.8568342187336544</v>
      </c>
      <c r="O1211">
        <v>7.3123888649884963</v>
      </c>
      <c r="P1211">
        <v>7.3937260037818096</v>
      </c>
      <c r="Q1211">
        <v>6.0994799909038298</v>
      </c>
      <c r="R1211">
        <v>6.689050607740012</v>
      </c>
      <c r="S1211">
        <v>7.7802367538964869</v>
      </c>
      <c r="T1211">
        <v>7.501232758386065</v>
      </c>
      <c r="U1211">
        <v>7.8597815573420506</v>
      </c>
      <c r="V1211" t="s">
        <v>66</v>
      </c>
    </row>
    <row r="1212" spans="1:22" x14ac:dyDescent="0.35">
      <c r="A1212" t="s">
        <v>124</v>
      </c>
      <c r="B1212" s="2" t="s">
        <v>516</v>
      </c>
      <c r="C1212" t="s">
        <v>303</v>
      </c>
      <c r="D1212" s="2" t="s">
        <v>253</v>
      </c>
      <c r="E1212">
        <v>32.928907628414059</v>
      </c>
      <c r="F1212">
        <v>37.395376343268609</v>
      </c>
      <c r="G1212">
        <v>36.833747919227726</v>
      </c>
      <c r="H1212">
        <v>38.741903965937183</v>
      </c>
      <c r="I1212">
        <v>38.825852828255513</v>
      </c>
      <c r="J1212">
        <v>41.178425796027838</v>
      </c>
      <c r="K1212">
        <v>43.037592140761383</v>
      </c>
      <c r="L1212">
        <v>46.402299830914863</v>
      </c>
      <c r="M1212">
        <v>47.332439294992334</v>
      </c>
      <c r="N1212">
        <v>62.418636949717701</v>
      </c>
      <c r="O1212">
        <v>61.292640361898975</v>
      </c>
      <c r="P1212">
        <v>62.409000271660169</v>
      </c>
      <c r="Q1212">
        <v>72.082880121978988</v>
      </c>
      <c r="R1212">
        <v>67.80827383225234</v>
      </c>
      <c r="S1212">
        <v>66.7993510671335</v>
      </c>
      <c r="T1212">
        <v>69.518431332909586</v>
      </c>
      <c r="U1212">
        <v>70.927257173348437</v>
      </c>
      <c r="V1212" t="s">
        <v>66</v>
      </c>
    </row>
    <row r="1213" spans="1:22" x14ac:dyDescent="0.35">
      <c r="A1213" t="s">
        <v>124</v>
      </c>
      <c r="B1213" s="2" t="s">
        <v>516</v>
      </c>
      <c r="C1213" t="s">
        <v>202</v>
      </c>
      <c r="D1213" s="2" t="s">
        <v>494</v>
      </c>
      <c r="E1213">
        <v>70.681745533881283</v>
      </c>
      <c r="F1213">
        <v>73.690218572759633</v>
      </c>
      <c r="G1213">
        <v>74.180037078916868</v>
      </c>
      <c r="H1213">
        <v>74.583383247951957</v>
      </c>
      <c r="I1213">
        <v>75.47287481294012</v>
      </c>
      <c r="J1213">
        <v>76.532750034159193</v>
      </c>
      <c r="K1213">
        <v>78.84291846947751</v>
      </c>
      <c r="L1213">
        <v>79.313780439432122</v>
      </c>
      <c r="M1213">
        <v>81.701669873491937</v>
      </c>
      <c r="N1213">
        <v>90.388787607713994</v>
      </c>
      <c r="O1213">
        <v>90.337333627584968</v>
      </c>
      <c r="P1213">
        <v>91.174983140180757</v>
      </c>
      <c r="Q1213">
        <v>96.014314235442086</v>
      </c>
      <c r="R1213">
        <v>96.727155545034833</v>
      </c>
      <c r="S1213">
        <v>96.962499605732191</v>
      </c>
      <c r="T1213">
        <v>92.60868327885926</v>
      </c>
      <c r="U1213" t="s">
        <v>66</v>
      </c>
      <c r="V1213" t="s">
        <v>66</v>
      </c>
    </row>
    <row r="1214" spans="1:22" x14ac:dyDescent="0.35">
      <c r="A1214" t="s">
        <v>124</v>
      </c>
      <c r="B1214" s="2" t="s">
        <v>516</v>
      </c>
      <c r="C1214" t="s">
        <v>418</v>
      </c>
      <c r="D1214" s="2" t="s">
        <v>232</v>
      </c>
      <c r="E1214" t="s">
        <v>66</v>
      </c>
      <c r="F1214" t="s">
        <v>66</v>
      </c>
      <c r="G1214" t="s">
        <v>66</v>
      </c>
      <c r="H1214" t="s">
        <v>66</v>
      </c>
      <c r="I1214" t="s">
        <v>66</v>
      </c>
      <c r="J1214" t="s">
        <v>66</v>
      </c>
      <c r="K1214" t="s">
        <v>66</v>
      </c>
      <c r="L1214" t="s">
        <v>66</v>
      </c>
      <c r="M1214" t="s">
        <v>66</v>
      </c>
      <c r="N1214" t="s">
        <v>66</v>
      </c>
      <c r="O1214" t="s">
        <v>66</v>
      </c>
      <c r="P1214" t="s">
        <v>66</v>
      </c>
      <c r="Q1214" t="s">
        <v>66</v>
      </c>
      <c r="R1214" t="s">
        <v>66</v>
      </c>
      <c r="S1214" t="s">
        <v>66</v>
      </c>
      <c r="T1214" t="s">
        <v>66</v>
      </c>
      <c r="U1214" t="s">
        <v>66</v>
      </c>
      <c r="V1214" t="s">
        <v>66</v>
      </c>
    </row>
    <row r="1215" spans="1:22" x14ac:dyDescent="0.35">
      <c r="A1215" t="s">
        <v>124</v>
      </c>
      <c r="B1215" s="2" t="s">
        <v>516</v>
      </c>
      <c r="C1215" t="s">
        <v>247</v>
      </c>
      <c r="D1215" s="2" t="s">
        <v>368</v>
      </c>
      <c r="E1215">
        <v>5.6060651527177754</v>
      </c>
      <c r="F1215">
        <v>4.8266183326548742</v>
      </c>
      <c r="G1215">
        <v>3.4760208551481924</v>
      </c>
      <c r="H1215">
        <v>5.331077197509515</v>
      </c>
      <c r="I1215">
        <v>7.0247617066378609</v>
      </c>
      <c r="J1215">
        <v>6.6677249634664975</v>
      </c>
      <c r="K1215">
        <v>6.7742740929959098</v>
      </c>
      <c r="L1215">
        <v>6.6255071682860063</v>
      </c>
      <c r="M1215">
        <v>8.778552729858589</v>
      </c>
      <c r="N1215">
        <v>3.6713845041894473</v>
      </c>
      <c r="O1215">
        <v>2.1924784279376439</v>
      </c>
      <c r="P1215">
        <v>2.636988283754448</v>
      </c>
      <c r="Q1215">
        <v>2.2039214677246832</v>
      </c>
      <c r="R1215">
        <v>6.6107865739363234</v>
      </c>
      <c r="S1215">
        <v>7.2868549112327514</v>
      </c>
      <c r="T1215">
        <v>4.6538540616829494</v>
      </c>
      <c r="U1215">
        <v>4.2801844656541306</v>
      </c>
      <c r="V1215" t="s">
        <v>66</v>
      </c>
    </row>
    <row r="1216" spans="1:22" x14ac:dyDescent="0.35">
      <c r="A1216" t="s">
        <v>124</v>
      </c>
      <c r="B1216" s="2" t="s">
        <v>516</v>
      </c>
      <c r="C1216" t="s">
        <v>302</v>
      </c>
      <c r="D1216" s="2" t="s">
        <v>282</v>
      </c>
      <c r="E1216">
        <v>5.8085843841526765</v>
      </c>
      <c r="F1216">
        <v>5.9046060010232813</v>
      </c>
      <c r="G1216">
        <v>6.5664316681267083</v>
      </c>
      <c r="H1216">
        <v>6.8300602640591004</v>
      </c>
      <c r="I1216">
        <v>6.7178068327210889</v>
      </c>
      <c r="J1216">
        <v>6.5461472128117153</v>
      </c>
      <c r="K1216">
        <v>6.235532912537173</v>
      </c>
      <c r="L1216">
        <v>6.3373365082816475</v>
      </c>
      <c r="M1216">
        <v>6.3731844053150164</v>
      </c>
      <c r="N1216">
        <v>7.5846658452567102</v>
      </c>
      <c r="O1216">
        <v>8.0258270741930602</v>
      </c>
      <c r="P1216">
        <v>8.1581881111095971</v>
      </c>
      <c r="Q1216">
        <v>6.7178723523722983</v>
      </c>
      <c r="R1216">
        <v>7.3087821857929054</v>
      </c>
      <c r="S1216">
        <v>8.6814555121234704</v>
      </c>
      <c r="T1216">
        <v>8.3595670805881497</v>
      </c>
      <c r="U1216">
        <v>8.6567689596105399</v>
      </c>
      <c r="V1216" t="s">
        <v>66</v>
      </c>
    </row>
    <row r="1217" spans="1:22" x14ac:dyDescent="0.35">
      <c r="A1217" t="s">
        <v>227</v>
      </c>
      <c r="B1217" s="2" t="s">
        <v>498</v>
      </c>
      <c r="C1217" t="s">
        <v>303</v>
      </c>
      <c r="D1217" s="2" t="s">
        <v>253</v>
      </c>
      <c r="E1217">
        <v>21.857027532205255</v>
      </c>
      <c r="F1217">
        <v>95.879612514270377</v>
      </c>
      <c r="G1217">
        <v>103.14501580960642</v>
      </c>
      <c r="H1217">
        <v>100.8694744576943</v>
      </c>
      <c r="I1217">
        <v>94.064764738347108</v>
      </c>
      <c r="J1217">
        <v>94.968401683754934</v>
      </c>
      <c r="K1217">
        <v>95.991933343845318</v>
      </c>
      <c r="L1217">
        <v>93.876399232734869</v>
      </c>
      <c r="M1217">
        <v>97.474788159833139</v>
      </c>
      <c r="N1217">
        <v>40.678170697562841</v>
      </c>
      <c r="O1217">
        <v>41.389983043245088</v>
      </c>
      <c r="P1217">
        <v>42.905406708731427</v>
      </c>
      <c r="Q1217">
        <v>48.035721019520835</v>
      </c>
      <c r="R1217">
        <v>45.95762346755437</v>
      </c>
      <c r="S1217">
        <v>45.380361681736218</v>
      </c>
      <c r="T1217">
        <v>44.961589375755963</v>
      </c>
      <c r="U1217" t="s">
        <v>66</v>
      </c>
      <c r="V1217" t="s">
        <v>66</v>
      </c>
    </row>
    <row r="1218" spans="1:22" x14ac:dyDescent="0.35">
      <c r="A1218" t="s">
        <v>227</v>
      </c>
      <c r="B1218" s="2" t="s">
        <v>498</v>
      </c>
      <c r="C1218" t="s">
        <v>202</v>
      </c>
      <c r="D1218" s="2" t="s">
        <v>494</v>
      </c>
      <c r="E1218">
        <v>11.31912297887488</v>
      </c>
      <c r="F1218" t="s">
        <v>66</v>
      </c>
      <c r="G1218" t="s">
        <v>66</v>
      </c>
      <c r="H1218">
        <v>13.728515635322495</v>
      </c>
      <c r="I1218">
        <v>13.704105272657598</v>
      </c>
      <c r="J1218">
        <v>15.234040215133446</v>
      </c>
      <c r="K1218">
        <v>18.595726293246205</v>
      </c>
      <c r="L1218">
        <v>16.397833770831443</v>
      </c>
      <c r="M1218">
        <v>19.317311785216742</v>
      </c>
      <c r="N1218">
        <v>40.307052111122751</v>
      </c>
      <c r="O1218">
        <v>38.42770364199307</v>
      </c>
      <c r="P1218">
        <v>41.551648163589761</v>
      </c>
      <c r="Q1218">
        <v>42.680498290355871</v>
      </c>
      <c r="R1218">
        <v>44.315733255023474</v>
      </c>
      <c r="S1218">
        <v>44.627353150644979</v>
      </c>
      <c r="T1218">
        <v>45.874612311592834</v>
      </c>
      <c r="U1218" t="s">
        <v>66</v>
      </c>
      <c r="V1218" t="s">
        <v>66</v>
      </c>
    </row>
    <row r="1219" spans="1:22" x14ac:dyDescent="0.35">
      <c r="A1219" t="s">
        <v>227</v>
      </c>
      <c r="B1219" s="2" t="s">
        <v>498</v>
      </c>
      <c r="C1219" t="s">
        <v>418</v>
      </c>
      <c r="D1219" s="2" t="s">
        <v>232</v>
      </c>
      <c r="E1219" t="s">
        <v>66</v>
      </c>
      <c r="F1219" t="s">
        <v>66</v>
      </c>
      <c r="G1219" t="s">
        <v>66</v>
      </c>
      <c r="H1219" t="s">
        <v>66</v>
      </c>
      <c r="I1219" t="s">
        <v>66</v>
      </c>
      <c r="J1219" t="s">
        <v>66</v>
      </c>
      <c r="K1219" t="s">
        <v>66</v>
      </c>
      <c r="L1219" t="s">
        <v>66</v>
      </c>
      <c r="M1219" t="s">
        <v>66</v>
      </c>
      <c r="N1219" t="s">
        <v>66</v>
      </c>
      <c r="O1219" t="s">
        <v>66</v>
      </c>
      <c r="P1219" t="s">
        <v>66</v>
      </c>
      <c r="Q1219" t="s">
        <v>66</v>
      </c>
      <c r="R1219" t="s">
        <v>66</v>
      </c>
      <c r="S1219" t="s">
        <v>66</v>
      </c>
      <c r="T1219" t="s">
        <v>66</v>
      </c>
      <c r="U1219" t="s">
        <v>66</v>
      </c>
      <c r="V1219" t="s">
        <v>66</v>
      </c>
    </row>
    <row r="1220" spans="1:22" x14ac:dyDescent="0.35">
      <c r="A1220" t="s">
        <v>227</v>
      </c>
      <c r="B1220" s="2" t="s">
        <v>498</v>
      </c>
      <c r="C1220" t="s">
        <v>247</v>
      </c>
      <c r="D1220" s="2" t="s">
        <v>368</v>
      </c>
      <c r="E1220">
        <v>6.3668064424878423</v>
      </c>
      <c r="F1220">
        <v>6.6963085013543662</v>
      </c>
      <c r="G1220">
        <v>5.2175752272187736</v>
      </c>
      <c r="H1220">
        <v>8.1127117581982588</v>
      </c>
      <c r="I1220">
        <v>7.194210205703655</v>
      </c>
      <c r="J1220">
        <v>8.6126034611990292</v>
      </c>
      <c r="K1220">
        <v>7.2798952859746606</v>
      </c>
      <c r="L1220">
        <v>7.3787628610418992</v>
      </c>
      <c r="M1220">
        <v>9.8159512311021544</v>
      </c>
      <c r="N1220">
        <v>3.4504509031099388</v>
      </c>
      <c r="O1220">
        <v>4.1124253558292949</v>
      </c>
      <c r="P1220">
        <v>3.6167960104711909</v>
      </c>
      <c r="Q1220">
        <v>4.0455217766001468</v>
      </c>
      <c r="R1220">
        <v>6.0881528118437771</v>
      </c>
      <c r="S1220">
        <v>8.0892618924513258</v>
      </c>
      <c r="T1220">
        <v>5.4427066553972452</v>
      </c>
      <c r="U1220">
        <v>5.7436311120143344</v>
      </c>
      <c r="V1220" t="s">
        <v>66</v>
      </c>
    </row>
    <row r="1221" spans="1:22" x14ac:dyDescent="0.35">
      <c r="A1221" t="s">
        <v>227</v>
      </c>
      <c r="B1221" s="2" t="s">
        <v>498</v>
      </c>
      <c r="C1221" t="s">
        <v>302</v>
      </c>
      <c r="D1221" s="2" t="s">
        <v>282</v>
      </c>
      <c r="E1221">
        <v>10.382159391418238</v>
      </c>
      <c r="F1221">
        <v>10.50569998902562</v>
      </c>
      <c r="G1221">
        <v>9.8564933517168178</v>
      </c>
      <c r="H1221">
        <v>9.3420750326077115</v>
      </c>
      <c r="I1221">
        <v>10.511217735994439</v>
      </c>
      <c r="J1221">
        <v>10.817911519624442</v>
      </c>
      <c r="K1221">
        <v>11.140737252279855</v>
      </c>
      <c r="L1221">
        <v>11.70608655054469</v>
      </c>
      <c r="M1221">
        <v>12.743281080760616</v>
      </c>
      <c r="N1221">
        <v>10.242583484038702</v>
      </c>
      <c r="O1221">
        <v>10.532742776441042</v>
      </c>
      <c r="P1221">
        <v>10.12466173249963</v>
      </c>
      <c r="Q1221">
        <v>7.8434381200298819</v>
      </c>
      <c r="R1221">
        <v>7.9214231974574085</v>
      </c>
      <c r="S1221">
        <v>8.4538783912018491</v>
      </c>
      <c r="T1221">
        <v>8.8141732272824189</v>
      </c>
      <c r="U1221">
        <v>8.6393381333311972</v>
      </c>
      <c r="V1221" t="s">
        <v>66</v>
      </c>
    </row>
    <row r="1222" spans="1:22" x14ac:dyDescent="0.35">
      <c r="A1222" t="s">
        <v>266</v>
      </c>
      <c r="B1222" s="2" t="s">
        <v>248</v>
      </c>
      <c r="C1222" t="s">
        <v>303</v>
      </c>
      <c r="D1222" s="2" t="s">
        <v>253</v>
      </c>
      <c r="E1222">
        <v>62.716353964177941</v>
      </c>
      <c r="F1222">
        <v>71.8046790192342</v>
      </c>
      <c r="G1222">
        <v>75.424269416451608</v>
      </c>
      <c r="H1222">
        <v>78.249085956137762</v>
      </c>
      <c r="I1222">
        <v>76.545066494578464</v>
      </c>
      <c r="J1222">
        <v>77.350787959164876</v>
      </c>
      <c r="K1222">
        <v>80.803762231028642</v>
      </c>
      <c r="L1222">
        <v>81.939817428788956</v>
      </c>
      <c r="M1222">
        <v>84.632018505735886</v>
      </c>
      <c r="N1222">
        <v>125.47188433276099</v>
      </c>
      <c r="O1222">
        <v>125.28569208504472</v>
      </c>
      <c r="P1222">
        <v>126.61019114611381</v>
      </c>
      <c r="Q1222">
        <v>142.40904193363863</v>
      </c>
      <c r="R1222">
        <v>139.13984351245068</v>
      </c>
      <c r="S1222">
        <v>148.20766865127692</v>
      </c>
      <c r="T1222">
        <v>154.25829879814194</v>
      </c>
      <c r="U1222">
        <v>158.95168407308265</v>
      </c>
      <c r="V1222" t="s">
        <v>66</v>
      </c>
    </row>
    <row r="1223" spans="1:22" x14ac:dyDescent="0.35">
      <c r="A1223" t="s">
        <v>266</v>
      </c>
      <c r="B1223" s="2" t="s">
        <v>248</v>
      </c>
      <c r="C1223" t="s">
        <v>202</v>
      </c>
      <c r="D1223" s="2" t="s">
        <v>494</v>
      </c>
      <c r="E1223">
        <v>64.398477283211434</v>
      </c>
      <c r="F1223">
        <v>65.138465194160958</v>
      </c>
      <c r="G1223">
        <v>65.403979825758881</v>
      </c>
      <c r="H1223">
        <v>65.64621475989091</v>
      </c>
      <c r="I1223">
        <v>65.332283581219244</v>
      </c>
      <c r="J1223">
        <v>66.931744169598275</v>
      </c>
      <c r="K1223">
        <v>67.578722228420759</v>
      </c>
      <c r="L1223">
        <v>67.67321169088622</v>
      </c>
      <c r="M1223">
        <v>69.658502216002191</v>
      </c>
      <c r="N1223">
        <v>80.518242723045773</v>
      </c>
      <c r="O1223">
        <v>81.722057682508748</v>
      </c>
      <c r="P1223">
        <v>82.407448395143831</v>
      </c>
      <c r="Q1223">
        <v>82.70561145566451</v>
      </c>
      <c r="R1223">
        <v>84.355472516693069</v>
      </c>
      <c r="S1223">
        <v>83.854363571010396</v>
      </c>
      <c r="T1223">
        <v>84.300562930287114</v>
      </c>
      <c r="U1223" t="s">
        <v>66</v>
      </c>
      <c r="V1223" t="s">
        <v>66</v>
      </c>
    </row>
    <row r="1224" spans="1:22" x14ac:dyDescent="0.35">
      <c r="A1224" t="s">
        <v>266</v>
      </c>
      <c r="B1224" s="2" t="s">
        <v>248</v>
      </c>
      <c r="C1224" t="s">
        <v>418</v>
      </c>
      <c r="D1224" s="2" t="s">
        <v>232</v>
      </c>
      <c r="E1224" t="s">
        <v>66</v>
      </c>
      <c r="F1224" t="s">
        <v>66</v>
      </c>
      <c r="G1224" t="s">
        <v>66</v>
      </c>
      <c r="H1224" t="s">
        <v>66</v>
      </c>
      <c r="I1224" t="s">
        <v>66</v>
      </c>
      <c r="J1224" t="s">
        <v>66</v>
      </c>
      <c r="K1224" t="s">
        <v>66</v>
      </c>
      <c r="L1224" t="s">
        <v>66</v>
      </c>
      <c r="M1224" t="s">
        <v>66</v>
      </c>
      <c r="N1224" t="s">
        <v>66</v>
      </c>
      <c r="O1224" t="s">
        <v>66</v>
      </c>
      <c r="P1224" t="s">
        <v>66</v>
      </c>
      <c r="Q1224" t="s">
        <v>66</v>
      </c>
      <c r="R1224" t="s">
        <v>66</v>
      </c>
      <c r="S1224" t="s">
        <v>66</v>
      </c>
      <c r="T1224" t="s">
        <v>66</v>
      </c>
      <c r="U1224" t="s">
        <v>66</v>
      </c>
      <c r="V1224" t="s">
        <v>66</v>
      </c>
    </row>
    <row r="1225" spans="1:22" x14ac:dyDescent="0.35">
      <c r="A1225" t="s">
        <v>266</v>
      </c>
      <c r="B1225" s="2" t="s">
        <v>248</v>
      </c>
      <c r="C1225" t="s">
        <v>247</v>
      </c>
      <c r="D1225" s="2" t="s">
        <v>368</v>
      </c>
      <c r="E1225">
        <v>7.519572499668925</v>
      </c>
      <c r="F1225">
        <v>6.0305415284848323</v>
      </c>
      <c r="G1225">
        <v>4.582137352165546</v>
      </c>
      <c r="H1225">
        <v>5.6231925905445621</v>
      </c>
      <c r="I1225">
        <v>7.251342984163216</v>
      </c>
      <c r="J1225">
        <v>7.0267908425900742</v>
      </c>
      <c r="K1225">
        <v>7.656248078896823</v>
      </c>
      <c r="L1225">
        <v>7.0997309934307111</v>
      </c>
      <c r="M1225">
        <v>9.5027867415811755</v>
      </c>
      <c r="N1225">
        <v>4.1187199580669187</v>
      </c>
      <c r="O1225">
        <v>3.7678862226099028</v>
      </c>
      <c r="P1225">
        <v>2.9309025601920382</v>
      </c>
      <c r="Q1225">
        <v>2.8288248818565478</v>
      </c>
      <c r="R1225">
        <v>6.0597565760951397</v>
      </c>
      <c r="S1225">
        <v>8.6182452511204133</v>
      </c>
      <c r="T1225">
        <v>5.6943071383695809</v>
      </c>
      <c r="U1225">
        <v>4.8605218870750875</v>
      </c>
      <c r="V1225" t="s">
        <v>66</v>
      </c>
    </row>
    <row r="1226" spans="1:22" x14ac:dyDescent="0.35">
      <c r="A1226" t="s">
        <v>266</v>
      </c>
      <c r="B1226" s="2" t="s">
        <v>248</v>
      </c>
      <c r="C1226" t="s">
        <v>302</v>
      </c>
      <c r="D1226" s="2" t="s">
        <v>282</v>
      </c>
      <c r="E1226">
        <v>8.9652935819115296</v>
      </c>
      <c r="F1226">
        <v>9.313650336406889</v>
      </c>
      <c r="G1226">
        <v>9.9411590646955155</v>
      </c>
      <c r="H1226">
        <v>9.1123030718678297</v>
      </c>
      <c r="I1226">
        <v>9.8767418252032666</v>
      </c>
      <c r="J1226">
        <v>9.6537103725545279</v>
      </c>
      <c r="K1226">
        <v>9.4725936587490462</v>
      </c>
      <c r="L1226">
        <v>9.6118266801572805</v>
      </c>
      <c r="M1226">
        <v>9.5085679125644962</v>
      </c>
      <c r="N1226">
        <v>8.2382407985699455</v>
      </c>
      <c r="O1226">
        <v>8.4668766037512277</v>
      </c>
      <c r="P1226">
        <v>8.3723331015814164</v>
      </c>
      <c r="Q1226">
        <v>6.4165835374671767</v>
      </c>
      <c r="R1226">
        <v>6.6387591102110921</v>
      </c>
      <c r="S1226">
        <v>7.7733383759661541</v>
      </c>
      <c r="T1226">
        <v>8.2081097351720747</v>
      </c>
      <c r="U1226">
        <v>8.8124476152867857</v>
      </c>
      <c r="V1226" t="s">
        <v>66</v>
      </c>
    </row>
    <row r="1227" spans="1:22" x14ac:dyDescent="0.35">
      <c r="A1227" t="s">
        <v>543</v>
      </c>
      <c r="B1227" s="2" t="s">
        <v>61</v>
      </c>
      <c r="C1227" t="s">
        <v>303</v>
      </c>
      <c r="D1227" s="2" t="s">
        <v>253</v>
      </c>
      <c r="E1227">
        <v>24.116653442430557</v>
      </c>
      <c r="F1227">
        <v>180.60077554822868</v>
      </c>
      <c r="G1227">
        <v>197.28414664049765</v>
      </c>
      <c r="H1227">
        <v>194.80635025936346</v>
      </c>
      <c r="I1227">
        <v>176.5134186811153</v>
      </c>
      <c r="J1227">
        <v>176.47602044960939</v>
      </c>
      <c r="K1227">
        <v>174.19269593780163</v>
      </c>
      <c r="L1227">
        <v>167.2781870747059</v>
      </c>
      <c r="M1227">
        <v>177.04353621479854</v>
      </c>
      <c r="N1227">
        <v>23.991536342930658</v>
      </c>
      <c r="O1227">
        <v>24.795361511229185</v>
      </c>
      <c r="P1227">
        <v>26.046283258881523</v>
      </c>
      <c r="Q1227">
        <v>28.857345345783276</v>
      </c>
      <c r="R1227">
        <v>29.022810471711516</v>
      </c>
      <c r="S1227" t="s">
        <v>66</v>
      </c>
      <c r="T1227" t="s">
        <v>66</v>
      </c>
      <c r="U1227" t="s">
        <v>66</v>
      </c>
      <c r="V1227" t="s">
        <v>66</v>
      </c>
    </row>
    <row r="1228" spans="1:22" x14ac:dyDescent="0.35">
      <c r="A1228" t="s">
        <v>543</v>
      </c>
      <c r="B1228" s="2" t="s">
        <v>61</v>
      </c>
      <c r="C1228" t="s">
        <v>202</v>
      </c>
      <c r="D1228" s="2" t="s">
        <v>494</v>
      </c>
      <c r="E1228" t="s">
        <v>66</v>
      </c>
      <c r="F1228" t="s">
        <v>66</v>
      </c>
      <c r="G1228" t="s">
        <v>66</v>
      </c>
      <c r="H1228">
        <v>11.142370082501433</v>
      </c>
      <c r="I1228">
        <v>11.297917285394934</v>
      </c>
      <c r="J1228">
        <v>12.35643637083764</v>
      </c>
      <c r="K1228">
        <v>13.801157635028714</v>
      </c>
      <c r="L1228">
        <v>12.378638377229533</v>
      </c>
      <c r="M1228">
        <v>13.793781841949309</v>
      </c>
      <c r="N1228">
        <v>26.945103392948592</v>
      </c>
      <c r="O1228">
        <v>24.451457587367997</v>
      </c>
      <c r="P1228">
        <v>27.504789845442033</v>
      </c>
      <c r="Q1228">
        <v>26.64745982354685</v>
      </c>
      <c r="R1228">
        <v>27.688452586930378</v>
      </c>
      <c r="S1228">
        <v>25.472155547290939</v>
      </c>
      <c r="T1228">
        <v>28.334436940148777</v>
      </c>
      <c r="U1228" t="s">
        <v>66</v>
      </c>
      <c r="V1228" t="s">
        <v>66</v>
      </c>
    </row>
    <row r="1229" spans="1:22" x14ac:dyDescent="0.35">
      <c r="A1229" t="s">
        <v>543</v>
      </c>
      <c r="B1229" s="2" t="s">
        <v>61</v>
      </c>
      <c r="C1229" t="s">
        <v>418</v>
      </c>
      <c r="D1229" s="2" t="s">
        <v>232</v>
      </c>
      <c r="E1229" t="s">
        <v>66</v>
      </c>
      <c r="F1229" t="s">
        <v>66</v>
      </c>
      <c r="G1229" t="s">
        <v>66</v>
      </c>
      <c r="H1229" t="s">
        <v>66</v>
      </c>
      <c r="I1229" t="s">
        <v>66</v>
      </c>
      <c r="J1229" t="s">
        <v>66</v>
      </c>
      <c r="K1229" t="s">
        <v>66</v>
      </c>
      <c r="L1229" t="s">
        <v>66</v>
      </c>
      <c r="M1229" t="s">
        <v>66</v>
      </c>
      <c r="N1229" t="s">
        <v>66</v>
      </c>
      <c r="O1229" t="s">
        <v>66</v>
      </c>
      <c r="P1229" t="s">
        <v>66</v>
      </c>
      <c r="Q1229" t="s">
        <v>66</v>
      </c>
      <c r="R1229" t="s">
        <v>66</v>
      </c>
      <c r="S1229" t="s">
        <v>66</v>
      </c>
      <c r="T1229" t="s">
        <v>66</v>
      </c>
      <c r="U1229" t="s">
        <v>66</v>
      </c>
      <c r="V1229" t="s">
        <v>66</v>
      </c>
    </row>
    <row r="1230" spans="1:22" x14ac:dyDescent="0.35">
      <c r="A1230" t="s">
        <v>543</v>
      </c>
      <c r="B1230" s="2" t="s">
        <v>61</v>
      </c>
      <c r="C1230" t="s">
        <v>247</v>
      </c>
      <c r="D1230" s="2" t="s">
        <v>368</v>
      </c>
      <c r="E1230">
        <v>9.951296833282008</v>
      </c>
      <c r="F1230">
        <v>5.0125209326036213</v>
      </c>
      <c r="G1230">
        <v>3.583238509722392</v>
      </c>
      <c r="H1230">
        <v>7.806740872975098</v>
      </c>
      <c r="I1230">
        <v>11.094908601376432</v>
      </c>
      <c r="J1230">
        <v>10.741236813412087</v>
      </c>
      <c r="K1230">
        <v>7.1997512929238781</v>
      </c>
      <c r="L1230">
        <v>7.3212473176833583</v>
      </c>
      <c r="M1230">
        <v>10.129115720623133</v>
      </c>
      <c r="N1230">
        <v>5.7026230219053389</v>
      </c>
      <c r="O1230">
        <v>3.8320554293079425</v>
      </c>
      <c r="P1230">
        <v>2.9309025601920382</v>
      </c>
      <c r="Q1230">
        <v>3.7414031019964185</v>
      </c>
      <c r="R1230">
        <v>6.0881528118437771</v>
      </c>
      <c r="S1230">
        <v>9.2789267698672688</v>
      </c>
      <c r="T1230">
        <v>5.9421999419266527</v>
      </c>
      <c r="U1230">
        <v>7.0450983109954137</v>
      </c>
      <c r="V1230" t="s">
        <v>66</v>
      </c>
    </row>
    <row r="1231" spans="1:22" x14ac:dyDescent="0.35">
      <c r="A1231" t="s">
        <v>543</v>
      </c>
      <c r="B1231" s="2" t="s">
        <v>61</v>
      </c>
      <c r="C1231" t="s">
        <v>302</v>
      </c>
      <c r="D1231" s="2" t="s">
        <v>282</v>
      </c>
      <c r="E1231" t="s">
        <v>66</v>
      </c>
      <c r="F1231" t="s">
        <v>66</v>
      </c>
      <c r="G1231" t="s">
        <v>66</v>
      </c>
      <c r="H1231" t="s">
        <v>66</v>
      </c>
      <c r="I1231" t="s">
        <v>66</v>
      </c>
      <c r="J1231">
        <v>11.493942580252471</v>
      </c>
      <c r="K1231">
        <v>11.763873609671856</v>
      </c>
      <c r="L1231">
        <v>11.733779615515365</v>
      </c>
      <c r="M1231">
        <v>12.117267957881792</v>
      </c>
      <c r="N1231">
        <v>11.570723562228631</v>
      </c>
      <c r="O1231">
        <v>13.179257708528297</v>
      </c>
      <c r="P1231">
        <v>12.425562133290404</v>
      </c>
      <c r="Q1231">
        <v>11.122232977739651</v>
      </c>
      <c r="R1231">
        <v>11.117839905312668</v>
      </c>
      <c r="S1231">
        <v>10.99510052178767</v>
      </c>
      <c r="T1231" t="s">
        <v>66</v>
      </c>
      <c r="U1231" t="s">
        <v>66</v>
      </c>
      <c r="V1231" t="s">
        <v>66</v>
      </c>
    </row>
    <row r="1232" spans="1:22" x14ac:dyDescent="0.35">
      <c r="A1232" t="s">
        <v>307</v>
      </c>
      <c r="B1232" s="2" t="s">
        <v>182</v>
      </c>
      <c r="C1232" t="s">
        <v>303</v>
      </c>
      <c r="D1232" s="2" t="s">
        <v>253</v>
      </c>
      <c r="E1232">
        <v>49.251626775005917</v>
      </c>
      <c r="F1232">
        <v>52.527644833380336</v>
      </c>
      <c r="G1232">
        <v>54.903769591392489</v>
      </c>
      <c r="H1232">
        <v>55.247559055102926</v>
      </c>
      <c r="I1232">
        <v>55.186942616741675</v>
      </c>
      <c r="J1232">
        <v>55.341140521433189</v>
      </c>
      <c r="K1232">
        <v>57.178144636486458</v>
      </c>
      <c r="L1232">
        <v>61.459343213965177</v>
      </c>
      <c r="M1232">
        <v>62.336375588371759</v>
      </c>
      <c r="N1232">
        <v>68.359075289106826</v>
      </c>
      <c r="O1232">
        <v>66.188173766035547</v>
      </c>
      <c r="P1232">
        <v>66.060993777703146</v>
      </c>
      <c r="Q1232">
        <v>75.357324784218008</v>
      </c>
      <c r="R1232">
        <v>73.289476602597261</v>
      </c>
      <c r="S1232" t="s">
        <v>66</v>
      </c>
      <c r="T1232" t="s">
        <v>66</v>
      </c>
      <c r="U1232" t="s">
        <v>66</v>
      </c>
      <c r="V1232" t="s">
        <v>66</v>
      </c>
    </row>
    <row r="1233" spans="1:22" x14ac:dyDescent="0.35">
      <c r="A1233" t="s">
        <v>307</v>
      </c>
      <c r="B1233" s="2" t="s">
        <v>182</v>
      </c>
      <c r="C1233" t="s">
        <v>202</v>
      </c>
      <c r="D1233" s="2" t="s">
        <v>494</v>
      </c>
      <c r="E1233">
        <v>45.732484426792453</v>
      </c>
      <c r="F1233">
        <v>47.725894775606626</v>
      </c>
      <c r="G1233">
        <v>48.323874120272137</v>
      </c>
      <c r="H1233">
        <v>51.336148642046062</v>
      </c>
      <c r="I1233">
        <v>50.831023406083332</v>
      </c>
      <c r="J1233">
        <v>54.368477979322648</v>
      </c>
      <c r="K1233">
        <v>54.67639771891691</v>
      </c>
      <c r="L1233">
        <v>57.480970577261793</v>
      </c>
      <c r="M1233">
        <v>59.631609511268309</v>
      </c>
      <c r="N1233">
        <v>79.347132271670816</v>
      </c>
      <c r="O1233">
        <v>82.533708067745067</v>
      </c>
      <c r="P1233">
        <v>83.546702254756866</v>
      </c>
      <c r="Q1233">
        <v>85.287825066007372</v>
      </c>
      <c r="R1233">
        <v>87.968929328915308</v>
      </c>
      <c r="S1233">
        <v>88.365556085801728</v>
      </c>
      <c r="T1233">
        <v>88.802554477933683</v>
      </c>
      <c r="U1233" t="s">
        <v>66</v>
      </c>
      <c r="V1233" t="s">
        <v>66</v>
      </c>
    </row>
    <row r="1234" spans="1:22" x14ac:dyDescent="0.35">
      <c r="A1234" t="s">
        <v>307</v>
      </c>
      <c r="B1234" s="2" t="s">
        <v>182</v>
      </c>
      <c r="C1234" t="s">
        <v>418</v>
      </c>
      <c r="D1234" s="2" t="s">
        <v>232</v>
      </c>
      <c r="E1234" t="s">
        <v>66</v>
      </c>
      <c r="F1234" t="s">
        <v>66</v>
      </c>
      <c r="G1234" t="s">
        <v>66</v>
      </c>
      <c r="H1234" t="s">
        <v>66</v>
      </c>
      <c r="I1234" t="s">
        <v>66</v>
      </c>
      <c r="J1234" t="s">
        <v>66</v>
      </c>
      <c r="K1234" t="s">
        <v>66</v>
      </c>
      <c r="L1234" t="s">
        <v>66</v>
      </c>
      <c r="M1234" t="s">
        <v>66</v>
      </c>
      <c r="N1234" t="s">
        <v>66</v>
      </c>
      <c r="O1234" t="s">
        <v>66</v>
      </c>
      <c r="P1234" t="s">
        <v>66</v>
      </c>
      <c r="Q1234" t="s">
        <v>66</v>
      </c>
      <c r="R1234" t="s">
        <v>66</v>
      </c>
      <c r="S1234" t="s">
        <v>66</v>
      </c>
      <c r="T1234" t="s">
        <v>66</v>
      </c>
      <c r="U1234" t="s">
        <v>66</v>
      </c>
      <c r="V1234" t="s">
        <v>66</v>
      </c>
    </row>
    <row r="1235" spans="1:22" x14ac:dyDescent="0.35">
      <c r="A1235" t="s">
        <v>307</v>
      </c>
      <c r="B1235" s="2" t="s">
        <v>182</v>
      </c>
      <c r="C1235" t="s">
        <v>247</v>
      </c>
      <c r="D1235" s="2" t="s">
        <v>368</v>
      </c>
      <c r="E1235">
        <v>6.0798484892386426</v>
      </c>
      <c r="F1235">
        <v>6.3976818069031651</v>
      </c>
      <c r="G1235">
        <v>4.582137352165546</v>
      </c>
      <c r="H1235">
        <v>5.5393374465150202</v>
      </c>
      <c r="I1235">
        <v>5.8907585340695334</v>
      </c>
      <c r="J1235">
        <v>6.1653486948301577</v>
      </c>
      <c r="K1235">
        <v>7.8679120476971889</v>
      </c>
      <c r="L1235">
        <v>7.0997309934307111</v>
      </c>
      <c r="M1235">
        <v>10.640244817069402</v>
      </c>
      <c r="N1235">
        <v>4.3562770531644759</v>
      </c>
      <c r="O1235">
        <v>3.8519619414770006</v>
      </c>
      <c r="P1235">
        <v>3.6167960104711909</v>
      </c>
      <c r="Q1235">
        <v>4.3085045357965299</v>
      </c>
      <c r="R1235">
        <v>4.973413242304737</v>
      </c>
      <c r="S1235">
        <v>6.8940545943994564</v>
      </c>
      <c r="T1235">
        <v>5.8982756961721137</v>
      </c>
      <c r="U1235">
        <v>4.7032215319236954</v>
      </c>
      <c r="V1235" t="s">
        <v>66</v>
      </c>
    </row>
    <row r="1236" spans="1:22" x14ac:dyDescent="0.35">
      <c r="A1236" t="s">
        <v>307</v>
      </c>
      <c r="B1236" s="2" t="s">
        <v>182</v>
      </c>
      <c r="C1236" t="s">
        <v>302</v>
      </c>
      <c r="D1236" s="2" t="s">
        <v>282</v>
      </c>
      <c r="E1236">
        <v>10.539450552101071</v>
      </c>
      <c r="F1236">
        <v>10.770205604182726</v>
      </c>
      <c r="G1236">
        <v>11.247770601798058</v>
      </c>
      <c r="H1236">
        <v>11.802369646822093</v>
      </c>
      <c r="I1236">
        <v>13.107471880041416</v>
      </c>
      <c r="J1236">
        <v>13.733390679887354</v>
      </c>
      <c r="K1236">
        <v>14.323119299702428</v>
      </c>
      <c r="L1236">
        <v>14.192384285469059</v>
      </c>
      <c r="M1236">
        <v>14.737643682020646</v>
      </c>
      <c r="N1236">
        <v>11.771628886720315</v>
      </c>
      <c r="O1236">
        <v>12.548880718121216</v>
      </c>
      <c r="P1236">
        <v>12.176299207938102</v>
      </c>
      <c r="Q1236">
        <v>9.9004599804071276</v>
      </c>
      <c r="R1236">
        <v>10.108261133443337</v>
      </c>
      <c r="S1236">
        <v>12.193657636302202</v>
      </c>
      <c r="T1236">
        <v>12.923030737098923</v>
      </c>
      <c r="U1236">
        <v>13.642190480523432</v>
      </c>
      <c r="V1236" t="s">
        <v>66</v>
      </c>
    </row>
    <row r="1237" spans="1:22" x14ac:dyDescent="0.35">
      <c r="A1237" t="s">
        <v>490</v>
      </c>
      <c r="B1237" s="2" t="s">
        <v>137</v>
      </c>
      <c r="C1237" t="s">
        <v>303</v>
      </c>
      <c r="D1237" s="2" t="s">
        <v>253</v>
      </c>
      <c r="E1237">
        <v>53.387436024199999</v>
      </c>
      <c r="F1237">
        <v>58.752650217999438</v>
      </c>
      <c r="G1237">
        <v>61.154494628376284</v>
      </c>
      <c r="H1237">
        <v>60.377646338852934</v>
      </c>
      <c r="I1237">
        <v>57.773208242200688</v>
      </c>
      <c r="J1237">
        <v>56.008795896431948</v>
      </c>
      <c r="K1237">
        <v>57.580672384206338</v>
      </c>
      <c r="L1237">
        <v>58.916530541697064</v>
      </c>
      <c r="M1237">
        <v>56.742645565745249</v>
      </c>
      <c r="N1237">
        <v>78.731780501955072</v>
      </c>
      <c r="O1237" t="s">
        <v>66</v>
      </c>
      <c r="P1237" t="s">
        <v>66</v>
      </c>
      <c r="Q1237" t="s">
        <v>66</v>
      </c>
      <c r="R1237" t="s">
        <v>66</v>
      </c>
      <c r="S1237" t="s">
        <v>66</v>
      </c>
      <c r="T1237" t="s">
        <v>66</v>
      </c>
      <c r="U1237" t="s">
        <v>66</v>
      </c>
      <c r="V1237" t="s">
        <v>66</v>
      </c>
    </row>
    <row r="1238" spans="1:22" x14ac:dyDescent="0.35">
      <c r="A1238" t="s">
        <v>490</v>
      </c>
      <c r="B1238" s="2" t="s">
        <v>137</v>
      </c>
      <c r="C1238" t="s">
        <v>202</v>
      </c>
      <c r="D1238" s="2" t="s">
        <v>494</v>
      </c>
      <c r="E1238">
        <v>74.237528727885433</v>
      </c>
      <c r="F1238">
        <v>74.962171700445211</v>
      </c>
      <c r="G1238">
        <v>75.311609670554304</v>
      </c>
      <c r="H1238">
        <v>71.77656104584878</v>
      </c>
      <c r="I1238">
        <v>72.299408621961589</v>
      </c>
      <c r="J1238">
        <v>74.201959416741857</v>
      </c>
      <c r="K1238">
        <v>76.907737611654639</v>
      </c>
      <c r="L1238">
        <v>76.041818130759097</v>
      </c>
      <c r="M1238">
        <v>77.41116765151294</v>
      </c>
      <c r="N1238">
        <v>92.734281273646587</v>
      </c>
      <c r="O1238">
        <v>93.889502946356998</v>
      </c>
      <c r="P1238">
        <v>92.571369313876815</v>
      </c>
      <c r="Q1238">
        <v>93.027815340130957</v>
      </c>
      <c r="R1238">
        <v>93.239942360429254</v>
      </c>
      <c r="S1238">
        <v>92.458384091549831</v>
      </c>
      <c r="T1238">
        <v>93.006866066903171</v>
      </c>
      <c r="U1238" t="s">
        <v>66</v>
      </c>
      <c r="V1238" t="s">
        <v>66</v>
      </c>
    </row>
    <row r="1239" spans="1:22" x14ac:dyDescent="0.35">
      <c r="A1239" t="s">
        <v>490</v>
      </c>
      <c r="B1239" s="2" t="s">
        <v>137</v>
      </c>
      <c r="C1239" t="s">
        <v>418</v>
      </c>
      <c r="D1239" s="2" t="s">
        <v>232</v>
      </c>
      <c r="E1239" t="s">
        <v>66</v>
      </c>
      <c r="F1239" t="s">
        <v>66</v>
      </c>
      <c r="G1239" t="s">
        <v>66</v>
      </c>
      <c r="H1239" t="s">
        <v>66</v>
      </c>
      <c r="I1239" t="s">
        <v>66</v>
      </c>
      <c r="J1239" t="s">
        <v>66</v>
      </c>
      <c r="K1239" t="s">
        <v>66</v>
      </c>
      <c r="L1239" t="s">
        <v>66</v>
      </c>
      <c r="M1239" t="s">
        <v>66</v>
      </c>
      <c r="N1239" t="s">
        <v>66</v>
      </c>
      <c r="O1239" t="s">
        <v>66</v>
      </c>
      <c r="P1239" t="s">
        <v>66</v>
      </c>
      <c r="Q1239" t="s">
        <v>66</v>
      </c>
      <c r="R1239" t="s">
        <v>66</v>
      </c>
      <c r="S1239" t="s">
        <v>66</v>
      </c>
      <c r="T1239" t="s">
        <v>66</v>
      </c>
      <c r="U1239" t="s">
        <v>66</v>
      </c>
      <c r="V1239" t="s">
        <v>66</v>
      </c>
    </row>
    <row r="1240" spans="1:22" x14ac:dyDescent="0.35">
      <c r="A1240" t="s">
        <v>490</v>
      </c>
      <c r="B1240" s="2" t="s">
        <v>137</v>
      </c>
      <c r="C1240" t="s">
        <v>247</v>
      </c>
      <c r="D1240" s="2" t="s">
        <v>368</v>
      </c>
      <c r="E1240">
        <v>11.909172938978443</v>
      </c>
      <c r="F1240">
        <v>1.249585897494903</v>
      </c>
      <c r="G1240">
        <v>3.7271245866032316</v>
      </c>
      <c r="H1240">
        <v>4.7819428720731381</v>
      </c>
      <c r="I1240">
        <v>10.679945695119365</v>
      </c>
      <c r="J1240">
        <v>12.156021156030334</v>
      </c>
      <c r="K1240">
        <v>8.9694718276589214</v>
      </c>
      <c r="L1240">
        <v>8.0526367321918713</v>
      </c>
      <c r="M1240">
        <v>16.479240691772034</v>
      </c>
      <c r="N1240">
        <v>4.6987543389777926</v>
      </c>
      <c r="O1240">
        <v>6.1646783638916247</v>
      </c>
      <c r="P1240">
        <v>1.9164007843925077</v>
      </c>
      <c r="Q1240">
        <v>0.58071954807013526</v>
      </c>
      <c r="R1240">
        <v>12.141050275948444</v>
      </c>
      <c r="S1240">
        <v>12.597870386080842</v>
      </c>
      <c r="T1240">
        <v>2.2956895184416624</v>
      </c>
      <c r="U1240">
        <v>4.3696812576486082</v>
      </c>
      <c r="V1240" t="s">
        <v>66</v>
      </c>
    </row>
    <row r="1241" spans="1:22" x14ac:dyDescent="0.35">
      <c r="A1241" t="s">
        <v>490</v>
      </c>
      <c r="B1241" s="2" t="s">
        <v>137</v>
      </c>
      <c r="C1241" t="s">
        <v>302</v>
      </c>
      <c r="D1241" s="2" t="s">
        <v>282</v>
      </c>
      <c r="E1241">
        <v>13.441236666661533</v>
      </c>
      <c r="F1241" t="s">
        <v>66</v>
      </c>
      <c r="G1241" t="s">
        <v>66</v>
      </c>
      <c r="H1241" t="s">
        <v>66</v>
      </c>
      <c r="I1241" t="s">
        <v>66</v>
      </c>
      <c r="J1241">
        <v>17.212815442548376</v>
      </c>
      <c r="K1241">
        <v>17.481664772352062</v>
      </c>
      <c r="L1241">
        <v>18.057722449674202</v>
      </c>
      <c r="M1241">
        <v>17.262670653370179</v>
      </c>
      <c r="N1241">
        <v>17.336285441837862</v>
      </c>
      <c r="O1241">
        <v>17.252819409233883</v>
      </c>
      <c r="P1241">
        <v>17.751789602949589</v>
      </c>
      <c r="Q1241">
        <v>14.844046043795611</v>
      </c>
      <c r="R1241">
        <v>14.61253591932924</v>
      </c>
      <c r="S1241">
        <v>16.291990079545315</v>
      </c>
      <c r="T1241">
        <v>22.711853395170927</v>
      </c>
      <c r="U1241">
        <v>22.73380140505321</v>
      </c>
      <c r="V1241" t="s">
        <v>66</v>
      </c>
    </row>
    <row r="1242" spans="1:22" x14ac:dyDescent="0.35">
      <c r="A1242" t="s">
        <v>550</v>
      </c>
      <c r="B1242" s="2" t="s">
        <v>463</v>
      </c>
      <c r="C1242" t="s">
        <v>303</v>
      </c>
      <c r="D1242" s="2" t="s">
        <v>253</v>
      </c>
      <c r="E1242">
        <v>54.028135224834465</v>
      </c>
      <c r="F1242">
        <v>58.636613042923585</v>
      </c>
      <c r="G1242">
        <v>60.583757836340133</v>
      </c>
      <c r="H1242">
        <v>61.543165663570768</v>
      </c>
      <c r="I1242">
        <v>57.75014535591427</v>
      </c>
      <c r="J1242">
        <v>57.065189908155929</v>
      </c>
      <c r="K1242">
        <v>59.990545511794046</v>
      </c>
      <c r="L1242">
        <v>61.325004001521059</v>
      </c>
      <c r="M1242">
        <v>58.993034920740669</v>
      </c>
      <c r="N1242">
        <v>79.31637702281931</v>
      </c>
      <c r="O1242">
        <v>67.813299512543921</v>
      </c>
      <c r="P1242">
        <v>67.885962174349288</v>
      </c>
      <c r="Q1242">
        <v>80.696060025330198</v>
      </c>
      <c r="R1242">
        <v>75.223532286957138</v>
      </c>
      <c r="S1242">
        <v>72.985431672988511</v>
      </c>
      <c r="T1242">
        <v>72.221734595490815</v>
      </c>
      <c r="U1242">
        <v>69.956335055045813</v>
      </c>
      <c r="V1242" t="s">
        <v>66</v>
      </c>
    </row>
    <row r="1243" spans="1:22" x14ac:dyDescent="0.35">
      <c r="A1243" t="s">
        <v>550</v>
      </c>
      <c r="B1243" s="2" t="s">
        <v>463</v>
      </c>
      <c r="C1243" t="s">
        <v>202</v>
      </c>
      <c r="D1243" s="2" t="s">
        <v>494</v>
      </c>
      <c r="E1243">
        <v>73.648390246567573</v>
      </c>
      <c r="F1243">
        <v>74.379707972864992</v>
      </c>
      <c r="G1243">
        <v>74.727637787351412</v>
      </c>
      <c r="H1243">
        <v>71.147227519600378</v>
      </c>
      <c r="I1243">
        <v>71.67630329281215</v>
      </c>
      <c r="J1243">
        <v>73.618414868039864</v>
      </c>
      <c r="K1243">
        <v>76.380931933972462</v>
      </c>
      <c r="L1243">
        <v>75.486637735315853</v>
      </c>
      <c r="M1243">
        <v>76.879952771323687</v>
      </c>
      <c r="N1243">
        <v>92.545127127076938</v>
      </c>
      <c r="O1243">
        <v>93.724712508155648</v>
      </c>
      <c r="P1243">
        <v>92.389219275661574</v>
      </c>
      <c r="Q1243">
        <v>92.855881145876012</v>
      </c>
      <c r="R1243">
        <v>93.078531589544326</v>
      </c>
      <c r="S1243">
        <v>92.273821381343396</v>
      </c>
      <c r="T1243">
        <v>92.83089451137046</v>
      </c>
      <c r="U1243" t="s">
        <v>66</v>
      </c>
      <c r="V1243" t="s">
        <v>66</v>
      </c>
    </row>
    <row r="1244" spans="1:22" x14ac:dyDescent="0.35">
      <c r="A1244" t="s">
        <v>550</v>
      </c>
      <c r="B1244" s="2" t="s">
        <v>463</v>
      </c>
      <c r="C1244" t="s">
        <v>418</v>
      </c>
      <c r="D1244" s="2" t="s">
        <v>232</v>
      </c>
      <c r="E1244" t="s">
        <v>66</v>
      </c>
      <c r="F1244" t="s">
        <v>66</v>
      </c>
      <c r="G1244" t="s">
        <v>66</v>
      </c>
      <c r="H1244" t="s">
        <v>66</v>
      </c>
      <c r="I1244" t="s">
        <v>66</v>
      </c>
      <c r="J1244" t="s">
        <v>66</v>
      </c>
      <c r="K1244" t="s">
        <v>66</v>
      </c>
      <c r="L1244" t="s">
        <v>66</v>
      </c>
      <c r="M1244" t="s">
        <v>66</v>
      </c>
      <c r="N1244" t="s">
        <v>66</v>
      </c>
      <c r="O1244" t="s">
        <v>66</v>
      </c>
      <c r="P1244" t="s">
        <v>66</v>
      </c>
      <c r="Q1244" t="s">
        <v>66</v>
      </c>
      <c r="R1244" t="s">
        <v>66</v>
      </c>
      <c r="S1244" t="s">
        <v>66</v>
      </c>
      <c r="T1244" t="s">
        <v>66</v>
      </c>
      <c r="U1244" t="s">
        <v>66</v>
      </c>
      <c r="V1244" t="s">
        <v>66</v>
      </c>
    </row>
    <row r="1245" spans="1:22" x14ac:dyDescent="0.35">
      <c r="A1245" t="s">
        <v>550</v>
      </c>
      <c r="B1245" s="2" t="s">
        <v>463</v>
      </c>
      <c r="C1245" t="s">
        <v>247</v>
      </c>
      <c r="D1245" s="2" t="s">
        <v>368</v>
      </c>
      <c r="E1245">
        <v>10.44160724206931</v>
      </c>
      <c r="F1245">
        <v>2.546694804872871</v>
      </c>
      <c r="G1245">
        <v>3.5434788190815212</v>
      </c>
      <c r="H1245">
        <v>5.1650758430497277</v>
      </c>
      <c r="I1245">
        <v>10.798901648540003</v>
      </c>
      <c r="J1245">
        <v>8.5627515282442772</v>
      </c>
      <c r="K1245">
        <v>8.2282420271996557</v>
      </c>
      <c r="L1245">
        <v>8.7134201889363396</v>
      </c>
      <c r="M1245">
        <v>15.534004071373886</v>
      </c>
      <c r="N1245">
        <v>4.0297459932557871</v>
      </c>
      <c r="O1245">
        <v>5.5224871010746597</v>
      </c>
      <c r="P1245">
        <v>4.1756726423653561</v>
      </c>
      <c r="Q1245">
        <v>6.1769340984796344</v>
      </c>
      <c r="R1245">
        <v>10.267342080669437</v>
      </c>
      <c r="S1245">
        <v>13.93701123929381</v>
      </c>
      <c r="T1245">
        <v>2.9236621312166875</v>
      </c>
      <c r="U1245">
        <v>5.0012294605674299</v>
      </c>
      <c r="V1245" t="s">
        <v>66</v>
      </c>
    </row>
    <row r="1246" spans="1:22" x14ac:dyDescent="0.35">
      <c r="A1246" t="s">
        <v>550</v>
      </c>
      <c r="B1246" s="2" t="s">
        <v>463</v>
      </c>
      <c r="C1246" t="s">
        <v>302</v>
      </c>
      <c r="D1246" s="2" t="s">
        <v>282</v>
      </c>
      <c r="E1246">
        <v>9.6950368343659683</v>
      </c>
      <c r="F1246" t="s">
        <v>66</v>
      </c>
      <c r="G1246" t="s">
        <v>66</v>
      </c>
      <c r="H1246" t="s">
        <v>66</v>
      </c>
      <c r="I1246" t="s">
        <v>66</v>
      </c>
      <c r="J1246">
        <v>16.577659458047151</v>
      </c>
      <c r="K1246">
        <v>15.68522486609316</v>
      </c>
      <c r="L1246">
        <v>15.597511802445224</v>
      </c>
      <c r="M1246">
        <v>16.081378648379268</v>
      </c>
      <c r="N1246">
        <v>13.318307117025009</v>
      </c>
      <c r="O1246">
        <v>13.473368598341409</v>
      </c>
      <c r="P1246">
        <v>13.839077131208128</v>
      </c>
      <c r="Q1246">
        <v>9.5648296966632511</v>
      </c>
      <c r="R1246">
        <v>10.724674775771115</v>
      </c>
      <c r="S1246">
        <v>12.175328515916666</v>
      </c>
      <c r="T1246">
        <v>13.764839933610117</v>
      </c>
      <c r="U1246">
        <v>13.034501546872606</v>
      </c>
      <c r="V1246" t="s">
        <v>66</v>
      </c>
    </row>
    <row r="1247" spans="1:22" x14ac:dyDescent="0.35">
      <c r="A1247" t="s">
        <v>599</v>
      </c>
      <c r="B1247" s="2" t="s">
        <v>386</v>
      </c>
      <c r="C1247" t="s">
        <v>303</v>
      </c>
      <c r="D1247" s="2" t="s">
        <v>253</v>
      </c>
      <c r="E1247">
        <v>53.835003518009238</v>
      </c>
      <c r="F1247">
        <v>58.473893029547469</v>
      </c>
      <c r="G1247">
        <v>60.40765992197742</v>
      </c>
      <c r="H1247">
        <v>61.390175021506039</v>
      </c>
      <c r="I1247">
        <v>57.635320288185071</v>
      </c>
      <c r="J1247">
        <v>56.981603613987978</v>
      </c>
      <c r="K1247">
        <v>59.925455090946286</v>
      </c>
      <c r="L1247">
        <v>61.235840332162105</v>
      </c>
      <c r="M1247">
        <v>58.928729867657559</v>
      </c>
      <c r="N1247">
        <v>79.453955204142133</v>
      </c>
      <c r="O1247">
        <v>67.785617819120603</v>
      </c>
      <c r="P1247">
        <v>67.818943761479673</v>
      </c>
      <c r="Q1247">
        <v>80.561383169020473</v>
      </c>
      <c r="R1247">
        <v>75.095163569156142</v>
      </c>
      <c r="S1247">
        <v>72.893321856108486</v>
      </c>
      <c r="T1247">
        <v>71.980472815917381</v>
      </c>
      <c r="U1247">
        <v>69.444302295748827</v>
      </c>
      <c r="V1247" t="s">
        <v>66</v>
      </c>
    </row>
    <row r="1248" spans="1:22" x14ac:dyDescent="0.35">
      <c r="A1248" t="s">
        <v>599</v>
      </c>
      <c r="B1248" s="2" t="s">
        <v>386</v>
      </c>
      <c r="C1248" t="s">
        <v>202</v>
      </c>
      <c r="D1248" s="2" t="s">
        <v>494</v>
      </c>
      <c r="E1248">
        <v>73.558243996786771</v>
      </c>
      <c r="F1248">
        <v>74.297013689086739</v>
      </c>
      <c r="G1248">
        <v>74.654611815724166</v>
      </c>
      <c r="H1248">
        <v>71.074919555125305</v>
      </c>
      <c r="I1248">
        <v>71.606436628268568</v>
      </c>
      <c r="J1248">
        <v>73.557529130250629</v>
      </c>
      <c r="K1248">
        <v>76.329089295707476</v>
      </c>
      <c r="L1248">
        <v>75.441121033880876</v>
      </c>
      <c r="M1248">
        <v>76.831878791036118</v>
      </c>
      <c r="N1248">
        <v>92.530762241932777</v>
      </c>
      <c r="O1248">
        <v>93.710983725233987</v>
      </c>
      <c r="P1248">
        <v>92.373833401526142</v>
      </c>
      <c r="Q1248">
        <v>92.841532369148453</v>
      </c>
      <c r="R1248">
        <v>93.064723337853906</v>
      </c>
      <c r="S1248">
        <v>92.258511136920148</v>
      </c>
      <c r="T1248">
        <v>92.816799372250941</v>
      </c>
      <c r="U1248" t="s">
        <v>66</v>
      </c>
      <c r="V1248" t="s">
        <v>66</v>
      </c>
    </row>
    <row r="1249" spans="1:22" x14ac:dyDescent="0.35">
      <c r="A1249" t="s">
        <v>599</v>
      </c>
      <c r="B1249" s="2" t="s">
        <v>386</v>
      </c>
      <c r="C1249" t="s">
        <v>418</v>
      </c>
      <c r="D1249" s="2" t="s">
        <v>232</v>
      </c>
      <c r="E1249" t="s">
        <v>66</v>
      </c>
      <c r="F1249" t="s">
        <v>66</v>
      </c>
      <c r="G1249" t="s">
        <v>66</v>
      </c>
      <c r="H1249" t="s">
        <v>66</v>
      </c>
      <c r="I1249" t="s">
        <v>66</v>
      </c>
      <c r="J1249" t="s">
        <v>66</v>
      </c>
      <c r="K1249" t="s">
        <v>66</v>
      </c>
      <c r="L1249" t="s">
        <v>66</v>
      </c>
      <c r="M1249" t="s">
        <v>66</v>
      </c>
      <c r="N1249" t="s">
        <v>66</v>
      </c>
      <c r="O1249" t="s">
        <v>66</v>
      </c>
      <c r="P1249" t="s">
        <v>66</v>
      </c>
      <c r="Q1249" t="s">
        <v>66</v>
      </c>
      <c r="R1249" t="s">
        <v>66</v>
      </c>
      <c r="S1249" t="s">
        <v>66</v>
      </c>
      <c r="T1249" t="s">
        <v>66</v>
      </c>
      <c r="U1249" t="s">
        <v>66</v>
      </c>
      <c r="V1249" t="s">
        <v>66</v>
      </c>
    </row>
    <row r="1250" spans="1:22" x14ac:dyDescent="0.35">
      <c r="A1250" t="s">
        <v>599</v>
      </c>
      <c r="B1250" s="2" t="s">
        <v>386</v>
      </c>
      <c r="C1250" t="s">
        <v>247</v>
      </c>
      <c r="D1250" s="2" t="s">
        <v>368</v>
      </c>
      <c r="E1250">
        <v>11.503924135048116</v>
      </c>
      <c r="F1250">
        <v>2.7482004537064881</v>
      </c>
      <c r="G1250">
        <v>3.9213785706568842</v>
      </c>
      <c r="H1250">
        <v>6.7774936061383926</v>
      </c>
      <c r="I1250">
        <v>11.271432057214852</v>
      </c>
      <c r="J1250">
        <v>10.912773550304806</v>
      </c>
      <c r="K1250">
        <v>9.0965063238064374</v>
      </c>
      <c r="L1250">
        <v>10.331324591672811</v>
      </c>
      <c r="M1250">
        <v>15.117882165657477</v>
      </c>
      <c r="N1250">
        <v>4.3642501661167898</v>
      </c>
      <c r="O1250">
        <v>5.8435827324831422</v>
      </c>
      <c r="P1250">
        <v>5.3485762453453347</v>
      </c>
      <c r="Q1250">
        <v>6.4697190304402241</v>
      </c>
      <c r="R1250">
        <v>13.099970835454002</v>
      </c>
      <c r="S1250">
        <v>18.428658419084108</v>
      </c>
      <c r="T1250">
        <v>4.9876711607433108</v>
      </c>
      <c r="U1250">
        <v>6.7553143171979499</v>
      </c>
      <c r="V1250" t="s">
        <v>66</v>
      </c>
    </row>
    <row r="1251" spans="1:22" x14ac:dyDescent="0.35">
      <c r="A1251" t="s">
        <v>599</v>
      </c>
      <c r="B1251" s="2" t="s">
        <v>386</v>
      </c>
      <c r="C1251" t="s">
        <v>302</v>
      </c>
      <c r="D1251" s="2" t="s">
        <v>282</v>
      </c>
      <c r="E1251">
        <v>9.5997536340481986</v>
      </c>
      <c r="F1251" t="s">
        <v>66</v>
      </c>
      <c r="G1251" t="s">
        <v>66</v>
      </c>
      <c r="H1251" t="s">
        <v>66</v>
      </c>
      <c r="I1251" t="s">
        <v>66</v>
      </c>
      <c r="J1251">
        <v>16.604586795057596</v>
      </c>
      <c r="K1251">
        <v>15.712913714608447</v>
      </c>
      <c r="L1251">
        <v>15.598596705936878</v>
      </c>
      <c r="M1251">
        <v>16.092724113574555</v>
      </c>
      <c r="N1251">
        <v>13.314293438743663</v>
      </c>
      <c r="O1251">
        <v>13.448965774039333</v>
      </c>
      <c r="P1251">
        <v>13.807149642245395</v>
      </c>
      <c r="Q1251">
        <v>9.5086955798538551</v>
      </c>
      <c r="R1251">
        <v>10.677533393966362</v>
      </c>
      <c r="S1251">
        <v>12.133760688065783</v>
      </c>
      <c r="T1251">
        <v>13.737531144653307</v>
      </c>
      <c r="U1251">
        <v>13.027052694007946</v>
      </c>
      <c r="V1251" t="s">
        <v>66</v>
      </c>
    </row>
    <row r="1252" spans="1:22" x14ac:dyDescent="0.35">
      <c r="A1252" t="s">
        <v>378</v>
      </c>
      <c r="B1252" s="2" t="s">
        <v>508</v>
      </c>
      <c r="C1252" t="s">
        <v>303</v>
      </c>
      <c r="D1252" s="2" t="s">
        <v>253</v>
      </c>
      <c r="E1252">
        <v>63.414848850189365</v>
      </c>
      <c r="F1252">
        <v>69.931143145229399</v>
      </c>
      <c r="G1252">
        <v>73.143157913627931</v>
      </c>
      <c r="H1252">
        <v>76.086569077251283</v>
      </c>
      <c r="I1252">
        <v>74.712868241646575</v>
      </c>
      <c r="J1252">
        <v>75.488577022548057</v>
      </c>
      <c r="K1252">
        <v>79.005264903767355</v>
      </c>
      <c r="L1252">
        <v>80.316630999491267</v>
      </c>
      <c r="M1252">
        <v>82.86259634735039</v>
      </c>
      <c r="N1252">
        <v>126.43200375347071</v>
      </c>
      <c r="O1252">
        <v>126.22688489206034</v>
      </c>
      <c r="P1252">
        <v>127.54723571926982</v>
      </c>
      <c r="Q1252">
        <v>143.50550252886131</v>
      </c>
      <c r="R1252">
        <v>139.98928105728788</v>
      </c>
      <c r="S1252">
        <v>148.92133193662224</v>
      </c>
      <c r="T1252">
        <v>155.07998670899778</v>
      </c>
      <c r="U1252">
        <v>159.82007536587159</v>
      </c>
      <c r="V1252" t="s">
        <v>66</v>
      </c>
    </row>
    <row r="1253" spans="1:22" x14ac:dyDescent="0.35">
      <c r="A1253" t="s">
        <v>378</v>
      </c>
      <c r="B1253" s="2" t="s">
        <v>508</v>
      </c>
      <c r="C1253" t="s">
        <v>202</v>
      </c>
      <c r="D1253" s="2" t="s">
        <v>494</v>
      </c>
      <c r="E1253">
        <v>66.14293006548985</v>
      </c>
      <c r="F1253">
        <v>67.461609213425433</v>
      </c>
      <c r="G1253">
        <v>67.757463567584878</v>
      </c>
      <c r="H1253">
        <v>69.228644682430257</v>
      </c>
      <c r="I1253">
        <v>69.013989144014403</v>
      </c>
      <c r="J1253">
        <v>70.599448155217175</v>
      </c>
      <c r="K1253">
        <v>71.256188774129214</v>
      </c>
      <c r="L1253">
        <v>72.702948753314089</v>
      </c>
      <c r="M1253">
        <v>74.108824960355591</v>
      </c>
      <c r="N1253">
        <v>86.1079652732423</v>
      </c>
      <c r="O1253">
        <v>88.054847874853166</v>
      </c>
      <c r="P1253">
        <v>88.732616140216393</v>
      </c>
      <c r="Q1253">
        <v>89.794740048479639</v>
      </c>
      <c r="R1253">
        <v>91.703550922997238</v>
      </c>
      <c r="S1253">
        <v>91.918512492008091</v>
      </c>
      <c r="T1253">
        <v>92.178866898115771</v>
      </c>
      <c r="U1253" t="s">
        <v>66</v>
      </c>
      <c r="V1253" t="s">
        <v>66</v>
      </c>
    </row>
    <row r="1254" spans="1:22" x14ac:dyDescent="0.35">
      <c r="A1254" t="s">
        <v>378</v>
      </c>
      <c r="B1254" s="2" t="s">
        <v>508</v>
      </c>
      <c r="C1254" t="s">
        <v>418</v>
      </c>
      <c r="D1254" s="2" t="s">
        <v>232</v>
      </c>
      <c r="E1254" t="s">
        <v>66</v>
      </c>
      <c r="F1254" t="s">
        <v>66</v>
      </c>
      <c r="G1254" t="s">
        <v>66</v>
      </c>
      <c r="H1254" t="s">
        <v>66</v>
      </c>
      <c r="I1254" t="s">
        <v>66</v>
      </c>
      <c r="J1254" t="s">
        <v>66</v>
      </c>
      <c r="K1254" t="s">
        <v>66</v>
      </c>
      <c r="L1254" t="s">
        <v>66</v>
      </c>
      <c r="M1254" t="s">
        <v>66</v>
      </c>
      <c r="N1254" t="s">
        <v>66</v>
      </c>
      <c r="O1254" t="s">
        <v>66</v>
      </c>
      <c r="P1254" t="s">
        <v>66</v>
      </c>
      <c r="Q1254" t="s">
        <v>66</v>
      </c>
      <c r="R1254" t="s">
        <v>66</v>
      </c>
      <c r="S1254" t="s">
        <v>66</v>
      </c>
      <c r="T1254" t="s">
        <v>66</v>
      </c>
      <c r="U1254" t="s">
        <v>66</v>
      </c>
      <c r="V1254" t="s">
        <v>66</v>
      </c>
    </row>
    <row r="1255" spans="1:22" x14ac:dyDescent="0.35">
      <c r="A1255" t="s">
        <v>378</v>
      </c>
      <c r="B1255" s="2" t="s">
        <v>508</v>
      </c>
      <c r="C1255" t="s">
        <v>247</v>
      </c>
      <c r="D1255" s="2" t="s">
        <v>368</v>
      </c>
      <c r="E1255">
        <v>6.5984605553495541</v>
      </c>
      <c r="F1255">
        <v>6.0748856892994141</v>
      </c>
      <c r="G1255">
        <v>4.6405327570926076</v>
      </c>
      <c r="H1255">
        <v>5.5133832922082462</v>
      </c>
      <c r="I1255">
        <v>7.031475657671713</v>
      </c>
      <c r="J1255">
        <v>6.4527024623203744</v>
      </c>
      <c r="K1255">
        <v>8.1046402100221258</v>
      </c>
      <c r="L1255">
        <v>7.0794687515711061</v>
      </c>
      <c r="M1255">
        <v>9.5005858007002288</v>
      </c>
      <c r="N1255">
        <v>4.0552598763233689</v>
      </c>
      <c r="O1255">
        <v>3.6836505652466514</v>
      </c>
      <c r="P1255">
        <v>2.9272184326603039</v>
      </c>
      <c r="Q1255">
        <v>2.6401799538810593</v>
      </c>
      <c r="R1255">
        <v>6.0597565760951397</v>
      </c>
      <c r="S1255">
        <v>8.3237995004636076</v>
      </c>
      <c r="T1255">
        <v>5.6943071383695809</v>
      </c>
      <c r="U1255">
        <v>4.3206783237460229</v>
      </c>
      <c r="V1255" t="s">
        <v>66</v>
      </c>
    </row>
    <row r="1256" spans="1:22" x14ac:dyDescent="0.35">
      <c r="A1256" t="s">
        <v>378</v>
      </c>
      <c r="B1256" s="2" t="s">
        <v>508</v>
      </c>
      <c r="C1256" t="s">
        <v>302</v>
      </c>
      <c r="D1256" s="2" t="s">
        <v>282</v>
      </c>
      <c r="E1256">
        <v>8.9275003823914147</v>
      </c>
      <c r="F1256">
        <v>9.2838553553425456</v>
      </c>
      <c r="G1256">
        <v>9.9208280452744813</v>
      </c>
      <c r="H1256">
        <v>9.1043791915414172</v>
      </c>
      <c r="I1256">
        <v>9.8441075669212506</v>
      </c>
      <c r="J1256">
        <v>9.621124850143925</v>
      </c>
      <c r="K1256">
        <v>9.4323095423914722</v>
      </c>
      <c r="L1256">
        <v>9.5751131630038397</v>
      </c>
      <c r="M1256">
        <v>9.4611610647270421</v>
      </c>
      <c r="N1256">
        <v>8.2085820248468391</v>
      </c>
      <c r="O1256">
        <v>8.4256347624705494</v>
      </c>
      <c r="P1256">
        <v>8.3369835163667307</v>
      </c>
      <c r="Q1256">
        <v>6.3741322031250132</v>
      </c>
      <c r="R1256">
        <v>6.6035857096205</v>
      </c>
      <c r="S1256">
        <v>7.7455677665095859</v>
      </c>
      <c r="T1256">
        <v>8.1829422839570114</v>
      </c>
      <c r="U1256">
        <v>8.7960749273347485</v>
      </c>
      <c r="V1256" t="s">
        <v>66</v>
      </c>
    </row>
    <row r="1257" spans="1:22" x14ac:dyDescent="0.35">
      <c r="A1257" t="s">
        <v>184</v>
      </c>
      <c r="B1257" s="2" t="s">
        <v>553</v>
      </c>
      <c r="C1257" t="s">
        <v>303</v>
      </c>
      <c r="D1257" s="2" t="s">
        <v>253</v>
      </c>
      <c r="E1257">
        <v>68.690028272700999</v>
      </c>
      <c r="F1257">
        <v>77.054528183323796</v>
      </c>
      <c r="G1257">
        <v>77.638837369336983</v>
      </c>
      <c r="H1257">
        <v>77.478201393687854</v>
      </c>
      <c r="I1257">
        <v>77.180849119095029</v>
      </c>
      <c r="J1257">
        <v>78.732759630858681</v>
      </c>
      <c r="K1257">
        <v>81.873678787284859</v>
      </c>
      <c r="L1257">
        <v>82.4822684187953</v>
      </c>
      <c r="M1257">
        <v>87.906808116380418</v>
      </c>
      <c r="N1257">
        <v>90.523830668234964</v>
      </c>
      <c r="O1257">
        <v>89.330388895335886</v>
      </c>
      <c r="P1257">
        <v>92.986979505442108</v>
      </c>
      <c r="Q1257">
        <v>110.63876469340347</v>
      </c>
      <c r="R1257">
        <v>116.78635048993114</v>
      </c>
      <c r="S1257">
        <v>105.44622427259428</v>
      </c>
      <c r="T1257">
        <v>100.68441110560337</v>
      </c>
      <c r="U1257">
        <v>100.72434885095977</v>
      </c>
      <c r="V1257" t="s">
        <v>66</v>
      </c>
    </row>
    <row r="1258" spans="1:22" x14ac:dyDescent="0.35">
      <c r="A1258" t="s">
        <v>184</v>
      </c>
      <c r="B1258" s="2" t="s">
        <v>553</v>
      </c>
      <c r="C1258" t="s">
        <v>202</v>
      </c>
      <c r="D1258" s="2" t="s">
        <v>494</v>
      </c>
      <c r="E1258">
        <v>100</v>
      </c>
      <c r="F1258">
        <v>100</v>
      </c>
      <c r="G1258">
        <v>100</v>
      </c>
      <c r="H1258">
        <v>100</v>
      </c>
      <c r="I1258">
        <v>100</v>
      </c>
      <c r="J1258">
        <v>100</v>
      </c>
      <c r="K1258">
        <v>100</v>
      </c>
      <c r="L1258">
        <v>100</v>
      </c>
      <c r="M1258">
        <v>100</v>
      </c>
      <c r="N1258">
        <v>100</v>
      </c>
      <c r="O1258">
        <v>100</v>
      </c>
      <c r="P1258">
        <v>100</v>
      </c>
      <c r="Q1258">
        <v>100</v>
      </c>
      <c r="R1258">
        <v>100</v>
      </c>
      <c r="S1258">
        <v>100</v>
      </c>
      <c r="T1258">
        <v>100</v>
      </c>
      <c r="U1258" t="s">
        <v>66</v>
      </c>
      <c r="V1258" t="s">
        <v>66</v>
      </c>
    </row>
    <row r="1259" spans="1:22" x14ac:dyDescent="0.35">
      <c r="A1259" t="s">
        <v>184</v>
      </c>
      <c r="B1259" s="2" t="s">
        <v>553</v>
      </c>
      <c r="C1259" t="s">
        <v>418</v>
      </c>
      <c r="D1259" s="2" t="s">
        <v>232</v>
      </c>
      <c r="E1259" t="s">
        <v>66</v>
      </c>
      <c r="F1259" t="s">
        <v>66</v>
      </c>
      <c r="G1259" t="s">
        <v>66</v>
      </c>
      <c r="H1259" t="s">
        <v>66</v>
      </c>
      <c r="I1259" t="s">
        <v>66</v>
      </c>
      <c r="J1259" t="s">
        <v>66</v>
      </c>
      <c r="K1259" t="s">
        <v>66</v>
      </c>
      <c r="L1259" t="s">
        <v>66</v>
      </c>
      <c r="M1259" t="s">
        <v>66</v>
      </c>
      <c r="N1259" t="s">
        <v>66</v>
      </c>
      <c r="O1259" t="s">
        <v>66</v>
      </c>
      <c r="P1259" t="s">
        <v>66</v>
      </c>
      <c r="Q1259" t="s">
        <v>66</v>
      </c>
      <c r="R1259" t="s">
        <v>66</v>
      </c>
      <c r="S1259" t="s">
        <v>66</v>
      </c>
      <c r="T1259" t="s">
        <v>66</v>
      </c>
      <c r="U1259" t="s">
        <v>66</v>
      </c>
      <c r="V1259" t="s">
        <v>66</v>
      </c>
    </row>
    <row r="1260" spans="1:22" x14ac:dyDescent="0.35">
      <c r="A1260" t="s">
        <v>184</v>
      </c>
      <c r="B1260" s="2" t="s">
        <v>553</v>
      </c>
      <c r="C1260" t="s">
        <v>247</v>
      </c>
      <c r="D1260" s="2" t="s">
        <v>368</v>
      </c>
      <c r="E1260">
        <v>2.2651288147518045</v>
      </c>
      <c r="F1260">
        <v>1.5736767919253083</v>
      </c>
      <c r="G1260">
        <v>1.5540332709748981</v>
      </c>
      <c r="H1260">
        <v>2.8247395206592216</v>
      </c>
      <c r="I1260">
        <v>3.2608738899192531</v>
      </c>
      <c r="J1260">
        <v>3.1354955589914226</v>
      </c>
      <c r="K1260">
        <v>3.0838488569108478</v>
      </c>
      <c r="L1260">
        <v>3.3005456177328938</v>
      </c>
      <c r="M1260">
        <v>3.996316464541664</v>
      </c>
      <c r="N1260">
        <v>1.6850838243467621</v>
      </c>
      <c r="O1260">
        <v>1.6511181804358586</v>
      </c>
      <c r="P1260">
        <v>1.5460707339358066</v>
      </c>
      <c r="Q1260">
        <v>0.67870182942976953</v>
      </c>
      <c r="R1260">
        <v>4.3848380757848417</v>
      </c>
      <c r="S1260">
        <v>7.1294808541819492</v>
      </c>
      <c r="T1260">
        <v>3.5983913553565827</v>
      </c>
      <c r="U1260">
        <v>2.4827250950256285</v>
      </c>
      <c r="V1260" t="s">
        <v>66</v>
      </c>
    </row>
    <row r="1261" spans="1:22" x14ac:dyDescent="0.35">
      <c r="A1261" t="s">
        <v>184</v>
      </c>
      <c r="B1261" s="2" t="s">
        <v>553</v>
      </c>
      <c r="C1261" t="s">
        <v>302</v>
      </c>
      <c r="D1261" s="2" t="s">
        <v>282</v>
      </c>
      <c r="E1261">
        <v>5.4757855511588138</v>
      </c>
      <c r="F1261">
        <v>5.1865150239755851</v>
      </c>
      <c r="G1261">
        <v>5.1831310611302319</v>
      </c>
      <c r="H1261">
        <v>5.2280803585333659</v>
      </c>
      <c r="I1261">
        <v>5.6325109136111653</v>
      </c>
      <c r="J1261">
        <v>5.742878083151111</v>
      </c>
      <c r="K1261">
        <v>6.0378345368709585</v>
      </c>
      <c r="L1261">
        <v>6.5052234875073438</v>
      </c>
      <c r="M1261">
        <v>6.9159499020774469</v>
      </c>
      <c r="N1261">
        <v>7.5780629887006823</v>
      </c>
      <c r="O1261">
        <v>7.4748038341537937</v>
      </c>
      <c r="P1261">
        <v>7.5416939104269929</v>
      </c>
      <c r="Q1261">
        <v>6.2326259145262526</v>
      </c>
      <c r="R1261">
        <v>6.4538983191606798</v>
      </c>
      <c r="S1261">
        <v>7.0611108782141789</v>
      </c>
      <c r="T1261">
        <v>7.2291670404834658</v>
      </c>
      <c r="U1261">
        <v>7.5207539215122479</v>
      </c>
      <c r="V1261" t="s">
        <v>66</v>
      </c>
    </row>
    <row r="1262" spans="1:22" x14ac:dyDescent="0.35">
      <c r="A1262" t="s">
        <v>436</v>
      </c>
      <c r="B1262" s="2" t="s">
        <v>309</v>
      </c>
      <c r="C1262" t="s">
        <v>303</v>
      </c>
      <c r="D1262" s="2" t="s">
        <v>253</v>
      </c>
      <c r="E1262" t="s">
        <v>66</v>
      </c>
      <c r="F1262" t="s">
        <v>66</v>
      </c>
      <c r="G1262" t="s">
        <v>66</v>
      </c>
      <c r="H1262" t="s">
        <v>66</v>
      </c>
      <c r="I1262" t="s">
        <v>66</v>
      </c>
      <c r="J1262" t="s">
        <v>66</v>
      </c>
      <c r="K1262" t="s">
        <v>66</v>
      </c>
      <c r="L1262" t="s">
        <v>66</v>
      </c>
      <c r="M1262" t="s">
        <v>66</v>
      </c>
      <c r="N1262" t="s">
        <v>66</v>
      </c>
      <c r="O1262" t="s">
        <v>66</v>
      </c>
      <c r="P1262" t="s">
        <v>66</v>
      </c>
      <c r="Q1262" t="s">
        <v>66</v>
      </c>
      <c r="R1262" t="s">
        <v>66</v>
      </c>
      <c r="S1262" t="s">
        <v>66</v>
      </c>
      <c r="T1262" t="s">
        <v>66</v>
      </c>
      <c r="U1262" t="s">
        <v>66</v>
      </c>
      <c r="V1262" t="s">
        <v>66</v>
      </c>
    </row>
    <row r="1263" spans="1:22" x14ac:dyDescent="0.35">
      <c r="A1263" t="s">
        <v>436</v>
      </c>
      <c r="B1263" s="2" t="s">
        <v>309</v>
      </c>
      <c r="C1263" t="s">
        <v>202</v>
      </c>
      <c r="D1263" s="2" t="s">
        <v>494</v>
      </c>
      <c r="E1263" t="s">
        <v>66</v>
      </c>
      <c r="F1263" t="s">
        <v>66</v>
      </c>
      <c r="G1263" t="s">
        <v>66</v>
      </c>
      <c r="H1263" t="s">
        <v>66</v>
      </c>
      <c r="I1263" t="s">
        <v>66</v>
      </c>
      <c r="J1263" t="s">
        <v>66</v>
      </c>
      <c r="K1263" t="s">
        <v>66</v>
      </c>
      <c r="L1263" t="s">
        <v>66</v>
      </c>
      <c r="M1263" t="s">
        <v>66</v>
      </c>
      <c r="N1263" t="s">
        <v>66</v>
      </c>
      <c r="O1263" t="s">
        <v>66</v>
      </c>
      <c r="P1263" t="s">
        <v>66</v>
      </c>
      <c r="Q1263" t="s">
        <v>66</v>
      </c>
      <c r="R1263" t="s">
        <v>66</v>
      </c>
      <c r="S1263" t="s">
        <v>66</v>
      </c>
      <c r="T1263" t="s">
        <v>66</v>
      </c>
      <c r="U1263" t="s">
        <v>66</v>
      </c>
      <c r="V1263" t="s">
        <v>66</v>
      </c>
    </row>
    <row r="1264" spans="1:22" x14ac:dyDescent="0.35">
      <c r="A1264" t="s">
        <v>436</v>
      </c>
      <c r="B1264" s="2" t="s">
        <v>309</v>
      </c>
      <c r="C1264" t="s">
        <v>418</v>
      </c>
      <c r="D1264" s="2" t="s">
        <v>232</v>
      </c>
      <c r="E1264" t="s">
        <v>66</v>
      </c>
      <c r="F1264" t="s">
        <v>66</v>
      </c>
      <c r="G1264" t="s">
        <v>66</v>
      </c>
      <c r="H1264" t="s">
        <v>66</v>
      </c>
      <c r="I1264" t="s">
        <v>66</v>
      </c>
      <c r="J1264" t="s">
        <v>66</v>
      </c>
      <c r="K1264" t="s">
        <v>66</v>
      </c>
      <c r="L1264" t="s">
        <v>66</v>
      </c>
      <c r="M1264" t="s">
        <v>66</v>
      </c>
      <c r="N1264" t="s">
        <v>66</v>
      </c>
      <c r="O1264" t="s">
        <v>66</v>
      </c>
      <c r="P1264" t="s">
        <v>66</v>
      </c>
      <c r="Q1264" t="s">
        <v>66</v>
      </c>
      <c r="R1264" t="s">
        <v>66</v>
      </c>
      <c r="S1264" t="s">
        <v>66</v>
      </c>
      <c r="T1264" t="s">
        <v>66</v>
      </c>
      <c r="U1264" t="s">
        <v>66</v>
      </c>
      <c r="V1264" t="s">
        <v>66</v>
      </c>
    </row>
    <row r="1265" spans="1:22" x14ac:dyDescent="0.35">
      <c r="A1265" t="s">
        <v>436</v>
      </c>
      <c r="B1265" s="2" t="s">
        <v>309</v>
      </c>
      <c r="C1265" t="s">
        <v>247</v>
      </c>
      <c r="D1265" s="2" t="s">
        <v>368</v>
      </c>
      <c r="E1265" t="s">
        <v>66</v>
      </c>
      <c r="F1265" t="s">
        <v>66</v>
      </c>
      <c r="G1265" t="s">
        <v>66</v>
      </c>
      <c r="H1265" t="s">
        <v>66</v>
      </c>
      <c r="I1265" t="s">
        <v>66</v>
      </c>
      <c r="J1265" t="s">
        <v>66</v>
      </c>
      <c r="K1265" t="s">
        <v>66</v>
      </c>
      <c r="L1265" t="s">
        <v>66</v>
      </c>
      <c r="M1265" t="s">
        <v>66</v>
      </c>
      <c r="N1265" t="s">
        <v>66</v>
      </c>
      <c r="O1265" t="s">
        <v>66</v>
      </c>
      <c r="P1265" t="s">
        <v>66</v>
      </c>
      <c r="Q1265" t="s">
        <v>66</v>
      </c>
      <c r="R1265" t="s">
        <v>66</v>
      </c>
      <c r="S1265" t="s">
        <v>66</v>
      </c>
      <c r="T1265" t="s">
        <v>66</v>
      </c>
      <c r="U1265" t="s">
        <v>66</v>
      </c>
      <c r="V1265" t="s">
        <v>66</v>
      </c>
    </row>
    <row r="1266" spans="1:22" x14ac:dyDescent="0.35">
      <c r="A1266" t="s">
        <v>436</v>
      </c>
      <c r="B1266" s="2" t="s">
        <v>309</v>
      </c>
      <c r="C1266" t="s">
        <v>302</v>
      </c>
      <c r="D1266" s="2" t="s">
        <v>282</v>
      </c>
      <c r="E1266" t="s">
        <v>66</v>
      </c>
      <c r="F1266" t="s">
        <v>66</v>
      </c>
      <c r="G1266" t="s">
        <v>66</v>
      </c>
      <c r="H1266" t="s">
        <v>66</v>
      </c>
      <c r="I1266" t="s">
        <v>66</v>
      </c>
      <c r="J1266" t="s">
        <v>66</v>
      </c>
      <c r="K1266" t="s">
        <v>66</v>
      </c>
      <c r="L1266" t="s">
        <v>66</v>
      </c>
      <c r="M1266" t="s">
        <v>66</v>
      </c>
      <c r="N1266" t="s">
        <v>66</v>
      </c>
      <c r="O1266" t="s">
        <v>66</v>
      </c>
      <c r="P1266" t="s">
        <v>66</v>
      </c>
      <c r="Q1266" t="s">
        <v>66</v>
      </c>
      <c r="R1266" t="s">
        <v>66</v>
      </c>
      <c r="S1266" t="s">
        <v>66</v>
      </c>
      <c r="T1266" t="s">
        <v>66</v>
      </c>
      <c r="U1266" t="s">
        <v>66</v>
      </c>
      <c r="V1266" t="s">
        <v>66</v>
      </c>
    </row>
    <row r="1267" spans="1:22" x14ac:dyDescent="0.35">
      <c r="A1267" t="s">
        <v>279</v>
      </c>
      <c r="B1267" s="2" t="s">
        <v>545</v>
      </c>
      <c r="C1267" t="s">
        <v>303</v>
      </c>
      <c r="D1267" s="2" t="s">
        <v>253</v>
      </c>
      <c r="E1267">
        <v>105.21081252391809</v>
      </c>
      <c r="F1267">
        <v>99.959555964608583</v>
      </c>
      <c r="G1267">
        <v>99.778670555431987</v>
      </c>
      <c r="H1267">
        <v>100.54668124044761</v>
      </c>
      <c r="I1267">
        <v>100.22288821851916</v>
      </c>
      <c r="J1267">
        <v>100.19964000152905</v>
      </c>
      <c r="K1267">
        <v>100.86730326910616</v>
      </c>
      <c r="L1267">
        <v>101.63488377070585</v>
      </c>
      <c r="M1267">
        <v>108.01039154063028</v>
      </c>
      <c r="N1267">
        <v>114.16162653329782</v>
      </c>
      <c r="O1267">
        <v>113.74684939182183</v>
      </c>
      <c r="P1267">
        <v>116.45588989275259</v>
      </c>
      <c r="Q1267">
        <v>134.87355370554974</v>
      </c>
      <c r="R1267">
        <v>136.45879331003428</v>
      </c>
      <c r="S1267">
        <v>124.13805895425968</v>
      </c>
      <c r="T1267">
        <v>117.34725326214009</v>
      </c>
      <c r="U1267">
        <v>114.87169443813458</v>
      </c>
      <c r="V1267" t="s">
        <v>66</v>
      </c>
    </row>
    <row r="1268" spans="1:22" x14ac:dyDescent="0.35">
      <c r="A1268" t="s">
        <v>279</v>
      </c>
      <c r="B1268" s="2" t="s">
        <v>545</v>
      </c>
      <c r="C1268" t="s">
        <v>202</v>
      </c>
      <c r="D1268" s="2" t="s">
        <v>494</v>
      </c>
      <c r="E1268">
        <v>98.768693223798962</v>
      </c>
      <c r="F1268">
        <v>98.86349903739648</v>
      </c>
      <c r="G1268">
        <v>98.629898461406768</v>
      </c>
      <c r="H1268">
        <v>98.598299015554502</v>
      </c>
      <c r="I1268">
        <v>98.936885904868731</v>
      </c>
      <c r="J1268">
        <v>99.197136180874892</v>
      </c>
      <c r="K1268">
        <v>99.136299542893951</v>
      </c>
      <c r="L1268">
        <v>98.725602621008832</v>
      </c>
      <c r="M1268">
        <v>99.049426384065811</v>
      </c>
      <c r="N1268">
        <v>99.69142406425533</v>
      </c>
      <c r="O1268">
        <v>99.506694192085092</v>
      </c>
      <c r="P1268">
        <v>99.696308583823026</v>
      </c>
      <c r="Q1268">
        <v>99.698563475804235</v>
      </c>
      <c r="R1268">
        <v>100</v>
      </c>
      <c r="S1268">
        <v>100</v>
      </c>
      <c r="T1268">
        <v>99.684067703130111</v>
      </c>
      <c r="U1268" t="s">
        <v>66</v>
      </c>
      <c r="V1268" t="s">
        <v>66</v>
      </c>
    </row>
    <row r="1269" spans="1:22" x14ac:dyDescent="0.35">
      <c r="A1269" t="s">
        <v>279</v>
      </c>
      <c r="B1269" s="2" t="s">
        <v>545</v>
      </c>
      <c r="C1269" t="s">
        <v>418</v>
      </c>
      <c r="D1269" s="2" t="s">
        <v>232</v>
      </c>
      <c r="E1269" t="s">
        <v>66</v>
      </c>
      <c r="F1269" t="s">
        <v>66</v>
      </c>
      <c r="G1269" t="s">
        <v>66</v>
      </c>
      <c r="H1269" t="s">
        <v>66</v>
      </c>
      <c r="I1269" t="s">
        <v>66</v>
      </c>
      <c r="J1269" t="s">
        <v>66</v>
      </c>
      <c r="K1269" t="s">
        <v>66</v>
      </c>
      <c r="L1269" t="s">
        <v>66</v>
      </c>
      <c r="M1269" t="s">
        <v>66</v>
      </c>
      <c r="N1269" t="s">
        <v>66</v>
      </c>
      <c r="O1269" t="s">
        <v>66</v>
      </c>
      <c r="P1269" t="s">
        <v>66</v>
      </c>
      <c r="Q1269" t="s">
        <v>66</v>
      </c>
      <c r="R1269" t="s">
        <v>66</v>
      </c>
      <c r="S1269" t="s">
        <v>66</v>
      </c>
      <c r="T1269" t="s">
        <v>66</v>
      </c>
      <c r="U1269" t="s">
        <v>66</v>
      </c>
      <c r="V1269" t="s">
        <v>66</v>
      </c>
    </row>
    <row r="1270" spans="1:22" x14ac:dyDescent="0.35">
      <c r="A1270" t="s">
        <v>279</v>
      </c>
      <c r="B1270" s="2" t="s">
        <v>545</v>
      </c>
      <c r="C1270" t="s">
        <v>247</v>
      </c>
      <c r="D1270" s="2" t="s">
        <v>368</v>
      </c>
      <c r="E1270">
        <v>3.1417561469475928</v>
      </c>
      <c r="F1270">
        <v>3.3876590502837658</v>
      </c>
      <c r="G1270">
        <v>2.896981021346825</v>
      </c>
      <c r="H1270">
        <v>2.6227814660207045</v>
      </c>
      <c r="I1270">
        <v>3.0430696475830814</v>
      </c>
      <c r="J1270">
        <v>2.7552810849990408</v>
      </c>
      <c r="K1270">
        <v>2.9855327034778867</v>
      </c>
      <c r="L1270">
        <v>3.0220038727793295</v>
      </c>
      <c r="M1270">
        <v>3.1711459576923247</v>
      </c>
      <c r="N1270">
        <v>1.6843521638412327</v>
      </c>
      <c r="O1270">
        <v>1.8616154965717229</v>
      </c>
      <c r="P1270">
        <v>2.3572233452128657</v>
      </c>
      <c r="Q1270">
        <v>1.8323009358787559</v>
      </c>
      <c r="R1270">
        <v>2.8958487494137088</v>
      </c>
      <c r="S1270">
        <v>6.5724517510646763</v>
      </c>
      <c r="T1270">
        <v>6.2574579216919872</v>
      </c>
      <c r="U1270">
        <v>3.3918526733786365</v>
      </c>
      <c r="V1270" t="s">
        <v>66</v>
      </c>
    </row>
    <row r="1271" spans="1:22" x14ac:dyDescent="0.35">
      <c r="A1271" t="s">
        <v>279</v>
      </c>
      <c r="B1271" s="2" t="s">
        <v>545</v>
      </c>
      <c r="C1271" t="s">
        <v>302</v>
      </c>
      <c r="D1271" s="2" t="s">
        <v>282</v>
      </c>
      <c r="E1271">
        <v>8.5610289843638334</v>
      </c>
      <c r="F1271">
        <v>8.6171315282624441</v>
      </c>
      <c r="G1271">
        <v>8.9590905473533571</v>
      </c>
      <c r="H1271">
        <v>9.156748228483897</v>
      </c>
      <c r="I1271">
        <v>9.8381226840138094</v>
      </c>
      <c r="J1271">
        <v>10.533057975692525</v>
      </c>
      <c r="K1271">
        <v>11.028825680325024</v>
      </c>
      <c r="L1271">
        <v>11.809306579403342</v>
      </c>
      <c r="M1271">
        <v>12.393372865180321</v>
      </c>
      <c r="N1271">
        <v>14.737451547518219</v>
      </c>
      <c r="O1271">
        <v>15.094583477845321</v>
      </c>
      <c r="P1271">
        <v>15.555614072871494</v>
      </c>
      <c r="Q1271">
        <v>13.750622407849136</v>
      </c>
      <c r="R1271">
        <v>14.381120532454261</v>
      </c>
      <c r="S1271">
        <v>15.961311821763775</v>
      </c>
      <c r="T1271">
        <v>16.343404991217032</v>
      </c>
      <c r="U1271">
        <v>16.947593579176303</v>
      </c>
      <c r="V1271" t="s">
        <v>66</v>
      </c>
    </row>
    <row r="1272" spans="1:22" x14ac:dyDescent="0.35">
      <c r="A1272" t="s">
        <v>585</v>
      </c>
      <c r="B1272" s="2" t="s">
        <v>348</v>
      </c>
      <c r="C1272" t="s">
        <v>303</v>
      </c>
      <c r="D1272" s="2" t="s">
        <v>253</v>
      </c>
      <c r="E1272" t="s">
        <v>66</v>
      </c>
      <c r="F1272" t="s">
        <v>66</v>
      </c>
      <c r="G1272" t="s">
        <v>66</v>
      </c>
      <c r="H1272" t="s">
        <v>66</v>
      </c>
      <c r="I1272" t="s">
        <v>66</v>
      </c>
      <c r="J1272" t="s">
        <v>66</v>
      </c>
      <c r="K1272" t="s">
        <v>66</v>
      </c>
      <c r="L1272" t="s">
        <v>66</v>
      </c>
      <c r="M1272" t="s">
        <v>66</v>
      </c>
      <c r="N1272" t="s">
        <v>66</v>
      </c>
      <c r="O1272" t="s">
        <v>66</v>
      </c>
      <c r="P1272" t="s">
        <v>66</v>
      </c>
      <c r="Q1272" t="s">
        <v>66</v>
      </c>
      <c r="R1272" t="s">
        <v>66</v>
      </c>
      <c r="S1272" t="s">
        <v>66</v>
      </c>
      <c r="T1272" t="s">
        <v>66</v>
      </c>
      <c r="U1272" t="s">
        <v>66</v>
      </c>
      <c r="V1272" t="s">
        <v>66</v>
      </c>
    </row>
    <row r="1273" spans="1:22" x14ac:dyDescent="0.35">
      <c r="A1273" t="s">
        <v>585</v>
      </c>
      <c r="B1273" s="2" t="s">
        <v>348</v>
      </c>
      <c r="C1273" t="s">
        <v>202</v>
      </c>
      <c r="D1273" s="2" t="s">
        <v>494</v>
      </c>
      <c r="E1273">
        <v>51.879935406677383</v>
      </c>
      <c r="F1273">
        <v>55.247366056083123</v>
      </c>
      <c r="G1273">
        <v>53.314255929185535</v>
      </c>
      <c r="H1273">
        <v>55.304530096559745</v>
      </c>
      <c r="I1273">
        <v>57.643125765734816</v>
      </c>
      <c r="J1273">
        <v>59.82469359576001</v>
      </c>
      <c r="K1273">
        <v>60.032460474434473</v>
      </c>
      <c r="L1273">
        <v>62.916528771763303</v>
      </c>
      <c r="M1273">
        <v>64.271552089330982</v>
      </c>
      <c r="N1273">
        <v>86.160128064688507</v>
      </c>
      <c r="O1273">
        <v>84.90967266936984</v>
      </c>
      <c r="P1273">
        <v>87.452245695509774</v>
      </c>
      <c r="Q1273">
        <v>89.275405291792552</v>
      </c>
      <c r="R1273">
        <v>91.183601701313606</v>
      </c>
      <c r="S1273">
        <v>91.643486352250093</v>
      </c>
      <c r="T1273">
        <v>92.416497539429614</v>
      </c>
      <c r="U1273" t="s">
        <v>66</v>
      </c>
      <c r="V1273" t="s">
        <v>66</v>
      </c>
    </row>
    <row r="1274" spans="1:22" x14ac:dyDescent="0.35">
      <c r="A1274" t="s">
        <v>585</v>
      </c>
      <c r="B1274" s="2" t="s">
        <v>348</v>
      </c>
      <c r="C1274" t="s">
        <v>418</v>
      </c>
      <c r="D1274" s="2" t="s">
        <v>232</v>
      </c>
      <c r="E1274" t="s">
        <v>66</v>
      </c>
      <c r="F1274" t="s">
        <v>66</v>
      </c>
      <c r="G1274" t="s">
        <v>66</v>
      </c>
      <c r="H1274" t="s">
        <v>66</v>
      </c>
      <c r="I1274" t="s">
        <v>66</v>
      </c>
      <c r="J1274" t="s">
        <v>66</v>
      </c>
      <c r="K1274" t="s">
        <v>66</v>
      </c>
      <c r="L1274" t="s">
        <v>66</v>
      </c>
      <c r="M1274" t="s">
        <v>66</v>
      </c>
      <c r="N1274" t="s">
        <v>66</v>
      </c>
      <c r="O1274" t="s">
        <v>66</v>
      </c>
      <c r="P1274" t="s">
        <v>66</v>
      </c>
      <c r="Q1274" t="s">
        <v>66</v>
      </c>
      <c r="R1274" t="s">
        <v>66</v>
      </c>
      <c r="S1274" t="s">
        <v>66</v>
      </c>
      <c r="T1274" t="s">
        <v>66</v>
      </c>
      <c r="U1274" t="s">
        <v>66</v>
      </c>
      <c r="V1274" t="s">
        <v>66</v>
      </c>
    </row>
    <row r="1275" spans="1:22" x14ac:dyDescent="0.35">
      <c r="A1275" t="s">
        <v>585</v>
      </c>
      <c r="B1275" s="2" t="s">
        <v>348</v>
      </c>
      <c r="C1275" t="s">
        <v>247</v>
      </c>
      <c r="D1275" s="2" t="s">
        <v>368</v>
      </c>
      <c r="E1275">
        <v>3.2044078415771793</v>
      </c>
      <c r="F1275">
        <v>6.5403654550736121</v>
      </c>
      <c r="G1275">
        <v>3.71781228616954</v>
      </c>
      <c r="H1275">
        <v>5.1599372142940609</v>
      </c>
      <c r="I1275">
        <v>4.1256075910812058</v>
      </c>
      <c r="J1275">
        <v>3.4448495622785842</v>
      </c>
      <c r="K1275">
        <v>6.2625966284058165</v>
      </c>
      <c r="L1275">
        <v>6.7563000887070785</v>
      </c>
      <c r="M1275">
        <v>7.0259277252042978</v>
      </c>
      <c r="N1275">
        <v>2.1246092346460586</v>
      </c>
      <c r="O1275">
        <v>2.0642961024200304</v>
      </c>
      <c r="P1275">
        <v>1.9650617024064445</v>
      </c>
      <c r="Q1275">
        <v>0.75294081501876065</v>
      </c>
      <c r="R1275">
        <v>3.0340631481249574</v>
      </c>
      <c r="S1275">
        <v>6.6205968574418108</v>
      </c>
      <c r="T1275">
        <v>5.1660571012007495</v>
      </c>
      <c r="U1275">
        <v>3.2130284212504208</v>
      </c>
      <c r="V1275" t="s">
        <v>66</v>
      </c>
    </row>
    <row r="1276" spans="1:22" x14ac:dyDescent="0.35">
      <c r="A1276" t="s">
        <v>585</v>
      </c>
      <c r="B1276" s="2" t="s">
        <v>348</v>
      </c>
      <c r="C1276" t="s">
        <v>302</v>
      </c>
      <c r="D1276" s="2" t="s">
        <v>282</v>
      </c>
      <c r="E1276">
        <v>42.610385855255323</v>
      </c>
      <c r="F1276">
        <v>41.503446426570001</v>
      </c>
      <c r="G1276">
        <v>38.711514189580612</v>
      </c>
      <c r="H1276">
        <v>37.404947964157898</v>
      </c>
      <c r="I1276">
        <v>41.594885736275636</v>
      </c>
      <c r="J1276">
        <v>41.669931425580394</v>
      </c>
      <c r="K1276">
        <v>42.228688523979265</v>
      </c>
      <c r="L1276">
        <v>44.486735054136098</v>
      </c>
      <c r="M1276">
        <v>51.4704889045315</v>
      </c>
      <c r="N1276">
        <v>60.926428466616393</v>
      </c>
      <c r="O1276">
        <v>62.413217227097107</v>
      </c>
      <c r="P1276">
        <v>65.739852778452843</v>
      </c>
      <c r="Q1276">
        <v>63.964403308873756</v>
      </c>
      <c r="R1276">
        <v>67.635804069688504</v>
      </c>
      <c r="S1276">
        <v>76.555499162235506</v>
      </c>
      <c r="T1276">
        <v>77.504794615754278</v>
      </c>
      <c r="U1276">
        <v>78.883411269275655</v>
      </c>
      <c r="V1276" t="s">
        <v>66</v>
      </c>
    </row>
    <row r="1277" spans="1:22" x14ac:dyDescent="0.35">
      <c r="A1277" t="s">
        <v>110</v>
      </c>
      <c r="B1277" s="2" t="s">
        <v>172</v>
      </c>
      <c r="C1277" t="s">
        <v>303</v>
      </c>
      <c r="D1277" s="2" t="s">
        <v>253</v>
      </c>
      <c r="E1277">
        <v>42.949529352076233</v>
      </c>
      <c r="F1277">
        <v>44.452356796039311</v>
      </c>
      <c r="G1277">
        <v>48.083959342145242</v>
      </c>
      <c r="H1277">
        <v>49.832754856136269</v>
      </c>
      <c r="I1277">
        <v>51.094960172376055</v>
      </c>
      <c r="J1277">
        <v>54.410354878671029</v>
      </c>
      <c r="K1277">
        <v>59.583676705792506</v>
      </c>
      <c r="L1277">
        <v>63.340653445235624</v>
      </c>
      <c r="M1277">
        <v>58.749428685424419</v>
      </c>
      <c r="N1277">
        <v>66.356052958299529</v>
      </c>
      <c r="O1277">
        <v>65.563808497574783</v>
      </c>
      <c r="P1277">
        <v>66.401708241426192</v>
      </c>
      <c r="Q1277">
        <v>78.290466043057435</v>
      </c>
      <c r="R1277">
        <v>89.448490302084593</v>
      </c>
      <c r="S1277">
        <v>81.019428379291639</v>
      </c>
      <c r="T1277">
        <v>78.417837391897649</v>
      </c>
      <c r="U1277" t="s">
        <v>66</v>
      </c>
      <c r="V1277" t="s">
        <v>66</v>
      </c>
    </row>
    <row r="1278" spans="1:22" x14ac:dyDescent="0.35">
      <c r="A1278" t="s">
        <v>110</v>
      </c>
      <c r="B1278" s="2" t="s">
        <v>172</v>
      </c>
      <c r="C1278" t="s">
        <v>202</v>
      </c>
      <c r="D1278" s="2" t="s">
        <v>494</v>
      </c>
      <c r="E1278">
        <v>54.683297085015312</v>
      </c>
      <c r="F1278">
        <v>56.104135518811802</v>
      </c>
      <c r="G1278">
        <v>42.373465344357463</v>
      </c>
      <c r="H1278">
        <v>43.87830434615136</v>
      </c>
      <c r="I1278">
        <v>45.107448316231562</v>
      </c>
      <c r="J1278">
        <v>47.325211855465461</v>
      </c>
      <c r="K1278">
        <v>46.166577444023389</v>
      </c>
      <c r="L1278">
        <v>68.698395237132758</v>
      </c>
      <c r="M1278">
        <v>53.643216641569637</v>
      </c>
      <c r="N1278">
        <v>76.076410152421502</v>
      </c>
      <c r="O1278">
        <v>76.581306446032315</v>
      </c>
      <c r="P1278">
        <v>79.23266368446626</v>
      </c>
      <c r="Q1278">
        <v>81.803214437064682</v>
      </c>
      <c r="R1278">
        <v>80.420244967209371</v>
      </c>
      <c r="S1278">
        <v>80.314649762811825</v>
      </c>
      <c r="T1278">
        <v>84.571907725415699</v>
      </c>
      <c r="U1278" t="s">
        <v>66</v>
      </c>
      <c r="V1278" t="s">
        <v>66</v>
      </c>
    </row>
    <row r="1279" spans="1:22" x14ac:dyDescent="0.35">
      <c r="A1279" t="s">
        <v>110</v>
      </c>
      <c r="B1279" s="2" t="s">
        <v>172</v>
      </c>
      <c r="C1279" t="s">
        <v>418</v>
      </c>
      <c r="D1279" s="2" t="s">
        <v>232</v>
      </c>
      <c r="E1279" t="s">
        <v>66</v>
      </c>
      <c r="F1279" t="s">
        <v>66</v>
      </c>
      <c r="G1279" t="s">
        <v>66</v>
      </c>
      <c r="H1279" t="s">
        <v>66</v>
      </c>
      <c r="I1279" t="s">
        <v>66</v>
      </c>
      <c r="J1279" t="s">
        <v>66</v>
      </c>
      <c r="K1279" t="s">
        <v>66</v>
      </c>
      <c r="L1279" t="s">
        <v>66</v>
      </c>
      <c r="M1279" t="s">
        <v>66</v>
      </c>
      <c r="N1279" t="s">
        <v>66</v>
      </c>
      <c r="O1279" t="s">
        <v>66</v>
      </c>
      <c r="P1279" t="s">
        <v>66</v>
      </c>
      <c r="Q1279" t="s">
        <v>66</v>
      </c>
      <c r="R1279" t="s">
        <v>66</v>
      </c>
      <c r="S1279" t="s">
        <v>66</v>
      </c>
      <c r="T1279" t="s">
        <v>66</v>
      </c>
      <c r="U1279" t="s">
        <v>66</v>
      </c>
      <c r="V1279" t="s">
        <v>66</v>
      </c>
    </row>
    <row r="1280" spans="1:22" x14ac:dyDescent="0.35">
      <c r="A1280" t="s">
        <v>110</v>
      </c>
      <c r="B1280" s="2" t="s">
        <v>172</v>
      </c>
      <c r="C1280" t="s">
        <v>247</v>
      </c>
      <c r="D1280" s="2" t="s">
        <v>368</v>
      </c>
      <c r="E1280">
        <v>2.1789705814129263</v>
      </c>
      <c r="F1280">
        <v>3.3668486479639341</v>
      </c>
      <c r="G1280">
        <v>3.4258959317075721</v>
      </c>
      <c r="H1280">
        <v>3.0862792754336823</v>
      </c>
      <c r="I1280">
        <v>3.7619387696984603</v>
      </c>
      <c r="J1280">
        <v>3.9951333907488333</v>
      </c>
      <c r="K1280">
        <v>3.7467588188148113</v>
      </c>
      <c r="L1280">
        <v>3.1569909641065266</v>
      </c>
      <c r="M1280">
        <v>5.6255868460148122</v>
      </c>
      <c r="N1280">
        <v>2.5769691569099251</v>
      </c>
      <c r="O1280">
        <v>3.8621372502060325</v>
      </c>
      <c r="P1280">
        <v>-0.30783326846921</v>
      </c>
      <c r="Q1280">
        <v>1.2222515684374429</v>
      </c>
      <c r="R1280">
        <v>1.9185694751791829</v>
      </c>
      <c r="S1280">
        <v>3.8254794765158522</v>
      </c>
      <c r="T1280">
        <v>6.8487677412331323</v>
      </c>
      <c r="U1280">
        <v>6.0231571054945476</v>
      </c>
      <c r="V1280" t="s">
        <v>66</v>
      </c>
    </row>
    <row r="1281" spans="1:22" x14ac:dyDescent="0.35">
      <c r="A1281" t="s">
        <v>110</v>
      </c>
      <c r="B1281" s="2" t="s">
        <v>172</v>
      </c>
      <c r="C1281" t="s">
        <v>302</v>
      </c>
      <c r="D1281" s="2" t="s">
        <v>282</v>
      </c>
      <c r="E1281">
        <v>46.462465923560273</v>
      </c>
      <c r="F1281">
        <v>43.394591859924844</v>
      </c>
      <c r="G1281">
        <v>40.655780606828024</v>
      </c>
      <c r="H1281">
        <v>42.15244440354207</v>
      </c>
      <c r="I1281">
        <v>40.858718123248686</v>
      </c>
      <c r="J1281">
        <v>44.036853469110241</v>
      </c>
      <c r="K1281">
        <v>41.60500324696978</v>
      </c>
      <c r="L1281">
        <v>40.467219706205391</v>
      </c>
      <c r="M1281">
        <v>44.825693246721926</v>
      </c>
      <c r="N1281">
        <v>39.905378384166141</v>
      </c>
      <c r="O1281">
        <v>41.619672822094181</v>
      </c>
      <c r="P1281">
        <v>43.134637939326865</v>
      </c>
      <c r="Q1281">
        <v>24.388265787799671</v>
      </c>
      <c r="R1281">
        <v>22.912377918742525</v>
      </c>
      <c r="S1281">
        <v>35.944342739482963</v>
      </c>
      <c r="T1281">
        <v>46.061820425533824</v>
      </c>
      <c r="U1281">
        <v>44.971086574333484</v>
      </c>
      <c r="V1281" t="s">
        <v>66</v>
      </c>
    </row>
    <row r="1282" spans="1:22" x14ac:dyDescent="0.35">
      <c r="A1282" t="s">
        <v>501</v>
      </c>
      <c r="B1282" s="2" t="s">
        <v>224</v>
      </c>
      <c r="C1282" t="s">
        <v>303</v>
      </c>
      <c r="D1282" s="2" t="s">
        <v>253</v>
      </c>
      <c r="E1282">
        <v>111.49637619513447</v>
      </c>
      <c r="F1282">
        <v>105.62866319747894</v>
      </c>
      <c r="G1282">
        <v>105.51798418023304</v>
      </c>
      <c r="H1282">
        <v>106.18333990985631</v>
      </c>
      <c r="I1282">
        <v>105.99343056314621</v>
      </c>
      <c r="J1282">
        <v>106.20072007389423</v>
      </c>
      <c r="K1282">
        <v>107.35229805148735</v>
      </c>
      <c r="L1282">
        <v>108.75236952790091</v>
      </c>
      <c r="M1282">
        <v>115.74414017681285</v>
      </c>
      <c r="N1282">
        <v>123.27616527637382</v>
      </c>
      <c r="O1282">
        <v>122.67333044206134</v>
      </c>
      <c r="P1282">
        <v>125.45888891706591</v>
      </c>
      <c r="Q1282">
        <v>144.52943302136242</v>
      </c>
      <c r="R1282">
        <v>146.11042520416132</v>
      </c>
      <c r="S1282">
        <v>134.05309455000523</v>
      </c>
      <c r="T1282">
        <v>127.41205126293164</v>
      </c>
      <c r="U1282">
        <v>125.28519049172806</v>
      </c>
      <c r="V1282" t="s">
        <v>66</v>
      </c>
    </row>
    <row r="1283" spans="1:22" x14ac:dyDescent="0.35">
      <c r="A1283" t="s">
        <v>501</v>
      </c>
      <c r="B1283" s="2" t="s">
        <v>224</v>
      </c>
      <c r="C1283" t="s">
        <v>202</v>
      </c>
      <c r="D1283" s="2" t="s">
        <v>494</v>
      </c>
      <c r="E1283">
        <v>99.227914589623623</v>
      </c>
      <c r="F1283">
        <v>99.251366603653423</v>
      </c>
      <c r="G1283">
        <v>99.239115110121062</v>
      </c>
      <c r="H1283">
        <v>99.321401251107403</v>
      </c>
      <c r="I1283">
        <v>99.360585683384926</v>
      </c>
      <c r="J1283">
        <v>99.439091950003743</v>
      </c>
      <c r="K1283">
        <v>99.439943065777911</v>
      </c>
      <c r="L1283">
        <v>99.496946613579155</v>
      </c>
      <c r="M1283">
        <v>99.520407908494917</v>
      </c>
      <c r="N1283">
        <v>99.900647510420697</v>
      </c>
      <c r="O1283">
        <v>99.940216938637917</v>
      </c>
      <c r="P1283">
        <v>99.981098576721223</v>
      </c>
      <c r="Q1283">
        <v>99.991559119203558</v>
      </c>
      <c r="R1283">
        <v>99.995951309832407</v>
      </c>
      <c r="S1283">
        <v>99.996781031121927</v>
      </c>
      <c r="T1283">
        <v>100</v>
      </c>
      <c r="U1283" t="s">
        <v>66</v>
      </c>
      <c r="V1283" t="s">
        <v>66</v>
      </c>
    </row>
    <row r="1284" spans="1:22" x14ac:dyDescent="0.35">
      <c r="A1284" t="s">
        <v>501</v>
      </c>
      <c r="B1284" s="2" t="s">
        <v>224</v>
      </c>
      <c r="C1284" t="s">
        <v>418</v>
      </c>
      <c r="D1284" s="2" t="s">
        <v>232</v>
      </c>
      <c r="E1284" t="s">
        <v>66</v>
      </c>
      <c r="F1284" t="s">
        <v>66</v>
      </c>
      <c r="G1284" t="s">
        <v>66</v>
      </c>
      <c r="H1284" t="s">
        <v>66</v>
      </c>
      <c r="I1284" t="s">
        <v>66</v>
      </c>
      <c r="J1284" t="s">
        <v>66</v>
      </c>
      <c r="K1284" t="s">
        <v>66</v>
      </c>
      <c r="L1284" t="s">
        <v>66</v>
      </c>
      <c r="M1284" t="s">
        <v>66</v>
      </c>
      <c r="N1284" t="s">
        <v>66</v>
      </c>
      <c r="O1284" t="s">
        <v>66</v>
      </c>
      <c r="P1284" t="s">
        <v>66</v>
      </c>
      <c r="Q1284" t="s">
        <v>66</v>
      </c>
      <c r="R1284" t="s">
        <v>66</v>
      </c>
      <c r="S1284" t="s">
        <v>66</v>
      </c>
      <c r="T1284" t="s">
        <v>66</v>
      </c>
      <c r="U1284" t="s">
        <v>66</v>
      </c>
      <c r="V1284" t="s">
        <v>66</v>
      </c>
    </row>
    <row r="1285" spans="1:22" x14ac:dyDescent="0.35">
      <c r="A1285" t="s">
        <v>501</v>
      </c>
      <c r="B1285" s="2" t="s">
        <v>224</v>
      </c>
      <c r="C1285" t="s">
        <v>247</v>
      </c>
      <c r="D1285" s="2" t="s">
        <v>368</v>
      </c>
      <c r="E1285">
        <v>1.8870337926253171</v>
      </c>
      <c r="F1285">
        <v>2.5535502287179952</v>
      </c>
      <c r="G1285">
        <v>2.0764397799343612</v>
      </c>
      <c r="H1285">
        <v>2.0526725797764485</v>
      </c>
      <c r="I1285">
        <v>2.7098375460858577</v>
      </c>
      <c r="J1285">
        <v>2.577335772156907</v>
      </c>
      <c r="K1285">
        <v>2.6431231958410351</v>
      </c>
      <c r="L1285">
        <v>3.2190010275653478</v>
      </c>
      <c r="M1285">
        <v>3.1711459576923247</v>
      </c>
      <c r="N1285">
        <v>1.7318951015963933</v>
      </c>
      <c r="O1285">
        <v>1.9168128304005023</v>
      </c>
      <c r="P1285">
        <v>1.9977536797214341</v>
      </c>
      <c r="Q1285">
        <v>1.7781103256300952</v>
      </c>
      <c r="R1285">
        <v>2.8958487494137088</v>
      </c>
      <c r="S1285">
        <v>6.3492857712788719</v>
      </c>
      <c r="T1285">
        <v>6.2212347119067744</v>
      </c>
      <c r="U1285">
        <v>3.2729643232766037</v>
      </c>
      <c r="V1285" t="s">
        <v>66</v>
      </c>
    </row>
    <row r="1286" spans="1:22" x14ac:dyDescent="0.35">
      <c r="A1286" t="s">
        <v>501</v>
      </c>
      <c r="B1286" s="2" t="s">
        <v>224</v>
      </c>
      <c r="C1286" t="s">
        <v>302</v>
      </c>
      <c r="D1286" s="2" t="s">
        <v>282</v>
      </c>
      <c r="E1286">
        <v>9.0473212521608524</v>
      </c>
      <c r="F1286">
        <v>9.1574216221580933</v>
      </c>
      <c r="G1286">
        <v>9.5281183460145726</v>
      </c>
      <c r="H1286">
        <v>9.681561784370782</v>
      </c>
      <c r="I1286">
        <v>10.453368507196952</v>
      </c>
      <c r="J1286">
        <v>10.932850919583178</v>
      </c>
      <c r="K1286">
        <v>11.524051348028005</v>
      </c>
      <c r="L1286">
        <v>12.359268375528686</v>
      </c>
      <c r="M1286">
        <v>13.016476076086544</v>
      </c>
      <c r="N1286">
        <v>15.13485809781956</v>
      </c>
      <c r="O1286">
        <v>15.557951500181277</v>
      </c>
      <c r="P1286">
        <v>15.723615087377215</v>
      </c>
      <c r="Q1286">
        <v>13.613707309704941</v>
      </c>
      <c r="R1286">
        <v>14.417499389450271</v>
      </c>
      <c r="S1286">
        <v>16.122735728254455</v>
      </c>
      <c r="T1286">
        <v>16.63129631863762</v>
      </c>
      <c r="U1286">
        <v>17.274940754877029</v>
      </c>
      <c r="V1286" t="s">
        <v>66</v>
      </c>
    </row>
    <row r="1287" spans="1:22" x14ac:dyDescent="0.35">
      <c r="A1287" t="s">
        <v>191</v>
      </c>
      <c r="B1287" s="2" t="s">
        <v>237</v>
      </c>
      <c r="C1287" t="s">
        <v>303</v>
      </c>
      <c r="D1287" s="2" t="s">
        <v>253</v>
      </c>
      <c r="E1287">
        <v>15.325256333548467</v>
      </c>
      <c r="F1287">
        <v>80.900747320477009</v>
      </c>
      <c r="G1287">
        <v>81.317644366388976</v>
      </c>
      <c r="H1287">
        <v>78.470738641608094</v>
      </c>
      <c r="I1287">
        <v>65.116776041464618</v>
      </c>
      <c r="J1287">
        <v>62.874150920704103</v>
      </c>
      <c r="K1287">
        <v>60.362264855596905</v>
      </c>
      <c r="L1287">
        <v>62.456096672690705</v>
      </c>
      <c r="M1287">
        <v>65.735821230070229</v>
      </c>
      <c r="N1287">
        <v>28.428870262016666</v>
      </c>
      <c r="O1287">
        <v>27.963088435416275</v>
      </c>
      <c r="P1287">
        <v>24.913918644197949</v>
      </c>
      <c r="Q1287">
        <v>28.984698676854038</v>
      </c>
      <c r="R1287">
        <v>27.619386597135364</v>
      </c>
      <c r="S1287">
        <v>27.385536948949373</v>
      </c>
      <c r="T1287">
        <v>32.631280860742685</v>
      </c>
      <c r="U1287" t="s">
        <v>66</v>
      </c>
      <c r="V1287" t="s">
        <v>66</v>
      </c>
    </row>
    <row r="1288" spans="1:22" x14ac:dyDescent="0.35">
      <c r="A1288" t="s">
        <v>191</v>
      </c>
      <c r="B1288" s="2" t="s">
        <v>237</v>
      </c>
      <c r="C1288" t="s">
        <v>202</v>
      </c>
      <c r="D1288" s="2" t="s">
        <v>494</v>
      </c>
      <c r="E1288">
        <v>12.695314439833195</v>
      </c>
      <c r="F1288">
        <v>13.331540874662414</v>
      </c>
      <c r="G1288">
        <v>13.41285866290375</v>
      </c>
      <c r="H1288">
        <v>14.43438031923651</v>
      </c>
      <c r="I1288">
        <v>12.978991336601124</v>
      </c>
      <c r="J1288">
        <v>14.169976812817106</v>
      </c>
      <c r="K1288">
        <v>14.687460754825231</v>
      </c>
      <c r="L1288">
        <v>13.997641286324136</v>
      </c>
      <c r="M1288">
        <v>15.16104332860677</v>
      </c>
      <c r="N1288">
        <v>25.614480426697853</v>
      </c>
      <c r="O1288">
        <v>28.134488063435441</v>
      </c>
      <c r="P1288">
        <v>28.561542178906102</v>
      </c>
      <c r="Q1288">
        <v>28.105441674041842</v>
      </c>
      <c r="R1288">
        <v>29.568675997552695</v>
      </c>
      <c r="S1288">
        <v>29.165784136238262</v>
      </c>
      <c r="T1288">
        <v>31.059089947363297</v>
      </c>
      <c r="U1288" t="s">
        <v>66</v>
      </c>
      <c r="V1288" t="s">
        <v>66</v>
      </c>
    </row>
    <row r="1289" spans="1:22" x14ac:dyDescent="0.35">
      <c r="A1289" t="s">
        <v>191</v>
      </c>
      <c r="B1289" s="2" t="s">
        <v>237</v>
      </c>
      <c r="C1289" t="s">
        <v>418</v>
      </c>
      <c r="D1289" s="2" t="s">
        <v>232</v>
      </c>
      <c r="E1289" t="s">
        <v>66</v>
      </c>
      <c r="F1289" t="s">
        <v>66</v>
      </c>
      <c r="G1289" t="s">
        <v>66</v>
      </c>
      <c r="H1289" t="s">
        <v>66</v>
      </c>
      <c r="I1289" t="s">
        <v>66</v>
      </c>
      <c r="J1289" t="s">
        <v>66</v>
      </c>
      <c r="K1289" t="s">
        <v>66</v>
      </c>
      <c r="L1289" t="s">
        <v>66</v>
      </c>
      <c r="M1289" t="s">
        <v>66</v>
      </c>
      <c r="N1289" t="s">
        <v>66</v>
      </c>
      <c r="O1289" t="s">
        <v>66</v>
      </c>
      <c r="P1289" t="s">
        <v>66</v>
      </c>
      <c r="Q1289" t="s">
        <v>66</v>
      </c>
      <c r="R1289" t="s">
        <v>66</v>
      </c>
      <c r="S1289" t="s">
        <v>66</v>
      </c>
      <c r="T1289" t="s">
        <v>66</v>
      </c>
      <c r="U1289" t="s">
        <v>66</v>
      </c>
      <c r="V1289" t="s">
        <v>66</v>
      </c>
    </row>
    <row r="1290" spans="1:22" x14ac:dyDescent="0.35">
      <c r="A1290" t="s">
        <v>191</v>
      </c>
      <c r="B1290" s="2" t="s">
        <v>237</v>
      </c>
      <c r="C1290" t="s">
        <v>247</v>
      </c>
      <c r="D1290" s="2" t="s">
        <v>368</v>
      </c>
      <c r="E1290">
        <v>8.5066010783455965</v>
      </c>
      <c r="F1290">
        <v>5.4195699456185835</v>
      </c>
      <c r="G1290">
        <v>4.2023002851186178</v>
      </c>
      <c r="H1290">
        <v>6.2383933082590914</v>
      </c>
      <c r="I1290">
        <v>10.335898502426666</v>
      </c>
      <c r="J1290">
        <v>9.6630606274294806</v>
      </c>
      <c r="K1290">
        <v>7.3305479162908256</v>
      </c>
      <c r="L1290">
        <v>7.0681960340064336</v>
      </c>
      <c r="M1290">
        <v>9.644458079056939</v>
      </c>
      <c r="N1290">
        <v>4.6490508196250175</v>
      </c>
      <c r="O1290">
        <v>3.8689922436167876</v>
      </c>
      <c r="P1290">
        <v>2.8617933040669499</v>
      </c>
      <c r="Q1290">
        <v>2.8780322885979075</v>
      </c>
      <c r="R1290">
        <v>6.2695979604093282</v>
      </c>
      <c r="S1290">
        <v>8.0466494850652595</v>
      </c>
      <c r="T1290">
        <v>4.604474207074972</v>
      </c>
      <c r="U1290">
        <v>5.4257265725534012</v>
      </c>
      <c r="V1290" t="s">
        <v>66</v>
      </c>
    </row>
    <row r="1291" spans="1:22" x14ac:dyDescent="0.35">
      <c r="A1291" t="s">
        <v>191</v>
      </c>
      <c r="B1291" s="2" t="s">
        <v>237</v>
      </c>
      <c r="C1291" t="s">
        <v>302</v>
      </c>
      <c r="D1291" s="2" t="s">
        <v>282</v>
      </c>
      <c r="E1291" t="s">
        <v>66</v>
      </c>
      <c r="F1291">
        <v>12.328328182038391</v>
      </c>
      <c r="G1291">
        <v>10.955610310371828</v>
      </c>
      <c r="H1291">
        <v>10.299455957697843</v>
      </c>
      <c r="I1291">
        <v>10.312713644346276</v>
      </c>
      <c r="J1291">
        <v>9.8942733122650477</v>
      </c>
      <c r="K1291">
        <v>10.163831899874705</v>
      </c>
      <c r="L1291">
        <v>10.322072122431539</v>
      </c>
      <c r="M1291">
        <v>11.137507409320795</v>
      </c>
      <c r="N1291">
        <v>9.9165217019709591</v>
      </c>
      <c r="O1291">
        <v>10.314056534020949</v>
      </c>
      <c r="P1291">
        <v>9.3976902285651658</v>
      </c>
      <c r="Q1291">
        <v>7.2851934389967763</v>
      </c>
      <c r="R1291">
        <v>7.2414683483939006</v>
      </c>
      <c r="S1291">
        <v>7.9863485768626017</v>
      </c>
      <c r="T1291">
        <v>9.1971481329921776</v>
      </c>
      <c r="U1291">
        <v>11.116215669410629</v>
      </c>
      <c r="V1291" t="s">
        <v>66</v>
      </c>
    </row>
    <row r="1292" spans="1:22" x14ac:dyDescent="0.35">
      <c r="A1292" t="s">
        <v>37</v>
      </c>
      <c r="B1292" s="2" t="s">
        <v>163</v>
      </c>
      <c r="C1292" t="s">
        <v>303</v>
      </c>
      <c r="D1292" s="2" t="s">
        <v>253</v>
      </c>
      <c r="E1292">
        <v>53.646311325910006</v>
      </c>
      <c r="F1292">
        <v>55.271311779386366</v>
      </c>
      <c r="G1292">
        <v>55.730005760348405</v>
      </c>
      <c r="H1292">
        <v>55.891313495324638</v>
      </c>
      <c r="I1292">
        <v>57.741403893179921</v>
      </c>
      <c r="J1292">
        <v>58.31143380760949</v>
      </c>
      <c r="K1292">
        <v>61.655417721846291</v>
      </c>
      <c r="L1292">
        <v>62.481091440762874</v>
      </c>
      <c r="M1292" t="s">
        <v>66</v>
      </c>
      <c r="N1292">
        <v>70.780664728013718</v>
      </c>
      <c r="O1292">
        <v>69.848292120433655</v>
      </c>
      <c r="P1292">
        <v>71.014913491307823</v>
      </c>
      <c r="Q1292" t="s">
        <v>66</v>
      </c>
      <c r="R1292" t="s">
        <v>66</v>
      </c>
      <c r="S1292" t="s">
        <v>66</v>
      </c>
      <c r="T1292" t="s">
        <v>66</v>
      </c>
      <c r="U1292" t="s">
        <v>66</v>
      </c>
      <c r="V1292" t="s">
        <v>66</v>
      </c>
    </row>
    <row r="1293" spans="1:22" x14ac:dyDescent="0.35">
      <c r="A1293" t="s">
        <v>37</v>
      </c>
      <c r="B1293" s="2" t="s">
        <v>163</v>
      </c>
      <c r="C1293" t="s">
        <v>202</v>
      </c>
      <c r="D1293" s="2" t="s">
        <v>494</v>
      </c>
      <c r="E1293">
        <v>58.881023426843207</v>
      </c>
      <c r="F1293">
        <v>62.224986157378474</v>
      </c>
      <c r="G1293">
        <v>58.527993724437962</v>
      </c>
      <c r="H1293">
        <v>60.105878835310477</v>
      </c>
      <c r="I1293">
        <v>61.873891639870926</v>
      </c>
      <c r="J1293">
        <v>63.502047604928471</v>
      </c>
      <c r="K1293">
        <v>63.890478204422884</v>
      </c>
      <c r="L1293">
        <v>69.809977277204609</v>
      </c>
      <c r="M1293">
        <v>68.194245709973842</v>
      </c>
      <c r="N1293">
        <v>86.564332669831998</v>
      </c>
      <c r="O1293">
        <v>85.862827458004233</v>
      </c>
      <c r="P1293">
        <v>87.896269386575653</v>
      </c>
      <c r="Q1293">
        <v>89.69314645621111</v>
      </c>
      <c r="R1293">
        <v>90.768281775634776</v>
      </c>
      <c r="S1293">
        <v>91.037273461004588</v>
      </c>
      <c r="T1293">
        <v>92.16174288403765</v>
      </c>
      <c r="U1293" t="s">
        <v>66</v>
      </c>
      <c r="V1293" t="s">
        <v>66</v>
      </c>
    </row>
    <row r="1294" spans="1:22" x14ac:dyDescent="0.35">
      <c r="A1294" t="s">
        <v>37</v>
      </c>
      <c r="B1294" s="2" t="s">
        <v>163</v>
      </c>
      <c r="C1294" t="s">
        <v>418</v>
      </c>
      <c r="D1294" s="2" t="s">
        <v>232</v>
      </c>
      <c r="E1294" t="s">
        <v>66</v>
      </c>
      <c r="F1294" t="s">
        <v>66</v>
      </c>
      <c r="G1294" t="s">
        <v>66</v>
      </c>
      <c r="H1294" t="s">
        <v>66</v>
      </c>
      <c r="I1294" t="s">
        <v>66</v>
      </c>
      <c r="J1294" t="s">
        <v>66</v>
      </c>
      <c r="K1294" t="s">
        <v>66</v>
      </c>
      <c r="L1294" t="s">
        <v>66</v>
      </c>
      <c r="M1294" t="s">
        <v>66</v>
      </c>
      <c r="N1294" t="s">
        <v>66</v>
      </c>
      <c r="O1294" t="s">
        <v>66</v>
      </c>
      <c r="P1294" t="s">
        <v>66</v>
      </c>
      <c r="Q1294" t="s">
        <v>66</v>
      </c>
      <c r="R1294" t="s">
        <v>66</v>
      </c>
      <c r="S1294" t="s">
        <v>66</v>
      </c>
      <c r="T1294" t="s">
        <v>66</v>
      </c>
      <c r="U1294" t="s">
        <v>66</v>
      </c>
      <c r="V1294" t="s">
        <v>66</v>
      </c>
    </row>
    <row r="1295" spans="1:22" x14ac:dyDescent="0.35">
      <c r="A1295" t="s">
        <v>37</v>
      </c>
      <c r="B1295" s="2" t="s">
        <v>163</v>
      </c>
      <c r="C1295" t="s">
        <v>247</v>
      </c>
      <c r="D1295" s="2" t="s">
        <v>368</v>
      </c>
      <c r="E1295">
        <v>2.6397302226163504</v>
      </c>
      <c r="F1295">
        <v>4.0207168783268372</v>
      </c>
      <c r="G1295">
        <v>3.0751558354033932</v>
      </c>
      <c r="H1295">
        <v>3.8893856481027456</v>
      </c>
      <c r="I1295">
        <v>3.7619387696984603</v>
      </c>
      <c r="J1295">
        <v>3.9951333907488333</v>
      </c>
      <c r="K1295">
        <v>4.0963701668798933</v>
      </c>
      <c r="L1295">
        <v>5.0350858333302568</v>
      </c>
      <c r="M1295">
        <v>5.6061808250588854</v>
      </c>
      <c r="N1295">
        <v>2.1301687870944903</v>
      </c>
      <c r="O1295">
        <v>1.8210546255729056</v>
      </c>
      <c r="P1295">
        <v>1.4247863158799916</v>
      </c>
      <c r="Q1295">
        <v>0.35536862084362042</v>
      </c>
      <c r="R1295">
        <v>2.8983057641274002</v>
      </c>
      <c r="S1295">
        <v>6.4818936309142501</v>
      </c>
      <c r="T1295">
        <v>5.2278333435084932</v>
      </c>
      <c r="U1295">
        <v>3.3040578780803429</v>
      </c>
      <c r="V1295" t="s">
        <v>66</v>
      </c>
    </row>
    <row r="1296" spans="1:22" x14ac:dyDescent="0.35">
      <c r="A1296" t="s">
        <v>37</v>
      </c>
      <c r="B1296" s="2" t="s">
        <v>163</v>
      </c>
      <c r="C1296" t="s">
        <v>302</v>
      </c>
      <c r="D1296" s="2" t="s">
        <v>282</v>
      </c>
      <c r="E1296">
        <v>39.347948227208363</v>
      </c>
      <c r="F1296">
        <v>37.855189057290531</v>
      </c>
      <c r="G1296">
        <v>36.361084466360005</v>
      </c>
      <c r="H1296">
        <v>35.477306067027335</v>
      </c>
      <c r="I1296">
        <v>38.246237100633117</v>
      </c>
      <c r="J1296">
        <v>38.145026676211572</v>
      </c>
      <c r="K1296">
        <v>37.216124432362122</v>
      </c>
      <c r="L1296">
        <v>38.794247946053069</v>
      </c>
      <c r="M1296">
        <v>42.392532152017722</v>
      </c>
      <c r="N1296">
        <v>51.568519109103988</v>
      </c>
      <c r="O1296">
        <v>53.888117530320237</v>
      </c>
      <c r="P1296">
        <v>56.538798806383241</v>
      </c>
      <c r="Q1296">
        <v>52.674529907316035</v>
      </c>
      <c r="R1296">
        <v>56.24889386898667</v>
      </c>
      <c r="S1296">
        <v>62.719800364795042</v>
      </c>
      <c r="T1296">
        <v>65.267290738880945</v>
      </c>
      <c r="U1296">
        <v>68.86428953802934</v>
      </c>
      <c r="V1296" t="s">
        <v>66</v>
      </c>
    </row>
    <row r="1297" spans="1:22" x14ac:dyDescent="0.35">
      <c r="A1297" t="s">
        <v>78</v>
      </c>
      <c r="B1297" s="2" t="s">
        <v>107</v>
      </c>
      <c r="C1297" t="s">
        <v>303</v>
      </c>
      <c r="D1297" s="2" t="s">
        <v>253</v>
      </c>
      <c r="E1297">
        <v>51.737644702757315</v>
      </c>
      <c r="F1297">
        <v>55.419104995317895</v>
      </c>
      <c r="G1297">
        <v>59.970526554759168</v>
      </c>
      <c r="H1297">
        <v>60.71880310449103</v>
      </c>
      <c r="I1297">
        <v>62.349481136643426</v>
      </c>
      <c r="J1297">
        <v>63.421062135544886</v>
      </c>
      <c r="K1297">
        <v>65.99033713830373</v>
      </c>
      <c r="L1297">
        <v>70.031286987464057</v>
      </c>
      <c r="M1297">
        <v>74.20343597309737</v>
      </c>
      <c r="N1297">
        <v>71.882162210724559</v>
      </c>
      <c r="O1297">
        <v>71.783096838025756</v>
      </c>
      <c r="P1297">
        <v>74.312233784733294</v>
      </c>
      <c r="Q1297">
        <v>84.367557602588548</v>
      </c>
      <c r="R1297">
        <v>79.551704535587106</v>
      </c>
      <c r="S1297" t="s">
        <v>66</v>
      </c>
      <c r="T1297" t="s">
        <v>66</v>
      </c>
      <c r="U1297" t="s">
        <v>66</v>
      </c>
      <c r="V1297" t="s">
        <v>66</v>
      </c>
    </row>
    <row r="1298" spans="1:22" x14ac:dyDescent="0.35">
      <c r="A1298" t="s">
        <v>78</v>
      </c>
      <c r="B1298" s="2" t="s">
        <v>107</v>
      </c>
      <c r="C1298" t="s">
        <v>202</v>
      </c>
      <c r="D1298" s="2" t="s">
        <v>494</v>
      </c>
      <c r="E1298">
        <v>45.271136290190363</v>
      </c>
      <c r="F1298">
        <v>47.275306076481534</v>
      </c>
      <c r="G1298">
        <v>48.304720948243556</v>
      </c>
      <c r="H1298">
        <v>51.899055660489012</v>
      </c>
      <c r="I1298">
        <v>50.476116888318238</v>
      </c>
      <c r="J1298">
        <v>55.995915556104656</v>
      </c>
      <c r="K1298">
        <v>55.590885308195475</v>
      </c>
      <c r="L1298">
        <v>60.047246105603513</v>
      </c>
      <c r="M1298">
        <v>63.094422860720833</v>
      </c>
      <c r="N1298">
        <v>87.692274194914191</v>
      </c>
      <c r="O1298">
        <v>92.637238656257367</v>
      </c>
      <c r="P1298">
        <v>93.371432443715435</v>
      </c>
      <c r="Q1298">
        <v>95.283446310292689</v>
      </c>
      <c r="R1298">
        <v>99.225480726566971</v>
      </c>
      <c r="S1298">
        <v>99.249090123010248</v>
      </c>
      <c r="T1298">
        <v>99.20333771622802</v>
      </c>
      <c r="U1298" t="s">
        <v>66</v>
      </c>
      <c r="V1298" t="s">
        <v>66</v>
      </c>
    </row>
    <row r="1299" spans="1:22" x14ac:dyDescent="0.35">
      <c r="A1299" t="s">
        <v>78</v>
      </c>
      <c r="B1299" s="2" t="s">
        <v>107</v>
      </c>
      <c r="C1299" t="s">
        <v>418</v>
      </c>
      <c r="D1299" s="2" t="s">
        <v>232</v>
      </c>
      <c r="E1299" t="s">
        <v>66</v>
      </c>
      <c r="F1299" t="s">
        <v>66</v>
      </c>
      <c r="G1299" t="s">
        <v>66</v>
      </c>
      <c r="H1299" t="s">
        <v>66</v>
      </c>
      <c r="I1299" t="s">
        <v>66</v>
      </c>
      <c r="J1299" t="s">
        <v>66</v>
      </c>
      <c r="K1299" t="s">
        <v>66</v>
      </c>
      <c r="L1299" t="s">
        <v>66</v>
      </c>
      <c r="M1299" t="s">
        <v>66</v>
      </c>
      <c r="N1299" t="s">
        <v>66</v>
      </c>
      <c r="O1299" t="s">
        <v>66</v>
      </c>
      <c r="P1299" t="s">
        <v>66</v>
      </c>
      <c r="Q1299" t="s">
        <v>66</v>
      </c>
      <c r="R1299" t="s">
        <v>66</v>
      </c>
      <c r="S1299" t="s">
        <v>66</v>
      </c>
      <c r="T1299" t="s">
        <v>66</v>
      </c>
      <c r="U1299" t="s">
        <v>66</v>
      </c>
      <c r="V1299" t="s">
        <v>66</v>
      </c>
    </row>
    <row r="1300" spans="1:22" x14ac:dyDescent="0.35">
      <c r="A1300" t="s">
        <v>78</v>
      </c>
      <c r="B1300" s="2" t="s">
        <v>107</v>
      </c>
      <c r="C1300" t="s">
        <v>247</v>
      </c>
      <c r="D1300" s="2" t="s">
        <v>368</v>
      </c>
      <c r="E1300">
        <v>4.0587019393079089</v>
      </c>
      <c r="F1300">
        <v>8.1772394647405022</v>
      </c>
      <c r="G1300">
        <v>3.9138626666028458</v>
      </c>
      <c r="H1300">
        <v>3.7460522217965604</v>
      </c>
      <c r="I1300">
        <v>5.1437748038129385</v>
      </c>
      <c r="J1300">
        <v>6.2992964046643039</v>
      </c>
      <c r="K1300">
        <v>7.8804887482145745</v>
      </c>
      <c r="L1300">
        <v>7.2738535965557034</v>
      </c>
      <c r="M1300">
        <v>8.5274678601573584</v>
      </c>
      <c r="N1300">
        <v>4.6986157703508908</v>
      </c>
      <c r="O1300">
        <v>4.0897732322698204</v>
      </c>
      <c r="P1300">
        <v>3.3830729628854286</v>
      </c>
      <c r="Q1300">
        <v>3.5292328591457007</v>
      </c>
      <c r="R1300">
        <v>7.195362796950981</v>
      </c>
      <c r="S1300">
        <v>5.8459985143545765</v>
      </c>
      <c r="T1300">
        <v>5.0763110849743853</v>
      </c>
      <c r="U1300">
        <v>3.460652341032926</v>
      </c>
      <c r="V1300" t="s">
        <v>66</v>
      </c>
    </row>
    <row r="1301" spans="1:22" x14ac:dyDescent="0.35">
      <c r="A1301" t="s">
        <v>78</v>
      </c>
      <c r="B1301" s="2" t="s">
        <v>107</v>
      </c>
      <c r="C1301" t="s">
        <v>302</v>
      </c>
      <c r="D1301" s="2" t="s">
        <v>282</v>
      </c>
      <c r="E1301">
        <v>7.724948431181887</v>
      </c>
      <c r="F1301">
        <v>7.8148852136243558</v>
      </c>
      <c r="G1301">
        <v>7.8719137415395597</v>
      </c>
      <c r="H1301">
        <v>8.0519904837247296</v>
      </c>
      <c r="I1301">
        <v>10.153401578878428</v>
      </c>
      <c r="J1301">
        <v>11.714096291959418</v>
      </c>
      <c r="K1301">
        <v>13.11381643552091</v>
      </c>
      <c r="L1301">
        <v>12.623902499082588</v>
      </c>
      <c r="M1301">
        <v>13.092069494827884</v>
      </c>
      <c r="N1301">
        <v>10.632255352904979</v>
      </c>
      <c r="O1301">
        <v>11.573334100313561</v>
      </c>
      <c r="P1301">
        <v>11.49939916862346</v>
      </c>
      <c r="Q1301">
        <v>10.810378554741774</v>
      </c>
      <c r="R1301">
        <v>10.966871013933142</v>
      </c>
      <c r="S1301">
        <v>13.224381971829045</v>
      </c>
      <c r="T1301">
        <v>13.062617040492816</v>
      </c>
      <c r="U1301">
        <v>13.592132280653349</v>
      </c>
      <c r="V1301" t="s">
        <v>66</v>
      </c>
    </row>
    <row r="1302" spans="1:22" x14ac:dyDescent="0.35">
      <c r="A1302" t="s">
        <v>6</v>
      </c>
      <c r="B1302" s="2" t="s">
        <v>79</v>
      </c>
      <c r="C1302" t="s">
        <v>303</v>
      </c>
      <c r="D1302" s="2" t="s">
        <v>253</v>
      </c>
      <c r="E1302">
        <v>51.737644702757322</v>
      </c>
      <c r="F1302">
        <v>55.419104995317895</v>
      </c>
      <c r="G1302">
        <v>59.970526554759175</v>
      </c>
      <c r="H1302">
        <v>60.718803104491037</v>
      </c>
      <c r="I1302">
        <v>62.349481136643426</v>
      </c>
      <c r="J1302">
        <v>63.421062135544894</v>
      </c>
      <c r="K1302">
        <v>65.990337138303715</v>
      </c>
      <c r="L1302">
        <v>70.031286987464071</v>
      </c>
      <c r="M1302">
        <v>74.20343597309737</v>
      </c>
      <c r="N1302">
        <v>71.882162210724573</v>
      </c>
      <c r="O1302">
        <v>71.783096838025756</v>
      </c>
      <c r="P1302">
        <v>74.312233784733309</v>
      </c>
      <c r="Q1302">
        <v>84.367557602588548</v>
      </c>
      <c r="R1302">
        <v>79.55170453558712</v>
      </c>
      <c r="S1302" t="s">
        <v>66</v>
      </c>
      <c r="T1302" t="s">
        <v>66</v>
      </c>
      <c r="U1302" t="s">
        <v>66</v>
      </c>
      <c r="V1302" t="s">
        <v>66</v>
      </c>
    </row>
    <row r="1303" spans="1:22" x14ac:dyDescent="0.35">
      <c r="A1303" t="s">
        <v>6</v>
      </c>
      <c r="B1303" s="2" t="s">
        <v>79</v>
      </c>
      <c r="C1303" t="s">
        <v>202</v>
      </c>
      <c r="D1303" s="2" t="s">
        <v>494</v>
      </c>
      <c r="E1303">
        <v>45.271136290190363</v>
      </c>
      <c r="F1303">
        <v>47.275306076481534</v>
      </c>
      <c r="G1303">
        <v>48.304720948243563</v>
      </c>
      <c r="H1303">
        <v>51.899055660489012</v>
      </c>
      <c r="I1303">
        <v>50.476116888318238</v>
      </c>
      <c r="J1303">
        <v>55.995915556104656</v>
      </c>
      <c r="K1303">
        <v>55.590885308195482</v>
      </c>
      <c r="L1303">
        <v>60.047246105603513</v>
      </c>
      <c r="M1303">
        <v>63.094422860720833</v>
      </c>
      <c r="N1303">
        <v>87.692274194914191</v>
      </c>
      <c r="O1303">
        <v>92.637238656257367</v>
      </c>
      <c r="P1303">
        <v>93.371432443715435</v>
      </c>
      <c r="Q1303">
        <v>95.283446310292689</v>
      </c>
      <c r="R1303">
        <v>99.225480726566971</v>
      </c>
      <c r="S1303">
        <v>99.249090123010248</v>
      </c>
      <c r="T1303">
        <v>99.20333771622802</v>
      </c>
      <c r="U1303" t="s">
        <v>66</v>
      </c>
      <c r="V1303" t="s">
        <v>66</v>
      </c>
    </row>
    <row r="1304" spans="1:22" x14ac:dyDescent="0.35">
      <c r="A1304" t="s">
        <v>6</v>
      </c>
      <c r="B1304" s="2" t="s">
        <v>79</v>
      </c>
      <c r="C1304" t="s">
        <v>418</v>
      </c>
      <c r="D1304" s="2" t="s">
        <v>232</v>
      </c>
      <c r="E1304" t="s">
        <v>66</v>
      </c>
      <c r="F1304" t="s">
        <v>66</v>
      </c>
      <c r="G1304" t="s">
        <v>66</v>
      </c>
      <c r="H1304" t="s">
        <v>66</v>
      </c>
      <c r="I1304" t="s">
        <v>66</v>
      </c>
      <c r="J1304" t="s">
        <v>66</v>
      </c>
      <c r="K1304" t="s">
        <v>66</v>
      </c>
      <c r="L1304" t="s">
        <v>66</v>
      </c>
      <c r="M1304" t="s">
        <v>66</v>
      </c>
      <c r="N1304" t="s">
        <v>66</v>
      </c>
      <c r="O1304" t="s">
        <v>66</v>
      </c>
      <c r="P1304" t="s">
        <v>66</v>
      </c>
      <c r="Q1304" t="s">
        <v>66</v>
      </c>
      <c r="R1304" t="s">
        <v>66</v>
      </c>
      <c r="S1304" t="s">
        <v>66</v>
      </c>
      <c r="T1304" t="s">
        <v>66</v>
      </c>
      <c r="U1304" t="s">
        <v>66</v>
      </c>
      <c r="V1304" t="s">
        <v>66</v>
      </c>
    </row>
    <row r="1305" spans="1:22" x14ac:dyDescent="0.35">
      <c r="A1305" t="s">
        <v>6</v>
      </c>
      <c r="B1305" s="2" t="s">
        <v>79</v>
      </c>
      <c r="C1305" t="s">
        <v>247</v>
      </c>
      <c r="D1305" s="2" t="s">
        <v>368</v>
      </c>
      <c r="E1305">
        <v>4.0587019393079089</v>
      </c>
      <c r="F1305">
        <v>8.1772394647405022</v>
      </c>
      <c r="G1305">
        <v>3.9138626666028458</v>
      </c>
      <c r="H1305">
        <v>3.7460522217965604</v>
      </c>
      <c r="I1305">
        <v>5.1437748038129385</v>
      </c>
      <c r="J1305">
        <v>6.2992964046643039</v>
      </c>
      <c r="K1305">
        <v>7.8804887482145745</v>
      </c>
      <c r="L1305">
        <v>7.2738535965557034</v>
      </c>
      <c r="M1305">
        <v>8.5274678601573584</v>
      </c>
      <c r="N1305">
        <v>4.6986157703508908</v>
      </c>
      <c r="O1305">
        <v>4.0897732322698204</v>
      </c>
      <c r="P1305">
        <v>3.3830729628854286</v>
      </c>
      <c r="Q1305">
        <v>3.5292328591457007</v>
      </c>
      <c r="R1305">
        <v>7.195362796950981</v>
      </c>
      <c r="S1305">
        <v>5.8459985143545765</v>
      </c>
      <c r="T1305">
        <v>5.0763110849743853</v>
      </c>
      <c r="U1305">
        <v>3.460652341032926</v>
      </c>
      <c r="V1305" t="s">
        <v>66</v>
      </c>
    </row>
    <row r="1306" spans="1:22" x14ac:dyDescent="0.35">
      <c r="A1306" t="s">
        <v>6</v>
      </c>
      <c r="B1306" s="2" t="s">
        <v>79</v>
      </c>
      <c r="C1306" t="s">
        <v>302</v>
      </c>
      <c r="D1306" s="2" t="s">
        <v>282</v>
      </c>
      <c r="E1306">
        <v>7.7249484311818879</v>
      </c>
      <c r="F1306">
        <v>7.8148852136243558</v>
      </c>
      <c r="G1306">
        <v>7.8719137415395597</v>
      </c>
      <c r="H1306">
        <v>8.0519904837247314</v>
      </c>
      <c r="I1306">
        <v>10.153401578878428</v>
      </c>
      <c r="J1306">
        <v>11.71409629195942</v>
      </c>
      <c r="K1306">
        <v>13.113816435520912</v>
      </c>
      <c r="L1306">
        <v>12.623902499082586</v>
      </c>
      <c r="M1306">
        <v>13.092069494827884</v>
      </c>
      <c r="N1306">
        <v>10.632255352904981</v>
      </c>
      <c r="O1306">
        <v>11.573334100313565</v>
      </c>
      <c r="P1306">
        <v>11.499399168623459</v>
      </c>
      <c r="Q1306">
        <v>10.810378554741774</v>
      </c>
      <c r="R1306">
        <v>10.966871013933144</v>
      </c>
      <c r="S1306">
        <v>13.224381971829043</v>
      </c>
      <c r="T1306">
        <v>13.062617040492816</v>
      </c>
      <c r="U1306">
        <v>13.592132280653352</v>
      </c>
      <c r="V1306" t="s">
        <v>66</v>
      </c>
    </row>
    <row r="1307" spans="1:22" x14ac:dyDescent="0.35">
      <c r="A1307" t="s">
        <v>255</v>
      </c>
      <c r="B1307" s="2" t="s">
        <v>157</v>
      </c>
      <c r="C1307" t="s">
        <v>303</v>
      </c>
      <c r="D1307" s="2" t="s">
        <v>253</v>
      </c>
      <c r="E1307">
        <v>28.901352198798353</v>
      </c>
      <c r="F1307">
        <v>66.39265401891052</v>
      </c>
      <c r="G1307">
        <v>70.358217480349538</v>
      </c>
      <c r="H1307">
        <v>66.576012672597713</v>
      </c>
      <c r="I1307">
        <v>61.298588385556215</v>
      </c>
      <c r="J1307">
        <v>62.509253413170001</v>
      </c>
      <c r="K1307">
        <v>62.948055907923674</v>
      </c>
      <c r="L1307">
        <v>66.2859466805089</v>
      </c>
      <c r="M1307">
        <v>69.742361720901172</v>
      </c>
      <c r="N1307">
        <v>36.257644813912037</v>
      </c>
      <c r="O1307">
        <v>36.728824646701135</v>
      </c>
      <c r="P1307">
        <v>32.917399654857036</v>
      </c>
      <c r="Q1307">
        <v>36.074764179270467</v>
      </c>
      <c r="R1307">
        <v>36.143247578809344</v>
      </c>
      <c r="S1307">
        <v>35.244895583245722</v>
      </c>
      <c r="T1307">
        <v>38.671626618806904</v>
      </c>
      <c r="U1307" t="s">
        <v>66</v>
      </c>
      <c r="V1307" t="s">
        <v>66</v>
      </c>
    </row>
    <row r="1308" spans="1:22" x14ac:dyDescent="0.35">
      <c r="A1308" t="s">
        <v>255</v>
      </c>
      <c r="B1308" s="2" t="s">
        <v>157</v>
      </c>
      <c r="C1308" t="s">
        <v>202</v>
      </c>
      <c r="D1308" s="2" t="s">
        <v>494</v>
      </c>
      <c r="E1308">
        <v>11.713350910610954</v>
      </c>
      <c r="F1308">
        <v>13.902121273031517</v>
      </c>
      <c r="G1308" t="s">
        <v>66</v>
      </c>
      <c r="H1308">
        <v>14.057612350979852</v>
      </c>
      <c r="I1308">
        <v>13.153417434098682</v>
      </c>
      <c r="J1308">
        <v>12.834710659932419</v>
      </c>
      <c r="K1308">
        <v>14.553716115964484</v>
      </c>
      <c r="L1308">
        <v>14.188592741616837</v>
      </c>
      <c r="M1308">
        <v>15.224886173857897</v>
      </c>
      <c r="N1308">
        <v>24.561679870972576</v>
      </c>
      <c r="O1308">
        <v>27.300958907587393</v>
      </c>
      <c r="P1308">
        <v>28.088986456649845</v>
      </c>
      <c r="Q1308">
        <v>28.817988048669175</v>
      </c>
      <c r="R1308">
        <v>30.408241887828424</v>
      </c>
      <c r="S1308">
        <v>30.727818887765928</v>
      </c>
      <c r="T1308">
        <v>33.068716960739486</v>
      </c>
      <c r="U1308" t="s">
        <v>66</v>
      </c>
      <c r="V1308" t="s">
        <v>66</v>
      </c>
    </row>
    <row r="1309" spans="1:22" x14ac:dyDescent="0.35">
      <c r="A1309" t="s">
        <v>255</v>
      </c>
      <c r="B1309" s="2" t="s">
        <v>157</v>
      </c>
      <c r="C1309" t="s">
        <v>418</v>
      </c>
      <c r="D1309" s="2" t="s">
        <v>232</v>
      </c>
      <c r="E1309" t="s">
        <v>66</v>
      </c>
      <c r="F1309" t="s">
        <v>66</v>
      </c>
      <c r="G1309" t="s">
        <v>66</v>
      </c>
      <c r="H1309" t="s">
        <v>66</v>
      </c>
      <c r="I1309" t="s">
        <v>66</v>
      </c>
      <c r="J1309" t="s">
        <v>66</v>
      </c>
      <c r="K1309" t="s">
        <v>66</v>
      </c>
      <c r="L1309" t="s">
        <v>66</v>
      </c>
      <c r="M1309" t="s">
        <v>66</v>
      </c>
      <c r="N1309" t="s">
        <v>66</v>
      </c>
      <c r="O1309" t="s">
        <v>66</v>
      </c>
      <c r="P1309" t="s">
        <v>66</v>
      </c>
      <c r="Q1309" t="s">
        <v>66</v>
      </c>
      <c r="R1309" t="s">
        <v>66</v>
      </c>
      <c r="S1309" t="s">
        <v>66</v>
      </c>
      <c r="T1309" t="s">
        <v>66</v>
      </c>
      <c r="U1309" t="s">
        <v>66</v>
      </c>
      <c r="V1309" t="s">
        <v>66</v>
      </c>
    </row>
    <row r="1310" spans="1:22" x14ac:dyDescent="0.35">
      <c r="A1310" t="s">
        <v>255</v>
      </c>
      <c r="B1310" s="2" t="s">
        <v>157</v>
      </c>
      <c r="C1310" t="s">
        <v>247</v>
      </c>
      <c r="D1310" s="2" t="s">
        <v>368</v>
      </c>
      <c r="E1310">
        <v>8.5066010783455965</v>
      </c>
      <c r="F1310">
        <v>6.2320125154731159</v>
      </c>
      <c r="G1310">
        <v>3.6131613542673904</v>
      </c>
      <c r="H1310">
        <v>5.8680178648674399</v>
      </c>
      <c r="I1310">
        <v>7.7652785346057982</v>
      </c>
      <c r="J1310">
        <v>7.6236893587826842</v>
      </c>
      <c r="K1310">
        <v>7.4613445396577731</v>
      </c>
      <c r="L1310">
        <v>7.0997309934307111</v>
      </c>
      <c r="M1310">
        <v>10.302064891969891</v>
      </c>
      <c r="N1310">
        <v>4.7969322617280596</v>
      </c>
      <c r="O1310">
        <v>3.9311436643556092</v>
      </c>
      <c r="P1310">
        <v>2.3995036732412274</v>
      </c>
      <c r="Q1310">
        <v>4.3450059764034776</v>
      </c>
      <c r="R1310">
        <v>5.6304918539763875</v>
      </c>
      <c r="S1310">
        <v>8.2857577649870464</v>
      </c>
      <c r="T1310">
        <v>5.1133478960312146</v>
      </c>
      <c r="U1310">
        <v>4.9723371831707865</v>
      </c>
      <c r="V1310" t="s">
        <v>66</v>
      </c>
    </row>
    <row r="1311" spans="1:22" x14ac:dyDescent="0.35">
      <c r="A1311" t="s">
        <v>255</v>
      </c>
      <c r="B1311" s="2" t="s">
        <v>157</v>
      </c>
      <c r="C1311" t="s">
        <v>302</v>
      </c>
      <c r="D1311" s="2" t="s">
        <v>282</v>
      </c>
      <c r="E1311">
        <v>10.585619272647637</v>
      </c>
      <c r="F1311">
        <v>11.38878936645372</v>
      </c>
      <c r="G1311">
        <v>11.024179820638556</v>
      </c>
      <c r="H1311">
        <v>10.622506161556993</v>
      </c>
      <c r="I1311">
        <v>10.30959998377825</v>
      </c>
      <c r="J1311">
        <v>9.9638055041482829</v>
      </c>
      <c r="K1311">
        <v>10.436290233528634</v>
      </c>
      <c r="L1311">
        <v>10.993414116778759</v>
      </c>
      <c r="M1311">
        <v>11.740644435206351</v>
      </c>
      <c r="N1311">
        <v>10.394596279163535</v>
      </c>
      <c r="O1311">
        <v>11.011242844499382</v>
      </c>
      <c r="P1311">
        <v>10.140510784052736</v>
      </c>
      <c r="Q1311">
        <v>7.9340620396641475</v>
      </c>
      <c r="R1311">
        <v>7.7430769851164456</v>
      </c>
      <c r="S1311">
        <v>8.7546593813926279</v>
      </c>
      <c r="T1311">
        <v>9.919579912106002</v>
      </c>
      <c r="U1311">
        <v>11.055457183976982</v>
      </c>
      <c r="V1311" t="s">
        <v>66</v>
      </c>
    </row>
    <row r="1312" spans="1:22" x14ac:dyDescent="0.35">
      <c r="A1312" t="s">
        <v>55</v>
      </c>
      <c r="B1312" s="2" t="s">
        <v>379</v>
      </c>
      <c r="C1312" t="s">
        <v>303</v>
      </c>
      <c r="D1312" s="2" t="s">
        <v>253</v>
      </c>
      <c r="E1312">
        <v>28.695487308685934</v>
      </c>
      <c r="F1312">
        <v>66.958329911818566</v>
      </c>
      <c r="G1312">
        <v>70.788269968050813</v>
      </c>
      <c r="H1312">
        <v>66.86747230434483</v>
      </c>
      <c r="I1312">
        <v>61.488627131538124</v>
      </c>
      <c r="J1312">
        <v>62.761850174993683</v>
      </c>
      <c r="K1312">
        <v>63.252423244181287</v>
      </c>
      <c r="L1312">
        <v>66.76310534333517</v>
      </c>
      <c r="M1312">
        <v>70.522669541724838</v>
      </c>
      <c r="N1312">
        <v>36.222492213705856</v>
      </c>
      <c r="O1312">
        <v>36.695071853258241</v>
      </c>
      <c r="P1312">
        <v>32.876821301697717</v>
      </c>
      <c r="Q1312">
        <v>36.022275185364478</v>
      </c>
      <c r="R1312">
        <v>36.098643053807407</v>
      </c>
      <c r="S1312">
        <v>35.195828866094693</v>
      </c>
      <c r="T1312">
        <v>38.617684900733607</v>
      </c>
      <c r="U1312" t="s">
        <v>66</v>
      </c>
      <c r="V1312" t="s">
        <v>66</v>
      </c>
    </row>
    <row r="1313" spans="1:22" x14ac:dyDescent="0.35">
      <c r="A1313" t="s">
        <v>55</v>
      </c>
      <c r="B1313" s="2" t="s">
        <v>379</v>
      </c>
      <c r="C1313" t="s">
        <v>202</v>
      </c>
      <c r="D1313" s="2" t="s">
        <v>494</v>
      </c>
      <c r="E1313">
        <v>13.703251909291792</v>
      </c>
      <c r="F1313">
        <v>13.890985307539994</v>
      </c>
      <c r="G1313">
        <v>14.904474190840189</v>
      </c>
      <c r="H1313">
        <v>16.259147610825714</v>
      </c>
      <c r="I1313">
        <v>14.899575018550085</v>
      </c>
      <c r="J1313">
        <v>15.025192182953552</v>
      </c>
      <c r="K1313">
        <v>15.986383534606729</v>
      </c>
      <c r="L1313">
        <v>15.149588193936644</v>
      </c>
      <c r="M1313">
        <v>16.170074380124962</v>
      </c>
      <c r="N1313">
        <v>23.409731101081128</v>
      </c>
      <c r="O1313">
        <v>26.439779070460073</v>
      </c>
      <c r="P1313">
        <v>26.703775352614372</v>
      </c>
      <c r="Q1313">
        <v>27.02662336701006</v>
      </c>
      <c r="R1313">
        <v>28.308939016716732</v>
      </c>
      <c r="S1313">
        <v>28.700751039010012</v>
      </c>
      <c r="T1313">
        <v>31.317283028351213</v>
      </c>
      <c r="U1313" t="s">
        <v>66</v>
      </c>
      <c r="V1313" t="s">
        <v>66</v>
      </c>
    </row>
    <row r="1314" spans="1:22" x14ac:dyDescent="0.35">
      <c r="A1314" t="s">
        <v>55</v>
      </c>
      <c r="B1314" s="2" t="s">
        <v>379</v>
      </c>
      <c r="C1314" t="s">
        <v>418</v>
      </c>
      <c r="D1314" s="2" t="s">
        <v>232</v>
      </c>
      <c r="E1314" t="s">
        <v>66</v>
      </c>
      <c r="F1314" t="s">
        <v>66</v>
      </c>
      <c r="G1314" t="s">
        <v>66</v>
      </c>
      <c r="H1314" t="s">
        <v>66</v>
      </c>
      <c r="I1314" t="s">
        <v>66</v>
      </c>
      <c r="J1314" t="s">
        <v>66</v>
      </c>
      <c r="K1314" t="s">
        <v>66</v>
      </c>
      <c r="L1314" t="s">
        <v>66</v>
      </c>
      <c r="M1314" t="s">
        <v>66</v>
      </c>
      <c r="N1314" t="s">
        <v>66</v>
      </c>
      <c r="O1314" t="s">
        <v>66</v>
      </c>
      <c r="P1314" t="s">
        <v>66</v>
      </c>
      <c r="Q1314" t="s">
        <v>66</v>
      </c>
      <c r="R1314" t="s">
        <v>66</v>
      </c>
      <c r="S1314" t="s">
        <v>66</v>
      </c>
      <c r="T1314" t="s">
        <v>66</v>
      </c>
      <c r="U1314" t="s">
        <v>66</v>
      </c>
      <c r="V1314" t="s">
        <v>66</v>
      </c>
    </row>
    <row r="1315" spans="1:22" x14ac:dyDescent="0.35">
      <c r="A1315" t="s">
        <v>55</v>
      </c>
      <c r="B1315" s="2" t="s">
        <v>379</v>
      </c>
      <c r="C1315" t="s">
        <v>247</v>
      </c>
      <c r="D1315" s="2" t="s">
        <v>368</v>
      </c>
      <c r="E1315">
        <v>9.1821914156735573</v>
      </c>
      <c r="F1315">
        <v>6.8759687974264523</v>
      </c>
      <c r="G1315">
        <v>3.8224632180716895</v>
      </c>
      <c r="H1315">
        <v>5.6231925905445621</v>
      </c>
      <c r="I1315">
        <v>7.7652785346057982</v>
      </c>
      <c r="J1315">
        <v>7.6236893587826842</v>
      </c>
      <c r="K1315">
        <v>7.4613445396577731</v>
      </c>
      <c r="L1315">
        <v>7.0366610745821561</v>
      </c>
      <c r="M1315">
        <v>10.244885347800306</v>
      </c>
      <c r="N1315">
        <v>4.7969322617280596</v>
      </c>
      <c r="O1315">
        <v>3.9311436643556092</v>
      </c>
      <c r="P1315">
        <v>2.3995036732412274</v>
      </c>
      <c r="Q1315">
        <v>4.2805626515774549</v>
      </c>
      <c r="R1315">
        <v>5.6304918539763875</v>
      </c>
      <c r="S1315">
        <v>8.2857577649870464</v>
      </c>
      <c r="T1315">
        <v>5.1133478960312146</v>
      </c>
      <c r="U1315">
        <v>4.9723371831707865</v>
      </c>
      <c r="V1315" t="s">
        <v>66</v>
      </c>
    </row>
    <row r="1316" spans="1:22" x14ac:dyDescent="0.35">
      <c r="A1316" t="s">
        <v>55</v>
      </c>
      <c r="B1316" s="2" t="s">
        <v>379</v>
      </c>
      <c r="C1316" t="s">
        <v>302</v>
      </c>
      <c r="D1316" s="2" t="s">
        <v>282</v>
      </c>
      <c r="E1316">
        <v>10.433248959511106</v>
      </c>
      <c r="F1316">
        <v>11.247196495500505</v>
      </c>
      <c r="G1316">
        <v>10.846015401582941</v>
      </c>
      <c r="H1316">
        <v>10.411952049780808</v>
      </c>
      <c r="I1316">
        <v>10.084565088119589</v>
      </c>
      <c r="J1316">
        <v>9.7733621127159473</v>
      </c>
      <c r="K1316">
        <v>10.291404586965651</v>
      </c>
      <c r="L1316">
        <v>10.855855874261183</v>
      </c>
      <c r="M1316">
        <v>11.608840661918514</v>
      </c>
      <c r="N1316">
        <v>10.216705597402735</v>
      </c>
      <c r="O1316">
        <v>10.755554373413466</v>
      </c>
      <c r="P1316">
        <v>9.928217524914551</v>
      </c>
      <c r="Q1316">
        <v>7.7511948491771978</v>
      </c>
      <c r="R1316">
        <v>7.4589006078364859</v>
      </c>
      <c r="S1316">
        <v>8.4566841711401484</v>
      </c>
      <c r="T1316">
        <v>9.6921022876238929</v>
      </c>
      <c r="U1316">
        <v>11.116036139748651</v>
      </c>
      <c r="V1316" t="s">
        <v>66</v>
      </c>
    </row>
    <row r="1317" spans="1:22" x14ac:dyDescent="0.35">
      <c r="A1317" t="s">
        <v>193</v>
      </c>
      <c r="B1317" s="2" t="s">
        <v>421</v>
      </c>
      <c r="C1317" t="s">
        <v>303</v>
      </c>
      <c r="D1317" s="2" t="s">
        <v>253</v>
      </c>
      <c r="E1317">
        <v>28.901352198798349</v>
      </c>
      <c r="F1317">
        <v>66.392654018910505</v>
      </c>
      <c r="G1317">
        <v>70.358217480349509</v>
      </c>
      <c r="H1317">
        <v>66.576012672597713</v>
      </c>
      <c r="I1317">
        <v>61.298588385556222</v>
      </c>
      <c r="J1317">
        <v>62.509253413170008</v>
      </c>
      <c r="K1317">
        <v>62.948055907923681</v>
      </c>
      <c r="L1317">
        <v>66.285946680508886</v>
      </c>
      <c r="M1317">
        <v>69.742361720901144</v>
      </c>
      <c r="N1317">
        <v>36.257644813912044</v>
      </c>
      <c r="O1317">
        <v>36.728824646701142</v>
      </c>
      <c r="P1317">
        <v>32.91739965485705</v>
      </c>
      <c r="Q1317">
        <v>36.074764179270467</v>
      </c>
      <c r="R1317">
        <v>36.143247578809351</v>
      </c>
      <c r="S1317">
        <v>35.244895583245722</v>
      </c>
      <c r="T1317">
        <v>38.671626618806897</v>
      </c>
      <c r="U1317" t="s">
        <v>66</v>
      </c>
      <c r="V1317" t="s">
        <v>66</v>
      </c>
    </row>
    <row r="1318" spans="1:22" x14ac:dyDescent="0.35">
      <c r="A1318" t="s">
        <v>193</v>
      </c>
      <c r="B1318" s="2" t="s">
        <v>421</v>
      </c>
      <c r="C1318" t="s">
        <v>202</v>
      </c>
      <c r="D1318" s="2" t="s">
        <v>494</v>
      </c>
      <c r="E1318">
        <v>11.713350910610954</v>
      </c>
      <c r="F1318">
        <v>13.902121273031517</v>
      </c>
      <c r="G1318" t="s">
        <v>66</v>
      </c>
      <c r="H1318">
        <v>14.057612350979852</v>
      </c>
      <c r="I1318">
        <v>13.153417434098676</v>
      </c>
      <c r="J1318">
        <v>12.834710659932419</v>
      </c>
      <c r="K1318">
        <v>14.553716115964484</v>
      </c>
      <c r="L1318">
        <v>14.188592741616839</v>
      </c>
      <c r="M1318">
        <v>15.224886173857893</v>
      </c>
      <c r="N1318">
        <v>24.561679870972572</v>
      </c>
      <c r="O1318">
        <v>27.300958907587393</v>
      </c>
      <c r="P1318">
        <v>28.088986456649852</v>
      </c>
      <c r="Q1318">
        <v>28.817988048669175</v>
      </c>
      <c r="R1318">
        <v>30.408241887828421</v>
      </c>
      <c r="S1318">
        <v>30.727818887765935</v>
      </c>
      <c r="T1318">
        <v>33.068716960739479</v>
      </c>
      <c r="U1318" t="s">
        <v>66</v>
      </c>
      <c r="V1318" t="s">
        <v>66</v>
      </c>
    </row>
    <row r="1319" spans="1:22" x14ac:dyDescent="0.35">
      <c r="A1319" t="s">
        <v>193</v>
      </c>
      <c r="B1319" s="2" t="s">
        <v>421</v>
      </c>
      <c r="C1319" t="s">
        <v>418</v>
      </c>
      <c r="D1319" s="2" t="s">
        <v>232</v>
      </c>
      <c r="E1319" t="s">
        <v>66</v>
      </c>
      <c r="F1319" t="s">
        <v>66</v>
      </c>
      <c r="G1319" t="s">
        <v>66</v>
      </c>
      <c r="H1319" t="s">
        <v>66</v>
      </c>
      <c r="I1319" t="s">
        <v>66</v>
      </c>
      <c r="J1319" t="s">
        <v>66</v>
      </c>
      <c r="K1319" t="s">
        <v>66</v>
      </c>
      <c r="L1319" t="s">
        <v>66</v>
      </c>
      <c r="M1319" t="s">
        <v>66</v>
      </c>
      <c r="N1319" t="s">
        <v>66</v>
      </c>
      <c r="O1319" t="s">
        <v>66</v>
      </c>
      <c r="P1319" t="s">
        <v>66</v>
      </c>
      <c r="Q1319" t="s">
        <v>66</v>
      </c>
      <c r="R1319" t="s">
        <v>66</v>
      </c>
      <c r="S1319" t="s">
        <v>66</v>
      </c>
      <c r="T1319" t="s">
        <v>66</v>
      </c>
      <c r="U1319" t="s">
        <v>66</v>
      </c>
      <c r="V1319" t="s">
        <v>66</v>
      </c>
    </row>
    <row r="1320" spans="1:22" x14ac:dyDescent="0.35">
      <c r="A1320" t="s">
        <v>193</v>
      </c>
      <c r="B1320" s="2" t="s">
        <v>421</v>
      </c>
      <c r="C1320" t="s">
        <v>247</v>
      </c>
      <c r="D1320" s="2" t="s">
        <v>368</v>
      </c>
      <c r="E1320">
        <v>8.5066010783455965</v>
      </c>
      <c r="F1320">
        <v>6.2320125154731159</v>
      </c>
      <c r="G1320">
        <v>3.6131613542673904</v>
      </c>
      <c r="H1320">
        <v>5.8680178648674399</v>
      </c>
      <c r="I1320">
        <v>7.7652785346057982</v>
      </c>
      <c r="J1320">
        <v>7.6236893587826842</v>
      </c>
      <c r="K1320">
        <v>7.4613445396577731</v>
      </c>
      <c r="L1320">
        <v>7.0997309934307111</v>
      </c>
      <c r="M1320">
        <v>10.302064891969891</v>
      </c>
      <c r="N1320">
        <v>4.7969322617280596</v>
      </c>
      <c r="O1320">
        <v>3.9311436643556092</v>
      </c>
      <c r="P1320">
        <v>2.3995036732412274</v>
      </c>
      <c r="Q1320">
        <v>4.3450059764034776</v>
      </c>
      <c r="R1320">
        <v>5.6304918539763875</v>
      </c>
      <c r="S1320">
        <v>8.2857577649870464</v>
      </c>
      <c r="T1320">
        <v>5.1133478960312146</v>
      </c>
      <c r="U1320">
        <v>4.9723371831707865</v>
      </c>
      <c r="V1320" t="s">
        <v>66</v>
      </c>
    </row>
    <row r="1321" spans="1:22" x14ac:dyDescent="0.35">
      <c r="A1321" t="s">
        <v>193</v>
      </c>
      <c r="B1321" s="2" t="s">
        <v>421</v>
      </c>
      <c r="C1321" t="s">
        <v>302</v>
      </c>
      <c r="D1321" s="2" t="s">
        <v>282</v>
      </c>
      <c r="E1321">
        <v>10.585619272647639</v>
      </c>
      <c r="F1321">
        <v>11.388789366453722</v>
      </c>
      <c r="G1321">
        <v>11.024179820638556</v>
      </c>
      <c r="H1321">
        <v>10.622506161556995</v>
      </c>
      <c r="I1321">
        <v>10.30959998377825</v>
      </c>
      <c r="J1321">
        <v>9.9638055041482811</v>
      </c>
      <c r="K1321">
        <v>10.436290233528631</v>
      </c>
      <c r="L1321">
        <v>10.993414116778762</v>
      </c>
      <c r="M1321">
        <v>11.740644435206349</v>
      </c>
      <c r="N1321">
        <v>10.394596279163533</v>
      </c>
      <c r="O1321">
        <v>11.01124284449938</v>
      </c>
      <c r="P1321">
        <v>10.14051078405274</v>
      </c>
      <c r="Q1321">
        <v>7.9340620396641484</v>
      </c>
      <c r="R1321">
        <v>7.7430769851164456</v>
      </c>
      <c r="S1321">
        <v>8.7546593813926314</v>
      </c>
      <c r="T1321">
        <v>9.9195799121060002</v>
      </c>
      <c r="U1321">
        <v>11.055457183976987</v>
      </c>
      <c r="V1321" t="s">
        <v>66</v>
      </c>
    </row>
    <row r="1322" spans="1:22" x14ac:dyDescent="0.35">
      <c r="A1322" t="s">
        <v>138</v>
      </c>
      <c r="B1322" s="2" t="s">
        <v>503</v>
      </c>
      <c r="C1322" t="s">
        <v>303</v>
      </c>
      <c r="D1322" s="2" t="s">
        <v>253</v>
      </c>
      <c r="E1322">
        <v>67.293701121852123</v>
      </c>
      <c r="F1322">
        <v>74.73810580547638</v>
      </c>
      <c r="G1322">
        <v>78.43252031713908</v>
      </c>
      <c r="H1322">
        <v>82.224260238424549</v>
      </c>
      <c r="I1322">
        <v>80.293714100848902</v>
      </c>
      <c r="J1322">
        <v>81.074730425958037</v>
      </c>
      <c r="K1322">
        <v>84.998180661491773</v>
      </c>
      <c r="L1322">
        <v>85.463716579157591</v>
      </c>
      <c r="M1322">
        <v>87.975728108822338</v>
      </c>
      <c r="N1322">
        <v>142.05942815567832</v>
      </c>
      <c r="O1322">
        <v>141.73987199879534</v>
      </c>
      <c r="P1322">
        <v>144.34525071502119</v>
      </c>
      <c r="Q1322">
        <v>161.70912897895303</v>
      </c>
      <c r="R1322">
        <v>156.81301965440312</v>
      </c>
      <c r="S1322">
        <v>160.88156806770064</v>
      </c>
      <c r="T1322">
        <v>165.21316085916916</v>
      </c>
      <c r="U1322">
        <v>167.77875951563013</v>
      </c>
      <c r="V1322" t="s">
        <v>66</v>
      </c>
    </row>
    <row r="1323" spans="1:22" x14ac:dyDescent="0.35">
      <c r="A1323" t="s">
        <v>138</v>
      </c>
      <c r="B1323" s="2" t="s">
        <v>503</v>
      </c>
      <c r="C1323" t="s">
        <v>202</v>
      </c>
      <c r="D1323" s="2" t="s">
        <v>494</v>
      </c>
      <c r="E1323">
        <v>90.374164417591288</v>
      </c>
      <c r="F1323">
        <v>91.265297357346313</v>
      </c>
      <c r="G1323">
        <v>91.980729548289361</v>
      </c>
      <c r="H1323">
        <v>92.104256593684923</v>
      </c>
      <c r="I1323">
        <v>92.823647302252354</v>
      </c>
      <c r="J1323">
        <v>92.330870361021852</v>
      </c>
      <c r="K1323">
        <v>94.075647509191995</v>
      </c>
      <c r="L1323">
        <v>94.098472000207636</v>
      </c>
      <c r="M1323">
        <v>95.012268049423824</v>
      </c>
      <c r="N1323">
        <v>98.485573617908599</v>
      </c>
      <c r="O1323">
        <v>98.504187799347179</v>
      </c>
      <c r="P1323">
        <v>98.693143050588773</v>
      </c>
      <c r="Q1323">
        <v>98.590697129387053</v>
      </c>
      <c r="R1323">
        <v>99.196308487658911</v>
      </c>
      <c r="S1323">
        <v>99.207233004952187</v>
      </c>
      <c r="T1323">
        <v>99.228415158065559</v>
      </c>
      <c r="U1323" t="s">
        <v>66</v>
      </c>
      <c r="V1323" t="s">
        <v>66</v>
      </c>
    </row>
    <row r="1324" spans="1:22" x14ac:dyDescent="0.35">
      <c r="A1324" t="s">
        <v>138</v>
      </c>
      <c r="B1324" s="2" t="s">
        <v>503</v>
      </c>
      <c r="C1324" t="s">
        <v>418</v>
      </c>
      <c r="D1324" s="2" t="s">
        <v>232</v>
      </c>
      <c r="E1324" t="s">
        <v>66</v>
      </c>
      <c r="F1324" t="s">
        <v>66</v>
      </c>
      <c r="G1324" t="s">
        <v>66</v>
      </c>
      <c r="H1324" t="s">
        <v>66</v>
      </c>
      <c r="I1324" t="s">
        <v>66</v>
      </c>
      <c r="J1324" t="s">
        <v>66</v>
      </c>
      <c r="K1324" t="s">
        <v>66</v>
      </c>
      <c r="L1324" t="s">
        <v>66</v>
      </c>
      <c r="M1324" t="s">
        <v>66</v>
      </c>
      <c r="N1324" t="s">
        <v>66</v>
      </c>
      <c r="O1324" t="s">
        <v>66</v>
      </c>
      <c r="P1324" t="s">
        <v>66</v>
      </c>
      <c r="Q1324" t="s">
        <v>66</v>
      </c>
      <c r="R1324" t="s">
        <v>66</v>
      </c>
      <c r="S1324" t="s">
        <v>66</v>
      </c>
      <c r="T1324" t="s">
        <v>66</v>
      </c>
      <c r="U1324" t="s">
        <v>66</v>
      </c>
      <c r="V1324" t="s">
        <v>66</v>
      </c>
    </row>
    <row r="1325" spans="1:22" x14ac:dyDescent="0.35">
      <c r="A1325" t="s">
        <v>138</v>
      </c>
      <c r="B1325" s="2" t="s">
        <v>503</v>
      </c>
      <c r="C1325" t="s">
        <v>247</v>
      </c>
      <c r="D1325" s="2" t="s">
        <v>368</v>
      </c>
      <c r="E1325">
        <v>8.8552168514483895</v>
      </c>
      <c r="F1325">
        <v>6.0305415284848323</v>
      </c>
      <c r="G1325">
        <v>5.0078690912501997</v>
      </c>
      <c r="H1325">
        <v>5.4874291379014721</v>
      </c>
      <c r="I1325">
        <v>7.7520607594626938</v>
      </c>
      <c r="J1325">
        <v>6.8969365161184442</v>
      </c>
      <c r="K1325">
        <v>8.4473052603476333</v>
      </c>
      <c r="L1325">
        <v>7.0634217169423437</v>
      </c>
      <c r="M1325">
        <v>9.2442488257698017</v>
      </c>
      <c r="N1325">
        <v>3.6435213826245914</v>
      </c>
      <c r="O1325">
        <v>3.422170157533607</v>
      </c>
      <c r="P1325">
        <v>2.310728334603013</v>
      </c>
      <c r="Q1325">
        <v>1.3245952103171064</v>
      </c>
      <c r="R1325">
        <v>6.3950857461720929</v>
      </c>
      <c r="S1325">
        <v>9.3752930547477433</v>
      </c>
      <c r="T1325">
        <v>4.9409017538275961</v>
      </c>
      <c r="U1325">
        <v>4.1840946760033546</v>
      </c>
      <c r="V1325" t="s">
        <v>66</v>
      </c>
    </row>
    <row r="1326" spans="1:22" x14ac:dyDescent="0.35">
      <c r="A1326" t="s">
        <v>138</v>
      </c>
      <c r="B1326" s="2" t="s">
        <v>503</v>
      </c>
      <c r="C1326" t="s">
        <v>302</v>
      </c>
      <c r="D1326" s="2" t="s">
        <v>282</v>
      </c>
      <c r="E1326">
        <v>8.4954918332388409</v>
      </c>
      <c r="F1326">
        <v>8.8687832548642795</v>
      </c>
      <c r="G1326">
        <v>9.5245799701122635</v>
      </c>
      <c r="H1326">
        <v>8.2823371464034832</v>
      </c>
      <c r="I1326">
        <v>8.8693202627613985</v>
      </c>
      <c r="J1326">
        <v>8.4327172973239151</v>
      </c>
      <c r="K1326">
        <v>8.0253251584357699</v>
      </c>
      <c r="L1326">
        <v>8.2584742791094179</v>
      </c>
      <c r="M1326">
        <v>8.0875437690333953</v>
      </c>
      <c r="N1326">
        <v>7.2477083879094746</v>
      </c>
      <c r="O1326">
        <v>7.348462665919917</v>
      </c>
      <c r="P1326">
        <v>7.2688600649916317</v>
      </c>
      <c r="Q1326">
        <v>5.4118646915813606</v>
      </c>
      <c r="R1326">
        <v>5.6916694776644023</v>
      </c>
      <c r="S1326">
        <v>6.5654345691752249</v>
      </c>
      <c r="T1326">
        <v>6.9542941895884374</v>
      </c>
      <c r="U1326">
        <v>7.5537336686254868</v>
      </c>
      <c r="V1326" t="s">
        <v>66</v>
      </c>
    </row>
    <row r="1327" spans="1:22" x14ac:dyDescent="0.35">
      <c r="A1327" t="s">
        <v>499</v>
      </c>
      <c r="B1327" s="2" t="s">
        <v>598</v>
      </c>
      <c r="C1327" t="s">
        <v>303</v>
      </c>
      <c r="D1327" s="2" t="s">
        <v>253</v>
      </c>
      <c r="E1327">
        <v>98.939315256537199</v>
      </c>
      <c r="F1327">
        <v>95.665696758127581</v>
      </c>
      <c r="G1327">
        <v>96.473049614054588</v>
      </c>
      <c r="H1327">
        <v>97.284876001458755</v>
      </c>
      <c r="I1327">
        <v>96.068632265967949</v>
      </c>
      <c r="J1327">
        <v>95.42643788596979</v>
      </c>
      <c r="K1327">
        <v>96.239684177028451</v>
      </c>
      <c r="L1327">
        <v>96.540331322743114</v>
      </c>
      <c r="M1327">
        <v>100.14615673284321</v>
      </c>
      <c r="N1327">
        <v>120.44981618779239</v>
      </c>
      <c r="O1327">
        <v>120.66366068194814</v>
      </c>
      <c r="P1327">
        <v>122.82617649862505</v>
      </c>
      <c r="Q1327">
        <v>140.39461547538016</v>
      </c>
      <c r="R1327">
        <v>141.08433208841998</v>
      </c>
      <c r="S1327">
        <v>138.13452571994856</v>
      </c>
      <c r="T1327">
        <v>136.83452400044757</v>
      </c>
      <c r="U1327">
        <v>137.40114636760498</v>
      </c>
      <c r="V1327" t="s">
        <v>66</v>
      </c>
    </row>
    <row r="1328" spans="1:22" x14ac:dyDescent="0.35">
      <c r="A1328" t="s">
        <v>499</v>
      </c>
      <c r="B1328" s="2" t="s">
        <v>598</v>
      </c>
      <c r="C1328" t="s">
        <v>202</v>
      </c>
      <c r="D1328" s="2" t="s">
        <v>494</v>
      </c>
      <c r="E1328">
        <v>66.499938498689659</v>
      </c>
      <c r="F1328">
        <v>68.348639773261866</v>
      </c>
      <c r="G1328">
        <v>68.554201756561582</v>
      </c>
      <c r="H1328">
        <v>67.372282522692487</v>
      </c>
      <c r="I1328">
        <v>67.077260720822906</v>
      </c>
      <c r="J1328">
        <v>68.396813327802874</v>
      </c>
      <c r="K1328">
        <v>69.053651107633826</v>
      </c>
      <c r="L1328">
        <v>69.095105732792419</v>
      </c>
      <c r="M1328">
        <v>70.875546758835497</v>
      </c>
      <c r="N1328">
        <v>80.84949576824738</v>
      </c>
      <c r="O1328">
        <v>81.929214132554819</v>
      </c>
      <c r="P1328">
        <v>82.607161516097264</v>
      </c>
      <c r="Q1328">
        <v>82.939215043959095</v>
      </c>
      <c r="R1328">
        <v>84.469968630122636</v>
      </c>
      <c r="S1328">
        <v>84.014093943573116</v>
      </c>
      <c r="T1328">
        <v>84.399397539961228</v>
      </c>
      <c r="U1328" t="s">
        <v>66</v>
      </c>
      <c r="V1328" t="s">
        <v>66</v>
      </c>
    </row>
    <row r="1329" spans="1:22" x14ac:dyDescent="0.35">
      <c r="A1329" t="s">
        <v>499</v>
      </c>
      <c r="B1329" s="2" t="s">
        <v>598</v>
      </c>
      <c r="C1329" t="s">
        <v>418</v>
      </c>
      <c r="D1329" s="2" t="s">
        <v>232</v>
      </c>
      <c r="E1329" t="s">
        <v>66</v>
      </c>
      <c r="F1329" t="s">
        <v>66</v>
      </c>
      <c r="G1329" t="s">
        <v>66</v>
      </c>
      <c r="H1329" t="s">
        <v>66</v>
      </c>
      <c r="I1329" t="s">
        <v>66</v>
      </c>
      <c r="J1329" t="s">
        <v>66</v>
      </c>
      <c r="K1329" t="s">
        <v>66</v>
      </c>
      <c r="L1329" t="s">
        <v>66</v>
      </c>
      <c r="M1329" t="s">
        <v>66</v>
      </c>
      <c r="N1329" t="s">
        <v>66</v>
      </c>
      <c r="O1329" t="s">
        <v>66</v>
      </c>
      <c r="P1329" t="s">
        <v>66</v>
      </c>
      <c r="Q1329" t="s">
        <v>66</v>
      </c>
      <c r="R1329" t="s">
        <v>66</v>
      </c>
      <c r="S1329" t="s">
        <v>66</v>
      </c>
      <c r="T1329" t="s">
        <v>66</v>
      </c>
      <c r="U1329" t="s">
        <v>66</v>
      </c>
      <c r="V1329" t="s">
        <v>66</v>
      </c>
    </row>
    <row r="1330" spans="1:22" x14ac:dyDescent="0.35">
      <c r="A1330" t="s">
        <v>499</v>
      </c>
      <c r="B1330" s="2" t="s">
        <v>598</v>
      </c>
      <c r="C1330" t="s">
        <v>247</v>
      </c>
      <c r="D1330" s="2" t="s">
        <v>368</v>
      </c>
      <c r="E1330">
        <v>5.2426050334070098</v>
      </c>
      <c r="F1330">
        <v>3.961552917150172</v>
      </c>
      <c r="G1330">
        <v>3.583238509722392</v>
      </c>
      <c r="H1330">
        <v>3.9745624299609545</v>
      </c>
      <c r="I1330">
        <v>5.6293156548907746</v>
      </c>
      <c r="J1330">
        <v>5.777817973267446</v>
      </c>
      <c r="K1330">
        <v>5.8759358110993816</v>
      </c>
      <c r="L1330">
        <v>5.9535451364955634</v>
      </c>
      <c r="M1330">
        <v>7.860966093942622</v>
      </c>
      <c r="N1330">
        <v>2.9254384079214546</v>
      </c>
      <c r="O1330">
        <v>2.7877095142576138</v>
      </c>
      <c r="P1330">
        <v>2.375860140426056</v>
      </c>
      <c r="Q1330">
        <v>1.9360635883421509</v>
      </c>
      <c r="R1330">
        <v>4.6057280888879291</v>
      </c>
      <c r="S1330">
        <v>7.3338745894481576</v>
      </c>
      <c r="T1330">
        <v>5.1479428962315694</v>
      </c>
      <c r="U1330">
        <v>3.9117926513213206</v>
      </c>
      <c r="V1330" t="s">
        <v>66</v>
      </c>
    </row>
    <row r="1331" spans="1:22" x14ac:dyDescent="0.35">
      <c r="A1331" t="s">
        <v>499</v>
      </c>
      <c r="B1331" s="2" t="s">
        <v>598</v>
      </c>
      <c r="C1331" t="s">
        <v>302</v>
      </c>
      <c r="D1331" s="2" t="s">
        <v>282</v>
      </c>
      <c r="E1331">
        <v>9.2275230985309378</v>
      </c>
      <c r="F1331">
        <v>9.3535005834782066</v>
      </c>
      <c r="G1331">
        <v>9.7600674525928302</v>
      </c>
      <c r="H1331">
        <v>9.7507360670972147</v>
      </c>
      <c r="I1331">
        <v>10.478834609847896</v>
      </c>
      <c r="J1331">
        <v>11.033140187427488</v>
      </c>
      <c r="K1331">
        <v>11.431815427092591</v>
      </c>
      <c r="L1331">
        <v>12.051458639757824</v>
      </c>
      <c r="M1331">
        <v>12.400650981526161</v>
      </c>
      <c r="N1331">
        <v>13.389707857680154</v>
      </c>
      <c r="O1331">
        <v>13.708006054919123</v>
      </c>
      <c r="P1331">
        <v>13.933703158138025</v>
      </c>
      <c r="Q1331">
        <v>11.96328749430943</v>
      </c>
      <c r="R1331">
        <v>12.330636682730365</v>
      </c>
      <c r="S1331">
        <v>13.705670801511632</v>
      </c>
      <c r="T1331">
        <v>14.546691964029026</v>
      </c>
      <c r="U1331">
        <v>15.237207229361378</v>
      </c>
      <c r="V1331" t="s">
        <v>66</v>
      </c>
    </row>
    <row r="1332" spans="1:22" x14ac:dyDescent="0.35">
      <c r="B1332" s="2"/>
      <c r="D1332" s="2"/>
    </row>
    <row r="1333" spans="1:22" x14ac:dyDescent="0.35">
      <c r="B1333" s="2"/>
      <c r="D1333" s="2"/>
    </row>
    <row r="1334" spans="1:22" x14ac:dyDescent="0.35">
      <c r="B1334" s="2"/>
      <c r="D1334" s="2"/>
    </row>
    <row r="1335" spans="1:22" x14ac:dyDescent="0.35">
      <c r="A1335" t="s">
        <v>430</v>
      </c>
      <c r="B1335" s="2"/>
      <c r="D1335" s="2"/>
    </row>
    <row r="1336" spans="1:22" x14ac:dyDescent="0.35">
      <c r="A1336" t="s">
        <v>393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EF7A4-CF2A-4DE3-9837-8E0E557524FB}">
  <dimension ref="A1:U1331"/>
  <sheetViews>
    <sheetView workbookViewId="0">
      <pane ySplit="1" topLeftCell="A2" activePane="bottomLeft" state="frozen"/>
      <selection pane="bottomLeft" activeCell="C10" sqref="C10"/>
    </sheetView>
  </sheetViews>
  <sheetFormatPr defaultRowHeight="14.5" x14ac:dyDescent="0.35"/>
  <cols>
    <col min="1" max="1" width="62.81640625" bestFit="1" customWidth="1"/>
    <col min="2" max="2" width="14.26953125" customWidth="1"/>
    <col min="3" max="3" width="41.81640625" bestFit="1" customWidth="1"/>
    <col min="4" max="4" width="18" bestFit="1" customWidth="1"/>
    <col min="5" max="13" width="12.6328125" bestFit="1" customWidth="1"/>
    <col min="14" max="14" width="12.6328125" style="3" bestFit="1" customWidth="1"/>
    <col min="15" max="21" width="12.6328125" bestFit="1" customWidth="1"/>
  </cols>
  <sheetData>
    <row r="1" spans="1:21" x14ac:dyDescent="0.35">
      <c r="A1" t="s">
        <v>601</v>
      </c>
      <c r="B1" t="s">
        <v>402</v>
      </c>
      <c r="C1" t="s">
        <v>492</v>
      </c>
      <c r="D1" t="s">
        <v>278</v>
      </c>
      <c r="E1" t="s">
        <v>621</v>
      </c>
      <c r="F1" t="s">
        <v>622</v>
      </c>
      <c r="G1" t="s">
        <v>623</v>
      </c>
      <c r="H1" t="s">
        <v>624</v>
      </c>
      <c r="I1" t="s">
        <v>625</v>
      </c>
      <c r="J1" t="s">
        <v>626</v>
      </c>
      <c r="K1" t="s">
        <v>627</v>
      </c>
      <c r="L1" t="s">
        <v>628</v>
      </c>
      <c r="M1" t="s">
        <v>629</v>
      </c>
      <c r="N1" s="3" t="s">
        <v>630</v>
      </c>
      <c r="O1" t="s">
        <v>631</v>
      </c>
      <c r="P1" t="s">
        <v>632</v>
      </c>
      <c r="Q1" t="s">
        <v>633</v>
      </c>
      <c r="R1" t="s">
        <v>634</v>
      </c>
      <c r="S1" t="s">
        <v>635</v>
      </c>
      <c r="T1" t="s">
        <v>636</v>
      </c>
      <c r="U1" t="s">
        <v>637</v>
      </c>
    </row>
    <row r="2" spans="1:21" x14ac:dyDescent="0.35">
      <c r="A2" t="s">
        <v>271</v>
      </c>
      <c r="B2" t="s">
        <v>529</v>
      </c>
      <c r="C2" t="s">
        <v>303</v>
      </c>
      <c r="D2" t="s">
        <v>253</v>
      </c>
      <c r="K2">
        <v>23.343864526652684</v>
      </c>
      <c r="L2">
        <v>23.833664421484038</v>
      </c>
      <c r="M2">
        <v>29.51228079930085</v>
      </c>
      <c r="N2" s="3">
        <v>36.86126129729567</v>
      </c>
      <c r="O2">
        <v>36.607493885412836</v>
      </c>
      <c r="P2">
        <v>34.959214314258745</v>
      </c>
      <c r="Q2">
        <v>37.508188736629869</v>
      </c>
    </row>
    <row r="3" spans="1:21" x14ac:dyDescent="0.35">
      <c r="A3" t="s">
        <v>271</v>
      </c>
      <c r="B3" t="s">
        <v>529</v>
      </c>
      <c r="C3" t="s">
        <v>202</v>
      </c>
      <c r="D3" t="s">
        <v>494</v>
      </c>
      <c r="H3">
        <v>2.1</v>
      </c>
      <c r="I3">
        <v>7.8</v>
      </c>
      <c r="J3">
        <v>15.4</v>
      </c>
      <c r="K3">
        <v>19.3</v>
      </c>
      <c r="L3">
        <v>25</v>
      </c>
      <c r="M3">
        <v>28</v>
      </c>
      <c r="N3" s="3">
        <v>97.1</v>
      </c>
      <c r="O3">
        <v>91.6</v>
      </c>
      <c r="P3">
        <v>97.1</v>
      </c>
      <c r="Q3">
        <v>97.1</v>
      </c>
      <c r="R3">
        <v>97.1</v>
      </c>
      <c r="S3">
        <v>81.7</v>
      </c>
      <c r="T3">
        <v>81.400000000000006</v>
      </c>
    </row>
    <row r="4" spans="1:21" x14ac:dyDescent="0.35">
      <c r="A4" t="s">
        <v>271</v>
      </c>
      <c r="B4" t="s">
        <v>529</v>
      </c>
      <c r="C4" t="s">
        <v>418</v>
      </c>
      <c r="D4" t="s">
        <v>232</v>
      </c>
      <c r="J4">
        <v>12.6862687216715</v>
      </c>
      <c r="K4">
        <v>6.7845965500165502</v>
      </c>
      <c r="L4">
        <v>8.6805707851340497</v>
      </c>
      <c r="M4">
        <v>26.418664154744299</v>
      </c>
      <c r="N4" s="3">
        <v>4.9759515055383199</v>
      </c>
      <c r="O4">
        <v>0.62614914916884601</v>
      </c>
      <c r="P4">
        <v>2.3023725151683299</v>
      </c>
      <c r="Q4">
        <v>5.6018879148222398</v>
      </c>
      <c r="R4">
        <v>5.1332034082496198</v>
      </c>
      <c r="S4">
        <v>13.712102372006401</v>
      </c>
      <c r="T4">
        <v>-4.64470870797774</v>
      </c>
      <c r="U4">
        <v>-6.60118564073725</v>
      </c>
    </row>
    <row r="5" spans="1:21" x14ac:dyDescent="0.35">
      <c r="A5" t="s">
        <v>271</v>
      </c>
      <c r="B5" t="s">
        <v>529</v>
      </c>
      <c r="C5" t="s">
        <v>247</v>
      </c>
      <c r="D5" t="s">
        <v>368</v>
      </c>
      <c r="F5">
        <v>-11.774536031921357</v>
      </c>
      <c r="G5">
        <v>6.1255220291016315</v>
      </c>
      <c r="H5">
        <v>11.655238221181037</v>
      </c>
      <c r="I5">
        <v>11.271432057214852</v>
      </c>
      <c r="J5">
        <v>10.912773550304806</v>
      </c>
      <c r="K5">
        <v>7.1997512929238781</v>
      </c>
      <c r="L5">
        <v>22.52775620070291</v>
      </c>
      <c r="M5">
        <v>2.0962887504212517</v>
      </c>
      <c r="N5" s="3">
        <v>2.4036561876574609</v>
      </c>
      <c r="O5">
        <v>2.0713485778348684</v>
      </c>
      <c r="P5">
        <v>6.5214798483253134</v>
      </c>
      <c r="Q5">
        <v>6.9629462552563979</v>
      </c>
      <c r="R5">
        <v>2.8389962508104105</v>
      </c>
      <c r="S5">
        <v>9.4062393393132169</v>
      </c>
      <c r="T5">
        <v>2.9236621312166875</v>
      </c>
    </row>
    <row r="6" spans="1:21" x14ac:dyDescent="0.35">
      <c r="A6" t="s">
        <v>271</v>
      </c>
      <c r="B6" t="s">
        <v>529</v>
      </c>
      <c r="C6" t="s">
        <v>302</v>
      </c>
      <c r="D6" t="s">
        <v>282</v>
      </c>
      <c r="M6">
        <v>20.211725717135</v>
      </c>
      <c r="N6" s="3">
        <v>8.5806822823620639</v>
      </c>
      <c r="O6">
        <v>11.638304710115047</v>
      </c>
      <c r="P6">
        <v>9.9181339776345876</v>
      </c>
      <c r="Q6">
        <v>9.0438454994653021</v>
      </c>
    </row>
    <row r="7" spans="1:21" x14ac:dyDescent="0.35">
      <c r="A7" t="s">
        <v>170</v>
      </c>
      <c r="B7" t="s">
        <v>380</v>
      </c>
      <c r="C7" t="s">
        <v>303</v>
      </c>
      <c r="D7" t="s">
        <v>253</v>
      </c>
      <c r="E7">
        <v>63.559946812267789</v>
      </c>
      <c r="F7">
        <v>67.466476858602732</v>
      </c>
      <c r="G7">
        <v>64.380525243339079</v>
      </c>
      <c r="H7">
        <v>63.296712799724077</v>
      </c>
      <c r="I7">
        <v>66.175960376589344</v>
      </c>
      <c r="J7">
        <v>69.648067771962303</v>
      </c>
      <c r="K7">
        <v>74.242140952251773</v>
      </c>
      <c r="L7">
        <v>75.362987016682624</v>
      </c>
      <c r="M7">
        <v>73.333401886923369</v>
      </c>
      <c r="N7" s="3">
        <v>80.233390451171545</v>
      </c>
      <c r="O7">
        <v>76.114797309713552</v>
      </c>
      <c r="P7">
        <v>77.022845891959349</v>
      </c>
      <c r="Q7">
        <v>87.983311831165395</v>
      </c>
      <c r="R7">
        <v>84.766384906587504</v>
      </c>
      <c r="S7">
        <v>77.185727623303762</v>
      </c>
      <c r="T7">
        <v>71.828750565368125</v>
      </c>
      <c r="U7">
        <v>70.904599972564057</v>
      </c>
    </row>
    <row r="8" spans="1:21" x14ac:dyDescent="0.35">
      <c r="A8" t="s">
        <v>170</v>
      </c>
      <c r="B8" t="s">
        <v>380</v>
      </c>
      <c r="C8" t="s">
        <v>202</v>
      </c>
      <c r="D8" t="s">
        <v>494</v>
      </c>
      <c r="E8">
        <v>100</v>
      </c>
      <c r="F8">
        <v>100</v>
      </c>
      <c r="G8">
        <v>100</v>
      </c>
      <c r="H8">
        <v>100</v>
      </c>
      <c r="I8">
        <v>100</v>
      </c>
      <c r="J8">
        <v>100</v>
      </c>
      <c r="K8">
        <v>100</v>
      </c>
      <c r="L8">
        <v>100</v>
      </c>
      <c r="M8">
        <v>100</v>
      </c>
      <c r="N8" s="3">
        <v>99.7</v>
      </c>
      <c r="O8">
        <v>100</v>
      </c>
      <c r="P8">
        <v>100</v>
      </c>
      <c r="Q8">
        <v>100</v>
      </c>
      <c r="R8">
        <v>100</v>
      </c>
      <c r="S8">
        <v>100</v>
      </c>
      <c r="T8">
        <v>100</v>
      </c>
    </row>
    <row r="9" spans="1:21" x14ac:dyDescent="0.35">
      <c r="A9" t="s">
        <v>170</v>
      </c>
      <c r="B9" t="s">
        <v>380</v>
      </c>
      <c r="C9" t="s">
        <v>418</v>
      </c>
      <c r="D9" t="s">
        <v>232</v>
      </c>
      <c r="E9">
        <v>5.00181363468103E-2</v>
      </c>
      <c r="F9">
        <v>3.1075882703143498</v>
      </c>
      <c r="G9">
        <v>7.7705258343155004</v>
      </c>
      <c r="H9">
        <v>0.48400261181850202</v>
      </c>
      <c r="I9">
        <v>2.2800191693809801</v>
      </c>
      <c r="J9">
        <v>2.3665819567979498</v>
      </c>
      <c r="K9">
        <v>2.3707283190428399</v>
      </c>
      <c r="L9">
        <v>2.93268248162317</v>
      </c>
      <c r="M9">
        <v>3.32087090389274</v>
      </c>
      <c r="N9" s="3">
        <v>1.9866613317119399</v>
      </c>
      <c r="O9">
        <v>2.0280596307113399</v>
      </c>
      <c r="P9">
        <v>1.4110907895424201</v>
      </c>
      <c r="Q9">
        <v>1.6208866171702001</v>
      </c>
      <c r="R9">
        <v>2.04147163139544</v>
      </c>
      <c r="S9">
        <v>6.7252027153005898</v>
      </c>
      <c r="T9">
        <v>4.7583455515003799</v>
      </c>
      <c r="U9">
        <v>2.21587375089991</v>
      </c>
    </row>
    <row r="10" spans="1:21" x14ac:dyDescent="0.35">
      <c r="A10" t="s">
        <v>170</v>
      </c>
      <c r="B10" t="s">
        <v>380</v>
      </c>
      <c r="C10" t="s">
        <v>247</v>
      </c>
      <c r="D10" t="s">
        <v>368</v>
      </c>
      <c r="E10">
        <v>5.9195734652505791</v>
      </c>
      <c r="F10">
        <v>3.765945311015912</v>
      </c>
      <c r="G10">
        <v>3.9038814110042779</v>
      </c>
      <c r="H10">
        <v>4.9374925522485142</v>
      </c>
      <c r="I10">
        <v>3.0953665463897266</v>
      </c>
      <c r="J10">
        <v>3.1437050537507929</v>
      </c>
      <c r="K10">
        <v>2.6847683253135699</v>
      </c>
      <c r="L10">
        <v>5.1495677607287718</v>
      </c>
      <c r="M10">
        <v>3.4986391250576077</v>
      </c>
      <c r="N10" s="3">
        <v>2.7250691854046067</v>
      </c>
      <c r="O10">
        <v>1.4532872250901505</v>
      </c>
      <c r="P10">
        <v>1.0006328555612214</v>
      </c>
      <c r="Q10">
        <v>4.1064998579926737E-2</v>
      </c>
      <c r="R10">
        <v>3.4442567503792958</v>
      </c>
      <c r="S10">
        <v>9.8616099201628771</v>
      </c>
      <c r="T10">
        <v>5.7339070456440879</v>
      </c>
      <c r="U10">
        <v>2.3531809027574724</v>
      </c>
    </row>
    <row r="11" spans="1:21" x14ac:dyDescent="0.35">
      <c r="A11" t="s">
        <v>170</v>
      </c>
      <c r="B11" t="s">
        <v>380</v>
      </c>
      <c r="C11" t="s">
        <v>302</v>
      </c>
      <c r="D11" t="s">
        <v>282</v>
      </c>
      <c r="E11">
        <v>24.789583105752939</v>
      </c>
      <c r="F11">
        <v>24.458840557721178</v>
      </c>
      <c r="G11">
        <v>25.962551291921631</v>
      </c>
      <c r="H11">
        <v>26.693325435281984</v>
      </c>
      <c r="I11">
        <v>29.103662954561553</v>
      </c>
      <c r="J11">
        <v>32.089796442356828</v>
      </c>
      <c r="K11">
        <v>35.181630735784239</v>
      </c>
      <c r="L11">
        <v>36.241931385729998</v>
      </c>
      <c r="M11">
        <v>38.528107687893382</v>
      </c>
      <c r="N11" s="3">
        <v>39.667021273827132</v>
      </c>
      <c r="O11">
        <v>38.560048409353001</v>
      </c>
      <c r="P11">
        <v>39.790380921978716</v>
      </c>
      <c r="Q11">
        <v>25.556110754999477</v>
      </c>
      <c r="R11">
        <v>33.896916468094865</v>
      </c>
      <c r="S11">
        <v>39.589990328673771</v>
      </c>
      <c r="T11">
        <v>45.057722778463528</v>
      </c>
      <c r="U11">
        <v>43.852188274936225</v>
      </c>
    </row>
    <row r="12" spans="1:21" x14ac:dyDescent="0.35">
      <c r="A12" t="s">
        <v>577</v>
      </c>
      <c r="B12" t="s">
        <v>27</v>
      </c>
      <c r="C12" t="s">
        <v>303</v>
      </c>
      <c r="D12" t="s">
        <v>253</v>
      </c>
      <c r="E12">
        <v>37.829724841482289</v>
      </c>
      <c r="F12">
        <v>52.381764422765066</v>
      </c>
      <c r="G12">
        <v>57.875079936384779</v>
      </c>
      <c r="H12">
        <v>58.015963671151916</v>
      </c>
      <c r="I12">
        <v>55.021864414485108</v>
      </c>
      <c r="J12">
        <v>51.892561067658747</v>
      </c>
      <c r="K12">
        <v>54.464995497587644</v>
      </c>
      <c r="L12">
        <v>60.717362757678927</v>
      </c>
      <c r="M12">
        <v>59.709446218317488</v>
      </c>
      <c r="N12" s="3">
        <v>71.063395197982075</v>
      </c>
      <c r="O12">
        <v>73.341677611896046</v>
      </c>
      <c r="P12">
        <v>71.505471660482272</v>
      </c>
      <c r="Q12">
        <v>84.87178893053499</v>
      </c>
      <c r="R12">
        <v>79.826031773663757</v>
      </c>
      <c r="S12">
        <v>71.665002915571137</v>
      </c>
      <c r="T12">
        <v>72.243913326662053</v>
      </c>
      <c r="U12">
        <v>73.480199990621699</v>
      </c>
    </row>
    <row r="13" spans="1:21" x14ac:dyDescent="0.35">
      <c r="A13" t="s">
        <v>577</v>
      </c>
      <c r="B13" t="s">
        <v>27</v>
      </c>
      <c r="C13" t="s">
        <v>202</v>
      </c>
      <c r="D13" t="s">
        <v>494</v>
      </c>
      <c r="E13">
        <v>97.4</v>
      </c>
      <c r="F13">
        <v>97.4</v>
      </c>
      <c r="G13">
        <v>97.4</v>
      </c>
      <c r="H13">
        <v>97.4</v>
      </c>
      <c r="I13">
        <v>97.4</v>
      </c>
      <c r="J13">
        <v>97.4</v>
      </c>
      <c r="K13">
        <v>97.4</v>
      </c>
      <c r="L13">
        <v>97.4</v>
      </c>
      <c r="M13">
        <v>97.9</v>
      </c>
      <c r="N13" s="3">
        <v>98.6</v>
      </c>
      <c r="O13">
        <v>98.9</v>
      </c>
      <c r="P13">
        <v>98.7</v>
      </c>
      <c r="Q13">
        <v>99.1</v>
      </c>
      <c r="R13">
        <v>99.3</v>
      </c>
      <c r="S13">
        <v>99.3</v>
      </c>
      <c r="T13">
        <v>100</v>
      </c>
    </row>
    <row r="14" spans="1:21" x14ac:dyDescent="0.35">
      <c r="A14" t="s">
        <v>577</v>
      </c>
      <c r="B14" t="s">
        <v>27</v>
      </c>
      <c r="C14" t="s">
        <v>418</v>
      </c>
      <c r="D14" t="s">
        <v>232</v>
      </c>
      <c r="E14">
        <v>0.33916318907176801</v>
      </c>
      <c r="F14">
        <v>4.2259883485467302</v>
      </c>
      <c r="G14">
        <v>1.4183019234505001</v>
      </c>
      <c r="H14">
        <v>4.2689539583949996</v>
      </c>
      <c r="I14">
        <v>3.96180030257187</v>
      </c>
      <c r="J14">
        <v>1.38244656662118</v>
      </c>
      <c r="K14">
        <v>2.3114991851442301</v>
      </c>
      <c r="L14">
        <v>3.6789957474169901</v>
      </c>
      <c r="M14">
        <v>4.85859062814938</v>
      </c>
      <c r="N14" s="3">
        <v>5.5911159096166303</v>
      </c>
      <c r="O14">
        <v>4.2699902046708296</v>
      </c>
      <c r="P14">
        <v>1.95176821052891</v>
      </c>
      <c r="Q14">
        <v>2.4151309408341302</v>
      </c>
      <c r="R14">
        <v>7.2260630741547702</v>
      </c>
      <c r="S14">
        <v>9.2655155155155207</v>
      </c>
      <c r="T14">
        <v>9.3221737592832206</v>
      </c>
      <c r="U14">
        <v>4.0461145531343403</v>
      </c>
    </row>
    <row r="15" spans="1:21" x14ac:dyDescent="0.35">
      <c r="A15" t="s">
        <v>577</v>
      </c>
      <c r="B15" t="s">
        <v>27</v>
      </c>
      <c r="C15" t="s">
        <v>247</v>
      </c>
      <c r="D15" t="s">
        <v>368</v>
      </c>
      <c r="E15">
        <v>22.678009189568414</v>
      </c>
      <c r="F15">
        <v>8.0143629608145091</v>
      </c>
      <c r="G15">
        <v>1.372855941978429</v>
      </c>
      <c r="H15">
        <v>8.9424622390260424</v>
      </c>
      <c r="I15">
        <v>11.446503789678331</v>
      </c>
      <c r="J15">
        <v>12.361593341255343</v>
      </c>
      <c r="K15">
        <v>10.781183750172161</v>
      </c>
      <c r="L15">
        <v>7.0955157861998686</v>
      </c>
      <c r="M15">
        <v>15.117882165657477</v>
      </c>
      <c r="N15" s="3">
        <v>4.938007295743148</v>
      </c>
      <c r="O15">
        <v>6.1646783638916247</v>
      </c>
      <c r="P15">
        <v>0.88299282884702279</v>
      </c>
      <c r="Q15">
        <v>-4.7113839171413048</v>
      </c>
      <c r="R15">
        <v>15.932599590238567</v>
      </c>
      <c r="S15">
        <v>22.920305598874407</v>
      </c>
      <c r="T15">
        <v>1.0015313996441648</v>
      </c>
      <c r="U15">
        <v>3.3749774449959062</v>
      </c>
    </row>
    <row r="16" spans="1:21" x14ac:dyDescent="0.35">
      <c r="A16" t="s">
        <v>577</v>
      </c>
      <c r="B16" t="s">
        <v>27</v>
      </c>
      <c r="C16" t="s">
        <v>302</v>
      </c>
      <c r="D16" t="s">
        <v>282</v>
      </c>
      <c r="J16">
        <v>6.8474839197083002</v>
      </c>
      <c r="K16">
        <v>6.0129541166263545</v>
      </c>
      <c r="L16">
        <v>6.7620351028909953</v>
      </c>
      <c r="M16">
        <v>8.0772086814471642</v>
      </c>
      <c r="N16" s="3">
        <v>7.5752446084712846</v>
      </c>
      <c r="O16">
        <v>7.7450914658177759</v>
      </c>
      <c r="P16">
        <v>6.8114722454099264</v>
      </c>
      <c r="Q16">
        <v>6.3240802807000192</v>
      </c>
      <c r="R16">
        <v>5.4285891335441905</v>
      </c>
      <c r="S16">
        <v>5.0696726484354295</v>
      </c>
      <c r="T16">
        <v>4.8733878241383675</v>
      </c>
      <c r="U16">
        <v>4.9582377018362873</v>
      </c>
    </row>
    <row r="17" spans="1:21" x14ac:dyDescent="0.35">
      <c r="A17" t="s">
        <v>96</v>
      </c>
      <c r="B17" t="s">
        <v>296</v>
      </c>
      <c r="C17" t="s">
        <v>303</v>
      </c>
      <c r="D17" t="s">
        <v>253</v>
      </c>
    </row>
    <row r="18" spans="1:21" x14ac:dyDescent="0.35">
      <c r="A18" t="s">
        <v>96</v>
      </c>
      <c r="B18" t="s">
        <v>296</v>
      </c>
      <c r="C18" t="s">
        <v>202</v>
      </c>
      <c r="D18" t="s">
        <v>494</v>
      </c>
    </row>
    <row r="19" spans="1:21" x14ac:dyDescent="0.35">
      <c r="A19" t="s">
        <v>96</v>
      </c>
      <c r="B19" t="s">
        <v>296</v>
      </c>
      <c r="C19" t="s">
        <v>418</v>
      </c>
      <c r="D19" t="s">
        <v>232</v>
      </c>
    </row>
    <row r="20" spans="1:21" x14ac:dyDescent="0.35">
      <c r="A20" t="s">
        <v>96</v>
      </c>
      <c r="B20" t="s">
        <v>296</v>
      </c>
      <c r="C20" t="s">
        <v>247</v>
      </c>
      <c r="D20" t="s">
        <v>368</v>
      </c>
      <c r="H20">
        <v>1.3650529371584668</v>
      </c>
      <c r="I20">
        <v>-3.2590746222153086</v>
      </c>
      <c r="J20">
        <v>-1.3655834326387435</v>
      </c>
      <c r="K20">
        <v>2.8136752136752108</v>
      </c>
      <c r="L20">
        <v>3.1606122072653591</v>
      </c>
      <c r="M20">
        <v>11.05933519726625</v>
      </c>
      <c r="N20" s="3">
        <v>-1.9408900576967483</v>
      </c>
      <c r="O20">
        <v>1.6953610712577785</v>
      </c>
      <c r="P20">
        <v>1.7482893000705815</v>
      </c>
      <c r="Q20">
        <v>6.7287807214228224</v>
      </c>
      <c r="R20">
        <v>4.8425556863276995</v>
      </c>
      <c r="S20">
        <v>14.152764857881124</v>
      </c>
    </row>
    <row r="21" spans="1:21" x14ac:dyDescent="0.35">
      <c r="A21" t="s">
        <v>96</v>
      </c>
      <c r="B21" t="s">
        <v>296</v>
      </c>
      <c r="C21" t="s">
        <v>302</v>
      </c>
      <c r="D21" t="s">
        <v>282</v>
      </c>
    </row>
    <row r="22" spans="1:21" x14ac:dyDescent="0.35">
      <c r="A22" t="s">
        <v>285</v>
      </c>
      <c r="B22" t="s">
        <v>616</v>
      </c>
      <c r="C22" t="s">
        <v>303</v>
      </c>
      <c r="D22" t="s">
        <v>253</v>
      </c>
    </row>
    <row r="23" spans="1:21" x14ac:dyDescent="0.35">
      <c r="A23" t="s">
        <v>285</v>
      </c>
      <c r="B23" t="s">
        <v>616</v>
      </c>
      <c r="C23" t="s">
        <v>202</v>
      </c>
      <c r="D23" t="s">
        <v>494</v>
      </c>
      <c r="E23">
        <v>100</v>
      </c>
      <c r="F23">
        <v>100</v>
      </c>
      <c r="G23">
        <v>100</v>
      </c>
      <c r="H23">
        <v>100</v>
      </c>
      <c r="I23">
        <v>100</v>
      </c>
      <c r="J23">
        <v>100</v>
      </c>
      <c r="K23">
        <v>100</v>
      </c>
      <c r="L23">
        <v>100</v>
      </c>
      <c r="M23">
        <v>100</v>
      </c>
      <c r="N23" s="3">
        <v>100</v>
      </c>
      <c r="O23">
        <v>100</v>
      </c>
      <c r="P23">
        <v>100</v>
      </c>
      <c r="Q23">
        <v>100</v>
      </c>
      <c r="R23">
        <v>100</v>
      </c>
      <c r="S23">
        <v>100</v>
      </c>
      <c r="T23">
        <v>100</v>
      </c>
    </row>
    <row r="24" spans="1:21" x14ac:dyDescent="0.35">
      <c r="A24" t="s">
        <v>285</v>
      </c>
      <c r="B24" t="s">
        <v>616</v>
      </c>
      <c r="C24" t="s">
        <v>418</v>
      </c>
      <c r="D24" t="s">
        <v>232</v>
      </c>
    </row>
    <row r="25" spans="1:21" x14ac:dyDescent="0.35">
      <c r="A25" t="s">
        <v>285</v>
      </c>
      <c r="B25" t="s">
        <v>616</v>
      </c>
      <c r="C25" t="s">
        <v>247</v>
      </c>
      <c r="D25" t="s">
        <v>368</v>
      </c>
      <c r="E25">
        <v>28.741552897599149</v>
      </c>
      <c r="F25">
        <v>3.0805351791655937</v>
      </c>
      <c r="G25">
        <v>3.2395317698777717</v>
      </c>
      <c r="H25">
        <v>3.1774842155647605</v>
      </c>
      <c r="I25">
        <v>3.0424239980269476</v>
      </c>
      <c r="J25">
        <v>3.3961021299505205</v>
      </c>
      <c r="K25">
        <v>3.4571840867039612</v>
      </c>
      <c r="L25">
        <v>3.2112273413143555</v>
      </c>
      <c r="M25">
        <v>2.2743383198432241</v>
      </c>
      <c r="N25" s="3">
        <v>1.1365093431963942</v>
      </c>
      <c r="O25">
        <v>1.0124784800529767</v>
      </c>
      <c r="P25">
        <v>1.3747535082918887</v>
      </c>
      <c r="Q25">
        <v>1.1137860741040129</v>
      </c>
      <c r="R25">
        <v>2.5588606935970972</v>
      </c>
      <c r="S25">
        <v>4.2366522645466347</v>
      </c>
      <c r="T25">
        <v>6.2956008240182371</v>
      </c>
      <c r="U25">
        <v>3.1436554169799393</v>
      </c>
    </row>
    <row r="26" spans="1:21" x14ac:dyDescent="0.35">
      <c r="A26" t="s">
        <v>285</v>
      </c>
      <c r="B26" t="s">
        <v>616</v>
      </c>
      <c r="C26" t="s">
        <v>302</v>
      </c>
      <c r="D26" t="s">
        <v>282</v>
      </c>
      <c r="P26">
        <v>87.579553462376552</v>
      </c>
      <c r="Q26">
        <v>75.315498450906958</v>
      </c>
      <c r="R26">
        <v>87.49594808230303</v>
      </c>
      <c r="S26">
        <v>94.434915223251963</v>
      </c>
      <c r="T26">
        <v>99.50641361579919</v>
      </c>
      <c r="U26">
        <v>109.27756646901246</v>
      </c>
    </row>
    <row r="27" spans="1:21" x14ac:dyDescent="0.35">
      <c r="A27" t="s">
        <v>264</v>
      </c>
      <c r="B27" t="s">
        <v>20</v>
      </c>
      <c r="C27" t="s">
        <v>303</v>
      </c>
      <c r="D27" t="s">
        <v>253</v>
      </c>
      <c r="E27">
        <v>17.280555886287296</v>
      </c>
      <c r="F27">
        <v>21.135713661331597</v>
      </c>
      <c r="G27">
        <v>14.171607832929118</v>
      </c>
      <c r="H27">
        <v>11.828681424523154</v>
      </c>
      <c r="I27">
        <v>11.823711826557991</v>
      </c>
      <c r="J27">
        <v>11.877928474628119</v>
      </c>
      <c r="K27">
        <v>14.532997341220049</v>
      </c>
      <c r="L27">
        <v>18.271273092916879</v>
      </c>
      <c r="M27">
        <v>28.24953061901806</v>
      </c>
      <c r="N27" s="3">
        <v>28.109929667999999</v>
      </c>
      <c r="O27">
        <v>27.201483467507142</v>
      </c>
      <c r="P27">
        <v>29.587701757432139</v>
      </c>
      <c r="Q27">
        <v>33.02249682880128</v>
      </c>
      <c r="R27">
        <v>21.619274078942379</v>
      </c>
      <c r="S27">
        <v>17.313929886280359</v>
      </c>
      <c r="T27">
        <v>19.973798874052775</v>
      </c>
      <c r="U27">
        <v>16.112562431500752</v>
      </c>
    </row>
    <row r="28" spans="1:21" x14ac:dyDescent="0.35">
      <c r="A28" t="s">
        <v>264</v>
      </c>
      <c r="B28" t="s">
        <v>20</v>
      </c>
      <c r="C28" t="s">
        <v>202</v>
      </c>
      <c r="D28" t="s">
        <v>494</v>
      </c>
      <c r="E28">
        <v>3.5</v>
      </c>
      <c r="F28">
        <v>9.5</v>
      </c>
      <c r="G28">
        <v>2.8</v>
      </c>
      <c r="H28">
        <v>2.2999999999999998</v>
      </c>
      <c r="I28">
        <v>1.7</v>
      </c>
      <c r="J28">
        <v>1</v>
      </c>
      <c r="K28">
        <v>0.7</v>
      </c>
      <c r="M28">
        <v>6.6</v>
      </c>
      <c r="O28">
        <v>7.3</v>
      </c>
    </row>
    <row r="29" spans="1:21" x14ac:dyDescent="0.35">
      <c r="A29" t="s">
        <v>264</v>
      </c>
      <c r="B29" t="s">
        <v>20</v>
      </c>
      <c r="C29" t="s">
        <v>418</v>
      </c>
      <c r="D29" t="s">
        <v>232</v>
      </c>
      <c r="E29">
        <v>324.99687160131998</v>
      </c>
      <c r="F29">
        <v>152.561022469298</v>
      </c>
      <c r="G29">
        <v>108.89743608942899</v>
      </c>
      <c r="H29">
        <v>98.224143657330401</v>
      </c>
      <c r="I29">
        <v>43.542106751968603</v>
      </c>
      <c r="J29">
        <v>22.9535138513939</v>
      </c>
      <c r="K29">
        <v>13.305210178003099</v>
      </c>
      <c r="L29">
        <v>12.251497445948599</v>
      </c>
      <c r="M29">
        <v>12.475829132639699</v>
      </c>
      <c r="N29" s="3">
        <v>29.844479901567901</v>
      </c>
      <c r="O29">
        <v>19.628937970151998</v>
      </c>
      <c r="P29">
        <v>17.080954143437999</v>
      </c>
      <c r="Q29">
        <v>22.271539247050899</v>
      </c>
      <c r="R29">
        <v>25.754294884189001</v>
      </c>
      <c r="S29">
        <v>21.3552901320822</v>
      </c>
      <c r="T29">
        <v>13.6441017767714</v>
      </c>
      <c r="U29">
        <v>28.2404948915772</v>
      </c>
    </row>
    <row r="30" spans="1:21" x14ac:dyDescent="0.35">
      <c r="A30" t="s">
        <v>264</v>
      </c>
      <c r="B30" t="s">
        <v>20</v>
      </c>
      <c r="C30" t="s">
        <v>247</v>
      </c>
      <c r="D30" t="s">
        <v>368</v>
      </c>
      <c r="E30">
        <v>418.01899153409909</v>
      </c>
      <c r="F30">
        <v>106.35212550145101</v>
      </c>
      <c r="G30">
        <v>236.34574339210752</v>
      </c>
      <c r="H30">
        <v>94.607261141595586</v>
      </c>
      <c r="I30">
        <v>33.382323723096079</v>
      </c>
      <c r="J30">
        <v>40.136451093037408</v>
      </c>
      <c r="K30">
        <v>16.814417740971749</v>
      </c>
      <c r="L30">
        <v>5.1745141238523189</v>
      </c>
      <c r="M30">
        <v>19.427382503744184</v>
      </c>
      <c r="N30" s="3">
        <v>23.712806150813208</v>
      </c>
      <c r="O30">
        <v>25.194156152788551</v>
      </c>
      <c r="P30">
        <v>19.865887523587972</v>
      </c>
      <c r="Q30">
        <v>16.063580652747206</v>
      </c>
      <c r="R30">
        <v>35.653692284377655</v>
      </c>
      <c r="S30">
        <v>18.121771621760701</v>
      </c>
      <c r="T30">
        <v>17.92923345668909</v>
      </c>
      <c r="U30">
        <v>24.604584346650313</v>
      </c>
    </row>
    <row r="31" spans="1:21" x14ac:dyDescent="0.35">
      <c r="A31" t="s">
        <v>264</v>
      </c>
      <c r="B31" t="s">
        <v>20</v>
      </c>
      <c r="C31" t="s">
        <v>302</v>
      </c>
      <c r="D31" t="s">
        <v>282</v>
      </c>
      <c r="E31">
        <v>32.495965151784581</v>
      </c>
      <c r="F31">
        <v>41.636045865097195</v>
      </c>
      <c r="G31">
        <v>20.384059322830602</v>
      </c>
      <c r="H31">
        <v>17.31489375699336</v>
      </c>
      <c r="I31">
        <v>18.984739602838658</v>
      </c>
      <c r="J31">
        <v>16.831822683242141</v>
      </c>
      <c r="K31">
        <v>15.336499151472607</v>
      </c>
      <c r="L31">
        <v>17.735958064609012</v>
      </c>
      <c r="M31">
        <v>22.743897596864805</v>
      </c>
      <c r="N31" s="3">
        <v>17.514115900214566</v>
      </c>
      <c r="O31">
        <v>11.976648554485712</v>
      </c>
      <c r="P31">
        <v>10.685468259145187</v>
      </c>
      <c r="Q31">
        <v>9.6335064871887415</v>
      </c>
      <c r="R31">
        <v>8.9792801788805967</v>
      </c>
      <c r="S31">
        <v>8.6722767804372722</v>
      </c>
      <c r="T31">
        <v>8.0983565341693939</v>
      </c>
      <c r="U31">
        <v>8.5358912438307541</v>
      </c>
    </row>
    <row r="32" spans="1:21" x14ac:dyDescent="0.35">
      <c r="A32" t="s">
        <v>343</v>
      </c>
      <c r="B32" t="s">
        <v>414</v>
      </c>
      <c r="C32" t="s">
        <v>303</v>
      </c>
      <c r="D32" t="s">
        <v>253</v>
      </c>
      <c r="E32">
        <v>72.411059764624639</v>
      </c>
      <c r="F32">
        <v>77.993139253752133</v>
      </c>
      <c r="G32">
        <v>80.309875332494798</v>
      </c>
      <c r="H32">
        <v>87.924802431373479</v>
      </c>
      <c r="I32">
        <v>86.205500867889526</v>
      </c>
      <c r="J32">
        <v>84.187928587155014</v>
      </c>
      <c r="K32">
        <v>82.432028512011641</v>
      </c>
      <c r="L32">
        <v>80.462845716932321</v>
      </c>
      <c r="M32">
        <v>79.37118783630514</v>
      </c>
      <c r="N32" s="3">
        <v>87.311630241475257</v>
      </c>
      <c r="O32">
        <v>86.46903777554374</v>
      </c>
      <c r="P32">
        <v>82.844154880175736</v>
      </c>
      <c r="Q32">
        <v>92.48477108794097</v>
      </c>
      <c r="R32">
        <v>92.787135723598738</v>
      </c>
      <c r="S32">
        <v>83.302316049074051</v>
      </c>
      <c r="T32">
        <v>80.109966923085452</v>
      </c>
      <c r="U32">
        <v>76.142397064108053</v>
      </c>
    </row>
    <row r="33" spans="1:21" x14ac:dyDescent="0.35">
      <c r="A33" t="s">
        <v>343</v>
      </c>
      <c r="B33" t="s">
        <v>414</v>
      </c>
      <c r="C33" t="s">
        <v>202</v>
      </c>
      <c r="D33" t="s">
        <v>494</v>
      </c>
      <c r="E33">
        <v>96.6</v>
      </c>
      <c r="F33">
        <v>96.7</v>
      </c>
      <c r="G33">
        <v>100</v>
      </c>
      <c r="H33">
        <v>97</v>
      </c>
      <c r="I33">
        <v>97.1</v>
      </c>
      <c r="J33">
        <v>100</v>
      </c>
      <c r="K33">
        <v>100</v>
      </c>
      <c r="L33">
        <v>100</v>
      </c>
      <c r="M33">
        <v>100</v>
      </c>
      <c r="N33" s="3">
        <v>100</v>
      </c>
      <c r="O33">
        <v>100</v>
      </c>
      <c r="P33">
        <v>100</v>
      </c>
      <c r="Q33">
        <v>100</v>
      </c>
      <c r="R33">
        <v>100</v>
      </c>
      <c r="S33">
        <v>100</v>
      </c>
      <c r="T33">
        <v>100</v>
      </c>
    </row>
    <row r="34" spans="1:21" x14ac:dyDescent="0.35">
      <c r="A34" t="s">
        <v>343</v>
      </c>
      <c r="B34" t="s">
        <v>414</v>
      </c>
      <c r="C34" t="s">
        <v>418</v>
      </c>
      <c r="D34" t="s">
        <v>232</v>
      </c>
      <c r="E34">
        <v>0.77177979690017995</v>
      </c>
      <c r="F34">
        <v>1.40279663573988</v>
      </c>
      <c r="G34">
        <v>2.4076580129348999</v>
      </c>
      <c r="H34">
        <v>1.9935305515245301</v>
      </c>
      <c r="I34">
        <v>2.0300775785323601</v>
      </c>
      <c r="J34">
        <v>2.0987519670930799</v>
      </c>
      <c r="K34">
        <v>1.7877853741912</v>
      </c>
      <c r="L34">
        <v>1.4160525940974</v>
      </c>
      <c r="M34">
        <v>5.3338063982023298</v>
      </c>
      <c r="N34" s="3">
        <v>2.4324878904136198</v>
      </c>
      <c r="O34">
        <v>1.20715793367007</v>
      </c>
      <c r="P34">
        <v>1.43135598182983</v>
      </c>
      <c r="Q34">
        <v>0.62598970704671897</v>
      </c>
      <c r="R34">
        <v>2.06299638545334</v>
      </c>
      <c r="S34">
        <v>7.5310783463428796</v>
      </c>
      <c r="T34">
        <v>5.0671386536421199</v>
      </c>
      <c r="U34">
        <v>6.19886698842115</v>
      </c>
    </row>
    <row r="35" spans="1:21" x14ac:dyDescent="0.35">
      <c r="A35" t="s">
        <v>343</v>
      </c>
      <c r="B35" t="s">
        <v>414</v>
      </c>
      <c r="C35" t="s">
        <v>247</v>
      </c>
      <c r="D35" t="s">
        <v>368</v>
      </c>
      <c r="E35">
        <v>1.5355154133736733</v>
      </c>
      <c r="F35">
        <v>2.0637779705071608</v>
      </c>
      <c r="G35">
        <v>1.274451231530449</v>
      </c>
      <c r="H35">
        <v>-0.47933004385986067</v>
      </c>
      <c r="I35">
        <v>2.348647919919884</v>
      </c>
      <c r="J35">
        <v>4.6784983313259829</v>
      </c>
      <c r="K35">
        <v>1.1176722310191565</v>
      </c>
      <c r="L35">
        <v>4.3693205292687338</v>
      </c>
      <c r="M35">
        <v>4.7383581938648973</v>
      </c>
      <c r="N35" s="3">
        <v>0.31653179289151012</v>
      </c>
      <c r="O35">
        <v>1.4442184208430859</v>
      </c>
      <c r="P35">
        <v>0.71233504161230599</v>
      </c>
      <c r="Q35">
        <v>0.78165357030306382</v>
      </c>
      <c r="R35">
        <v>4.9192745808234832</v>
      </c>
      <c r="S35">
        <v>6.7802747078426648</v>
      </c>
      <c r="T35">
        <v>4.911940849072522</v>
      </c>
      <c r="U35">
        <v>6.180409539163918</v>
      </c>
    </row>
    <row r="36" spans="1:21" x14ac:dyDescent="0.35">
      <c r="A36" t="s">
        <v>343</v>
      </c>
      <c r="B36" t="s">
        <v>414</v>
      </c>
      <c r="C36" t="s">
        <v>302</v>
      </c>
      <c r="D36" t="s">
        <v>282</v>
      </c>
      <c r="E36">
        <v>91.233804312764676</v>
      </c>
      <c r="F36">
        <v>93.789823893987915</v>
      </c>
      <c r="G36">
        <v>95.669203560850164</v>
      </c>
      <c r="H36">
        <v>100.42615645329174</v>
      </c>
      <c r="I36">
        <v>102.10806485604327</v>
      </c>
      <c r="J36">
        <v>98.06097287955815</v>
      </c>
      <c r="K36">
        <v>90.729590588274974</v>
      </c>
      <c r="L36">
        <v>80.343719644149374</v>
      </c>
      <c r="M36">
        <v>88.065745604546038</v>
      </c>
      <c r="N36" s="3">
        <v>93.064846310572349</v>
      </c>
      <c r="O36">
        <v>90.467961751328659</v>
      </c>
      <c r="P36">
        <v>98.392769462458531</v>
      </c>
      <c r="Q36">
        <v>61.566428391518087</v>
      </c>
      <c r="R36">
        <v>62.276809817510944</v>
      </c>
      <c r="S36">
        <v>81.339268373504012</v>
      </c>
      <c r="T36">
        <v>80.300848305456896</v>
      </c>
      <c r="U36">
        <v>81.448728773078457</v>
      </c>
    </row>
    <row r="37" spans="1:21" x14ac:dyDescent="0.35">
      <c r="A37" t="s">
        <v>258</v>
      </c>
      <c r="B37" t="s">
        <v>415</v>
      </c>
      <c r="C37" t="s">
        <v>303</v>
      </c>
      <c r="D37" t="s">
        <v>253</v>
      </c>
      <c r="E37">
        <v>31.848621058634869</v>
      </c>
      <c r="F37">
        <v>27.139251591245522</v>
      </c>
      <c r="G37">
        <v>27.927069550195149</v>
      </c>
      <c r="H37">
        <v>30.104057226539897</v>
      </c>
      <c r="I37">
        <v>28.325646465264182</v>
      </c>
      <c r="J37">
        <v>28.663310280382831</v>
      </c>
      <c r="K37">
        <v>28.049611929700685</v>
      </c>
      <c r="L37">
        <v>27.864316427147216</v>
      </c>
      <c r="M37">
        <v>23.493673158061885</v>
      </c>
      <c r="N37" s="3">
        <v>28.495280166665793</v>
      </c>
      <c r="O37">
        <v>30.410756483318174</v>
      </c>
      <c r="P37">
        <v>26.18303895185991</v>
      </c>
      <c r="Q37">
        <v>34.505263169215191</v>
      </c>
      <c r="R37">
        <v>30.73095442888804</v>
      </c>
      <c r="S37">
        <v>32.191835721004821</v>
      </c>
      <c r="T37">
        <v>35.821851991369833</v>
      </c>
      <c r="U37">
        <v>26.333931038792098</v>
      </c>
    </row>
    <row r="38" spans="1:21" x14ac:dyDescent="0.35">
      <c r="A38" t="s">
        <v>258</v>
      </c>
      <c r="B38" t="s">
        <v>415</v>
      </c>
      <c r="C38" t="s">
        <v>202</v>
      </c>
      <c r="D38" t="s">
        <v>494</v>
      </c>
      <c r="E38">
        <v>91.8</v>
      </c>
      <c r="F38">
        <v>88.6</v>
      </c>
      <c r="G38">
        <v>92.6</v>
      </c>
      <c r="H38">
        <v>92.9</v>
      </c>
      <c r="I38">
        <v>93.2</v>
      </c>
      <c r="J38">
        <v>93.4</v>
      </c>
      <c r="K38">
        <v>93.6</v>
      </c>
      <c r="L38">
        <v>93.8</v>
      </c>
      <c r="M38">
        <v>94</v>
      </c>
      <c r="N38" s="3">
        <v>100</v>
      </c>
      <c r="O38">
        <v>99.9</v>
      </c>
      <c r="P38">
        <v>100</v>
      </c>
      <c r="Q38">
        <v>100</v>
      </c>
      <c r="R38">
        <v>100</v>
      </c>
      <c r="S38">
        <v>100</v>
      </c>
      <c r="T38">
        <v>100</v>
      </c>
    </row>
    <row r="39" spans="1:21" x14ac:dyDescent="0.35">
      <c r="A39" t="s">
        <v>258</v>
      </c>
      <c r="B39" t="s">
        <v>415</v>
      </c>
      <c r="C39" t="s">
        <v>418</v>
      </c>
      <c r="D39" t="s">
        <v>232</v>
      </c>
      <c r="O39">
        <v>34.277223713100319</v>
      </c>
      <c r="P39">
        <v>53.548304349233902</v>
      </c>
      <c r="Q39">
        <v>42.01509473765087</v>
      </c>
      <c r="R39">
        <v>48.409378625519913</v>
      </c>
      <c r="S39">
        <v>72.430757531824042</v>
      </c>
      <c r="T39">
        <v>133.4889355941749</v>
      </c>
      <c r="U39">
        <v>219.883929014578</v>
      </c>
    </row>
    <row r="40" spans="1:21" x14ac:dyDescent="0.35">
      <c r="A40" t="s">
        <v>258</v>
      </c>
      <c r="B40" t="s">
        <v>415</v>
      </c>
      <c r="C40" t="s">
        <v>247</v>
      </c>
      <c r="D40" t="s">
        <v>368</v>
      </c>
      <c r="E40">
        <v>1.0372871007317457</v>
      </c>
      <c r="F40">
        <v>-1.0957677183367878</v>
      </c>
      <c r="G40">
        <v>30.555204053902969</v>
      </c>
      <c r="H40">
        <v>10.495703021549602</v>
      </c>
      <c r="I40">
        <v>18.363354249203283</v>
      </c>
      <c r="J40">
        <v>10.317511198240553</v>
      </c>
      <c r="K40">
        <v>13.741052485915233</v>
      </c>
      <c r="L40">
        <v>14.939925024583474</v>
      </c>
      <c r="M40">
        <v>23.171164981312401</v>
      </c>
      <c r="N40" s="3">
        <v>26.00637928190794</v>
      </c>
      <c r="O40">
        <v>42.033668957503068</v>
      </c>
      <c r="P40">
        <v>49.195579059661185</v>
      </c>
      <c r="Q40">
        <v>40.08308780119927</v>
      </c>
      <c r="R40">
        <v>53.80208776655536</v>
      </c>
      <c r="S40">
        <v>68.99382676923139</v>
      </c>
      <c r="T40">
        <v>136.74235843759902</v>
      </c>
      <c r="U40">
        <v>207.60524173447152</v>
      </c>
    </row>
    <row r="41" spans="1:21" x14ac:dyDescent="0.35">
      <c r="A41" t="s">
        <v>258</v>
      </c>
      <c r="B41" t="s">
        <v>415</v>
      </c>
      <c r="C41" t="s">
        <v>302</v>
      </c>
      <c r="D41" t="s">
        <v>282</v>
      </c>
      <c r="E41">
        <v>4.9539895591189733</v>
      </c>
      <c r="F41">
        <v>4.8478053828332719</v>
      </c>
      <c r="G41">
        <v>8.4772621255358622</v>
      </c>
      <c r="H41">
        <v>7.8189173447332392</v>
      </c>
      <c r="I41">
        <v>7.0940949931041208</v>
      </c>
      <c r="J41">
        <v>7.0218144222836729</v>
      </c>
      <c r="K41">
        <v>7.131571619993549</v>
      </c>
      <c r="L41">
        <v>7.3289457633853958</v>
      </c>
      <c r="M41">
        <v>6.9340550055589745</v>
      </c>
      <c r="N41" s="3">
        <v>6.3247431190303693</v>
      </c>
      <c r="O41">
        <v>7.5491791981312604</v>
      </c>
      <c r="P41">
        <v>7.6935018855649764</v>
      </c>
      <c r="Q41">
        <v>5.5788172383684937</v>
      </c>
      <c r="R41">
        <v>4.7018601528908039</v>
      </c>
      <c r="S41">
        <v>5.6162359621077949</v>
      </c>
      <c r="T41">
        <v>6.0210787667715415</v>
      </c>
      <c r="U41">
        <v>6.2791023337925331</v>
      </c>
    </row>
    <row r="42" spans="1:21" x14ac:dyDescent="0.35">
      <c r="A42" t="s">
        <v>77</v>
      </c>
      <c r="B42" t="s">
        <v>236</v>
      </c>
      <c r="C42" t="s">
        <v>303</v>
      </c>
      <c r="D42" t="s">
        <v>253</v>
      </c>
      <c r="E42">
        <v>14.704510864078255</v>
      </c>
      <c r="F42">
        <v>13.44964842492853</v>
      </c>
      <c r="G42">
        <v>15.551598507858916</v>
      </c>
      <c r="H42">
        <v>14.391959355143133</v>
      </c>
      <c r="I42">
        <v>14.986980772594436</v>
      </c>
      <c r="J42">
        <v>16.298391568089951</v>
      </c>
      <c r="K42">
        <v>18.286979822006696</v>
      </c>
      <c r="L42">
        <v>21.952399282909884</v>
      </c>
      <c r="M42">
        <v>19.835836693183474</v>
      </c>
      <c r="N42" s="3">
        <v>46.415424241135852</v>
      </c>
      <c r="O42">
        <v>46.12064030415528</v>
      </c>
      <c r="P42">
        <v>47.154401683507601</v>
      </c>
      <c r="Q42">
        <v>54.385166543641915</v>
      </c>
      <c r="R42">
        <v>54.386826307576598</v>
      </c>
      <c r="S42">
        <v>51.931999216794146</v>
      </c>
      <c r="T42">
        <v>54.600938993743519</v>
      </c>
      <c r="U42">
        <v>57.791583889701812</v>
      </c>
    </row>
    <row r="43" spans="1:21" x14ac:dyDescent="0.35">
      <c r="A43" t="s">
        <v>77</v>
      </c>
      <c r="B43" t="s">
        <v>236</v>
      </c>
      <c r="C43" t="s">
        <v>202</v>
      </c>
      <c r="D43" t="s">
        <v>494</v>
      </c>
      <c r="E43">
        <v>98.5</v>
      </c>
      <c r="F43">
        <v>100</v>
      </c>
      <c r="G43">
        <v>95.8</v>
      </c>
      <c r="H43">
        <v>98.9</v>
      </c>
      <c r="I43">
        <v>98.9</v>
      </c>
      <c r="J43">
        <v>99.6</v>
      </c>
      <c r="K43">
        <v>98.9</v>
      </c>
      <c r="L43">
        <v>98.9</v>
      </c>
      <c r="M43">
        <v>98.9</v>
      </c>
      <c r="N43" s="3">
        <v>99.5</v>
      </c>
      <c r="O43">
        <v>99.9</v>
      </c>
      <c r="P43">
        <v>100</v>
      </c>
      <c r="Q43">
        <v>100</v>
      </c>
      <c r="R43">
        <v>100</v>
      </c>
      <c r="S43">
        <v>100</v>
      </c>
      <c r="T43">
        <v>100</v>
      </c>
    </row>
    <row r="44" spans="1:21" x14ac:dyDescent="0.35">
      <c r="A44" t="s">
        <v>77</v>
      </c>
      <c r="B44" t="s">
        <v>236</v>
      </c>
      <c r="C44" t="s">
        <v>418</v>
      </c>
      <c r="D44" t="s">
        <v>232</v>
      </c>
      <c r="E44">
        <v>-0.79088376893475698</v>
      </c>
      <c r="F44">
        <v>3.1459046468501999</v>
      </c>
      <c r="G44">
        <v>1.0600492934166601</v>
      </c>
      <c r="H44">
        <v>4.7215533660534001</v>
      </c>
      <c r="I44">
        <v>6.9612613587579499</v>
      </c>
      <c r="J44">
        <v>0.63892800241009695</v>
      </c>
      <c r="K44">
        <v>2.8923566245900298</v>
      </c>
      <c r="L44">
        <v>4.4073608964451596</v>
      </c>
      <c r="M44">
        <v>8.9499533535338696</v>
      </c>
      <c r="N44" s="3">
        <v>0.96955326881613701</v>
      </c>
      <c r="O44">
        <v>2.5202338200163701</v>
      </c>
      <c r="P44">
        <v>1.4434466077069801</v>
      </c>
      <c r="Q44">
        <v>1.2114357783846399</v>
      </c>
      <c r="R44">
        <v>7.1848362944337003</v>
      </c>
      <c r="S44">
        <v>8.6409110897385393</v>
      </c>
      <c r="T44">
        <v>1.9804187761555301</v>
      </c>
      <c r="U44">
        <v>0.26951197825912498</v>
      </c>
    </row>
    <row r="45" spans="1:21" x14ac:dyDescent="0.35">
      <c r="A45" t="s">
        <v>77</v>
      </c>
      <c r="B45" t="s">
        <v>236</v>
      </c>
      <c r="C45" t="s">
        <v>247</v>
      </c>
      <c r="D45" t="s">
        <v>368</v>
      </c>
      <c r="E45">
        <v>-1.3736759982814704</v>
      </c>
      <c r="F45">
        <v>4.0279694817782428</v>
      </c>
      <c r="G45">
        <v>2.357399019111412</v>
      </c>
      <c r="H45">
        <v>4.5985157283793967</v>
      </c>
      <c r="I45">
        <v>6.2785941076714664</v>
      </c>
      <c r="J45">
        <v>3.2087566663528122</v>
      </c>
      <c r="K45">
        <v>4.6180125081882721</v>
      </c>
      <c r="L45">
        <v>4.2778755387817995</v>
      </c>
      <c r="M45">
        <v>5.9895623606873443</v>
      </c>
      <c r="N45" s="3">
        <v>2.1506418984861284</v>
      </c>
      <c r="O45">
        <v>2.7877095142576138</v>
      </c>
      <c r="P45">
        <v>1.0656226392341921</v>
      </c>
      <c r="Q45">
        <v>1.8065927015993282</v>
      </c>
      <c r="R45">
        <v>6.9005136578715707</v>
      </c>
      <c r="S45">
        <v>7.985878528281745</v>
      </c>
      <c r="T45">
        <v>3.1002762999531086</v>
      </c>
      <c r="U45">
        <v>1.4010608154497532</v>
      </c>
    </row>
    <row r="46" spans="1:21" x14ac:dyDescent="0.35">
      <c r="A46" t="s">
        <v>77</v>
      </c>
      <c r="B46" t="s">
        <v>236</v>
      </c>
      <c r="C46" t="s">
        <v>302</v>
      </c>
      <c r="D46" t="s">
        <v>282</v>
      </c>
      <c r="E46">
        <v>18.083025601429956</v>
      </c>
      <c r="F46">
        <v>23.040664233888215</v>
      </c>
      <c r="G46">
        <v>20.876743818505005</v>
      </c>
      <c r="H46">
        <v>21.733430007167975</v>
      </c>
      <c r="I46">
        <v>23.725100605256241</v>
      </c>
      <c r="J46">
        <v>20.573962087753749</v>
      </c>
      <c r="K46">
        <v>19.982312206220058</v>
      </c>
      <c r="L46">
        <v>18.665737200607619</v>
      </c>
      <c r="M46">
        <v>17.028238581045464</v>
      </c>
      <c r="N46" s="3">
        <v>33.693060549396733</v>
      </c>
      <c r="O46">
        <v>35.270090101587556</v>
      </c>
      <c r="P46">
        <v>36.809172320597334</v>
      </c>
      <c r="Q46">
        <v>17.023249562358352</v>
      </c>
      <c r="R46">
        <v>22.602957737340308</v>
      </c>
      <c r="S46">
        <v>36.65284328640427</v>
      </c>
      <c r="T46">
        <v>39.769745603008403</v>
      </c>
      <c r="U46">
        <v>39.479104613481141</v>
      </c>
    </row>
    <row r="47" spans="1:21" x14ac:dyDescent="0.35">
      <c r="A47" t="s">
        <v>444</v>
      </c>
      <c r="B47" t="s">
        <v>13</v>
      </c>
      <c r="C47" t="s">
        <v>303</v>
      </c>
      <c r="D47" t="s">
        <v>253</v>
      </c>
      <c r="E47">
        <v>51.834542027982863</v>
      </c>
      <c r="F47">
        <v>54.22048406643615</v>
      </c>
      <c r="G47">
        <v>57.909274710254287</v>
      </c>
      <c r="H47">
        <v>60.511730109102032</v>
      </c>
      <c r="I47">
        <v>56.620831699142769</v>
      </c>
      <c r="J47">
        <v>57.446789875370207</v>
      </c>
      <c r="K47">
        <v>56.196562201772437</v>
      </c>
      <c r="L47">
        <v>53.544998537443732</v>
      </c>
      <c r="M47">
        <v>58.783489296747859</v>
      </c>
      <c r="N47" s="3">
        <v>76.595454097104366</v>
      </c>
      <c r="O47">
        <v>74.635391727951955</v>
      </c>
      <c r="P47">
        <v>76.27800574267917</v>
      </c>
      <c r="Q47">
        <v>108.44423931268517</v>
      </c>
      <c r="R47">
        <v>104.04676043357884</v>
      </c>
      <c r="S47">
        <v>93.172770166129595</v>
      </c>
      <c r="T47">
        <v>81.401003261513097</v>
      </c>
    </row>
    <row r="48" spans="1:21" x14ac:dyDescent="0.35">
      <c r="A48" t="s">
        <v>444</v>
      </c>
      <c r="B48" t="s">
        <v>13</v>
      </c>
      <c r="C48" t="s">
        <v>202</v>
      </c>
      <c r="D48" t="s">
        <v>494</v>
      </c>
      <c r="E48">
        <v>100</v>
      </c>
      <c r="F48">
        <v>100</v>
      </c>
      <c r="G48">
        <v>100</v>
      </c>
      <c r="H48">
        <v>100</v>
      </c>
      <c r="I48">
        <v>100</v>
      </c>
      <c r="J48">
        <v>100</v>
      </c>
      <c r="K48">
        <v>100</v>
      </c>
      <c r="L48">
        <v>100</v>
      </c>
      <c r="M48">
        <v>100</v>
      </c>
      <c r="N48" s="3">
        <v>100</v>
      </c>
      <c r="O48">
        <v>100</v>
      </c>
      <c r="P48">
        <v>100</v>
      </c>
      <c r="Q48">
        <v>100</v>
      </c>
      <c r="R48">
        <v>100</v>
      </c>
      <c r="S48">
        <v>100</v>
      </c>
      <c r="T48">
        <v>100</v>
      </c>
    </row>
    <row r="49" spans="1:21" x14ac:dyDescent="0.35">
      <c r="A49" t="s">
        <v>444</v>
      </c>
      <c r="B49" t="s">
        <v>13</v>
      </c>
      <c r="C49" t="s">
        <v>418</v>
      </c>
      <c r="D49" t="s">
        <v>232</v>
      </c>
      <c r="E49">
        <v>4.0440213119051203</v>
      </c>
      <c r="F49">
        <v>2.8836043031626302</v>
      </c>
      <c r="G49">
        <v>3.3152467858542298</v>
      </c>
      <c r="H49">
        <v>3.6563650793841802</v>
      </c>
      <c r="I49">
        <v>2.5291294693276201</v>
      </c>
      <c r="J49">
        <v>3.39778677828805</v>
      </c>
      <c r="K49">
        <v>3.6080243878454099</v>
      </c>
      <c r="L49">
        <v>5.3925678447551597</v>
      </c>
      <c r="M49">
        <v>8.9559870517778393</v>
      </c>
      <c r="N49" s="3">
        <v>-1.02828178762012</v>
      </c>
      <c r="O49">
        <v>3.6260414135296002</v>
      </c>
      <c r="P49">
        <v>4.2574620433542698</v>
      </c>
    </row>
    <row r="50" spans="1:21" x14ac:dyDescent="0.35">
      <c r="A50" t="s">
        <v>444</v>
      </c>
      <c r="B50" t="s">
        <v>13</v>
      </c>
      <c r="C50" t="s">
        <v>247</v>
      </c>
      <c r="D50" t="s">
        <v>368</v>
      </c>
      <c r="E50">
        <v>1.0361008026952447</v>
      </c>
      <c r="F50">
        <v>-2.8355024125308148</v>
      </c>
      <c r="G50">
        <v>4.4346881334202237</v>
      </c>
      <c r="H50">
        <v>3.0490462011099737</v>
      </c>
      <c r="I50">
        <v>2.8099097089305332</v>
      </c>
      <c r="J50">
        <v>5.067497229686694</v>
      </c>
      <c r="K50">
        <v>3.4843461954361317</v>
      </c>
      <c r="L50">
        <v>5.1668929688739098</v>
      </c>
      <c r="M50">
        <v>4.2624490017658871</v>
      </c>
      <c r="N50" s="3">
        <v>0.1476494803457058</v>
      </c>
      <c r="O50">
        <v>2.6448142649401234</v>
      </c>
      <c r="P50">
        <v>0.91361696494402622</v>
      </c>
      <c r="Q50">
        <v>-2.9616354724582123</v>
      </c>
      <c r="R50">
        <v>1.6021427996357147</v>
      </c>
      <c r="S50">
        <v>4.2890598503455379</v>
      </c>
      <c r="T50">
        <v>7.109037267562087</v>
      </c>
      <c r="U50">
        <v>4.1442906316418799</v>
      </c>
    </row>
    <row r="51" spans="1:21" x14ac:dyDescent="0.35">
      <c r="A51" t="s">
        <v>444</v>
      </c>
      <c r="B51" t="s">
        <v>13</v>
      </c>
      <c r="C51" t="s">
        <v>302</v>
      </c>
      <c r="D51" t="s">
        <v>282</v>
      </c>
      <c r="E51">
        <v>118.96388229540624</v>
      </c>
      <c r="F51">
        <v>128.63151457378018</v>
      </c>
      <c r="G51">
        <v>93.65919640060352</v>
      </c>
      <c r="H51">
        <v>114.19501716334648</v>
      </c>
      <c r="I51">
        <v>84.203573358452985</v>
      </c>
      <c r="J51">
        <v>85.570077313128607</v>
      </c>
      <c r="K51">
        <v>83.587522357232046</v>
      </c>
      <c r="L51">
        <v>84.277457563961249</v>
      </c>
      <c r="M51">
        <v>84.311027637180629</v>
      </c>
      <c r="N51" s="3">
        <v>99.769031088806386</v>
      </c>
      <c r="O51">
        <v>104.30372400631988</v>
      </c>
      <c r="P51">
        <v>103.58522780022162</v>
      </c>
      <c r="Q51">
        <v>86.504445784887736</v>
      </c>
      <c r="R51">
        <v>102.90089483338423</v>
      </c>
      <c r="S51">
        <v>111.48200980234606</v>
      </c>
      <c r="T51">
        <v>108.70078871772996</v>
      </c>
    </row>
    <row r="52" spans="1:21" x14ac:dyDescent="0.35">
      <c r="A52" t="s">
        <v>362</v>
      </c>
      <c r="B52" t="s">
        <v>250</v>
      </c>
      <c r="C52" t="s">
        <v>303</v>
      </c>
      <c r="D52" t="s">
        <v>253</v>
      </c>
      <c r="E52">
        <v>67.401738814749876</v>
      </c>
      <c r="F52">
        <v>70.030318187718336</v>
      </c>
      <c r="G52">
        <v>70.117850664451581</v>
      </c>
      <c r="H52">
        <v>74.471442223366694</v>
      </c>
      <c r="I52">
        <v>77.124004442136126</v>
      </c>
      <c r="J52">
        <v>78.131886450498953</v>
      </c>
      <c r="K52">
        <v>83.223036345093277</v>
      </c>
      <c r="L52">
        <v>90.303231477712785</v>
      </c>
      <c r="M52">
        <v>97.509940006056311</v>
      </c>
      <c r="N52" s="3">
        <v>116.18258994767532</v>
      </c>
      <c r="O52">
        <v>113.52170392399276</v>
      </c>
      <c r="P52">
        <v>122.44551115022364</v>
      </c>
      <c r="Q52">
        <v>136.81500763197548</v>
      </c>
      <c r="R52">
        <v>138.85920444536384</v>
      </c>
      <c r="S52">
        <v>133.99141005566131</v>
      </c>
      <c r="T52">
        <v>126.28599081800714</v>
      </c>
      <c r="U52">
        <v>129.41494406588893</v>
      </c>
    </row>
    <row r="53" spans="1:21" x14ac:dyDescent="0.35">
      <c r="A53" t="s">
        <v>362</v>
      </c>
      <c r="B53" t="s">
        <v>250</v>
      </c>
      <c r="C53" t="s">
        <v>202</v>
      </c>
      <c r="D53" t="s">
        <v>494</v>
      </c>
      <c r="E53">
        <v>100</v>
      </c>
      <c r="F53">
        <v>100</v>
      </c>
      <c r="G53">
        <v>100</v>
      </c>
      <c r="H53">
        <v>100</v>
      </c>
      <c r="I53">
        <v>100</v>
      </c>
      <c r="J53">
        <v>100</v>
      </c>
      <c r="K53">
        <v>100</v>
      </c>
      <c r="L53">
        <v>100</v>
      </c>
      <c r="M53">
        <v>100</v>
      </c>
      <c r="N53" s="3">
        <v>100</v>
      </c>
      <c r="O53">
        <v>100</v>
      </c>
      <c r="P53">
        <v>100</v>
      </c>
      <c r="Q53">
        <v>100</v>
      </c>
      <c r="R53">
        <v>100</v>
      </c>
      <c r="S53">
        <v>100</v>
      </c>
      <c r="T53">
        <v>100</v>
      </c>
    </row>
    <row r="54" spans="1:21" x14ac:dyDescent="0.35">
      <c r="A54" t="s">
        <v>362</v>
      </c>
      <c r="B54" t="s">
        <v>250</v>
      </c>
      <c r="C54" t="s">
        <v>418</v>
      </c>
      <c r="D54" t="s">
        <v>232</v>
      </c>
      <c r="E54">
        <v>4.45743705920869</v>
      </c>
      <c r="F54">
        <v>4.4071299856153301</v>
      </c>
      <c r="G54">
        <v>2.9815711704745702</v>
      </c>
      <c r="H54">
        <v>2.7325975483893701</v>
      </c>
      <c r="I54">
        <v>2.3432568713126498</v>
      </c>
      <c r="J54">
        <v>2.69182949622197</v>
      </c>
      <c r="K54">
        <v>3.5552869697298402</v>
      </c>
      <c r="L54">
        <v>2.3276144262315901</v>
      </c>
      <c r="M54">
        <v>4.3502972666409301</v>
      </c>
      <c r="N54" s="3">
        <v>1.94864309065653</v>
      </c>
      <c r="O54">
        <v>1.9114000281857899</v>
      </c>
      <c r="P54">
        <v>1.610770929127</v>
      </c>
      <c r="Q54">
        <v>0.846900734607273</v>
      </c>
      <c r="R54">
        <v>2.8639128470931801</v>
      </c>
      <c r="S54">
        <v>6.5940965871784103</v>
      </c>
      <c r="T54">
        <v>5.59701792296707</v>
      </c>
      <c r="U54">
        <v>3.16656665428797</v>
      </c>
    </row>
    <row r="55" spans="1:21" x14ac:dyDescent="0.35">
      <c r="A55" t="s">
        <v>362</v>
      </c>
      <c r="B55" t="s">
        <v>250</v>
      </c>
      <c r="C55" t="s">
        <v>247</v>
      </c>
      <c r="D55" t="s">
        <v>368</v>
      </c>
      <c r="E55">
        <v>2.5539837258068587</v>
      </c>
      <c r="F55">
        <v>4.641070587784597</v>
      </c>
      <c r="G55">
        <v>2.8403056194904934</v>
      </c>
      <c r="H55">
        <v>2.9876610282247924</v>
      </c>
      <c r="I55">
        <v>3.2309788891632536</v>
      </c>
      <c r="J55">
        <v>3.8250403853355692</v>
      </c>
      <c r="K55">
        <v>5.1116639172740435</v>
      </c>
      <c r="L55">
        <v>4.9846060655201114</v>
      </c>
      <c r="M55">
        <v>4.5677065238716779</v>
      </c>
      <c r="N55" s="3">
        <v>3.6462335800608656</v>
      </c>
      <c r="O55">
        <v>1.8461755530331061</v>
      </c>
      <c r="P55">
        <v>3.4766003141485413</v>
      </c>
      <c r="Q55">
        <v>1.8658341221618855</v>
      </c>
      <c r="R55">
        <v>3.0606698476163103</v>
      </c>
      <c r="S55">
        <v>7.1995443407200952</v>
      </c>
      <c r="T55">
        <v>6.4594411064107078</v>
      </c>
      <c r="U55">
        <v>2.5883843038432559</v>
      </c>
    </row>
    <row r="56" spans="1:21" x14ac:dyDescent="0.35">
      <c r="A56" t="s">
        <v>362</v>
      </c>
      <c r="B56" t="s">
        <v>250</v>
      </c>
      <c r="C56" t="s">
        <v>302</v>
      </c>
      <c r="D56" t="s">
        <v>282</v>
      </c>
      <c r="E56">
        <v>9.4239940886628712</v>
      </c>
      <c r="F56">
        <v>9.3017986651694891</v>
      </c>
      <c r="G56">
        <v>9.5581643865350117</v>
      </c>
      <c r="H56">
        <v>9.7856802885868088</v>
      </c>
      <c r="I56">
        <v>9.1152351137389669</v>
      </c>
      <c r="J56">
        <v>8.834839837519759</v>
      </c>
      <c r="K56">
        <v>9.5649144154529502</v>
      </c>
      <c r="L56">
        <v>10.478091821387915</v>
      </c>
      <c r="M56">
        <v>9.7062707425681136</v>
      </c>
      <c r="N56" s="3">
        <v>10.330206899600691</v>
      </c>
      <c r="O56">
        <v>10.369599921871025</v>
      </c>
      <c r="P56">
        <v>10.590087631586513</v>
      </c>
      <c r="Q56">
        <v>7.2657977623021868</v>
      </c>
      <c r="R56">
        <v>6.1475912877768772</v>
      </c>
      <c r="S56">
        <v>7.8232263102248485</v>
      </c>
      <c r="T56">
        <v>10.259151584300476</v>
      </c>
      <c r="U56">
        <v>11.025718028794607</v>
      </c>
    </row>
    <row r="57" spans="1:21" x14ac:dyDescent="0.35">
      <c r="A57" t="s">
        <v>56</v>
      </c>
      <c r="B57" t="s">
        <v>297</v>
      </c>
      <c r="C57" t="s">
        <v>303</v>
      </c>
      <c r="D57" t="s">
        <v>253</v>
      </c>
    </row>
    <row r="58" spans="1:21" x14ac:dyDescent="0.35">
      <c r="A58" t="s">
        <v>56</v>
      </c>
      <c r="B58" t="s">
        <v>297</v>
      </c>
      <c r="C58" t="s">
        <v>202</v>
      </c>
      <c r="D58" t="s">
        <v>494</v>
      </c>
      <c r="E58">
        <v>100</v>
      </c>
      <c r="F58">
        <v>100</v>
      </c>
      <c r="G58">
        <v>100</v>
      </c>
      <c r="H58">
        <v>100</v>
      </c>
      <c r="I58">
        <v>100</v>
      </c>
      <c r="J58">
        <v>100</v>
      </c>
      <c r="K58">
        <v>100</v>
      </c>
      <c r="L58">
        <v>100</v>
      </c>
      <c r="M58">
        <v>100</v>
      </c>
      <c r="N58" s="3">
        <v>100</v>
      </c>
      <c r="O58">
        <v>100</v>
      </c>
      <c r="P58">
        <v>100</v>
      </c>
      <c r="Q58">
        <v>100</v>
      </c>
      <c r="R58">
        <v>100</v>
      </c>
      <c r="S58">
        <v>100</v>
      </c>
      <c r="T58">
        <v>100</v>
      </c>
    </row>
    <row r="59" spans="1:21" x14ac:dyDescent="0.35">
      <c r="A59" t="s">
        <v>56</v>
      </c>
      <c r="B59" t="s">
        <v>297</v>
      </c>
      <c r="C59" t="s">
        <v>418</v>
      </c>
      <c r="D59" t="s">
        <v>232</v>
      </c>
      <c r="E59">
        <v>2.3448628535728</v>
      </c>
      <c r="F59">
        <v>2.6500007727952899</v>
      </c>
      <c r="G59">
        <v>1.8103578776412801</v>
      </c>
      <c r="H59">
        <v>1.35555370896445</v>
      </c>
      <c r="I59">
        <v>2.0612061803286901</v>
      </c>
      <c r="J59">
        <v>2.29913785639285</v>
      </c>
      <c r="K59">
        <v>1.44154851119016</v>
      </c>
      <c r="L59">
        <v>2.16855528800756</v>
      </c>
      <c r="M59">
        <v>3.2159503323987901</v>
      </c>
      <c r="N59" s="3">
        <v>2.0812691138558601</v>
      </c>
      <c r="O59">
        <v>1.9983798142954801</v>
      </c>
      <c r="P59">
        <v>1.5308956415264301</v>
      </c>
      <c r="Q59">
        <v>1.3819106335185301</v>
      </c>
      <c r="R59">
        <v>2.7666666666666999</v>
      </c>
      <c r="S59">
        <v>8.5468699318845704</v>
      </c>
      <c r="T59">
        <v>7.8141341700283098</v>
      </c>
      <c r="U59">
        <v>2.9379157427937499</v>
      </c>
    </row>
    <row r="60" spans="1:21" x14ac:dyDescent="0.35">
      <c r="A60" t="s">
        <v>56</v>
      </c>
      <c r="B60" t="s">
        <v>297</v>
      </c>
      <c r="C60" t="s">
        <v>247</v>
      </c>
      <c r="D60" t="s">
        <v>368</v>
      </c>
      <c r="E60">
        <v>1.3673137665151387</v>
      </c>
      <c r="F60">
        <v>1.9372837862254642</v>
      </c>
      <c r="G60">
        <v>1.1042152898280904</v>
      </c>
      <c r="H60">
        <v>1.2670026931752716</v>
      </c>
      <c r="I60">
        <v>1.7279619635902606</v>
      </c>
      <c r="J60">
        <v>2.531967846572968</v>
      </c>
      <c r="K60">
        <v>2.0446199795761686</v>
      </c>
      <c r="L60">
        <v>2.2592708875602341</v>
      </c>
      <c r="M60">
        <v>1.9337907132068324</v>
      </c>
      <c r="N60" s="3">
        <v>0.9753179067323714</v>
      </c>
      <c r="O60">
        <v>1.8104799613359432</v>
      </c>
      <c r="P60">
        <v>1.4736850282358631</v>
      </c>
      <c r="Q60">
        <v>2.5931325359937603</v>
      </c>
      <c r="R60">
        <v>1.801872992702954</v>
      </c>
      <c r="S60">
        <v>5.0234315633327071</v>
      </c>
      <c r="T60">
        <v>7.1747129124039049</v>
      </c>
      <c r="U60">
        <v>4.0868123979291653</v>
      </c>
    </row>
    <row r="61" spans="1:21" x14ac:dyDescent="0.35">
      <c r="A61" t="s">
        <v>56</v>
      </c>
      <c r="B61" t="s">
        <v>297</v>
      </c>
      <c r="C61" t="s">
        <v>302</v>
      </c>
      <c r="D61" t="s">
        <v>282</v>
      </c>
      <c r="J61">
        <v>25.711587239586997</v>
      </c>
      <c r="K61">
        <v>24.204648665932545</v>
      </c>
      <c r="L61">
        <v>24.69277249295283</v>
      </c>
      <c r="M61">
        <v>25.243069834134285</v>
      </c>
      <c r="N61" s="3">
        <v>29.709442501841533</v>
      </c>
      <c r="O61">
        <v>30.970268001587925</v>
      </c>
      <c r="P61">
        <v>32.224106507475462</v>
      </c>
      <c r="Q61">
        <v>27.860710878452338</v>
      </c>
      <c r="R61">
        <v>28.771993881630358</v>
      </c>
      <c r="S61">
        <v>33.599616557894251</v>
      </c>
      <c r="T61">
        <v>33.812291401607212</v>
      </c>
      <c r="U61">
        <v>35.000518428127691</v>
      </c>
    </row>
    <row r="62" spans="1:21" x14ac:dyDescent="0.35">
      <c r="A62" t="s">
        <v>451</v>
      </c>
      <c r="B62" t="s">
        <v>443</v>
      </c>
      <c r="C62" t="s">
        <v>303</v>
      </c>
      <c r="D62" t="s">
        <v>253</v>
      </c>
      <c r="E62">
        <v>16.290823511519466</v>
      </c>
      <c r="F62">
        <v>12.931625129691099</v>
      </c>
      <c r="G62">
        <v>12.979950980604634</v>
      </c>
      <c r="H62">
        <v>14.284760441377459</v>
      </c>
      <c r="I62">
        <v>17.653558658249747</v>
      </c>
      <c r="J62">
        <v>14.683352649503695</v>
      </c>
      <c r="K62">
        <v>18.323536326882248</v>
      </c>
      <c r="L62">
        <v>20.793923241797572</v>
      </c>
      <c r="M62">
        <v>21.162979314675663</v>
      </c>
      <c r="N62" s="3">
        <v>32.375295290754046</v>
      </c>
      <c r="O62">
        <v>30.040944382609997</v>
      </c>
      <c r="P62">
        <v>35.247430493514962</v>
      </c>
      <c r="Q62">
        <v>40.212967234331018</v>
      </c>
      <c r="R62">
        <v>37.173231698600482</v>
      </c>
      <c r="S62">
        <v>31.96541533813232</v>
      </c>
      <c r="T62">
        <v>36.60687090507146</v>
      </c>
      <c r="U62">
        <v>36.802241879758107</v>
      </c>
    </row>
    <row r="63" spans="1:21" x14ac:dyDescent="0.35">
      <c r="A63" t="s">
        <v>451</v>
      </c>
      <c r="B63" t="s">
        <v>443</v>
      </c>
      <c r="C63" t="s">
        <v>202</v>
      </c>
      <c r="D63" t="s">
        <v>494</v>
      </c>
      <c r="E63">
        <v>98.1</v>
      </c>
      <c r="F63">
        <v>97.6</v>
      </c>
      <c r="G63">
        <v>100</v>
      </c>
      <c r="H63">
        <v>98.1</v>
      </c>
      <c r="I63">
        <v>98.4</v>
      </c>
      <c r="J63">
        <v>98.6</v>
      </c>
      <c r="K63">
        <v>99.2</v>
      </c>
      <c r="L63">
        <v>99.2</v>
      </c>
      <c r="M63">
        <v>99.5</v>
      </c>
      <c r="N63" s="3">
        <v>100</v>
      </c>
      <c r="O63">
        <v>100</v>
      </c>
      <c r="P63">
        <v>100</v>
      </c>
      <c r="Q63">
        <v>100</v>
      </c>
      <c r="R63">
        <v>100</v>
      </c>
      <c r="S63">
        <v>100</v>
      </c>
      <c r="T63">
        <v>100</v>
      </c>
    </row>
    <row r="64" spans="1:21" x14ac:dyDescent="0.35">
      <c r="A64" t="s">
        <v>451</v>
      </c>
      <c r="B64" t="s">
        <v>443</v>
      </c>
      <c r="C64" t="s">
        <v>418</v>
      </c>
      <c r="D64" t="s">
        <v>232</v>
      </c>
      <c r="E64">
        <v>1.8050030370435599</v>
      </c>
      <c r="F64">
        <v>1.5471959015227901</v>
      </c>
      <c r="G64">
        <v>2.7711647199826999</v>
      </c>
      <c r="H64">
        <v>2.23386492967049</v>
      </c>
      <c r="I64">
        <v>6.7089304279778403</v>
      </c>
      <c r="J64">
        <v>9.6795073191705594</v>
      </c>
      <c r="K64">
        <v>8.3289248286320898</v>
      </c>
      <c r="L64">
        <v>16.6997549618244</v>
      </c>
      <c r="M64">
        <v>20.849087177271201</v>
      </c>
      <c r="N64" s="3">
        <v>12.935918418733401</v>
      </c>
      <c r="O64">
        <v>2.2685469037399901</v>
      </c>
      <c r="P64">
        <v>2.6105718279921502</v>
      </c>
      <c r="Q64">
        <v>2.7598094700812701</v>
      </c>
      <c r="R64">
        <v>6.6502991270877798</v>
      </c>
      <c r="S64">
        <v>13.8522590144267</v>
      </c>
      <c r="T64">
        <v>8.7854304984908005</v>
      </c>
      <c r="U64">
        <v>2.2121718891990101</v>
      </c>
    </row>
    <row r="65" spans="1:21" x14ac:dyDescent="0.35">
      <c r="A65" t="s">
        <v>451</v>
      </c>
      <c r="B65" t="s">
        <v>443</v>
      </c>
      <c r="C65" t="s">
        <v>247</v>
      </c>
      <c r="D65" t="s">
        <v>368</v>
      </c>
      <c r="E65">
        <v>12.492773812845243</v>
      </c>
      <c r="F65">
        <v>2.5150102258193243</v>
      </c>
      <c r="G65">
        <v>4.2143862336007487</v>
      </c>
      <c r="H65">
        <v>6.9614657084737814</v>
      </c>
      <c r="I65">
        <v>9.2519651073584441</v>
      </c>
      <c r="J65">
        <v>14.723496518252773</v>
      </c>
      <c r="K65">
        <v>11.329188328072149</v>
      </c>
      <c r="L65">
        <v>20.582482986148264</v>
      </c>
      <c r="M65">
        <v>27.971036114204821</v>
      </c>
      <c r="N65" s="3">
        <v>16.226204549170959</v>
      </c>
      <c r="O65">
        <v>12.18443300318313</v>
      </c>
      <c r="P65">
        <v>-0.22165278496460417</v>
      </c>
      <c r="Q65">
        <v>-7.4936334586725479</v>
      </c>
      <c r="R65">
        <v>21.588836578735069</v>
      </c>
      <c r="S65">
        <v>37.270721129374721</v>
      </c>
      <c r="T65">
        <v>-9.3226150478562886</v>
      </c>
      <c r="U65">
        <v>-1.4081721182620726</v>
      </c>
    </row>
    <row r="66" spans="1:21" x14ac:dyDescent="0.35">
      <c r="A66" t="s">
        <v>451</v>
      </c>
      <c r="B66" t="s">
        <v>443</v>
      </c>
      <c r="C66" t="s">
        <v>302</v>
      </c>
      <c r="D66" t="s">
        <v>282</v>
      </c>
      <c r="E66">
        <v>14.115896911616964</v>
      </c>
      <c r="F66">
        <v>16.726702811197232</v>
      </c>
      <c r="G66">
        <v>26.714713934713401</v>
      </c>
      <c r="H66">
        <v>34.006205710095848</v>
      </c>
      <c r="I66">
        <v>37.699205517150823</v>
      </c>
      <c r="J66">
        <v>25.671209498582549</v>
      </c>
      <c r="K66">
        <v>18.60603430415231</v>
      </c>
      <c r="L66">
        <v>14.646605245436433</v>
      </c>
      <c r="M66">
        <v>11.431132253171622</v>
      </c>
      <c r="N66" s="3">
        <v>31.21420050187097</v>
      </c>
      <c r="O66">
        <v>24.48009942171706</v>
      </c>
      <c r="P66">
        <v>21.430483063343068</v>
      </c>
      <c r="Q66">
        <v>19.163301568007423</v>
      </c>
      <c r="R66">
        <v>17.901672297850276</v>
      </c>
      <c r="S66">
        <v>16.283493054928353</v>
      </c>
      <c r="T66">
        <v>20.579100841073224</v>
      </c>
      <c r="U66">
        <v>24.614661658896445</v>
      </c>
    </row>
    <row r="67" spans="1:21" x14ac:dyDescent="0.35">
      <c r="A67" t="s">
        <v>141</v>
      </c>
      <c r="B67" t="s">
        <v>243</v>
      </c>
      <c r="C67" t="s">
        <v>303</v>
      </c>
      <c r="D67" t="s">
        <v>253</v>
      </c>
      <c r="E67">
        <v>42.919740926419585</v>
      </c>
      <c r="F67">
        <v>43.720537688315339</v>
      </c>
      <c r="G67">
        <v>42.167915002094318</v>
      </c>
      <c r="H67">
        <v>43.77294931618507</v>
      </c>
      <c r="I67">
        <v>46.831189282728658</v>
      </c>
      <c r="J67">
        <v>47.784713608914011</v>
      </c>
      <c r="K67">
        <v>49.816813789372745</v>
      </c>
      <c r="L67">
        <v>52.72293032620918</v>
      </c>
      <c r="M67">
        <v>55.98042941288238</v>
      </c>
      <c r="N67" s="3">
        <v>60.361912330138423</v>
      </c>
      <c r="O67">
        <v>59.225453913816771</v>
      </c>
      <c r="P67">
        <v>63.240797374858779</v>
      </c>
      <c r="Q67">
        <v>80.805235838447587</v>
      </c>
      <c r="R67">
        <v>72.587304397441216</v>
      </c>
      <c r="S67">
        <v>68.758904994746985</v>
      </c>
    </row>
    <row r="68" spans="1:21" x14ac:dyDescent="0.35">
      <c r="A68" t="s">
        <v>141</v>
      </c>
      <c r="B68" t="s">
        <v>243</v>
      </c>
      <c r="C68" t="s">
        <v>202</v>
      </c>
      <c r="D68" t="s">
        <v>494</v>
      </c>
      <c r="E68">
        <v>100</v>
      </c>
      <c r="F68">
        <v>100</v>
      </c>
      <c r="G68">
        <v>100</v>
      </c>
      <c r="H68">
        <v>100</v>
      </c>
      <c r="I68">
        <v>100</v>
      </c>
      <c r="J68">
        <v>100</v>
      </c>
      <c r="K68">
        <v>100</v>
      </c>
      <c r="L68">
        <v>100</v>
      </c>
      <c r="M68">
        <v>100</v>
      </c>
      <c r="N68" s="3">
        <v>100</v>
      </c>
      <c r="O68">
        <v>100</v>
      </c>
      <c r="P68">
        <v>100</v>
      </c>
      <c r="Q68">
        <v>100</v>
      </c>
      <c r="R68">
        <v>100</v>
      </c>
      <c r="S68">
        <v>100</v>
      </c>
      <c r="T68">
        <v>100</v>
      </c>
    </row>
    <row r="69" spans="1:21" x14ac:dyDescent="0.35">
      <c r="A69" t="s">
        <v>141</v>
      </c>
      <c r="B69" t="s">
        <v>243</v>
      </c>
      <c r="C69" t="s">
        <v>418</v>
      </c>
      <c r="D69" t="s">
        <v>232</v>
      </c>
      <c r="E69">
        <v>1.6063294174057801</v>
      </c>
      <c r="F69">
        <v>2.0449897750511998</v>
      </c>
      <c r="G69">
        <v>2.17357792508093</v>
      </c>
      <c r="H69">
        <v>3.0250452625223598</v>
      </c>
      <c r="I69">
        <v>0.98191403675766198</v>
      </c>
      <c r="J69">
        <v>1.59160618079802</v>
      </c>
      <c r="K69">
        <v>2.38982627439254</v>
      </c>
      <c r="L69">
        <v>2.4925779493939602</v>
      </c>
      <c r="M69">
        <v>4.4895599537505904</v>
      </c>
      <c r="N69" s="3">
        <v>1.51820700736147</v>
      </c>
      <c r="O69">
        <v>2.2658634667873501</v>
      </c>
      <c r="P69">
        <v>2.4912352736804499</v>
      </c>
      <c r="Q69">
        <v>3.8521098005455702E-2</v>
      </c>
      <c r="R69">
        <v>2.9049126292847798</v>
      </c>
      <c r="S69">
        <v>5.6054063358304296</v>
      </c>
      <c r="T69">
        <v>3.0529157896974199</v>
      </c>
      <c r="U69">
        <v>0.40916248908328601</v>
      </c>
    </row>
    <row r="70" spans="1:21" x14ac:dyDescent="0.35">
      <c r="A70" t="s">
        <v>141</v>
      </c>
      <c r="B70" t="s">
        <v>243</v>
      </c>
      <c r="C70" t="s">
        <v>247</v>
      </c>
      <c r="D70" t="s">
        <v>368</v>
      </c>
      <c r="E70">
        <v>0.92270742527738037</v>
      </c>
      <c r="F70">
        <v>0.35315070456091746</v>
      </c>
      <c r="G70">
        <v>3.9604743250220054</v>
      </c>
      <c r="H70">
        <v>1.1548790542780409</v>
      </c>
      <c r="I70">
        <v>1.1949975911647641</v>
      </c>
      <c r="J70">
        <v>5.056008398492537</v>
      </c>
      <c r="K70">
        <v>0.82819450742665879</v>
      </c>
      <c r="L70">
        <v>2.9479658117552106</v>
      </c>
      <c r="M70">
        <v>1.4886106880551893</v>
      </c>
      <c r="N70" s="3">
        <v>1.3471327939787301</v>
      </c>
      <c r="O70">
        <v>0.57926069945126812</v>
      </c>
      <c r="P70">
        <v>4.4470841822887621</v>
      </c>
      <c r="Q70">
        <v>-2.3236661012090991</v>
      </c>
      <c r="R70">
        <v>-1.2201754418755968</v>
      </c>
      <c r="S70">
        <v>4.1241696628506332</v>
      </c>
      <c r="T70">
        <v>6.6401175741902705</v>
      </c>
      <c r="U70">
        <v>0.28842137690131153</v>
      </c>
    </row>
    <row r="71" spans="1:21" x14ac:dyDescent="0.35">
      <c r="A71" t="s">
        <v>141</v>
      </c>
      <c r="B71" t="s">
        <v>243</v>
      </c>
      <c r="C71" t="s">
        <v>302</v>
      </c>
      <c r="D71" t="s">
        <v>282</v>
      </c>
      <c r="E71">
        <v>37.13132098552957</v>
      </c>
      <c r="F71">
        <v>33.393324941721581</v>
      </c>
      <c r="G71">
        <v>34.656976009958157</v>
      </c>
      <c r="H71">
        <v>35.479685099023797</v>
      </c>
      <c r="I71">
        <v>38.379554934187645</v>
      </c>
      <c r="J71">
        <v>38.605489010735852</v>
      </c>
      <c r="K71">
        <v>39.803781750227444</v>
      </c>
      <c r="L71">
        <v>39.355773198760069</v>
      </c>
      <c r="M71">
        <v>37.400974136718595</v>
      </c>
      <c r="N71" s="3">
        <v>40.207180901447835</v>
      </c>
      <c r="O71">
        <v>46.099907893538486</v>
      </c>
      <c r="P71">
        <v>47.44241021965685</v>
      </c>
      <c r="Q71">
        <v>25.512048747496042</v>
      </c>
      <c r="R71">
        <v>36.33938315764734</v>
      </c>
      <c r="S71">
        <v>47.30899367811309</v>
      </c>
      <c r="T71">
        <v>48.106209093526743</v>
      </c>
      <c r="U71">
        <v>52.863799116384783</v>
      </c>
    </row>
    <row r="72" spans="1:21" x14ac:dyDescent="0.35">
      <c r="A72" t="s">
        <v>305</v>
      </c>
      <c r="B72" t="s">
        <v>62</v>
      </c>
      <c r="C72" t="s">
        <v>303</v>
      </c>
      <c r="D72" t="s">
        <v>253</v>
      </c>
      <c r="E72">
        <v>63.289950552433496</v>
      </c>
      <c r="F72">
        <v>69.806373238914972</v>
      </c>
      <c r="G72">
        <v>72.06705552290444</v>
      </c>
      <c r="H72">
        <v>66.396318078446157</v>
      </c>
      <c r="I72">
        <v>58.236755834802992</v>
      </c>
      <c r="J72">
        <v>58.504140967361728</v>
      </c>
      <c r="K72">
        <v>58.005487374583019</v>
      </c>
      <c r="L72">
        <v>68.808686882533223</v>
      </c>
      <c r="M72">
        <v>69.599577958685472</v>
      </c>
    </row>
    <row r="73" spans="1:21" x14ac:dyDescent="0.35">
      <c r="A73" t="s">
        <v>305</v>
      </c>
      <c r="B73" t="s">
        <v>62</v>
      </c>
      <c r="C73" t="s">
        <v>202</v>
      </c>
      <c r="D73" t="s">
        <v>494</v>
      </c>
      <c r="E73">
        <v>100</v>
      </c>
      <c r="F73">
        <v>100</v>
      </c>
      <c r="G73">
        <v>100</v>
      </c>
      <c r="H73">
        <v>100</v>
      </c>
      <c r="I73">
        <v>100</v>
      </c>
      <c r="J73">
        <v>100</v>
      </c>
      <c r="K73">
        <v>100</v>
      </c>
      <c r="L73">
        <v>100</v>
      </c>
      <c r="M73">
        <v>100</v>
      </c>
      <c r="N73" s="3">
        <v>100</v>
      </c>
      <c r="O73">
        <v>100</v>
      </c>
      <c r="P73">
        <v>100</v>
      </c>
      <c r="Q73">
        <v>100</v>
      </c>
      <c r="R73">
        <v>100</v>
      </c>
      <c r="S73">
        <v>100</v>
      </c>
      <c r="T73">
        <v>100</v>
      </c>
    </row>
    <row r="74" spans="1:21" x14ac:dyDescent="0.35">
      <c r="A74" t="s">
        <v>305</v>
      </c>
      <c r="B74" t="s">
        <v>62</v>
      </c>
      <c r="C74" t="s">
        <v>418</v>
      </c>
      <c r="D74" t="s">
        <v>232</v>
      </c>
      <c r="E74">
        <v>-0.70485295309078899</v>
      </c>
      <c r="F74">
        <v>-1.2075718015665899</v>
      </c>
      <c r="G74">
        <v>-0.49554013875115399</v>
      </c>
      <c r="H74">
        <v>1.5936254980078599</v>
      </c>
      <c r="I74">
        <v>2.3529411764706101</v>
      </c>
      <c r="J74">
        <v>2.5862068965517202</v>
      </c>
      <c r="K74">
        <v>2.00746965452849</v>
      </c>
      <c r="L74">
        <v>3.2566666666670301</v>
      </c>
      <c r="M74">
        <v>3.5260031636372098</v>
      </c>
      <c r="N74" s="3">
        <v>1.38671830576406</v>
      </c>
      <c r="O74">
        <v>2.0876693804697801</v>
      </c>
      <c r="P74">
        <v>1.0058200470213601</v>
      </c>
      <c r="Q74">
        <v>-2.3177062933137802</v>
      </c>
      <c r="R74">
        <v>-0.60631938514085004</v>
      </c>
      <c r="S74">
        <v>3.6257410430448198</v>
      </c>
      <c r="T74">
        <v>7.4620678219225495E-2</v>
      </c>
      <c r="U74">
        <v>0.91963545981765105</v>
      </c>
    </row>
    <row r="75" spans="1:21" x14ac:dyDescent="0.35">
      <c r="A75" t="s">
        <v>305</v>
      </c>
      <c r="B75" t="s">
        <v>62</v>
      </c>
      <c r="C75" t="s">
        <v>247</v>
      </c>
      <c r="D75" t="s">
        <v>368</v>
      </c>
      <c r="E75">
        <v>14.322524099362084</v>
      </c>
      <c r="F75">
        <v>-3.3638285282116698</v>
      </c>
      <c r="G75">
        <v>3.4143495525374306</v>
      </c>
      <c r="H75">
        <v>8.602581320697908</v>
      </c>
      <c r="I75">
        <v>10.991083414486226</v>
      </c>
      <c r="J75">
        <v>13.734968351693695</v>
      </c>
      <c r="K75">
        <v>8.8424373315114053</v>
      </c>
      <c r="L75">
        <v>8.4356318502249508</v>
      </c>
      <c r="M75">
        <v>11.365091739546187</v>
      </c>
      <c r="N75" s="3">
        <v>4.6158342143092881</v>
      </c>
      <c r="O75">
        <v>4.2127135257160546</v>
      </c>
      <c r="P75">
        <v>0.16480219945876229</v>
      </c>
      <c r="Q75">
        <v>-5.8288484641255991</v>
      </c>
      <c r="R75">
        <v>9.2084026358060243</v>
      </c>
      <c r="S75">
        <v>7.1348887990078111</v>
      </c>
      <c r="T75">
        <v>-4.28437217979031</v>
      </c>
      <c r="U75">
        <v>-0.60191752608544391</v>
      </c>
    </row>
    <row r="76" spans="1:21" x14ac:dyDescent="0.35">
      <c r="A76" t="s">
        <v>305</v>
      </c>
      <c r="B76" t="s">
        <v>62</v>
      </c>
      <c r="C76" t="s">
        <v>302</v>
      </c>
      <c r="D76" t="s">
        <v>282</v>
      </c>
      <c r="E76">
        <v>19.176374507358432</v>
      </c>
      <c r="F76">
        <v>20.011962803513924</v>
      </c>
      <c r="G76">
        <v>21.954672045782946</v>
      </c>
      <c r="H76">
        <v>20.370200654158253</v>
      </c>
      <c r="I76">
        <v>30.617739043966928</v>
      </c>
      <c r="J76">
        <v>28.625506233372818</v>
      </c>
      <c r="K76">
        <v>27.384897953229327</v>
      </c>
      <c r="L76">
        <v>24.766598779998205</v>
      </c>
      <c r="M76">
        <v>23.125381440526297</v>
      </c>
      <c r="N76" s="3">
        <v>51.465400339266175</v>
      </c>
      <c r="O76">
        <v>50.176910729985281</v>
      </c>
      <c r="P76">
        <v>50.387953708574216</v>
      </c>
      <c r="Q76">
        <v>59.015432339266361</v>
      </c>
      <c r="R76">
        <v>58.312364221746229</v>
      </c>
      <c r="S76">
        <v>54.89435708610101</v>
      </c>
      <c r="T76">
        <v>59.73529921483329</v>
      </c>
      <c r="U76">
        <v>62.405226014831541</v>
      </c>
    </row>
    <row r="77" spans="1:21" x14ac:dyDescent="0.35">
      <c r="A77" t="s">
        <v>33</v>
      </c>
      <c r="B77" t="s">
        <v>127</v>
      </c>
      <c r="C77" t="s">
        <v>303</v>
      </c>
      <c r="D77" t="s">
        <v>253</v>
      </c>
      <c r="E77">
        <v>30.553989260471187</v>
      </c>
      <c r="F77">
        <v>40.267147667477872</v>
      </c>
      <c r="G77">
        <v>42.740177242997021</v>
      </c>
      <c r="H77">
        <v>43.988577176976818</v>
      </c>
      <c r="I77">
        <v>45.622994359421227</v>
      </c>
      <c r="J77">
        <v>47.421068147190383</v>
      </c>
      <c r="K77">
        <v>50.475998555313886</v>
      </c>
      <c r="L77">
        <v>50.281911758045709</v>
      </c>
      <c r="M77">
        <v>51.187627071356559</v>
      </c>
      <c r="N77" s="3">
        <v>55.837541612399598</v>
      </c>
      <c r="O77">
        <v>54.832556287527503</v>
      </c>
      <c r="P77">
        <v>54.870253506056478</v>
      </c>
      <c r="Q77">
        <v>57.763064989682597</v>
      </c>
      <c r="R77">
        <v>56.637278592327519</v>
      </c>
      <c r="S77">
        <v>54.11770085094696</v>
      </c>
      <c r="T77">
        <v>51.218563326335911</v>
      </c>
      <c r="U77">
        <v>48.797431251337663</v>
      </c>
    </row>
    <row r="78" spans="1:21" x14ac:dyDescent="0.35">
      <c r="A78" t="s">
        <v>33</v>
      </c>
      <c r="B78" t="s">
        <v>127</v>
      </c>
      <c r="C78" t="s">
        <v>202</v>
      </c>
      <c r="D78" t="s">
        <v>494</v>
      </c>
      <c r="E78">
        <v>16.8</v>
      </c>
      <c r="F78">
        <v>21.5</v>
      </c>
      <c r="G78">
        <v>24.3</v>
      </c>
      <c r="H78">
        <v>27.1</v>
      </c>
      <c r="I78">
        <v>27.9</v>
      </c>
      <c r="J78">
        <v>30.2</v>
      </c>
      <c r="K78">
        <v>40.200000000000003</v>
      </c>
      <c r="L78">
        <v>32.5</v>
      </c>
      <c r="M78">
        <v>41.7</v>
      </c>
      <c r="N78" s="3">
        <v>81.599999999999994</v>
      </c>
      <c r="O78">
        <v>81.3</v>
      </c>
      <c r="P78">
        <v>88.9</v>
      </c>
      <c r="Q78">
        <v>95.2</v>
      </c>
      <c r="R78">
        <v>98.5</v>
      </c>
      <c r="S78">
        <v>99.2</v>
      </c>
      <c r="T78">
        <v>99.6</v>
      </c>
    </row>
    <row r="79" spans="1:21" x14ac:dyDescent="0.35">
      <c r="A79" t="s">
        <v>33</v>
      </c>
      <c r="B79" t="s">
        <v>127</v>
      </c>
      <c r="C79" t="s">
        <v>418</v>
      </c>
      <c r="D79" t="s">
        <v>232</v>
      </c>
      <c r="E79">
        <v>2.2082562093753499</v>
      </c>
      <c r="F79">
        <v>2.0071737421383999</v>
      </c>
      <c r="G79">
        <v>3.3325649327191198</v>
      </c>
      <c r="H79">
        <v>5.6687077344147596</v>
      </c>
      <c r="I79">
        <v>7.5875363850468904</v>
      </c>
      <c r="J79">
        <v>7.0466181622203798</v>
      </c>
      <c r="K79">
        <v>6.7652611705475696</v>
      </c>
      <c r="L79">
        <v>9.1069849690538192</v>
      </c>
      <c r="M79">
        <v>8.90194489465153</v>
      </c>
      <c r="N79" s="3">
        <v>5.70207015717238</v>
      </c>
      <c r="O79">
        <v>5.5436213948647604</v>
      </c>
      <c r="P79">
        <v>5.5919963993062902</v>
      </c>
      <c r="Q79">
        <v>5.6910747474621104</v>
      </c>
      <c r="R79">
        <v>5.54565430773473</v>
      </c>
      <c r="S79">
        <v>7.6969543717689799</v>
      </c>
      <c r="T79">
        <v>9.8835030377920994</v>
      </c>
      <c r="U79">
        <v>10.4657482763412</v>
      </c>
    </row>
    <row r="80" spans="1:21" x14ac:dyDescent="0.35">
      <c r="A80" t="s">
        <v>33</v>
      </c>
      <c r="B80" t="s">
        <v>127</v>
      </c>
      <c r="C80" t="s">
        <v>247</v>
      </c>
      <c r="D80" t="s">
        <v>368</v>
      </c>
      <c r="E80">
        <v>3.4466593491479784</v>
      </c>
      <c r="F80">
        <v>3.2611601322243899</v>
      </c>
      <c r="G80">
        <v>3.8928674350377008</v>
      </c>
      <c r="H80">
        <v>5.815816647896213</v>
      </c>
      <c r="I80">
        <v>4.5621363796935981</v>
      </c>
      <c r="J80">
        <v>4.5863607064184464</v>
      </c>
      <c r="K80">
        <v>5.8759358110993816</v>
      </c>
      <c r="L80">
        <v>6.4712601050251521</v>
      </c>
      <c r="M80">
        <v>7.860966093942622</v>
      </c>
      <c r="N80" s="3">
        <v>5.0475975820371417</v>
      </c>
      <c r="O80">
        <v>5.8055387670457463</v>
      </c>
      <c r="P80">
        <v>3.6581375516217207</v>
      </c>
      <c r="Q80">
        <v>3.8410633858802612</v>
      </c>
      <c r="R80">
        <v>4.1211747067956992</v>
      </c>
      <c r="S80">
        <v>5.0490218788313115</v>
      </c>
      <c r="T80">
        <v>6.8971240400344129</v>
      </c>
      <c r="U80">
        <v>6.882854606058018</v>
      </c>
    </row>
    <row r="81" spans="1:21" x14ac:dyDescent="0.35">
      <c r="A81" t="s">
        <v>33</v>
      </c>
      <c r="B81" t="s">
        <v>127</v>
      </c>
      <c r="C81" t="s">
        <v>302</v>
      </c>
      <c r="D81" t="s">
        <v>282</v>
      </c>
      <c r="E81">
        <v>4.615930714894775</v>
      </c>
      <c r="F81">
        <v>4.2441862949655329</v>
      </c>
      <c r="G81">
        <v>4.2140007409171769</v>
      </c>
      <c r="H81">
        <v>4.7057300295605309</v>
      </c>
      <c r="I81">
        <v>4.7469024120354124</v>
      </c>
      <c r="J81">
        <v>5.5579432927560948</v>
      </c>
      <c r="K81">
        <v>5.8386501611651562</v>
      </c>
      <c r="L81">
        <v>6.3257434858050781</v>
      </c>
      <c r="M81">
        <v>6.4967124009825437</v>
      </c>
      <c r="N81" s="3">
        <v>4.2106393279631602</v>
      </c>
      <c r="O81">
        <v>4.6879434320188356</v>
      </c>
      <c r="P81">
        <v>4.4903496001073204</v>
      </c>
      <c r="Q81">
        <v>3.7292010736252967</v>
      </c>
      <c r="R81">
        <v>4.405907284616795</v>
      </c>
      <c r="S81">
        <v>4.2894070294984772</v>
      </c>
      <c r="T81">
        <v>3.5956220190364969</v>
      </c>
      <c r="U81">
        <v>4.3911632628188615</v>
      </c>
    </row>
    <row r="82" spans="1:21" x14ac:dyDescent="0.35">
      <c r="A82" t="s">
        <v>472</v>
      </c>
      <c r="B82" t="s">
        <v>324</v>
      </c>
      <c r="C82" t="s">
        <v>303</v>
      </c>
      <c r="D82" t="s">
        <v>253</v>
      </c>
      <c r="E82">
        <v>65.254943618238272</v>
      </c>
      <c r="F82">
        <v>87.733638893435923</v>
      </c>
      <c r="G82">
        <v>99.528134556574926</v>
      </c>
      <c r="H82">
        <v>100.78157033805888</v>
      </c>
      <c r="I82">
        <v>104.92016257802293</v>
      </c>
      <c r="J82">
        <v>110.59621678230134</v>
      </c>
      <c r="K82">
        <v>105.517530431624</v>
      </c>
      <c r="L82">
        <v>115.07449960171783</v>
      </c>
      <c r="M82">
        <v>113.61676403549892</v>
      </c>
      <c r="N82" s="3">
        <v>99.737793651723067</v>
      </c>
      <c r="O82">
        <v>94.318598951452444</v>
      </c>
      <c r="P82">
        <v>94.593206988556204</v>
      </c>
      <c r="Q82">
        <v>115.62174842336026</v>
      </c>
      <c r="R82">
        <v>111.39022947181276</v>
      </c>
      <c r="S82">
        <v>101.36865265287223</v>
      </c>
      <c r="T82">
        <v>97.526438068224834</v>
      </c>
    </row>
    <row r="83" spans="1:21" x14ac:dyDescent="0.35">
      <c r="A83" t="s">
        <v>472</v>
      </c>
      <c r="B83" t="s">
        <v>324</v>
      </c>
      <c r="C83" t="s">
        <v>202</v>
      </c>
      <c r="D83" t="s">
        <v>494</v>
      </c>
      <c r="E83">
        <v>100</v>
      </c>
      <c r="F83">
        <v>100</v>
      </c>
      <c r="G83">
        <v>100</v>
      </c>
      <c r="H83">
        <v>100</v>
      </c>
      <c r="I83">
        <v>100</v>
      </c>
      <c r="J83">
        <v>99.9</v>
      </c>
      <c r="K83">
        <v>100</v>
      </c>
      <c r="L83">
        <v>100</v>
      </c>
      <c r="M83">
        <v>100</v>
      </c>
      <c r="N83" s="3">
        <v>100</v>
      </c>
      <c r="O83">
        <v>100</v>
      </c>
      <c r="P83">
        <v>100</v>
      </c>
      <c r="Q83">
        <v>100</v>
      </c>
      <c r="R83">
        <v>100</v>
      </c>
      <c r="S83">
        <v>100</v>
      </c>
      <c r="T83">
        <v>100</v>
      </c>
    </row>
    <row r="84" spans="1:21" x14ac:dyDescent="0.35">
      <c r="A84" t="s">
        <v>472</v>
      </c>
      <c r="B84" t="s">
        <v>324</v>
      </c>
      <c r="C84" t="s">
        <v>418</v>
      </c>
      <c r="D84" t="s">
        <v>232</v>
      </c>
      <c r="E84">
        <v>2.43581303489138</v>
      </c>
      <c r="F84">
        <v>2.5778349043128701</v>
      </c>
      <c r="G84">
        <v>0.125249458056019</v>
      </c>
      <c r="H84">
        <v>1.6194331983805299</v>
      </c>
      <c r="I84">
        <v>1.39442231075691</v>
      </c>
      <c r="J84">
        <v>6.0821872953504297</v>
      </c>
      <c r="K84">
        <v>7.3076626282893997</v>
      </c>
      <c r="L84">
        <v>4.0342298288506901</v>
      </c>
      <c r="M84">
        <v>8.1081081081077908</v>
      </c>
      <c r="N84" s="3">
        <v>4.66018463955995</v>
      </c>
      <c r="O84">
        <v>3.1060057242058998</v>
      </c>
      <c r="P84">
        <v>1.67662473276987</v>
      </c>
      <c r="T84">
        <v>3.1871890547263102</v>
      </c>
      <c r="U84">
        <v>1.44643664306159</v>
      </c>
    </row>
    <row r="85" spans="1:21" x14ac:dyDescent="0.35">
      <c r="A85" t="s">
        <v>472</v>
      </c>
      <c r="B85" t="s">
        <v>324</v>
      </c>
      <c r="C85" t="s">
        <v>247</v>
      </c>
      <c r="D85" t="s">
        <v>368</v>
      </c>
      <c r="E85">
        <v>-1.322839155578194</v>
      </c>
      <c r="F85">
        <v>2.2553897180308553</v>
      </c>
      <c r="G85">
        <v>0.90785577849838717</v>
      </c>
      <c r="H85">
        <v>1.1158721425359062</v>
      </c>
      <c r="I85">
        <v>5.8281444791619492</v>
      </c>
      <c r="J85">
        <v>6.6677249634664975</v>
      </c>
      <c r="K85">
        <v>4.0963701668798933</v>
      </c>
      <c r="L85">
        <v>8.6122611113155187</v>
      </c>
      <c r="M85">
        <v>1.8069353479084498</v>
      </c>
      <c r="N85" s="3">
        <v>-0.55379232501651643</v>
      </c>
      <c r="O85">
        <v>6.9745867078960515</v>
      </c>
      <c r="P85">
        <v>2.4308865950870597</v>
      </c>
      <c r="Q85">
        <v>2.4699444308373018</v>
      </c>
      <c r="R85">
        <v>10.102763863743874</v>
      </c>
      <c r="S85">
        <v>-1.2507343562653972</v>
      </c>
      <c r="T85">
        <v>1.9433833461633299</v>
      </c>
      <c r="U85">
        <v>1.2900959804391618</v>
      </c>
    </row>
    <row r="86" spans="1:21" x14ac:dyDescent="0.35">
      <c r="A86" t="s">
        <v>472</v>
      </c>
      <c r="B86" t="s">
        <v>324</v>
      </c>
      <c r="C86" t="s">
        <v>302</v>
      </c>
      <c r="D86" t="s">
        <v>282</v>
      </c>
      <c r="E86">
        <v>47.949534647246807</v>
      </c>
      <c r="F86">
        <v>44.939249272248979</v>
      </c>
      <c r="G86">
        <v>45.175968794532849</v>
      </c>
      <c r="H86">
        <v>48.881924101640664</v>
      </c>
      <c r="I86">
        <v>44.328752187109863</v>
      </c>
      <c r="J86">
        <v>46.517855110399267</v>
      </c>
      <c r="K86">
        <v>45.242806033670902</v>
      </c>
      <c r="L86">
        <v>43.462468206393886</v>
      </c>
      <c r="M86">
        <v>45.535743540715217</v>
      </c>
      <c r="N86" s="3">
        <v>38.883919787967066</v>
      </c>
    </row>
    <row r="87" spans="1:21" x14ac:dyDescent="0.35">
      <c r="A87" t="s">
        <v>500</v>
      </c>
      <c r="B87" t="s">
        <v>183</v>
      </c>
      <c r="C87" t="s">
        <v>303</v>
      </c>
      <c r="D87" t="s">
        <v>253</v>
      </c>
      <c r="E87">
        <v>17.667502157918939</v>
      </c>
      <c r="F87">
        <v>14.920271331493257</v>
      </c>
      <c r="G87">
        <v>14.608984742695583</v>
      </c>
      <c r="H87">
        <v>16.11861621696276</v>
      </c>
      <c r="I87">
        <v>17.68189983157238</v>
      </c>
      <c r="J87">
        <v>19.31942425588354</v>
      </c>
      <c r="K87">
        <v>22.084683159448446</v>
      </c>
      <c r="L87">
        <v>25.220955937973745</v>
      </c>
      <c r="M87">
        <v>23.854618586217207</v>
      </c>
      <c r="N87" s="3">
        <v>37.682480444593857</v>
      </c>
      <c r="O87">
        <v>35.344191328134386</v>
      </c>
      <c r="P87">
        <v>36.004555659664852</v>
      </c>
      <c r="Q87">
        <v>33.930261192833591</v>
      </c>
      <c r="R87">
        <v>30.72803690658586</v>
      </c>
    </row>
    <row r="88" spans="1:21" x14ac:dyDescent="0.35">
      <c r="A88" t="s">
        <v>500</v>
      </c>
      <c r="B88" t="s">
        <v>183</v>
      </c>
      <c r="C88" t="s">
        <v>202</v>
      </c>
      <c r="D88" t="s">
        <v>494</v>
      </c>
      <c r="E88">
        <v>79.400000000000006</v>
      </c>
      <c r="F88">
        <v>80.2</v>
      </c>
      <c r="G88">
        <v>81</v>
      </c>
      <c r="H88">
        <v>81.8</v>
      </c>
      <c r="I88">
        <v>82.6</v>
      </c>
      <c r="J88">
        <v>83.3</v>
      </c>
      <c r="K88">
        <v>84.2</v>
      </c>
      <c r="L88">
        <v>85</v>
      </c>
      <c r="M88">
        <v>85.9</v>
      </c>
      <c r="N88" s="3">
        <v>96.6</v>
      </c>
      <c r="O88">
        <v>98.2</v>
      </c>
      <c r="P88">
        <v>100</v>
      </c>
      <c r="Q88">
        <v>100</v>
      </c>
      <c r="R88">
        <v>100</v>
      </c>
      <c r="S88">
        <v>100</v>
      </c>
      <c r="T88">
        <v>100</v>
      </c>
    </row>
    <row r="89" spans="1:21" x14ac:dyDescent="0.35">
      <c r="A89" t="s">
        <v>500</v>
      </c>
      <c r="B89" t="s">
        <v>183</v>
      </c>
      <c r="C89" t="s">
        <v>418</v>
      </c>
      <c r="D89" t="s">
        <v>232</v>
      </c>
      <c r="E89">
        <v>168.620235850933</v>
      </c>
      <c r="F89">
        <v>61.134933161847599</v>
      </c>
      <c r="G89">
        <v>42.537548134879401</v>
      </c>
      <c r="H89">
        <v>28.397839913347301</v>
      </c>
      <c r="I89">
        <v>18.1082424937646</v>
      </c>
      <c r="J89">
        <v>10.3388794457932</v>
      </c>
      <c r="K89">
        <v>6.9971290353558402</v>
      </c>
      <c r="L89">
        <v>8.4267527350530909</v>
      </c>
      <c r="M89">
        <v>14.837876482825401</v>
      </c>
      <c r="N89" s="3">
        <v>6.0318372517778496</v>
      </c>
      <c r="O89">
        <v>4.8723022055068901</v>
      </c>
      <c r="P89">
        <v>5.5981559503985299</v>
      </c>
      <c r="Q89">
        <v>5.5481435745651</v>
      </c>
      <c r="R89">
        <v>9.4602838962310507</v>
      </c>
      <c r="S89">
        <v>15.209675274080899</v>
      </c>
      <c r="T89">
        <v>5.0005990309131203</v>
      </c>
      <c r="U89">
        <v>5.7853191042799796</v>
      </c>
    </row>
    <row r="90" spans="1:21" x14ac:dyDescent="0.35">
      <c r="A90" t="s">
        <v>500</v>
      </c>
      <c r="B90" t="s">
        <v>183</v>
      </c>
      <c r="C90" t="s">
        <v>247</v>
      </c>
      <c r="D90" t="s">
        <v>368</v>
      </c>
      <c r="E90">
        <v>185.29076114127338</v>
      </c>
      <c r="F90">
        <v>79.534572444911817</v>
      </c>
      <c r="G90">
        <v>44.893738729063301</v>
      </c>
      <c r="H90">
        <v>30.68532161662344</v>
      </c>
      <c r="I90">
        <v>22.675122337257079</v>
      </c>
      <c r="J90">
        <v>18.972160608798077</v>
      </c>
      <c r="K90">
        <v>10.748615726121898</v>
      </c>
      <c r="L90">
        <v>12.872702230659499</v>
      </c>
      <c r="M90">
        <v>21.213536120444303</v>
      </c>
      <c r="N90" s="3">
        <v>8.6231474101087713</v>
      </c>
      <c r="O90">
        <v>12.139229988064841</v>
      </c>
      <c r="P90">
        <v>8.5769890910505353</v>
      </c>
      <c r="Q90">
        <v>11.877465046264305</v>
      </c>
      <c r="R90">
        <v>15.326573719390808</v>
      </c>
      <c r="S90">
        <v>14.884862363536683</v>
      </c>
      <c r="T90">
        <v>8.0467621512889593</v>
      </c>
      <c r="U90">
        <v>8.7678713195503519</v>
      </c>
    </row>
    <row r="91" spans="1:21" x14ac:dyDescent="0.35">
      <c r="A91" t="s">
        <v>500</v>
      </c>
      <c r="B91" t="s">
        <v>183</v>
      </c>
      <c r="C91" t="s">
        <v>302</v>
      </c>
      <c r="D91" t="s">
        <v>282</v>
      </c>
      <c r="E91">
        <v>12.28325026440255</v>
      </c>
      <c r="F91">
        <v>15.807595555866119</v>
      </c>
      <c r="G91">
        <v>15.121034451360648</v>
      </c>
      <c r="H91">
        <v>14.451813347809917</v>
      </c>
      <c r="I91">
        <v>12.801639968954909</v>
      </c>
      <c r="J91">
        <v>11.530252932741739</v>
      </c>
      <c r="K91">
        <v>11.86248725951531</v>
      </c>
      <c r="L91">
        <v>12.506042976247691</v>
      </c>
      <c r="M91">
        <v>12.156780141581685</v>
      </c>
      <c r="N91" s="3">
        <v>23.264149119133943</v>
      </c>
      <c r="O91">
        <v>23.727896743370039</v>
      </c>
      <c r="P91">
        <v>24.055362441689841</v>
      </c>
      <c r="Q91">
        <v>22.216438393997358</v>
      </c>
      <c r="R91">
        <v>22.977148957555045</v>
      </c>
      <c r="S91">
        <v>20.019320711198482</v>
      </c>
      <c r="T91">
        <v>20.46307629671022</v>
      </c>
      <c r="U91">
        <v>22.408696159303705</v>
      </c>
    </row>
    <row r="92" spans="1:21" x14ac:dyDescent="0.35">
      <c r="A92" t="s">
        <v>538</v>
      </c>
      <c r="B92" t="s">
        <v>41</v>
      </c>
      <c r="C92" t="s">
        <v>303</v>
      </c>
      <c r="D92" t="s">
        <v>253</v>
      </c>
    </row>
    <row r="93" spans="1:21" x14ac:dyDescent="0.35">
      <c r="A93" t="s">
        <v>538</v>
      </c>
      <c r="B93" t="s">
        <v>41</v>
      </c>
      <c r="C93" t="s">
        <v>202</v>
      </c>
      <c r="D93" t="s">
        <v>494</v>
      </c>
      <c r="E93">
        <v>100</v>
      </c>
      <c r="F93">
        <v>100</v>
      </c>
      <c r="G93">
        <v>100</v>
      </c>
      <c r="H93">
        <v>100</v>
      </c>
      <c r="I93">
        <v>100</v>
      </c>
      <c r="J93">
        <v>100</v>
      </c>
      <c r="K93">
        <v>100</v>
      </c>
      <c r="L93">
        <v>100</v>
      </c>
      <c r="M93">
        <v>100</v>
      </c>
      <c r="N93" s="3">
        <v>100</v>
      </c>
      <c r="O93">
        <v>100</v>
      </c>
      <c r="P93">
        <v>100</v>
      </c>
      <c r="Q93">
        <v>100</v>
      </c>
      <c r="R93">
        <v>100</v>
      </c>
      <c r="S93">
        <v>100</v>
      </c>
      <c r="T93">
        <v>100</v>
      </c>
    </row>
    <row r="94" spans="1:21" x14ac:dyDescent="0.35">
      <c r="A94" t="s">
        <v>538</v>
      </c>
      <c r="B94" t="s">
        <v>41</v>
      </c>
      <c r="C94" t="s">
        <v>418</v>
      </c>
      <c r="D94" t="s">
        <v>232</v>
      </c>
      <c r="E94">
        <v>2.5445177619089998</v>
      </c>
      <c r="F94">
        <v>2.4692582308608202</v>
      </c>
      <c r="G94">
        <v>1.6452143617535999</v>
      </c>
      <c r="H94">
        <v>1.5889639997037099</v>
      </c>
      <c r="I94">
        <v>2.0972831123931499</v>
      </c>
      <c r="J94">
        <v>2.78143263670029</v>
      </c>
      <c r="K94">
        <v>1.7912077007045299</v>
      </c>
      <c r="L94">
        <v>1.82305630026809</v>
      </c>
      <c r="M94">
        <v>4.4894442050840402</v>
      </c>
      <c r="N94" s="3">
        <v>2.1259708600261602</v>
      </c>
      <c r="O94">
        <v>2.0531649986517699</v>
      </c>
      <c r="P94">
        <v>1.43681956996438</v>
      </c>
      <c r="Q94">
        <v>0.74079181222034296</v>
      </c>
      <c r="R94">
        <v>2.4402485114408399</v>
      </c>
      <c r="S94">
        <v>9.5975117287249994</v>
      </c>
      <c r="T94">
        <v>4.0490107761394096</v>
      </c>
      <c r="U94">
        <v>3.1434913650004099</v>
      </c>
    </row>
    <row r="95" spans="1:21" x14ac:dyDescent="0.35">
      <c r="A95" t="s">
        <v>538</v>
      </c>
      <c r="B95" t="s">
        <v>41</v>
      </c>
      <c r="C95" t="s">
        <v>247</v>
      </c>
      <c r="D95" t="s">
        <v>368</v>
      </c>
      <c r="E95">
        <v>2.0145920867531686</v>
      </c>
      <c r="F95">
        <v>1.9828181177726947</v>
      </c>
      <c r="G95">
        <v>1.6399980826271161</v>
      </c>
      <c r="H95">
        <v>1.8501162698871809</v>
      </c>
      <c r="I95">
        <v>1.9149886102422897</v>
      </c>
      <c r="J95">
        <v>2.0830733394964227</v>
      </c>
      <c r="K95">
        <v>2.2647161893326171</v>
      </c>
      <c r="L95">
        <v>1.9316783595743487</v>
      </c>
      <c r="M95">
        <v>1.9088693735362909</v>
      </c>
      <c r="N95" s="3">
        <v>1.983163436048585</v>
      </c>
      <c r="O95">
        <v>1.7172823662303927</v>
      </c>
      <c r="P95">
        <v>1.8542407656893403</v>
      </c>
      <c r="Q95">
        <v>1.5961166757640086</v>
      </c>
      <c r="R95">
        <v>2.6973187541095456</v>
      </c>
      <c r="S95">
        <v>6.6990376118661032</v>
      </c>
      <c r="T95">
        <v>5.5077931083587544</v>
      </c>
      <c r="U95">
        <v>1.880236214566807</v>
      </c>
    </row>
    <row r="96" spans="1:21" x14ac:dyDescent="0.35">
      <c r="A96" t="s">
        <v>538</v>
      </c>
      <c r="B96" t="s">
        <v>41</v>
      </c>
      <c r="C96" t="s">
        <v>302</v>
      </c>
      <c r="D96" t="s">
        <v>282</v>
      </c>
      <c r="G96">
        <v>29.594875059126814</v>
      </c>
      <c r="H96">
        <v>28.521763562851614</v>
      </c>
      <c r="I96">
        <v>28.348006004565324</v>
      </c>
      <c r="J96">
        <v>28.446723691954919</v>
      </c>
      <c r="K96">
        <v>28.133862632532146</v>
      </c>
      <c r="L96">
        <v>30.566660319435211</v>
      </c>
      <c r="M96">
        <v>36.015103499924841</v>
      </c>
      <c r="N96" s="3">
        <v>46.518834139774441</v>
      </c>
      <c r="O96">
        <v>45.747487823517865</v>
      </c>
      <c r="P96">
        <v>47.280939504405403</v>
      </c>
      <c r="Q96">
        <v>45.028296620758383</v>
      </c>
      <c r="R96">
        <v>45.66877653057059</v>
      </c>
      <c r="S96">
        <v>47.751012904271853</v>
      </c>
      <c r="T96">
        <v>46.503560214728559</v>
      </c>
      <c r="U96">
        <v>46.878751806305132</v>
      </c>
    </row>
    <row r="97" spans="1:21" x14ac:dyDescent="0.35">
      <c r="A97" t="s">
        <v>262</v>
      </c>
      <c r="B97" t="s">
        <v>240</v>
      </c>
      <c r="C97" t="s">
        <v>303</v>
      </c>
      <c r="D97" t="s">
        <v>253</v>
      </c>
      <c r="E97">
        <v>39.540148950289947</v>
      </c>
      <c r="F97">
        <v>42.313642951382889</v>
      </c>
      <c r="G97">
        <v>41.03995937654917</v>
      </c>
      <c r="H97">
        <v>40.944744063819662</v>
      </c>
      <c r="I97">
        <v>43.288718342067789</v>
      </c>
      <c r="J97">
        <v>43.815654958317801</v>
      </c>
      <c r="K97">
        <v>47.306861106680181</v>
      </c>
      <c r="L97">
        <v>50.876505272315875</v>
      </c>
      <c r="M97">
        <v>56.562764690124602</v>
      </c>
      <c r="N97" s="3">
        <v>64.857323346035074</v>
      </c>
      <c r="O97">
        <v>65.998067730688419</v>
      </c>
      <c r="P97">
        <v>66.298032827607443</v>
      </c>
      <c r="Q97">
        <v>86.304609794847281</v>
      </c>
      <c r="R97">
        <v>81.768975319486231</v>
      </c>
      <c r="S97">
        <v>72.190370537619671</v>
      </c>
      <c r="T97">
        <v>72.854353516611141</v>
      </c>
      <c r="U97">
        <v>75.911327251465039</v>
      </c>
    </row>
    <row r="98" spans="1:21" x14ac:dyDescent="0.35">
      <c r="A98" t="s">
        <v>262</v>
      </c>
      <c r="B98" t="s">
        <v>240</v>
      </c>
      <c r="C98" t="s">
        <v>202</v>
      </c>
      <c r="D98" t="s">
        <v>494</v>
      </c>
      <c r="E98">
        <v>65.7</v>
      </c>
      <c r="F98">
        <v>67.5</v>
      </c>
      <c r="G98">
        <v>68.900000000000006</v>
      </c>
      <c r="H98">
        <v>70.3</v>
      </c>
      <c r="I98">
        <v>71.7</v>
      </c>
      <c r="J98">
        <v>73.099999999999994</v>
      </c>
      <c r="K98">
        <v>85.1</v>
      </c>
      <c r="L98">
        <v>76</v>
      </c>
      <c r="M98">
        <v>77.5</v>
      </c>
      <c r="N98" s="3">
        <v>90.9</v>
      </c>
      <c r="O98">
        <v>86.5</v>
      </c>
      <c r="P98">
        <v>87.8</v>
      </c>
      <c r="Q98">
        <v>95.5</v>
      </c>
      <c r="R98">
        <v>97.1</v>
      </c>
      <c r="S98">
        <v>97.1</v>
      </c>
      <c r="T98">
        <v>99.4</v>
      </c>
    </row>
    <row r="99" spans="1:21" x14ac:dyDescent="0.35">
      <c r="A99" t="s">
        <v>262</v>
      </c>
      <c r="B99" t="s">
        <v>240</v>
      </c>
      <c r="C99" t="s">
        <v>418</v>
      </c>
      <c r="D99" t="s">
        <v>232</v>
      </c>
      <c r="E99">
        <v>3.0674396693058501</v>
      </c>
      <c r="F99">
        <v>3.65141786561502</v>
      </c>
      <c r="G99">
        <v>4.2402666068864496</v>
      </c>
      <c r="H99">
        <v>2.3180827466310099</v>
      </c>
      <c r="I99">
        <v>6.3944309974239797</v>
      </c>
      <c r="J99">
        <v>-1.1043104441190901</v>
      </c>
      <c r="K99">
        <v>-7.1137677126501302</v>
      </c>
      <c r="L99">
        <v>2.3180827464201998</v>
      </c>
      <c r="M99">
        <v>6.3944310025003297</v>
      </c>
      <c r="N99" s="3">
        <v>1.1476533930581601</v>
      </c>
      <c r="O99">
        <v>0.26998262264633499</v>
      </c>
      <c r="P99">
        <v>0.18706938518142399</v>
      </c>
      <c r="Q99">
        <v>0.12143464461489301</v>
      </c>
      <c r="R99">
        <v>3.2356365923707</v>
      </c>
      <c r="S99">
        <v>6.2768931944754298</v>
      </c>
      <c r="T99">
        <v>4.3898401748767402</v>
      </c>
      <c r="U99">
        <v>3.2895598595276798</v>
      </c>
    </row>
    <row r="100" spans="1:21" x14ac:dyDescent="0.35">
      <c r="A100" t="s">
        <v>262</v>
      </c>
      <c r="B100" t="s">
        <v>240</v>
      </c>
      <c r="C100" t="s">
        <v>247</v>
      </c>
      <c r="D100" t="s">
        <v>368</v>
      </c>
      <c r="E100">
        <v>1.430735409432728</v>
      </c>
      <c r="F100">
        <v>-1.9185878416503925</v>
      </c>
      <c r="G100">
        <v>0.69514712676354407</v>
      </c>
      <c r="H100">
        <v>-4.0947969359172021</v>
      </c>
      <c r="I100">
        <v>2.1430349406136742</v>
      </c>
      <c r="J100">
        <v>3.0059384258055815</v>
      </c>
      <c r="K100">
        <v>3.222485207941574</v>
      </c>
      <c r="L100">
        <v>3.8097116040731578</v>
      </c>
      <c r="M100">
        <v>3.5766332576710766</v>
      </c>
      <c r="N100" s="3">
        <v>3.0693249827690892</v>
      </c>
      <c r="O100">
        <v>5.5084579591920146E-2</v>
      </c>
      <c r="P100">
        <v>-8.5143951609936153E-2</v>
      </c>
      <c r="Q100">
        <v>-0.57778302538974913</v>
      </c>
      <c r="R100">
        <v>0.53886215486849665</v>
      </c>
      <c r="S100">
        <v>7.2868549112327514</v>
      </c>
      <c r="T100">
        <v>6.6945920915479036</v>
      </c>
      <c r="U100">
        <v>1.402005367968215</v>
      </c>
    </row>
    <row r="101" spans="1:21" x14ac:dyDescent="0.35">
      <c r="A101" t="s">
        <v>262</v>
      </c>
      <c r="B101" t="s">
        <v>240</v>
      </c>
      <c r="C101" t="s">
        <v>302</v>
      </c>
      <c r="D101" t="s">
        <v>282</v>
      </c>
      <c r="E101">
        <v>24.9868117261429</v>
      </c>
      <c r="F101">
        <v>24.87867051109226</v>
      </c>
      <c r="G101">
        <v>25.248491119377615</v>
      </c>
      <c r="H101">
        <v>27.25173126146932</v>
      </c>
      <c r="I101">
        <v>27.512543386463665</v>
      </c>
      <c r="J101">
        <v>31.590912937081871</v>
      </c>
      <c r="K101">
        <v>32.644334166648129</v>
      </c>
      <c r="L101">
        <v>33.304775446937825</v>
      </c>
      <c r="M101">
        <v>31.992085396276959</v>
      </c>
      <c r="N101" s="3">
        <v>35.921534462229857</v>
      </c>
      <c r="O101">
        <v>37.530141377299188</v>
      </c>
      <c r="P101">
        <v>38.295609179354997</v>
      </c>
      <c r="Q101">
        <v>29.124292556067431</v>
      </c>
      <c r="R101">
        <v>37.64432596963492</v>
      </c>
      <c r="S101">
        <v>42.199461686519982</v>
      </c>
      <c r="T101">
        <v>44.41782133562878</v>
      </c>
      <c r="U101">
        <v>47.465624617665995</v>
      </c>
    </row>
    <row r="102" spans="1:21" x14ac:dyDescent="0.35">
      <c r="A102" t="s">
        <v>530</v>
      </c>
      <c r="B102" t="s">
        <v>276</v>
      </c>
      <c r="C102" t="s">
        <v>303</v>
      </c>
      <c r="D102" t="s">
        <v>253</v>
      </c>
      <c r="E102">
        <v>19.189308003516903</v>
      </c>
      <c r="F102">
        <v>17.997797502023179</v>
      </c>
      <c r="G102">
        <v>14.641043609397764</v>
      </c>
      <c r="H102">
        <v>16.788003691786741</v>
      </c>
      <c r="I102">
        <v>14.033838721560151</v>
      </c>
      <c r="J102">
        <v>15.459971580036594</v>
      </c>
      <c r="K102">
        <v>18.534837206098917</v>
      </c>
      <c r="L102">
        <v>20.710981957984433</v>
      </c>
      <c r="M102">
        <v>23.266602294679668</v>
      </c>
      <c r="N102" s="3">
        <v>28.630990850217646</v>
      </c>
      <c r="O102">
        <v>27.934300911421623</v>
      </c>
      <c r="P102">
        <v>27.821632759183483</v>
      </c>
      <c r="Q102">
        <v>30.54664514216509</v>
      </c>
      <c r="R102">
        <v>32.728161264648783</v>
      </c>
      <c r="S102">
        <v>33.426292013036068</v>
      </c>
      <c r="T102">
        <v>30.268491621815013</v>
      </c>
      <c r="U102">
        <v>28.125391556552714</v>
      </c>
    </row>
    <row r="103" spans="1:21" x14ac:dyDescent="0.35">
      <c r="A103" t="s">
        <v>530</v>
      </c>
      <c r="B103" t="s">
        <v>276</v>
      </c>
      <c r="C103" t="s">
        <v>202</v>
      </c>
      <c r="D103" t="s">
        <v>494</v>
      </c>
      <c r="E103">
        <v>5.4</v>
      </c>
      <c r="F103">
        <v>4.4000000000000004</v>
      </c>
      <c r="G103">
        <v>6.8</v>
      </c>
      <c r="H103">
        <v>7.4</v>
      </c>
      <c r="I103">
        <v>7.9</v>
      </c>
      <c r="J103">
        <v>8.5</v>
      </c>
      <c r="K103">
        <v>7.9</v>
      </c>
      <c r="L103">
        <v>9.6999999999999993</v>
      </c>
      <c r="M103">
        <v>10.3</v>
      </c>
      <c r="N103" s="3">
        <v>17.2</v>
      </c>
      <c r="O103">
        <v>16.3</v>
      </c>
      <c r="P103">
        <v>16.899999999999999</v>
      </c>
      <c r="Q103">
        <v>17.399999999999999</v>
      </c>
      <c r="R103">
        <v>18</v>
      </c>
      <c r="S103">
        <v>45.5</v>
      </c>
      <c r="T103">
        <v>43.7</v>
      </c>
    </row>
    <row r="104" spans="1:21" x14ac:dyDescent="0.35">
      <c r="A104" t="s">
        <v>530</v>
      </c>
      <c r="B104" t="s">
        <v>276</v>
      </c>
      <c r="C104" t="s">
        <v>418</v>
      </c>
      <c r="D104" t="s">
        <v>232</v>
      </c>
      <c r="E104">
        <v>4.16540442290282</v>
      </c>
      <c r="F104">
        <v>3.9842954776789301</v>
      </c>
      <c r="G104">
        <v>2.4891623549154098</v>
      </c>
      <c r="H104">
        <v>1.48724246145441</v>
      </c>
      <c r="I104">
        <v>0.87389083086849895</v>
      </c>
      <c r="J104">
        <v>5.3645208583234201</v>
      </c>
      <c r="K104">
        <v>3.7821769654037398</v>
      </c>
      <c r="L104">
        <v>1.29806813334152</v>
      </c>
      <c r="M104">
        <v>7.9472987606785397</v>
      </c>
      <c r="N104" s="3">
        <v>4.32648555103608E-2</v>
      </c>
      <c r="O104">
        <v>0.91917071788605298</v>
      </c>
      <c r="P104">
        <v>0.73284937124106597</v>
      </c>
      <c r="Q104">
        <v>3.02272119663759</v>
      </c>
      <c r="R104">
        <v>1.73353962694035</v>
      </c>
      <c r="S104">
        <v>1.35077863583527</v>
      </c>
      <c r="T104">
        <v>2.73870078406074</v>
      </c>
      <c r="U104">
        <v>1.16093089640415</v>
      </c>
    </row>
    <row r="105" spans="1:21" x14ac:dyDescent="0.35">
      <c r="A105" t="s">
        <v>530</v>
      </c>
      <c r="B105" t="s">
        <v>276</v>
      </c>
      <c r="C105" t="s">
        <v>247</v>
      </c>
      <c r="D105" t="s">
        <v>368</v>
      </c>
      <c r="E105">
        <v>4.3410556635676016</v>
      </c>
      <c r="F105">
        <v>1.9702855816725418</v>
      </c>
      <c r="G105">
        <v>3.5542132545605369</v>
      </c>
      <c r="H105">
        <v>3.0617041244122731</v>
      </c>
      <c r="I105">
        <v>0.76971100380987423</v>
      </c>
      <c r="J105">
        <v>4.2936641352614657</v>
      </c>
      <c r="K105">
        <v>2.0943170727907585</v>
      </c>
      <c r="L105">
        <v>0.39015323819573666</v>
      </c>
      <c r="M105">
        <v>6.4341522057803218</v>
      </c>
      <c r="N105" s="3">
        <v>-0.36789772511916397</v>
      </c>
      <c r="O105">
        <v>0.6704476142176361</v>
      </c>
      <c r="P105">
        <v>-0.39755379308734007</v>
      </c>
      <c r="Q105">
        <v>2.8780322885979075</v>
      </c>
      <c r="R105">
        <v>1.6187250666575466</v>
      </c>
      <c r="S105">
        <v>4.1389944787536734</v>
      </c>
      <c r="T105">
        <v>3.3856173953716251</v>
      </c>
      <c r="U105">
        <v>1.5710501446168479</v>
      </c>
    </row>
    <row r="106" spans="1:21" x14ac:dyDescent="0.35">
      <c r="A106" t="s">
        <v>530</v>
      </c>
      <c r="B106" t="s">
        <v>276</v>
      </c>
      <c r="C106" t="s">
        <v>302</v>
      </c>
      <c r="D106" t="s">
        <v>282</v>
      </c>
      <c r="E106">
        <v>9.3704373645320658</v>
      </c>
      <c r="F106">
        <v>9.2599509935510493</v>
      </c>
      <c r="G106">
        <v>8.669777448486073</v>
      </c>
      <c r="H106">
        <v>7.9905326213552632</v>
      </c>
      <c r="I106">
        <v>8.1738408496740629</v>
      </c>
      <c r="J106">
        <v>7.2352521135470358</v>
      </c>
      <c r="K106">
        <v>8.1541036263230851</v>
      </c>
      <c r="L106">
        <v>9.8339071539798191</v>
      </c>
      <c r="M106">
        <v>8.8021524060526666</v>
      </c>
      <c r="N106" s="3">
        <v>8.0885135878674586</v>
      </c>
      <c r="O106">
        <v>8.9189257477010422</v>
      </c>
      <c r="P106">
        <v>9.2700830987442622</v>
      </c>
      <c r="Q106">
        <v>8.288715931278313</v>
      </c>
      <c r="R106">
        <v>8.1555017292979137</v>
      </c>
      <c r="S106">
        <v>8.5626087443790855</v>
      </c>
      <c r="T106">
        <v>10.173852981491915</v>
      </c>
    </row>
    <row r="107" spans="1:21" x14ac:dyDescent="0.35">
      <c r="A107" t="s">
        <v>312</v>
      </c>
      <c r="B107" t="s">
        <v>536</v>
      </c>
      <c r="C107" t="s">
        <v>303</v>
      </c>
      <c r="D107" t="s">
        <v>253</v>
      </c>
    </row>
    <row r="108" spans="1:21" x14ac:dyDescent="0.35">
      <c r="A108" t="s">
        <v>312</v>
      </c>
      <c r="B108" t="s">
        <v>536</v>
      </c>
      <c r="C108" t="s">
        <v>202</v>
      </c>
      <c r="D108" t="s">
        <v>494</v>
      </c>
      <c r="E108">
        <v>100</v>
      </c>
      <c r="F108">
        <v>100</v>
      </c>
      <c r="G108">
        <v>100</v>
      </c>
      <c r="H108">
        <v>100</v>
      </c>
      <c r="I108">
        <v>100</v>
      </c>
      <c r="J108">
        <v>100</v>
      </c>
      <c r="K108">
        <v>100</v>
      </c>
      <c r="L108">
        <v>100</v>
      </c>
      <c r="M108">
        <v>100</v>
      </c>
      <c r="N108" s="3">
        <v>100</v>
      </c>
      <c r="O108">
        <v>100</v>
      </c>
      <c r="P108">
        <v>100</v>
      </c>
      <c r="Q108">
        <v>100</v>
      </c>
      <c r="R108">
        <v>100</v>
      </c>
      <c r="S108">
        <v>100</v>
      </c>
      <c r="T108">
        <v>100</v>
      </c>
    </row>
    <row r="109" spans="1:21" x14ac:dyDescent="0.35">
      <c r="A109" t="s">
        <v>312</v>
      </c>
      <c r="B109" t="s">
        <v>536</v>
      </c>
      <c r="C109" t="s">
        <v>418</v>
      </c>
      <c r="D109" t="s">
        <v>232</v>
      </c>
    </row>
    <row r="110" spans="1:21" x14ac:dyDescent="0.35">
      <c r="A110" t="s">
        <v>312</v>
      </c>
      <c r="B110" t="s">
        <v>536</v>
      </c>
      <c r="C110" t="s">
        <v>247</v>
      </c>
      <c r="D110" t="s">
        <v>368</v>
      </c>
      <c r="E110">
        <v>-4.2363561473473084</v>
      </c>
      <c r="F110">
        <v>-1.3691957412820415</v>
      </c>
      <c r="G110">
        <v>8.580442291046154</v>
      </c>
      <c r="H110">
        <v>2.8247395206592216</v>
      </c>
      <c r="I110">
        <v>4.6921425981385028</v>
      </c>
      <c r="J110">
        <v>6.7623747376536016</v>
      </c>
      <c r="K110">
        <v>19.579161808103777</v>
      </c>
      <c r="L110">
        <v>6.5748948317307736</v>
      </c>
      <c r="M110">
        <v>5.1089141023636273</v>
      </c>
      <c r="N110" s="3">
        <v>-9.4833735989737988E-2</v>
      </c>
      <c r="O110">
        <v>1.6111169764895976</v>
      </c>
      <c r="P110">
        <v>2.4184945361273265</v>
      </c>
      <c r="Q110">
        <v>-0.42301723694126281</v>
      </c>
      <c r="R110">
        <v>1.1845413142110601</v>
      </c>
      <c r="S110">
        <v>1.4457934854470693</v>
      </c>
      <c r="T110">
        <v>3.8450352313331706</v>
      </c>
      <c r="U110">
        <v>1.5614341775501259</v>
      </c>
    </row>
    <row r="111" spans="1:21" x14ac:dyDescent="0.35">
      <c r="A111" t="s">
        <v>312</v>
      </c>
      <c r="B111" t="s">
        <v>536</v>
      </c>
      <c r="C111" t="s">
        <v>302</v>
      </c>
      <c r="D111" t="s">
        <v>282</v>
      </c>
      <c r="K111">
        <v>39.945149739583336</v>
      </c>
      <c r="L111">
        <v>40.207028044102557</v>
      </c>
      <c r="M111">
        <v>35.905299117572056</v>
      </c>
      <c r="N111" s="3">
        <v>32.571477495941636</v>
      </c>
      <c r="O111">
        <v>36.888181115684809</v>
      </c>
      <c r="P111">
        <v>35.81679167062201</v>
      </c>
      <c r="Q111">
        <v>26.324579612661044</v>
      </c>
      <c r="R111">
        <v>26.971128992437897</v>
      </c>
      <c r="S111">
        <v>30.523292336238438</v>
      </c>
      <c r="T111">
        <v>31.124991976050797</v>
      </c>
    </row>
    <row r="112" spans="1:21" x14ac:dyDescent="0.35">
      <c r="A112" t="s">
        <v>480</v>
      </c>
      <c r="B112" t="s">
        <v>103</v>
      </c>
      <c r="C112" t="s">
        <v>303</v>
      </c>
      <c r="D112" t="s">
        <v>253</v>
      </c>
      <c r="E112">
        <v>47.982963164868039</v>
      </c>
      <c r="F112">
        <v>45.774103606783314</v>
      </c>
      <c r="G112">
        <v>56.402154569329376</v>
      </c>
      <c r="H112">
        <v>53.063216743996477</v>
      </c>
      <c r="I112">
        <v>56.180337403880884</v>
      </c>
      <c r="J112">
        <v>55.748899180047736</v>
      </c>
      <c r="K112">
        <v>58.75765324300253</v>
      </c>
      <c r="L112">
        <v>54.033641021185574</v>
      </c>
      <c r="M112">
        <v>61.758318057818308</v>
      </c>
      <c r="N112" s="3">
        <v>66.886184502158542</v>
      </c>
      <c r="O112">
        <v>68.072788892896469</v>
      </c>
      <c r="P112">
        <v>70.185632270948489</v>
      </c>
      <c r="Q112">
        <v>95.038616090043163</v>
      </c>
      <c r="R112">
        <v>87.273315282606745</v>
      </c>
      <c r="S112">
        <v>86.668464026238098</v>
      </c>
      <c r="T112">
        <v>84.095875041517886</v>
      </c>
      <c r="U112">
        <v>83.346506832164053</v>
      </c>
    </row>
    <row r="113" spans="1:21" x14ac:dyDescent="0.35">
      <c r="A113" t="s">
        <v>480</v>
      </c>
      <c r="B113" t="s">
        <v>103</v>
      </c>
      <c r="C113" t="s">
        <v>202</v>
      </c>
      <c r="D113" t="s">
        <v>494</v>
      </c>
      <c r="E113">
        <v>8.8000000000000007</v>
      </c>
      <c r="F113">
        <v>19.8</v>
      </c>
      <c r="G113">
        <v>23.9</v>
      </c>
      <c r="H113">
        <v>18.5</v>
      </c>
      <c r="I113">
        <v>32.5</v>
      </c>
      <c r="J113">
        <v>43.2</v>
      </c>
      <c r="K113">
        <v>42</v>
      </c>
      <c r="L113">
        <v>58.9</v>
      </c>
      <c r="M113">
        <v>52.3</v>
      </c>
      <c r="N113" s="3">
        <v>96.8</v>
      </c>
      <c r="O113">
        <v>99.9</v>
      </c>
      <c r="P113">
        <v>100</v>
      </c>
      <c r="Q113">
        <v>100</v>
      </c>
      <c r="R113">
        <v>100</v>
      </c>
      <c r="S113">
        <v>100</v>
      </c>
      <c r="T113">
        <v>100</v>
      </c>
    </row>
    <row r="114" spans="1:21" x14ac:dyDescent="0.35">
      <c r="A114" t="s">
        <v>480</v>
      </c>
      <c r="B114" t="s">
        <v>103</v>
      </c>
      <c r="C114" t="s">
        <v>418</v>
      </c>
      <c r="D114" t="s">
        <v>232</v>
      </c>
      <c r="E114">
        <v>4.0121208107034203</v>
      </c>
      <c r="F114">
        <v>3.41478946111594</v>
      </c>
      <c r="G114">
        <v>2.4553571428571401</v>
      </c>
      <c r="H114">
        <v>2.5723086169333902</v>
      </c>
      <c r="I114">
        <v>4.1059369827295704</v>
      </c>
      <c r="J114">
        <v>5.3126310463774997</v>
      </c>
      <c r="K114">
        <v>5.0004543802254</v>
      </c>
      <c r="L114">
        <v>5.1561113875846196</v>
      </c>
      <c r="M114">
        <v>8.3271604938271206</v>
      </c>
      <c r="N114" s="3">
        <v>4.9550836698512901</v>
      </c>
      <c r="O114">
        <v>2.72396386183713</v>
      </c>
      <c r="P114">
        <v>2.72643037388832</v>
      </c>
      <c r="Q114">
        <v>5.6293652263250697</v>
      </c>
      <c r="R114">
        <v>7.3468144053352997</v>
      </c>
      <c r="S114">
        <v>5.6391667139637001</v>
      </c>
      <c r="T114">
        <v>4.2293441992925098</v>
      </c>
      <c r="U114">
        <v>2.76131569624097</v>
      </c>
    </row>
    <row r="115" spans="1:21" x14ac:dyDescent="0.35">
      <c r="A115" t="s">
        <v>480</v>
      </c>
      <c r="B115" t="s">
        <v>103</v>
      </c>
      <c r="C115" t="s">
        <v>247</v>
      </c>
      <c r="D115" t="s">
        <v>368</v>
      </c>
      <c r="E115">
        <v>16.52714658169559</v>
      </c>
      <c r="F115">
        <v>5.3373306335889197</v>
      </c>
      <c r="G115">
        <v>5.1651928494626844</v>
      </c>
      <c r="H115">
        <v>3.6243063582448229</v>
      </c>
      <c r="I115">
        <v>4.3458815235211574</v>
      </c>
      <c r="J115">
        <v>6.4792024013922429</v>
      </c>
      <c r="K115">
        <v>6.5751238535145973</v>
      </c>
      <c r="L115">
        <v>4.6881779144297724</v>
      </c>
      <c r="M115">
        <v>5.6061808250588854</v>
      </c>
      <c r="N115" s="3">
        <v>4.34963395866464</v>
      </c>
      <c r="O115">
        <v>1.1508627637055753</v>
      </c>
      <c r="P115">
        <v>3.1080083741491364</v>
      </c>
      <c r="Q115">
        <v>5.2873743134946665</v>
      </c>
      <c r="R115">
        <v>7.6280134305892773</v>
      </c>
      <c r="S115">
        <v>5.7948551697978274</v>
      </c>
      <c r="T115">
        <v>4.4035935765974585</v>
      </c>
    </row>
    <row r="116" spans="1:21" x14ac:dyDescent="0.35">
      <c r="A116" t="s">
        <v>480</v>
      </c>
      <c r="B116" t="s">
        <v>103</v>
      </c>
      <c r="C116" t="s">
        <v>302</v>
      </c>
      <c r="D116" t="s">
        <v>282</v>
      </c>
      <c r="K116">
        <v>12.328456636111435</v>
      </c>
      <c r="L116">
        <v>11.915783814540466</v>
      </c>
      <c r="M116">
        <v>13.318106748423194</v>
      </c>
      <c r="N116" s="3">
        <v>14.338403817607388</v>
      </c>
      <c r="O116">
        <v>15.914719250303587</v>
      </c>
      <c r="P116">
        <v>14.161136740043878</v>
      </c>
      <c r="Q116">
        <v>14.6590095010389</v>
      </c>
      <c r="R116">
        <v>5.6455812111659789</v>
      </c>
      <c r="S116">
        <v>7.9919592020578083</v>
      </c>
      <c r="T116">
        <v>14.954042662994116</v>
      </c>
      <c r="U116">
        <v>15.417699932957369</v>
      </c>
    </row>
    <row r="117" spans="1:21" x14ac:dyDescent="0.35">
      <c r="A117" t="s">
        <v>50</v>
      </c>
      <c r="B117" t="s">
        <v>434</v>
      </c>
      <c r="C117" t="s">
        <v>303</v>
      </c>
      <c r="D117" t="s">
        <v>253</v>
      </c>
      <c r="E117">
        <v>52.176913802143702</v>
      </c>
      <c r="F117">
        <v>63.478429025316984</v>
      </c>
      <c r="G117">
        <v>56.744876719262344</v>
      </c>
      <c r="H117">
        <v>59.346906527708896</v>
      </c>
      <c r="I117">
        <v>50.069674212467852</v>
      </c>
      <c r="J117">
        <v>51.527308266429287</v>
      </c>
      <c r="K117">
        <v>53.362729184290046</v>
      </c>
      <c r="L117">
        <v>60.333265491656022</v>
      </c>
      <c r="M117">
        <v>64.207384597070998</v>
      </c>
      <c r="N117" s="3">
        <v>75.569713596674177</v>
      </c>
      <c r="O117">
        <v>74.649467789561129</v>
      </c>
      <c r="P117">
        <v>72.521247755755084</v>
      </c>
      <c r="Q117">
        <v>91.879629815277667</v>
      </c>
      <c r="R117">
        <v>57.66090594273944</v>
      </c>
      <c r="S117">
        <v>56.93921530328381</v>
      </c>
      <c r="T117">
        <v>56.061944157751128</v>
      </c>
      <c r="U117">
        <v>59.773818089310801</v>
      </c>
    </row>
    <row r="118" spans="1:21" x14ac:dyDescent="0.35">
      <c r="A118" t="s">
        <v>50</v>
      </c>
      <c r="B118" t="s">
        <v>434</v>
      </c>
      <c r="C118" t="s">
        <v>202</v>
      </c>
      <c r="D118" t="s">
        <v>494</v>
      </c>
      <c r="E118">
        <v>28.2</v>
      </c>
      <c r="F118">
        <v>28</v>
      </c>
      <c r="G118">
        <v>22.5</v>
      </c>
      <c r="H118">
        <v>35</v>
      </c>
      <c r="I118">
        <v>40.299999999999997</v>
      </c>
      <c r="J118">
        <v>29.5</v>
      </c>
      <c r="K118">
        <v>41.6</v>
      </c>
      <c r="L118">
        <v>46.5</v>
      </c>
      <c r="M118">
        <v>57</v>
      </c>
      <c r="N118" s="3">
        <v>74.8</v>
      </c>
      <c r="O118">
        <v>77.599999999999994</v>
      </c>
      <c r="P118">
        <v>84.9</v>
      </c>
      <c r="Q118">
        <v>90.9</v>
      </c>
      <c r="R118">
        <v>95.1</v>
      </c>
      <c r="S118">
        <v>95.6</v>
      </c>
      <c r="T118">
        <v>99.6</v>
      </c>
    </row>
    <row r="119" spans="1:21" x14ac:dyDescent="0.35">
      <c r="A119" t="s">
        <v>50</v>
      </c>
      <c r="B119" t="s">
        <v>434</v>
      </c>
      <c r="C119" t="s">
        <v>418</v>
      </c>
      <c r="D119" t="s">
        <v>232</v>
      </c>
      <c r="E119">
        <v>4.6082299887259799</v>
      </c>
      <c r="F119">
        <v>1.5896537787956699</v>
      </c>
      <c r="G119">
        <v>0.92825885161106902</v>
      </c>
      <c r="H119">
        <v>3.3372749967153301</v>
      </c>
      <c r="I119">
        <v>4.4373808010172402</v>
      </c>
      <c r="J119">
        <v>5.3932310689066298</v>
      </c>
      <c r="K119">
        <v>4.2823960480256096</v>
      </c>
      <c r="L119">
        <v>8.7056092357886907</v>
      </c>
      <c r="M119">
        <v>14.006810770251899</v>
      </c>
      <c r="N119" s="3">
        <v>2.8227580554717</v>
      </c>
      <c r="O119">
        <v>2.2720598723015399</v>
      </c>
      <c r="P119">
        <v>1.8395450496902499</v>
      </c>
      <c r="Q119">
        <v>0.94074215338184897</v>
      </c>
      <c r="R119">
        <v>0.73738372145227404</v>
      </c>
      <c r="S119">
        <v>1.7463287294596801</v>
      </c>
      <c r="T119">
        <v>2.57688800489192</v>
      </c>
      <c r="U119">
        <v>5.0997656831742697</v>
      </c>
    </row>
    <row r="120" spans="1:21" x14ac:dyDescent="0.35">
      <c r="A120" t="s">
        <v>50</v>
      </c>
      <c r="B120" t="s">
        <v>434</v>
      </c>
      <c r="C120" t="s">
        <v>247</v>
      </c>
      <c r="D120" t="s">
        <v>368</v>
      </c>
      <c r="E120">
        <v>5.1954052080173057</v>
      </c>
      <c r="F120">
        <v>1.8700936577675549</v>
      </c>
      <c r="G120">
        <v>2.8207573973461706</v>
      </c>
      <c r="H120">
        <v>6.3299922925244516</v>
      </c>
      <c r="I120">
        <v>7.9677095092432353</v>
      </c>
      <c r="J120">
        <v>5.940797630219123</v>
      </c>
      <c r="K120">
        <v>13.66367954035448</v>
      </c>
      <c r="L120">
        <v>7.3733538611182325</v>
      </c>
      <c r="M120">
        <v>10.381181762674657</v>
      </c>
      <c r="N120" s="3">
        <v>29.866832233625701</v>
      </c>
      <c r="O120">
        <v>2.4751183602734557</v>
      </c>
      <c r="P120">
        <v>-0.17674718007292256</v>
      </c>
      <c r="Q120">
        <v>-1.1750382239071229</v>
      </c>
      <c r="R120">
        <v>2.8361478417338901</v>
      </c>
      <c r="S120">
        <v>2.5910027508160312</v>
      </c>
      <c r="T120">
        <v>0.18913741360276504</v>
      </c>
      <c r="U120">
        <v>6.0462838541003521</v>
      </c>
    </row>
    <row r="121" spans="1:21" x14ac:dyDescent="0.35">
      <c r="A121" t="s">
        <v>50</v>
      </c>
      <c r="B121" t="s">
        <v>434</v>
      </c>
      <c r="C121" t="s">
        <v>302</v>
      </c>
      <c r="D121" t="s">
        <v>282</v>
      </c>
      <c r="E121">
        <v>9.5097135387530347</v>
      </c>
      <c r="F121">
        <v>8.984623510771387</v>
      </c>
      <c r="G121">
        <v>10.173514822403867</v>
      </c>
      <c r="H121">
        <v>12.611171922248912</v>
      </c>
      <c r="I121">
        <v>12.811145922632825</v>
      </c>
      <c r="J121">
        <v>14.023495977934422</v>
      </c>
      <c r="K121">
        <v>13.204808341812885</v>
      </c>
      <c r="L121">
        <v>12.108439331972161</v>
      </c>
      <c r="M121">
        <v>10.589092519676731</v>
      </c>
      <c r="N121" s="3">
        <v>9.8766495322891181</v>
      </c>
      <c r="O121">
        <v>9.3945429252617192</v>
      </c>
      <c r="P121">
        <v>8.7953839990261482</v>
      </c>
      <c r="Q121">
        <v>5.0885560651015984</v>
      </c>
      <c r="R121">
        <v>5.0330841406812565</v>
      </c>
      <c r="S121">
        <v>7.059261517990767</v>
      </c>
      <c r="T121">
        <v>6.8804848044959508</v>
      </c>
      <c r="U121">
        <v>6.1300085768683257</v>
      </c>
    </row>
    <row r="122" spans="1:21" x14ac:dyDescent="0.35">
      <c r="A122" t="s">
        <v>327</v>
      </c>
      <c r="B122" t="s">
        <v>467</v>
      </c>
      <c r="C122" t="s">
        <v>303</v>
      </c>
      <c r="D122" t="s">
        <v>253</v>
      </c>
      <c r="E122">
        <v>21.892662858760701</v>
      </c>
      <c r="F122">
        <v>36.286606066978258</v>
      </c>
      <c r="G122">
        <v>36.269046694244629</v>
      </c>
      <c r="H122">
        <v>37.317672331203561</v>
      </c>
      <c r="I122">
        <v>42.702230702093189</v>
      </c>
      <c r="J122">
        <v>45.750351804863662</v>
      </c>
      <c r="K122">
        <v>49.367783056149946</v>
      </c>
      <c r="L122">
        <v>53.012614165275984</v>
      </c>
      <c r="M122">
        <v>48.74459036584566</v>
      </c>
      <c r="N122" s="3">
        <v>69.542126742648534</v>
      </c>
      <c r="O122">
        <v>71.272275182210649</v>
      </c>
      <c r="P122">
        <v>73.586090746305558</v>
      </c>
      <c r="Q122">
        <v>81.344723720705616</v>
      </c>
      <c r="R122">
        <v>80.509156494974562</v>
      </c>
      <c r="S122">
        <v>72.866041517702968</v>
      </c>
      <c r="T122">
        <v>71.696059865741844</v>
      </c>
      <c r="U122">
        <v>73.105877803298114</v>
      </c>
    </row>
    <row r="123" spans="1:21" x14ac:dyDescent="0.35">
      <c r="A123" t="s">
        <v>327</v>
      </c>
      <c r="B123" t="s">
        <v>467</v>
      </c>
      <c r="C123" t="s">
        <v>202</v>
      </c>
      <c r="D123" t="s">
        <v>494</v>
      </c>
      <c r="E123">
        <v>98.9</v>
      </c>
      <c r="F123">
        <v>99.6</v>
      </c>
      <c r="G123">
        <v>97.9</v>
      </c>
      <c r="H123">
        <v>98.9</v>
      </c>
      <c r="I123">
        <v>98.9</v>
      </c>
      <c r="J123">
        <v>98.9</v>
      </c>
      <c r="K123">
        <v>99.1</v>
      </c>
      <c r="L123">
        <v>99.8</v>
      </c>
      <c r="M123">
        <v>99</v>
      </c>
      <c r="N123" s="3">
        <v>100</v>
      </c>
      <c r="O123">
        <v>100</v>
      </c>
      <c r="P123">
        <v>100</v>
      </c>
      <c r="Q123">
        <v>100</v>
      </c>
      <c r="R123">
        <v>100</v>
      </c>
      <c r="S123">
        <v>100</v>
      </c>
      <c r="T123">
        <v>100</v>
      </c>
    </row>
    <row r="124" spans="1:21" x14ac:dyDescent="0.35">
      <c r="A124" t="s">
        <v>327</v>
      </c>
      <c r="B124" t="s">
        <v>467</v>
      </c>
      <c r="C124" t="s">
        <v>418</v>
      </c>
      <c r="D124" t="s">
        <v>232</v>
      </c>
      <c r="K124">
        <v>6.1255661562028401</v>
      </c>
      <c r="L124">
        <v>1.50077710611541</v>
      </c>
      <c r="M124">
        <v>7.4270431033295203</v>
      </c>
      <c r="N124" s="3">
        <v>0.810133321953038</v>
      </c>
      <c r="O124">
        <v>1.41710814018033</v>
      </c>
      <c r="P124">
        <v>0.56278215406123</v>
      </c>
      <c r="Q124">
        <v>-1.0512960076348901</v>
      </c>
      <c r="R124">
        <v>1.9816390058762201</v>
      </c>
      <c r="S124">
        <v>14.020844082677099</v>
      </c>
      <c r="T124">
        <v>6.1059011284827998</v>
      </c>
      <c r="U124">
        <v>1.69212733599723</v>
      </c>
    </row>
    <row r="125" spans="1:21" x14ac:dyDescent="0.35">
      <c r="A125" t="s">
        <v>327</v>
      </c>
      <c r="B125" t="s">
        <v>467</v>
      </c>
      <c r="C125" t="s">
        <v>247</v>
      </c>
      <c r="D125" t="s">
        <v>368</v>
      </c>
      <c r="E125">
        <v>30.332593026765466</v>
      </c>
      <c r="F125">
        <v>4.7261159641469845</v>
      </c>
      <c r="G125">
        <v>5.0078690912501997</v>
      </c>
      <c r="H125">
        <v>1.4108632266941754</v>
      </c>
      <c r="I125">
        <v>2.1619666745545061</v>
      </c>
      <c r="J125">
        <v>6.189013756197653</v>
      </c>
      <c r="K125">
        <v>7.8001279474667911</v>
      </c>
      <c r="L125">
        <v>6.195572474933428</v>
      </c>
      <c r="M125">
        <v>7.3373706423048191</v>
      </c>
      <c r="N125" s="3">
        <v>1.7787063788460244</v>
      </c>
      <c r="O125">
        <v>2.790157339660837</v>
      </c>
      <c r="P125">
        <v>2.4729699173427804</v>
      </c>
      <c r="Q125">
        <v>6.2148513451916187E-2</v>
      </c>
      <c r="R125">
        <v>4.9629522580304553</v>
      </c>
      <c r="S125">
        <v>11.808838185719651</v>
      </c>
      <c r="T125">
        <v>7.2912283109476164</v>
      </c>
      <c r="U125">
        <v>4.1336750202809469</v>
      </c>
    </row>
    <row r="126" spans="1:21" x14ac:dyDescent="0.35">
      <c r="A126" t="s">
        <v>327</v>
      </c>
      <c r="B126" t="s">
        <v>467</v>
      </c>
      <c r="C126" t="s">
        <v>302</v>
      </c>
      <c r="D126" t="s">
        <v>282</v>
      </c>
      <c r="E126">
        <v>12.807880724674838</v>
      </c>
      <c r="F126">
        <v>13.202837108551549</v>
      </c>
      <c r="G126">
        <v>12.325802982358395</v>
      </c>
      <c r="H126">
        <v>12.997241122863898</v>
      </c>
      <c r="I126">
        <v>12.757969264947674</v>
      </c>
      <c r="J126">
        <v>12.693059597034202</v>
      </c>
      <c r="K126">
        <v>12.487204956637679</v>
      </c>
      <c r="L126">
        <v>14.554588575270605</v>
      </c>
      <c r="M126">
        <v>13.75557953631974</v>
      </c>
      <c r="N126" s="3">
        <v>14.698424461979782</v>
      </c>
      <c r="O126">
        <v>14.848604295963241</v>
      </c>
      <c r="P126">
        <v>15.35643930422931</v>
      </c>
      <c r="Q126">
        <v>10.232802560054512</v>
      </c>
      <c r="R126">
        <v>13.444950467043466</v>
      </c>
      <c r="S126">
        <v>16.006023355322633</v>
      </c>
      <c r="T126">
        <v>16.975351832096557</v>
      </c>
      <c r="U126">
        <v>16.922766556591046</v>
      </c>
    </row>
    <row r="127" spans="1:21" x14ac:dyDescent="0.35">
      <c r="A127" t="s">
        <v>43</v>
      </c>
      <c r="B127" t="s">
        <v>331</v>
      </c>
      <c r="C127" t="s">
        <v>303</v>
      </c>
      <c r="D127" t="s">
        <v>253</v>
      </c>
      <c r="E127">
        <v>24.816209461953413</v>
      </c>
      <c r="F127">
        <v>39.399227775643283</v>
      </c>
      <c r="G127">
        <v>45.248542238493719</v>
      </c>
      <c r="H127">
        <v>47.878314454550114</v>
      </c>
      <c r="I127">
        <v>46.884142062216682</v>
      </c>
      <c r="J127">
        <v>44.425838549389667</v>
      </c>
      <c r="K127">
        <v>42.481357616430707</v>
      </c>
      <c r="L127">
        <v>49.786391721688751</v>
      </c>
      <c r="M127">
        <v>53.547530253366737</v>
      </c>
      <c r="N127" s="3">
        <v>43.485258830546748</v>
      </c>
      <c r="O127">
        <v>45.183520259669905</v>
      </c>
      <c r="P127">
        <v>47.118570703589825</v>
      </c>
      <c r="Q127">
        <v>52.373451958546312</v>
      </c>
      <c r="R127">
        <v>45.345713708527036</v>
      </c>
      <c r="S127">
        <v>40.050079041333468</v>
      </c>
      <c r="T127">
        <v>41.707501706710907</v>
      </c>
      <c r="U127">
        <v>43.836634004271104</v>
      </c>
    </row>
    <row r="128" spans="1:21" x14ac:dyDescent="0.35">
      <c r="A128" t="s">
        <v>43</v>
      </c>
      <c r="B128" t="s">
        <v>331</v>
      </c>
      <c r="C128" t="s">
        <v>202</v>
      </c>
      <c r="D128" t="s">
        <v>494</v>
      </c>
      <c r="E128">
        <v>12.1</v>
      </c>
      <c r="F128">
        <v>10.4</v>
      </c>
      <c r="G128">
        <v>6.4</v>
      </c>
      <c r="H128">
        <v>16.399999999999999</v>
      </c>
      <c r="I128">
        <v>17.899999999999999</v>
      </c>
      <c r="J128">
        <v>19.3</v>
      </c>
      <c r="K128">
        <v>20.7</v>
      </c>
      <c r="L128">
        <v>21.3</v>
      </c>
      <c r="M128">
        <v>21.6</v>
      </c>
      <c r="N128" s="3">
        <v>31</v>
      </c>
      <c r="O128">
        <v>29.1</v>
      </c>
      <c r="P128">
        <v>27.9</v>
      </c>
      <c r="Q128">
        <v>26.2</v>
      </c>
      <c r="R128">
        <v>25</v>
      </c>
      <c r="S128">
        <v>25</v>
      </c>
      <c r="T128">
        <v>25</v>
      </c>
    </row>
    <row r="129" spans="1:21" x14ac:dyDescent="0.35">
      <c r="A129" t="s">
        <v>43</v>
      </c>
      <c r="B129" t="s">
        <v>331</v>
      </c>
      <c r="C129" t="s">
        <v>418</v>
      </c>
      <c r="D129" t="s">
        <v>232</v>
      </c>
      <c r="E129">
        <v>8.6014851485149002</v>
      </c>
      <c r="F129">
        <v>6.5590376701486104</v>
      </c>
      <c r="G129">
        <v>8.0327966252748499</v>
      </c>
      <c r="H129">
        <v>9.1899026563273907</v>
      </c>
      <c r="I129">
        <v>6.9457036365467397</v>
      </c>
      <c r="J129">
        <v>8.6102252854643897</v>
      </c>
      <c r="K129">
        <v>11.5552187914379</v>
      </c>
      <c r="L129">
        <v>7.0809984717269199</v>
      </c>
      <c r="M129">
        <v>12.7021883920075</v>
      </c>
      <c r="N129" s="3">
        <v>3.3082807676821901</v>
      </c>
      <c r="O129">
        <v>3.2380155894771501</v>
      </c>
      <c r="P129">
        <v>2.7728644286331998</v>
      </c>
      <c r="Q129">
        <v>1.8903591682420999</v>
      </c>
      <c r="R129">
        <v>7.2409776558844197</v>
      </c>
      <c r="S129">
        <v>11.665567478802</v>
      </c>
      <c r="T129">
        <v>5.0676154934382902</v>
      </c>
      <c r="U129">
        <v>2.8183513167625098</v>
      </c>
    </row>
    <row r="130" spans="1:21" x14ac:dyDescent="0.35">
      <c r="A130" t="s">
        <v>43</v>
      </c>
      <c r="B130" t="s">
        <v>331</v>
      </c>
      <c r="C130" t="s">
        <v>247</v>
      </c>
      <c r="D130" t="s">
        <v>368</v>
      </c>
      <c r="E130">
        <v>14.170966914369743</v>
      </c>
      <c r="F130">
        <v>8.3128249995129835</v>
      </c>
      <c r="G130">
        <v>1.1873706961312109</v>
      </c>
      <c r="H130">
        <v>3.2590843720066403</v>
      </c>
      <c r="I130">
        <v>10.078788653573099</v>
      </c>
      <c r="J130">
        <v>15.471706569310513</v>
      </c>
      <c r="K130">
        <v>5.1543983602336993</v>
      </c>
      <c r="L130">
        <v>6.0291976506440221</v>
      </c>
      <c r="M130">
        <v>9.3727302556346785</v>
      </c>
      <c r="N130" s="3">
        <v>-2.64993320934704</v>
      </c>
      <c r="O130">
        <v>5.6621886191578596E-2</v>
      </c>
      <c r="P130">
        <v>0.50800410103218496</v>
      </c>
      <c r="Q130">
        <v>4.3788668169720779</v>
      </c>
      <c r="R130">
        <v>8.3815438708060128</v>
      </c>
      <c r="S130">
        <v>14.617676724187589</v>
      </c>
      <c r="T130">
        <v>1.7390038592786965</v>
      </c>
      <c r="U130">
        <v>2.7811749417304696</v>
      </c>
    </row>
    <row r="131" spans="1:21" x14ac:dyDescent="0.35">
      <c r="A131" t="s">
        <v>43</v>
      </c>
      <c r="B131" t="s">
        <v>331</v>
      </c>
      <c r="C131" t="s">
        <v>302</v>
      </c>
      <c r="D131" t="s">
        <v>282</v>
      </c>
      <c r="E131">
        <v>15.068036476377408</v>
      </c>
      <c r="F131">
        <v>13.091409530978664</v>
      </c>
      <c r="G131">
        <v>15.282845993349186</v>
      </c>
      <c r="H131">
        <v>14.574564505623734</v>
      </c>
      <c r="I131">
        <v>14.718326867870287</v>
      </c>
      <c r="J131">
        <v>14.371698409139322</v>
      </c>
      <c r="K131">
        <v>13.635891961805131</v>
      </c>
      <c r="L131">
        <v>14.885990298104609</v>
      </c>
      <c r="M131">
        <v>11.221926742244687</v>
      </c>
      <c r="N131" s="3">
        <v>12.866609587304598</v>
      </c>
      <c r="O131">
        <v>12.86932571348631</v>
      </c>
      <c r="P131">
        <v>13.982855929455184</v>
      </c>
      <c r="Q131">
        <v>11.230689029890502</v>
      </c>
      <c r="R131">
        <v>8.4688889132129948</v>
      </c>
      <c r="S131">
        <v>8.619913042463665</v>
      </c>
      <c r="T131">
        <v>9.3305370293936374</v>
      </c>
      <c r="U131">
        <v>11.469193903189041</v>
      </c>
    </row>
    <row r="132" spans="1:21" x14ac:dyDescent="0.35">
      <c r="A132" t="s">
        <v>502</v>
      </c>
      <c r="B132" t="s">
        <v>274</v>
      </c>
      <c r="C132" t="s">
        <v>303</v>
      </c>
      <c r="D132" t="s">
        <v>253</v>
      </c>
      <c r="E132">
        <v>46.486587806857862</v>
      </c>
      <c r="F132">
        <v>58.636171716617802</v>
      </c>
      <c r="G132">
        <v>55.004982172566677</v>
      </c>
      <c r="H132">
        <v>56.526363797990427</v>
      </c>
      <c r="I132">
        <v>56.33206510917794</v>
      </c>
      <c r="J132">
        <v>60.133044458256471</v>
      </c>
      <c r="K132">
        <v>63.249779479687021</v>
      </c>
      <c r="L132">
        <v>68.359198627347865</v>
      </c>
      <c r="M132">
        <v>70.489452970589824</v>
      </c>
      <c r="N132" s="3">
        <v>93.059599198887895</v>
      </c>
      <c r="O132">
        <v>93.713034030550574</v>
      </c>
      <c r="P132">
        <v>96.057850427193642</v>
      </c>
      <c r="Q132">
        <v>109.1542171037395</v>
      </c>
      <c r="R132">
        <v>103.46563448409665</v>
      </c>
      <c r="S132">
        <v>104.3022143185802</v>
      </c>
      <c r="T132">
        <v>110.1845392627304</v>
      </c>
      <c r="U132">
        <v>116.39655486328837</v>
      </c>
    </row>
    <row r="133" spans="1:21" x14ac:dyDescent="0.35">
      <c r="A133" t="s">
        <v>502</v>
      </c>
      <c r="B133" t="s">
        <v>274</v>
      </c>
      <c r="C133" t="s">
        <v>202</v>
      </c>
      <c r="D133" t="s">
        <v>494</v>
      </c>
      <c r="E133">
        <v>74.599999999999994</v>
      </c>
      <c r="F133">
        <v>81.900000000000006</v>
      </c>
      <c r="G133">
        <v>84.1</v>
      </c>
      <c r="H133">
        <v>85.3</v>
      </c>
      <c r="I133">
        <v>83.5</v>
      </c>
      <c r="J133">
        <v>84.8</v>
      </c>
      <c r="K133">
        <v>87.2</v>
      </c>
      <c r="L133">
        <v>89.8</v>
      </c>
      <c r="M133">
        <v>91.9</v>
      </c>
      <c r="N133" s="3">
        <v>99.2</v>
      </c>
      <c r="O133">
        <v>98.4</v>
      </c>
      <c r="P133">
        <v>98.5</v>
      </c>
      <c r="Q133">
        <v>98.7</v>
      </c>
      <c r="R133">
        <v>97.3</v>
      </c>
      <c r="S133">
        <v>97.3</v>
      </c>
      <c r="T133">
        <v>99</v>
      </c>
    </row>
    <row r="134" spans="1:21" x14ac:dyDescent="0.35">
      <c r="A134" t="s">
        <v>502</v>
      </c>
      <c r="B134" t="s">
        <v>274</v>
      </c>
      <c r="C134" t="s">
        <v>418</v>
      </c>
      <c r="D134" t="s">
        <v>232</v>
      </c>
      <c r="E134">
        <v>7.0441410594726497</v>
      </c>
      <c r="F134">
        <v>6.8403590248752302</v>
      </c>
      <c r="G134">
        <v>8.4501643770833095</v>
      </c>
      <c r="H134">
        <v>14.714919722814701</v>
      </c>
      <c r="I134">
        <v>6.5971850998596304</v>
      </c>
      <c r="J134">
        <v>6.86953720898964</v>
      </c>
      <c r="K134">
        <v>4.1835681289690898</v>
      </c>
      <c r="L134">
        <v>3.6412729910265198</v>
      </c>
      <c r="M134">
        <v>5.6785939028416799</v>
      </c>
      <c r="N134" s="3">
        <v>3.4463733503266898</v>
      </c>
      <c r="O134">
        <v>3.6648502837672798</v>
      </c>
      <c r="P134">
        <v>3.7329762121689298</v>
      </c>
      <c r="Q134">
        <v>3.2117680380337599</v>
      </c>
      <c r="R134">
        <v>8.3016597558567309</v>
      </c>
      <c r="S134">
        <v>9.2801060895687204</v>
      </c>
      <c r="T134">
        <v>4.5935628228320304</v>
      </c>
      <c r="U134">
        <v>4.3674640765233601</v>
      </c>
    </row>
    <row r="135" spans="1:21" x14ac:dyDescent="0.35">
      <c r="A135" t="s">
        <v>502</v>
      </c>
      <c r="B135" t="s">
        <v>274</v>
      </c>
      <c r="C135" t="s">
        <v>247</v>
      </c>
      <c r="D135" t="s">
        <v>368</v>
      </c>
      <c r="E135">
        <v>5.6060651527177754</v>
      </c>
      <c r="F135">
        <v>8.2250943164334132</v>
      </c>
      <c r="G135">
        <v>9.7981122343131091</v>
      </c>
      <c r="H135">
        <v>14.091021527267017</v>
      </c>
      <c r="I135">
        <v>7.7520607594626938</v>
      </c>
      <c r="J135">
        <v>7.4312247574397787</v>
      </c>
      <c r="K135">
        <v>6.7742740929959098</v>
      </c>
      <c r="L135">
        <v>6.4390381017614118</v>
      </c>
      <c r="M135">
        <v>8.778552729858589</v>
      </c>
      <c r="N135" s="3">
        <v>3.6713845041894473</v>
      </c>
      <c r="O135">
        <v>4.4935343278323074</v>
      </c>
      <c r="P135">
        <v>4.2242588637823673</v>
      </c>
      <c r="Q135">
        <v>6.4724996231127392</v>
      </c>
      <c r="R135">
        <v>13.047270859634281</v>
      </c>
      <c r="S135">
        <v>8.5702819614254793</v>
      </c>
      <c r="T135">
        <v>5.1595010750199606</v>
      </c>
      <c r="U135">
        <v>4.0796744843962074</v>
      </c>
    </row>
    <row r="136" spans="1:21" x14ac:dyDescent="0.35">
      <c r="A136" t="s">
        <v>502</v>
      </c>
      <c r="B136" t="s">
        <v>274</v>
      </c>
      <c r="C136" t="s">
        <v>302</v>
      </c>
      <c r="D136" t="s">
        <v>282</v>
      </c>
      <c r="E136">
        <v>3.9018321503417321</v>
      </c>
      <c r="F136">
        <v>4.6196010157302032</v>
      </c>
      <c r="G136">
        <v>4.6109407909546665</v>
      </c>
      <c r="H136">
        <v>4.526914908360272</v>
      </c>
      <c r="I136">
        <v>4.415431887184587</v>
      </c>
      <c r="J136">
        <v>4.438228695247985</v>
      </c>
      <c r="K136">
        <v>4.260122136775859</v>
      </c>
      <c r="L136">
        <v>4.2894876960994841</v>
      </c>
      <c r="M136">
        <v>4.5698316073758987</v>
      </c>
      <c r="N136" s="3">
        <v>5.2407251590569501</v>
      </c>
      <c r="O136">
        <v>5.603557224302091</v>
      </c>
      <c r="P136">
        <v>5.5809448597580245</v>
      </c>
      <c r="Q136">
        <v>5.3983170831200677</v>
      </c>
      <c r="R136">
        <v>5.3823827961469402</v>
      </c>
      <c r="S136">
        <v>6.2738595153618597</v>
      </c>
      <c r="T136">
        <v>6.1403593952476836</v>
      </c>
      <c r="U136">
        <v>6.9216261080780326</v>
      </c>
    </row>
    <row r="137" spans="1:21" x14ac:dyDescent="0.35">
      <c r="A137" t="s">
        <v>267</v>
      </c>
      <c r="B137" t="s">
        <v>504</v>
      </c>
      <c r="C137" t="s">
        <v>303</v>
      </c>
      <c r="D137" t="s">
        <v>253</v>
      </c>
    </row>
    <row r="138" spans="1:21" x14ac:dyDescent="0.35">
      <c r="A138" t="s">
        <v>267</v>
      </c>
      <c r="B138" t="s">
        <v>504</v>
      </c>
      <c r="C138" t="s">
        <v>202</v>
      </c>
      <c r="D138" t="s">
        <v>494</v>
      </c>
      <c r="E138">
        <v>96.7</v>
      </c>
      <c r="F138">
        <v>96.8</v>
      </c>
      <c r="G138">
        <v>96.9</v>
      </c>
      <c r="H138">
        <v>97</v>
      </c>
      <c r="I138">
        <v>97.1</v>
      </c>
      <c r="J138">
        <v>97.3</v>
      </c>
      <c r="K138">
        <v>97.4</v>
      </c>
      <c r="L138">
        <v>97.6</v>
      </c>
      <c r="M138">
        <v>97.7</v>
      </c>
      <c r="N138" s="3">
        <v>100</v>
      </c>
      <c r="O138">
        <v>100</v>
      </c>
      <c r="P138">
        <v>100</v>
      </c>
      <c r="Q138">
        <v>100</v>
      </c>
      <c r="R138">
        <v>100</v>
      </c>
      <c r="S138">
        <v>100</v>
      </c>
      <c r="T138">
        <v>100</v>
      </c>
    </row>
    <row r="139" spans="1:21" x14ac:dyDescent="0.35">
      <c r="A139" t="s">
        <v>267</v>
      </c>
      <c r="B139" t="s">
        <v>504</v>
      </c>
      <c r="C139" t="s">
        <v>418</v>
      </c>
      <c r="D139" t="s">
        <v>232</v>
      </c>
    </row>
    <row r="140" spans="1:21" x14ac:dyDescent="0.35">
      <c r="A140" t="s">
        <v>267</v>
      </c>
      <c r="B140" t="s">
        <v>504</v>
      </c>
      <c r="C140" t="s">
        <v>247</v>
      </c>
      <c r="D140" t="s">
        <v>368</v>
      </c>
    </row>
    <row r="141" spans="1:21" x14ac:dyDescent="0.35">
      <c r="A141" t="s">
        <v>267</v>
      </c>
      <c r="B141" t="s">
        <v>504</v>
      </c>
      <c r="C141" t="s">
        <v>302</v>
      </c>
      <c r="D141" t="s">
        <v>282</v>
      </c>
    </row>
    <row r="142" spans="1:21" x14ac:dyDescent="0.35">
      <c r="A142" t="s">
        <v>358</v>
      </c>
      <c r="B142" t="s">
        <v>109</v>
      </c>
      <c r="C142" t="s">
        <v>303</v>
      </c>
      <c r="D142" t="s">
        <v>253</v>
      </c>
      <c r="E142">
        <v>78.292913836407649</v>
      </c>
      <c r="F142">
        <v>71.51233837176008</v>
      </c>
      <c r="G142">
        <v>70.179311596755753</v>
      </c>
      <c r="H142">
        <v>66.324623897369406</v>
      </c>
      <c r="I142">
        <v>65.853264846936668</v>
      </c>
      <c r="J142">
        <v>52.192656257295042</v>
      </c>
      <c r="K142">
        <v>46.568255337072941</v>
      </c>
      <c r="L142">
        <v>49.318106982319229</v>
      </c>
      <c r="M142">
        <v>48.470430959223378</v>
      </c>
      <c r="N142" s="3">
        <v>86.685300289915403</v>
      </c>
      <c r="O142">
        <v>81.580220396961082</v>
      </c>
      <c r="P142">
        <v>84.71877054015134</v>
      </c>
      <c r="Q142">
        <v>93.575018360432367</v>
      </c>
      <c r="R142">
        <v>84.579343131919757</v>
      </c>
      <c r="S142">
        <v>70.072200451265161</v>
      </c>
      <c r="T142">
        <v>81.643221888298356</v>
      </c>
      <c r="U142">
        <v>83.693205381193479</v>
      </c>
    </row>
    <row r="143" spans="1:21" x14ac:dyDescent="0.35">
      <c r="A143" t="s">
        <v>358</v>
      </c>
      <c r="B143" t="s">
        <v>109</v>
      </c>
      <c r="C143" t="s">
        <v>202</v>
      </c>
      <c r="D143" t="s">
        <v>494</v>
      </c>
      <c r="E143">
        <v>100</v>
      </c>
      <c r="F143">
        <v>100</v>
      </c>
      <c r="G143">
        <v>100</v>
      </c>
      <c r="H143">
        <v>100</v>
      </c>
      <c r="I143">
        <v>100</v>
      </c>
      <c r="J143">
        <v>100</v>
      </c>
      <c r="K143">
        <v>100</v>
      </c>
      <c r="L143">
        <v>100</v>
      </c>
      <c r="M143">
        <v>100</v>
      </c>
      <c r="N143" s="3">
        <v>100</v>
      </c>
      <c r="O143">
        <v>100</v>
      </c>
      <c r="P143">
        <v>100</v>
      </c>
      <c r="Q143">
        <v>100</v>
      </c>
      <c r="R143">
        <v>100</v>
      </c>
      <c r="S143">
        <v>100</v>
      </c>
      <c r="T143">
        <v>100</v>
      </c>
    </row>
    <row r="144" spans="1:21" x14ac:dyDescent="0.35">
      <c r="A144" t="s">
        <v>358</v>
      </c>
      <c r="B144" t="s">
        <v>109</v>
      </c>
      <c r="C144" t="s">
        <v>418</v>
      </c>
      <c r="D144" t="s">
        <v>232</v>
      </c>
      <c r="E144">
        <v>1.5581524763494501</v>
      </c>
      <c r="F144">
        <v>0.59589041095898898</v>
      </c>
      <c r="G144">
        <v>-2.3149724245932002</v>
      </c>
      <c r="H144">
        <v>0.29999999999996702</v>
      </c>
      <c r="I144">
        <v>0.81422399468261197</v>
      </c>
      <c r="J144">
        <v>1.2444371188396499</v>
      </c>
      <c r="K144">
        <v>0.15988807834512</v>
      </c>
      <c r="L144">
        <v>0.96777411952510095</v>
      </c>
      <c r="M144">
        <v>2.0849802371541499</v>
      </c>
      <c r="N144" s="3">
        <v>-1.2605056462896</v>
      </c>
      <c r="O144">
        <v>1.0250517929021199</v>
      </c>
      <c r="P144">
        <v>-0.39052206916552901</v>
      </c>
      <c r="Q144">
        <v>1.94031996607183</v>
      </c>
      <c r="R144">
        <v>1.7334138845059299</v>
      </c>
      <c r="S144">
        <v>3.6822503060421501</v>
      </c>
      <c r="T144">
        <v>0.35706431153689</v>
      </c>
      <c r="U144">
        <v>-0.38867416503646002</v>
      </c>
    </row>
    <row r="145" spans="1:21" x14ac:dyDescent="0.35">
      <c r="A145" t="s">
        <v>358</v>
      </c>
      <c r="B145" t="s">
        <v>109</v>
      </c>
      <c r="C145" t="s">
        <v>247</v>
      </c>
      <c r="D145" t="s">
        <v>368</v>
      </c>
      <c r="E145">
        <v>2.3767207156063535</v>
      </c>
      <c r="F145">
        <v>-4.9730530600314466</v>
      </c>
      <c r="G145">
        <v>-0.13538431931165462</v>
      </c>
      <c r="H145">
        <v>6.3099703644512033</v>
      </c>
      <c r="I145">
        <v>16.541952853820789</v>
      </c>
      <c r="J145">
        <v>20.503616458889226</v>
      </c>
      <c r="K145">
        <v>9.9443519438055148</v>
      </c>
      <c r="L145">
        <v>4.6968884536132407</v>
      </c>
      <c r="M145">
        <v>16.020767466790403</v>
      </c>
      <c r="N145" s="3">
        <v>4.9552686652138362</v>
      </c>
      <c r="O145">
        <v>9.215624762770247</v>
      </c>
      <c r="P145">
        <v>-3.3337276418228896</v>
      </c>
      <c r="Q145">
        <v>-10.863759635016208</v>
      </c>
      <c r="R145">
        <v>15.46592870217178</v>
      </c>
      <c r="S145">
        <v>24.236726838776491</v>
      </c>
      <c r="T145">
        <v>-12.847251728323229</v>
      </c>
      <c r="U145">
        <v>-2.8427058514823358</v>
      </c>
    </row>
    <row r="146" spans="1:21" x14ac:dyDescent="0.35">
      <c r="A146" t="s">
        <v>358</v>
      </c>
      <c r="B146" t="s">
        <v>109</v>
      </c>
      <c r="C146" t="s">
        <v>302</v>
      </c>
      <c r="D146" t="s">
        <v>282</v>
      </c>
      <c r="F146">
        <v>25.196454398011042</v>
      </c>
      <c r="G146">
        <v>20.572913572112789</v>
      </c>
      <c r="H146">
        <v>20.510207017431092</v>
      </c>
      <c r="I146">
        <v>18.794680166413013</v>
      </c>
      <c r="J146">
        <v>16.366815627799081</v>
      </c>
      <c r="K146">
        <v>15.485640223571224</v>
      </c>
      <c r="L146">
        <v>15.858927654140849</v>
      </c>
      <c r="M146">
        <v>14.251465550943914</v>
      </c>
      <c r="N146" s="3">
        <v>14.845184526391803</v>
      </c>
      <c r="O146">
        <v>15.816535244325433</v>
      </c>
      <c r="P146">
        <v>17.996762534561775</v>
      </c>
      <c r="Q146">
        <v>12.970998359562946</v>
      </c>
      <c r="R146">
        <v>7.8235396705675075</v>
      </c>
      <c r="S146">
        <v>8.4477731190455412</v>
      </c>
      <c r="T146">
        <v>13.128318703579451</v>
      </c>
      <c r="U146">
        <v>14.053110047763573</v>
      </c>
    </row>
    <row r="147" spans="1:21" x14ac:dyDescent="0.35">
      <c r="A147" t="s">
        <v>514</v>
      </c>
      <c r="B147" t="s">
        <v>128</v>
      </c>
      <c r="C147" t="s">
        <v>303</v>
      </c>
      <c r="D147" t="s">
        <v>253</v>
      </c>
      <c r="E147">
        <v>35.045895306931087</v>
      </c>
      <c r="F147">
        <v>40.066239654267022</v>
      </c>
      <c r="G147">
        <v>40.940239880509715</v>
      </c>
      <c r="H147">
        <v>45.760966011408236</v>
      </c>
      <c r="I147">
        <v>50.46200365973916</v>
      </c>
      <c r="J147">
        <v>53.724229665543952</v>
      </c>
      <c r="K147">
        <v>59.806631926363231</v>
      </c>
      <c r="L147">
        <v>66.292510304201528</v>
      </c>
      <c r="M147">
        <v>62.898965200361104</v>
      </c>
      <c r="N147" s="3">
        <v>83.487303205798483</v>
      </c>
      <c r="O147">
        <v>85.142096096374658</v>
      </c>
      <c r="P147">
        <v>85.614290153047619</v>
      </c>
      <c r="Q147">
        <v>93.918013210793674</v>
      </c>
      <c r="R147">
        <v>90.139072160165313</v>
      </c>
      <c r="S147">
        <v>84.567737525582729</v>
      </c>
      <c r="T147">
        <v>83.709208398968443</v>
      </c>
      <c r="U147">
        <v>82.12475384977192</v>
      </c>
    </row>
    <row r="148" spans="1:21" x14ac:dyDescent="0.35">
      <c r="A148" t="s">
        <v>514</v>
      </c>
      <c r="B148" t="s">
        <v>128</v>
      </c>
      <c r="C148" t="s">
        <v>202</v>
      </c>
      <c r="D148" t="s">
        <v>494</v>
      </c>
      <c r="E148">
        <v>77.8</v>
      </c>
      <c r="F148">
        <v>78.599999999999994</v>
      </c>
      <c r="G148">
        <v>79.5</v>
      </c>
      <c r="H148">
        <v>80.3</v>
      </c>
      <c r="I148">
        <v>81.2</v>
      </c>
      <c r="J148">
        <v>82</v>
      </c>
      <c r="K148">
        <v>82.9</v>
      </c>
      <c r="L148">
        <v>83.8</v>
      </c>
      <c r="M148">
        <v>84.7</v>
      </c>
      <c r="N148" s="3">
        <v>96</v>
      </c>
      <c r="O148">
        <v>97.4</v>
      </c>
      <c r="P148">
        <v>98.4</v>
      </c>
      <c r="Q148">
        <v>99.4</v>
      </c>
      <c r="R148">
        <v>99.5</v>
      </c>
      <c r="S148">
        <v>99.6</v>
      </c>
      <c r="T148">
        <v>100</v>
      </c>
    </row>
    <row r="149" spans="1:21" x14ac:dyDescent="0.35">
      <c r="A149" t="s">
        <v>514</v>
      </c>
      <c r="B149" t="s">
        <v>128</v>
      </c>
      <c r="C149" t="s">
        <v>418</v>
      </c>
      <c r="D149" t="s">
        <v>232</v>
      </c>
      <c r="E149">
        <v>10.3162621289989</v>
      </c>
      <c r="F149">
        <v>7.3609392723184</v>
      </c>
      <c r="G149">
        <v>5.8101436572182497</v>
      </c>
      <c r="H149">
        <v>2.34864169582757</v>
      </c>
      <c r="I149">
        <v>6.14713074246266</v>
      </c>
      <c r="J149">
        <v>5.0388380711191001</v>
      </c>
      <c r="K149">
        <v>7.2615946276994601</v>
      </c>
      <c r="L149">
        <v>8.4025341900589297</v>
      </c>
      <c r="M149">
        <v>12.348719599401999</v>
      </c>
      <c r="N149" s="3">
        <v>2.0615961944314098</v>
      </c>
      <c r="O149">
        <v>2.8145447382483799</v>
      </c>
      <c r="P149">
        <v>3.10372944796771</v>
      </c>
      <c r="Q149">
        <v>1.6724409685575601</v>
      </c>
      <c r="R149">
        <v>3.2977443529950601</v>
      </c>
      <c r="S149">
        <v>15.3252589264367</v>
      </c>
      <c r="T149">
        <v>9.4428414008856407</v>
      </c>
      <c r="U149">
        <v>2.4465194300607802</v>
      </c>
    </row>
    <row r="150" spans="1:21" x14ac:dyDescent="0.35">
      <c r="A150" t="s">
        <v>514</v>
      </c>
      <c r="B150" t="s">
        <v>128</v>
      </c>
      <c r="C150" t="s">
        <v>247</v>
      </c>
      <c r="D150" t="s">
        <v>368</v>
      </c>
      <c r="E150">
        <v>7.3808389494898421</v>
      </c>
      <c r="F150">
        <v>6.1177331178344332</v>
      </c>
      <c r="G150">
        <v>3.8483787978506285</v>
      </c>
      <c r="H150">
        <v>2.18941081230561</v>
      </c>
      <c r="I150">
        <v>5.5815573151106719</v>
      </c>
      <c r="J150">
        <v>6.5942594494848663</v>
      </c>
      <c r="K150">
        <v>6.7564744524121352</v>
      </c>
      <c r="L150">
        <v>11.051431396603178</v>
      </c>
      <c r="M150">
        <v>8.1034565850017373</v>
      </c>
      <c r="N150" s="3">
        <v>4.8131209924659402</v>
      </c>
      <c r="O150">
        <v>4.2352764235768632</v>
      </c>
      <c r="P150">
        <v>5.2826448738419742</v>
      </c>
      <c r="Q150">
        <v>4.3499123087898965</v>
      </c>
      <c r="R150">
        <v>6.9660966997968927</v>
      </c>
      <c r="S150">
        <v>15.918454216647177</v>
      </c>
      <c r="T150">
        <v>7.9970961216066172</v>
      </c>
      <c r="U150">
        <v>7.2042370357815884</v>
      </c>
    </row>
    <row r="151" spans="1:21" x14ac:dyDescent="0.35">
      <c r="A151" t="s">
        <v>514</v>
      </c>
      <c r="B151" t="s">
        <v>128</v>
      </c>
      <c r="C151" t="s">
        <v>302</v>
      </c>
      <c r="D151" t="s">
        <v>282</v>
      </c>
      <c r="E151">
        <v>29.026223040086791</v>
      </c>
      <c r="F151">
        <v>28.378162456205715</v>
      </c>
      <c r="G151">
        <v>23.956369828145966</v>
      </c>
      <c r="H151">
        <v>25.461939902306757</v>
      </c>
      <c r="I151">
        <v>27.674733800148516</v>
      </c>
      <c r="J151">
        <v>26.01759979374695</v>
      </c>
      <c r="K151">
        <v>27.173113889754859</v>
      </c>
      <c r="L151">
        <v>26.933334705238991</v>
      </c>
      <c r="M151">
        <v>25.514122826632967</v>
      </c>
      <c r="N151" s="3">
        <v>25.687500975716837</v>
      </c>
      <c r="O151">
        <v>25.166093859989985</v>
      </c>
      <c r="P151">
        <v>25.3165732644127</v>
      </c>
      <c r="Q151">
        <v>19.76298352954019</v>
      </c>
      <c r="R151">
        <v>21.434895292473243</v>
      </c>
      <c r="S151">
        <v>24.027880103838395</v>
      </c>
      <c r="T151">
        <v>24.239066834848018</v>
      </c>
      <c r="U151">
        <v>22.502227699617638</v>
      </c>
    </row>
    <row r="152" spans="1:21" x14ac:dyDescent="0.35">
      <c r="A152" t="s">
        <v>101</v>
      </c>
      <c r="B152" t="s">
        <v>381</v>
      </c>
      <c r="C152" t="s">
        <v>303</v>
      </c>
      <c r="D152" t="s">
        <v>253</v>
      </c>
      <c r="E152">
        <v>18.628959784614317</v>
      </c>
      <c r="F152">
        <v>16.283992762565173</v>
      </c>
      <c r="G152">
        <v>14.68477016547493</v>
      </c>
      <c r="H152">
        <v>22.69470571933001</v>
      </c>
      <c r="I152">
        <v>20.76003300707568</v>
      </c>
      <c r="J152">
        <v>17.964157912618113</v>
      </c>
      <c r="K152">
        <v>18.774796055084707</v>
      </c>
      <c r="L152">
        <v>18.995294959483427</v>
      </c>
      <c r="M152">
        <v>20.882659693539374</v>
      </c>
      <c r="N152" s="3">
        <v>41.10114306618059</v>
      </c>
      <c r="O152">
        <v>42.128164995709874</v>
      </c>
      <c r="P152">
        <v>43.181767236383337</v>
      </c>
      <c r="Q152">
        <v>46.844616995673256</v>
      </c>
      <c r="R152">
        <v>51.132130303817192</v>
      </c>
      <c r="S152">
        <v>49.215864874374446</v>
      </c>
      <c r="T152">
        <v>45.509372571216872</v>
      </c>
      <c r="U152">
        <v>42.307609424992556</v>
      </c>
    </row>
    <row r="153" spans="1:21" x14ac:dyDescent="0.35">
      <c r="A153" t="s">
        <v>101</v>
      </c>
      <c r="B153" t="s">
        <v>381</v>
      </c>
      <c r="C153" t="s">
        <v>202</v>
      </c>
      <c r="D153" t="s">
        <v>494</v>
      </c>
      <c r="E153">
        <v>2.2999999999999998</v>
      </c>
      <c r="F153">
        <v>2.2000000000000002</v>
      </c>
      <c r="G153">
        <v>2.1</v>
      </c>
      <c r="H153">
        <v>1.2</v>
      </c>
      <c r="I153">
        <v>1.8</v>
      </c>
      <c r="J153">
        <v>1.6</v>
      </c>
      <c r="K153">
        <v>1.4</v>
      </c>
      <c r="L153">
        <v>1.2</v>
      </c>
      <c r="M153">
        <v>1.2</v>
      </c>
      <c r="S153">
        <v>3.4</v>
      </c>
      <c r="T153">
        <v>2</v>
      </c>
    </row>
    <row r="154" spans="1:21" x14ac:dyDescent="0.35">
      <c r="A154" t="s">
        <v>101</v>
      </c>
      <c r="B154" t="s">
        <v>381</v>
      </c>
      <c r="C154" t="s">
        <v>418</v>
      </c>
      <c r="D154" t="s">
        <v>232</v>
      </c>
      <c r="E154">
        <v>-0.30421216848680199</v>
      </c>
      <c r="F154">
        <v>5.0074329082237297</v>
      </c>
      <c r="G154">
        <v>2.1756948066460802</v>
      </c>
      <c r="H154">
        <v>2.0345657405381501</v>
      </c>
      <c r="I154">
        <v>-0.40022870211545097</v>
      </c>
      <c r="J154">
        <v>6.4150401836968403</v>
      </c>
      <c r="K154">
        <v>2.33310856372219</v>
      </c>
      <c r="L154">
        <v>-0.230627306273049</v>
      </c>
      <c r="M154">
        <v>10.659797899742401</v>
      </c>
      <c r="N154" s="3">
        <v>1.4829989716132499</v>
      </c>
      <c r="O154">
        <v>1.9559430267253199</v>
      </c>
      <c r="P154">
        <v>-3.2333893398332099</v>
      </c>
      <c r="Q154">
        <v>1.8847006651884699</v>
      </c>
      <c r="R154">
        <v>3.6532676182550801</v>
      </c>
      <c r="S154">
        <v>14.2902354303358</v>
      </c>
      <c r="T154">
        <v>0.74291042866891699</v>
      </c>
      <c r="U154">
        <v>4.1908172134452304</v>
      </c>
    </row>
    <row r="155" spans="1:21" x14ac:dyDescent="0.35">
      <c r="A155" t="s">
        <v>101</v>
      </c>
      <c r="B155" t="s">
        <v>381</v>
      </c>
      <c r="C155" t="s">
        <v>247</v>
      </c>
      <c r="D155" t="s">
        <v>368</v>
      </c>
      <c r="E155">
        <v>-0.81977318522082498</v>
      </c>
      <c r="F155">
        <v>3.961552917150172</v>
      </c>
      <c r="G155">
        <v>3.0569860906834805</v>
      </c>
      <c r="H155">
        <v>1.4847288149242672</v>
      </c>
      <c r="I155">
        <v>9.0648589837556415E-2</v>
      </c>
      <c r="J155">
        <v>3.7393853972805431</v>
      </c>
      <c r="K155">
        <v>-0.66282682246655611</v>
      </c>
      <c r="L155">
        <v>2.4923491834170051</v>
      </c>
      <c r="M155">
        <v>9.1598004374907447</v>
      </c>
      <c r="N155" s="3">
        <v>1.416297279981066</v>
      </c>
      <c r="O155">
        <v>1.0739668896834473</v>
      </c>
      <c r="P155">
        <v>0.51290051556127025</v>
      </c>
      <c r="Q155">
        <v>6.4655957878802894</v>
      </c>
      <c r="R155">
        <v>0.11286311294395546</v>
      </c>
      <c r="S155">
        <v>4.6425843528495818</v>
      </c>
      <c r="T155">
        <v>1.9664813383010227</v>
      </c>
      <c r="U155">
        <v>9.6697648715818048</v>
      </c>
    </row>
    <row r="156" spans="1:21" x14ac:dyDescent="0.35">
      <c r="A156" t="s">
        <v>101</v>
      </c>
      <c r="B156" t="s">
        <v>381</v>
      </c>
      <c r="C156" t="s">
        <v>302</v>
      </c>
      <c r="D156" t="s">
        <v>282</v>
      </c>
      <c r="J156">
        <v>6.8939083951176414</v>
      </c>
      <c r="K156">
        <v>6.4390419936979555</v>
      </c>
      <c r="L156">
        <v>6.9964666311897874</v>
      </c>
      <c r="M156">
        <v>7.7850885508078154</v>
      </c>
      <c r="N156" s="3">
        <v>13.147054707249453</v>
      </c>
      <c r="O156">
        <v>12.963253443739141</v>
      </c>
      <c r="P156">
        <v>12.481101895848505</v>
      </c>
      <c r="Q156">
        <v>9.9885492444198469</v>
      </c>
      <c r="R156">
        <v>10.007870307285222</v>
      </c>
      <c r="S156">
        <v>10.460227032924092</v>
      </c>
      <c r="T156">
        <v>10.29906628835052</v>
      </c>
    </row>
    <row r="157" spans="1:21" x14ac:dyDescent="0.35">
      <c r="A157" t="s">
        <v>394</v>
      </c>
      <c r="B157" t="s">
        <v>459</v>
      </c>
      <c r="C157" t="s">
        <v>303</v>
      </c>
      <c r="D157" t="s">
        <v>253</v>
      </c>
      <c r="E157">
        <v>17.172855060903363</v>
      </c>
      <c r="F157">
        <v>17.225781635216748</v>
      </c>
      <c r="G157">
        <v>21.252340683043787</v>
      </c>
      <c r="H157">
        <v>24.024346314190854</v>
      </c>
      <c r="I157">
        <v>22.325412500156101</v>
      </c>
      <c r="J157">
        <v>23.222863924836375</v>
      </c>
      <c r="K157">
        <v>26.274869837392167</v>
      </c>
      <c r="L157">
        <v>24.61961340784103</v>
      </c>
      <c r="M157">
        <v>25.258884884877553</v>
      </c>
      <c r="N157" s="3">
        <v>26.297472272583626</v>
      </c>
      <c r="O157">
        <v>30.391707274184437</v>
      </c>
      <c r="P157">
        <v>35.551047066974618</v>
      </c>
      <c r="Q157">
        <v>37.968646248157732</v>
      </c>
      <c r="R157">
        <v>40.196607454125335</v>
      </c>
      <c r="S157">
        <v>46.836377473770177</v>
      </c>
      <c r="T157">
        <v>44.756555844558797</v>
      </c>
    </row>
    <row r="158" spans="1:21" x14ac:dyDescent="0.35">
      <c r="A158" t="s">
        <v>394</v>
      </c>
      <c r="B158" t="s">
        <v>459</v>
      </c>
      <c r="C158" t="s">
        <v>202</v>
      </c>
      <c r="D158" t="s">
        <v>494</v>
      </c>
      <c r="M158">
        <v>0.9</v>
      </c>
      <c r="N158" s="3">
        <v>1.7</v>
      </c>
      <c r="O158">
        <v>2</v>
      </c>
      <c r="P158">
        <v>2</v>
      </c>
      <c r="Q158">
        <v>0.9</v>
      </c>
      <c r="R158">
        <v>1.6</v>
      </c>
      <c r="S158">
        <v>1.6</v>
      </c>
      <c r="T158">
        <v>2.2999999999999998</v>
      </c>
    </row>
    <row r="159" spans="1:21" x14ac:dyDescent="0.35">
      <c r="A159" t="s">
        <v>394</v>
      </c>
      <c r="B159" t="s">
        <v>459</v>
      </c>
      <c r="C159" t="s">
        <v>418</v>
      </c>
      <c r="D159" t="s">
        <v>232</v>
      </c>
      <c r="E159">
        <v>24.432024210215101</v>
      </c>
      <c r="F159">
        <v>9.2961877134188793</v>
      </c>
      <c r="G159">
        <v>-1.3656800532805899</v>
      </c>
      <c r="H159">
        <v>10.6474645658305</v>
      </c>
      <c r="I159">
        <v>8.1764293748205308</v>
      </c>
      <c r="J159">
        <v>13.252069918822301</v>
      </c>
      <c r="K159">
        <v>2.7454200021423998</v>
      </c>
      <c r="L159">
        <v>8.4120628577254308</v>
      </c>
      <c r="M159">
        <v>24.406951035391302</v>
      </c>
      <c r="N159" s="3">
        <v>16.0525353030391</v>
      </c>
      <c r="O159">
        <v>-2.8146980766846501</v>
      </c>
      <c r="P159">
        <v>-0.68677217079735797</v>
      </c>
      <c r="Q159">
        <v>7.3211064341552001</v>
      </c>
      <c r="R159">
        <v>8.4045384507634004</v>
      </c>
      <c r="S159">
        <v>18.800878666494398</v>
      </c>
      <c r="T159">
        <v>26.9414835762453</v>
      </c>
      <c r="U159">
        <v>20.212492502784698</v>
      </c>
    </row>
    <row r="160" spans="1:21" x14ac:dyDescent="0.35">
      <c r="A160" t="s">
        <v>394</v>
      </c>
      <c r="B160" t="s">
        <v>459</v>
      </c>
      <c r="C160" t="s">
        <v>247</v>
      </c>
      <c r="D160" t="s">
        <v>368</v>
      </c>
      <c r="E160">
        <v>38.944893203090942</v>
      </c>
      <c r="F160">
        <v>13.716406792013316</v>
      </c>
      <c r="G160">
        <v>1.0278585737388823</v>
      </c>
      <c r="H160">
        <v>11.945748644859137</v>
      </c>
      <c r="I160">
        <v>13.146159331435413</v>
      </c>
      <c r="J160">
        <v>18.841589476923275</v>
      </c>
      <c r="K160">
        <v>2.8456663337667294</v>
      </c>
      <c r="L160">
        <v>8.2811785482843447</v>
      </c>
      <c r="M160">
        <v>24.160113780108048</v>
      </c>
      <c r="N160" s="3">
        <v>13.272109654350174</v>
      </c>
      <c r="O160">
        <v>-1.5382572292660655</v>
      </c>
      <c r="P160">
        <v>0.29349488930607492</v>
      </c>
      <c r="Q160">
        <v>15.849435140489092</v>
      </c>
      <c r="R160">
        <v>10.106892690581887</v>
      </c>
      <c r="S160">
        <v>15.04938612787501</v>
      </c>
      <c r="T160">
        <v>18.99136926793841</v>
      </c>
      <c r="U160">
        <v>19.298992755726402</v>
      </c>
    </row>
    <row r="161" spans="1:21" x14ac:dyDescent="0.35">
      <c r="A161" t="s">
        <v>394</v>
      </c>
      <c r="B161" t="s">
        <v>459</v>
      </c>
      <c r="C161" t="s">
        <v>302</v>
      </c>
      <c r="D161" t="s">
        <v>282</v>
      </c>
      <c r="E161">
        <v>5.3537330758847377</v>
      </c>
      <c r="F161">
        <v>4.9560097105720677</v>
      </c>
      <c r="G161">
        <v>6.0819650391451576</v>
      </c>
      <c r="H161">
        <v>6.7009732594371583</v>
      </c>
      <c r="I161">
        <v>11.188312883351017</v>
      </c>
      <c r="J161">
        <v>15.116946581674693</v>
      </c>
      <c r="K161">
        <v>18.589739674784312</v>
      </c>
      <c r="L161">
        <v>15.700281679812894</v>
      </c>
      <c r="M161">
        <v>21.224212361631846</v>
      </c>
      <c r="N161" s="3">
        <v>11.638659995167151</v>
      </c>
      <c r="O161">
        <v>11.252712188032826</v>
      </c>
      <c r="P161">
        <v>11.655207882137701</v>
      </c>
      <c r="Q161">
        <v>10.125825476582881</v>
      </c>
      <c r="R161">
        <v>11.533583383842796</v>
      </c>
      <c r="S161">
        <v>10.851115861701384</v>
      </c>
      <c r="T161">
        <v>14.080749074064627</v>
      </c>
      <c r="U161">
        <v>15.633762623873004</v>
      </c>
    </row>
    <row r="162" spans="1:21" x14ac:dyDescent="0.35">
      <c r="A162" t="s">
        <v>412</v>
      </c>
      <c r="B162" t="s">
        <v>477</v>
      </c>
      <c r="C162" t="s">
        <v>303</v>
      </c>
      <c r="D162" t="s">
        <v>253</v>
      </c>
      <c r="E162">
        <v>64.3692809635846</v>
      </c>
      <c r="F162">
        <v>65.696932473560011</v>
      </c>
      <c r="G162">
        <v>71.555871325773552</v>
      </c>
      <c r="H162">
        <v>71.095594381895467</v>
      </c>
      <c r="I162">
        <v>76.167691180153867</v>
      </c>
      <c r="J162">
        <v>83.992672648299319</v>
      </c>
      <c r="K162">
        <v>87.735702989390489</v>
      </c>
      <c r="L162">
        <v>71.148811271783202</v>
      </c>
      <c r="M162">
        <v>68.944993349772588</v>
      </c>
      <c r="N162" s="3">
        <v>92.73388165672101</v>
      </c>
      <c r="O162">
        <v>89.14682508191602</v>
      </c>
      <c r="P162">
        <v>89.77361678997876</v>
      </c>
      <c r="Q162">
        <v>117.2079774729913</v>
      </c>
      <c r="R162">
        <v>111.3283354979792</v>
      </c>
      <c r="S162">
        <v>95.612845827242865</v>
      </c>
      <c r="T162">
        <v>93.899086206493266</v>
      </c>
      <c r="U162">
        <v>92.860610281250928</v>
      </c>
    </row>
    <row r="163" spans="1:21" x14ac:dyDescent="0.35">
      <c r="A163" t="s">
        <v>412</v>
      </c>
      <c r="B163" t="s">
        <v>477</v>
      </c>
      <c r="C163" t="s">
        <v>202</v>
      </c>
      <c r="D163" t="s">
        <v>494</v>
      </c>
      <c r="E163">
        <v>31.8</v>
      </c>
      <c r="F163">
        <v>33.9</v>
      </c>
      <c r="G163">
        <v>30.7</v>
      </c>
      <c r="H163">
        <v>38.299999999999997</v>
      </c>
      <c r="I163">
        <v>40.6</v>
      </c>
      <c r="J163">
        <v>42.5</v>
      </c>
      <c r="K163">
        <v>45.4</v>
      </c>
      <c r="L163">
        <v>48</v>
      </c>
      <c r="M163">
        <v>50.6</v>
      </c>
      <c r="N163" s="3">
        <v>81.2</v>
      </c>
      <c r="O163">
        <v>84.6</v>
      </c>
      <c r="P163">
        <v>87.3</v>
      </c>
      <c r="Q163">
        <v>92.7</v>
      </c>
      <c r="R163">
        <v>96.9</v>
      </c>
      <c r="S163">
        <v>96.9</v>
      </c>
      <c r="T163">
        <v>96.9</v>
      </c>
    </row>
    <row r="164" spans="1:21" x14ac:dyDescent="0.35">
      <c r="A164" t="s">
        <v>412</v>
      </c>
      <c r="B164" t="s">
        <v>477</v>
      </c>
      <c r="C164" t="s">
        <v>418</v>
      </c>
      <c r="D164" t="s">
        <v>232</v>
      </c>
      <c r="E164">
        <v>-2.4774566851983502</v>
      </c>
      <c r="F164">
        <v>3.3499647231789398</v>
      </c>
      <c r="G164">
        <v>1.8845341007676399</v>
      </c>
      <c r="H164">
        <v>1.1881703862052799</v>
      </c>
      <c r="I164">
        <v>-1.8908217230618001</v>
      </c>
      <c r="J164">
        <v>0.41889161285517001</v>
      </c>
      <c r="K164">
        <v>5.3690768706554799</v>
      </c>
      <c r="L164">
        <v>4.4109970419348796</v>
      </c>
      <c r="M164">
        <v>6.7744354637114199</v>
      </c>
      <c r="N164" s="3">
        <v>0.78441525110133403</v>
      </c>
      <c r="O164">
        <v>1.2561518586078499</v>
      </c>
      <c r="P164">
        <v>1.1075093055381899</v>
      </c>
      <c r="Q164">
        <v>0.60579618568990001</v>
      </c>
      <c r="R164">
        <v>1.86215256793885</v>
      </c>
      <c r="S164">
        <v>7.9309292807918901</v>
      </c>
      <c r="T164">
        <v>3.7243753586145401</v>
      </c>
      <c r="U164">
        <v>1.0481698336865</v>
      </c>
    </row>
    <row r="165" spans="1:21" x14ac:dyDescent="0.35">
      <c r="A165" t="s">
        <v>412</v>
      </c>
      <c r="B165" t="s">
        <v>477</v>
      </c>
      <c r="C165" t="s">
        <v>247</v>
      </c>
      <c r="D165" t="s">
        <v>368</v>
      </c>
      <c r="E165">
        <v>-7.9011034716340163</v>
      </c>
      <c r="F165">
        <v>5.1553349955739236</v>
      </c>
      <c r="G165">
        <v>-0.3632088710868544</v>
      </c>
      <c r="H165">
        <v>4.9210997371514509</v>
      </c>
      <c r="I165">
        <v>-6.3325469946368997</v>
      </c>
      <c r="J165">
        <v>-1.7948831697014782</v>
      </c>
      <c r="K165">
        <v>4.6397709187093739</v>
      </c>
      <c r="L165">
        <v>18.568416793498159</v>
      </c>
      <c r="M165">
        <v>3.7127437036789956</v>
      </c>
      <c r="N165" s="3">
        <v>1.2969136763506981</v>
      </c>
      <c r="O165">
        <v>1.7041711914481397</v>
      </c>
      <c r="P165">
        <v>0.69487119108842421</v>
      </c>
      <c r="Q165">
        <v>0.36616042643109381</v>
      </c>
      <c r="R165">
        <v>1.3499011255834432</v>
      </c>
      <c r="S165">
        <v>6.3431904043866894</v>
      </c>
      <c r="T165">
        <v>3.2590039321017201</v>
      </c>
      <c r="U165">
        <v>1.5860736504867106</v>
      </c>
    </row>
    <row r="166" spans="1:21" x14ac:dyDescent="0.35">
      <c r="A166" t="s">
        <v>412</v>
      </c>
      <c r="B166" t="s">
        <v>477</v>
      </c>
      <c r="C166" t="s">
        <v>302</v>
      </c>
      <c r="D166" t="s">
        <v>282</v>
      </c>
      <c r="E166">
        <v>39.761331141800106</v>
      </c>
      <c r="F166">
        <v>45.384014725848779</v>
      </c>
      <c r="G166">
        <v>48.003533665459486</v>
      </c>
      <c r="H166">
        <v>48.935287839929167</v>
      </c>
      <c r="I166">
        <v>48.892514561772728</v>
      </c>
      <c r="J166">
        <v>50.542801965880976</v>
      </c>
      <c r="K166">
        <v>58.266093814922385</v>
      </c>
      <c r="L166">
        <v>48.341105489088029</v>
      </c>
      <c r="M166">
        <v>49.689232471381509</v>
      </c>
      <c r="N166" s="3">
        <v>46.886131544957571</v>
      </c>
      <c r="O166">
        <v>48.209722734683396</v>
      </c>
      <c r="P166">
        <v>48.623746786033927</v>
      </c>
      <c r="Q166">
        <v>28.168587699165226</v>
      </c>
      <c r="R166">
        <v>25.141589789532759</v>
      </c>
      <c r="S166">
        <v>36.366241719514882</v>
      </c>
      <c r="T166">
        <v>39.565907802248212</v>
      </c>
      <c r="U166">
        <v>41.389679969699081</v>
      </c>
    </row>
    <row r="167" spans="1:21" x14ac:dyDescent="0.35">
      <c r="A167" t="s">
        <v>563</v>
      </c>
      <c r="B167" t="s">
        <v>594</v>
      </c>
      <c r="C167" t="s">
        <v>303</v>
      </c>
      <c r="D167" t="s">
        <v>253</v>
      </c>
      <c r="E167">
        <v>12.857098585520765</v>
      </c>
      <c r="F167">
        <v>13.561971547837937</v>
      </c>
      <c r="G167">
        <v>16.403264968092383</v>
      </c>
      <c r="H167">
        <v>16.625007362251818</v>
      </c>
      <c r="I167">
        <v>18.13372098863012</v>
      </c>
      <c r="J167">
        <v>17.160258831906908</v>
      </c>
      <c r="K167">
        <v>20.355441087932778</v>
      </c>
      <c r="L167">
        <v>27.476610424611675</v>
      </c>
      <c r="M167">
        <v>24.114796890283511</v>
      </c>
      <c r="N167" s="3">
        <v>66.614304846162099</v>
      </c>
      <c r="O167">
        <v>74.650590184518322</v>
      </c>
      <c r="P167">
        <v>79.495700221987363</v>
      </c>
      <c r="Q167">
        <v>95.817114093362562</v>
      </c>
      <c r="R167">
        <v>105.40232338220201</v>
      </c>
      <c r="S167">
        <v>104.81719013321933</v>
      </c>
      <c r="T167">
        <v>111.2070739434385</v>
      </c>
      <c r="U167">
        <v>120.49042351561567</v>
      </c>
    </row>
    <row r="168" spans="1:21" x14ac:dyDescent="0.35">
      <c r="A168" t="s">
        <v>563</v>
      </c>
      <c r="B168" t="s">
        <v>594</v>
      </c>
      <c r="C168" t="s">
        <v>202</v>
      </c>
      <c r="D168" t="s">
        <v>494</v>
      </c>
      <c r="E168">
        <v>6.6</v>
      </c>
      <c r="G168">
        <v>0.6</v>
      </c>
      <c r="H168">
        <v>7.6</v>
      </c>
      <c r="I168">
        <v>0.8</v>
      </c>
      <c r="J168">
        <v>9.5</v>
      </c>
      <c r="K168">
        <v>16.100000000000001</v>
      </c>
      <c r="L168">
        <v>6.5</v>
      </c>
      <c r="M168">
        <v>11.7</v>
      </c>
      <c r="N168" s="3">
        <v>86.1</v>
      </c>
      <c r="O168">
        <v>75</v>
      </c>
      <c r="P168">
        <v>80</v>
      </c>
      <c r="Q168">
        <v>82.9</v>
      </c>
      <c r="R168">
        <v>77.099999999999994</v>
      </c>
      <c r="S168">
        <v>88</v>
      </c>
      <c r="T168">
        <v>93.4</v>
      </c>
    </row>
    <row r="169" spans="1:21" x14ac:dyDescent="0.35">
      <c r="A169" t="s">
        <v>563</v>
      </c>
      <c r="B169" t="s">
        <v>594</v>
      </c>
      <c r="C169" t="s">
        <v>418</v>
      </c>
      <c r="D169" t="s">
        <v>232</v>
      </c>
      <c r="E169">
        <v>-0.7919925294735668</v>
      </c>
      <c r="F169">
        <v>-0.60064830012368586</v>
      </c>
      <c r="G169">
        <v>0.21146656802260699</v>
      </c>
      <c r="H169">
        <v>0.94174611779921003</v>
      </c>
      <c r="I169">
        <v>4.319336774347855</v>
      </c>
      <c r="J169">
        <v>6.6152591200158719</v>
      </c>
      <c r="K169">
        <v>5.8106855046430637</v>
      </c>
      <c r="L169">
        <v>8.7088277056804912</v>
      </c>
      <c r="M169">
        <v>24.096851930605041</v>
      </c>
      <c r="N169" s="3">
        <v>2.9126355737147782</v>
      </c>
      <c r="O169">
        <v>2.4590851538014591</v>
      </c>
      <c r="P169">
        <v>1.94257500833107</v>
      </c>
      <c r="Q169">
        <v>2.9402951426396968</v>
      </c>
      <c r="R169">
        <v>2.920734775929485</v>
      </c>
      <c r="S169">
        <v>5.3437026489543697</v>
      </c>
      <c r="T169">
        <v>2.127467965941944</v>
      </c>
      <c r="U169">
        <v>0.80804201653665408</v>
      </c>
    </row>
    <row r="170" spans="1:21" x14ac:dyDescent="0.35">
      <c r="A170" t="s">
        <v>563</v>
      </c>
      <c r="B170" t="s">
        <v>594</v>
      </c>
      <c r="C170" t="s">
        <v>247</v>
      </c>
      <c r="D170" t="s">
        <v>368</v>
      </c>
      <c r="E170">
        <v>-3.2318376177997123</v>
      </c>
      <c r="F170">
        <v>6.3976818069031651</v>
      </c>
      <c r="G170">
        <v>1.9930778808371343</v>
      </c>
      <c r="H170">
        <v>3.2725891940962271</v>
      </c>
      <c r="I170">
        <v>7.5027972809527341</v>
      </c>
      <c r="J170">
        <v>8.0167045733216042</v>
      </c>
      <c r="K170">
        <v>6.7972855699495369</v>
      </c>
      <c r="L170">
        <v>8.6002494302942694</v>
      </c>
      <c r="M170">
        <v>11.788432027930568</v>
      </c>
      <c r="N170" s="3">
        <v>2.0765070915485211</v>
      </c>
      <c r="O170">
        <v>3.8165809450680683</v>
      </c>
      <c r="P170">
        <v>2.7925574107017184</v>
      </c>
      <c r="Q170">
        <v>-0.82428140283251139</v>
      </c>
      <c r="R170">
        <v>2.6457340350188474</v>
      </c>
      <c r="S170">
        <v>3.4889001658198424</v>
      </c>
      <c r="T170">
        <v>1.0176075252449834</v>
      </c>
      <c r="U170">
        <v>2.3537620973544335</v>
      </c>
    </row>
    <row r="171" spans="1:21" x14ac:dyDescent="0.35">
      <c r="A171" t="s">
        <v>563</v>
      </c>
      <c r="B171" t="s">
        <v>594</v>
      </c>
      <c r="C171" t="s">
        <v>302</v>
      </c>
      <c r="D171" t="s">
        <v>282</v>
      </c>
      <c r="E171">
        <v>20.463813238448438</v>
      </c>
      <c r="F171">
        <v>21.031258689741804</v>
      </c>
      <c r="G171">
        <v>21.765236317295688</v>
      </c>
      <c r="H171">
        <v>19.455619247824039</v>
      </c>
      <c r="I171">
        <v>22.425118164858382</v>
      </c>
      <c r="J171">
        <v>24.905698964131886</v>
      </c>
      <c r="K171">
        <v>25.490788764238975</v>
      </c>
      <c r="L171">
        <v>22.213140770580612</v>
      </c>
      <c r="M171">
        <v>19.94040948239514</v>
      </c>
      <c r="N171" s="3">
        <v>25.048930550303712</v>
      </c>
      <c r="O171">
        <v>25.666830106591448</v>
      </c>
      <c r="P171">
        <v>25.514866972692797</v>
      </c>
      <c r="Q171">
        <v>10.891196851549696</v>
      </c>
      <c r="R171">
        <v>7.4665783726643022</v>
      </c>
      <c r="S171">
        <v>12.680658784518373</v>
      </c>
      <c r="T171">
        <v>16.672054959736553</v>
      </c>
      <c r="U171">
        <v>17.363316700915188</v>
      </c>
    </row>
    <row r="172" spans="1:21" x14ac:dyDescent="0.35">
      <c r="A172" t="s">
        <v>620</v>
      </c>
      <c r="B172" t="s">
        <v>68</v>
      </c>
      <c r="C172" t="s">
        <v>303</v>
      </c>
      <c r="D172" t="s">
        <v>253</v>
      </c>
      <c r="E172">
        <v>13.401148205749028</v>
      </c>
      <c r="F172">
        <v>12.70845093769406</v>
      </c>
      <c r="G172">
        <v>14.341494680961983</v>
      </c>
      <c r="H172">
        <v>13.599139814279956</v>
      </c>
      <c r="I172">
        <v>13.631176109146805</v>
      </c>
      <c r="J172">
        <v>13.899350129485141</v>
      </c>
      <c r="K172">
        <v>14.152091001079192</v>
      </c>
      <c r="L172">
        <v>15.506335026157428</v>
      </c>
      <c r="M172">
        <v>16.371583624736822</v>
      </c>
      <c r="N172" s="3">
        <v>19.89720844058678</v>
      </c>
      <c r="O172">
        <v>21.40184924521904</v>
      </c>
    </row>
    <row r="173" spans="1:21" x14ac:dyDescent="0.35">
      <c r="A173" t="s">
        <v>620</v>
      </c>
      <c r="B173" t="s">
        <v>68</v>
      </c>
      <c r="C173" t="s">
        <v>202</v>
      </c>
      <c r="D173" t="s">
        <v>494</v>
      </c>
      <c r="E173">
        <v>9.1999999999999993</v>
      </c>
      <c r="F173">
        <v>13.9</v>
      </c>
      <c r="G173">
        <v>13.8</v>
      </c>
      <c r="H173">
        <v>14.3</v>
      </c>
      <c r="I173">
        <v>19.5</v>
      </c>
      <c r="J173">
        <v>15.4</v>
      </c>
      <c r="K173">
        <v>25.8</v>
      </c>
      <c r="L173">
        <v>6.4</v>
      </c>
      <c r="M173">
        <v>17.100000000000001</v>
      </c>
      <c r="N173" s="3">
        <v>22.4</v>
      </c>
      <c r="O173">
        <v>26.3</v>
      </c>
      <c r="P173">
        <v>23.6</v>
      </c>
      <c r="Q173">
        <v>24.2</v>
      </c>
      <c r="R173">
        <v>24.8</v>
      </c>
      <c r="S173">
        <v>25</v>
      </c>
      <c r="T173">
        <v>26</v>
      </c>
    </row>
    <row r="174" spans="1:21" x14ac:dyDescent="0.35">
      <c r="A174" t="s">
        <v>620</v>
      </c>
      <c r="B174" t="s">
        <v>68</v>
      </c>
      <c r="C174" t="s">
        <v>418</v>
      </c>
      <c r="D174" t="s">
        <v>232</v>
      </c>
      <c r="E174">
        <v>1.2271901297613199</v>
      </c>
      <c r="F174">
        <v>4.4197724588114502</v>
      </c>
      <c r="G174">
        <v>2.8344226012806599</v>
      </c>
      <c r="H174">
        <v>0.62316355737431595</v>
      </c>
      <c r="I174">
        <v>0.23364738006758301</v>
      </c>
      <c r="J174">
        <v>2.0135395017598601</v>
      </c>
      <c r="K174">
        <v>5.1175781601946904</v>
      </c>
      <c r="L174">
        <v>0.92140224565009499</v>
      </c>
      <c r="M174">
        <v>5.3378062762749803</v>
      </c>
      <c r="N174" s="3">
        <v>0.64040914988194997</v>
      </c>
      <c r="O174">
        <v>1.0688581131292001</v>
      </c>
      <c r="P174">
        <v>2.4528021406273202</v>
      </c>
      <c r="Q174">
        <v>2.4376088218223599</v>
      </c>
      <c r="R174">
        <v>2.27185762503637</v>
      </c>
      <c r="S174">
        <v>6.2476771334386099</v>
      </c>
      <c r="T174">
        <v>7.3828138428098304</v>
      </c>
      <c r="U174">
        <v>4.53331349711606</v>
      </c>
    </row>
    <row r="175" spans="1:21" x14ac:dyDescent="0.35">
      <c r="A175" t="s">
        <v>620</v>
      </c>
      <c r="B175" t="s">
        <v>68</v>
      </c>
      <c r="C175" t="s">
        <v>247</v>
      </c>
      <c r="D175" t="s">
        <v>368</v>
      </c>
      <c r="E175">
        <v>1.5315629586796433</v>
      </c>
      <c r="F175">
        <v>2.4693589147144763</v>
      </c>
      <c r="G175">
        <v>2.7744928495389729</v>
      </c>
      <c r="H175">
        <v>1.9529144491334165</v>
      </c>
      <c r="I175">
        <v>0.13948783480724103</v>
      </c>
      <c r="J175">
        <v>1.3571419590405327</v>
      </c>
      <c r="K175">
        <v>2.2996749778616277</v>
      </c>
      <c r="L175">
        <v>0.49070803470594626</v>
      </c>
      <c r="M175">
        <v>4.9405368116780295</v>
      </c>
      <c r="N175" s="3">
        <v>1.0251411606625283</v>
      </c>
      <c r="O175">
        <v>1.8969916226624832</v>
      </c>
      <c r="P175">
        <v>1.1697718191154109</v>
      </c>
      <c r="Q175">
        <v>0.70557203762172094</v>
      </c>
      <c r="R175">
        <v>2.921039333755914</v>
      </c>
      <c r="S175">
        <v>6.8310547324867343</v>
      </c>
      <c r="T175">
        <v>3.5728174291619155</v>
      </c>
      <c r="U175">
        <v>5.4257265725534012</v>
      </c>
    </row>
    <row r="176" spans="1:21" x14ac:dyDescent="0.35">
      <c r="A176" t="s">
        <v>620</v>
      </c>
      <c r="B176" t="s">
        <v>68</v>
      </c>
      <c r="C176" t="s">
        <v>302</v>
      </c>
      <c r="D176" t="s">
        <v>282</v>
      </c>
      <c r="E176">
        <v>16.316121972954384</v>
      </c>
      <c r="F176">
        <v>19.069503612594573</v>
      </c>
      <c r="G176">
        <v>18.779594156215616</v>
      </c>
      <c r="H176">
        <v>11.717321656764948</v>
      </c>
      <c r="I176">
        <v>13.840374962607605</v>
      </c>
      <c r="J176">
        <v>12.475243924992158</v>
      </c>
      <c r="K176">
        <v>11.975004668676375</v>
      </c>
      <c r="L176">
        <v>13.115920553867852</v>
      </c>
      <c r="M176">
        <v>15.105670041549516</v>
      </c>
      <c r="N176" s="3">
        <v>12.150610806122373</v>
      </c>
      <c r="O176">
        <v>12.068173626223903</v>
      </c>
      <c r="P176">
        <v>12.67576475673782</v>
      </c>
      <c r="Q176">
        <v>9.383637927055446</v>
      </c>
      <c r="R176">
        <v>8.9629367637745183</v>
      </c>
      <c r="S176">
        <v>9.6042290702024466</v>
      </c>
      <c r="T176">
        <v>9.3457479107430039</v>
      </c>
      <c r="U176">
        <v>7.8987783001871854</v>
      </c>
    </row>
    <row r="177" spans="1:21" x14ac:dyDescent="0.35">
      <c r="A177" t="s">
        <v>168</v>
      </c>
      <c r="B177" t="s">
        <v>473</v>
      </c>
      <c r="C177" t="s">
        <v>303</v>
      </c>
      <c r="D177" t="s">
        <v>253</v>
      </c>
      <c r="E177">
        <v>71.110506363561569</v>
      </c>
      <c r="F177">
        <v>154.64180675995053</v>
      </c>
      <c r="G177">
        <v>152.21163814299729</v>
      </c>
      <c r="H177">
        <v>145.54458239223683</v>
      </c>
      <c r="I177">
        <v>144.18972572178083</v>
      </c>
      <c r="J177">
        <v>148.54959351366409</v>
      </c>
      <c r="K177">
        <v>158.71420009969438</v>
      </c>
      <c r="L177">
        <v>112.08855374415275</v>
      </c>
      <c r="M177">
        <v>122.64334518176992</v>
      </c>
    </row>
    <row r="178" spans="1:21" x14ac:dyDescent="0.35">
      <c r="A178" t="s">
        <v>168</v>
      </c>
      <c r="B178" t="s">
        <v>473</v>
      </c>
      <c r="C178" t="s">
        <v>202</v>
      </c>
      <c r="D178" t="s">
        <v>494</v>
      </c>
      <c r="E178">
        <v>100</v>
      </c>
      <c r="F178">
        <v>100</v>
      </c>
      <c r="G178">
        <v>100</v>
      </c>
      <c r="H178">
        <v>100</v>
      </c>
      <c r="I178">
        <v>100</v>
      </c>
      <c r="J178">
        <v>100</v>
      </c>
      <c r="K178">
        <v>100</v>
      </c>
      <c r="L178">
        <v>100</v>
      </c>
      <c r="M178">
        <v>100</v>
      </c>
      <c r="N178" s="3">
        <v>100</v>
      </c>
      <c r="O178">
        <v>100</v>
      </c>
      <c r="P178">
        <v>100</v>
      </c>
      <c r="Q178">
        <v>100</v>
      </c>
      <c r="R178">
        <v>100</v>
      </c>
      <c r="S178">
        <v>100</v>
      </c>
      <c r="T178">
        <v>100</v>
      </c>
    </row>
    <row r="179" spans="1:21" x14ac:dyDescent="0.35">
      <c r="A179" t="s">
        <v>168</v>
      </c>
      <c r="B179" t="s">
        <v>473</v>
      </c>
      <c r="C179" t="s">
        <v>418</v>
      </c>
      <c r="D179" t="s">
        <v>232</v>
      </c>
      <c r="E179">
        <v>2.7194399569197598</v>
      </c>
      <c r="F179">
        <v>2.5251201397990499</v>
      </c>
      <c r="G179">
        <v>2.2583944094085502</v>
      </c>
      <c r="H179">
        <v>2.75856321360112</v>
      </c>
      <c r="I179">
        <v>1.85725871857256</v>
      </c>
      <c r="J179">
        <v>2.21355203439767</v>
      </c>
      <c r="K179">
        <v>2.0020253953416098</v>
      </c>
      <c r="L179">
        <v>2.1383839926683699</v>
      </c>
      <c r="M179">
        <v>2.3702706744429798</v>
      </c>
      <c r="N179" s="3">
        <v>1.5968841285297599</v>
      </c>
      <c r="O179">
        <v>2.2682256724810301</v>
      </c>
      <c r="P179">
        <v>1.9492690241159201</v>
      </c>
      <c r="Q179">
        <v>0.71699963230782704</v>
      </c>
      <c r="R179">
        <v>3.3951931852752701</v>
      </c>
      <c r="S179">
        <v>6.8028011534161203</v>
      </c>
      <c r="T179">
        <v>3.8790015978842498</v>
      </c>
      <c r="U179">
        <v>2.3815838328117298</v>
      </c>
    </row>
    <row r="180" spans="1:21" x14ac:dyDescent="0.35">
      <c r="A180" t="s">
        <v>168</v>
      </c>
      <c r="B180" t="s">
        <v>473</v>
      </c>
      <c r="C180" t="s">
        <v>247</v>
      </c>
      <c r="D180" t="s">
        <v>368</v>
      </c>
      <c r="E180">
        <v>4.3741990363233185</v>
      </c>
      <c r="F180">
        <v>1.5736767919253083</v>
      </c>
      <c r="G180">
        <v>1.2575234546449821</v>
      </c>
      <c r="H180">
        <v>3.2497370189635006</v>
      </c>
      <c r="I180">
        <v>3.2608738899192531</v>
      </c>
      <c r="J180">
        <v>3.1166384707841672</v>
      </c>
      <c r="K180">
        <v>2.5701727249648627</v>
      </c>
      <c r="L180">
        <v>3.3005456177328938</v>
      </c>
      <c r="M180">
        <v>3.996316464541664</v>
      </c>
      <c r="N180" s="3">
        <v>2.5710146449006857</v>
      </c>
      <c r="O180">
        <v>1.6511181804358586</v>
      </c>
      <c r="P180">
        <v>1.5460707339358066</v>
      </c>
      <c r="Q180">
        <v>1.0708102610562236</v>
      </c>
      <c r="R180">
        <v>7.7850201107468422</v>
      </c>
      <c r="S180">
        <v>7.9067621307732594</v>
      </c>
      <c r="T180">
        <v>1.3572659269347014</v>
      </c>
      <c r="U180">
        <v>3.1187652257043084</v>
      </c>
    </row>
    <row r="181" spans="1:21" x14ac:dyDescent="0.35">
      <c r="A181" t="s">
        <v>168</v>
      </c>
      <c r="B181" t="s">
        <v>473</v>
      </c>
      <c r="C181" t="s">
        <v>302</v>
      </c>
      <c r="D181" t="s">
        <v>282</v>
      </c>
      <c r="E181">
        <v>11.164486083458911</v>
      </c>
      <c r="F181">
        <v>10.973176887288639</v>
      </c>
      <c r="G181">
        <v>11.090222050685208</v>
      </c>
      <c r="H181">
        <v>10.685676986440749</v>
      </c>
      <c r="I181">
        <v>10.794022948943201</v>
      </c>
      <c r="J181">
        <v>10.696666055868656</v>
      </c>
      <c r="K181">
        <v>10.560202930084095</v>
      </c>
      <c r="L181">
        <v>10.466034954759722</v>
      </c>
      <c r="M181">
        <v>10.651487716921757</v>
      </c>
      <c r="N181" s="3">
        <v>12.530492807765887</v>
      </c>
      <c r="O181">
        <v>13.18944378585168</v>
      </c>
      <c r="P181">
        <v>13.871922033762896</v>
      </c>
      <c r="Q181">
        <v>12.277721839273219</v>
      </c>
      <c r="R181">
        <v>12.027427943778351</v>
      </c>
      <c r="S181">
        <v>13.05232737619964</v>
      </c>
      <c r="T181">
        <v>14.778632833906133</v>
      </c>
      <c r="U181">
        <v>15.038087327350649</v>
      </c>
    </row>
    <row r="182" spans="1:21" x14ac:dyDescent="0.35">
      <c r="A182" t="s">
        <v>398</v>
      </c>
      <c r="B182" t="s">
        <v>544</v>
      </c>
      <c r="C182" t="s">
        <v>303</v>
      </c>
      <c r="D182" t="s">
        <v>253</v>
      </c>
    </row>
    <row r="183" spans="1:21" x14ac:dyDescent="0.35">
      <c r="A183" t="s">
        <v>398</v>
      </c>
      <c r="B183" t="s">
        <v>544</v>
      </c>
      <c r="C183" t="s">
        <v>202</v>
      </c>
      <c r="D183" t="s">
        <v>494</v>
      </c>
      <c r="E183">
        <v>100</v>
      </c>
      <c r="F183">
        <v>100</v>
      </c>
      <c r="G183">
        <v>100</v>
      </c>
      <c r="H183">
        <v>100</v>
      </c>
      <c r="I183">
        <v>100</v>
      </c>
      <c r="J183">
        <v>100</v>
      </c>
      <c r="K183">
        <v>100</v>
      </c>
      <c r="L183">
        <v>100</v>
      </c>
      <c r="M183">
        <v>100</v>
      </c>
      <c r="N183" s="3">
        <v>100</v>
      </c>
      <c r="O183">
        <v>100</v>
      </c>
      <c r="P183">
        <v>100</v>
      </c>
      <c r="Q183">
        <v>100</v>
      </c>
      <c r="R183">
        <v>100</v>
      </c>
      <c r="S183">
        <v>100</v>
      </c>
      <c r="T183">
        <v>100</v>
      </c>
    </row>
    <row r="184" spans="1:21" x14ac:dyDescent="0.35">
      <c r="A184" t="s">
        <v>398</v>
      </c>
      <c r="B184" t="s">
        <v>544</v>
      </c>
      <c r="C184" t="s">
        <v>418</v>
      </c>
      <c r="D184" t="s">
        <v>232</v>
      </c>
    </row>
    <row r="185" spans="1:21" x14ac:dyDescent="0.35">
      <c r="A185" t="s">
        <v>398</v>
      </c>
      <c r="B185" t="s">
        <v>544</v>
      </c>
      <c r="C185" t="s">
        <v>247</v>
      </c>
      <c r="D185" t="s">
        <v>368</v>
      </c>
      <c r="L185">
        <v>3.0728466209937011</v>
      </c>
      <c r="M185">
        <v>3.0477272453345563</v>
      </c>
      <c r="N185" s="3">
        <v>1.9867974173730261</v>
      </c>
      <c r="O185">
        <v>2.6628025702239029</v>
      </c>
      <c r="P185">
        <v>3.3963097823451704</v>
      </c>
      <c r="Q185">
        <v>0.13937017208667157</v>
      </c>
      <c r="R185">
        <v>2.1931979118771494</v>
      </c>
      <c r="S185">
        <v>3.8886316883647112</v>
      </c>
      <c r="T185">
        <v>2.7492808614488098</v>
      </c>
    </row>
    <row r="186" spans="1:21" x14ac:dyDescent="0.35">
      <c r="A186" t="s">
        <v>398</v>
      </c>
      <c r="B186" t="s">
        <v>544</v>
      </c>
      <c r="C186" t="s">
        <v>302</v>
      </c>
      <c r="D186" t="s">
        <v>282</v>
      </c>
      <c r="N186" s="3">
        <v>91.049510697783603</v>
      </c>
      <c r="O186">
        <v>91.123619172019474</v>
      </c>
      <c r="P186">
        <v>87.208096405708659</v>
      </c>
      <c r="Q186">
        <v>81.610898678910942</v>
      </c>
      <c r="R186">
        <v>80.294362808379162</v>
      </c>
      <c r="S186">
        <v>86.634902757118297</v>
      </c>
      <c r="T186">
        <v>87.660329818634182</v>
      </c>
    </row>
    <row r="187" spans="1:21" x14ac:dyDescent="0.35">
      <c r="A187" t="s">
        <v>158</v>
      </c>
      <c r="B187" t="s">
        <v>407</v>
      </c>
      <c r="C187" t="s">
        <v>303</v>
      </c>
      <c r="D187" t="s">
        <v>253</v>
      </c>
      <c r="E187">
        <v>17.034797640206349</v>
      </c>
      <c r="F187">
        <v>15.914628060427038</v>
      </c>
      <c r="G187">
        <v>14.932871678746626</v>
      </c>
      <c r="H187">
        <v>14.386667232973085</v>
      </c>
      <c r="I187">
        <v>16.06062103968523</v>
      </c>
      <c r="J187">
        <v>18.069337809179263</v>
      </c>
      <c r="K187">
        <v>15.923390069306139</v>
      </c>
      <c r="L187">
        <v>14.004033987760375</v>
      </c>
      <c r="M187">
        <v>15.176815962927137</v>
      </c>
      <c r="N187" s="3">
        <v>24.990609345446448</v>
      </c>
      <c r="O187">
        <v>27.801091895090522</v>
      </c>
      <c r="P187">
        <v>28.701369706606478</v>
      </c>
      <c r="Q187">
        <v>31.091793465578586</v>
      </c>
      <c r="R187">
        <v>34.185765236323434</v>
      </c>
      <c r="S187">
        <v>32.898674102561984</v>
      </c>
    </row>
    <row r="188" spans="1:21" x14ac:dyDescent="0.35">
      <c r="A188" t="s">
        <v>158</v>
      </c>
      <c r="B188" t="s">
        <v>407</v>
      </c>
      <c r="C188" t="s">
        <v>202</v>
      </c>
      <c r="D188" t="s">
        <v>494</v>
      </c>
      <c r="F188">
        <v>0.8</v>
      </c>
      <c r="G188">
        <v>0.9</v>
      </c>
      <c r="H188">
        <v>1</v>
      </c>
      <c r="I188">
        <v>1.1000000000000001</v>
      </c>
      <c r="J188">
        <v>1.2</v>
      </c>
      <c r="L188">
        <v>1.4</v>
      </c>
      <c r="M188">
        <v>4.7</v>
      </c>
      <c r="N188" s="3">
        <v>2.1</v>
      </c>
      <c r="O188">
        <v>2.2000000000000002</v>
      </c>
      <c r="P188">
        <v>1.5</v>
      </c>
      <c r="Q188">
        <v>1.9</v>
      </c>
      <c r="R188">
        <v>1.6</v>
      </c>
      <c r="S188">
        <v>1.6</v>
      </c>
      <c r="T188">
        <v>2.2999999999999998</v>
      </c>
    </row>
    <row r="189" spans="1:21" x14ac:dyDescent="0.35">
      <c r="A189" t="s">
        <v>158</v>
      </c>
      <c r="B189" t="s">
        <v>407</v>
      </c>
      <c r="C189" t="s">
        <v>418</v>
      </c>
      <c r="D189" t="s">
        <v>232</v>
      </c>
      <c r="E189">
        <v>3.2034009156311201</v>
      </c>
      <c r="F189">
        <v>3.83486060237361</v>
      </c>
      <c r="G189">
        <v>2.3318170351623402</v>
      </c>
      <c r="H189">
        <v>4.1347090515099501</v>
      </c>
      <c r="I189">
        <v>-2.06640601136302</v>
      </c>
      <c r="J189">
        <v>2.8835207335902102</v>
      </c>
      <c r="K189">
        <v>6.6952646577335404</v>
      </c>
      <c r="L189">
        <v>0.95991761945710896</v>
      </c>
      <c r="M189">
        <v>9.2589509941707604</v>
      </c>
      <c r="N189" s="3">
        <v>4.1807233187126602</v>
      </c>
      <c r="O189">
        <v>1.61215686991555</v>
      </c>
      <c r="P189">
        <v>2.6853735526678602</v>
      </c>
      <c r="Q189">
        <v>1.7101565952315201</v>
      </c>
      <c r="R189">
        <v>4.2593641754286802</v>
      </c>
      <c r="S189">
        <v>5.5831673518324596</v>
      </c>
      <c r="T189">
        <v>2.9791385261893599</v>
      </c>
      <c r="U189">
        <v>1.47733600718743</v>
      </c>
    </row>
    <row r="190" spans="1:21" x14ac:dyDescent="0.35">
      <c r="A190" t="s">
        <v>158</v>
      </c>
      <c r="B190" t="s">
        <v>407</v>
      </c>
      <c r="C190" t="s">
        <v>247</v>
      </c>
      <c r="D190" t="s">
        <v>368</v>
      </c>
      <c r="E190">
        <v>8.5066010783455965</v>
      </c>
      <c r="F190">
        <v>0.4259386750092915</v>
      </c>
      <c r="G190">
        <v>-2.3718817057485353</v>
      </c>
      <c r="H190">
        <v>1.3364186314078381</v>
      </c>
      <c r="I190">
        <v>-4.4397859383637268</v>
      </c>
      <c r="J190">
        <v>4.1884370815938468</v>
      </c>
      <c r="K190">
        <v>3.3340459386906929</v>
      </c>
      <c r="L190">
        <v>1.8382316504233671</v>
      </c>
      <c r="M190">
        <v>7.0770707236142272</v>
      </c>
      <c r="N190" s="3">
        <v>6.4437062877952513</v>
      </c>
      <c r="O190">
        <v>-1.224117158457048</v>
      </c>
      <c r="P190">
        <v>2.3278370514064193</v>
      </c>
      <c r="Q190">
        <v>1.9821605562778473</v>
      </c>
      <c r="R190">
        <v>3.185766469003525</v>
      </c>
      <c r="S190">
        <v>6.0187787727245166</v>
      </c>
      <c r="T190">
        <v>3.5748016981010693</v>
      </c>
      <c r="U190">
        <v>6.0394088665597394</v>
      </c>
    </row>
    <row r="191" spans="1:21" x14ac:dyDescent="0.35">
      <c r="A191" t="s">
        <v>158</v>
      </c>
      <c r="B191" t="s">
        <v>407</v>
      </c>
      <c r="C191" t="s">
        <v>302</v>
      </c>
      <c r="D191" t="s">
        <v>282</v>
      </c>
    </row>
    <row r="192" spans="1:21" x14ac:dyDescent="0.35">
      <c r="A192" t="s">
        <v>515</v>
      </c>
      <c r="B192" t="s">
        <v>489</v>
      </c>
      <c r="C192" t="s">
        <v>303</v>
      </c>
      <c r="D192" t="s">
        <v>253</v>
      </c>
      <c r="E192">
        <v>12.34909948005946</v>
      </c>
      <c r="F192">
        <v>12.068304771994743</v>
      </c>
      <c r="G192">
        <v>13.25492447043867</v>
      </c>
      <c r="H192">
        <v>11.611947906870537</v>
      </c>
      <c r="I192">
        <v>8.162231921589477</v>
      </c>
      <c r="J192">
        <v>5.5448073534234004</v>
      </c>
      <c r="K192">
        <v>7.4769774779476581</v>
      </c>
      <c r="L192">
        <v>7.7060848378877767</v>
      </c>
      <c r="M192">
        <v>8.4824804167451173</v>
      </c>
      <c r="N192" s="3">
        <v>11.696972253754929</v>
      </c>
      <c r="O192">
        <v>10.719180560175761</v>
      </c>
      <c r="P192">
        <v>12.821248583154125</v>
      </c>
      <c r="Q192">
        <v>15.312093412495651</v>
      </c>
      <c r="R192">
        <v>15.984500652896049</v>
      </c>
    </row>
    <row r="193" spans="1:21" x14ac:dyDescent="0.35">
      <c r="A193" t="s">
        <v>515</v>
      </c>
      <c r="B193" t="s">
        <v>489</v>
      </c>
      <c r="C193" t="s">
        <v>202</v>
      </c>
      <c r="D193" t="s">
        <v>494</v>
      </c>
      <c r="E193">
        <v>1.2</v>
      </c>
      <c r="F193">
        <v>1.3</v>
      </c>
      <c r="G193">
        <v>1.4</v>
      </c>
      <c r="H193">
        <v>1.5</v>
      </c>
      <c r="J193">
        <v>1.6</v>
      </c>
      <c r="K193">
        <v>1.8</v>
      </c>
      <c r="L193">
        <v>1.9</v>
      </c>
      <c r="M193">
        <v>2</v>
      </c>
      <c r="N193" s="3">
        <v>4.2</v>
      </c>
      <c r="O193">
        <v>2.2999999999999998</v>
      </c>
      <c r="Q193">
        <v>1.6</v>
      </c>
      <c r="R193">
        <v>1.3</v>
      </c>
      <c r="S193">
        <v>1.3</v>
      </c>
      <c r="T193">
        <v>0.4</v>
      </c>
    </row>
    <row r="194" spans="1:21" x14ac:dyDescent="0.35">
      <c r="A194" t="s">
        <v>515</v>
      </c>
      <c r="B194" t="s">
        <v>489</v>
      </c>
      <c r="C194" t="s">
        <v>418</v>
      </c>
      <c r="D194" t="s">
        <v>232</v>
      </c>
      <c r="E194">
        <v>3.8226008808630589</v>
      </c>
      <c r="F194">
        <v>12.43128652799407</v>
      </c>
      <c r="G194">
        <v>5.1918189519544642</v>
      </c>
      <c r="H194">
        <v>-1.7525694124865481</v>
      </c>
      <c r="I194">
        <v>-5.3554002888481582</v>
      </c>
      <c r="J194">
        <v>7.8903656746299307</v>
      </c>
      <c r="K194">
        <v>8.0362889795133103</v>
      </c>
      <c r="L194">
        <v>-8.9747396200927039</v>
      </c>
      <c r="M194">
        <v>10.29697582212537</v>
      </c>
      <c r="N194" s="3">
        <v>-1.5370996298084041</v>
      </c>
      <c r="O194">
        <v>4.2746219861054522</v>
      </c>
      <c r="P194">
        <v>-0.971939175419401</v>
      </c>
      <c r="Q194">
        <v>4.4641443723286081</v>
      </c>
      <c r="R194">
        <v>-0.77284437035913955</v>
      </c>
      <c r="S194">
        <v>5.7880268784361641</v>
      </c>
      <c r="T194">
        <v>10.83635683998429</v>
      </c>
      <c r="U194">
        <v>8.8995073226375432</v>
      </c>
    </row>
    <row r="195" spans="1:21" x14ac:dyDescent="0.35">
      <c r="A195" t="s">
        <v>515</v>
      </c>
      <c r="B195" t="s">
        <v>489</v>
      </c>
      <c r="C195" t="s">
        <v>247</v>
      </c>
      <c r="D195" t="s">
        <v>368</v>
      </c>
      <c r="E195">
        <v>5.2898048587967139</v>
      </c>
      <c r="F195">
        <v>13.797652751380056</v>
      </c>
      <c r="G195">
        <v>1.9078194399144195</v>
      </c>
      <c r="H195">
        <v>7.9004691405074823E-2</v>
      </c>
      <c r="I195">
        <v>9.7342564814646408</v>
      </c>
      <c r="J195">
        <v>66.772721550981942</v>
      </c>
      <c r="K195">
        <v>11.752069495397308</v>
      </c>
      <c r="L195">
        <v>-1.6095447119748485</v>
      </c>
      <c r="M195">
        <v>11.363970592516921</v>
      </c>
      <c r="N195" s="3">
        <v>2.0622339468564093</v>
      </c>
      <c r="O195">
        <v>3.8689922436167876</v>
      </c>
      <c r="P195">
        <v>-2.65592185944395</v>
      </c>
      <c r="Q195">
        <v>-1.1928093648179328</v>
      </c>
      <c r="R195">
        <v>8.533467852778486</v>
      </c>
      <c r="S195">
        <v>14.147701098325612</v>
      </c>
      <c r="T195">
        <v>-3.7937473644679187</v>
      </c>
      <c r="U195">
        <v>2.0994316485052593</v>
      </c>
    </row>
    <row r="196" spans="1:21" x14ac:dyDescent="0.35">
      <c r="A196" t="s">
        <v>515</v>
      </c>
      <c r="B196" t="s">
        <v>489</v>
      </c>
      <c r="C196" t="s">
        <v>302</v>
      </c>
      <c r="D196" t="s">
        <v>282</v>
      </c>
    </row>
    <row r="197" spans="1:21" x14ac:dyDescent="0.35">
      <c r="A197" t="s">
        <v>325</v>
      </c>
      <c r="B197" t="s">
        <v>259</v>
      </c>
      <c r="C197" t="s">
        <v>303</v>
      </c>
      <c r="D197" t="s">
        <v>253</v>
      </c>
    </row>
    <row r="198" spans="1:21" x14ac:dyDescent="0.35">
      <c r="A198" t="s">
        <v>325</v>
      </c>
      <c r="B198" t="s">
        <v>259</v>
      </c>
      <c r="C198" t="s">
        <v>202</v>
      </c>
      <c r="D198" t="s">
        <v>494</v>
      </c>
      <c r="E198">
        <v>100</v>
      </c>
      <c r="F198">
        <v>100</v>
      </c>
      <c r="G198">
        <v>100</v>
      </c>
      <c r="H198">
        <v>100</v>
      </c>
      <c r="I198">
        <v>100</v>
      </c>
      <c r="J198">
        <v>100</v>
      </c>
      <c r="K198">
        <v>100</v>
      </c>
      <c r="L198">
        <v>100</v>
      </c>
      <c r="M198">
        <v>100</v>
      </c>
      <c r="N198" s="3">
        <v>100</v>
      </c>
      <c r="O198">
        <v>100</v>
      </c>
      <c r="P198">
        <v>100</v>
      </c>
      <c r="Q198">
        <v>100</v>
      </c>
      <c r="R198">
        <v>100</v>
      </c>
      <c r="S198">
        <v>100</v>
      </c>
      <c r="T198">
        <v>100</v>
      </c>
    </row>
    <row r="199" spans="1:21" x14ac:dyDescent="0.35">
      <c r="A199" t="s">
        <v>325</v>
      </c>
      <c r="B199" t="s">
        <v>259</v>
      </c>
      <c r="C199" t="s">
        <v>418</v>
      </c>
      <c r="D199" t="s">
        <v>232</v>
      </c>
    </row>
    <row r="200" spans="1:21" x14ac:dyDescent="0.35">
      <c r="A200" t="s">
        <v>325</v>
      </c>
      <c r="B200" t="s">
        <v>259</v>
      </c>
      <c r="C200" t="s">
        <v>247</v>
      </c>
      <c r="D200" t="s">
        <v>368</v>
      </c>
      <c r="N200" s="3">
        <v>3.0623063871392873</v>
      </c>
      <c r="O200">
        <v>4.3093121581308651</v>
      </c>
      <c r="P200">
        <v>2.9547664413424428</v>
      </c>
      <c r="Q200">
        <v>2.8333498329538713</v>
      </c>
      <c r="R200">
        <v>0.21684063582002011</v>
      </c>
      <c r="S200">
        <v>7.3583223226885082</v>
      </c>
      <c r="T200">
        <v>5.7525828997310668</v>
      </c>
    </row>
    <row r="201" spans="1:21" x14ac:dyDescent="0.35">
      <c r="A201" t="s">
        <v>325</v>
      </c>
      <c r="B201" t="s">
        <v>259</v>
      </c>
      <c r="C201" t="s">
        <v>302</v>
      </c>
      <c r="D201" t="s">
        <v>282</v>
      </c>
    </row>
    <row r="202" spans="1:21" x14ac:dyDescent="0.35">
      <c r="A202" t="s">
        <v>139</v>
      </c>
      <c r="B202" t="s">
        <v>547</v>
      </c>
      <c r="C202" t="s">
        <v>303</v>
      </c>
      <c r="D202" t="s">
        <v>253</v>
      </c>
      <c r="E202">
        <v>51.581843790981772</v>
      </c>
      <c r="F202">
        <v>87.557724478608662</v>
      </c>
      <c r="G202">
        <v>87.088706563595238</v>
      </c>
      <c r="H202">
        <v>79.323587820407354</v>
      </c>
      <c r="I202">
        <v>76.117418034604995</v>
      </c>
      <c r="J202">
        <v>74.652895386403046</v>
      </c>
      <c r="K202">
        <v>74.677542584127821</v>
      </c>
      <c r="L202">
        <v>80.241597646857869</v>
      </c>
      <c r="M202">
        <v>77.254434670434549</v>
      </c>
      <c r="N202" s="3">
        <v>78.719959532428234</v>
      </c>
      <c r="O202">
        <v>77.628366249424246</v>
      </c>
      <c r="P202">
        <v>84.353158904014023</v>
      </c>
      <c r="Q202">
        <v>93.48044929968458</v>
      </c>
      <c r="R202">
        <v>93.735284277403863</v>
      </c>
      <c r="S202">
        <v>88.544049541403041</v>
      </c>
      <c r="T202">
        <v>84.799500132246436</v>
      </c>
      <c r="U202">
        <v>75.071612794866212</v>
      </c>
    </row>
    <row r="203" spans="1:21" x14ac:dyDescent="0.35">
      <c r="A203" t="s">
        <v>139</v>
      </c>
      <c r="B203" t="s">
        <v>547</v>
      </c>
      <c r="C203" t="s">
        <v>202</v>
      </c>
      <c r="D203" t="s">
        <v>494</v>
      </c>
      <c r="E203">
        <v>86.5</v>
      </c>
      <c r="F203">
        <v>82.2</v>
      </c>
      <c r="G203">
        <v>83.1</v>
      </c>
      <c r="H203">
        <v>92.8</v>
      </c>
      <c r="I203">
        <v>85.3</v>
      </c>
      <c r="J203">
        <v>86.4</v>
      </c>
      <c r="K203">
        <v>96.4</v>
      </c>
      <c r="L203">
        <v>88.5</v>
      </c>
      <c r="M203">
        <v>89.6</v>
      </c>
      <c r="N203" s="3">
        <v>100</v>
      </c>
      <c r="O203">
        <v>100</v>
      </c>
      <c r="P203">
        <v>100</v>
      </c>
      <c r="Q203">
        <v>100</v>
      </c>
      <c r="R203">
        <v>100</v>
      </c>
      <c r="S203">
        <v>100</v>
      </c>
      <c r="T203">
        <v>100</v>
      </c>
    </row>
    <row r="204" spans="1:21" x14ac:dyDescent="0.35">
      <c r="A204" t="s">
        <v>139</v>
      </c>
      <c r="B204" t="s">
        <v>547</v>
      </c>
      <c r="C204" t="s">
        <v>418</v>
      </c>
      <c r="D204" t="s">
        <v>232</v>
      </c>
      <c r="E204">
        <v>3.8432729570656501</v>
      </c>
      <c r="F204">
        <v>3.5691005300146599</v>
      </c>
      <c r="G204">
        <v>2.4893981665070499</v>
      </c>
      <c r="H204">
        <v>2.8101787574361001</v>
      </c>
      <c r="I204">
        <v>1.0547387140351601</v>
      </c>
      <c r="J204">
        <v>3.0525762138784902</v>
      </c>
      <c r="K204">
        <v>3.3920173369940501</v>
      </c>
      <c r="L204">
        <v>4.4077993839804401</v>
      </c>
      <c r="M204">
        <v>8.7162687303960702</v>
      </c>
      <c r="N204" s="3">
        <v>2.1827184686851901</v>
      </c>
      <c r="O204">
        <v>2.4348898135305701</v>
      </c>
      <c r="P204">
        <v>2.5575447570332601</v>
      </c>
      <c r="Q204">
        <v>3.0454908480432601</v>
      </c>
      <c r="R204">
        <v>4.52456838259143</v>
      </c>
      <c r="S204">
        <v>11.6438667110559</v>
      </c>
      <c r="T204">
        <v>7.5816825140796196</v>
      </c>
      <c r="U204">
        <v>4.2976389157252397</v>
      </c>
    </row>
    <row r="205" spans="1:21" x14ac:dyDescent="0.35">
      <c r="A205" t="s">
        <v>139</v>
      </c>
      <c r="B205" t="s">
        <v>547</v>
      </c>
      <c r="C205" t="s">
        <v>247</v>
      </c>
      <c r="D205" t="s">
        <v>368</v>
      </c>
      <c r="E205">
        <v>4.5600434866002786</v>
      </c>
      <c r="F205">
        <v>4.2771469818752195</v>
      </c>
      <c r="G205">
        <v>3.3406603724244377</v>
      </c>
      <c r="H205">
        <v>4.3003008838835513</v>
      </c>
      <c r="I205">
        <v>7.0247617066378609</v>
      </c>
      <c r="J205">
        <v>7.1203153523323266</v>
      </c>
      <c r="K205">
        <v>12.349895920879177</v>
      </c>
      <c r="L205">
        <v>5.0887570668908637</v>
      </c>
      <c r="M205">
        <v>0.31113249873496329</v>
      </c>
      <c r="N205" s="3">
        <v>4.8281918862087281</v>
      </c>
      <c r="O205">
        <v>1.590199737162294</v>
      </c>
      <c r="P205">
        <v>2.5677872137949578</v>
      </c>
      <c r="Q205">
        <v>9.6657226969396106</v>
      </c>
      <c r="R205">
        <v>6.8688263705134887</v>
      </c>
      <c r="S205">
        <v>7.5601573866270968</v>
      </c>
      <c r="T205">
        <v>6.5877716990895721</v>
      </c>
      <c r="U205">
        <v>7.7149596587903631</v>
      </c>
    </row>
    <row r="206" spans="1:21" x14ac:dyDescent="0.35">
      <c r="A206" t="s">
        <v>139</v>
      </c>
      <c r="B206" t="s">
        <v>547</v>
      </c>
      <c r="C206" t="s">
        <v>302</v>
      </c>
      <c r="D206" t="s">
        <v>282</v>
      </c>
      <c r="E206">
        <v>11.421475319472318</v>
      </c>
      <c r="F206">
        <v>12.844644383132817</v>
      </c>
      <c r="G206">
        <v>13.557313252492111</v>
      </c>
      <c r="H206">
        <v>13.209702877748123</v>
      </c>
      <c r="I206">
        <v>12.48464981607108</v>
      </c>
      <c r="J206">
        <v>11.890729599699403</v>
      </c>
      <c r="K206">
        <v>10.545982438372405</v>
      </c>
      <c r="L206">
        <v>10.752735315013041</v>
      </c>
      <c r="M206">
        <v>12.308872218773296</v>
      </c>
      <c r="N206" s="3">
        <v>8.6899476305223811</v>
      </c>
      <c r="O206">
        <v>8.7179957923758398</v>
      </c>
      <c r="P206">
        <v>8.9871254894088768</v>
      </c>
      <c r="Q206">
        <v>7.314303471605041</v>
      </c>
      <c r="R206">
        <v>7.6687639566158676</v>
      </c>
      <c r="S206">
        <v>10.818373728597695</v>
      </c>
      <c r="T206">
        <v>9.2990728388406385</v>
      </c>
      <c r="U206">
        <v>10.011155475998606</v>
      </c>
    </row>
    <row r="207" spans="1:21" x14ac:dyDescent="0.35">
      <c r="A207" t="s">
        <v>422</v>
      </c>
      <c r="B207" t="s">
        <v>159</v>
      </c>
      <c r="C207" t="s">
        <v>303</v>
      </c>
      <c r="D207" t="s">
        <v>253</v>
      </c>
      <c r="E207">
        <v>134.20403598509901</v>
      </c>
      <c r="F207">
        <v>139.45764564589197</v>
      </c>
      <c r="G207">
        <v>143.51018839219898</v>
      </c>
      <c r="H207">
        <v>151.39683434820449</v>
      </c>
      <c r="I207">
        <v>147.61558930267677</v>
      </c>
      <c r="J207">
        <v>149.02637863170227</v>
      </c>
      <c r="K207">
        <v>155.27274883816219</v>
      </c>
      <c r="L207">
        <v>147.14517887356357</v>
      </c>
      <c r="M207">
        <v>146.5126490127893</v>
      </c>
      <c r="N207" s="3">
        <v>197.75872676042553</v>
      </c>
      <c r="O207">
        <v>191.55007006975137</v>
      </c>
      <c r="P207">
        <v>194.07838120653474</v>
      </c>
      <c r="Q207">
        <v>207.53028879420418</v>
      </c>
      <c r="R207">
        <v>199.56843725661363</v>
      </c>
      <c r="S207">
        <v>211.97245227601061</v>
      </c>
      <c r="T207">
        <v>222.01122293380052</v>
      </c>
      <c r="U207">
        <v>227.49734301537819</v>
      </c>
    </row>
    <row r="208" spans="1:21" x14ac:dyDescent="0.35">
      <c r="A208" t="s">
        <v>422</v>
      </c>
      <c r="B208" t="s">
        <v>159</v>
      </c>
      <c r="C208" t="s">
        <v>202</v>
      </c>
      <c r="D208" t="s">
        <v>494</v>
      </c>
      <c r="E208">
        <v>94.9</v>
      </c>
      <c r="F208">
        <v>95.4</v>
      </c>
      <c r="G208">
        <v>95.7</v>
      </c>
      <c r="H208">
        <v>96</v>
      </c>
      <c r="I208">
        <v>96.3</v>
      </c>
      <c r="J208">
        <v>96.6</v>
      </c>
      <c r="K208">
        <v>96.9</v>
      </c>
      <c r="L208">
        <v>97.3</v>
      </c>
      <c r="M208">
        <v>97.8</v>
      </c>
      <c r="N208" s="3">
        <v>100</v>
      </c>
      <c r="O208">
        <v>100</v>
      </c>
      <c r="P208">
        <v>100</v>
      </c>
      <c r="Q208">
        <v>100</v>
      </c>
      <c r="R208">
        <v>100</v>
      </c>
      <c r="S208">
        <v>100</v>
      </c>
      <c r="T208">
        <v>100</v>
      </c>
    </row>
    <row r="209" spans="1:21" x14ac:dyDescent="0.35">
      <c r="A209" t="s">
        <v>422</v>
      </c>
      <c r="B209" t="s">
        <v>159</v>
      </c>
      <c r="C209" t="s">
        <v>418</v>
      </c>
      <c r="D209" t="s">
        <v>232</v>
      </c>
      <c r="E209">
        <v>0.34781122686458599</v>
      </c>
      <c r="F209">
        <v>0.71912560912011303</v>
      </c>
      <c r="G209">
        <v>-0.73197090235024298</v>
      </c>
      <c r="H209">
        <v>1.1276034872963701</v>
      </c>
      <c r="I209">
        <v>3.82463743108159</v>
      </c>
      <c r="J209">
        <v>1.7764140766756999</v>
      </c>
      <c r="K209">
        <v>1.6494309945585901</v>
      </c>
      <c r="L209">
        <v>4.8167676737883403</v>
      </c>
      <c r="M209">
        <v>5.9252513704109102</v>
      </c>
      <c r="N209" s="3">
        <v>1.59313600071435</v>
      </c>
      <c r="O209">
        <v>2.0747903996557602</v>
      </c>
      <c r="P209">
        <v>2.89923416358226</v>
      </c>
      <c r="Q209">
        <v>2.4194218945778201</v>
      </c>
      <c r="R209">
        <v>0.98101513554488096</v>
      </c>
      <c r="S209">
        <v>1.9735755573905001</v>
      </c>
      <c r="T209">
        <v>0.23483682889304999</v>
      </c>
      <c r="U209">
        <v>0.21812893843917699</v>
      </c>
    </row>
    <row r="210" spans="1:21" x14ac:dyDescent="0.35">
      <c r="A210" t="s">
        <v>422</v>
      </c>
      <c r="B210" t="s">
        <v>159</v>
      </c>
      <c r="C210" t="s">
        <v>247</v>
      </c>
      <c r="D210" t="s">
        <v>368</v>
      </c>
      <c r="E210">
        <v>2.0997843720226683</v>
      </c>
      <c r="F210">
        <v>2.2120491545188656</v>
      </c>
      <c r="G210">
        <v>0.64269600580271913</v>
      </c>
      <c r="H210">
        <v>2.6426797982542354</v>
      </c>
      <c r="I210">
        <v>6.990192211452225</v>
      </c>
      <c r="J210">
        <v>3.7487176999052139</v>
      </c>
      <c r="K210">
        <v>4.019457596965907</v>
      </c>
      <c r="L210">
        <v>7.9136594454889888</v>
      </c>
      <c r="M210">
        <v>7.8565864646320591</v>
      </c>
      <c r="N210" s="3">
        <v>4.1460223747057796</v>
      </c>
      <c r="O210">
        <v>3.4678977729216882</v>
      </c>
      <c r="P210">
        <v>1.3155065070298519</v>
      </c>
      <c r="Q210">
        <v>0.53000081660456999</v>
      </c>
      <c r="R210">
        <v>4.4738613207888847</v>
      </c>
      <c r="S210">
        <v>1.9342740784076256</v>
      </c>
      <c r="T210">
        <v>-0.50570453916355973</v>
      </c>
      <c r="U210">
        <v>-0.70720000979558506</v>
      </c>
    </row>
    <row r="211" spans="1:21" x14ac:dyDescent="0.35">
      <c r="A211" t="s">
        <v>422</v>
      </c>
      <c r="B211" t="s">
        <v>159</v>
      </c>
      <c r="C211" t="s">
        <v>302</v>
      </c>
      <c r="D211" t="s">
        <v>282</v>
      </c>
      <c r="E211">
        <v>9.3953727273039416</v>
      </c>
      <c r="F211">
        <v>9.5618082147840564</v>
      </c>
      <c r="G211">
        <v>9.9964309202753512</v>
      </c>
      <c r="H211">
        <v>6.7239711582623043</v>
      </c>
      <c r="I211">
        <v>7.6625503431758641</v>
      </c>
      <c r="J211">
        <v>7.0090968028112792</v>
      </c>
      <c r="K211">
        <v>6.9822413702412032</v>
      </c>
      <c r="L211">
        <v>7.3653030244220155</v>
      </c>
      <c r="M211">
        <v>6.9046136780394241</v>
      </c>
      <c r="N211" s="3">
        <v>5.46405106558813</v>
      </c>
      <c r="O211">
        <v>5.366939031160852</v>
      </c>
      <c r="P211">
        <v>5.1501286783046547</v>
      </c>
      <c r="Q211">
        <v>4.0696202036760516</v>
      </c>
      <c r="R211">
        <v>4.2853037281336537</v>
      </c>
      <c r="S211">
        <v>4.5446383847861282</v>
      </c>
      <c r="T211">
        <v>4.739269720780074</v>
      </c>
      <c r="U211">
        <v>5.3187601912620019</v>
      </c>
    </row>
    <row r="212" spans="1:21" x14ac:dyDescent="0.35">
      <c r="A212" t="s">
        <v>469</v>
      </c>
      <c r="B212" t="s">
        <v>246</v>
      </c>
      <c r="C212" t="s">
        <v>303</v>
      </c>
      <c r="D212" t="s">
        <v>253</v>
      </c>
      <c r="E212">
        <v>25.820000570006378</v>
      </c>
      <c r="F212">
        <v>28.509147113391087</v>
      </c>
      <c r="G212">
        <v>27.455592548074986</v>
      </c>
      <c r="H212">
        <v>27.334539431041328</v>
      </c>
      <c r="I212">
        <v>28.85464605810207</v>
      </c>
      <c r="J212">
        <v>30.909996478009987</v>
      </c>
      <c r="K212">
        <v>32.288301417495887</v>
      </c>
      <c r="L212">
        <v>33.755196529660729</v>
      </c>
      <c r="M212">
        <v>35.961494304724333</v>
      </c>
      <c r="N212" s="3">
        <v>49.024116274934137</v>
      </c>
      <c r="O212">
        <v>36.910091380219093</v>
      </c>
      <c r="P212">
        <v>36.865989038150005</v>
      </c>
      <c r="Q212">
        <v>46.941381329950694</v>
      </c>
      <c r="R212">
        <v>45.82982879565332</v>
      </c>
      <c r="S212">
        <v>41.758032006695288</v>
      </c>
      <c r="T212">
        <v>40.430208343520228</v>
      </c>
      <c r="U212">
        <v>41.800210522800178</v>
      </c>
    </row>
    <row r="213" spans="1:21" x14ac:dyDescent="0.35">
      <c r="A213" t="s">
        <v>469</v>
      </c>
      <c r="B213" t="s">
        <v>246</v>
      </c>
      <c r="C213" t="s">
        <v>202</v>
      </c>
      <c r="D213" t="s">
        <v>494</v>
      </c>
      <c r="E213">
        <v>83.3</v>
      </c>
      <c r="F213">
        <v>94.3</v>
      </c>
      <c r="G213">
        <v>82.1</v>
      </c>
      <c r="H213">
        <v>82.7</v>
      </c>
      <c r="I213">
        <v>83.2</v>
      </c>
      <c r="J213">
        <v>88.9</v>
      </c>
      <c r="K213">
        <v>84.4</v>
      </c>
      <c r="L213">
        <v>85</v>
      </c>
      <c r="M213">
        <v>87</v>
      </c>
      <c r="N213" s="3">
        <v>92.7</v>
      </c>
      <c r="O213">
        <v>92.6</v>
      </c>
      <c r="P213">
        <v>97.1</v>
      </c>
      <c r="Q213">
        <v>98.5</v>
      </c>
      <c r="R213">
        <v>100</v>
      </c>
      <c r="S213">
        <v>100</v>
      </c>
      <c r="T213">
        <v>94.8</v>
      </c>
    </row>
    <row r="214" spans="1:21" x14ac:dyDescent="0.35">
      <c r="A214" t="s">
        <v>469</v>
      </c>
      <c r="B214" t="s">
        <v>246</v>
      </c>
      <c r="C214" t="s">
        <v>418</v>
      </c>
      <c r="D214" t="s">
        <v>232</v>
      </c>
      <c r="E214">
        <v>9.2253481858536492</v>
      </c>
      <c r="F214">
        <v>7.9655609030483401</v>
      </c>
      <c r="G214">
        <v>6.3515072877887198</v>
      </c>
      <c r="H214">
        <v>7.1297886294186004</v>
      </c>
      <c r="I214">
        <v>5.9040200554650202</v>
      </c>
      <c r="J214">
        <v>5.0510196268969496</v>
      </c>
      <c r="K214">
        <v>4.2934236362892602</v>
      </c>
      <c r="L214">
        <v>5.5443848581515498</v>
      </c>
      <c r="M214">
        <v>6.9968849555450996</v>
      </c>
      <c r="N214" s="3">
        <v>4.3143132569500997</v>
      </c>
      <c r="O214">
        <v>3.2405693293056901</v>
      </c>
      <c r="P214">
        <v>3.5230193274144601</v>
      </c>
      <c r="Q214">
        <v>2.5266350008470599</v>
      </c>
      <c r="R214">
        <v>3.49505757399448</v>
      </c>
      <c r="S214">
        <v>10.1772313546166</v>
      </c>
      <c r="T214">
        <v>11.735904494868899</v>
      </c>
      <c r="U214">
        <v>6.6090859372822797</v>
      </c>
    </row>
    <row r="215" spans="1:21" x14ac:dyDescent="0.35">
      <c r="A215" t="s">
        <v>469</v>
      </c>
      <c r="B215" t="s">
        <v>246</v>
      </c>
      <c r="C215" t="s">
        <v>247</v>
      </c>
      <c r="D215" t="s">
        <v>368</v>
      </c>
      <c r="E215">
        <v>33.675370509556672</v>
      </c>
      <c r="F215">
        <v>6.5184482918424322</v>
      </c>
      <c r="G215">
        <v>5.9681905718386616</v>
      </c>
      <c r="H215">
        <v>6.8290148422294692</v>
      </c>
      <c r="I215">
        <v>7.2830334068147806</v>
      </c>
      <c r="J215">
        <v>4.7531961075477227</v>
      </c>
      <c r="K215">
        <v>5.8076608733047692</v>
      </c>
      <c r="L215">
        <v>5.2020338122065368</v>
      </c>
      <c r="M215">
        <v>7.6773829151826334</v>
      </c>
      <c r="N215" s="3">
        <v>5.1337358996334643</v>
      </c>
      <c r="O215">
        <v>4.6305796732782625</v>
      </c>
      <c r="P215">
        <v>4.0026205429363841</v>
      </c>
      <c r="Q215">
        <v>1.4817246203755303</v>
      </c>
      <c r="R215">
        <v>7.8021130954588358</v>
      </c>
      <c r="S215">
        <v>14.925036680697772</v>
      </c>
      <c r="T215">
        <v>6.9523623210510976</v>
      </c>
      <c r="U215">
        <v>5.9978341722135582</v>
      </c>
    </row>
    <row r="216" spans="1:21" x14ac:dyDescent="0.35">
      <c r="A216" t="s">
        <v>469</v>
      </c>
      <c r="B216" t="s">
        <v>246</v>
      </c>
      <c r="C216" t="s">
        <v>302</v>
      </c>
      <c r="D216" t="s">
        <v>282</v>
      </c>
      <c r="E216">
        <v>5.5043456609780073</v>
      </c>
      <c r="F216">
        <v>6.1166466932787937</v>
      </c>
      <c r="G216">
        <v>5.5507799547754582</v>
      </c>
      <c r="H216">
        <v>5.8057317554985115</v>
      </c>
      <c r="I216">
        <v>5.7340774694890229</v>
      </c>
      <c r="J216">
        <v>5.6436786347202519</v>
      </c>
      <c r="K216">
        <v>5.9945398693548935</v>
      </c>
      <c r="L216">
        <v>5.8308235017283296</v>
      </c>
      <c r="M216">
        <v>5.8543596516458045</v>
      </c>
      <c r="N216" s="3">
        <v>7.5509769057500344</v>
      </c>
      <c r="O216">
        <v>7.667358642416783</v>
      </c>
      <c r="P216">
        <v>7.9318010486725017</v>
      </c>
      <c r="Q216">
        <v>5.9420721665585416</v>
      </c>
      <c r="R216">
        <v>7.0238742475578011</v>
      </c>
      <c r="S216">
        <v>9.2389130984481067</v>
      </c>
      <c r="T216">
        <v>9.0183006616973813</v>
      </c>
      <c r="U216">
        <v>8.739102723925285</v>
      </c>
    </row>
    <row r="217" spans="1:21" x14ac:dyDescent="0.35">
      <c r="A217" t="s">
        <v>298</v>
      </c>
      <c r="B217" t="s">
        <v>293</v>
      </c>
      <c r="C217" t="s">
        <v>303</v>
      </c>
      <c r="D217" t="s">
        <v>253</v>
      </c>
      <c r="E217">
        <v>11.842025226859249</v>
      </c>
      <c r="F217">
        <v>15.930365519245516</v>
      </c>
      <c r="G217">
        <v>16.32130815159951</v>
      </c>
      <c r="H217">
        <v>14.943496993217817</v>
      </c>
      <c r="I217">
        <v>14.013706739702442</v>
      </c>
      <c r="J217">
        <v>14.256548177987682</v>
      </c>
      <c r="K217">
        <v>15.408804339300211</v>
      </c>
      <c r="L217">
        <v>15.944237881572821</v>
      </c>
      <c r="M217">
        <v>16.583346530716188</v>
      </c>
      <c r="N217" s="3">
        <v>27.217545516475749</v>
      </c>
      <c r="O217">
        <v>28.215906101621723</v>
      </c>
      <c r="P217">
        <v>28.103074683460239</v>
      </c>
      <c r="Q217">
        <v>31.552139545245517</v>
      </c>
      <c r="R217">
        <v>37.102159536796648</v>
      </c>
      <c r="S217">
        <v>36.91472039497414</v>
      </c>
      <c r="T217">
        <v>38.190805492201747</v>
      </c>
      <c r="U217">
        <v>36.980709480634687</v>
      </c>
    </row>
    <row r="218" spans="1:21" x14ac:dyDescent="0.35">
      <c r="A218" t="s">
        <v>298</v>
      </c>
      <c r="B218" t="s">
        <v>293</v>
      </c>
      <c r="C218" t="s">
        <v>202</v>
      </c>
      <c r="D218" t="s">
        <v>494</v>
      </c>
      <c r="E218">
        <v>30.2</v>
      </c>
      <c r="F218">
        <v>32.700000000000003</v>
      </c>
      <c r="G218">
        <v>33.200000000000003</v>
      </c>
      <c r="H218">
        <v>37.6</v>
      </c>
      <c r="I218">
        <v>40.1</v>
      </c>
      <c r="J218">
        <v>42.5</v>
      </c>
      <c r="K218">
        <v>45</v>
      </c>
      <c r="L218">
        <v>47.5</v>
      </c>
      <c r="M218">
        <v>50</v>
      </c>
      <c r="N218" s="3">
        <v>72.599999999999994</v>
      </c>
      <c r="O218">
        <v>75.099999999999994</v>
      </c>
      <c r="P218">
        <v>77.599999999999994</v>
      </c>
      <c r="Q218">
        <v>80.099999999999994</v>
      </c>
      <c r="R218">
        <v>82.9</v>
      </c>
      <c r="S218">
        <v>82.9</v>
      </c>
      <c r="T218">
        <v>86.1</v>
      </c>
    </row>
    <row r="219" spans="1:21" x14ac:dyDescent="0.35">
      <c r="A219" t="s">
        <v>298</v>
      </c>
      <c r="B219" t="s">
        <v>293</v>
      </c>
      <c r="C219" t="s">
        <v>418</v>
      </c>
      <c r="D219" t="s">
        <v>232</v>
      </c>
      <c r="F219">
        <v>5.5545939481681197</v>
      </c>
      <c r="G219">
        <v>3.5330421430807699</v>
      </c>
      <c r="H219">
        <v>3.7990813667190002</v>
      </c>
      <c r="I219">
        <v>4.4749928907810599</v>
      </c>
      <c r="J219">
        <v>3.0133239505812002</v>
      </c>
      <c r="K219">
        <v>3.3743636012120399</v>
      </c>
      <c r="L219">
        <v>4.46616710098131</v>
      </c>
      <c r="M219">
        <v>1.7007817628452999</v>
      </c>
      <c r="N219" s="3">
        <v>-0.237362224154613</v>
      </c>
      <c r="O219">
        <v>2.1515508441303299</v>
      </c>
      <c r="P219">
        <v>3.5821354446921099</v>
      </c>
      <c r="Q219">
        <v>0.78664192949915102</v>
      </c>
      <c r="R219">
        <v>-4.4179368234698799E-3</v>
      </c>
      <c r="S219">
        <v>12.5320314570998</v>
      </c>
      <c r="T219">
        <v>8.3737395549099496</v>
      </c>
      <c r="U219">
        <v>5.0519260958821803</v>
      </c>
    </row>
    <row r="220" spans="1:21" x14ac:dyDescent="0.35">
      <c r="A220" t="s">
        <v>298</v>
      </c>
      <c r="B220" t="s">
        <v>293</v>
      </c>
      <c r="C220" t="s">
        <v>247</v>
      </c>
      <c r="D220" t="s">
        <v>368</v>
      </c>
      <c r="E220">
        <v>6.3668064424878423</v>
      </c>
      <c r="F220">
        <v>7.4010011399397797</v>
      </c>
      <c r="G220">
        <v>3.8224632180716895</v>
      </c>
      <c r="H220">
        <v>4.9321903623423822</v>
      </c>
      <c r="I220">
        <v>0.43609674294673084</v>
      </c>
      <c r="J220">
        <v>-0.40726760185658861</v>
      </c>
      <c r="K220">
        <v>5.9500694032970358</v>
      </c>
      <c r="L220">
        <v>5.0350858333302568</v>
      </c>
      <c r="M220">
        <v>3.1442897986536451</v>
      </c>
      <c r="N220" s="3">
        <v>0.40255290135893063</v>
      </c>
      <c r="O220">
        <v>0.95604317123665794</v>
      </c>
      <c r="P220">
        <v>4.4921118575696539</v>
      </c>
      <c r="Q220">
        <v>0.75294081501876065</v>
      </c>
      <c r="R220">
        <v>-1.1676130635863444</v>
      </c>
      <c r="S220">
        <v>5.1855534407218187</v>
      </c>
      <c r="T220">
        <v>2.6293252918862606</v>
      </c>
      <c r="U220">
        <v>4.9873948969463555</v>
      </c>
    </row>
    <row r="221" spans="1:21" x14ac:dyDescent="0.35">
      <c r="A221" t="s">
        <v>298</v>
      </c>
      <c r="B221" t="s">
        <v>293</v>
      </c>
      <c r="C221" t="s">
        <v>302</v>
      </c>
      <c r="D221" t="s">
        <v>282</v>
      </c>
      <c r="H221">
        <v>12.159156379014117</v>
      </c>
      <c r="I221">
        <v>12.466297420341849</v>
      </c>
      <c r="J221">
        <v>13.514608510877601</v>
      </c>
      <c r="K221">
        <v>14.789336736317264</v>
      </c>
      <c r="L221">
        <v>14.907561703525948</v>
      </c>
      <c r="M221">
        <v>15.763251734012224</v>
      </c>
      <c r="N221" s="3">
        <v>17.018682112264369</v>
      </c>
      <c r="O221">
        <v>18.175208939306785</v>
      </c>
      <c r="P221">
        <v>18.062086728620898</v>
      </c>
      <c r="Q221">
        <v>12.411615743480988</v>
      </c>
      <c r="R221">
        <v>20.025427193628044</v>
      </c>
      <c r="S221">
        <v>26.086094624818461</v>
      </c>
      <c r="T221">
        <v>24.249345850789798</v>
      </c>
    </row>
    <row r="222" spans="1:21" x14ac:dyDescent="0.35">
      <c r="A222" t="s">
        <v>413</v>
      </c>
      <c r="B222" t="s">
        <v>186</v>
      </c>
      <c r="C222" t="s">
        <v>303</v>
      </c>
      <c r="D222" t="s">
        <v>253</v>
      </c>
      <c r="E222">
        <v>3.423081396698608</v>
      </c>
      <c r="F222">
        <v>2.8574081289554107</v>
      </c>
      <c r="G222">
        <v>2.9172580390146274</v>
      </c>
      <c r="H222">
        <v>3.1607449476306644</v>
      </c>
      <c r="I222">
        <v>5.0628105328660373</v>
      </c>
      <c r="J222">
        <v>4.2985310260744969</v>
      </c>
      <c r="K222">
        <v>5.5453553831552584</v>
      </c>
      <c r="L222">
        <v>6.3767881694153044</v>
      </c>
      <c r="M222">
        <v>7.3869242988537716</v>
      </c>
      <c r="N222" s="3">
        <v>13.654151391504776</v>
      </c>
      <c r="O222">
        <v>12.656411172428125</v>
      </c>
      <c r="P222">
        <v>16.718687464172589</v>
      </c>
      <c r="Q222">
        <v>21.747773980873458</v>
      </c>
      <c r="R222">
        <v>21.55643856031142</v>
      </c>
    </row>
    <row r="223" spans="1:21" x14ac:dyDescent="0.35">
      <c r="A223" t="s">
        <v>413</v>
      </c>
      <c r="B223" t="s">
        <v>186</v>
      </c>
      <c r="C223" t="s">
        <v>202</v>
      </c>
      <c r="D223" t="s">
        <v>494</v>
      </c>
      <c r="L223">
        <v>1.8</v>
      </c>
      <c r="N223" s="3">
        <v>1</v>
      </c>
      <c r="O223">
        <v>1</v>
      </c>
      <c r="P223">
        <v>1</v>
      </c>
      <c r="Q223">
        <v>1</v>
      </c>
      <c r="R223">
        <v>1</v>
      </c>
      <c r="S223">
        <v>1</v>
      </c>
      <c r="T223">
        <v>1</v>
      </c>
    </row>
    <row r="224" spans="1:21" x14ac:dyDescent="0.35">
      <c r="A224" t="s">
        <v>413</v>
      </c>
      <c r="B224" t="s">
        <v>186</v>
      </c>
      <c r="C224" t="s">
        <v>418</v>
      </c>
      <c r="D224" t="s">
        <v>232</v>
      </c>
      <c r="E224">
        <v>513.90684374753505</v>
      </c>
      <c r="F224">
        <v>359.93661426458499</v>
      </c>
      <c r="G224">
        <v>31.522582602549502</v>
      </c>
      <c r="H224">
        <v>12.873965718740401</v>
      </c>
      <c r="I224">
        <v>3.9943840081597002</v>
      </c>
      <c r="J224">
        <v>21.316816722934</v>
      </c>
      <c r="K224">
        <v>13.0526949745101</v>
      </c>
      <c r="L224">
        <v>16.945100654194899</v>
      </c>
      <c r="M224">
        <v>17.3013845700156</v>
      </c>
    </row>
    <row r="225" spans="1:21" x14ac:dyDescent="0.35">
      <c r="A225" t="s">
        <v>413</v>
      </c>
      <c r="B225" t="s">
        <v>186</v>
      </c>
      <c r="C225" t="s">
        <v>247</v>
      </c>
      <c r="D225" t="s">
        <v>368</v>
      </c>
      <c r="E225">
        <v>2630.1226744224005</v>
      </c>
      <c r="F225">
        <v>73.059711361527036</v>
      </c>
      <c r="G225">
        <v>31.719461228940503</v>
      </c>
      <c r="H225">
        <v>13.415453520497152</v>
      </c>
      <c r="I225">
        <v>6.36545826266115</v>
      </c>
      <c r="J225">
        <v>36.873405409209624</v>
      </c>
      <c r="K225">
        <v>15.43818016847483</v>
      </c>
      <c r="L225">
        <v>20.660374260250308</v>
      </c>
      <c r="M225">
        <v>24.623412494611458</v>
      </c>
      <c r="N225" s="3">
        <v>35.222767986449753</v>
      </c>
      <c r="O225">
        <v>29.839007594082062</v>
      </c>
      <c r="P225">
        <v>1.3969627316508593</v>
      </c>
      <c r="Q225">
        <v>11.111044660918296</v>
      </c>
      <c r="R225">
        <v>27.792048507500638</v>
      </c>
      <c r="S225">
        <v>9.9890768252065811</v>
      </c>
      <c r="T225">
        <v>11.286027486778778</v>
      </c>
      <c r="U225">
        <v>10.568841532485322</v>
      </c>
    </row>
    <row r="226" spans="1:21" x14ac:dyDescent="0.35">
      <c r="A226" t="s">
        <v>413</v>
      </c>
      <c r="B226" t="s">
        <v>186</v>
      </c>
      <c r="C226" t="s">
        <v>302</v>
      </c>
      <c r="D226" t="s">
        <v>282</v>
      </c>
      <c r="J226">
        <v>11.993913994516774</v>
      </c>
      <c r="K226">
        <v>8.6456739194366978</v>
      </c>
      <c r="L226">
        <v>10.938889945850208</v>
      </c>
      <c r="M226">
        <v>12.884465214136185</v>
      </c>
      <c r="N226" s="3">
        <v>4.8772571282154153</v>
      </c>
      <c r="O226">
        <v>6.25061614970204</v>
      </c>
      <c r="P226">
        <v>5.1273072536976185</v>
      </c>
      <c r="Q226">
        <v>6.0717754205981747</v>
      </c>
      <c r="R226">
        <v>6.9692456115191259</v>
      </c>
      <c r="S226">
        <v>7.1994474175793712</v>
      </c>
      <c r="T226">
        <v>8.2033180842804363</v>
      </c>
      <c r="U226">
        <v>9.1105753750174863</v>
      </c>
    </row>
    <row r="227" spans="1:21" x14ac:dyDescent="0.35">
      <c r="A227" t="s">
        <v>323</v>
      </c>
      <c r="B227" t="s">
        <v>338</v>
      </c>
      <c r="C227" t="s">
        <v>303</v>
      </c>
      <c r="D227" t="s">
        <v>253</v>
      </c>
      <c r="E227">
        <v>14.581461286804798</v>
      </c>
      <c r="F227">
        <v>11.547087828931309</v>
      </c>
      <c r="G227">
        <v>12.661979191410518</v>
      </c>
      <c r="H227">
        <v>12.888227187715326</v>
      </c>
      <c r="I227">
        <v>12.793835002850395</v>
      </c>
      <c r="J227">
        <v>12.02674409750079</v>
      </c>
      <c r="K227">
        <v>14.708955915791099</v>
      </c>
      <c r="L227">
        <v>17.200450650831719</v>
      </c>
      <c r="M227">
        <v>18.503948449499088</v>
      </c>
      <c r="N227" s="3">
        <v>24.504339059081261</v>
      </c>
      <c r="O227">
        <v>19.286639917829561</v>
      </c>
      <c r="P227">
        <v>22.032378295644463</v>
      </c>
      <c r="Q227">
        <v>31.188950641821144</v>
      </c>
      <c r="R227">
        <v>26.878644496612459</v>
      </c>
      <c r="S227">
        <v>24.39935795831067</v>
      </c>
      <c r="T227">
        <v>28.400128307642213</v>
      </c>
    </row>
    <row r="228" spans="1:21" x14ac:dyDescent="0.35">
      <c r="A228" t="s">
        <v>323</v>
      </c>
      <c r="B228" t="s">
        <v>338</v>
      </c>
      <c r="C228" t="s">
        <v>202</v>
      </c>
      <c r="D228" t="s">
        <v>494</v>
      </c>
      <c r="E228">
        <v>5.6</v>
      </c>
      <c r="F228">
        <v>6</v>
      </c>
      <c r="G228">
        <v>6.4</v>
      </c>
      <c r="H228">
        <v>6.8</v>
      </c>
      <c r="I228">
        <v>7.2</v>
      </c>
      <c r="J228">
        <v>7.2</v>
      </c>
      <c r="K228">
        <v>7.9</v>
      </c>
      <c r="L228">
        <v>8.1999999999999993</v>
      </c>
      <c r="M228">
        <v>8.6</v>
      </c>
      <c r="N228" s="3">
        <v>11.8</v>
      </c>
      <c r="O228">
        <v>11.8</v>
      </c>
      <c r="P228">
        <v>11.4</v>
      </c>
      <c r="Q228">
        <v>11.8</v>
      </c>
      <c r="R228">
        <v>12.4</v>
      </c>
      <c r="S228">
        <v>12.4</v>
      </c>
      <c r="T228">
        <v>10.8</v>
      </c>
    </row>
    <row r="229" spans="1:21" x14ac:dyDescent="0.35">
      <c r="A229" t="s">
        <v>323</v>
      </c>
      <c r="B229" t="s">
        <v>338</v>
      </c>
      <c r="C229" t="s">
        <v>418</v>
      </c>
      <c r="D229" t="s">
        <v>232</v>
      </c>
      <c r="E229">
        <v>-0.88199151702542999</v>
      </c>
      <c r="F229">
        <v>5.5989921814058201E-2</v>
      </c>
      <c r="G229">
        <v>4.3787597178087196</v>
      </c>
      <c r="H229">
        <v>-0.63184498736315597</v>
      </c>
      <c r="I229">
        <v>2.4297660796179898</v>
      </c>
      <c r="J229">
        <v>3.0944901145618098</v>
      </c>
      <c r="K229">
        <v>6.5378439529960302</v>
      </c>
      <c r="L229">
        <v>2.6546464506070202</v>
      </c>
      <c r="M229">
        <v>4.9587509202315099</v>
      </c>
      <c r="N229" s="3">
        <v>0.45006382328554601</v>
      </c>
      <c r="O229">
        <v>1.1527789637552299</v>
      </c>
      <c r="P229">
        <v>2.2060730578152499</v>
      </c>
      <c r="Q229">
        <v>1.79537147083107</v>
      </c>
      <c r="R229">
        <v>1.7156427545126001</v>
      </c>
      <c r="S229">
        <v>3.0434433469847701</v>
      </c>
      <c r="T229">
        <v>4.3017456359101596</v>
      </c>
      <c r="U229">
        <v>3.0914363091916601</v>
      </c>
    </row>
    <row r="230" spans="1:21" x14ac:dyDescent="0.35">
      <c r="A230" t="s">
        <v>323</v>
      </c>
      <c r="B230" t="s">
        <v>338</v>
      </c>
      <c r="C230" t="s">
        <v>247</v>
      </c>
      <c r="D230" t="s">
        <v>368</v>
      </c>
      <c r="E230">
        <v>47.040083076182242</v>
      </c>
      <c r="F230">
        <v>-13.92520816832311</v>
      </c>
      <c r="G230">
        <v>-1.7389275602747034</v>
      </c>
      <c r="H230">
        <v>-4.2515369203041047</v>
      </c>
      <c r="I230">
        <v>16.807238305784992</v>
      </c>
      <c r="J230">
        <v>32.498739510546443</v>
      </c>
      <c r="K230">
        <v>11.380301762570639</v>
      </c>
      <c r="L230">
        <v>6.7401171318129514</v>
      </c>
      <c r="M230">
        <v>16.269203427653608</v>
      </c>
      <c r="N230" s="3">
        <v>12.365676852804228</v>
      </c>
      <c r="O230">
        <v>22.234441292158394</v>
      </c>
      <c r="P230">
        <v>-1.3173665019561298</v>
      </c>
      <c r="Q230">
        <v>-13.99956789500088</v>
      </c>
      <c r="R230">
        <v>23.290718009912354</v>
      </c>
      <c r="S230">
        <v>18.260898780846574</v>
      </c>
      <c r="T230">
        <v>-7.5677022869929118</v>
      </c>
      <c r="U230">
        <v>-1.3484639060166614E-2</v>
      </c>
    </row>
    <row r="231" spans="1:21" x14ac:dyDescent="0.35">
      <c r="A231" t="s">
        <v>323</v>
      </c>
      <c r="B231" t="s">
        <v>338</v>
      </c>
      <c r="C231" t="s">
        <v>302</v>
      </c>
      <c r="D231" t="s">
        <v>282</v>
      </c>
      <c r="E231">
        <v>27.169858232169691</v>
      </c>
      <c r="F231">
        <v>35.644925047140696</v>
      </c>
      <c r="G231">
        <v>36.148368119739345</v>
      </c>
      <c r="H231">
        <v>30.593562349401086</v>
      </c>
      <c r="I231">
        <v>26.093330061311608</v>
      </c>
      <c r="J231">
        <v>24.635873647287497</v>
      </c>
      <c r="K231">
        <v>33.377762724381235</v>
      </c>
      <c r="L231">
        <v>34.840109792434532</v>
      </c>
      <c r="M231">
        <v>24.791097156243623</v>
      </c>
      <c r="P231">
        <v>13.797873892482551</v>
      </c>
      <c r="Q231">
        <v>11.121041950812728</v>
      </c>
      <c r="R231">
        <v>13.134212350060645</v>
      </c>
    </row>
    <row r="232" spans="1:21" x14ac:dyDescent="0.35">
      <c r="A232" t="s">
        <v>281</v>
      </c>
      <c r="B232" t="s">
        <v>12</v>
      </c>
      <c r="C232" t="s">
        <v>303</v>
      </c>
      <c r="D232" t="s">
        <v>253</v>
      </c>
      <c r="E232">
        <v>18.454763436191055</v>
      </c>
      <c r="F232">
        <v>41.344433612681151</v>
      </c>
      <c r="G232">
        <v>43.436877092473907</v>
      </c>
      <c r="H232">
        <v>46.91844536021339</v>
      </c>
      <c r="I232">
        <v>48.673862181211234</v>
      </c>
      <c r="J232">
        <v>52.886035940253507</v>
      </c>
      <c r="K232">
        <v>53.53709327710898</v>
      </c>
      <c r="L232">
        <v>53.924555111553254</v>
      </c>
      <c r="M232">
        <v>56.604376607520301</v>
      </c>
      <c r="N232" s="3">
        <v>46.575463584734301</v>
      </c>
      <c r="O232">
        <v>45.373355051472977</v>
      </c>
      <c r="P232">
        <v>44.938293453985764</v>
      </c>
      <c r="Q232">
        <v>54.865792697259209</v>
      </c>
      <c r="R232">
        <v>54.007070146164551</v>
      </c>
      <c r="S232">
        <v>47.458796261295952</v>
      </c>
      <c r="T232">
        <v>47.437867518580909</v>
      </c>
      <c r="U232">
        <v>50.513274535211984</v>
      </c>
    </row>
    <row r="233" spans="1:21" x14ac:dyDescent="0.35">
      <c r="A233" t="s">
        <v>281</v>
      </c>
      <c r="B233" t="s">
        <v>12</v>
      </c>
      <c r="C233" t="s">
        <v>202</v>
      </c>
      <c r="D233" t="s">
        <v>494</v>
      </c>
      <c r="E233">
        <v>92.8</v>
      </c>
      <c r="F233">
        <v>95.8</v>
      </c>
      <c r="G233">
        <v>96.3</v>
      </c>
      <c r="H233">
        <v>96.7</v>
      </c>
      <c r="I233">
        <v>97.3</v>
      </c>
      <c r="J233">
        <v>97.4</v>
      </c>
      <c r="K233">
        <v>97.6</v>
      </c>
      <c r="L233">
        <v>97.7</v>
      </c>
      <c r="M233">
        <v>97.8</v>
      </c>
      <c r="N233" s="3">
        <v>98.9</v>
      </c>
      <c r="O233">
        <v>98.9</v>
      </c>
      <c r="P233">
        <v>98.9</v>
      </c>
      <c r="Q233">
        <v>99.7</v>
      </c>
      <c r="R233">
        <v>100</v>
      </c>
      <c r="S233">
        <v>100</v>
      </c>
      <c r="T233">
        <v>100</v>
      </c>
    </row>
    <row r="234" spans="1:21" x14ac:dyDescent="0.35">
      <c r="A234" t="s">
        <v>281</v>
      </c>
      <c r="B234" t="s">
        <v>12</v>
      </c>
      <c r="C234" t="s">
        <v>418</v>
      </c>
      <c r="D234" t="s">
        <v>232</v>
      </c>
      <c r="E234">
        <v>10.9615496593622</v>
      </c>
      <c r="F234">
        <v>11.2556157091171</v>
      </c>
      <c r="G234">
        <v>9.1675204850911793</v>
      </c>
      <c r="H234">
        <v>9.4475809161698301</v>
      </c>
      <c r="I234">
        <v>12.3148150178852</v>
      </c>
      <c r="J234">
        <v>13.798294910898701</v>
      </c>
      <c r="K234">
        <v>11.4705968149052</v>
      </c>
      <c r="L234">
        <v>9.3572445641715696</v>
      </c>
      <c r="M234">
        <v>13.4244635507283</v>
      </c>
      <c r="N234" s="3">
        <v>1.6259069299173099</v>
      </c>
      <c r="O234">
        <v>2.2211146152658001</v>
      </c>
      <c r="P234">
        <v>2.0960463532780702</v>
      </c>
      <c r="Q234">
        <v>0.72491147813137502</v>
      </c>
      <c r="R234">
        <v>1.72647755109241</v>
      </c>
      <c r="S234">
        <v>8.2747749023265396</v>
      </c>
      <c r="T234">
        <v>0.52519350869345505</v>
      </c>
      <c r="U234">
        <v>-0.41285300104706901</v>
      </c>
    </row>
    <row r="235" spans="1:21" x14ac:dyDescent="0.35">
      <c r="A235" t="s">
        <v>281</v>
      </c>
      <c r="B235" t="s">
        <v>12</v>
      </c>
      <c r="C235" t="s">
        <v>247</v>
      </c>
      <c r="D235" t="s">
        <v>368</v>
      </c>
      <c r="E235">
        <v>9.3897135476300235</v>
      </c>
      <c r="F235">
        <v>9.7209378573414114</v>
      </c>
      <c r="G235">
        <v>9.7868862829989354</v>
      </c>
      <c r="H235">
        <v>10.648236987928811</v>
      </c>
      <c r="I235">
        <v>13.350349431483522</v>
      </c>
      <c r="J235">
        <v>13.013325444044213</v>
      </c>
      <c r="K235">
        <v>12.984310487293143</v>
      </c>
      <c r="L235">
        <v>10.51678594738776</v>
      </c>
      <c r="M235">
        <v>11.423785785043663</v>
      </c>
      <c r="N235" s="3">
        <v>2.8588837280198049</v>
      </c>
      <c r="O235">
        <v>2.1924784279376439</v>
      </c>
      <c r="P235">
        <v>2.5667921174658943</v>
      </c>
      <c r="Q235">
        <v>0.77259324706221832</v>
      </c>
      <c r="R235">
        <v>2.3741308258053948</v>
      </c>
      <c r="S235">
        <v>6.2803851368028063</v>
      </c>
      <c r="T235">
        <v>-8.7922596921004015E-2</v>
      </c>
      <c r="U235">
        <v>4.7106446788376388E-2</v>
      </c>
    </row>
    <row r="236" spans="1:21" x14ac:dyDescent="0.35">
      <c r="A236" t="s">
        <v>281</v>
      </c>
      <c r="B236" t="s">
        <v>12</v>
      </c>
      <c r="C236" t="s">
        <v>302</v>
      </c>
      <c r="D236" t="s">
        <v>282</v>
      </c>
      <c r="E236">
        <v>24.319494113346323</v>
      </c>
      <c r="F236">
        <v>21.906866608594093</v>
      </c>
      <c r="G236">
        <v>20.816114027804375</v>
      </c>
      <c r="H236">
        <v>21.692393689242113</v>
      </c>
      <c r="I236">
        <v>22.656865706198808</v>
      </c>
      <c r="J236">
        <v>23.49604386967118</v>
      </c>
      <c r="K236">
        <v>23.134642247739301</v>
      </c>
      <c r="L236">
        <v>22.524595643390033</v>
      </c>
      <c r="M236">
        <v>21.008252575527717</v>
      </c>
      <c r="N236" s="3">
        <v>20.548219162521612</v>
      </c>
      <c r="O236">
        <v>22.368960805542322</v>
      </c>
      <c r="P236">
        <v>24.022978378993418</v>
      </c>
      <c r="Q236">
        <v>18.168244496787413</v>
      </c>
      <c r="R236">
        <v>20.087784377134891</v>
      </c>
      <c r="S236">
        <v>28.189685684670135</v>
      </c>
      <c r="T236">
        <v>26.098134046907479</v>
      </c>
      <c r="U236">
        <v>25.923524804918195</v>
      </c>
    </row>
    <row r="237" spans="1:21" x14ac:dyDescent="0.35">
      <c r="A237" t="s">
        <v>575</v>
      </c>
      <c r="B237" t="s">
        <v>273</v>
      </c>
      <c r="C237" t="s">
        <v>303</v>
      </c>
      <c r="D237" t="s">
        <v>253</v>
      </c>
      <c r="E237">
        <v>13.982790556681076</v>
      </c>
      <c r="F237">
        <v>13.980568574220678</v>
      </c>
      <c r="G237">
        <v>17.83588002061563</v>
      </c>
      <c r="H237">
        <v>13.109121908230529</v>
      </c>
      <c r="I237">
        <v>14.016836357885884</v>
      </c>
      <c r="J237">
        <v>13.687735654070462</v>
      </c>
      <c r="K237">
        <v>14.86356248229608</v>
      </c>
      <c r="L237">
        <v>18.846526646774674</v>
      </c>
      <c r="M237">
        <v>18.437606465267251</v>
      </c>
      <c r="N237" s="3">
        <v>28.122129644783371</v>
      </c>
      <c r="O237">
        <v>29.913320108060937</v>
      </c>
      <c r="P237">
        <v>30.441828194848792</v>
      </c>
      <c r="Q237">
        <v>35.951777075895137</v>
      </c>
      <c r="R237">
        <v>38.36660692677377</v>
      </c>
      <c r="S237">
        <v>38.1534401302454</v>
      </c>
      <c r="T237">
        <v>35.592790861663119</v>
      </c>
      <c r="U237">
        <v>37.522810976625607</v>
      </c>
    </row>
    <row r="238" spans="1:21" x14ac:dyDescent="0.35">
      <c r="A238" t="s">
        <v>575</v>
      </c>
      <c r="B238" t="s">
        <v>273</v>
      </c>
      <c r="C238" t="s">
        <v>202</v>
      </c>
      <c r="D238" t="s">
        <v>494</v>
      </c>
      <c r="E238">
        <v>23.8</v>
      </c>
      <c r="F238">
        <v>24.6</v>
      </c>
      <c r="G238">
        <v>26.8</v>
      </c>
      <c r="H238">
        <v>26.1</v>
      </c>
      <c r="I238">
        <v>26.9</v>
      </c>
      <c r="J238">
        <v>36.200000000000003</v>
      </c>
      <c r="K238">
        <v>34.1</v>
      </c>
      <c r="L238">
        <v>29.3</v>
      </c>
      <c r="M238">
        <v>35.6</v>
      </c>
      <c r="N238" s="3">
        <v>38.4</v>
      </c>
      <c r="O238">
        <v>40.4</v>
      </c>
      <c r="P238">
        <v>42.1</v>
      </c>
      <c r="Q238">
        <v>43.7</v>
      </c>
      <c r="R238">
        <v>45.2</v>
      </c>
      <c r="S238">
        <v>45.3</v>
      </c>
      <c r="T238">
        <v>48</v>
      </c>
    </row>
    <row r="239" spans="1:21" x14ac:dyDescent="0.35">
      <c r="A239" t="s">
        <v>575</v>
      </c>
      <c r="B239" t="s">
        <v>273</v>
      </c>
      <c r="C239" t="s">
        <v>418</v>
      </c>
      <c r="D239" t="s">
        <v>232</v>
      </c>
      <c r="E239">
        <v>2.5307751673799599</v>
      </c>
      <c r="F239">
        <v>4.3615291400725598</v>
      </c>
      <c r="G239">
        <v>3.0772648515742702</v>
      </c>
      <c r="H239">
        <v>3.2968074697420802</v>
      </c>
      <c r="I239">
        <v>1.4579883560074101</v>
      </c>
      <c r="J239">
        <v>3.88583039886481</v>
      </c>
      <c r="K239">
        <v>2.4671914859691402</v>
      </c>
      <c r="L239">
        <v>1.89200629349597</v>
      </c>
      <c r="M239">
        <v>6.3085276915257804</v>
      </c>
      <c r="N239" s="3">
        <v>0.68588106530460302</v>
      </c>
      <c r="O239">
        <v>0.40129781726354702</v>
      </c>
      <c r="P239">
        <v>0.79085551205366</v>
      </c>
      <c r="Q239">
        <v>2.4125261718905202</v>
      </c>
      <c r="R239">
        <v>4.1591965791179701</v>
      </c>
      <c r="S239">
        <v>5.2335285610084199</v>
      </c>
      <c r="T239">
        <v>4.3697225486747397</v>
      </c>
      <c r="U239">
        <v>3.4505302813101801</v>
      </c>
    </row>
    <row r="240" spans="1:21" x14ac:dyDescent="0.35">
      <c r="A240" t="s">
        <v>575</v>
      </c>
      <c r="B240" t="s">
        <v>273</v>
      </c>
      <c r="C240" t="s">
        <v>247</v>
      </c>
      <c r="D240" t="s">
        <v>368</v>
      </c>
      <c r="E240">
        <v>1.6010172872691726</v>
      </c>
      <c r="F240">
        <v>6.8759687974264523</v>
      </c>
      <c r="G240">
        <v>4.582137352165546</v>
      </c>
      <c r="H240">
        <v>3.2781206928541167</v>
      </c>
      <c r="I240">
        <v>-2.5033575200438491</v>
      </c>
      <c r="J240">
        <v>1.2151349397056208</v>
      </c>
      <c r="K240">
        <v>1.359538259600896</v>
      </c>
      <c r="L240">
        <v>3.0885494457229186</v>
      </c>
      <c r="M240">
        <v>5.3729334850033865</v>
      </c>
      <c r="N240" s="3">
        <v>-1.0416772481708421</v>
      </c>
      <c r="O240">
        <v>1.6819764717322556</v>
      </c>
      <c r="P240">
        <v>1.983352492608077</v>
      </c>
      <c r="Q240">
        <v>1.8283830937207597</v>
      </c>
      <c r="R240">
        <v>3.9301313754436933</v>
      </c>
      <c r="S240">
        <v>3.00000062873427</v>
      </c>
      <c r="T240">
        <v>3.90243671754979</v>
      </c>
      <c r="U240">
        <v>1.679103098135613</v>
      </c>
    </row>
    <row r="241" spans="1:21" x14ac:dyDescent="0.35">
      <c r="A241" t="s">
        <v>575</v>
      </c>
      <c r="B241" t="s">
        <v>273</v>
      </c>
      <c r="C241" t="s">
        <v>302</v>
      </c>
      <c r="D241" t="s">
        <v>282</v>
      </c>
      <c r="J241">
        <v>13.342420628885373</v>
      </c>
      <c r="K241">
        <v>13.218051102078238</v>
      </c>
      <c r="L241">
        <v>12.848360443543028</v>
      </c>
      <c r="M241">
        <v>11.766057305329964</v>
      </c>
      <c r="N241" s="3">
        <v>8.215527851867261</v>
      </c>
      <c r="O241">
        <v>7.919765960797247</v>
      </c>
      <c r="P241">
        <v>7.5611892183650511</v>
      </c>
      <c r="Q241">
        <v>6.1465667678881513</v>
      </c>
      <c r="R241">
        <v>6.640613889970119</v>
      </c>
      <c r="S241">
        <v>7.949658125649961</v>
      </c>
      <c r="T241">
        <v>8.5936960104613807</v>
      </c>
      <c r="U241">
        <v>9.0097556733242232</v>
      </c>
    </row>
    <row r="242" spans="1:21" x14ac:dyDescent="0.35">
      <c r="A242" t="s">
        <v>437</v>
      </c>
      <c r="B242" t="s">
        <v>527</v>
      </c>
      <c r="C242" t="s">
        <v>303</v>
      </c>
      <c r="D242" t="s">
        <v>253</v>
      </c>
    </row>
    <row r="243" spans="1:21" x14ac:dyDescent="0.35">
      <c r="A243" t="s">
        <v>437</v>
      </c>
      <c r="B243" t="s">
        <v>527</v>
      </c>
      <c r="C243" t="s">
        <v>202</v>
      </c>
      <c r="D243" t="s">
        <v>494</v>
      </c>
      <c r="E243">
        <v>100</v>
      </c>
      <c r="F243">
        <v>100</v>
      </c>
      <c r="G243">
        <v>100</v>
      </c>
      <c r="H243">
        <v>100</v>
      </c>
      <c r="I243">
        <v>100</v>
      </c>
      <c r="J243">
        <v>100</v>
      </c>
      <c r="K243">
        <v>100</v>
      </c>
      <c r="L243">
        <v>100</v>
      </c>
      <c r="M243">
        <v>100</v>
      </c>
      <c r="N243" s="3">
        <v>100</v>
      </c>
      <c r="O243">
        <v>100</v>
      </c>
      <c r="P243">
        <v>100</v>
      </c>
      <c r="Q243">
        <v>100</v>
      </c>
      <c r="R243">
        <v>100</v>
      </c>
      <c r="S243">
        <v>100</v>
      </c>
      <c r="T243">
        <v>100</v>
      </c>
    </row>
    <row r="244" spans="1:21" x14ac:dyDescent="0.35">
      <c r="A244" t="s">
        <v>437</v>
      </c>
      <c r="B244" t="s">
        <v>527</v>
      </c>
      <c r="C244" t="s">
        <v>418</v>
      </c>
      <c r="D244" t="s">
        <v>232</v>
      </c>
      <c r="E244">
        <v>4.6113155473780107</v>
      </c>
      <c r="F244">
        <v>3.7767024666588882</v>
      </c>
      <c r="G244">
        <v>1.6717843739338261</v>
      </c>
      <c r="H244">
        <v>1.767337807606286</v>
      </c>
      <c r="I244">
        <v>2.0553967905032802</v>
      </c>
      <c r="J244">
        <v>3.3171782444804521</v>
      </c>
      <c r="K244">
        <v>3.1898259147294921</v>
      </c>
      <c r="L244">
        <v>2.8992827558338838</v>
      </c>
      <c r="M244">
        <v>6.0769683879835412</v>
      </c>
      <c r="N244" s="3">
        <v>1.1293721028234689</v>
      </c>
      <c r="O244">
        <v>1.500125010417563</v>
      </c>
      <c r="P244">
        <v>0.77182034649801945</v>
      </c>
      <c r="Q244">
        <v>0.15481137456210639</v>
      </c>
      <c r="R244">
        <v>2.5545069964204079</v>
      </c>
      <c r="S244">
        <v>10.780580675868601</v>
      </c>
      <c r="T244">
        <v>7.9412817758683003</v>
      </c>
      <c r="U244">
        <v>2.9720047764361812</v>
      </c>
    </row>
    <row r="245" spans="1:21" x14ac:dyDescent="0.35">
      <c r="A245" t="s">
        <v>437</v>
      </c>
      <c r="B245" t="s">
        <v>527</v>
      </c>
      <c r="C245" t="s">
        <v>247</v>
      </c>
      <c r="D245" t="s">
        <v>368</v>
      </c>
      <c r="E245">
        <v>4.3508844540935314</v>
      </c>
      <c r="F245">
        <v>4.2280855656856318</v>
      </c>
      <c r="G245">
        <v>3.8407048041778467</v>
      </c>
      <c r="H245">
        <v>4.3004950108325772</v>
      </c>
      <c r="I245">
        <v>3.6241348099488988</v>
      </c>
      <c r="J245">
        <v>3.1143696213534326</v>
      </c>
      <c r="K245">
        <v>3.8789340000349171</v>
      </c>
      <c r="L245">
        <v>4.2864291912226662</v>
      </c>
      <c r="M245">
        <v>5.5292796528962214</v>
      </c>
      <c r="N245" s="3">
        <v>1.2305158778690384</v>
      </c>
      <c r="O245">
        <v>2.0251072802093262</v>
      </c>
      <c r="P245">
        <v>1.9862161321651399</v>
      </c>
      <c r="Q245">
        <v>0.79778147091347762</v>
      </c>
      <c r="R245">
        <v>2.0802956968903459</v>
      </c>
      <c r="S245">
        <v>8.009950194632907</v>
      </c>
      <c r="T245">
        <v>12.871144504591896</v>
      </c>
      <c r="U245">
        <v>4.4863508104107268</v>
      </c>
    </row>
    <row r="246" spans="1:21" x14ac:dyDescent="0.35">
      <c r="A246" t="s">
        <v>437</v>
      </c>
      <c r="B246" t="s">
        <v>527</v>
      </c>
      <c r="C246" t="s">
        <v>302</v>
      </c>
      <c r="D246" t="s">
        <v>282</v>
      </c>
      <c r="E246">
        <v>28.97995931380169</v>
      </c>
      <c r="F246">
        <v>31.908718530205277</v>
      </c>
      <c r="G246">
        <v>31.284112372168256</v>
      </c>
      <c r="H246">
        <v>30.582738141516902</v>
      </c>
      <c r="I246">
        <v>29.782238074629173</v>
      </c>
      <c r="J246">
        <v>28.215129336528229</v>
      </c>
      <c r="K246">
        <v>28.45437065195841</v>
      </c>
      <c r="L246">
        <v>27.992450211013349</v>
      </c>
      <c r="M246">
        <v>28.538150280262712</v>
      </c>
      <c r="N246" s="3">
        <v>34.683664478526602</v>
      </c>
      <c r="O246">
        <v>35.269537774377426</v>
      </c>
      <c r="P246">
        <v>37.184568100068518</v>
      </c>
      <c r="Q246">
        <v>24.894496016362595</v>
      </c>
      <c r="R246">
        <v>32.156204717343762</v>
      </c>
      <c r="S246">
        <v>36.874557422887513</v>
      </c>
      <c r="T246">
        <v>36.67150635249444</v>
      </c>
      <c r="U246">
        <v>35.698545840249004</v>
      </c>
    </row>
    <row r="247" spans="1:21" x14ac:dyDescent="0.35">
      <c r="A247" t="s">
        <v>87</v>
      </c>
      <c r="B247" t="s">
        <v>205</v>
      </c>
      <c r="C247" t="s">
        <v>303</v>
      </c>
      <c r="D247" t="s">
        <v>253</v>
      </c>
    </row>
    <row r="248" spans="1:21" x14ac:dyDescent="0.35">
      <c r="A248" t="s">
        <v>87</v>
      </c>
      <c r="B248" t="s">
        <v>205</v>
      </c>
      <c r="C248" t="s">
        <v>202</v>
      </c>
      <c r="D248" t="s">
        <v>494</v>
      </c>
      <c r="E248">
        <v>87.8</v>
      </c>
      <c r="F248">
        <v>85.3</v>
      </c>
      <c r="G248">
        <v>82.4</v>
      </c>
      <c r="H248">
        <v>86.5</v>
      </c>
      <c r="I248">
        <v>87.1</v>
      </c>
      <c r="J248">
        <v>87.7</v>
      </c>
      <c r="K248">
        <v>88.4</v>
      </c>
      <c r="L248">
        <v>89</v>
      </c>
      <c r="M248">
        <v>89.7</v>
      </c>
      <c r="N248" s="3">
        <v>97.4</v>
      </c>
      <c r="O248">
        <v>98.3</v>
      </c>
      <c r="P248">
        <v>99.5</v>
      </c>
      <c r="Q248">
        <v>99.7</v>
      </c>
      <c r="R248">
        <v>100</v>
      </c>
      <c r="S248">
        <v>100</v>
      </c>
      <c r="T248">
        <v>100</v>
      </c>
    </row>
    <row r="249" spans="1:21" x14ac:dyDescent="0.35">
      <c r="A249" t="s">
        <v>87</v>
      </c>
      <c r="B249" t="s">
        <v>205</v>
      </c>
      <c r="C249" t="s">
        <v>418</v>
      </c>
      <c r="D249" t="s">
        <v>232</v>
      </c>
    </row>
    <row r="250" spans="1:21" x14ac:dyDescent="0.35">
      <c r="A250" t="s">
        <v>87</v>
      </c>
      <c r="B250" t="s">
        <v>205</v>
      </c>
      <c r="C250" t="s">
        <v>247</v>
      </c>
      <c r="D250" t="s">
        <v>368</v>
      </c>
      <c r="E250">
        <v>1.7411635927369105</v>
      </c>
      <c r="F250">
        <v>0.45493911213958427</v>
      </c>
      <c r="G250">
        <v>4.5331757592785777</v>
      </c>
      <c r="H250">
        <v>2.9735105432378504</v>
      </c>
      <c r="I250">
        <v>0.60597855920229904</v>
      </c>
      <c r="J250">
        <v>0.38008072922499991</v>
      </c>
      <c r="K250">
        <v>10.36556120050227</v>
      </c>
      <c r="L250">
        <v>3.5897754619145843</v>
      </c>
      <c r="M250">
        <v>-0.34453256681308631</v>
      </c>
      <c r="N250" s="3">
        <v>4.1135908567347883</v>
      </c>
      <c r="O250">
        <v>1.0322693418087852</v>
      </c>
      <c r="P250">
        <v>3.5447429904710077</v>
      </c>
      <c r="Q250">
        <v>16.556639570215467</v>
      </c>
      <c r="R250">
        <v>401.58641583690297</v>
      </c>
      <c r="S250">
        <v>14.092658289999079</v>
      </c>
      <c r="T250">
        <v>33.555161934425399</v>
      </c>
      <c r="U250">
        <v>32.218858869822355</v>
      </c>
    </row>
    <row r="251" spans="1:21" x14ac:dyDescent="0.35">
      <c r="A251" t="s">
        <v>87</v>
      </c>
      <c r="B251" t="s">
        <v>205</v>
      </c>
      <c r="C251" t="s">
        <v>302</v>
      </c>
      <c r="D251" t="s">
        <v>282</v>
      </c>
    </row>
    <row r="252" spans="1:21" x14ac:dyDescent="0.35">
      <c r="A252" t="s">
        <v>308</v>
      </c>
      <c r="B252" t="s">
        <v>88</v>
      </c>
      <c r="C252" t="s">
        <v>303</v>
      </c>
      <c r="D252" t="s">
        <v>253</v>
      </c>
    </row>
    <row r="253" spans="1:21" x14ac:dyDescent="0.35">
      <c r="A253" t="s">
        <v>308</v>
      </c>
      <c r="B253" t="s">
        <v>88</v>
      </c>
      <c r="C253" t="s">
        <v>202</v>
      </c>
      <c r="D253" t="s">
        <v>494</v>
      </c>
      <c r="E253">
        <v>100</v>
      </c>
      <c r="F253">
        <v>100</v>
      </c>
      <c r="G253">
        <v>100</v>
      </c>
      <c r="H253">
        <v>100</v>
      </c>
      <c r="I253">
        <v>100</v>
      </c>
      <c r="J253">
        <v>100</v>
      </c>
      <c r="K253">
        <v>100</v>
      </c>
      <c r="L253">
        <v>100</v>
      </c>
      <c r="M253">
        <v>100</v>
      </c>
      <c r="N253" s="3">
        <v>100</v>
      </c>
      <c r="O253">
        <v>100</v>
      </c>
      <c r="P253">
        <v>100</v>
      </c>
      <c r="Q253">
        <v>100</v>
      </c>
      <c r="R253">
        <v>100</v>
      </c>
      <c r="S253">
        <v>100</v>
      </c>
      <c r="T253">
        <v>100</v>
      </c>
    </row>
    <row r="254" spans="1:21" x14ac:dyDescent="0.35">
      <c r="A254" t="s">
        <v>308</v>
      </c>
      <c r="B254" t="s">
        <v>88</v>
      </c>
      <c r="C254" t="s">
        <v>418</v>
      </c>
      <c r="D254" t="s">
        <v>232</v>
      </c>
      <c r="F254">
        <v>1.7928286852589601</v>
      </c>
      <c r="G254">
        <v>0.39138943248532398</v>
      </c>
      <c r="H254">
        <v>1.6337139144157</v>
      </c>
      <c r="I254">
        <v>1.3791213809479901</v>
      </c>
      <c r="J254">
        <v>4.1171171171170702</v>
      </c>
      <c r="K254">
        <v>3.1149952409794901</v>
      </c>
      <c r="L254">
        <v>2.99572039942908</v>
      </c>
      <c r="M254">
        <v>6.8763239367775997</v>
      </c>
      <c r="N254" s="3">
        <v>1.58558801700344</v>
      </c>
      <c r="O254">
        <v>2.58368756641813</v>
      </c>
      <c r="P254">
        <v>2.6222078342505801</v>
      </c>
    </row>
    <row r="255" spans="1:21" x14ac:dyDescent="0.35">
      <c r="A255" t="s">
        <v>308</v>
      </c>
      <c r="B255" t="s">
        <v>88</v>
      </c>
      <c r="C255" t="s">
        <v>247</v>
      </c>
      <c r="D255" t="s">
        <v>368</v>
      </c>
      <c r="F255">
        <v>1.789998571188363</v>
      </c>
      <c r="G255">
        <v>0.41000123382973186</v>
      </c>
      <c r="H255">
        <v>1.6199998578808845</v>
      </c>
      <c r="I255">
        <v>1.3800000690180809</v>
      </c>
      <c r="J255">
        <v>4.1000007530757046</v>
      </c>
      <c r="K255">
        <v>3.1300009584905126</v>
      </c>
      <c r="L255">
        <v>2.9999967654499926</v>
      </c>
      <c r="M255">
        <v>6.9000028505030002</v>
      </c>
      <c r="N255" s="3">
        <v>1.5855000000000672</v>
      </c>
      <c r="O255">
        <v>2.5847999999999018</v>
      </c>
      <c r="P255">
        <v>2.6259000000001862</v>
      </c>
      <c r="Q255">
        <v>2.6811332788404343</v>
      </c>
      <c r="R255">
        <v>3.758499999999998</v>
      </c>
      <c r="S255">
        <v>4.9983116361848232</v>
      </c>
      <c r="T255">
        <v>2.4035518528287412</v>
      </c>
      <c r="U255">
        <v>3.3311884439825405</v>
      </c>
    </row>
    <row r="256" spans="1:21" x14ac:dyDescent="0.35">
      <c r="A256" t="s">
        <v>308</v>
      </c>
      <c r="B256" t="s">
        <v>88</v>
      </c>
      <c r="C256" t="s">
        <v>302</v>
      </c>
      <c r="D256" t="s">
        <v>282</v>
      </c>
      <c r="N256" s="3">
        <v>75.983299612588638</v>
      </c>
      <c r="O256">
        <v>76.707906401453897</v>
      </c>
      <c r="P256">
        <v>74.238696894775629</v>
      </c>
      <c r="Q256">
        <v>49.049264688405628</v>
      </c>
      <c r="R256">
        <v>52.770810120435961</v>
      </c>
      <c r="S256">
        <v>76.664523848051601</v>
      </c>
      <c r="T256">
        <v>75.60729026613771</v>
      </c>
    </row>
    <row r="257" spans="1:21" x14ac:dyDescent="0.35">
      <c r="A257" t="s">
        <v>372</v>
      </c>
      <c r="B257" t="s">
        <v>206</v>
      </c>
      <c r="C257" t="s">
        <v>303</v>
      </c>
      <c r="D257" t="s">
        <v>253</v>
      </c>
    </row>
    <row r="258" spans="1:21" x14ac:dyDescent="0.35">
      <c r="A258" t="s">
        <v>372</v>
      </c>
      <c r="B258" t="s">
        <v>206</v>
      </c>
      <c r="C258" t="s">
        <v>202</v>
      </c>
      <c r="D258" t="s">
        <v>494</v>
      </c>
      <c r="E258">
        <v>100</v>
      </c>
      <c r="F258">
        <v>100</v>
      </c>
      <c r="G258">
        <v>100</v>
      </c>
      <c r="H258">
        <v>100</v>
      </c>
      <c r="I258">
        <v>100</v>
      </c>
      <c r="J258">
        <v>100</v>
      </c>
      <c r="K258">
        <v>100</v>
      </c>
      <c r="L258">
        <v>100</v>
      </c>
      <c r="M258">
        <v>100</v>
      </c>
      <c r="N258" s="3">
        <v>100</v>
      </c>
      <c r="O258">
        <v>100</v>
      </c>
      <c r="P258">
        <v>100</v>
      </c>
      <c r="Q258">
        <v>100</v>
      </c>
      <c r="R258">
        <v>100</v>
      </c>
      <c r="S258">
        <v>100</v>
      </c>
      <c r="T258">
        <v>100</v>
      </c>
    </row>
    <row r="259" spans="1:21" x14ac:dyDescent="0.35">
      <c r="A259" t="s">
        <v>372</v>
      </c>
      <c r="B259" t="s">
        <v>206</v>
      </c>
      <c r="C259" t="s">
        <v>418</v>
      </c>
      <c r="D259" t="s">
        <v>232</v>
      </c>
      <c r="E259">
        <v>4.1416576470206001</v>
      </c>
      <c r="F259">
        <v>1.97304191729914</v>
      </c>
      <c r="G259">
        <v>2.8011550518074602</v>
      </c>
      <c r="H259">
        <v>4.1390653868685803</v>
      </c>
      <c r="I259">
        <v>2.28621706801674</v>
      </c>
      <c r="J259">
        <v>2.5601613233023301</v>
      </c>
      <c r="K259">
        <v>2.3046873297855499</v>
      </c>
      <c r="L259">
        <v>2.37265183669719</v>
      </c>
      <c r="M259">
        <v>4.6690084190248502</v>
      </c>
      <c r="N259" s="3">
        <v>0.53176649617446703</v>
      </c>
      <c r="O259">
        <v>1.43549119531759</v>
      </c>
      <c r="P259">
        <v>0.250370996758493</v>
      </c>
      <c r="Q259">
        <v>-0.63842279797895796</v>
      </c>
      <c r="R259">
        <v>2.4460886717547399</v>
      </c>
      <c r="S259">
        <v>8.3954829799333393</v>
      </c>
      <c r="T259">
        <v>3.54134188751663</v>
      </c>
      <c r="U259">
        <v>1.80023018624815</v>
      </c>
    </row>
    <row r="260" spans="1:21" x14ac:dyDescent="0.35">
      <c r="A260" t="s">
        <v>372</v>
      </c>
      <c r="B260" t="s">
        <v>206</v>
      </c>
      <c r="C260" t="s">
        <v>247</v>
      </c>
      <c r="D260" t="s">
        <v>368</v>
      </c>
      <c r="E260">
        <v>2.7434513220336783</v>
      </c>
      <c r="F260">
        <v>3.6602915171235253</v>
      </c>
      <c r="G260">
        <v>0.29637825232642001</v>
      </c>
      <c r="H260">
        <v>5.3876840662457397</v>
      </c>
      <c r="I260">
        <v>2.7092988702389817</v>
      </c>
      <c r="J260">
        <v>2.0195251368900529</v>
      </c>
      <c r="K260">
        <v>3.0861063891330218</v>
      </c>
      <c r="L260">
        <v>4.1380543649480472</v>
      </c>
      <c r="M260">
        <v>4.7346241689499635</v>
      </c>
      <c r="N260" s="3">
        <v>1.0203937629053286</v>
      </c>
      <c r="O260">
        <v>1.0257536046091218</v>
      </c>
      <c r="P260">
        <v>1.3500864369690362</v>
      </c>
      <c r="Q260">
        <v>-1.2079243522224345</v>
      </c>
      <c r="R260">
        <v>3.0340631481249574</v>
      </c>
      <c r="S260">
        <v>6.6205968574418108</v>
      </c>
      <c r="T260">
        <v>5.6017032844542456</v>
      </c>
      <c r="U260">
        <v>3.1219989644204986</v>
      </c>
    </row>
    <row r="261" spans="1:21" x14ac:dyDescent="0.35">
      <c r="A261" t="s">
        <v>372</v>
      </c>
      <c r="B261" t="s">
        <v>206</v>
      </c>
      <c r="C261" t="s">
        <v>302</v>
      </c>
      <c r="D261" t="s">
        <v>282</v>
      </c>
      <c r="E261">
        <v>56.613678514834966</v>
      </c>
      <c r="F261">
        <v>57.267825479965992</v>
      </c>
      <c r="G261">
        <v>53.781591512128443</v>
      </c>
      <c r="H261">
        <v>50.835630492352635</v>
      </c>
      <c r="I261">
        <v>48.993220722439823</v>
      </c>
      <c r="J261">
        <v>47.267743050024308</v>
      </c>
      <c r="K261">
        <v>47.600248158944765</v>
      </c>
      <c r="L261">
        <v>50.359487409398632</v>
      </c>
      <c r="M261">
        <v>59.048789055689809</v>
      </c>
      <c r="N261" s="3">
        <v>96.731752185033187</v>
      </c>
      <c r="O261">
        <v>92.700189538784571</v>
      </c>
      <c r="P261">
        <v>104.31548999000793</v>
      </c>
      <c r="Q261">
        <v>115.45462268493729</v>
      </c>
      <c r="R261">
        <v>130.47863144816364</v>
      </c>
      <c r="S261">
        <v>151.94374004859262</v>
      </c>
      <c r="T261">
        <v>140.82062936328592</v>
      </c>
      <c r="U261">
        <v>146.82225391378654</v>
      </c>
    </row>
    <row r="262" spans="1:21" x14ac:dyDescent="0.35">
      <c r="A262" t="s">
        <v>288</v>
      </c>
      <c r="B262" t="s">
        <v>558</v>
      </c>
      <c r="C262" t="s">
        <v>303</v>
      </c>
      <c r="D262" t="s">
        <v>253</v>
      </c>
      <c r="E262">
        <v>60.240771763137055</v>
      </c>
      <c r="F262">
        <v>62.019004666662035</v>
      </c>
      <c r="G262">
        <v>52.838046401766562</v>
      </c>
      <c r="H262">
        <v>53.748433306967357</v>
      </c>
      <c r="I262">
        <v>52.94631380439715</v>
      </c>
      <c r="J262">
        <v>55.181902470219647</v>
      </c>
      <c r="K262">
        <v>58.059917535632025</v>
      </c>
      <c r="L262">
        <v>61.712262185447443</v>
      </c>
      <c r="M262">
        <v>66.9553968680125</v>
      </c>
      <c r="N262" s="3">
        <v>81.610566898047324</v>
      </c>
      <c r="O262">
        <v>82.064523127602257</v>
      </c>
      <c r="P262">
        <v>81.159777879249816</v>
      </c>
      <c r="Q262">
        <v>90.167403357194985</v>
      </c>
      <c r="R262">
        <v>88.953867104857437</v>
      </c>
      <c r="S262">
        <v>84.449632560704643</v>
      </c>
      <c r="T262">
        <v>85.289611607833521</v>
      </c>
      <c r="U262">
        <v>87.040749000376323</v>
      </c>
    </row>
    <row r="263" spans="1:21" x14ac:dyDescent="0.35">
      <c r="A263" t="s">
        <v>288</v>
      </c>
      <c r="B263" t="s">
        <v>558</v>
      </c>
      <c r="C263" t="s">
        <v>202</v>
      </c>
      <c r="D263" t="s">
        <v>494</v>
      </c>
      <c r="E263">
        <v>100</v>
      </c>
      <c r="F263">
        <v>100</v>
      </c>
      <c r="G263">
        <v>100</v>
      </c>
      <c r="H263">
        <v>100</v>
      </c>
      <c r="I263">
        <v>100</v>
      </c>
      <c r="J263">
        <v>100</v>
      </c>
      <c r="K263">
        <v>100</v>
      </c>
      <c r="L263">
        <v>100</v>
      </c>
      <c r="M263">
        <v>100</v>
      </c>
      <c r="N263" s="3">
        <v>100</v>
      </c>
      <c r="O263">
        <v>100</v>
      </c>
      <c r="P263">
        <v>100</v>
      </c>
      <c r="Q263">
        <v>100</v>
      </c>
      <c r="R263">
        <v>100</v>
      </c>
      <c r="S263">
        <v>100</v>
      </c>
      <c r="T263">
        <v>100</v>
      </c>
    </row>
    <row r="264" spans="1:21" x14ac:dyDescent="0.35">
      <c r="A264" t="s">
        <v>288</v>
      </c>
      <c r="B264" t="s">
        <v>558</v>
      </c>
      <c r="C264" t="s">
        <v>418</v>
      </c>
      <c r="D264" t="s">
        <v>232</v>
      </c>
      <c r="E264">
        <v>3.7753882915172898</v>
      </c>
      <c r="F264">
        <v>4.6626755698825697</v>
      </c>
      <c r="G264">
        <v>1.90298097019026</v>
      </c>
      <c r="H264">
        <v>0.118739205526814</v>
      </c>
      <c r="I264">
        <v>2.76010781671153</v>
      </c>
      <c r="J264">
        <v>1.85709789109228</v>
      </c>
      <c r="K264">
        <v>2.5339925834363299</v>
      </c>
      <c r="L264">
        <v>2.8531243721116999</v>
      </c>
      <c r="M264">
        <v>6.3586638015236998</v>
      </c>
      <c r="N264" s="3">
        <v>2.4505339846014</v>
      </c>
      <c r="O264">
        <v>2.1494949494949198</v>
      </c>
      <c r="P264">
        <v>2.8478759591804099</v>
      </c>
      <c r="Q264">
        <v>3.1612952849781002</v>
      </c>
      <c r="R264">
        <v>3.8398449150014602</v>
      </c>
      <c r="S264">
        <v>15.100165146837</v>
      </c>
      <c r="T264">
        <v>10.661260137242699</v>
      </c>
      <c r="U264">
        <v>2.4353120243531401</v>
      </c>
    </row>
    <row r="265" spans="1:21" x14ac:dyDescent="0.35">
      <c r="A265" t="s">
        <v>288</v>
      </c>
      <c r="B265" t="s">
        <v>558</v>
      </c>
      <c r="C265" t="s">
        <v>247</v>
      </c>
      <c r="D265" t="s">
        <v>368</v>
      </c>
      <c r="E265">
        <v>1.7594754984974657</v>
      </c>
      <c r="F265">
        <v>4.9345774817179091</v>
      </c>
      <c r="G265">
        <v>2.8002766266995422</v>
      </c>
      <c r="H265">
        <v>1.4124809934555884</v>
      </c>
      <c r="I265">
        <v>4.0571106002064425</v>
      </c>
      <c r="J265">
        <v>0.11780116913591598</v>
      </c>
      <c r="K265">
        <v>0.68324016728089987</v>
      </c>
      <c r="L265">
        <v>3.5608713874513427</v>
      </c>
      <c r="M265">
        <v>2.02633115006401</v>
      </c>
      <c r="N265" s="3">
        <v>1.6836205033357032</v>
      </c>
      <c r="O265">
        <v>2.8133598000173521</v>
      </c>
      <c r="P265">
        <v>3.8413178989086987</v>
      </c>
      <c r="Q265">
        <v>4.5162322340673597</v>
      </c>
      <c r="R265">
        <v>4.0344263749719147</v>
      </c>
      <c r="S265">
        <v>8.6711008796706466</v>
      </c>
      <c r="T265">
        <v>8.5978900615605482</v>
      </c>
      <c r="U265">
        <v>3.906664299691613</v>
      </c>
    </row>
    <row r="266" spans="1:21" x14ac:dyDescent="0.35">
      <c r="A266" t="s">
        <v>288</v>
      </c>
      <c r="B266" t="s">
        <v>558</v>
      </c>
      <c r="C266" t="s">
        <v>302</v>
      </c>
      <c r="D266" t="s">
        <v>282</v>
      </c>
      <c r="E266">
        <v>24.65121056067958</v>
      </c>
      <c r="F266">
        <v>23.043401006883563</v>
      </c>
      <c r="G266">
        <v>20.174421659020446</v>
      </c>
      <c r="H266">
        <v>18.898520403827639</v>
      </c>
      <c r="I266">
        <v>18.616608003034067</v>
      </c>
      <c r="J266">
        <v>17.234501799183143</v>
      </c>
      <c r="K266">
        <v>18.114870911503584</v>
      </c>
      <c r="L266">
        <v>18.044133227531848</v>
      </c>
      <c r="M266">
        <v>17.844084124830921</v>
      </c>
      <c r="N266" s="3">
        <v>22.528451001324488</v>
      </c>
      <c r="O266">
        <v>22.311408541533357</v>
      </c>
      <c r="P266">
        <v>22.113490346156738</v>
      </c>
      <c r="Q266">
        <v>19.194961188934286</v>
      </c>
      <c r="R266">
        <v>19.12790182158599</v>
      </c>
      <c r="S266">
        <v>21.537842190932132</v>
      </c>
      <c r="T266">
        <v>21.782314280739048</v>
      </c>
      <c r="U266">
        <v>23.212882281930742</v>
      </c>
    </row>
    <row r="267" spans="1:21" x14ac:dyDescent="0.35">
      <c r="A267" t="s">
        <v>254</v>
      </c>
      <c r="B267" t="s">
        <v>445</v>
      </c>
      <c r="C267" t="s">
        <v>303</v>
      </c>
      <c r="D267" t="s">
        <v>253</v>
      </c>
      <c r="E267">
        <v>48.636762670469444</v>
      </c>
      <c r="F267">
        <v>48.671458226655069</v>
      </c>
      <c r="G267">
        <v>49.326760289852444</v>
      </c>
      <c r="H267">
        <v>47.334712163395885</v>
      </c>
      <c r="I267">
        <v>46.345891953564653</v>
      </c>
      <c r="J267">
        <v>50.346191668450523</v>
      </c>
      <c r="K267">
        <v>52.956112740985049</v>
      </c>
      <c r="L267">
        <v>59.985335718315369</v>
      </c>
      <c r="M267">
        <v>61.823236576675868</v>
      </c>
      <c r="N267" s="3">
        <v>61.344286069222441</v>
      </c>
      <c r="O267">
        <v>60.767655176999526</v>
      </c>
      <c r="P267">
        <v>62.619594026824586</v>
      </c>
      <c r="Q267">
        <v>68.10244053960956</v>
      </c>
      <c r="R267">
        <v>61.407142436781179</v>
      </c>
      <c r="S267">
        <v>60.818254243576639</v>
      </c>
      <c r="T267">
        <v>64.736918819794738</v>
      </c>
      <c r="U267">
        <v>62.560414569435416</v>
      </c>
    </row>
    <row r="268" spans="1:21" x14ac:dyDescent="0.35">
      <c r="A268" t="s">
        <v>254</v>
      </c>
      <c r="B268" t="s">
        <v>445</v>
      </c>
      <c r="C268" t="s">
        <v>202</v>
      </c>
      <c r="D268" t="s">
        <v>494</v>
      </c>
      <c r="E268">
        <v>100</v>
      </c>
      <c r="F268">
        <v>100</v>
      </c>
      <c r="G268">
        <v>100</v>
      </c>
      <c r="H268">
        <v>100</v>
      </c>
      <c r="I268">
        <v>100</v>
      </c>
      <c r="J268">
        <v>100</v>
      </c>
      <c r="K268">
        <v>100</v>
      </c>
      <c r="L268">
        <v>100</v>
      </c>
      <c r="M268">
        <v>100</v>
      </c>
      <c r="N268" s="3">
        <v>100</v>
      </c>
      <c r="O268">
        <v>100</v>
      </c>
      <c r="P268">
        <v>100</v>
      </c>
      <c r="Q268">
        <v>100</v>
      </c>
      <c r="R268">
        <v>100</v>
      </c>
      <c r="S268">
        <v>100</v>
      </c>
      <c r="T268">
        <v>100</v>
      </c>
    </row>
    <row r="269" spans="1:21" x14ac:dyDescent="0.35">
      <c r="A269" t="s">
        <v>254</v>
      </c>
      <c r="B269" t="s">
        <v>445</v>
      </c>
      <c r="C269" t="s">
        <v>418</v>
      </c>
      <c r="D269" t="s">
        <v>232</v>
      </c>
      <c r="E269">
        <v>2.90328203236461</v>
      </c>
      <c r="F269">
        <v>2.33787000255262</v>
      </c>
      <c r="G269">
        <v>2.4244366121969398</v>
      </c>
      <c r="H269">
        <v>2.0750782064650601</v>
      </c>
      <c r="I269">
        <v>1.15435693124934</v>
      </c>
      <c r="J269">
        <v>1.8178145829125401</v>
      </c>
      <c r="K269">
        <v>1.92422138464584</v>
      </c>
      <c r="L269">
        <v>1.6932658622032399</v>
      </c>
      <c r="M269">
        <v>3.4162679425837399</v>
      </c>
      <c r="N269" s="3">
        <v>1.1471321695760099</v>
      </c>
      <c r="O269">
        <v>0.81360946745563101</v>
      </c>
      <c r="P269">
        <v>0.75813157251162</v>
      </c>
      <c r="Q269">
        <v>0.42071197411002398</v>
      </c>
      <c r="R269">
        <v>1.8530454398968901</v>
      </c>
      <c r="S269">
        <v>7.6965669988925898</v>
      </c>
      <c r="T269">
        <v>3.30517811237605</v>
      </c>
      <c r="U269">
        <v>1.3722004976892499</v>
      </c>
    </row>
    <row r="270" spans="1:21" x14ac:dyDescent="0.35">
      <c r="A270" t="s">
        <v>254</v>
      </c>
      <c r="B270" t="s">
        <v>445</v>
      </c>
      <c r="C270" t="s">
        <v>247</v>
      </c>
      <c r="D270" t="s">
        <v>368</v>
      </c>
      <c r="E270">
        <v>3.0133785816491212</v>
      </c>
      <c r="F270">
        <v>2.5173465107653215</v>
      </c>
      <c r="G270">
        <v>2.3893290372511728</v>
      </c>
      <c r="H270">
        <v>1.4945356800041338</v>
      </c>
      <c r="I270">
        <v>2.0848894079397411</v>
      </c>
      <c r="J270">
        <v>2.8979482043749272</v>
      </c>
      <c r="K270">
        <v>2.0885516217647506</v>
      </c>
      <c r="L270">
        <v>2.4248135381815814</v>
      </c>
      <c r="M270">
        <v>4.2542588312004739</v>
      </c>
      <c r="N270" s="3">
        <v>1.1006187480185616</v>
      </c>
      <c r="O270">
        <v>0.5930221995540137</v>
      </c>
      <c r="P270">
        <v>0.95087860650897937</v>
      </c>
      <c r="Q270">
        <v>2.8269216853524739</v>
      </c>
      <c r="R270">
        <v>3.0443542013470335</v>
      </c>
      <c r="S270">
        <v>10.398410494046686</v>
      </c>
      <c r="T270">
        <v>-2.1225063656732743</v>
      </c>
      <c r="U270">
        <v>1.4554551393303683</v>
      </c>
    </row>
    <row r="271" spans="1:21" x14ac:dyDescent="0.35">
      <c r="A271" t="s">
        <v>254</v>
      </c>
      <c r="B271" t="s">
        <v>445</v>
      </c>
      <c r="C271" t="s">
        <v>302</v>
      </c>
      <c r="D271" t="s">
        <v>282</v>
      </c>
      <c r="E271">
        <v>27.299997015248639</v>
      </c>
      <c r="F271">
        <v>28.660159277489889</v>
      </c>
      <c r="G271">
        <v>28.509571234549842</v>
      </c>
      <c r="H271">
        <v>27.436259082745952</v>
      </c>
      <c r="I271">
        <v>27.662361323062225</v>
      </c>
      <c r="J271">
        <v>31.029880172106804</v>
      </c>
      <c r="K271">
        <v>35.437001701731425</v>
      </c>
      <c r="L271">
        <v>37.456504919264702</v>
      </c>
      <c r="M271">
        <v>39.619878836791415</v>
      </c>
      <c r="N271" s="3">
        <v>41.704635704335381</v>
      </c>
      <c r="O271">
        <v>45.059202072534035</v>
      </c>
      <c r="P271">
        <v>47.365371166540037</v>
      </c>
      <c r="Q271">
        <v>42.453668337228066</v>
      </c>
      <c r="R271">
        <v>46.089759577994407</v>
      </c>
      <c r="S271">
        <v>60.49561457853757</v>
      </c>
      <c r="T271">
        <v>58.217889138554355</v>
      </c>
      <c r="U271">
        <v>59.917177986891303</v>
      </c>
    </row>
    <row r="272" spans="1:21" x14ac:dyDescent="0.35">
      <c r="A272" t="s">
        <v>22</v>
      </c>
      <c r="B272" t="s">
        <v>200</v>
      </c>
      <c r="C272" t="s">
        <v>303</v>
      </c>
      <c r="D272" t="s">
        <v>253</v>
      </c>
      <c r="E272">
        <v>53.700647065848827</v>
      </c>
      <c r="F272">
        <v>55.60667095249611</v>
      </c>
      <c r="G272">
        <v>62.293298354763415</v>
      </c>
      <c r="H272">
        <v>69.707216798853736</v>
      </c>
      <c r="I272">
        <v>74.135718690601905</v>
      </c>
      <c r="J272">
        <v>77.59286797576604</v>
      </c>
      <c r="K272">
        <v>79.815931794064909</v>
      </c>
      <c r="L272">
        <v>78.329181846535661</v>
      </c>
      <c r="M272">
        <v>80.473894172176472</v>
      </c>
      <c r="N272" s="3">
        <v>75.476301634421873</v>
      </c>
      <c r="O272">
        <v>67.572432263132427</v>
      </c>
      <c r="P272">
        <v>69.332039011344904</v>
      </c>
      <c r="Q272">
        <v>81.312712077460588</v>
      </c>
      <c r="R272">
        <v>79.343630939875126</v>
      </c>
      <c r="S272">
        <v>74.281122465268751</v>
      </c>
      <c r="T272">
        <v>73.096834266443039</v>
      </c>
      <c r="U272">
        <v>71.065157362070053</v>
      </c>
    </row>
    <row r="273" spans="1:21" x14ac:dyDescent="0.35">
      <c r="A273" t="s">
        <v>22</v>
      </c>
      <c r="B273" t="s">
        <v>200</v>
      </c>
      <c r="C273" t="s">
        <v>202</v>
      </c>
      <c r="D273" t="s">
        <v>494</v>
      </c>
      <c r="E273">
        <v>54</v>
      </c>
      <c r="F273">
        <v>52.5</v>
      </c>
      <c r="G273">
        <v>26.1</v>
      </c>
      <c r="H273">
        <v>49.2</v>
      </c>
      <c r="I273">
        <v>47.6</v>
      </c>
      <c r="J273">
        <v>45.9</v>
      </c>
      <c r="K273">
        <v>32.6</v>
      </c>
      <c r="L273">
        <v>42.6</v>
      </c>
      <c r="M273">
        <v>40.9</v>
      </c>
      <c r="O273">
        <v>33.6</v>
      </c>
      <c r="P273">
        <v>40.299999999999997</v>
      </c>
      <c r="Q273">
        <v>35.799999999999997</v>
      </c>
      <c r="R273">
        <v>36.6</v>
      </c>
      <c r="S273">
        <v>36.6</v>
      </c>
      <c r="T273">
        <v>37</v>
      </c>
    </row>
    <row r="274" spans="1:21" x14ac:dyDescent="0.35">
      <c r="A274" t="s">
        <v>22</v>
      </c>
      <c r="B274" t="s">
        <v>200</v>
      </c>
      <c r="C274" t="s">
        <v>418</v>
      </c>
      <c r="D274" t="s">
        <v>232</v>
      </c>
      <c r="F274">
        <v>1.74665224985434</v>
      </c>
      <c r="G274">
        <v>0.63761955366631895</v>
      </c>
      <c r="H274">
        <v>1.9819673462754399</v>
      </c>
      <c r="I274">
        <v>3.1222620469935198</v>
      </c>
      <c r="J274">
        <v>3.1049664014829901</v>
      </c>
      <c r="K274">
        <v>3.4834069967786601</v>
      </c>
      <c r="L274">
        <v>4.9659765455330103</v>
      </c>
      <c r="M274">
        <v>11.958620689655101</v>
      </c>
      <c r="N274" s="3">
        <v>0.57728572456065996</v>
      </c>
      <c r="O274">
        <v>0.13883640001140499</v>
      </c>
      <c r="P274">
        <v>3.3176320329960198</v>
      </c>
      <c r="Q274">
        <v>1.77900535643955</v>
      </c>
      <c r="R274">
        <v>1.18086783934059</v>
      </c>
      <c r="S274">
        <v>5.1722208864760502</v>
      </c>
      <c r="T274">
        <v>1.44905087029085</v>
      </c>
      <c r="U274">
        <v>2.1120116728496998</v>
      </c>
    </row>
    <row r="275" spans="1:21" x14ac:dyDescent="0.35">
      <c r="A275" t="s">
        <v>22</v>
      </c>
      <c r="B275" t="s">
        <v>200</v>
      </c>
      <c r="C275" t="s">
        <v>247</v>
      </c>
      <c r="D275" t="s">
        <v>368</v>
      </c>
      <c r="N275" s="3">
        <v>0.56223153028216188</v>
      </c>
      <c r="O275">
        <v>0.6560190486443247</v>
      </c>
      <c r="P275">
        <v>0.44984516150007892</v>
      </c>
      <c r="Q275">
        <v>0.58071954807013526</v>
      </c>
      <c r="R275">
        <v>3.3537527249614385</v>
      </c>
      <c r="S275">
        <v>-0.14775859215451703</v>
      </c>
      <c r="T275">
        <v>2.4465397137086455</v>
      </c>
      <c r="U275">
        <v>-0.44194270974978167</v>
      </c>
    </row>
    <row r="276" spans="1:21" x14ac:dyDescent="0.35">
      <c r="A276" t="s">
        <v>22</v>
      </c>
      <c r="B276" t="s">
        <v>200</v>
      </c>
      <c r="C276" t="s">
        <v>302</v>
      </c>
      <c r="D276" t="s">
        <v>282</v>
      </c>
      <c r="E276">
        <v>42.232300620729973</v>
      </c>
      <c r="F276">
        <v>43.364533385234964</v>
      </c>
      <c r="G276">
        <v>42.957580234315643</v>
      </c>
      <c r="H276">
        <v>45.455285553014662</v>
      </c>
      <c r="I276">
        <v>43.536219640971332</v>
      </c>
      <c r="J276">
        <v>46.872692335178087</v>
      </c>
      <c r="K276">
        <v>44.314830399941343</v>
      </c>
      <c r="L276">
        <v>42.01124139807412</v>
      </c>
      <c r="M276">
        <v>42.677487300210515</v>
      </c>
      <c r="N276" s="3">
        <v>62.078147371692403</v>
      </c>
      <c r="O276">
        <v>55.853962968896745</v>
      </c>
      <c r="P276">
        <v>57.595332810326539</v>
      </c>
      <c r="Q276">
        <v>45.282965344810435</v>
      </c>
      <c r="R276">
        <v>47.941072100235793</v>
      </c>
      <c r="S276">
        <v>51.685141247725575</v>
      </c>
      <c r="T276">
        <v>48.541198537539742</v>
      </c>
      <c r="U276">
        <v>45.824702797579199</v>
      </c>
    </row>
    <row r="277" spans="1:21" x14ac:dyDescent="0.35">
      <c r="A277" t="s">
        <v>579</v>
      </c>
      <c r="B277" t="s">
        <v>212</v>
      </c>
      <c r="C277" t="s">
        <v>303</v>
      </c>
      <c r="D277" t="s">
        <v>253</v>
      </c>
      <c r="E277">
        <v>59.794096427024442</v>
      </c>
      <c r="F277">
        <v>55.600761124466466</v>
      </c>
      <c r="G277">
        <v>61.220722873726608</v>
      </c>
      <c r="H277">
        <v>66.703001507996348</v>
      </c>
      <c r="I277">
        <v>66.882277149152287</v>
      </c>
      <c r="J277">
        <v>71.48491177277586</v>
      </c>
      <c r="K277">
        <v>74.673249720004975</v>
      </c>
      <c r="L277">
        <v>77.083176279515271</v>
      </c>
      <c r="M277">
        <v>75.410678852786631</v>
      </c>
      <c r="N277" s="3">
        <v>115.51286602763862</v>
      </c>
      <c r="O277">
        <v>105.20417824920708</v>
      </c>
      <c r="P277">
        <v>90.499780971543544</v>
      </c>
      <c r="Q277">
        <v>97.266521611875518</v>
      </c>
      <c r="R277">
        <v>93.070730942323635</v>
      </c>
      <c r="S277">
        <v>83.028894071700734</v>
      </c>
      <c r="T277">
        <v>78.111312480479071</v>
      </c>
      <c r="U277">
        <v>77.235970998612885</v>
      </c>
    </row>
    <row r="278" spans="1:21" x14ac:dyDescent="0.35">
      <c r="A278" t="s">
        <v>579</v>
      </c>
      <c r="B278" t="s">
        <v>212</v>
      </c>
      <c r="C278" t="s">
        <v>202</v>
      </c>
      <c r="D278" t="s">
        <v>494</v>
      </c>
      <c r="Q278">
        <v>100</v>
      </c>
      <c r="R278">
        <v>100</v>
      </c>
      <c r="S278">
        <v>100</v>
      </c>
      <c r="T278">
        <v>100</v>
      </c>
    </row>
    <row r="279" spans="1:21" x14ac:dyDescent="0.35">
      <c r="A279" t="s">
        <v>579</v>
      </c>
      <c r="B279" t="s">
        <v>212</v>
      </c>
      <c r="C279" t="s">
        <v>418</v>
      </c>
      <c r="D279" t="s">
        <v>232</v>
      </c>
      <c r="E279">
        <v>0.856946805358482</v>
      </c>
      <c r="F279">
        <v>1.3038940346596</v>
      </c>
      <c r="G279">
        <v>0.17005533019768099</v>
      </c>
      <c r="H279">
        <v>1.4533680043724999</v>
      </c>
      <c r="I279">
        <v>2.39410982050298</v>
      </c>
      <c r="J279">
        <v>1.6819007987755199</v>
      </c>
      <c r="K279">
        <v>2.2023913263166901</v>
      </c>
      <c r="L279">
        <v>3.6322212931781999</v>
      </c>
      <c r="M279">
        <v>6.3599218333629501</v>
      </c>
      <c r="N279" s="3">
        <v>0.29625288927948601</v>
      </c>
      <c r="O279">
        <v>0.989191119189889</v>
      </c>
      <c r="P279">
        <v>1.50462353858141</v>
      </c>
      <c r="Q279">
        <v>1.2202644224247601</v>
      </c>
      <c r="R279">
        <v>2.2289133070034302</v>
      </c>
      <c r="S279">
        <v>2.8849022682935299</v>
      </c>
      <c r="T279">
        <v>5.0867748315811099</v>
      </c>
      <c r="U279">
        <v>2.5692189036772501</v>
      </c>
    </row>
    <row r="280" spans="1:21" x14ac:dyDescent="0.35">
      <c r="A280" t="s">
        <v>579</v>
      </c>
      <c r="B280" t="s">
        <v>212</v>
      </c>
      <c r="C280" t="s">
        <v>247</v>
      </c>
      <c r="D280" t="s">
        <v>368</v>
      </c>
      <c r="E280">
        <v>-1.7827306606589559</v>
      </c>
      <c r="F280">
        <v>13.264666316914585</v>
      </c>
      <c r="G280">
        <v>2.5671603519911343</v>
      </c>
      <c r="H280">
        <v>-5.9604161773100088</v>
      </c>
      <c r="I280">
        <v>2.0829299811616409</v>
      </c>
      <c r="J280">
        <v>-2.2197509298712959</v>
      </c>
      <c r="K280">
        <v>1.9554148962274525</v>
      </c>
      <c r="L280">
        <v>1.2952128987752616</v>
      </c>
      <c r="M280">
        <v>0.76646967650124509</v>
      </c>
      <c r="N280" s="3">
        <v>-0.55259985421692193</v>
      </c>
      <c r="O280">
        <v>8.3080220372634841</v>
      </c>
      <c r="P280">
        <v>-1.3458255587756582</v>
      </c>
      <c r="Q280">
        <v>-2.6009318734602402</v>
      </c>
      <c r="R280">
        <v>0.9885723841605909</v>
      </c>
      <c r="S280">
        <v>0.26182367844941723</v>
      </c>
      <c r="T280">
        <v>2.0892214900023447</v>
      </c>
      <c r="U280">
        <v>2.3833775225553495</v>
      </c>
    </row>
    <row r="281" spans="1:21" x14ac:dyDescent="0.35">
      <c r="A281" t="s">
        <v>579</v>
      </c>
      <c r="B281" t="s">
        <v>212</v>
      </c>
      <c r="C281" t="s">
        <v>302</v>
      </c>
      <c r="D281" t="s">
        <v>282</v>
      </c>
      <c r="E281">
        <v>56.394784298202339</v>
      </c>
      <c r="F281">
        <v>50.326079798466807</v>
      </c>
      <c r="G281">
        <v>52.216252407276841</v>
      </c>
      <c r="H281">
        <v>61.042828618185375</v>
      </c>
      <c r="I281">
        <v>58.2757987330383</v>
      </c>
      <c r="J281">
        <v>55.002290859303656</v>
      </c>
      <c r="K281">
        <v>59.557787078145367</v>
      </c>
      <c r="L281">
        <v>57.960605774935935</v>
      </c>
      <c r="M281">
        <v>57.624369912964845</v>
      </c>
      <c r="N281" s="3">
        <v>61.407521410341673</v>
      </c>
      <c r="O281">
        <v>44.636298036868631</v>
      </c>
      <c r="P281">
        <v>51.9967298649036</v>
      </c>
      <c r="Q281">
        <v>37.390277421839357</v>
      </c>
      <c r="R281">
        <v>37.482044069848392</v>
      </c>
      <c r="S281">
        <v>43.085907256266779</v>
      </c>
      <c r="T281">
        <v>48.816944678508385</v>
      </c>
      <c r="U281">
        <v>59.95697738685346</v>
      </c>
    </row>
    <row r="282" spans="1:21" x14ac:dyDescent="0.35">
      <c r="A282" t="s">
        <v>349</v>
      </c>
      <c r="B282" t="s">
        <v>596</v>
      </c>
      <c r="C282" t="s">
        <v>303</v>
      </c>
      <c r="D282" t="s">
        <v>253</v>
      </c>
      <c r="E282">
        <v>29.026043323399435</v>
      </c>
      <c r="F282">
        <v>36.751520098741729</v>
      </c>
      <c r="G282">
        <v>34.698113210100146</v>
      </c>
      <c r="H282">
        <v>49.332979426784959</v>
      </c>
      <c r="I282">
        <v>38.319538005869688</v>
      </c>
      <c r="J282">
        <v>35.566251926663249</v>
      </c>
      <c r="K282">
        <v>32.370077017598383</v>
      </c>
      <c r="L282">
        <v>32.794952585775981</v>
      </c>
      <c r="M282">
        <v>30.361411400222611</v>
      </c>
      <c r="N282" s="3">
        <v>34.966729379143814</v>
      </c>
      <c r="O282">
        <v>33.30417610707098</v>
      </c>
      <c r="P282">
        <v>34.224672918771319</v>
      </c>
      <c r="Q282">
        <v>42.916353662191774</v>
      </c>
      <c r="R282">
        <v>39.917852791816131</v>
      </c>
      <c r="S282">
        <v>36.551957074802502</v>
      </c>
      <c r="T282">
        <v>38.7078413510242</v>
      </c>
      <c r="U282">
        <v>39.360422290399185</v>
      </c>
    </row>
    <row r="283" spans="1:21" x14ac:dyDescent="0.35">
      <c r="A283" t="s">
        <v>349</v>
      </c>
      <c r="B283" t="s">
        <v>596</v>
      </c>
      <c r="C283" t="s">
        <v>202</v>
      </c>
      <c r="D283" t="s">
        <v>494</v>
      </c>
      <c r="E283">
        <v>76.2</v>
      </c>
      <c r="F283">
        <v>77.8</v>
      </c>
      <c r="G283">
        <v>77.8</v>
      </c>
      <c r="H283">
        <v>78.5</v>
      </c>
      <c r="I283">
        <v>80.2</v>
      </c>
      <c r="J283">
        <v>79.7</v>
      </c>
      <c r="K283">
        <v>80.7</v>
      </c>
      <c r="L283">
        <v>90.5</v>
      </c>
      <c r="M283">
        <v>92.6</v>
      </c>
      <c r="N283" s="3">
        <v>100</v>
      </c>
      <c r="O283">
        <v>95.9</v>
      </c>
      <c r="P283">
        <v>96.3</v>
      </c>
      <c r="Q283">
        <v>100</v>
      </c>
      <c r="R283">
        <v>94.8</v>
      </c>
      <c r="S283">
        <v>94.5</v>
      </c>
      <c r="T283">
        <v>98.2</v>
      </c>
    </row>
    <row r="284" spans="1:21" x14ac:dyDescent="0.35">
      <c r="A284" t="s">
        <v>349</v>
      </c>
      <c r="B284" t="s">
        <v>596</v>
      </c>
      <c r="C284" t="s">
        <v>418</v>
      </c>
      <c r="D284" t="s">
        <v>232</v>
      </c>
      <c r="E284">
        <v>7.7241356618161499</v>
      </c>
      <c r="F284">
        <v>8.8830684881296005</v>
      </c>
      <c r="G284">
        <v>5.2233676975944601</v>
      </c>
      <c r="H284">
        <v>27.449712739439398</v>
      </c>
      <c r="I284">
        <v>51.460859833806502</v>
      </c>
      <c r="J284">
        <v>4.1902026047205601</v>
      </c>
      <c r="K284">
        <v>7.5728052385307301</v>
      </c>
      <c r="L284">
        <v>6.1435665524804701</v>
      </c>
      <c r="M284">
        <v>10.6446210953711</v>
      </c>
      <c r="N284" s="3">
        <v>3.2795569467854602</v>
      </c>
      <c r="O284">
        <v>3.5644342601350698</v>
      </c>
      <c r="P284">
        <v>1.8106037704295901</v>
      </c>
      <c r="Q284">
        <v>3.7810317991551599</v>
      </c>
      <c r="R284">
        <v>8.2430034798180891</v>
      </c>
      <c r="S284">
        <v>8.8110920927958691</v>
      </c>
      <c r="T284">
        <v>4.78561281021135</v>
      </c>
      <c r="U284">
        <v>3.3022333895122702</v>
      </c>
    </row>
    <row r="285" spans="1:21" x14ac:dyDescent="0.35">
      <c r="A285" t="s">
        <v>349</v>
      </c>
      <c r="B285" t="s">
        <v>596</v>
      </c>
      <c r="C285" t="s">
        <v>247</v>
      </c>
      <c r="D285" t="s">
        <v>368</v>
      </c>
      <c r="E285">
        <v>7.2180447146949405</v>
      </c>
      <c r="F285">
        <v>6.0305415284848323</v>
      </c>
      <c r="G285">
        <v>6.9294689250871073</v>
      </c>
      <c r="H285">
        <v>33.466480348883152</v>
      </c>
      <c r="I285">
        <v>45.144472043055515</v>
      </c>
      <c r="J285">
        <v>5.777817973267446</v>
      </c>
      <c r="K285">
        <v>6.6443206958080481</v>
      </c>
      <c r="L285">
        <v>7.6341683881276765</v>
      </c>
      <c r="M285">
        <v>10.257606183013252</v>
      </c>
      <c r="N285" s="3">
        <v>3.907483938888106</v>
      </c>
      <c r="O285">
        <v>4.5405050397442324</v>
      </c>
      <c r="P285">
        <v>3.5954507049397364</v>
      </c>
      <c r="Q285">
        <v>5.4546733734244839</v>
      </c>
      <c r="R285">
        <v>7.2210335024218466</v>
      </c>
      <c r="S285">
        <v>9.551234734664078</v>
      </c>
      <c r="T285">
        <v>5.7871768273553954</v>
      </c>
      <c r="U285">
        <v>4.2716753898434376</v>
      </c>
    </row>
    <row r="286" spans="1:21" x14ac:dyDescent="0.35">
      <c r="A286" t="s">
        <v>349</v>
      </c>
      <c r="B286" t="s">
        <v>596</v>
      </c>
      <c r="C286" t="s">
        <v>302</v>
      </c>
      <c r="D286" t="s">
        <v>282</v>
      </c>
      <c r="E286">
        <v>25.956788207652899</v>
      </c>
      <c r="F286">
        <v>23.628785487402904</v>
      </c>
      <c r="G286">
        <v>22.482591663875546</v>
      </c>
      <c r="H286">
        <v>30.668824571074428</v>
      </c>
      <c r="I286">
        <v>30.831558838537877</v>
      </c>
      <c r="J286">
        <v>21.409229286665859</v>
      </c>
      <c r="K286">
        <v>21.681485850730059</v>
      </c>
      <c r="L286">
        <v>19.612441886240866</v>
      </c>
      <c r="M286">
        <v>18.435299896000512</v>
      </c>
      <c r="N286" s="3">
        <v>15.383530713039976</v>
      </c>
      <c r="O286">
        <v>15.684148509651738</v>
      </c>
      <c r="P286">
        <v>15.227469646295955</v>
      </c>
      <c r="Q286">
        <v>9.9105407797303471</v>
      </c>
      <c r="R286">
        <v>13.201903015394212</v>
      </c>
      <c r="S286">
        <v>15.28374370586414</v>
      </c>
      <c r="T286">
        <v>15.338848472944806</v>
      </c>
      <c r="U286">
        <v>16.919230813668619</v>
      </c>
    </row>
    <row r="287" spans="1:21" x14ac:dyDescent="0.35">
      <c r="A287" t="s">
        <v>201</v>
      </c>
      <c r="B287" t="s">
        <v>95</v>
      </c>
      <c r="C287" t="s">
        <v>303</v>
      </c>
      <c r="D287" t="s">
        <v>253</v>
      </c>
      <c r="E287">
        <v>21.644676177799099</v>
      </c>
      <c r="F287">
        <v>21.617713651824673</v>
      </c>
      <c r="G287">
        <v>25.154997802821132</v>
      </c>
      <c r="H287">
        <v>25.910062545034414</v>
      </c>
      <c r="I287">
        <v>28.351475119425523</v>
      </c>
      <c r="J287">
        <v>29.618620110023503</v>
      </c>
      <c r="K287">
        <v>29.497177002650993</v>
      </c>
      <c r="L287">
        <v>31.3915215103295</v>
      </c>
      <c r="M287">
        <v>31.712020671501755</v>
      </c>
      <c r="N287" s="3">
        <v>37.088418036593701</v>
      </c>
      <c r="O287">
        <v>37.735078896045529</v>
      </c>
      <c r="P287">
        <v>41.031892647698335</v>
      </c>
      <c r="Q287">
        <v>50.638750345497172</v>
      </c>
      <c r="R287">
        <v>51.00250821256396</v>
      </c>
      <c r="S287">
        <v>51.833831810780318</v>
      </c>
      <c r="T287">
        <v>52.28012722876958</v>
      </c>
      <c r="U287">
        <v>57.121786088217299</v>
      </c>
    </row>
    <row r="288" spans="1:21" x14ac:dyDescent="0.35">
      <c r="A288" t="s">
        <v>201</v>
      </c>
      <c r="B288" t="s">
        <v>95</v>
      </c>
      <c r="C288" t="s">
        <v>202</v>
      </c>
      <c r="D288" t="s">
        <v>494</v>
      </c>
      <c r="E288">
        <v>85.4</v>
      </c>
      <c r="F288">
        <v>85.9</v>
      </c>
      <c r="G288">
        <v>86.5</v>
      </c>
      <c r="H288">
        <v>88.1</v>
      </c>
      <c r="I288">
        <v>87.8</v>
      </c>
      <c r="J288">
        <v>89.6</v>
      </c>
      <c r="K288">
        <v>91.1</v>
      </c>
      <c r="L288">
        <v>92.2</v>
      </c>
      <c r="M288">
        <v>93.3</v>
      </c>
      <c r="N288" s="3">
        <v>97.8</v>
      </c>
      <c r="O288">
        <v>96.9</v>
      </c>
      <c r="P288">
        <v>97.8</v>
      </c>
      <c r="Q288">
        <v>97.4</v>
      </c>
      <c r="R288">
        <v>100</v>
      </c>
      <c r="S288">
        <v>100</v>
      </c>
      <c r="T288">
        <v>95.5</v>
      </c>
    </row>
    <row r="289" spans="1:21" x14ac:dyDescent="0.35">
      <c r="A289" t="s">
        <v>201</v>
      </c>
      <c r="B289" t="s">
        <v>95</v>
      </c>
      <c r="C289" t="s">
        <v>418</v>
      </c>
      <c r="D289" t="s">
        <v>232</v>
      </c>
      <c r="E289">
        <v>96.096375692609598</v>
      </c>
      <c r="F289">
        <v>37.676745451809403</v>
      </c>
      <c r="G289">
        <v>12.4835980082094</v>
      </c>
      <c r="H289">
        <v>7.9293648746155503</v>
      </c>
      <c r="I289">
        <v>2.74323198926704</v>
      </c>
      <c r="J289">
        <v>2.1682770118371999</v>
      </c>
      <c r="K289">
        <v>3.2987484625821502</v>
      </c>
      <c r="L289">
        <v>2.2761847800212101</v>
      </c>
      <c r="M289">
        <v>8.4000959398746193</v>
      </c>
      <c r="N289" s="3">
        <v>0.41733558866682402</v>
      </c>
      <c r="O289">
        <v>-0.22410324600555201</v>
      </c>
      <c r="P289">
        <v>0.26601251546615501</v>
      </c>
      <c r="Q289">
        <v>-0.33887239256213902</v>
      </c>
      <c r="R289">
        <v>0.13325138609638901</v>
      </c>
      <c r="S289">
        <v>3.4661697221307599</v>
      </c>
      <c r="T289">
        <v>2.2156876423705798</v>
      </c>
      <c r="U289">
        <v>1.54732515615369</v>
      </c>
    </row>
    <row r="290" spans="1:21" x14ac:dyDescent="0.35">
      <c r="A290" t="s">
        <v>201</v>
      </c>
      <c r="B290" t="s">
        <v>95</v>
      </c>
      <c r="C290" t="s">
        <v>247</v>
      </c>
      <c r="D290" t="s">
        <v>368</v>
      </c>
      <c r="E290">
        <v>-11.683450926675761</v>
      </c>
      <c r="F290">
        <v>26.598216783547542</v>
      </c>
      <c r="G290">
        <v>11.486562424099361</v>
      </c>
      <c r="H290">
        <v>11.24727983991356</v>
      </c>
      <c r="I290">
        <v>6.3906199712691745</v>
      </c>
      <c r="J290">
        <v>8.5829912693265982</v>
      </c>
      <c r="K290">
        <v>8.7165858288174434</v>
      </c>
      <c r="L290">
        <v>7.0634217169423437</v>
      </c>
      <c r="M290">
        <v>15.094116008240334</v>
      </c>
      <c r="N290" s="3">
        <v>0.93203165612483474</v>
      </c>
      <c r="O290">
        <v>1.8193967068375798</v>
      </c>
      <c r="P290">
        <v>-5.6574258391037802E-2</v>
      </c>
      <c r="Q290">
        <v>-1.825956531876173</v>
      </c>
      <c r="R290">
        <v>2.1747440659328987</v>
      </c>
      <c r="S290">
        <v>2.348068434399849</v>
      </c>
      <c r="T290">
        <v>2.2837592773844051</v>
      </c>
      <c r="U290">
        <v>5.0146131924434911</v>
      </c>
    </row>
    <row r="291" spans="1:21" x14ac:dyDescent="0.35">
      <c r="A291" t="s">
        <v>201</v>
      </c>
      <c r="B291" t="s">
        <v>95</v>
      </c>
      <c r="C291" t="s">
        <v>302</v>
      </c>
      <c r="D291" t="s">
        <v>282</v>
      </c>
      <c r="E291">
        <v>12.130455416499696</v>
      </c>
      <c r="F291">
        <v>9.995894674224628</v>
      </c>
      <c r="G291">
        <v>9.2269667216446862</v>
      </c>
      <c r="H291">
        <v>8.1263799501628498</v>
      </c>
      <c r="I291">
        <v>8.5167706557737954</v>
      </c>
      <c r="J291">
        <v>7.8603940468283744</v>
      </c>
      <c r="K291">
        <v>7.4190073876559559</v>
      </c>
      <c r="L291">
        <v>7.5902700869333373</v>
      </c>
      <c r="M291">
        <v>7.3056537678306928</v>
      </c>
      <c r="N291" s="3">
        <v>6.5962942530517781</v>
      </c>
      <c r="O291">
        <v>7.1170924185160054</v>
      </c>
      <c r="P291">
        <v>7.3392931875843139</v>
      </c>
      <c r="Q291">
        <v>5.4243855275749588</v>
      </c>
      <c r="R291">
        <v>6.4524409400685432</v>
      </c>
      <c r="S291">
        <v>8.4580319769852661</v>
      </c>
      <c r="T291">
        <v>8.6512102709688765</v>
      </c>
      <c r="U291">
        <v>8.052844615042746</v>
      </c>
    </row>
    <row r="292" spans="1:21" x14ac:dyDescent="0.35">
      <c r="A292" t="s">
        <v>210</v>
      </c>
      <c r="B292" t="s">
        <v>561</v>
      </c>
      <c r="C292" t="s">
        <v>303</v>
      </c>
      <c r="D292" t="s">
        <v>253</v>
      </c>
      <c r="E292">
        <v>76.741899441340777</v>
      </c>
      <c r="F292">
        <v>82.378282687482567</v>
      </c>
      <c r="G292">
        <v>87.836500395882823</v>
      </c>
      <c r="H292">
        <v>96.678850299401205</v>
      </c>
      <c r="I292">
        <v>96.678625863383473</v>
      </c>
      <c r="J292">
        <v>97.137842448467964</v>
      </c>
      <c r="K292">
        <v>97.387311711348559</v>
      </c>
      <c r="L292">
        <v>96.206414057465096</v>
      </c>
      <c r="M292">
        <v>88.4042515689559</v>
      </c>
      <c r="N292" s="3">
        <v>87.602467872187418</v>
      </c>
      <c r="O292">
        <v>77.765221186772976</v>
      </c>
      <c r="P292">
        <v>73.454530344941574</v>
      </c>
      <c r="Q292">
        <v>79.974724927084822</v>
      </c>
      <c r="R292">
        <v>87.386494073479611</v>
      </c>
      <c r="S292">
        <v>94.39260975230934</v>
      </c>
      <c r="T292">
        <v>87.417469082208086</v>
      </c>
      <c r="U292">
        <v>83.699369639346187</v>
      </c>
    </row>
    <row r="293" spans="1:21" x14ac:dyDescent="0.35">
      <c r="A293" t="s">
        <v>210</v>
      </c>
      <c r="B293" t="s">
        <v>561</v>
      </c>
      <c r="C293" t="s">
        <v>202</v>
      </c>
      <c r="D293" t="s">
        <v>494</v>
      </c>
      <c r="E293">
        <v>96.4</v>
      </c>
      <c r="F293">
        <v>95.9</v>
      </c>
      <c r="G293">
        <v>96.2</v>
      </c>
      <c r="H293">
        <v>98.1</v>
      </c>
      <c r="I293">
        <v>96.4</v>
      </c>
      <c r="J293">
        <v>99.1</v>
      </c>
      <c r="K293">
        <v>98.8</v>
      </c>
      <c r="L293">
        <v>97.7</v>
      </c>
      <c r="M293">
        <v>99.7</v>
      </c>
      <c r="N293" s="3">
        <v>100</v>
      </c>
      <c r="O293">
        <v>100</v>
      </c>
      <c r="P293">
        <v>100</v>
      </c>
      <c r="Q293">
        <v>100</v>
      </c>
      <c r="R293">
        <v>100</v>
      </c>
      <c r="S293">
        <v>100</v>
      </c>
      <c r="T293">
        <v>100</v>
      </c>
    </row>
    <row r="294" spans="1:21" x14ac:dyDescent="0.35">
      <c r="A294" t="s">
        <v>210</v>
      </c>
      <c r="B294" t="s">
        <v>561</v>
      </c>
      <c r="C294" t="s">
        <v>418</v>
      </c>
      <c r="D294" t="s">
        <v>232</v>
      </c>
      <c r="E294">
        <v>2.68380535348546</v>
      </c>
      <c r="F294">
        <v>2.26975720475955</v>
      </c>
      <c r="G294">
        <v>2.7372385500033398</v>
      </c>
      <c r="H294">
        <v>4.5077763631930301</v>
      </c>
      <c r="I294">
        <v>11.270619332051901</v>
      </c>
      <c r="J294">
        <v>4.8693969687198804</v>
      </c>
      <c r="K294">
        <v>7.64452644526434</v>
      </c>
      <c r="L294">
        <v>9.3189690579922893</v>
      </c>
      <c r="M294">
        <v>18.316831683168399</v>
      </c>
      <c r="N294" s="3">
        <v>29.506608394003798</v>
      </c>
      <c r="O294">
        <v>14.4014657807421</v>
      </c>
      <c r="P294">
        <v>9.1527995932480302</v>
      </c>
      <c r="Q294">
        <v>5.0449328897753798</v>
      </c>
      <c r="R294">
        <v>5.21404940513042</v>
      </c>
      <c r="S294">
        <v>13.8956609775177</v>
      </c>
      <c r="T294">
        <v>33.884776311554603</v>
      </c>
      <c r="U294">
        <v>28.2705899322082</v>
      </c>
    </row>
    <row r="295" spans="1:21" x14ac:dyDescent="0.35">
      <c r="A295" t="s">
        <v>210</v>
      </c>
      <c r="B295" t="s">
        <v>561</v>
      </c>
      <c r="C295" t="s">
        <v>247</v>
      </c>
      <c r="D295" t="s">
        <v>368</v>
      </c>
      <c r="E295">
        <v>3.9444069943829021</v>
      </c>
      <c r="F295">
        <v>1.8676998423894844</v>
      </c>
      <c r="G295">
        <v>3.1655790675061581</v>
      </c>
      <c r="H295">
        <v>6.7774936061383926</v>
      </c>
      <c r="I295">
        <v>11.669908340566778</v>
      </c>
      <c r="J295">
        <v>6.2127295061837486</v>
      </c>
      <c r="K295">
        <v>7.359977730592874</v>
      </c>
      <c r="L295">
        <v>12.595739823876784</v>
      </c>
      <c r="M295">
        <v>12.203984463099644</v>
      </c>
      <c r="N295" s="3">
        <v>29.518479834603482</v>
      </c>
      <c r="O295">
        <v>21.174820816453632</v>
      </c>
      <c r="P295">
        <v>13.61809591099626</v>
      </c>
      <c r="Q295">
        <v>6.1769340984796344</v>
      </c>
      <c r="R295">
        <v>4.8471564324411816</v>
      </c>
      <c r="S295">
        <v>10.425789243574471</v>
      </c>
      <c r="T295">
        <v>24.799075871900115</v>
      </c>
      <c r="U295">
        <v>33.691504217189163</v>
      </c>
    </row>
    <row r="296" spans="1:21" x14ac:dyDescent="0.35">
      <c r="A296" t="s">
        <v>210</v>
      </c>
      <c r="B296" t="s">
        <v>561</v>
      </c>
      <c r="C296" t="s">
        <v>302</v>
      </c>
      <c r="D296" t="s">
        <v>282</v>
      </c>
      <c r="E296">
        <v>17.344002940311672</v>
      </c>
      <c r="F296">
        <v>16.630149986060776</v>
      </c>
      <c r="G296">
        <v>18.731546252309318</v>
      </c>
      <c r="H296">
        <v>21.854743712574852</v>
      </c>
      <c r="I296">
        <v>28.19996084895941</v>
      </c>
      <c r="J296">
        <v>28.051087130919221</v>
      </c>
      <c r="K296">
        <v>25.788615023474176</v>
      </c>
      <c r="L296">
        <v>26.285166219119226</v>
      </c>
      <c r="M296">
        <v>26.119195979899494</v>
      </c>
      <c r="N296" s="3">
        <v>15.040619710604778</v>
      </c>
      <c r="O296">
        <v>16.096055679675111</v>
      </c>
      <c r="P296">
        <v>14.51107204253038</v>
      </c>
      <c r="Q296">
        <v>8.6635270434450469</v>
      </c>
      <c r="R296">
        <v>10.601888013837403</v>
      </c>
      <c r="S296">
        <v>11.950127198597386</v>
      </c>
      <c r="T296">
        <v>14.05683181565815</v>
      </c>
      <c r="U296">
        <v>14.696759646222185</v>
      </c>
    </row>
    <row r="297" spans="1:21" x14ac:dyDescent="0.35">
      <c r="A297" t="s">
        <v>481</v>
      </c>
      <c r="B297" t="s">
        <v>82</v>
      </c>
      <c r="C297" t="s">
        <v>303</v>
      </c>
      <c r="D297" t="s">
        <v>253</v>
      </c>
      <c r="E297">
        <v>51.319579521889899</v>
      </c>
      <c r="F297">
        <v>62.279294256287884</v>
      </c>
      <c r="G297">
        <v>59.133946452553154</v>
      </c>
      <c r="H297">
        <v>57.662696890557818</v>
      </c>
      <c r="I297">
        <v>57.650424383217626</v>
      </c>
      <c r="J297">
        <v>55.907222423232483</v>
      </c>
      <c r="K297">
        <v>56.747353343347363</v>
      </c>
      <c r="L297">
        <v>62.638368671700441</v>
      </c>
      <c r="M297">
        <v>58.558186790833219</v>
      </c>
      <c r="N297" s="3">
        <v>53.841071404797347</v>
      </c>
      <c r="O297">
        <v>54.822355470132614</v>
      </c>
      <c r="P297">
        <v>59.067259858287258</v>
      </c>
      <c r="Q297">
        <v>69.365471675911138</v>
      </c>
      <c r="R297">
        <v>60.864745060899061</v>
      </c>
      <c r="S297">
        <v>58.044796234121485</v>
      </c>
      <c r="T297">
        <v>59.497705364899915</v>
      </c>
      <c r="U297">
        <v>58.843318081089301</v>
      </c>
    </row>
    <row r="298" spans="1:21" x14ac:dyDescent="0.35">
      <c r="A298" t="s">
        <v>481</v>
      </c>
      <c r="B298" t="s">
        <v>82</v>
      </c>
      <c r="C298" t="s">
        <v>202</v>
      </c>
      <c r="D298" t="s">
        <v>494</v>
      </c>
      <c r="E298">
        <v>67.900000000000006</v>
      </c>
      <c r="F298">
        <v>72.3</v>
      </c>
      <c r="G298">
        <v>73</v>
      </c>
      <c r="H298">
        <v>72.3</v>
      </c>
      <c r="I298">
        <v>73</v>
      </c>
      <c r="J298">
        <v>73.2</v>
      </c>
      <c r="K298">
        <v>76.099999999999994</v>
      </c>
      <c r="L298">
        <v>81</v>
      </c>
      <c r="M298">
        <v>81.400000000000006</v>
      </c>
      <c r="N298" s="3">
        <v>91.3</v>
      </c>
      <c r="O298">
        <v>92.6</v>
      </c>
      <c r="P298">
        <v>93.6</v>
      </c>
      <c r="Q298">
        <v>100</v>
      </c>
      <c r="R298">
        <v>94.1</v>
      </c>
      <c r="S298">
        <v>100</v>
      </c>
      <c r="T298">
        <v>96.6</v>
      </c>
    </row>
    <row r="299" spans="1:21" x14ac:dyDescent="0.35">
      <c r="A299" t="s">
        <v>481</v>
      </c>
      <c r="B299" t="s">
        <v>82</v>
      </c>
      <c r="C299" t="s">
        <v>418</v>
      </c>
      <c r="D299" t="s">
        <v>232</v>
      </c>
      <c r="E299">
        <v>2.2712875682872302</v>
      </c>
      <c r="F299">
        <v>3.7508205747201999</v>
      </c>
      <c r="G299">
        <v>1.865525036100772</v>
      </c>
      <c r="H299">
        <v>2.120390917333296</v>
      </c>
      <c r="I299">
        <v>4.4519439239504486</v>
      </c>
      <c r="J299">
        <v>4.6909487090376878</v>
      </c>
      <c r="K299">
        <v>4.037123594296121</v>
      </c>
      <c r="L299">
        <v>4.5780857237715349</v>
      </c>
      <c r="M299">
        <v>6.7079229351593872</v>
      </c>
      <c r="N299" s="3">
        <v>1.0123540331557981</v>
      </c>
      <c r="O299">
        <v>1.090330005818922</v>
      </c>
      <c r="P299">
        <v>7.5324135002461226E-2</v>
      </c>
      <c r="Q299">
        <v>-0.37159021232409511</v>
      </c>
      <c r="R299">
        <v>3.466925853130816</v>
      </c>
      <c r="S299">
        <v>7.1986161560986677</v>
      </c>
      <c r="T299">
        <v>4.0455469422247656</v>
      </c>
      <c r="U299">
        <v>0.85378229256728833</v>
      </c>
    </row>
    <row r="300" spans="1:21" x14ac:dyDescent="0.35">
      <c r="A300" t="s">
        <v>481</v>
      </c>
      <c r="B300" t="s">
        <v>82</v>
      </c>
      <c r="C300" t="s">
        <v>247</v>
      </c>
      <c r="D300" t="s">
        <v>368</v>
      </c>
      <c r="E300">
        <v>3.2726316704968781</v>
      </c>
      <c r="F300">
        <v>3.3136316551397442</v>
      </c>
      <c r="G300">
        <v>1.5106330118622253</v>
      </c>
      <c r="H300">
        <v>2.9656714133687387</v>
      </c>
      <c r="I300">
        <v>2.7176733821331567</v>
      </c>
      <c r="J300">
        <v>4.2947632603107735</v>
      </c>
      <c r="K300">
        <v>4.3326922674586257</v>
      </c>
      <c r="L300">
        <v>4.3953575497345696</v>
      </c>
      <c r="M300">
        <v>3.5022990968641921</v>
      </c>
      <c r="N300" s="3">
        <v>0.98656645626759598</v>
      </c>
      <c r="O300">
        <v>1.7162630870751485</v>
      </c>
      <c r="P300">
        <v>0.84801470110534183</v>
      </c>
      <c r="Q300">
        <v>0.65351231859975201</v>
      </c>
      <c r="R300">
        <v>4.1420746859935491</v>
      </c>
      <c r="S300">
        <v>6.5845634621845903</v>
      </c>
      <c r="T300">
        <v>2.5937484930196604</v>
      </c>
      <c r="U300">
        <v>1.8141264032595075</v>
      </c>
    </row>
    <row r="301" spans="1:21" x14ac:dyDescent="0.35">
      <c r="A301" t="s">
        <v>481</v>
      </c>
      <c r="B301" t="s">
        <v>82</v>
      </c>
      <c r="C301" t="s">
        <v>302</v>
      </c>
      <c r="D301" t="s">
        <v>282</v>
      </c>
      <c r="E301">
        <v>18.183395389010322</v>
      </c>
      <c r="F301">
        <v>18.004428662828978</v>
      </c>
      <c r="G301">
        <v>18.376224179132876</v>
      </c>
      <c r="H301">
        <v>19.291925631488834</v>
      </c>
      <c r="I301">
        <v>18.281793165276834</v>
      </c>
      <c r="J301">
        <v>17.640155123146005</v>
      </c>
      <c r="K301">
        <v>17.174305573350818</v>
      </c>
      <c r="L301">
        <v>16.910194424441929</v>
      </c>
      <c r="M301">
        <v>15.816686486657783</v>
      </c>
      <c r="N301" s="3">
        <v>17.539243219923588</v>
      </c>
      <c r="O301">
        <v>18.357669914445214</v>
      </c>
      <c r="P301">
        <v>19.794141947451077</v>
      </c>
      <c r="Q301">
        <v>14.845028975561561</v>
      </c>
      <c r="R301">
        <v>18.597199821403574</v>
      </c>
      <c r="S301">
        <v>22.255861715088301</v>
      </c>
      <c r="T301">
        <v>22.94627180063998</v>
      </c>
      <c r="U301">
        <v>26.179825803472113</v>
      </c>
    </row>
    <row r="302" spans="1:21" x14ac:dyDescent="0.35">
      <c r="A302" t="s">
        <v>540</v>
      </c>
      <c r="B302" t="s">
        <v>190</v>
      </c>
      <c r="C302" t="s">
        <v>303</v>
      </c>
      <c r="D302" t="s">
        <v>253</v>
      </c>
      <c r="E302">
        <v>6.4328344973938805</v>
      </c>
      <c r="F302">
        <v>5.735473278177353</v>
      </c>
      <c r="G302">
        <v>7.5319327421168367</v>
      </c>
      <c r="H302">
        <v>10.534956307168043</v>
      </c>
      <c r="I302">
        <v>8.6797798044436743</v>
      </c>
      <c r="J302">
        <v>6.3895809343690271</v>
      </c>
      <c r="K302">
        <v>5.9202902232892303</v>
      </c>
      <c r="L302">
        <v>6.9960396854903655</v>
      </c>
      <c r="M302">
        <v>6.4761202007167036</v>
      </c>
      <c r="N302" s="3">
        <v>12.731943330713074</v>
      </c>
      <c r="O302">
        <v>12.302931438031234</v>
      </c>
      <c r="P302">
        <v>12.465511459184237</v>
      </c>
      <c r="Q302">
        <v>13.837325656455816</v>
      </c>
      <c r="R302">
        <v>11.558766726198568</v>
      </c>
      <c r="S302">
        <v>11.18714373546865</v>
      </c>
      <c r="T302">
        <v>13.876731589458316</v>
      </c>
    </row>
    <row r="303" spans="1:21" x14ac:dyDescent="0.35">
      <c r="A303" t="s">
        <v>540</v>
      </c>
      <c r="B303" t="s">
        <v>190</v>
      </c>
      <c r="C303" t="s">
        <v>202</v>
      </c>
      <c r="D303" t="s">
        <v>494</v>
      </c>
      <c r="E303">
        <v>36.200000000000003</v>
      </c>
      <c r="F303">
        <v>34.5</v>
      </c>
      <c r="G303">
        <v>32.6</v>
      </c>
      <c r="H303">
        <v>30.6</v>
      </c>
      <c r="I303">
        <v>28.6</v>
      </c>
      <c r="J303">
        <v>26.3</v>
      </c>
      <c r="K303">
        <v>24</v>
      </c>
      <c r="L303">
        <v>21.5</v>
      </c>
      <c r="M303">
        <v>18.899999999999999</v>
      </c>
      <c r="N303" s="3">
        <v>3.5</v>
      </c>
      <c r="O303">
        <v>2.9</v>
      </c>
      <c r="P303">
        <v>2.4</v>
      </c>
      <c r="Q303">
        <v>1.8</v>
      </c>
      <c r="R303">
        <v>1.4</v>
      </c>
      <c r="S303">
        <v>1.4</v>
      </c>
      <c r="T303">
        <v>2.4</v>
      </c>
    </row>
    <row r="304" spans="1:21" x14ac:dyDescent="0.35">
      <c r="A304" t="s">
        <v>540</v>
      </c>
      <c r="B304" t="s">
        <v>190</v>
      </c>
      <c r="C304" t="s">
        <v>418</v>
      </c>
      <c r="D304" t="s">
        <v>232</v>
      </c>
      <c r="E304">
        <v>4.8022888690139771</v>
      </c>
      <c r="F304">
        <v>8.8253892585496612</v>
      </c>
      <c r="G304">
        <v>7.5924784983324001</v>
      </c>
      <c r="H304">
        <v>7.3235439935180873</v>
      </c>
      <c r="I304">
        <v>4.2196878709483414</v>
      </c>
      <c r="J304">
        <v>5.6316335135761317</v>
      </c>
      <c r="K304">
        <v>4.4158998416956088</v>
      </c>
      <c r="L304">
        <v>2.8037383177570372</v>
      </c>
      <c r="M304">
        <v>6.5517669118453536</v>
      </c>
      <c r="N304" s="3">
        <v>0.74435474661241041</v>
      </c>
      <c r="O304">
        <v>1.0600741066217121</v>
      </c>
      <c r="P304">
        <v>1.5302752896418901</v>
      </c>
      <c r="Q304">
        <v>4.7666952394422824</v>
      </c>
      <c r="R304">
        <v>-9.7100766464019841E-2</v>
      </c>
      <c r="S304">
        <v>4.7867170471080298</v>
      </c>
      <c r="T304">
        <v>2.8594950603732179</v>
      </c>
      <c r="U304">
        <v>2.921402273091033</v>
      </c>
    </row>
    <row r="305" spans="1:21" x14ac:dyDescent="0.35">
      <c r="A305" t="s">
        <v>540</v>
      </c>
      <c r="B305" t="s">
        <v>190</v>
      </c>
      <c r="C305" t="s">
        <v>247</v>
      </c>
      <c r="D305" t="s">
        <v>368</v>
      </c>
      <c r="E305">
        <v>64.735022297055764</v>
      </c>
      <c r="F305">
        <v>-11.971527435005825</v>
      </c>
      <c r="G305">
        <v>-1.5828902713967494</v>
      </c>
      <c r="H305">
        <v>0.63562190156352472</v>
      </c>
      <c r="I305">
        <v>16.922763507187383</v>
      </c>
      <c r="J305">
        <v>59.329050669772101</v>
      </c>
      <c r="K305">
        <v>12.976371200528789</v>
      </c>
      <c r="L305">
        <v>3.0376538593557001</v>
      </c>
      <c r="M305">
        <v>19.840038932338615</v>
      </c>
      <c r="N305" s="3">
        <v>12.742383159472539</v>
      </c>
      <c r="O305">
        <v>9.5138342969225249</v>
      </c>
      <c r="P305">
        <v>-3.1636898336393671</v>
      </c>
      <c r="Q305">
        <v>-10.168545745837264</v>
      </c>
      <c r="R305">
        <v>17.938630722271327</v>
      </c>
      <c r="S305">
        <v>22.100408726045458</v>
      </c>
      <c r="T305">
        <v>-7.6475201984584373</v>
      </c>
      <c r="U305">
        <v>2.5026830705703134</v>
      </c>
    </row>
    <row r="306" spans="1:21" x14ac:dyDescent="0.35">
      <c r="A306" t="s">
        <v>540</v>
      </c>
      <c r="B306" t="s">
        <v>190</v>
      </c>
      <c r="C306" t="s">
        <v>302</v>
      </c>
      <c r="D306" t="s">
        <v>282</v>
      </c>
    </row>
    <row r="307" spans="1:21" x14ac:dyDescent="0.35">
      <c r="A307" t="s">
        <v>608</v>
      </c>
      <c r="B307" t="s">
        <v>144</v>
      </c>
      <c r="C307" t="s">
        <v>303</v>
      </c>
      <c r="D307" t="s">
        <v>253</v>
      </c>
      <c r="E307">
        <v>141.14844828964488</v>
      </c>
      <c r="F307">
        <v>149.28885855014477</v>
      </c>
      <c r="G307">
        <v>150.68457496314716</v>
      </c>
      <c r="H307">
        <v>146.14443183900428</v>
      </c>
      <c r="I307">
        <v>128.9252948275649</v>
      </c>
      <c r="J307">
        <v>129.24245046725335</v>
      </c>
      <c r="K307">
        <v>123.90947467066751</v>
      </c>
      <c r="L307">
        <v>127.66102677452662</v>
      </c>
      <c r="M307">
        <v>141.26007458025254</v>
      </c>
    </row>
    <row r="308" spans="1:21" x14ac:dyDescent="0.35">
      <c r="A308" t="s">
        <v>608</v>
      </c>
      <c r="B308" t="s">
        <v>144</v>
      </c>
      <c r="C308" t="s">
        <v>202</v>
      </c>
      <c r="D308" t="s">
        <v>494</v>
      </c>
      <c r="E308">
        <v>11.2</v>
      </c>
      <c r="F308">
        <v>11.9</v>
      </c>
      <c r="G308">
        <v>14</v>
      </c>
      <c r="H308">
        <v>13.3</v>
      </c>
      <c r="I308">
        <v>14.1</v>
      </c>
      <c r="J308">
        <v>14.8</v>
      </c>
      <c r="K308">
        <v>15.6</v>
      </c>
      <c r="L308">
        <v>16.399999999999999</v>
      </c>
      <c r="M308">
        <v>17.2</v>
      </c>
      <c r="N308" s="3">
        <v>29.5</v>
      </c>
      <c r="O308">
        <v>31</v>
      </c>
      <c r="P308">
        <v>32.5</v>
      </c>
      <c r="Q308">
        <v>34.1</v>
      </c>
      <c r="R308">
        <v>35.700000000000003</v>
      </c>
      <c r="S308">
        <v>36</v>
      </c>
      <c r="T308">
        <v>37.1</v>
      </c>
    </row>
    <row r="309" spans="1:21" x14ac:dyDescent="0.35">
      <c r="A309" t="s">
        <v>608</v>
      </c>
      <c r="B309" t="s">
        <v>144</v>
      </c>
      <c r="C309" t="s">
        <v>418</v>
      </c>
      <c r="D309" t="s">
        <v>232</v>
      </c>
    </row>
    <row r="310" spans="1:21" x14ac:dyDescent="0.35">
      <c r="A310" t="s">
        <v>608</v>
      </c>
      <c r="B310" t="s">
        <v>144</v>
      </c>
      <c r="C310" t="s">
        <v>247</v>
      </c>
      <c r="D310" t="s">
        <v>368</v>
      </c>
      <c r="E310">
        <v>24.977594753146562</v>
      </c>
      <c r="F310">
        <v>15.07726957868276</v>
      </c>
      <c r="G310">
        <v>16.148667361765675</v>
      </c>
      <c r="H310">
        <v>21.872841759065167</v>
      </c>
      <c r="I310">
        <v>24.799285678334783</v>
      </c>
      <c r="J310">
        <v>7.6236893587826842</v>
      </c>
      <c r="K310">
        <v>11.394003953466438</v>
      </c>
      <c r="L310">
        <v>7.2882082606798804</v>
      </c>
      <c r="M310">
        <v>16.076220095872714</v>
      </c>
    </row>
    <row r="311" spans="1:21" x14ac:dyDescent="0.35">
      <c r="A311" t="s">
        <v>608</v>
      </c>
      <c r="B311" t="s">
        <v>144</v>
      </c>
      <c r="C311" t="s">
        <v>302</v>
      </c>
      <c r="D311" t="s">
        <v>282</v>
      </c>
      <c r="E311">
        <v>12.654936100337776</v>
      </c>
    </row>
    <row r="312" spans="1:21" x14ac:dyDescent="0.35">
      <c r="A312" t="s">
        <v>432</v>
      </c>
      <c r="B312" t="s">
        <v>549</v>
      </c>
      <c r="C312" t="s">
        <v>303</v>
      </c>
      <c r="D312" t="s">
        <v>253</v>
      </c>
    </row>
    <row r="313" spans="1:21" x14ac:dyDescent="0.35">
      <c r="A313" t="s">
        <v>432</v>
      </c>
      <c r="B313" t="s">
        <v>549</v>
      </c>
      <c r="C313" t="s">
        <v>202</v>
      </c>
      <c r="D313" t="s">
        <v>494</v>
      </c>
      <c r="E313">
        <v>100</v>
      </c>
      <c r="F313">
        <v>100</v>
      </c>
      <c r="G313">
        <v>100</v>
      </c>
      <c r="H313">
        <v>100</v>
      </c>
      <c r="I313">
        <v>100</v>
      </c>
      <c r="J313">
        <v>100</v>
      </c>
      <c r="K313">
        <v>100</v>
      </c>
      <c r="L313">
        <v>100</v>
      </c>
      <c r="M313">
        <v>100</v>
      </c>
      <c r="N313" s="3">
        <v>100</v>
      </c>
      <c r="O313">
        <v>100</v>
      </c>
      <c r="P313">
        <v>100</v>
      </c>
      <c r="Q313">
        <v>100</v>
      </c>
      <c r="R313">
        <v>100</v>
      </c>
      <c r="S313">
        <v>100</v>
      </c>
      <c r="T313">
        <v>100</v>
      </c>
    </row>
    <row r="314" spans="1:21" x14ac:dyDescent="0.35">
      <c r="A314" t="s">
        <v>432</v>
      </c>
      <c r="B314" t="s">
        <v>549</v>
      </c>
      <c r="C314" t="s">
        <v>418</v>
      </c>
      <c r="D314" t="s">
        <v>232</v>
      </c>
      <c r="E314">
        <v>4.01848952508763</v>
      </c>
      <c r="F314">
        <v>5.7482798165137297</v>
      </c>
      <c r="G314">
        <v>3.5719127016402599</v>
      </c>
      <c r="H314">
        <v>1.3349911654995501</v>
      </c>
      <c r="I314">
        <v>3.0481110752341598</v>
      </c>
      <c r="J314">
        <v>4.07971423199848</v>
      </c>
      <c r="K314">
        <v>4.4376204238921302</v>
      </c>
      <c r="L314">
        <v>6.6013260305563701</v>
      </c>
      <c r="M314">
        <v>10.362358031368201</v>
      </c>
      <c r="N314" s="3">
        <v>3.4172354948805399</v>
      </c>
      <c r="O314">
        <v>3.4363268842044601</v>
      </c>
      <c r="P314">
        <v>2.2772593124352198</v>
      </c>
      <c r="Q314">
        <v>-0.44453109767982901</v>
      </c>
      <c r="R314">
        <v>4.6531667384747202</v>
      </c>
      <c r="S314">
        <v>19.398263408061599</v>
      </c>
      <c r="T314">
        <v>9.1592250798398194</v>
      </c>
      <c r="U314">
        <v>3.5194118998391999</v>
      </c>
    </row>
    <row r="315" spans="1:21" x14ac:dyDescent="0.35">
      <c r="A315" t="s">
        <v>432</v>
      </c>
      <c r="B315" t="s">
        <v>549</v>
      </c>
      <c r="C315" t="s">
        <v>247</v>
      </c>
      <c r="D315" t="s">
        <v>368</v>
      </c>
      <c r="E315">
        <v>3.6847025499206865</v>
      </c>
      <c r="F315">
        <v>6.8487183946741084</v>
      </c>
      <c r="G315">
        <v>4.8038780476903185</v>
      </c>
      <c r="H315">
        <v>3.8893856481027456</v>
      </c>
      <c r="I315">
        <v>4.6894589682325432</v>
      </c>
      <c r="J315">
        <v>5.9238943526690946</v>
      </c>
      <c r="K315">
        <v>8.9786376502612768</v>
      </c>
      <c r="L315">
        <v>12.354165569312215</v>
      </c>
      <c r="M315">
        <v>6.7951089705236711</v>
      </c>
      <c r="N315" s="3">
        <v>3.7410984726948868</v>
      </c>
      <c r="O315">
        <v>4.8490746176821204</v>
      </c>
      <c r="P315">
        <v>3.822679868077401</v>
      </c>
      <c r="Q315">
        <v>0.75333845671808319</v>
      </c>
      <c r="R315">
        <v>4.2914927000328902</v>
      </c>
      <c r="S315">
        <v>16.844809078341044</v>
      </c>
      <c r="T315">
        <v>8.6352827532791991</v>
      </c>
      <c r="U315">
        <v>3.9898438947806341</v>
      </c>
    </row>
    <row r="316" spans="1:21" x14ac:dyDescent="0.35">
      <c r="A316" t="s">
        <v>432</v>
      </c>
      <c r="B316" t="s">
        <v>549</v>
      </c>
      <c r="C316" t="s">
        <v>302</v>
      </c>
      <c r="D316" t="s">
        <v>282</v>
      </c>
      <c r="E316">
        <v>43.490360539285533</v>
      </c>
      <c r="F316">
        <v>44.824109612567938</v>
      </c>
      <c r="G316">
        <v>40.625528048744556</v>
      </c>
      <c r="H316">
        <v>38.302218445490901</v>
      </c>
      <c r="I316">
        <v>39.9828519995758</v>
      </c>
      <c r="J316">
        <v>40.590313652940814</v>
      </c>
      <c r="K316">
        <v>37.491597733610391</v>
      </c>
      <c r="L316">
        <v>35.134950163601737</v>
      </c>
      <c r="M316">
        <v>38.042925401583716</v>
      </c>
      <c r="N316" s="3">
        <v>42.611889803413575</v>
      </c>
      <c r="O316">
        <v>43.142324976543364</v>
      </c>
      <c r="P316">
        <v>43.213723809613953</v>
      </c>
      <c r="Q316">
        <v>40.826839771326355</v>
      </c>
      <c r="R316">
        <v>51.635057984520017</v>
      </c>
      <c r="S316">
        <v>53.955159343744597</v>
      </c>
      <c r="T316">
        <v>54.917406837220341</v>
      </c>
      <c r="U316">
        <v>55.535984375414074</v>
      </c>
    </row>
    <row r="317" spans="1:21" x14ac:dyDescent="0.35">
      <c r="A317" t="s">
        <v>548</v>
      </c>
      <c r="B317" t="s">
        <v>115</v>
      </c>
      <c r="C317" t="s">
        <v>303</v>
      </c>
      <c r="D317" t="s">
        <v>253</v>
      </c>
      <c r="E317">
        <v>17.645401247900185</v>
      </c>
      <c r="F317">
        <v>17.625831980296301</v>
      </c>
      <c r="G317">
        <v>17.575838829467347</v>
      </c>
      <c r="H317">
        <v>18.17444121672499</v>
      </c>
      <c r="I317">
        <v>18.064040565742793</v>
      </c>
      <c r="J317">
        <v>17.613003876415103</v>
      </c>
      <c r="K317">
        <v>19.934668190752465</v>
      </c>
      <c r="L317">
        <v>22.066084451341958</v>
      </c>
      <c r="M317">
        <v>22.754791569313863</v>
      </c>
      <c r="N317" s="3">
        <v>29.155646223658831</v>
      </c>
      <c r="O317">
        <v>29.353527353022397</v>
      </c>
      <c r="P317">
        <v>27.529163780636612</v>
      </c>
      <c r="Q317">
        <v>31.139551532483445</v>
      </c>
      <c r="R317">
        <v>29.921569741813343</v>
      </c>
      <c r="S317">
        <v>28.369846302262765</v>
      </c>
    </row>
    <row r="318" spans="1:21" x14ac:dyDescent="0.35">
      <c r="A318" t="s">
        <v>548</v>
      </c>
      <c r="B318" t="s">
        <v>115</v>
      </c>
      <c r="C318" t="s">
        <v>202</v>
      </c>
      <c r="D318" t="s">
        <v>494</v>
      </c>
      <c r="E318">
        <v>10.4</v>
      </c>
      <c r="F318">
        <v>18.3</v>
      </c>
      <c r="G318">
        <v>16.7</v>
      </c>
      <c r="H318">
        <v>19.8</v>
      </c>
      <c r="I318">
        <v>23</v>
      </c>
      <c r="J318">
        <v>26.1</v>
      </c>
      <c r="K318">
        <v>27.3</v>
      </c>
      <c r="L318">
        <v>32.4</v>
      </c>
      <c r="M318">
        <v>35.5</v>
      </c>
      <c r="N318" s="3">
        <v>69.8</v>
      </c>
      <c r="O318">
        <v>69.7</v>
      </c>
      <c r="P318">
        <v>72.900000000000006</v>
      </c>
      <c r="Q318">
        <v>76.099999999999994</v>
      </c>
      <c r="R318">
        <v>79.099999999999994</v>
      </c>
      <c r="S318">
        <v>81.599999999999994</v>
      </c>
      <c r="T318">
        <v>84.9</v>
      </c>
    </row>
    <row r="319" spans="1:21" x14ac:dyDescent="0.35">
      <c r="A319" t="s">
        <v>548</v>
      </c>
      <c r="B319" t="s">
        <v>115</v>
      </c>
      <c r="C319" t="s">
        <v>418</v>
      </c>
      <c r="D319" t="s">
        <v>232</v>
      </c>
      <c r="E319">
        <v>12.20853585458438</v>
      </c>
      <c r="F319">
        <v>5.9421098228164766</v>
      </c>
      <c r="G319">
        <v>12.019715469923151</v>
      </c>
      <c r="H319">
        <v>7.289999999999992</v>
      </c>
      <c r="I319">
        <v>3.4453350731661359</v>
      </c>
      <c r="J319">
        <v>4.7740040455371187</v>
      </c>
      <c r="K319">
        <v>5.3046394633872751</v>
      </c>
      <c r="L319">
        <v>8.0760882786158863</v>
      </c>
      <c r="M319">
        <v>12.657460186391519</v>
      </c>
      <c r="N319" s="3">
        <v>6.2213752893311778</v>
      </c>
      <c r="O319">
        <v>4.8150616746151256</v>
      </c>
      <c r="P319">
        <v>2.598016203110773</v>
      </c>
    </row>
    <row r="320" spans="1:21" x14ac:dyDescent="0.35">
      <c r="A320" t="s">
        <v>548</v>
      </c>
      <c r="B320" t="s">
        <v>115</v>
      </c>
      <c r="C320" t="s">
        <v>247</v>
      </c>
      <c r="D320" t="s">
        <v>368</v>
      </c>
      <c r="E320">
        <v>22.391103405250007</v>
      </c>
      <c r="F320">
        <v>8.3221200386139031</v>
      </c>
      <c r="G320">
        <v>9.1024145437686315</v>
      </c>
      <c r="H320">
        <v>5.8680178648674399</v>
      </c>
      <c r="I320">
        <v>3.9053336586412541</v>
      </c>
      <c r="J320">
        <v>6.1653486948301577</v>
      </c>
      <c r="K320">
        <v>3.5484988422708028</v>
      </c>
      <c r="L320">
        <v>5.1909409568078075</v>
      </c>
      <c r="M320">
        <v>10.302064891969891</v>
      </c>
      <c r="N320" s="3">
        <v>4.9448137038311017</v>
      </c>
      <c r="O320">
        <v>3.2936824590990454</v>
      </c>
      <c r="P320">
        <v>1.9650617024064445</v>
      </c>
      <c r="Q320">
        <v>5.165047565897666</v>
      </c>
      <c r="R320">
        <v>0.11405772453223051</v>
      </c>
      <c r="S320">
        <v>8.8686547002656795</v>
      </c>
      <c r="T320">
        <v>6.0536904788027073</v>
      </c>
      <c r="U320">
        <v>1.3550202412418741</v>
      </c>
    </row>
    <row r="321" spans="1:21" x14ac:dyDescent="0.35">
      <c r="A321" t="s">
        <v>548</v>
      </c>
      <c r="B321" t="s">
        <v>115</v>
      </c>
      <c r="C321" t="s">
        <v>302</v>
      </c>
      <c r="D321" t="s">
        <v>282</v>
      </c>
      <c r="E321">
        <v>38.481685619837329</v>
      </c>
      <c r="F321">
        <v>25.263595401646903</v>
      </c>
      <c r="G321">
        <v>25.3708348519881</v>
      </c>
      <c r="H321">
        <v>29.177462834032553</v>
      </c>
      <c r="I321">
        <v>20.951547016808579</v>
      </c>
      <c r="J321">
        <v>19.576409687019339</v>
      </c>
      <c r="K321">
        <v>20.243411071676487</v>
      </c>
      <c r="L321">
        <v>29.505547894596933</v>
      </c>
      <c r="M321">
        <v>27.999184387504105</v>
      </c>
      <c r="N321" s="3">
        <v>10.363149387903754</v>
      </c>
      <c r="O321">
        <v>7.1045158433430453</v>
      </c>
      <c r="P321">
        <v>5.7787919248957635</v>
      </c>
      <c r="Q321">
        <v>6.1958599486010515</v>
      </c>
      <c r="R321">
        <v>6.4231493360483487</v>
      </c>
      <c r="S321">
        <v>8.0794175794180063</v>
      </c>
      <c r="T321">
        <v>13.891338531584454</v>
      </c>
      <c r="U321">
        <v>15.955996831716934</v>
      </c>
    </row>
    <row r="322" spans="1:21" x14ac:dyDescent="0.35">
      <c r="A322" t="s">
        <v>132</v>
      </c>
      <c r="B322" t="s">
        <v>90</v>
      </c>
      <c r="C322" t="s">
        <v>303</v>
      </c>
      <c r="D322" t="s">
        <v>253</v>
      </c>
      <c r="E322">
        <v>34.585477912050436</v>
      </c>
      <c r="F322">
        <v>37.163270654200211</v>
      </c>
      <c r="G322">
        <v>44.036796941287029</v>
      </c>
      <c r="H322">
        <v>44.877880442355917</v>
      </c>
      <c r="I322">
        <v>45.353082170890843</v>
      </c>
      <c r="J322">
        <v>43.777021964338999</v>
      </c>
      <c r="K322">
        <v>42.48640017415994</v>
      </c>
      <c r="L322">
        <v>39.742753288585661</v>
      </c>
      <c r="M322">
        <v>33.96712075020961</v>
      </c>
    </row>
    <row r="323" spans="1:21" x14ac:dyDescent="0.35">
      <c r="A323" t="s">
        <v>132</v>
      </c>
      <c r="B323" t="s">
        <v>90</v>
      </c>
      <c r="C323" t="s">
        <v>202</v>
      </c>
      <c r="D323" t="s">
        <v>494</v>
      </c>
      <c r="E323">
        <v>1.7</v>
      </c>
      <c r="H323">
        <v>1.4</v>
      </c>
      <c r="I323">
        <v>3.1</v>
      </c>
      <c r="J323">
        <v>0.6</v>
      </c>
      <c r="K323">
        <v>6.5</v>
      </c>
      <c r="L323">
        <v>8.1999999999999993</v>
      </c>
      <c r="M323">
        <v>9.6999999999999993</v>
      </c>
      <c r="N323" s="3">
        <v>31</v>
      </c>
      <c r="O323">
        <v>32.5</v>
      </c>
      <c r="P323">
        <v>36</v>
      </c>
      <c r="Q323">
        <v>39.4</v>
      </c>
      <c r="R323">
        <v>42.8</v>
      </c>
      <c r="S323">
        <v>43</v>
      </c>
      <c r="T323">
        <v>43.6</v>
      </c>
    </row>
    <row r="324" spans="1:21" x14ac:dyDescent="0.35">
      <c r="A324" t="s">
        <v>132</v>
      </c>
      <c r="B324" t="s">
        <v>90</v>
      </c>
      <c r="C324" t="s">
        <v>418</v>
      </c>
      <c r="D324" t="s">
        <v>232</v>
      </c>
      <c r="E324">
        <v>0.66245810926648097</v>
      </c>
      <c r="F324">
        <v>-8.2378445339113604</v>
      </c>
      <c r="G324">
        <v>0.67508910217079998</v>
      </c>
      <c r="H324">
        <v>13.6740452028271</v>
      </c>
      <c r="I324">
        <v>3.3273704789484699</v>
      </c>
      <c r="J324">
        <v>9.9699712351289094</v>
      </c>
      <c r="K324">
        <v>12.299476311482399</v>
      </c>
      <c r="L324">
        <v>17.240400834089701</v>
      </c>
      <c r="M324">
        <v>44.356685876695103</v>
      </c>
      <c r="N324" s="3">
        <v>10.687115028423801</v>
      </c>
      <c r="O324">
        <v>13.8330356586661</v>
      </c>
      <c r="P324">
        <v>15.8096321719344</v>
      </c>
      <c r="Q324">
        <v>20.3563468559061</v>
      </c>
      <c r="R324">
        <v>26.839522155772201</v>
      </c>
      <c r="S324">
        <v>33.889879710089801</v>
      </c>
      <c r="T324">
        <v>30.218827813527799</v>
      </c>
      <c r="U324">
        <v>21.037746057770999</v>
      </c>
    </row>
    <row r="325" spans="1:21" x14ac:dyDescent="0.35">
      <c r="A325" t="s">
        <v>132</v>
      </c>
      <c r="B325" t="s">
        <v>90</v>
      </c>
      <c r="C325" t="s">
        <v>247</v>
      </c>
      <c r="D325" t="s">
        <v>368</v>
      </c>
      <c r="E325">
        <v>6.7999999519709604</v>
      </c>
      <c r="F325">
        <v>-5.7553353422535736</v>
      </c>
      <c r="G325">
        <v>-3.621434213377924</v>
      </c>
      <c r="H325">
        <v>12.767978328197913</v>
      </c>
      <c r="I325">
        <v>3.9113624532207467</v>
      </c>
      <c r="J325">
        <v>9.8755119087261818</v>
      </c>
      <c r="K325">
        <v>11.552349802423151</v>
      </c>
      <c r="L325">
        <v>17.220579478488204</v>
      </c>
      <c r="M325">
        <v>30.31167307946842</v>
      </c>
      <c r="N325" s="3">
        <v>6.6768222196087095</v>
      </c>
      <c r="O325">
        <v>12.382276100106978</v>
      </c>
      <c r="P325">
        <v>12.860432641309444</v>
      </c>
      <c r="Q325">
        <v>18.254572677522177</v>
      </c>
      <c r="R325">
        <v>21.76327257170054</v>
      </c>
      <c r="S325">
        <v>34.666605000446992</v>
      </c>
      <c r="T325">
        <v>32.913072265467633</v>
      </c>
      <c r="U325">
        <v>25.538781789877845</v>
      </c>
    </row>
    <row r="326" spans="1:21" x14ac:dyDescent="0.35">
      <c r="A326" t="s">
        <v>132</v>
      </c>
      <c r="B326" t="s">
        <v>90</v>
      </c>
      <c r="C326" t="s">
        <v>302</v>
      </c>
      <c r="D326" t="s">
        <v>282</v>
      </c>
      <c r="E326">
        <v>12.081542346934167</v>
      </c>
      <c r="F326">
        <v>12.013711266737937</v>
      </c>
      <c r="G326">
        <v>13.90654338026801</v>
      </c>
      <c r="H326">
        <v>17.050815169056783</v>
      </c>
      <c r="I326">
        <v>19.383216332164778</v>
      </c>
      <c r="J326">
        <v>17.788398644219335</v>
      </c>
      <c r="K326">
        <v>15.13983897355509</v>
      </c>
      <c r="L326">
        <v>15.464733440733552</v>
      </c>
      <c r="M326">
        <v>15.399996344054372</v>
      </c>
      <c r="N326" s="3">
        <v>11.369056352894205</v>
      </c>
      <c r="O326">
        <v>13.346222855899603</v>
      </c>
      <c r="P326">
        <v>11.992422435350157</v>
      </c>
      <c r="Q326">
        <v>10.001753030817497</v>
      </c>
      <c r="R326">
        <v>11.086274564843773</v>
      </c>
      <c r="S326">
        <v>11.737073998055639</v>
      </c>
      <c r="T326">
        <v>11.061074068362609</v>
      </c>
      <c r="U326">
        <v>8.7582088488682395</v>
      </c>
    </row>
    <row r="327" spans="1:21" x14ac:dyDescent="0.35">
      <c r="A327" t="s">
        <v>280</v>
      </c>
      <c r="B327" t="s">
        <v>391</v>
      </c>
      <c r="C327" t="s">
        <v>303</v>
      </c>
      <c r="D327" t="s">
        <v>253</v>
      </c>
    </row>
    <row r="328" spans="1:21" x14ac:dyDescent="0.35">
      <c r="A328" t="s">
        <v>280</v>
      </c>
      <c r="B328" t="s">
        <v>391</v>
      </c>
      <c r="C328" t="s">
        <v>202</v>
      </c>
      <c r="D328" t="s">
        <v>494</v>
      </c>
      <c r="E328">
        <v>100</v>
      </c>
      <c r="F328">
        <v>100</v>
      </c>
      <c r="G328">
        <v>100</v>
      </c>
      <c r="H328">
        <v>100</v>
      </c>
      <c r="I328">
        <v>100</v>
      </c>
      <c r="J328">
        <v>100</v>
      </c>
      <c r="K328">
        <v>100</v>
      </c>
      <c r="L328">
        <v>100</v>
      </c>
      <c r="M328">
        <v>100</v>
      </c>
      <c r="N328" s="3">
        <v>100</v>
      </c>
      <c r="O328">
        <v>100</v>
      </c>
      <c r="P328">
        <v>100</v>
      </c>
      <c r="Q328">
        <v>100</v>
      </c>
      <c r="R328">
        <v>100</v>
      </c>
      <c r="S328">
        <v>100</v>
      </c>
      <c r="T328">
        <v>100</v>
      </c>
    </row>
    <row r="329" spans="1:21" x14ac:dyDescent="0.35">
      <c r="A329" t="s">
        <v>280</v>
      </c>
      <c r="B329" t="s">
        <v>391</v>
      </c>
      <c r="C329" t="s">
        <v>418</v>
      </c>
      <c r="D329" t="s">
        <v>232</v>
      </c>
    </row>
    <row r="330" spans="1:21" x14ac:dyDescent="0.35">
      <c r="A330" t="s">
        <v>280</v>
      </c>
      <c r="B330" t="s">
        <v>391</v>
      </c>
      <c r="C330" t="s">
        <v>247</v>
      </c>
      <c r="D330" t="s">
        <v>368</v>
      </c>
      <c r="N330" s="3">
        <v>0.37589477517786918</v>
      </c>
      <c r="O330">
        <v>-0.42537910689728164</v>
      </c>
      <c r="P330">
        <v>3.4998970567114611</v>
      </c>
      <c r="Q330">
        <v>-0.11155494865708704</v>
      </c>
      <c r="R330">
        <v>3.4254765826885745</v>
      </c>
      <c r="S330">
        <v>5.8965035432858315</v>
      </c>
      <c r="T330">
        <v>2.9440297156636035</v>
      </c>
      <c r="U330">
        <v>1.9954854776105861</v>
      </c>
    </row>
    <row r="331" spans="1:21" x14ac:dyDescent="0.35">
      <c r="A331" t="s">
        <v>280</v>
      </c>
      <c r="B331" t="s">
        <v>391</v>
      </c>
      <c r="C331" t="s">
        <v>302</v>
      </c>
      <c r="D331" t="s">
        <v>282</v>
      </c>
      <c r="E331">
        <v>14.163494529771844</v>
      </c>
      <c r="F331">
        <v>13.970045745751655</v>
      </c>
      <c r="G331">
        <v>15.947063475488005</v>
      </c>
      <c r="H331">
        <v>14.942658413328886</v>
      </c>
      <c r="I331">
        <v>14.343658831150618</v>
      </c>
      <c r="J331">
        <v>20.587914076733849</v>
      </c>
      <c r="K331">
        <v>22.234399282938348</v>
      </c>
      <c r="L331">
        <v>24.525612972722431</v>
      </c>
      <c r="M331">
        <v>25.453266595232655</v>
      </c>
    </row>
    <row r="332" spans="1:21" x14ac:dyDescent="0.35">
      <c r="A332" t="s">
        <v>125</v>
      </c>
      <c r="B332" t="s">
        <v>320</v>
      </c>
      <c r="C332" t="s">
        <v>303</v>
      </c>
      <c r="D332" t="s">
        <v>253</v>
      </c>
      <c r="E332">
        <v>41.993085687092353</v>
      </c>
      <c r="F332">
        <v>44.465716817650183</v>
      </c>
      <c r="G332">
        <v>50.514327394243239</v>
      </c>
      <c r="H332">
        <v>53.998832066403743</v>
      </c>
      <c r="I332">
        <v>54.928153680722758</v>
      </c>
      <c r="J332">
        <v>58.905385277579356</v>
      </c>
      <c r="K332">
        <v>68.158587760482192</v>
      </c>
      <c r="L332">
        <v>72.255777154280239</v>
      </c>
      <c r="M332">
        <v>65.479001464118326</v>
      </c>
      <c r="N332" s="3">
        <v>74.067639592142456</v>
      </c>
      <c r="O332">
        <v>72.075192113921588</v>
      </c>
      <c r="P332">
        <v>75.032371355276567</v>
      </c>
      <c r="Q332">
        <v>95.423596745523227</v>
      </c>
      <c r="R332">
        <v>113.20650994827568</v>
      </c>
      <c r="S332">
        <v>93.482402202374459</v>
      </c>
      <c r="T332">
        <v>90.40776251724472</v>
      </c>
    </row>
    <row r="333" spans="1:21" x14ac:dyDescent="0.35">
      <c r="A333" t="s">
        <v>125</v>
      </c>
      <c r="B333" t="s">
        <v>320</v>
      </c>
      <c r="C333" t="s">
        <v>202</v>
      </c>
      <c r="D333" t="s">
        <v>494</v>
      </c>
      <c r="E333">
        <v>62.2</v>
      </c>
      <c r="F333">
        <v>63.7</v>
      </c>
      <c r="G333">
        <v>67.8</v>
      </c>
      <c r="H333">
        <v>68.400000000000006</v>
      </c>
      <c r="I333">
        <v>68.099999999999994</v>
      </c>
      <c r="J333">
        <v>69.7</v>
      </c>
      <c r="K333">
        <v>71.2</v>
      </c>
      <c r="L333">
        <v>83.6</v>
      </c>
      <c r="M333">
        <v>75.400000000000006</v>
      </c>
      <c r="N333" s="3">
        <v>95.1</v>
      </c>
      <c r="O333">
        <v>92.7</v>
      </c>
      <c r="P333">
        <v>94.8</v>
      </c>
      <c r="Q333">
        <v>96.9</v>
      </c>
      <c r="R333">
        <v>86.8</v>
      </c>
      <c r="S333">
        <v>86.8</v>
      </c>
      <c r="T333">
        <v>98.3</v>
      </c>
    </row>
    <row r="334" spans="1:21" x14ac:dyDescent="0.35">
      <c r="A334" t="s">
        <v>125</v>
      </c>
      <c r="B334" t="s">
        <v>320</v>
      </c>
      <c r="C334" t="s">
        <v>418</v>
      </c>
      <c r="D334" t="s">
        <v>232</v>
      </c>
      <c r="E334">
        <v>1.09216459977387</v>
      </c>
      <c r="F334">
        <v>4.2726702446510503</v>
      </c>
      <c r="G334">
        <v>0.76203208556120605</v>
      </c>
      <c r="H334">
        <v>4.1727477776303399</v>
      </c>
      <c r="I334">
        <v>2.827485193912</v>
      </c>
      <c r="J334">
        <v>2.36576453830433</v>
      </c>
      <c r="K334">
        <v>2.4908363878707802</v>
      </c>
      <c r="L334">
        <v>4.8037064130698797</v>
      </c>
      <c r="M334">
        <v>7.7322785791842099</v>
      </c>
      <c r="N334" s="3">
        <v>3.3475783475783101</v>
      </c>
      <c r="O334">
        <v>4.0814763764454201</v>
      </c>
      <c r="P334">
        <v>1.7938864751455501</v>
      </c>
      <c r="Q334">
        <v>-1.70014167847317</v>
      </c>
      <c r="R334">
        <v>1.53454853751591</v>
      </c>
      <c r="S334">
        <v>6.0788243152972399</v>
      </c>
      <c r="T334">
        <v>2.9754408060453801</v>
      </c>
      <c r="U334">
        <v>3.8908423788410502</v>
      </c>
    </row>
    <row r="335" spans="1:21" x14ac:dyDescent="0.35">
      <c r="A335" t="s">
        <v>125</v>
      </c>
      <c r="B335" t="s">
        <v>320</v>
      </c>
      <c r="C335" t="s">
        <v>247</v>
      </c>
      <c r="D335" t="s">
        <v>368</v>
      </c>
      <c r="E335">
        <v>-4.7198738791705921</v>
      </c>
      <c r="F335">
        <v>3.2453962100387628</v>
      </c>
      <c r="G335">
        <v>3.2664474825378846</v>
      </c>
      <c r="H335">
        <v>7.7027793573175529</v>
      </c>
      <c r="I335">
        <v>2.1940085921536649</v>
      </c>
      <c r="J335">
        <v>6.6451859814479661</v>
      </c>
      <c r="K335">
        <v>3.7467588188148113</v>
      </c>
      <c r="L335">
        <v>3.024456410386307</v>
      </c>
      <c r="M335">
        <v>2.1581188165360459</v>
      </c>
      <c r="N335" s="3">
        <v>1.69845757052056</v>
      </c>
      <c r="O335">
        <v>1.4257180076410663</v>
      </c>
      <c r="P335">
        <v>-0.30783326846921</v>
      </c>
      <c r="Q335">
        <v>-4.1179976785284822</v>
      </c>
      <c r="R335">
        <v>-1.8141761925123774</v>
      </c>
      <c r="S335">
        <v>8.0740526802806585</v>
      </c>
      <c r="T335">
        <v>2.7529905449240459</v>
      </c>
      <c r="U335">
        <v>6.1072735707049333</v>
      </c>
    </row>
    <row r="336" spans="1:21" x14ac:dyDescent="0.35">
      <c r="A336" t="s">
        <v>125</v>
      </c>
      <c r="B336" t="s">
        <v>320</v>
      </c>
      <c r="C336" t="s">
        <v>302</v>
      </c>
      <c r="D336" t="s">
        <v>282</v>
      </c>
      <c r="E336">
        <v>46.264473349073477</v>
      </c>
      <c r="F336">
        <v>43.027578876172349</v>
      </c>
      <c r="G336">
        <v>43.655158867293657</v>
      </c>
      <c r="H336">
        <v>45.144659951852553</v>
      </c>
      <c r="I336">
        <v>45.9245270661009</v>
      </c>
      <c r="J336">
        <v>48.9817225878394</v>
      </c>
      <c r="K336">
        <v>46.13868172685229</v>
      </c>
      <c r="L336">
        <v>42.736671996344938</v>
      </c>
      <c r="M336">
        <v>49.31762112277535</v>
      </c>
      <c r="N336" s="3">
        <v>39.855088350951405</v>
      </c>
      <c r="O336">
        <v>42.775410176952747</v>
      </c>
      <c r="P336">
        <v>46.221569088325822</v>
      </c>
      <c r="Q336">
        <v>23.70085990751689</v>
      </c>
      <c r="R336">
        <v>25.08430452181868</v>
      </c>
      <c r="S336">
        <v>43.776550213129958</v>
      </c>
      <c r="T336">
        <v>54.758130562411836</v>
      </c>
      <c r="U336">
        <v>52.173218699151647</v>
      </c>
    </row>
    <row r="337" spans="1:21" x14ac:dyDescent="0.35">
      <c r="A337" t="s">
        <v>47</v>
      </c>
      <c r="B337" t="s">
        <v>25</v>
      </c>
      <c r="C337" t="s">
        <v>303</v>
      </c>
      <c r="D337" t="s">
        <v>253</v>
      </c>
    </row>
    <row r="338" spans="1:21" x14ac:dyDescent="0.35">
      <c r="A338" t="s">
        <v>47</v>
      </c>
      <c r="B338" t="s">
        <v>25</v>
      </c>
      <c r="C338" t="s">
        <v>202</v>
      </c>
      <c r="D338" t="s">
        <v>494</v>
      </c>
      <c r="E338">
        <v>100</v>
      </c>
      <c r="F338">
        <v>100</v>
      </c>
      <c r="G338">
        <v>100</v>
      </c>
      <c r="H338">
        <v>100</v>
      </c>
      <c r="I338">
        <v>100</v>
      </c>
      <c r="J338">
        <v>100</v>
      </c>
      <c r="K338">
        <v>100</v>
      </c>
      <c r="L338">
        <v>100</v>
      </c>
      <c r="M338">
        <v>100</v>
      </c>
      <c r="N338" s="3">
        <v>100</v>
      </c>
      <c r="O338">
        <v>100</v>
      </c>
      <c r="P338">
        <v>100</v>
      </c>
      <c r="Q338">
        <v>100</v>
      </c>
      <c r="R338">
        <v>100</v>
      </c>
      <c r="S338">
        <v>100</v>
      </c>
      <c r="T338">
        <v>100</v>
      </c>
    </row>
    <row r="339" spans="1:21" x14ac:dyDescent="0.35">
      <c r="A339" t="s">
        <v>47</v>
      </c>
      <c r="B339" t="s">
        <v>25</v>
      </c>
      <c r="C339" t="s">
        <v>418</v>
      </c>
      <c r="D339" t="s">
        <v>232</v>
      </c>
      <c r="E339">
        <v>3.0421008066779498</v>
      </c>
      <c r="F339">
        <v>2.5784408009889499</v>
      </c>
      <c r="G339">
        <v>1.5712201278937901</v>
      </c>
      <c r="H339">
        <v>0.87744038625478504</v>
      </c>
      <c r="I339">
        <v>0.18712055908441799</v>
      </c>
      <c r="J339">
        <v>0.62387445002519004</v>
      </c>
      <c r="K339">
        <v>1.5666638070438601</v>
      </c>
      <c r="L339">
        <v>2.5106656524034001</v>
      </c>
      <c r="M339">
        <v>4.0659535535837898</v>
      </c>
      <c r="N339" s="3">
        <v>0.75401504708434597</v>
      </c>
      <c r="O339">
        <v>1.0838209840930499</v>
      </c>
      <c r="P339">
        <v>1.0240939296342999</v>
      </c>
      <c r="Q339">
        <v>0.29055455565323901</v>
      </c>
      <c r="R339">
        <v>2.1945743234000701</v>
      </c>
      <c r="S339">
        <v>7.1235077330140202</v>
      </c>
      <c r="T339">
        <v>6.2506432215476204</v>
      </c>
      <c r="U339">
        <v>1.5656890623161499</v>
      </c>
    </row>
    <row r="340" spans="1:21" x14ac:dyDescent="0.35">
      <c r="A340" t="s">
        <v>47</v>
      </c>
      <c r="B340" t="s">
        <v>25</v>
      </c>
      <c r="C340" t="s">
        <v>247</v>
      </c>
      <c r="D340" t="s">
        <v>368</v>
      </c>
      <c r="E340">
        <v>1.6373924326763927</v>
      </c>
      <c r="F340">
        <v>3.3046310840776414</v>
      </c>
      <c r="G340">
        <v>0.9431332440368152</v>
      </c>
      <c r="H340">
        <v>0.18998295392013631</v>
      </c>
      <c r="I340">
        <v>0.60223979068376821</v>
      </c>
      <c r="J340">
        <v>0.92937428794277821</v>
      </c>
      <c r="K340">
        <v>0.92018021350898493</v>
      </c>
      <c r="L340">
        <v>2.7543982454277369</v>
      </c>
      <c r="M340">
        <v>3.0375864160711075</v>
      </c>
      <c r="N340" s="3">
        <v>0.83604593309081565</v>
      </c>
      <c r="O340">
        <v>1.98705901186365</v>
      </c>
      <c r="P340">
        <v>1.4818590362763615</v>
      </c>
      <c r="Q340">
        <v>1.6384159686061395</v>
      </c>
      <c r="R340">
        <v>2.4928420246526457</v>
      </c>
      <c r="S340">
        <v>6.1727807570279225</v>
      </c>
      <c r="T340">
        <v>3.4943123615201301</v>
      </c>
      <c r="U340">
        <v>0.72248255655492244</v>
      </c>
    </row>
    <row r="341" spans="1:21" x14ac:dyDescent="0.35">
      <c r="A341" t="s">
        <v>47</v>
      </c>
      <c r="B341" t="s">
        <v>25</v>
      </c>
      <c r="C341" t="s">
        <v>302</v>
      </c>
      <c r="D341" t="s">
        <v>282</v>
      </c>
      <c r="E341">
        <v>12.86413242806869</v>
      </c>
      <c r="F341">
        <v>13.396228101353808</v>
      </c>
      <c r="G341">
        <v>11.600022742377801</v>
      </c>
      <c r="H341">
        <v>11.484599011525889</v>
      </c>
      <c r="I341">
        <v>12.171655038236818</v>
      </c>
      <c r="J341">
        <v>14.446631652647762</v>
      </c>
      <c r="K341">
        <v>14.413262035207824</v>
      </c>
      <c r="L341">
        <v>14.651539084884813</v>
      </c>
      <c r="M341">
        <v>19.343738515840801</v>
      </c>
      <c r="N341" s="3">
        <v>23.791578725288289</v>
      </c>
      <c r="O341">
        <v>25.02854848928958</v>
      </c>
      <c r="P341">
        <v>27.162984298121458</v>
      </c>
      <c r="Q341">
        <v>23.535871480843749</v>
      </c>
      <c r="R341">
        <v>24.134881876576692</v>
      </c>
      <c r="S341">
        <v>27.613975625516574</v>
      </c>
      <c r="T341">
        <v>27.983939819484448</v>
      </c>
      <c r="U341">
        <v>29.944631955026168</v>
      </c>
    </row>
    <row r="342" spans="1:21" x14ac:dyDescent="0.35">
      <c r="A342" t="s">
        <v>313</v>
      </c>
      <c r="B342" t="s">
        <v>528</v>
      </c>
      <c r="C342" t="s">
        <v>303</v>
      </c>
      <c r="D342" t="s">
        <v>253</v>
      </c>
    </row>
    <row r="343" spans="1:21" x14ac:dyDescent="0.35">
      <c r="A343" t="s">
        <v>313</v>
      </c>
      <c r="B343" t="s">
        <v>528</v>
      </c>
      <c r="C343" t="s">
        <v>202</v>
      </c>
      <c r="D343" t="s">
        <v>494</v>
      </c>
      <c r="E343">
        <v>100</v>
      </c>
      <c r="F343">
        <v>100</v>
      </c>
      <c r="G343">
        <v>100</v>
      </c>
      <c r="H343">
        <v>100</v>
      </c>
      <c r="I343">
        <v>100</v>
      </c>
      <c r="J343">
        <v>100</v>
      </c>
      <c r="K343">
        <v>100</v>
      </c>
      <c r="L343">
        <v>100</v>
      </c>
      <c r="M343">
        <v>100</v>
      </c>
      <c r="N343" s="3">
        <v>100</v>
      </c>
      <c r="O343">
        <v>100</v>
      </c>
      <c r="P343">
        <v>100</v>
      </c>
      <c r="Q343">
        <v>100</v>
      </c>
      <c r="R343">
        <v>100</v>
      </c>
      <c r="S343">
        <v>100</v>
      </c>
      <c r="T343">
        <v>100</v>
      </c>
    </row>
    <row r="344" spans="1:21" x14ac:dyDescent="0.35">
      <c r="A344" t="s">
        <v>313</v>
      </c>
      <c r="B344" t="s">
        <v>528</v>
      </c>
      <c r="C344" t="s">
        <v>418</v>
      </c>
      <c r="D344" t="s">
        <v>232</v>
      </c>
      <c r="E344">
        <v>1.67595988720928</v>
      </c>
      <c r="F344">
        <v>1.6347807954959901</v>
      </c>
      <c r="G344">
        <v>1.9234122872706301</v>
      </c>
      <c r="H344">
        <v>2.09847219146919</v>
      </c>
      <c r="I344">
        <v>2.14208964640238</v>
      </c>
      <c r="J344">
        <v>1.7458693638048699</v>
      </c>
      <c r="K344">
        <v>1.67512449608726</v>
      </c>
      <c r="L344">
        <v>1.48799805953859</v>
      </c>
      <c r="M344">
        <v>2.8128619491478499</v>
      </c>
      <c r="N344" s="3">
        <v>1.03228275064681</v>
      </c>
      <c r="O344">
        <v>1.8508150831549199</v>
      </c>
      <c r="P344">
        <v>1.1082549228829299</v>
      </c>
      <c r="Q344">
        <v>0.47649885272506498</v>
      </c>
      <c r="R344">
        <v>1.6423314103839299</v>
      </c>
      <c r="S344">
        <v>5.2223674836972496</v>
      </c>
      <c r="T344">
        <v>4.8783572650844</v>
      </c>
      <c r="U344">
        <v>1.9990494229146201</v>
      </c>
    </row>
    <row r="345" spans="1:21" x14ac:dyDescent="0.35">
      <c r="A345" t="s">
        <v>313</v>
      </c>
      <c r="B345" t="s">
        <v>528</v>
      </c>
      <c r="C345" t="s">
        <v>247</v>
      </c>
      <c r="D345" t="s">
        <v>368</v>
      </c>
      <c r="E345">
        <v>1.4175733376841464</v>
      </c>
      <c r="F345">
        <v>1.902397975115349</v>
      </c>
      <c r="G345">
        <v>2.0642779232968707</v>
      </c>
      <c r="H345">
        <v>1.8013794481131811</v>
      </c>
      <c r="I345">
        <v>1.6336393097658828</v>
      </c>
      <c r="J345">
        <v>1.9621033634364267</v>
      </c>
      <c r="K345">
        <v>1.9973795313601244</v>
      </c>
      <c r="L345">
        <v>2.3850302032723931</v>
      </c>
      <c r="M345">
        <v>2.3007991876253868</v>
      </c>
      <c r="N345" s="3">
        <v>0.58634315796170711</v>
      </c>
      <c r="O345">
        <v>1.1145933133280579</v>
      </c>
      <c r="P345">
        <v>1.2105230833679315</v>
      </c>
      <c r="Q345">
        <v>2.9779786817469613</v>
      </c>
      <c r="R345">
        <v>1.2218161407342478</v>
      </c>
      <c r="S345">
        <v>3.0181842077809904</v>
      </c>
      <c r="T345">
        <v>4.990263682728127</v>
      </c>
      <c r="U345">
        <v>2.0875996521514821</v>
      </c>
    </row>
    <row r="346" spans="1:21" x14ac:dyDescent="0.35">
      <c r="A346" t="s">
        <v>313</v>
      </c>
      <c r="B346" t="s">
        <v>528</v>
      </c>
      <c r="C346" t="s">
        <v>302</v>
      </c>
      <c r="D346" t="s">
        <v>282</v>
      </c>
      <c r="E346">
        <v>13.318808577434222</v>
      </c>
      <c r="F346">
        <v>13.68608869353679</v>
      </c>
      <c r="G346">
        <v>13.924723148945267</v>
      </c>
      <c r="H346">
        <v>12.84775753734869</v>
      </c>
      <c r="I346">
        <v>12.726844496158821</v>
      </c>
      <c r="J346">
        <v>13.114944891254352</v>
      </c>
      <c r="K346">
        <v>13.453468711656521</v>
      </c>
      <c r="L346">
        <v>13.788061700086015</v>
      </c>
      <c r="M346">
        <v>14.324322097655488</v>
      </c>
      <c r="N346" s="3">
        <v>20.413821952373233</v>
      </c>
      <c r="O346">
        <v>20.921153308899843</v>
      </c>
      <c r="P346">
        <v>21.019830681982445</v>
      </c>
      <c r="Q346">
        <v>18.430927386085123</v>
      </c>
      <c r="R346">
        <v>19.707525013143673</v>
      </c>
      <c r="S346">
        <v>23.430424426314655</v>
      </c>
      <c r="T346">
        <v>23.115245170175129</v>
      </c>
      <c r="U346">
        <v>23.54355274424929</v>
      </c>
    </row>
    <row r="347" spans="1:21" x14ac:dyDescent="0.35">
      <c r="A347" t="s">
        <v>300</v>
      </c>
      <c r="B347" t="s">
        <v>485</v>
      </c>
      <c r="C347" t="s">
        <v>303</v>
      </c>
      <c r="D347" t="s">
        <v>253</v>
      </c>
    </row>
    <row r="348" spans="1:21" x14ac:dyDescent="0.35">
      <c r="A348" t="s">
        <v>300</v>
      </c>
      <c r="B348" t="s">
        <v>485</v>
      </c>
      <c r="C348" t="s">
        <v>202</v>
      </c>
      <c r="D348" t="s">
        <v>494</v>
      </c>
      <c r="E348">
        <v>100</v>
      </c>
      <c r="F348">
        <v>100</v>
      </c>
      <c r="G348">
        <v>100</v>
      </c>
      <c r="H348">
        <v>100</v>
      </c>
      <c r="I348">
        <v>100</v>
      </c>
      <c r="J348">
        <v>100</v>
      </c>
      <c r="K348">
        <v>100</v>
      </c>
      <c r="L348">
        <v>100</v>
      </c>
      <c r="M348">
        <v>100</v>
      </c>
      <c r="N348" s="3">
        <v>100</v>
      </c>
      <c r="O348">
        <v>100</v>
      </c>
      <c r="P348">
        <v>100</v>
      </c>
      <c r="Q348">
        <v>100</v>
      </c>
      <c r="R348">
        <v>100</v>
      </c>
      <c r="S348">
        <v>100</v>
      </c>
      <c r="T348">
        <v>100</v>
      </c>
    </row>
    <row r="349" spans="1:21" x14ac:dyDescent="0.35">
      <c r="A349" t="s">
        <v>300</v>
      </c>
      <c r="B349" t="s">
        <v>485</v>
      </c>
      <c r="C349" t="s">
        <v>418</v>
      </c>
      <c r="D349" t="s">
        <v>232</v>
      </c>
    </row>
    <row r="350" spans="1:21" x14ac:dyDescent="0.35">
      <c r="A350" t="s">
        <v>300</v>
      </c>
      <c r="B350" t="s">
        <v>485</v>
      </c>
      <c r="C350" t="s">
        <v>247</v>
      </c>
      <c r="D350" t="s">
        <v>368</v>
      </c>
      <c r="E350">
        <v>2.8572091583599786</v>
      </c>
      <c r="F350">
        <v>2.7294389079958421</v>
      </c>
      <c r="G350">
        <v>4.2149143634874235</v>
      </c>
      <c r="H350">
        <v>1.717268058846841</v>
      </c>
      <c r="I350">
        <v>1.6914602096407236</v>
      </c>
      <c r="J350">
        <v>2.2007719539728612</v>
      </c>
      <c r="K350">
        <v>1.1869441576554607</v>
      </c>
      <c r="L350">
        <v>1.6240403153996823</v>
      </c>
      <c r="M350">
        <v>0.2796725322198057</v>
      </c>
      <c r="N350" s="3">
        <v>-0.30125373773935848</v>
      </c>
      <c r="O350">
        <v>-1.1787873341293107</v>
      </c>
      <c r="P350">
        <v>0.8327088655799173</v>
      </c>
      <c r="Q350">
        <v>1.6913910587814627</v>
      </c>
      <c r="R350">
        <v>0.22850518313740054</v>
      </c>
      <c r="S350">
        <v>2.4893100278038389</v>
      </c>
      <c r="T350">
        <v>3.2830066909196347</v>
      </c>
      <c r="U350">
        <v>1.8496026986019984</v>
      </c>
    </row>
    <row r="351" spans="1:21" x14ac:dyDescent="0.35">
      <c r="A351" t="s">
        <v>300</v>
      </c>
      <c r="B351" t="s">
        <v>485</v>
      </c>
      <c r="C351" t="s">
        <v>302</v>
      </c>
      <c r="D351" t="s">
        <v>282</v>
      </c>
      <c r="G351">
        <v>32.507093815334756</v>
      </c>
      <c r="H351">
        <v>31.40105361033509</v>
      </c>
      <c r="I351">
        <v>30.261323030349089</v>
      </c>
      <c r="J351">
        <v>31.475616406662795</v>
      </c>
      <c r="K351">
        <v>26.737002880250945</v>
      </c>
      <c r="L351">
        <v>26.345337827297755</v>
      </c>
      <c r="M351">
        <v>28.57597490469383</v>
      </c>
    </row>
    <row r="352" spans="1:21" x14ac:dyDescent="0.35">
      <c r="A352" t="s">
        <v>416</v>
      </c>
      <c r="B352" t="s">
        <v>306</v>
      </c>
      <c r="C352" t="s">
        <v>303</v>
      </c>
      <c r="D352" t="s">
        <v>253</v>
      </c>
      <c r="E352">
        <v>14.614128928551631</v>
      </c>
      <c r="F352">
        <v>14.930927408000155</v>
      </c>
      <c r="G352">
        <v>15.540085802911593</v>
      </c>
      <c r="H352">
        <v>14.961406013819051</v>
      </c>
      <c r="I352">
        <v>15.127593878461473</v>
      </c>
      <c r="J352">
        <v>16.276362896510967</v>
      </c>
      <c r="K352">
        <v>17.425430023564509</v>
      </c>
      <c r="L352">
        <v>16.953646005529745</v>
      </c>
      <c r="M352">
        <v>16.129499071394488</v>
      </c>
      <c r="N352" s="3">
        <v>19.362416367948498</v>
      </c>
      <c r="O352">
        <v>23.86971561541165</v>
      </c>
      <c r="P352">
        <v>22.927591054830128</v>
      </c>
    </row>
    <row r="353" spans="1:21" x14ac:dyDescent="0.35">
      <c r="A353" t="s">
        <v>416</v>
      </c>
      <c r="B353" t="s">
        <v>306</v>
      </c>
      <c r="C353" t="s">
        <v>202</v>
      </c>
      <c r="D353" t="s">
        <v>494</v>
      </c>
      <c r="E353">
        <v>11.6</v>
      </c>
      <c r="F353">
        <v>21.5</v>
      </c>
      <c r="G353">
        <v>21</v>
      </c>
      <c r="H353">
        <v>20.6</v>
      </c>
      <c r="I353">
        <v>20.100000000000001</v>
      </c>
      <c r="J353">
        <v>27.1</v>
      </c>
      <c r="K353">
        <v>19.2</v>
      </c>
      <c r="L353">
        <v>18.7</v>
      </c>
      <c r="M353">
        <v>18.3</v>
      </c>
      <c r="O353">
        <v>21.3</v>
      </c>
      <c r="P353">
        <v>22.8</v>
      </c>
      <c r="Q353">
        <v>24.7</v>
      </c>
      <c r="R353">
        <v>26.8</v>
      </c>
      <c r="S353">
        <v>29</v>
      </c>
      <c r="T353">
        <v>29</v>
      </c>
    </row>
    <row r="354" spans="1:21" x14ac:dyDescent="0.35">
      <c r="A354" t="s">
        <v>416</v>
      </c>
      <c r="B354" t="s">
        <v>306</v>
      </c>
      <c r="C354" t="s">
        <v>418</v>
      </c>
      <c r="D354" t="s">
        <v>232</v>
      </c>
      <c r="E354">
        <v>0.50492002583485862</v>
      </c>
      <c r="F354">
        <v>2.1376205270146489</v>
      </c>
      <c r="G354">
        <v>3.6682889397139408E-2</v>
      </c>
      <c r="H354">
        <v>2.2353531355153611</v>
      </c>
      <c r="I354">
        <v>0.40820530743925021</v>
      </c>
      <c r="J354">
        <v>3.7083333333330351</v>
      </c>
      <c r="K354">
        <v>-1.409401366009797</v>
      </c>
      <c r="L354">
        <v>5.03031883679951</v>
      </c>
      <c r="M354">
        <v>5.2643014557528529</v>
      </c>
      <c r="N354" s="3">
        <v>2.6519258314390179</v>
      </c>
      <c r="O354">
        <v>4.7490665208322147</v>
      </c>
      <c r="P354">
        <v>2.464567561511867</v>
      </c>
      <c r="Q354">
        <v>1.3527611067533261</v>
      </c>
      <c r="R354">
        <v>1.0869074651940951</v>
      </c>
      <c r="S354">
        <v>4.2312479827457947</v>
      </c>
      <c r="T354">
        <v>3.629015341853759</v>
      </c>
      <c r="U354">
        <v>1.17311998381218</v>
      </c>
    </row>
    <row r="355" spans="1:21" x14ac:dyDescent="0.35">
      <c r="A355" t="s">
        <v>416</v>
      </c>
      <c r="B355" t="s">
        <v>306</v>
      </c>
      <c r="C355" t="s">
        <v>247</v>
      </c>
      <c r="D355" t="s">
        <v>368</v>
      </c>
      <c r="E355">
        <v>28.089343597003392</v>
      </c>
      <c r="F355">
        <v>-0.16865893243166852</v>
      </c>
      <c r="G355">
        <v>0.85580781423627172</v>
      </c>
      <c r="H355">
        <v>-0.21712039573060338</v>
      </c>
      <c r="I355">
        <v>7.7652785346057982</v>
      </c>
      <c r="J355">
        <v>20.09447289466118</v>
      </c>
      <c r="K355">
        <v>9.868137277707774</v>
      </c>
      <c r="L355">
        <v>4.2313616424725069</v>
      </c>
      <c r="M355">
        <v>20.478959040974146</v>
      </c>
      <c r="N355" s="3">
        <v>3.8203021444684282</v>
      </c>
      <c r="O355">
        <v>7.1766574943993362</v>
      </c>
      <c r="P355">
        <v>1.5474851979842157</v>
      </c>
      <c r="Q355">
        <v>-9.0098685616609941</v>
      </c>
      <c r="R355">
        <v>20.338409182715907</v>
      </c>
      <c r="S355">
        <v>14.758342683153344</v>
      </c>
      <c r="T355">
        <v>-9.9580491844407391</v>
      </c>
      <c r="U355">
        <v>4.1979130014646984</v>
      </c>
    </row>
    <row r="356" spans="1:21" x14ac:dyDescent="0.35">
      <c r="A356" t="s">
        <v>416</v>
      </c>
      <c r="B356" t="s">
        <v>306</v>
      </c>
      <c r="C356" t="s">
        <v>302</v>
      </c>
      <c r="D356" t="s">
        <v>282</v>
      </c>
      <c r="E356">
        <v>20.254320467619618</v>
      </c>
      <c r="F356">
        <v>17.410456268396871</v>
      </c>
      <c r="G356">
        <v>15.555053389355958</v>
      </c>
      <c r="H356">
        <v>15.365204215841233</v>
      </c>
      <c r="I356">
        <v>14.015678540163885</v>
      </c>
      <c r="J356">
        <v>12.308241326597813</v>
      </c>
      <c r="L356">
        <v>9.4148150083068796</v>
      </c>
      <c r="M356">
        <v>11.4201928235195</v>
      </c>
    </row>
    <row r="357" spans="1:21" x14ac:dyDescent="0.35">
      <c r="A357" t="s">
        <v>24</v>
      </c>
      <c r="B357" t="s">
        <v>74</v>
      </c>
      <c r="C357" t="s">
        <v>303</v>
      </c>
      <c r="D357" t="s">
        <v>253</v>
      </c>
      <c r="E357">
        <v>19.800513583780589</v>
      </c>
      <c r="F357">
        <v>21.953036964907767</v>
      </c>
      <c r="G357">
        <v>27.806460687540813</v>
      </c>
      <c r="H357">
        <v>32.898629312056435</v>
      </c>
      <c r="I357">
        <v>19.378721445414911</v>
      </c>
      <c r="J357">
        <v>20.595679797083825</v>
      </c>
      <c r="K357">
        <v>25.891816285553599</v>
      </c>
      <c r="L357">
        <v>25.695911144361428</v>
      </c>
      <c r="M357">
        <v>27.883328709905737</v>
      </c>
      <c r="N357" s="3">
        <v>38.283972142845123</v>
      </c>
      <c r="O357">
        <v>39.47209551295667</v>
      </c>
      <c r="P357">
        <v>44.420003593242349</v>
      </c>
      <c r="Q357">
        <v>52.939366111914609</v>
      </c>
      <c r="R357">
        <v>57.020793760835311</v>
      </c>
      <c r="S357">
        <v>53.515354903135545</v>
      </c>
      <c r="T357">
        <v>48.547656335069533</v>
      </c>
      <c r="U357">
        <v>46.876208654186016</v>
      </c>
    </row>
    <row r="358" spans="1:21" x14ac:dyDescent="0.35">
      <c r="A358" t="s">
        <v>24</v>
      </c>
      <c r="B358" t="s">
        <v>74</v>
      </c>
      <c r="C358" t="s">
        <v>202</v>
      </c>
      <c r="D358" t="s">
        <v>494</v>
      </c>
      <c r="E358">
        <v>18.8</v>
      </c>
      <c r="F358">
        <v>9.8000000000000007</v>
      </c>
      <c r="G358">
        <v>10.8</v>
      </c>
      <c r="H358">
        <v>1</v>
      </c>
      <c r="I358">
        <v>13</v>
      </c>
      <c r="J358">
        <v>4.5</v>
      </c>
      <c r="K358">
        <v>15.3</v>
      </c>
      <c r="L358">
        <v>16.5</v>
      </c>
      <c r="M358">
        <v>17.7</v>
      </c>
      <c r="N358" s="3">
        <v>20.5</v>
      </c>
      <c r="Q358">
        <v>31</v>
      </c>
      <c r="R358">
        <v>31.2</v>
      </c>
      <c r="S358">
        <v>31.2</v>
      </c>
      <c r="T358">
        <v>35.299999999999997</v>
      </c>
    </row>
    <row r="359" spans="1:21" x14ac:dyDescent="0.35">
      <c r="A359" t="s">
        <v>24</v>
      </c>
      <c r="B359" t="s">
        <v>74</v>
      </c>
      <c r="C359" t="s">
        <v>418</v>
      </c>
      <c r="D359" t="s">
        <v>232</v>
      </c>
      <c r="E359">
        <v>0.84496956677370016</v>
      </c>
      <c r="F359">
        <v>4.4925960923975428</v>
      </c>
      <c r="G359">
        <v>8.6091247438632692</v>
      </c>
      <c r="H359">
        <v>17.032866543198828</v>
      </c>
      <c r="I359">
        <v>14.206743284556881</v>
      </c>
      <c r="J359">
        <v>4.8386217754315668</v>
      </c>
      <c r="K359">
        <v>2.0565034236599011</v>
      </c>
      <c r="L359">
        <v>5.3691347380195671</v>
      </c>
      <c r="M359">
        <v>4.4436549094500979</v>
      </c>
      <c r="N359" s="3">
        <v>8.0341897454591127</v>
      </c>
      <c r="O359">
        <v>6.5209682394657262</v>
      </c>
      <c r="P359">
        <v>7.1156762563119216</v>
      </c>
      <c r="Q359">
        <v>5.9312763656244059</v>
      </c>
      <c r="R359">
        <v>7.3703475887661787</v>
      </c>
      <c r="S359">
        <v>11.513119838050491</v>
      </c>
      <c r="T359">
        <v>16.974212963232691</v>
      </c>
      <c r="U359">
        <v>11.56105328975111</v>
      </c>
    </row>
    <row r="360" spans="1:21" x14ac:dyDescent="0.35">
      <c r="A360" t="s">
        <v>24</v>
      </c>
      <c r="B360" t="s">
        <v>74</v>
      </c>
      <c r="C360" t="s">
        <v>247</v>
      </c>
      <c r="D360" t="s">
        <v>368</v>
      </c>
      <c r="E360">
        <v>2.2169826127345971</v>
      </c>
      <c r="F360">
        <v>1.8054376516337669</v>
      </c>
      <c r="G360">
        <v>10.391344589809279</v>
      </c>
      <c r="H360">
        <v>12.893941182153085</v>
      </c>
      <c r="I360">
        <v>94.190114137615211</v>
      </c>
      <c r="J360">
        <v>4.1138052825715903</v>
      </c>
      <c r="K360">
        <v>1.3032039976521759</v>
      </c>
      <c r="L360">
        <v>4.4148249019326187</v>
      </c>
      <c r="M360">
        <v>2.4758458680372684</v>
      </c>
      <c r="N360" s="3">
        <v>3.9217186200013288</v>
      </c>
      <c r="O360">
        <v>6.9517640379425814</v>
      </c>
      <c r="P360">
        <v>6.2522063994300652</v>
      </c>
      <c r="Q360">
        <v>2.1887589585654723</v>
      </c>
      <c r="R360">
        <v>7.3821228563862036</v>
      </c>
      <c r="S360">
        <v>8.8170758037689581</v>
      </c>
      <c r="T360">
        <v>13.719183959517721</v>
      </c>
      <c r="U360">
        <v>5.7968936290725139</v>
      </c>
    </row>
    <row r="361" spans="1:21" x14ac:dyDescent="0.35">
      <c r="A361" t="s">
        <v>24</v>
      </c>
      <c r="B361" t="s">
        <v>74</v>
      </c>
      <c r="C361" t="s">
        <v>302</v>
      </c>
      <c r="D361" t="s">
        <v>282</v>
      </c>
      <c r="H361">
        <v>20.571659378778655</v>
      </c>
      <c r="I361">
        <v>12.089714714228124</v>
      </c>
      <c r="J361">
        <v>12.561325774267951</v>
      </c>
      <c r="K361">
        <v>17.659934053421992</v>
      </c>
      <c r="L361">
        <v>17.107412204790339</v>
      </c>
      <c r="M361">
        <v>13.269749942917894</v>
      </c>
      <c r="N361" s="3">
        <v>15.243718843168768</v>
      </c>
      <c r="O361">
        <v>19.003153815747918</v>
      </c>
      <c r="P361">
        <v>17.30394310140219</v>
      </c>
      <c r="Q361">
        <v>11.85263299602013</v>
      </c>
      <c r="R361">
        <v>11.353077743025775</v>
      </c>
      <c r="S361">
        <v>15.933076166171183</v>
      </c>
      <c r="T361">
        <v>22.754202746176269</v>
      </c>
      <c r="U361">
        <v>26.838614567379921</v>
      </c>
    </row>
    <row r="362" spans="1:21" x14ac:dyDescent="0.35">
      <c r="A362" t="s">
        <v>524</v>
      </c>
      <c r="B362" t="s">
        <v>385</v>
      </c>
      <c r="C362" t="s">
        <v>303</v>
      </c>
      <c r="D362" t="s">
        <v>253</v>
      </c>
      <c r="E362">
        <v>10.382411709222088</v>
      </c>
      <c r="F362">
        <v>11.227612000749176</v>
      </c>
      <c r="G362">
        <v>11.940829479613733</v>
      </c>
      <c r="H362">
        <v>12.793261230018333</v>
      </c>
      <c r="I362">
        <v>15.616460052045337</v>
      </c>
      <c r="J362">
        <v>16.879111350815258</v>
      </c>
      <c r="K362">
        <v>20.303117963983279</v>
      </c>
      <c r="L362">
        <v>24.119721382318787</v>
      </c>
      <c r="M362">
        <v>23.180716367245072</v>
      </c>
      <c r="N362" s="3">
        <v>44.035769230769226</v>
      </c>
      <c r="O362">
        <v>45.705954952175254</v>
      </c>
      <c r="P362">
        <v>48.49270200699835</v>
      </c>
      <c r="Q362">
        <v>61.016670348872239</v>
      </c>
      <c r="R362">
        <v>55.737821948488239</v>
      </c>
      <c r="S362">
        <v>51.580986824046114</v>
      </c>
      <c r="T362">
        <v>53.619961891088593</v>
      </c>
      <c r="U362">
        <v>53.178233742523972</v>
      </c>
    </row>
    <row r="363" spans="1:21" x14ac:dyDescent="0.35">
      <c r="A363" t="s">
        <v>524</v>
      </c>
      <c r="B363" t="s">
        <v>385</v>
      </c>
      <c r="C363" t="s">
        <v>202</v>
      </c>
      <c r="D363" t="s">
        <v>494</v>
      </c>
      <c r="E363">
        <v>99.7</v>
      </c>
      <c r="F363">
        <v>99.7</v>
      </c>
      <c r="G363">
        <v>99.8</v>
      </c>
      <c r="H363">
        <v>100</v>
      </c>
      <c r="I363">
        <v>99.9</v>
      </c>
      <c r="J363">
        <v>97.5</v>
      </c>
      <c r="K363">
        <v>100</v>
      </c>
      <c r="L363">
        <v>100</v>
      </c>
      <c r="M363">
        <v>100</v>
      </c>
      <c r="N363" s="3">
        <v>100</v>
      </c>
      <c r="O363">
        <v>100</v>
      </c>
      <c r="P363">
        <v>100</v>
      </c>
      <c r="Q363">
        <v>100</v>
      </c>
      <c r="R363">
        <v>100</v>
      </c>
      <c r="S363">
        <v>100</v>
      </c>
      <c r="T363">
        <v>100</v>
      </c>
    </row>
    <row r="364" spans="1:21" x14ac:dyDescent="0.35">
      <c r="A364" t="s">
        <v>524</v>
      </c>
      <c r="B364" t="s">
        <v>385</v>
      </c>
      <c r="C364" t="s">
        <v>418</v>
      </c>
      <c r="D364" t="s">
        <v>232</v>
      </c>
      <c r="E364">
        <v>4.0639620138259609</v>
      </c>
      <c r="F364">
        <v>4.6460444205863398</v>
      </c>
      <c r="G364">
        <v>5.5878373000079433</v>
      </c>
      <c r="H364">
        <v>0.83773453153656796</v>
      </c>
      <c r="I364">
        <v>5.6563263619113187</v>
      </c>
      <c r="J364">
        <v>8.2470904311415811</v>
      </c>
      <c r="K364">
        <v>9.1609650839449674</v>
      </c>
      <c r="L364">
        <v>9.2448974559240362</v>
      </c>
      <c r="M364">
        <v>9.9994876155274692</v>
      </c>
      <c r="N364" s="3">
        <v>6.0353172527211694</v>
      </c>
      <c r="O364">
        <v>2.615244713976705</v>
      </c>
      <c r="P364">
        <v>4.852898216967227</v>
      </c>
      <c r="Q364">
        <v>5.2024648897534043</v>
      </c>
      <c r="R364">
        <v>9.5669143382476918</v>
      </c>
      <c r="S364">
        <v>11.89816542031976</v>
      </c>
      <c r="T364">
        <v>2.4877605657871462</v>
      </c>
      <c r="U364">
        <v>1.109717580220962</v>
      </c>
    </row>
    <row r="365" spans="1:21" x14ac:dyDescent="0.35">
      <c r="A365" t="s">
        <v>524</v>
      </c>
      <c r="B365" t="s">
        <v>385</v>
      </c>
      <c r="C365" t="s">
        <v>247</v>
      </c>
      <c r="D365" t="s">
        <v>368</v>
      </c>
      <c r="E365">
        <v>4.6782108151043076</v>
      </c>
      <c r="F365">
        <v>5.3743464015562239</v>
      </c>
      <c r="G365">
        <v>5.919074670174723</v>
      </c>
      <c r="H365">
        <v>3.4260102101025183</v>
      </c>
      <c r="I365">
        <v>8.4336944783274959</v>
      </c>
      <c r="J365">
        <v>7.9351029706329115</v>
      </c>
      <c r="K365">
        <v>8.4473052603476333</v>
      </c>
      <c r="L365">
        <v>9.4675081032733317</v>
      </c>
      <c r="M365">
        <v>9.5923273865412995</v>
      </c>
      <c r="N365" s="3">
        <v>7.5467449983811434</v>
      </c>
      <c r="O365">
        <v>3.4848162867912436</v>
      </c>
      <c r="P365">
        <v>3.9956803455723389</v>
      </c>
      <c r="Q365">
        <v>6.8479333876990438</v>
      </c>
      <c r="R365">
        <v>10.229587650372963</v>
      </c>
      <c r="S365">
        <v>8.1354501438480611</v>
      </c>
      <c r="T365">
        <v>2.9480995390766367</v>
      </c>
      <c r="U365">
        <v>4.8586738575796602</v>
      </c>
    </row>
    <row r="366" spans="1:21" x14ac:dyDescent="0.35">
      <c r="A366" t="s">
        <v>524</v>
      </c>
      <c r="B366" t="s">
        <v>385</v>
      </c>
      <c r="C366" t="s">
        <v>302</v>
      </c>
      <c r="D366" t="s">
        <v>282</v>
      </c>
      <c r="E366">
        <v>21.719623332270192</v>
      </c>
      <c r="F366">
        <v>21.472739151442475</v>
      </c>
      <c r="G366">
        <v>23.058310709572414</v>
      </c>
      <c r="H366">
        <v>22.130933505334959</v>
      </c>
      <c r="I366">
        <v>20.613430096099837</v>
      </c>
      <c r="J366">
        <v>21.427402287754539</v>
      </c>
      <c r="K366">
        <v>21.26246030410935</v>
      </c>
      <c r="L366">
        <v>20.070400320660241</v>
      </c>
      <c r="M366">
        <v>19.671890064688387</v>
      </c>
      <c r="N366" s="3">
        <v>36.155320840901787</v>
      </c>
      <c r="O366">
        <v>37.6283320133563</v>
      </c>
      <c r="P366">
        <v>39.828867290465283</v>
      </c>
      <c r="Q366">
        <v>18.973450155254344</v>
      </c>
      <c r="R366">
        <v>23.193271067065396</v>
      </c>
      <c r="S366">
        <v>34.957530099763204</v>
      </c>
      <c r="T366">
        <v>34.702644823363812</v>
      </c>
      <c r="U366">
        <v>33.697846538674376</v>
      </c>
    </row>
    <row r="367" spans="1:21" x14ac:dyDescent="0.35">
      <c r="A367" t="s">
        <v>400</v>
      </c>
      <c r="B367" t="s">
        <v>403</v>
      </c>
      <c r="C367" t="s">
        <v>303</v>
      </c>
      <c r="D367" t="s">
        <v>253</v>
      </c>
    </row>
    <row r="368" spans="1:21" x14ac:dyDescent="0.35">
      <c r="A368" t="s">
        <v>400</v>
      </c>
      <c r="B368" t="s">
        <v>403</v>
      </c>
      <c r="C368" t="s">
        <v>202</v>
      </c>
      <c r="D368" t="s">
        <v>494</v>
      </c>
      <c r="E368">
        <v>100</v>
      </c>
      <c r="F368">
        <v>100</v>
      </c>
      <c r="G368">
        <v>100</v>
      </c>
      <c r="H368">
        <v>100</v>
      </c>
      <c r="I368">
        <v>100</v>
      </c>
      <c r="J368">
        <v>100</v>
      </c>
      <c r="K368">
        <v>100</v>
      </c>
      <c r="L368">
        <v>100</v>
      </c>
      <c r="M368">
        <v>100</v>
      </c>
      <c r="N368" s="3">
        <v>100</v>
      </c>
      <c r="O368">
        <v>100</v>
      </c>
      <c r="P368">
        <v>100</v>
      </c>
      <c r="Q368">
        <v>100</v>
      </c>
      <c r="R368">
        <v>100</v>
      </c>
      <c r="S368">
        <v>100</v>
      </c>
      <c r="T368">
        <v>100</v>
      </c>
    </row>
    <row r="369" spans="1:21" x14ac:dyDescent="0.35">
      <c r="A369" t="s">
        <v>400</v>
      </c>
      <c r="B369" t="s">
        <v>403</v>
      </c>
      <c r="C369" t="s">
        <v>418</v>
      </c>
      <c r="D369" t="s">
        <v>232</v>
      </c>
      <c r="E369">
        <v>1.44026838719741</v>
      </c>
      <c r="F369">
        <v>1.9838573133447099</v>
      </c>
      <c r="G369">
        <v>1.42080615551526</v>
      </c>
      <c r="H369">
        <v>1.03422218628562</v>
      </c>
      <c r="I369">
        <v>1.66573696655991</v>
      </c>
      <c r="J369">
        <v>1.54691114751328</v>
      </c>
      <c r="K369">
        <v>1.5774264284056301</v>
      </c>
      <c r="L369">
        <v>2.2983440070094998</v>
      </c>
      <c r="M369">
        <v>2.6283798163721901</v>
      </c>
      <c r="N369" s="3">
        <v>1.50949485109628</v>
      </c>
      <c r="O369">
        <v>1.73216879766941</v>
      </c>
      <c r="P369">
        <v>1.4456597688825299</v>
      </c>
      <c r="Q369">
        <v>0.14487792581398101</v>
      </c>
      <c r="R369">
        <v>3.0666666666667299</v>
      </c>
      <c r="S369">
        <v>6.8725743855109602</v>
      </c>
      <c r="T369">
        <v>5.9464366772582302</v>
      </c>
      <c r="U369">
        <v>2.2564981433876001</v>
      </c>
    </row>
    <row r="370" spans="1:21" x14ac:dyDescent="0.35">
      <c r="A370" t="s">
        <v>400</v>
      </c>
      <c r="B370" t="s">
        <v>403</v>
      </c>
      <c r="C370" t="s">
        <v>247</v>
      </c>
      <c r="D370" t="s">
        <v>368</v>
      </c>
      <c r="E370">
        <v>-0.34311256033898019</v>
      </c>
      <c r="F370">
        <v>1.4333880123426326</v>
      </c>
      <c r="G370">
        <v>1.4992533301268764</v>
      </c>
      <c r="H370">
        <v>1.3216516810685022</v>
      </c>
      <c r="I370">
        <v>1.1553406682750733</v>
      </c>
      <c r="J370">
        <v>0.53452773146761956</v>
      </c>
      <c r="K370">
        <v>0.43641394894433461</v>
      </c>
      <c r="L370">
        <v>1.8405347028506611</v>
      </c>
      <c r="M370">
        <v>0.95475832955922613</v>
      </c>
      <c r="N370" s="3">
        <v>1.4766142558612927</v>
      </c>
      <c r="O370">
        <v>1.8708595389829128</v>
      </c>
      <c r="P370">
        <v>2.0092912272777284</v>
      </c>
      <c r="Q370">
        <v>1.7574529016645641</v>
      </c>
      <c r="R370">
        <v>2.696778400828876</v>
      </c>
      <c r="S370">
        <v>6.4131591083029633</v>
      </c>
      <c r="T370">
        <v>6.6911238945853029</v>
      </c>
      <c r="U370">
        <v>3.1102774214086963</v>
      </c>
    </row>
    <row r="371" spans="1:21" x14ac:dyDescent="0.35">
      <c r="A371" t="s">
        <v>400</v>
      </c>
      <c r="B371" t="s">
        <v>403</v>
      </c>
      <c r="C371" t="s">
        <v>302</v>
      </c>
      <c r="D371" t="s">
        <v>282</v>
      </c>
      <c r="E371">
        <v>11.078293236931978</v>
      </c>
      <c r="F371">
        <v>11.407285484683003</v>
      </c>
      <c r="G371">
        <v>11.620426455473972</v>
      </c>
      <c r="H371">
        <v>11.525597454753976</v>
      </c>
      <c r="I371">
        <v>12.184561995236987</v>
      </c>
      <c r="J371">
        <v>12.857300345800663</v>
      </c>
      <c r="K371">
        <v>13.438787200364969</v>
      </c>
      <c r="L371">
        <v>13.588316114272075</v>
      </c>
      <c r="M371">
        <v>13.978871764590536</v>
      </c>
      <c r="N371" s="3">
        <v>18.086044516229759</v>
      </c>
      <c r="O371">
        <v>18.350534459638716</v>
      </c>
      <c r="P371">
        <v>18.90180596862351</v>
      </c>
      <c r="Q371">
        <v>16.741030519699571</v>
      </c>
      <c r="R371">
        <v>18.790617894004384</v>
      </c>
      <c r="S371">
        <v>21.775863603123867</v>
      </c>
      <c r="T371">
        <v>21.346871724002874</v>
      </c>
      <c r="U371">
        <v>21.719466621996258</v>
      </c>
    </row>
    <row r="372" spans="1:21" x14ac:dyDescent="0.35">
      <c r="A372" t="s">
        <v>142</v>
      </c>
      <c r="B372" t="s">
        <v>460</v>
      </c>
      <c r="C372" t="s">
        <v>303</v>
      </c>
      <c r="D372" t="s">
        <v>253</v>
      </c>
      <c r="E372">
        <v>28.166173305467563</v>
      </c>
      <c r="F372">
        <v>31.445325574036204</v>
      </c>
      <c r="G372">
        <v>34.108228136556832</v>
      </c>
      <c r="H372">
        <v>31.045926988488265</v>
      </c>
      <c r="I372">
        <v>32.722590430312671</v>
      </c>
      <c r="J372">
        <v>32.110029524388345</v>
      </c>
      <c r="K372">
        <v>22.769254702588302</v>
      </c>
      <c r="L372">
        <v>25.716811688284718</v>
      </c>
      <c r="M372">
        <v>27.461460329864028</v>
      </c>
      <c r="N372" s="3">
        <v>25.488334996668755</v>
      </c>
      <c r="O372">
        <v>25.127380332543503</v>
      </c>
      <c r="P372">
        <v>26.391747428580718</v>
      </c>
      <c r="Q372">
        <v>30.817315625287499</v>
      </c>
      <c r="R372">
        <v>31.734616932187233</v>
      </c>
      <c r="S372">
        <v>31.488016943733747</v>
      </c>
      <c r="T372">
        <v>29.942101052473753</v>
      </c>
      <c r="U372">
        <v>30.239674694490514</v>
      </c>
    </row>
    <row r="373" spans="1:21" x14ac:dyDescent="0.35">
      <c r="A373" t="s">
        <v>142</v>
      </c>
      <c r="B373" t="s">
        <v>460</v>
      </c>
      <c r="C373" t="s">
        <v>202</v>
      </c>
      <c r="D373" t="s">
        <v>494</v>
      </c>
      <c r="E373">
        <v>14.9</v>
      </c>
      <c r="F373">
        <v>17.399999999999999</v>
      </c>
      <c r="G373">
        <v>19.8</v>
      </c>
      <c r="H373">
        <v>24</v>
      </c>
      <c r="I373">
        <v>24.7</v>
      </c>
      <c r="J373">
        <v>7.9</v>
      </c>
      <c r="K373">
        <v>31.4</v>
      </c>
      <c r="L373">
        <v>32.4</v>
      </c>
      <c r="M373">
        <v>36.799999999999997</v>
      </c>
      <c r="N373" s="3">
        <v>65.3</v>
      </c>
      <c r="O373">
        <v>68.3</v>
      </c>
      <c r="P373">
        <v>70</v>
      </c>
      <c r="Q373">
        <v>73.099999999999994</v>
      </c>
      <c r="R373">
        <v>74</v>
      </c>
      <c r="S373">
        <v>71.599999999999994</v>
      </c>
      <c r="T373">
        <v>77.8</v>
      </c>
    </row>
    <row r="374" spans="1:21" x14ac:dyDescent="0.35">
      <c r="A374" t="s">
        <v>142</v>
      </c>
      <c r="B374" t="s">
        <v>460</v>
      </c>
      <c r="C374" t="s">
        <v>418</v>
      </c>
      <c r="D374" t="s">
        <v>232</v>
      </c>
      <c r="E374">
        <v>40.240933123914012</v>
      </c>
      <c r="F374">
        <v>41.509496287803017</v>
      </c>
      <c r="G374">
        <v>9.3609323956031272</v>
      </c>
      <c r="H374">
        <v>29.77297971603836</v>
      </c>
      <c r="I374">
        <v>18.042738823256489</v>
      </c>
      <c r="J374">
        <v>15.438992015590831</v>
      </c>
      <c r="K374">
        <v>11.67918393924918</v>
      </c>
      <c r="L374">
        <v>10.7342665456292</v>
      </c>
      <c r="M374">
        <v>16.494639613412009</v>
      </c>
      <c r="N374" s="3">
        <v>12.371921550704849</v>
      </c>
      <c r="O374">
        <v>7.8087651661070296</v>
      </c>
      <c r="P374">
        <v>7.1436400333085688</v>
      </c>
      <c r="Q374">
        <v>9.8872895626994417</v>
      </c>
      <c r="R374">
        <v>9.9710886750443954</v>
      </c>
      <c r="S374">
        <v>31.255895104901629</v>
      </c>
      <c r="T374">
        <v>38.106965629650148</v>
      </c>
      <c r="U374">
        <v>22.84832811578422</v>
      </c>
    </row>
    <row r="375" spans="1:21" x14ac:dyDescent="0.35">
      <c r="A375" t="s">
        <v>142</v>
      </c>
      <c r="B375" t="s">
        <v>460</v>
      </c>
      <c r="C375" t="s">
        <v>247</v>
      </c>
      <c r="D375" t="s">
        <v>368</v>
      </c>
      <c r="E375">
        <v>27.230113843563956</v>
      </c>
      <c r="F375">
        <v>34.817944066330341</v>
      </c>
      <c r="G375">
        <v>22.818584723063708</v>
      </c>
      <c r="H375">
        <v>28.7044072059077</v>
      </c>
      <c r="I375">
        <v>14.350151125041492</v>
      </c>
      <c r="J375">
        <v>14.963718404162989</v>
      </c>
      <c r="K375">
        <v>84.683471822587563</v>
      </c>
      <c r="L375">
        <v>16.104240587274774</v>
      </c>
      <c r="M375">
        <v>19.410271086868349</v>
      </c>
      <c r="N375" s="3">
        <v>10.677308233913934</v>
      </c>
      <c r="O375">
        <v>10.568482495262899</v>
      </c>
      <c r="P375">
        <v>8.4810702969872125</v>
      </c>
      <c r="Q375">
        <v>9.3655749658373821</v>
      </c>
      <c r="R375">
        <v>12.106101631177296</v>
      </c>
      <c r="S375">
        <v>28.183872813714004</v>
      </c>
      <c r="T375">
        <v>40.105798196558908</v>
      </c>
      <c r="U375">
        <v>24.696358717212405</v>
      </c>
    </row>
    <row r="376" spans="1:21" x14ac:dyDescent="0.35">
      <c r="A376" t="s">
        <v>142</v>
      </c>
      <c r="B376" t="s">
        <v>460</v>
      </c>
      <c r="C376" t="s">
        <v>302</v>
      </c>
      <c r="D376" t="s">
        <v>282</v>
      </c>
      <c r="E376">
        <v>21.833600401380796</v>
      </c>
      <c r="F376">
        <v>21.405540050336434</v>
      </c>
      <c r="G376">
        <v>19.068678749792582</v>
      </c>
      <c r="H376">
        <v>20.333361483658951</v>
      </c>
      <c r="I376">
        <v>20.087973629006679</v>
      </c>
      <c r="J376">
        <v>22.146820498368438</v>
      </c>
      <c r="K376">
        <v>13.960545029379112</v>
      </c>
      <c r="L376">
        <v>15.428374100806961</v>
      </c>
      <c r="M376">
        <v>14.292367584774098</v>
      </c>
      <c r="N376" s="3">
        <v>26.62396454783293</v>
      </c>
      <c r="O376">
        <v>26.25436938343136</v>
      </c>
      <c r="P376">
        <v>34.266958607023945</v>
      </c>
      <c r="Q376">
        <v>28.171477483612001</v>
      </c>
      <c r="R376">
        <v>25.904774755588235</v>
      </c>
      <c r="S376">
        <v>25.988684110619896</v>
      </c>
      <c r="T376">
        <v>24.700662442942555</v>
      </c>
      <c r="U376">
        <v>25.228228518486446</v>
      </c>
    </row>
    <row r="377" spans="1:21" x14ac:dyDescent="0.35">
      <c r="A377" t="s">
        <v>112</v>
      </c>
      <c r="B377" t="s">
        <v>570</v>
      </c>
      <c r="C377" t="s">
        <v>303</v>
      </c>
      <c r="D377" t="s">
        <v>253</v>
      </c>
    </row>
    <row r="378" spans="1:21" x14ac:dyDescent="0.35">
      <c r="A378" t="s">
        <v>112</v>
      </c>
      <c r="B378" t="s">
        <v>570</v>
      </c>
      <c r="C378" t="s">
        <v>202</v>
      </c>
      <c r="D378" t="s">
        <v>494</v>
      </c>
      <c r="N378" s="3">
        <v>100</v>
      </c>
      <c r="O378">
        <v>100</v>
      </c>
      <c r="P378">
        <v>100</v>
      </c>
      <c r="Q378">
        <v>100</v>
      </c>
      <c r="R378">
        <v>100</v>
      </c>
      <c r="S378">
        <v>100</v>
      </c>
      <c r="T378">
        <v>100</v>
      </c>
    </row>
    <row r="379" spans="1:21" x14ac:dyDescent="0.35">
      <c r="A379" t="s">
        <v>112</v>
      </c>
      <c r="B379" t="s">
        <v>570</v>
      </c>
      <c r="C379" t="s">
        <v>418</v>
      </c>
      <c r="D379" t="s">
        <v>232</v>
      </c>
    </row>
    <row r="380" spans="1:21" x14ac:dyDescent="0.35">
      <c r="A380" t="s">
        <v>112</v>
      </c>
      <c r="B380" t="s">
        <v>570</v>
      </c>
      <c r="C380" t="s">
        <v>247</v>
      </c>
      <c r="D380" t="s">
        <v>368</v>
      </c>
    </row>
    <row r="381" spans="1:21" x14ac:dyDescent="0.35">
      <c r="A381" t="s">
        <v>112</v>
      </c>
      <c r="B381" t="s">
        <v>570</v>
      </c>
      <c r="C381" t="s">
        <v>302</v>
      </c>
      <c r="D381" t="s">
        <v>282</v>
      </c>
    </row>
    <row r="382" spans="1:21" x14ac:dyDescent="0.35">
      <c r="A382" t="s">
        <v>581</v>
      </c>
      <c r="B382" t="s">
        <v>456</v>
      </c>
      <c r="C382" t="s">
        <v>303</v>
      </c>
      <c r="D382" t="s">
        <v>253</v>
      </c>
    </row>
    <row r="383" spans="1:21" x14ac:dyDescent="0.35">
      <c r="A383" t="s">
        <v>581</v>
      </c>
      <c r="B383" t="s">
        <v>456</v>
      </c>
      <c r="C383" t="s">
        <v>202</v>
      </c>
      <c r="D383" t="s">
        <v>494</v>
      </c>
      <c r="E383">
        <v>100</v>
      </c>
      <c r="F383">
        <v>100</v>
      </c>
      <c r="G383">
        <v>100</v>
      </c>
      <c r="H383">
        <v>100</v>
      </c>
      <c r="I383">
        <v>100</v>
      </c>
      <c r="J383">
        <v>100</v>
      </c>
      <c r="K383">
        <v>100</v>
      </c>
      <c r="L383">
        <v>100</v>
      </c>
      <c r="M383">
        <v>100</v>
      </c>
      <c r="N383" s="3">
        <v>100</v>
      </c>
      <c r="O383">
        <v>100</v>
      </c>
      <c r="P383">
        <v>100</v>
      </c>
      <c r="Q383">
        <v>100</v>
      </c>
      <c r="R383">
        <v>100</v>
      </c>
      <c r="S383">
        <v>100</v>
      </c>
      <c r="T383">
        <v>100</v>
      </c>
    </row>
    <row r="384" spans="1:21" x14ac:dyDescent="0.35">
      <c r="A384" t="s">
        <v>581</v>
      </c>
      <c r="B384" t="s">
        <v>456</v>
      </c>
      <c r="C384" t="s">
        <v>418</v>
      </c>
      <c r="D384" t="s">
        <v>232</v>
      </c>
      <c r="E384">
        <v>3.151181624938268</v>
      </c>
      <c r="F384">
        <v>3.3739683221386469</v>
      </c>
      <c r="G384">
        <v>3.6293587187887382</v>
      </c>
      <c r="H384">
        <v>3.5306502776555431</v>
      </c>
      <c r="I384">
        <v>2.898848107581673</v>
      </c>
      <c r="J384">
        <v>3.5450727333508021</v>
      </c>
      <c r="K384">
        <v>3.1959468414454348</v>
      </c>
      <c r="L384">
        <v>2.8950032151657838</v>
      </c>
      <c r="M384">
        <v>4.1527970811029018</v>
      </c>
      <c r="N384" s="3">
        <v>1.121254520314255</v>
      </c>
      <c r="O384">
        <v>0.62562141345364031</v>
      </c>
      <c r="P384">
        <v>0.25300752203805882</v>
      </c>
      <c r="Q384">
        <v>-1.247983555814054</v>
      </c>
      <c r="R384">
        <v>1.2238250101985439</v>
      </c>
      <c r="S384">
        <v>9.6452598128064242</v>
      </c>
      <c r="T384">
        <v>3.4648012851340519</v>
      </c>
      <c r="U384">
        <v>2.741018756794773</v>
      </c>
    </row>
    <row r="385" spans="1:21" x14ac:dyDescent="0.35">
      <c r="A385" t="s">
        <v>581</v>
      </c>
      <c r="B385" t="s">
        <v>456</v>
      </c>
      <c r="C385" t="s">
        <v>247</v>
      </c>
      <c r="D385" t="s">
        <v>368</v>
      </c>
      <c r="E385">
        <v>1.6188005132663079</v>
      </c>
      <c r="F385">
        <v>3.4706870164898902</v>
      </c>
      <c r="G385">
        <v>2.9536564232031566</v>
      </c>
      <c r="H385">
        <v>3.5585882975231868</v>
      </c>
      <c r="I385">
        <v>2.9688107020412673</v>
      </c>
      <c r="J385">
        <v>1.9004178892592165</v>
      </c>
      <c r="K385">
        <v>3.3645360082569482</v>
      </c>
      <c r="L385">
        <v>3.3671037933859651</v>
      </c>
      <c r="M385">
        <v>4.0628888489062689</v>
      </c>
      <c r="N385" s="3">
        <v>0.20361353158619977</v>
      </c>
      <c r="O385">
        <v>-0.23480045131741178</v>
      </c>
      <c r="P385">
        <v>0.24501578139526714</v>
      </c>
      <c r="Q385">
        <v>-0.36395970293206403</v>
      </c>
      <c r="R385">
        <v>1.3927564467398241</v>
      </c>
      <c r="S385">
        <v>6.2854124342547806</v>
      </c>
      <c r="T385">
        <v>6.2697110407991659</v>
      </c>
      <c r="U385">
        <v>3.2093640638463796</v>
      </c>
    </row>
    <row r="386" spans="1:21" x14ac:dyDescent="0.35">
      <c r="A386" t="s">
        <v>581</v>
      </c>
      <c r="B386" t="s">
        <v>456</v>
      </c>
      <c r="C386" t="s">
        <v>302</v>
      </c>
      <c r="D386" t="s">
        <v>282</v>
      </c>
      <c r="E386">
        <v>24.376663546504819</v>
      </c>
      <c r="F386">
        <v>23.625382039628683</v>
      </c>
      <c r="G386">
        <v>20.051597900447003</v>
      </c>
      <c r="H386">
        <v>18.157003437460613</v>
      </c>
      <c r="I386">
        <v>20.165255193475584</v>
      </c>
      <c r="J386">
        <v>20.201830529160411</v>
      </c>
      <c r="K386">
        <v>19.577997588571318</v>
      </c>
      <c r="L386">
        <v>20.328733609989513</v>
      </c>
      <c r="M386">
        <v>21.664077670044097</v>
      </c>
      <c r="N386" s="3">
        <v>27.982195132137338</v>
      </c>
      <c r="O386">
        <v>30.343156931040618</v>
      </c>
      <c r="P386">
        <v>31.927363093912565</v>
      </c>
      <c r="Q386">
        <v>22.769780977622506</v>
      </c>
      <c r="R386">
        <v>30.936179207256885</v>
      </c>
      <c r="S386">
        <v>36.517099001087928</v>
      </c>
      <c r="T386">
        <v>33.98967957304172</v>
      </c>
      <c r="U386">
        <v>33.925805681523912</v>
      </c>
    </row>
    <row r="387" spans="1:21" x14ac:dyDescent="0.35">
      <c r="A387" t="s">
        <v>441</v>
      </c>
      <c r="B387" t="s">
        <v>552</v>
      </c>
      <c r="C387" t="s">
        <v>303</v>
      </c>
      <c r="D387" t="s">
        <v>253</v>
      </c>
    </row>
    <row r="388" spans="1:21" x14ac:dyDescent="0.35">
      <c r="A388" t="s">
        <v>441</v>
      </c>
      <c r="B388" t="s">
        <v>552</v>
      </c>
      <c r="C388" t="s">
        <v>202</v>
      </c>
      <c r="D388" t="s">
        <v>494</v>
      </c>
      <c r="E388">
        <v>100</v>
      </c>
      <c r="F388">
        <v>100</v>
      </c>
      <c r="G388">
        <v>100</v>
      </c>
      <c r="H388">
        <v>100</v>
      </c>
      <c r="I388">
        <v>100</v>
      </c>
      <c r="J388">
        <v>100</v>
      </c>
      <c r="K388">
        <v>100</v>
      </c>
      <c r="L388">
        <v>100</v>
      </c>
      <c r="M388">
        <v>100</v>
      </c>
      <c r="N388" s="3">
        <v>100</v>
      </c>
      <c r="O388">
        <v>100</v>
      </c>
      <c r="P388">
        <v>100</v>
      </c>
      <c r="Q388">
        <v>100</v>
      </c>
      <c r="R388">
        <v>100</v>
      </c>
      <c r="S388">
        <v>100</v>
      </c>
      <c r="T388">
        <v>100</v>
      </c>
    </row>
    <row r="389" spans="1:21" x14ac:dyDescent="0.35">
      <c r="A389" t="s">
        <v>441</v>
      </c>
      <c r="B389" t="s">
        <v>552</v>
      </c>
      <c r="C389" t="s">
        <v>418</v>
      </c>
      <c r="D389" t="s">
        <v>232</v>
      </c>
    </row>
    <row r="390" spans="1:21" x14ac:dyDescent="0.35">
      <c r="A390" t="s">
        <v>441</v>
      </c>
      <c r="B390" t="s">
        <v>552</v>
      </c>
      <c r="C390" t="s">
        <v>247</v>
      </c>
      <c r="D390" t="s">
        <v>368</v>
      </c>
      <c r="E390">
        <v>2.1100932146846674</v>
      </c>
      <c r="F390">
        <v>3.4022568284081842</v>
      </c>
      <c r="G390">
        <v>3.103083666671651</v>
      </c>
      <c r="H390">
        <v>6.5329780666523192</v>
      </c>
      <c r="I390">
        <v>-0.53844408487991302</v>
      </c>
      <c r="J390">
        <v>-3.229177082599918</v>
      </c>
      <c r="K390">
        <v>2.2383831453403786</v>
      </c>
      <c r="L390">
        <v>-4.7515342321489129E-2</v>
      </c>
      <c r="M390">
        <v>-2.0133441801153396</v>
      </c>
      <c r="N390" s="3">
        <v>3.2664996424492045</v>
      </c>
      <c r="O390">
        <v>1.846720351745688</v>
      </c>
      <c r="P390">
        <v>0.74486300019400176</v>
      </c>
      <c r="Q390">
        <v>0.85958849428362782</v>
      </c>
      <c r="R390">
        <v>0.79834034926844311</v>
      </c>
      <c r="S390">
        <v>5.6064966909130476</v>
      </c>
      <c r="T390">
        <v>1.8637473940651574</v>
      </c>
    </row>
    <row r="391" spans="1:21" x14ac:dyDescent="0.35">
      <c r="A391" t="s">
        <v>441</v>
      </c>
      <c r="B391" t="s">
        <v>552</v>
      </c>
      <c r="C391" t="s">
        <v>302</v>
      </c>
      <c r="D391" t="s">
        <v>282</v>
      </c>
    </row>
    <row r="392" spans="1:21" x14ac:dyDescent="0.35">
      <c r="A392" t="s">
        <v>67</v>
      </c>
      <c r="B392" t="s">
        <v>507</v>
      </c>
      <c r="C392" t="s">
        <v>303</v>
      </c>
      <c r="D392" t="s">
        <v>253</v>
      </c>
      <c r="E392">
        <v>78.174545647743159</v>
      </c>
      <c r="F392">
        <v>86.730217201218366</v>
      </c>
      <c r="G392">
        <v>92.340426415699341</v>
      </c>
      <c r="H392">
        <v>89.568104822454302</v>
      </c>
      <c r="I392">
        <v>106.22512527971647</v>
      </c>
      <c r="J392">
        <v>85.780741586794463</v>
      </c>
      <c r="K392">
        <v>87.349443713457958</v>
      </c>
      <c r="L392">
        <v>90.23662897190782</v>
      </c>
      <c r="M392">
        <v>87.106698324536637</v>
      </c>
      <c r="N392" s="3">
        <v>82.731834109266785</v>
      </c>
      <c r="O392">
        <v>87.217927602322831</v>
      </c>
      <c r="P392">
        <v>82.14032614965771</v>
      </c>
      <c r="Q392">
        <v>94.376331376077744</v>
      </c>
      <c r="R392">
        <v>95.203323674917485</v>
      </c>
      <c r="S392">
        <v>95.915872200301379</v>
      </c>
      <c r="T392">
        <v>89.043890318790133</v>
      </c>
      <c r="U392">
        <v>94.059574252331146</v>
      </c>
    </row>
    <row r="393" spans="1:21" x14ac:dyDescent="0.35">
      <c r="A393" t="s">
        <v>67</v>
      </c>
      <c r="B393" t="s">
        <v>507</v>
      </c>
      <c r="C393" t="s">
        <v>202</v>
      </c>
      <c r="D393" t="s">
        <v>494</v>
      </c>
    </row>
    <row r="394" spans="1:21" x14ac:dyDescent="0.35">
      <c r="A394" t="s">
        <v>67</v>
      </c>
      <c r="B394" t="s">
        <v>507</v>
      </c>
      <c r="C394" t="s">
        <v>418</v>
      </c>
      <c r="D394" t="s">
        <v>232</v>
      </c>
      <c r="E394">
        <v>2.1818181818182101</v>
      </c>
      <c r="F394">
        <v>3.1409930520254341</v>
      </c>
      <c r="G394">
        <v>1.067215479928745</v>
      </c>
      <c r="H394">
        <v>2.1549280990867929</v>
      </c>
      <c r="I394">
        <v>2.3129167822611039</v>
      </c>
      <c r="J394">
        <v>3.4758069375540011</v>
      </c>
      <c r="K394">
        <v>4.2519532197796712</v>
      </c>
      <c r="L394">
        <v>3.8588292246965259</v>
      </c>
      <c r="M394">
        <v>8.033273276503401</v>
      </c>
      <c r="N394" s="3">
        <v>0.90845825587424922</v>
      </c>
      <c r="O394">
        <v>0.80410231327703341</v>
      </c>
      <c r="P394">
        <v>0.59814976473602233</v>
      </c>
      <c r="Q394">
        <v>-0.74073259704549765</v>
      </c>
      <c r="R394">
        <v>1.2195119391683791</v>
      </c>
      <c r="S394">
        <v>2.5805392590791958</v>
      </c>
      <c r="T394">
        <v>2.6961226981456439</v>
      </c>
      <c r="U394">
        <v>1.0861536513473651</v>
      </c>
    </row>
    <row r="395" spans="1:21" x14ac:dyDescent="0.35">
      <c r="A395" t="s">
        <v>67</v>
      </c>
      <c r="B395" t="s">
        <v>507</v>
      </c>
      <c r="C395" t="s">
        <v>247</v>
      </c>
      <c r="D395" t="s">
        <v>368</v>
      </c>
      <c r="E395">
        <v>2.8630297723958904</v>
      </c>
      <c r="F395">
        <v>2.1441769430661282</v>
      </c>
      <c r="G395">
        <v>0.37214666608689129</v>
      </c>
      <c r="H395">
        <v>-7.7072097406016837E-2</v>
      </c>
      <c r="I395">
        <v>2.0311480128200969</v>
      </c>
      <c r="J395">
        <v>2.4897419211428655</v>
      </c>
      <c r="K395">
        <v>4.6325878594249019</v>
      </c>
      <c r="L395">
        <v>2.3194437271098991</v>
      </c>
      <c r="M395">
        <v>7.8477290264421526</v>
      </c>
      <c r="N395" s="3">
        <v>1.5261735013887971</v>
      </c>
      <c r="O395">
        <v>-0.70365938991497501</v>
      </c>
      <c r="P395">
        <v>3.3275329475476383</v>
      </c>
      <c r="Q395">
        <v>-0.299985587376284</v>
      </c>
      <c r="R395">
        <v>2.7273692416808615</v>
      </c>
      <c r="S395">
        <v>1.6398518524720345</v>
      </c>
      <c r="T395">
        <v>4.4555977790188308</v>
      </c>
      <c r="U395">
        <v>-1.2571468532322996</v>
      </c>
    </row>
    <row r="396" spans="1:21" x14ac:dyDescent="0.35">
      <c r="A396" t="s">
        <v>67</v>
      </c>
      <c r="B396" t="s">
        <v>507</v>
      </c>
      <c r="C396" t="s">
        <v>302</v>
      </c>
      <c r="D396" t="s">
        <v>282</v>
      </c>
      <c r="E396">
        <v>48.351868660467105</v>
      </c>
      <c r="F396">
        <v>46.899119855463752</v>
      </c>
      <c r="G396">
        <v>46.514431682104615</v>
      </c>
      <c r="H396">
        <v>45.860606827427716</v>
      </c>
      <c r="I396">
        <v>45.641866692936091</v>
      </c>
      <c r="J396">
        <v>40.767928112842199</v>
      </c>
      <c r="K396">
        <v>44.155439267338188</v>
      </c>
      <c r="L396">
        <v>54.45017034307569</v>
      </c>
      <c r="M396">
        <v>55.271125538558117</v>
      </c>
      <c r="N396" s="3">
        <v>66.649780314140273</v>
      </c>
      <c r="O396">
        <v>69.575646923849874</v>
      </c>
      <c r="P396">
        <v>71.950103466904224</v>
      </c>
      <c r="Q396">
        <v>57.407160453072301</v>
      </c>
      <c r="R396">
        <v>64.403394983498231</v>
      </c>
      <c r="S396">
        <v>74.50333936492747</v>
      </c>
      <c r="T396">
        <v>85.757708469014673</v>
      </c>
      <c r="U396">
        <v>85.290824905917006</v>
      </c>
    </row>
    <row r="397" spans="1:21" x14ac:dyDescent="0.35">
      <c r="A397" t="s">
        <v>613</v>
      </c>
      <c r="B397" t="s">
        <v>34</v>
      </c>
      <c r="C397" t="s">
        <v>303</v>
      </c>
      <c r="D397" t="s">
        <v>253</v>
      </c>
    </row>
    <row r="398" spans="1:21" x14ac:dyDescent="0.35">
      <c r="A398" t="s">
        <v>613</v>
      </c>
      <c r="B398" t="s">
        <v>34</v>
      </c>
      <c r="C398" t="s">
        <v>202</v>
      </c>
      <c r="D398" t="s">
        <v>494</v>
      </c>
      <c r="E398">
        <v>100</v>
      </c>
      <c r="F398">
        <v>100</v>
      </c>
      <c r="G398">
        <v>100</v>
      </c>
      <c r="H398">
        <v>100</v>
      </c>
      <c r="I398">
        <v>100</v>
      </c>
      <c r="J398">
        <v>100</v>
      </c>
      <c r="K398">
        <v>100</v>
      </c>
      <c r="L398">
        <v>100</v>
      </c>
      <c r="M398">
        <v>100</v>
      </c>
      <c r="N398" s="3">
        <v>100</v>
      </c>
      <c r="O398">
        <v>100</v>
      </c>
      <c r="P398">
        <v>100</v>
      </c>
      <c r="Q398">
        <v>100</v>
      </c>
      <c r="R398">
        <v>100</v>
      </c>
      <c r="S398">
        <v>100</v>
      </c>
      <c r="T398">
        <v>100</v>
      </c>
    </row>
    <row r="399" spans="1:21" x14ac:dyDescent="0.35">
      <c r="A399" t="s">
        <v>613</v>
      </c>
      <c r="B399" t="s">
        <v>34</v>
      </c>
      <c r="C399" t="s">
        <v>418</v>
      </c>
      <c r="D399" t="s">
        <v>232</v>
      </c>
    </row>
    <row r="400" spans="1:21" x14ac:dyDescent="0.35">
      <c r="A400" t="s">
        <v>613</v>
      </c>
      <c r="B400" t="s">
        <v>34</v>
      </c>
      <c r="C400" t="s">
        <v>247</v>
      </c>
      <c r="D400" t="s">
        <v>368</v>
      </c>
      <c r="H400">
        <v>4.2395646991158884</v>
      </c>
      <c r="I400">
        <v>1.7953407416695626</v>
      </c>
      <c r="J400">
        <v>5.064408234435902</v>
      </c>
      <c r="K400">
        <v>4.4068807321600048</v>
      </c>
      <c r="L400">
        <v>3.0129473345120914</v>
      </c>
      <c r="M400">
        <v>3.8234851959926459</v>
      </c>
      <c r="N400" s="3">
        <v>0.99899146138145056</v>
      </c>
      <c r="O400">
        <v>1.4723907930783326</v>
      </c>
      <c r="P400">
        <v>2.4388149638994889</v>
      </c>
      <c r="Q400">
        <v>4.0353900892864374</v>
      </c>
      <c r="R400">
        <v>3.2501757197232166</v>
      </c>
      <c r="S400">
        <v>5.4651790502505406</v>
      </c>
    </row>
    <row r="401" spans="1:21" x14ac:dyDescent="0.35">
      <c r="A401" t="s">
        <v>613</v>
      </c>
      <c r="B401" t="s">
        <v>34</v>
      </c>
      <c r="C401" t="s">
        <v>302</v>
      </c>
      <c r="D401" t="s">
        <v>282</v>
      </c>
    </row>
    <row r="402" spans="1:21" x14ac:dyDescent="0.35">
      <c r="A402" t="s">
        <v>215</v>
      </c>
      <c r="B402" t="s">
        <v>116</v>
      </c>
      <c r="C402" t="s">
        <v>303</v>
      </c>
      <c r="D402" t="s">
        <v>253</v>
      </c>
      <c r="E402">
        <v>23.254572602023668</v>
      </c>
      <c r="F402">
        <v>32.955369837988869</v>
      </c>
      <c r="G402">
        <v>32.279701580997603</v>
      </c>
      <c r="H402">
        <v>43.728299471728164</v>
      </c>
      <c r="I402">
        <v>44.31206327136627</v>
      </c>
      <c r="J402">
        <v>46.175454092022044</v>
      </c>
      <c r="K402">
        <v>47.175212731875412</v>
      </c>
      <c r="L402">
        <v>45.6766463041048</v>
      </c>
      <c r="M402">
        <v>43.860439864030617</v>
      </c>
      <c r="N402" s="3">
        <v>50.804322850974557</v>
      </c>
      <c r="O402">
        <v>53.195505328222268</v>
      </c>
      <c r="P402">
        <v>53.700721908271312</v>
      </c>
      <c r="Q402">
        <v>62.752430531869784</v>
      </c>
      <c r="R402">
        <v>60.837774457069074</v>
      </c>
      <c r="S402">
        <v>58.743572672438027</v>
      </c>
      <c r="T402">
        <v>56.482925684612731</v>
      </c>
      <c r="U402">
        <v>56.886748744951809</v>
      </c>
    </row>
    <row r="403" spans="1:21" x14ac:dyDescent="0.35">
      <c r="A403" t="s">
        <v>215</v>
      </c>
      <c r="B403" t="s">
        <v>116</v>
      </c>
      <c r="C403" t="s">
        <v>202</v>
      </c>
      <c r="D403" t="s">
        <v>494</v>
      </c>
      <c r="E403">
        <v>55</v>
      </c>
      <c r="F403">
        <v>57.3</v>
      </c>
      <c r="G403">
        <v>64.099999999999994</v>
      </c>
      <c r="H403">
        <v>63.4</v>
      </c>
      <c r="I403">
        <v>62.7</v>
      </c>
      <c r="J403">
        <v>64.5</v>
      </c>
      <c r="K403">
        <v>74.2</v>
      </c>
      <c r="L403">
        <v>68.3</v>
      </c>
      <c r="M403">
        <v>70.2</v>
      </c>
      <c r="N403" s="3">
        <v>89.6</v>
      </c>
      <c r="O403">
        <v>91.2</v>
      </c>
      <c r="P403">
        <v>93.5</v>
      </c>
      <c r="Q403">
        <v>95.8</v>
      </c>
      <c r="R403">
        <v>98.1</v>
      </c>
      <c r="S403">
        <v>98.1</v>
      </c>
      <c r="T403">
        <v>100</v>
      </c>
    </row>
    <row r="404" spans="1:21" x14ac:dyDescent="0.35">
      <c r="A404" t="s">
        <v>215</v>
      </c>
      <c r="B404" t="s">
        <v>116</v>
      </c>
      <c r="C404" t="s">
        <v>418</v>
      </c>
      <c r="D404" t="s">
        <v>232</v>
      </c>
      <c r="E404">
        <v>5.9775773473713576</v>
      </c>
      <c r="F404">
        <v>7.2858736661013754</v>
      </c>
      <c r="G404">
        <v>8.1326305428105403</v>
      </c>
      <c r="H404">
        <v>5.6034767543446904</v>
      </c>
      <c r="I404">
        <v>7.5786224730972913</v>
      </c>
      <c r="J404">
        <v>9.1086498571922032</v>
      </c>
      <c r="K404">
        <v>6.5608528279538376</v>
      </c>
      <c r="L404">
        <v>6.8216175359032647</v>
      </c>
      <c r="M404">
        <v>11.355761126315</v>
      </c>
      <c r="N404" s="3">
        <v>4.4245365518254589</v>
      </c>
      <c r="O404">
        <v>3.7518618670450801</v>
      </c>
      <c r="P404">
        <v>3.6999839800860479</v>
      </c>
      <c r="Q404">
        <v>3.2144406219734512</v>
      </c>
      <c r="R404">
        <v>4.261051274228131</v>
      </c>
      <c r="S404">
        <v>6.8851282334428694</v>
      </c>
      <c r="T404">
        <v>6.2065759227212594</v>
      </c>
      <c r="U404">
        <v>2.869927529182938</v>
      </c>
    </row>
    <row r="405" spans="1:21" x14ac:dyDescent="0.35">
      <c r="A405" t="s">
        <v>215</v>
      </c>
      <c r="B405" t="s">
        <v>116</v>
      </c>
      <c r="C405" t="s">
        <v>247</v>
      </c>
      <c r="D405" t="s">
        <v>368</v>
      </c>
      <c r="E405">
        <v>6.8301146682112659</v>
      </c>
      <c r="F405">
        <v>-5.6101452835138303</v>
      </c>
      <c r="G405">
        <v>6.4691750654455973</v>
      </c>
      <c r="H405">
        <v>4.4712346716099916</v>
      </c>
      <c r="I405">
        <v>6.0238588144158456</v>
      </c>
      <c r="J405">
        <v>5.6684356262420437</v>
      </c>
      <c r="K405">
        <v>4.981332970711307</v>
      </c>
      <c r="L405">
        <v>7.1153505433563851</v>
      </c>
      <c r="M405">
        <v>9.4074918223814024</v>
      </c>
      <c r="N405" s="3">
        <v>1.7479449081098153</v>
      </c>
      <c r="O405">
        <v>1.2715607833708304</v>
      </c>
      <c r="P405">
        <v>3.5658162458016278</v>
      </c>
      <c r="Q405">
        <v>2.8723079204157216</v>
      </c>
      <c r="R405">
        <v>3.130550601909448</v>
      </c>
      <c r="S405">
        <v>6.3720534984248474</v>
      </c>
      <c r="T405">
        <v>6.5400402422795167</v>
      </c>
      <c r="U405">
        <v>3.6587232896677051</v>
      </c>
    </row>
    <row r="406" spans="1:21" x14ac:dyDescent="0.35">
      <c r="A406" t="s">
        <v>215</v>
      </c>
      <c r="B406" t="s">
        <v>116</v>
      </c>
      <c r="C406" t="s">
        <v>302</v>
      </c>
      <c r="D406" t="s">
        <v>282</v>
      </c>
      <c r="E406">
        <v>10.228146917469404</v>
      </c>
      <c r="F406">
        <v>12.846333414790234</v>
      </c>
      <c r="G406">
        <v>12.508196128062366</v>
      </c>
      <c r="H406">
        <v>12.110658250570809</v>
      </c>
      <c r="I406">
        <v>10.368872591698715</v>
      </c>
      <c r="J406">
        <v>10.295186952406141</v>
      </c>
      <c r="K406">
        <v>11.085505103415585</v>
      </c>
      <c r="L406">
        <v>11.238133831586167</v>
      </c>
      <c r="M406">
        <v>12.130394550940814</v>
      </c>
      <c r="N406" s="3">
        <v>9.6418992809719182</v>
      </c>
      <c r="O406">
        <v>9.8846535837340515</v>
      </c>
      <c r="P406">
        <v>9.48552979982742</v>
      </c>
      <c r="Q406">
        <v>6.9641188649199899</v>
      </c>
      <c r="R406">
        <v>8.0256001902470864</v>
      </c>
      <c r="S406">
        <v>9.694245809986537</v>
      </c>
      <c r="T406">
        <v>9.518816138798126</v>
      </c>
      <c r="U406">
        <v>9.8079661924574868</v>
      </c>
    </row>
    <row r="407" spans="1:21" x14ac:dyDescent="0.35">
      <c r="A407" t="s">
        <v>484</v>
      </c>
      <c r="B407" t="s">
        <v>479</v>
      </c>
      <c r="C407" t="s">
        <v>303</v>
      </c>
      <c r="D407" t="s">
        <v>253</v>
      </c>
      <c r="E407">
        <v>8.0114478381321721</v>
      </c>
      <c r="F407">
        <v>8.5716782684984025</v>
      </c>
      <c r="G407">
        <v>9.7129097993009701</v>
      </c>
      <c r="H407">
        <v>11.021339930126031</v>
      </c>
      <c r="I407">
        <v>12.61233826062613</v>
      </c>
      <c r="J407">
        <v>12.818363025745283</v>
      </c>
      <c r="K407">
        <v>17.896869072834033</v>
      </c>
      <c r="L407">
        <v>12.934161984304707</v>
      </c>
      <c r="M407">
        <v>14.731998904066627</v>
      </c>
      <c r="N407" s="3">
        <v>23.018675731363228</v>
      </c>
      <c r="O407">
        <v>22.217675789306057</v>
      </c>
      <c r="P407">
        <v>23.713594411457954</v>
      </c>
      <c r="Q407">
        <v>26.676817049029683</v>
      </c>
      <c r="R407">
        <v>24.523540392431677</v>
      </c>
      <c r="S407">
        <v>26.565706347893098</v>
      </c>
      <c r="T407">
        <v>24.940321056688436</v>
      </c>
      <c r="U407">
        <v>30.095969484022795</v>
      </c>
    </row>
    <row r="408" spans="1:21" x14ac:dyDescent="0.35">
      <c r="A408" t="s">
        <v>484</v>
      </c>
      <c r="B408" t="s">
        <v>479</v>
      </c>
      <c r="C408" t="s">
        <v>202</v>
      </c>
      <c r="D408" t="s">
        <v>494</v>
      </c>
      <c r="K408">
        <v>2.2000000000000002</v>
      </c>
      <c r="L408">
        <v>3.1</v>
      </c>
      <c r="M408">
        <v>4</v>
      </c>
      <c r="N408" s="3">
        <v>8.6</v>
      </c>
      <c r="O408">
        <v>21.4</v>
      </c>
      <c r="P408">
        <v>17</v>
      </c>
      <c r="Q408">
        <v>19.3</v>
      </c>
      <c r="R408">
        <v>21.3</v>
      </c>
      <c r="S408">
        <v>21.3</v>
      </c>
      <c r="T408">
        <v>25.7</v>
      </c>
    </row>
    <row r="409" spans="1:21" x14ac:dyDescent="0.35">
      <c r="A409" t="s">
        <v>484</v>
      </c>
      <c r="B409" t="s">
        <v>479</v>
      </c>
      <c r="C409" t="s">
        <v>418</v>
      </c>
      <c r="D409" t="s">
        <v>232</v>
      </c>
      <c r="J409">
        <v>31.3733025877534</v>
      </c>
      <c r="K409">
        <v>34.695270599707221</v>
      </c>
      <c r="L409">
        <v>18.175565610859739</v>
      </c>
      <c r="M409">
        <v>23.06561293879799</v>
      </c>
      <c r="N409" s="3">
        <v>8.9143594791309706</v>
      </c>
      <c r="O409">
        <v>9.8276170125919116</v>
      </c>
      <c r="P409">
        <v>9.4700103925301242</v>
      </c>
      <c r="Q409">
        <v>10.601620338716661</v>
      </c>
      <c r="R409">
        <v>12.59728825669343</v>
      </c>
      <c r="S409">
        <v>10.49304099844241</v>
      </c>
      <c r="T409">
        <v>7.8049759192797348</v>
      </c>
      <c r="U409">
        <v>8.1231391494859615</v>
      </c>
    </row>
    <row r="410" spans="1:21" x14ac:dyDescent="0.35">
      <c r="A410" t="s">
        <v>484</v>
      </c>
      <c r="B410" t="s">
        <v>479</v>
      </c>
      <c r="C410" t="s">
        <v>247</v>
      </c>
      <c r="D410" t="s">
        <v>368</v>
      </c>
      <c r="E410">
        <v>6.3001239583625193</v>
      </c>
      <c r="F410">
        <v>1.7524263185358109</v>
      </c>
      <c r="G410">
        <v>0.43277237665886048</v>
      </c>
      <c r="H410">
        <v>15.910696557568443</v>
      </c>
      <c r="I410">
        <v>16.52158332333677</v>
      </c>
      <c r="J410">
        <v>27.390845372339484</v>
      </c>
      <c r="K410">
        <v>37.584061466112729</v>
      </c>
      <c r="L410">
        <v>13.618870145335961</v>
      </c>
      <c r="M410">
        <v>16.705127019103287</v>
      </c>
      <c r="N410" s="3">
        <v>10.356507212723358</v>
      </c>
      <c r="O410">
        <v>7.059084420391315</v>
      </c>
      <c r="P410">
        <v>9.4029076632813116</v>
      </c>
      <c r="Q410">
        <v>4.2499801673200324</v>
      </c>
      <c r="R410">
        <v>11.986297862496571</v>
      </c>
      <c r="S410">
        <v>2.8055829238949457</v>
      </c>
      <c r="T410">
        <v>6.092505368576866</v>
      </c>
      <c r="U410">
        <v>6.8144940428277465</v>
      </c>
    </row>
    <row r="411" spans="1:21" x14ac:dyDescent="0.35">
      <c r="A411" t="s">
        <v>484</v>
      </c>
      <c r="B411" t="s">
        <v>479</v>
      </c>
      <c r="C411" t="s">
        <v>302</v>
      </c>
      <c r="D411" t="s">
        <v>282</v>
      </c>
      <c r="E411">
        <v>8.0714366636274466</v>
      </c>
      <c r="F411">
        <v>9.5060981899060071</v>
      </c>
      <c r="G411">
        <v>9.2211780015600784</v>
      </c>
      <c r="H411">
        <v>8.2370912373642557</v>
      </c>
      <c r="I411">
        <v>6.9484271476045762</v>
      </c>
      <c r="J411">
        <v>8.6620599343861162</v>
      </c>
      <c r="K411">
        <v>8.7411911205591615</v>
      </c>
      <c r="L411">
        <v>5.6512992880298416</v>
      </c>
      <c r="M411">
        <v>7.8842017484721003</v>
      </c>
      <c r="N411" s="3">
        <v>7.8290166693272791</v>
      </c>
      <c r="O411">
        <v>7.5823369949204409</v>
      </c>
      <c r="P411">
        <v>7.0333239708674018</v>
      </c>
      <c r="Q411">
        <v>18.815796896196957</v>
      </c>
      <c r="R411">
        <v>6.9880011262488813</v>
      </c>
      <c r="S411">
        <v>5.2830140238412948</v>
      </c>
      <c r="T411">
        <v>15.290114164217128</v>
      </c>
      <c r="U411">
        <v>12.866053784410008</v>
      </c>
    </row>
    <row r="412" spans="1:21" x14ac:dyDescent="0.35">
      <c r="A412" t="s">
        <v>488</v>
      </c>
      <c r="B412" t="s">
        <v>136</v>
      </c>
      <c r="C412" t="s">
        <v>303</v>
      </c>
      <c r="D412" t="s">
        <v>253</v>
      </c>
      <c r="E412">
        <v>23.580471614260723</v>
      </c>
      <c r="F412">
        <v>18.783319699719542</v>
      </c>
      <c r="G412">
        <v>22.039757791288068</v>
      </c>
      <c r="H412">
        <v>9.4326934624257319</v>
      </c>
      <c r="I412">
        <v>14.001704977092263</v>
      </c>
      <c r="J412">
        <v>15.106743912306298</v>
      </c>
      <c r="K412">
        <v>16.029745724834608</v>
      </c>
      <c r="L412">
        <v>18.669510627341062</v>
      </c>
      <c r="M412">
        <v>20.548799142148525</v>
      </c>
      <c r="N412" s="3">
        <v>40.32419268944588</v>
      </c>
      <c r="O412">
        <v>42.286228554465858</v>
      </c>
      <c r="P412">
        <v>39.129224363460061</v>
      </c>
      <c r="Q412">
        <v>40.67939966594821</v>
      </c>
      <c r="R412">
        <v>45.614338428976538</v>
      </c>
      <c r="S412">
        <v>43.068130182339061</v>
      </c>
      <c r="T412">
        <v>38.284199156140268</v>
      </c>
      <c r="U412">
        <v>39.021823580014242</v>
      </c>
    </row>
    <row r="413" spans="1:21" x14ac:dyDescent="0.35">
      <c r="A413" t="s">
        <v>488</v>
      </c>
      <c r="B413" t="s">
        <v>136</v>
      </c>
      <c r="C413" t="s">
        <v>202</v>
      </c>
      <c r="D413" t="s">
        <v>494</v>
      </c>
      <c r="K413">
        <v>2.1</v>
      </c>
      <c r="N413" s="3">
        <v>12.5</v>
      </c>
      <c r="O413">
        <v>13.3</v>
      </c>
      <c r="P413">
        <v>14.3</v>
      </c>
      <c r="Q413">
        <v>15.1</v>
      </c>
      <c r="R413">
        <v>15.8</v>
      </c>
      <c r="S413">
        <v>15.8</v>
      </c>
      <c r="T413">
        <v>20.7</v>
      </c>
    </row>
    <row r="414" spans="1:21" x14ac:dyDescent="0.35">
      <c r="A414" t="s">
        <v>488</v>
      </c>
      <c r="B414" t="s">
        <v>136</v>
      </c>
      <c r="C414" t="s">
        <v>418</v>
      </c>
      <c r="D414" t="s">
        <v>232</v>
      </c>
      <c r="E414">
        <v>8.6363209493027835</v>
      </c>
      <c r="F414">
        <v>3.3481226552710792</v>
      </c>
      <c r="G414">
        <v>3.3001217528375171</v>
      </c>
      <c r="H414">
        <v>-3.5025855110342099</v>
      </c>
      <c r="I414">
        <v>0.88330269693094343</v>
      </c>
      <c r="J414">
        <v>3.3291992280285561</v>
      </c>
      <c r="K414">
        <v>1.954737176289165</v>
      </c>
      <c r="L414">
        <v>4.6174377224199663</v>
      </c>
      <c r="M414">
        <v>10.46007313547063</v>
      </c>
      <c r="N414" s="3">
        <v>1.691114618222977</v>
      </c>
      <c r="O414">
        <v>0.38132470279099151</v>
      </c>
      <c r="P414">
        <v>0.24660026814782951</v>
      </c>
      <c r="Q414">
        <v>1.140009393932222</v>
      </c>
      <c r="R414">
        <v>2.2424887957765849</v>
      </c>
      <c r="S414">
        <v>9.3907593398520302</v>
      </c>
      <c r="T414">
        <v>7.1022092855705923</v>
      </c>
      <c r="U414">
        <v>3.7655582577011399</v>
      </c>
    </row>
    <row r="415" spans="1:21" x14ac:dyDescent="0.35">
      <c r="A415" t="s">
        <v>488</v>
      </c>
      <c r="B415" t="s">
        <v>136</v>
      </c>
      <c r="C415" t="s">
        <v>247</v>
      </c>
      <c r="D415" t="s">
        <v>368</v>
      </c>
      <c r="E415">
        <v>-22.932319379936573</v>
      </c>
      <c r="F415">
        <v>3.7620374685263727</v>
      </c>
      <c r="G415">
        <v>3.3743832248315897</v>
      </c>
      <c r="H415">
        <v>-0.57031337644410485</v>
      </c>
      <c r="I415">
        <v>-5.4807961195311918</v>
      </c>
      <c r="J415">
        <v>3.1144126331737993</v>
      </c>
      <c r="K415">
        <v>-4.243386129007817</v>
      </c>
      <c r="L415">
        <v>5.9902657962941817</v>
      </c>
      <c r="M415">
        <v>12.762732696410325</v>
      </c>
      <c r="N415" s="3">
        <v>10.528296464536041</v>
      </c>
      <c r="O415">
        <v>-2.5315612459235552</v>
      </c>
      <c r="P415">
        <v>2.8617933040669499</v>
      </c>
      <c r="Q415">
        <v>1.9867628781143623</v>
      </c>
      <c r="R415">
        <v>2.6308267215312071</v>
      </c>
      <c r="S415">
        <v>3.8810407907802471</v>
      </c>
      <c r="T415">
        <v>5.1363847174431783</v>
      </c>
      <c r="U415">
        <v>7.5100709314938285E-2</v>
      </c>
    </row>
    <row r="416" spans="1:21" x14ac:dyDescent="0.35">
      <c r="A416" t="s">
        <v>488</v>
      </c>
      <c r="B416" t="s">
        <v>136</v>
      </c>
      <c r="C416" t="s">
        <v>302</v>
      </c>
      <c r="D416" t="s">
        <v>282</v>
      </c>
      <c r="F416">
        <v>8.416990295931539</v>
      </c>
      <c r="G416">
        <v>7.2792487480035808</v>
      </c>
      <c r="H416">
        <v>7.6230471412077199</v>
      </c>
      <c r="I416">
        <v>8.9328133550222599</v>
      </c>
      <c r="J416">
        <v>7.3312071051389927</v>
      </c>
      <c r="K416">
        <v>6.7744999402007959</v>
      </c>
      <c r="L416">
        <v>13.493843487638848</v>
      </c>
      <c r="M416">
        <v>13.535827960961678</v>
      </c>
      <c r="N416" s="3">
        <v>12.9265704740437</v>
      </c>
      <c r="O416">
        <v>13.304949494537558</v>
      </c>
      <c r="P416">
        <v>13.156236630435547</v>
      </c>
      <c r="Q416">
        <v>8.8468744546010303</v>
      </c>
      <c r="R416">
        <v>10.655942119989348</v>
      </c>
      <c r="S416">
        <v>11.508198120464828</v>
      </c>
      <c r="T416">
        <v>11.007423571739919</v>
      </c>
      <c r="U416">
        <v>11.24399622847271</v>
      </c>
    </row>
    <row r="417" spans="1:21" x14ac:dyDescent="0.35">
      <c r="A417" t="s">
        <v>301</v>
      </c>
      <c r="B417" t="s">
        <v>449</v>
      </c>
      <c r="C417" t="s">
        <v>303</v>
      </c>
      <c r="D417" t="s">
        <v>253</v>
      </c>
      <c r="E417">
        <v>76.834551782358346</v>
      </c>
      <c r="F417">
        <v>87.501793703777565</v>
      </c>
      <c r="G417">
        <v>91.163200842772213</v>
      </c>
      <c r="H417">
        <v>95.91130561278321</v>
      </c>
      <c r="I417">
        <v>96.99595938667153</v>
      </c>
      <c r="J417">
        <v>97.435263832768243</v>
      </c>
      <c r="K417">
        <v>39.448281115861974</v>
      </c>
      <c r="L417">
        <v>38.444866178612855</v>
      </c>
      <c r="M417">
        <v>38.70709684025752</v>
      </c>
      <c r="N417" s="3">
        <v>47.293090381672378</v>
      </c>
      <c r="O417">
        <v>49.418028040671835</v>
      </c>
      <c r="P417">
        <v>52.109233208703017</v>
      </c>
      <c r="Q417">
        <v>56.422047163566823</v>
      </c>
      <c r="R417">
        <v>43.675408018074414</v>
      </c>
      <c r="S417">
        <v>27.559987008134161</v>
      </c>
      <c r="T417">
        <v>29.271344906673775</v>
      </c>
      <c r="U417">
        <v>24.611350309132611</v>
      </c>
    </row>
    <row r="418" spans="1:21" x14ac:dyDescent="0.35">
      <c r="A418" t="s">
        <v>301</v>
      </c>
      <c r="B418" t="s">
        <v>449</v>
      </c>
      <c r="C418" t="s">
        <v>202</v>
      </c>
      <c r="D418" t="s">
        <v>494</v>
      </c>
      <c r="E418">
        <v>69.5</v>
      </c>
      <c r="F418">
        <v>70.3</v>
      </c>
      <c r="G418">
        <v>71</v>
      </c>
      <c r="H418">
        <v>71.8</v>
      </c>
      <c r="I418">
        <v>72.5</v>
      </c>
      <c r="J418">
        <v>75.900000000000006</v>
      </c>
      <c r="K418">
        <v>69.900000000000006</v>
      </c>
      <c r="L418">
        <v>74.900000000000006</v>
      </c>
      <c r="M418">
        <v>75.7</v>
      </c>
      <c r="N418" s="3">
        <v>87.9</v>
      </c>
      <c r="O418">
        <v>88.9</v>
      </c>
      <c r="P418">
        <v>89.8</v>
      </c>
      <c r="Q418">
        <v>90.5</v>
      </c>
      <c r="R418">
        <v>91.2</v>
      </c>
      <c r="S418">
        <v>91.6</v>
      </c>
      <c r="T418">
        <v>91.6</v>
      </c>
    </row>
    <row r="419" spans="1:21" x14ac:dyDescent="0.35">
      <c r="A419" t="s">
        <v>301</v>
      </c>
      <c r="B419" t="s">
        <v>449</v>
      </c>
      <c r="C419" t="s">
        <v>418</v>
      </c>
      <c r="D419" t="s">
        <v>232</v>
      </c>
      <c r="E419">
        <v>6.1485433302487138</v>
      </c>
      <c r="F419">
        <v>2.62741314203332</v>
      </c>
      <c r="G419">
        <v>5.3410152137740967</v>
      </c>
      <c r="H419">
        <v>5.9809781406647273</v>
      </c>
      <c r="I419">
        <v>4.6684662236988199</v>
      </c>
      <c r="J419">
        <v>6.9255430389015684</v>
      </c>
      <c r="K419">
        <v>6.6771579041002758</v>
      </c>
      <c r="L419">
        <v>12.200154444664751</v>
      </c>
      <c r="M419">
        <v>8.1020220696927563</v>
      </c>
      <c r="N419" s="3">
        <v>1.9046561551558381</v>
      </c>
      <c r="O419">
        <v>1.2828428844352759</v>
      </c>
      <c r="P419">
        <v>2.0872308916201261</v>
      </c>
      <c r="Q419">
        <v>0.99333702283873015</v>
      </c>
      <c r="R419">
        <v>5.0328557462670194</v>
      </c>
      <c r="S419">
        <v>6.1150555010993477</v>
      </c>
      <c r="T419">
        <v>2.8211033509964119</v>
      </c>
      <c r="U419">
        <v>2.903952264463725</v>
      </c>
    </row>
    <row r="420" spans="1:21" x14ac:dyDescent="0.35">
      <c r="A420" t="s">
        <v>301</v>
      </c>
      <c r="B420" t="s">
        <v>449</v>
      </c>
      <c r="C420" t="s">
        <v>247</v>
      </c>
      <c r="D420" t="s">
        <v>368</v>
      </c>
      <c r="E420">
        <v>6.5860437256788344</v>
      </c>
      <c r="F420">
        <v>0.32197156408351191</v>
      </c>
      <c r="G420">
        <v>2.6187515724004129</v>
      </c>
      <c r="H420">
        <v>4.7185667294485683</v>
      </c>
      <c r="I420">
        <v>6.7752378389141228</v>
      </c>
      <c r="J420">
        <v>7.6324289193458839</v>
      </c>
      <c r="K420">
        <v>174.85770474256776</v>
      </c>
      <c r="L420">
        <v>8.2110103854732728</v>
      </c>
      <c r="M420">
        <v>9.5547485861899162</v>
      </c>
      <c r="N420" s="3">
        <v>2.1090078739521374</v>
      </c>
      <c r="O420">
        <v>-2.8874879253939127</v>
      </c>
      <c r="P420">
        <v>2.9611884630726735</v>
      </c>
      <c r="Q420">
        <v>-26.29609907454234</v>
      </c>
      <c r="R420">
        <v>22.417697272359362</v>
      </c>
      <c r="S420">
        <v>12.060448919606273</v>
      </c>
      <c r="T420">
        <v>-14.086429921593322</v>
      </c>
      <c r="U420">
        <v>1.3588424208742111</v>
      </c>
    </row>
    <row r="421" spans="1:21" x14ac:dyDescent="0.35">
      <c r="A421" t="s">
        <v>301</v>
      </c>
      <c r="B421" t="s">
        <v>449</v>
      </c>
      <c r="C421" t="s">
        <v>302</v>
      </c>
      <c r="D421" t="s">
        <v>282</v>
      </c>
      <c r="E421">
        <v>50.865206874696881</v>
      </c>
      <c r="F421">
        <v>51.167741507513284</v>
      </c>
      <c r="G421">
        <v>50.693301846146397</v>
      </c>
      <c r="H421">
        <v>44.262677507010771</v>
      </c>
      <c r="I421">
        <v>46.772565941451525</v>
      </c>
      <c r="J421">
        <v>42.279697327640065</v>
      </c>
      <c r="K421">
        <v>16.516431153028645</v>
      </c>
      <c r="L421">
        <v>16.310532147276074</v>
      </c>
      <c r="M421">
        <v>17.753410280102806</v>
      </c>
      <c r="N421" s="3">
        <v>16.444604223870055</v>
      </c>
      <c r="O421">
        <v>28.864514694118466</v>
      </c>
      <c r="P421">
        <v>36.495144561764505</v>
      </c>
      <c r="Q421">
        <v>39.751335997636708</v>
      </c>
      <c r="R421">
        <v>38.853670435969676</v>
      </c>
      <c r="S421">
        <v>27.620411721815309</v>
      </c>
      <c r="T421">
        <v>32.405168571191332</v>
      </c>
    </row>
    <row r="422" spans="1:21" x14ac:dyDescent="0.35">
      <c r="A422" t="s">
        <v>4</v>
      </c>
      <c r="B422" t="s">
        <v>80</v>
      </c>
      <c r="C422" t="s">
        <v>303</v>
      </c>
      <c r="D422" t="s">
        <v>253</v>
      </c>
      <c r="E422">
        <v>21.746278812622457</v>
      </c>
      <c r="F422">
        <v>22.235042056558367</v>
      </c>
      <c r="G422">
        <v>24.571485530639965</v>
      </c>
      <c r="H422">
        <v>27.953171489867966</v>
      </c>
      <c r="I422">
        <v>25.032630403448575</v>
      </c>
      <c r="J422">
        <v>25.995751785509203</v>
      </c>
      <c r="K422">
        <v>23.051710017995156</v>
      </c>
      <c r="L422">
        <v>23.570804723082475</v>
      </c>
      <c r="M422">
        <v>22.995162334037573</v>
      </c>
      <c r="N422" s="3">
        <v>28.17659620797895</v>
      </c>
      <c r="O422">
        <v>30.997530042767394</v>
      </c>
      <c r="P422">
        <v>29.943230421883676</v>
      </c>
      <c r="Q422">
        <v>27.193544035280219</v>
      </c>
      <c r="R422">
        <v>31.439174884522814</v>
      </c>
      <c r="S422">
        <v>32.405123923743787</v>
      </c>
      <c r="T422">
        <v>22.68767045063705</v>
      </c>
    </row>
    <row r="423" spans="1:21" x14ac:dyDescent="0.35">
      <c r="A423" t="s">
        <v>4</v>
      </c>
      <c r="B423" t="s">
        <v>80</v>
      </c>
      <c r="C423" t="s">
        <v>202</v>
      </c>
      <c r="D423" t="s">
        <v>494</v>
      </c>
      <c r="E423">
        <v>7.1</v>
      </c>
      <c r="F423">
        <v>13.2</v>
      </c>
      <c r="G423">
        <v>9.9</v>
      </c>
      <c r="H423">
        <v>18.7</v>
      </c>
      <c r="I423">
        <v>8.5</v>
      </c>
      <c r="J423">
        <v>8.3000000000000007</v>
      </c>
      <c r="K423">
        <v>6.8</v>
      </c>
      <c r="L423">
        <v>7.7</v>
      </c>
      <c r="M423">
        <v>7.4</v>
      </c>
      <c r="N423" s="3">
        <v>2.1</v>
      </c>
      <c r="O423">
        <v>1.8</v>
      </c>
      <c r="P423">
        <v>1.2</v>
      </c>
      <c r="T423">
        <v>2.9</v>
      </c>
    </row>
    <row r="424" spans="1:21" x14ac:dyDescent="0.35">
      <c r="A424" t="s">
        <v>4</v>
      </c>
      <c r="B424" t="s">
        <v>80</v>
      </c>
      <c r="C424" t="s">
        <v>418</v>
      </c>
      <c r="D424" t="s">
        <v>232</v>
      </c>
      <c r="E424">
        <v>9.3332219756560306</v>
      </c>
      <c r="F424">
        <v>13.31672224250995</v>
      </c>
      <c r="G424">
        <v>7.0328740622460062</v>
      </c>
      <c r="H424">
        <v>28.6995777887374</v>
      </c>
      <c r="I424">
        <v>21.0318339277222</v>
      </c>
      <c r="J424">
        <v>13.973008326384001</v>
      </c>
      <c r="K424">
        <v>11.34521522442992</v>
      </c>
      <c r="L424">
        <v>6.5572277263806606</v>
      </c>
      <c r="M424">
        <v>15.281774482377241</v>
      </c>
      <c r="N424" s="3">
        <v>10.6800887242584</v>
      </c>
      <c r="O424">
        <v>12.4814111170435</v>
      </c>
      <c r="P424">
        <v>18.70378256725062</v>
      </c>
      <c r="Q424">
        <v>22.796311364252769</v>
      </c>
      <c r="R424">
        <v>16.841524019878481</v>
      </c>
      <c r="S424">
        <v>33.983931947070019</v>
      </c>
      <c r="T424">
        <v>36.813516278085352</v>
      </c>
      <c r="U424">
        <v>26.949056409198722</v>
      </c>
    </row>
    <row r="425" spans="1:21" x14ac:dyDescent="0.35">
      <c r="A425" t="s">
        <v>4</v>
      </c>
      <c r="B425" t="s">
        <v>80</v>
      </c>
      <c r="C425" t="s">
        <v>247</v>
      </c>
      <c r="D425" t="s">
        <v>368</v>
      </c>
      <c r="E425">
        <v>91.380663793612797</v>
      </c>
      <c r="F425">
        <v>13.248329870494914</v>
      </c>
      <c r="G425">
        <v>10.220969864032867</v>
      </c>
      <c r="H425">
        <v>17.98552142174124</v>
      </c>
      <c r="I425">
        <v>19.302924694715358</v>
      </c>
      <c r="J425">
        <v>10.072132103637003</v>
      </c>
      <c r="K425">
        <v>13.51831575322538</v>
      </c>
      <c r="L425">
        <v>4.1122563216730867</v>
      </c>
      <c r="M425">
        <v>12.674939171425819</v>
      </c>
      <c r="N425" s="3">
        <v>13.77987739759341</v>
      </c>
      <c r="O425">
        <v>6.5357588755091029</v>
      </c>
      <c r="P425">
        <v>19.80038790062126</v>
      </c>
      <c r="Q425">
        <v>18.685186128342693</v>
      </c>
      <c r="R425">
        <v>19.341851020044004</v>
      </c>
      <c r="S425">
        <v>29.78495244690609</v>
      </c>
      <c r="T425">
        <v>31.511963144897493</v>
      </c>
      <c r="U425">
        <v>24.417223439718711</v>
      </c>
    </row>
    <row r="426" spans="1:21" x14ac:dyDescent="0.35">
      <c r="A426" t="s">
        <v>4</v>
      </c>
      <c r="B426" t="s">
        <v>80</v>
      </c>
      <c r="C426" t="s">
        <v>302</v>
      </c>
      <c r="D426" t="s">
        <v>282</v>
      </c>
      <c r="E426">
        <v>6.6631774523396876</v>
      </c>
      <c r="F426">
        <v>6.3084629197707809</v>
      </c>
      <c r="G426">
        <v>6.7080285039140746</v>
      </c>
      <c r="H426">
        <v>8.6154277878967953</v>
      </c>
      <c r="I426">
        <v>8.0049470578772315</v>
      </c>
      <c r="J426">
        <v>9.8124510353343446</v>
      </c>
      <c r="K426">
        <v>10.306543885799913</v>
      </c>
      <c r="L426">
        <v>10.157078689140263</v>
      </c>
      <c r="M426">
        <v>11.243544197721677</v>
      </c>
      <c r="N426" s="3">
        <v>10.183766729149667</v>
      </c>
      <c r="O426">
        <v>9.288194708346369</v>
      </c>
      <c r="P426">
        <v>7.6651088879512619</v>
      </c>
      <c r="Q426">
        <v>4.3030828527204346</v>
      </c>
      <c r="R426">
        <v>3.6937700117575947</v>
      </c>
      <c r="S426">
        <v>3.9023166106169147</v>
      </c>
      <c r="T426">
        <v>3.6639275743401805</v>
      </c>
      <c r="U426">
        <v>2.4344521275862911</v>
      </c>
    </row>
    <row r="427" spans="1:21" x14ac:dyDescent="0.35">
      <c r="A427" t="s">
        <v>461</v>
      </c>
      <c r="B427" t="s">
        <v>58</v>
      </c>
      <c r="C427" t="s">
        <v>303</v>
      </c>
      <c r="D427" t="s">
        <v>253</v>
      </c>
      <c r="E427">
        <v>40.266029256006796</v>
      </c>
      <c r="F427">
        <v>45.087887730362183</v>
      </c>
      <c r="G427">
        <v>46.615434093083039</v>
      </c>
      <c r="H427">
        <v>47.278813053538848</v>
      </c>
      <c r="I427">
        <v>49.362778411876356</v>
      </c>
      <c r="J427">
        <v>50.905591906526567</v>
      </c>
      <c r="K427">
        <v>55.130968947573777</v>
      </c>
      <c r="L427">
        <v>56.787037267430527</v>
      </c>
      <c r="M427">
        <v>52.999694484430684</v>
      </c>
      <c r="N427" s="3">
        <v>59.617483110387127</v>
      </c>
      <c r="O427">
        <v>60.937375781052658</v>
      </c>
      <c r="P427">
        <v>63.390394936154351</v>
      </c>
      <c r="Q427">
        <v>80.083457970357202</v>
      </c>
      <c r="R427">
        <v>74.496994180052695</v>
      </c>
      <c r="S427">
        <v>73.553328293228503</v>
      </c>
      <c r="T427">
        <v>74.290872040581064</v>
      </c>
      <c r="U427">
        <v>74.875662991739688</v>
      </c>
    </row>
    <row r="428" spans="1:21" x14ac:dyDescent="0.35">
      <c r="A428" t="s">
        <v>461</v>
      </c>
      <c r="B428" t="s">
        <v>58</v>
      </c>
      <c r="C428" t="s">
        <v>202</v>
      </c>
      <c r="D428" t="s">
        <v>494</v>
      </c>
      <c r="E428">
        <v>44.9</v>
      </c>
      <c r="F428">
        <v>38.299999999999997</v>
      </c>
      <c r="G428">
        <v>37</v>
      </c>
      <c r="H428">
        <v>38.799999999999997</v>
      </c>
      <c r="I428">
        <v>40.6</v>
      </c>
      <c r="J428">
        <v>43.3</v>
      </c>
      <c r="K428">
        <v>46.4</v>
      </c>
      <c r="L428">
        <v>49.6</v>
      </c>
      <c r="M428">
        <v>54.3</v>
      </c>
      <c r="N428" s="3">
        <v>71.8</v>
      </c>
      <c r="O428">
        <v>81.900000000000006</v>
      </c>
      <c r="P428">
        <v>80.3</v>
      </c>
      <c r="Q428">
        <v>83.4</v>
      </c>
      <c r="R428">
        <v>85.7</v>
      </c>
      <c r="S428">
        <v>86.8</v>
      </c>
      <c r="T428">
        <v>88.8</v>
      </c>
    </row>
    <row r="429" spans="1:21" x14ac:dyDescent="0.35">
      <c r="A429" t="s">
        <v>461</v>
      </c>
      <c r="B429" t="s">
        <v>58</v>
      </c>
      <c r="C429" t="s">
        <v>418</v>
      </c>
      <c r="D429" t="s">
        <v>232</v>
      </c>
      <c r="E429">
        <v>11.04803493449756</v>
      </c>
      <c r="F429">
        <v>9.6741555686537666</v>
      </c>
      <c r="G429">
        <v>7.690509720342706</v>
      </c>
      <c r="H429">
        <v>7.6741663939793661</v>
      </c>
      <c r="I429">
        <v>8.113790970933799</v>
      </c>
      <c r="J429">
        <v>8.8090607481981902</v>
      </c>
      <c r="K429">
        <v>5.5777520765429758</v>
      </c>
      <c r="L429">
        <v>6.9362147089577357</v>
      </c>
      <c r="M429">
        <v>11.40342708139322</v>
      </c>
      <c r="N429" s="3">
        <v>3.9343608444204432</v>
      </c>
      <c r="O429">
        <v>4.3473493777752843</v>
      </c>
      <c r="P429">
        <v>4.3658715981926681</v>
      </c>
      <c r="Q429">
        <v>3.468411779511841</v>
      </c>
      <c r="R429">
        <v>4.4808796341344523</v>
      </c>
      <c r="S429">
        <v>9.0896391152502503</v>
      </c>
      <c r="T429">
        <v>6.6632518034745676</v>
      </c>
      <c r="U429">
        <v>4.6062109812710688</v>
      </c>
    </row>
    <row r="430" spans="1:21" x14ac:dyDescent="0.35">
      <c r="A430" t="s">
        <v>461</v>
      </c>
      <c r="B430" t="s">
        <v>58</v>
      </c>
      <c r="C430" t="s">
        <v>247</v>
      </c>
      <c r="D430" t="s">
        <v>368</v>
      </c>
      <c r="E430">
        <v>6.0445387062566454</v>
      </c>
      <c r="F430">
        <v>8.084349380149078</v>
      </c>
      <c r="G430">
        <v>5.131939921545964</v>
      </c>
      <c r="H430">
        <v>5.7597407665567459</v>
      </c>
      <c r="I430">
        <v>6.4519838516075936</v>
      </c>
      <c r="J430">
        <v>7.2791641583987712</v>
      </c>
      <c r="K430">
        <v>5.3486634652148553</v>
      </c>
      <c r="L430">
        <v>6.6255071682860063</v>
      </c>
      <c r="M430">
        <v>7.7905136392614054</v>
      </c>
      <c r="N430" s="3">
        <v>4.5128429763521041</v>
      </c>
      <c r="O430">
        <v>1.9472169153104346</v>
      </c>
      <c r="P430">
        <v>3.3587408846643854</v>
      </c>
      <c r="Q430">
        <v>3.4019822834870439</v>
      </c>
      <c r="R430">
        <v>4.6057280888879291</v>
      </c>
      <c r="S430">
        <v>9.3123950300273606</v>
      </c>
      <c r="T430">
        <v>6.0475227989929152</v>
      </c>
      <c r="U430">
        <v>5.100944747185963</v>
      </c>
    </row>
    <row r="431" spans="1:21" x14ac:dyDescent="0.35">
      <c r="A431" t="s">
        <v>461</v>
      </c>
      <c r="B431" t="s">
        <v>58</v>
      </c>
      <c r="C431" t="s">
        <v>302</v>
      </c>
      <c r="D431" t="s">
        <v>282</v>
      </c>
      <c r="E431">
        <v>26.743655644108248</v>
      </c>
      <c r="F431">
        <v>25.693129980882016</v>
      </c>
      <c r="G431">
        <v>27.363073183076693</v>
      </c>
      <c r="H431">
        <v>26.050920135839728</v>
      </c>
      <c r="I431">
        <v>27.533303367987934</v>
      </c>
      <c r="J431">
        <v>27.706050394853076</v>
      </c>
      <c r="K431">
        <v>26.237206940334918</v>
      </c>
      <c r="L431">
        <v>23.547620737546023</v>
      </c>
      <c r="M431">
        <v>23.456027289667521</v>
      </c>
      <c r="N431" s="3">
        <v>20.824922509611181</v>
      </c>
      <c r="O431">
        <v>21.381742983336149</v>
      </c>
      <c r="P431">
        <v>21.690332154604029</v>
      </c>
      <c r="Q431">
        <v>16.246671862867544</v>
      </c>
      <c r="R431">
        <v>20.213348343440668</v>
      </c>
      <c r="S431">
        <v>22.722894959826654</v>
      </c>
      <c r="T431">
        <v>21.553615486300671</v>
      </c>
      <c r="U431">
        <v>20.02994414277363</v>
      </c>
    </row>
    <row r="432" spans="1:21" x14ac:dyDescent="0.35">
      <c r="A432" t="s">
        <v>220</v>
      </c>
      <c r="B432" t="s">
        <v>275</v>
      </c>
      <c r="C432" t="s">
        <v>303</v>
      </c>
      <c r="D432" t="s">
        <v>253</v>
      </c>
      <c r="E432">
        <v>224.38505027932391</v>
      </c>
      <c r="F432">
        <v>226.53432909219146</v>
      </c>
      <c r="G432">
        <v>231.95831106590478</v>
      </c>
      <c r="H432">
        <v>254.4958000694678</v>
      </c>
      <c r="I432">
        <v>262.8215985584863</v>
      </c>
      <c r="J432">
        <v>257.68853394706559</v>
      </c>
      <c r="K432">
        <v>276.87206274516063</v>
      </c>
      <c r="L432">
        <v>290.5777530416367</v>
      </c>
      <c r="M432">
        <v>289.01721945760056</v>
      </c>
      <c r="N432" s="3">
        <v>396.15178949101954</v>
      </c>
      <c r="O432">
        <v>386.09876572469284</v>
      </c>
      <c r="P432">
        <v>403.31406867855503</v>
      </c>
      <c r="Q432">
        <v>454.70321930732308</v>
      </c>
      <c r="R432">
        <v>437.79821389531907</v>
      </c>
      <c r="S432">
        <v>461.609332570064</v>
      </c>
      <c r="T432">
        <v>451.44868609992335</v>
      </c>
      <c r="U432">
        <v>453.87123795389994</v>
      </c>
    </row>
    <row r="433" spans="1:21" x14ac:dyDescent="0.35">
      <c r="A433" t="s">
        <v>220</v>
      </c>
      <c r="B433" t="s">
        <v>275</v>
      </c>
      <c r="C433" t="s">
        <v>202</v>
      </c>
      <c r="D433" t="s">
        <v>494</v>
      </c>
      <c r="E433">
        <v>100</v>
      </c>
      <c r="F433">
        <v>100</v>
      </c>
      <c r="G433">
        <v>100</v>
      </c>
      <c r="H433">
        <v>100</v>
      </c>
      <c r="I433">
        <v>100</v>
      </c>
      <c r="J433">
        <v>100</v>
      </c>
      <c r="K433">
        <v>100</v>
      </c>
      <c r="L433">
        <v>100</v>
      </c>
      <c r="M433">
        <v>100</v>
      </c>
      <c r="N433" s="3">
        <v>100</v>
      </c>
      <c r="O433">
        <v>100</v>
      </c>
      <c r="P433">
        <v>100</v>
      </c>
      <c r="Q433">
        <v>100</v>
      </c>
      <c r="R433">
        <v>100</v>
      </c>
      <c r="S433">
        <v>100</v>
      </c>
      <c r="T433">
        <v>100</v>
      </c>
    </row>
    <row r="434" spans="1:21" x14ac:dyDescent="0.35">
      <c r="A434" t="s">
        <v>220</v>
      </c>
      <c r="B434" t="s">
        <v>275</v>
      </c>
      <c r="C434" t="s">
        <v>418</v>
      </c>
      <c r="D434" t="s">
        <v>232</v>
      </c>
      <c r="E434">
        <v>-3.6855036855036909</v>
      </c>
      <c r="F434">
        <v>-1.658163265306094</v>
      </c>
      <c r="G434">
        <v>-2.983138780804155</v>
      </c>
      <c r="H434">
        <v>-2.6737967914439418</v>
      </c>
      <c r="I434">
        <v>-0.27472527472525288</v>
      </c>
      <c r="J434">
        <v>0.82644628099182738</v>
      </c>
      <c r="K434">
        <v>2.0002516039753431</v>
      </c>
      <c r="L434">
        <v>2.0350271336951131</v>
      </c>
      <c r="M434">
        <v>4.3031548410492082</v>
      </c>
      <c r="N434" s="3">
        <v>1.493872439395217</v>
      </c>
      <c r="O434">
        <v>2.4061343204653389</v>
      </c>
      <c r="P434">
        <v>2.883208537739963</v>
      </c>
      <c r="Q434">
        <v>0.2509620210807999</v>
      </c>
      <c r="R434">
        <v>1.568758344459223</v>
      </c>
      <c r="S434">
        <v>1.881367071968528</v>
      </c>
      <c r="T434">
        <v>2.0966051124908929</v>
      </c>
      <c r="U434">
        <v>1.7297211910591399</v>
      </c>
    </row>
    <row r="435" spans="1:21" x14ac:dyDescent="0.35">
      <c r="A435" t="s">
        <v>220</v>
      </c>
      <c r="B435" t="s">
        <v>275</v>
      </c>
      <c r="C435" t="s">
        <v>247</v>
      </c>
      <c r="D435" t="s">
        <v>368</v>
      </c>
      <c r="E435">
        <v>-3.3942102501187179</v>
      </c>
      <c r="F435">
        <v>-1.7740137650016976</v>
      </c>
      <c r="G435">
        <v>-3.4018746049490005</v>
      </c>
      <c r="H435">
        <v>-6.0077409122508669</v>
      </c>
      <c r="I435">
        <v>-3.5908824576851828</v>
      </c>
      <c r="J435">
        <v>-0.15009335886290387</v>
      </c>
      <c r="K435">
        <v>-0.53486867782116576</v>
      </c>
      <c r="L435">
        <v>3.1374564373978018</v>
      </c>
      <c r="M435">
        <v>1.2814834723727131</v>
      </c>
      <c r="N435" s="3">
        <v>2.8805797861399327</v>
      </c>
      <c r="O435">
        <v>3.6595295024914236</v>
      </c>
      <c r="P435">
        <v>2.044973295965363</v>
      </c>
      <c r="Q435">
        <v>0.6383324796373131</v>
      </c>
      <c r="R435">
        <v>0.6836030534567783</v>
      </c>
      <c r="S435">
        <v>1.6886487768470744</v>
      </c>
      <c r="T435">
        <v>2.8929475547789991</v>
      </c>
      <c r="U435">
        <v>3.824282848867071</v>
      </c>
    </row>
    <row r="436" spans="1:21" x14ac:dyDescent="0.35">
      <c r="A436" t="s">
        <v>220</v>
      </c>
      <c r="B436" t="s">
        <v>275</v>
      </c>
      <c r="C436" t="s">
        <v>302</v>
      </c>
      <c r="D436" t="s">
        <v>282</v>
      </c>
      <c r="E436">
        <v>44.314594087237246</v>
      </c>
      <c r="F436">
        <v>44.387411061888635</v>
      </c>
      <c r="G436">
        <v>46.6677229903678</v>
      </c>
      <c r="H436">
        <v>47.871303822736181</v>
      </c>
      <c r="I436">
        <v>53.851891490352742</v>
      </c>
      <c r="J436">
        <v>57.076570359478119</v>
      </c>
      <c r="K436">
        <v>61.046036954911933</v>
      </c>
      <c r="L436">
        <v>62.937103791501883</v>
      </c>
      <c r="M436">
        <v>64.992811506649957</v>
      </c>
      <c r="N436" s="3">
        <v>53.281498950211173</v>
      </c>
      <c r="O436">
        <v>53.850075785431308</v>
      </c>
      <c r="P436">
        <v>50.378776396188243</v>
      </c>
      <c r="Q436">
        <v>35.33035011445719</v>
      </c>
      <c r="R436">
        <v>38.180021705718147</v>
      </c>
      <c r="S436">
        <v>40.789735763913924</v>
      </c>
      <c r="T436">
        <v>46.277571578778485</v>
      </c>
      <c r="U436">
        <v>48.812028317446654</v>
      </c>
    </row>
    <row r="437" spans="1:21" x14ac:dyDescent="0.35">
      <c r="A437" t="s">
        <v>46</v>
      </c>
      <c r="B437" t="s">
        <v>534</v>
      </c>
      <c r="C437" t="s">
        <v>303</v>
      </c>
      <c r="D437" t="s">
        <v>253</v>
      </c>
      <c r="E437">
        <v>44.851970693671753</v>
      </c>
      <c r="F437">
        <v>45.167847781729783</v>
      </c>
      <c r="G437">
        <v>45.43298135983575</v>
      </c>
      <c r="H437">
        <v>46.009192731325314</v>
      </c>
      <c r="I437">
        <v>46.499620080500065</v>
      </c>
      <c r="J437">
        <v>49.829248770701639</v>
      </c>
      <c r="K437">
        <v>52.6279427688957</v>
      </c>
      <c r="L437">
        <v>55.225390705371083</v>
      </c>
      <c r="M437">
        <v>56.722148037822528</v>
      </c>
      <c r="N437" s="3">
        <v>58.271785318709526</v>
      </c>
      <c r="O437">
        <v>58.846796885446807</v>
      </c>
      <c r="P437">
        <v>57.819533615171601</v>
      </c>
      <c r="Q437">
        <v>68.769675301262509</v>
      </c>
      <c r="R437">
        <v>71.587070022054888</v>
      </c>
      <c r="S437">
        <v>65.410155801272779</v>
      </c>
      <c r="T437">
        <v>59.26821638197228</v>
      </c>
      <c r="U437">
        <v>59.995630519249765</v>
      </c>
    </row>
    <row r="438" spans="1:21" x14ac:dyDescent="0.35">
      <c r="A438" t="s">
        <v>46</v>
      </c>
      <c r="B438" t="s">
        <v>534</v>
      </c>
      <c r="C438" t="s">
        <v>202</v>
      </c>
      <c r="D438" t="s">
        <v>494</v>
      </c>
      <c r="E438">
        <v>100</v>
      </c>
      <c r="F438">
        <v>100</v>
      </c>
      <c r="G438">
        <v>100</v>
      </c>
      <c r="H438">
        <v>100</v>
      </c>
      <c r="I438">
        <v>100</v>
      </c>
      <c r="J438">
        <v>100</v>
      </c>
      <c r="K438">
        <v>100</v>
      </c>
      <c r="L438">
        <v>100</v>
      </c>
      <c r="M438">
        <v>100</v>
      </c>
      <c r="N438" s="3">
        <v>100</v>
      </c>
      <c r="O438">
        <v>100</v>
      </c>
      <c r="P438">
        <v>100</v>
      </c>
      <c r="Q438">
        <v>100</v>
      </c>
      <c r="R438">
        <v>100</v>
      </c>
      <c r="S438">
        <v>100</v>
      </c>
      <c r="T438">
        <v>100</v>
      </c>
    </row>
    <row r="439" spans="1:21" x14ac:dyDescent="0.35">
      <c r="A439" t="s">
        <v>46</v>
      </c>
      <c r="B439" t="s">
        <v>534</v>
      </c>
      <c r="C439" t="s">
        <v>418</v>
      </c>
      <c r="D439" t="s">
        <v>232</v>
      </c>
      <c r="E439">
        <v>9.8036101690812529</v>
      </c>
      <c r="F439">
        <v>9.1168091168091063</v>
      </c>
      <c r="G439">
        <v>5.2654482158398537</v>
      </c>
      <c r="H439">
        <v>4.6610169491525371</v>
      </c>
      <c r="I439">
        <v>6.7443467956946872</v>
      </c>
      <c r="J439">
        <v>3.561517113783518</v>
      </c>
      <c r="K439">
        <v>3.9303260384100138</v>
      </c>
      <c r="L439">
        <v>7.9587451654490957</v>
      </c>
      <c r="M439">
        <v>6.0425125388106009</v>
      </c>
      <c r="N439" s="3">
        <v>2.3482428115015388</v>
      </c>
      <c r="O439">
        <v>2.850247925946455</v>
      </c>
      <c r="P439">
        <v>3.3385863538200811</v>
      </c>
      <c r="Q439">
        <v>3.3267438576673758</v>
      </c>
      <c r="R439">
        <v>5.1109653438285534</v>
      </c>
      <c r="S439">
        <v>14.60814394924334</v>
      </c>
      <c r="T439">
        <v>17.12496596787366</v>
      </c>
      <c r="U439">
        <v>3.7037037037036891</v>
      </c>
    </row>
    <row r="440" spans="1:21" x14ac:dyDescent="0.35">
      <c r="A440" t="s">
        <v>46</v>
      </c>
      <c r="B440" t="s">
        <v>534</v>
      </c>
      <c r="C440" t="s">
        <v>247</v>
      </c>
      <c r="D440" t="s">
        <v>368</v>
      </c>
      <c r="E440">
        <v>9.596501185462202</v>
      </c>
      <c r="F440">
        <v>11.027592255790481</v>
      </c>
      <c r="G440">
        <v>8.0464702765697211</v>
      </c>
      <c r="H440">
        <v>5.4108196156704196</v>
      </c>
      <c r="I440">
        <v>5.1427534761995304</v>
      </c>
      <c r="J440">
        <v>2.622703697740846</v>
      </c>
      <c r="K440">
        <v>3.6722971559416777</v>
      </c>
      <c r="L440">
        <v>5.4398463084487219</v>
      </c>
      <c r="M440">
        <v>4.7999816147429328</v>
      </c>
      <c r="N440" s="3">
        <v>4.0372927373861529</v>
      </c>
      <c r="O440">
        <v>4.845383951030712</v>
      </c>
      <c r="P440">
        <v>4.7529365339562588</v>
      </c>
      <c r="Q440">
        <v>6.426613644130839</v>
      </c>
      <c r="R440">
        <v>6.1669489229612111</v>
      </c>
      <c r="S440">
        <v>13.967890951606847</v>
      </c>
      <c r="T440">
        <v>15.106096024617102</v>
      </c>
      <c r="U440">
        <v>7.5722301966087997</v>
      </c>
    </row>
    <row r="441" spans="1:21" x14ac:dyDescent="0.35">
      <c r="A441" t="s">
        <v>46</v>
      </c>
      <c r="B441" t="s">
        <v>534</v>
      </c>
      <c r="C441" t="s">
        <v>302</v>
      </c>
      <c r="D441" t="s">
        <v>282</v>
      </c>
      <c r="E441">
        <v>26.105514563773742</v>
      </c>
      <c r="F441">
        <v>26.636217625374218</v>
      </c>
      <c r="G441">
        <v>23.659426803198702</v>
      </c>
      <c r="H441">
        <v>23.636892647302059</v>
      </c>
      <c r="I441">
        <v>21.567048668678034</v>
      </c>
      <c r="J441">
        <v>22.004290336160199</v>
      </c>
      <c r="K441">
        <v>22.888610196632388</v>
      </c>
      <c r="L441">
        <v>24.265546114817234</v>
      </c>
      <c r="M441">
        <v>24.940506777381962</v>
      </c>
      <c r="N441" s="3">
        <v>32.112983567229328</v>
      </c>
      <c r="O441">
        <v>31.238528433610224</v>
      </c>
      <c r="P441">
        <v>31.717361486234925</v>
      </c>
      <c r="Q441">
        <v>25.682147214939267</v>
      </c>
      <c r="R441">
        <v>26.415780314447289</v>
      </c>
      <c r="S441">
        <v>30.917868439039609</v>
      </c>
      <c r="T441">
        <v>30.278340082092768</v>
      </c>
      <c r="U441">
        <v>30.005752053225372</v>
      </c>
    </row>
    <row r="442" spans="1:21" x14ac:dyDescent="0.35">
      <c r="A442" t="s">
        <v>26</v>
      </c>
      <c r="B442" t="s">
        <v>123</v>
      </c>
      <c r="C442" t="s">
        <v>303</v>
      </c>
      <c r="D442" t="s">
        <v>253</v>
      </c>
      <c r="E442">
        <v>41.492119277082146</v>
      </c>
      <c r="F442">
        <v>42.341293867411764</v>
      </c>
      <c r="G442">
        <v>45.64486017638886</v>
      </c>
      <c r="H442">
        <v>54.343387897824805</v>
      </c>
      <c r="I442">
        <v>57.228868415904266</v>
      </c>
      <c r="J442">
        <v>65.55456617894761</v>
      </c>
      <c r="K442">
        <v>91.399426638871049</v>
      </c>
      <c r="L442">
        <v>85.301286211214901</v>
      </c>
      <c r="M442">
        <v>98.758921805385242</v>
      </c>
      <c r="N442" s="3">
        <v>64.452025042091861</v>
      </c>
      <c r="O442">
        <v>63.90354805613476</v>
      </c>
      <c r="P442">
        <v>64.243431090802787</v>
      </c>
      <c r="Q442">
        <v>70.811523505604683</v>
      </c>
      <c r="R442">
        <v>70.316496068247829</v>
      </c>
      <c r="S442">
        <v>64.638195528551918</v>
      </c>
      <c r="T442">
        <v>63.220176967796164</v>
      </c>
      <c r="U442">
        <v>67.233247984067404</v>
      </c>
    </row>
    <row r="443" spans="1:21" x14ac:dyDescent="0.35">
      <c r="A443" t="s">
        <v>26</v>
      </c>
      <c r="B443" t="s">
        <v>123</v>
      </c>
      <c r="C443" t="s">
        <v>202</v>
      </c>
      <c r="D443" t="s">
        <v>494</v>
      </c>
      <c r="E443">
        <v>100</v>
      </c>
      <c r="F443">
        <v>100</v>
      </c>
      <c r="G443">
        <v>100</v>
      </c>
      <c r="H443">
        <v>100</v>
      </c>
      <c r="I443">
        <v>100</v>
      </c>
      <c r="J443">
        <v>100</v>
      </c>
      <c r="K443">
        <v>100</v>
      </c>
      <c r="L443">
        <v>100</v>
      </c>
      <c r="M443">
        <v>100</v>
      </c>
      <c r="N443" s="3">
        <v>100</v>
      </c>
      <c r="O443">
        <v>100</v>
      </c>
      <c r="P443">
        <v>100</v>
      </c>
      <c r="Q443">
        <v>100</v>
      </c>
      <c r="R443">
        <v>100</v>
      </c>
      <c r="S443">
        <v>100</v>
      </c>
      <c r="T443">
        <v>100</v>
      </c>
    </row>
    <row r="444" spans="1:21" x14ac:dyDescent="0.35">
      <c r="A444" t="s">
        <v>26</v>
      </c>
      <c r="B444" t="s">
        <v>123</v>
      </c>
      <c r="C444" t="s">
        <v>418</v>
      </c>
      <c r="D444" t="s">
        <v>232</v>
      </c>
      <c r="E444">
        <v>5.1364712324515054</v>
      </c>
      <c r="F444">
        <v>6.4050855038686842</v>
      </c>
      <c r="G444">
        <v>5.1970223021662791</v>
      </c>
      <c r="H444">
        <v>2.0556632975374241</v>
      </c>
      <c r="I444">
        <v>3.1581932429846389</v>
      </c>
      <c r="J444">
        <v>3.9870478280659261</v>
      </c>
      <c r="K444">
        <v>6.687079061366612</v>
      </c>
      <c r="L444">
        <v>5.0515573649214573</v>
      </c>
      <c r="M444">
        <v>12.69439427758776</v>
      </c>
      <c r="N444" s="3">
        <v>1.760415591805965</v>
      </c>
      <c r="O444">
        <v>2.6829176826739198</v>
      </c>
      <c r="P444">
        <v>3.0139717915605289</v>
      </c>
      <c r="Q444">
        <v>2.8479240151866478</v>
      </c>
      <c r="R444">
        <v>4.4442397018973878</v>
      </c>
      <c r="S444">
        <v>8.3087551155892019</v>
      </c>
      <c r="T444">
        <v>8.7363029993729828</v>
      </c>
      <c r="U444">
        <v>5.8568384997006557</v>
      </c>
    </row>
    <row r="445" spans="1:21" x14ac:dyDescent="0.35">
      <c r="A445" t="s">
        <v>26</v>
      </c>
      <c r="B445" t="s">
        <v>123</v>
      </c>
      <c r="C445" t="s">
        <v>247</v>
      </c>
      <c r="D445" t="s">
        <v>368</v>
      </c>
      <c r="E445">
        <v>3.9709127439618186</v>
      </c>
      <c r="F445">
        <v>8.6765190097179357</v>
      </c>
      <c r="G445">
        <v>5.8632729923000255</v>
      </c>
      <c r="H445">
        <v>0.48937119570882714</v>
      </c>
      <c r="I445">
        <v>2.6620903883612641</v>
      </c>
      <c r="J445">
        <v>2.9415994249257551</v>
      </c>
      <c r="K445">
        <v>8.6787237101013659</v>
      </c>
      <c r="L445">
        <v>4.3043564163245662</v>
      </c>
      <c r="M445">
        <v>12.184288152899398</v>
      </c>
      <c r="N445" s="3">
        <v>1.5737457377590829</v>
      </c>
      <c r="O445">
        <v>3.1046241623425885</v>
      </c>
      <c r="P445">
        <v>4.8367891486657868</v>
      </c>
      <c r="Q445">
        <v>4.341119956686029</v>
      </c>
      <c r="R445">
        <v>6.1486075834725256</v>
      </c>
      <c r="S445">
        <v>8.8317495343216876</v>
      </c>
      <c r="T445">
        <v>5.2896095858162369</v>
      </c>
      <c r="U445">
        <v>6.0197294597737567</v>
      </c>
    </row>
    <row r="446" spans="1:21" x14ac:dyDescent="0.35">
      <c r="A446" t="s">
        <v>26</v>
      </c>
      <c r="B446" t="s">
        <v>123</v>
      </c>
      <c r="C446" t="s">
        <v>302</v>
      </c>
      <c r="D446" t="s">
        <v>282</v>
      </c>
      <c r="E446">
        <v>23.773892475121063</v>
      </c>
      <c r="F446">
        <v>26.157523524155025</v>
      </c>
      <c r="G446">
        <v>24.358985095942675</v>
      </c>
      <c r="H446">
        <v>25.370316173882259</v>
      </c>
      <c r="I446">
        <v>25.116343178491025</v>
      </c>
      <c r="J446">
        <v>27.038350041794722</v>
      </c>
      <c r="K446">
        <v>26.186465210885274</v>
      </c>
      <c r="L446">
        <v>26.846820403223909</v>
      </c>
      <c r="M446">
        <v>28.504485311832156</v>
      </c>
      <c r="N446" s="3">
        <v>40.433265964014403</v>
      </c>
      <c r="O446">
        <v>40.465339737803873</v>
      </c>
      <c r="P446">
        <v>37.456557502973851</v>
      </c>
      <c r="Q446">
        <v>23.293631487959615</v>
      </c>
      <c r="R446">
        <v>25.556866926333981</v>
      </c>
      <c r="S446">
        <v>36.052965627896114</v>
      </c>
      <c r="T446">
        <v>37.712868782810858</v>
      </c>
      <c r="U446">
        <v>37.067858228188769</v>
      </c>
    </row>
    <row r="447" spans="1:21" x14ac:dyDescent="0.35">
      <c r="A447" t="s">
        <v>171</v>
      </c>
      <c r="B447" t="s">
        <v>505</v>
      </c>
      <c r="C447" t="s">
        <v>303</v>
      </c>
      <c r="D447" t="s">
        <v>253</v>
      </c>
      <c r="E447">
        <v>54.645129183144789</v>
      </c>
      <c r="F447">
        <v>57.739067768267091</v>
      </c>
      <c r="G447">
        <v>62.619524516023596</v>
      </c>
      <c r="H447">
        <v>63.179253603883765</v>
      </c>
      <c r="I447">
        <v>64.635708058191284</v>
      </c>
      <c r="J447">
        <v>65.548121895174674</v>
      </c>
      <c r="K447">
        <v>68.063021787484374</v>
      </c>
      <c r="L447">
        <v>72.280423921905268</v>
      </c>
      <c r="M447">
        <v>77.372956110534076</v>
      </c>
      <c r="N447" s="3">
        <v>74.144189362470186</v>
      </c>
      <c r="O447">
        <v>74.097824604710951</v>
      </c>
      <c r="P447">
        <v>76.98188096813</v>
      </c>
      <c r="Q447">
        <v>87.676672683031825</v>
      </c>
      <c r="R447">
        <v>82.102034831241397</v>
      </c>
    </row>
    <row r="448" spans="1:21" x14ac:dyDescent="0.35">
      <c r="A448" t="s">
        <v>171</v>
      </c>
      <c r="B448" t="s">
        <v>505</v>
      </c>
      <c r="C448" t="s">
        <v>202</v>
      </c>
      <c r="D448" t="s">
        <v>494</v>
      </c>
      <c r="E448">
        <v>49.2</v>
      </c>
      <c r="F448">
        <v>51.2</v>
      </c>
      <c r="G448">
        <v>51.3</v>
      </c>
      <c r="H448">
        <v>55.2</v>
      </c>
      <c r="I448">
        <v>53.4</v>
      </c>
      <c r="J448">
        <v>59.3</v>
      </c>
      <c r="K448">
        <v>57.3</v>
      </c>
      <c r="L448">
        <v>63.5</v>
      </c>
      <c r="M448">
        <v>65.7</v>
      </c>
      <c r="N448" s="3">
        <v>88.3</v>
      </c>
      <c r="O448">
        <v>93.9</v>
      </c>
      <c r="P448">
        <v>93.8</v>
      </c>
      <c r="Q448">
        <v>95.2</v>
      </c>
      <c r="R448">
        <v>99.3</v>
      </c>
      <c r="S448">
        <v>99.3</v>
      </c>
      <c r="T448">
        <v>99.2</v>
      </c>
    </row>
    <row r="449" spans="1:21" x14ac:dyDescent="0.35">
      <c r="A449" t="s">
        <v>171</v>
      </c>
      <c r="B449" t="s">
        <v>505</v>
      </c>
      <c r="C449" t="s">
        <v>418</v>
      </c>
      <c r="D449" t="s">
        <v>232</v>
      </c>
      <c r="E449">
        <v>4.0094359104519022</v>
      </c>
      <c r="F449">
        <v>3.7792931223563722</v>
      </c>
      <c r="G449">
        <v>4.2971520392956339</v>
      </c>
      <c r="H449">
        <v>3.805858995288506</v>
      </c>
      <c r="I449">
        <v>3.767251734775154</v>
      </c>
      <c r="J449">
        <v>4.2463436203192186</v>
      </c>
      <c r="K449">
        <v>5.7965233756163377</v>
      </c>
      <c r="L449">
        <v>6.3728813559323099</v>
      </c>
      <c r="M449">
        <v>8.3492670490758147</v>
      </c>
      <c r="N449" s="3">
        <v>3.3281733746129771</v>
      </c>
      <c r="O449">
        <v>3.9388264669162978</v>
      </c>
      <c r="P449">
        <v>3.7295057353912942</v>
      </c>
      <c r="Q449">
        <v>6.623436776285355</v>
      </c>
      <c r="R449">
        <v>5.1314074717636888</v>
      </c>
      <c r="S449">
        <v>6.6990341407985179</v>
      </c>
      <c r="T449">
        <v>5.649143189079247</v>
      </c>
      <c r="U449">
        <v>4.9530355097365568</v>
      </c>
    </row>
    <row r="450" spans="1:21" x14ac:dyDescent="0.35">
      <c r="A450" t="s">
        <v>171</v>
      </c>
      <c r="B450" t="s">
        <v>505</v>
      </c>
      <c r="C450" t="s">
        <v>247</v>
      </c>
      <c r="D450" t="s">
        <v>368</v>
      </c>
      <c r="E450">
        <v>3.6449701598962889</v>
      </c>
      <c r="F450">
        <v>3.2156160172717563</v>
      </c>
      <c r="G450">
        <v>3.7156837776141316</v>
      </c>
      <c r="H450">
        <v>3.8677980853482978</v>
      </c>
      <c r="I450">
        <v>5.7254132279322789</v>
      </c>
      <c r="J450">
        <v>5.6219032632798047</v>
      </c>
      <c r="K450">
        <v>8.4009382174037057</v>
      </c>
      <c r="L450">
        <v>6.9444182524999007</v>
      </c>
      <c r="M450">
        <v>9.1939696263720947</v>
      </c>
      <c r="N450" s="3">
        <v>3.9692579335233802</v>
      </c>
      <c r="O450">
        <v>3.8842402719666325</v>
      </c>
      <c r="P450">
        <v>2.4055171610651342</v>
      </c>
      <c r="Q450">
        <v>4.8148579189340523</v>
      </c>
      <c r="R450">
        <v>8.3549077148159796</v>
      </c>
      <c r="S450">
        <v>5.8971418589113256</v>
      </c>
      <c r="T450">
        <v>2.5919495451376804</v>
      </c>
      <c r="U450">
        <v>3.0822739921849518</v>
      </c>
    </row>
    <row r="451" spans="1:21" x14ac:dyDescent="0.35">
      <c r="A451" t="s">
        <v>171</v>
      </c>
      <c r="B451" t="s">
        <v>505</v>
      </c>
      <c r="C451" t="s">
        <v>302</v>
      </c>
      <c r="D451" t="s">
        <v>282</v>
      </c>
      <c r="E451">
        <v>7.6587108883928376</v>
      </c>
      <c r="F451">
        <v>7.7117477837634452</v>
      </c>
      <c r="G451">
        <v>7.8683812992983775</v>
      </c>
      <c r="H451">
        <v>8.0269208413503694</v>
      </c>
      <c r="I451">
        <v>10.369961016454626</v>
      </c>
      <c r="J451">
        <v>12.109614660907791</v>
      </c>
      <c r="K451">
        <v>13.608366609176375</v>
      </c>
      <c r="L451">
        <v>12.880958178927953</v>
      </c>
      <c r="M451">
        <v>13.480503472449962</v>
      </c>
      <c r="N451" s="3">
        <v>11.113257266765867</v>
      </c>
      <c r="O451">
        <v>12.17705367867879</v>
      </c>
      <c r="P451">
        <v>12.177175131512287</v>
      </c>
      <c r="Q451">
        <v>11.93272225245493</v>
      </c>
      <c r="R451">
        <v>11.95443976332162</v>
      </c>
      <c r="S451">
        <v>14.530781537052059</v>
      </c>
      <c r="T451">
        <v>14.179987093022714</v>
      </c>
      <c r="U451">
        <v>14.618323649804163</v>
      </c>
    </row>
    <row r="452" spans="1:21" x14ac:dyDescent="0.35">
      <c r="A452" t="s">
        <v>390</v>
      </c>
      <c r="B452" t="s">
        <v>395</v>
      </c>
      <c r="C452" t="s">
        <v>303</v>
      </c>
      <c r="D452" t="s">
        <v>253</v>
      </c>
      <c r="E452">
        <v>53.882681212192033</v>
      </c>
      <c r="F452">
        <v>50.885519260509184</v>
      </c>
      <c r="G452">
        <v>48.171162379611658</v>
      </c>
      <c r="H452">
        <v>47.041345309713897</v>
      </c>
      <c r="I452">
        <v>45.032885392718313</v>
      </c>
      <c r="J452">
        <v>43.354015149202795</v>
      </c>
      <c r="K452">
        <v>41.401722744256084</v>
      </c>
      <c r="L452">
        <v>41.754147672025148</v>
      </c>
      <c r="M452">
        <v>38.309921091869306</v>
      </c>
      <c r="N452" s="3">
        <v>39.876633927873335</v>
      </c>
      <c r="O452">
        <v>38.817581442137126</v>
      </c>
      <c r="P452">
        <v>38.760243844744011</v>
      </c>
      <c r="Q452">
        <v>44.71787446748074</v>
      </c>
      <c r="R452">
        <v>46.360182036356854</v>
      </c>
      <c r="S452">
        <v>43.535951013599288</v>
      </c>
      <c r="T452">
        <v>42.247672724849863</v>
      </c>
      <c r="U452">
        <v>41.766318023829612</v>
      </c>
    </row>
    <row r="453" spans="1:21" x14ac:dyDescent="0.35">
      <c r="A453" t="s">
        <v>390</v>
      </c>
      <c r="B453" t="s">
        <v>395</v>
      </c>
      <c r="C453" t="s">
        <v>202</v>
      </c>
      <c r="D453" t="s">
        <v>494</v>
      </c>
      <c r="E453">
        <v>79.599999999999994</v>
      </c>
      <c r="F453">
        <v>79.2</v>
      </c>
      <c r="G453">
        <v>81.099999999999994</v>
      </c>
      <c r="H453">
        <v>79.8</v>
      </c>
      <c r="I453">
        <v>82.9</v>
      </c>
      <c r="J453">
        <v>74.7</v>
      </c>
      <c r="K453">
        <v>85.1</v>
      </c>
      <c r="L453">
        <v>84.7</v>
      </c>
      <c r="M453">
        <v>88.2</v>
      </c>
      <c r="N453" s="3">
        <v>96</v>
      </c>
      <c r="O453">
        <v>96.8</v>
      </c>
      <c r="P453">
        <v>97.5</v>
      </c>
      <c r="Q453">
        <v>93.5</v>
      </c>
      <c r="R453">
        <v>98.2</v>
      </c>
      <c r="S453">
        <v>98.2</v>
      </c>
      <c r="T453">
        <v>98.6</v>
      </c>
    </row>
    <row r="454" spans="1:21" x14ac:dyDescent="0.35">
      <c r="A454" t="s">
        <v>390</v>
      </c>
      <c r="B454" t="s">
        <v>395</v>
      </c>
      <c r="C454" t="s">
        <v>418</v>
      </c>
      <c r="D454" t="s">
        <v>232</v>
      </c>
      <c r="E454">
        <v>3.6886203705668188</v>
      </c>
      <c r="F454">
        <v>11.50011605508873</v>
      </c>
      <c r="G454">
        <v>11.90012003384135</v>
      </c>
      <c r="H454">
        <v>6.757312563335641</v>
      </c>
      <c r="I454">
        <v>6.0640618913364754</v>
      </c>
      <c r="J454">
        <v>10.45320018733474</v>
      </c>
      <c r="K454">
        <v>13.108670985345951</v>
      </c>
      <c r="L454">
        <v>6.4065608796600477</v>
      </c>
      <c r="M454">
        <v>10.22666632724826</v>
      </c>
      <c r="N454" s="3">
        <v>3.808798576919489</v>
      </c>
      <c r="O454">
        <v>3.1983475592499611</v>
      </c>
      <c r="P454">
        <v>3.0305846094166058</v>
      </c>
      <c r="Q454">
        <v>1.919835272707928</v>
      </c>
      <c r="R454">
        <v>1.5600788298333439</v>
      </c>
      <c r="S454">
        <v>4.2094646371478417</v>
      </c>
      <c r="T454">
        <v>3.6693865485976112</v>
      </c>
      <c r="U454">
        <v>2.181512736151888</v>
      </c>
    </row>
    <row r="455" spans="1:21" x14ac:dyDescent="0.35">
      <c r="A455" t="s">
        <v>390</v>
      </c>
      <c r="B455" t="s">
        <v>395</v>
      </c>
      <c r="C455" t="s">
        <v>247</v>
      </c>
      <c r="D455" t="s">
        <v>368</v>
      </c>
      <c r="E455">
        <v>20.447456852145905</v>
      </c>
      <c r="F455">
        <v>14.295715436283587</v>
      </c>
      <c r="G455">
        <v>5.8960516931848304</v>
      </c>
      <c r="H455">
        <v>5.4874291379014721</v>
      </c>
      <c r="I455">
        <v>8.5507270318636586</v>
      </c>
      <c r="J455">
        <v>14.331787084271213</v>
      </c>
      <c r="K455">
        <v>14.087424416792629</v>
      </c>
      <c r="L455">
        <v>11.258578530897111</v>
      </c>
      <c r="M455">
        <v>18.149751249467556</v>
      </c>
      <c r="N455" s="3">
        <v>4.2926781219952517</v>
      </c>
      <c r="O455">
        <v>3.8183235694333462</v>
      </c>
      <c r="P455">
        <v>1.5984884998414373</v>
      </c>
      <c r="Q455">
        <v>-0.40165143521899438</v>
      </c>
      <c r="R455">
        <v>6.0039732213620738</v>
      </c>
      <c r="S455">
        <v>9.5689875634693351</v>
      </c>
      <c r="T455">
        <v>1.5301319844336803</v>
      </c>
      <c r="U455">
        <v>0.8916539691441443</v>
      </c>
    </row>
    <row r="456" spans="1:21" x14ac:dyDescent="0.35">
      <c r="A456" t="s">
        <v>390</v>
      </c>
      <c r="B456" t="s">
        <v>395</v>
      </c>
      <c r="C456" t="s">
        <v>302</v>
      </c>
      <c r="D456" t="s">
        <v>282</v>
      </c>
      <c r="E456">
        <v>12.635496525504042</v>
      </c>
      <c r="F456">
        <v>13.32564851115643</v>
      </c>
      <c r="G456">
        <v>12.116791139734644</v>
      </c>
      <c r="H456">
        <v>9.6660833704739471</v>
      </c>
      <c r="I456">
        <v>13.076680679525865</v>
      </c>
      <c r="J456">
        <v>12.311244730455609</v>
      </c>
      <c r="K456">
        <v>8.4236192386068645</v>
      </c>
      <c r="L456">
        <v>8.223363215750922</v>
      </c>
      <c r="M456">
        <v>8.2934519995489779</v>
      </c>
      <c r="N456" s="3">
        <v>5.7141988340356669</v>
      </c>
      <c r="O456">
        <v>6.6104432340833821</v>
      </c>
      <c r="P456">
        <v>6.3375663294917315</v>
      </c>
      <c r="Q456">
        <v>3.7568831451045712</v>
      </c>
      <c r="R456">
        <v>3.5820235749483889</v>
      </c>
      <c r="S456">
        <v>5.0316265243678577</v>
      </c>
      <c r="T456">
        <v>6.1910466528691508</v>
      </c>
      <c r="U456">
        <v>6.9228877226046315</v>
      </c>
    </row>
    <row r="457" spans="1:21" x14ac:dyDescent="0.35">
      <c r="A457" t="s">
        <v>347</v>
      </c>
      <c r="B457" t="s">
        <v>153</v>
      </c>
      <c r="C457" t="s">
        <v>303</v>
      </c>
      <c r="D457" t="s">
        <v>253</v>
      </c>
      <c r="E457">
        <v>37.155094851938337</v>
      </c>
      <c r="F457">
        <v>40.872146262217221</v>
      </c>
      <c r="G457">
        <v>37.856347702275293</v>
      </c>
      <c r="H457">
        <v>39.196910752977317</v>
      </c>
      <c r="I457">
        <v>38.764621500061857</v>
      </c>
      <c r="J457">
        <v>41.530879281864465</v>
      </c>
      <c r="K457">
        <v>47.067529220666252</v>
      </c>
      <c r="L457">
        <v>47.396898444376568</v>
      </c>
      <c r="M457">
        <v>44.291262004981427</v>
      </c>
    </row>
    <row r="458" spans="1:21" x14ac:dyDescent="0.35">
      <c r="A458" t="s">
        <v>347</v>
      </c>
      <c r="B458" t="s">
        <v>153</v>
      </c>
      <c r="C458" t="s">
        <v>202</v>
      </c>
      <c r="D458" t="s">
        <v>494</v>
      </c>
      <c r="E458">
        <v>94.2</v>
      </c>
      <c r="F458">
        <v>94.7</v>
      </c>
      <c r="G458">
        <v>94.9</v>
      </c>
      <c r="H458">
        <v>95.2</v>
      </c>
      <c r="I458">
        <v>95.4</v>
      </c>
      <c r="J458">
        <v>95.7</v>
      </c>
      <c r="K458">
        <v>95</v>
      </c>
      <c r="L458">
        <v>96.2</v>
      </c>
      <c r="M458">
        <v>96.6</v>
      </c>
      <c r="N458" s="3">
        <v>99.8</v>
      </c>
      <c r="O458">
        <v>100</v>
      </c>
      <c r="P458">
        <v>100</v>
      </c>
      <c r="Q458">
        <v>100</v>
      </c>
      <c r="R458">
        <v>100</v>
      </c>
      <c r="S458">
        <v>100</v>
      </c>
      <c r="T458">
        <v>100</v>
      </c>
    </row>
    <row r="459" spans="1:21" x14ac:dyDescent="0.35">
      <c r="A459" t="s">
        <v>347</v>
      </c>
      <c r="B459" t="s">
        <v>153</v>
      </c>
      <c r="C459" t="s">
        <v>418</v>
      </c>
      <c r="D459" t="s">
        <v>232</v>
      </c>
      <c r="E459">
        <v>14.47675131885666</v>
      </c>
      <c r="F459">
        <v>11.27424713321167</v>
      </c>
      <c r="G459">
        <v>14.33593373784039</v>
      </c>
      <c r="H459">
        <v>16.468011624479178</v>
      </c>
      <c r="I459">
        <v>14.76150869706724</v>
      </c>
      <c r="J459">
        <v>13.43311800850802</v>
      </c>
      <c r="K459">
        <v>10.01589825119239</v>
      </c>
      <c r="L459">
        <v>17.34104046242766</v>
      </c>
      <c r="M459">
        <v>25.410509031198721</v>
      </c>
      <c r="N459" s="3">
        <v>8.0449243766027756</v>
      </c>
      <c r="O459">
        <v>18.014118337187419</v>
      </c>
      <c r="P459">
        <v>39.90734556977835</v>
      </c>
      <c r="Q459">
        <v>30.594139038729509</v>
      </c>
      <c r="R459">
        <v>43.389016268151437</v>
      </c>
      <c r="S459">
        <v>43.488464174217867</v>
      </c>
      <c r="T459">
        <v>44.57918575727971</v>
      </c>
      <c r="U459">
        <v>32.455871402916991</v>
      </c>
    </row>
    <row r="460" spans="1:21" x14ac:dyDescent="0.35">
      <c r="A460" t="s">
        <v>347</v>
      </c>
      <c r="B460" t="s">
        <v>153</v>
      </c>
      <c r="C460" t="s">
        <v>247</v>
      </c>
      <c r="D460" t="s">
        <v>368</v>
      </c>
      <c r="E460">
        <v>24.929260518677054</v>
      </c>
      <c r="F460">
        <v>14.805418951894751</v>
      </c>
      <c r="G460">
        <v>28.279694087729268</v>
      </c>
      <c r="H460">
        <v>13.136394614170115</v>
      </c>
      <c r="I460">
        <v>24.708242396963186</v>
      </c>
      <c r="J460">
        <v>20.16619159867075</v>
      </c>
      <c r="K460">
        <v>14.582593033682855</v>
      </c>
      <c r="L460">
        <v>22.939061352663572</v>
      </c>
      <c r="M460">
        <v>19.421980865943624</v>
      </c>
      <c r="N460" s="3">
        <v>12.787573721413835</v>
      </c>
      <c r="O460">
        <v>32.911403183706369</v>
      </c>
      <c r="P460">
        <v>30.933855476407558</v>
      </c>
      <c r="Q460">
        <v>46.576790352011216</v>
      </c>
      <c r="R460">
        <v>55.862992308988595</v>
      </c>
      <c r="S460">
        <v>51.077655518983818</v>
      </c>
      <c r="T460">
        <v>37.293742060474813</v>
      </c>
      <c r="U460">
        <v>28.370610515047048</v>
      </c>
    </row>
    <row r="461" spans="1:21" x14ac:dyDescent="0.35">
      <c r="A461" t="s">
        <v>347</v>
      </c>
      <c r="B461" t="s">
        <v>153</v>
      </c>
      <c r="C461" t="s">
        <v>302</v>
      </c>
      <c r="D461" t="s">
        <v>282</v>
      </c>
      <c r="E461">
        <v>3.3560933338476802</v>
      </c>
    </row>
    <row r="462" spans="1:21" x14ac:dyDescent="0.35">
      <c r="A462" t="s">
        <v>0</v>
      </c>
      <c r="B462" t="s">
        <v>452</v>
      </c>
      <c r="C462" t="s">
        <v>303</v>
      </c>
      <c r="D462" t="s">
        <v>253</v>
      </c>
      <c r="I462">
        <v>26.966878391243</v>
      </c>
      <c r="J462">
        <v>20.246565816883603</v>
      </c>
      <c r="K462">
        <v>20.83972090592318</v>
      </c>
      <c r="L462">
        <v>24.504536970163997</v>
      </c>
      <c r="M462">
        <v>23.518118982104049</v>
      </c>
      <c r="N462" s="3">
        <v>41.890577829377257</v>
      </c>
      <c r="O462">
        <v>35.471933824320864</v>
      </c>
      <c r="P462">
        <v>37.457245823005117</v>
      </c>
      <c r="Q462">
        <v>55.599284408491577</v>
      </c>
      <c r="R462">
        <v>46.007054782947414</v>
      </c>
      <c r="S462">
        <v>40.387693070072366</v>
      </c>
      <c r="T462">
        <v>51.154814580662233</v>
      </c>
      <c r="U462">
        <v>47.869879775118989</v>
      </c>
    </row>
    <row r="463" spans="1:21" x14ac:dyDescent="0.35">
      <c r="A463" t="s">
        <v>0</v>
      </c>
      <c r="B463" t="s">
        <v>452</v>
      </c>
      <c r="C463" t="s">
        <v>202</v>
      </c>
      <c r="D463" t="s">
        <v>494</v>
      </c>
      <c r="E463">
        <v>91.3</v>
      </c>
      <c r="F463">
        <v>91.8</v>
      </c>
      <c r="G463">
        <v>92.2</v>
      </c>
      <c r="H463">
        <v>92.6</v>
      </c>
      <c r="I463">
        <v>93</v>
      </c>
      <c r="J463">
        <v>93.4</v>
      </c>
      <c r="K463">
        <v>93.4</v>
      </c>
      <c r="L463">
        <v>95.3</v>
      </c>
      <c r="M463">
        <v>94.6</v>
      </c>
      <c r="N463" s="3">
        <v>99.6</v>
      </c>
      <c r="O463">
        <v>99.9</v>
      </c>
      <c r="P463">
        <v>100</v>
      </c>
      <c r="Q463">
        <v>100</v>
      </c>
      <c r="R463">
        <v>100</v>
      </c>
      <c r="S463">
        <v>100</v>
      </c>
      <c r="T463">
        <v>100</v>
      </c>
    </row>
    <row r="464" spans="1:21" x14ac:dyDescent="0.35">
      <c r="A464" t="s">
        <v>0</v>
      </c>
      <c r="B464" t="s">
        <v>452</v>
      </c>
      <c r="C464" t="s">
        <v>418</v>
      </c>
      <c r="D464" t="s">
        <v>232</v>
      </c>
      <c r="E464">
        <v>4.9789621318373509</v>
      </c>
      <c r="F464">
        <v>16.374081496326241</v>
      </c>
      <c r="G464">
        <v>19.316694601978959</v>
      </c>
      <c r="H464">
        <v>33.616210599238293</v>
      </c>
      <c r="I464">
        <v>26.96190681932719</v>
      </c>
      <c r="J464">
        <v>36.959480920187112</v>
      </c>
      <c r="K464">
        <v>53.230962911427973</v>
      </c>
      <c r="L464">
        <v>-10.06749257689779</v>
      </c>
      <c r="M464">
        <v>12.66285282692281</v>
      </c>
      <c r="N464" s="3">
        <v>0.18405889884768989</v>
      </c>
      <c r="O464">
        <v>0.36744148893684919</v>
      </c>
      <c r="P464">
        <v>-0.19896538002392819</v>
      </c>
      <c r="Q464">
        <v>0.5741626794257948</v>
      </c>
      <c r="R464">
        <v>6.0418648905804391</v>
      </c>
      <c r="S464">
        <v>4.9947659638104351</v>
      </c>
      <c r="T464">
        <v>4.3583535108958573</v>
      </c>
      <c r="U464">
        <v>-12.29698375870071</v>
      </c>
    </row>
    <row r="465" spans="1:21" x14ac:dyDescent="0.35">
      <c r="A465" t="s">
        <v>0</v>
      </c>
      <c r="B465" t="s">
        <v>452</v>
      </c>
      <c r="C465" t="s">
        <v>247</v>
      </c>
      <c r="D465" t="s">
        <v>368</v>
      </c>
      <c r="E465">
        <v>24.746368864627271</v>
      </c>
      <c r="F465">
        <v>-19.150805751229456</v>
      </c>
      <c r="G465">
        <v>8.1678688865143272</v>
      </c>
      <c r="H465">
        <v>13.856116835406709</v>
      </c>
      <c r="I465">
        <v>17.309340887653391</v>
      </c>
      <c r="J465">
        <v>35.853389283356137</v>
      </c>
      <c r="K465">
        <v>23.054060591315945</v>
      </c>
      <c r="L465">
        <v>14.43904363146811</v>
      </c>
      <c r="M465">
        <v>30.175408670569993</v>
      </c>
      <c r="N465" s="3">
        <v>14.650359788845108</v>
      </c>
      <c r="O465">
        <v>18.203992099393702</v>
      </c>
      <c r="P465">
        <v>-2.6744400358069385</v>
      </c>
      <c r="Q465">
        <v>-11.220196387429368</v>
      </c>
      <c r="R465">
        <v>38.899833152983433</v>
      </c>
      <c r="S465">
        <v>26.941610949221811</v>
      </c>
      <c r="T465">
        <v>-15.534723785008069</v>
      </c>
      <c r="U465">
        <v>4.3696812576486082</v>
      </c>
    </row>
    <row r="466" spans="1:21" x14ac:dyDescent="0.35">
      <c r="A466" t="s">
        <v>0</v>
      </c>
      <c r="B466" t="s">
        <v>452</v>
      </c>
      <c r="C466" t="s">
        <v>302</v>
      </c>
      <c r="D466" t="s">
        <v>282</v>
      </c>
      <c r="J466">
        <v>12.882625618769866</v>
      </c>
      <c r="K466">
        <v>8.9752334570069703</v>
      </c>
      <c r="L466">
        <v>6.4539508320029899</v>
      </c>
      <c r="M466">
        <v>6.8901257360748831</v>
      </c>
      <c r="N466" s="3">
        <v>11.918723903482238</v>
      </c>
      <c r="O466">
        <v>10.366962389185074</v>
      </c>
      <c r="P466">
        <v>12.918637267171595</v>
      </c>
      <c r="Q466">
        <v>9.7395340609472605</v>
      </c>
      <c r="R466">
        <v>10.092185433270828</v>
      </c>
      <c r="S466">
        <v>10.885080916581424</v>
      </c>
      <c r="T466">
        <v>12.618739696458633</v>
      </c>
      <c r="U466">
        <v>14.455628023100427</v>
      </c>
    </row>
    <row r="467" spans="1:21" x14ac:dyDescent="0.35">
      <c r="A467" t="s">
        <v>93</v>
      </c>
      <c r="B467" t="s">
        <v>52</v>
      </c>
      <c r="C467" t="s">
        <v>303</v>
      </c>
      <c r="D467" t="s">
        <v>253</v>
      </c>
    </row>
    <row r="468" spans="1:21" x14ac:dyDescent="0.35">
      <c r="A468" t="s">
        <v>93</v>
      </c>
      <c r="B468" t="s">
        <v>52</v>
      </c>
      <c r="C468" t="s">
        <v>202</v>
      </c>
      <c r="D468" t="s">
        <v>494</v>
      </c>
      <c r="E468">
        <v>100</v>
      </c>
      <c r="F468">
        <v>100</v>
      </c>
      <c r="G468">
        <v>100</v>
      </c>
      <c r="H468">
        <v>100</v>
      </c>
      <c r="I468">
        <v>100</v>
      </c>
      <c r="J468">
        <v>100</v>
      </c>
      <c r="K468">
        <v>100</v>
      </c>
      <c r="L468">
        <v>100</v>
      </c>
      <c r="M468">
        <v>100</v>
      </c>
      <c r="N468" s="3">
        <v>100</v>
      </c>
      <c r="O468">
        <v>100</v>
      </c>
      <c r="P468">
        <v>100</v>
      </c>
      <c r="Q468">
        <v>100</v>
      </c>
      <c r="R468">
        <v>100</v>
      </c>
      <c r="S468">
        <v>100</v>
      </c>
      <c r="T468">
        <v>100</v>
      </c>
    </row>
    <row r="469" spans="1:21" x14ac:dyDescent="0.35">
      <c r="A469" t="s">
        <v>93</v>
      </c>
      <c r="B469" t="s">
        <v>52</v>
      </c>
      <c r="C469" t="s">
        <v>418</v>
      </c>
      <c r="D469" t="s">
        <v>232</v>
      </c>
      <c r="E469">
        <v>5.5776326994038703</v>
      </c>
      <c r="F469">
        <v>4.8528027960747684</v>
      </c>
      <c r="G469">
        <v>4.6282051282051517</v>
      </c>
      <c r="H469">
        <v>3.4922190907976498</v>
      </c>
      <c r="I469">
        <v>2.1785460573052271</v>
      </c>
      <c r="J469">
        <v>2.4565469293163869</v>
      </c>
      <c r="K469">
        <v>3.9357611400135371</v>
      </c>
      <c r="L469">
        <v>4.8857453754080176</v>
      </c>
      <c r="M469">
        <v>4.0356883494139097</v>
      </c>
      <c r="N469" s="3">
        <v>0.3621730382293778</v>
      </c>
      <c r="O469">
        <v>0.47113071371291559</v>
      </c>
      <c r="P469">
        <v>0.9378429611892739</v>
      </c>
      <c r="Q469">
        <v>-0.3261836512800329</v>
      </c>
      <c r="R469">
        <v>2.340341134470437</v>
      </c>
      <c r="S469">
        <v>7.8294573643410468</v>
      </c>
      <c r="T469">
        <v>6.2994248741912466</v>
      </c>
      <c r="U469">
        <v>2.1134499957731672</v>
      </c>
    </row>
    <row r="470" spans="1:21" x14ac:dyDescent="0.35">
      <c r="A470" t="s">
        <v>93</v>
      </c>
      <c r="B470" t="s">
        <v>52</v>
      </c>
      <c r="C470" t="s">
        <v>247</v>
      </c>
      <c r="D470" t="s">
        <v>368</v>
      </c>
      <c r="E470">
        <v>6.8749502009443972</v>
      </c>
      <c r="F470">
        <v>6.8596862567215311</v>
      </c>
      <c r="G470">
        <v>5.186903720008246</v>
      </c>
      <c r="H470">
        <v>3.9117300824684804</v>
      </c>
      <c r="I470">
        <v>0.5153367995802256</v>
      </c>
      <c r="J470">
        <v>3.0732108291573041</v>
      </c>
      <c r="K470">
        <v>3.4198978452455293</v>
      </c>
      <c r="L470">
        <v>1.1984879762927818</v>
      </c>
      <c r="M470">
        <v>-0.50452547064327291</v>
      </c>
      <c r="N470" s="3">
        <v>1.493983825313606</v>
      </c>
      <c r="O470">
        <v>0.92171791480841136</v>
      </c>
      <c r="P470">
        <v>3.3970146399798153</v>
      </c>
      <c r="Q470">
        <v>-2.0641910030796851</v>
      </c>
      <c r="R470">
        <v>1.0487509767607577</v>
      </c>
      <c r="S470">
        <v>8.004077185503661</v>
      </c>
      <c r="T470">
        <v>3.3925815433399862</v>
      </c>
      <c r="U470">
        <v>4.5369086039866744</v>
      </c>
    </row>
    <row r="471" spans="1:21" x14ac:dyDescent="0.35">
      <c r="A471" t="s">
        <v>93</v>
      </c>
      <c r="B471" t="s">
        <v>52</v>
      </c>
      <c r="C471" t="s">
        <v>302</v>
      </c>
      <c r="D471" t="s">
        <v>282</v>
      </c>
      <c r="J471">
        <v>59.639541105678141</v>
      </c>
      <c r="K471">
        <v>62.630929666516032</v>
      </c>
      <c r="L471">
        <v>65.185229843998201</v>
      </c>
      <c r="M471">
        <v>72.584511808113433</v>
      </c>
      <c r="N471" s="3">
        <v>140.78460827587239</v>
      </c>
      <c r="O471">
        <v>128.54927230616283</v>
      </c>
      <c r="P471">
        <v>165.86784250300838</v>
      </c>
      <c r="Q471">
        <v>169.00861476812088</v>
      </c>
      <c r="R471">
        <v>143.02345472433723</v>
      </c>
      <c r="S471">
        <v>140.51911505023901</v>
      </c>
      <c r="T471">
        <v>149.83120962794274</v>
      </c>
      <c r="U471">
        <v>162.9321853269785</v>
      </c>
    </row>
    <row r="472" spans="1:21" x14ac:dyDescent="0.35">
      <c r="A472" t="s">
        <v>244</v>
      </c>
      <c r="B472" t="s">
        <v>99</v>
      </c>
      <c r="C472" t="s">
        <v>303</v>
      </c>
      <c r="D472" t="s">
        <v>253</v>
      </c>
    </row>
    <row r="473" spans="1:21" x14ac:dyDescent="0.35">
      <c r="A473" t="s">
        <v>244</v>
      </c>
      <c r="B473" t="s">
        <v>99</v>
      </c>
      <c r="C473" t="s">
        <v>202</v>
      </c>
      <c r="D473" t="s">
        <v>494</v>
      </c>
      <c r="E473">
        <v>100</v>
      </c>
      <c r="F473">
        <v>100</v>
      </c>
      <c r="G473">
        <v>100</v>
      </c>
      <c r="H473">
        <v>100</v>
      </c>
      <c r="I473">
        <v>100</v>
      </c>
      <c r="J473">
        <v>100</v>
      </c>
      <c r="K473">
        <v>100</v>
      </c>
      <c r="L473">
        <v>100</v>
      </c>
      <c r="M473">
        <v>100</v>
      </c>
      <c r="N473" s="3">
        <v>100</v>
      </c>
      <c r="O473">
        <v>100</v>
      </c>
      <c r="P473">
        <v>100</v>
      </c>
      <c r="Q473">
        <v>100</v>
      </c>
      <c r="R473">
        <v>100</v>
      </c>
      <c r="S473">
        <v>100</v>
      </c>
      <c r="T473">
        <v>100</v>
      </c>
    </row>
    <row r="474" spans="1:21" x14ac:dyDescent="0.35">
      <c r="A474" t="s">
        <v>244</v>
      </c>
      <c r="B474" t="s">
        <v>99</v>
      </c>
      <c r="C474" t="s">
        <v>418</v>
      </c>
      <c r="D474" t="s">
        <v>232</v>
      </c>
    </row>
    <row r="475" spans="1:21" x14ac:dyDescent="0.35">
      <c r="A475" t="s">
        <v>244</v>
      </c>
      <c r="B475" t="s">
        <v>99</v>
      </c>
      <c r="C475" t="s">
        <v>247</v>
      </c>
      <c r="D475" t="s">
        <v>368</v>
      </c>
      <c r="E475">
        <v>3.3046764245144686</v>
      </c>
      <c r="F475">
        <v>3.9417941035044208</v>
      </c>
      <c r="G475">
        <v>2.4830853281865473</v>
      </c>
      <c r="H475">
        <v>3.1668231489806686</v>
      </c>
      <c r="I475">
        <v>5.4488670166635984</v>
      </c>
      <c r="J475">
        <v>2.8966989142282529</v>
      </c>
      <c r="K475">
        <v>3.5612616368807295</v>
      </c>
      <c r="L475">
        <v>11.623096080963194</v>
      </c>
      <c r="M475">
        <v>37.732903703291697</v>
      </c>
      <c r="N475" s="3">
        <v>3.9999964342915604</v>
      </c>
      <c r="O475">
        <v>1.299986404618906</v>
      </c>
      <c r="P475">
        <v>1.8000043780209865</v>
      </c>
      <c r="Q475">
        <v>-0.20580289180767863</v>
      </c>
      <c r="R475">
        <v>6.5149172488697502</v>
      </c>
      <c r="S475">
        <v>9.0964749793131432</v>
      </c>
    </row>
    <row r="476" spans="1:21" x14ac:dyDescent="0.35">
      <c r="A476" t="s">
        <v>244</v>
      </c>
      <c r="B476" t="s">
        <v>99</v>
      </c>
      <c r="C476" t="s">
        <v>302</v>
      </c>
      <c r="D476" t="s">
        <v>282</v>
      </c>
    </row>
    <row r="477" spans="1:21" x14ac:dyDescent="0.35">
      <c r="A477" t="s">
        <v>401</v>
      </c>
      <c r="B477" t="s">
        <v>560</v>
      </c>
      <c r="C477" t="s">
        <v>303</v>
      </c>
      <c r="D477" t="s">
        <v>253</v>
      </c>
      <c r="E477">
        <v>78.846644823622611</v>
      </c>
      <c r="F477">
        <v>83.949872049598056</v>
      </c>
      <c r="G477">
        <v>89.136856087355696</v>
      </c>
      <c r="H477">
        <v>88.38522275221078</v>
      </c>
      <c r="I477">
        <v>90.360519914149975</v>
      </c>
      <c r="J477">
        <v>94.269678446033339</v>
      </c>
      <c r="K477">
        <v>94.266096326560529</v>
      </c>
      <c r="L477">
        <v>69.999383557299794</v>
      </c>
      <c r="M477">
        <v>75.28067735844995</v>
      </c>
      <c r="N477" s="3">
        <v>84.320876314946318</v>
      </c>
      <c r="O477">
        <v>83.91058829604556</v>
      </c>
      <c r="P477">
        <v>85.353763926726188</v>
      </c>
      <c r="Q477">
        <v>105.23610417867945</v>
      </c>
      <c r="R477">
        <v>108.62470552111549</v>
      </c>
      <c r="S477">
        <v>103.00719864017462</v>
      </c>
      <c r="T477">
        <v>101.2487736830123</v>
      </c>
      <c r="U477">
        <v>102.84190856064035</v>
      </c>
    </row>
    <row r="478" spans="1:21" x14ac:dyDescent="0.35">
      <c r="A478" t="s">
        <v>401</v>
      </c>
      <c r="B478" t="s">
        <v>560</v>
      </c>
      <c r="C478" t="s">
        <v>202</v>
      </c>
      <c r="D478" t="s">
        <v>494</v>
      </c>
      <c r="E478">
        <v>100</v>
      </c>
      <c r="F478">
        <v>100</v>
      </c>
      <c r="G478">
        <v>100</v>
      </c>
      <c r="H478">
        <v>100</v>
      </c>
      <c r="I478">
        <v>100</v>
      </c>
      <c r="J478">
        <v>100</v>
      </c>
      <c r="K478">
        <v>100</v>
      </c>
      <c r="L478">
        <v>100</v>
      </c>
      <c r="M478">
        <v>100</v>
      </c>
      <c r="N478" s="3">
        <v>100</v>
      </c>
      <c r="O478">
        <v>100</v>
      </c>
      <c r="P478">
        <v>100</v>
      </c>
      <c r="Q478">
        <v>100</v>
      </c>
      <c r="R478">
        <v>100</v>
      </c>
      <c r="S478">
        <v>100</v>
      </c>
      <c r="T478">
        <v>100</v>
      </c>
    </row>
    <row r="479" spans="1:21" x14ac:dyDescent="0.35">
      <c r="A479" t="s">
        <v>401</v>
      </c>
      <c r="B479" t="s">
        <v>560</v>
      </c>
      <c r="C479" t="s">
        <v>418</v>
      </c>
      <c r="D479" t="s">
        <v>232</v>
      </c>
      <c r="E479">
        <v>1.032636409994893</v>
      </c>
      <c r="F479">
        <v>1.123028391167207</v>
      </c>
      <c r="G479">
        <v>5.8023458946842927</v>
      </c>
      <c r="H479">
        <v>0.70763061681807027</v>
      </c>
      <c r="I479">
        <v>-0.42159503454741609</v>
      </c>
      <c r="J479">
        <v>1.3407032811949211</v>
      </c>
      <c r="K479">
        <v>2.0540791458744292</v>
      </c>
      <c r="L479">
        <v>0.46622697293606541</v>
      </c>
      <c r="M479">
        <v>4.5274476513865132</v>
      </c>
      <c r="N479" s="3">
        <v>0.2498078401230083</v>
      </c>
      <c r="O479">
        <v>0.80506037952852638</v>
      </c>
      <c r="P479">
        <v>0.81764594029279369</v>
      </c>
      <c r="Q479">
        <v>-0.5752546208977557</v>
      </c>
      <c r="R479">
        <v>1.4796547472256141</v>
      </c>
      <c r="S479">
        <v>4.4116272548837099</v>
      </c>
      <c r="T479">
        <v>4.2252260316891768</v>
      </c>
      <c r="U479">
        <v>3.0748088980502462</v>
      </c>
    </row>
    <row r="480" spans="1:21" x14ac:dyDescent="0.35">
      <c r="A480" t="s">
        <v>401</v>
      </c>
      <c r="B480" t="s">
        <v>560</v>
      </c>
      <c r="C480" t="s">
        <v>247</v>
      </c>
      <c r="D480" t="s">
        <v>368</v>
      </c>
      <c r="E480">
        <v>1.9852180992542259</v>
      </c>
      <c r="F480">
        <v>1.725262392763355</v>
      </c>
      <c r="G480">
        <v>4.723436236535079</v>
      </c>
      <c r="H480">
        <v>-0.65648311334874165</v>
      </c>
      <c r="I480">
        <v>0.22840447212337267</v>
      </c>
      <c r="J480">
        <v>1.0359843379819722</v>
      </c>
      <c r="K480">
        <v>1.2758701564035988</v>
      </c>
      <c r="L480">
        <v>0.78223740819379373</v>
      </c>
      <c r="M480">
        <v>1.3592311720244368</v>
      </c>
      <c r="N480" s="3">
        <v>6.5518169634799506E-3</v>
      </c>
      <c r="O480">
        <v>0.68524004677226458</v>
      </c>
      <c r="P480">
        <v>1.9164007843925077</v>
      </c>
      <c r="Q480">
        <v>1.0571068213242114</v>
      </c>
      <c r="R480">
        <v>2.2971322775202623</v>
      </c>
      <c r="S480">
        <v>4.9353036400876249</v>
      </c>
      <c r="T480">
        <v>4.5496264292748094</v>
      </c>
      <c r="U480">
        <v>5.5153607874598691</v>
      </c>
    </row>
    <row r="481" spans="1:21" x14ac:dyDescent="0.35">
      <c r="A481" t="s">
        <v>401</v>
      </c>
      <c r="B481" t="s">
        <v>560</v>
      </c>
      <c r="C481" t="s">
        <v>302</v>
      </c>
      <c r="D481" t="s">
        <v>282</v>
      </c>
      <c r="E481">
        <v>20.292603589573204</v>
      </c>
      <c r="F481">
        <v>17.859507951978379</v>
      </c>
      <c r="G481">
        <v>17.71498197332668</v>
      </c>
      <c r="H481">
        <v>18.421581239310218</v>
      </c>
      <c r="I481">
        <v>20.205646000401021</v>
      </c>
      <c r="J481">
        <v>20.915208996726431</v>
      </c>
      <c r="K481">
        <v>21.051783935179465</v>
      </c>
      <c r="L481">
        <v>20.833088014950761</v>
      </c>
      <c r="M481">
        <v>20.045096722565638</v>
      </c>
      <c r="N481" s="3">
        <v>20.910814740978125</v>
      </c>
      <c r="O481">
        <v>22.149296594477384</v>
      </c>
      <c r="P481">
        <v>22.285228015808332</v>
      </c>
      <c r="Q481">
        <v>19.564238452173473</v>
      </c>
      <c r="R481">
        <v>21.890244096615259</v>
      </c>
      <c r="S481">
        <v>25.149538536543801</v>
      </c>
      <c r="T481">
        <v>25.242342342144902</v>
      </c>
      <c r="U481">
        <v>23.70820879148841</v>
      </c>
    </row>
    <row r="482" spans="1:21" x14ac:dyDescent="0.35">
      <c r="A482" t="s">
        <v>145</v>
      </c>
      <c r="B482" t="s">
        <v>474</v>
      </c>
      <c r="C482" t="s">
        <v>303</v>
      </c>
      <c r="D482" t="s">
        <v>253</v>
      </c>
    </row>
    <row r="483" spans="1:21" x14ac:dyDescent="0.35">
      <c r="A483" t="s">
        <v>145</v>
      </c>
      <c r="B483" t="s">
        <v>474</v>
      </c>
      <c r="C483" t="s">
        <v>202</v>
      </c>
      <c r="D483" t="s">
        <v>494</v>
      </c>
      <c r="E483">
        <v>100</v>
      </c>
      <c r="F483">
        <v>100</v>
      </c>
      <c r="G483">
        <v>100</v>
      </c>
      <c r="H483">
        <v>100</v>
      </c>
      <c r="I483">
        <v>100</v>
      </c>
      <c r="J483">
        <v>100</v>
      </c>
      <c r="K483">
        <v>100</v>
      </c>
      <c r="L483">
        <v>100</v>
      </c>
      <c r="M483">
        <v>100</v>
      </c>
      <c r="N483" s="3">
        <v>100</v>
      </c>
      <c r="O483">
        <v>100</v>
      </c>
      <c r="P483">
        <v>100</v>
      </c>
      <c r="Q483">
        <v>100</v>
      </c>
      <c r="R483">
        <v>100</v>
      </c>
      <c r="S483">
        <v>100</v>
      </c>
      <c r="T483">
        <v>100</v>
      </c>
    </row>
    <row r="484" spans="1:21" x14ac:dyDescent="0.35">
      <c r="A484" t="s">
        <v>145</v>
      </c>
      <c r="B484" t="s">
        <v>474</v>
      </c>
      <c r="C484" t="s">
        <v>418</v>
      </c>
      <c r="D484" t="s">
        <v>232</v>
      </c>
      <c r="E484">
        <v>2.537685320950017</v>
      </c>
      <c r="F484">
        <v>2.7851654271355391</v>
      </c>
      <c r="G484">
        <v>2.4653231917116498</v>
      </c>
      <c r="H484">
        <v>2.6725555277284978</v>
      </c>
      <c r="I484">
        <v>2.2067366142365699</v>
      </c>
      <c r="J484">
        <v>1.985292985279804</v>
      </c>
      <c r="K484">
        <v>2.090843910127544</v>
      </c>
      <c r="L484">
        <v>1.8297411220240281</v>
      </c>
      <c r="M484">
        <v>3.3478325840102179</v>
      </c>
      <c r="N484" s="3">
        <v>1.2265331664581181</v>
      </c>
      <c r="O484">
        <v>1.1374876360039059</v>
      </c>
      <c r="P484">
        <v>0.61124694376530397</v>
      </c>
      <c r="Q484">
        <v>-0.13770757391651031</v>
      </c>
      <c r="R484">
        <v>1.8737832576248059</v>
      </c>
      <c r="S484">
        <v>8.2012899116171791</v>
      </c>
      <c r="T484">
        <v>5.6221944219590112</v>
      </c>
      <c r="U484">
        <v>0.98237302306141705</v>
      </c>
    </row>
    <row r="485" spans="1:21" x14ac:dyDescent="0.35">
      <c r="A485" t="s">
        <v>145</v>
      </c>
      <c r="B485" t="s">
        <v>474</v>
      </c>
      <c r="C485" t="s">
        <v>247</v>
      </c>
      <c r="D485" t="s">
        <v>368</v>
      </c>
      <c r="E485">
        <v>1.7560288017442645</v>
      </c>
      <c r="F485">
        <v>3.0639797407623632</v>
      </c>
      <c r="G485">
        <v>3.3050076247814815</v>
      </c>
      <c r="H485">
        <v>3.167264363652734</v>
      </c>
      <c r="I485">
        <v>2.6297604274694919</v>
      </c>
      <c r="J485">
        <v>2.08420453015475</v>
      </c>
      <c r="K485">
        <v>2.2158914279103499</v>
      </c>
      <c r="L485">
        <v>2.4667449204173408</v>
      </c>
      <c r="M485">
        <v>2.4045949684590369</v>
      </c>
      <c r="N485" s="3">
        <v>0.70982171508069314</v>
      </c>
      <c r="O485">
        <v>1.0705815164065342</v>
      </c>
      <c r="P485">
        <v>1.0470069043043537</v>
      </c>
      <c r="Q485">
        <v>1.5774027879677135</v>
      </c>
      <c r="R485">
        <v>1.2833218729264075</v>
      </c>
      <c r="S485">
        <v>3.455359171347709</v>
      </c>
      <c r="T485">
        <v>6.1972646212287401</v>
      </c>
      <c r="U485">
        <v>1.9549249629949799</v>
      </c>
    </row>
    <row r="486" spans="1:21" x14ac:dyDescent="0.35">
      <c r="A486" t="s">
        <v>145</v>
      </c>
      <c r="B486" t="s">
        <v>474</v>
      </c>
      <c r="C486" t="s">
        <v>302</v>
      </c>
      <c r="D486" t="s">
        <v>282</v>
      </c>
      <c r="E486">
        <v>10.256106544279652</v>
      </c>
      <c r="F486">
        <v>10.395327782517109</v>
      </c>
      <c r="G486">
        <v>10.13275285418673</v>
      </c>
      <c r="H486">
        <v>9.6385605734356528</v>
      </c>
      <c r="I486">
        <v>9.6521763975370245</v>
      </c>
      <c r="J486">
        <v>10.013754191298306</v>
      </c>
      <c r="K486">
        <v>10.663288829281198</v>
      </c>
      <c r="L486">
        <v>11.002952800023587</v>
      </c>
      <c r="M486">
        <v>10.311617916340579</v>
      </c>
      <c r="N486" s="3">
        <v>11.627200018998362</v>
      </c>
      <c r="O486">
        <v>11.895789914631717</v>
      </c>
      <c r="P486">
        <v>12.138100810059267</v>
      </c>
      <c r="Q486">
        <v>9.4376457295754275</v>
      </c>
      <c r="R486">
        <v>10.114701087877927</v>
      </c>
      <c r="S486">
        <v>12.745776170703596</v>
      </c>
      <c r="T486">
        <v>12.900130941086474</v>
      </c>
      <c r="U486">
        <v>13.235766595658241</v>
      </c>
    </row>
    <row r="487" spans="1:21" x14ac:dyDescent="0.35">
      <c r="A487" t="s">
        <v>108</v>
      </c>
      <c r="B487" t="s">
        <v>589</v>
      </c>
      <c r="C487" t="s">
        <v>303</v>
      </c>
      <c r="D487" t="s">
        <v>253</v>
      </c>
      <c r="E487">
        <v>40.284590882200213</v>
      </c>
      <c r="F487">
        <v>46.539467231623718</v>
      </c>
      <c r="G487">
        <v>47.839753907619723</v>
      </c>
      <c r="H487">
        <v>45.892141007511341</v>
      </c>
      <c r="I487">
        <v>46.66828193832599</v>
      </c>
      <c r="J487">
        <v>44.516881629528925</v>
      </c>
      <c r="K487">
        <v>45.897239065910526</v>
      </c>
      <c r="L487">
        <v>46.588821767957796</v>
      </c>
      <c r="M487">
        <v>43.49840462221438</v>
      </c>
      <c r="N487" s="3">
        <v>48.95422574347824</v>
      </c>
      <c r="O487">
        <v>50.020823375923442</v>
      </c>
      <c r="P487">
        <v>52.499143603307417</v>
      </c>
      <c r="Q487">
        <v>66.093609295646743</v>
      </c>
      <c r="R487">
        <v>66.551039304456722</v>
      </c>
      <c r="S487">
        <v>60.229488916380681</v>
      </c>
      <c r="T487">
        <v>58.940796511232783</v>
      </c>
      <c r="U487">
        <v>61.137501051570275</v>
      </c>
    </row>
    <row r="488" spans="1:21" x14ac:dyDescent="0.35">
      <c r="A488" t="s">
        <v>108</v>
      </c>
      <c r="B488" t="s">
        <v>589</v>
      </c>
      <c r="C488" t="s">
        <v>202</v>
      </c>
      <c r="D488" t="s">
        <v>494</v>
      </c>
      <c r="E488">
        <v>77.400000000000006</v>
      </c>
      <c r="F488">
        <v>82.3</v>
      </c>
      <c r="G488">
        <v>80.2</v>
      </c>
      <c r="H488">
        <v>80.099999999999994</v>
      </c>
      <c r="I488">
        <v>81</v>
      </c>
      <c r="J488">
        <v>81.900000000000006</v>
      </c>
      <c r="K488">
        <v>82.8</v>
      </c>
      <c r="L488">
        <v>83.8</v>
      </c>
      <c r="M488">
        <v>83.4</v>
      </c>
      <c r="N488" s="3">
        <v>94.3</v>
      </c>
      <c r="O488">
        <v>95.9</v>
      </c>
      <c r="P488">
        <v>97.6</v>
      </c>
      <c r="Q488">
        <v>99.3</v>
      </c>
      <c r="R488">
        <v>100</v>
      </c>
      <c r="S488">
        <v>100</v>
      </c>
      <c r="T488">
        <v>96.5</v>
      </c>
    </row>
    <row r="489" spans="1:21" x14ac:dyDescent="0.35">
      <c r="A489" t="s">
        <v>108</v>
      </c>
      <c r="B489" t="s">
        <v>589</v>
      </c>
      <c r="C489" t="s">
        <v>418</v>
      </c>
      <c r="D489" t="s">
        <v>232</v>
      </c>
      <c r="E489">
        <v>8.1710835612022468</v>
      </c>
      <c r="F489">
        <v>6.8019093078759028</v>
      </c>
      <c r="G489">
        <v>7.0763500931098502</v>
      </c>
      <c r="H489">
        <v>10.08695652173914</v>
      </c>
      <c r="I489">
        <v>13.55450236966824</v>
      </c>
      <c r="J489">
        <v>15.052865887590491</v>
      </c>
      <c r="K489">
        <v>8.5610640870615686</v>
      </c>
      <c r="L489">
        <v>9.2448206727556244</v>
      </c>
      <c r="M489">
        <v>22.022838499184349</v>
      </c>
      <c r="N489" s="3">
        <v>4.3783986499156109</v>
      </c>
      <c r="O489">
        <v>3.7366388215216331</v>
      </c>
      <c r="P489">
        <v>3.9051000086587231</v>
      </c>
      <c r="Q489">
        <v>5.2267777929352004</v>
      </c>
      <c r="R489">
        <v>5.8627824280106298</v>
      </c>
      <c r="S489">
        <v>10.34956883912716</v>
      </c>
      <c r="T489">
        <v>6.4741373466206271</v>
      </c>
      <c r="U489">
        <v>5.4119444798165883</v>
      </c>
    </row>
    <row r="490" spans="1:21" x14ac:dyDescent="0.35">
      <c r="A490" t="s">
        <v>108</v>
      </c>
      <c r="B490" t="s">
        <v>589</v>
      </c>
      <c r="C490" t="s">
        <v>247</v>
      </c>
      <c r="D490" t="s">
        <v>368</v>
      </c>
      <c r="E490">
        <v>10.587080248606526</v>
      </c>
      <c r="F490">
        <v>7.8073693986280688</v>
      </c>
      <c r="G490">
        <v>9.0838484312971985</v>
      </c>
      <c r="H490">
        <v>11.624055113403145</v>
      </c>
      <c r="I490">
        <v>12.858599528928764</v>
      </c>
      <c r="J490">
        <v>11.468743868799876</v>
      </c>
      <c r="K490">
        <v>8.8481929377115733</v>
      </c>
      <c r="L490">
        <v>11.320810378588206</v>
      </c>
      <c r="M490">
        <v>13.546809524237588</v>
      </c>
      <c r="N490" s="3">
        <v>5.9380519401849909</v>
      </c>
      <c r="O490">
        <v>4.9085693791946596</v>
      </c>
      <c r="P490">
        <v>2.636988283754448</v>
      </c>
      <c r="Q490">
        <v>2.6310005102638172</v>
      </c>
      <c r="R490">
        <v>6.6107865739363234</v>
      </c>
      <c r="S490">
        <v>12.656896989370097</v>
      </c>
      <c r="T490">
        <v>11.333505041750797</v>
      </c>
      <c r="U490">
        <v>4.8623699165705148</v>
      </c>
    </row>
    <row r="491" spans="1:21" x14ac:dyDescent="0.35">
      <c r="A491" t="s">
        <v>108</v>
      </c>
      <c r="B491" t="s">
        <v>589</v>
      </c>
      <c r="C491" t="s">
        <v>302</v>
      </c>
      <c r="D491" t="s">
        <v>282</v>
      </c>
      <c r="E491">
        <v>38.291785801198174</v>
      </c>
      <c r="F491">
        <v>37.096258450119763</v>
      </c>
      <c r="G491">
        <v>36.111241601940264</v>
      </c>
      <c r="H491">
        <v>39.488649455616851</v>
      </c>
      <c r="I491">
        <v>39.468850038691663</v>
      </c>
      <c r="J491">
        <v>36.034768386057671</v>
      </c>
      <c r="K491">
        <v>39.142253768500197</v>
      </c>
      <c r="L491">
        <v>38.971816134124339</v>
      </c>
      <c r="M491">
        <v>37.655463636639084</v>
      </c>
      <c r="N491" s="3">
        <v>36.978832159791544</v>
      </c>
      <c r="O491">
        <v>36.993753408821114</v>
      </c>
      <c r="P491">
        <v>41.122820416083123</v>
      </c>
      <c r="Q491">
        <v>24.752983422595126</v>
      </c>
      <c r="R491">
        <v>37.977104068155221</v>
      </c>
      <c r="S491">
        <v>41.135661988642745</v>
      </c>
      <c r="T491">
        <v>40.792442947989485</v>
      </c>
      <c r="U491">
        <v>39.580690439356282</v>
      </c>
    </row>
    <row r="492" spans="1:21" x14ac:dyDescent="0.35">
      <c r="A492" t="s">
        <v>612</v>
      </c>
      <c r="B492" t="s">
        <v>475</v>
      </c>
      <c r="C492" t="s">
        <v>303</v>
      </c>
      <c r="D492" t="s">
        <v>253</v>
      </c>
      <c r="E492">
        <v>229.07761547666428</v>
      </c>
      <c r="F492">
        <v>190.92819595605337</v>
      </c>
      <c r="G492">
        <v>195.32745562403201</v>
      </c>
      <c r="H492">
        <v>196.57439396177557</v>
      </c>
      <c r="I492">
        <v>195.76721535607513</v>
      </c>
      <c r="J492">
        <v>195.03841765386781</v>
      </c>
      <c r="K492">
        <v>192.68645750454715</v>
      </c>
      <c r="L492">
        <v>192.50401042720344</v>
      </c>
      <c r="M492">
        <v>198.37398389386763</v>
      </c>
      <c r="N492" s="3">
        <v>244.00737334854531</v>
      </c>
      <c r="O492">
        <v>248.0791462768542</v>
      </c>
      <c r="P492">
        <v>252.62491781840396</v>
      </c>
      <c r="Q492">
        <v>280.38962579172272</v>
      </c>
      <c r="R492">
        <v>281.64056772011702</v>
      </c>
      <c r="S492">
        <v>284.21192636653313</v>
      </c>
      <c r="T492">
        <v>274.87655692353178</v>
      </c>
      <c r="U492">
        <v>267.07711486649958</v>
      </c>
    </row>
    <row r="493" spans="1:21" x14ac:dyDescent="0.35">
      <c r="A493" t="s">
        <v>612</v>
      </c>
      <c r="B493" t="s">
        <v>475</v>
      </c>
      <c r="C493" t="s">
        <v>202</v>
      </c>
      <c r="D493" t="s">
        <v>494</v>
      </c>
      <c r="E493">
        <v>100</v>
      </c>
      <c r="F493">
        <v>100</v>
      </c>
      <c r="G493">
        <v>100</v>
      </c>
      <c r="H493">
        <v>100</v>
      </c>
      <c r="I493">
        <v>100</v>
      </c>
      <c r="J493">
        <v>100</v>
      </c>
      <c r="K493">
        <v>100</v>
      </c>
      <c r="L493">
        <v>100</v>
      </c>
      <c r="M493">
        <v>100</v>
      </c>
      <c r="N493" s="3">
        <v>100</v>
      </c>
      <c r="O493">
        <v>100</v>
      </c>
      <c r="P493">
        <v>100</v>
      </c>
      <c r="Q493">
        <v>100</v>
      </c>
      <c r="R493">
        <v>100</v>
      </c>
      <c r="S493">
        <v>100</v>
      </c>
      <c r="T493">
        <v>100</v>
      </c>
    </row>
    <row r="494" spans="1:21" x14ac:dyDescent="0.35">
      <c r="A494" t="s">
        <v>612</v>
      </c>
      <c r="B494" t="s">
        <v>475</v>
      </c>
      <c r="C494" t="s">
        <v>418</v>
      </c>
      <c r="D494" t="s">
        <v>232</v>
      </c>
      <c r="E494">
        <v>-0.67657868359517515</v>
      </c>
      <c r="F494">
        <v>-0.74005550416273758</v>
      </c>
      <c r="G494">
        <v>-0.92349402694232052</v>
      </c>
      <c r="H494">
        <v>-0.25654181631602452</v>
      </c>
      <c r="I494">
        <v>-8.5733882031027164E-3</v>
      </c>
      <c r="J494">
        <v>-0.2829460687643906</v>
      </c>
      <c r="K494">
        <v>0.24935511607908489</v>
      </c>
      <c r="L494">
        <v>6.003945449866898E-2</v>
      </c>
      <c r="M494">
        <v>1.380078861649201</v>
      </c>
      <c r="N494" s="3">
        <v>0.48419979612638508</v>
      </c>
      <c r="O494">
        <v>0.98909459802184796</v>
      </c>
      <c r="P494">
        <v>0.4687761593839499</v>
      </c>
      <c r="Q494">
        <v>-2.4995834027731041E-2</v>
      </c>
      <c r="R494">
        <v>-0.2333527793982636</v>
      </c>
      <c r="S494">
        <v>2.497702781722547</v>
      </c>
      <c r="T494">
        <v>3.2681336593316348</v>
      </c>
      <c r="U494">
        <v>2.7385368163524069</v>
      </c>
    </row>
    <row r="495" spans="1:21" x14ac:dyDescent="0.35">
      <c r="A495" t="s">
        <v>612</v>
      </c>
      <c r="B495" t="s">
        <v>475</v>
      </c>
      <c r="C495" t="s">
        <v>247</v>
      </c>
      <c r="D495" t="s">
        <v>368</v>
      </c>
      <c r="E495">
        <v>-1.3362600899212111</v>
      </c>
      <c r="F495">
        <v>-1.0848798481483328</v>
      </c>
      <c r="G495">
        <v>-1.3909786153320312</v>
      </c>
      <c r="H495">
        <v>-1.6077037076932754</v>
      </c>
      <c r="I495">
        <v>-1.1247663998249351</v>
      </c>
      <c r="J495">
        <v>-1.1940176804521769</v>
      </c>
      <c r="K495">
        <v>-0.86201838919154739</v>
      </c>
      <c r="L495">
        <v>-0.70524354744088669</v>
      </c>
      <c r="M495">
        <v>-0.91153028839664785</v>
      </c>
      <c r="N495" s="3">
        <v>-7.4349503796440786E-2</v>
      </c>
      <c r="O495">
        <v>-2.3750645996756248E-4</v>
      </c>
      <c r="P495">
        <v>0.63480316567992645</v>
      </c>
      <c r="Q495">
        <v>0.93391218685854938</v>
      </c>
      <c r="R495">
        <v>-0.20383582182870441</v>
      </c>
      <c r="S495">
        <v>0.39904896876275586</v>
      </c>
      <c r="T495">
        <v>4.0681984888696405</v>
      </c>
      <c r="U495">
        <v>2.8880536387524671</v>
      </c>
    </row>
    <row r="496" spans="1:21" x14ac:dyDescent="0.35">
      <c r="A496" t="s">
        <v>612</v>
      </c>
      <c r="B496" t="s">
        <v>475</v>
      </c>
      <c r="C496" t="s">
        <v>302</v>
      </c>
      <c r="D496" t="s">
        <v>282</v>
      </c>
      <c r="E496">
        <v>3.778335488553993</v>
      </c>
      <c r="F496">
        <v>4.0185644804028424</v>
      </c>
      <c r="G496">
        <v>4.2362130195273471</v>
      </c>
      <c r="H496">
        <v>4.232860630645642</v>
      </c>
      <c r="I496">
        <v>4.7960397379447581</v>
      </c>
      <c r="J496">
        <v>4.9875856241012606</v>
      </c>
      <c r="K496">
        <v>5.4491725455569693</v>
      </c>
      <c r="L496">
        <v>6.1194747862431038</v>
      </c>
      <c r="M496">
        <v>6.2666254696043628</v>
      </c>
      <c r="N496" s="3">
        <v>7.7045096972424139</v>
      </c>
      <c r="O496">
        <v>7.8891332442476134</v>
      </c>
      <c r="P496">
        <v>8.3799100161912925</v>
      </c>
      <c r="Q496">
        <v>7.1591052400278503</v>
      </c>
      <c r="R496">
        <v>7.5466689186869367</v>
      </c>
      <c r="S496">
        <v>8.9863400900698771</v>
      </c>
      <c r="T496">
        <v>10.480101723618157</v>
      </c>
      <c r="U496">
        <v>11.775641411922416</v>
      </c>
    </row>
    <row r="497" spans="1:21" x14ac:dyDescent="0.35">
      <c r="A497" t="s">
        <v>483</v>
      </c>
      <c r="B497" t="s">
        <v>252</v>
      </c>
      <c r="C497" t="s">
        <v>303</v>
      </c>
      <c r="D497" t="s">
        <v>253</v>
      </c>
      <c r="E497">
        <v>112.55050260889858</v>
      </c>
      <c r="F497">
        <v>114.69162594088344</v>
      </c>
      <c r="G497">
        <v>116.65646158375036</v>
      </c>
      <c r="H497">
        <v>127.85788592693015</v>
      </c>
      <c r="I497">
        <v>126.18336649816459</v>
      </c>
      <c r="J497">
        <v>138.87738639419197</v>
      </c>
      <c r="K497">
        <v>131.01838806976789</v>
      </c>
      <c r="L497">
        <v>129.62007369366845</v>
      </c>
      <c r="M497">
        <v>118.41673298552134</v>
      </c>
      <c r="N497" s="3">
        <v>108.01724916038238</v>
      </c>
      <c r="O497">
        <v>103.7899712425891</v>
      </c>
      <c r="P497">
        <v>106.33899143344469</v>
      </c>
      <c r="Q497">
        <v>114.50291562599509</v>
      </c>
      <c r="R497">
        <v>115.68738537421177</v>
      </c>
      <c r="S497">
        <v>115.7375357951062</v>
      </c>
      <c r="T497">
        <v>112.77879471404843</v>
      </c>
      <c r="U497">
        <v>114.57515310732231</v>
      </c>
    </row>
    <row r="498" spans="1:21" x14ac:dyDescent="0.35">
      <c r="A498" t="s">
        <v>483</v>
      </c>
      <c r="B498" t="s">
        <v>252</v>
      </c>
      <c r="C498" t="s">
        <v>202</v>
      </c>
      <c r="D498" t="s">
        <v>494</v>
      </c>
      <c r="E498">
        <v>96.7</v>
      </c>
      <c r="F498">
        <v>96.8</v>
      </c>
      <c r="G498">
        <v>98.8</v>
      </c>
      <c r="H498">
        <v>97.1</v>
      </c>
      <c r="I498">
        <v>97.9</v>
      </c>
      <c r="J498">
        <v>97.2</v>
      </c>
      <c r="K498">
        <v>100</v>
      </c>
      <c r="L498">
        <v>97.9</v>
      </c>
      <c r="M498">
        <v>100</v>
      </c>
      <c r="N498" s="3">
        <v>100</v>
      </c>
      <c r="O498">
        <v>98.9</v>
      </c>
      <c r="P498">
        <v>98.9</v>
      </c>
      <c r="Q498">
        <v>98.8</v>
      </c>
      <c r="R498">
        <v>98.8</v>
      </c>
      <c r="S498">
        <v>98.8</v>
      </c>
      <c r="T498">
        <v>100</v>
      </c>
    </row>
    <row r="499" spans="1:21" x14ac:dyDescent="0.35">
      <c r="A499" t="s">
        <v>483</v>
      </c>
      <c r="B499" t="s">
        <v>252</v>
      </c>
      <c r="C499" t="s">
        <v>418</v>
      </c>
      <c r="D499" t="s">
        <v>232</v>
      </c>
      <c r="E499">
        <v>0.66688092559795986</v>
      </c>
      <c r="F499">
        <v>1.772204373510166</v>
      </c>
      <c r="G499">
        <v>1.832993890020495</v>
      </c>
      <c r="H499">
        <v>1.629999999999981</v>
      </c>
      <c r="I499">
        <v>3.3618682147660111</v>
      </c>
      <c r="J499">
        <v>3.4936853461953081</v>
      </c>
      <c r="K499">
        <v>6.2517246665644324</v>
      </c>
      <c r="L499">
        <v>4.7439063902164751</v>
      </c>
      <c r="M499">
        <v>13.971231001272921</v>
      </c>
      <c r="N499" s="3">
        <v>3.323894475760973</v>
      </c>
      <c r="O499">
        <v>4.4623110847548118</v>
      </c>
      <c r="P499">
        <v>0.76151404726560079</v>
      </c>
      <c r="Q499">
        <v>0.3332943506283782</v>
      </c>
      <c r="R499">
        <v>1.3460937724311779</v>
      </c>
      <c r="S499">
        <v>4.2291556889711748</v>
      </c>
      <c r="T499">
        <v>2.0848698632713392</v>
      </c>
      <c r="U499">
        <v>1.556596112839526</v>
      </c>
    </row>
    <row r="500" spans="1:21" x14ac:dyDescent="0.35">
      <c r="A500" t="s">
        <v>483</v>
      </c>
      <c r="B500" t="s">
        <v>252</v>
      </c>
      <c r="C500" t="s">
        <v>247</v>
      </c>
      <c r="D500" t="s">
        <v>368</v>
      </c>
      <c r="E500">
        <v>-0.41386957756918719</v>
      </c>
      <c r="F500">
        <v>0.77390940222645099</v>
      </c>
      <c r="G500">
        <v>0.92450973105991352</v>
      </c>
      <c r="H500">
        <v>2.1472631037640326</v>
      </c>
      <c r="I500">
        <v>3.0950795015291135</v>
      </c>
      <c r="J500">
        <v>2.0064743032682202</v>
      </c>
      <c r="K500">
        <v>10.649451546762819</v>
      </c>
      <c r="L500">
        <v>5.0489183732776155</v>
      </c>
      <c r="M500">
        <v>23.624684425513493</v>
      </c>
      <c r="N500" s="3">
        <v>1.7835501097129622</v>
      </c>
      <c r="O500">
        <v>2.2730468059104254</v>
      </c>
      <c r="P500">
        <v>0.84435565685406289</v>
      </c>
      <c r="Q500">
        <v>-0.70858797027952392</v>
      </c>
      <c r="R500">
        <v>2.2036043491637969</v>
      </c>
      <c r="S500">
        <v>2.6160732013135117</v>
      </c>
      <c r="T500">
        <v>1.8279159257534161</v>
      </c>
      <c r="U500">
        <v>1.8951010218344493</v>
      </c>
    </row>
    <row r="501" spans="1:21" x14ac:dyDescent="0.35">
      <c r="A501" t="s">
        <v>483</v>
      </c>
      <c r="B501" t="s">
        <v>252</v>
      </c>
      <c r="C501" t="s">
        <v>302</v>
      </c>
      <c r="D501" t="s">
        <v>282</v>
      </c>
      <c r="E501">
        <v>39.731941920749378</v>
      </c>
      <c r="F501">
        <v>35.799922939350751</v>
      </c>
      <c r="G501">
        <v>38.248462336932</v>
      </c>
      <c r="H501">
        <v>35.677231037392573</v>
      </c>
      <c r="I501">
        <v>37.343188026053816</v>
      </c>
      <c r="J501">
        <v>39.355337456305371</v>
      </c>
      <c r="K501">
        <v>39.633175337692194</v>
      </c>
      <c r="L501">
        <v>41.924621930510781</v>
      </c>
      <c r="M501">
        <v>39.227405406508133</v>
      </c>
      <c r="N501" s="3">
        <v>27.922967070311877</v>
      </c>
      <c r="O501">
        <v>28.142800142073703</v>
      </c>
      <c r="P501">
        <v>28.681081824049581</v>
      </c>
      <c r="Q501">
        <v>12.805830947690144</v>
      </c>
      <c r="R501">
        <v>18.719673680663558</v>
      </c>
      <c r="S501">
        <v>27.971768232121381</v>
      </c>
      <c r="T501">
        <v>30.920122991711718</v>
      </c>
      <c r="U501">
        <v>29.892720313472221</v>
      </c>
    </row>
    <row r="502" spans="1:21" x14ac:dyDescent="0.35">
      <c r="A502" t="s">
        <v>73</v>
      </c>
      <c r="B502" t="s">
        <v>235</v>
      </c>
      <c r="C502" t="s">
        <v>303</v>
      </c>
      <c r="D502" t="s">
        <v>253</v>
      </c>
      <c r="E502">
        <v>15.27038877163659</v>
      </c>
      <c r="F502">
        <v>17.123836100935787</v>
      </c>
      <c r="G502">
        <v>19.170322734165737</v>
      </c>
      <c r="H502">
        <v>21.070136128773935</v>
      </c>
      <c r="I502">
        <v>28.11035231062618</v>
      </c>
      <c r="J502">
        <v>27.209313809675489</v>
      </c>
      <c r="K502">
        <v>36.006048059277404</v>
      </c>
      <c r="L502">
        <v>36.030378910895692</v>
      </c>
      <c r="M502">
        <v>39.040880384467144</v>
      </c>
      <c r="N502" s="3">
        <v>35.779218511283077</v>
      </c>
      <c r="O502">
        <v>33.667951258814362</v>
      </c>
      <c r="P502">
        <v>30.664842365347006</v>
      </c>
      <c r="Q502">
        <v>35.269816900444148</v>
      </c>
      <c r="R502">
        <v>35.853152223874964</v>
      </c>
      <c r="S502">
        <v>33.051398183262002</v>
      </c>
      <c r="T502">
        <v>32.06701070720716</v>
      </c>
      <c r="U502">
        <v>33.403244324878386</v>
      </c>
    </row>
    <row r="503" spans="1:21" x14ac:dyDescent="0.35">
      <c r="A503" t="s">
        <v>73</v>
      </c>
      <c r="B503" t="s">
        <v>235</v>
      </c>
      <c r="C503" t="s">
        <v>202</v>
      </c>
      <c r="D503" t="s">
        <v>494</v>
      </c>
      <c r="E503">
        <v>99.1</v>
      </c>
      <c r="F503">
        <v>99.5</v>
      </c>
      <c r="G503">
        <v>99.7</v>
      </c>
      <c r="H503">
        <v>99.8</v>
      </c>
      <c r="I503">
        <v>99.9</v>
      </c>
      <c r="J503">
        <v>100</v>
      </c>
      <c r="K503">
        <v>99.7</v>
      </c>
      <c r="L503">
        <v>100</v>
      </c>
      <c r="M503">
        <v>100</v>
      </c>
      <c r="N503" s="3">
        <v>100</v>
      </c>
      <c r="O503">
        <v>100</v>
      </c>
      <c r="P503">
        <v>100</v>
      </c>
      <c r="Q503">
        <v>100</v>
      </c>
      <c r="R503">
        <v>100</v>
      </c>
      <c r="S503">
        <v>100</v>
      </c>
      <c r="T503">
        <v>100</v>
      </c>
    </row>
    <row r="504" spans="1:21" x14ac:dyDescent="0.35">
      <c r="A504" t="s">
        <v>73</v>
      </c>
      <c r="B504" t="s">
        <v>235</v>
      </c>
      <c r="C504" t="s">
        <v>418</v>
      </c>
      <c r="D504" t="s">
        <v>232</v>
      </c>
      <c r="E504">
        <v>13.180890586573129</v>
      </c>
      <c r="F504">
        <v>8.3541377716134431</v>
      </c>
      <c r="G504">
        <v>5.8369245210564262</v>
      </c>
      <c r="H504">
        <v>6.4382181011893982</v>
      </c>
      <c r="I504">
        <v>6.882054389818987</v>
      </c>
      <c r="J504">
        <v>7.5799992912576553</v>
      </c>
      <c r="K504">
        <v>8.7216938609172558</v>
      </c>
      <c r="L504">
        <v>10.84683620755567</v>
      </c>
      <c r="M504">
        <v>17.139899777206981</v>
      </c>
      <c r="N504" s="3">
        <v>7.4426632130679247</v>
      </c>
      <c r="O504">
        <v>6.1636624757776248</v>
      </c>
      <c r="P504">
        <v>5.3335609891666893</v>
      </c>
      <c r="Q504">
        <v>6.7181545486145833</v>
      </c>
      <c r="R504">
        <v>8.0414713402840103</v>
      </c>
      <c r="S504">
        <v>15.027864444085051</v>
      </c>
      <c r="T504">
        <v>14.52755978259521</v>
      </c>
      <c r="U504">
        <v>8.6908215610449435</v>
      </c>
    </row>
    <row r="505" spans="1:21" x14ac:dyDescent="0.35">
      <c r="A505" t="s">
        <v>73</v>
      </c>
      <c r="B505" t="s">
        <v>235</v>
      </c>
      <c r="C505" t="s">
        <v>247</v>
      </c>
      <c r="D505" t="s">
        <v>368</v>
      </c>
      <c r="E505">
        <v>17.426402678376178</v>
      </c>
      <c r="F505">
        <v>10.156432638259119</v>
      </c>
      <c r="G505">
        <v>5.8032240967661863</v>
      </c>
      <c r="H505">
        <v>11.738524647422281</v>
      </c>
      <c r="I505">
        <v>16.131626994790423</v>
      </c>
      <c r="J505">
        <v>17.874827250545195</v>
      </c>
      <c r="K505">
        <v>21.551708909557902</v>
      </c>
      <c r="L505">
        <v>15.527097295262209</v>
      </c>
      <c r="M505">
        <v>20.936538211787735</v>
      </c>
      <c r="N505" s="3">
        <v>11.211105653728964</v>
      </c>
      <c r="O505">
        <v>9.2056059976666234</v>
      </c>
      <c r="P505">
        <v>7.6332862373394477</v>
      </c>
      <c r="Q505">
        <v>4.2108582925890659</v>
      </c>
      <c r="R505">
        <v>13.930075055161367</v>
      </c>
      <c r="S505">
        <v>19.769006480249217</v>
      </c>
      <c r="T505">
        <v>9.5222468827500535</v>
      </c>
      <c r="U505">
        <v>8.9933163485768972</v>
      </c>
    </row>
    <row r="506" spans="1:21" x14ac:dyDescent="0.35">
      <c r="A506" t="s">
        <v>73</v>
      </c>
      <c r="B506" t="s">
        <v>235</v>
      </c>
      <c r="C506" t="s">
        <v>302</v>
      </c>
      <c r="D506" t="s">
        <v>282</v>
      </c>
      <c r="E506">
        <v>15.572345023389703</v>
      </c>
      <c r="F506">
        <v>17.723363184837773</v>
      </c>
      <c r="G506">
        <v>20.878844557942401</v>
      </c>
      <c r="H506">
        <v>17.592536338238006</v>
      </c>
      <c r="I506">
        <v>16.209881686856846</v>
      </c>
      <c r="J506">
        <v>16.820729405373189</v>
      </c>
      <c r="K506">
        <v>14.182007794538459</v>
      </c>
      <c r="L506">
        <v>14.58552928450359</v>
      </c>
      <c r="M506">
        <v>11.624065588697089</v>
      </c>
      <c r="N506" s="3">
        <v>9.989423271385343</v>
      </c>
      <c r="O506">
        <v>10.818291488629825</v>
      </c>
      <c r="P506">
        <v>10.621273195999208</v>
      </c>
      <c r="Q506">
        <v>7.980913761398166</v>
      </c>
      <c r="R506">
        <v>7.0871196748845326</v>
      </c>
      <c r="S506">
        <v>7.9811696877585172</v>
      </c>
      <c r="T506">
        <v>8.7638360749881095</v>
      </c>
      <c r="U506">
        <v>8.509707586951496</v>
      </c>
    </row>
    <row r="507" spans="1:21" x14ac:dyDescent="0.35">
      <c r="A507" t="s">
        <v>617</v>
      </c>
      <c r="B507" t="s">
        <v>586</v>
      </c>
      <c r="C507" t="s">
        <v>303</v>
      </c>
      <c r="D507" t="s">
        <v>253</v>
      </c>
      <c r="E507">
        <v>35.164727351843247</v>
      </c>
      <c r="F507">
        <v>35.240744132139014</v>
      </c>
      <c r="G507">
        <v>38.158910371151258</v>
      </c>
      <c r="H507">
        <v>39.023164222323736</v>
      </c>
      <c r="I507">
        <v>39.327027440641309</v>
      </c>
      <c r="J507">
        <v>38.906714649324556</v>
      </c>
      <c r="K507">
        <v>34.601568789648027</v>
      </c>
      <c r="L507">
        <v>36.06481968344746</v>
      </c>
      <c r="M507">
        <v>36.105499141291261</v>
      </c>
      <c r="N507" s="3">
        <v>39.351989294104037</v>
      </c>
      <c r="O507">
        <v>39.359832340854105</v>
      </c>
      <c r="P507">
        <v>38.070483758951276</v>
      </c>
      <c r="Q507">
        <v>41.20258090640462</v>
      </c>
      <c r="R507">
        <v>38.988782459689922</v>
      </c>
      <c r="S507">
        <v>37.379930418656848</v>
      </c>
      <c r="T507">
        <v>40.206795349657931</v>
      </c>
      <c r="U507">
        <v>37.631662295275945</v>
      </c>
    </row>
    <row r="508" spans="1:21" x14ac:dyDescent="0.35">
      <c r="A508" t="s">
        <v>617</v>
      </c>
      <c r="B508" t="s">
        <v>586</v>
      </c>
      <c r="C508" t="s">
        <v>202</v>
      </c>
      <c r="D508" t="s">
        <v>494</v>
      </c>
      <c r="E508">
        <v>6.6</v>
      </c>
      <c r="F508">
        <v>8.3000000000000007</v>
      </c>
      <c r="G508">
        <v>10</v>
      </c>
      <c r="H508">
        <v>6.9</v>
      </c>
      <c r="I508">
        <v>13.4</v>
      </c>
      <c r="J508">
        <v>15.1</v>
      </c>
      <c r="K508">
        <v>16.899999999999999</v>
      </c>
      <c r="L508">
        <v>18.600000000000001</v>
      </c>
      <c r="M508">
        <v>20.399999999999999</v>
      </c>
      <c r="N508" s="3">
        <v>45.8</v>
      </c>
      <c r="O508">
        <v>51.6</v>
      </c>
      <c r="P508">
        <v>61.7</v>
      </c>
      <c r="Q508">
        <v>62.7</v>
      </c>
      <c r="R508">
        <v>68.2</v>
      </c>
      <c r="S508">
        <v>65</v>
      </c>
      <c r="T508">
        <v>67.900000000000006</v>
      </c>
    </row>
    <row r="509" spans="1:21" x14ac:dyDescent="0.35">
      <c r="A509" t="s">
        <v>617</v>
      </c>
      <c r="B509" t="s">
        <v>586</v>
      </c>
      <c r="C509" t="s">
        <v>418</v>
      </c>
      <c r="D509" t="s">
        <v>232</v>
      </c>
      <c r="E509">
        <v>9.9800251535097892</v>
      </c>
      <c r="F509">
        <v>5.7385981434146682</v>
      </c>
      <c r="G509">
        <v>1.9613082173916221</v>
      </c>
      <c r="H509">
        <v>9.8156906297965385</v>
      </c>
      <c r="I509">
        <v>11.62403554424262</v>
      </c>
      <c r="J509">
        <v>10.312778357468259</v>
      </c>
      <c r="K509">
        <v>14.453734208170779</v>
      </c>
      <c r="L509">
        <v>9.7588802302752899</v>
      </c>
      <c r="M509">
        <v>26.23981664450627</v>
      </c>
      <c r="N509" s="3">
        <v>8.0056496770994467</v>
      </c>
      <c r="O509">
        <v>4.6898064677632991</v>
      </c>
      <c r="P509">
        <v>5.2396379576479228</v>
      </c>
      <c r="Q509">
        <v>5.4051620793339197</v>
      </c>
      <c r="R509">
        <v>6.107936036591763</v>
      </c>
      <c r="S509">
        <v>7.6598626827222391</v>
      </c>
      <c r="T509">
        <v>7.6713963402940228</v>
      </c>
      <c r="U509">
        <v>4.4897885424344786</v>
      </c>
    </row>
    <row r="510" spans="1:21" x14ac:dyDescent="0.35">
      <c r="A510" t="s">
        <v>617</v>
      </c>
      <c r="B510" t="s">
        <v>586</v>
      </c>
      <c r="C510" t="s">
        <v>247</v>
      </c>
      <c r="D510" t="s">
        <v>368</v>
      </c>
      <c r="E510">
        <v>6.0798484892386426</v>
      </c>
      <c r="F510">
        <v>1.5731202970259659</v>
      </c>
      <c r="G510">
        <v>0.93320555589554033</v>
      </c>
      <c r="H510">
        <v>6.1973132390099579</v>
      </c>
      <c r="I510">
        <v>7.1268415550539146</v>
      </c>
      <c r="J510">
        <v>4.8996497205896077</v>
      </c>
      <c r="K510">
        <v>23.530133251010923</v>
      </c>
      <c r="L510">
        <v>8.129485596133776</v>
      </c>
      <c r="M510">
        <v>15.151174964262637</v>
      </c>
      <c r="N510" s="3">
        <v>7.5819340282018146</v>
      </c>
      <c r="O510">
        <v>4.215028414590563</v>
      </c>
      <c r="P510">
        <v>4.275234239357502</v>
      </c>
      <c r="Q510">
        <v>4.9488528329135733</v>
      </c>
      <c r="R510">
        <v>4.3307475585662019</v>
      </c>
      <c r="S510">
        <v>6.9570544563121786</v>
      </c>
      <c r="T510">
        <v>5.4158056444952649</v>
      </c>
      <c r="U510">
        <v>3.0524123553794738</v>
      </c>
    </row>
    <row r="511" spans="1:21" x14ac:dyDescent="0.35">
      <c r="A511" t="s">
        <v>617</v>
      </c>
      <c r="B511" t="s">
        <v>586</v>
      </c>
      <c r="C511" t="s">
        <v>302</v>
      </c>
      <c r="D511" t="s">
        <v>282</v>
      </c>
      <c r="E511">
        <v>13.68138768433454</v>
      </c>
      <c r="F511">
        <v>15.064086741216354</v>
      </c>
      <c r="G511">
        <v>13.553724935810067</v>
      </c>
      <c r="H511">
        <v>12.790805792154437</v>
      </c>
      <c r="I511">
        <v>15.621321397489801</v>
      </c>
      <c r="J511">
        <v>16.19728289250326</v>
      </c>
      <c r="K511">
        <v>14.929835590683963</v>
      </c>
      <c r="L511">
        <v>14.487407830520871</v>
      </c>
      <c r="M511">
        <v>14.446130023694225</v>
      </c>
      <c r="N511" s="3">
        <v>9.4342309778963855</v>
      </c>
      <c r="O511">
        <v>10.150003173262645</v>
      </c>
      <c r="P511">
        <v>9.4196498810484321</v>
      </c>
      <c r="Q511">
        <v>7.2363684120889626</v>
      </c>
      <c r="R511">
        <v>8.7405882568150428</v>
      </c>
      <c r="S511">
        <v>11.579081770472689</v>
      </c>
      <c r="T511">
        <v>11.669827120333341</v>
      </c>
      <c r="U511">
        <v>11.369855521488084</v>
      </c>
    </row>
    <row r="512" spans="1:21" x14ac:dyDescent="0.35">
      <c r="A512" t="s">
        <v>532</v>
      </c>
      <c r="B512" t="s">
        <v>442</v>
      </c>
      <c r="C512" t="s">
        <v>303</v>
      </c>
      <c r="D512" t="s">
        <v>253</v>
      </c>
    </row>
    <row r="513" spans="1:21" x14ac:dyDescent="0.35">
      <c r="A513" t="s">
        <v>532</v>
      </c>
      <c r="B513" t="s">
        <v>442</v>
      </c>
      <c r="C513" t="s">
        <v>202</v>
      </c>
      <c r="D513" t="s">
        <v>494</v>
      </c>
      <c r="E513">
        <v>26.9</v>
      </c>
      <c r="F513">
        <v>29.7</v>
      </c>
      <c r="G513">
        <v>33</v>
      </c>
      <c r="H513">
        <v>36.299999999999997</v>
      </c>
      <c r="I513">
        <v>39.6</v>
      </c>
      <c r="J513">
        <v>51.2</v>
      </c>
      <c r="K513">
        <v>50.8</v>
      </c>
      <c r="L513">
        <v>48.7</v>
      </c>
      <c r="M513">
        <v>51.5</v>
      </c>
      <c r="P513">
        <v>90.1</v>
      </c>
      <c r="Q513">
        <v>94.3</v>
      </c>
    </row>
    <row r="514" spans="1:21" x14ac:dyDescent="0.35">
      <c r="A514" t="s">
        <v>532</v>
      </c>
      <c r="B514" t="s">
        <v>442</v>
      </c>
      <c r="C514" t="s">
        <v>418</v>
      </c>
      <c r="D514" t="s">
        <v>232</v>
      </c>
      <c r="L514">
        <v>3.5925213126641729</v>
      </c>
      <c r="M514">
        <v>13.665399525244149</v>
      </c>
      <c r="N514" s="3">
        <v>0.35552088854682828</v>
      </c>
      <c r="O514">
        <v>0.56403049149347573</v>
      </c>
      <c r="P514">
        <v>-1.813079953029471</v>
      </c>
      <c r="Q514">
        <v>2.5532455441463009</v>
      </c>
      <c r="R514">
        <v>2.0536167677390749</v>
      </c>
      <c r="S514">
        <v>5.345954409089039</v>
      </c>
      <c r="T514">
        <v>9.2830737451772105</v>
      </c>
      <c r="U514">
        <v>2.4554507215902781</v>
      </c>
    </row>
    <row r="515" spans="1:21" x14ac:dyDescent="0.35">
      <c r="A515" t="s">
        <v>532</v>
      </c>
      <c r="B515" t="s">
        <v>442</v>
      </c>
      <c r="C515" t="s">
        <v>247</v>
      </c>
      <c r="D515" t="s">
        <v>368</v>
      </c>
      <c r="E515">
        <v>0.99932583893800597</v>
      </c>
      <c r="F515">
        <v>0.32319006754988777</v>
      </c>
      <c r="G515">
        <v>8.0116776431892447</v>
      </c>
      <c r="H515">
        <v>9.4408122295312182</v>
      </c>
      <c r="I515">
        <v>-3.9061840644902759</v>
      </c>
      <c r="J515">
        <v>4.0337631381595713</v>
      </c>
      <c r="K515">
        <v>-5.4365197631797884</v>
      </c>
      <c r="L515">
        <v>7.3147301773897766</v>
      </c>
      <c r="M515">
        <v>9.5027867415811755</v>
      </c>
      <c r="N515" s="3">
        <v>0.91705031344437771</v>
      </c>
      <c r="O515">
        <v>3.8621372502060325</v>
      </c>
      <c r="P515">
        <v>-3.2862204604015233</v>
      </c>
      <c r="Q515">
        <v>4.3670289042730275</v>
      </c>
      <c r="R515">
        <v>9.0587121559299106</v>
      </c>
      <c r="S515">
        <v>-1.9586692131741756</v>
      </c>
      <c r="T515">
        <v>8.7035605652254588</v>
      </c>
      <c r="U515">
        <v>2.0178561246011242</v>
      </c>
    </row>
    <row r="516" spans="1:21" x14ac:dyDescent="0.35">
      <c r="A516" t="s">
        <v>532</v>
      </c>
      <c r="B516" t="s">
        <v>442</v>
      </c>
      <c r="C516" t="s">
        <v>302</v>
      </c>
      <c r="D516" t="s">
        <v>282</v>
      </c>
      <c r="K516">
        <v>37.262486247838609</v>
      </c>
      <c r="L516">
        <v>38.577108099892996</v>
      </c>
      <c r="M516">
        <v>40.185830776858062</v>
      </c>
      <c r="N516" s="3">
        <v>42.927766658215205</v>
      </c>
      <c r="O516">
        <v>34.560048914033139</v>
      </c>
      <c r="P516">
        <v>41.878388006473358</v>
      </c>
      <c r="Q516">
        <v>23.695226943020398</v>
      </c>
      <c r="R516">
        <v>20.367351964064362</v>
      </c>
      <c r="S516">
        <v>39.590565552158544</v>
      </c>
      <c r="T516">
        <v>38.249937947482913</v>
      </c>
      <c r="U516">
        <v>37.419750621408184</v>
      </c>
    </row>
    <row r="517" spans="1:21" x14ac:dyDescent="0.35">
      <c r="A517" t="s">
        <v>440</v>
      </c>
      <c r="B517" t="s">
        <v>54</v>
      </c>
      <c r="C517" t="s">
        <v>303</v>
      </c>
      <c r="D517" t="s">
        <v>253</v>
      </c>
    </row>
    <row r="518" spans="1:21" x14ac:dyDescent="0.35">
      <c r="A518" t="s">
        <v>440</v>
      </c>
      <c r="B518" t="s">
        <v>54</v>
      </c>
      <c r="C518" t="s">
        <v>202</v>
      </c>
      <c r="D518" t="s">
        <v>494</v>
      </c>
    </row>
    <row r="519" spans="1:21" x14ac:dyDescent="0.35">
      <c r="A519" t="s">
        <v>440</v>
      </c>
      <c r="B519" t="s">
        <v>54</v>
      </c>
      <c r="C519" t="s">
        <v>418</v>
      </c>
      <c r="D519" t="s">
        <v>232</v>
      </c>
    </row>
    <row r="520" spans="1:21" x14ac:dyDescent="0.35">
      <c r="A520" t="s">
        <v>440</v>
      </c>
      <c r="B520" t="s">
        <v>54</v>
      </c>
      <c r="C520" t="s">
        <v>247</v>
      </c>
      <c r="D520" t="s">
        <v>368</v>
      </c>
    </row>
    <row r="521" spans="1:21" x14ac:dyDescent="0.35">
      <c r="A521" t="s">
        <v>440</v>
      </c>
      <c r="B521" t="s">
        <v>54</v>
      </c>
      <c r="C521" t="s">
        <v>302</v>
      </c>
      <c r="D521" t="s">
        <v>282</v>
      </c>
    </row>
    <row r="522" spans="1:21" x14ac:dyDescent="0.35">
      <c r="A522" t="s">
        <v>164</v>
      </c>
      <c r="B522" t="s">
        <v>557</v>
      </c>
      <c r="C522" t="s">
        <v>303</v>
      </c>
      <c r="D522" t="s">
        <v>253</v>
      </c>
      <c r="E522">
        <v>61.126087449384571</v>
      </c>
      <c r="F522">
        <v>104.40223435019314</v>
      </c>
      <c r="G522">
        <v>107.23663525512114</v>
      </c>
      <c r="H522">
        <v>103.45103803593689</v>
      </c>
      <c r="I522">
        <v>101.25542525262978</v>
      </c>
      <c r="J522">
        <v>102.64005132537729</v>
      </c>
      <c r="K522">
        <v>109.9074838819995</v>
      </c>
      <c r="L522">
        <v>112.257867210299</v>
      </c>
      <c r="M522">
        <v>118.53030895375947</v>
      </c>
      <c r="N522" s="3">
        <v>130.81942271821416</v>
      </c>
      <c r="O522">
        <v>134.54891225573618</v>
      </c>
      <c r="P522">
        <v>142.78240309698015</v>
      </c>
      <c r="Q522">
        <v>155.44754578226073</v>
      </c>
      <c r="R522">
        <v>162.63858052221579</v>
      </c>
      <c r="S522">
        <v>161.72929589987569</v>
      </c>
      <c r="T522">
        <v>162.10292074430248</v>
      </c>
      <c r="U522">
        <v>162.71364312299934</v>
      </c>
    </row>
    <row r="523" spans="1:21" x14ac:dyDescent="0.35">
      <c r="A523" t="s">
        <v>164</v>
      </c>
      <c r="B523" t="s">
        <v>557</v>
      </c>
      <c r="C523" t="s">
        <v>202</v>
      </c>
      <c r="D523" t="s">
        <v>494</v>
      </c>
      <c r="E523">
        <v>100</v>
      </c>
      <c r="F523">
        <v>100</v>
      </c>
      <c r="G523">
        <v>100</v>
      </c>
      <c r="H523">
        <v>100</v>
      </c>
      <c r="I523">
        <v>100</v>
      </c>
      <c r="J523">
        <v>100</v>
      </c>
      <c r="K523">
        <v>100</v>
      </c>
      <c r="L523">
        <v>100</v>
      </c>
      <c r="M523">
        <v>100</v>
      </c>
      <c r="N523" s="3">
        <v>100</v>
      </c>
      <c r="O523">
        <v>100</v>
      </c>
      <c r="P523">
        <v>100</v>
      </c>
      <c r="Q523">
        <v>100</v>
      </c>
      <c r="R523">
        <v>100</v>
      </c>
      <c r="S523">
        <v>100</v>
      </c>
      <c r="T523">
        <v>100</v>
      </c>
    </row>
    <row r="524" spans="1:21" x14ac:dyDescent="0.35">
      <c r="A524" t="s">
        <v>164</v>
      </c>
      <c r="B524" t="s">
        <v>557</v>
      </c>
      <c r="C524" t="s">
        <v>418</v>
      </c>
      <c r="D524" t="s">
        <v>232</v>
      </c>
      <c r="E524">
        <v>2.2591658008015711</v>
      </c>
      <c r="F524">
        <v>4.0665758789779218</v>
      </c>
      <c r="G524">
        <v>2.7622621029659928</v>
      </c>
      <c r="H524">
        <v>3.5148745145993918</v>
      </c>
      <c r="I524">
        <v>3.5906629888257759</v>
      </c>
      <c r="J524">
        <v>2.7537916273503922</v>
      </c>
      <c r="K524">
        <v>2.242340285189206</v>
      </c>
      <c r="L524">
        <v>2.5345738213793232</v>
      </c>
      <c r="M524">
        <v>4.6738965553340801</v>
      </c>
      <c r="N524" s="3">
        <v>1.944332307863661</v>
      </c>
      <c r="O524">
        <v>1.4758393500264511</v>
      </c>
      <c r="P524">
        <v>0.38300030360813581</v>
      </c>
      <c r="Q524">
        <v>0.5372880234117372</v>
      </c>
      <c r="R524">
        <v>2.4983333333333939</v>
      </c>
      <c r="S524">
        <v>5.0895136506284162</v>
      </c>
      <c r="T524">
        <v>3.597456250290104</v>
      </c>
      <c r="U524">
        <v>2.3217432864354208</v>
      </c>
    </row>
    <row r="525" spans="1:21" x14ac:dyDescent="0.35">
      <c r="A525" t="s">
        <v>164</v>
      </c>
      <c r="B525" t="s">
        <v>557</v>
      </c>
      <c r="C525" t="s">
        <v>247</v>
      </c>
      <c r="D525" t="s">
        <v>368</v>
      </c>
      <c r="E525">
        <v>0.93348607075959933</v>
      </c>
      <c r="F525">
        <v>3.5406204180508354</v>
      </c>
      <c r="G525">
        <v>3.0096616967206131</v>
      </c>
      <c r="H525">
        <v>3.5647432360210303</v>
      </c>
      <c r="I525">
        <v>3.2608326640359167</v>
      </c>
      <c r="J525">
        <v>1.1379341495349564</v>
      </c>
      <c r="K525">
        <v>-0.1631997929548703</v>
      </c>
      <c r="L525">
        <v>2.5110302298785996</v>
      </c>
      <c r="M525">
        <v>2.9389510038200228</v>
      </c>
      <c r="N525" s="3">
        <v>2.0188202158230695</v>
      </c>
      <c r="O525">
        <v>0.56658207398103855</v>
      </c>
      <c r="P525">
        <v>-0.62421076516969265</v>
      </c>
      <c r="Q525">
        <v>1.5871895751154597</v>
      </c>
      <c r="R525">
        <v>3.1805178629798974</v>
      </c>
      <c r="S525">
        <v>1.8078503190031086</v>
      </c>
      <c r="T525">
        <v>2.0384971789995348</v>
      </c>
      <c r="U525">
        <v>4.0663973647580747</v>
      </c>
    </row>
    <row r="526" spans="1:21" x14ac:dyDescent="0.35">
      <c r="A526" t="s">
        <v>164</v>
      </c>
      <c r="B526" t="s">
        <v>557</v>
      </c>
      <c r="C526" t="s">
        <v>302</v>
      </c>
      <c r="D526" t="s">
        <v>282</v>
      </c>
      <c r="E526">
        <v>11.039316478700304</v>
      </c>
      <c r="F526">
        <v>11.244442801748708</v>
      </c>
      <c r="G526">
        <v>10.441691890311098</v>
      </c>
      <c r="H526">
        <v>10.48241193675322</v>
      </c>
      <c r="I526">
        <v>11.614876568371571</v>
      </c>
      <c r="J526">
        <v>11.326029866623525</v>
      </c>
      <c r="K526">
        <v>11.602176594729546</v>
      </c>
      <c r="L526">
        <v>12.766318307949653</v>
      </c>
      <c r="M526">
        <v>17.259511943290661</v>
      </c>
      <c r="N526" s="3">
        <v>12.638118927052203</v>
      </c>
      <c r="O526">
        <v>12.97652247671906</v>
      </c>
      <c r="P526">
        <v>13.393316520988519</v>
      </c>
      <c r="Q526">
        <v>11.271466675573295</v>
      </c>
      <c r="R526">
        <v>12.837402004030851</v>
      </c>
      <c r="S526">
        <v>15.345079456826639</v>
      </c>
      <c r="T526">
        <v>15.439362301382486</v>
      </c>
      <c r="U526">
        <v>16.716346963659372</v>
      </c>
    </row>
    <row r="527" spans="1:21" x14ac:dyDescent="0.35">
      <c r="A527" t="s">
        <v>364</v>
      </c>
      <c r="B527" t="s">
        <v>177</v>
      </c>
      <c r="C527" t="s">
        <v>303</v>
      </c>
      <c r="D527" t="s">
        <v>253</v>
      </c>
      <c r="M527">
        <v>39.226159974604244</v>
      </c>
      <c r="N527" s="3">
        <v>44.232493872431867</v>
      </c>
      <c r="O527">
        <v>45.534323837461592</v>
      </c>
      <c r="P527">
        <v>48.464187111652038</v>
      </c>
      <c r="Q527">
        <v>58.235487303828549</v>
      </c>
      <c r="R527">
        <v>55.492181593704345</v>
      </c>
      <c r="S527">
        <v>55.439037989812412</v>
      </c>
      <c r="T527">
        <v>56.691766025616211</v>
      </c>
      <c r="U527">
        <v>59.59154334368759</v>
      </c>
    </row>
    <row r="528" spans="1:21" x14ac:dyDescent="0.35">
      <c r="A528" t="s">
        <v>364</v>
      </c>
      <c r="B528" t="s">
        <v>177</v>
      </c>
      <c r="C528" t="s">
        <v>202</v>
      </c>
      <c r="D528" t="s">
        <v>494</v>
      </c>
    </row>
    <row r="529" spans="1:21" x14ac:dyDescent="0.35">
      <c r="A529" t="s">
        <v>364</v>
      </c>
      <c r="B529" t="s">
        <v>177</v>
      </c>
      <c r="C529" t="s">
        <v>418</v>
      </c>
      <c r="D529" t="s">
        <v>232</v>
      </c>
      <c r="H529">
        <v>-1.0848126232741351</v>
      </c>
      <c r="I529">
        <v>-1.0647269660552541</v>
      </c>
      <c r="J529">
        <v>-1.385189131592993</v>
      </c>
      <c r="K529">
        <v>0.62164693860172793</v>
      </c>
      <c r="L529">
        <v>4.3584969532836908</v>
      </c>
      <c r="M529">
        <v>9.3504176465817785</v>
      </c>
      <c r="N529" s="3">
        <v>1.4882343059231931</v>
      </c>
      <c r="O529">
        <v>1.0537977365499149</v>
      </c>
      <c r="P529">
        <v>2.6759920263989332</v>
      </c>
      <c r="Q529">
        <v>0.19822792299485439</v>
      </c>
      <c r="R529">
        <v>3.3536913920799711</v>
      </c>
      <c r="S529">
        <v>11.580510454201249</v>
      </c>
      <c r="T529">
        <v>4.9443243879128262</v>
      </c>
      <c r="U529">
        <v>1.619449945594762</v>
      </c>
    </row>
    <row r="530" spans="1:21" x14ac:dyDescent="0.35">
      <c r="A530" t="s">
        <v>364</v>
      </c>
      <c r="B530" t="s">
        <v>177</v>
      </c>
      <c r="C530" t="s">
        <v>247</v>
      </c>
      <c r="D530" t="s">
        <v>368</v>
      </c>
      <c r="N530" s="3">
        <v>0.4400191432565066</v>
      </c>
      <c r="O530">
        <v>1.4989192512996539</v>
      </c>
      <c r="P530">
        <v>0.96296013906950861</v>
      </c>
      <c r="Q530">
        <v>1.3811071721751489</v>
      </c>
      <c r="R530">
        <v>6.1155399308282057</v>
      </c>
      <c r="S530">
        <v>7.1987107549257985</v>
      </c>
      <c r="T530">
        <v>4.5637884930457915</v>
      </c>
      <c r="U530">
        <v>2.2486296093198206</v>
      </c>
    </row>
    <row r="531" spans="1:21" x14ac:dyDescent="0.35">
      <c r="A531" t="s">
        <v>364</v>
      </c>
      <c r="B531" t="s">
        <v>177</v>
      </c>
      <c r="C531" t="s">
        <v>302</v>
      </c>
      <c r="D531" t="s">
        <v>282</v>
      </c>
      <c r="M531">
        <v>18.368048353369957</v>
      </c>
      <c r="N531" s="3">
        <v>30.155439186377397</v>
      </c>
      <c r="O531">
        <v>33.818087375175296</v>
      </c>
      <c r="P531">
        <v>34.289438735850226</v>
      </c>
      <c r="Q531">
        <v>23.783456566203842</v>
      </c>
      <c r="R531">
        <v>34.815396634402781</v>
      </c>
      <c r="S531">
        <v>40.410696554933445</v>
      </c>
      <c r="T531">
        <v>44.533428803880845</v>
      </c>
      <c r="U531">
        <v>47.88425887917839</v>
      </c>
    </row>
    <row r="532" spans="1:21" x14ac:dyDescent="0.35">
      <c r="A532" t="s">
        <v>607</v>
      </c>
      <c r="B532" t="s">
        <v>424</v>
      </c>
      <c r="C532" t="s">
        <v>303</v>
      </c>
      <c r="D532" t="s">
        <v>253</v>
      </c>
      <c r="E532">
        <v>70.5530539398287</v>
      </c>
      <c r="F532">
        <v>86.060952336448594</v>
      </c>
      <c r="G532">
        <v>83.229585849870574</v>
      </c>
      <c r="H532">
        <v>72.903205254009194</v>
      </c>
      <c r="I532">
        <v>66.709014825851895</v>
      </c>
      <c r="J532">
        <v>55.466187291253412</v>
      </c>
      <c r="K532">
        <v>54.023919985069313</v>
      </c>
      <c r="L532">
        <v>58.193974942143491</v>
      </c>
      <c r="M532">
        <v>55.402105765299169</v>
      </c>
      <c r="N532" s="3">
        <v>100.41123975873501</v>
      </c>
      <c r="O532">
        <v>91.371219433101331</v>
      </c>
      <c r="P532">
        <v>88.13432355433541</v>
      </c>
      <c r="Q532">
        <v>102.69132099148909</v>
      </c>
      <c r="R532">
        <v>80.99738229339485</v>
      </c>
      <c r="S532">
        <v>68.658394882599566</v>
      </c>
      <c r="T532">
        <v>76.713603207375286</v>
      </c>
      <c r="U532">
        <v>82.733183440497115</v>
      </c>
    </row>
    <row r="533" spans="1:21" x14ac:dyDescent="0.35">
      <c r="A533" t="s">
        <v>607</v>
      </c>
      <c r="B533" t="s">
        <v>424</v>
      </c>
      <c r="C533" t="s">
        <v>202</v>
      </c>
      <c r="D533" t="s">
        <v>494</v>
      </c>
      <c r="E533">
        <v>100</v>
      </c>
      <c r="F533">
        <v>100</v>
      </c>
      <c r="G533">
        <v>100</v>
      </c>
      <c r="H533">
        <v>100</v>
      </c>
      <c r="I533">
        <v>100</v>
      </c>
      <c r="J533">
        <v>100</v>
      </c>
      <c r="K533">
        <v>100</v>
      </c>
      <c r="L533">
        <v>100</v>
      </c>
      <c r="M533">
        <v>100</v>
      </c>
      <c r="N533" s="3">
        <v>100</v>
      </c>
      <c r="O533">
        <v>100</v>
      </c>
      <c r="P533">
        <v>100</v>
      </c>
      <c r="Q533">
        <v>100</v>
      </c>
      <c r="R533">
        <v>100</v>
      </c>
      <c r="S533">
        <v>100</v>
      </c>
      <c r="T533">
        <v>100</v>
      </c>
    </row>
    <row r="534" spans="1:21" x14ac:dyDescent="0.35">
      <c r="A534" t="s">
        <v>607</v>
      </c>
      <c r="B534" t="s">
        <v>424</v>
      </c>
      <c r="C534" t="s">
        <v>418</v>
      </c>
      <c r="D534" t="s">
        <v>232</v>
      </c>
      <c r="E534">
        <v>1.8129461388708901</v>
      </c>
      <c r="F534">
        <v>1.2999999999999921</v>
      </c>
      <c r="G534">
        <v>0.88845014807490663</v>
      </c>
      <c r="H534">
        <v>0.96135029354211221</v>
      </c>
      <c r="I534">
        <v>1.248564436798894</v>
      </c>
      <c r="J534">
        <v>4.1429758363102316</v>
      </c>
      <c r="K534">
        <v>3.0570133916672222</v>
      </c>
      <c r="L534">
        <v>5.4849498327759614</v>
      </c>
      <c r="M534">
        <v>10.582709786514419</v>
      </c>
      <c r="N534" s="3">
        <v>2.171832985100056</v>
      </c>
      <c r="O534">
        <v>0.54313314819956682</v>
      </c>
      <c r="P534">
        <v>1.0918480265585599</v>
      </c>
      <c r="Q534">
        <v>2.1017295482740002</v>
      </c>
      <c r="R534">
        <v>3.4236294760918842</v>
      </c>
      <c r="S534">
        <v>3.980649619903132</v>
      </c>
      <c r="T534">
        <v>3.6421640303070868</v>
      </c>
      <c r="U534">
        <v>2.8985507246376212</v>
      </c>
    </row>
    <row r="535" spans="1:21" x14ac:dyDescent="0.35">
      <c r="A535" t="s">
        <v>607</v>
      </c>
      <c r="B535" t="s">
        <v>424</v>
      </c>
      <c r="C535" t="s">
        <v>247</v>
      </c>
      <c r="D535" t="s">
        <v>368</v>
      </c>
      <c r="E535">
        <v>20.521710179026044</v>
      </c>
      <c r="F535">
        <v>-7.7187107750577155</v>
      </c>
      <c r="G535">
        <v>5.148289824627355</v>
      </c>
      <c r="H535">
        <v>4.9206501937494949</v>
      </c>
      <c r="I535">
        <v>11.371267931134227</v>
      </c>
      <c r="J535">
        <v>21.771011788769385</v>
      </c>
      <c r="K535">
        <v>16.176362845409713</v>
      </c>
      <c r="L535">
        <v>4.3073622067359167</v>
      </c>
      <c r="M535">
        <v>18.662942733791283</v>
      </c>
      <c r="N535" s="3">
        <v>16.230875293841891</v>
      </c>
      <c r="O535">
        <v>11.299170107736117</v>
      </c>
      <c r="P535">
        <v>-0.11044628380250288</v>
      </c>
      <c r="Q535">
        <v>-16.458778770384697</v>
      </c>
      <c r="R535">
        <v>29.427930089841226</v>
      </c>
      <c r="S535">
        <v>17.63352169308277</v>
      </c>
      <c r="T535">
        <v>-8.0653606934413204</v>
      </c>
      <c r="U535">
        <v>-0.73271894518147462</v>
      </c>
    </row>
    <row r="536" spans="1:21" x14ac:dyDescent="0.35">
      <c r="A536" t="s">
        <v>607</v>
      </c>
      <c r="B536" t="s">
        <v>424</v>
      </c>
      <c r="C536" t="s">
        <v>302</v>
      </c>
      <c r="D536" t="s">
        <v>282</v>
      </c>
      <c r="E536">
        <v>17.879422400072702</v>
      </c>
      <c r="F536">
        <v>20.115909714493295</v>
      </c>
      <c r="G536">
        <v>19.631562690763086</v>
      </c>
      <c r="H536">
        <v>20.384551094515345</v>
      </c>
      <c r="I536">
        <v>18.953912552021769</v>
      </c>
      <c r="J536">
        <v>16.695064679653449</v>
      </c>
      <c r="K536">
        <v>18.789920787349722</v>
      </c>
      <c r="L536">
        <v>20.510981933083762</v>
      </c>
      <c r="M536">
        <v>18.819721023241719</v>
      </c>
      <c r="N536" s="3">
        <v>27.740438628142527</v>
      </c>
      <c r="O536">
        <v>32.423584006696416</v>
      </c>
      <c r="P536">
        <v>27.15797333060268</v>
      </c>
      <c r="Q536">
        <v>23.7268185374346</v>
      </c>
      <c r="R536">
        <v>20.083198888723654</v>
      </c>
      <c r="S536">
        <v>20.791837170110142</v>
      </c>
      <c r="T536">
        <v>25.216421621363388</v>
      </c>
      <c r="U536">
        <v>25.149216278210435</v>
      </c>
    </row>
    <row r="537" spans="1:21" x14ac:dyDescent="0.35">
      <c r="A537" t="s">
        <v>387</v>
      </c>
      <c r="B537" t="s">
        <v>350</v>
      </c>
      <c r="C537" t="s">
        <v>303</v>
      </c>
      <c r="D537" t="s">
        <v>253</v>
      </c>
      <c r="E537">
        <v>11.318022207023809</v>
      </c>
      <c r="F537">
        <v>11.14457219812272</v>
      </c>
      <c r="G537">
        <v>14.626530514762468</v>
      </c>
      <c r="H537">
        <v>17.52860450642293</v>
      </c>
      <c r="I537">
        <v>20.578814995543222</v>
      </c>
      <c r="J537">
        <v>21.14820662601884</v>
      </c>
      <c r="K537">
        <v>28.159512337862619</v>
      </c>
      <c r="L537">
        <v>30.578272054092494</v>
      </c>
      <c r="M537">
        <v>24.869241915933614</v>
      </c>
      <c r="N537" s="3">
        <v>36.456077328965307</v>
      </c>
      <c r="O537">
        <v>35.84058137695439</v>
      </c>
      <c r="P537">
        <v>35.207220387481819</v>
      </c>
      <c r="Q537">
        <v>44.591721719583568</v>
      </c>
      <c r="R537">
        <v>43.402494991880353</v>
      </c>
      <c r="S537">
        <v>43.4704498170032</v>
      </c>
    </row>
    <row r="538" spans="1:21" x14ac:dyDescent="0.35">
      <c r="A538" t="s">
        <v>387</v>
      </c>
      <c r="B538" t="s">
        <v>350</v>
      </c>
      <c r="C538" t="s">
        <v>202</v>
      </c>
      <c r="D538" t="s">
        <v>494</v>
      </c>
      <c r="E538">
        <v>99.5</v>
      </c>
      <c r="F538">
        <v>99.5</v>
      </c>
      <c r="G538">
        <v>100</v>
      </c>
      <c r="H538">
        <v>99.4</v>
      </c>
      <c r="I538">
        <v>99.3</v>
      </c>
      <c r="J538">
        <v>99.3</v>
      </c>
      <c r="K538">
        <v>99.1</v>
      </c>
      <c r="L538">
        <v>99.5</v>
      </c>
      <c r="M538">
        <v>99.6</v>
      </c>
      <c r="N538" s="3">
        <v>100</v>
      </c>
      <c r="O538">
        <v>100</v>
      </c>
      <c r="P538">
        <v>99.9</v>
      </c>
      <c r="Q538">
        <v>99.9</v>
      </c>
      <c r="R538">
        <v>99.6</v>
      </c>
      <c r="S538">
        <v>99.6</v>
      </c>
      <c r="T538">
        <v>100</v>
      </c>
    </row>
    <row r="539" spans="1:21" x14ac:dyDescent="0.35">
      <c r="A539" t="s">
        <v>387</v>
      </c>
      <c r="B539" t="s">
        <v>350</v>
      </c>
      <c r="C539" t="s">
        <v>418</v>
      </c>
      <c r="D539" t="s">
        <v>232</v>
      </c>
      <c r="E539">
        <v>18.700734283802309</v>
      </c>
      <c r="F539">
        <v>6.9196798942303959</v>
      </c>
      <c r="G539">
        <v>2.1342098631024302</v>
      </c>
      <c r="H539">
        <v>2.9746129518435498</v>
      </c>
      <c r="I539">
        <v>4.1106508472338072</v>
      </c>
      <c r="J539">
        <v>4.3386739184431038</v>
      </c>
      <c r="K539">
        <v>5.552123331625423</v>
      </c>
      <c r="L539">
        <v>10.23010326604841</v>
      </c>
      <c r="M539">
        <v>24.520102423410162</v>
      </c>
      <c r="N539" s="3">
        <v>3.1753098637993959</v>
      </c>
      <c r="O539">
        <v>1.5426614523843589</v>
      </c>
      <c r="P539">
        <v>1.1336225771880359</v>
      </c>
      <c r="Q539">
        <v>6.3254229633807757</v>
      </c>
      <c r="R539">
        <v>11.90503981851468</v>
      </c>
      <c r="S539">
        <v>13.922909317417581</v>
      </c>
      <c r="T539">
        <v>10.75327704167424</v>
      </c>
      <c r="U539">
        <v>4.9976070120732308</v>
      </c>
    </row>
    <row r="540" spans="1:21" x14ac:dyDescent="0.35">
      <c r="A540" t="s">
        <v>387</v>
      </c>
      <c r="B540" t="s">
        <v>350</v>
      </c>
      <c r="C540" t="s">
        <v>247</v>
      </c>
      <c r="D540" t="s">
        <v>368</v>
      </c>
      <c r="E540">
        <v>27.161738047337394</v>
      </c>
      <c r="F540">
        <v>7.3329741542645905</v>
      </c>
      <c r="G540">
        <v>2.0252955922844365</v>
      </c>
      <c r="H540">
        <v>3.9745624299609545</v>
      </c>
      <c r="I540">
        <v>5.1086947807588672</v>
      </c>
      <c r="J540">
        <v>7.12862226955437</v>
      </c>
      <c r="K540">
        <v>9.3916177946831567</v>
      </c>
      <c r="L540">
        <v>14.876552220778279</v>
      </c>
      <c r="M540">
        <v>22.215988411373914</v>
      </c>
      <c r="N540" s="3">
        <v>6.3271458626238797</v>
      </c>
      <c r="O540">
        <v>3.4474451158925632</v>
      </c>
      <c r="P540">
        <v>9.8113119474745929</v>
      </c>
      <c r="Q540">
        <v>5.3401855350872864</v>
      </c>
      <c r="R540">
        <v>15.992797923604016</v>
      </c>
      <c r="S540">
        <v>19.657284242177425</v>
      </c>
      <c r="T540">
        <v>19.859198951851241</v>
      </c>
      <c r="U540">
        <v>4.7400641255585185</v>
      </c>
    </row>
    <row r="541" spans="1:21" x14ac:dyDescent="0.35">
      <c r="A541" t="s">
        <v>387</v>
      </c>
      <c r="B541" t="s">
        <v>350</v>
      </c>
      <c r="C541" t="s">
        <v>302</v>
      </c>
      <c r="D541" t="s">
        <v>282</v>
      </c>
      <c r="E541">
        <v>15.347570504733845</v>
      </c>
      <c r="F541">
        <v>13.607471023331211</v>
      </c>
      <c r="G541">
        <v>17.995215328830682</v>
      </c>
      <c r="H541">
        <v>16.559223345199861</v>
      </c>
      <c r="I541">
        <v>19.554329093444469</v>
      </c>
      <c r="J541">
        <v>22.342263600072258</v>
      </c>
      <c r="K541">
        <v>29.582377163500801</v>
      </c>
      <c r="L541">
        <v>33.904932725287559</v>
      </c>
      <c r="M541">
        <v>33.391573542291781</v>
      </c>
      <c r="N541" s="3">
        <v>22.582600513168039</v>
      </c>
      <c r="O541">
        <v>21.67602144104163</v>
      </c>
      <c r="P541">
        <v>22.446111043159142</v>
      </c>
      <c r="Q541">
        <v>12.482220127435923</v>
      </c>
      <c r="R541">
        <v>13.639979735717963</v>
      </c>
      <c r="S541">
        <v>23.552644368337312</v>
      </c>
    </row>
    <row r="542" spans="1:21" x14ac:dyDescent="0.35">
      <c r="A542" t="s">
        <v>482</v>
      </c>
      <c r="B542" t="s">
        <v>195</v>
      </c>
      <c r="C542" t="s">
        <v>303</v>
      </c>
      <c r="D542" t="s">
        <v>253</v>
      </c>
      <c r="E542">
        <v>16.53864555247614</v>
      </c>
      <c r="F542">
        <v>16.335643047293942</v>
      </c>
      <c r="G542">
        <v>19.96043136022541</v>
      </c>
      <c r="H542">
        <v>19.91758394945558</v>
      </c>
      <c r="I542">
        <v>20.578842675220535</v>
      </c>
      <c r="J542">
        <v>19.076340125555138</v>
      </c>
      <c r="K542">
        <v>20.085244586719789</v>
      </c>
      <c r="L542">
        <v>24.101890050425276</v>
      </c>
      <c r="M542">
        <v>24.292576589694427</v>
      </c>
    </row>
    <row r="543" spans="1:21" x14ac:dyDescent="0.35">
      <c r="A543" t="s">
        <v>482</v>
      </c>
      <c r="B543" t="s">
        <v>195</v>
      </c>
      <c r="C543" t="s">
        <v>202</v>
      </c>
      <c r="D543" t="s">
        <v>494</v>
      </c>
      <c r="E543">
        <v>27.5</v>
      </c>
      <c r="F543">
        <v>30.2</v>
      </c>
      <c r="G543">
        <v>30.5</v>
      </c>
      <c r="H543">
        <v>31.6</v>
      </c>
      <c r="I543">
        <v>38.299999999999997</v>
      </c>
      <c r="J543">
        <v>44.1</v>
      </c>
      <c r="K543">
        <v>42.8</v>
      </c>
      <c r="L543">
        <v>38.200000000000003</v>
      </c>
      <c r="M543">
        <v>52.6</v>
      </c>
      <c r="N543" s="3">
        <v>90.5</v>
      </c>
      <c r="O543">
        <v>89.3</v>
      </c>
      <c r="P543">
        <v>97.6</v>
      </c>
      <c r="Q543">
        <v>99</v>
      </c>
      <c r="R543">
        <v>100</v>
      </c>
      <c r="S543">
        <v>100</v>
      </c>
      <c r="T543">
        <v>95.2</v>
      </c>
    </row>
    <row r="544" spans="1:21" x14ac:dyDescent="0.35">
      <c r="A544" t="s">
        <v>482</v>
      </c>
      <c r="B544" t="s">
        <v>195</v>
      </c>
      <c r="C544" t="s">
        <v>418</v>
      </c>
      <c r="D544" t="s">
        <v>232</v>
      </c>
      <c r="E544">
        <v>25.08464142813154</v>
      </c>
      <c r="F544">
        <v>7.8118079478347058</v>
      </c>
      <c r="G544">
        <v>10.63134463233329</v>
      </c>
      <c r="H544">
        <v>15.489352923352509</v>
      </c>
      <c r="I544">
        <v>10.46226673142081</v>
      </c>
      <c r="J544">
        <v>7.16541759946639</v>
      </c>
      <c r="K544">
        <v>6.5455943905278708</v>
      </c>
      <c r="L544">
        <v>4.6619726946970097</v>
      </c>
      <c r="M544">
        <v>7.6288088757751638</v>
      </c>
      <c r="N544" s="3">
        <v>0.82547860756802593</v>
      </c>
      <c r="O544">
        <v>2.0403926689020149</v>
      </c>
      <c r="P544">
        <v>3.322558812569254</v>
      </c>
      <c r="Q544">
        <v>5.1040726295991909</v>
      </c>
      <c r="R544">
        <v>3.7556203665887722</v>
      </c>
      <c r="S544">
        <v>22.956222513205589</v>
      </c>
      <c r="T544">
        <v>31.23013417326456</v>
      </c>
      <c r="U544">
        <v>23.130569594258809</v>
      </c>
    </row>
    <row r="545" spans="1:21" x14ac:dyDescent="0.35">
      <c r="A545" t="s">
        <v>482</v>
      </c>
      <c r="B545" t="s">
        <v>195</v>
      </c>
      <c r="C545" t="s">
        <v>247</v>
      </c>
      <c r="D545" t="s">
        <v>368</v>
      </c>
      <c r="E545">
        <v>24.79777660956573</v>
      </c>
      <c r="F545">
        <v>8.8680738036521092</v>
      </c>
      <c r="G545">
        <v>6.3184647409895405</v>
      </c>
      <c r="H545">
        <v>13.450089840917983</v>
      </c>
      <c r="I545">
        <v>10.690428543700676</v>
      </c>
      <c r="J545">
        <v>8.640322480951184</v>
      </c>
      <c r="K545">
        <v>10.805101226387208</v>
      </c>
      <c r="L545">
        <v>7.4382860046945325</v>
      </c>
      <c r="M545">
        <v>8.8634506379722069</v>
      </c>
      <c r="N545" s="3">
        <v>1.8520967612112287</v>
      </c>
      <c r="O545">
        <v>1.9198891939175411</v>
      </c>
      <c r="P545">
        <v>1.1974239210929198</v>
      </c>
      <c r="Q545">
        <v>5.0345041254451672</v>
      </c>
      <c r="R545">
        <v>3.7134483668755252</v>
      </c>
      <c r="S545">
        <v>15.773945922601101</v>
      </c>
      <c r="T545">
        <v>24.421720206669264</v>
      </c>
      <c r="U545">
        <v>14.048882119165199</v>
      </c>
    </row>
    <row r="546" spans="1:21" x14ac:dyDescent="0.35">
      <c r="A546" t="s">
        <v>482</v>
      </c>
      <c r="B546" t="s">
        <v>195</v>
      </c>
      <c r="C546" t="s">
        <v>302</v>
      </c>
      <c r="D546" t="s">
        <v>282</v>
      </c>
      <c r="E546">
        <v>12.632870252951614</v>
      </c>
      <c r="F546">
        <v>11.091147140153232</v>
      </c>
      <c r="G546">
        <v>11.656970806445848</v>
      </c>
      <c r="H546">
        <v>7.699042146262018</v>
      </c>
      <c r="I546">
        <v>8.8806088698870056</v>
      </c>
      <c r="J546">
        <v>8.8904099074864824</v>
      </c>
      <c r="K546">
        <v>7.5505195289309182</v>
      </c>
      <c r="L546">
        <v>7.6242169534684141</v>
      </c>
      <c r="M546">
        <v>9.3553506269253397</v>
      </c>
      <c r="N546" s="3">
        <v>11.111811966537605</v>
      </c>
      <c r="O546">
        <v>12.318246383346835</v>
      </c>
      <c r="P546">
        <v>12.942443540642376</v>
      </c>
      <c r="Q546">
        <v>4.1726205720641012</v>
      </c>
      <c r="R546">
        <v>2.0045109765010198</v>
      </c>
      <c r="S546">
        <v>7.3986036217757007</v>
      </c>
      <c r="T546">
        <v>14.356950155824801</v>
      </c>
      <c r="U546">
        <v>18.17115262736483</v>
      </c>
    </row>
    <row r="547" spans="1:21" x14ac:dyDescent="0.35">
      <c r="A547" t="s">
        <v>221</v>
      </c>
      <c r="B547" t="s">
        <v>389</v>
      </c>
      <c r="C547" t="s">
        <v>303</v>
      </c>
      <c r="D547" t="s">
        <v>253</v>
      </c>
    </row>
    <row r="548" spans="1:21" x14ac:dyDescent="0.35">
      <c r="A548" t="s">
        <v>221</v>
      </c>
      <c r="B548" t="s">
        <v>389</v>
      </c>
      <c r="C548" t="s">
        <v>202</v>
      </c>
      <c r="D548" t="s">
        <v>494</v>
      </c>
      <c r="E548">
        <v>100</v>
      </c>
      <c r="F548">
        <v>100</v>
      </c>
      <c r="G548">
        <v>100</v>
      </c>
      <c r="H548">
        <v>100</v>
      </c>
      <c r="I548">
        <v>100</v>
      </c>
      <c r="J548">
        <v>100</v>
      </c>
      <c r="K548">
        <v>100</v>
      </c>
      <c r="L548">
        <v>100</v>
      </c>
      <c r="M548">
        <v>99.9</v>
      </c>
      <c r="N548" s="3">
        <v>100</v>
      </c>
      <c r="O548">
        <v>100</v>
      </c>
      <c r="P548">
        <v>100</v>
      </c>
      <c r="Q548">
        <v>100</v>
      </c>
      <c r="R548">
        <v>100</v>
      </c>
      <c r="S548">
        <v>100</v>
      </c>
      <c r="T548">
        <v>100</v>
      </c>
    </row>
    <row r="549" spans="1:21" x14ac:dyDescent="0.35">
      <c r="A549" t="s">
        <v>221</v>
      </c>
      <c r="B549" t="s">
        <v>389</v>
      </c>
      <c r="C549" t="s">
        <v>418</v>
      </c>
      <c r="D549" t="s">
        <v>232</v>
      </c>
      <c r="E549">
        <v>2.6542547779604782</v>
      </c>
      <c r="F549">
        <v>2.4870400355546369</v>
      </c>
      <c r="G549">
        <v>1.9388757385588631</v>
      </c>
      <c r="H549">
        <v>2.94264752948478</v>
      </c>
      <c r="I549">
        <v>6.1923854719742906</v>
      </c>
      <c r="J549">
        <v>6.7484502789312444</v>
      </c>
      <c r="K549">
        <v>6.5361990876587193</v>
      </c>
      <c r="L549">
        <v>10.09297758491685</v>
      </c>
      <c r="M549">
        <v>15.40231910649862</v>
      </c>
      <c r="N549" s="3">
        <v>2.930363123746655</v>
      </c>
      <c r="O549">
        <v>2.5344542418659808</v>
      </c>
      <c r="P549">
        <v>2.8114092007562399</v>
      </c>
      <c r="Q549">
        <v>0.2190649048419849</v>
      </c>
      <c r="R549">
        <v>3.2758293743116509</v>
      </c>
      <c r="S549">
        <v>17.310283019881481</v>
      </c>
      <c r="T549">
        <v>8.9380462331663004</v>
      </c>
      <c r="U549">
        <v>1.265798858287287</v>
      </c>
    </row>
    <row r="550" spans="1:21" x14ac:dyDescent="0.35">
      <c r="A550" t="s">
        <v>221</v>
      </c>
      <c r="B550" t="s">
        <v>389</v>
      </c>
      <c r="C550" t="s">
        <v>247</v>
      </c>
      <c r="D550" t="s">
        <v>368</v>
      </c>
      <c r="E550">
        <v>3.7749162753221128</v>
      </c>
      <c r="F550">
        <v>2.6231969054039581</v>
      </c>
      <c r="G550">
        <v>3.259004286435399</v>
      </c>
      <c r="H550">
        <v>3.6454970247650635</v>
      </c>
      <c r="I550">
        <v>6.9249911911160211</v>
      </c>
      <c r="J550">
        <v>10.445338476346762</v>
      </c>
      <c r="K550">
        <v>10.226385069683658</v>
      </c>
      <c r="L550">
        <v>19.550485561084628</v>
      </c>
      <c r="M550">
        <v>12.374398889651857</v>
      </c>
      <c r="N550" s="3">
        <v>2.7092399520610684</v>
      </c>
      <c r="O550">
        <v>3.7402787396845412</v>
      </c>
      <c r="P550">
        <v>4.3163818841018582</v>
      </c>
      <c r="Q550">
        <v>2.3933269390426233</v>
      </c>
      <c r="R550">
        <v>3.2973432652704417</v>
      </c>
      <c r="S550">
        <v>9.692465702593438</v>
      </c>
      <c r="T550">
        <v>10.672473743766759</v>
      </c>
      <c r="U550">
        <v>2.0569658448042389</v>
      </c>
    </row>
    <row r="551" spans="1:21" x14ac:dyDescent="0.35">
      <c r="A551" t="s">
        <v>221</v>
      </c>
      <c r="B551" t="s">
        <v>389</v>
      </c>
      <c r="C551" t="s">
        <v>302</v>
      </c>
      <c r="D551" t="s">
        <v>282</v>
      </c>
      <c r="E551">
        <v>20.568824838091949</v>
      </c>
      <c r="F551">
        <v>20.151048486769731</v>
      </c>
      <c r="G551">
        <v>19.530902195071896</v>
      </c>
      <c r="H551">
        <v>23.164648964250755</v>
      </c>
      <c r="I551">
        <v>23.139601697101011</v>
      </c>
      <c r="J551">
        <v>24.951993605614931</v>
      </c>
      <c r="K551">
        <v>24.861737237421924</v>
      </c>
      <c r="L551">
        <v>24.433027439117872</v>
      </c>
      <c r="M551">
        <v>25.464453408535505</v>
      </c>
      <c r="N551" s="3">
        <v>29.977165707266234</v>
      </c>
      <c r="O551">
        <v>29.948665525222641</v>
      </c>
      <c r="P551">
        <v>30.07170127325519</v>
      </c>
      <c r="Q551">
        <v>26.52847618255413</v>
      </c>
      <c r="R551">
        <v>27.677837032852526</v>
      </c>
      <c r="S551">
        <v>33.519992016912468</v>
      </c>
      <c r="T551">
        <v>32.445367899319464</v>
      </c>
      <c r="U551">
        <v>32.701984074437661</v>
      </c>
    </row>
    <row r="552" spans="1:21" x14ac:dyDescent="0.35">
      <c r="A552" t="s">
        <v>370</v>
      </c>
      <c r="B552" t="s">
        <v>211</v>
      </c>
      <c r="C552" t="s">
        <v>303</v>
      </c>
      <c r="D552" t="s">
        <v>253</v>
      </c>
      <c r="E552">
        <v>189.21906225980015</v>
      </c>
      <c r="F552">
        <v>198.85894689367461</v>
      </c>
      <c r="G552">
        <v>198.03775284012193</v>
      </c>
      <c r="H552">
        <v>213.49528654004953</v>
      </c>
      <c r="I552">
        <v>223.082333941363</v>
      </c>
      <c r="J552">
        <v>229.44790113424122</v>
      </c>
      <c r="K552">
        <v>241.43641489374446</v>
      </c>
      <c r="L552">
        <v>240.75984917292996</v>
      </c>
      <c r="M552">
        <v>235.60732681690916</v>
      </c>
      <c r="N552" s="3">
        <v>260.61831054071212</v>
      </c>
    </row>
    <row r="553" spans="1:21" x14ac:dyDescent="0.35">
      <c r="A553" t="s">
        <v>370</v>
      </c>
      <c r="B553" t="s">
        <v>211</v>
      </c>
      <c r="C553" t="s">
        <v>202</v>
      </c>
      <c r="D553" t="s">
        <v>494</v>
      </c>
      <c r="E553">
        <v>100</v>
      </c>
      <c r="F553">
        <v>100</v>
      </c>
      <c r="G553">
        <v>100</v>
      </c>
      <c r="H553">
        <v>100</v>
      </c>
      <c r="I553">
        <v>100</v>
      </c>
      <c r="J553">
        <v>98.9</v>
      </c>
      <c r="K553">
        <v>98.8</v>
      </c>
      <c r="L553">
        <v>86.7</v>
      </c>
      <c r="M553">
        <v>99.2</v>
      </c>
      <c r="N553" s="3">
        <v>98.7</v>
      </c>
      <c r="O553">
        <v>97.4</v>
      </c>
      <c r="P553">
        <v>99.6</v>
      </c>
      <c r="Q553">
        <v>99.8</v>
      </c>
      <c r="R553">
        <v>100</v>
      </c>
      <c r="S553">
        <v>100</v>
      </c>
      <c r="T553">
        <v>100</v>
      </c>
    </row>
    <row r="554" spans="1:21" x14ac:dyDescent="0.35">
      <c r="A554" t="s">
        <v>370</v>
      </c>
      <c r="B554" t="s">
        <v>211</v>
      </c>
      <c r="C554" t="s">
        <v>418</v>
      </c>
      <c r="D554" t="s">
        <v>232</v>
      </c>
      <c r="N554" s="3">
        <v>4.3213521830319079</v>
      </c>
      <c r="O554">
        <v>6.0769890788960694</v>
      </c>
      <c r="P554">
        <v>3.0053894939038268</v>
      </c>
      <c r="Q554">
        <v>84.864333047204056</v>
      </c>
      <c r="R554">
        <v>154.7560960233933</v>
      </c>
      <c r="S554">
        <v>171.2054913366413</v>
      </c>
      <c r="T554">
        <v>221.34164402336501</v>
      </c>
      <c r="U554">
        <v>45.24304227167184</v>
      </c>
    </row>
    <row r="555" spans="1:21" x14ac:dyDescent="0.35">
      <c r="A555" t="s">
        <v>370</v>
      </c>
      <c r="B555" t="s">
        <v>211</v>
      </c>
      <c r="C555" t="s">
        <v>247</v>
      </c>
      <c r="D555" t="s">
        <v>368</v>
      </c>
      <c r="E555">
        <v>-2.0879831473281172</v>
      </c>
      <c r="F555">
        <v>-1.5251515455206857</v>
      </c>
      <c r="G555">
        <v>4.9211879198729918</v>
      </c>
      <c r="H555">
        <v>1.5812524889670811</v>
      </c>
      <c r="I555">
        <v>-1.234661632225496</v>
      </c>
      <c r="J555">
        <v>-1.0622070563594548</v>
      </c>
      <c r="K555">
        <v>0.88073758637526112</v>
      </c>
      <c r="L555">
        <v>3.1329237227215856</v>
      </c>
      <c r="M555">
        <v>7.5332839062505457</v>
      </c>
      <c r="N555" s="3">
        <v>2.7485363221938997</v>
      </c>
      <c r="O555">
        <v>5.5224871010746597</v>
      </c>
      <c r="P555">
        <v>4.0948231557302393</v>
      </c>
      <c r="Q555">
        <v>85.542042340020572</v>
      </c>
      <c r="R555">
        <v>150.00071680373662</v>
      </c>
      <c r="S555">
        <v>112.14947899881901</v>
      </c>
      <c r="T555">
        <v>202.90770348572283</v>
      </c>
    </row>
    <row r="556" spans="1:21" x14ac:dyDescent="0.35">
      <c r="A556" t="s">
        <v>370</v>
      </c>
      <c r="B556" t="s">
        <v>211</v>
      </c>
      <c r="C556" t="s">
        <v>302</v>
      </c>
      <c r="D556" t="s">
        <v>282</v>
      </c>
      <c r="G556">
        <v>40.892662484010685</v>
      </c>
      <c r="H556">
        <v>79.549128523826369</v>
      </c>
      <c r="I556">
        <v>84.903894406994652</v>
      </c>
      <c r="J556">
        <v>87.240169833670834</v>
      </c>
      <c r="K556">
        <v>92.646703216040407</v>
      </c>
      <c r="L556">
        <v>91.599164470134582</v>
      </c>
      <c r="M556">
        <v>106.78386952544194</v>
      </c>
      <c r="N556" s="3">
        <v>54.765229667515904</v>
      </c>
      <c r="O556">
        <v>54.546789329333201</v>
      </c>
      <c r="P556">
        <v>51.990968234148141</v>
      </c>
      <c r="Q556">
        <v>30.766075933288239</v>
      </c>
      <c r="R556">
        <v>46.566262620491592</v>
      </c>
      <c r="S556">
        <v>70.667881650360599</v>
      </c>
      <c r="T556">
        <v>72.451940621360507</v>
      </c>
    </row>
    <row r="557" spans="1:21" x14ac:dyDescent="0.35">
      <c r="A557" t="s">
        <v>417</v>
      </c>
      <c r="B557" t="s">
        <v>207</v>
      </c>
      <c r="C557" t="s">
        <v>303</v>
      </c>
      <c r="D557" t="s">
        <v>253</v>
      </c>
      <c r="E557">
        <v>27.622543184766364</v>
      </c>
      <c r="F557">
        <v>28.032421827225519</v>
      </c>
      <c r="G557">
        <v>26.514699597357144</v>
      </c>
      <c r="H557">
        <v>26.235181121566235</v>
      </c>
      <c r="I557">
        <v>24.334683676965145</v>
      </c>
      <c r="J557">
        <v>24.232845679260272</v>
      </c>
      <c r="K557">
        <v>28.778280171771986</v>
      </c>
      <c r="L557">
        <v>34.439101877708516</v>
      </c>
      <c r="M557">
        <v>33.456405476570502</v>
      </c>
      <c r="N557" s="3">
        <v>39.38879131918403</v>
      </c>
      <c r="O557">
        <v>39.61252916629612</v>
      </c>
      <c r="P557">
        <v>35.305600230354521</v>
      </c>
      <c r="Q557">
        <v>42.254522054139969</v>
      </c>
    </row>
    <row r="558" spans="1:21" x14ac:dyDescent="0.35">
      <c r="A558" t="s">
        <v>417</v>
      </c>
      <c r="B558" t="s">
        <v>207</v>
      </c>
      <c r="C558" t="s">
        <v>202</v>
      </c>
      <c r="D558" t="s">
        <v>494</v>
      </c>
      <c r="E558">
        <v>2</v>
      </c>
      <c r="I558">
        <v>1.4</v>
      </c>
      <c r="J558">
        <v>3.7</v>
      </c>
      <c r="K558">
        <v>2.6</v>
      </c>
      <c r="L558">
        <v>6.9</v>
      </c>
      <c r="M558">
        <v>8.6</v>
      </c>
      <c r="N558" s="3">
        <v>20.2</v>
      </c>
      <c r="P558">
        <v>32.6</v>
      </c>
      <c r="Q558">
        <v>35.200000000000003</v>
      </c>
      <c r="R558">
        <v>37.700000000000003</v>
      </c>
      <c r="S558">
        <v>37.700000000000003</v>
      </c>
      <c r="T558">
        <v>45.2</v>
      </c>
    </row>
    <row r="559" spans="1:21" x14ac:dyDescent="0.35">
      <c r="A559" t="s">
        <v>417</v>
      </c>
      <c r="B559" t="s">
        <v>207</v>
      </c>
      <c r="C559" t="s">
        <v>418</v>
      </c>
      <c r="D559" t="s">
        <v>232</v>
      </c>
      <c r="E559">
        <v>6.1319753872269551</v>
      </c>
      <c r="F559">
        <v>-9.6161535385847206</v>
      </c>
      <c r="G559">
        <v>33.812578338125959</v>
      </c>
      <c r="H559">
        <v>6.62916357146762</v>
      </c>
      <c r="I559">
        <v>5.0234206861628534</v>
      </c>
      <c r="J559">
        <v>3.437884230574427</v>
      </c>
      <c r="K559">
        <v>6.072718797342934</v>
      </c>
      <c r="L559">
        <v>8.0124366904340896</v>
      </c>
      <c r="M559">
        <v>10.71566613096811</v>
      </c>
      <c r="N559" s="3">
        <v>4.4476993737630046</v>
      </c>
      <c r="O559">
        <v>4.7518030162473961</v>
      </c>
      <c r="P559">
        <v>5.1870835919798184</v>
      </c>
      <c r="Q559">
        <v>4.9780967625230916</v>
      </c>
      <c r="R559">
        <v>6.047745919506756</v>
      </c>
      <c r="S559">
        <v>8.2718038994302798</v>
      </c>
      <c r="T559">
        <v>6.342217431249531</v>
      </c>
      <c r="U559">
        <v>6.1054462424503173</v>
      </c>
    </row>
    <row r="560" spans="1:21" x14ac:dyDescent="0.35">
      <c r="A560" t="s">
        <v>417</v>
      </c>
      <c r="B560" t="s">
        <v>207</v>
      </c>
      <c r="C560" t="s">
        <v>247</v>
      </c>
      <c r="D560" t="s">
        <v>368</v>
      </c>
      <c r="E560">
        <v>6.3002182519458216</v>
      </c>
      <c r="F560">
        <v>11.473054920566256</v>
      </c>
      <c r="G560">
        <v>14.206932442900609</v>
      </c>
      <c r="H560">
        <v>2.4388128267292188</v>
      </c>
      <c r="I560">
        <v>9.6003925600674194</v>
      </c>
      <c r="J560">
        <v>5.9228432009751089</v>
      </c>
      <c r="K560">
        <v>9.3109884808070547</v>
      </c>
      <c r="L560">
        <v>-6.682454307369909</v>
      </c>
      <c r="M560">
        <v>16.719820413429815</v>
      </c>
      <c r="N560" s="3">
        <v>2.0189102382018405</v>
      </c>
      <c r="O560">
        <v>11.723068726943865</v>
      </c>
      <c r="P560">
        <v>3.5754544693206611</v>
      </c>
      <c r="Q560">
        <v>6.5482041878627086</v>
      </c>
      <c r="R560">
        <v>3.1237824302955346</v>
      </c>
      <c r="S560">
        <v>5.5300549670619858</v>
      </c>
      <c r="T560">
        <v>-0.36809786905472208</v>
      </c>
      <c r="U560">
        <v>3.5974940441971626</v>
      </c>
    </row>
    <row r="561" spans="1:21" x14ac:dyDescent="0.35">
      <c r="A561" t="s">
        <v>417</v>
      </c>
      <c r="B561" t="s">
        <v>207</v>
      </c>
      <c r="C561" t="s">
        <v>302</v>
      </c>
      <c r="D561" t="s">
        <v>282</v>
      </c>
      <c r="E561">
        <v>30.532120865604618</v>
      </c>
      <c r="F561">
        <v>29.41248351390583</v>
      </c>
      <c r="G561">
        <v>30.776326909042862</v>
      </c>
      <c r="H561">
        <v>29.939343697597497</v>
      </c>
      <c r="I561">
        <v>26.518796000368116</v>
      </c>
      <c r="J561">
        <v>23.932445559445732</v>
      </c>
      <c r="K561">
        <v>23.09964205632669</v>
      </c>
      <c r="L561">
        <v>24.809433062972484</v>
      </c>
      <c r="M561">
        <v>25.550085282155582</v>
      </c>
      <c r="N561" s="3">
        <v>20.658405996363154</v>
      </c>
      <c r="O561">
        <v>20.412475265348398</v>
      </c>
      <c r="P561">
        <v>20.259878767361801</v>
      </c>
      <c r="Q561">
        <v>19.553651432859109</v>
      </c>
      <c r="R561">
        <v>17.868513909372908</v>
      </c>
      <c r="S561">
        <v>19.754323691125034</v>
      </c>
      <c r="T561">
        <v>20.348765022962965</v>
      </c>
      <c r="U561">
        <v>18.95686481392227</v>
      </c>
    </row>
    <row r="562" spans="1:21" x14ac:dyDescent="0.35">
      <c r="A562" t="s">
        <v>198</v>
      </c>
      <c r="B562" t="s">
        <v>551</v>
      </c>
      <c r="C562" t="s">
        <v>303</v>
      </c>
      <c r="D562" t="s">
        <v>253</v>
      </c>
      <c r="E562">
        <v>7.0541670157461294</v>
      </c>
      <c r="F562">
        <v>6.4571201956611688</v>
      </c>
      <c r="G562">
        <v>5.2100604250463265</v>
      </c>
      <c r="H562">
        <v>7.3516323691923127</v>
      </c>
      <c r="I562">
        <v>9.6606799349529933</v>
      </c>
      <c r="J562">
        <v>11.771716432980963</v>
      </c>
      <c r="K562">
        <v>13.221134102436555</v>
      </c>
      <c r="L562">
        <v>13.439881596400463</v>
      </c>
      <c r="M562">
        <v>14.720928126676702</v>
      </c>
      <c r="N562" s="3">
        <v>20.063967196597364</v>
      </c>
      <c r="O562">
        <v>20.478832998901726</v>
      </c>
      <c r="P562">
        <v>19.552740020051836</v>
      </c>
      <c r="Q562">
        <v>20.927166935877395</v>
      </c>
      <c r="R562">
        <v>21.444037262538586</v>
      </c>
      <c r="S562">
        <v>25.119011024540089</v>
      </c>
      <c r="T562">
        <v>28.905266098245164</v>
      </c>
    </row>
    <row r="563" spans="1:21" x14ac:dyDescent="0.35">
      <c r="A563" t="s">
        <v>198</v>
      </c>
      <c r="B563" t="s">
        <v>551</v>
      </c>
      <c r="C563" t="s">
        <v>202</v>
      </c>
      <c r="D563" t="s">
        <v>494</v>
      </c>
      <c r="N563" s="3">
        <v>7.4</v>
      </c>
      <c r="O563">
        <v>7.7</v>
      </c>
      <c r="P563">
        <v>8.3000000000000007</v>
      </c>
      <c r="Q563">
        <v>8.1</v>
      </c>
      <c r="R563">
        <v>8.1</v>
      </c>
      <c r="S563">
        <v>14.9</v>
      </c>
      <c r="T563">
        <v>9.3000000000000007</v>
      </c>
    </row>
    <row r="564" spans="1:21" x14ac:dyDescent="0.35">
      <c r="A564" t="s">
        <v>198</v>
      </c>
      <c r="B564" t="s">
        <v>551</v>
      </c>
      <c r="C564" t="s">
        <v>418</v>
      </c>
      <c r="D564" t="s">
        <v>232</v>
      </c>
      <c r="G564">
        <v>14.159647011632471</v>
      </c>
      <c r="H564">
        <v>10.330288123682349</v>
      </c>
      <c r="I564">
        <v>7.8290870488323536</v>
      </c>
      <c r="J564">
        <v>10.83435884814136</v>
      </c>
      <c r="K564">
        <v>7.3414460827855788</v>
      </c>
      <c r="L564">
        <v>11.39189668071025</v>
      </c>
      <c r="M564">
        <v>17.489448642993018</v>
      </c>
      <c r="N564" s="3">
        <v>12.419632390713771</v>
      </c>
      <c r="O564">
        <v>23.563514895374169</v>
      </c>
      <c r="P564">
        <v>26.966276019787809</v>
      </c>
      <c r="Q564">
        <v>16.95572414962546</v>
      </c>
      <c r="R564">
        <v>7.8155938585864844</v>
      </c>
      <c r="S564">
        <v>7.5929848656031336</v>
      </c>
      <c r="T564">
        <v>10.09445356655517</v>
      </c>
      <c r="U564">
        <v>8.2149743911896387</v>
      </c>
    </row>
    <row r="565" spans="1:21" x14ac:dyDescent="0.35">
      <c r="A565" t="s">
        <v>198</v>
      </c>
      <c r="B565" t="s">
        <v>551</v>
      </c>
      <c r="C565" t="s">
        <v>247</v>
      </c>
      <c r="D565" t="s">
        <v>368</v>
      </c>
      <c r="E565">
        <v>53.8122567933531</v>
      </c>
      <c r="F565">
        <v>0.72002573556133598</v>
      </c>
      <c r="G565">
        <v>-1.3927282142399378</v>
      </c>
      <c r="H565">
        <v>15.511491594054334</v>
      </c>
      <c r="I565">
        <v>16.858278125499297</v>
      </c>
      <c r="J565">
        <v>0.49001050060310547</v>
      </c>
      <c r="K565">
        <v>9.1348816298163342</v>
      </c>
      <c r="L565">
        <v>12.017647138796605</v>
      </c>
      <c r="M565">
        <v>17.326345551449137</v>
      </c>
      <c r="N565" s="3">
        <v>-2.6179341529938682</v>
      </c>
      <c r="O565">
        <v>-0.20987279738781695</v>
      </c>
      <c r="P565">
        <v>-0.56042663404490156</v>
      </c>
      <c r="Q565">
        <v>-1.3806018898062717</v>
      </c>
      <c r="R565">
        <v>5.354276044674549</v>
      </c>
      <c r="S565">
        <v>8.6662085408153473</v>
      </c>
      <c r="T565">
        <v>4.8121348688660959</v>
      </c>
      <c r="U565">
        <v>4.6586819825384964</v>
      </c>
    </row>
    <row r="566" spans="1:21" x14ac:dyDescent="0.35">
      <c r="A566" t="s">
        <v>198</v>
      </c>
      <c r="B566" t="s">
        <v>551</v>
      </c>
      <c r="C566" t="s">
        <v>302</v>
      </c>
      <c r="D566" t="s">
        <v>282</v>
      </c>
      <c r="I566">
        <v>110.61035460944792</v>
      </c>
      <c r="J566">
        <v>112.61578482603211</v>
      </c>
      <c r="K566">
        <v>143.98047842680691</v>
      </c>
      <c r="L566">
        <v>116.16854424864923</v>
      </c>
      <c r="M566">
        <v>111.28299868659235</v>
      </c>
      <c r="N566" s="3">
        <v>8.7320616758481204</v>
      </c>
      <c r="O566">
        <v>6.2736546414902143</v>
      </c>
      <c r="P566">
        <v>9.671070116733798</v>
      </c>
      <c r="Q566">
        <v>7.8969660783597888</v>
      </c>
      <c r="R566">
        <v>8.3268724450698919</v>
      </c>
      <c r="S566">
        <v>8.6962165199573036</v>
      </c>
      <c r="T566">
        <v>6.4727382708981231</v>
      </c>
      <c r="U566">
        <v>6.1825724961788309</v>
      </c>
    </row>
    <row r="567" spans="1:21" x14ac:dyDescent="0.35">
      <c r="A567" t="s">
        <v>466</v>
      </c>
      <c r="B567" t="s">
        <v>555</v>
      </c>
      <c r="C567" t="s">
        <v>303</v>
      </c>
      <c r="D567" t="s">
        <v>253</v>
      </c>
      <c r="E567">
        <v>48.510866238138966</v>
      </c>
      <c r="F567">
        <v>48.059593023255815</v>
      </c>
      <c r="G567">
        <v>40.462863293864373</v>
      </c>
      <c r="H567">
        <v>33.341463414634148</v>
      </c>
      <c r="I567">
        <v>29.617269328131169</v>
      </c>
      <c r="J567">
        <v>26.564619259833368</v>
      </c>
      <c r="K567">
        <v>23.775844617491426</v>
      </c>
      <c r="L567">
        <v>30.160358084550325</v>
      </c>
      <c r="M567">
        <v>36.432099230885235</v>
      </c>
      <c r="N567" s="3">
        <v>122.14280991082458</v>
      </c>
      <c r="O567">
        <v>108.54037238781014</v>
      </c>
      <c r="P567">
        <v>115.15071461688422</v>
      </c>
      <c r="Q567">
        <v>197.39396787059709</v>
      </c>
      <c r="R567">
        <v>64.412468409020121</v>
      </c>
    </row>
    <row r="568" spans="1:21" x14ac:dyDescent="0.35">
      <c r="A568" t="s">
        <v>466</v>
      </c>
      <c r="B568" t="s">
        <v>555</v>
      </c>
      <c r="C568" t="s">
        <v>202</v>
      </c>
      <c r="D568" t="s">
        <v>494</v>
      </c>
      <c r="E568">
        <v>99.2</v>
      </c>
      <c r="F568">
        <v>87.3</v>
      </c>
      <c r="G568">
        <v>79.8</v>
      </c>
      <c r="H568">
        <v>72.2</v>
      </c>
      <c r="I568">
        <v>64.5</v>
      </c>
      <c r="J568">
        <v>56.9</v>
      </c>
      <c r="K568">
        <v>49.2</v>
      </c>
      <c r="L568">
        <v>41.4</v>
      </c>
      <c r="M568">
        <v>33.6</v>
      </c>
    </row>
    <row r="569" spans="1:21" x14ac:dyDescent="0.35">
      <c r="A569" t="s">
        <v>466</v>
      </c>
      <c r="B569" t="s">
        <v>555</v>
      </c>
      <c r="C569" t="s">
        <v>418</v>
      </c>
      <c r="D569" t="s">
        <v>232</v>
      </c>
      <c r="E569">
        <v>-2.9000000000002419</v>
      </c>
      <c r="F569">
        <v>-8.8139375214554647</v>
      </c>
      <c r="G569">
        <v>-9.7976470588235678</v>
      </c>
      <c r="H569">
        <v>-2.1911519198664422</v>
      </c>
      <c r="I569">
        <v>-2.1975677405590019</v>
      </c>
      <c r="J569">
        <v>2.6502057613165748</v>
      </c>
      <c r="K569">
        <v>1.459268762027244</v>
      </c>
      <c r="L569">
        <v>6.2509878299355286</v>
      </c>
      <c r="M569">
        <v>10.36072889549982</v>
      </c>
      <c r="N569" s="3">
        <v>25.803618478833769</v>
      </c>
      <c r="O569">
        <v>13.17020385367212</v>
      </c>
      <c r="P569">
        <v>-2.162178834705947</v>
      </c>
      <c r="Q569">
        <v>1.4470365699874099</v>
      </c>
      <c r="R569">
        <v>2.868330277510192</v>
      </c>
      <c r="S569">
        <v>4.5103014923570317</v>
      </c>
      <c r="T569">
        <v>2.3731753143516858</v>
      </c>
      <c r="U569">
        <v>2.1261576688502508</v>
      </c>
    </row>
    <row r="570" spans="1:21" x14ac:dyDescent="0.35">
      <c r="A570" t="s">
        <v>466</v>
      </c>
      <c r="B570" t="s">
        <v>555</v>
      </c>
      <c r="C570" t="s">
        <v>247</v>
      </c>
      <c r="D570" t="s">
        <v>368</v>
      </c>
      <c r="E570">
        <v>13.306862300266204</v>
      </c>
      <c r="F570">
        <v>7.1848746565277963</v>
      </c>
      <c r="G570">
        <v>27.247302775381968</v>
      </c>
      <c r="H570">
        <v>14.36256527297472</v>
      </c>
      <c r="I570">
        <v>22.605342495158155</v>
      </c>
      <c r="J570">
        <v>28.568503997206307</v>
      </c>
      <c r="K570">
        <v>19.6795130437458</v>
      </c>
      <c r="L570">
        <v>2.4393861682751066</v>
      </c>
      <c r="M570">
        <v>23.709371496227163</v>
      </c>
      <c r="N570" s="3">
        <v>1.806663821783161</v>
      </c>
      <c r="O570">
        <v>3.5975738926426857</v>
      </c>
      <c r="P570">
        <v>4.1756726423653561</v>
      </c>
      <c r="Q570">
        <v>-4.7541238168380175</v>
      </c>
      <c r="R570">
        <v>90.455738446748313</v>
      </c>
      <c r="S570">
        <v>42.77208874269229</v>
      </c>
      <c r="T570">
        <v>-7.6219952287414401</v>
      </c>
      <c r="U570">
        <v>8.50939917382847</v>
      </c>
    </row>
    <row r="571" spans="1:21" x14ac:dyDescent="0.35">
      <c r="A571" t="s">
        <v>466</v>
      </c>
      <c r="B571" t="s">
        <v>555</v>
      </c>
      <c r="C571" t="s">
        <v>302</v>
      </c>
      <c r="D571" t="s">
        <v>282</v>
      </c>
      <c r="E571">
        <v>2.7880151515151517</v>
      </c>
      <c r="F571">
        <v>3.570581162790698</v>
      </c>
      <c r="G571">
        <v>9.4961940642780274</v>
      </c>
      <c r="H571">
        <v>7.7629982153480075</v>
      </c>
      <c r="I571">
        <v>7.0979353909751737</v>
      </c>
      <c r="J571">
        <v>6.0906703400503774</v>
      </c>
      <c r="K571">
        <v>5.0803545005516977</v>
      </c>
      <c r="L571">
        <v>4.0165814648172615</v>
      </c>
      <c r="M571">
        <v>5.2495210637535816</v>
      </c>
      <c r="N571" s="3">
        <v>6.9469580045595674</v>
      </c>
      <c r="O571">
        <v>6.776071228930995</v>
      </c>
      <c r="P571">
        <v>11.421641052914207</v>
      </c>
      <c r="Q571">
        <v>11.550490951048953</v>
      </c>
      <c r="R571">
        <v>24.226250935599317</v>
      </c>
      <c r="S571">
        <v>19.170658295380299</v>
      </c>
      <c r="T571">
        <v>24.295406128409631</v>
      </c>
    </row>
    <row r="572" spans="1:21" x14ac:dyDescent="0.35">
      <c r="A572" t="s">
        <v>520</v>
      </c>
      <c r="B572" t="s">
        <v>291</v>
      </c>
      <c r="C572" t="s">
        <v>303</v>
      </c>
      <c r="D572" t="s">
        <v>253</v>
      </c>
    </row>
    <row r="573" spans="1:21" x14ac:dyDescent="0.35">
      <c r="A573" t="s">
        <v>520</v>
      </c>
      <c r="B573" t="s">
        <v>291</v>
      </c>
      <c r="C573" t="s">
        <v>202</v>
      </c>
      <c r="D573" t="s">
        <v>494</v>
      </c>
      <c r="E573">
        <v>100</v>
      </c>
      <c r="F573">
        <v>100</v>
      </c>
      <c r="G573">
        <v>100</v>
      </c>
      <c r="H573">
        <v>100</v>
      </c>
      <c r="I573">
        <v>100</v>
      </c>
      <c r="J573">
        <v>100</v>
      </c>
      <c r="K573">
        <v>100</v>
      </c>
      <c r="L573">
        <v>100</v>
      </c>
      <c r="M573">
        <v>100</v>
      </c>
      <c r="N573" s="3">
        <v>100</v>
      </c>
      <c r="O573">
        <v>100</v>
      </c>
      <c r="P573">
        <v>100</v>
      </c>
      <c r="Q573">
        <v>100</v>
      </c>
      <c r="R573">
        <v>100</v>
      </c>
      <c r="S573">
        <v>100</v>
      </c>
      <c r="T573">
        <v>100</v>
      </c>
    </row>
    <row r="574" spans="1:21" x14ac:dyDescent="0.35">
      <c r="A574" t="s">
        <v>520</v>
      </c>
      <c r="B574" t="s">
        <v>291</v>
      </c>
      <c r="C574" t="s">
        <v>418</v>
      </c>
      <c r="D574" t="s">
        <v>232</v>
      </c>
    </row>
    <row r="575" spans="1:21" x14ac:dyDescent="0.35">
      <c r="A575" t="s">
        <v>520</v>
      </c>
      <c r="B575" t="s">
        <v>291</v>
      </c>
      <c r="C575" t="s">
        <v>247</v>
      </c>
      <c r="D575" t="s">
        <v>368</v>
      </c>
      <c r="E575">
        <v>1.5525219270307247</v>
      </c>
      <c r="F575">
        <v>0.98585593718807729</v>
      </c>
      <c r="G575">
        <v>0.65082138824628544</v>
      </c>
      <c r="H575">
        <v>0.63255628987555212</v>
      </c>
      <c r="I575">
        <v>0.81016867161108053</v>
      </c>
      <c r="J575">
        <v>1.1905678702600824</v>
      </c>
      <c r="K575">
        <v>1.3148816638552461</v>
      </c>
      <c r="L575">
        <v>6.5817378095028403</v>
      </c>
      <c r="M575">
        <v>-2.1166928416492539</v>
      </c>
    </row>
    <row r="576" spans="1:21" x14ac:dyDescent="0.35">
      <c r="A576" t="s">
        <v>520</v>
      </c>
      <c r="B576" t="s">
        <v>291</v>
      </c>
      <c r="C576" t="s">
        <v>302</v>
      </c>
      <c r="D576" t="s">
        <v>282</v>
      </c>
    </row>
    <row r="577" spans="1:21" x14ac:dyDescent="0.35">
      <c r="A577" t="s">
        <v>351</v>
      </c>
      <c r="B577" t="s">
        <v>97</v>
      </c>
      <c r="C577" t="s">
        <v>303</v>
      </c>
      <c r="D577" t="s">
        <v>253</v>
      </c>
    </row>
    <row r="578" spans="1:21" x14ac:dyDescent="0.35">
      <c r="A578" t="s">
        <v>351</v>
      </c>
      <c r="B578" t="s">
        <v>97</v>
      </c>
      <c r="C578" t="s">
        <v>202</v>
      </c>
      <c r="D578" t="s">
        <v>494</v>
      </c>
      <c r="E578">
        <v>100</v>
      </c>
      <c r="F578">
        <v>100</v>
      </c>
      <c r="G578">
        <v>100</v>
      </c>
      <c r="H578">
        <v>100</v>
      </c>
      <c r="I578">
        <v>100</v>
      </c>
      <c r="J578">
        <v>99.9</v>
      </c>
      <c r="K578">
        <v>99.8</v>
      </c>
      <c r="L578">
        <v>99.8</v>
      </c>
      <c r="M578">
        <v>99.7</v>
      </c>
      <c r="N578" s="3">
        <v>100</v>
      </c>
      <c r="O578">
        <v>100</v>
      </c>
      <c r="P578">
        <v>100</v>
      </c>
      <c r="Q578">
        <v>100</v>
      </c>
      <c r="R578">
        <v>100</v>
      </c>
      <c r="S578">
        <v>100</v>
      </c>
      <c r="T578">
        <v>100</v>
      </c>
    </row>
    <row r="579" spans="1:21" x14ac:dyDescent="0.35">
      <c r="A579" t="s">
        <v>351</v>
      </c>
      <c r="B579" t="s">
        <v>97</v>
      </c>
      <c r="C579" t="s">
        <v>418</v>
      </c>
      <c r="D579" t="s">
        <v>232</v>
      </c>
      <c r="E579">
        <v>0.98161547885759781</v>
      </c>
      <c r="F579">
        <v>1.3671203081781911</v>
      </c>
      <c r="G579">
        <v>0.28150661034557528</v>
      </c>
      <c r="H579">
        <v>-1.134308549902469</v>
      </c>
      <c r="I579">
        <v>1.164102521046706</v>
      </c>
      <c r="J579">
        <v>2.6584848406526169</v>
      </c>
      <c r="K579">
        <v>3.7391200406066392</v>
      </c>
      <c r="L579">
        <v>5.7371738279984248</v>
      </c>
      <c r="M579">
        <v>10.925885624165501</v>
      </c>
      <c r="N579" s="3">
        <v>3.7228886230370741</v>
      </c>
      <c r="O579">
        <v>2.6979277920839362</v>
      </c>
      <c r="P579">
        <v>2.3345093798802652</v>
      </c>
      <c r="Q579">
        <v>1.1998944498356869</v>
      </c>
      <c r="R579">
        <v>4.6835442090345314</v>
      </c>
      <c r="S579">
        <v>19.70504615183939</v>
      </c>
      <c r="T579">
        <v>9.1173196239047485</v>
      </c>
      <c r="U579">
        <v>0.71573583522872319</v>
      </c>
    </row>
    <row r="580" spans="1:21" x14ac:dyDescent="0.35">
      <c r="A580" t="s">
        <v>351</v>
      </c>
      <c r="B580" t="s">
        <v>97</v>
      </c>
      <c r="C580" t="s">
        <v>247</v>
      </c>
      <c r="D580" t="s">
        <v>368</v>
      </c>
      <c r="E580">
        <v>1.3316734004748696</v>
      </c>
      <c r="F580">
        <v>-0.31623757131919206</v>
      </c>
      <c r="G580">
        <v>0.31515358929252102</v>
      </c>
      <c r="H580">
        <v>-0.812341044571113</v>
      </c>
      <c r="I580">
        <v>3.1211463973321827</v>
      </c>
      <c r="J580">
        <v>6.3731505201482435</v>
      </c>
      <c r="K580">
        <v>6.4850685026562047</v>
      </c>
      <c r="L580">
        <v>8.9121080100626386</v>
      </c>
      <c r="M580">
        <v>9.7160789264032701</v>
      </c>
      <c r="N580" s="3">
        <v>4.0957915313084783</v>
      </c>
      <c r="O580">
        <v>3.5930116761976052</v>
      </c>
      <c r="P580">
        <v>2.375860140426056</v>
      </c>
      <c r="Q580">
        <v>2.0387441859624431</v>
      </c>
      <c r="R580">
        <v>5.9997665672236451</v>
      </c>
      <c r="S580">
        <v>16.066542820715668</v>
      </c>
      <c r="T580">
        <v>9.0217556386887026</v>
      </c>
      <c r="U580">
        <v>3.3900081554718184</v>
      </c>
    </row>
    <row r="581" spans="1:21" x14ac:dyDescent="0.35">
      <c r="A581" t="s">
        <v>351</v>
      </c>
      <c r="B581" t="s">
        <v>97</v>
      </c>
      <c r="C581" t="s">
        <v>302</v>
      </c>
      <c r="D581" t="s">
        <v>282</v>
      </c>
      <c r="E581">
        <v>17.232035602038373</v>
      </c>
      <c r="F581">
        <v>17.215284950984547</v>
      </c>
      <c r="G581">
        <v>18.719350232882995</v>
      </c>
      <c r="H581">
        <v>18.881612699247651</v>
      </c>
      <c r="I581">
        <v>19.218291208958853</v>
      </c>
      <c r="J581">
        <v>19.889912064018628</v>
      </c>
      <c r="K581">
        <v>20.759548413620834</v>
      </c>
      <c r="L581">
        <v>19.505265926762508</v>
      </c>
      <c r="M581">
        <v>19.512006698555869</v>
      </c>
      <c r="N581" s="3">
        <v>32.470807067640209</v>
      </c>
      <c r="O581">
        <v>34.072235770702413</v>
      </c>
      <c r="P581">
        <v>38.16255046125265</v>
      </c>
      <c r="Q581">
        <v>33.523819196448997</v>
      </c>
      <c r="R581">
        <v>38.255754077557761</v>
      </c>
      <c r="S581">
        <v>42.671168724091331</v>
      </c>
      <c r="T581">
        <v>43.667534703385947</v>
      </c>
      <c r="U581">
        <v>46.039336489064894</v>
      </c>
    </row>
    <row r="582" spans="1:21" x14ac:dyDescent="0.35">
      <c r="A582" t="s">
        <v>242</v>
      </c>
      <c r="B582" t="s">
        <v>457</v>
      </c>
      <c r="C582" t="s">
        <v>303</v>
      </c>
      <c r="D582" t="s">
        <v>253</v>
      </c>
    </row>
    <row r="583" spans="1:21" x14ac:dyDescent="0.35">
      <c r="A583" t="s">
        <v>242</v>
      </c>
      <c r="B583" t="s">
        <v>457</v>
      </c>
      <c r="C583" t="s">
        <v>202</v>
      </c>
      <c r="D583" t="s">
        <v>494</v>
      </c>
      <c r="E583">
        <v>100</v>
      </c>
      <c r="F583">
        <v>100</v>
      </c>
      <c r="G583">
        <v>100</v>
      </c>
      <c r="H583">
        <v>100</v>
      </c>
      <c r="I583">
        <v>100</v>
      </c>
      <c r="J583">
        <v>100</v>
      </c>
      <c r="K583">
        <v>100</v>
      </c>
      <c r="L583">
        <v>100</v>
      </c>
      <c r="M583">
        <v>100</v>
      </c>
      <c r="N583" s="3">
        <v>100</v>
      </c>
      <c r="O583">
        <v>100</v>
      </c>
      <c r="P583">
        <v>100</v>
      </c>
      <c r="Q583">
        <v>100</v>
      </c>
      <c r="R583">
        <v>100</v>
      </c>
      <c r="S583">
        <v>100</v>
      </c>
      <c r="T583">
        <v>100</v>
      </c>
    </row>
    <row r="584" spans="1:21" x14ac:dyDescent="0.35">
      <c r="A584" t="s">
        <v>242</v>
      </c>
      <c r="B584" t="s">
        <v>457</v>
      </c>
      <c r="C584" t="s">
        <v>418</v>
      </c>
      <c r="D584" t="s">
        <v>232</v>
      </c>
      <c r="E584">
        <v>3.1507670702259198</v>
      </c>
      <c r="F584">
        <v>2.663821105791027</v>
      </c>
      <c r="G584">
        <v>2.0740861357164251</v>
      </c>
      <c r="H584">
        <v>2.0498403056351808</v>
      </c>
      <c r="I584">
        <v>2.22567916428889</v>
      </c>
      <c r="J584">
        <v>2.4876966516408778</v>
      </c>
      <c r="K584">
        <v>2.6663149457706901</v>
      </c>
      <c r="L584">
        <v>2.3124586178612732</v>
      </c>
      <c r="M584">
        <v>3.4018796302557099</v>
      </c>
      <c r="N584" s="3">
        <v>1.7307995911888721</v>
      </c>
      <c r="O584">
        <v>1.5281952430737951</v>
      </c>
      <c r="P584">
        <v>1.743320756538483</v>
      </c>
      <c r="Q584">
        <v>0.81995730212703555</v>
      </c>
      <c r="R584">
        <v>2.52692009066166</v>
      </c>
      <c r="S584">
        <v>6.336008077779189</v>
      </c>
      <c r="T584">
        <v>3.7414036198313552</v>
      </c>
      <c r="U584">
        <v>2.051132699548591</v>
      </c>
    </row>
    <row r="585" spans="1:21" x14ac:dyDescent="0.35">
      <c r="A585" t="s">
        <v>242</v>
      </c>
      <c r="B585" t="s">
        <v>457</v>
      </c>
      <c r="C585" t="s">
        <v>247</v>
      </c>
      <c r="D585" t="s">
        <v>368</v>
      </c>
      <c r="E585">
        <v>4.6084735000099926</v>
      </c>
      <c r="F585">
        <v>0.79007381566252377</v>
      </c>
      <c r="G585">
        <v>1.4644102115135951</v>
      </c>
      <c r="H585">
        <v>2.1859765505310094</v>
      </c>
      <c r="I585">
        <v>3.1173285931248955</v>
      </c>
      <c r="J585">
        <v>4.8173269667593672</v>
      </c>
      <c r="K585">
        <v>6.454674861274313</v>
      </c>
      <c r="L585">
        <v>1.8924808946579645</v>
      </c>
      <c r="M585">
        <v>6.6099647962332426</v>
      </c>
      <c r="N585" s="3">
        <v>2.1429045265774675</v>
      </c>
      <c r="O585">
        <v>1.839588065648627</v>
      </c>
      <c r="P585">
        <v>0.91637042154356152</v>
      </c>
      <c r="Q585">
        <v>3.8690632688953315</v>
      </c>
      <c r="R585">
        <v>5.9021297247060724</v>
      </c>
      <c r="S585">
        <v>6.2200598562727691</v>
      </c>
      <c r="T585">
        <v>6.9107492708102143</v>
      </c>
      <c r="U585">
        <v>4.5750953540803891</v>
      </c>
    </row>
    <row r="586" spans="1:21" x14ac:dyDescent="0.35">
      <c r="A586" t="s">
        <v>242</v>
      </c>
      <c r="B586" t="s">
        <v>457</v>
      </c>
      <c r="C586" t="s">
        <v>302</v>
      </c>
      <c r="D586" t="s">
        <v>282</v>
      </c>
      <c r="E586">
        <v>159.59009263493883</v>
      </c>
      <c r="F586">
        <v>157.39581928143335</v>
      </c>
      <c r="G586">
        <v>149.31816673230767</v>
      </c>
      <c r="H586">
        <v>150.51080810108516</v>
      </c>
      <c r="I586">
        <v>166.32173085666381</v>
      </c>
      <c r="J586">
        <v>183.45204283357111</v>
      </c>
      <c r="K586">
        <v>200.76026203602021</v>
      </c>
      <c r="L586">
        <v>202.27284431314513</v>
      </c>
      <c r="M586">
        <v>180.8460108302487</v>
      </c>
      <c r="N586" s="3">
        <v>274.24750598364852</v>
      </c>
      <c r="O586">
        <v>280.25686117958742</v>
      </c>
      <c r="P586">
        <v>300.62145598060408</v>
      </c>
      <c r="Q586">
        <v>304.73916102941166</v>
      </c>
      <c r="R586">
        <v>327.95466711534345</v>
      </c>
      <c r="S586">
        <v>335.21131985743409</v>
      </c>
      <c r="T586">
        <v>329.17382940282693</v>
      </c>
      <c r="U586">
        <v>286.22074062009733</v>
      </c>
    </row>
    <row r="587" spans="1:21" x14ac:dyDescent="0.35">
      <c r="A587" t="s">
        <v>486</v>
      </c>
      <c r="B587" t="s">
        <v>249</v>
      </c>
      <c r="C587" t="s">
        <v>303</v>
      </c>
      <c r="D587" t="s">
        <v>253</v>
      </c>
      <c r="E587">
        <v>156.19363032722055</v>
      </c>
      <c r="F587">
        <v>166.11628139062273</v>
      </c>
      <c r="G587">
        <v>167.10459642012833</v>
      </c>
      <c r="H587">
        <v>167.94419399216895</v>
      </c>
      <c r="I587">
        <v>141.65401724016772</v>
      </c>
      <c r="J587">
        <v>139.25965508391931</v>
      </c>
      <c r="K587">
        <v>141.92604399482414</v>
      </c>
      <c r="L587">
        <v>125.21211558836829</v>
      </c>
      <c r="M587">
        <v>112.54237987654101</v>
      </c>
      <c r="N587" s="3">
        <v>146.5169860584021</v>
      </c>
      <c r="O587">
        <v>146.52410999451197</v>
      </c>
      <c r="P587">
        <v>154.81942987621571</v>
      </c>
      <c r="Q587">
        <v>342.81277653443192</v>
      </c>
      <c r="R587">
        <v>280.3528243646046</v>
      </c>
      <c r="S587">
        <v>356.96344573759075</v>
      </c>
      <c r="T587">
        <v>197.21980543837523</v>
      </c>
      <c r="U587">
        <v>196.80969589495925</v>
      </c>
    </row>
    <row r="588" spans="1:21" x14ac:dyDescent="0.35">
      <c r="A588" t="s">
        <v>486</v>
      </c>
      <c r="B588" t="s">
        <v>249</v>
      </c>
      <c r="C588" t="s">
        <v>202</v>
      </c>
      <c r="D588" t="s">
        <v>494</v>
      </c>
      <c r="E588">
        <v>100</v>
      </c>
      <c r="F588">
        <v>100</v>
      </c>
      <c r="G588">
        <v>100</v>
      </c>
      <c r="H588">
        <v>100</v>
      </c>
      <c r="I588">
        <v>100</v>
      </c>
      <c r="J588">
        <v>100</v>
      </c>
      <c r="K588">
        <v>100</v>
      </c>
      <c r="L588">
        <v>100</v>
      </c>
      <c r="M588">
        <v>100</v>
      </c>
      <c r="N588" s="3">
        <v>100</v>
      </c>
      <c r="O588">
        <v>100</v>
      </c>
      <c r="P588">
        <v>100</v>
      </c>
      <c r="Q588">
        <v>100</v>
      </c>
      <c r="R588">
        <v>100</v>
      </c>
      <c r="S588">
        <v>100</v>
      </c>
      <c r="T588">
        <v>100</v>
      </c>
    </row>
    <row r="589" spans="1:21" x14ac:dyDescent="0.35">
      <c r="A589" t="s">
        <v>486</v>
      </c>
      <c r="B589" t="s">
        <v>249</v>
      </c>
      <c r="C589" t="s">
        <v>418</v>
      </c>
      <c r="D589" t="s">
        <v>232</v>
      </c>
      <c r="E589">
        <v>-1.609718839618973</v>
      </c>
      <c r="F589">
        <v>-1.9846500864164589</v>
      </c>
      <c r="G589">
        <v>-2.6375169981619768</v>
      </c>
      <c r="H589">
        <v>-1.5624520367130481</v>
      </c>
      <c r="I589">
        <v>0.98072845203945069</v>
      </c>
      <c r="J589">
        <v>4.3958928433567417</v>
      </c>
      <c r="K589">
        <v>5.1499733775069201</v>
      </c>
      <c r="L589">
        <v>5.5714968914395184</v>
      </c>
      <c r="M589">
        <v>8.6110185863699975</v>
      </c>
      <c r="N589" s="3">
        <v>1.228124040528088</v>
      </c>
      <c r="O589">
        <v>3.0044629316695279</v>
      </c>
      <c r="P589">
        <v>2.7519308105197511</v>
      </c>
      <c r="Q589">
        <v>0.81141051149151233</v>
      </c>
      <c r="R589">
        <v>2.645436470555038E-2</v>
      </c>
      <c r="S589">
        <v>1.0450280236995351</v>
      </c>
      <c r="T589">
        <v>0.4763844957880754</v>
      </c>
      <c r="U589">
        <v>0.67249859885436514</v>
      </c>
    </row>
    <row r="590" spans="1:21" x14ac:dyDescent="0.35">
      <c r="A590" t="s">
        <v>486</v>
      </c>
      <c r="B590" t="s">
        <v>249</v>
      </c>
      <c r="C590" t="s">
        <v>247</v>
      </c>
      <c r="D590" t="s">
        <v>368</v>
      </c>
      <c r="E590">
        <v>-1.742484787897169</v>
      </c>
      <c r="F590">
        <v>-1.4753129732053196</v>
      </c>
      <c r="G590">
        <v>-1.3322616586159342</v>
      </c>
      <c r="H590">
        <v>4.8105560530629532E-2</v>
      </c>
      <c r="I590">
        <v>1.928583543388811</v>
      </c>
      <c r="J590">
        <v>5.5655988328253017</v>
      </c>
      <c r="K590">
        <v>7.7430203472864605</v>
      </c>
      <c r="L590">
        <v>8.7572263900884195</v>
      </c>
      <c r="M590">
        <v>10.071882699793051</v>
      </c>
      <c r="N590" s="3">
        <v>2.1586727382933333</v>
      </c>
      <c r="O590">
        <v>3.5516178012310604</v>
      </c>
      <c r="P590">
        <v>2.4019362677413483</v>
      </c>
      <c r="Q590">
        <v>-0.26012612677008917</v>
      </c>
      <c r="R590">
        <v>-0.84444481203463795</v>
      </c>
      <c r="S590">
        <v>1.1618533399199862</v>
      </c>
      <c r="T590">
        <v>4.3773003083656761</v>
      </c>
      <c r="U590">
        <v>0.19582492193465839</v>
      </c>
    </row>
    <row r="591" spans="1:21" x14ac:dyDescent="0.35">
      <c r="A591" t="s">
        <v>486</v>
      </c>
      <c r="B591" t="s">
        <v>249</v>
      </c>
      <c r="C591" t="s">
        <v>302</v>
      </c>
      <c r="D591" t="s">
        <v>282</v>
      </c>
      <c r="G591">
        <v>75.683435253985422</v>
      </c>
      <c r="H591">
        <v>75.029152788020724</v>
      </c>
      <c r="I591">
        <v>79.7488525732212</v>
      </c>
      <c r="J591">
        <v>76.250415472236256</v>
      </c>
      <c r="K591">
        <v>72.413699464280654</v>
      </c>
      <c r="L591">
        <v>77.164452171577111</v>
      </c>
      <c r="M591">
        <v>81.996013123322243</v>
      </c>
      <c r="N591" s="3">
        <v>86.595303619276422</v>
      </c>
      <c r="O591">
        <v>88.969155849032362</v>
      </c>
      <c r="P591">
        <v>88.556915661966642</v>
      </c>
      <c r="Q591">
        <v>57.561097539964159</v>
      </c>
      <c r="R591">
        <v>74.204788119193879</v>
      </c>
      <c r="S591">
        <v>69.394214922299369</v>
      </c>
      <c r="T591">
        <v>93.783980520638508</v>
      </c>
      <c r="U591">
        <v>96.784677558310975</v>
      </c>
    </row>
    <row r="592" spans="1:21" x14ac:dyDescent="0.35">
      <c r="A592" t="s">
        <v>352</v>
      </c>
      <c r="B592" t="s">
        <v>19</v>
      </c>
      <c r="C592" t="s">
        <v>303</v>
      </c>
      <c r="D592" t="s">
        <v>253</v>
      </c>
      <c r="E592">
        <v>17.411575903301763</v>
      </c>
      <c r="F592">
        <v>18.851362911841001</v>
      </c>
      <c r="G592">
        <v>19.943811684243713</v>
      </c>
      <c r="H592">
        <v>20.110103483206167</v>
      </c>
      <c r="I592">
        <v>20.994905037157054</v>
      </c>
      <c r="J592">
        <v>17.312722207198668</v>
      </c>
      <c r="K592">
        <v>19.414116204200788</v>
      </c>
      <c r="L592">
        <v>20.200451450187249</v>
      </c>
      <c r="M592">
        <v>19.766395294568309</v>
      </c>
      <c r="N592" s="3">
        <v>25.562397828392637</v>
      </c>
      <c r="O592">
        <v>25.608033904070837</v>
      </c>
      <c r="P592">
        <v>24.631146468803813</v>
      </c>
      <c r="Q592">
        <v>28.237522818467468</v>
      </c>
      <c r="R592">
        <v>28.168342114009331</v>
      </c>
      <c r="S592">
        <v>28.06027896956541</v>
      </c>
      <c r="T592">
        <v>27.119377239864011</v>
      </c>
      <c r="U592">
        <v>27.555570696210534</v>
      </c>
    </row>
    <row r="593" spans="1:21" x14ac:dyDescent="0.35">
      <c r="A593" t="s">
        <v>352</v>
      </c>
      <c r="B593" t="s">
        <v>19</v>
      </c>
      <c r="C593" t="s">
        <v>202</v>
      </c>
      <c r="D593" t="s">
        <v>494</v>
      </c>
      <c r="F593">
        <v>4.5</v>
      </c>
      <c r="H593">
        <v>7.7</v>
      </c>
      <c r="I593">
        <v>0.9</v>
      </c>
      <c r="J593">
        <v>1</v>
      </c>
      <c r="K593">
        <v>1.2</v>
      </c>
      <c r="L593">
        <v>1.3</v>
      </c>
      <c r="M593">
        <v>1.4</v>
      </c>
      <c r="O593">
        <v>16</v>
      </c>
      <c r="P593">
        <v>13</v>
      </c>
      <c r="Q593">
        <v>6.7</v>
      </c>
      <c r="R593">
        <v>10.9</v>
      </c>
      <c r="S593">
        <v>10.9</v>
      </c>
      <c r="T593">
        <v>14.6</v>
      </c>
    </row>
    <row r="594" spans="1:21" x14ac:dyDescent="0.35">
      <c r="A594" t="s">
        <v>352</v>
      </c>
      <c r="B594" t="s">
        <v>19</v>
      </c>
      <c r="C594" t="s">
        <v>418</v>
      </c>
      <c r="D594" t="s">
        <v>232</v>
      </c>
      <c r="E594">
        <v>11.85968450002796</v>
      </c>
      <c r="F594">
        <v>7.9169448452958591</v>
      </c>
      <c r="G594">
        <v>16.49852553158463</v>
      </c>
      <c r="H594">
        <v>-1.704004796162977</v>
      </c>
      <c r="I594">
        <v>13.95580180332114</v>
      </c>
      <c r="J594">
        <v>18.36382464689321</v>
      </c>
      <c r="K594">
        <v>10.76563715548655</v>
      </c>
      <c r="L594">
        <v>10.28796631876714</v>
      </c>
      <c r="M594">
        <v>9.2965083938105693</v>
      </c>
      <c r="N594" s="3">
        <v>8.6090507542294947</v>
      </c>
      <c r="O594">
        <v>8.5942295887047564</v>
      </c>
      <c r="P594">
        <v>5.6105144149236468</v>
      </c>
      <c r="Q594">
        <v>4.201793121905574</v>
      </c>
      <c r="R594">
        <v>5.8122511878771501</v>
      </c>
      <c r="S594">
        <v>8.1605903199184393</v>
      </c>
      <c r="T594">
        <v>9.8743267504488834</v>
      </c>
      <c r="U594">
        <v>7.6133578431372326</v>
      </c>
    </row>
    <row r="595" spans="1:21" x14ac:dyDescent="0.35">
      <c r="A595" t="s">
        <v>352</v>
      </c>
      <c r="B595" t="s">
        <v>19</v>
      </c>
      <c r="C595" t="s">
        <v>247</v>
      </c>
      <c r="D595" t="s">
        <v>368</v>
      </c>
      <c r="E595">
        <v>11.570352966941286</v>
      </c>
      <c r="F595">
        <v>7.9169448389372974</v>
      </c>
      <c r="G595">
        <v>16.498525534896984</v>
      </c>
      <c r="H595">
        <v>-1.7040047987300682</v>
      </c>
      <c r="I595">
        <v>13.955801803389932</v>
      </c>
      <c r="J595">
        <v>18.3638246481935</v>
      </c>
      <c r="K595">
        <v>10.765637160438587</v>
      </c>
      <c r="L595">
        <v>10.287966315995007</v>
      </c>
      <c r="M595">
        <v>7.4863002764100202</v>
      </c>
      <c r="N595" s="3">
        <v>4.9615397560154264</v>
      </c>
      <c r="O595">
        <v>8.2979933109484278</v>
      </c>
      <c r="P595">
        <v>6.5220906407727881</v>
      </c>
      <c r="Q595">
        <v>4.3111451358348774</v>
      </c>
      <c r="R595">
        <v>6.2695979604093282</v>
      </c>
      <c r="S595">
        <v>9.6260573370636706</v>
      </c>
      <c r="T595">
        <v>7.4651494042993249</v>
      </c>
      <c r="U595">
        <v>7.6252991597702362</v>
      </c>
    </row>
    <row r="596" spans="1:21" x14ac:dyDescent="0.35">
      <c r="A596" t="s">
        <v>352</v>
      </c>
      <c r="B596" t="s">
        <v>19</v>
      </c>
      <c r="C596" t="s">
        <v>302</v>
      </c>
      <c r="D596" t="s">
        <v>282</v>
      </c>
      <c r="E596">
        <v>20.063206840684479</v>
      </c>
      <c r="F596">
        <v>18.252502606415682</v>
      </c>
      <c r="G596">
        <v>24.085313038918887</v>
      </c>
      <c r="H596">
        <v>15.38313159676993</v>
      </c>
      <c r="I596">
        <v>21.786439396060072</v>
      </c>
      <c r="J596">
        <v>20.408320561655692</v>
      </c>
      <c r="K596">
        <v>22.929339410181083</v>
      </c>
      <c r="L596">
        <v>25.473344838225803</v>
      </c>
      <c r="M596">
        <v>26.921224671002676</v>
      </c>
      <c r="N596" s="3">
        <v>19.576656109577499</v>
      </c>
      <c r="O596">
        <v>19.618654835651451</v>
      </c>
      <c r="P596">
        <v>19.125778072109942</v>
      </c>
      <c r="Q596">
        <v>11.573823692427998</v>
      </c>
      <c r="R596">
        <v>12.164992145707471</v>
      </c>
      <c r="S596">
        <v>17.483784378296736</v>
      </c>
      <c r="T596">
        <v>15.829835120794932</v>
      </c>
      <c r="U596">
        <v>16.082957783700056</v>
      </c>
    </row>
    <row r="597" spans="1:21" x14ac:dyDescent="0.35">
      <c r="A597" t="s">
        <v>455</v>
      </c>
      <c r="B597" t="s">
        <v>197</v>
      </c>
      <c r="C597" t="s">
        <v>303</v>
      </c>
      <c r="D597" t="s">
        <v>253</v>
      </c>
      <c r="E597">
        <v>12.255647941183193</v>
      </c>
      <c r="F597">
        <v>12.702768760902917</v>
      </c>
      <c r="G597">
        <v>7.2012764088110188</v>
      </c>
      <c r="H597">
        <v>7.8700872803951691</v>
      </c>
      <c r="I597">
        <v>8.4310400241542478</v>
      </c>
      <c r="J597">
        <v>8.570028257951904</v>
      </c>
      <c r="K597">
        <v>7.9431217121604361</v>
      </c>
      <c r="L597">
        <v>9.509450130820678</v>
      </c>
      <c r="M597">
        <v>12.833045471588466</v>
      </c>
      <c r="N597" s="3">
        <v>16.494074731828164</v>
      </c>
      <c r="O597">
        <v>16.563067157294576</v>
      </c>
      <c r="P597">
        <v>16.025882951185107</v>
      </c>
      <c r="Q597">
        <v>17.472814850242234</v>
      </c>
      <c r="R597">
        <v>20.093149896519687</v>
      </c>
      <c r="S597">
        <v>23.585702421796888</v>
      </c>
      <c r="T597">
        <v>23.709442869598266</v>
      </c>
      <c r="U597">
        <v>27.140376023627759</v>
      </c>
    </row>
    <row r="598" spans="1:21" x14ac:dyDescent="0.35">
      <c r="A598" t="s">
        <v>455</v>
      </c>
      <c r="B598" t="s">
        <v>197</v>
      </c>
      <c r="C598" t="s">
        <v>202</v>
      </c>
      <c r="D598" t="s">
        <v>494</v>
      </c>
      <c r="E598">
        <v>0.7</v>
      </c>
      <c r="F598">
        <v>1.3</v>
      </c>
      <c r="G598">
        <v>1.5</v>
      </c>
      <c r="H598">
        <v>0.8</v>
      </c>
      <c r="I598">
        <v>2.8</v>
      </c>
      <c r="J598">
        <v>2.1</v>
      </c>
      <c r="L598">
        <v>2.6</v>
      </c>
      <c r="M598">
        <v>2.8</v>
      </c>
      <c r="N598" s="3">
        <v>3.7</v>
      </c>
      <c r="O598">
        <v>11.7</v>
      </c>
      <c r="P598">
        <v>4.0999999999999996</v>
      </c>
      <c r="Q598">
        <v>3.5</v>
      </c>
      <c r="R598">
        <v>5.6</v>
      </c>
      <c r="S598">
        <v>5.6</v>
      </c>
      <c r="T598">
        <v>6.1</v>
      </c>
    </row>
    <row r="599" spans="1:21" x14ac:dyDescent="0.35">
      <c r="A599" t="s">
        <v>455</v>
      </c>
      <c r="B599" t="s">
        <v>197</v>
      </c>
      <c r="C599" t="s">
        <v>418</v>
      </c>
      <c r="D599" t="s">
        <v>232</v>
      </c>
      <c r="E599">
        <v>29.581488463168391</v>
      </c>
      <c r="F599">
        <v>22.7</v>
      </c>
      <c r="G599">
        <v>14.744634610160331</v>
      </c>
      <c r="H599">
        <v>9.5767978691921449</v>
      </c>
      <c r="I599">
        <v>11.429806082212361</v>
      </c>
      <c r="J599">
        <v>15.41034466042956</v>
      </c>
      <c r="K599">
        <v>13.97429435483877</v>
      </c>
      <c r="L599">
        <v>7.9522099086403042</v>
      </c>
      <c r="M599">
        <v>8.7126018660904343</v>
      </c>
      <c r="N599" s="3">
        <v>11.54339391887714</v>
      </c>
      <c r="O599">
        <v>12.420178108921011</v>
      </c>
      <c r="P599">
        <v>9.3708360560566977</v>
      </c>
      <c r="Q599">
        <v>8.6255146965055189</v>
      </c>
      <c r="R599">
        <v>9.3301441083521155</v>
      </c>
      <c r="S599">
        <v>20.953969729969039</v>
      </c>
      <c r="T599">
        <v>28.789742824729831</v>
      </c>
      <c r="U599">
        <v>32.179650422502512</v>
      </c>
    </row>
    <row r="600" spans="1:21" x14ac:dyDescent="0.35">
      <c r="A600" t="s">
        <v>455</v>
      </c>
      <c r="B600" t="s">
        <v>197</v>
      </c>
      <c r="C600" t="s">
        <v>247</v>
      </c>
      <c r="D600" t="s">
        <v>368</v>
      </c>
      <c r="E600">
        <v>30.533953674516425</v>
      </c>
      <c r="F600">
        <v>25.622469975880094</v>
      </c>
      <c r="G600">
        <v>112.69364910136667</v>
      </c>
      <c r="H600">
        <v>10.346096674370273</v>
      </c>
      <c r="I600">
        <v>14.846626114058182</v>
      </c>
      <c r="J600">
        <v>10.741236813412087</v>
      </c>
      <c r="K600">
        <v>19.967259546473954</v>
      </c>
      <c r="L600">
        <v>4.0997248671872342</v>
      </c>
      <c r="M600">
        <v>11.964667526918646</v>
      </c>
      <c r="N600" s="3">
        <v>10.576924514898622</v>
      </c>
      <c r="O600">
        <v>6.1523469856127093</v>
      </c>
      <c r="P600">
        <v>7.7285564239315079</v>
      </c>
      <c r="Q600">
        <v>6.2182971195830845</v>
      </c>
      <c r="R600">
        <v>8.1529684292959388</v>
      </c>
      <c r="S600">
        <v>17.166830393095495</v>
      </c>
      <c r="T600">
        <v>29.033287800386887</v>
      </c>
      <c r="U600">
        <v>24.693150633016188</v>
      </c>
    </row>
    <row r="601" spans="1:21" x14ac:dyDescent="0.35">
      <c r="A601" t="s">
        <v>455</v>
      </c>
      <c r="B601" t="s">
        <v>197</v>
      </c>
      <c r="C601" t="s">
        <v>302</v>
      </c>
      <c r="D601" t="s">
        <v>282</v>
      </c>
      <c r="E601">
        <v>7.9379442800878577</v>
      </c>
      <c r="F601">
        <v>8.6088728157801171</v>
      </c>
      <c r="G601">
        <v>5.3330232693465591</v>
      </c>
      <c r="H601">
        <v>4.2760652712118334</v>
      </c>
      <c r="I601">
        <v>4.040455863042518</v>
      </c>
      <c r="J601">
        <v>4.2607194199782965</v>
      </c>
      <c r="K601">
        <v>3.8460824675538907</v>
      </c>
      <c r="L601">
        <v>3.5128972647408352</v>
      </c>
      <c r="M601">
        <v>3.3928089400085426</v>
      </c>
      <c r="N601" s="3">
        <v>6.2920001419034008</v>
      </c>
      <c r="O601">
        <v>6.039894569187731</v>
      </c>
      <c r="P601">
        <v>7.5264967654567627</v>
      </c>
      <c r="Q601">
        <v>8.7424907586594518</v>
      </c>
      <c r="R601">
        <v>8.5351335514701354</v>
      </c>
      <c r="S601">
        <v>10.953148240530345</v>
      </c>
      <c r="T601">
        <v>11.000842242933361</v>
      </c>
      <c r="U601">
        <v>12.39437954892618</v>
      </c>
    </row>
    <row r="602" spans="1:21" x14ac:dyDescent="0.35">
      <c r="A602" t="s">
        <v>375</v>
      </c>
      <c r="B602" t="s">
        <v>497</v>
      </c>
      <c r="C602" t="s">
        <v>303</v>
      </c>
      <c r="D602" t="s">
        <v>253</v>
      </c>
      <c r="E602">
        <v>122.69875028409012</v>
      </c>
      <c r="F602">
        <v>138.46070249882723</v>
      </c>
      <c r="G602">
        <v>133.10446694355099</v>
      </c>
      <c r="H602">
        <v>132.31127184884505</v>
      </c>
      <c r="I602">
        <v>131.71136887328919</v>
      </c>
      <c r="J602">
        <v>124.96412188492545</v>
      </c>
      <c r="K602">
        <v>129.33822623662832</v>
      </c>
      <c r="L602">
        <v>125.20237836695824</v>
      </c>
      <c r="M602">
        <v>119.59024051714073</v>
      </c>
      <c r="N602" s="3">
        <v>122.53420561614325</v>
      </c>
      <c r="O602">
        <v>125.0778646574602</v>
      </c>
      <c r="P602">
        <v>122.90705281222193</v>
      </c>
      <c r="Q602">
        <v>137.09371391038192</v>
      </c>
      <c r="R602">
        <v>132.54763604063274</v>
      </c>
      <c r="S602">
        <v>118.93831532006523</v>
      </c>
      <c r="T602">
        <v>123.86393185424613</v>
      </c>
      <c r="U602">
        <v>120.75408193744362</v>
      </c>
    </row>
    <row r="603" spans="1:21" x14ac:dyDescent="0.35">
      <c r="A603" t="s">
        <v>375</v>
      </c>
      <c r="B603" t="s">
        <v>497</v>
      </c>
      <c r="C603" t="s">
        <v>202</v>
      </c>
      <c r="D603" t="s">
        <v>494</v>
      </c>
      <c r="E603">
        <v>97.6</v>
      </c>
      <c r="F603">
        <v>97.6</v>
      </c>
      <c r="G603">
        <v>97.7</v>
      </c>
      <c r="H603">
        <v>97.7</v>
      </c>
      <c r="I603">
        <v>97.8</v>
      </c>
      <c r="J603">
        <v>97.8</v>
      </c>
      <c r="K603">
        <v>97.8</v>
      </c>
      <c r="L603">
        <v>97.9</v>
      </c>
      <c r="M603">
        <v>98</v>
      </c>
      <c r="N603" s="3">
        <v>99.9</v>
      </c>
      <c r="O603">
        <v>100</v>
      </c>
      <c r="P603">
        <v>100</v>
      </c>
      <c r="Q603">
        <v>100</v>
      </c>
      <c r="R603">
        <v>100</v>
      </c>
      <c r="S603">
        <v>100</v>
      </c>
      <c r="T603">
        <v>100</v>
      </c>
    </row>
    <row r="604" spans="1:21" x14ac:dyDescent="0.35">
      <c r="A604" t="s">
        <v>375</v>
      </c>
      <c r="B604" t="s">
        <v>497</v>
      </c>
      <c r="C604" t="s">
        <v>418</v>
      </c>
      <c r="D604" t="s">
        <v>232</v>
      </c>
      <c r="E604">
        <v>1.5347402369769949</v>
      </c>
      <c r="F604">
        <v>1.416784732060981</v>
      </c>
      <c r="G604">
        <v>1.8078724628153611</v>
      </c>
      <c r="H604">
        <v>1.089676325772861</v>
      </c>
      <c r="I604">
        <v>1.421271159374023</v>
      </c>
      <c r="J604">
        <v>2.975070926844491</v>
      </c>
      <c r="K604">
        <v>3.60923564224389</v>
      </c>
      <c r="L604">
        <v>2.027353177795685</v>
      </c>
      <c r="M604">
        <v>5.44078221100769</v>
      </c>
      <c r="N604" s="3">
        <v>3.8712011577423739</v>
      </c>
      <c r="O604">
        <v>0.88470916057123505</v>
      </c>
      <c r="P604">
        <v>0.66289186576432635</v>
      </c>
      <c r="Q604">
        <v>-1.1387021539304989</v>
      </c>
      <c r="R604">
        <v>2.477102414654468</v>
      </c>
      <c r="S604">
        <v>3.3786986254992848</v>
      </c>
      <c r="T604">
        <v>2.488865601257539</v>
      </c>
      <c r="U604">
        <v>1.834100204499002</v>
      </c>
    </row>
    <row r="605" spans="1:21" x14ac:dyDescent="0.35">
      <c r="A605" t="s">
        <v>375</v>
      </c>
      <c r="B605" t="s">
        <v>497</v>
      </c>
      <c r="C605" t="s">
        <v>247</v>
      </c>
      <c r="D605" t="s">
        <v>368</v>
      </c>
      <c r="E605">
        <v>8.8552168514483895</v>
      </c>
      <c r="F605">
        <v>-1.5818739118174392</v>
      </c>
      <c r="G605">
        <v>3.1288831986340853</v>
      </c>
      <c r="H605">
        <v>3.2989328768782542</v>
      </c>
      <c r="I605">
        <v>6.0092826148210605</v>
      </c>
      <c r="J605">
        <v>8.8625864706771011</v>
      </c>
      <c r="K605">
        <v>3.9809316735124156</v>
      </c>
      <c r="L605">
        <v>4.8813233572794275</v>
      </c>
      <c r="M605">
        <v>10.388900399283571</v>
      </c>
      <c r="N605" s="3">
        <v>3.7789609430645328</v>
      </c>
      <c r="O605">
        <v>0.62467467458664316</v>
      </c>
      <c r="P605">
        <v>7.1826909312136422E-2</v>
      </c>
      <c r="Q605">
        <v>-0.818007729183023</v>
      </c>
      <c r="R605">
        <v>5.6759384876411616</v>
      </c>
      <c r="S605">
        <v>6.2962995033379912</v>
      </c>
      <c r="T605">
        <v>-1.8489837355995746</v>
      </c>
      <c r="U605">
        <v>0.7901575555275997</v>
      </c>
    </row>
    <row r="606" spans="1:21" x14ac:dyDescent="0.35">
      <c r="A606" t="s">
        <v>375</v>
      </c>
      <c r="B606" t="s">
        <v>497</v>
      </c>
      <c r="C606" t="s">
        <v>302</v>
      </c>
      <c r="D606" t="s">
        <v>282</v>
      </c>
      <c r="E606">
        <v>32.832287227027898</v>
      </c>
      <c r="F606">
        <v>33.656570584181026</v>
      </c>
      <c r="G606">
        <v>31.103276767750437</v>
      </c>
      <c r="H606">
        <v>28.286191193712867</v>
      </c>
      <c r="I606">
        <v>29.322638213851715</v>
      </c>
      <c r="J606">
        <v>29.056041287900282</v>
      </c>
      <c r="K606">
        <v>27.494810528533737</v>
      </c>
      <c r="L606">
        <v>29.834306801148891</v>
      </c>
      <c r="M606">
        <v>26.437652194967043</v>
      </c>
      <c r="N606" s="3">
        <v>24.931685336102792</v>
      </c>
      <c r="O606">
        <v>23.644101663353918</v>
      </c>
      <c r="P606">
        <v>23.221368018505313</v>
      </c>
      <c r="Q606">
        <v>16.457177924363307</v>
      </c>
      <c r="R606">
        <v>15.604056113636103</v>
      </c>
      <c r="S606">
        <v>18.926258445919139</v>
      </c>
      <c r="T606">
        <v>23.719950675510187</v>
      </c>
      <c r="U606">
        <v>25.998606916661636</v>
      </c>
    </row>
    <row r="607" spans="1:21" x14ac:dyDescent="0.35">
      <c r="A607" t="s">
        <v>185</v>
      </c>
      <c r="B607" t="s">
        <v>83</v>
      </c>
      <c r="C607" t="s">
        <v>303</v>
      </c>
      <c r="D607" t="s">
        <v>253</v>
      </c>
      <c r="E607">
        <v>41.091124517962854</v>
      </c>
      <c r="F607">
        <v>30.553856136888552</v>
      </c>
      <c r="G607">
        <v>34.460186181675667</v>
      </c>
      <c r="H607">
        <v>34.427883415788919</v>
      </c>
      <c r="I607">
        <v>38.786541457368287</v>
      </c>
      <c r="J607">
        <v>45.243384929720754</v>
      </c>
      <c r="K607">
        <v>39.72040233964578</v>
      </c>
      <c r="L607">
        <v>41.55840096211513</v>
      </c>
      <c r="M607">
        <v>41.648872718343107</v>
      </c>
      <c r="N607" s="3">
        <v>43.186868529941862</v>
      </c>
      <c r="O607">
        <v>39.780438127300428</v>
      </c>
      <c r="P607">
        <v>41.146502149722224</v>
      </c>
      <c r="Q607">
        <v>72.472236135464698</v>
      </c>
      <c r="R607">
        <v>64.675238597596135</v>
      </c>
      <c r="S607">
        <v>58.261502865315052</v>
      </c>
      <c r="T607">
        <v>58.150699895236457</v>
      </c>
      <c r="U607">
        <v>54.475170497098937</v>
      </c>
    </row>
    <row r="608" spans="1:21" x14ac:dyDescent="0.35">
      <c r="A608" t="s">
        <v>185</v>
      </c>
      <c r="B608" t="s">
        <v>83</v>
      </c>
      <c r="C608" t="s">
        <v>202</v>
      </c>
      <c r="D608" t="s">
        <v>494</v>
      </c>
      <c r="E608">
        <v>77.900000000000006</v>
      </c>
      <c r="F608">
        <v>82.7</v>
      </c>
      <c r="G608">
        <v>83.6</v>
      </c>
      <c r="H608">
        <v>84.6</v>
      </c>
      <c r="I608">
        <v>85.6</v>
      </c>
      <c r="J608">
        <v>86.6</v>
      </c>
      <c r="K608">
        <v>87.7</v>
      </c>
      <c r="L608">
        <v>89</v>
      </c>
      <c r="M608">
        <v>90.3</v>
      </c>
      <c r="N608" s="3">
        <v>99.9</v>
      </c>
      <c r="O608">
        <v>100</v>
      </c>
      <c r="P608">
        <v>100</v>
      </c>
      <c r="Q608">
        <v>100</v>
      </c>
      <c r="R608">
        <v>100</v>
      </c>
      <c r="S608">
        <v>100</v>
      </c>
      <c r="T608">
        <v>100</v>
      </c>
    </row>
    <row r="609" spans="1:21" x14ac:dyDescent="0.35">
      <c r="A609" t="s">
        <v>185</v>
      </c>
      <c r="B609" t="s">
        <v>83</v>
      </c>
      <c r="C609" t="s">
        <v>418</v>
      </c>
      <c r="D609" t="s">
        <v>232</v>
      </c>
      <c r="E609">
        <v>-1.1747568117594589</v>
      </c>
      <c r="F609">
        <v>0.6725773700624702</v>
      </c>
      <c r="G609">
        <v>4.1786723990478967</v>
      </c>
      <c r="H609">
        <v>-1.2606511345035429</v>
      </c>
      <c r="I609">
        <v>-1.6854121245946621</v>
      </c>
      <c r="J609">
        <v>1.3002750093099711</v>
      </c>
      <c r="K609">
        <v>2.738421316020986</v>
      </c>
      <c r="L609">
        <v>6.7947735393016799</v>
      </c>
      <c r="M609">
        <v>12.04145835051081</v>
      </c>
      <c r="N609" s="3">
        <v>2.817473382345089</v>
      </c>
      <c r="O609">
        <v>-0.13337338611759469</v>
      </c>
      <c r="P609">
        <v>0.2200297310653834</v>
      </c>
      <c r="Q609">
        <v>-1.3697742556981081</v>
      </c>
      <c r="R609">
        <v>0.54314968873701275</v>
      </c>
      <c r="S609">
        <v>2.3331433762456748</v>
      </c>
      <c r="T609">
        <v>2.9274654242503511</v>
      </c>
      <c r="U609">
        <v>1.399797796749283</v>
      </c>
    </row>
    <row r="610" spans="1:21" x14ac:dyDescent="0.35">
      <c r="A610" t="s">
        <v>185</v>
      </c>
      <c r="B610" t="s">
        <v>83</v>
      </c>
      <c r="C610" t="s">
        <v>247</v>
      </c>
      <c r="D610" t="s">
        <v>368</v>
      </c>
      <c r="E610">
        <v>2.032412435570393</v>
      </c>
      <c r="F610">
        <v>50.892827806609517</v>
      </c>
      <c r="G610">
        <v>0.4975349840190546</v>
      </c>
      <c r="H610">
        <v>3.1113668436171054</v>
      </c>
      <c r="I610">
        <v>10.083058897585758</v>
      </c>
      <c r="J610">
        <v>6.7595861653093579</v>
      </c>
      <c r="K610">
        <v>9.5206339223255441</v>
      </c>
      <c r="L610">
        <v>10.714727512621351</v>
      </c>
      <c r="M610">
        <v>11.568604624370039</v>
      </c>
      <c r="N610" s="3">
        <v>2.1246092346460586</v>
      </c>
      <c r="O610">
        <v>3.3764425421455257</v>
      </c>
      <c r="P610">
        <v>-0.96335698363743916</v>
      </c>
      <c r="Q610">
        <v>-3.3653246165074506</v>
      </c>
      <c r="R610">
        <v>2.8286618419462144</v>
      </c>
      <c r="S610">
        <v>3.4130139303707949</v>
      </c>
      <c r="T610">
        <v>2.1385637603854661</v>
      </c>
      <c r="U610">
        <v>3.0695514150127963</v>
      </c>
    </row>
    <row r="611" spans="1:21" x14ac:dyDescent="0.35">
      <c r="A611" t="s">
        <v>185</v>
      </c>
      <c r="B611" t="s">
        <v>83</v>
      </c>
      <c r="C611" t="s">
        <v>302</v>
      </c>
      <c r="D611" t="s">
        <v>282</v>
      </c>
      <c r="E611">
        <v>73.385585143488214</v>
      </c>
      <c r="F611">
        <v>53.316208334086312</v>
      </c>
      <c r="G611">
        <v>52.844855394318756</v>
      </c>
      <c r="H611">
        <v>52.483912563668191</v>
      </c>
      <c r="I611">
        <v>54.211888186567727</v>
      </c>
      <c r="J611">
        <v>46.069054794458239</v>
      </c>
      <c r="K611">
        <v>49.709962930343785</v>
      </c>
      <c r="L611">
        <v>102.11070389773408</v>
      </c>
      <c r="M611">
        <v>90.960877058578689</v>
      </c>
      <c r="N611" s="3">
        <v>88.76666620697236</v>
      </c>
      <c r="O611">
        <v>84.79752455764573</v>
      </c>
      <c r="P611">
        <v>82.389057899518335</v>
      </c>
      <c r="Q611">
        <v>61.121215081516809</v>
      </c>
      <c r="R611">
        <v>91.218508551752009</v>
      </c>
      <c r="S611">
        <v>102.29267269796702</v>
      </c>
      <c r="T611">
        <v>92.830074508180047</v>
      </c>
      <c r="U611">
        <v>98.029601061401323</v>
      </c>
    </row>
    <row r="612" spans="1:21" x14ac:dyDescent="0.35">
      <c r="A612" t="s">
        <v>292</v>
      </c>
      <c r="B612" t="s">
        <v>517</v>
      </c>
      <c r="C612" t="s">
        <v>303</v>
      </c>
      <c r="D612" t="s">
        <v>253</v>
      </c>
      <c r="E612">
        <v>16.331391659818831</v>
      </c>
      <c r="F612">
        <v>16.278327756322685</v>
      </c>
      <c r="G612">
        <v>19.163155106442701</v>
      </c>
      <c r="H612">
        <v>23.108840963199647</v>
      </c>
      <c r="I612">
        <v>21.17330975386999</v>
      </c>
      <c r="J612">
        <v>20.660796726683014</v>
      </c>
      <c r="K612">
        <v>20.719106174601635</v>
      </c>
      <c r="L612">
        <v>18.908140649977142</v>
      </c>
      <c r="M612">
        <v>14.929281187247906</v>
      </c>
      <c r="N612" s="3">
        <v>22.599137893849839</v>
      </c>
      <c r="O612">
        <v>23.891814933058683</v>
      </c>
      <c r="P612">
        <v>23.51208080913343</v>
      </c>
      <c r="Q612">
        <v>26.581270128578598</v>
      </c>
      <c r="R612">
        <v>33.872024994223281</v>
      </c>
      <c r="S612">
        <v>34.020242984270602</v>
      </c>
      <c r="T612">
        <v>31.419677498531012</v>
      </c>
      <c r="U612">
        <v>29.632328043944963</v>
      </c>
    </row>
    <row r="613" spans="1:21" x14ac:dyDescent="0.35">
      <c r="A613" t="s">
        <v>292</v>
      </c>
      <c r="B613" t="s">
        <v>517</v>
      </c>
      <c r="C613" t="s">
        <v>202</v>
      </c>
      <c r="D613" t="s">
        <v>494</v>
      </c>
      <c r="G613">
        <v>1.7</v>
      </c>
      <c r="H613">
        <v>2.5</v>
      </c>
      <c r="I613">
        <v>3.2</v>
      </c>
      <c r="J613">
        <v>3.8</v>
      </c>
      <c r="K613">
        <v>1.5</v>
      </c>
      <c r="L613">
        <v>5</v>
      </c>
      <c r="M613">
        <v>5.5</v>
      </c>
      <c r="O613">
        <v>25.4</v>
      </c>
      <c r="P613">
        <v>15.2</v>
      </c>
      <c r="Q613">
        <v>16.8</v>
      </c>
      <c r="R613">
        <v>18.3</v>
      </c>
      <c r="S613">
        <v>18.3</v>
      </c>
      <c r="T613">
        <v>22.7</v>
      </c>
    </row>
    <row r="614" spans="1:21" x14ac:dyDescent="0.35">
      <c r="A614" t="s">
        <v>292</v>
      </c>
      <c r="B614" t="s">
        <v>517</v>
      </c>
      <c r="C614" t="s">
        <v>418</v>
      </c>
      <c r="D614" t="s">
        <v>232</v>
      </c>
      <c r="E614">
        <v>-0.67766165904676945</v>
      </c>
      <c r="F614">
        <v>5.1870119194406783</v>
      </c>
      <c r="G614">
        <v>5.0328227571119353</v>
      </c>
      <c r="H614">
        <v>-1.346726190476212</v>
      </c>
      <c r="I614">
        <v>-3.099781280639569</v>
      </c>
      <c r="J614">
        <v>6.3978829389788254</v>
      </c>
      <c r="K614">
        <v>1.5435259692758241</v>
      </c>
      <c r="L614">
        <v>1.4120020171457679</v>
      </c>
      <c r="M614">
        <v>9.170988136676776</v>
      </c>
      <c r="N614" s="3">
        <v>1.75985742927165</v>
      </c>
      <c r="O614">
        <v>0.299546507387843</v>
      </c>
      <c r="P614">
        <v>-1.658266948463649</v>
      </c>
      <c r="Q614">
        <v>0.43808894032066892</v>
      </c>
      <c r="R614">
        <v>3.9256028310427671</v>
      </c>
      <c r="S614">
        <v>9.621476084890638</v>
      </c>
      <c r="T614">
        <v>2.058802282742227</v>
      </c>
      <c r="U614">
        <v>3.206398640996599</v>
      </c>
    </row>
    <row r="615" spans="1:21" x14ac:dyDescent="0.35">
      <c r="A615" t="s">
        <v>292</v>
      </c>
      <c r="B615" t="s">
        <v>517</v>
      </c>
      <c r="C615" t="s">
        <v>247</v>
      </c>
      <c r="D615" t="s">
        <v>368</v>
      </c>
      <c r="E615">
        <v>5.6248110165910248E-2</v>
      </c>
      <c r="F615">
        <v>4.2898680492404537</v>
      </c>
      <c r="G615">
        <v>3.583238509722392</v>
      </c>
      <c r="H615">
        <v>-8.164959698356995</v>
      </c>
      <c r="I615">
        <v>3.6830261292509761</v>
      </c>
      <c r="J615">
        <v>11.691554822133199</v>
      </c>
      <c r="K615">
        <v>5.6284365611659126</v>
      </c>
      <c r="L615">
        <v>6.3362320619412884</v>
      </c>
      <c r="M615">
        <v>6.2574832251556671</v>
      </c>
      <c r="N615" s="3">
        <v>1.6738851103044112</v>
      </c>
      <c r="O615">
        <v>1.4797949368201841</v>
      </c>
      <c r="P615">
        <v>1.0012451375360314</v>
      </c>
      <c r="Q615">
        <v>0.47331357791912865</v>
      </c>
      <c r="R615">
        <v>3.8307883211948166</v>
      </c>
      <c r="S615">
        <v>6.3015780029818131</v>
      </c>
      <c r="T615">
        <v>2.2238007149872914</v>
      </c>
      <c r="U615">
        <v>2.8104524789408316</v>
      </c>
    </row>
    <row r="616" spans="1:21" x14ac:dyDescent="0.35">
      <c r="A616" t="s">
        <v>292</v>
      </c>
      <c r="B616" t="s">
        <v>517</v>
      </c>
      <c r="C616" t="s">
        <v>302</v>
      </c>
      <c r="D616" t="s">
        <v>282</v>
      </c>
      <c r="E616">
        <v>12.349424466110445</v>
      </c>
      <c r="F616">
        <v>13.926670360911</v>
      </c>
      <c r="G616">
        <v>12.150159641413586</v>
      </c>
      <c r="H616">
        <v>12.689342822852121</v>
      </c>
      <c r="I616">
        <v>11.970425822694022</v>
      </c>
      <c r="J616">
        <v>11.638131608839618</v>
      </c>
      <c r="K616">
        <v>12.06574152347816</v>
      </c>
      <c r="L616">
        <v>11.927084772016913</v>
      </c>
      <c r="M616">
        <v>12.984639300235251</v>
      </c>
      <c r="N616" s="3">
        <v>13.734879757171267</v>
      </c>
      <c r="O616">
        <v>13.324614237943406</v>
      </c>
      <c r="P616">
        <v>14.710551392306234</v>
      </c>
      <c r="Q616">
        <v>11.839478792735296</v>
      </c>
      <c r="R616">
        <v>12.854067344092618</v>
      </c>
      <c r="S616">
        <v>12.545863464136797</v>
      </c>
      <c r="T616">
        <v>11.328014346076195</v>
      </c>
      <c r="U616">
        <v>8.6369626104865045</v>
      </c>
    </row>
    <row r="617" spans="1:21" x14ac:dyDescent="0.35">
      <c r="A617" t="s">
        <v>335</v>
      </c>
      <c r="B617" t="s">
        <v>100</v>
      </c>
      <c r="C617" t="s">
        <v>303</v>
      </c>
      <c r="D617" t="s">
        <v>253</v>
      </c>
    </row>
    <row r="618" spans="1:21" x14ac:dyDescent="0.35">
      <c r="A618" t="s">
        <v>335</v>
      </c>
      <c r="B618" t="s">
        <v>100</v>
      </c>
      <c r="C618" t="s">
        <v>202</v>
      </c>
      <c r="D618" t="s">
        <v>494</v>
      </c>
      <c r="E618">
        <v>100</v>
      </c>
      <c r="F618">
        <v>100</v>
      </c>
      <c r="G618">
        <v>100</v>
      </c>
      <c r="H618">
        <v>100</v>
      </c>
      <c r="I618">
        <v>100</v>
      </c>
      <c r="J618">
        <v>100</v>
      </c>
      <c r="K618">
        <v>100</v>
      </c>
      <c r="L618">
        <v>100</v>
      </c>
      <c r="M618">
        <v>100</v>
      </c>
      <c r="N618" s="3">
        <v>100</v>
      </c>
      <c r="O618">
        <v>100</v>
      </c>
      <c r="P618">
        <v>100</v>
      </c>
      <c r="Q618">
        <v>100</v>
      </c>
      <c r="R618">
        <v>100</v>
      </c>
      <c r="S618">
        <v>100</v>
      </c>
      <c r="T618">
        <v>100</v>
      </c>
    </row>
    <row r="619" spans="1:21" x14ac:dyDescent="0.35">
      <c r="A619" t="s">
        <v>335</v>
      </c>
      <c r="B619" t="s">
        <v>100</v>
      </c>
      <c r="C619" t="s">
        <v>418</v>
      </c>
      <c r="D619" t="s">
        <v>232</v>
      </c>
      <c r="E619">
        <v>2.369592875318062</v>
      </c>
      <c r="F619">
        <v>2.9294924432410392</v>
      </c>
      <c r="G619">
        <v>2.1884904806054868</v>
      </c>
      <c r="H619">
        <v>1.303837774426015</v>
      </c>
      <c r="I619">
        <v>2.7908284806775412</v>
      </c>
      <c r="J619">
        <v>3.007966524503134</v>
      </c>
      <c r="K619">
        <v>2.7737800648147228</v>
      </c>
      <c r="L619">
        <v>1.2492192379762921</v>
      </c>
      <c r="M619">
        <v>4.2586217189707343</v>
      </c>
      <c r="N619" s="3">
        <v>1.364354481507084</v>
      </c>
      <c r="O619">
        <v>1.1578236245151701</v>
      </c>
      <c r="P619">
        <v>1.642060017689402</v>
      </c>
      <c r="Q619">
        <v>0.63854495677671219</v>
      </c>
      <c r="R619">
        <v>1.4978921793472411</v>
      </c>
      <c r="S619">
        <v>6.1537562193303694</v>
      </c>
      <c r="T619">
        <v>5.0939675897888259</v>
      </c>
      <c r="U619">
        <v>1.6507946928310879</v>
      </c>
    </row>
    <row r="620" spans="1:21" x14ac:dyDescent="0.35">
      <c r="A620" t="s">
        <v>335</v>
      </c>
      <c r="B620" t="s">
        <v>100</v>
      </c>
      <c r="C620" t="s">
        <v>247</v>
      </c>
      <c r="D620" t="s">
        <v>368</v>
      </c>
      <c r="E620">
        <v>-9.8979429533710288</v>
      </c>
      <c r="F620">
        <v>4.3709163730531344</v>
      </c>
      <c r="G620">
        <v>2.6327424938993573</v>
      </c>
      <c r="H620">
        <v>2.036025732152666</v>
      </c>
      <c r="I620">
        <v>2.5131654410247819</v>
      </c>
      <c r="J620">
        <v>1.9640077355494157</v>
      </c>
      <c r="K620">
        <v>2.2722416329360868</v>
      </c>
      <c r="L620">
        <v>2.2405495278726733</v>
      </c>
      <c r="M620">
        <v>3.3728181027001369</v>
      </c>
      <c r="N620" s="3">
        <v>2.1357283395429221</v>
      </c>
      <c r="O620">
        <v>1.7983044655216247</v>
      </c>
      <c r="P620">
        <v>2.5060591050927883</v>
      </c>
      <c r="Q620">
        <v>1.9360635883421509</v>
      </c>
      <c r="R620">
        <v>2.4638379339278345</v>
      </c>
      <c r="S620">
        <v>5.0885864711204505</v>
      </c>
      <c r="T620">
        <v>5.1660571012007495</v>
      </c>
      <c r="U620">
        <v>3.3040578780803429</v>
      </c>
    </row>
    <row r="621" spans="1:21" x14ac:dyDescent="0.35">
      <c r="A621" t="s">
        <v>335</v>
      </c>
      <c r="B621" t="s">
        <v>100</v>
      </c>
      <c r="C621" t="s">
        <v>302</v>
      </c>
      <c r="D621" t="s">
        <v>282</v>
      </c>
      <c r="E621">
        <v>46.43732353686854</v>
      </c>
      <c r="F621">
        <v>46.807459532147469</v>
      </c>
      <c r="G621">
        <v>46.338999047589418</v>
      </c>
      <c r="H621">
        <v>43.584055586457396</v>
      </c>
      <c r="I621">
        <v>104.28329287762605</v>
      </c>
      <c r="J621">
        <v>115.98769636534114</v>
      </c>
      <c r="K621">
        <v>139.1098809763638</v>
      </c>
      <c r="L621">
        <v>149.8473887941698</v>
      </c>
      <c r="M621">
        <v>194.17314397314107</v>
      </c>
      <c r="N621" s="3">
        <v>155.00853001452083</v>
      </c>
      <c r="O621">
        <v>165.90981557533661</v>
      </c>
      <c r="P621">
        <v>181.03638727001419</v>
      </c>
      <c r="Q621">
        <v>188.5793251299522</v>
      </c>
      <c r="R621">
        <v>158.85015835438898</v>
      </c>
      <c r="S621">
        <v>183.19712980360978</v>
      </c>
      <c r="T621">
        <v>176.21759266276203</v>
      </c>
      <c r="U621">
        <v>169.92199763431856</v>
      </c>
    </row>
    <row r="622" spans="1:21" x14ac:dyDescent="0.35">
      <c r="A622" t="s">
        <v>593</v>
      </c>
      <c r="B622" t="s">
        <v>537</v>
      </c>
      <c r="C622" t="s">
        <v>303</v>
      </c>
      <c r="D622" t="s">
        <v>253</v>
      </c>
    </row>
    <row r="623" spans="1:21" x14ac:dyDescent="0.35">
      <c r="A623" t="s">
        <v>593</v>
      </c>
      <c r="B623" t="s">
        <v>537</v>
      </c>
      <c r="C623" t="s">
        <v>202</v>
      </c>
      <c r="D623" t="s">
        <v>494</v>
      </c>
      <c r="E623">
        <v>23.6</v>
      </c>
      <c r="F623">
        <v>26.5</v>
      </c>
      <c r="G623">
        <v>29.5</v>
      </c>
      <c r="H623">
        <v>32.6</v>
      </c>
      <c r="I623">
        <v>35.799999999999997</v>
      </c>
      <c r="J623">
        <v>39.1</v>
      </c>
      <c r="K623">
        <v>42.5</v>
      </c>
      <c r="L623">
        <v>22.4</v>
      </c>
      <c r="M623">
        <v>49.8</v>
      </c>
      <c r="N623" s="3">
        <v>90.5</v>
      </c>
      <c r="O623">
        <v>95.8</v>
      </c>
      <c r="P623">
        <v>100</v>
      </c>
      <c r="Q623">
        <v>100</v>
      </c>
      <c r="R623">
        <v>100</v>
      </c>
      <c r="S623">
        <v>100</v>
      </c>
      <c r="T623">
        <v>100</v>
      </c>
    </row>
    <row r="624" spans="1:21" x14ac:dyDescent="0.35">
      <c r="A624" t="s">
        <v>593</v>
      </c>
      <c r="B624" t="s">
        <v>537</v>
      </c>
      <c r="C624" t="s">
        <v>418</v>
      </c>
      <c r="D624" t="s">
        <v>232</v>
      </c>
    </row>
    <row r="625" spans="1:21" x14ac:dyDescent="0.35">
      <c r="A625" t="s">
        <v>593</v>
      </c>
      <c r="B625" t="s">
        <v>537</v>
      </c>
      <c r="C625" t="s">
        <v>247</v>
      </c>
      <c r="D625" t="s">
        <v>368</v>
      </c>
      <c r="E625">
        <v>-1.1157329105915039</v>
      </c>
      <c r="F625">
        <v>-0.31821588301255588</v>
      </c>
      <c r="G625">
        <v>4.0230259457290458</v>
      </c>
      <c r="H625">
        <v>0.9463386533556104</v>
      </c>
      <c r="I625">
        <v>1.7665341032969906</v>
      </c>
      <c r="J625">
        <v>2.0104194938535471</v>
      </c>
      <c r="K625">
        <v>3.5858534433017724</v>
      </c>
      <c r="L625">
        <v>1.359109678274109</v>
      </c>
      <c r="M625">
        <v>5.3822221590828434</v>
      </c>
      <c r="N625" s="3">
        <v>2.2584178292800487</v>
      </c>
      <c r="O625">
        <v>-2.4070427081795316</v>
      </c>
      <c r="P625">
        <v>-4.1542693661971839</v>
      </c>
      <c r="Q625">
        <v>6.7823364389521572</v>
      </c>
      <c r="R625">
        <v>5.7582703428331428</v>
      </c>
      <c r="S625">
        <v>-0.26669263825075973</v>
      </c>
      <c r="T625">
        <v>7.3217653305662367</v>
      </c>
      <c r="U625">
        <v>7.3043422685667707</v>
      </c>
    </row>
    <row r="626" spans="1:21" x14ac:dyDescent="0.35">
      <c r="A626" t="s">
        <v>593</v>
      </c>
      <c r="B626" t="s">
        <v>537</v>
      </c>
      <c r="C626" t="s">
        <v>302</v>
      </c>
      <c r="D626" t="s">
        <v>282</v>
      </c>
      <c r="J626">
        <v>43.130252707718327</v>
      </c>
      <c r="K626">
        <v>39.776698449597077</v>
      </c>
      <c r="L626">
        <v>41.308194959437728</v>
      </c>
      <c r="M626">
        <v>40.033002897200191</v>
      </c>
      <c r="N626" s="3">
        <v>37.287952927746701</v>
      </c>
      <c r="O626">
        <v>44.844603876553592</v>
      </c>
      <c r="P626">
        <v>28.73083808221249</v>
      </c>
      <c r="Q626">
        <v>29.382264348697685</v>
      </c>
      <c r="R626">
        <v>31.614307261886104</v>
      </c>
      <c r="S626">
        <v>27.947396523219119</v>
      </c>
      <c r="T626">
        <v>30.23343995514977</v>
      </c>
      <c r="U626">
        <v>29.422158641223874</v>
      </c>
    </row>
    <row r="627" spans="1:21" x14ac:dyDescent="0.35">
      <c r="A627" t="s">
        <v>53</v>
      </c>
      <c r="B627" t="s">
        <v>346</v>
      </c>
      <c r="C627" t="s">
        <v>303</v>
      </c>
      <c r="D627" t="s">
        <v>253</v>
      </c>
      <c r="J627">
        <v>19.723988398326149</v>
      </c>
      <c r="K627">
        <v>16.899530815137716</v>
      </c>
      <c r="L627">
        <v>18.824020068182463</v>
      </c>
      <c r="M627">
        <v>19.402868247944426</v>
      </c>
      <c r="N627" s="3">
        <v>27.728944128718208</v>
      </c>
      <c r="O627">
        <v>28.075002658053478</v>
      </c>
      <c r="P627">
        <v>28.414322543091945</v>
      </c>
    </row>
    <row r="628" spans="1:21" x14ac:dyDescent="0.35">
      <c r="A628" t="s">
        <v>53</v>
      </c>
      <c r="B628" t="s">
        <v>346</v>
      </c>
      <c r="C628" t="s">
        <v>202</v>
      </c>
      <c r="D628" t="s">
        <v>494</v>
      </c>
      <c r="E628">
        <v>3</v>
      </c>
      <c r="F628">
        <v>4.9000000000000004</v>
      </c>
      <c r="G628">
        <v>3.7</v>
      </c>
      <c r="H628">
        <v>3.8</v>
      </c>
      <c r="I628">
        <v>3.8</v>
      </c>
      <c r="J628">
        <v>1.2</v>
      </c>
      <c r="K628">
        <v>3.8</v>
      </c>
      <c r="L628">
        <v>3.8</v>
      </c>
      <c r="M628">
        <v>4</v>
      </c>
    </row>
    <row r="629" spans="1:21" x14ac:dyDescent="0.35">
      <c r="A629" t="s">
        <v>53</v>
      </c>
      <c r="B629" t="s">
        <v>346</v>
      </c>
      <c r="C629" t="s">
        <v>418</v>
      </c>
      <c r="D629" t="s">
        <v>232</v>
      </c>
      <c r="E629">
        <v>3.2540674583335831</v>
      </c>
      <c r="F629">
        <v>4.7148963468960954</v>
      </c>
      <c r="G629">
        <v>3.8957052575849018</v>
      </c>
      <c r="H629">
        <v>5.151901507695781</v>
      </c>
      <c r="I629">
        <v>10.367623347307349</v>
      </c>
      <c r="J629">
        <v>12.125648718554119</v>
      </c>
      <c r="K629">
        <v>6.2410332814282024</v>
      </c>
      <c r="L629">
        <v>7.254108413048872</v>
      </c>
      <c r="M629">
        <v>7.3466354124978617</v>
      </c>
      <c r="N629" s="3">
        <v>2.2542765193481258</v>
      </c>
      <c r="O629">
        <v>3.067359960583556</v>
      </c>
      <c r="P629">
        <v>2.3000926211793722</v>
      </c>
      <c r="Q629">
        <v>2.3856948845631991</v>
      </c>
      <c r="R629">
        <v>3.565164846501848</v>
      </c>
      <c r="S629">
        <v>9.5252662862284296</v>
      </c>
      <c r="T629">
        <v>4.953050345068724</v>
      </c>
      <c r="U629">
        <v>2.491643474819718</v>
      </c>
    </row>
    <row r="630" spans="1:21" x14ac:dyDescent="0.35">
      <c r="A630" t="s">
        <v>53</v>
      </c>
      <c r="B630" t="s">
        <v>346</v>
      </c>
      <c r="C630" t="s">
        <v>247</v>
      </c>
      <c r="D630" t="s">
        <v>368</v>
      </c>
      <c r="E630">
        <v>6.3515867279691633</v>
      </c>
      <c r="F630">
        <v>5.8266189586335457</v>
      </c>
      <c r="G630">
        <v>6.7147910662949357</v>
      </c>
      <c r="H630">
        <v>4.4854795941104726</v>
      </c>
      <c r="I630">
        <v>10.937540523388691</v>
      </c>
      <c r="J630">
        <v>14.585259098214152</v>
      </c>
      <c r="K630">
        <v>14.091062921823649</v>
      </c>
      <c r="L630">
        <v>8.8955856603022028</v>
      </c>
      <c r="M630">
        <v>10.716317144916829</v>
      </c>
      <c r="N630" s="3">
        <v>1.5839383494538453</v>
      </c>
      <c r="O630">
        <v>4.5544573251079896</v>
      </c>
      <c r="P630">
        <v>5.3280448262543274</v>
      </c>
      <c r="Q630">
        <v>6.440873289818299</v>
      </c>
      <c r="R630">
        <v>7.4648731189781188</v>
      </c>
      <c r="S630">
        <v>-0.61236165623456884</v>
      </c>
      <c r="T630">
        <v>3.8059462805380235</v>
      </c>
      <c r="U630">
        <v>3.8565765896906044</v>
      </c>
    </row>
    <row r="631" spans="1:21" x14ac:dyDescent="0.35">
      <c r="A631" t="s">
        <v>53</v>
      </c>
      <c r="B631" t="s">
        <v>346</v>
      </c>
      <c r="C631" t="s">
        <v>302</v>
      </c>
      <c r="D631" t="s">
        <v>282</v>
      </c>
      <c r="N631" s="3">
        <v>13.336398274751637</v>
      </c>
      <c r="O631">
        <v>11.363182924664507</v>
      </c>
      <c r="P631">
        <v>12.653586750469342</v>
      </c>
      <c r="Q631">
        <v>11.972454969805531</v>
      </c>
      <c r="R631">
        <v>11.488767410328254</v>
      </c>
      <c r="S631">
        <v>13.080554715988843</v>
      </c>
      <c r="T631">
        <v>11.664445910559431</v>
      </c>
      <c r="U631">
        <v>11.712623284811933</v>
      </c>
    </row>
    <row r="632" spans="1:21" x14ac:dyDescent="0.35">
      <c r="A632" t="s">
        <v>45</v>
      </c>
      <c r="B632" t="s">
        <v>353</v>
      </c>
      <c r="C632" t="s">
        <v>303</v>
      </c>
      <c r="D632" t="s">
        <v>253</v>
      </c>
      <c r="E632">
        <v>77.011396219587866</v>
      </c>
      <c r="F632">
        <v>77.960636777774056</v>
      </c>
      <c r="G632">
        <v>81.358218783509116</v>
      </c>
      <c r="H632">
        <v>90.93411962939885</v>
      </c>
      <c r="I632">
        <v>96.955075906973192</v>
      </c>
      <c r="J632">
        <v>97.664202064290961</v>
      </c>
      <c r="K632">
        <v>91.692426040492563</v>
      </c>
      <c r="L632">
        <v>92.330705806130084</v>
      </c>
      <c r="M632">
        <v>95.193598222223798</v>
      </c>
      <c r="N632" s="3">
        <v>108.95203293858231</v>
      </c>
      <c r="O632">
        <v>109.32230632494431</v>
      </c>
      <c r="P632">
        <v>115.87148752948117</v>
      </c>
      <c r="Q632">
        <v>154.60484292888654</v>
      </c>
      <c r="R632">
        <v>158.05397190444538</v>
      </c>
      <c r="S632">
        <v>141.03398008402309</v>
      </c>
      <c r="T632">
        <v>135.73945874070691</v>
      </c>
      <c r="U632">
        <v>140.50456936649647</v>
      </c>
    </row>
    <row r="633" spans="1:21" x14ac:dyDescent="0.35">
      <c r="A633" t="s">
        <v>45</v>
      </c>
      <c r="B633" t="s">
        <v>353</v>
      </c>
      <c r="C633" t="s">
        <v>202</v>
      </c>
      <c r="D633" t="s">
        <v>494</v>
      </c>
      <c r="E633">
        <v>98.3</v>
      </c>
      <c r="F633">
        <v>98.7</v>
      </c>
      <c r="G633">
        <v>99</v>
      </c>
      <c r="H633">
        <v>98.6</v>
      </c>
      <c r="I633">
        <v>98.6</v>
      </c>
      <c r="J633">
        <v>98.6</v>
      </c>
      <c r="K633">
        <v>98.6</v>
      </c>
      <c r="L633">
        <v>98.6</v>
      </c>
      <c r="M633">
        <v>98.6</v>
      </c>
      <c r="N633" s="3">
        <v>99.6</v>
      </c>
      <c r="O633">
        <v>100</v>
      </c>
      <c r="P633">
        <v>100</v>
      </c>
      <c r="Q633">
        <v>99.5</v>
      </c>
      <c r="R633">
        <v>99.8</v>
      </c>
      <c r="S633">
        <v>100</v>
      </c>
      <c r="T633">
        <v>100</v>
      </c>
    </row>
    <row r="634" spans="1:21" x14ac:dyDescent="0.35">
      <c r="A634" t="s">
        <v>45</v>
      </c>
      <c r="B634" t="s">
        <v>353</v>
      </c>
      <c r="C634" t="s">
        <v>418</v>
      </c>
      <c r="D634" t="s">
        <v>232</v>
      </c>
      <c r="E634">
        <v>4.1992882562280656</v>
      </c>
      <c r="F634">
        <v>5.389344262295082</v>
      </c>
      <c r="G634">
        <v>6.4193337222114923</v>
      </c>
      <c r="H634">
        <v>3.9210535755818752</v>
      </c>
      <c r="I634">
        <v>4.7103706010588349</v>
      </c>
      <c r="J634">
        <v>4.9371700498179472</v>
      </c>
      <c r="K634">
        <v>8.9135010565014205</v>
      </c>
      <c r="L634">
        <v>8.8272927239329384</v>
      </c>
      <c r="M634">
        <v>9.7322831714688665</v>
      </c>
      <c r="N634" s="3">
        <v>3.6669970267592471</v>
      </c>
      <c r="O634">
        <v>3.216053831445703</v>
      </c>
      <c r="P634">
        <v>0.40565519030955338</v>
      </c>
      <c r="Q634">
        <v>2.580800771828295</v>
      </c>
      <c r="R634">
        <v>4.0285288815737559</v>
      </c>
      <c r="S634">
        <v>10.77375122428991</v>
      </c>
      <c r="T634">
        <v>7.0529823845473603</v>
      </c>
      <c r="U634">
        <v>3.6045220384795971</v>
      </c>
    </row>
    <row r="635" spans="1:21" x14ac:dyDescent="0.35">
      <c r="A635" t="s">
        <v>45</v>
      </c>
      <c r="B635" t="s">
        <v>353</v>
      </c>
      <c r="C635" t="s">
        <v>247</v>
      </c>
      <c r="D635" t="s">
        <v>368</v>
      </c>
      <c r="E635">
        <v>3.4099293453386963</v>
      </c>
      <c r="F635">
        <v>6.2320125154731159</v>
      </c>
      <c r="G635">
        <v>6.2192841889429786</v>
      </c>
      <c r="H635">
        <v>5.6231925905445621</v>
      </c>
      <c r="I635">
        <v>6.8454497603481599</v>
      </c>
      <c r="J635">
        <v>3.9480996996314133</v>
      </c>
      <c r="K635">
        <v>11.265456153546509</v>
      </c>
      <c r="L635">
        <v>8.3216592206063495</v>
      </c>
      <c r="M635">
        <v>5.4928112451287205</v>
      </c>
      <c r="N635" s="3">
        <v>1.675816050460881</v>
      </c>
      <c r="O635">
        <v>1.8438047856241866</v>
      </c>
      <c r="P635">
        <v>-0.52320488357999295</v>
      </c>
      <c r="Q635">
        <v>2.5104136878042738</v>
      </c>
      <c r="R635">
        <v>2.9679496863085859</v>
      </c>
      <c r="S635">
        <v>8.5248660449088334</v>
      </c>
      <c r="T635">
        <v>6.1344300128897089</v>
      </c>
      <c r="U635">
        <v>3.7332568330595421</v>
      </c>
    </row>
    <row r="636" spans="1:21" x14ac:dyDescent="0.35">
      <c r="A636" t="s">
        <v>45</v>
      </c>
      <c r="B636" t="s">
        <v>353</v>
      </c>
      <c r="C636" t="s">
        <v>302</v>
      </c>
      <c r="D636" t="s">
        <v>282</v>
      </c>
      <c r="E636">
        <v>38.777939410368475</v>
      </c>
      <c r="F636">
        <v>43.459647983265029</v>
      </c>
      <c r="G636">
        <v>39.5687538289476</v>
      </c>
      <c r="H636">
        <v>37.088968607180263</v>
      </c>
      <c r="I636">
        <v>37.180226487679498</v>
      </c>
      <c r="J636">
        <v>42.819442396527066</v>
      </c>
      <c r="K636">
        <v>41.864474141855723</v>
      </c>
      <c r="L636">
        <v>45.600381029291</v>
      </c>
      <c r="M636">
        <v>44.074772999380123</v>
      </c>
      <c r="N636" s="3">
        <v>37.629142715787992</v>
      </c>
      <c r="O636">
        <v>41.0129087809593</v>
      </c>
      <c r="P636">
        <v>40.776188872209154</v>
      </c>
      <c r="Q636">
        <v>30.476266767927367</v>
      </c>
      <c r="R636">
        <v>31.526576810742956</v>
      </c>
      <c r="S636">
        <v>44.813528406393502</v>
      </c>
      <c r="T636">
        <v>44.195822151192097</v>
      </c>
      <c r="U636">
        <v>43.344134956133978</v>
      </c>
    </row>
    <row r="637" spans="1:21" x14ac:dyDescent="0.35">
      <c r="A637" t="s">
        <v>196</v>
      </c>
      <c r="B637" t="s">
        <v>251</v>
      </c>
      <c r="C637" t="s">
        <v>303</v>
      </c>
      <c r="D637" t="s">
        <v>253</v>
      </c>
      <c r="E637">
        <v>21.357251506457018</v>
      </c>
      <c r="F637">
        <v>23.946718744955579</v>
      </c>
      <c r="G637">
        <v>23.905513743645422</v>
      </c>
      <c r="H637">
        <v>24.772537825008985</v>
      </c>
      <c r="I637">
        <v>25.010103182834833</v>
      </c>
      <c r="J637">
        <v>25.437083181985916</v>
      </c>
      <c r="K637">
        <v>24.404778319283722</v>
      </c>
      <c r="L637">
        <v>24.813608735009126</v>
      </c>
      <c r="M637">
        <v>25.180263611350824</v>
      </c>
      <c r="N637" s="3">
        <v>37.44990476814089</v>
      </c>
      <c r="O637">
        <v>36.489820866156506</v>
      </c>
      <c r="P637">
        <v>36.767488731971561</v>
      </c>
      <c r="Q637">
        <v>43.501381231796998</v>
      </c>
      <c r="R637">
        <v>42.99093586758795</v>
      </c>
      <c r="S637">
        <v>41.708695377361934</v>
      </c>
      <c r="T637">
        <v>42.809326387590204</v>
      </c>
      <c r="U637">
        <v>45.792538715165804</v>
      </c>
    </row>
    <row r="638" spans="1:21" x14ac:dyDescent="0.35">
      <c r="A638" t="s">
        <v>196</v>
      </c>
      <c r="B638" t="s">
        <v>251</v>
      </c>
      <c r="C638" t="s">
        <v>202</v>
      </c>
      <c r="D638" t="s">
        <v>494</v>
      </c>
      <c r="E638">
        <v>93.8</v>
      </c>
      <c r="F638">
        <v>90.7</v>
      </c>
      <c r="G638">
        <v>92.9</v>
      </c>
      <c r="H638">
        <v>91.6</v>
      </c>
      <c r="I638">
        <v>96.1</v>
      </c>
      <c r="J638">
        <v>96.8</v>
      </c>
      <c r="K638">
        <v>97.2</v>
      </c>
      <c r="L638">
        <v>93.3</v>
      </c>
      <c r="M638">
        <v>96.2</v>
      </c>
      <c r="N638" s="3">
        <v>100</v>
      </c>
      <c r="O638">
        <v>98.3</v>
      </c>
      <c r="P638">
        <v>98.3</v>
      </c>
      <c r="Q638">
        <v>97.7</v>
      </c>
      <c r="R638">
        <v>100</v>
      </c>
      <c r="S638">
        <v>100</v>
      </c>
      <c r="T638">
        <v>99.1</v>
      </c>
    </row>
    <row r="639" spans="1:21" x14ac:dyDescent="0.35">
      <c r="A639" t="s">
        <v>196</v>
      </c>
      <c r="B639" t="s">
        <v>251</v>
      </c>
      <c r="C639" t="s">
        <v>418</v>
      </c>
      <c r="D639" t="s">
        <v>232</v>
      </c>
      <c r="E639">
        <v>9.4915614943540252</v>
      </c>
      <c r="F639">
        <v>6.3677380623503703</v>
      </c>
      <c r="G639">
        <v>5.0307273315129528</v>
      </c>
      <c r="H639">
        <v>4.5469001211871838</v>
      </c>
      <c r="I639">
        <v>4.6884088484314272</v>
      </c>
      <c r="J639">
        <v>3.9880571459743739</v>
      </c>
      <c r="K639">
        <v>3.6294676243913209</v>
      </c>
      <c r="L639">
        <v>3.9668490545823532</v>
      </c>
      <c r="M639">
        <v>5.1249827457589641</v>
      </c>
      <c r="N639" s="3">
        <v>6.0414572401898559</v>
      </c>
      <c r="O639">
        <v>4.8993501535655071</v>
      </c>
      <c r="P639">
        <v>3.6359614212704621</v>
      </c>
      <c r="Q639">
        <v>3.396834155700065</v>
      </c>
      <c r="R639">
        <v>5.6892084768375328</v>
      </c>
      <c r="S639">
        <v>7.8962761916854971</v>
      </c>
      <c r="T639">
        <v>5.5279608731438881</v>
      </c>
      <c r="U639">
        <v>4.7222558845293161</v>
      </c>
    </row>
    <row r="640" spans="1:21" x14ac:dyDescent="0.35">
      <c r="A640" t="s">
        <v>196</v>
      </c>
      <c r="B640" t="s">
        <v>251</v>
      </c>
      <c r="C640" t="s">
        <v>247</v>
      </c>
      <c r="D640" t="s">
        <v>368</v>
      </c>
      <c r="E640">
        <v>10.697964546781265</v>
      </c>
      <c r="F640">
        <v>6.4730091492810402</v>
      </c>
      <c r="G640">
        <v>5.5023241137778456</v>
      </c>
      <c r="H640">
        <v>4.2796672357183354</v>
      </c>
      <c r="I640">
        <v>8.1174431717440712</v>
      </c>
      <c r="J640">
        <v>5.8849827445920653</v>
      </c>
      <c r="K640">
        <v>6.1071543478172998</v>
      </c>
      <c r="L640">
        <v>6.1277921549792893</v>
      </c>
      <c r="M640">
        <v>6.3103816198166669</v>
      </c>
      <c r="N640" s="3">
        <v>6.5675949296186644</v>
      </c>
      <c r="O640">
        <v>5.2044999788184469</v>
      </c>
      <c r="P640">
        <v>4.319010227989267</v>
      </c>
      <c r="Q640">
        <v>4.6197901329266386</v>
      </c>
      <c r="R640">
        <v>4.4879727273950749</v>
      </c>
      <c r="S640">
        <v>6.6666494746866931</v>
      </c>
      <c r="T640">
        <v>4.6538540616829494</v>
      </c>
      <c r="U640">
        <v>4.9050733641934983</v>
      </c>
    </row>
    <row r="641" spans="1:21" x14ac:dyDescent="0.35">
      <c r="A641" t="s">
        <v>196</v>
      </c>
      <c r="B641" t="s">
        <v>251</v>
      </c>
      <c r="C641" t="s">
        <v>302</v>
      </c>
      <c r="D641" t="s">
        <v>282</v>
      </c>
      <c r="E641">
        <v>4.1151352381242861</v>
      </c>
      <c r="F641">
        <v>3.6900056495085201</v>
      </c>
      <c r="G641">
        <v>4.4040006118005399</v>
      </c>
      <c r="H641">
        <v>4.7889178655429063</v>
      </c>
      <c r="I641">
        <v>4.9589001592147559</v>
      </c>
      <c r="J641">
        <v>4.9917713126045848</v>
      </c>
      <c r="K641">
        <v>4.7557436120302228</v>
      </c>
      <c r="L641">
        <v>4.9312593639883575</v>
      </c>
      <c r="M641">
        <v>4.9896234303512195</v>
      </c>
      <c r="N641" s="3">
        <v>7.3715473918208945</v>
      </c>
      <c r="O641">
        <v>7.5049773203787318</v>
      </c>
      <c r="P641">
        <v>7.496196850721554</v>
      </c>
      <c r="Q641">
        <v>6.2005091566557269</v>
      </c>
      <c r="R641">
        <v>7.3886855800981532</v>
      </c>
      <c r="S641">
        <v>8.1668577005520451</v>
      </c>
      <c r="T641">
        <v>7.3348705887610262</v>
      </c>
      <c r="U641">
        <v>7.2720607738261887</v>
      </c>
    </row>
    <row r="642" spans="1:21" x14ac:dyDescent="0.35">
      <c r="A642" t="s">
        <v>319</v>
      </c>
      <c r="B642" t="s">
        <v>229</v>
      </c>
      <c r="C642" t="s">
        <v>303</v>
      </c>
      <c r="D642" t="s">
        <v>253</v>
      </c>
      <c r="E642">
        <v>47.368910930233248</v>
      </c>
      <c r="F642">
        <v>48.758879890038997</v>
      </c>
      <c r="G642">
        <v>42.693519410550145</v>
      </c>
      <c r="H642">
        <v>40.532498986283997</v>
      </c>
      <c r="I642">
        <v>41.44042776121151</v>
      </c>
      <c r="J642">
        <v>40.333453771849335</v>
      </c>
      <c r="K642">
        <v>36.52494525719618</v>
      </c>
      <c r="L642">
        <v>37.673317521231219</v>
      </c>
      <c r="M642">
        <v>37.96769012259702</v>
      </c>
      <c r="N642" s="3">
        <v>67.111142061281342</v>
      </c>
      <c r="O642">
        <v>62.893877551020402</v>
      </c>
      <c r="P642">
        <v>63.207868020304566</v>
      </c>
      <c r="Q642">
        <v>77.220947984554684</v>
      </c>
      <c r="R642">
        <v>84.873439071669466</v>
      </c>
    </row>
    <row r="643" spans="1:21" x14ac:dyDescent="0.35">
      <c r="A643" t="s">
        <v>319</v>
      </c>
      <c r="B643" t="s">
        <v>229</v>
      </c>
      <c r="C643" t="s">
        <v>202</v>
      </c>
      <c r="D643" t="s">
        <v>494</v>
      </c>
      <c r="E643">
        <v>39.1</v>
      </c>
      <c r="F643">
        <v>41.6</v>
      </c>
      <c r="G643">
        <v>43.4</v>
      </c>
      <c r="H643">
        <v>45.3</v>
      </c>
      <c r="I643">
        <v>47.1</v>
      </c>
      <c r="J643">
        <v>48.9</v>
      </c>
      <c r="K643">
        <v>50.8</v>
      </c>
      <c r="L643">
        <v>52.7</v>
      </c>
      <c r="M643">
        <v>54.6</v>
      </c>
      <c r="N643" s="3">
        <v>71.8</v>
      </c>
      <c r="O643">
        <v>73.7</v>
      </c>
      <c r="P643">
        <v>75.599999999999994</v>
      </c>
      <c r="Q643">
        <v>77.5</v>
      </c>
      <c r="R643">
        <v>79.400000000000006</v>
      </c>
      <c r="S643">
        <v>79.400000000000006</v>
      </c>
      <c r="T643">
        <v>83.7</v>
      </c>
    </row>
    <row r="644" spans="1:21" x14ac:dyDescent="0.35">
      <c r="A644" t="s">
        <v>319</v>
      </c>
      <c r="B644" t="s">
        <v>229</v>
      </c>
      <c r="C644" t="s">
        <v>418</v>
      </c>
      <c r="D644" t="s">
        <v>232</v>
      </c>
      <c r="E644">
        <v>2.1585181061941912</v>
      </c>
      <c r="F644">
        <v>0.50249735129402739</v>
      </c>
      <c r="G644">
        <v>-0.11144242643294471</v>
      </c>
      <c r="H644">
        <v>0.12664334820890311</v>
      </c>
      <c r="I644">
        <v>2.2766969824730401</v>
      </c>
      <c r="J644">
        <v>4.257699782109416</v>
      </c>
      <c r="K644">
        <v>4.6373700858563458</v>
      </c>
      <c r="L644">
        <v>3.3063427800269909</v>
      </c>
      <c r="M644">
        <v>8.4237256624618642</v>
      </c>
      <c r="N644" s="3">
        <v>0.58225373525488966</v>
      </c>
      <c r="O644">
        <v>1.4984002359373669</v>
      </c>
      <c r="P644">
        <v>1.923851707879231</v>
      </c>
      <c r="Q644">
        <v>0.55459463085317429</v>
      </c>
      <c r="R644">
        <v>3.1912840659746631</v>
      </c>
      <c r="S644">
        <v>5.4087437547906658</v>
      </c>
    </row>
    <row r="645" spans="1:21" x14ac:dyDescent="0.35">
      <c r="A645" t="s">
        <v>319</v>
      </c>
      <c r="B645" t="s">
        <v>229</v>
      </c>
      <c r="C645" t="s">
        <v>247</v>
      </c>
      <c r="D645" t="s">
        <v>368</v>
      </c>
      <c r="E645">
        <v>1.0444558212679595</v>
      </c>
      <c r="F645">
        <v>1.1084487363118143</v>
      </c>
      <c r="G645">
        <v>9.2184253975460706E-2</v>
      </c>
      <c r="H645">
        <v>-0.36956270793220369</v>
      </c>
      <c r="I645">
        <v>0.97549779335854225</v>
      </c>
      <c r="J645">
        <v>2.0400432283252314</v>
      </c>
      <c r="K645">
        <v>1.290781744548994</v>
      </c>
      <c r="L645">
        <v>3.1569909641065266</v>
      </c>
      <c r="M645">
        <v>5.1422132067656179</v>
      </c>
      <c r="N645" s="3">
        <v>8.10934925588613</v>
      </c>
      <c r="O645">
        <v>9.1922005571030638</v>
      </c>
      <c r="P645">
        <v>-3.4313725490195992</v>
      </c>
      <c r="Q645">
        <v>-3.744344168971665</v>
      </c>
      <c r="R645">
        <v>1.8572305743954161</v>
      </c>
      <c r="S645">
        <v>9.398321184762267</v>
      </c>
      <c r="T645">
        <v>5.6547072310950739</v>
      </c>
      <c r="U645">
        <v>6.0231571054945476</v>
      </c>
    </row>
    <row r="646" spans="1:21" x14ac:dyDescent="0.35">
      <c r="A646" t="s">
        <v>319</v>
      </c>
      <c r="B646" t="s">
        <v>229</v>
      </c>
      <c r="C646" t="s">
        <v>302</v>
      </c>
      <c r="D646" t="s">
        <v>282</v>
      </c>
    </row>
    <row r="647" spans="1:21" x14ac:dyDescent="0.35">
      <c r="A647" t="s">
        <v>399</v>
      </c>
      <c r="B647" t="s">
        <v>76</v>
      </c>
      <c r="C647" t="s">
        <v>303</v>
      </c>
      <c r="D647" t="s">
        <v>253</v>
      </c>
      <c r="E647">
        <v>22.294419190591899</v>
      </c>
      <c r="F647">
        <v>25.141385860275484</v>
      </c>
      <c r="G647">
        <v>28.987030668485321</v>
      </c>
      <c r="H647">
        <v>30.861639918172273</v>
      </c>
      <c r="I647">
        <v>36.753849409965035</v>
      </c>
      <c r="J647">
        <v>42.034464618081373</v>
      </c>
      <c r="K647">
        <v>43.701346065156187</v>
      </c>
      <c r="L647">
        <v>51.177685079543323</v>
      </c>
      <c r="M647">
        <v>50.349276655223932</v>
      </c>
      <c r="N647" s="3">
        <v>43.779935893781364</v>
      </c>
      <c r="O647">
        <v>44.003410448744987</v>
      </c>
      <c r="P647">
        <v>43.611144525319162</v>
      </c>
      <c r="Q647">
        <v>53.887234680852181</v>
      </c>
      <c r="R647">
        <v>49.477039907033678</v>
      </c>
      <c r="S647">
        <v>45.935299098066785</v>
      </c>
      <c r="T647">
        <v>49.144669680556184</v>
      </c>
      <c r="U647">
        <v>52.396576274305531</v>
      </c>
    </row>
    <row r="648" spans="1:21" x14ac:dyDescent="0.35">
      <c r="A648" t="s">
        <v>399</v>
      </c>
      <c r="B648" t="s">
        <v>76</v>
      </c>
      <c r="C648" t="s">
        <v>202</v>
      </c>
      <c r="D648" t="s">
        <v>494</v>
      </c>
      <c r="E648">
        <v>98.4</v>
      </c>
      <c r="F648">
        <v>98.5</v>
      </c>
      <c r="G648">
        <v>98.9</v>
      </c>
      <c r="H648">
        <v>98.6</v>
      </c>
      <c r="I648">
        <v>99.1</v>
      </c>
      <c r="J648">
        <v>98</v>
      </c>
      <c r="K648">
        <v>98.7</v>
      </c>
      <c r="L648">
        <v>98.8</v>
      </c>
      <c r="M648">
        <v>98.9</v>
      </c>
      <c r="N648" s="3">
        <v>100</v>
      </c>
      <c r="O648">
        <v>100</v>
      </c>
      <c r="P648">
        <v>100</v>
      </c>
      <c r="Q648">
        <v>100</v>
      </c>
      <c r="R648">
        <v>100</v>
      </c>
      <c r="S648">
        <v>100</v>
      </c>
      <c r="T648">
        <v>100</v>
      </c>
    </row>
    <row r="649" spans="1:21" x14ac:dyDescent="0.35">
      <c r="A649" t="s">
        <v>399</v>
      </c>
      <c r="B649" t="s">
        <v>76</v>
      </c>
      <c r="C649" t="s">
        <v>418</v>
      </c>
      <c r="D649" t="s">
        <v>232</v>
      </c>
      <c r="E649">
        <v>31.299301581778359</v>
      </c>
      <c r="F649">
        <v>9.7646628575762993</v>
      </c>
      <c r="G649">
        <v>5.3012439026158731</v>
      </c>
      <c r="H649">
        <v>11.74607920582338</v>
      </c>
      <c r="I649">
        <v>12.52427684282276</v>
      </c>
      <c r="J649">
        <v>11.9591837222127</v>
      </c>
      <c r="K649">
        <v>12.777755783035101</v>
      </c>
      <c r="L649">
        <v>12.36716684143016</v>
      </c>
      <c r="M649">
        <v>12.783047261881951</v>
      </c>
      <c r="N649" s="3">
        <v>6.5702299745561143</v>
      </c>
      <c r="O649">
        <v>3.0450539733707052</v>
      </c>
      <c r="P649">
        <v>4.8377835142872767</v>
      </c>
      <c r="Q649">
        <v>3.7659712224535098</v>
      </c>
      <c r="R649">
        <v>5.1064112900283503</v>
      </c>
      <c r="S649">
        <v>28.73729767662353</v>
      </c>
      <c r="T649">
        <v>13.417010438129941</v>
      </c>
      <c r="U649">
        <v>4.6777351600705153</v>
      </c>
    </row>
    <row r="650" spans="1:21" x14ac:dyDescent="0.35">
      <c r="A650" t="s">
        <v>399</v>
      </c>
      <c r="B650" t="s">
        <v>76</v>
      </c>
      <c r="C650" t="s">
        <v>247</v>
      </c>
      <c r="D650" t="s">
        <v>368</v>
      </c>
      <c r="E650">
        <v>27.328751985975956</v>
      </c>
      <c r="F650">
        <v>12.089250973368109</v>
      </c>
      <c r="G650">
        <v>9.8274020637106645</v>
      </c>
      <c r="H650">
        <v>14.865972461699471</v>
      </c>
      <c r="I650">
        <v>7.9870868570528017</v>
      </c>
      <c r="J650">
        <v>9.3441440759300889</v>
      </c>
      <c r="K650">
        <v>13.418141240361734</v>
      </c>
      <c r="L650">
        <v>15.90871496183523</v>
      </c>
      <c r="M650">
        <v>9.2442488257698017</v>
      </c>
      <c r="N650" s="3">
        <v>6.2524664914329833</v>
      </c>
      <c r="O650">
        <v>3.2110321322372783</v>
      </c>
      <c r="P650">
        <v>5.3517120034664885</v>
      </c>
      <c r="Q650">
        <v>5.5750094009650724</v>
      </c>
      <c r="R650">
        <v>6.3817285513401885</v>
      </c>
      <c r="S650">
        <v>18.855323059100797</v>
      </c>
      <c r="T650">
        <v>9.2778241717988266</v>
      </c>
      <c r="U650">
        <v>6.5653570447105665</v>
      </c>
    </row>
    <row r="651" spans="1:21" x14ac:dyDescent="0.35">
      <c r="A651" t="s">
        <v>399</v>
      </c>
      <c r="B651" t="s">
        <v>76</v>
      </c>
      <c r="C651" t="s">
        <v>302</v>
      </c>
      <c r="D651" t="s">
        <v>282</v>
      </c>
      <c r="E651">
        <v>30.076153374518828</v>
      </c>
      <c r="F651">
        <v>27.118738499283861</v>
      </c>
      <c r="G651">
        <v>29.364223431447389</v>
      </c>
      <c r="H651">
        <v>29.067486440493866</v>
      </c>
      <c r="I651">
        <v>28.336769973776228</v>
      </c>
      <c r="J651">
        <v>29.172689584882605</v>
      </c>
      <c r="K651">
        <v>30.113939958171336</v>
      </c>
      <c r="L651">
        <v>31.258256662642708</v>
      </c>
      <c r="M651">
        <v>29.880470940593113</v>
      </c>
      <c r="N651" s="3">
        <v>23.147955418414369</v>
      </c>
      <c r="O651">
        <v>23.096412837313828</v>
      </c>
      <c r="P651">
        <v>23.195766164420593</v>
      </c>
      <c r="Q651">
        <v>18.711625042566617</v>
      </c>
      <c r="R651">
        <v>20.430811498754807</v>
      </c>
      <c r="S651">
        <v>25.130087297712468</v>
      </c>
      <c r="T651">
        <v>24.100222198538809</v>
      </c>
      <c r="U651">
        <v>24.885140910046601</v>
      </c>
    </row>
    <row r="652" spans="1:21" x14ac:dyDescent="0.35">
      <c r="A652" t="s">
        <v>341</v>
      </c>
      <c r="B652" t="s">
        <v>5</v>
      </c>
      <c r="C652" t="s">
        <v>303</v>
      </c>
      <c r="D652" t="s">
        <v>253</v>
      </c>
    </row>
    <row r="653" spans="1:21" x14ac:dyDescent="0.35">
      <c r="A653" t="s">
        <v>341</v>
      </c>
      <c r="B653" t="s">
        <v>5</v>
      </c>
      <c r="C653" t="s">
        <v>202</v>
      </c>
      <c r="D653" t="s">
        <v>494</v>
      </c>
      <c r="E653">
        <v>100</v>
      </c>
      <c r="F653">
        <v>100</v>
      </c>
      <c r="G653">
        <v>100</v>
      </c>
      <c r="H653">
        <v>100</v>
      </c>
      <c r="I653">
        <v>100</v>
      </c>
      <c r="J653">
        <v>100</v>
      </c>
      <c r="K653">
        <v>100</v>
      </c>
      <c r="L653">
        <v>100</v>
      </c>
      <c r="M653">
        <v>100</v>
      </c>
      <c r="N653" s="3">
        <v>100</v>
      </c>
      <c r="O653">
        <v>100</v>
      </c>
      <c r="P653">
        <v>100</v>
      </c>
      <c r="Q653">
        <v>100</v>
      </c>
      <c r="R653">
        <v>100</v>
      </c>
      <c r="S653">
        <v>100</v>
      </c>
      <c r="T653">
        <v>100</v>
      </c>
    </row>
    <row r="654" spans="1:21" x14ac:dyDescent="0.35">
      <c r="A654" t="s">
        <v>341</v>
      </c>
      <c r="B654" t="s">
        <v>5</v>
      </c>
      <c r="C654" t="s">
        <v>418</v>
      </c>
      <c r="D654" t="s">
        <v>232</v>
      </c>
    </row>
    <row r="655" spans="1:21" x14ac:dyDescent="0.35">
      <c r="A655" t="s">
        <v>341</v>
      </c>
      <c r="B655" t="s">
        <v>5</v>
      </c>
      <c r="C655" t="s">
        <v>247</v>
      </c>
      <c r="D655" t="s">
        <v>368</v>
      </c>
      <c r="E655">
        <v>1.3985756033712846</v>
      </c>
      <c r="F655">
        <v>1.6488453219811561</v>
      </c>
      <c r="G655">
        <v>2.3792208072283927</v>
      </c>
      <c r="H655">
        <v>1.8812838497410951</v>
      </c>
      <c r="I655">
        <v>-0.24125207421683115</v>
      </c>
      <c r="J655">
        <v>2.0344015985666317</v>
      </c>
      <c r="K655">
        <v>2.1469262762868766</v>
      </c>
      <c r="L655">
        <v>2.5566972739496236</v>
      </c>
      <c r="M655">
        <v>2.363248108852801</v>
      </c>
      <c r="N655" s="3">
        <v>0.58745239866371435</v>
      </c>
      <c r="O655">
        <v>1.1147767446366004</v>
      </c>
      <c r="P655">
        <v>1.209211631067177</v>
      </c>
      <c r="Q655">
        <v>2.9793040709574825</v>
      </c>
      <c r="R655">
        <v>1.2217301364728144</v>
      </c>
      <c r="S655">
        <v>3.0174577769232371</v>
      </c>
      <c r="T655">
        <v>4.9925188781383127</v>
      </c>
      <c r="U655">
        <v>2.3866484363796303</v>
      </c>
    </row>
    <row r="656" spans="1:21" x14ac:dyDescent="0.35">
      <c r="A656" t="s">
        <v>341</v>
      </c>
      <c r="B656" t="s">
        <v>5</v>
      </c>
      <c r="C656" t="s">
        <v>302</v>
      </c>
      <c r="D656" t="s">
        <v>282</v>
      </c>
    </row>
    <row r="657" spans="1:21" x14ac:dyDescent="0.35">
      <c r="A657" t="s">
        <v>333</v>
      </c>
      <c r="B657" t="s">
        <v>397</v>
      </c>
      <c r="C657" t="s">
        <v>303</v>
      </c>
      <c r="D657" t="s">
        <v>253</v>
      </c>
      <c r="E657">
        <v>21.144271013883692</v>
      </c>
      <c r="F657">
        <v>23.785435373981592</v>
      </c>
      <c r="G657">
        <v>30.329917187327222</v>
      </c>
      <c r="H657">
        <v>38.452960142191387</v>
      </c>
      <c r="I657">
        <v>35.873618846740108</v>
      </c>
      <c r="J657">
        <v>37.487897019833213</v>
      </c>
      <c r="K657">
        <v>38.151906872868757</v>
      </c>
      <c r="L657">
        <v>48.445040046186811</v>
      </c>
      <c r="M657">
        <v>34.58761763772182</v>
      </c>
      <c r="N657" s="3">
        <v>56.625477271650368</v>
      </c>
      <c r="O657">
        <v>59.770184776291266</v>
      </c>
      <c r="P657">
        <v>55.058320604719604</v>
      </c>
      <c r="Q657">
        <v>65.363436087736076</v>
      </c>
      <c r="R657">
        <v>63.972372064689587</v>
      </c>
      <c r="S657">
        <v>55.086271502011229</v>
      </c>
      <c r="T657">
        <v>53.411799574517119</v>
      </c>
      <c r="U657">
        <v>53.650723883730969</v>
      </c>
    </row>
    <row r="658" spans="1:21" x14ac:dyDescent="0.35">
      <c r="A658" t="s">
        <v>333</v>
      </c>
      <c r="B658" t="s">
        <v>397</v>
      </c>
      <c r="C658" t="s">
        <v>202</v>
      </c>
      <c r="D658" t="s">
        <v>494</v>
      </c>
      <c r="E658">
        <v>27</v>
      </c>
      <c r="F658">
        <v>35.799999999999997</v>
      </c>
      <c r="G658">
        <v>36.799999999999997</v>
      </c>
      <c r="H658">
        <v>40.9</v>
      </c>
      <c r="I658">
        <v>39</v>
      </c>
      <c r="J658">
        <v>66.7</v>
      </c>
      <c r="K658">
        <v>41.5</v>
      </c>
      <c r="L658">
        <v>42.9</v>
      </c>
      <c r="M658">
        <v>44.4</v>
      </c>
      <c r="N658" s="3">
        <v>81.7</v>
      </c>
      <c r="O658">
        <v>94.6</v>
      </c>
      <c r="P658">
        <v>96.9</v>
      </c>
      <c r="Q658">
        <v>98.5</v>
      </c>
      <c r="R658">
        <v>100</v>
      </c>
      <c r="S658">
        <v>100</v>
      </c>
      <c r="T658">
        <v>100</v>
      </c>
    </row>
    <row r="659" spans="1:21" x14ac:dyDescent="0.35">
      <c r="A659" t="s">
        <v>333</v>
      </c>
      <c r="B659" t="s">
        <v>397</v>
      </c>
      <c r="C659" t="s">
        <v>418</v>
      </c>
      <c r="D659" t="s">
        <v>232</v>
      </c>
      <c r="E659">
        <v>11.59553875933271</v>
      </c>
      <c r="F659">
        <v>6.2773602048400612</v>
      </c>
      <c r="G659">
        <v>0.9170746871842701</v>
      </c>
      <c r="H659">
        <v>5.1289949942241897</v>
      </c>
      <c r="I659">
        <v>8.2411544941761914</v>
      </c>
      <c r="J659">
        <v>12.71656740660532</v>
      </c>
      <c r="K659">
        <v>5.0951666166315697</v>
      </c>
      <c r="L659">
        <v>9.6309630963096406</v>
      </c>
      <c r="M659">
        <v>27.955665024630559</v>
      </c>
      <c r="N659" s="3">
        <v>4.3014310530234212</v>
      </c>
      <c r="O659">
        <v>6.8242479014552169</v>
      </c>
      <c r="P659">
        <v>7.3010695355072883</v>
      </c>
      <c r="Q659">
        <v>3.7237230614025978</v>
      </c>
      <c r="R659">
        <v>7.3589465788815502</v>
      </c>
      <c r="S659">
        <v>15.15097282008049</v>
      </c>
      <c r="T659">
        <v>10.347583131433989</v>
      </c>
      <c r="U659">
        <v>6.197799016584197</v>
      </c>
    </row>
    <row r="660" spans="1:21" x14ac:dyDescent="0.35">
      <c r="A660" t="s">
        <v>333</v>
      </c>
      <c r="B660" t="s">
        <v>397</v>
      </c>
      <c r="C660" t="s">
        <v>247</v>
      </c>
      <c r="D660" t="s">
        <v>368</v>
      </c>
      <c r="E660">
        <v>11.999691388141983</v>
      </c>
      <c r="F660">
        <v>10.448544658192958</v>
      </c>
      <c r="G660">
        <v>6.3696873506597029</v>
      </c>
      <c r="H660">
        <v>10.236574534376828</v>
      </c>
      <c r="I660">
        <v>16.691473012895912</v>
      </c>
      <c r="J660">
        <v>20.098438776495527</v>
      </c>
      <c r="K660">
        <v>21.986771568091285</v>
      </c>
      <c r="L660">
        <v>11.628567651516647</v>
      </c>
      <c r="M660">
        <v>21.448753760998173</v>
      </c>
      <c r="N660" s="3">
        <v>10.80044641174824</v>
      </c>
      <c r="O660">
        <v>7.9606158647099932</v>
      </c>
      <c r="P660">
        <v>9.9722132566641477</v>
      </c>
      <c r="Q660">
        <v>3.7067217695570491</v>
      </c>
      <c r="R660">
        <v>14.420065480745436</v>
      </c>
      <c r="S660">
        <v>17.71471241775015</v>
      </c>
      <c r="T660">
        <v>21.769028016102723</v>
      </c>
      <c r="U660">
        <v>8.9311651997685289</v>
      </c>
    </row>
    <row r="661" spans="1:21" x14ac:dyDescent="0.35">
      <c r="A661" t="s">
        <v>333</v>
      </c>
      <c r="B661" t="s">
        <v>397</v>
      </c>
      <c r="C661" t="s">
        <v>302</v>
      </c>
      <c r="D661" t="s">
        <v>282</v>
      </c>
      <c r="E661">
        <v>21.128651977774616</v>
      </c>
      <c r="F661">
        <v>25.122900134311333</v>
      </c>
      <c r="G661">
        <v>32.28884851358535</v>
      </c>
      <c r="H661">
        <v>34.168469859276563</v>
      </c>
      <c r="I661">
        <v>38.785478501005763</v>
      </c>
      <c r="J661">
        <v>32.307796041805773</v>
      </c>
      <c r="K661">
        <v>26.490690378147264</v>
      </c>
      <c r="L661">
        <v>24.513496966656046</v>
      </c>
      <c r="M661">
        <v>20.415216615590939</v>
      </c>
      <c r="N661" s="3">
        <v>27.391795396505081</v>
      </c>
      <c r="O661">
        <v>28.56187805166892</v>
      </c>
      <c r="P661">
        <v>31.374548089972038</v>
      </c>
      <c r="Q661">
        <v>20.732207086015524</v>
      </c>
      <c r="R661">
        <v>21.615894725008804</v>
      </c>
      <c r="S661">
        <v>26.97507958845603</v>
      </c>
      <c r="T661">
        <v>28.369901417966414</v>
      </c>
      <c r="U661">
        <v>27.425768067234262</v>
      </c>
    </row>
    <row r="662" spans="1:21" x14ac:dyDescent="0.35">
      <c r="A662" t="s">
        <v>339</v>
      </c>
      <c r="B662" t="s">
        <v>167</v>
      </c>
      <c r="C662" t="s">
        <v>303</v>
      </c>
      <c r="D662" t="s">
        <v>253</v>
      </c>
      <c r="G662">
        <v>11.270581973943528</v>
      </c>
      <c r="H662">
        <v>12.047448957969126</v>
      </c>
      <c r="I662">
        <v>13.345662280667609</v>
      </c>
      <c r="J662">
        <v>22.515297571231642</v>
      </c>
      <c r="K662">
        <v>41.342111203486525</v>
      </c>
      <c r="L662">
        <v>66.273570509597818</v>
      </c>
      <c r="M662">
        <v>51.636389572633156</v>
      </c>
      <c r="N662" s="3">
        <v>59.845180843909084</v>
      </c>
      <c r="O662">
        <v>57.0532093814939</v>
      </c>
      <c r="P662">
        <v>52.694155617338666</v>
      </c>
      <c r="Q662">
        <v>59.940288657452811</v>
      </c>
      <c r="R662">
        <v>58.340870201737658</v>
      </c>
      <c r="S662">
        <v>59.407338208750268</v>
      </c>
      <c r="T662">
        <v>55.93666647488611</v>
      </c>
      <c r="U662">
        <v>56.846427002940203</v>
      </c>
    </row>
    <row r="663" spans="1:21" x14ac:dyDescent="0.35">
      <c r="A663" t="s">
        <v>339</v>
      </c>
      <c r="B663" t="s">
        <v>167</v>
      </c>
      <c r="C663" t="s">
        <v>202</v>
      </c>
      <c r="D663" t="s">
        <v>494</v>
      </c>
      <c r="E663">
        <v>98.2</v>
      </c>
      <c r="F663">
        <v>98.2</v>
      </c>
      <c r="G663">
        <v>98.2</v>
      </c>
      <c r="H663">
        <v>98.1</v>
      </c>
      <c r="I663">
        <v>98.1</v>
      </c>
      <c r="J663">
        <v>99.5</v>
      </c>
      <c r="K663">
        <v>98.1</v>
      </c>
      <c r="L663">
        <v>98.1</v>
      </c>
      <c r="M663">
        <v>98.1</v>
      </c>
      <c r="N663" s="3">
        <v>100</v>
      </c>
      <c r="O663">
        <v>100</v>
      </c>
      <c r="P663">
        <v>99.9</v>
      </c>
      <c r="Q663">
        <v>99.5</v>
      </c>
      <c r="R663">
        <v>99.4</v>
      </c>
      <c r="S663">
        <v>100</v>
      </c>
      <c r="T663">
        <v>100</v>
      </c>
    </row>
    <row r="664" spans="1:21" x14ac:dyDescent="0.35">
      <c r="A664" t="s">
        <v>339</v>
      </c>
      <c r="B664" t="s">
        <v>167</v>
      </c>
      <c r="C664" t="s">
        <v>418</v>
      </c>
      <c r="D664" t="s">
        <v>232</v>
      </c>
      <c r="K664">
        <v>2.9245125812364781</v>
      </c>
      <c r="L664">
        <v>4.3471221565611211</v>
      </c>
      <c r="M664">
        <v>8.7587276958879841</v>
      </c>
      <c r="N664" s="3">
        <v>2.380235990531304</v>
      </c>
      <c r="O664">
        <v>2.6112237826379969</v>
      </c>
      <c r="P664">
        <v>0.36156370454076731</v>
      </c>
      <c r="Q664">
        <v>-0.25565569984855119</v>
      </c>
      <c r="R664">
        <v>2.4108019840316519</v>
      </c>
      <c r="S664">
        <v>13.04030363470036</v>
      </c>
      <c r="T664">
        <v>8.5847691045540255</v>
      </c>
      <c r="U664">
        <v>3.3367500928228142</v>
      </c>
    </row>
    <row r="665" spans="1:21" x14ac:dyDescent="0.35">
      <c r="A665" t="s">
        <v>339</v>
      </c>
      <c r="B665" t="s">
        <v>167</v>
      </c>
      <c r="C665" t="s">
        <v>247</v>
      </c>
      <c r="D665" t="s">
        <v>368</v>
      </c>
      <c r="E665">
        <v>32.896498220404254</v>
      </c>
      <c r="F665">
        <v>20.204751713195492</v>
      </c>
      <c r="G665">
        <v>3.0751558354033932</v>
      </c>
      <c r="H665">
        <v>8.3207742043655628</v>
      </c>
      <c r="I665">
        <v>5.8857266503669905</v>
      </c>
      <c r="J665">
        <v>4.3345831834064938</v>
      </c>
      <c r="K665">
        <v>9.9370521714546811</v>
      </c>
      <c r="L665">
        <v>15.777553746404209</v>
      </c>
      <c r="M665">
        <v>7.9233183354351127</v>
      </c>
      <c r="N665" s="3">
        <v>4.6572903208573706</v>
      </c>
      <c r="O665">
        <v>3.3039478922549677</v>
      </c>
      <c r="P665">
        <v>1.9844865813513337</v>
      </c>
      <c r="Q665">
        <v>-0.46054543875861498</v>
      </c>
      <c r="R665">
        <v>5.0725215629640559</v>
      </c>
      <c r="S665">
        <v>12.067802071296924</v>
      </c>
      <c r="T665">
        <v>11.681278325955773</v>
      </c>
      <c r="U665">
        <v>4.8271760840968341</v>
      </c>
    </row>
    <row r="666" spans="1:21" x14ac:dyDescent="0.35">
      <c r="A666" t="s">
        <v>339</v>
      </c>
      <c r="B666" t="s">
        <v>167</v>
      </c>
      <c r="C666" t="s">
        <v>302</v>
      </c>
      <c r="D666" t="s">
        <v>282</v>
      </c>
      <c r="L666">
        <v>36.072784994248778</v>
      </c>
      <c r="M666">
        <v>39.716704218660794</v>
      </c>
      <c r="N666" s="3">
        <v>45.654216112224667</v>
      </c>
      <c r="O666">
        <v>47.294370483249651</v>
      </c>
      <c r="P666">
        <v>48.733794417123931</v>
      </c>
      <c r="Q666">
        <v>28.634190231199796</v>
      </c>
      <c r="R666">
        <v>45.270434943871635</v>
      </c>
      <c r="S666">
        <v>54.195077294259484</v>
      </c>
      <c r="T666">
        <v>54.375670334416384</v>
      </c>
      <c r="U666">
        <v>49.646961844542489</v>
      </c>
    </row>
    <row r="667" spans="1:21" x14ac:dyDescent="0.35">
      <c r="A667" t="s">
        <v>32</v>
      </c>
      <c r="B667" t="s">
        <v>169</v>
      </c>
      <c r="C667" t="s">
        <v>303</v>
      </c>
      <c r="D667" t="s">
        <v>253</v>
      </c>
      <c r="E667">
        <v>64.052017126500076</v>
      </c>
      <c r="F667">
        <v>69.802524311416974</v>
      </c>
      <c r="G667">
        <v>73.52863895363015</v>
      </c>
      <c r="H667">
        <v>74.065191961562491</v>
      </c>
      <c r="I667">
        <v>76.049562458109833</v>
      </c>
      <c r="J667">
        <v>83.319181619468367</v>
      </c>
      <c r="K667">
        <v>89.978554511466442</v>
      </c>
      <c r="L667">
        <v>99.105584730751502</v>
      </c>
      <c r="M667">
        <v>101.36158392407357</v>
      </c>
      <c r="N667" s="3">
        <v>110.4624249173397</v>
      </c>
      <c r="O667">
        <v>110.49057795036299</v>
      </c>
      <c r="P667">
        <v>110.54028558240687</v>
      </c>
      <c r="Q667">
        <v>128.86314720419324</v>
      </c>
      <c r="R667">
        <v>122.26338913582329</v>
      </c>
      <c r="S667">
        <v>126.41871820405177</v>
      </c>
      <c r="T667">
        <v>118.38535471517466</v>
      </c>
      <c r="U667">
        <v>118.48950458718912</v>
      </c>
    </row>
    <row r="668" spans="1:21" x14ac:dyDescent="0.35">
      <c r="A668" t="s">
        <v>32</v>
      </c>
      <c r="B668" t="s">
        <v>169</v>
      </c>
      <c r="C668" t="s">
        <v>202</v>
      </c>
      <c r="D668" t="s">
        <v>494</v>
      </c>
      <c r="E668">
        <v>44.4</v>
      </c>
      <c r="F668">
        <v>47.3</v>
      </c>
      <c r="G668">
        <v>50.3</v>
      </c>
      <c r="H668">
        <v>53.4</v>
      </c>
      <c r="I668">
        <v>58.4</v>
      </c>
      <c r="J668">
        <v>59.3</v>
      </c>
      <c r="K668">
        <v>93</v>
      </c>
      <c r="L668">
        <v>65.400000000000006</v>
      </c>
      <c r="M668">
        <v>68.5</v>
      </c>
      <c r="N668" s="3">
        <v>100</v>
      </c>
      <c r="O668">
        <v>96.1</v>
      </c>
      <c r="P668">
        <v>98.9</v>
      </c>
      <c r="Q668">
        <v>100</v>
      </c>
      <c r="R668">
        <v>100</v>
      </c>
      <c r="S668">
        <v>100</v>
      </c>
      <c r="T668">
        <v>100</v>
      </c>
    </row>
    <row r="669" spans="1:21" x14ac:dyDescent="0.35">
      <c r="A669" t="s">
        <v>32</v>
      </c>
      <c r="B669" t="s">
        <v>169</v>
      </c>
      <c r="C669" t="s">
        <v>418</v>
      </c>
      <c r="D669" t="s">
        <v>232</v>
      </c>
      <c r="E669">
        <v>1.894634567634643</v>
      </c>
      <c r="F669">
        <v>0.61980187529797515</v>
      </c>
      <c r="G669">
        <v>2.7956196693693629</v>
      </c>
      <c r="H669">
        <v>1.1677336747759239</v>
      </c>
      <c r="I669">
        <v>1.4934440338177439</v>
      </c>
      <c r="J669">
        <v>0.98264166001595055</v>
      </c>
      <c r="K669">
        <v>3.284761669548109</v>
      </c>
      <c r="L669">
        <v>2.0420851267334421</v>
      </c>
      <c r="M669">
        <v>3.714843114940642</v>
      </c>
      <c r="N669" s="3">
        <v>0.7546632493236185</v>
      </c>
      <c r="O669">
        <v>1.8039167114189589</v>
      </c>
      <c r="P669">
        <v>0.30338603659038332</v>
      </c>
      <c r="Q669">
        <v>0.70596866133826075</v>
      </c>
      <c r="R669">
        <v>1.4019588396200591</v>
      </c>
      <c r="S669">
        <v>6.657042027590669</v>
      </c>
      <c r="T669">
        <v>6.091141525041408</v>
      </c>
      <c r="U669">
        <v>0.98525659200450688</v>
      </c>
    </row>
    <row r="670" spans="1:21" x14ac:dyDescent="0.35">
      <c r="A670" t="s">
        <v>32</v>
      </c>
      <c r="B670" t="s">
        <v>169</v>
      </c>
      <c r="C670" t="s">
        <v>247</v>
      </c>
      <c r="D670" t="s">
        <v>368</v>
      </c>
      <c r="E670">
        <v>-1.7675986844836302</v>
      </c>
      <c r="F670">
        <v>0.61452291175534413</v>
      </c>
      <c r="G670">
        <v>0.95955933943483274</v>
      </c>
      <c r="H670">
        <v>0.86040825531392784</v>
      </c>
      <c r="I670">
        <v>0.91354517913180189</v>
      </c>
      <c r="J670">
        <v>0.88622137637533172</v>
      </c>
      <c r="K670">
        <v>1.4453667845756542</v>
      </c>
      <c r="L670">
        <v>3.1715441234209152</v>
      </c>
      <c r="M670">
        <v>4.8303863930625965</v>
      </c>
      <c r="N670" s="3">
        <v>-6.0891014293190437E-2</v>
      </c>
      <c r="O670">
        <v>0.93918163753197348</v>
      </c>
      <c r="P670">
        <v>0.8168054564852838</v>
      </c>
      <c r="Q670">
        <v>0.14241796207909374</v>
      </c>
      <c r="R670">
        <v>2.4152035566496295</v>
      </c>
      <c r="S670">
        <v>2.6033513081370927</v>
      </c>
      <c r="T670">
        <v>7.0516801902699342</v>
      </c>
      <c r="U670">
        <v>3.9653201312126924</v>
      </c>
    </row>
    <row r="671" spans="1:21" x14ac:dyDescent="0.35">
      <c r="A671" t="s">
        <v>32</v>
      </c>
      <c r="B671" t="s">
        <v>169</v>
      </c>
      <c r="C671" t="s">
        <v>302</v>
      </c>
      <c r="D671" t="s">
        <v>282</v>
      </c>
      <c r="E671">
        <v>13.675468019245512</v>
      </c>
      <c r="F671">
        <v>15.883700117752147</v>
      </c>
      <c r="G671">
        <v>16.648686068646303</v>
      </c>
      <c r="H671">
        <v>16.655874876111419</v>
      </c>
      <c r="I671">
        <v>17.342947976176891</v>
      </c>
      <c r="J671">
        <v>19.039815430242047</v>
      </c>
      <c r="K671">
        <v>20.886588174585764</v>
      </c>
      <c r="L671">
        <v>22.405274981430388</v>
      </c>
      <c r="M671">
        <v>21.586259751148081</v>
      </c>
      <c r="N671" s="3">
        <v>22.90086076138526</v>
      </c>
      <c r="O671">
        <v>22.888373852525827</v>
      </c>
      <c r="P671">
        <v>22.482710144472193</v>
      </c>
      <c r="Q671">
        <v>17.310583527083764</v>
      </c>
      <c r="R671">
        <v>16.890874373501894</v>
      </c>
      <c r="S671">
        <v>24.970666003077575</v>
      </c>
      <c r="T671">
        <v>26.287438555978156</v>
      </c>
      <c r="U671">
        <v>26.420250021776159</v>
      </c>
    </row>
    <row r="672" spans="1:21" x14ac:dyDescent="0.35">
      <c r="A672" t="s">
        <v>513</v>
      </c>
      <c r="B672" t="s">
        <v>117</v>
      </c>
      <c r="C672" t="s">
        <v>303</v>
      </c>
      <c r="D672" t="s">
        <v>253</v>
      </c>
      <c r="E672">
        <v>19.840458237742943</v>
      </c>
      <c r="F672">
        <v>17.59867503549264</v>
      </c>
      <c r="G672">
        <v>20.040562315116528</v>
      </c>
      <c r="H672">
        <v>20.793283458283348</v>
      </c>
      <c r="I672">
        <v>19.237704047145428</v>
      </c>
      <c r="J672">
        <v>21.408920242268088</v>
      </c>
      <c r="K672">
        <v>22.356918627612572</v>
      </c>
      <c r="L672">
        <v>24.017982975709312</v>
      </c>
      <c r="M672">
        <v>25.710425114145895</v>
      </c>
      <c r="N672" s="3">
        <v>45.747618941312865</v>
      </c>
      <c r="O672">
        <v>46.092624165021185</v>
      </c>
      <c r="P672">
        <v>48.796116421224475</v>
      </c>
      <c r="Q672">
        <v>59.025269247681024</v>
      </c>
      <c r="R672">
        <v>56.181411167201034</v>
      </c>
      <c r="S672">
        <v>53.627008314642808</v>
      </c>
      <c r="T672">
        <v>50.092966130054094</v>
      </c>
      <c r="U672">
        <v>53.531406373877253</v>
      </c>
    </row>
    <row r="673" spans="1:21" x14ac:dyDescent="0.35">
      <c r="A673" t="s">
        <v>513</v>
      </c>
      <c r="B673" t="s">
        <v>117</v>
      </c>
      <c r="C673" t="s">
        <v>202</v>
      </c>
      <c r="D673" t="s">
        <v>494</v>
      </c>
      <c r="H673">
        <v>1</v>
      </c>
      <c r="I673">
        <v>1</v>
      </c>
      <c r="J673">
        <v>1.5</v>
      </c>
      <c r="K673">
        <v>2</v>
      </c>
      <c r="L673">
        <v>1.5</v>
      </c>
      <c r="M673">
        <v>2.2999999999999998</v>
      </c>
      <c r="N673" s="3">
        <v>4.4000000000000004</v>
      </c>
      <c r="O673">
        <v>8</v>
      </c>
      <c r="P673">
        <v>5.2</v>
      </c>
      <c r="Q673">
        <v>4.5999999999999996</v>
      </c>
      <c r="R673">
        <v>3.8</v>
      </c>
      <c r="S673">
        <v>5</v>
      </c>
      <c r="T673">
        <v>8.9</v>
      </c>
    </row>
    <row r="674" spans="1:21" x14ac:dyDescent="0.35">
      <c r="A674" t="s">
        <v>513</v>
      </c>
      <c r="B674" t="s">
        <v>117</v>
      </c>
      <c r="C674" t="s">
        <v>418</v>
      </c>
      <c r="D674" t="s">
        <v>232</v>
      </c>
      <c r="J674">
        <v>6.4275527807008661</v>
      </c>
      <c r="K674">
        <v>13.245087907099879</v>
      </c>
      <c r="L674">
        <v>8.4894867549745534</v>
      </c>
      <c r="M674">
        <v>14.50280530022677</v>
      </c>
      <c r="N674" s="3">
        <v>15.11320738993842</v>
      </c>
      <c r="O674">
        <v>3.9113343999072891</v>
      </c>
      <c r="P674">
        <v>2.8027030792811121</v>
      </c>
      <c r="Q674">
        <v>3.483935674932038</v>
      </c>
      <c r="R674">
        <v>6.4084765297569177</v>
      </c>
      <c r="S674">
        <v>10.27940180934209</v>
      </c>
      <c r="T674">
        <v>7.1269748213185107</v>
      </c>
      <c r="U674">
        <v>4.0785683481202186</v>
      </c>
    </row>
    <row r="675" spans="1:21" x14ac:dyDescent="0.35">
      <c r="A675" t="s">
        <v>513</v>
      </c>
      <c r="B675" t="s">
        <v>117</v>
      </c>
      <c r="C675" t="s">
        <v>247</v>
      </c>
      <c r="D675" t="s">
        <v>368</v>
      </c>
      <c r="E675">
        <v>11.615552870032658</v>
      </c>
      <c r="F675">
        <v>14.78207109145859</v>
      </c>
      <c r="G675">
        <v>9.8318774351525491</v>
      </c>
      <c r="H675">
        <v>3.640147317501004</v>
      </c>
      <c r="I675">
        <v>5.7942646054460312</v>
      </c>
      <c r="J675">
        <v>7.3310479826829607</v>
      </c>
      <c r="K675">
        <v>7.4613445396577731</v>
      </c>
      <c r="L675">
        <v>7.43627840440044</v>
      </c>
      <c r="M675">
        <v>5.1528040750931154</v>
      </c>
      <c r="N675" s="3">
        <v>7.9780124016527054</v>
      </c>
      <c r="O675">
        <v>3.7951186149990974</v>
      </c>
      <c r="P675">
        <v>4.6776453470553463</v>
      </c>
      <c r="Q675">
        <v>3.1716610681579596</v>
      </c>
      <c r="R675">
        <v>4.5505652081861996</v>
      </c>
      <c r="S675">
        <v>9.1516142004213208</v>
      </c>
      <c r="T675">
        <v>5.090311074619251</v>
      </c>
      <c r="U675">
        <v>6.4648974622205913</v>
      </c>
    </row>
    <row r="676" spans="1:21" x14ac:dyDescent="0.35">
      <c r="A676" t="s">
        <v>513</v>
      </c>
      <c r="B676" t="s">
        <v>117</v>
      </c>
      <c r="C676" t="s">
        <v>302</v>
      </c>
      <c r="D676" t="s">
        <v>282</v>
      </c>
      <c r="J676">
        <v>11.169213290685615</v>
      </c>
      <c r="K676">
        <v>12.042958015853054</v>
      </c>
      <c r="L676">
        <v>12.165405954506724</v>
      </c>
      <c r="M676">
        <v>11.769291060745179</v>
      </c>
      <c r="N676" s="3">
        <v>26.294378494086924</v>
      </c>
      <c r="O676">
        <v>34.399363473015434</v>
      </c>
      <c r="P676">
        <v>23.974945924560114</v>
      </c>
      <c r="Q676">
        <v>25.084447228025326</v>
      </c>
      <c r="R676">
        <v>20.991916405087267</v>
      </c>
      <c r="S676">
        <v>19.715447882724828</v>
      </c>
      <c r="T676">
        <v>14.954064516019091</v>
      </c>
      <c r="U676">
        <v>14.330472630791839</v>
      </c>
    </row>
    <row r="677" spans="1:21" x14ac:dyDescent="0.35">
      <c r="A677" t="s">
        <v>355</v>
      </c>
      <c r="B677" t="s">
        <v>60</v>
      </c>
      <c r="C677" t="s">
        <v>303</v>
      </c>
      <c r="D677" t="s">
        <v>253</v>
      </c>
      <c r="E677">
        <v>31.470669175089832</v>
      </c>
      <c r="F677">
        <v>32.519854601087196</v>
      </c>
      <c r="G677">
        <v>27.814047246607345</v>
      </c>
      <c r="H677">
        <v>20.424548262488422</v>
      </c>
      <c r="I677">
        <v>22.930690554507617</v>
      </c>
      <c r="J677">
        <v>21.571071911245248</v>
      </c>
      <c r="K677">
        <v>20.021874402063737</v>
      </c>
      <c r="L677">
        <v>18.785665189215511</v>
      </c>
      <c r="M677">
        <v>17.229314061422034</v>
      </c>
      <c r="N677" s="3">
        <v>53.310367626225521</v>
      </c>
      <c r="O677">
        <v>54.560698804450411</v>
      </c>
      <c r="P677">
        <v>56.107606119714589</v>
      </c>
      <c r="Q677">
        <v>69.204642944397833</v>
      </c>
    </row>
    <row r="678" spans="1:21" x14ac:dyDescent="0.35">
      <c r="A678" t="s">
        <v>355</v>
      </c>
      <c r="B678" t="s">
        <v>60</v>
      </c>
      <c r="C678" t="s">
        <v>202</v>
      </c>
      <c r="D678" t="s">
        <v>494</v>
      </c>
      <c r="E678">
        <v>26.9</v>
      </c>
      <c r="F678">
        <v>28.1</v>
      </c>
      <c r="G678">
        <v>33.299999999999997</v>
      </c>
      <c r="H678">
        <v>30.4</v>
      </c>
      <c r="I678">
        <v>31.5</v>
      </c>
      <c r="J678">
        <v>32.700000000000003</v>
      </c>
      <c r="K678">
        <v>33.9</v>
      </c>
      <c r="L678">
        <v>35.1</v>
      </c>
      <c r="M678">
        <v>36.4</v>
      </c>
      <c r="N678" s="3">
        <v>59.9</v>
      </c>
      <c r="O678">
        <v>54.6</v>
      </c>
      <c r="P678">
        <v>57.5</v>
      </c>
      <c r="Q678">
        <v>60.1</v>
      </c>
      <c r="R678">
        <v>62.8</v>
      </c>
      <c r="S678">
        <v>62.8</v>
      </c>
      <c r="T678">
        <v>68.8</v>
      </c>
    </row>
    <row r="679" spans="1:21" x14ac:dyDescent="0.35">
      <c r="A679" t="s">
        <v>355</v>
      </c>
      <c r="B679" t="s">
        <v>60</v>
      </c>
      <c r="C679" t="s">
        <v>418</v>
      </c>
      <c r="D679" t="s">
        <v>232</v>
      </c>
      <c r="E679">
        <v>-0.10916551466856469</v>
      </c>
      <c r="F679">
        <v>21.101305376922959</v>
      </c>
      <c r="G679">
        <v>57.074511262170311</v>
      </c>
      <c r="H679">
        <v>36.589717532392442</v>
      </c>
      <c r="I679">
        <v>4.5342137412969246</v>
      </c>
      <c r="J679">
        <v>9.3686181419670387</v>
      </c>
      <c r="K679">
        <v>19.99648733592144</v>
      </c>
      <c r="L679">
        <v>35.02459707176984</v>
      </c>
      <c r="M679">
        <v>26.79953719340217</v>
      </c>
      <c r="N679" s="3">
        <v>4.5725365531751958</v>
      </c>
      <c r="O679">
        <v>6.872328656629354</v>
      </c>
      <c r="P679">
        <v>8.8250669680455811</v>
      </c>
    </row>
    <row r="680" spans="1:21" x14ac:dyDescent="0.35">
      <c r="A680" t="s">
        <v>355</v>
      </c>
      <c r="B680" t="s">
        <v>60</v>
      </c>
      <c r="C680" t="s">
        <v>247</v>
      </c>
      <c r="D680" t="s">
        <v>368</v>
      </c>
      <c r="E680">
        <v>2.4617739880408607</v>
      </c>
      <c r="F680">
        <v>24.844464778248778</v>
      </c>
      <c r="G680">
        <v>41.508928002153198</v>
      </c>
      <c r="H680">
        <v>20.496539408029733</v>
      </c>
      <c r="I680">
        <v>3.6011280791159379</v>
      </c>
      <c r="J680">
        <v>19.163529903881397</v>
      </c>
      <c r="K680">
        <v>21.300498806661167</v>
      </c>
      <c r="L680">
        <v>23.643908118220097</v>
      </c>
      <c r="M680">
        <v>13.618657947302054</v>
      </c>
      <c r="N680" s="3">
        <v>5.8734089465466042</v>
      </c>
      <c r="O680">
        <v>5.3410946399101107</v>
      </c>
      <c r="P680">
        <v>5.4229330046849498</v>
      </c>
      <c r="Q680">
        <v>5.3441100080658543</v>
      </c>
      <c r="R680">
        <v>19.517209372100979</v>
      </c>
      <c r="S680">
        <v>6.1637164890589844</v>
      </c>
      <c r="T680">
        <v>10.787666446333887</v>
      </c>
      <c r="U680">
        <v>12.040238408093501</v>
      </c>
    </row>
    <row r="681" spans="1:21" x14ac:dyDescent="0.35">
      <c r="A681" t="s">
        <v>355</v>
      </c>
      <c r="B681" t="s">
        <v>60</v>
      </c>
      <c r="C681" t="s">
        <v>302</v>
      </c>
      <c r="D681" t="s">
        <v>282</v>
      </c>
      <c r="E681">
        <v>13.90563877278948</v>
      </c>
      <c r="F681">
        <v>12.219243961285533</v>
      </c>
      <c r="G681">
        <v>10.959689632532449</v>
      </c>
      <c r="H681">
        <v>6.6502092989485266</v>
      </c>
      <c r="I681">
        <v>6.6788235372083005</v>
      </c>
      <c r="J681">
        <v>6.4892543732228454</v>
      </c>
      <c r="K681">
        <v>6.0042538961389234</v>
      </c>
      <c r="L681">
        <v>4.8951130069472448</v>
      </c>
      <c r="M681">
        <v>3.0567078747675192</v>
      </c>
      <c r="N681" s="3">
        <v>10.142430413087338</v>
      </c>
      <c r="O681">
        <v>11.949226880045346</v>
      </c>
      <c r="P681">
        <v>13.784704807429012</v>
      </c>
    </row>
    <row r="682" spans="1:21" x14ac:dyDescent="0.35">
      <c r="A682" t="s">
        <v>130</v>
      </c>
      <c r="B682" t="s">
        <v>217</v>
      </c>
      <c r="C682" t="s">
        <v>303</v>
      </c>
      <c r="D682" t="s">
        <v>253</v>
      </c>
      <c r="E682">
        <v>39.843268769626974</v>
      </c>
      <c r="F682">
        <v>37.596314562864045</v>
      </c>
      <c r="G682">
        <v>37.626257752806964</v>
      </c>
      <c r="H682">
        <v>36.389456929821222</v>
      </c>
      <c r="I682">
        <v>38.916576911554081</v>
      </c>
      <c r="J682">
        <v>37.782579980253608</v>
      </c>
      <c r="K682">
        <v>41.825284472434085</v>
      </c>
      <c r="L682">
        <v>42.180299600712061</v>
      </c>
      <c r="M682">
        <v>41.958464349595751</v>
      </c>
      <c r="N682" s="3">
        <v>57.164737213028616</v>
      </c>
      <c r="O682">
        <v>57.62788281227941</v>
      </c>
      <c r="P682">
        <v>63.647659146078169</v>
      </c>
      <c r="Q682">
        <v>71.539260470589682</v>
      </c>
      <c r="R682">
        <v>72.605401822294098</v>
      </c>
    </row>
    <row r="683" spans="1:21" x14ac:dyDescent="0.35">
      <c r="A683" t="s">
        <v>130</v>
      </c>
      <c r="B683" t="s">
        <v>217</v>
      </c>
      <c r="C683" t="s">
        <v>202</v>
      </c>
      <c r="D683" t="s">
        <v>494</v>
      </c>
      <c r="E683">
        <v>18.899999999999999</v>
      </c>
      <c r="F683">
        <v>18.5</v>
      </c>
      <c r="G683">
        <v>19.100000000000001</v>
      </c>
      <c r="H683">
        <v>19.7</v>
      </c>
      <c r="I683">
        <v>20.2</v>
      </c>
      <c r="J683">
        <v>20.8</v>
      </c>
      <c r="K683">
        <v>21.4</v>
      </c>
      <c r="L683">
        <v>22.4</v>
      </c>
      <c r="M683">
        <v>22.7</v>
      </c>
      <c r="N683" s="3">
        <v>31.6</v>
      </c>
      <c r="O683">
        <v>30.2</v>
      </c>
      <c r="P683">
        <v>31.2</v>
      </c>
      <c r="R683">
        <v>33.200000000000003</v>
      </c>
      <c r="S683">
        <v>33.200000000000003</v>
      </c>
      <c r="T683">
        <v>34.1</v>
      </c>
    </row>
    <row r="684" spans="1:21" x14ac:dyDescent="0.35">
      <c r="A684" t="s">
        <v>130</v>
      </c>
      <c r="B684" t="s">
        <v>217</v>
      </c>
      <c r="C684" t="s">
        <v>418</v>
      </c>
      <c r="D684" t="s">
        <v>232</v>
      </c>
      <c r="H684">
        <v>7.1361531145862989</v>
      </c>
      <c r="I684">
        <v>4.1366321314474837</v>
      </c>
      <c r="J684">
        <v>2.2819460702430652</v>
      </c>
      <c r="K684">
        <v>4.9611668929891577</v>
      </c>
      <c r="L684">
        <v>6.5478814110171726</v>
      </c>
      <c r="M684">
        <v>9.0946430719280951</v>
      </c>
      <c r="N684" s="3">
        <v>6.1457998111116421</v>
      </c>
      <c r="O684">
        <v>4.2915910533787534</v>
      </c>
      <c r="P684">
        <v>3.7223941442269459</v>
      </c>
      <c r="Q684">
        <v>2.2093823693346919</v>
      </c>
      <c r="R684">
        <v>3.6169053010881398</v>
      </c>
      <c r="S684">
        <v>6.0812811411241317</v>
      </c>
      <c r="T684">
        <v>5.8799346328427466</v>
      </c>
      <c r="U684">
        <v>4.2390392287703618</v>
      </c>
    </row>
    <row r="685" spans="1:21" x14ac:dyDescent="0.35">
      <c r="A685" t="s">
        <v>130</v>
      </c>
      <c r="B685" t="s">
        <v>217</v>
      </c>
      <c r="C685" t="s">
        <v>247</v>
      </c>
      <c r="D685" t="s">
        <v>368</v>
      </c>
      <c r="E685">
        <v>11.281126652356548</v>
      </c>
      <c r="F685">
        <v>11.203764356203536</v>
      </c>
      <c r="G685">
        <v>10.003601687986261</v>
      </c>
      <c r="H685">
        <v>1.2711078719954685</v>
      </c>
      <c r="I685">
        <v>2.0402528031799392</v>
      </c>
      <c r="J685">
        <v>5.5980815845223759</v>
      </c>
      <c r="K685">
        <v>9.406585812946048</v>
      </c>
      <c r="L685">
        <v>9.2864342942275755</v>
      </c>
      <c r="M685">
        <v>10.961412407555954</v>
      </c>
      <c r="N685" s="3">
        <v>9.9190369890213077</v>
      </c>
      <c r="O685">
        <v>4.4284889408110075</v>
      </c>
      <c r="P685">
        <v>0.92631584416041335</v>
      </c>
      <c r="Q685">
        <v>4.6315306146880175</v>
      </c>
      <c r="R685">
        <v>1.5343303300027031</v>
      </c>
      <c r="S685">
        <v>6.4167445209003802</v>
      </c>
      <c r="T685">
        <v>6.5988782251116049</v>
      </c>
      <c r="U685">
        <v>3.2501529148958923</v>
      </c>
    </row>
    <row r="686" spans="1:21" x14ac:dyDescent="0.35">
      <c r="A686" t="s">
        <v>130</v>
      </c>
      <c r="B686" t="s">
        <v>217</v>
      </c>
      <c r="C686" t="s">
        <v>302</v>
      </c>
      <c r="D686" t="s">
        <v>282</v>
      </c>
      <c r="E686">
        <v>12.591926526553019</v>
      </c>
      <c r="F686">
        <v>15.517295685063543</v>
      </c>
      <c r="G686">
        <v>14.862243784449708</v>
      </c>
      <c r="H686">
        <v>14.022385244168801</v>
      </c>
      <c r="I686">
        <v>13.549902449378237</v>
      </c>
      <c r="J686">
        <v>10.738683430543713</v>
      </c>
      <c r="K686">
        <v>11.938671947953166</v>
      </c>
      <c r="L686">
        <v>12.551887570857751</v>
      </c>
      <c r="M686">
        <v>13.258420993691914</v>
      </c>
      <c r="N686" s="3">
        <v>10.512836434696293</v>
      </c>
      <c r="O686">
        <v>9.98138297361022</v>
      </c>
      <c r="P686">
        <v>10.595966359024079</v>
      </c>
      <c r="Q686">
        <v>13.525181819893483</v>
      </c>
      <c r="R686">
        <v>13.629679180228862</v>
      </c>
      <c r="S686">
        <v>16.451716502218165</v>
      </c>
      <c r="T686">
        <v>27.295873404745684</v>
      </c>
      <c r="U686">
        <v>28.109403222496947</v>
      </c>
    </row>
    <row r="687" spans="1:21" x14ac:dyDescent="0.35">
      <c r="A687" t="s">
        <v>92</v>
      </c>
      <c r="B687" t="s">
        <v>218</v>
      </c>
      <c r="C687" t="s">
        <v>303</v>
      </c>
      <c r="D687" t="s">
        <v>253</v>
      </c>
    </row>
    <row r="688" spans="1:21" x14ac:dyDescent="0.35">
      <c r="A688" t="s">
        <v>92</v>
      </c>
      <c r="B688" t="s">
        <v>218</v>
      </c>
      <c r="C688" t="s">
        <v>202</v>
      </c>
      <c r="D688" t="s">
        <v>494</v>
      </c>
      <c r="P688">
        <v>100</v>
      </c>
      <c r="Q688">
        <v>100</v>
      </c>
      <c r="R688">
        <v>100</v>
      </c>
      <c r="S688">
        <v>100</v>
      </c>
      <c r="T688">
        <v>100</v>
      </c>
    </row>
    <row r="689" spans="1:21" x14ac:dyDescent="0.35">
      <c r="A689" t="s">
        <v>92</v>
      </c>
      <c r="B689" t="s">
        <v>218</v>
      </c>
      <c r="C689" t="s">
        <v>418</v>
      </c>
      <c r="D689" t="s">
        <v>232</v>
      </c>
    </row>
    <row r="690" spans="1:21" x14ac:dyDescent="0.35">
      <c r="A690" t="s">
        <v>92</v>
      </c>
      <c r="B690" t="s">
        <v>218</v>
      </c>
      <c r="C690" t="s">
        <v>247</v>
      </c>
      <c r="D690" t="s">
        <v>368</v>
      </c>
      <c r="E690">
        <v>5.566720582148335</v>
      </c>
      <c r="F690">
        <v>5.3890634445389054</v>
      </c>
      <c r="G690">
        <v>5.8851953352650099</v>
      </c>
      <c r="H690">
        <v>5.613450973177649</v>
      </c>
      <c r="I690">
        <v>5.6293156548907746</v>
      </c>
      <c r="J690">
        <v>-6.9767441860465027</v>
      </c>
      <c r="K690">
        <v>-10.097402597402521</v>
      </c>
      <c r="L690">
        <v>-4.572649572649695</v>
      </c>
      <c r="M690">
        <v>20.68965517241385</v>
      </c>
      <c r="N690" s="3">
        <v>15.545155578042767</v>
      </c>
      <c r="O690">
        <v>17.547892720305498</v>
      </c>
      <c r="P690">
        <v>-4.6032707450029164</v>
      </c>
      <c r="Q690">
        <v>4.63787375415356</v>
      </c>
      <c r="R690">
        <v>17.254583430029328</v>
      </c>
      <c r="S690">
        <v>-13.137925903882916</v>
      </c>
      <c r="T690">
        <v>6.3988095238094473</v>
      </c>
      <c r="U690">
        <v>8.7123287671231395</v>
      </c>
    </row>
    <row r="691" spans="1:21" x14ac:dyDescent="0.35">
      <c r="A691" t="s">
        <v>92</v>
      </c>
      <c r="B691" t="s">
        <v>218</v>
      </c>
      <c r="C691" t="s">
        <v>302</v>
      </c>
      <c r="D691" t="s">
        <v>282</v>
      </c>
      <c r="M691">
        <v>20.823671534858875</v>
      </c>
      <c r="N691" s="3">
        <v>53.427423583241804</v>
      </c>
      <c r="O691">
        <v>68.40458912240365</v>
      </c>
      <c r="P691">
        <v>78.53640938874959</v>
      </c>
      <c r="Q691">
        <v>72.095374358807589</v>
      </c>
      <c r="R691">
        <v>48.247635724482663</v>
      </c>
      <c r="S691">
        <v>66.0357534252676</v>
      </c>
      <c r="T691">
        <v>62.268426548135466</v>
      </c>
      <c r="U691">
        <v>93.962790695678052</v>
      </c>
    </row>
    <row r="692" spans="1:21" x14ac:dyDescent="0.35">
      <c r="A692" t="s">
        <v>175</v>
      </c>
      <c r="B692" t="s">
        <v>602</v>
      </c>
      <c r="C692" t="s">
        <v>303</v>
      </c>
      <c r="D692" t="s">
        <v>253</v>
      </c>
      <c r="E692">
        <v>51.336474238381712</v>
      </c>
      <c r="F692">
        <v>51.525948856994063</v>
      </c>
      <c r="G692">
        <v>50.832450380134212</v>
      </c>
      <c r="H692">
        <v>52.294335038427079</v>
      </c>
      <c r="I692">
        <v>54.232254745965058</v>
      </c>
      <c r="J692">
        <v>54.198726323013446</v>
      </c>
      <c r="K692">
        <v>57.135335664379497</v>
      </c>
      <c r="L692">
        <v>60.860185882084615</v>
      </c>
      <c r="M692">
        <v>75.400095789939897</v>
      </c>
      <c r="N692" s="3">
        <v>89.404971026365729</v>
      </c>
      <c r="O692">
        <v>95.331782944451817</v>
      </c>
      <c r="P692">
        <v>97.169877776736612</v>
      </c>
      <c r="Q692">
        <v>117.74945548011753</v>
      </c>
      <c r="R692">
        <v>120.65676959323122</v>
      </c>
      <c r="S692">
        <v>113.59305241537885</v>
      </c>
      <c r="T692">
        <v>120.665233128408</v>
      </c>
      <c r="U692">
        <v>126.16705868857328</v>
      </c>
    </row>
    <row r="693" spans="1:21" x14ac:dyDescent="0.35">
      <c r="A693" t="s">
        <v>175</v>
      </c>
      <c r="B693" t="s">
        <v>602</v>
      </c>
      <c r="C693" t="s">
        <v>202</v>
      </c>
      <c r="D693" t="s">
        <v>494</v>
      </c>
      <c r="E693">
        <v>21.3</v>
      </c>
      <c r="F693">
        <v>14.7</v>
      </c>
      <c r="G693">
        <v>28</v>
      </c>
      <c r="H693">
        <v>31.5</v>
      </c>
      <c r="I693">
        <v>28.5</v>
      </c>
      <c r="J693">
        <v>38.6</v>
      </c>
      <c r="K693">
        <v>44.1</v>
      </c>
      <c r="L693">
        <v>45.8</v>
      </c>
      <c r="M693">
        <v>49.5</v>
      </c>
      <c r="N693" s="3">
        <v>84.6</v>
      </c>
      <c r="O693">
        <v>93.5</v>
      </c>
      <c r="S693">
        <v>93.7</v>
      </c>
      <c r="T693">
        <v>93.4</v>
      </c>
    </row>
    <row r="694" spans="1:21" x14ac:dyDescent="0.35">
      <c r="A694" t="s">
        <v>175</v>
      </c>
      <c r="B694" t="s">
        <v>602</v>
      </c>
      <c r="C694" t="s">
        <v>418</v>
      </c>
      <c r="D694" t="s">
        <v>232</v>
      </c>
      <c r="E694">
        <v>2.4788202070913621</v>
      </c>
      <c r="F694">
        <v>2.6883037354562962</v>
      </c>
      <c r="G694">
        <v>3.0293994871489249</v>
      </c>
      <c r="H694">
        <v>5.7070093187473772</v>
      </c>
      <c r="I694">
        <v>2.8418113124898001</v>
      </c>
      <c r="J694">
        <v>6.8363326589287681</v>
      </c>
      <c r="K694">
        <v>6.9203358070758894</v>
      </c>
      <c r="L694">
        <v>2.269219244390742</v>
      </c>
      <c r="M694">
        <v>9.9078300530647976</v>
      </c>
      <c r="N694" s="3">
        <v>2.7770399830021089</v>
      </c>
      <c r="O694">
        <v>4.4065941017571424</v>
      </c>
      <c r="P694">
        <v>5.5661603524372252</v>
      </c>
      <c r="Q694">
        <v>5.0563582623849932</v>
      </c>
      <c r="R694">
        <v>4.1267674444069504</v>
      </c>
      <c r="S694">
        <v>7.6702057938028041</v>
      </c>
      <c r="T694">
        <v>7.1158726153082599</v>
      </c>
      <c r="U694">
        <v>4.6850965426576989</v>
      </c>
    </row>
    <row r="695" spans="1:21" x14ac:dyDescent="0.35">
      <c r="A695" t="s">
        <v>175</v>
      </c>
      <c r="B695" t="s">
        <v>602</v>
      </c>
      <c r="C695" t="s">
        <v>247</v>
      </c>
      <c r="D695" t="s">
        <v>368</v>
      </c>
      <c r="E695">
        <v>4.4724337187195289</v>
      </c>
      <c r="F695">
        <v>11.017148295892085</v>
      </c>
      <c r="G695">
        <v>3.9348578981679907</v>
      </c>
      <c r="H695">
        <v>3.0703049673214764</v>
      </c>
      <c r="I695">
        <v>4.1664271507483477</v>
      </c>
      <c r="J695">
        <v>6.1193904079363648</v>
      </c>
      <c r="K695">
        <v>7.3600392790254432</v>
      </c>
      <c r="L695">
        <v>7.6032889406115061</v>
      </c>
      <c r="M695">
        <v>5.6198545238214166</v>
      </c>
      <c r="N695" s="3">
        <v>8.2614125491508901</v>
      </c>
      <c r="O695">
        <v>4.3558584680418022</v>
      </c>
      <c r="P695">
        <v>4.691155932924957</v>
      </c>
      <c r="Q695">
        <v>3.2174023324111403</v>
      </c>
      <c r="R695">
        <v>6.7627121633126848</v>
      </c>
      <c r="S695">
        <v>8.2411919550254851</v>
      </c>
      <c r="T695">
        <v>5.7490285933513121</v>
      </c>
      <c r="U695">
        <v>2.6130088397852518</v>
      </c>
    </row>
    <row r="696" spans="1:21" x14ac:dyDescent="0.35">
      <c r="A696" t="s">
        <v>175</v>
      </c>
      <c r="B696" t="s">
        <v>602</v>
      </c>
      <c r="C696" t="s">
        <v>302</v>
      </c>
      <c r="D696" t="s">
        <v>282</v>
      </c>
      <c r="E696">
        <v>12.847598489821893</v>
      </c>
      <c r="F696">
        <v>10.454617018678716</v>
      </c>
      <c r="G696">
        <v>8.9572062252638673</v>
      </c>
      <c r="H696">
        <v>10.082726466170923</v>
      </c>
      <c r="I696">
        <v>11.628825665985898</v>
      </c>
      <c r="J696">
        <v>10.025242026994382</v>
      </c>
      <c r="K696">
        <v>9.7143502903732983</v>
      </c>
      <c r="L696">
        <v>11.950104560757749</v>
      </c>
      <c r="M696">
        <v>12.557625632768406</v>
      </c>
      <c r="N696" s="3">
        <v>11.107884109809195</v>
      </c>
      <c r="O696">
        <v>10.632644058848749</v>
      </c>
      <c r="P696">
        <v>9.7501942772044945</v>
      </c>
      <c r="Q696">
        <v>5.9181702525235096</v>
      </c>
      <c r="R696">
        <v>6.397964018583183</v>
      </c>
      <c r="S696">
        <v>7.9766821646842239</v>
      </c>
      <c r="T696">
        <v>9.5842556774711536</v>
      </c>
      <c r="U696">
        <v>9.7114858933228199</v>
      </c>
    </row>
    <row r="697" spans="1:21" x14ac:dyDescent="0.35">
      <c r="A697" t="s">
        <v>15</v>
      </c>
      <c r="B697" t="s">
        <v>433</v>
      </c>
      <c r="C697" t="s">
        <v>303</v>
      </c>
      <c r="D697" t="s">
        <v>253</v>
      </c>
    </row>
    <row r="698" spans="1:21" x14ac:dyDescent="0.35">
      <c r="A698" t="s">
        <v>15</v>
      </c>
      <c r="B698" t="s">
        <v>433</v>
      </c>
      <c r="C698" t="s">
        <v>202</v>
      </c>
      <c r="D698" t="s">
        <v>494</v>
      </c>
      <c r="E698">
        <v>100</v>
      </c>
      <c r="F698">
        <v>100</v>
      </c>
      <c r="G698">
        <v>100</v>
      </c>
      <c r="H698">
        <v>100</v>
      </c>
      <c r="I698">
        <v>100</v>
      </c>
      <c r="J698">
        <v>100</v>
      </c>
      <c r="K698">
        <v>100</v>
      </c>
      <c r="L698">
        <v>100</v>
      </c>
      <c r="M698">
        <v>100</v>
      </c>
      <c r="N698" s="3">
        <v>100</v>
      </c>
      <c r="O698">
        <v>100</v>
      </c>
      <c r="P698">
        <v>100</v>
      </c>
      <c r="Q698">
        <v>100</v>
      </c>
      <c r="R698">
        <v>100</v>
      </c>
      <c r="S698">
        <v>100</v>
      </c>
      <c r="T698">
        <v>100</v>
      </c>
    </row>
    <row r="699" spans="1:21" x14ac:dyDescent="0.35">
      <c r="A699" t="s">
        <v>15</v>
      </c>
      <c r="B699" t="s">
        <v>433</v>
      </c>
      <c r="C699" t="s">
        <v>418</v>
      </c>
      <c r="D699" t="s">
        <v>232</v>
      </c>
      <c r="E699">
        <v>2.3605223380195799</v>
      </c>
      <c r="F699">
        <v>4.1558412719561204</v>
      </c>
      <c r="G699">
        <v>3.28753104712766</v>
      </c>
      <c r="H699">
        <v>2.09199838997655</v>
      </c>
      <c r="I699">
        <v>1.2636473918317701</v>
      </c>
      <c r="J699">
        <v>1.6881301786962</v>
      </c>
      <c r="K699">
        <v>1.10150106517709</v>
      </c>
      <c r="L699">
        <v>1.6138585980210201</v>
      </c>
      <c r="M699">
        <v>2.4865019828945698</v>
      </c>
      <c r="N699" s="3">
        <v>1.3814587140721599</v>
      </c>
      <c r="O699">
        <v>1.70349794744479</v>
      </c>
      <c r="P699">
        <v>2.63369910249591</v>
      </c>
      <c r="Q699">
        <v>1.2724603778916099</v>
      </c>
      <c r="R699">
        <v>2.6757200880538501</v>
      </c>
      <c r="S699">
        <v>10.001207875347299</v>
      </c>
      <c r="T699">
        <v>3.8383935434280798</v>
      </c>
      <c r="U699">
        <v>3.34754304219953</v>
      </c>
    </row>
    <row r="700" spans="1:21" x14ac:dyDescent="0.35">
      <c r="A700" t="s">
        <v>15</v>
      </c>
      <c r="B700" t="s">
        <v>433</v>
      </c>
      <c r="C700" t="s">
        <v>247</v>
      </c>
      <c r="D700" t="s">
        <v>368</v>
      </c>
      <c r="E700">
        <v>3.2701337122460643</v>
      </c>
      <c r="F700">
        <v>4.3749918433342287</v>
      </c>
      <c r="G700">
        <v>3.8776935626116682</v>
      </c>
      <c r="H700">
        <v>2.2860866288158377</v>
      </c>
      <c r="I700">
        <v>1.1974497251586769</v>
      </c>
      <c r="J700">
        <v>1.9795901318305482</v>
      </c>
      <c r="K700">
        <v>2.5766211479985657</v>
      </c>
      <c r="L700">
        <v>2.0494275297879625</v>
      </c>
      <c r="M700">
        <v>2.4122661466863491</v>
      </c>
      <c r="N700" s="3">
        <v>1.439327066561674</v>
      </c>
      <c r="O700">
        <v>2.5334028933161648</v>
      </c>
      <c r="P700">
        <v>3.0278837000878411</v>
      </c>
      <c r="Q700">
        <v>2.3557302230626078</v>
      </c>
      <c r="R700">
        <v>2.7473432974803842</v>
      </c>
      <c r="S700">
        <v>6.1555749650832752</v>
      </c>
      <c r="T700">
        <v>6.3021066699338206</v>
      </c>
      <c r="U700">
        <v>5.7442169133289127</v>
      </c>
    </row>
    <row r="701" spans="1:21" x14ac:dyDescent="0.35">
      <c r="A701" t="s">
        <v>15</v>
      </c>
      <c r="B701" t="s">
        <v>433</v>
      </c>
      <c r="C701" t="s">
        <v>302</v>
      </c>
      <c r="D701" t="s">
        <v>282</v>
      </c>
      <c r="E701">
        <v>24.174861565181853</v>
      </c>
      <c r="F701">
        <v>24.155545064659012</v>
      </c>
      <c r="G701">
        <v>24.063868451205796</v>
      </c>
      <c r="H701">
        <v>22.291632104002403</v>
      </c>
      <c r="I701">
        <v>27.841049674542816</v>
      </c>
      <c r="J701">
        <v>28.173138323779114</v>
      </c>
      <c r="K701">
        <v>27.878890266328003</v>
      </c>
      <c r="L701">
        <v>28.974837563839877</v>
      </c>
      <c r="M701">
        <v>29.30572612670138</v>
      </c>
      <c r="N701" s="3">
        <v>46.26836895325107</v>
      </c>
      <c r="O701">
        <v>48.992864462666205</v>
      </c>
      <c r="P701">
        <v>49.061590245856735</v>
      </c>
      <c r="Q701">
        <v>46.521865219698263</v>
      </c>
      <c r="R701">
        <v>44.750584356360115</v>
      </c>
      <c r="S701">
        <v>47.677561299611028</v>
      </c>
      <c r="T701">
        <v>47.244447179939129</v>
      </c>
      <c r="U701">
        <v>46.904775667484536</v>
      </c>
    </row>
    <row r="702" spans="1:21" x14ac:dyDescent="0.35">
      <c r="A702" t="s">
        <v>604</v>
      </c>
      <c r="B702" t="s">
        <v>165</v>
      </c>
      <c r="C702" t="s">
        <v>303</v>
      </c>
      <c r="D702" t="s">
        <v>253</v>
      </c>
    </row>
    <row r="703" spans="1:21" x14ac:dyDescent="0.35">
      <c r="A703" t="s">
        <v>604</v>
      </c>
      <c r="B703" t="s">
        <v>165</v>
      </c>
      <c r="C703" t="s">
        <v>202</v>
      </c>
      <c r="D703" t="s">
        <v>494</v>
      </c>
      <c r="E703">
        <v>100</v>
      </c>
      <c r="F703">
        <v>100</v>
      </c>
      <c r="G703">
        <v>100</v>
      </c>
      <c r="H703">
        <v>100</v>
      </c>
      <c r="I703">
        <v>100</v>
      </c>
      <c r="J703">
        <v>100</v>
      </c>
      <c r="K703">
        <v>100</v>
      </c>
      <c r="L703">
        <v>100</v>
      </c>
      <c r="M703">
        <v>100</v>
      </c>
      <c r="N703" s="3">
        <v>100</v>
      </c>
      <c r="O703">
        <v>100</v>
      </c>
      <c r="P703">
        <v>100</v>
      </c>
      <c r="Q703">
        <v>100</v>
      </c>
      <c r="R703">
        <v>100</v>
      </c>
      <c r="S703">
        <v>100</v>
      </c>
      <c r="T703">
        <v>100</v>
      </c>
    </row>
    <row r="704" spans="1:21" x14ac:dyDescent="0.35">
      <c r="A704" t="s">
        <v>604</v>
      </c>
      <c r="B704" t="s">
        <v>165</v>
      </c>
      <c r="C704" t="s">
        <v>418</v>
      </c>
      <c r="D704" t="s">
        <v>232</v>
      </c>
    </row>
    <row r="705" spans="1:21" x14ac:dyDescent="0.35">
      <c r="A705" t="s">
        <v>604</v>
      </c>
      <c r="B705" t="s">
        <v>165</v>
      </c>
      <c r="C705" t="s">
        <v>247</v>
      </c>
      <c r="D705" t="s">
        <v>368</v>
      </c>
      <c r="E705">
        <v>5.961720448160861</v>
      </c>
      <c r="O705">
        <v>2.7792187310044625</v>
      </c>
      <c r="P705">
        <v>2.4340770791075244</v>
      </c>
      <c r="Q705">
        <v>0.43012497971108132</v>
      </c>
      <c r="R705">
        <v>4.827643132035405</v>
      </c>
      <c r="S705">
        <v>3.8457149378066333</v>
      </c>
      <c r="T705">
        <v>-3.970867005886447</v>
      </c>
      <c r="U705">
        <v>1.1292588501506486</v>
      </c>
    </row>
    <row r="706" spans="1:21" x14ac:dyDescent="0.35">
      <c r="A706" t="s">
        <v>604</v>
      </c>
      <c r="B706" t="s">
        <v>165</v>
      </c>
      <c r="C706" t="s">
        <v>302</v>
      </c>
      <c r="D706" t="s">
        <v>282</v>
      </c>
      <c r="G706">
        <v>20.271407384284231</v>
      </c>
      <c r="H706">
        <v>19.350214141337592</v>
      </c>
      <c r="I706">
        <v>18.138068814379597</v>
      </c>
      <c r="J706">
        <v>19.328298987282729</v>
      </c>
      <c r="K706">
        <v>22.417356660742708</v>
      </c>
      <c r="L706">
        <v>20.769964556443412</v>
      </c>
      <c r="M706">
        <v>20.707496878749613</v>
      </c>
    </row>
    <row r="707" spans="1:21" x14ac:dyDescent="0.35">
      <c r="A707" t="s">
        <v>471</v>
      </c>
      <c r="B707" t="s">
        <v>238</v>
      </c>
      <c r="C707" t="s">
        <v>303</v>
      </c>
      <c r="D707" t="s">
        <v>253</v>
      </c>
      <c r="E707">
        <v>78.881314096412694</v>
      </c>
      <c r="F707">
        <v>80.111076532133751</v>
      </c>
      <c r="G707">
        <v>76.457114567158101</v>
      </c>
      <c r="H707">
        <v>78.320123104559116</v>
      </c>
      <c r="I707">
        <v>75.806885476614099</v>
      </c>
      <c r="J707">
        <v>78.731634173257149</v>
      </c>
      <c r="K707">
        <v>82.984679149124446</v>
      </c>
      <c r="L707">
        <v>84.983147962324495</v>
      </c>
      <c r="M707">
        <v>92.214653278643695</v>
      </c>
      <c r="N707" s="3">
        <v>100.55807351809082</v>
      </c>
      <c r="O707">
        <v>101.64006573664868</v>
      </c>
      <c r="P707">
        <v>100.85185251626112</v>
      </c>
      <c r="Q707">
        <v>111.34718176947618</v>
      </c>
      <c r="R707">
        <v>109.05884023905936</v>
      </c>
      <c r="S707">
        <v>101.33542944122706</v>
      </c>
      <c r="T707">
        <v>99.379228670157474</v>
      </c>
      <c r="U707">
        <v>100.04178303499774</v>
      </c>
    </row>
    <row r="708" spans="1:21" x14ac:dyDescent="0.35">
      <c r="A708" t="s">
        <v>471</v>
      </c>
      <c r="B708" t="s">
        <v>238</v>
      </c>
      <c r="C708" t="s">
        <v>202</v>
      </c>
      <c r="D708" t="s">
        <v>494</v>
      </c>
      <c r="E708">
        <v>100</v>
      </c>
      <c r="F708">
        <v>100</v>
      </c>
      <c r="G708">
        <v>100</v>
      </c>
      <c r="H708">
        <v>100</v>
      </c>
      <c r="I708">
        <v>100</v>
      </c>
      <c r="J708">
        <v>100</v>
      </c>
      <c r="K708">
        <v>100</v>
      </c>
      <c r="L708">
        <v>100</v>
      </c>
      <c r="M708">
        <v>100</v>
      </c>
      <c r="N708" s="3">
        <v>100</v>
      </c>
      <c r="O708">
        <v>100</v>
      </c>
      <c r="P708">
        <v>100</v>
      </c>
      <c r="Q708">
        <v>100</v>
      </c>
      <c r="R708">
        <v>100</v>
      </c>
      <c r="S708">
        <v>100</v>
      </c>
      <c r="T708">
        <v>100</v>
      </c>
    </row>
    <row r="709" spans="1:21" x14ac:dyDescent="0.35">
      <c r="A709" t="s">
        <v>471</v>
      </c>
      <c r="B709" t="s">
        <v>238</v>
      </c>
      <c r="C709" t="s">
        <v>418</v>
      </c>
      <c r="D709" t="s">
        <v>232</v>
      </c>
      <c r="E709">
        <v>2.6152344624631958</v>
      </c>
      <c r="F709">
        <v>2.6258163039290259</v>
      </c>
      <c r="G709">
        <v>2.6770925771160479</v>
      </c>
      <c r="H709">
        <v>1.7535744475955739</v>
      </c>
      <c r="I709">
        <v>2.290249028475706</v>
      </c>
      <c r="J709">
        <v>3.0370233261701189</v>
      </c>
      <c r="K709">
        <v>3.3654019617199258</v>
      </c>
      <c r="L709">
        <v>2.3761431029065858</v>
      </c>
      <c r="M709">
        <v>3.9589493731206029</v>
      </c>
      <c r="N709" s="3">
        <v>1.85078767452536</v>
      </c>
      <c r="O709">
        <v>1.5982970380169561</v>
      </c>
      <c r="P709">
        <v>1.619631901840475</v>
      </c>
      <c r="Q709">
        <v>1.7145617000724489</v>
      </c>
      <c r="R709">
        <v>3.9411206077872829</v>
      </c>
      <c r="S709">
        <v>7.1722247601644096</v>
      </c>
      <c r="T709">
        <v>5.7331628303495723</v>
      </c>
      <c r="U709">
        <v>2.9227978230195668</v>
      </c>
    </row>
    <row r="710" spans="1:21" x14ac:dyDescent="0.35">
      <c r="A710" t="s">
        <v>471</v>
      </c>
      <c r="B710" t="s">
        <v>238</v>
      </c>
      <c r="C710" t="s">
        <v>247</v>
      </c>
      <c r="D710" t="s">
        <v>368</v>
      </c>
      <c r="E710">
        <v>2.8848785091145004</v>
      </c>
      <c r="F710">
        <v>3.8613954459345763</v>
      </c>
      <c r="G710">
        <v>0.29840641548840097</v>
      </c>
      <c r="H710">
        <v>2.0693194274002309</v>
      </c>
      <c r="I710">
        <v>2.7590129434414337</v>
      </c>
      <c r="J710">
        <v>2.0005781831158771</v>
      </c>
      <c r="K710">
        <v>2.7096252436835044</v>
      </c>
      <c r="L710">
        <v>5.3095904569566414</v>
      </c>
      <c r="M710">
        <v>2.7420110540568743</v>
      </c>
      <c r="N710" s="3">
        <v>3.614623781704779</v>
      </c>
      <c r="O710">
        <v>1.7601750188471925</v>
      </c>
      <c r="P710">
        <v>3.1399305744616441</v>
      </c>
      <c r="Q710">
        <v>1.9174460359337786</v>
      </c>
      <c r="R710">
        <v>4.5634463012784039</v>
      </c>
      <c r="S710">
        <v>5.8914687613354602</v>
      </c>
      <c r="T710">
        <v>4.1498485781929872</v>
      </c>
      <c r="U710">
        <v>2.1291080487286962</v>
      </c>
    </row>
    <row r="711" spans="1:21" x14ac:dyDescent="0.35">
      <c r="A711" t="s">
        <v>471</v>
      </c>
      <c r="B711" t="s">
        <v>238</v>
      </c>
      <c r="C711" t="s">
        <v>302</v>
      </c>
      <c r="D711" t="s">
        <v>282</v>
      </c>
      <c r="E711">
        <v>18.549505229949428</v>
      </c>
      <c r="F711">
        <v>17.895003550190118</v>
      </c>
      <c r="G711">
        <v>16.943020175491753</v>
      </c>
      <c r="H711">
        <v>15.759916408477945</v>
      </c>
      <c r="I711">
        <v>16.276792695260873</v>
      </c>
      <c r="J711">
        <v>16.165278134681266</v>
      </c>
      <c r="K711">
        <v>16.065228431354136</v>
      </c>
      <c r="L711">
        <v>15.468782170822839</v>
      </c>
      <c r="M711">
        <v>16.707037327902643</v>
      </c>
      <c r="N711" s="3">
        <v>15.209101650423401</v>
      </c>
      <c r="O711">
        <v>15.731825696883034</v>
      </c>
      <c r="P711">
        <v>15.890722734659912</v>
      </c>
      <c r="Q711">
        <v>11.039086931118817</v>
      </c>
      <c r="R711">
        <v>9.3616622340408622</v>
      </c>
      <c r="S711">
        <v>11.319760343676906</v>
      </c>
      <c r="T711">
        <v>13.975770709285925</v>
      </c>
      <c r="U711">
        <v>14.75902613076271</v>
      </c>
    </row>
    <row r="712" spans="1:21" x14ac:dyDescent="0.35">
      <c r="A712" t="s">
        <v>509</v>
      </c>
      <c r="B712" t="s">
        <v>178</v>
      </c>
      <c r="C712" t="s">
        <v>303</v>
      </c>
      <c r="D712" t="s">
        <v>253</v>
      </c>
      <c r="E712">
        <v>30.106176389009757</v>
      </c>
      <c r="F712">
        <v>28.385266759725329</v>
      </c>
      <c r="G712">
        <v>30.915640158812202</v>
      </c>
      <c r="H712">
        <v>32.248845976035895</v>
      </c>
      <c r="I712">
        <v>32.915033759697323</v>
      </c>
      <c r="J712">
        <v>31.538234978949809</v>
      </c>
      <c r="K712">
        <v>30.435717602961272</v>
      </c>
      <c r="L712">
        <v>31.290819548080684</v>
      </c>
      <c r="M712">
        <v>27.942439673800727</v>
      </c>
      <c r="N712" s="3">
        <v>42.015542851981735</v>
      </c>
      <c r="O712">
        <v>34.451905985148422</v>
      </c>
      <c r="P712">
        <v>35.761207776453247</v>
      </c>
      <c r="Q712">
        <v>39.794632562443063</v>
      </c>
      <c r="R712">
        <v>39.613140148279939</v>
      </c>
      <c r="S712">
        <v>39.294977256290849</v>
      </c>
    </row>
    <row r="713" spans="1:21" x14ac:dyDescent="0.35">
      <c r="A713" t="s">
        <v>509</v>
      </c>
      <c r="B713" t="s">
        <v>178</v>
      </c>
      <c r="C713" t="s">
        <v>202</v>
      </c>
      <c r="D713" t="s">
        <v>494</v>
      </c>
      <c r="E713">
        <v>47.5</v>
      </c>
      <c r="F713">
        <v>47.9</v>
      </c>
      <c r="G713">
        <v>48.9</v>
      </c>
      <c r="H713">
        <v>49.6</v>
      </c>
      <c r="I713">
        <v>50.3</v>
      </c>
      <c r="J713">
        <v>46.4</v>
      </c>
      <c r="K713">
        <v>51.7</v>
      </c>
      <c r="L713">
        <v>52.4</v>
      </c>
      <c r="M713">
        <v>53.1</v>
      </c>
      <c r="N713" s="3">
        <v>63.3</v>
      </c>
      <c r="O713">
        <v>64.400000000000006</v>
      </c>
      <c r="P713">
        <v>65.2</v>
      </c>
      <c r="Q713">
        <v>65.900000000000006</v>
      </c>
      <c r="R713">
        <v>66.3</v>
      </c>
      <c r="S713">
        <v>66.3</v>
      </c>
      <c r="T713">
        <v>71</v>
      </c>
    </row>
    <row r="714" spans="1:21" x14ac:dyDescent="0.35">
      <c r="A714" t="s">
        <v>509</v>
      </c>
      <c r="B714" t="s">
        <v>178</v>
      </c>
      <c r="C714" t="s">
        <v>418</v>
      </c>
      <c r="D714" t="s">
        <v>232</v>
      </c>
      <c r="E714">
        <v>7.0699135225251686</v>
      </c>
      <c r="F714">
        <v>5.9860418627951786</v>
      </c>
      <c r="G714">
        <v>3.7501746577846609</v>
      </c>
      <c r="H714">
        <v>5.3023877321993638</v>
      </c>
      <c r="I714">
        <v>8.4702106358407665</v>
      </c>
      <c r="J714">
        <v>9.5990998606442517</v>
      </c>
      <c r="K714">
        <v>9.1401996677771979</v>
      </c>
      <c r="L714">
        <v>11.1269347446118</v>
      </c>
      <c r="M714">
        <v>19.826203128742851</v>
      </c>
      <c r="N714" s="3">
        <v>3.850671662847271</v>
      </c>
      <c r="O714">
        <v>4.9472372803988618</v>
      </c>
      <c r="P714">
        <v>5.3762899084412554</v>
      </c>
      <c r="Q714">
        <v>3.6818134162557188</v>
      </c>
      <c r="R714">
        <v>4.9284139694896751</v>
      </c>
      <c r="S714">
        <v>10.46742444659907</v>
      </c>
      <c r="T714">
        <v>8.3876585487253621</v>
      </c>
      <c r="U714">
        <v>4.6247384105714122</v>
      </c>
    </row>
    <row r="715" spans="1:21" x14ac:dyDescent="0.35">
      <c r="A715" t="s">
        <v>509</v>
      </c>
      <c r="B715" t="s">
        <v>178</v>
      </c>
      <c r="C715" t="s">
        <v>247</v>
      </c>
      <c r="D715" t="s">
        <v>368</v>
      </c>
      <c r="E715">
        <v>8.5662283597754083</v>
      </c>
      <c r="F715">
        <v>7.241509339844157</v>
      </c>
      <c r="G715">
        <v>3.2483787442209007</v>
      </c>
      <c r="H715">
        <v>5.331077197509515</v>
      </c>
      <c r="I715">
        <v>9.0509024049757443</v>
      </c>
      <c r="J715">
        <v>9.8670941490748021</v>
      </c>
      <c r="K715">
        <v>7.8679120476971889</v>
      </c>
      <c r="L715">
        <v>9.6739135167518384</v>
      </c>
      <c r="M715">
        <v>16.199152160133451</v>
      </c>
      <c r="N715" s="3">
        <v>4.1238490593990491</v>
      </c>
      <c r="O715">
        <v>2.6582585508659236</v>
      </c>
      <c r="P715">
        <v>5.3953867282108234</v>
      </c>
      <c r="Q715">
        <v>6.2853399112861439</v>
      </c>
      <c r="R715">
        <v>3.5219924346503007</v>
      </c>
      <c r="S715">
        <v>8.3853261861697774</v>
      </c>
      <c r="T715">
        <v>10.781773656599</v>
      </c>
      <c r="U715">
        <v>7.3097131343010204</v>
      </c>
    </row>
    <row r="716" spans="1:21" x14ac:dyDescent="0.35">
      <c r="A716" t="s">
        <v>509</v>
      </c>
      <c r="B716" t="s">
        <v>178</v>
      </c>
      <c r="C716" t="s">
        <v>302</v>
      </c>
      <c r="D716" t="s">
        <v>282</v>
      </c>
      <c r="E716">
        <v>12.807297215990623</v>
      </c>
      <c r="F716">
        <v>12.992007020389993</v>
      </c>
      <c r="G716">
        <v>13.254903250062927</v>
      </c>
      <c r="H716">
        <v>14.41501471683933</v>
      </c>
      <c r="I716">
        <v>14.876747651677455</v>
      </c>
      <c r="J716">
        <v>15.485679214860612</v>
      </c>
      <c r="K716">
        <v>15.571422457111597</v>
      </c>
      <c r="L716">
        <v>16.272921650846914</v>
      </c>
      <c r="M716">
        <v>18.323007381972573</v>
      </c>
      <c r="N716" s="3">
        <v>18.773538998136189</v>
      </c>
      <c r="O716">
        <v>17.78319021804294</v>
      </c>
      <c r="P716">
        <v>17.542293546892115</v>
      </c>
      <c r="Q716">
        <v>12.252461430319665</v>
      </c>
      <c r="R716">
        <v>13.447240507797547</v>
      </c>
      <c r="S716">
        <v>17.09224860237752</v>
      </c>
      <c r="T716">
        <v>15.151206873507551</v>
      </c>
      <c r="U716">
        <v>13.222913284352932</v>
      </c>
    </row>
    <row r="717" spans="1:21" x14ac:dyDescent="0.35">
      <c r="A717" t="s">
        <v>152</v>
      </c>
      <c r="B717" t="s">
        <v>119</v>
      </c>
      <c r="C717" t="s">
        <v>303</v>
      </c>
      <c r="D717" t="s">
        <v>253</v>
      </c>
      <c r="E717">
        <v>6.5590024816108929</v>
      </c>
      <c r="F717">
        <v>8.6531640713648059</v>
      </c>
      <c r="G717">
        <v>6.5562391323721121</v>
      </c>
      <c r="H717">
        <v>9.299982065022169</v>
      </c>
      <c r="I717">
        <v>10.049992001260701</v>
      </c>
      <c r="J717">
        <v>9.0343172167415222</v>
      </c>
      <c r="K717">
        <v>9.3844709595568325</v>
      </c>
      <c r="L717">
        <v>12.427591543632772</v>
      </c>
      <c r="M717">
        <v>11.457517729827051</v>
      </c>
      <c r="N717" s="3">
        <v>17.713017580610643</v>
      </c>
      <c r="O717">
        <v>15.794315466816816</v>
      </c>
      <c r="P717">
        <v>17.157756560352013</v>
      </c>
      <c r="Q717">
        <v>19.165751528936369</v>
      </c>
      <c r="R717">
        <v>20.115987516840349</v>
      </c>
      <c r="S717">
        <v>19.342689596224407</v>
      </c>
      <c r="T717">
        <v>18.214105368511806</v>
      </c>
      <c r="U717">
        <v>16.36697721500159</v>
      </c>
    </row>
    <row r="718" spans="1:21" x14ac:dyDescent="0.35">
      <c r="A718" t="s">
        <v>152</v>
      </c>
      <c r="B718" t="s">
        <v>119</v>
      </c>
      <c r="C718" t="s">
        <v>202</v>
      </c>
      <c r="D718" t="s">
        <v>494</v>
      </c>
      <c r="F718">
        <v>2</v>
      </c>
      <c r="G718">
        <v>2.2999999999999998</v>
      </c>
      <c r="H718">
        <v>2.7</v>
      </c>
      <c r="I718">
        <v>3</v>
      </c>
      <c r="K718">
        <v>2</v>
      </c>
      <c r="L718">
        <v>4.0999999999999996</v>
      </c>
      <c r="M718">
        <v>4.5</v>
      </c>
      <c r="N718" s="3">
        <v>9.1999999999999993</v>
      </c>
      <c r="O718">
        <v>11.7</v>
      </c>
      <c r="P718">
        <v>9.6999999999999993</v>
      </c>
      <c r="Q718">
        <v>9.6999999999999993</v>
      </c>
      <c r="R718">
        <v>9.1</v>
      </c>
      <c r="S718">
        <v>7.7</v>
      </c>
      <c r="T718">
        <v>10.4</v>
      </c>
    </row>
    <row r="719" spans="1:21" x14ac:dyDescent="0.35">
      <c r="A719" t="s">
        <v>152</v>
      </c>
      <c r="B719" t="s">
        <v>119</v>
      </c>
      <c r="C719" t="s">
        <v>418</v>
      </c>
      <c r="D719" t="s">
        <v>232</v>
      </c>
      <c r="E719">
        <v>2.9001497359910848</v>
      </c>
      <c r="F719">
        <v>4.005514283526785</v>
      </c>
      <c r="G719">
        <v>2.628865979381362</v>
      </c>
      <c r="H719">
        <v>-1.6144076917559631</v>
      </c>
      <c r="I719">
        <v>0.2625437572928378</v>
      </c>
      <c r="J719">
        <v>7.7974978178644019</v>
      </c>
      <c r="K719">
        <v>4.0485829959507363E-2</v>
      </c>
      <c r="L719">
        <v>5.3959260758156172E-2</v>
      </c>
      <c r="M719">
        <v>11.30510988270191</v>
      </c>
      <c r="N719" s="3">
        <v>2.7963731887128449</v>
      </c>
      <c r="O719">
        <v>2.9676036600445559</v>
      </c>
      <c r="P719">
        <v>-2.4897926507085488</v>
      </c>
      <c r="Q719">
        <v>2.8981937602627021</v>
      </c>
      <c r="R719">
        <v>3.8378680284050959</v>
      </c>
      <c r="S719">
        <v>4.2262179191639246</v>
      </c>
      <c r="T719">
        <v>3.7009731642583379</v>
      </c>
      <c r="U719">
        <v>9.0715199772501336</v>
      </c>
    </row>
    <row r="720" spans="1:21" x14ac:dyDescent="0.35">
      <c r="A720" t="s">
        <v>152</v>
      </c>
      <c r="B720" t="s">
        <v>119</v>
      </c>
      <c r="C720" t="s">
        <v>247</v>
      </c>
      <c r="D720" t="s">
        <v>368</v>
      </c>
      <c r="E720">
        <v>3.1783937007447065</v>
      </c>
      <c r="F720">
        <v>5.0125209326036213</v>
      </c>
      <c r="G720">
        <v>2.5723019252641706</v>
      </c>
      <c r="H720">
        <v>-0.18848138092404554</v>
      </c>
      <c r="I720">
        <v>0.38694202828206414</v>
      </c>
      <c r="J720">
        <v>8.5848844414468743</v>
      </c>
      <c r="K720">
        <v>1.4961975811766308</v>
      </c>
      <c r="L720">
        <v>7.0366610745821561</v>
      </c>
      <c r="M720">
        <v>10.129115720623133</v>
      </c>
      <c r="N720" s="3">
        <v>0.36827672897010189</v>
      </c>
      <c r="O720">
        <v>2.4036862433171535</v>
      </c>
      <c r="P720">
        <v>-2.4382762740458475E-2</v>
      </c>
      <c r="Q720">
        <v>1.1629797417771215</v>
      </c>
      <c r="R720">
        <v>3.118645971849034</v>
      </c>
      <c r="S720">
        <v>4.0189999794474289</v>
      </c>
      <c r="T720">
        <v>3.4883090951918376</v>
      </c>
      <c r="U720">
        <v>7.8724703893233254</v>
      </c>
    </row>
    <row r="721" spans="1:21" x14ac:dyDescent="0.35">
      <c r="A721" t="s">
        <v>152</v>
      </c>
      <c r="B721" t="s">
        <v>119</v>
      </c>
      <c r="C721" t="s">
        <v>302</v>
      </c>
      <c r="D721" t="s">
        <v>282</v>
      </c>
      <c r="E721">
        <v>7.6176849475095274</v>
      </c>
      <c r="F721">
        <v>8.3916711662228582</v>
      </c>
      <c r="G721">
        <v>7.3491070723244913</v>
      </c>
      <c r="H721">
        <v>7.5866988491429419</v>
      </c>
      <c r="I721">
        <v>9.4944844314064252</v>
      </c>
      <c r="J721">
        <v>8.3946450725150736</v>
      </c>
      <c r="K721">
        <v>8.8349575142131176</v>
      </c>
      <c r="L721">
        <v>7.9309381894921414</v>
      </c>
      <c r="M721">
        <v>10.075797368192568</v>
      </c>
      <c r="N721" s="3">
        <v>10.774712665711291</v>
      </c>
      <c r="O721">
        <v>10.384980494300839</v>
      </c>
      <c r="P721">
        <v>10.315277625010177</v>
      </c>
      <c r="Q721">
        <v>9.4465068452980159</v>
      </c>
      <c r="R721">
        <v>9.9678068819174204</v>
      </c>
      <c r="S721">
        <v>10.378645961341823</v>
      </c>
      <c r="T721">
        <v>8.6875005475328528</v>
      </c>
      <c r="U721">
        <v>6.4472340290020469</v>
      </c>
    </row>
    <row r="722" spans="1:21" x14ac:dyDescent="0.35">
      <c r="A722" t="s">
        <v>245</v>
      </c>
      <c r="B722" t="s">
        <v>572</v>
      </c>
      <c r="C722" t="s">
        <v>303</v>
      </c>
      <c r="D722" t="s">
        <v>253</v>
      </c>
      <c r="E722">
        <v>14.669631373707245</v>
      </c>
      <c r="F722">
        <v>15.900967706612445</v>
      </c>
      <c r="G722">
        <v>13.526997430995921</v>
      </c>
      <c r="H722">
        <v>13.026586468654067</v>
      </c>
      <c r="I722">
        <v>11.758785958961308</v>
      </c>
      <c r="J722">
        <v>11.300513813514099</v>
      </c>
      <c r="K722">
        <v>11.728970990403011</v>
      </c>
      <c r="L722">
        <v>19.291085256151565</v>
      </c>
      <c r="M722">
        <v>23.81187140495684</v>
      </c>
      <c r="N722" s="3">
        <v>24.781417863879717</v>
      </c>
      <c r="O722">
        <v>25.362462731622827</v>
      </c>
      <c r="P722">
        <v>16.99293339366168</v>
      </c>
      <c r="Q722">
        <v>18.210812928277058</v>
      </c>
      <c r="R722">
        <v>18.266950856144788</v>
      </c>
      <c r="S722">
        <v>19.03021796109644</v>
      </c>
      <c r="T722">
        <v>25.081575848873449</v>
      </c>
    </row>
    <row r="723" spans="1:21" x14ac:dyDescent="0.35">
      <c r="A723" t="s">
        <v>245</v>
      </c>
      <c r="B723" t="s">
        <v>572</v>
      </c>
      <c r="C723" t="s">
        <v>202</v>
      </c>
      <c r="D723" t="s">
        <v>494</v>
      </c>
      <c r="E723">
        <v>21.5</v>
      </c>
      <c r="F723">
        <v>21.8</v>
      </c>
      <c r="G723">
        <v>22.1</v>
      </c>
      <c r="H723">
        <v>32.700000000000003</v>
      </c>
      <c r="I723">
        <v>22.8</v>
      </c>
      <c r="J723">
        <v>23.1</v>
      </c>
      <c r="K723">
        <v>23.5</v>
      </c>
      <c r="L723">
        <v>25.3</v>
      </c>
      <c r="M723">
        <v>25.6</v>
      </c>
      <c r="N723" s="3">
        <v>22.6</v>
      </c>
      <c r="O723">
        <v>31</v>
      </c>
      <c r="P723">
        <v>25.5</v>
      </c>
      <c r="Q723">
        <v>24.6</v>
      </c>
      <c r="R723">
        <v>26.3</v>
      </c>
      <c r="S723">
        <v>27</v>
      </c>
      <c r="T723">
        <v>32.9</v>
      </c>
    </row>
    <row r="724" spans="1:21" x14ac:dyDescent="0.35">
      <c r="A724" t="s">
        <v>245</v>
      </c>
      <c r="B724" t="s">
        <v>572</v>
      </c>
      <c r="C724" t="s">
        <v>418</v>
      </c>
      <c r="D724" t="s">
        <v>232</v>
      </c>
      <c r="E724">
        <v>6.9332921556516096</v>
      </c>
      <c r="F724">
        <v>18.873646209386269</v>
      </c>
      <c r="G724">
        <v>12.87657920310988</v>
      </c>
      <c r="H724">
        <v>14.031783613143659</v>
      </c>
      <c r="I724">
        <v>14.99803381832513</v>
      </c>
      <c r="J724">
        <v>17.86349336616049</v>
      </c>
      <c r="K724">
        <v>8.2252215201704715</v>
      </c>
      <c r="L724">
        <v>5.3880079685862636</v>
      </c>
      <c r="M724">
        <v>11.581075174825211</v>
      </c>
      <c r="N724" s="3">
        <v>16.502266213964109</v>
      </c>
      <c r="O724">
        <v>12.09510651734316</v>
      </c>
      <c r="P724">
        <v>11.39642233781162</v>
      </c>
      <c r="Q724">
        <v>13.24602342765969</v>
      </c>
      <c r="R724">
        <v>16.95284572216077</v>
      </c>
      <c r="S724">
        <v>18.847187784327449</v>
      </c>
      <c r="T724">
        <v>24.65955020311397</v>
      </c>
      <c r="U724">
        <v>33.242096654540568</v>
      </c>
    </row>
    <row r="725" spans="1:21" x14ac:dyDescent="0.35">
      <c r="A725" t="s">
        <v>245</v>
      </c>
      <c r="B725" t="s">
        <v>572</v>
      </c>
      <c r="C725" t="s">
        <v>247</v>
      </c>
      <c r="D725" t="s">
        <v>368</v>
      </c>
      <c r="E725">
        <v>22.67373740087848</v>
      </c>
      <c r="F725">
        <v>10.076477244864094</v>
      </c>
      <c r="G725">
        <v>21.109050002928839</v>
      </c>
      <c r="H725">
        <v>9.8043237766588902</v>
      </c>
      <c r="I725">
        <v>22.368341474842481</v>
      </c>
      <c r="J725">
        <v>19.85849477075206</v>
      </c>
      <c r="K725">
        <v>23.864381126543236</v>
      </c>
      <c r="L725">
        <v>7.0997309934307111</v>
      </c>
      <c r="M725">
        <v>7.9213872023639311</v>
      </c>
      <c r="N725" s="3">
        <v>11.118918081769664</v>
      </c>
      <c r="O725">
        <v>10.228485086589217</v>
      </c>
      <c r="P725">
        <v>55.44488405645356</v>
      </c>
      <c r="Q725">
        <v>11.252484243854383</v>
      </c>
      <c r="R725">
        <v>12.636912511124081</v>
      </c>
      <c r="S725">
        <v>8.0466494850652595</v>
      </c>
      <c r="T725">
        <v>10.82258064013601</v>
      </c>
      <c r="U725">
        <v>14.089725280600888</v>
      </c>
    </row>
    <row r="726" spans="1:21" x14ac:dyDescent="0.35">
      <c r="A726" t="s">
        <v>245</v>
      </c>
      <c r="B726" t="s">
        <v>572</v>
      </c>
      <c r="C726" t="s">
        <v>302</v>
      </c>
      <c r="D726" t="s">
        <v>282</v>
      </c>
      <c r="E726">
        <v>7.4209997614688064</v>
      </c>
      <c r="F726">
        <v>8.5550445606823189</v>
      </c>
      <c r="G726">
        <v>7.8328410974422686</v>
      </c>
      <c r="H726">
        <v>8.7721010511880575</v>
      </c>
      <c r="I726">
        <v>6.8569252355862798</v>
      </c>
      <c r="J726">
        <v>4.7908228539923661</v>
      </c>
      <c r="K726">
        <v>6.8030982799036366</v>
      </c>
      <c r="L726">
        <v>7.1125646497869788</v>
      </c>
      <c r="M726">
        <v>7.8450980131689567</v>
      </c>
      <c r="N726" s="3">
        <v>6.1997455888910187</v>
      </c>
      <c r="O726">
        <v>8.4652873638112531</v>
      </c>
      <c r="P726">
        <v>6.5336775322715743</v>
      </c>
      <c r="Q726">
        <v>3.9802960216040857</v>
      </c>
      <c r="R726">
        <v>3.2919878116487276</v>
      </c>
      <c r="S726">
        <v>3.6609114311740396</v>
      </c>
      <c r="T726">
        <v>4.5379926078556352</v>
      </c>
      <c r="U726">
        <v>8.9157394233738234</v>
      </c>
    </row>
    <row r="727" spans="1:21" x14ac:dyDescent="0.35">
      <c r="A727" t="s">
        <v>104</v>
      </c>
      <c r="B727" t="s">
        <v>546</v>
      </c>
      <c r="C727" t="s">
        <v>303</v>
      </c>
      <c r="D727" t="s">
        <v>253</v>
      </c>
      <c r="E727">
        <v>17.982191549431722</v>
      </c>
      <c r="F727">
        <v>29.518251298570085</v>
      </c>
      <c r="G727">
        <v>26.485704672810456</v>
      </c>
      <c r="H727">
        <v>30.203173532345346</v>
      </c>
      <c r="I727">
        <v>33.673433160663279</v>
      </c>
      <c r="J727">
        <v>35.468945487879608</v>
      </c>
      <c r="K727">
        <v>40.778312116533272</v>
      </c>
      <c r="L727">
        <v>47.570332168017828</v>
      </c>
      <c r="M727">
        <v>47.807421336137288</v>
      </c>
      <c r="N727" s="3">
        <v>54.519535250375824</v>
      </c>
      <c r="O727">
        <v>56.505969556313715</v>
      </c>
      <c r="P727">
        <v>58.327994204803069</v>
      </c>
      <c r="Q727">
        <v>65.179127896769657</v>
      </c>
      <c r="R727">
        <v>65.084149218326942</v>
      </c>
      <c r="S727">
        <v>61.244002560934298</v>
      </c>
      <c r="T727">
        <v>58.617889201054886</v>
      </c>
      <c r="U727">
        <v>60.499583642542213</v>
      </c>
    </row>
    <row r="728" spans="1:21" x14ac:dyDescent="0.35">
      <c r="A728" t="s">
        <v>104</v>
      </c>
      <c r="B728" t="s">
        <v>546</v>
      </c>
      <c r="C728" t="s">
        <v>202</v>
      </c>
      <c r="D728" t="s">
        <v>494</v>
      </c>
      <c r="E728">
        <v>99.2</v>
      </c>
      <c r="F728">
        <v>99.2</v>
      </c>
      <c r="G728">
        <v>99.2</v>
      </c>
      <c r="H728">
        <v>99.2</v>
      </c>
      <c r="I728">
        <v>98.9</v>
      </c>
      <c r="J728">
        <v>99.2</v>
      </c>
      <c r="K728">
        <v>100</v>
      </c>
      <c r="L728">
        <v>99.3</v>
      </c>
      <c r="M728">
        <v>99.2</v>
      </c>
      <c r="N728" s="3">
        <v>100</v>
      </c>
      <c r="O728">
        <v>99.8</v>
      </c>
      <c r="P728">
        <v>100</v>
      </c>
      <c r="Q728">
        <v>100</v>
      </c>
      <c r="R728">
        <v>100</v>
      </c>
      <c r="S728">
        <v>100</v>
      </c>
      <c r="T728">
        <v>100</v>
      </c>
    </row>
    <row r="729" spans="1:21" x14ac:dyDescent="0.35">
      <c r="A729" t="s">
        <v>104</v>
      </c>
      <c r="B729" t="s">
        <v>546</v>
      </c>
      <c r="C729" t="s">
        <v>418</v>
      </c>
      <c r="D729" t="s">
        <v>232</v>
      </c>
      <c r="E729">
        <v>6.6074229103853561</v>
      </c>
      <c r="F729">
        <v>5.1988852574404811</v>
      </c>
      <c r="G729">
        <v>2.3145979408321602</v>
      </c>
      <c r="H729">
        <v>0.85556212272421883</v>
      </c>
      <c r="I729">
        <v>-0.44865020655193422</v>
      </c>
      <c r="J729">
        <v>0.52551595071424684</v>
      </c>
      <c r="K729">
        <v>3.2136292960634489</v>
      </c>
      <c r="L729">
        <v>2.2517579830545</v>
      </c>
      <c r="M729">
        <v>8.3318966696810808</v>
      </c>
      <c r="N729" s="3">
        <v>1.3516188967744209</v>
      </c>
      <c r="O729">
        <v>1.4583129850712631</v>
      </c>
      <c r="P729">
        <v>0.76643957345980473</v>
      </c>
      <c r="Q729">
        <v>1.200073488884688</v>
      </c>
      <c r="R729">
        <v>3.2307491213292781</v>
      </c>
      <c r="S729">
        <v>14.204717319583271</v>
      </c>
      <c r="T729">
        <v>9.3618724976901486</v>
      </c>
      <c r="U729">
        <v>3.4897408602695368</v>
      </c>
    </row>
    <row r="730" spans="1:21" x14ac:dyDescent="0.35">
      <c r="A730" t="s">
        <v>104</v>
      </c>
      <c r="B730" t="s">
        <v>546</v>
      </c>
      <c r="C730" t="s">
        <v>247</v>
      </c>
      <c r="D730" t="s">
        <v>368</v>
      </c>
      <c r="E730">
        <v>8.1783831596027596</v>
      </c>
      <c r="F730">
        <v>4.7189609721348518</v>
      </c>
      <c r="G730">
        <v>0.94396684227436367</v>
      </c>
      <c r="H730">
        <v>1.6516489673794439</v>
      </c>
      <c r="I730">
        <v>-0.16604205392737015</v>
      </c>
      <c r="J730">
        <v>4.895899368202123</v>
      </c>
      <c r="K730">
        <v>3.2526241782097571</v>
      </c>
      <c r="L730">
        <v>4.5925525690303317</v>
      </c>
      <c r="M730">
        <v>5.4911940360027387</v>
      </c>
      <c r="N730" s="3">
        <v>2.8070270353903766</v>
      </c>
      <c r="O730">
        <v>3.9261552893668181</v>
      </c>
      <c r="P730">
        <v>0.86816868476068976</v>
      </c>
      <c r="Q730">
        <v>1.3742807182513701</v>
      </c>
      <c r="R730">
        <v>4.2855253146197185</v>
      </c>
      <c r="S730">
        <v>8.8736873252366308</v>
      </c>
      <c r="T730">
        <v>7.8823999418825821</v>
      </c>
      <c r="U730">
        <v>3.6723941579803068</v>
      </c>
    </row>
    <row r="731" spans="1:21" x14ac:dyDescent="0.35">
      <c r="A731" t="s">
        <v>104</v>
      </c>
      <c r="B731" t="s">
        <v>546</v>
      </c>
      <c r="C731" t="s">
        <v>302</v>
      </c>
      <c r="D731" t="s">
        <v>282</v>
      </c>
      <c r="E731">
        <v>19.031351070210505</v>
      </c>
      <c r="F731">
        <v>18.24413788247923</v>
      </c>
      <c r="G731">
        <v>16.652553606389095</v>
      </c>
      <c r="H731">
        <v>18.641734693911712</v>
      </c>
      <c r="I731">
        <v>19.763370593544266</v>
      </c>
      <c r="J731">
        <v>19.682522162451139</v>
      </c>
      <c r="K731">
        <v>19.296304776712013</v>
      </c>
      <c r="L731">
        <v>21.816928362747234</v>
      </c>
      <c r="M731">
        <v>22.61936860681444</v>
      </c>
      <c r="N731" s="3">
        <v>25.001263332037247</v>
      </c>
      <c r="O731">
        <v>25.858982859110252</v>
      </c>
      <c r="P731">
        <v>25.860470668588793</v>
      </c>
      <c r="Q731">
        <v>22.909492311537676</v>
      </c>
      <c r="R731">
        <v>25.203692896263263</v>
      </c>
      <c r="S731">
        <v>29.255751334611574</v>
      </c>
      <c r="T731">
        <v>31.144522548387737</v>
      </c>
      <c r="U731">
        <v>30.535755950459286</v>
      </c>
    </row>
    <row r="732" spans="1:21" x14ac:dyDescent="0.35">
      <c r="A732" t="s">
        <v>155</v>
      </c>
      <c r="B732" t="s">
        <v>518</v>
      </c>
      <c r="C732" t="s">
        <v>303</v>
      </c>
      <c r="D732" t="s">
        <v>253</v>
      </c>
    </row>
    <row r="733" spans="1:21" x14ac:dyDescent="0.35">
      <c r="A733" t="s">
        <v>155</v>
      </c>
      <c r="B733" t="s">
        <v>518</v>
      </c>
      <c r="C733" t="s">
        <v>202</v>
      </c>
      <c r="D733" t="s">
        <v>494</v>
      </c>
      <c r="E733">
        <v>100</v>
      </c>
      <c r="F733">
        <v>100</v>
      </c>
      <c r="G733">
        <v>100</v>
      </c>
      <c r="H733">
        <v>100</v>
      </c>
      <c r="I733">
        <v>100</v>
      </c>
      <c r="J733">
        <v>100</v>
      </c>
      <c r="K733">
        <v>100</v>
      </c>
      <c r="L733">
        <v>100</v>
      </c>
      <c r="M733">
        <v>100</v>
      </c>
      <c r="N733" s="3">
        <v>100</v>
      </c>
      <c r="O733">
        <v>100</v>
      </c>
      <c r="P733">
        <v>100</v>
      </c>
      <c r="Q733">
        <v>100</v>
      </c>
      <c r="R733">
        <v>100</v>
      </c>
      <c r="S733">
        <v>100</v>
      </c>
      <c r="T733">
        <v>100</v>
      </c>
    </row>
    <row r="734" spans="1:21" x14ac:dyDescent="0.35">
      <c r="A734" t="s">
        <v>155</v>
      </c>
      <c r="B734" t="s">
        <v>518</v>
      </c>
      <c r="C734" t="s">
        <v>418</v>
      </c>
      <c r="D734" t="s">
        <v>232</v>
      </c>
    </row>
    <row r="735" spans="1:21" x14ac:dyDescent="0.35">
      <c r="A735" t="s">
        <v>155</v>
      </c>
      <c r="B735" t="s">
        <v>518</v>
      </c>
      <c r="C735" t="s">
        <v>247</v>
      </c>
      <c r="D735" t="s">
        <v>368</v>
      </c>
      <c r="H735">
        <v>-3.8346842757968318</v>
      </c>
      <c r="I735">
        <v>0.76079520955900648</v>
      </c>
      <c r="J735">
        <v>0.44542581692577699</v>
      </c>
      <c r="K735">
        <v>0.19291941564560489</v>
      </c>
      <c r="L735">
        <v>1.5340380549682777</v>
      </c>
      <c r="M735">
        <v>12.567579020617188</v>
      </c>
      <c r="N735" s="3">
        <v>2.9702970297029765</v>
      </c>
      <c r="O735">
        <v>3.5958688111006154</v>
      </c>
      <c r="P735">
        <v>2.3376988115650477</v>
      </c>
      <c r="Q735">
        <v>3.5408810815782203</v>
      </c>
      <c r="R735">
        <v>0.54572383789317769</v>
      </c>
      <c r="S735">
        <v>2.8031899575013313</v>
      </c>
    </row>
    <row r="736" spans="1:21" x14ac:dyDescent="0.35">
      <c r="A736" t="s">
        <v>155</v>
      </c>
      <c r="B736" t="s">
        <v>518</v>
      </c>
      <c r="C736" t="s">
        <v>302</v>
      </c>
      <c r="D736" t="s">
        <v>282</v>
      </c>
    </row>
    <row r="737" spans="1:21" x14ac:dyDescent="0.35">
      <c r="A737" t="s">
        <v>566</v>
      </c>
      <c r="B737" t="s">
        <v>506</v>
      </c>
      <c r="C737" t="s">
        <v>303</v>
      </c>
      <c r="D737" t="s">
        <v>253</v>
      </c>
      <c r="E737">
        <v>47.987916232642341</v>
      </c>
      <c r="F737">
        <v>53.836132833942251</v>
      </c>
      <c r="G737">
        <v>57.928573058095822</v>
      </c>
      <c r="H737">
        <v>56.988177307370812</v>
      </c>
      <c r="I737">
        <v>55.306009364572517</v>
      </c>
      <c r="J737">
        <v>54.732044263318599</v>
      </c>
      <c r="K737">
        <v>52.456524445686959</v>
      </c>
      <c r="L737">
        <v>58.401160253438945</v>
      </c>
      <c r="M737">
        <v>54.189277058580132</v>
      </c>
      <c r="N737" s="3">
        <v>64.642414032908405</v>
      </c>
      <c r="O737">
        <v>63.174020104675385</v>
      </c>
      <c r="P737">
        <v>65.312514508872411</v>
      </c>
      <c r="Q737">
        <v>76.118240974123054</v>
      </c>
      <c r="R737">
        <v>67.336967218024526</v>
      </c>
      <c r="S737">
        <v>53.604621042909308</v>
      </c>
      <c r="T737">
        <v>60.499368918403171</v>
      </c>
      <c r="U737">
        <v>61.441140621397892</v>
      </c>
    </row>
    <row r="738" spans="1:21" x14ac:dyDescent="0.35">
      <c r="A738" t="s">
        <v>566</v>
      </c>
      <c r="B738" t="s">
        <v>506</v>
      </c>
      <c r="C738" t="s">
        <v>202</v>
      </c>
      <c r="D738" t="s">
        <v>494</v>
      </c>
      <c r="E738">
        <v>100</v>
      </c>
      <c r="F738">
        <v>100</v>
      </c>
      <c r="G738">
        <v>100</v>
      </c>
      <c r="H738">
        <v>100</v>
      </c>
      <c r="I738">
        <v>100</v>
      </c>
      <c r="J738">
        <v>100</v>
      </c>
      <c r="K738">
        <v>100</v>
      </c>
      <c r="L738">
        <v>100</v>
      </c>
      <c r="M738">
        <v>100</v>
      </c>
      <c r="N738" s="3">
        <v>100</v>
      </c>
      <c r="O738">
        <v>100</v>
      </c>
      <c r="P738">
        <v>100</v>
      </c>
      <c r="Q738">
        <v>100</v>
      </c>
      <c r="R738">
        <v>100</v>
      </c>
      <c r="S738">
        <v>100</v>
      </c>
      <c r="T738">
        <v>100</v>
      </c>
    </row>
    <row r="739" spans="1:21" x14ac:dyDescent="0.35">
      <c r="A739" t="s">
        <v>566</v>
      </c>
      <c r="B739" t="s">
        <v>506</v>
      </c>
      <c r="C739" t="s">
        <v>418</v>
      </c>
      <c r="D739" t="s">
        <v>232</v>
      </c>
      <c r="E739">
        <v>3.0855060913127872</v>
      </c>
      <c r="F739">
        <v>3.0041970399823308</v>
      </c>
      <c r="G739">
        <v>1.2867252841518351</v>
      </c>
      <c r="H739">
        <v>2.4878255346178149</v>
      </c>
      <c r="I739">
        <v>0.45449850222086308</v>
      </c>
      <c r="J739">
        <v>1.5321336760924851</v>
      </c>
      <c r="K739">
        <v>2.329349807575503</v>
      </c>
      <c r="L739">
        <v>0.71258907363420076</v>
      </c>
      <c r="M739">
        <v>3.753930817610049</v>
      </c>
      <c r="N739" s="3">
        <v>1.8751005955254489</v>
      </c>
      <c r="O739">
        <v>2.7648313452879711</v>
      </c>
      <c r="P739">
        <v>2.1677300330541072</v>
      </c>
      <c r="Q739">
        <v>1.286584907079962</v>
      </c>
      <c r="R739">
        <v>3.4838805526666938</v>
      </c>
      <c r="S739">
        <v>5.7641231785227189</v>
      </c>
      <c r="T739">
        <v>5.517849871046594</v>
      </c>
      <c r="U739">
        <v>3.1453013443108051</v>
      </c>
    </row>
    <row r="740" spans="1:21" x14ac:dyDescent="0.35">
      <c r="A740" t="s">
        <v>566</v>
      </c>
      <c r="B740" t="s">
        <v>506</v>
      </c>
      <c r="C740" t="s">
        <v>247</v>
      </c>
      <c r="D740" t="s">
        <v>368</v>
      </c>
      <c r="E740">
        <v>15.333309928011801</v>
      </c>
      <c r="F740">
        <v>1.7126402814343464</v>
      </c>
      <c r="G740">
        <v>-1.52020673574917</v>
      </c>
      <c r="H740">
        <v>2.8608233145371145</v>
      </c>
      <c r="I740">
        <v>5.8502058145734992</v>
      </c>
      <c r="J740">
        <v>8.7630041281502571</v>
      </c>
      <c r="K740">
        <v>8.7321882607715793</v>
      </c>
      <c r="L740">
        <v>3.0776619836092323</v>
      </c>
      <c r="M740">
        <v>10.566383025003702</v>
      </c>
      <c r="N740" s="3">
        <v>4.0809493608948202</v>
      </c>
      <c r="O740">
        <v>6.7429246019348597</v>
      </c>
      <c r="P740">
        <v>-0.54843700245574212</v>
      </c>
      <c r="Q740">
        <v>-2.5172606025626862</v>
      </c>
      <c r="R740">
        <v>20.213475493748902</v>
      </c>
      <c r="S740">
        <v>28.416785192293247</v>
      </c>
      <c r="T740">
        <v>-11.076803422959188</v>
      </c>
      <c r="U740">
        <v>-0.22932400299822575</v>
      </c>
    </row>
    <row r="741" spans="1:21" x14ac:dyDescent="0.35">
      <c r="A741" t="s">
        <v>566</v>
      </c>
      <c r="B741" t="s">
        <v>506</v>
      </c>
      <c r="C741" t="s">
        <v>302</v>
      </c>
      <c r="D741" t="s">
        <v>282</v>
      </c>
      <c r="E741">
        <v>19.594677108597537</v>
      </c>
      <c r="F741">
        <v>20.224216472393568</v>
      </c>
      <c r="G741">
        <v>19.558141913256428</v>
      </c>
      <c r="H741">
        <v>18.763997694555428</v>
      </c>
      <c r="I741">
        <v>18.984914308273392</v>
      </c>
      <c r="J741">
        <v>19.021501766243361</v>
      </c>
      <c r="K741">
        <v>18.357033832823642</v>
      </c>
      <c r="L741">
        <v>19.641416627071113</v>
      </c>
      <c r="M741">
        <v>19.427782524793479</v>
      </c>
      <c r="N741" s="3">
        <v>22.498338503729638</v>
      </c>
      <c r="O741">
        <v>21.747013531575586</v>
      </c>
      <c r="P741">
        <v>23.371557377877913</v>
      </c>
      <c r="Q741">
        <v>20.030838942305625</v>
      </c>
      <c r="R741">
        <v>16.846335634122607</v>
      </c>
      <c r="S741">
        <v>18.176442141421422</v>
      </c>
      <c r="T741">
        <v>23.156129654460717</v>
      </c>
      <c r="U741">
        <v>26.120766959887121</v>
      </c>
    </row>
    <row r="742" spans="1:21" x14ac:dyDescent="0.35">
      <c r="A742" t="s">
        <v>587</v>
      </c>
      <c r="B742" t="s">
        <v>476</v>
      </c>
      <c r="C742" t="s">
        <v>303</v>
      </c>
      <c r="D742" t="s">
        <v>253</v>
      </c>
      <c r="E742">
        <v>28.088657288404921</v>
      </c>
      <c r="F742">
        <v>31.198826436795073</v>
      </c>
      <c r="G742">
        <v>31.704308410477296</v>
      </c>
      <c r="H742">
        <v>30.282247294981126</v>
      </c>
      <c r="I742">
        <v>27.469560196852921</v>
      </c>
      <c r="J742">
        <v>26.709252585625968</v>
      </c>
      <c r="K742">
        <v>27.719615664188723</v>
      </c>
      <c r="L742">
        <v>32.907095587324662</v>
      </c>
      <c r="M742">
        <v>28.067235719954247</v>
      </c>
      <c r="N742" s="3">
        <v>51.685783578969037</v>
      </c>
    </row>
    <row r="743" spans="1:21" x14ac:dyDescent="0.35">
      <c r="A743" t="s">
        <v>587</v>
      </c>
      <c r="B743" t="s">
        <v>476</v>
      </c>
      <c r="C743" t="s">
        <v>202</v>
      </c>
      <c r="D743" t="s">
        <v>494</v>
      </c>
      <c r="E743">
        <v>100</v>
      </c>
      <c r="F743">
        <v>100</v>
      </c>
      <c r="G743">
        <v>100</v>
      </c>
      <c r="H743">
        <v>100</v>
      </c>
      <c r="I743">
        <v>100</v>
      </c>
      <c r="J743">
        <v>100</v>
      </c>
      <c r="K743">
        <v>100</v>
      </c>
      <c r="L743">
        <v>100</v>
      </c>
      <c r="M743">
        <v>100</v>
      </c>
      <c r="N743" s="3">
        <v>100</v>
      </c>
      <c r="O743">
        <v>100</v>
      </c>
      <c r="P743">
        <v>100</v>
      </c>
      <c r="Q743">
        <v>100</v>
      </c>
      <c r="R743">
        <v>100</v>
      </c>
      <c r="S743">
        <v>100</v>
      </c>
      <c r="T743">
        <v>100</v>
      </c>
    </row>
    <row r="744" spans="1:21" x14ac:dyDescent="0.35">
      <c r="A744" t="s">
        <v>587</v>
      </c>
      <c r="B744" t="s">
        <v>476</v>
      </c>
      <c r="C744" t="s">
        <v>418</v>
      </c>
      <c r="D744" t="s">
        <v>232</v>
      </c>
      <c r="F744">
        <v>-0.81666666666665622</v>
      </c>
      <c r="G744">
        <v>-0.27957882257137262</v>
      </c>
      <c r="H744">
        <v>0.23132868226714251</v>
      </c>
      <c r="I744">
        <v>0.62496906263136742</v>
      </c>
      <c r="J744">
        <v>1.909835535318648</v>
      </c>
      <c r="K744">
        <v>3.5449859160503312</v>
      </c>
      <c r="L744">
        <v>5.8304841809271011</v>
      </c>
      <c r="M744">
        <v>12.375409152991191</v>
      </c>
      <c r="N744" s="3">
        <v>1.589094135677986</v>
      </c>
      <c r="O744">
        <v>0.88931237097040394</v>
      </c>
      <c r="P744">
        <v>0.49081536282067117</v>
      </c>
      <c r="Q744">
        <v>-0.40640291946584989</v>
      </c>
      <c r="R744">
        <v>1.682211858760845</v>
      </c>
      <c r="S744">
        <v>2.5061425061424969</v>
      </c>
      <c r="T744">
        <v>0.95078299776282726</v>
      </c>
      <c r="U744">
        <v>0.59358923624846904</v>
      </c>
    </row>
    <row r="745" spans="1:21" x14ac:dyDescent="0.35">
      <c r="A745" t="s">
        <v>587</v>
      </c>
      <c r="B745" t="s">
        <v>476</v>
      </c>
      <c r="C745" t="s">
        <v>247</v>
      </c>
      <c r="D745" t="s">
        <v>368</v>
      </c>
      <c r="E745">
        <v>17.545024289246157</v>
      </c>
      <c r="F745">
        <v>-4.6409290451810676</v>
      </c>
      <c r="G745">
        <v>4.6930227086659642</v>
      </c>
      <c r="H745">
        <v>9.6383717976208203</v>
      </c>
      <c r="I745">
        <v>12.496505503059026</v>
      </c>
      <c r="J745">
        <v>21.733560505695749</v>
      </c>
      <c r="K745">
        <v>14.563797606437817</v>
      </c>
      <c r="L745">
        <v>8.058726405996893</v>
      </c>
      <c r="M745">
        <v>32.649751638965029</v>
      </c>
      <c r="N745" s="3">
        <v>7.2979432978000744</v>
      </c>
      <c r="O745">
        <v>11.732294608451738</v>
      </c>
      <c r="P745">
        <v>-2.6662335534353474</v>
      </c>
      <c r="Q745">
        <v>-10.78356059772959</v>
      </c>
      <c r="R745">
        <v>12.141050275948444</v>
      </c>
      <c r="S745">
        <v>16.496324999354869</v>
      </c>
      <c r="T745">
        <v>-4.6958113370369858</v>
      </c>
      <c r="U745">
        <v>-0.71347490922798329</v>
      </c>
    </row>
    <row r="746" spans="1:21" x14ac:dyDescent="0.35">
      <c r="A746" t="s">
        <v>587</v>
      </c>
      <c r="B746" t="s">
        <v>476</v>
      </c>
      <c r="C746" t="s">
        <v>302</v>
      </c>
      <c r="D746" t="s">
        <v>282</v>
      </c>
      <c r="E746">
        <v>9.9296612842921785</v>
      </c>
      <c r="F746">
        <v>11.281198393085086</v>
      </c>
      <c r="G746">
        <v>10.778355339564973</v>
      </c>
      <c r="H746">
        <v>13.053490499574105</v>
      </c>
      <c r="I746">
        <v>13.701439738995747</v>
      </c>
      <c r="J746">
        <v>11.503032433857758</v>
      </c>
      <c r="K746">
        <v>12.239336391568049</v>
      </c>
      <c r="L746">
        <v>14.029609886115807</v>
      </c>
      <c r="M746">
        <v>11.039590311439303</v>
      </c>
      <c r="N746" s="3">
        <v>18.307260405829563</v>
      </c>
      <c r="O746">
        <v>18.081269761946228</v>
      </c>
      <c r="P746">
        <v>19.316150522563071</v>
      </c>
      <c r="Q746">
        <v>14.103584392147949</v>
      </c>
      <c r="R746">
        <v>13.083148502937256</v>
      </c>
      <c r="S746">
        <v>13.976469838508262</v>
      </c>
      <c r="T746">
        <v>17.238568196146169</v>
      </c>
      <c r="U746">
        <v>17.182259348172728</v>
      </c>
    </row>
    <row r="747" spans="1:21" x14ac:dyDescent="0.35">
      <c r="A747" t="s">
        <v>618</v>
      </c>
      <c r="B747" t="s">
        <v>113</v>
      </c>
      <c r="C747" t="s">
        <v>303</v>
      </c>
      <c r="D747" t="s">
        <v>253</v>
      </c>
      <c r="E747">
        <v>28.689503712343328</v>
      </c>
      <c r="F747">
        <v>29.87656299259125</v>
      </c>
      <c r="G747">
        <v>32.958571189988753</v>
      </c>
      <c r="H747">
        <v>35.58934330243315</v>
      </c>
      <c r="I747">
        <v>36.58791183135785</v>
      </c>
      <c r="J747">
        <v>37.601158390974433</v>
      </c>
      <c r="K747">
        <v>47.802086579571167</v>
      </c>
      <c r="L747">
        <v>48.715941238317647</v>
      </c>
      <c r="M747">
        <v>45.813877920250221</v>
      </c>
      <c r="N747" s="3">
        <v>51.407710963809649</v>
      </c>
      <c r="O747">
        <v>51.223293552802119</v>
      </c>
      <c r="P747">
        <v>51.183584851619123</v>
      </c>
      <c r="Q747">
        <v>54.526389371714068</v>
      </c>
      <c r="R747">
        <v>51.262386841096443</v>
      </c>
      <c r="S747">
        <v>46.12265616826118</v>
      </c>
      <c r="T747">
        <v>42.726751966283061</v>
      </c>
      <c r="U747">
        <v>38.229723080670446</v>
      </c>
    </row>
    <row r="748" spans="1:21" x14ac:dyDescent="0.35">
      <c r="A748" t="s">
        <v>618</v>
      </c>
      <c r="B748" t="s">
        <v>113</v>
      </c>
      <c r="C748" t="s">
        <v>202</v>
      </c>
      <c r="D748" t="s">
        <v>494</v>
      </c>
      <c r="E748">
        <v>62.6</v>
      </c>
      <c r="F748">
        <v>63.9</v>
      </c>
      <c r="G748">
        <v>65.3</v>
      </c>
      <c r="H748">
        <v>66.7</v>
      </c>
      <c r="I748">
        <v>68</v>
      </c>
      <c r="J748">
        <v>69.400000000000006</v>
      </c>
      <c r="K748">
        <v>70.8</v>
      </c>
      <c r="L748">
        <v>72.2</v>
      </c>
      <c r="M748">
        <v>73.7</v>
      </c>
      <c r="N748" s="3">
        <v>89.1</v>
      </c>
      <c r="O748">
        <v>90.1</v>
      </c>
      <c r="P748">
        <v>90.7</v>
      </c>
      <c r="Q748">
        <v>91.5</v>
      </c>
      <c r="R748">
        <v>91.9</v>
      </c>
      <c r="S748">
        <v>93</v>
      </c>
      <c r="T748">
        <v>92.8</v>
      </c>
    </row>
    <row r="749" spans="1:21" x14ac:dyDescent="0.35">
      <c r="A749" t="s">
        <v>618</v>
      </c>
      <c r="B749" t="s">
        <v>113</v>
      </c>
      <c r="C749" t="s">
        <v>418</v>
      </c>
      <c r="D749" t="s">
        <v>232</v>
      </c>
      <c r="E749">
        <v>4.3666645129168051</v>
      </c>
      <c r="F749">
        <v>3.1482614459061788</v>
      </c>
      <c r="G749">
        <v>3.2903447261315262</v>
      </c>
      <c r="H749">
        <v>2.9141347005947922</v>
      </c>
      <c r="I749">
        <v>7.4446246934273947</v>
      </c>
      <c r="J749">
        <v>9.0633273703041706</v>
      </c>
      <c r="K749">
        <v>7.921084400587886</v>
      </c>
      <c r="L749">
        <v>7.5986844105077447</v>
      </c>
      <c r="M749">
        <v>20.28612109295543</v>
      </c>
      <c r="N749" s="3">
        <v>4.0853736803260796</v>
      </c>
      <c r="O749">
        <v>5.0780572586891681</v>
      </c>
      <c r="P749">
        <v>10.578030567202481</v>
      </c>
      <c r="Q749">
        <v>9.7401161932012545</v>
      </c>
      <c r="R749">
        <v>9.4964157728520515</v>
      </c>
      <c r="S749">
        <v>19.873859964665549</v>
      </c>
      <c r="T749">
        <v>30.76812806570052</v>
      </c>
      <c r="U749">
        <v>12.63253185304518</v>
      </c>
    </row>
    <row r="750" spans="1:21" x14ac:dyDescent="0.35">
      <c r="A750" t="s">
        <v>618</v>
      </c>
      <c r="B750" t="s">
        <v>113</v>
      </c>
      <c r="C750" t="s">
        <v>247</v>
      </c>
      <c r="D750" t="s">
        <v>368</v>
      </c>
      <c r="E750">
        <v>68.010444996710305</v>
      </c>
      <c r="F750">
        <v>6.0127924338173813</v>
      </c>
      <c r="G750">
        <v>3.9213785706568842</v>
      </c>
      <c r="H750">
        <v>3.5526580799610628</v>
      </c>
      <c r="I750">
        <v>7.251342984163216</v>
      </c>
      <c r="J750">
        <v>5.5560817680806736</v>
      </c>
      <c r="K750">
        <v>5.9976381767040721</v>
      </c>
      <c r="L750">
        <v>10.331324591672811</v>
      </c>
      <c r="M750">
        <v>10.920467272077516</v>
      </c>
      <c r="N750" s="3">
        <v>4.0297459932557871</v>
      </c>
      <c r="O750">
        <v>3.8417866327479686</v>
      </c>
      <c r="P750">
        <v>9.0363348417050702</v>
      </c>
      <c r="Q750">
        <v>9.9444982105729025</v>
      </c>
      <c r="R750">
        <v>10.267342080669437</v>
      </c>
      <c r="S750">
        <v>13.93701123929381</v>
      </c>
      <c r="T750">
        <v>26.015692008864065</v>
      </c>
      <c r="U750">
        <v>22.028745536065657</v>
      </c>
    </row>
    <row r="751" spans="1:21" x14ac:dyDescent="0.35">
      <c r="A751" t="s">
        <v>618</v>
      </c>
      <c r="B751" t="s">
        <v>113</v>
      </c>
      <c r="C751" t="s">
        <v>302</v>
      </c>
      <c r="D751" t="s">
        <v>282</v>
      </c>
      <c r="E751">
        <v>3.487969939351117</v>
      </c>
      <c r="F751">
        <v>3.735629106886297</v>
      </c>
      <c r="G751">
        <v>4.6189210027012697</v>
      </c>
      <c r="H751">
        <v>5.4915857482261359</v>
      </c>
      <c r="I751">
        <v>6.1339074203615045</v>
      </c>
      <c r="J751">
        <v>7.7516089757332125</v>
      </c>
      <c r="K751">
        <v>7.3984663580515546</v>
      </c>
      <c r="L751">
        <v>6.8833171040056582</v>
      </c>
      <c r="M751">
        <v>6.9464587567599638</v>
      </c>
      <c r="N751" s="3">
        <v>5.3270065323076778</v>
      </c>
      <c r="O751">
        <v>4.9428179643496764</v>
      </c>
      <c r="P751">
        <v>5.0373171787148037</v>
      </c>
      <c r="Q751">
        <v>4.4526876414113721</v>
      </c>
      <c r="R751">
        <v>4.9154455391391885</v>
      </c>
      <c r="S751">
        <v>4.856788028513809</v>
      </c>
      <c r="T751">
        <v>5.0899631644815573</v>
      </c>
      <c r="U751">
        <v>5.1956047851143925</v>
      </c>
    </row>
    <row r="752" spans="1:21" x14ac:dyDescent="0.35">
      <c r="A752" t="s">
        <v>565</v>
      </c>
      <c r="B752" t="s">
        <v>315</v>
      </c>
      <c r="C752" t="s">
        <v>303</v>
      </c>
      <c r="D752" t="s">
        <v>253</v>
      </c>
    </row>
    <row r="753" spans="1:21" x14ac:dyDescent="0.35">
      <c r="A753" t="s">
        <v>565</v>
      </c>
      <c r="B753" t="s">
        <v>315</v>
      </c>
      <c r="C753" t="s">
        <v>202</v>
      </c>
      <c r="D753" t="s">
        <v>494</v>
      </c>
      <c r="E753">
        <v>95.4</v>
      </c>
      <c r="F753">
        <v>95.6</v>
      </c>
      <c r="G753">
        <v>95.8</v>
      </c>
      <c r="H753">
        <v>96</v>
      </c>
      <c r="I753">
        <v>96.1</v>
      </c>
      <c r="J753">
        <v>97</v>
      </c>
      <c r="K753">
        <v>96.3</v>
      </c>
      <c r="L753">
        <v>96.4</v>
      </c>
      <c r="M753">
        <v>96.6</v>
      </c>
      <c r="N753" s="3">
        <v>100</v>
      </c>
      <c r="O753">
        <v>100</v>
      </c>
      <c r="P753">
        <v>100</v>
      </c>
      <c r="Q753">
        <v>100</v>
      </c>
      <c r="R753">
        <v>100</v>
      </c>
      <c r="S753">
        <v>100</v>
      </c>
      <c r="T753">
        <v>100</v>
      </c>
    </row>
    <row r="754" spans="1:21" x14ac:dyDescent="0.35">
      <c r="A754" t="s">
        <v>565</v>
      </c>
      <c r="B754" t="s">
        <v>315</v>
      </c>
      <c r="C754" t="s">
        <v>418</v>
      </c>
      <c r="D754" t="s">
        <v>232</v>
      </c>
      <c r="G754">
        <v>-1.301236174365624</v>
      </c>
      <c r="H754">
        <v>0.92287409360582406</v>
      </c>
      <c r="I754">
        <v>4.9640757674721723</v>
      </c>
      <c r="J754">
        <v>3.9514623522090968</v>
      </c>
      <c r="K754">
        <v>4.4298114337025423</v>
      </c>
      <c r="L754">
        <v>3.2387503582688071</v>
      </c>
      <c r="M754">
        <v>11.9655746807329</v>
      </c>
      <c r="N754" s="3">
        <v>1.4179881966691961</v>
      </c>
      <c r="O754">
        <v>2.109704641350175</v>
      </c>
      <c r="P754">
        <v>0.26737967914443989</v>
      </c>
      <c r="Q754">
        <v>0.2181818181818328</v>
      </c>
      <c r="R754">
        <v>2.6124818577648048</v>
      </c>
      <c r="S754">
        <v>12.35266383781242</v>
      </c>
      <c r="T754">
        <v>12.819974821653361</v>
      </c>
      <c r="U754">
        <v>2.2317277292170381</v>
      </c>
    </row>
    <row r="755" spans="1:21" x14ac:dyDescent="0.35">
      <c r="A755" t="s">
        <v>565</v>
      </c>
      <c r="B755" t="s">
        <v>315</v>
      </c>
      <c r="C755" t="s">
        <v>247</v>
      </c>
      <c r="D755" t="s">
        <v>368</v>
      </c>
      <c r="E755">
        <v>6.479090321635212</v>
      </c>
      <c r="F755">
        <v>-0.67968482503913208</v>
      </c>
      <c r="G755">
        <v>-2.5786145915999867</v>
      </c>
      <c r="H755">
        <v>-2.9089246287042556</v>
      </c>
      <c r="I755">
        <v>4.0201570424165851</v>
      </c>
      <c r="J755">
        <v>11.567122803089447</v>
      </c>
      <c r="K755">
        <v>1.1568073915803296</v>
      </c>
      <c r="L755">
        <v>2.3539103350245227</v>
      </c>
      <c r="M755">
        <v>5.6255868460148122</v>
      </c>
      <c r="N755" s="3">
        <v>-1.3352349123694012</v>
      </c>
      <c r="O755">
        <v>-0.17890983517251868</v>
      </c>
      <c r="P755">
        <v>-1.7126075406397661</v>
      </c>
      <c r="Q755">
        <v>-0.36928969942695744</v>
      </c>
      <c r="R755">
        <v>1.9185694751791829</v>
      </c>
      <c r="S755">
        <v>3.8254794765158522</v>
      </c>
      <c r="T755">
        <v>11.03520908148883</v>
      </c>
    </row>
    <row r="756" spans="1:21" x14ac:dyDescent="0.35">
      <c r="A756" t="s">
        <v>565</v>
      </c>
      <c r="B756" t="s">
        <v>315</v>
      </c>
      <c r="C756" t="s">
        <v>302</v>
      </c>
      <c r="D756" t="s">
        <v>282</v>
      </c>
      <c r="J756">
        <v>53.751264014158764</v>
      </c>
      <c r="K756">
        <v>53.610723999897871</v>
      </c>
      <c r="L756">
        <v>56.839772169795424</v>
      </c>
      <c r="M756">
        <v>63.553671382684918</v>
      </c>
      <c r="N756" s="3">
        <v>63.577236482339792</v>
      </c>
      <c r="O756">
        <v>59.514229432041354</v>
      </c>
      <c r="P756">
        <v>56.886706141109741</v>
      </c>
      <c r="Q756">
        <v>41.824916661895067</v>
      </c>
      <c r="R756">
        <v>24.473136167188532</v>
      </c>
      <c r="S756">
        <v>39.295924398824084</v>
      </c>
      <c r="T756">
        <v>37.905481535101053</v>
      </c>
    </row>
    <row r="757" spans="1:21" x14ac:dyDescent="0.35">
      <c r="A757" t="s">
        <v>453</v>
      </c>
      <c r="B757" t="s">
        <v>382</v>
      </c>
      <c r="C757" t="s">
        <v>303</v>
      </c>
      <c r="D757" t="s">
        <v>253</v>
      </c>
      <c r="E757">
        <v>78.260877246925503</v>
      </c>
      <c r="F757">
        <v>82.461846822832072</v>
      </c>
      <c r="G757">
        <v>77.584386351691421</v>
      </c>
      <c r="H757">
        <v>75.577771536932929</v>
      </c>
      <c r="I757">
        <v>73.564263718284209</v>
      </c>
      <c r="J757">
        <v>72.54613354982672</v>
      </c>
      <c r="K757">
        <v>79.029112514066696</v>
      </c>
      <c r="L757">
        <v>78.766944945059919</v>
      </c>
      <c r="M757">
        <v>76.204388954975954</v>
      </c>
    </row>
    <row r="758" spans="1:21" x14ac:dyDescent="0.35">
      <c r="A758" t="s">
        <v>453</v>
      </c>
      <c r="B758" t="s">
        <v>382</v>
      </c>
      <c r="C758" t="s">
        <v>202</v>
      </c>
      <c r="D758" t="s">
        <v>494</v>
      </c>
      <c r="E758">
        <v>55.4</v>
      </c>
      <c r="F758">
        <v>55.3</v>
      </c>
      <c r="G758">
        <v>56.6</v>
      </c>
      <c r="H758">
        <v>71.5</v>
      </c>
      <c r="I758">
        <v>59.3</v>
      </c>
      <c r="J758">
        <v>60.7</v>
      </c>
      <c r="K758">
        <v>62.1</v>
      </c>
      <c r="L758">
        <v>63.5</v>
      </c>
      <c r="M758">
        <v>65</v>
      </c>
      <c r="N758" s="3">
        <v>100</v>
      </c>
      <c r="Q758">
        <v>85.6</v>
      </c>
      <c r="S758">
        <v>100</v>
      </c>
      <c r="T758">
        <v>90.7</v>
      </c>
    </row>
    <row r="759" spans="1:21" x14ac:dyDescent="0.35">
      <c r="A759" t="s">
        <v>453</v>
      </c>
      <c r="B759" t="s">
        <v>382</v>
      </c>
      <c r="C759" t="s">
        <v>418</v>
      </c>
      <c r="D759" t="s">
        <v>232</v>
      </c>
      <c r="E759">
        <v>1.4989611160577661</v>
      </c>
      <c r="F759">
        <v>0.30706243602872202</v>
      </c>
      <c r="G759">
        <v>1.0058309037903941</v>
      </c>
      <c r="H759">
        <v>0.39166666666665712</v>
      </c>
      <c r="I759">
        <v>0.47472307820433579</v>
      </c>
      <c r="J759">
        <v>2.8558832476095928</v>
      </c>
      <c r="K759">
        <v>2.4578934644209571</v>
      </c>
      <c r="L759">
        <v>4.1686330029888694</v>
      </c>
      <c r="M759">
        <v>8.7586831772878355</v>
      </c>
      <c r="N759" s="3">
        <v>0.87558591875987823</v>
      </c>
      <c r="O759">
        <v>0.76157835939994412</v>
      </c>
      <c r="P759">
        <v>-0.3550838210212453</v>
      </c>
      <c r="Q759">
        <v>-1.550275408037604</v>
      </c>
      <c r="R759">
        <v>1.6307033730189791</v>
      </c>
      <c r="S759">
        <v>2.859651288347111</v>
      </c>
      <c r="T759">
        <v>1.4864135527703759</v>
      </c>
      <c r="U759">
        <v>0.69322555100453787</v>
      </c>
    </row>
    <row r="760" spans="1:21" x14ac:dyDescent="0.35">
      <c r="A760" t="s">
        <v>453</v>
      </c>
      <c r="B760" t="s">
        <v>382</v>
      </c>
      <c r="C760" t="s">
        <v>247</v>
      </c>
      <c r="D760" t="s">
        <v>368</v>
      </c>
      <c r="E760">
        <v>-1.5225066263544988</v>
      </c>
      <c r="F760">
        <v>1.4299353928752652</v>
      </c>
      <c r="G760">
        <v>1.9150686775608818</v>
      </c>
      <c r="H760">
        <v>1.1161821120134903</v>
      </c>
      <c r="I760">
        <v>2.6133845267356577</v>
      </c>
      <c r="J760">
        <v>1.6757440736027434</v>
      </c>
      <c r="K760">
        <v>2.1747032820644989</v>
      </c>
      <c r="L760">
        <v>2.8577512449474085</v>
      </c>
      <c r="M760">
        <v>7.4764725494904383</v>
      </c>
      <c r="N760" s="3">
        <v>1.794693763449402</v>
      </c>
      <c r="O760">
        <v>0.70053682492937241</v>
      </c>
      <c r="P760">
        <v>0.53835071320509087</v>
      </c>
      <c r="Q760">
        <v>-0.49468573411883199</v>
      </c>
      <c r="R760">
        <v>1.415117281768957</v>
      </c>
      <c r="S760">
        <v>2.1959079705397215</v>
      </c>
      <c r="T760">
        <v>2.2597491616342751</v>
      </c>
      <c r="U760">
        <v>0.47464533737937131</v>
      </c>
    </row>
    <row r="761" spans="1:21" x14ac:dyDescent="0.35">
      <c r="A761" t="s">
        <v>453</v>
      </c>
      <c r="B761" t="s">
        <v>382</v>
      </c>
      <c r="C761" t="s">
        <v>302</v>
      </c>
      <c r="D761" t="s">
        <v>282</v>
      </c>
      <c r="E761">
        <v>26.417087533205446</v>
      </c>
      <c r="F761">
        <v>25.401320417064653</v>
      </c>
      <c r="G761">
        <v>28.109849290085549</v>
      </c>
      <c r="H761">
        <v>28.311187973629266</v>
      </c>
      <c r="I761">
        <v>28.203593673303008</v>
      </c>
      <c r="J761">
        <v>30.361094291177753</v>
      </c>
      <c r="K761">
        <v>30.712677013982091</v>
      </c>
      <c r="L761">
        <v>33.553227625013797</v>
      </c>
      <c r="M761">
        <v>33.603241695095647</v>
      </c>
      <c r="N761" s="3">
        <v>27.992689094084305</v>
      </c>
      <c r="O761">
        <v>27.861510351591878</v>
      </c>
      <c r="P761">
        <v>27.019466895275251</v>
      </c>
      <c r="Q761">
        <v>19.937953425053148</v>
      </c>
      <c r="R761">
        <v>21.94642633139604</v>
      </c>
      <c r="S761">
        <v>27.166310973925249</v>
      </c>
      <c r="T761">
        <v>28.25206819522807</v>
      </c>
      <c r="U761">
        <v>27.753987295640158</v>
      </c>
    </row>
    <row r="762" spans="1:21" x14ac:dyDescent="0.35">
      <c r="A762" t="s">
        <v>376</v>
      </c>
      <c r="B762" t="s">
        <v>209</v>
      </c>
      <c r="C762" t="s">
        <v>303</v>
      </c>
      <c r="D762" t="s">
        <v>253</v>
      </c>
      <c r="E762">
        <v>32.167454138334804</v>
      </c>
      <c r="F762">
        <v>32.006366457682063</v>
      </c>
      <c r="G762">
        <v>30.622400361460254</v>
      </c>
      <c r="H762">
        <v>27.13778248960061</v>
      </c>
      <c r="I762">
        <v>30.941871905307288</v>
      </c>
      <c r="J762">
        <v>33.584743087398969</v>
      </c>
      <c r="K762">
        <v>27.566725843971451</v>
      </c>
      <c r="L762">
        <v>31.77926286743984</v>
      </c>
      <c r="M762">
        <v>30.782724996875515</v>
      </c>
      <c r="N762" s="3">
        <v>30.621999187288161</v>
      </c>
      <c r="O762">
        <v>26.910349855893301</v>
      </c>
      <c r="P762">
        <v>26.611415813764637</v>
      </c>
    </row>
    <row r="763" spans="1:21" x14ac:dyDescent="0.35">
      <c r="A763" t="s">
        <v>376</v>
      </c>
      <c r="B763" t="s">
        <v>209</v>
      </c>
      <c r="C763" t="s">
        <v>202</v>
      </c>
      <c r="D763" t="s">
        <v>494</v>
      </c>
      <c r="E763">
        <v>4.4000000000000004</v>
      </c>
      <c r="F763">
        <v>4.8</v>
      </c>
      <c r="G763">
        <v>5.2</v>
      </c>
      <c r="H763">
        <v>5.6</v>
      </c>
      <c r="I763">
        <v>6</v>
      </c>
      <c r="J763">
        <v>6.5</v>
      </c>
      <c r="K763">
        <v>5</v>
      </c>
      <c r="L763">
        <v>7.4</v>
      </c>
      <c r="M763">
        <v>7.9</v>
      </c>
      <c r="N763" s="3">
        <v>12.3</v>
      </c>
      <c r="O763">
        <v>10.5</v>
      </c>
      <c r="P763">
        <v>17.100000000000001</v>
      </c>
      <c r="Q763">
        <v>13.6</v>
      </c>
      <c r="R763">
        <v>14</v>
      </c>
      <c r="S763">
        <v>14</v>
      </c>
      <c r="T763">
        <v>13.4</v>
      </c>
    </row>
    <row r="764" spans="1:21" x14ac:dyDescent="0.35">
      <c r="A764" t="s">
        <v>376</v>
      </c>
      <c r="B764" t="s">
        <v>209</v>
      </c>
      <c r="C764" t="s">
        <v>418</v>
      </c>
      <c r="D764" t="s">
        <v>232</v>
      </c>
      <c r="E764">
        <v>15.595893310753519</v>
      </c>
      <c r="F764">
        <v>9.2981733278396828</v>
      </c>
      <c r="G764">
        <v>11.79944709726063</v>
      </c>
      <c r="H764">
        <v>14.709077966355689</v>
      </c>
      <c r="I764">
        <v>2.1589313126694551</v>
      </c>
      <c r="J764">
        <v>1.7808043992582649</v>
      </c>
      <c r="K764">
        <v>2.368462384168295</v>
      </c>
      <c r="L764">
        <v>0.9113504556752402</v>
      </c>
      <c r="M764">
        <v>10.76141823268266</v>
      </c>
      <c r="N764" s="3">
        <v>5.4220456802383357</v>
      </c>
      <c r="O764">
        <v>4.374489214531625</v>
      </c>
      <c r="P764">
        <v>3.9286729093959729</v>
      </c>
      <c r="Q764">
        <v>4.8716739856555469</v>
      </c>
      <c r="R764">
        <v>4.4835901404239822</v>
      </c>
      <c r="S764">
        <v>5.2532392221524056</v>
      </c>
      <c r="T764">
        <v>2.298699912967908</v>
      </c>
      <c r="U764">
        <v>0.60240392110791674</v>
      </c>
    </row>
    <row r="765" spans="1:21" x14ac:dyDescent="0.35">
      <c r="A765" t="s">
        <v>376</v>
      </c>
      <c r="B765" t="s">
        <v>209</v>
      </c>
      <c r="C765" t="s">
        <v>247</v>
      </c>
      <c r="D765" t="s">
        <v>368</v>
      </c>
      <c r="E765">
        <v>13.102418040597755</v>
      </c>
      <c r="F765">
        <v>6.9139140059622122</v>
      </c>
      <c r="G765">
        <v>12.290431479329627</v>
      </c>
      <c r="H765">
        <v>5.5393374465150202</v>
      </c>
      <c r="I765">
        <v>-1.9923719016308894</v>
      </c>
      <c r="J765">
        <v>12.18237925820371</v>
      </c>
      <c r="K765">
        <v>60.51428595222859</v>
      </c>
      <c r="L765">
        <v>2.7952518857007362</v>
      </c>
      <c r="M765">
        <v>11.66544132227223</v>
      </c>
      <c r="N765" s="3">
        <v>7.6995350384606098</v>
      </c>
      <c r="O765">
        <v>9.7976056606954529</v>
      </c>
      <c r="P765">
        <v>1.0622614217644184</v>
      </c>
      <c r="Q765">
        <v>1.63449669302058</v>
      </c>
      <c r="R765">
        <v>11.595270301232659</v>
      </c>
      <c r="S765">
        <v>15.028820834968698</v>
      </c>
      <c r="T765">
        <v>-4.3417792130993007</v>
      </c>
      <c r="U765">
        <v>6.7030962789929873</v>
      </c>
    </row>
    <row r="766" spans="1:21" x14ac:dyDescent="0.35">
      <c r="A766" t="s">
        <v>376</v>
      </c>
      <c r="B766" t="s">
        <v>209</v>
      </c>
      <c r="C766" t="s">
        <v>302</v>
      </c>
      <c r="D766" t="s">
        <v>282</v>
      </c>
      <c r="E766">
        <v>28.822473280165923</v>
      </c>
      <c r="F766">
        <v>30.740664295755664</v>
      </c>
      <c r="G766">
        <v>30.605689076708252</v>
      </c>
      <c r="H766">
        <v>31.120275415141098</v>
      </c>
      <c r="I766">
        <v>30.567922386257358</v>
      </c>
      <c r="J766">
        <v>30.217005190167978</v>
      </c>
      <c r="K766">
        <v>21.480074687249022</v>
      </c>
      <c r="L766">
        <v>22.861071687729261</v>
      </c>
      <c r="M766">
        <v>18.115106116515513</v>
      </c>
      <c r="N766" s="3">
        <v>10.055654043731163</v>
      </c>
      <c r="O766">
        <v>10.308665577008835</v>
      </c>
      <c r="P766">
        <v>9.6814621842598765</v>
      </c>
      <c r="Q766">
        <v>7.5072270106266741</v>
      </c>
      <c r="R766">
        <v>8.6239922334221646</v>
      </c>
      <c r="S766">
        <v>9.2762758275393811</v>
      </c>
      <c r="T766">
        <v>10.53914417830258</v>
      </c>
      <c r="U766">
        <v>7.7731038380798614</v>
      </c>
    </row>
    <row r="767" spans="1:21" x14ac:dyDescent="0.35">
      <c r="A767" t="s">
        <v>409</v>
      </c>
      <c r="B767" t="s">
        <v>63</v>
      </c>
      <c r="C767" t="s">
        <v>303</v>
      </c>
      <c r="D767" t="s">
        <v>253</v>
      </c>
      <c r="E767">
        <v>22.367229789893965</v>
      </c>
      <c r="F767">
        <v>27.630033500142449</v>
      </c>
      <c r="G767">
        <v>23.772960304323998</v>
      </c>
      <c r="H767">
        <v>21.952769267748565</v>
      </c>
      <c r="I767">
        <v>21.712366116725448</v>
      </c>
      <c r="J767">
        <v>20.883725768798218</v>
      </c>
      <c r="K767">
        <v>20.103507033063824</v>
      </c>
      <c r="L767">
        <v>22.003114806572814</v>
      </c>
      <c r="M767">
        <v>24.9607301432981</v>
      </c>
      <c r="N767" s="3">
        <v>41.935583996812198</v>
      </c>
      <c r="O767">
        <v>43.064123432388307</v>
      </c>
      <c r="P767">
        <v>46.063440451807566</v>
      </c>
      <c r="Q767">
        <v>54.177813310128855</v>
      </c>
      <c r="R767">
        <v>52.018442782825872</v>
      </c>
      <c r="S767">
        <v>50.037454633095024</v>
      </c>
      <c r="T767">
        <v>50.701326928463821</v>
      </c>
      <c r="U767">
        <v>52.593039585843371</v>
      </c>
    </row>
    <row r="768" spans="1:21" x14ac:dyDescent="0.35">
      <c r="A768" t="s">
        <v>409</v>
      </c>
      <c r="B768" t="s">
        <v>63</v>
      </c>
      <c r="C768" t="s">
        <v>202</v>
      </c>
      <c r="D768" t="s">
        <v>494</v>
      </c>
      <c r="E768">
        <v>79.5</v>
      </c>
      <c r="F768">
        <v>82.3</v>
      </c>
      <c r="G768">
        <v>83.7</v>
      </c>
      <c r="H768">
        <v>85.6</v>
      </c>
      <c r="I768">
        <v>87.5</v>
      </c>
      <c r="J768">
        <v>89.6</v>
      </c>
      <c r="K768">
        <v>94.3</v>
      </c>
      <c r="L768">
        <v>93.1</v>
      </c>
      <c r="M768">
        <v>93.4</v>
      </c>
      <c r="N768" s="3">
        <v>98.5</v>
      </c>
      <c r="O768">
        <v>99.1</v>
      </c>
      <c r="P768">
        <v>99.4</v>
      </c>
      <c r="Q768">
        <v>99.4</v>
      </c>
      <c r="R768">
        <v>100</v>
      </c>
      <c r="S768">
        <v>100</v>
      </c>
      <c r="T768">
        <v>99.5</v>
      </c>
    </row>
    <row r="769" spans="1:21" x14ac:dyDescent="0.35">
      <c r="A769" t="s">
        <v>409</v>
      </c>
      <c r="B769" t="s">
        <v>63</v>
      </c>
      <c r="C769" t="s">
        <v>418</v>
      </c>
      <c r="D769" t="s">
        <v>232</v>
      </c>
      <c r="E769">
        <v>8.9821597675002245</v>
      </c>
      <c r="F769">
        <v>7.2680602858482528</v>
      </c>
      <c r="G769">
        <v>10.51024208566119</v>
      </c>
      <c r="H769">
        <v>14.236797049914269</v>
      </c>
      <c r="I769">
        <v>4.3232649296749113</v>
      </c>
      <c r="J769">
        <v>6.8073820311637698</v>
      </c>
      <c r="K769">
        <v>9.589349411292293</v>
      </c>
      <c r="L769">
        <v>8.1304741769857714</v>
      </c>
      <c r="M769">
        <v>10.154784648902289</v>
      </c>
      <c r="N769" s="3">
        <v>3.602477413489428</v>
      </c>
      <c r="O769">
        <v>3.9756101574069391</v>
      </c>
      <c r="P769">
        <v>2.7570972756277472</v>
      </c>
      <c r="Q769">
        <v>1.7675159235669831</v>
      </c>
      <c r="R769">
        <v>4.7879831012359988</v>
      </c>
      <c r="S769">
        <v>9.7655666716440219</v>
      </c>
      <c r="T769">
        <v>4.6320228540335568</v>
      </c>
      <c r="U769">
        <v>3.8354027172853251</v>
      </c>
    </row>
    <row r="770" spans="1:21" x14ac:dyDescent="0.35">
      <c r="A770" t="s">
        <v>409</v>
      </c>
      <c r="B770" t="s">
        <v>63</v>
      </c>
      <c r="C770" t="s">
        <v>247</v>
      </c>
      <c r="D770" t="s">
        <v>368</v>
      </c>
      <c r="E770">
        <v>14.664505442720682</v>
      </c>
      <c r="F770">
        <v>13.93560469269211</v>
      </c>
      <c r="G770">
        <v>17.949384209927999</v>
      </c>
      <c r="H770">
        <v>15.144324650950963</v>
      </c>
      <c r="I770">
        <v>11.835005223800607</v>
      </c>
      <c r="J770">
        <v>12.952824118026072</v>
      </c>
      <c r="K770">
        <v>8.8558326538908005</v>
      </c>
      <c r="L770">
        <v>12.635505643091832</v>
      </c>
      <c r="M770">
        <v>12.22475505513718</v>
      </c>
      <c r="N770" s="3">
        <v>2.1592092917547774</v>
      </c>
      <c r="O770">
        <v>1.9602481984207998</v>
      </c>
      <c r="P770">
        <v>3.0618794546188894</v>
      </c>
      <c r="Q770">
        <v>2.2039214677246832</v>
      </c>
      <c r="R770">
        <v>8.4481260266984464</v>
      </c>
      <c r="S770">
        <v>8.0544605027104836</v>
      </c>
      <c r="T770">
        <v>2.1749945013542771</v>
      </c>
      <c r="U770">
        <v>2.5868579429651106</v>
      </c>
    </row>
    <row r="771" spans="1:21" x14ac:dyDescent="0.35">
      <c r="A771" t="s">
        <v>409</v>
      </c>
      <c r="B771" t="s">
        <v>63</v>
      </c>
      <c r="C771" t="s">
        <v>302</v>
      </c>
      <c r="D771" t="s">
        <v>282</v>
      </c>
      <c r="E771">
        <v>7.1207203724878463</v>
      </c>
      <c r="F771">
        <v>7.3120780818008271</v>
      </c>
      <c r="G771">
        <v>7.934714374157716</v>
      </c>
      <c r="H771">
        <v>7.0348156711582135</v>
      </c>
      <c r="I771">
        <v>5.5552318217161716</v>
      </c>
      <c r="J771">
        <v>5.8252190361980816</v>
      </c>
      <c r="K771">
        <v>5.4632812688602099</v>
      </c>
      <c r="L771">
        <v>5.4222811594259932</v>
      </c>
      <c r="M771">
        <v>6.2962155192829981</v>
      </c>
      <c r="N771" s="3">
        <v>10.691947620879843</v>
      </c>
      <c r="O771">
        <v>10.337792033791176</v>
      </c>
      <c r="P771">
        <v>11.190112498600492</v>
      </c>
      <c r="Q771">
        <v>7.4405858626693622</v>
      </c>
      <c r="R771">
        <v>8.3432976256014388</v>
      </c>
      <c r="S771">
        <v>10.913602346946979</v>
      </c>
      <c r="T771">
        <v>11.646051992375332</v>
      </c>
      <c r="U771">
        <v>12.161086334559116</v>
      </c>
    </row>
    <row r="772" spans="1:21" x14ac:dyDescent="0.35">
      <c r="A772" t="s">
        <v>411</v>
      </c>
      <c r="B772" t="s">
        <v>239</v>
      </c>
      <c r="C772" t="s">
        <v>303</v>
      </c>
      <c r="D772" t="s">
        <v>253</v>
      </c>
      <c r="E772">
        <v>33.163085323173704</v>
      </c>
      <c r="F772">
        <v>32.995077370079819</v>
      </c>
      <c r="G772">
        <v>32.607882806955232</v>
      </c>
      <c r="H772">
        <v>30.092342266009236</v>
      </c>
      <c r="I772">
        <v>27.856322439800032</v>
      </c>
      <c r="J772">
        <v>29.650698762028682</v>
      </c>
      <c r="K772">
        <v>27.674247098291321</v>
      </c>
      <c r="L772">
        <v>32.51572928306625</v>
      </c>
      <c r="M772">
        <v>36.180040931685845</v>
      </c>
      <c r="N772" s="3">
        <v>47.57814235866504</v>
      </c>
      <c r="O772">
        <v>47.173716990189554</v>
      </c>
      <c r="P772">
        <v>49.05948196751428</v>
      </c>
      <c r="Q772">
        <v>73.438634675603737</v>
      </c>
      <c r="R772">
        <v>60.554005021861343</v>
      </c>
      <c r="S772">
        <v>61.603865599888628</v>
      </c>
    </row>
    <row r="773" spans="1:21" x14ac:dyDescent="0.35">
      <c r="A773" t="s">
        <v>411</v>
      </c>
      <c r="B773" t="s">
        <v>239</v>
      </c>
      <c r="C773" t="s">
        <v>202</v>
      </c>
      <c r="D773" t="s">
        <v>494</v>
      </c>
      <c r="E773">
        <v>11.1</v>
      </c>
      <c r="F773">
        <v>16.100000000000001</v>
      </c>
      <c r="G773">
        <v>19.5</v>
      </c>
      <c r="H773">
        <v>18.5</v>
      </c>
      <c r="I773">
        <v>20.9</v>
      </c>
      <c r="J773">
        <v>24.6</v>
      </c>
      <c r="K773">
        <v>31.1</v>
      </c>
      <c r="L773">
        <v>38.700000000000003</v>
      </c>
      <c r="M773">
        <v>45.4</v>
      </c>
      <c r="N773" s="3">
        <v>80.5</v>
      </c>
      <c r="O773">
        <v>81.8</v>
      </c>
      <c r="P773">
        <v>82.9</v>
      </c>
      <c r="Q773">
        <v>86.1</v>
      </c>
      <c r="R773">
        <v>83.6</v>
      </c>
      <c r="S773">
        <v>85.1</v>
      </c>
      <c r="T773">
        <v>85.1</v>
      </c>
    </row>
    <row r="774" spans="1:21" x14ac:dyDescent="0.35">
      <c r="A774" t="s">
        <v>411</v>
      </c>
      <c r="B774" t="s">
        <v>239</v>
      </c>
      <c r="C774" t="s">
        <v>418</v>
      </c>
      <c r="D774" t="s">
        <v>232</v>
      </c>
      <c r="E774">
        <v>3.7573383334447441</v>
      </c>
      <c r="F774">
        <v>1.9770987850205319</v>
      </c>
      <c r="G774">
        <v>0.1931350038537219</v>
      </c>
      <c r="H774">
        <v>2.2593775336307229</v>
      </c>
      <c r="I774">
        <v>3.6624732009223342</v>
      </c>
      <c r="J774">
        <v>1.616301938625438</v>
      </c>
      <c r="K774">
        <v>2.0022580124881859</v>
      </c>
      <c r="L774">
        <v>1.7799864468037181</v>
      </c>
      <c r="M774">
        <v>5.7858759820675534</v>
      </c>
      <c r="N774" s="3">
        <v>2.9949004580944281</v>
      </c>
      <c r="O774">
        <v>1.509154230247419</v>
      </c>
      <c r="P774">
        <v>2.2521219135802699</v>
      </c>
      <c r="Q774">
        <v>2.0024120575929181</v>
      </c>
      <c r="R774">
        <v>4.2716638153679778</v>
      </c>
      <c r="S774">
        <v>8.3337063009623087</v>
      </c>
      <c r="T774">
        <v>6.4556134836958616</v>
      </c>
      <c r="U774">
        <v>2.0077073941271202</v>
      </c>
    </row>
    <row r="775" spans="1:21" x14ac:dyDescent="0.35">
      <c r="A775" t="s">
        <v>411</v>
      </c>
      <c r="B775" t="s">
        <v>239</v>
      </c>
      <c r="C775" t="s">
        <v>247</v>
      </c>
      <c r="D775" t="s">
        <v>368</v>
      </c>
      <c r="E775">
        <v>3.5247200388048014</v>
      </c>
      <c r="F775">
        <v>0.45524830290204932</v>
      </c>
      <c r="G775">
        <v>0.10901702378551192</v>
      </c>
      <c r="H775">
        <v>1.8037246653412922</v>
      </c>
      <c r="I775">
        <v>6.2790385771050552</v>
      </c>
      <c r="J775">
        <v>3.5037224004985887</v>
      </c>
      <c r="K775">
        <v>7.656248078896823</v>
      </c>
      <c r="L775">
        <v>1.4906759545390429</v>
      </c>
      <c r="M775">
        <v>1.1032762920285535</v>
      </c>
      <c r="N775" s="3">
        <v>3.6156582610597354</v>
      </c>
      <c r="O775">
        <v>2.2774153176213332</v>
      </c>
      <c r="P775">
        <v>1.8722162677549505</v>
      </c>
      <c r="Q775">
        <v>3.7191711966950436</v>
      </c>
      <c r="R775">
        <v>10.063514788767009</v>
      </c>
      <c r="S775">
        <v>4.5133941373038766</v>
      </c>
      <c r="T775">
        <v>6.335395643881796</v>
      </c>
      <c r="U775">
        <v>5.1565936105709227</v>
      </c>
    </row>
    <row r="776" spans="1:21" x14ac:dyDescent="0.35">
      <c r="A776" t="s">
        <v>411</v>
      </c>
      <c r="B776" t="s">
        <v>239</v>
      </c>
      <c r="C776" t="s">
        <v>302</v>
      </c>
      <c r="D776" t="s">
        <v>282</v>
      </c>
      <c r="E776">
        <v>6.8542152618091841</v>
      </c>
      <c r="F776">
        <v>6.7957135895379066</v>
      </c>
      <c r="G776">
        <v>6.6692340143506419</v>
      </c>
      <c r="H776">
        <v>7.0691762836222347</v>
      </c>
      <c r="I776">
        <v>6.763292096828863</v>
      </c>
      <c r="J776">
        <v>6.7882599235507186</v>
      </c>
      <c r="K776">
        <v>6.4345596282600948</v>
      </c>
      <c r="L776">
        <v>7.0324132125115204</v>
      </c>
      <c r="M776">
        <v>7.4683277026470556</v>
      </c>
      <c r="N776" s="3">
        <v>7.1862826827674668</v>
      </c>
      <c r="O776">
        <v>7.3539610764629062</v>
      </c>
      <c r="P776">
        <v>7.6872502019343978</v>
      </c>
      <c r="Q776">
        <v>5.2860508211045572</v>
      </c>
      <c r="R776">
        <v>6.130083560574902</v>
      </c>
      <c r="S776">
        <v>7.7129774438050882</v>
      </c>
      <c r="T776">
        <v>7.3725800609963237</v>
      </c>
      <c r="U776">
        <v>7.6831917871140343</v>
      </c>
    </row>
    <row r="777" spans="1:21" x14ac:dyDescent="0.35">
      <c r="A777" t="s">
        <v>228</v>
      </c>
      <c r="B777" t="s">
        <v>487</v>
      </c>
      <c r="C777" t="s">
        <v>303</v>
      </c>
      <c r="D777" t="s">
        <v>253</v>
      </c>
      <c r="E777">
        <v>55.853241581126611</v>
      </c>
      <c r="F777">
        <v>56.441472454618712</v>
      </c>
      <c r="G777">
        <v>57.414597877476901</v>
      </c>
      <c r="H777">
        <v>55.215173601888047</v>
      </c>
      <c r="I777">
        <v>54.176090365269879</v>
      </c>
      <c r="J777">
        <v>52.078495202413755</v>
      </c>
      <c r="K777">
        <v>58.078523755902822</v>
      </c>
      <c r="L777">
        <v>57.928338549956358</v>
      </c>
      <c r="M777">
        <v>56.998723858958911</v>
      </c>
      <c r="N777" s="3">
        <v>75.41772137048703</v>
      </c>
      <c r="O777">
        <v>74.515187251609134</v>
      </c>
      <c r="P777">
        <v>76.597175965450987</v>
      </c>
      <c r="Q777">
        <v>90.490531684255018</v>
      </c>
      <c r="R777">
        <v>90.367190806855561</v>
      </c>
      <c r="S777">
        <v>85.855919540339244</v>
      </c>
    </row>
    <row r="778" spans="1:21" x14ac:dyDescent="0.35">
      <c r="A778" t="s">
        <v>228</v>
      </c>
      <c r="B778" t="s">
        <v>487</v>
      </c>
      <c r="C778" t="s">
        <v>202</v>
      </c>
      <c r="D778" t="s">
        <v>494</v>
      </c>
      <c r="E778">
        <v>61.8</v>
      </c>
      <c r="F778">
        <v>63.4</v>
      </c>
      <c r="G778">
        <v>65</v>
      </c>
      <c r="H778">
        <v>63.5</v>
      </c>
      <c r="I778">
        <v>84.5</v>
      </c>
      <c r="J778">
        <v>69.900000000000006</v>
      </c>
      <c r="K778">
        <v>70</v>
      </c>
      <c r="L778">
        <v>73.099999999999994</v>
      </c>
      <c r="M778">
        <v>74.599999999999994</v>
      </c>
      <c r="N778" s="3">
        <v>90</v>
      </c>
      <c r="O778">
        <v>91.3</v>
      </c>
      <c r="P778">
        <v>93</v>
      </c>
      <c r="Q778">
        <v>94.7</v>
      </c>
      <c r="R778">
        <v>96.5</v>
      </c>
      <c r="S778">
        <v>91.1</v>
      </c>
      <c r="T778">
        <v>97.6</v>
      </c>
    </row>
    <row r="779" spans="1:21" x14ac:dyDescent="0.35">
      <c r="A779" t="s">
        <v>228</v>
      </c>
      <c r="B779" t="s">
        <v>487</v>
      </c>
      <c r="C779" t="s">
        <v>418</v>
      </c>
      <c r="D779" t="s">
        <v>232</v>
      </c>
      <c r="E779">
        <v>3.9771250324927969</v>
      </c>
      <c r="F779">
        <v>5.3455019556714189</v>
      </c>
      <c r="G779">
        <v>2.722772277227651</v>
      </c>
      <c r="H779">
        <v>2.2891566265060712</v>
      </c>
      <c r="I779">
        <v>4.8292108362779507</v>
      </c>
      <c r="J779">
        <v>6.5168539325843327</v>
      </c>
      <c r="K779">
        <v>5.485232067510502</v>
      </c>
      <c r="L779">
        <v>2.9000000000000279</v>
      </c>
      <c r="M779">
        <v>8.2604470359572488</v>
      </c>
      <c r="N779" s="3">
        <v>2.853187725909474</v>
      </c>
      <c r="O779">
        <v>5.3093466162770673</v>
      </c>
      <c r="P779">
        <v>2.392065344224044</v>
      </c>
      <c r="Q779">
        <v>2.3931623931624029</v>
      </c>
      <c r="R779">
        <v>3.927180221003324</v>
      </c>
      <c r="S779">
        <v>5.821158112139547</v>
      </c>
      <c r="T779">
        <v>5.9780251554140929</v>
      </c>
      <c r="U779">
        <v>3.21260487006347</v>
      </c>
    </row>
    <row r="780" spans="1:21" x14ac:dyDescent="0.35">
      <c r="A780" t="s">
        <v>228</v>
      </c>
      <c r="B780" t="s">
        <v>487</v>
      </c>
      <c r="C780" t="s">
        <v>247</v>
      </c>
      <c r="D780" t="s">
        <v>368</v>
      </c>
      <c r="E780">
        <v>5.8169335442489682</v>
      </c>
      <c r="F780">
        <v>5.6188622808581101</v>
      </c>
      <c r="G780">
        <v>4.2310918137205817</v>
      </c>
      <c r="H780">
        <v>3.1921313294937192</v>
      </c>
      <c r="I780">
        <v>5.8907585340695334</v>
      </c>
      <c r="J780">
        <v>5.9108934478540931</v>
      </c>
      <c r="K780">
        <v>5.1115866629503728</v>
      </c>
      <c r="L780">
        <v>3.1642897549487543</v>
      </c>
      <c r="M780">
        <v>7.1792161831583599</v>
      </c>
      <c r="N780" s="3">
        <v>2.3202599460893936</v>
      </c>
      <c r="O780">
        <v>3.7406538302207082</v>
      </c>
      <c r="P780">
        <v>0.69707629741948551</v>
      </c>
      <c r="Q780">
        <v>1.6504901868136699</v>
      </c>
      <c r="R780">
        <v>2.2824784625814232</v>
      </c>
      <c r="S780">
        <v>5.4886482020200873</v>
      </c>
      <c r="T780">
        <v>4.6014330707824058</v>
      </c>
      <c r="U780">
        <v>2.9141920557703713</v>
      </c>
    </row>
    <row r="781" spans="1:21" x14ac:dyDescent="0.35">
      <c r="A781" t="s">
        <v>228</v>
      </c>
      <c r="B781" t="s">
        <v>487</v>
      </c>
      <c r="C781" t="s">
        <v>302</v>
      </c>
      <c r="D781" t="s">
        <v>282</v>
      </c>
      <c r="E781">
        <v>12.986766443163585</v>
      </c>
      <c r="F781">
        <v>13.092800779184541</v>
      </c>
      <c r="G781">
        <v>13.11629477074298</v>
      </c>
      <c r="H781">
        <v>12.721869704316399</v>
      </c>
      <c r="I781">
        <v>13.271299595545996</v>
      </c>
      <c r="J781">
        <v>14.032952729390319</v>
      </c>
      <c r="K781">
        <v>13.827882828227397</v>
      </c>
      <c r="L781">
        <v>13.492322636444362</v>
      </c>
      <c r="M781">
        <v>13.290620976492306</v>
      </c>
      <c r="N781" s="3">
        <v>18.561258398716959</v>
      </c>
      <c r="O781">
        <v>18.794167845512131</v>
      </c>
      <c r="P781">
        <v>18.440646243555488</v>
      </c>
      <c r="Q781">
        <v>13.76029694219811</v>
      </c>
      <c r="R781">
        <v>13.47447222375637</v>
      </c>
      <c r="S781">
        <v>16.408510078259159</v>
      </c>
      <c r="T781">
        <v>17.956691727866151</v>
      </c>
      <c r="U781">
        <v>18.948722372383106</v>
      </c>
    </row>
    <row r="782" spans="1:21" x14ac:dyDescent="0.35">
      <c r="A782" t="s">
        <v>65</v>
      </c>
      <c r="B782" t="s">
        <v>36</v>
      </c>
      <c r="C782" t="s">
        <v>303</v>
      </c>
      <c r="D782" t="s">
        <v>253</v>
      </c>
      <c r="E782">
        <v>40.209502602874402</v>
      </c>
      <c r="F782">
        <v>44.111384519390555</v>
      </c>
      <c r="G782">
        <v>41.667590947027342</v>
      </c>
      <c r="H782">
        <v>42.084631900433052</v>
      </c>
      <c r="I782">
        <v>39.608935507857886</v>
      </c>
      <c r="J782">
        <v>43.000504382896082</v>
      </c>
      <c r="K782">
        <v>46.144916734598809</v>
      </c>
      <c r="L782">
        <v>47.217911100274925</v>
      </c>
      <c r="M782">
        <v>51.628967025439024</v>
      </c>
      <c r="N782" s="3">
        <v>66.323373576998819</v>
      </c>
      <c r="O782">
        <v>67.319461330320962</v>
      </c>
      <c r="P782">
        <v>67.643432447581588</v>
      </c>
      <c r="Q782">
        <v>77.124256583727941</v>
      </c>
      <c r="R782">
        <v>74.574584879756586</v>
      </c>
      <c r="S782">
        <v>67.367463759936797</v>
      </c>
      <c r="T782">
        <v>66.386328007650349</v>
      </c>
      <c r="U782">
        <v>67.793734767747154</v>
      </c>
    </row>
    <row r="783" spans="1:21" x14ac:dyDescent="0.35">
      <c r="A783" t="s">
        <v>65</v>
      </c>
      <c r="B783" t="s">
        <v>36</v>
      </c>
      <c r="C783" t="s">
        <v>202</v>
      </c>
      <c r="D783" t="s">
        <v>494</v>
      </c>
      <c r="E783">
        <v>100</v>
      </c>
      <c r="F783">
        <v>100</v>
      </c>
      <c r="G783">
        <v>100</v>
      </c>
      <c r="H783">
        <v>100</v>
      </c>
      <c r="I783">
        <v>100</v>
      </c>
      <c r="J783">
        <v>100</v>
      </c>
      <c r="K783">
        <v>100</v>
      </c>
      <c r="L783">
        <v>100</v>
      </c>
      <c r="M783">
        <v>99.9</v>
      </c>
      <c r="N783" s="3">
        <v>100</v>
      </c>
      <c r="O783">
        <v>100</v>
      </c>
      <c r="P783">
        <v>100</v>
      </c>
      <c r="Q783">
        <v>100</v>
      </c>
      <c r="R783">
        <v>100</v>
      </c>
      <c r="S783">
        <v>100</v>
      </c>
      <c r="T783">
        <v>100</v>
      </c>
    </row>
    <row r="784" spans="1:21" x14ac:dyDescent="0.35">
      <c r="A784" t="s">
        <v>65</v>
      </c>
      <c r="B784" t="s">
        <v>36</v>
      </c>
      <c r="C784" t="s">
        <v>418</v>
      </c>
      <c r="D784" t="s">
        <v>232</v>
      </c>
      <c r="E784">
        <v>9.900175388430652</v>
      </c>
      <c r="F784">
        <v>5.4083354556614953</v>
      </c>
      <c r="G784">
        <v>1.9052821504805419</v>
      </c>
      <c r="H784">
        <v>0.68270137578763213</v>
      </c>
      <c r="I784">
        <v>3.3826468188469909</v>
      </c>
      <c r="J784">
        <v>2.183798723902509</v>
      </c>
      <c r="K784">
        <v>1.284693943664164</v>
      </c>
      <c r="L784">
        <v>2.4587431238538988</v>
      </c>
      <c r="M784">
        <v>4.1649719352477872</v>
      </c>
      <c r="N784" s="3">
        <v>2.075935536738593</v>
      </c>
      <c r="O784">
        <v>1.8129515654268851</v>
      </c>
      <c r="P784">
        <v>2.2274788093829141</v>
      </c>
      <c r="Q784">
        <v>3.37446972618589</v>
      </c>
      <c r="R784">
        <v>5.0550270471927208</v>
      </c>
      <c r="S784">
        <v>14.42945075757577</v>
      </c>
      <c r="T784">
        <v>11.528912796110481</v>
      </c>
      <c r="U784">
        <v>3.7906089763019661</v>
      </c>
    </row>
    <row r="785" spans="1:21" x14ac:dyDescent="0.35">
      <c r="A785" t="s">
        <v>65</v>
      </c>
      <c r="B785" t="s">
        <v>36</v>
      </c>
      <c r="C785" t="s">
        <v>247</v>
      </c>
      <c r="D785" t="s">
        <v>368</v>
      </c>
      <c r="E785">
        <v>6.0577121953075732</v>
      </c>
      <c r="F785">
        <v>3.2015977995908855</v>
      </c>
      <c r="G785">
        <v>1.8150696119123779</v>
      </c>
      <c r="H785">
        <v>0.77465756090870741</v>
      </c>
      <c r="I785">
        <v>4.933116404961396</v>
      </c>
      <c r="J785">
        <v>2.6230946080835622</v>
      </c>
      <c r="K785">
        <v>1.7515345135689557</v>
      </c>
      <c r="L785">
        <v>3.7951414984224812</v>
      </c>
      <c r="M785">
        <v>3.9342962649657949</v>
      </c>
      <c r="N785" s="3">
        <v>1.7702028494543214</v>
      </c>
      <c r="O785">
        <v>1.2269982517413354</v>
      </c>
      <c r="P785">
        <v>3.0264469086765331</v>
      </c>
      <c r="Q785">
        <v>4.2385943485677728</v>
      </c>
      <c r="R785">
        <v>5.3402360280074817</v>
      </c>
      <c r="S785">
        <v>10.689577427514024</v>
      </c>
      <c r="T785">
        <v>9.8656927023499748</v>
      </c>
      <c r="U785">
        <v>3.8289476599033208</v>
      </c>
    </row>
    <row r="786" spans="1:21" x14ac:dyDescent="0.35">
      <c r="A786" t="s">
        <v>65</v>
      </c>
      <c r="B786" t="s">
        <v>36</v>
      </c>
      <c r="C786" t="s">
        <v>302</v>
      </c>
      <c r="D786" t="s">
        <v>282</v>
      </c>
      <c r="E786">
        <v>11.201274892938248</v>
      </c>
      <c r="F786">
        <v>9.7741044689642873</v>
      </c>
      <c r="G786">
        <v>9.6637631736953207</v>
      </c>
      <c r="H786">
        <v>10.117531094081066</v>
      </c>
      <c r="I786">
        <v>10.875696005607363</v>
      </c>
      <c r="J786">
        <v>10.784367871715597</v>
      </c>
      <c r="K786">
        <v>11.982446919855597</v>
      </c>
      <c r="L786">
        <v>12.742162401318277</v>
      </c>
      <c r="M786">
        <v>12.578881007486714</v>
      </c>
      <c r="N786" s="3">
        <v>18.121281366962961</v>
      </c>
      <c r="O786">
        <v>18.728199589603527</v>
      </c>
      <c r="P786">
        <v>18.925181936221897</v>
      </c>
      <c r="Q786">
        <v>17.702010167491654</v>
      </c>
      <c r="R786">
        <v>19.010107252241028</v>
      </c>
      <c r="S786">
        <v>21.985387794580056</v>
      </c>
      <c r="T786">
        <v>21.540001593015187</v>
      </c>
      <c r="U786">
        <v>21.049784711842463</v>
      </c>
    </row>
    <row r="787" spans="1:21" x14ac:dyDescent="0.35">
      <c r="A787" t="s">
        <v>356</v>
      </c>
      <c r="B787" t="s">
        <v>161</v>
      </c>
      <c r="C787" t="s">
        <v>303</v>
      </c>
      <c r="D787" t="s">
        <v>253</v>
      </c>
    </row>
    <row r="788" spans="1:21" x14ac:dyDescent="0.35">
      <c r="A788" t="s">
        <v>356</v>
      </c>
      <c r="B788" t="s">
        <v>161</v>
      </c>
      <c r="C788" t="s">
        <v>202</v>
      </c>
      <c r="D788" t="s">
        <v>494</v>
      </c>
      <c r="E788">
        <v>100</v>
      </c>
      <c r="F788">
        <v>100</v>
      </c>
      <c r="G788">
        <v>100</v>
      </c>
      <c r="H788">
        <v>100</v>
      </c>
      <c r="I788">
        <v>100</v>
      </c>
      <c r="J788">
        <v>100</v>
      </c>
      <c r="K788">
        <v>100</v>
      </c>
      <c r="L788">
        <v>100</v>
      </c>
      <c r="M788">
        <v>100</v>
      </c>
      <c r="N788" s="3">
        <v>100</v>
      </c>
      <c r="O788">
        <v>100</v>
      </c>
      <c r="P788">
        <v>100</v>
      </c>
      <c r="Q788">
        <v>100</v>
      </c>
      <c r="R788">
        <v>100</v>
      </c>
      <c r="S788">
        <v>100</v>
      </c>
      <c r="T788">
        <v>100</v>
      </c>
    </row>
    <row r="789" spans="1:21" x14ac:dyDescent="0.35">
      <c r="A789" t="s">
        <v>356</v>
      </c>
      <c r="B789" t="s">
        <v>161</v>
      </c>
      <c r="C789" t="s">
        <v>418</v>
      </c>
      <c r="D789" t="s">
        <v>232</v>
      </c>
      <c r="E789">
        <v>2.853030392871569</v>
      </c>
      <c r="F789">
        <v>4.3699033055179299</v>
      </c>
      <c r="G789">
        <v>3.600346582909141</v>
      </c>
      <c r="H789">
        <v>3.2189909068289508</v>
      </c>
      <c r="I789">
        <v>2.3653620409730189</v>
      </c>
      <c r="J789">
        <v>2.2771639488783371</v>
      </c>
      <c r="K789">
        <v>3.1076654587105002</v>
      </c>
      <c r="L789">
        <v>2.4539652813874309</v>
      </c>
      <c r="M789">
        <v>2.58850657657959</v>
      </c>
      <c r="N789" s="3">
        <v>1.368614116434723</v>
      </c>
      <c r="O789">
        <v>0.99371568346832595</v>
      </c>
      <c r="P789">
        <v>0.33817841004603361</v>
      </c>
      <c r="Q789">
        <v>-1.243832995753053E-2</v>
      </c>
      <c r="R789">
        <v>1.265657190690439</v>
      </c>
      <c r="S789">
        <v>7.8326912423332313</v>
      </c>
      <c r="T789">
        <v>4.3112819189867233</v>
      </c>
      <c r="U789">
        <v>2.416131877918839</v>
      </c>
    </row>
    <row r="790" spans="1:21" x14ac:dyDescent="0.35">
      <c r="A790" t="s">
        <v>356</v>
      </c>
      <c r="B790" t="s">
        <v>161</v>
      </c>
      <c r="C790" t="s">
        <v>247</v>
      </c>
      <c r="D790" t="s">
        <v>368</v>
      </c>
      <c r="E790">
        <v>3.420269646322609</v>
      </c>
      <c r="F790">
        <v>3.71598298303104</v>
      </c>
      <c r="G790">
        <v>4.1897809047396919</v>
      </c>
      <c r="H790">
        <v>3.4271535755721487</v>
      </c>
      <c r="I790">
        <v>2.3996148194217284</v>
      </c>
      <c r="J790">
        <v>3.3329038907414628</v>
      </c>
      <c r="K790">
        <v>3.1845414883473211</v>
      </c>
      <c r="L790">
        <v>2.9663457619494267</v>
      </c>
      <c r="M790">
        <v>1.7377248769634406</v>
      </c>
      <c r="N790" s="3">
        <v>1.5322008986414772</v>
      </c>
      <c r="O790">
        <v>1.8523714541605329</v>
      </c>
      <c r="P790">
        <v>1.8343682486321882</v>
      </c>
      <c r="Q790">
        <v>2.1031429009744187</v>
      </c>
      <c r="R790">
        <v>2.0197771028245484</v>
      </c>
      <c r="S790">
        <v>5.3275003610224303</v>
      </c>
      <c r="T790">
        <v>7.4876480834025045</v>
      </c>
      <c r="U790">
        <v>4.8130769308759795</v>
      </c>
    </row>
    <row r="791" spans="1:21" x14ac:dyDescent="0.35">
      <c r="A791" t="s">
        <v>356</v>
      </c>
      <c r="B791" t="s">
        <v>161</v>
      </c>
      <c r="C791" t="s">
        <v>302</v>
      </c>
      <c r="D791" t="s">
        <v>282</v>
      </c>
      <c r="E791">
        <v>13.272845868953736</v>
      </c>
      <c r="F791">
        <v>12.799980445473908</v>
      </c>
      <c r="G791">
        <v>12.502592364742462</v>
      </c>
      <c r="H791">
        <v>12.0629916249705</v>
      </c>
      <c r="I791">
        <v>12.492469223923194</v>
      </c>
      <c r="J791">
        <v>12.461096185004001</v>
      </c>
      <c r="K791">
        <v>14.317713418214151</v>
      </c>
      <c r="L791">
        <v>15.533358873679548</v>
      </c>
      <c r="M791">
        <v>15.933645711103974</v>
      </c>
      <c r="N791" s="3">
        <v>23.586891553187257</v>
      </c>
      <c r="O791">
        <v>24.255702386128768</v>
      </c>
      <c r="P791">
        <v>25.24454043118477</v>
      </c>
      <c r="Q791">
        <v>18.433289947655915</v>
      </c>
      <c r="R791">
        <v>20.903490822022412</v>
      </c>
      <c r="S791">
        <v>27.801161321173911</v>
      </c>
      <c r="T791">
        <v>28.67832839859939</v>
      </c>
      <c r="U791">
        <v>28.92251032368479</v>
      </c>
    </row>
    <row r="792" spans="1:21" x14ac:dyDescent="0.35">
      <c r="A792" t="s">
        <v>216</v>
      </c>
      <c r="B792" t="s">
        <v>573</v>
      </c>
      <c r="C792" t="s">
        <v>303</v>
      </c>
      <c r="D792" t="s">
        <v>253</v>
      </c>
    </row>
    <row r="793" spans="1:21" x14ac:dyDescent="0.35">
      <c r="A793" t="s">
        <v>216</v>
      </c>
      <c r="B793" t="s">
        <v>573</v>
      </c>
      <c r="C793" t="s">
        <v>202</v>
      </c>
      <c r="D793" t="s">
        <v>494</v>
      </c>
      <c r="E793">
        <v>100</v>
      </c>
      <c r="F793">
        <v>100</v>
      </c>
      <c r="G793">
        <v>100</v>
      </c>
      <c r="H793">
        <v>100</v>
      </c>
      <c r="I793">
        <v>100</v>
      </c>
      <c r="J793">
        <v>100</v>
      </c>
      <c r="K793">
        <v>100</v>
      </c>
      <c r="L793">
        <v>100</v>
      </c>
      <c r="M793">
        <v>100</v>
      </c>
      <c r="N793" s="3">
        <v>100</v>
      </c>
      <c r="O793">
        <v>100</v>
      </c>
      <c r="P793">
        <v>100</v>
      </c>
      <c r="Q793">
        <v>100</v>
      </c>
      <c r="R793">
        <v>100</v>
      </c>
      <c r="S793">
        <v>100</v>
      </c>
      <c r="T793">
        <v>100</v>
      </c>
    </row>
    <row r="794" spans="1:21" x14ac:dyDescent="0.35">
      <c r="A794" t="s">
        <v>216</v>
      </c>
      <c r="B794" t="s">
        <v>573</v>
      </c>
      <c r="C794" t="s">
        <v>418</v>
      </c>
      <c r="D794" t="s">
        <v>232</v>
      </c>
    </row>
    <row r="795" spans="1:21" x14ac:dyDescent="0.35">
      <c r="A795" t="s">
        <v>216</v>
      </c>
      <c r="B795" t="s">
        <v>573</v>
      </c>
      <c r="C795" t="s">
        <v>247</v>
      </c>
      <c r="D795" t="s">
        <v>368</v>
      </c>
      <c r="E795">
        <v>3.2950719167812395</v>
      </c>
      <c r="F795">
        <v>5.5049110024062031</v>
      </c>
      <c r="G795">
        <v>2.5497782019922965</v>
      </c>
      <c r="H795">
        <v>4.4174728869694491</v>
      </c>
      <c r="I795">
        <v>-1.2921780264588847</v>
      </c>
      <c r="J795">
        <v>6.5901225164404877</v>
      </c>
      <c r="K795">
        <v>5.4928638769885936</v>
      </c>
      <c r="L795">
        <v>3.7824839402486674</v>
      </c>
      <c r="M795">
        <v>6.5618578056318313</v>
      </c>
      <c r="N795" s="3">
        <v>2.0914021624222272</v>
      </c>
      <c r="O795">
        <v>2.0461156854381386</v>
      </c>
      <c r="P795">
        <v>2.4128522569617559</v>
      </c>
      <c r="Q795">
        <v>2.382283456423778</v>
      </c>
      <c r="R795">
        <v>2.7996399047523539</v>
      </c>
      <c r="S795">
        <v>3.8968860397728093</v>
      </c>
      <c r="T795">
        <v>3.3156732252779761</v>
      </c>
      <c r="U795">
        <v>3.0976136800665159</v>
      </c>
    </row>
    <row r="796" spans="1:21" x14ac:dyDescent="0.35">
      <c r="A796" t="s">
        <v>216</v>
      </c>
      <c r="B796" t="s">
        <v>573</v>
      </c>
      <c r="C796" t="s">
        <v>302</v>
      </c>
      <c r="D796" t="s">
        <v>282</v>
      </c>
    </row>
    <row r="797" spans="1:21" x14ac:dyDescent="0.35">
      <c r="A797" t="s">
        <v>519</v>
      </c>
      <c r="B797" t="s">
        <v>23</v>
      </c>
      <c r="C797" t="s">
        <v>303</v>
      </c>
      <c r="D797" t="s">
        <v>253</v>
      </c>
      <c r="E797">
        <v>44.482411904835566</v>
      </c>
      <c r="F797">
        <v>62.365534147869674</v>
      </c>
      <c r="G797">
        <v>61.484142500425634</v>
      </c>
      <c r="H797">
        <v>53.382127639704422</v>
      </c>
      <c r="I797">
        <v>47.813808089202851</v>
      </c>
      <c r="J797">
        <v>48.677145554040628</v>
      </c>
      <c r="K797">
        <v>49.714650897293005</v>
      </c>
      <c r="L797">
        <v>52.984427472497174</v>
      </c>
      <c r="M797">
        <v>43.854269834573849</v>
      </c>
      <c r="N797" s="3">
        <v>102.88729111989919</v>
      </c>
      <c r="O797">
        <v>84.515839002607365</v>
      </c>
      <c r="P797">
        <v>90.032825798452322</v>
      </c>
      <c r="Q797">
        <v>114.12117764782425</v>
      </c>
      <c r="R797">
        <v>93.010860178073301</v>
      </c>
      <c r="S797">
        <v>83.274684084281489</v>
      </c>
      <c r="T797">
        <v>91.35938801749171</v>
      </c>
      <c r="U797">
        <v>90.028943832168395</v>
      </c>
    </row>
    <row r="798" spans="1:21" x14ac:dyDescent="0.35">
      <c r="A798" t="s">
        <v>519</v>
      </c>
      <c r="B798" t="s">
        <v>23</v>
      </c>
      <c r="C798" t="s">
        <v>202</v>
      </c>
      <c r="D798" t="s">
        <v>494</v>
      </c>
      <c r="E798">
        <v>100</v>
      </c>
      <c r="F798">
        <v>100</v>
      </c>
      <c r="G798">
        <v>100</v>
      </c>
      <c r="H798">
        <v>100</v>
      </c>
      <c r="I798">
        <v>100</v>
      </c>
      <c r="J798">
        <v>100</v>
      </c>
      <c r="K798">
        <v>100</v>
      </c>
      <c r="L798">
        <v>100</v>
      </c>
      <c r="M798">
        <v>100</v>
      </c>
      <c r="N798" s="3">
        <v>100</v>
      </c>
      <c r="O798">
        <v>100</v>
      </c>
      <c r="P798">
        <v>100</v>
      </c>
      <c r="Q798">
        <v>100</v>
      </c>
      <c r="R798">
        <v>100</v>
      </c>
      <c r="S798">
        <v>100</v>
      </c>
      <c r="T798">
        <v>100</v>
      </c>
    </row>
    <row r="799" spans="1:21" x14ac:dyDescent="0.35">
      <c r="A799" t="s">
        <v>519</v>
      </c>
      <c r="B799" t="s">
        <v>23</v>
      </c>
      <c r="C799" t="s">
        <v>418</v>
      </c>
      <c r="D799" t="s">
        <v>232</v>
      </c>
      <c r="E799">
        <v>1.6503352243423191</v>
      </c>
      <c r="F799">
        <v>1.4713343480468299</v>
      </c>
      <c r="G799">
        <v>0.2399999999999517</v>
      </c>
      <c r="H799">
        <v>2.2645650438946872</v>
      </c>
      <c r="I799">
        <v>6.7993366500827852</v>
      </c>
      <c r="J799">
        <v>8.8143953233468295</v>
      </c>
      <c r="K799">
        <v>11.83580961974312</v>
      </c>
      <c r="L799">
        <v>13.758162575996421</v>
      </c>
      <c r="M799">
        <v>15.05014515703332</v>
      </c>
      <c r="N799" s="3">
        <v>0.39487891408300518</v>
      </c>
      <c r="O799">
        <v>0.25581538272440812</v>
      </c>
      <c r="P799">
        <v>-0.66664112486114724</v>
      </c>
      <c r="Q799">
        <v>-2.5403150300475978</v>
      </c>
      <c r="R799">
        <v>2.3044656574200308</v>
      </c>
      <c r="S799">
        <v>4.9952755374076059</v>
      </c>
      <c r="T799">
        <v>3.027648991989015</v>
      </c>
      <c r="U799">
        <v>1.267343102923753</v>
      </c>
    </row>
    <row r="800" spans="1:21" x14ac:dyDescent="0.35">
      <c r="A800" t="s">
        <v>519</v>
      </c>
      <c r="B800" t="s">
        <v>23</v>
      </c>
      <c r="C800" t="s">
        <v>247</v>
      </c>
      <c r="D800" t="s">
        <v>368</v>
      </c>
      <c r="E800">
        <v>32.654614947217965</v>
      </c>
      <c r="F800">
        <v>-4.9519409711783311</v>
      </c>
      <c r="G800">
        <v>3.0090051745119695</v>
      </c>
      <c r="H800">
        <v>17.176467738408661</v>
      </c>
      <c r="I800">
        <v>13.106784845155858</v>
      </c>
      <c r="J800">
        <v>30.542699813035739</v>
      </c>
      <c r="K800">
        <v>8.3616135354892975</v>
      </c>
      <c r="L800">
        <v>10.969860595314216</v>
      </c>
      <c r="M800">
        <v>22.899564688172362</v>
      </c>
      <c r="N800" s="3">
        <v>7.7875866023130271</v>
      </c>
      <c r="O800">
        <v>12.414540187056545</v>
      </c>
      <c r="P800">
        <v>-4.4559511998778873</v>
      </c>
      <c r="Q800">
        <v>-15.100483851565997</v>
      </c>
      <c r="R800">
        <v>22.465857020598406</v>
      </c>
      <c r="S800">
        <v>25.876879748737295</v>
      </c>
      <c r="T800">
        <v>-9.2046330798407467</v>
      </c>
      <c r="U800">
        <v>-1.4717562199610086</v>
      </c>
    </row>
    <row r="801" spans="1:21" x14ac:dyDescent="0.35">
      <c r="A801" t="s">
        <v>519</v>
      </c>
      <c r="B801" t="s">
        <v>23</v>
      </c>
      <c r="C801" t="s">
        <v>302</v>
      </c>
      <c r="D801" t="s">
        <v>282</v>
      </c>
      <c r="N801" s="3">
        <v>30.498583733656581</v>
      </c>
      <c r="O801">
        <v>27.695927113615248</v>
      </c>
      <c r="P801">
        <v>30.916117334795391</v>
      </c>
      <c r="Q801">
        <v>37.481214021283733</v>
      </c>
      <c r="R801">
        <v>29.313768199014024</v>
      </c>
      <c r="S801">
        <v>30.430941441661936</v>
      </c>
      <c r="T801">
        <v>33.924270830831198</v>
      </c>
      <c r="U801">
        <v>30.688359289603749</v>
      </c>
    </row>
    <row r="802" spans="1:21" x14ac:dyDescent="0.35">
      <c r="A802" t="s">
        <v>464</v>
      </c>
      <c r="B802" t="s">
        <v>268</v>
      </c>
      <c r="C802" t="s">
        <v>303</v>
      </c>
      <c r="D802" t="s">
        <v>253</v>
      </c>
      <c r="E802">
        <v>32.138795223628129</v>
      </c>
      <c r="F802">
        <v>26.131317115223091</v>
      </c>
      <c r="G802">
        <v>29.532779541805258</v>
      </c>
      <c r="H802">
        <v>28.369589865650674</v>
      </c>
      <c r="I802">
        <v>33.025586102809172</v>
      </c>
      <c r="J802">
        <v>33.816395275914992</v>
      </c>
      <c r="K802">
        <v>32.2993789287396</v>
      </c>
      <c r="L802">
        <v>34.806399204023762</v>
      </c>
      <c r="M802">
        <v>32.248548447904291</v>
      </c>
      <c r="N802" s="3">
        <v>41.094597039691152</v>
      </c>
      <c r="O802">
        <v>39.984853014933542</v>
      </c>
      <c r="P802">
        <v>39.877636067411686</v>
      </c>
      <c r="Q802">
        <v>45.818606697762718</v>
      </c>
      <c r="R802">
        <v>47.589854229548791</v>
      </c>
      <c r="S802">
        <v>43.553587432104834</v>
      </c>
      <c r="T802">
        <v>41.891393875993288</v>
      </c>
      <c r="U802">
        <v>42.165496735502202</v>
      </c>
    </row>
    <row r="803" spans="1:21" x14ac:dyDescent="0.35">
      <c r="A803" t="s">
        <v>464</v>
      </c>
      <c r="B803" t="s">
        <v>268</v>
      </c>
      <c r="C803" t="s">
        <v>202</v>
      </c>
      <c r="D803" t="s">
        <v>494</v>
      </c>
      <c r="E803">
        <v>93.4</v>
      </c>
      <c r="F803">
        <v>93.7</v>
      </c>
      <c r="G803">
        <v>94</v>
      </c>
      <c r="H803">
        <v>94.3</v>
      </c>
      <c r="I803">
        <v>94.5</v>
      </c>
      <c r="J803">
        <v>94.8</v>
      </c>
      <c r="K803">
        <v>95.1</v>
      </c>
      <c r="L803">
        <v>95.4</v>
      </c>
      <c r="M803">
        <v>95.8</v>
      </c>
      <c r="N803" s="3">
        <v>100</v>
      </c>
      <c r="O803">
        <v>99.9</v>
      </c>
      <c r="P803">
        <v>100</v>
      </c>
      <c r="Q803">
        <v>100</v>
      </c>
      <c r="R803">
        <v>100</v>
      </c>
      <c r="S803">
        <v>100</v>
      </c>
      <c r="T803">
        <v>100</v>
      </c>
    </row>
    <row r="804" spans="1:21" x14ac:dyDescent="0.35">
      <c r="A804" t="s">
        <v>464</v>
      </c>
      <c r="B804" t="s">
        <v>268</v>
      </c>
      <c r="C804" t="s">
        <v>418</v>
      </c>
      <c r="D804" t="s">
        <v>232</v>
      </c>
      <c r="E804">
        <v>45.666594044023817</v>
      </c>
      <c r="F804">
        <v>34.477012349352741</v>
      </c>
      <c r="G804">
        <v>22.539886260538569</v>
      </c>
      <c r="H804">
        <v>15.273488993625479</v>
      </c>
      <c r="I804">
        <v>11.874363593639879</v>
      </c>
      <c r="J804">
        <v>9.0149128334383484</v>
      </c>
      <c r="K804">
        <v>6.558514122769834</v>
      </c>
      <c r="L804">
        <v>4.8373292831398906</v>
      </c>
      <c r="M804">
        <v>7.8508025571448163</v>
      </c>
      <c r="N804" s="3">
        <v>1.3390212110439019</v>
      </c>
      <c r="O804">
        <v>4.6254844313777852</v>
      </c>
      <c r="P804">
        <v>3.8278543259943758</v>
      </c>
      <c r="Q804">
        <v>2.631073111847428</v>
      </c>
      <c r="R804">
        <v>5.0523287609658203</v>
      </c>
      <c r="S804">
        <v>13.795488743252079</v>
      </c>
      <c r="T804">
        <v>10.39718747649958</v>
      </c>
      <c r="U804">
        <v>5.7214057435443859</v>
      </c>
    </row>
    <row r="805" spans="1:21" x14ac:dyDescent="0.35">
      <c r="A805" t="s">
        <v>464</v>
      </c>
      <c r="B805" t="s">
        <v>268</v>
      </c>
      <c r="C805" t="s">
        <v>247</v>
      </c>
      <c r="D805" t="s">
        <v>368</v>
      </c>
      <c r="E805">
        <v>43.180789147307706</v>
      </c>
      <c r="F805">
        <v>37.956315408349127</v>
      </c>
      <c r="G805">
        <v>22.714269049669184</v>
      </c>
      <c r="H805">
        <v>23.153255470897705</v>
      </c>
      <c r="I805">
        <v>15.456595876933179</v>
      </c>
      <c r="J805">
        <v>12.00699011763129</v>
      </c>
      <c r="K805">
        <v>10.606579357101722</v>
      </c>
      <c r="L805">
        <v>15.816227472443686</v>
      </c>
      <c r="M805">
        <v>16.01489217854602</v>
      </c>
      <c r="N805" s="3">
        <v>4.6513066470014905</v>
      </c>
      <c r="O805">
        <v>6.182054295109765</v>
      </c>
      <c r="P805">
        <v>6.9670871839178261</v>
      </c>
      <c r="Q805">
        <v>4.1070473784785406</v>
      </c>
      <c r="R805">
        <v>5.6037656756262635</v>
      </c>
      <c r="S805">
        <v>12.051275290787999</v>
      </c>
      <c r="T805">
        <v>12.352299504207821</v>
      </c>
      <c r="U805">
        <v>9.5845380475584392</v>
      </c>
    </row>
    <row r="806" spans="1:21" x14ac:dyDescent="0.35">
      <c r="A806" t="s">
        <v>464</v>
      </c>
      <c r="B806" t="s">
        <v>268</v>
      </c>
      <c r="C806" t="s">
        <v>302</v>
      </c>
      <c r="D806" t="s">
        <v>282</v>
      </c>
      <c r="E806">
        <v>9.5399818827273837</v>
      </c>
      <c r="F806">
        <v>9.5927436975792091</v>
      </c>
      <c r="G806">
        <v>9.2021138407384164</v>
      </c>
      <c r="H806">
        <v>9.2169750434561504</v>
      </c>
      <c r="I806">
        <v>9.0084974957936286</v>
      </c>
      <c r="J806">
        <v>15.404177928748766</v>
      </c>
      <c r="K806">
        <v>15.837946541970965</v>
      </c>
      <c r="L806">
        <v>12.659012576422999</v>
      </c>
      <c r="M806">
        <v>13.263436545580184</v>
      </c>
      <c r="N806" s="3">
        <v>19.006754787272772</v>
      </c>
      <c r="O806">
        <v>19.202179812535132</v>
      </c>
      <c r="P806">
        <v>20.432664687886476</v>
      </c>
      <c r="Q806">
        <v>17.448353347096887</v>
      </c>
      <c r="R806">
        <v>19.186288459583789</v>
      </c>
      <c r="S806">
        <v>21.612150949646157</v>
      </c>
      <c r="T806">
        <v>20.546721303949163</v>
      </c>
      <c r="U806">
        <v>19.106775834087781</v>
      </c>
    </row>
    <row r="807" spans="1:21" x14ac:dyDescent="0.35">
      <c r="A807" t="s">
        <v>2</v>
      </c>
      <c r="B807" t="s">
        <v>290</v>
      </c>
      <c r="C807" t="s">
        <v>303</v>
      </c>
      <c r="D807" t="s">
        <v>253</v>
      </c>
      <c r="F807">
        <v>23.907768770599127</v>
      </c>
      <c r="G807">
        <v>26.40678639028669</v>
      </c>
      <c r="H807">
        <v>29.997076568249316</v>
      </c>
      <c r="I807">
        <v>31.119043907868665</v>
      </c>
      <c r="J807">
        <v>33.380278946904028</v>
      </c>
      <c r="K807">
        <v>37.622039003674097</v>
      </c>
      <c r="L807">
        <v>42.976748070098495</v>
      </c>
      <c r="M807">
        <v>39.507860510671009</v>
      </c>
      <c r="N807" s="3">
        <v>59.522207414375806</v>
      </c>
      <c r="O807">
        <v>59.118616390835122</v>
      </c>
      <c r="P807">
        <v>58.878296625346806</v>
      </c>
      <c r="Q807">
        <v>69.929526900437594</v>
      </c>
    </row>
    <row r="808" spans="1:21" x14ac:dyDescent="0.35">
      <c r="A808" t="s">
        <v>2</v>
      </c>
      <c r="B808" t="s">
        <v>290</v>
      </c>
      <c r="C808" t="s">
        <v>202</v>
      </c>
      <c r="D808" t="s">
        <v>494</v>
      </c>
      <c r="E808">
        <v>96.1</v>
      </c>
      <c r="F808">
        <v>96.4</v>
      </c>
      <c r="G808">
        <v>96.6</v>
      </c>
      <c r="H808">
        <v>96.8</v>
      </c>
      <c r="I808">
        <v>97</v>
      </c>
      <c r="J808">
        <v>97.2</v>
      </c>
      <c r="K808">
        <v>97.4</v>
      </c>
      <c r="L808">
        <v>97.6</v>
      </c>
      <c r="M808">
        <v>97.8</v>
      </c>
      <c r="N808" s="3">
        <v>100</v>
      </c>
      <c r="O808">
        <v>100</v>
      </c>
      <c r="P808">
        <v>100</v>
      </c>
      <c r="Q808">
        <v>100</v>
      </c>
      <c r="R808">
        <v>100</v>
      </c>
      <c r="S808">
        <v>100</v>
      </c>
      <c r="T808">
        <v>100</v>
      </c>
    </row>
    <row r="809" spans="1:21" x14ac:dyDescent="0.35">
      <c r="A809" t="s">
        <v>2</v>
      </c>
      <c r="B809" t="s">
        <v>290</v>
      </c>
      <c r="C809" t="s">
        <v>418</v>
      </c>
      <c r="D809" t="s">
        <v>232</v>
      </c>
      <c r="E809">
        <v>20.79876065587041</v>
      </c>
      <c r="F809">
        <v>21.477007211715851</v>
      </c>
      <c r="G809">
        <v>15.788730791446261</v>
      </c>
      <c r="H809">
        <v>13.66329302286657</v>
      </c>
      <c r="I809">
        <v>10.888615732621581</v>
      </c>
      <c r="J809">
        <v>12.685303950734941</v>
      </c>
      <c r="K809">
        <v>9.6686545478926451</v>
      </c>
      <c r="L809">
        <v>9.0072986886107902</v>
      </c>
      <c r="M809">
        <v>14.11076778404423</v>
      </c>
      <c r="N809" s="3">
        <v>3.6833307233449508</v>
      </c>
      <c r="O809">
        <v>2.8783138261498058</v>
      </c>
      <c r="P809">
        <v>4.4720263183790347</v>
      </c>
      <c r="Q809">
        <v>3.3821979694806759</v>
      </c>
      <c r="R809">
        <v>6.6944589195761228</v>
      </c>
      <c r="S809">
        <v>13.743679739823159</v>
      </c>
      <c r="T809">
        <v>5.865719317489674</v>
      </c>
      <c r="U809">
        <v>8.4348641049672324</v>
      </c>
    </row>
    <row r="810" spans="1:21" x14ac:dyDescent="0.35">
      <c r="A810" t="s">
        <v>2</v>
      </c>
      <c r="B810" t="s">
        <v>290</v>
      </c>
      <c r="C810" t="s">
        <v>247</v>
      </c>
      <c r="D810" t="s">
        <v>368</v>
      </c>
      <c r="E810">
        <v>37.697928212309705</v>
      </c>
      <c r="F810">
        <v>16.479619357003656</v>
      </c>
      <c r="G810">
        <v>15.661906305459311</v>
      </c>
      <c r="H810">
        <v>13.657136811327476</v>
      </c>
      <c r="I810">
        <v>20.255149577511105</v>
      </c>
      <c r="J810">
        <v>19.279432134411039</v>
      </c>
      <c r="K810">
        <v>15.120406631676445</v>
      </c>
      <c r="L810">
        <v>13.84123923982375</v>
      </c>
      <c r="M810">
        <v>18.013518335084228</v>
      </c>
      <c r="N810" s="3">
        <v>5.349815087676177</v>
      </c>
      <c r="O810">
        <v>9.9979767114830764</v>
      </c>
      <c r="P810">
        <v>3.2631328188168425</v>
      </c>
      <c r="Q810">
        <v>0.89824602719524194</v>
      </c>
      <c r="R810">
        <v>18.209100744106792</v>
      </c>
      <c r="S810">
        <v>18.184689261661816</v>
      </c>
      <c r="T810">
        <v>7.998570997420515</v>
      </c>
      <c r="U810">
        <v>9.2756710402060065</v>
      </c>
    </row>
    <row r="811" spans="1:21" x14ac:dyDescent="0.35">
      <c r="A811" t="s">
        <v>2</v>
      </c>
      <c r="B811" t="s">
        <v>290</v>
      </c>
      <c r="C811" t="s">
        <v>302</v>
      </c>
      <c r="D811" t="s">
        <v>282</v>
      </c>
      <c r="E811">
        <v>10.642780357433947</v>
      </c>
      <c r="F811">
        <v>10.931296038598584</v>
      </c>
      <c r="G811">
        <v>11.311035423110662</v>
      </c>
      <c r="H811">
        <v>10.692045041244118</v>
      </c>
      <c r="I811">
        <v>9.6820277493500768</v>
      </c>
      <c r="J811">
        <v>9.0726218306892239</v>
      </c>
      <c r="K811">
        <v>8.2825511338343585</v>
      </c>
      <c r="L811">
        <v>8.0355236197418751</v>
      </c>
      <c r="M811">
        <v>8.1097984446340057</v>
      </c>
      <c r="N811" s="3">
        <v>9.3003188612478223</v>
      </c>
      <c r="O811">
        <v>9.6163321696967419</v>
      </c>
      <c r="P811">
        <v>9.4764047181289541</v>
      </c>
      <c r="Q811">
        <v>7.5487468805562781</v>
      </c>
      <c r="R811">
        <v>7.1852265596226452</v>
      </c>
      <c r="S811">
        <v>5.2223554157749916</v>
      </c>
      <c r="T811">
        <v>5.6520915479618878</v>
      </c>
      <c r="U811">
        <v>5.727884305606489</v>
      </c>
    </row>
    <row r="812" spans="1:21" x14ac:dyDescent="0.35">
      <c r="A812" t="s">
        <v>219</v>
      </c>
      <c r="B812" t="s">
        <v>81</v>
      </c>
      <c r="C812" t="s">
        <v>303</v>
      </c>
      <c r="D812" t="s">
        <v>253</v>
      </c>
      <c r="E812">
        <v>14.156471978440822</v>
      </c>
      <c r="F812">
        <v>13.663822777670525</v>
      </c>
      <c r="G812">
        <v>14.6344590405009</v>
      </c>
      <c r="H812">
        <v>13.98308809759703</v>
      </c>
      <c r="I812">
        <v>13.78135182007863</v>
      </c>
      <c r="J812">
        <v>13.762437526205643</v>
      </c>
      <c r="K812">
        <v>15.535352379941294</v>
      </c>
      <c r="L812">
        <v>17.050541188705839</v>
      </c>
      <c r="M812">
        <v>15.699526343975117</v>
      </c>
      <c r="N812" s="3">
        <v>19.708141714990592</v>
      </c>
      <c r="O812">
        <v>21.730788238563907</v>
      </c>
      <c r="P812">
        <v>21.354448690545944</v>
      </c>
      <c r="Q812">
        <v>25.147747279083791</v>
      </c>
      <c r="R812">
        <v>26.061748187801921</v>
      </c>
      <c r="S812">
        <v>25.573082628568507</v>
      </c>
      <c r="T812">
        <v>26.328103345528753</v>
      </c>
      <c r="U812">
        <v>27.674153097227226</v>
      </c>
    </row>
    <row r="813" spans="1:21" x14ac:dyDescent="0.35">
      <c r="A813" t="s">
        <v>219</v>
      </c>
      <c r="B813" t="s">
        <v>81</v>
      </c>
      <c r="C813" t="s">
        <v>202</v>
      </c>
      <c r="D813" t="s">
        <v>494</v>
      </c>
      <c r="H813">
        <v>0.6</v>
      </c>
      <c r="I813">
        <v>1.8</v>
      </c>
      <c r="J813">
        <v>0.7</v>
      </c>
      <c r="K813">
        <v>4</v>
      </c>
      <c r="L813">
        <v>5.2</v>
      </c>
      <c r="M813">
        <v>1.5</v>
      </c>
      <c r="N813" s="3">
        <v>23.6</v>
      </c>
      <c r="O813">
        <v>28</v>
      </c>
      <c r="P813">
        <v>38.299999999999997</v>
      </c>
      <c r="Q813">
        <v>34.9</v>
      </c>
      <c r="R813">
        <v>38.200000000000003</v>
      </c>
      <c r="S813">
        <v>38.200000000000003</v>
      </c>
      <c r="T813">
        <v>57.9</v>
      </c>
    </row>
    <row r="814" spans="1:21" x14ac:dyDescent="0.35">
      <c r="A814" t="s">
        <v>219</v>
      </c>
      <c r="B814" t="s">
        <v>81</v>
      </c>
      <c r="C814" t="s">
        <v>418</v>
      </c>
      <c r="D814" t="s">
        <v>232</v>
      </c>
      <c r="E814">
        <v>3.8995298028471241</v>
      </c>
      <c r="F814">
        <v>3.342855067494094</v>
      </c>
      <c r="G814">
        <v>1.9925854245399319</v>
      </c>
      <c r="H814">
        <v>7.4497001400736584</v>
      </c>
      <c r="I814">
        <v>12.25071028943913</v>
      </c>
      <c r="J814">
        <v>9.0140891809233938</v>
      </c>
      <c r="K814">
        <v>8.882826547779235</v>
      </c>
      <c r="L814">
        <v>9.0807220587315811</v>
      </c>
      <c r="M814">
        <v>15.438213870925541</v>
      </c>
      <c r="N814" s="3">
        <v>8.2795367226083201</v>
      </c>
      <c r="O814">
        <v>-0.31121016039069949</v>
      </c>
      <c r="P814">
        <v>3.3478765503764789</v>
      </c>
      <c r="Q814">
        <v>9.8503990227420672</v>
      </c>
      <c r="R814">
        <v>-0.39134674830079141</v>
      </c>
      <c r="S814">
        <v>17.689209558815332</v>
      </c>
      <c r="T814">
        <v>19.789546746466989</v>
      </c>
      <c r="U814">
        <v>1.770292401986348</v>
      </c>
    </row>
    <row r="815" spans="1:21" x14ac:dyDescent="0.35">
      <c r="A815" t="s">
        <v>219</v>
      </c>
      <c r="B815" t="s">
        <v>81</v>
      </c>
      <c r="C815" t="s">
        <v>247</v>
      </c>
      <c r="D815" t="s">
        <v>368</v>
      </c>
      <c r="E815">
        <v>3.2753972214388369</v>
      </c>
      <c r="F815">
        <v>-0.39258927986296044</v>
      </c>
      <c r="G815">
        <v>-5.2272089630582599</v>
      </c>
      <c r="H815">
        <v>20.361302718784941</v>
      </c>
      <c r="I815">
        <v>11.094908601376432</v>
      </c>
      <c r="J815">
        <v>9.0308065483228717</v>
      </c>
      <c r="K815">
        <v>2.4616032741659097</v>
      </c>
      <c r="L815">
        <v>12.936041097787964</v>
      </c>
      <c r="M815">
        <v>14.454032566976281</v>
      </c>
      <c r="N815" s="3">
        <v>8.1626259471425158</v>
      </c>
      <c r="O815">
        <v>-0.60332901920693871</v>
      </c>
      <c r="P815">
        <v>2.4711702950760355</v>
      </c>
      <c r="Q815">
        <v>6.7118368014891843</v>
      </c>
      <c r="R815">
        <v>2.9454162889347941</v>
      </c>
      <c r="S815">
        <v>15.81131422368027</v>
      </c>
      <c r="T815">
        <v>11.948836092478416</v>
      </c>
      <c r="U815">
        <v>3.76207995661197</v>
      </c>
    </row>
    <row r="816" spans="1:21" x14ac:dyDescent="0.35">
      <c r="A816" t="s">
        <v>219</v>
      </c>
      <c r="B816" t="s">
        <v>81</v>
      </c>
      <c r="C816" t="s">
        <v>302</v>
      </c>
      <c r="D816" t="s">
        <v>282</v>
      </c>
      <c r="N816" s="3">
        <v>20.746813128547267</v>
      </c>
      <c r="O816">
        <v>20.449092622671216</v>
      </c>
      <c r="P816">
        <v>19.783938651531983</v>
      </c>
      <c r="Q816">
        <v>10.233729617975117</v>
      </c>
      <c r="R816">
        <v>11.52769662491403</v>
      </c>
      <c r="S816">
        <v>13.197797172889066</v>
      </c>
      <c r="T816">
        <v>13.875088464553665</v>
      </c>
      <c r="U816">
        <v>14.53802539302421</v>
      </c>
    </row>
    <row r="817" spans="1:21" x14ac:dyDescent="0.35">
      <c r="A817" t="s">
        <v>156</v>
      </c>
      <c r="B817" t="s">
        <v>406</v>
      </c>
      <c r="C817" t="s">
        <v>303</v>
      </c>
      <c r="D817" t="s">
        <v>253</v>
      </c>
      <c r="E817">
        <v>35.265836632802881</v>
      </c>
      <c r="F817">
        <v>33.707765442078298</v>
      </c>
      <c r="G817">
        <v>34.649943994309496</v>
      </c>
      <c r="H817">
        <v>36.598396138304182</v>
      </c>
      <c r="I817">
        <v>35.91624132054919</v>
      </c>
      <c r="J817">
        <v>37.454076176766897</v>
      </c>
      <c r="K817">
        <v>39.625011002649202</v>
      </c>
      <c r="L817">
        <v>40.724055468646981</v>
      </c>
      <c r="M817">
        <v>38.695045474605152</v>
      </c>
      <c r="N817" s="3">
        <v>48.675298407460978</v>
      </c>
      <c r="O817">
        <v>52.685179016222293</v>
      </c>
      <c r="P817">
        <v>52.000787585800154</v>
      </c>
      <c r="Q817">
        <v>55.880945398866658</v>
      </c>
      <c r="R817">
        <v>60.271190088075812</v>
      </c>
      <c r="S817">
        <v>61.687825163873377</v>
      </c>
      <c r="T817">
        <v>56.964157139651128</v>
      </c>
      <c r="U817">
        <v>54.609820401000363</v>
      </c>
    </row>
    <row r="818" spans="1:21" x14ac:dyDescent="0.35">
      <c r="A818" t="s">
        <v>156</v>
      </c>
      <c r="B818" t="s">
        <v>406</v>
      </c>
      <c r="C818" t="s">
        <v>202</v>
      </c>
      <c r="D818" t="s">
        <v>494</v>
      </c>
      <c r="E818">
        <v>85.2</v>
      </c>
      <c r="F818">
        <v>86</v>
      </c>
      <c r="G818">
        <v>86.8</v>
      </c>
      <c r="H818">
        <v>87.6</v>
      </c>
      <c r="I818">
        <v>88.4</v>
      </c>
      <c r="J818">
        <v>89.2</v>
      </c>
      <c r="K818">
        <v>95.8</v>
      </c>
      <c r="L818">
        <v>90.9</v>
      </c>
      <c r="M818">
        <v>98.1</v>
      </c>
      <c r="N818" s="3">
        <v>96.1</v>
      </c>
      <c r="O818">
        <v>99.8</v>
      </c>
      <c r="P818">
        <v>99</v>
      </c>
      <c r="Q818">
        <v>100</v>
      </c>
      <c r="R818">
        <v>97.9</v>
      </c>
      <c r="S818">
        <v>97.9</v>
      </c>
      <c r="T818">
        <v>100</v>
      </c>
    </row>
    <row r="819" spans="1:21" x14ac:dyDescent="0.35">
      <c r="A819" t="s">
        <v>156</v>
      </c>
      <c r="B819" t="s">
        <v>406</v>
      </c>
      <c r="C819" t="s">
        <v>418</v>
      </c>
      <c r="D819" t="s">
        <v>232</v>
      </c>
      <c r="E819">
        <v>0.96678235002472945</v>
      </c>
      <c r="F819">
        <v>3.83828463867725</v>
      </c>
      <c r="G819">
        <v>8.0503144654087038</v>
      </c>
      <c r="H819">
        <v>0.1158301158301068</v>
      </c>
      <c r="I819">
        <v>16.313150790590079</v>
      </c>
      <c r="J819">
        <v>1.856763925729489</v>
      </c>
      <c r="K819">
        <v>3.7000868055555318</v>
      </c>
      <c r="L819">
        <v>5.577063932196288</v>
      </c>
      <c r="M819">
        <v>11.565906838453961</v>
      </c>
      <c r="N819" s="3">
        <v>1.7498967748470511</v>
      </c>
      <c r="O819">
        <v>4.1974588866375191</v>
      </c>
      <c r="P819">
        <v>0.98232656988811695</v>
      </c>
      <c r="Q819">
        <v>-1.568912477408954</v>
      </c>
      <c r="R819">
        <v>3.1332047317449399</v>
      </c>
      <c r="S819">
        <v>10.96188222868439</v>
      </c>
      <c r="T819">
        <v>7.9216468482677724</v>
      </c>
      <c r="U819">
        <v>2.1724553051437732</v>
      </c>
    </row>
    <row r="820" spans="1:21" x14ac:dyDescent="0.35">
      <c r="A820" t="s">
        <v>156</v>
      </c>
      <c r="B820" t="s">
        <v>406</v>
      </c>
      <c r="C820" t="s">
        <v>247</v>
      </c>
      <c r="D820" t="s">
        <v>368</v>
      </c>
      <c r="E820">
        <v>2.074898621014782</v>
      </c>
      <c r="F820">
        <v>3.3668486479639341</v>
      </c>
      <c r="G820">
        <v>1.4813515871341423</v>
      </c>
      <c r="H820">
        <v>2.5474982005170261</v>
      </c>
      <c r="I820">
        <v>7.072759103891201</v>
      </c>
      <c r="J820">
        <v>3.9951333907488333</v>
      </c>
      <c r="K820">
        <v>5.2741106484573379</v>
      </c>
      <c r="L820">
        <v>7.4886894940577662</v>
      </c>
      <c r="M820">
        <v>9.1198248874280381</v>
      </c>
      <c r="N820" s="3">
        <v>0.30490542251524744</v>
      </c>
      <c r="O820">
        <v>1.0975834063535785</v>
      </c>
      <c r="P820">
        <v>1.499486194790947</v>
      </c>
      <c r="Q820">
        <v>1.2222515684374429</v>
      </c>
      <c r="R820">
        <v>-0.7096680850349486</v>
      </c>
      <c r="S820">
        <v>2.5432265612637082</v>
      </c>
      <c r="T820">
        <v>6.8296888791454364</v>
      </c>
      <c r="U820">
        <v>8.4250314282953411</v>
      </c>
    </row>
    <row r="821" spans="1:21" x14ac:dyDescent="0.35">
      <c r="A821" t="s">
        <v>156</v>
      </c>
      <c r="B821" t="s">
        <v>406</v>
      </c>
      <c r="C821" t="s">
        <v>302</v>
      </c>
      <c r="D821" t="s">
        <v>282</v>
      </c>
      <c r="I821">
        <v>33.55186938453874</v>
      </c>
      <c r="J821">
        <v>41.642763802876999</v>
      </c>
      <c r="K821">
        <v>41.863424452248601</v>
      </c>
      <c r="L821">
        <v>41.672217800909664</v>
      </c>
      <c r="M821">
        <v>37.803233401849639</v>
      </c>
      <c r="N821" s="3">
        <v>37.352470557569468</v>
      </c>
      <c r="O821">
        <v>39.447555347939847</v>
      </c>
      <c r="P821">
        <v>42.296382201477847</v>
      </c>
      <c r="Q821">
        <v>19.462539404644946</v>
      </c>
      <c r="R821">
        <v>18.762288134717416</v>
      </c>
      <c r="S821">
        <v>27.330906512230101</v>
      </c>
      <c r="T821">
        <v>41.563529838932254</v>
      </c>
      <c r="U821">
        <v>38.733642107848013</v>
      </c>
    </row>
    <row r="822" spans="1:21" x14ac:dyDescent="0.35">
      <c r="A822" t="s">
        <v>377</v>
      </c>
      <c r="B822" t="s">
        <v>435</v>
      </c>
      <c r="C822" t="s">
        <v>303</v>
      </c>
      <c r="D822" t="s">
        <v>253</v>
      </c>
    </row>
    <row r="823" spans="1:21" x14ac:dyDescent="0.35">
      <c r="A823" t="s">
        <v>377</v>
      </c>
      <c r="B823" t="s">
        <v>435</v>
      </c>
      <c r="C823" t="s">
        <v>202</v>
      </c>
      <c r="D823" t="s">
        <v>494</v>
      </c>
      <c r="E823">
        <v>100</v>
      </c>
      <c r="F823">
        <v>100</v>
      </c>
      <c r="G823">
        <v>100</v>
      </c>
      <c r="H823">
        <v>100</v>
      </c>
      <c r="I823">
        <v>100</v>
      </c>
      <c r="J823">
        <v>100</v>
      </c>
      <c r="K823">
        <v>100</v>
      </c>
      <c r="L823">
        <v>100</v>
      </c>
      <c r="M823">
        <v>100</v>
      </c>
      <c r="N823" s="3">
        <v>100</v>
      </c>
      <c r="O823">
        <v>100</v>
      </c>
      <c r="P823">
        <v>100</v>
      </c>
      <c r="Q823">
        <v>100</v>
      </c>
      <c r="R823">
        <v>100</v>
      </c>
      <c r="S823">
        <v>100</v>
      </c>
      <c r="T823">
        <v>100</v>
      </c>
    </row>
    <row r="824" spans="1:21" x14ac:dyDescent="0.35">
      <c r="A824" t="s">
        <v>377</v>
      </c>
      <c r="B824" t="s">
        <v>435</v>
      </c>
      <c r="C824" t="s">
        <v>418</v>
      </c>
      <c r="D824" t="s">
        <v>232</v>
      </c>
      <c r="I824">
        <v>1.4308386852734289</v>
      </c>
      <c r="J824">
        <v>1.6854889052834661</v>
      </c>
      <c r="K824">
        <v>2.0952593561143198</v>
      </c>
      <c r="L824">
        <v>2.49894575725803</v>
      </c>
      <c r="M824">
        <v>4.2932024928770414</v>
      </c>
      <c r="N824" s="3">
        <v>1.014133131945077</v>
      </c>
      <c r="O824">
        <v>1.163335222931585</v>
      </c>
      <c r="P824">
        <v>0.47265196735285231</v>
      </c>
      <c r="Q824">
        <v>-0.1333688983729153</v>
      </c>
      <c r="R824">
        <v>1.615514115514209</v>
      </c>
      <c r="S824">
        <v>5.3254532131136507</v>
      </c>
      <c r="T824">
        <v>5.9319085862940319</v>
      </c>
      <c r="U824">
        <v>1.2421650794556931</v>
      </c>
    </row>
    <row r="825" spans="1:21" x14ac:dyDescent="0.35">
      <c r="A825" t="s">
        <v>377</v>
      </c>
      <c r="B825" t="s">
        <v>435</v>
      </c>
      <c r="C825" t="s">
        <v>247</v>
      </c>
      <c r="D825" t="s">
        <v>368</v>
      </c>
      <c r="E825">
        <v>2.567733587395864</v>
      </c>
      <c r="F825">
        <v>2.7034784138358674</v>
      </c>
      <c r="G825">
        <v>2.3867689243367067</v>
      </c>
      <c r="H825">
        <v>2.4518279154123235</v>
      </c>
      <c r="I825">
        <v>2.0108826965786335</v>
      </c>
      <c r="J825">
        <v>1.6678752719361967</v>
      </c>
      <c r="K825">
        <v>2.0120724346076315</v>
      </c>
      <c r="L825">
        <v>-1.9723865877711972</v>
      </c>
      <c r="M825">
        <v>2.8319697923222122</v>
      </c>
      <c r="N825" s="3">
        <v>1.743355840484881</v>
      </c>
      <c r="O825">
        <v>2.0642961024200304</v>
      </c>
      <c r="P825">
        <v>0.91410016010922845</v>
      </c>
      <c r="Q825">
        <v>0.34457681525614703</v>
      </c>
      <c r="R825">
        <v>1.8414331783618536</v>
      </c>
      <c r="S825">
        <v>2.7646735234789048</v>
      </c>
      <c r="T825">
        <v>7.3554267338512176</v>
      </c>
    </row>
    <row r="826" spans="1:21" x14ac:dyDescent="0.35">
      <c r="A826" t="s">
        <v>377</v>
      </c>
      <c r="B826" t="s">
        <v>435</v>
      </c>
      <c r="C826" t="s">
        <v>302</v>
      </c>
      <c r="D826" t="s">
        <v>282</v>
      </c>
      <c r="N826" s="3">
        <v>86.242745970806595</v>
      </c>
      <c r="O826">
        <v>90.838002427293546</v>
      </c>
      <c r="P826">
        <v>87.169609626469594</v>
      </c>
      <c r="Q826">
        <v>83.351437524909969</v>
      </c>
      <c r="R826">
        <v>91.308587033614813</v>
      </c>
      <c r="S826">
        <v>108.53056183945588</v>
      </c>
      <c r="T826">
        <v>105.52110483150618</v>
      </c>
    </row>
    <row r="827" spans="1:21" x14ac:dyDescent="0.35">
      <c r="A827" t="s">
        <v>203</v>
      </c>
      <c r="B827" t="s">
        <v>373</v>
      </c>
      <c r="C827" t="s">
        <v>303</v>
      </c>
      <c r="D827" t="s">
        <v>253</v>
      </c>
      <c r="E827">
        <v>18.470338145942282</v>
      </c>
      <c r="F827">
        <v>22.792475135064468</v>
      </c>
      <c r="G827">
        <v>24.793970098534693</v>
      </c>
      <c r="H827">
        <v>30.937531176146592</v>
      </c>
      <c r="I827">
        <v>26.284230404795071</v>
      </c>
      <c r="J827">
        <v>30.091327963505162</v>
      </c>
      <c r="K827">
        <v>32.061791614879695</v>
      </c>
      <c r="L827">
        <v>37.900582862350234</v>
      </c>
      <c r="M827">
        <v>37.904458226752794</v>
      </c>
      <c r="N827" s="3">
        <v>38.225780504439548</v>
      </c>
      <c r="O827">
        <v>38.722707809273416</v>
      </c>
      <c r="P827">
        <v>33.406113228631391</v>
      </c>
      <c r="Q827">
        <v>32.949768215299883</v>
      </c>
      <c r="R827">
        <v>29.949436650711537</v>
      </c>
      <c r="S827">
        <v>28.157403987019052</v>
      </c>
      <c r="T827">
        <v>24.028828641677073</v>
      </c>
      <c r="U827">
        <v>20.29433065889225</v>
      </c>
    </row>
    <row r="828" spans="1:21" x14ac:dyDescent="0.35">
      <c r="A828" t="s">
        <v>203</v>
      </c>
      <c r="B828" t="s">
        <v>373</v>
      </c>
      <c r="C828" t="s">
        <v>202</v>
      </c>
      <c r="D828" t="s">
        <v>494</v>
      </c>
      <c r="E828">
        <v>40.1</v>
      </c>
      <c r="F828">
        <v>36.5</v>
      </c>
      <c r="G828">
        <v>37.4</v>
      </c>
      <c r="H828">
        <v>38.4</v>
      </c>
      <c r="I828">
        <v>39.4</v>
      </c>
      <c r="J828">
        <v>40.4</v>
      </c>
      <c r="K828">
        <v>41.4</v>
      </c>
      <c r="L828">
        <v>42.5</v>
      </c>
      <c r="M828">
        <v>43.7</v>
      </c>
      <c r="N828" s="3">
        <v>76.2</v>
      </c>
      <c r="O828">
        <v>55.7</v>
      </c>
      <c r="P828">
        <v>68.2</v>
      </c>
      <c r="Q828">
        <v>71</v>
      </c>
      <c r="R828">
        <v>73.7</v>
      </c>
      <c r="S828">
        <v>73.7</v>
      </c>
      <c r="T828">
        <v>69.599999999999994</v>
      </c>
    </row>
    <row r="829" spans="1:21" x14ac:dyDescent="0.35">
      <c r="A829" t="s">
        <v>203</v>
      </c>
      <c r="B829" t="s">
        <v>373</v>
      </c>
      <c r="C829" t="s">
        <v>418</v>
      </c>
      <c r="D829" t="s">
        <v>232</v>
      </c>
      <c r="E829">
        <v>12.208945630897659</v>
      </c>
      <c r="F829">
        <v>9.2220370756088936</v>
      </c>
      <c r="G829">
        <v>10.128724672229019</v>
      </c>
      <c r="H829">
        <v>9.7924197493450897</v>
      </c>
      <c r="I829">
        <v>13.28588608717963</v>
      </c>
      <c r="J829">
        <v>17.15220493543541</v>
      </c>
      <c r="K829">
        <v>23.07703734513812</v>
      </c>
      <c r="L829">
        <v>18.548513632577929</v>
      </c>
      <c r="M829">
        <v>31.99010394925735</v>
      </c>
      <c r="N829" s="3">
        <v>5.6902961992901986</v>
      </c>
      <c r="O829">
        <v>7.8685962887390906</v>
      </c>
      <c r="P829">
        <v>7.7202452521324822</v>
      </c>
      <c r="Q829">
        <v>9.8193279154014643</v>
      </c>
      <c r="R829">
        <v>8.1377703837873181</v>
      </c>
      <c r="S829">
        <v>18.005635112284079</v>
      </c>
      <c r="T829">
        <v>21.258913847299951</v>
      </c>
      <c r="U829">
        <v>14.351927357100809</v>
      </c>
    </row>
    <row r="830" spans="1:21" x14ac:dyDescent="0.35">
      <c r="A830" t="s">
        <v>203</v>
      </c>
      <c r="B830" t="s">
        <v>373</v>
      </c>
      <c r="C830" t="s">
        <v>247</v>
      </c>
      <c r="D830" t="s">
        <v>368</v>
      </c>
      <c r="E830">
        <v>9.9760152016564803</v>
      </c>
      <c r="F830">
        <v>7.1844729550444555</v>
      </c>
      <c r="G830">
        <v>11.51481225978084</v>
      </c>
      <c r="H830">
        <v>13.839797782270537</v>
      </c>
      <c r="I830">
        <v>14.839341732124822</v>
      </c>
      <c r="J830">
        <v>19.092574140870667</v>
      </c>
      <c r="K830">
        <v>13.324998917146161</v>
      </c>
      <c r="L830">
        <v>9.6025818997089516</v>
      </c>
      <c r="M830">
        <v>28.828286449499643</v>
      </c>
      <c r="N830" s="3">
        <v>4.0807737593909508</v>
      </c>
      <c r="O830">
        <v>8.9196614952752782</v>
      </c>
      <c r="P830">
        <v>11.264368090364172</v>
      </c>
      <c r="Q830">
        <v>9.2682773477134077</v>
      </c>
      <c r="R830">
        <v>5.1643358859296171</v>
      </c>
      <c r="S830">
        <v>15.780650993593156</v>
      </c>
      <c r="T830">
        <v>23.746058552436679</v>
      </c>
      <c r="U830">
        <v>17.700348263534949</v>
      </c>
    </row>
    <row r="831" spans="1:21" x14ac:dyDescent="0.35">
      <c r="A831" t="s">
        <v>203</v>
      </c>
      <c r="B831" t="s">
        <v>373</v>
      </c>
      <c r="C831" t="s">
        <v>302</v>
      </c>
      <c r="D831" t="s">
        <v>282</v>
      </c>
      <c r="E831">
        <v>34.170810213524298</v>
      </c>
      <c r="F831">
        <v>26.659480371370975</v>
      </c>
      <c r="G831">
        <v>24.379689138062449</v>
      </c>
      <c r="H831">
        <v>22.338028694370497</v>
      </c>
      <c r="I831">
        <v>21.942552498848009</v>
      </c>
      <c r="J831">
        <v>14.816473549919978</v>
      </c>
      <c r="K831">
        <v>18.327663097079345</v>
      </c>
      <c r="L831">
        <v>17.009506294535935</v>
      </c>
      <c r="M831">
        <v>16.549582034075421</v>
      </c>
      <c r="N831" s="3">
        <v>44.122509492433373</v>
      </c>
      <c r="O831">
        <v>38.172705717554187</v>
      </c>
      <c r="P831">
        <v>29.706965050734169</v>
      </c>
      <c r="Q831">
        <v>16.717581722734767</v>
      </c>
      <c r="R831">
        <v>19.757340531753506</v>
      </c>
      <c r="S831">
        <v>43.064732669947794</v>
      </c>
      <c r="T831">
        <v>22.151281908185013</v>
      </c>
      <c r="U831">
        <v>20.832027966099716</v>
      </c>
    </row>
    <row r="832" spans="1:21" x14ac:dyDescent="0.35">
      <c r="A832" t="s">
        <v>396</v>
      </c>
      <c r="B832" t="s">
        <v>199</v>
      </c>
      <c r="C832" t="s">
        <v>303</v>
      </c>
      <c r="D832" t="s">
        <v>253</v>
      </c>
      <c r="E832">
        <v>44.336981008356773</v>
      </c>
      <c r="F832">
        <v>47.953168355258967</v>
      </c>
      <c r="G832">
        <v>53.648107653490328</v>
      </c>
      <c r="H832">
        <v>51.137356091039067</v>
      </c>
      <c r="I832">
        <v>50.010170537873996</v>
      </c>
      <c r="J832">
        <v>44.646070471273696</v>
      </c>
      <c r="K832">
        <v>46.874768241526162</v>
      </c>
      <c r="L832">
        <v>50.993159792587626</v>
      </c>
      <c r="M832">
        <v>48.103704319328891</v>
      </c>
      <c r="N832" s="3">
        <v>65.120221951218966</v>
      </c>
    </row>
    <row r="833" spans="1:21" x14ac:dyDescent="0.35">
      <c r="A833" t="s">
        <v>396</v>
      </c>
      <c r="B833" t="s">
        <v>199</v>
      </c>
      <c r="C833" t="s">
        <v>202</v>
      </c>
      <c r="D833" t="s">
        <v>494</v>
      </c>
      <c r="E833">
        <v>100</v>
      </c>
      <c r="F833">
        <v>100</v>
      </c>
      <c r="G833">
        <v>100</v>
      </c>
      <c r="H833">
        <v>100</v>
      </c>
      <c r="I833">
        <v>100</v>
      </c>
      <c r="J833">
        <v>100</v>
      </c>
      <c r="K833">
        <v>100</v>
      </c>
      <c r="L833">
        <v>100</v>
      </c>
      <c r="M833">
        <v>100</v>
      </c>
      <c r="N833" s="3">
        <v>100</v>
      </c>
      <c r="O833">
        <v>100</v>
      </c>
      <c r="P833">
        <v>100</v>
      </c>
      <c r="Q833">
        <v>100</v>
      </c>
      <c r="R833">
        <v>100</v>
      </c>
      <c r="S833">
        <v>100</v>
      </c>
      <c r="T833">
        <v>100</v>
      </c>
    </row>
    <row r="834" spans="1:21" x14ac:dyDescent="0.35">
      <c r="A834" t="s">
        <v>396</v>
      </c>
      <c r="B834" t="s">
        <v>199</v>
      </c>
      <c r="C834" t="s">
        <v>418</v>
      </c>
      <c r="D834" t="s">
        <v>232</v>
      </c>
      <c r="E834">
        <v>-1.1249983851764509</v>
      </c>
      <c r="F834">
        <v>-1.1209480489679129</v>
      </c>
      <c r="G834">
        <v>0.24718649233968551</v>
      </c>
      <c r="H834">
        <v>0.61219535817296633</v>
      </c>
      <c r="I834">
        <v>0.51550789776729955</v>
      </c>
      <c r="J834">
        <v>0.47923167163095509</v>
      </c>
      <c r="K834">
        <v>2.209023140696472</v>
      </c>
      <c r="L834">
        <v>4.1678235843157854</v>
      </c>
      <c r="M834">
        <v>9.8702481676026608</v>
      </c>
      <c r="N834" s="3">
        <v>-0.83484573502716242</v>
      </c>
      <c r="O834">
        <v>2.4659430899484311</v>
      </c>
      <c r="P834">
        <v>-1.192986445333281</v>
      </c>
      <c r="Q834">
        <v>3.372349610123027</v>
      </c>
      <c r="R834">
        <v>3.0632898894154819</v>
      </c>
      <c r="S834">
        <v>2.4740737192537172</v>
      </c>
      <c r="T834">
        <v>2.3270851836270632</v>
      </c>
      <c r="U834">
        <v>1.687921123758088</v>
      </c>
    </row>
    <row r="835" spans="1:21" x14ac:dyDescent="0.35">
      <c r="A835" t="s">
        <v>396</v>
      </c>
      <c r="B835" t="s">
        <v>199</v>
      </c>
      <c r="C835" t="s">
        <v>247</v>
      </c>
      <c r="D835" t="s">
        <v>368</v>
      </c>
      <c r="E835">
        <v>11.909172938978443</v>
      </c>
      <c r="F835">
        <v>-3.1710851727672065</v>
      </c>
      <c r="G835">
        <v>3.6834096249460373</v>
      </c>
      <c r="H835">
        <v>4.6432355503967813</v>
      </c>
      <c r="I835">
        <v>10.368807975752503</v>
      </c>
      <c r="J835">
        <v>19.728844831048292</v>
      </c>
      <c r="K835">
        <v>11.005334090961753</v>
      </c>
      <c r="L835">
        <v>8.0465470583868495</v>
      </c>
      <c r="M835">
        <v>17.70288679299945</v>
      </c>
      <c r="N835" s="3">
        <v>6.2857639248858277</v>
      </c>
      <c r="O835">
        <v>15.862588282917471</v>
      </c>
      <c r="P835">
        <v>-1.366730706287612</v>
      </c>
      <c r="Q835">
        <v>-10.188471788076313</v>
      </c>
      <c r="R835">
        <v>20.126994525850023</v>
      </c>
      <c r="S835">
        <v>12.583206706084667</v>
      </c>
      <c r="T835">
        <v>-2.184446262359927</v>
      </c>
      <c r="U835">
        <v>-0.2501429991577595</v>
      </c>
    </row>
    <row r="836" spans="1:21" x14ac:dyDescent="0.35">
      <c r="A836" t="s">
        <v>396</v>
      </c>
      <c r="B836" t="s">
        <v>199</v>
      </c>
      <c r="C836" t="s">
        <v>302</v>
      </c>
      <c r="D836" t="s">
        <v>282</v>
      </c>
      <c r="E836">
        <v>15.833545571079002</v>
      </c>
      <c r="F836">
        <v>13.190447578332687</v>
      </c>
      <c r="G836">
        <v>13.267873567906459</v>
      </c>
      <c r="H836">
        <v>12.311983877006554</v>
      </c>
      <c r="I836">
        <v>12.192607723725962</v>
      </c>
      <c r="J836">
        <v>15.027563552985654</v>
      </c>
      <c r="K836">
        <v>17.002109748710321</v>
      </c>
      <c r="L836">
        <v>18.791396207626317</v>
      </c>
      <c r="M836">
        <v>15.482623233697165</v>
      </c>
      <c r="N836" s="3">
        <v>13.785285681558479</v>
      </c>
      <c r="O836">
        <v>12.444643496682218</v>
      </c>
      <c r="P836">
        <v>13.311635548028081</v>
      </c>
      <c r="Q836">
        <v>10.391738567785895</v>
      </c>
      <c r="R836">
        <v>8.7648601546778604</v>
      </c>
      <c r="S836">
        <v>10.959862424895334</v>
      </c>
      <c r="T836">
        <v>13.933403914658735</v>
      </c>
      <c r="U836">
        <v>15.153027595382426</v>
      </c>
    </row>
    <row r="837" spans="1:21" x14ac:dyDescent="0.35">
      <c r="A837" t="s">
        <v>30</v>
      </c>
      <c r="B837" t="s">
        <v>470</v>
      </c>
      <c r="C837" t="s">
        <v>303</v>
      </c>
      <c r="D837" t="s">
        <v>253</v>
      </c>
      <c r="E837">
        <v>18.501678634250123</v>
      </c>
      <c r="F837">
        <v>15.148035011752601</v>
      </c>
      <c r="G837">
        <v>15.938969769229615</v>
      </c>
      <c r="H837">
        <v>20.269236921442765</v>
      </c>
      <c r="I837">
        <v>22.262357493359467</v>
      </c>
      <c r="J837">
        <v>22.280342908205053</v>
      </c>
      <c r="K837">
        <v>23.755373468504757</v>
      </c>
      <c r="L837">
        <v>24.47664072459791</v>
      </c>
      <c r="M837">
        <v>23.867227972379084</v>
      </c>
      <c r="N837" s="3">
        <v>37.793417189020055</v>
      </c>
      <c r="O837">
        <v>40.962835245707005</v>
      </c>
      <c r="P837">
        <v>41.508948248208313</v>
      </c>
      <c r="Q837">
        <v>45.287183864294853</v>
      </c>
      <c r="R837">
        <v>48.326794968792917</v>
      </c>
      <c r="S837">
        <v>51.736759577219971</v>
      </c>
      <c r="T837">
        <v>52.781340220151854</v>
      </c>
      <c r="U837">
        <v>51.30676890204662</v>
      </c>
    </row>
    <row r="838" spans="1:21" x14ac:dyDescent="0.35">
      <c r="A838" t="s">
        <v>30</v>
      </c>
      <c r="B838" t="s">
        <v>470</v>
      </c>
      <c r="C838" t="s">
        <v>202</v>
      </c>
      <c r="D838" t="s">
        <v>494</v>
      </c>
      <c r="E838">
        <v>12.8</v>
      </c>
      <c r="F838">
        <v>15.3</v>
      </c>
      <c r="G838">
        <v>11.3</v>
      </c>
      <c r="H838">
        <v>18.600000000000001</v>
      </c>
      <c r="I838">
        <v>8.6999999999999993</v>
      </c>
      <c r="J838">
        <v>23.3</v>
      </c>
      <c r="K838">
        <v>25.4</v>
      </c>
      <c r="L838">
        <v>24.5</v>
      </c>
      <c r="M838">
        <v>26.1</v>
      </c>
      <c r="N838" s="3">
        <v>35.4</v>
      </c>
      <c r="O838">
        <v>41.4</v>
      </c>
      <c r="P838">
        <v>47.8</v>
      </c>
      <c r="Q838">
        <v>38.6</v>
      </c>
      <c r="R838">
        <v>43.4</v>
      </c>
      <c r="S838">
        <v>43.4</v>
      </c>
      <c r="T838">
        <v>56.5</v>
      </c>
    </row>
    <row r="839" spans="1:21" x14ac:dyDescent="0.35">
      <c r="A839" t="s">
        <v>30</v>
      </c>
      <c r="B839" t="s">
        <v>470</v>
      </c>
      <c r="C839" t="s">
        <v>418</v>
      </c>
      <c r="D839" t="s">
        <v>232</v>
      </c>
      <c r="E839">
        <v>0.73198198198159659</v>
      </c>
      <c r="F839">
        <v>2.974500839195664</v>
      </c>
      <c r="G839">
        <v>2.3373018745429932</v>
      </c>
      <c r="H839">
        <v>-5.1997024271449539E-2</v>
      </c>
      <c r="I839">
        <v>0.51478178102301564</v>
      </c>
      <c r="J839">
        <v>1.7113332585550209</v>
      </c>
      <c r="K839">
        <v>2.1122858387711689</v>
      </c>
      <c r="L839">
        <v>5.8533042846768124</v>
      </c>
      <c r="M839">
        <v>7.3472023657840602</v>
      </c>
      <c r="N839" s="3">
        <v>1.3181531484778919</v>
      </c>
      <c r="O839">
        <v>0.46098564246418833</v>
      </c>
      <c r="P839">
        <v>1.760111511929386</v>
      </c>
      <c r="Q839">
        <v>2.5431468568166178</v>
      </c>
      <c r="R839">
        <v>2.1803227808814678</v>
      </c>
      <c r="S839">
        <v>9.6968189908107334</v>
      </c>
      <c r="T839">
        <v>5.9394779877321486</v>
      </c>
      <c r="U839">
        <v>0.80450329879243798</v>
      </c>
    </row>
    <row r="840" spans="1:21" x14ac:dyDescent="0.35">
      <c r="A840" t="s">
        <v>30</v>
      </c>
      <c r="B840" t="s">
        <v>470</v>
      </c>
      <c r="C840" t="s">
        <v>247</v>
      </c>
      <c r="D840" t="s">
        <v>368</v>
      </c>
      <c r="E840">
        <v>1.3086598487922032</v>
      </c>
      <c r="F840">
        <v>6.9949351958055672</v>
      </c>
      <c r="G840">
        <v>1.9046453086432678</v>
      </c>
      <c r="H840">
        <v>-0.92287993370855759</v>
      </c>
      <c r="I840">
        <v>-0.1349351109533643</v>
      </c>
      <c r="J840">
        <v>4.72087875420317</v>
      </c>
      <c r="K840">
        <v>2.8854920019692827</v>
      </c>
      <c r="L840">
        <v>6.5887124513435538</v>
      </c>
      <c r="M840">
        <v>8.2165427307412671</v>
      </c>
      <c r="N840" s="3">
        <v>0.59891682688653702</v>
      </c>
      <c r="O840">
        <v>-0.83964446473832766</v>
      </c>
      <c r="P840">
        <v>2.0858018518125334</v>
      </c>
      <c r="Q840">
        <v>1.6027338304589875</v>
      </c>
      <c r="R840">
        <v>1.4473062758497406</v>
      </c>
      <c r="S840">
        <v>9.347021826143191</v>
      </c>
      <c r="T840">
        <v>3.052506093729292</v>
      </c>
      <c r="U840">
        <v>0.73477425891097425</v>
      </c>
    </row>
    <row r="841" spans="1:21" x14ac:dyDescent="0.35">
      <c r="A841" t="s">
        <v>30</v>
      </c>
      <c r="B841" t="s">
        <v>470</v>
      </c>
      <c r="C841" t="s">
        <v>302</v>
      </c>
      <c r="D841" t="s">
        <v>282</v>
      </c>
      <c r="E841">
        <v>13.166707854444496</v>
      </c>
      <c r="F841">
        <v>12.489415585370205</v>
      </c>
      <c r="G841">
        <v>13.491387918884651</v>
      </c>
      <c r="H841">
        <v>13.241129207765749</v>
      </c>
      <c r="I841">
        <v>13.556908026618286</v>
      </c>
      <c r="J841">
        <v>14.286415835013708</v>
      </c>
      <c r="K841">
        <v>14.062655901800101</v>
      </c>
      <c r="L841">
        <v>17.451652901415265</v>
      </c>
      <c r="M841">
        <v>16.1120037617743</v>
      </c>
      <c r="N841" s="3">
        <v>13.427214506885809</v>
      </c>
      <c r="O841">
        <v>13.491308073058944</v>
      </c>
      <c r="P841">
        <v>13.967810641873765</v>
      </c>
      <c r="Q841">
        <v>14.332194960695235</v>
      </c>
      <c r="R841">
        <v>18.451540903942771</v>
      </c>
      <c r="S841">
        <v>19.16948677338365</v>
      </c>
      <c r="T841">
        <v>18.098764622192377</v>
      </c>
    </row>
    <row r="842" spans="1:21" x14ac:dyDescent="0.35">
      <c r="A842" t="s">
        <v>261</v>
      </c>
      <c r="B842" t="s">
        <v>369</v>
      </c>
      <c r="C842" t="s">
        <v>303</v>
      </c>
      <c r="D842" t="s">
        <v>253</v>
      </c>
      <c r="E842">
        <v>14.056014019711437</v>
      </c>
      <c r="F842">
        <v>13.768151139327475</v>
      </c>
      <c r="G842">
        <v>16.574880849911462</v>
      </c>
      <c r="H842">
        <v>18.013029299178154</v>
      </c>
      <c r="I842">
        <v>20.601005968535667</v>
      </c>
      <c r="J842">
        <v>24.283395437695429</v>
      </c>
      <c r="K842">
        <v>28.473444273157909</v>
      </c>
      <c r="L842">
        <v>34.479372851259271</v>
      </c>
      <c r="M842">
        <v>32.837808779008711</v>
      </c>
      <c r="N842" s="3">
        <v>45.931258258259348</v>
      </c>
      <c r="O842">
        <v>49.278668027182633</v>
      </c>
      <c r="P842">
        <v>49.804700517628902</v>
      </c>
      <c r="Q842">
        <v>57.853292583972006</v>
      </c>
      <c r="R842">
        <v>57.451877487065126</v>
      </c>
      <c r="S842">
        <v>54.116620846250207</v>
      </c>
      <c r="T842">
        <v>51.579426890174695</v>
      </c>
      <c r="U842">
        <v>52.965734352125878</v>
      </c>
    </row>
    <row r="843" spans="1:21" x14ac:dyDescent="0.35">
      <c r="A843" t="s">
        <v>261</v>
      </c>
      <c r="B843" t="s">
        <v>369</v>
      </c>
      <c r="C843" t="s">
        <v>202</v>
      </c>
      <c r="D843" t="s">
        <v>494</v>
      </c>
      <c r="E843">
        <v>100</v>
      </c>
      <c r="F843">
        <v>100</v>
      </c>
      <c r="G843">
        <v>100</v>
      </c>
      <c r="H843">
        <v>99.9</v>
      </c>
      <c r="I843">
        <v>99.8</v>
      </c>
      <c r="J843">
        <v>99.6</v>
      </c>
      <c r="K843">
        <v>99.7</v>
      </c>
      <c r="L843">
        <v>99.7</v>
      </c>
      <c r="M843">
        <v>99.6</v>
      </c>
      <c r="N843" s="3">
        <v>100</v>
      </c>
      <c r="O843">
        <v>100</v>
      </c>
      <c r="P843">
        <v>99.7</v>
      </c>
      <c r="Q843">
        <v>100</v>
      </c>
      <c r="R843">
        <v>100</v>
      </c>
      <c r="S843">
        <v>100</v>
      </c>
      <c r="T843">
        <v>100</v>
      </c>
    </row>
    <row r="844" spans="1:21" x14ac:dyDescent="0.35">
      <c r="A844" t="s">
        <v>261</v>
      </c>
      <c r="B844" t="s">
        <v>369</v>
      </c>
      <c r="C844" t="s">
        <v>418</v>
      </c>
      <c r="D844" t="s">
        <v>232</v>
      </c>
      <c r="E844">
        <v>71.12062879465411</v>
      </c>
      <c r="F844">
        <v>95.005225810000638</v>
      </c>
      <c r="G844">
        <v>19.490832157968889</v>
      </c>
      <c r="H844">
        <v>9.8761788972957767</v>
      </c>
      <c r="I844">
        <v>11.02636271834637</v>
      </c>
      <c r="J844">
        <v>16.119980648282631</v>
      </c>
      <c r="K844">
        <v>11.724022998083379</v>
      </c>
      <c r="L844">
        <v>6.3917064439141251</v>
      </c>
      <c r="M844">
        <v>12.41098677517796</v>
      </c>
      <c r="N844" s="3">
        <v>3.1310624859011509</v>
      </c>
      <c r="O844">
        <v>1.959840762938007</v>
      </c>
      <c r="P844">
        <v>1.8492298451108631</v>
      </c>
      <c r="Q844">
        <v>1.575532900834149</v>
      </c>
      <c r="R844">
        <v>4.0851028533510219</v>
      </c>
      <c r="S844">
        <v>11.98151173447029</v>
      </c>
      <c r="T844">
        <v>12.371904355251919</v>
      </c>
      <c r="U844">
        <v>4.6705297488997006</v>
      </c>
    </row>
    <row r="845" spans="1:21" x14ac:dyDescent="0.35">
      <c r="A845" t="s">
        <v>261</v>
      </c>
      <c r="B845" t="s">
        <v>369</v>
      </c>
      <c r="C845" t="s">
        <v>247</v>
      </c>
      <c r="D845" t="s">
        <v>368</v>
      </c>
      <c r="E845">
        <v>79.21835514213177</v>
      </c>
      <c r="F845">
        <v>84.152736553973085</v>
      </c>
      <c r="G845">
        <v>19.101716129975415</v>
      </c>
      <c r="H845">
        <v>12.528688947610163</v>
      </c>
      <c r="I845">
        <v>8.1286555029423084</v>
      </c>
      <c r="J845">
        <v>13.885662786734557</v>
      </c>
      <c r="K845">
        <v>13.839222660545431</v>
      </c>
      <c r="L845">
        <v>8.8316875232967931</v>
      </c>
      <c r="M845">
        <v>9.4983848598192822</v>
      </c>
      <c r="N845" s="3">
        <v>2.9973452123823989</v>
      </c>
      <c r="O845">
        <v>1.999999402779622</v>
      </c>
      <c r="P845">
        <v>2.3478311413629598</v>
      </c>
      <c r="Q845">
        <v>2.6493593974983014</v>
      </c>
      <c r="R845">
        <v>5.6840494507808899</v>
      </c>
      <c r="S845">
        <v>10.458304150402427</v>
      </c>
      <c r="T845">
        <v>13.930296371127611</v>
      </c>
      <c r="U845">
        <v>6.349945712819661</v>
      </c>
    </row>
    <row r="846" spans="1:21" x14ac:dyDescent="0.35">
      <c r="A846" t="s">
        <v>261</v>
      </c>
      <c r="B846" t="s">
        <v>369</v>
      </c>
      <c r="C846" t="s">
        <v>302</v>
      </c>
      <c r="D846" t="s">
        <v>282</v>
      </c>
      <c r="L846">
        <v>14.825618137568306</v>
      </c>
      <c r="M846">
        <v>15.408500432834346</v>
      </c>
      <c r="N846" s="3">
        <v>23.513452679546418</v>
      </c>
      <c r="O846">
        <v>24.824940124750526</v>
      </c>
      <c r="P846">
        <v>26.695643147096739</v>
      </c>
      <c r="Q846">
        <v>23.100797579067915</v>
      </c>
      <c r="R846">
        <v>25.333103767106159</v>
      </c>
      <c r="S846">
        <v>31.079322466812471</v>
      </c>
      <c r="T846">
        <v>30.670045627072977</v>
      </c>
      <c r="U846">
        <v>31.381416587184535</v>
      </c>
    </row>
    <row r="847" spans="1:21" x14ac:dyDescent="0.35">
      <c r="A847" t="s">
        <v>420</v>
      </c>
      <c r="B847" t="s">
        <v>129</v>
      </c>
      <c r="C847" t="s">
        <v>303</v>
      </c>
      <c r="D847" t="s">
        <v>253</v>
      </c>
      <c r="E847">
        <v>86.270933362339548</v>
      </c>
      <c r="F847">
        <v>93.63903299492948</v>
      </c>
      <c r="G847">
        <v>98.52741374646989</v>
      </c>
      <c r="H847">
        <v>104.10870727166348</v>
      </c>
      <c r="I847">
        <v>97.97714386499689</v>
      </c>
      <c r="J847">
        <v>90.949709403640824</v>
      </c>
      <c r="K847">
        <v>84.431731181318952</v>
      </c>
      <c r="L847">
        <v>64.247447747652032</v>
      </c>
      <c r="M847">
        <v>64.076561262445722</v>
      </c>
      <c r="N847" s="3">
        <v>69.484493597906877</v>
      </c>
      <c r="O847">
        <v>68.949644947422385</v>
      </c>
      <c r="P847">
        <v>74.19906177409797</v>
      </c>
      <c r="Q847">
        <v>101.63150116429185</v>
      </c>
      <c r="R847">
        <v>93.358385935266327</v>
      </c>
      <c r="S847">
        <v>82.043367967861343</v>
      </c>
      <c r="T847">
        <v>81.493888343626836</v>
      </c>
      <c r="U847">
        <v>85.225856176849518</v>
      </c>
    </row>
    <row r="848" spans="1:21" x14ac:dyDescent="0.35">
      <c r="A848" t="s">
        <v>420</v>
      </c>
      <c r="B848" t="s">
        <v>129</v>
      </c>
      <c r="C848" t="s">
        <v>202</v>
      </c>
      <c r="D848" t="s">
        <v>494</v>
      </c>
      <c r="E848">
        <v>89.5</v>
      </c>
      <c r="F848">
        <v>90</v>
      </c>
      <c r="G848">
        <v>93.4</v>
      </c>
      <c r="H848">
        <v>91</v>
      </c>
      <c r="I848">
        <v>91.5</v>
      </c>
      <c r="J848">
        <v>92.1</v>
      </c>
      <c r="K848">
        <v>99.2</v>
      </c>
      <c r="L848">
        <v>93.1</v>
      </c>
      <c r="M848">
        <v>93.7</v>
      </c>
      <c r="N848" s="3">
        <v>100</v>
      </c>
      <c r="O848">
        <v>100</v>
      </c>
      <c r="P848">
        <v>100</v>
      </c>
      <c r="Q848">
        <v>100</v>
      </c>
      <c r="R848">
        <v>100</v>
      </c>
      <c r="S848">
        <v>100</v>
      </c>
      <c r="T848">
        <v>100</v>
      </c>
    </row>
    <row r="849" spans="1:21" x14ac:dyDescent="0.35">
      <c r="A849" t="s">
        <v>420</v>
      </c>
      <c r="B849" t="s">
        <v>129</v>
      </c>
      <c r="C849" t="s">
        <v>418</v>
      </c>
      <c r="D849" t="s">
        <v>232</v>
      </c>
      <c r="E849">
        <v>6.2687687687687843</v>
      </c>
      <c r="F849">
        <v>5.9696220416815589</v>
      </c>
      <c r="G849">
        <v>0.17499999999992419</v>
      </c>
      <c r="H849">
        <v>3.302553864070886</v>
      </c>
      <c r="I849">
        <v>3.8573039136739888</v>
      </c>
      <c r="J849">
        <v>0.90718771807394372</v>
      </c>
      <c r="K849">
        <v>-0.35346549869375632</v>
      </c>
      <c r="L849">
        <v>5.3206002728514212</v>
      </c>
      <c r="M849">
        <v>36.964758287528873</v>
      </c>
      <c r="N849" s="3">
        <v>2.8567957556843711</v>
      </c>
      <c r="O849">
        <v>3.7029183911156829</v>
      </c>
      <c r="P849">
        <v>1.807094008099823</v>
      </c>
      <c r="Q849">
        <v>1.2026646398712291</v>
      </c>
      <c r="R849">
        <v>9.7690993697354163</v>
      </c>
      <c r="S849">
        <v>2.6260363285129</v>
      </c>
      <c r="T849">
        <v>-1.0353008843195211</v>
      </c>
      <c r="U849">
        <v>0.31172605091966848</v>
      </c>
    </row>
    <row r="850" spans="1:21" x14ac:dyDescent="0.35">
      <c r="A850" t="s">
        <v>420</v>
      </c>
      <c r="B850" t="s">
        <v>129</v>
      </c>
      <c r="C850" t="s">
        <v>247</v>
      </c>
      <c r="D850" t="s">
        <v>368</v>
      </c>
      <c r="E850">
        <v>1.2519451512374076</v>
      </c>
      <c r="F850">
        <v>6.1567615854863504</v>
      </c>
      <c r="G850">
        <v>3.6131613542673904</v>
      </c>
      <c r="H850">
        <v>5.9468347893234466</v>
      </c>
      <c r="I850">
        <v>24.674119952403998</v>
      </c>
      <c r="J850">
        <v>0.45864511054863044</v>
      </c>
      <c r="K850">
        <v>1.4423444477168061</v>
      </c>
      <c r="L850">
        <v>11.079395686120137</v>
      </c>
      <c r="M850">
        <v>31.926316024995174</v>
      </c>
      <c r="N850" s="3">
        <v>2.3324904875971555</v>
      </c>
      <c r="O850">
        <v>3.4473819658778666</v>
      </c>
      <c r="P850">
        <v>0.12695023860962351</v>
      </c>
      <c r="Q850">
        <v>5.2304285853831374</v>
      </c>
      <c r="R850">
        <v>2.7500599380233695</v>
      </c>
      <c r="S850">
        <v>1.5698964559434927</v>
      </c>
      <c r="T850">
        <v>4.0893491121985193</v>
      </c>
      <c r="U850">
        <v>-0.74478000912961306</v>
      </c>
    </row>
    <row r="851" spans="1:21" x14ac:dyDescent="0.35">
      <c r="A851" t="s">
        <v>420</v>
      </c>
      <c r="B851" t="s">
        <v>129</v>
      </c>
      <c r="C851" t="s">
        <v>302</v>
      </c>
      <c r="D851" t="s">
        <v>282</v>
      </c>
      <c r="E851">
        <v>73.448436616102924</v>
      </c>
      <c r="F851">
        <v>77.355266052917855</v>
      </c>
      <c r="G851">
        <v>71.704052306184352</v>
      </c>
      <c r="H851">
        <v>73.621359236906486</v>
      </c>
      <c r="I851">
        <v>61.369190319429947</v>
      </c>
      <c r="J851">
        <v>62.36924912215229</v>
      </c>
      <c r="K851">
        <v>66.014157402565417</v>
      </c>
      <c r="L851">
        <v>65.250635155835496</v>
      </c>
      <c r="M851">
        <v>72.246562190470385</v>
      </c>
      <c r="N851" s="3">
        <v>128.34777934752555</v>
      </c>
      <c r="O851">
        <v>137.11180057162156</v>
      </c>
      <c r="P851">
        <v>134.45602375532192</v>
      </c>
      <c r="Q851">
        <v>91.645026429090137</v>
      </c>
      <c r="R851">
        <v>136.76191589769923</v>
      </c>
      <c r="S851">
        <v>133.19842692470411</v>
      </c>
      <c r="T851">
        <v>131.14831228232927</v>
      </c>
      <c r="U851">
        <v>125.21733089509061</v>
      </c>
    </row>
    <row r="852" spans="1:21" x14ac:dyDescent="0.35">
      <c r="A852" t="s">
        <v>590</v>
      </c>
      <c r="B852" t="s">
        <v>539</v>
      </c>
      <c r="C852" t="s">
        <v>303</v>
      </c>
      <c r="D852" t="s">
        <v>253</v>
      </c>
      <c r="E852">
        <v>16.357453317593166</v>
      </c>
      <c r="F852">
        <v>8549.9335431551663</v>
      </c>
      <c r="G852">
        <v>9080.4698633451189</v>
      </c>
      <c r="H852">
        <v>8940.5002695079093</v>
      </c>
      <c r="I852">
        <v>8941.6184721684422</v>
      </c>
      <c r="J852">
        <v>9636.1818906213175</v>
      </c>
      <c r="K852">
        <v>8919.5684208517159</v>
      </c>
      <c r="L852">
        <v>9310.7619457923047</v>
      </c>
      <c r="M852">
        <v>10306.964673088773</v>
      </c>
      <c r="N852" s="3">
        <v>15.361300389922192</v>
      </c>
      <c r="O852">
        <v>14.727295435590923</v>
      </c>
      <c r="P852">
        <v>14.517154937107346</v>
      </c>
      <c r="Q852">
        <v>17.93416879960802</v>
      </c>
      <c r="R852">
        <v>19.234589769603495</v>
      </c>
      <c r="S852">
        <v>20.391340610299334</v>
      </c>
      <c r="T852">
        <v>19.821975022015685</v>
      </c>
      <c r="U852">
        <v>20.334907636526186</v>
      </c>
    </row>
    <row r="853" spans="1:21" x14ac:dyDescent="0.35">
      <c r="A853" t="s">
        <v>590</v>
      </c>
      <c r="B853" t="s">
        <v>539</v>
      </c>
      <c r="C853" t="s">
        <v>202</v>
      </c>
      <c r="D853" t="s">
        <v>494</v>
      </c>
      <c r="I853">
        <v>9.6999999999999993</v>
      </c>
      <c r="L853">
        <v>0.6</v>
      </c>
      <c r="N853" s="3">
        <v>5.4</v>
      </c>
      <c r="O853">
        <v>6.4</v>
      </c>
      <c r="P853">
        <v>1.5</v>
      </c>
      <c r="Q853">
        <v>4.7</v>
      </c>
      <c r="R853">
        <v>4.9000000000000004</v>
      </c>
      <c r="S853">
        <v>5</v>
      </c>
      <c r="T853">
        <v>19</v>
      </c>
    </row>
    <row r="854" spans="1:21" x14ac:dyDescent="0.35">
      <c r="A854" t="s">
        <v>590</v>
      </c>
      <c r="B854" t="s">
        <v>539</v>
      </c>
      <c r="C854" t="s">
        <v>418</v>
      </c>
      <c r="D854" t="s">
        <v>232</v>
      </c>
      <c r="L854">
        <v>11.649974451810589</v>
      </c>
      <c r="M854">
        <v>8.2111243228960777</v>
      </c>
      <c r="N854" s="3">
        <v>18.22150940033864</v>
      </c>
      <c r="O854">
        <v>16.02954476936986</v>
      </c>
      <c r="P854">
        <v>14.80499909060209</v>
      </c>
      <c r="Q854">
        <v>13.44687111010521</v>
      </c>
      <c r="R854">
        <v>11.873958884023409</v>
      </c>
      <c r="S854">
        <v>27.208288381465302</v>
      </c>
      <c r="T854">
        <v>47.642873325317872</v>
      </c>
      <c r="U854">
        <v>28.63375000141146</v>
      </c>
    </row>
    <row r="855" spans="1:21" x14ac:dyDescent="0.35">
      <c r="A855" t="s">
        <v>590</v>
      </c>
      <c r="B855" t="s">
        <v>539</v>
      </c>
      <c r="C855" t="s">
        <v>247</v>
      </c>
      <c r="D855" t="s">
        <v>368</v>
      </c>
      <c r="E855">
        <v>3.2811407596489772</v>
      </c>
      <c r="F855">
        <v>168.05300746483687</v>
      </c>
      <c r="G855">
        <v>-3.9341661463309379</v>
      </c>
      <c r="H855">
        <v>13.197685602212488</v>
      </c>
      <c r="I855">
        <v>12.826454223999548</v>
      </c>
      <c r="J855">
        <v>16.61576704866286</v>
      </c>
      <c r="K855">
        <v>26.036675278889376</v>
      </c>
      <c r="L855">
        <v>8.1341892683710881</v>
      </c>
      <c r="M855">
        <v>10.244885347800306</v>
      </c>
      <c r="N855" s="3">
        <v>7.4988079288138749</v>
      </c>
      <c r="O855">
        <v>16.020731800780922</v>
      </c>
      <c r="P855">
        <v>9.9155834142642334</v>
      </c>
      <c r="Q855">
        <v>13.272082919496114</v>
      </c>
      <c r="R855">
        <v>7.4633167733381356</v>
      </c>
      <c r="S855">
        <v>26.957453093747247</v>
      </c>
      <c r="T855">
        <v>29.260226452341414</v>
      </c>
      <c r="U855">
        <v>10.4508135043001</v>
      </c>
    </row>
    <row r="856" spans="1:21" x14ac:dyDescent="0.35">
      <c r="A856" t="s">
        <v>590</v>
      </c>
      <c r="B856" t="s">
        <v>539</v>
      </c>
      <c r="C856" t="s">
        <v>302</v>
      </c>
      <c r="D856" t="s">
        <v>282</v>
      </c>
      <c r="E856">
        <v>24.391135312618367</v>
      </c>
      <c r="F856">
        <v>9.6859345566189834</v>
      </c>
      <c r="G856">
        <v>6.1585917725342307</v>
      </c>
      <c r="H856">
        <v>7.4606553995780489</v>
      </c>
      <c r="I856">
        <v>6.5204520079459272</v>
      </c>
      <c r="J856">
        <v>6.6601373573951888</v>
      </c>
      <c r="K856">
        <v>3.7999776604723481</v>
      </c>
      <c r="L856">
        <v>3.7895499797076919</v>
      </c>
      <c r="M856">
        <v>4.3270754226224613</v>
      </c>
      <c r="N856" s="3">
        <v>8.1473819913333951</v>
      </c>
      <c r="O856">
        <v>7.2486844211786847</v>
      </c>
      <c r="P856">
        <v>7.7347606493552545</v>
      </c>
      <c r="Q856">
        <v>3.2595417042656933</v>
      </c>
      <c r="R856">
        <v>4.6648005361885891</v>
      </c>
      <c r="S856">
        <v>4.3787399557090509</v>
      </c>
      <c r="T856">
        <v>6.5910915438491617</v>
      </c>
      <c r="U856">
        <v>8.0838631458940213</v>
      </c>
    </row>
    <row r="857" spans="1:21" x14ac:dyDescent="0.35">
      <c r="A857" t="s">
        <v>423</v>
      </c>
      <c r="B857" t="s">
        <v>72</v>
      </c>
      <c r="C857" t="s">
        <v>303</v>
      </c>
      <c r="D857" t="s">
        <v>253</v>
      </c>
      <c r="E857">
        <v>103.17908814942005</v>
      </c>
      <c r="F857">
        <v>112.44573784104979</v>
      </c>
      <c r="G857">
        <v>108.81736121295296</v>
      </c>
      <c r="H857">
        <v>114.52551436386176</v>
      </c>
      <c r="I857">
        <v>106.45209403753478</v>
      </c>
      <c r="J857">
        <v>103.32568645609548</v>
      </c>
      <c r="K857">
        <v>111.09884535321149</v>
      </c>
      <c r="L857">
        <v>109.11665522542187</v>
      </c>
      <c r="M857">
        <v>121.70856854161617</v>
      </c>
      <c r="N857" s="3">
        <v>122.22555143197107</v>
      </c>
      <c r="O857">
        <v>118.48310225499199</v>
      </c>
      <c r="P857">
        <v>123.26783649982345</v>
      </c>
      <c r="Q857">
        <v>148.61810515967741</v>
      </c>
    </row>
    <row r="858" spans="1:21" x14ac:dyDescent="0.35">
      <c r="A858" t="s">
        <v>423</v>
      </c>
      <c r="B858" t="s">
        <v>72</v>
      </c>
      <c r="C858" t="s">
        <v>202</v>
      </c>
      <c r="D858" t="s">
        <v>494</v>
      </c>
      <c r="E858">
        <v>100</v>
      </c>
      <c r="F858">
        <v>100</v>
      </c>
      <c r="G858">
        <v>100</v>
      </c>
      <c r="H858">
        <v>100</v>
      </c>
      <c r="I858">
        <v>100</v>
      </c>
      <c r="J858">
        <v>100</v>
      </c>
      <c r="K858">
        <v>100</v>
      </c>
      <c r="L858">
        <v>100</v>
      </c>
      <c r="M858">
        <v>100</v>
      </c>
      <c r="N858" s="3">
        <v>100</v>
      </c>
      <c r="O858">
        <v>100</v>
      </c>
      <c r="P858">
        <v>100</v>
      </c>
      <c r="Q858">
        <v>100</v>
      </c>
      <c r="R858">
        <v>100</v>
      </c>
      <c r="S858">
        <v>100</v>
      </c>
      <c r="T858">
        <v>100</v>
      </c>
    </row>
    <row r="859" spans="1:21" x14ac:dyDescent="0.35">
      <c r="A859" t="s">
        <v>423</v>
      </c>
      <c r="B859" t="s">
        <v>72</v>
      </c>
      <c r="C859" t="s">
        <v>418</v>
      </c>
      <c r="D859" t="s">
        <v>232</v>
      </c>
      <c r="E859">
        <v>1.36162392448456</v>
      </c>
      <c r="F859">
        <v>0.99719795615594331</v>
      </c>
      <c r="G859">
        <v>-0.3916768665850493</v>
      </c>
      <c r="H859">
        <v>0.50790530023755054</v>
      </c>
      <c r="I859">
        <v>1.6627271986307151</v>
      </c>
      <c r="J859">
        <v>0.42510627656910682</v>
      </c>
      <c r="K859">
        <v>0.96565751901851149</v>
      </c>
      <c r="L859">
        <v>2.109801667145736</v>
      </c>
      <c r="M859">
        <v>6.6354405839530912</v>
      </c>
      <c r="N859" s="3">
        <v>0.57676319117999553</v>
      </c>
      <c r="O859">
        <v>0.43878421512962279</v>
      </c>
      <c r="P859">
        <v>0.56782998840544718</v>
      </c>
      <c r="Q859">
        <v>-0.1721118659253825</v>
      </c>
      <c r="R859">
        <v>2.316103157651459</v>
      </c>
      <c r="S859">
        <v>6.1309541891973209</v>
      </c>
      <c r="T859">
        <v>4.8337236282579763</v>
      </c>
      <c r="U859">
        <v>2.389511235950172</v>
      </c>
    </row>
    <row r="860" spans="1:21" x14ac:dyDescent="0.35">
      <c r="A860" t="s">
        <v>423</v>
      </c>
      <c r="B860" t="s">
        <v>72</v>
      </c>
      <c r="C860" t="s">
        <v>247</v>
      </c>
      <c r="D860" t="s">
        <v>368</v>
      </c>
      <c r="E860">
        <v>3.8634775178326919</v>
      </c>
      <c r="F860">
        <v>-1.8144317307134799</v>
      </c>
      <c r="G860">
        <v>-0.89691563238464767</v>
      </c>
      <c r="H860">
        <v>-1.7990488693887841</v>
      </c>
      <c r="I860">
        <v>3.9595282197786759</v>
      </c>
      <c r="J860">
        <v>1.9005186505386007</v>
      </c>
      <c r="K860">
        <v>1.8441830136441979</v>
      </c>
      <c r="L860">
        <v>5.9168244766969451</v>
      </c>
      <c r="M860">
        <v>-1.3815554316942666</v>
      </c>
      <c r="N860" s="3">
        <v>2.8632861239591136</v>
      </c>
      <c r="O860">
        <v>3.6072625650562316</v>
      </c>
      <c r="P860">
        <v>-0.42489872649744598</v>
      </c>
      <c r="Q860">
        <v>-2.3929024556623943</v>
      </c>
      <c r="R860">
        <v>10.929287581612243</v>
      </c>
      <c r="S860">
        <v>14.921410129068803</v>
      </c>
      <c r="T860">
        <v>-5.0186426400397011</v>
      </c>
      <c r="U860">
        <v>3.2418707684728645</v>
      </c>
    </row>
    <row r="861" spans="1:21" x14ac:dyDescent="0.35">
      <c r="A861" t="s">
        <v>423</v>
      </c>
      <c r="B861" t="s">
        <v>72</v>
      </c>
      <c r="C861" t="s">
        <v>302</v>
      </c>
      <c r="D861" t="s">
        <v>282</v>
      </c>
      <c r="E861">
        <v>58.232798263290988</v>
      </c>
      <c r="F861">
        <v>63.95384590870227</v>
      </c>
      <c r="G861">
        <v>66.211066739118877</v>
      </c>
      <c r="H861">
        <v>71.966487110275651</v>
      </c>
      <c r="I861">
        <v>77.615975805813747</v>
      </c>
      <c r="J861">
        <v>78.756293241275188</v>
      </c>
      <c r="K861">
        <v>82.980587168211144</v>
      </c>
      <c r="L861">
        <v>82.118966037527002</v>
      </c>
      <c r="M861">
        <v>92.8234448341221</v>
      </c>
      <c r="N861" s="3">
        <v>103.78465828506465</v>
      </c>
      <c r="O861">
        <v>110.29232676126273</v>
      </c>
      <c r="P861">
        <v>116.34817687070607</v>
      </c>
      <c r="Q861">
        <v>123.93433067449013</v>
      </c>
      <c r="R861">
        <v>122.98608958298523</v>
      </c>
      <c r="S861">
        <v>126.31030685494748</v>
      </c>
      <c r="T861">
        <v>133.18355272307696</v>
      </c>
      <c r="U861">
        <v>139.63932669046415</v>
      </c>
    </row>
    <row r="862" spans="1:21" x14ac:dyDescent="0.35">
      <c r="A862" t="s">
        <v>304</v>
      </c>
      <c r="B862" t="s">
        <v>344</v>
      </c>
      <c r="C862" t="s">
        <v>303</v>
      </c>
      <c r="D862" t="s">
        <v>253</v>
      </c>
    </row>
    <row r="863" spans="1:21" x14ac:dyDescent="0.35">
      <c r="A863" t="s">
        <v>304</v>
      </c>
      <c r="B863" t="s">
        <v>344</v>
      </c>
      <c r="C863" t="s">
        <v>202</v>
      </c>
      <c r="D863" t="s">
        <v>494</v>
      </c>
      <c r="N863" s="3">
        <v>100</v>
      </c>
      <c r="O863">
        <v>100</v>
      </c>
      <c r="P863">
        <v>100</v>
      </c>
      <c r="Q863">
        <v>100</v>
      </c>
      <c r="R863">
        <v>100</v>
      </c>
      <c r="S863">
        <v>100</v>
      </c>
      <c r="T863">
        <v>100</v>
      </c>
    </row>
    <row r="864" spans="1:21" x14ac:dyDescent="0.35">
      <c r="A864" t="s">
        <v>304</v>
      </c>
      <c r="B864" t="s">
        <v>344</v>
      </c>
      <c r="C864" t="s">
        <v>418</v>
      </c>
      <c r="D864" t="s">
        <v>232</v>
      </c>
      <c r="K864">
        <v>0.30060120240480498</v>
      </c>
      <c r="L864">
        <v>4.4324575424575423</v>
      </c>
      <c r="M864">
        <v>-0.41792902008075811</v>
      </c>
      <c r="N864" s="3">
        <v>2.1920101096298499</v>
      </c>
    </row>
    <row r="865" spans="1:21" x14ac:dyDescent="0.35">
      <c r="A865" t="s">
        <v>304</v>
      </c>
      <c r="B865" t="s">
        <v>344</v>
      </c>
      <c r="C865" t="s">
        <v>247</v>
      </c>
      <c r="D865" t="s">
        <v>368</v>
      </c>
      <c r="N865" s="3">
        <v>2.5558175701486192</v>
      </c>
      <c r="O865">
        <v>-9.6963578940687967E-2</v>
      </c>
      <c r="P865">
        <v>0.75924092300378732</v>
      </c>
      <c r="Q865">
        <v>1.3136816607912465</v>
      </c>
      <c r="R865">
        <v>4.643698667901262</v>
      </c>
      <c r="S865">
        <v>3.3362598770851406</v>
      </c>
      <c r="T865">
        <v>2.0231213872832399</v>
      </c>
      <c r="U865">
        <v>3.4951456310677003</v>
      </c>
    </row>
    <row r="866" spans="1:21" x14ac:dyDescent="0.35">
      <c r="A866" t="s">
        <v>304</v>
      </c>
      <c r="B866" t="s">
        <v>344</v>
      </c>
      <c r="C866" t="s">
        <v>302</v>
      </c>
      <c r="D866" t="s">
        <v>282</v>
      </c>
      <c r="N866" s="3">
        <v>81.661164824584361</v>
      </c>
      <c r="O866">
        <v>75.814814530263192</v>
      </c>
      <c r="P866">
        <v>86.564290159620271</v>
      </c>
      <c r="Q866">
        <v>44.94112020375146</v>
      </c>
      <c r="R866">
        <v>64.593178051568344</v>
      </c>
      <c r="S866">
        <v>87.942731928810076</v>
      </c>
      <c r="T866">
        <v>95.065465128300133</v>
      </c>
    </row>
    <row r="867" spans="1:21" x14ac:dyDescent="0.35">
      <c r="A867" t="s">
        <v>316</v>
      </c>
      <c r="B867" t="s">
        <v>126</v>
      </c>
      <c r="C867" t="s">
        <v>303</v>
      </c>
      <c r="D867" t="s">
        <v>253</v>
      </c>
    </row>
    <row r="868" spans="1:21" x14ac:dyDescent="0.35">
      <c r="A868" t="s">
        <v>316</v>
      </c>
      <c r="B868" t="s">
        <v>126</v>
      </c>
      <c r="C868" t="s">
        <v>202</v>
      </c>
      <c r="D868" t="s">
        <v>494</v>
      </c>
      <c r="E868">
        <v>100</v>
      </c>
      <c r="F868">
        <v>100</v>
      </c>
      <c r="G868">
        <v>100</v>
      </c>
      <c r="H868">
        <v>100</v>
      </c>
      <c r="I868">
        <v>100</v>
      </c>
      <c r="J868">
        <v>100</v>
      </c>
      <c r="K868">
        <v>100</v>
      </c>
      <c r="L868">
        <v>100</v>
      </c>
      <c r="M868">
        <v>100</v>
      </c>
      <c r="N868" s="3">
        <v>100</v>
      </c>
      <c r="O868">
        <v>100</v>
      </c>
      <c r="P868">
        <v>100</v>
      </c>
      <c r="Q868">
        <v>100</v>
      </c>
      <c r="R868">
        <v>100</v>
      </c>
      <c r="S868">
        <v>100</v>
      </c>
      <c r="T868">
        <v>100</v>
      </c>
    </row>
    <row r="869" spans="1:21" x14ac:dyDescent="0.35">
      <c r="A869" t="s">
        <v>316</v>
      </c>
      <c r="B869" t="s">
        <v>126</v>
      </c>
      <c r="C869" t="s">
        <v>418</v>
      </c>
      <c r="D869" t="s">
        <v>232</v>
      </c>
      <c r="E869">
        <v>12.0357805974299</v>
      </c>
      <c r="F869">
        <v>7.3296201911552989</v>
      </c>
      <c r="G869">
        <v>3.127142229846084</v>
      </c>
      <c r="H869">
        <v>8.5541430540664507</v>
      </c>
      <c r="I869">
        <v>7.5485008818342321</v>
      </c>
      <c r="J869">
        <v>2.7090849458838431</v>
      </c>
      <c r="K869">
        <v>4.483331204496106</v>
      </c>
      <c r="L869">
        <v>2.7567237163813969</v>
      </c>
      <c r="M869">
        <v>4.598179763250279</v>
      </c>
      <c r="N869" s="3">
        <v>1.3119458822322809</v>
      </c>
      <c r="O869">
        <v>2.514037128838118</v>
      </c>
      <c r="P869">
        <v>2.6645613342543131</v>
      </c>
      <c r="Q869">
        <v>1.936941266942229</v>
      </c>
      <c r="R869">
        <v>3.1496062992126799</v>
      </c>
      <c r="S869">
        <v>12.77414636376106</v>
      </c>
      <c r="T869">
        <v>10.53194766452113</v>
      </c>
      <c r="U869">
        <v>2.7576090942427181</v>
      </c>
    </row>
    <row r="870" spans="1:21" x14ac:dyDescent="0.35">
      <c r="A870" t="s">
        <v>316</v>
      </c>
      <c r="B870" t="s">
        <v>126</v>
      </c>
      <c r="C870" t="s">
        <v>247</v>
      </c>
      <c r="D870" t="s">
        <v>368</v>
      </c>
      <c r="E870">
        <v>9.6811808212518855</v>
      </c>
      <c r="F870">
        <v>5.3752294642005438</v>
      </c>
      <c r="G870">
        <v>4.0462365917944396</v>
      </c>
      <c r="H870">
        <v>5.4460796457064191</v>
      </c>
      <c r="I870">
        <v>5.9052985897318138</v>
      </c>
      <c r="J870">
        <v>2.6465669119041877</v>
      </c>
      <c r="K870">
        <v>2.8955394881845677</v>
      </c>
      <c r="L870">
        <v>1.1777275238739122</v>
      </c>
      <c r="M870">
        <v>2.9853625083059256</v>
      </c>
      <c r="N870" s="3">
        <v>1.1818725837364781</v>
      </c>
      <c r="O870">
        <v>2.1086483817274342</v>
      </c>
      <c r="P870">
        <v>2.4012078364241916</v>
      </c>
      <c r="Q870">
        <v>2.4077795660855372</v>
      </c>
      <c r="R870">
        <v>2.2440841083069358</v>
      </c>
      <c r="S870">
        <v>7.3338745894481576</v>
      </c>
      <c r="T870">
        <v>10.02459018077171</v>
      </c>
      <c r="U870">
        <v>3.3936971912854546</v>
      </c>
    </row>
    <row r="871" spans="1:21" x14ac:dyDescent="0.35">
      <c r="A871" t="s">
        <v>316</v>
      </c>
      <c r="B871" t="s">
        <v>126</v>
      </c>
      <c r="C871" t="s">
        <v>302</v>
      </c>
      <c r="D871" t="s">
        <v>282</v>
      </c>
      <c r="E871">
        <v>13.849734449020923</v>
      </c>
      <c r="F871">
        <v>16.571910821628482</v>
      </c>
      <c r="G871">
        <v>20.775940833506883</v>
      </c>
      <c r="H871">
        <v>21.791739887271763</v>
      </c>
      <c r="I871">
        <v>18.866476308918926</v>
      </c>
      <c r="J871">
        <v>19.156983346366456</v>
      </c>
      <c r="K871">
        <v>19.14212043824098</v>
      </c>
      <c r="L871">
        <v>19.079942178371237</v>
      </c>
      <c r="M871">
        <v>19.327386704926806</v>
      </c>
      <c r="N871" s="3">
        <v>21.580118280974741</v>
      </c>
      <c r="O871">
        <v>22.250895470193015</v>
      </c>
      <c r="P871">
        <v>22.569266604038376</v>
      </c>
      <c r="Q871">
        <v>18.859915019696789</v>
      </c>
      <c r="R871">
        <v>18.889957085479352</v>
      </c>
      <c r="S871">
        <v>22.062808256953556</v>
      </c>
      <c r="T871">
        <v>19.243949401797522</v>
      </c>
      <c r="U871">
        <v>19.247876988700106</v>
      </c>
    </row>
    <row r="872" spans="1:21" x14ac:dyDescent="0.35">
      <c r="A872" t="s">
        <v>310</v>
      </c>
      <c r="B872" t="s">
        <v>269</v>
      </c>
      <c r="C872" t="s">
        <v>303</v>
      </c>
      <c r="D872" t="s">
        <v>253</v>
      </c>
    </row>
    <row r="873" spans="1:21" x14ac:dyDescent="0.35">
      <c r="A873" t="s">
        <v>310</v>
      </c>
      <c r="B873" t="s">
        <v>269</v>
      </c>
      <c r="C873" t="s">
        <v>202</v>
      </c>
      <c r="D873" t="s">
        <v>494</v>
      </c>
      <c r="E873">
        <v>100</v>
      </c>
      <c r="F873">
        <v>100</v>
      </c>
      <c r="G873">
        <v>100</v>
      </c>
      <c r="H873">
        <v>100</v>
      </c>
      <c r="I873">
        <v>100</v>
      </c>
      <c r="J873">
        <v>100</v>
      </c>
      <c r="K873">
        <v>100</v>
      </c>
      <c r="L873">
        <v>100</v>
      </c>
      <c r="M873">
        <v>100</v>
      </c>
      <c r="N873" s="3">
        <v>100</v>
      </c>
      <c r="O873">
        <v>100</v>
      </c>
      <c r="P873">
        <v>100</v>
      </c>
      <c r="Q873">
        <v>100</v>
      </c>
      <c r="R873">
        <v>100</v>
      </c>
      <c r="S873">
        <v>100</v>
      </c>
      <c r="T873">
        <v>100</v>
      </c>
    </row>
    <row r="874" spans="1:21" x14ac:dyDescent="0.35">
      <c r="A874" t="s">
        <v>310</v>
      </c>
      <c r="B874" t="s">
        <v>269</v>
      </c>
      <c r="C874" t="s">
        <v>418</v>
      </c>
      <c r="D874" t="s">
        <v>232</v>
      </c>
      <c r="E874">
        <v>8.9117441865876899</v>
      </c>
      <c r="F874">
        <v>8.3796658749220398</v>
      </c>
      <c r="G874">
        <v>7.4807777070375376</v>
      </c>
      <c r="H874">
        <v>5.5441642175290111</v>
      </c>
      <c r="I874">
        <v>3.5929759424950878</v>
      </c>
      <c r="J874">
        <v>2.4515013231647491</v>
      </c>
      <c r="K874">
        <v>2.457924441958653</v>
      </c>
      <c r="L874">
        <v>3.6574956328409911</v>
      </c>
      <c r="M874">
        <v>5.647423805739348</v>
      </c>
      <c r="N874" s="3">
        <v>1.42910743319306</v>
      </c>
      <c r="O874">
        <v>1.7386086198818</v>
      </c>
      <c r="P874">
        <v>1.630522607543444</v>
      </c>
      <c r="Q874">
        <v>-5.4856815760609981E-2</v>
      </c>
      <c r="R874">
        <v>1.917065060892595</v>
      </c>
      <c r="S874">
        <v>8.8336988674945172</v>
      </c>
      <c r="T874">
        <v>7.4468771738583763</v>
      </c>
      <c r="U874">
        <v>1.9656265643251249</v>
      </c>
    </row>
    <row r="875" spans="1:21" x14ac:dyDescent="0.35">
      <c r="A875" t="s">
        <v>310</v>
      </c>
      <c r="B875" t="s">
        <v>269</v>
      </c>
      <c r="C875" t="s">
        <v>247</v>
      </c>
      <c r="D875" t="s">
        <v>368</v>
      </c>
      <c r="E875">
        <v>5.5360617536979788</v>
      </c>
      <c r="F875">
        <v>8.7000081023216609</v>
      </c>
      <c r="G875">
        <v>7.6198095969578787</v>
      </c>
      <c r="H875">
        <v>5.6634577594436735</v>
      </c>
      <c r="I875">
        <v>3.3581722770620104</v>
      </c>
      <c r="J875">
        <v>1.5029969925607958</v>
      </c>
      <c r="K875">
        <v>2.2236024840312325</v>
      </c>
      <c r="L875">
        <v>4.2002517371673775</v>
      </c>
      <c r="M875">
        <v>4.5050148735517439</v>
      </c>
      <c r="N875" s="3">
        <v>1.2876310235731836</v>
      </c>
      <c r="O875">
        <v>2.1809537030585346</v>
      </c>
      <c r="P875">
        <v>2.3385865499996754</v>
      </c>
      <c r="Q875">
        <v>1.1895331828211511</v>
      </c>
      <c r="R875">
        <v>2.6834307718612394</v>
      </c>
      <c r="S875">
        <v>6.4782540274426594</v>
      </c>
      <c r="T875">
        <v>9.9891248163472426</v>
      </c>
      <c r="U875">
        <v>3.4670805972439211</v>
      </c>
    </row>
    <row r="876" spans="1:21" x14ac:dyDescent="0.35">
      <c r="A876" t="s">
        <v>310</v>
      </c>
      <c r="B876" t="s">
        <v>269</v>
      </c>
      <c r="C876" t="s">
        <v>302</v>
      </c>
      <c r="D876" t="s">
        <v>282</v>
      </c>
      <c r="E876">
        <v>16.524968930040274</v>
      </c>
      <c r="F876">
        <v>16.595489809607265</v>
      </c>
      <c r="G876">
        <v>17.498906440741763</v>
      </c>
      <c r="H876">
        <v>17.011587799582642</v>
      </c>
      <c r="I876">
        <v>17.789851172177872</v>
      </c>
      <c r="J876">
        <v>19.198320153480957</v>
      </c>
      <c r="K876">
        <v>19.424345444229626</v>
      </c>
      <c r="L876">
        <v>20.369047541163095</v>
      </c>
      <c r="M876">
        <v>23.070990953611169</v>
      </c>
      <c r="N876" s="3">
        <v>29.54309367186513</v>
      </c>
      <c r="O876">
        <v>29.894260368580234</v>
      </c>
      <c r="P876">
        <v>29.904415538861763</v>
      </c>
      <c r="Q876">
        <v>25.838873647413479</v>
      </c>
      <c r="R876">
        <v>28.258557555215567</v>
      </c>
      <c r="S876">
        <v>32.841412335537548</v>
      </c>
      <c r="T876">
        <v>31.586690920119437</v>
      </c>
      <c r="U876">
        <v>31.618855940175806</v>
      </c>
    </row>
    <row r="877" spans="1:21" x14ac:dyDescent="0.35">
      <c r="A877" t="s">
        <v>89</v>
      </c>
      <c r="B877" t="s">
        <v>257</v>
      </c>
      <c r="C877" t="s">
        <v>303</v>
      </c>
      <c r="D877" t="s">
        <v>253</v>
      </c>
      <c r="E877">
        <v>21.680260479696617</v>
      </c>
      <c r="F877">
        <v>19.258907272205718</v>
      </c>
      <c r="G877">
        <v>18.939582647954818</v>
      </c>
      <c r="H877">
        <v>17.48728700996854</v>
      </c>
      <c r="I877">
        <v>18.425589584468536</v>
      </c>
      <c r="J877">
        <v>22.653171184040914</v>
      </c>
      <c r="K877">
        <v>25.383808109470507</v>
      </c>
      <c r="L877">
        <v>27.272609902351874</v>
      </c>
      <c r="M877">
        <v>26.054281230910171</v>
      </c>
      <c r="N877" s="3">
        <v>42.335072394304781</v>
      </c>
      <c r="O877">
        <v>40.810052079545578</v>
      </c>
      <c r="P877">
        <v>38.403067503072172</v>
      </c>
      <c r="Q877">
        <v>42.945160086719326</v>
      </c>
      <c r="R877">
        <v>44.141430096410119</v>
      </c>
      <c r="S877">
        <v>48.609128674181406</v>
      </c>
      <c r="T877">
        <v>48.916590117250898</v>
      </c>
      <c r="U877">
        <v>47.842547355349303</v>
      </c>
    </row>
    <row r="878" spans="1:21" x14ac:dyDescent="0.35">
      <c r="A878" t="s">
        <v>89</v>
      </c>
      <c r="B878" t="s">
        <v>257</v>
      </c>
      <c r="C878" t="s">
        <v>202</v>
      </c>
      <c r="D878" t="s">
        <v>494</v>
      </c>
      <c r="G878">
        <v>0.6</v>
      </c>
      <c r="H878">
        <v>3.7</v>
      </c>
      <c r="I878">
        <v>6.8</v>
      </c>
      <c r="J878">
        <v>10</v>
      </c>
      <c r="K878">
        <v>3.9</v>
      </c>
      <c r="M878">
        <v>19.600000000000001</v>
      </c>
      <c r="N878" s="3">
        <v>60.5</v>
      </c>
      <c r="O878">
        <v>63.6</v>
      </c>
      <c r="P878">
        <v>67.599999999999994</v>
      </c>
      <c r="Q878">
        <v>71.5</v>
      </c>
      <c r="R878">
        <v>75.400000000000006</v>
      </c>
      <c r="S878">
        <v>75.400000000000006</v>
      </c>
      <c r="T878">
        <v>81.3</v>
      </c>
    </row>
    <row r="879" spans="1:21" x14ac:dyDescent="0.35">
      <c r="A879" t="s">
        <v>89</v>
      </c>
      <c r="B879" t="s">
        <v>257</v>
      </c>
      <c r="C879" t="s">
        <v>418</v>
      </c>
      <c r="D879" t="s">
        <v>232</v>
      </c>
      <c r="E879">
        <v>7.8895618698672099</v>
      </c>
      <c r="F879">
        <v>6.92583732057426</v>
      </c>
      <c r="G879">
        <v>10.92963418726921</v>
      </c>
      <c r="H879">
        <v>8.2694634933440607</v>
      </c>
      <c r="I879">
        <v>6.985842026825674</v>
      </c>
      <c r="J879">
        <v>7.3306634163329942</v>
      </c>
      <c r="K879">
        <v>11.2199870214146</v>
      </c>
      <c r="L879">
        <v>7.666020134848055</v>
      </c>
      <c r="M879">
        <v>17.32006519687743</v>
      </c>
      <c r="N879" s="3">
        <v>0.48868676026108349</v>
      </c>
      <c r="O879">
        <v>3.4614748497372929</v>
      </c>
      <c r="P879">
        <v>1.63485544012247</v>
      </c>
      <c r="Q879">
        <v>2.963549920760649</v>
      </c>
      <c r="R879">
        <v>-0.1154378944128394</v>
      </c>
      <c r="S879">
        <v>5.5181292857693771</v>
      </c>
      <c r="T879">
        <v>5.8858589704216406</v>
      </c>
      <c r="U879">
        <v>4.3218394838803293</v>
      </c>
    </row>
    <row r="880" spans="1:21" x14ac:dyDescent="0.35">
      <c r="A880" t="s">
        <v>89</v>
      </c>
      <c r="B880" t="s">
        <v>257</v>
      </c>
      <c r="C880" t="s">
        <v>247</v>
      </c>
      <c r="D880" t="s">
        <v>368</v>
      </c>
      <c r="E880">
        <v>5.5590637944299885</v>
      </c>
      <c r="F880">
        <v>9.9070022455982354</v>
      </c>
      <c r="G880">
        <v>11.279103555301219</v>
      </c>
      <c r="H880">
        <v>25.886374591292565</v>
      </c>
      <c r="I880">
        <v>3.7619387696984603</v>
      </c>
      <c r="J880">
        <v>10.702620832603671</v>
      </c>
      <c r="K880">
        <v>8.3413683723470626</v>
      </c>
      <c r="L880">
        <v>9.2937535178404147</v>
      </c>
      <c r="M880">
        <v>6.429560318324576</v>
      </c>
      <c r="N880" s="3">
        <v>2.5769691569099251</v>
      </c>
      <c r="O880">
        <v>7.8575778223963511</v>
      </c>
      <c r="P880">
        <v>1.240664414287366</v>
      </c>
      <c r="Q880">
        <v>-1.3256851101245246</v>
      </c>
      <c r="R880">
        <v>-0.59428672995011311</v>
      </c>
      <c r="S880">
        <v>-1.8746715213690095</v>
      </c>
      <c r="T880">
        <v>2.5474943293282593</v>
      </c>
      <c r="U880">
        <v>3.0735150448994943</v>
      </c>
    </row>
    <row r="881" spans="1:21" x14ac:dyDescent="0.35">
      <c r="A881" t="s">
        <v>89</v>
      </c>
      <c r="B881" t="s">
        <v>257</v>
      </c>
      <c r="C881" t="s">
        <v>302</v>
      </c>
      <c r="D881" t="s">
        <v>282</v>
      </c>
      <c r="E881">
        <v>29.730167881989651</v>
      </c>
      <c r="F881">
        <v>32.431317316686417</v>
      </c>
      <c r="G881">
        <v>18.638241127126243</v>
      </c>
      <c r="H881">
        <v>20.89409831899636</v>
      </c>
      <c r="I881">
        <v>15.406090361758649</v>
      </c>
      <c r="J881">
        <v>17.979907915626033</v>
      </c>
      <c r="K881">
        <v>18.882407239417802</v>
      </c>
      <c r="L881">
        <v>21.694440611090656</v>
      </c>
      <c r="M881">
        <v>21.090106749355524</v>
      </c>
      <c r="N881" s="3">
        <v>23.326789107997509</v>
      </c>
      <c r="O881">
        <v>22.497675589476522</v>
      </c>
      <c r="P881">
        <v>23.839319023921053</v>
      </c>
      <c r="Q881">
        <v>13.173037017404493</v>
      </c>
      <c r="R881">
        <v>12.412463875466267</v>
      </c>
      <c r="S881">
        <v>19.696302257856203</v>
      </c>
      <c r="T881">
        <v>24.527056088383215</v>
      </c>
      <c r="U881">
        <v>24.056610419971932</v>
      </c>
    </row>
    <row r="882" spans="1:21" x14ac:dyDescent="0.35">
      <c r="A882" t="s">
        <v>286</v>
      </c>
      <c r="B882" t="s">
        <v>28</v>
      </c>
      <c r="C882" t="s">
        <v>303</v>
      </c>
      <c r="D882" t="s">
        <v>253</v>
      </c>
    </row>
    <row r="883" spans="1:21" x14ac:dyDescent="0.35">
      <c r="A883" t="s">
        <v>286</v>
      </c>
      <c r="B883" t="s">
        <v>28</v>
      </c>
      <c r="C883" t="s">
        <v>202</v>
      </c>
      <c r="D883" t="s">
        <v>494</v>
      </c>
      <c r="I883">
        <v>2.4</v>
      </c>
      <c r="J883">
        <v>4.7</v>
      </c>
      <c r="K883">
        <v>1.7</v>
      </c>
      <c r="L883">
        <v>10.8</v>
      </c>
      <c r="M883">
        <v>12.7</v>
      </c>
      <c r="N883" s="3">
        <v>38.4</v>
      </c>
      <c r="O883">
        <v>35.299999999999997</v>
      </c>
      <c r="Q883">
        <v>32.299999999999997</v>
      </c>
      <c r="R883">
        <v>30.6</v>
      </c>
      <c r="S883">
        <v>30.6</v>
      </c>
      <c r="T883">
        <v>23.9</v>
      </c>
    </row>
    <row r="884" spans="1:21" x14ac:dyDescent="0.35">
      <c r="A884" t="s">
        <v>286</v>
      </c>
      <c r="B884" t="s">
        <v>28</v>
      </c>
      <c r="C884" t="s">
        <v>418</v>
      </c>
      <c r="D884" t="s">
        <v>232</v>
      </c>
    </row>
    <row r="885" spans="1:21" x14ac:dyDescent="0.35">
      <c r="A885" t="s">
        <v>286</v>
      </c>
      <c r="B885" t="s">
        <v>28</v>
      </c>
      <c r="C885" t="s">
        <v>247</v>
      </c>
      <c r="D885" t="s">
        <v>368</v>
      </c>
      <c r="E885">
        <v>14.609798316654761</v>
      </c>
      <c r="F885">
        <v>8.2433866888536329</v>
      </c>
      <c r="G885">
        <v>7.7204667106291396</v>
      </c>
      <c r="H885">
        <v>6.279473377508225</v>
      </c>
      <c r="I885">
        <v>6.7956176119445786</v>
      </c>
      <c r="J885">
        <v>16.063802061580603</v>
      </c>
      <c r="K885">
        <v>-6.8677659988306203</v>
      </c>
      <c r="L885">
        <v>3.5171702197610841</v>
      </c>
      <c r="M885">
        <v>2.059889885455874</v>
      </c>
      <c r="N885" s="3">
        <v>0.5806574728218834</v>
      </c>
      <c r="O885">
        <v>4.9732501206951838</v>
      </c>
      <c r="P885">
        <v>11.908387228595373</v>
      </c>
      <c r="Q885">
        <v>5.3591852709637351</v>
      </c>
      <c r="R885">
        <v>7.3929482281537986</v>
      </c>
      <c r="S885">
        <v>7.9373318298771665</v>
      </c>
      <c r="T885">
        <v>4.604474207074972</v>
      </c>
      <c r="U885">
        <v>8.3339811924337113</v>
      </c>
    </row>
    <row r="886" spans="1:21" x14ac:dyDescent="0.35">
      <c r="A886" t="s">
        <v>286</v>
      </c>
      <c r="B886" t="s">
        <v>28</v>
      </c>
      <c r="C886" t="s">
        <v>302</v>
      </c>
      <c r="D886" t="s">
        <v>282</v>
      </c>
    </row>
    <row r="887" spans="1:21" x14ac:dyDescent="0.35">
      <c r="A887" t="s">
        <v>408</v>
      </c>
      <c r="B887" t="s">
        <v>326</v>
      </c>
      <c r="C887" t="s">
        <v>303</v>
      </c>
      <c r="D887" t="s">
        <v>253</v>
      </c>
      <c r="E887">
        <v>47.364358145425925</v>
      </c>
      <c r="F887">
        <v>51.419568366922206</v>
      </c>
      <c r="G887">
        <v>52.117445159726017</v>
      </c>
      <c r="H887">
        <v>53.933693311777034</v>
      </c>
      <c r="I887">
        <v>55.043321713185797</v>
      </c>
      <c r="J887">
        <v>59.760936349771043</v>
      </c>
      <c r="K887">
        <v>65.424314823033768</v>
      </c>
      <c r="L887">
        <v>71.093679258232655</v>
      </c>
      <c r="M887">
        <v>73.295208225756241</v>
      </c>
      <c r="N887" s="3">
        <v>66.144766492387134</v>
      </c>
      <c r="O887">
        <v>66.136856193441972</v>
      </c>
      <c r="P887">
        <v>66.909164855749978</v>
      </c>
      <c r="Q887">
        <v>74.038825672670043</v>
      </c>
      <c r="R887">
        <v>70.144752799035501</v>
      </c>
      <c r="S887">
        <v>70.948528401605969</v>
      </c>
      <c r="T887">
        <v>72.311004140320478</v>
      </c>
      <c r="U887">
        <v>73.858956437596333</v>
      </c>
    </row>
    <row r="888" spans="1:21" x14ac:dyDescent="0.35">
      <c r="A888" t="s">
        <v>408</v>
      </c>
      <c r="B888" t="s">
        <v>326</v>
      </c>
      <c r="C888" t="s">
        <v>202</v>
      </c>
      <c r="D888" t="s">
        <v>494</v>
      </c>
      <c r="E888">
        <v>54.9</v>
      </c>
      <c r="F888">
        <v>49.4</v>
      </c>
      <c r="G888">
        <v>64.3</v>
      </c>
      <c r="H888">
        <v>66.3</v>
      </c>
      <c r="I888">
        <v>73.2</v>
      </c>
      <c r="J888">
        <v>73.400000000000006</v>
      </c>
      <c r="K888">
        <v>72.900000000000006</v>
      </c>
      <c r="L888">
        <v>75.900000000000006</v>
      </c>
      <c r="M888">
        <v>75.3</v>
      </c>
      <c r="N888" s="3">
        <v>79.099999999999994</v>
      </c>
      <c r="O888">
        <v>79.7</v>
      </c>
      <c r="P888">
        <v>80.400000000000006</v>
      </c>
      <c r="Q888">
        <v>95.5</v>
      </c>
      <c r="R888">
        <v>93.4</v>
      </c>
      <c r="S888">
        <v>93.4</v>
      </c>
      <c r="T888">
        <v>94</v>
      </c>
    </row>
    <row r="889" spans="1:21" x14ac:dyDescent="0.35">
      <c r="A889" t="s">
        <v>408</v>
      </c>
      <c r="B889" t="s">
        <v>326</v>
      </c>
      <c r="C889" t="s">
        <v>418</v>
      </c>
      <c r="D889" t="s">
        <v>232</v>
      </c>
      <c r="E889">
        <v>5.3389591359982784</v>
      </c>
      <c r="F889">
        <v>5.701894830496081</v>
      </c>
      <c r="G889">
        <v>9.4947137809960029</v>
      </c>
      <c r="H889">
        <v>5.6794241406879937</v>
      </c>
      <c r="I889">
        <v>-0.69203943785768673</v>
      </c>
      <c r="J889">
        <v>2.0628530822342732</v>
      </c>
      <c r="K889">
        <v>3.2439076541922951</v>
      </c>
      <c r="L889">
        <v>6.1778121480938788</v>
      </c>
      <c r="M889">
        <v>9.9099845600546672</v>
      </c>
      <c r="N889" s="3">
        <v>5.186186555241493</v>
      </c>
      <c r="O889">
        <v>4.5098726486738752</v>
      </c>
      <c r="P889">
        <v>4.1028507546115582</v>
      </c>
      <c r="Q889">
        <v>3.2323883161511349</v>
      </c>
      <c r="R889">
        <v>4.6187454488713602</v>
      </c>
      <c r="S889">
        <v>7.0398727254648179</v>
      </c>
      <c r="T889">
        <v>6.0752438457965967</v>
      </c>
      <c r="U889">
        <v>4.3611524651896207</v>
      </c>
    </row>
    <row r="890" spans="1:21" x14ac:dyDescent="0.35">
      <c r="A890" t="s">
        <v>408</v>
      </c>
      <c r="B890" t="s">
        <v>326</v>
      </c>
      <c r="C890" t="s">
        <v>247</v>
      </c>
      <c r="D890" t="s">
        <v>368</v>
      </c>
      <c r="E890">
        <v>9.1821914156735573</v>
      </c>
      <c r="F890">
        <v>7.8004749630590879</v>
      </c>
      <c r="G890">
        <v>12.537957905723005</v>
      </c>
      <c r="H890">
        <v>6.3957635871328904</v>
      </c>
      <c r="I890">
        <v>6.0421715904549984</v>
      </c>
      <c r="J890">
        <v>5.597009780640434</v>
      </c>
      <c r="K890">
        <v>6.0646370145030772</v>
      </c>
      <c r="L890">
        <v>8.2457647661167357</v>
      </c>
      <c r="M890">
        <v>7.8503317285133107</v>
      </c>
      <c r="N890" s="3">
        <v>5.4733219748147661</v>
      </c>
      <c r="O890">
        <v>3.9932950850944309</v>
      </c>
      <c r="P890">
        <v>4.6135246905248124</v>
      </c>
      <c r="Q890">
        <v>5.3913943350575977</v>
      </c>
      <c r="R890">
        <v>6.4084429410039974</v>
      </c>
      <c r="S890">
        <v>5.2409666963093287</v>
      </c>
      <c r="T890">
        <v>4.7223024326352316</v>
      </c>
      <c r="U890">
        <v>3.9169210029510282</v>
      </c>
    </row>
    <row r="891" spans="1:21" x14ac:dyDescent="0.35">
      <c r="A891" t="s">
        <v>408</v>
      </c>
      <c r="B891" t="s">
        <v>326</v>
      </c>
      <c r="C891" t="s">
        <v>302</v>
      </c>
      <c r="D891" t="s">
        <v>282</v>
      </c>
      <c r="E891">
        <v>7.179957258619492</v>
      </c>
      <c r="F891">
        <v>7.4485597080642227</v>
      </c>
      <c r="G891">
        <v>8.2225849821068611</v>
      </c>
      <c r="H891">
        <v>8.4771603427614828</v>
      </c>
      <c r="I891">
        <v>8.0244443432855466</v>
      </c>
      <c r="J891">
        <v>8.301270794322182</v>
      </c>
      <c r="K891">
        <v>8.835713922137673</v>
      </c>
      <c r="L891">
        <v>9.210413704880505</v>
      </c>
      <c r="M891">
        <v>9.6850389673770678</v>
      </c>
      <c r="N891" s="3">
        <v>8.6868517444615545</v>
      </c>
      <c r="O891">
        <v>8.4020238972510697</v>
      </c>
      <c r="P891">
        <v>8.3117809175741542</v>
      </c>
      <c r="Q891">
        <v>5.9071684540704652</v>
      </c>
      <c r="R891">
        <v>5.4675874038689409</v>
      </c>
      <c r="S891">
        <v>7.6659742269835869</v>
      </c>
      <c r="T891">
        <v>8.7316511119130702</v>
      </c>
      <c r="U891">
        <v>9.0141950666850885</v>
      </c>
    </row>
    <row r="892" spans="1:21" x14ac:dyDescent="0.35">
      <c r="A892" t="s">
        <v>231</v>
      </c>
      <c r="B892" t="s">
        <v>57</v>
      </c>
      <c r="C892" t="s">
        <v>303</v>
      </c>
      <c r="D892" t="s">
        <v>253</v>
      </c>
      <c r="N892" s="3">
        <v>23.996197925638516</v>
      </c>
      <c r="O892">
        <v>23.545942511624823</v>
      </c>
      <c r="P892">
        <v>18.734562806258278</v>
      </c>
      <c r="Q892">
        <v>26.42262630656413</v>
      </c>
      <c r="R892">
        <v>34.201654378626259</v>
      </c>
      <c r="S892">
        <v>27.490904344428174</v>
      </c>
      <c r="T892">
        <v>18.405750024080973</v>
      </c>
      <c r="U892">
        <v>40.328164430692787</v>
      </c>
    </row>
    <row r="893" spans="1:21" x14ac:dyDescent="0.35">
      <c r="A893" t="s">
        <v>231</v>
      </c>
      <c r="B893" t="s">
        <v>57</v>
      </c>
      <c r="C893" t="s">
        <v>202</v>
      </c>
      <c r="D893" t="s">
        <v>494</v>
      </c>
      <c r="N893" s="3">
        <v>2.9</v>
      </c>
      <c r="O893">
        <v>4.8</v>
      </c>
      <c r="P893">
        <v>5.0999999999999996</v>
      </c>
      <c r="Q893">
        <v>5.4</v>
      </c>
      <c r="R893">
        <v>5.7</v>
      </c>
      <c r="S893">
        <v>5.7</v>
      </c>
      <c r="T893">
        <v>1.8</v>
      </c>
    </row>
    <row r="894" spans="1:21" x14ac:dyDescent="0.35">
      <c r="A894" t="s">
        <v>231</v>
      </c>
      <c r="B894" t="s">
        <v>57</v>
      </c>
      <c r="C894" t="s">
        <v>418</v>
      </c>
      <c r="D894" t="s">
        <v>232</v>
      </c>
      <c r="N894" s="3">
        <v>187.85163027944171</v>
      </c>
      <c r="O894">
        <v>83.501529492199978</v>
      </c>
      <c r="P894">
        <v>87.241364150003207</v>
      </c>
      <c r="Q894">
        <v>29.67584355385716</v>
      </c>
      <c r="R894">
        <v>10.516715829435849</v>
      </c>
      <c r="S894">
        <v>-6.6873209421266786</v>
      </c>
      <c r="T894">
        <v>2.3828043481375438</v>
      </c>
      <c r="U894">
        <v>91.440822076904553</v>
      </c>
    </row>
    <row r="895" spans="1:21" x14ac:dyDescent="0.35">
      <c r="A895" t="s">
        <v>231</v>
      </c>
      <c r="B895" t="s">
        <v>57</v>
      </c>
      <c r="C895" t="s">
        <v>247</v>
      </c>
      <c r="D895" t="s">
        <v>368</v>
      </c>
    </row>
    <row r="896" spans="1:21" x14ac:dyDescent="0.35">
      <c r="A896" t="s">
        <v>231</v>
      </c>
      <c r="B896" t="s">
        <v>57</v>
      </c>
      <c r="C896" t="s">
        <v>302</v>
      </c>
      <c r="D896" t="s">
        <v>282</v>
      </c>
      <c r="N896" s="3">
        <v>22.235923233646474</v>
      </c>
      <c r="O896">
        <v>47.742459416218075</v>
      </c>
      <c r="P896">
        <v>43.641828824355059</v>
      </c>
      <c r="Q896">
        <v>50.625696254221864</v>
      </c>
      <c r="R896">
        <v>51.510570681527824</v>
      </c>
      <c r="S896">
        <v>60.232292810102315</v>
      </c>
      <c r="T896">
        <v>36.726110185910834</v>
      </c>
    </row>
    <row r="897" spans="1:21" x14ac:dyDescent="0.35">
      <c r="A897" t="s">
        <v>71</v>
      </c>
      <c r="B897" t="s">
        <v>204</v>
      </c>
      <c r="C897" t="s">
        <v>303</v>
      </c>
      <c r="D897" t="s">
        <v>253</v>
      </c>
    </row>
    <row r="898" spans="1:21" x14ac:dyDescent="0.35">
      <c r="A898" t="s">
        <v>71</v>
      </c>
      <c r="B898" t="s">
        <v>204</v>
      </c>
      <c r="C898" t="s">
        <v>202</v>
      </c>
      <c r="D898" t="s">
        <v>494</v>
      </c>
      <c r="E898">
        <v>100</v>
      </c>
      <c r="F898">
        <v>100</v>
      </c>
      <c r="G898">
        <v>100</v>
      </c>
      <c r="H898">
        <v>100</v>
      </c>
      <c r="I898">
        <v>100</v>
      </c>
      <c r="J898">
        <v>100</v>
      </c>
      <c r="K898">
        <v>100</v>
      </c>
      <c r="L898">
        <v>100</v>
      </c>
      <c r="M898">
        <v>100</v>
      </c>
      <c r="N898" s="3">
        <v>100</v>
      </c>
      <c r="O898">
        <v>100</v>
      </c>
      <c r="P898">
        <v>100</v>
      </c>
      <c r="Q898">
        <v>100</v>
      </c>
      <c r="R898">
        <v>100</v>
      </c>
      <c r="S898">
        <v>100</v>
      </c>
      <c r="T898">
        <v>100</v>
      </c>
    </row>
    <row r="899" spans="1:21" x14ac:dyDescent="0.35">
      <c r="A899" t="s">
        <v>71</v>
      </c>
      <c r="B899" t="s">
        <v>204</v>
      </c>
      <c r="C899" t="s">
        <v>418</v>
      </c>
      <c r="D899" t="s">
        <v>232</v>
      </c>
      <c r="E899">
        <v>3.43351563418766</v>
      </c>
      <c r="F899">
        <v>3.5898341333811201</v>
      </c>
      <c r="G899">
        <v>3.06565685902219</v>
      </c>
      <c r="H899">
        <v>3.0388883939665501</v>
      </c>
      <c r="I899">
        <v>3.0392488109092399</v>
      </c>
      <c r="J899">
        <v>3.3688140975038299</v>
      </c>
      <c r="K899">
        <v>3.51557576832128</v>
      </c>
      <c r="L899">
        <v>2.7867974580494499</v>
      </c>
      <c r="M899">
        <v>4.0753433595733899</v>
      </c>
      <c r="N899" s="3">
        <v>1.9560763336396301</v>
      </c>
      <c r="O899">
        <v>1.6749813686379</v>
      </c>
      <c r="P899">
        <v>0.699518994458738</v>
      </c>
      <c r="Q899">
        <v>-0.32275301729973899</v>
      </c>
      <c r="R899">
        <v>3.0931351197641899</v>
      </c>
      <c r="S899">
        <v>8.3905763411862608</v>
      </c>
      <c r="T899">
        <v>3.5323613349243201</v>
      </c>
      <c r="U899">
        <v>2.7741782653477198</v>
      </c>
    </row>
    <row r="900" spans="1:21" x14ac:dyDescent="0.35">
      <c r="A900" t="s">
        <v>71</v>
      </c>
      <c r="B900" t="s">
        <v>204</v>
      </c>
      <c r="C900" t="s">
        <v>247</v>
      </c>
      <c r="D900" t="s">
        <v>368</v>
      </c>
      <c r="E900">
        <v>3.4127520834951781</v>
      </c>
      <c r="F900">
        <v>4.1623132762129416</v>
      </c>
      <c r="G900">
        <v>4.0917022703432053</v>
      </c>
      <c r="H900">
        <v>4.0039657254291541</v>
      </c>
      <c r="I900">
        <v>3.9116657619694024</v>
      </c>
      <c r="J900">
        <v>4.2129234063974224</v>
      </c>
      <c r="K900">
        <v>4.0724888213377</v>
      </c>
      <c r="L900">
        <v>3.5612340982723083</v>
      </c>
      <c r="M900">
        <v>2.4520436541038322</v>
      </c>
      <c r="N900" s="3">
        <v>1.2579443181247427</v>
      </c>
      <c r="O900">
        <v>1.1873547023759841</v>
      </c>
      <c r="P900">
        <v>1.4286712365239111</v>
      </c>
      <c r="Q900">
        <v>1.1339145416404222</v>
      </c>
      <c r="R900">
        <v>2.5561123650161335</v>
      </c>
      <c r="S900">
        <v>4.6938395310693863</v>
      </c>
      <c r="T900">
        <v>6.2452048025848086</v>
      </c>
      <c r="U900">
        <v>2.8923647796528655</v>
      </c>
    </row>
    <row r="901" spans="1:21" x14ac:dyDescent="0.35">
      <c r="A901" t="s">
        <v>71</v>
      </c>
      <c r="B901" t="s">
        <v>204</v>
      </c>
      <c r="C901" t="s">
        <v>302</v>
      </c>
      <c r="D901" t="s">
        <v>282</v>
      </c>
      <c r="E901">
        <v>14.238321996066372</v>
      </c>
      <c r="F901">
        <v>14.370450726159936</v>
      </c>
      <c r="G901">
        <v>13.878443226621693</v>
      </c>
      <c r="H901">
        <v>13.271865221695474</v>
      </c>
      <c r="I901">
        <v>13.013434535676275</v>
      </c>
      <c r="J901">
        <v>13.201908126374134</v>
      </c>
      <c r="K901">
        <v>13.659996419138439</v>
      </c>
      <c r="L901">
        <v>13.419620621345105</v>
      </c>
      <c r="M901">
        <v>13.172274106818953</v>
      </c>
      <c r="N901" s="3">
        <v>16.261183465601732</v>
      </c>
      <c r="O901">
        <v>16.50078928593474</v>
      </c>
      <c r="P901">
        <v>17.229973741182405</v>
      </c>
      <c r="Q901">
        <v>11.662732741616102</v>
      </c>
      <c r="R901">
        <v>13.298939237829902</v>
      </c>
      <c r="S901">
        <v>17.3970110505355</v>
      </c>
      <c r="T901">
        <v>17.863469253630843</v>
      </c>
      <c r="U901">
        <v>19.196021289314402</v>
      </c>
    </row>
    <row r="902" spans="1:21" x14ac:dyDescent="0.35">
      <c r="A902" t="s">
        <v>3</v>
      </c>
      <c r="B902" t="s">
        <v>574</v>
      </c>
      <c r="C902" t="s">
        <v>303</v>
      </c>
      <c r="D902" t="s">
        <v>253</v>
      </c>
      <c r="E902">
        <v>38.438896469248654</v>
      </c>
      <c r="F902">
        <v>39.017300010373752</v>
      </c>
      <c r="G902">
        <v>39.350439507296677</v>
      </c>
      <c r="H902">
        <v>39.388068048382742</v>
      </c>
      <c r="I902">
        <v>41.066581294321281</v>
      </c>
      <c r="J902">
        <v>41.677803420655813</v>
      </c>
      <c r="K902">
        <v>40.989221439982579</v>
      </c>
      <c r="L902">
        <v>39.23269737712927</v>
      </c>
      <c r="M902">
        <v>34.524380377673566</v>
      </c>
      <c r="N902" s="3">
        <v>54.488913371493773</v>
      </c>
      <c r="O902">
        <v>56.891956025948552</v>
      </c>
      <c r="P902">
        <v>59.462066209766853</v>
      </c>
    </row>
    <row r="903" spans="1:21" x14ac:dyDescent="0.35">
      <c r="A903" t="s">
        <v>3</v>
      </c>
      <c r="B903" t="s">
        <v>574</v>
      </c>
      <c r="C903" t="s">
        <v>202</v>
      </c>
      <c r="D903" t="s">
        <v>494</v>
      </c>
      <c r="E903">
        <v>66.2</v>
      </c>
      <c r="F903">
        <v>58.7</v>
      </c>
      <c r="G903">
        <v>78.3</v>
      </c>
      <c r="H903">
        <v>71.5</v>
      </c>
      <c r="I903">
        <v>73.2</v>
      </c>
      <c r="J903">
        <v>75</v>
      </c>
      <c r="K903">
        <v>79.3</v>
      </c>
      <c r="L903">
        <v>76.599999999999994</v>
      </c>
      <c r="M903">
        <v>80.3</v>
      </c>
      <c r="N903" s="3">
        <v>96.9</v>
      </c>
      <c r="O903">
        <v>99.5</v>
      </c>
      <c r="P903">
        <v>99.7</v>
      </c>
      <c r="Q903">
        <v>100</v>
      </c>
      <c r="R903">
        <v>100</v>
      </c>
      <c r="S903">
        <v>100</v>
      </c>
      <c r="T903">
        <v>100</v>
      </c>
    </row>
    <row r="904" spans="1:21" x14ac:dyDescent="0.35">
      <c r="A904" t="s">
        <v>3</v>
      </c>
      <c r="B904" t="s">
        <v>574</v>
      </c>
      <c r="C904" t="s">
        <v>418</v>
      </c>
      <c r="D904" t="s">
        <v>232</v>
      </c>
      <c r="E904">
        <v>6.1762759101204496</v>
      </c>
      <c r="F904">
        <v>14.15845579912002</v>
      </c>
      <c r="G904">
        <v>9.5510316700725149</v>
      </c>
      <c r="H904">
        <v>6.3146378705117447</v>
      </c>
      <c r="I904">
        <v>7.575925829958563</v>
      </c>
      <c r="J904">
        <v>11.639686097111831</v>
      </c>
      <c r="K904">
        <v>10.02018360570346</v>
      </c>
      <c r="L904">
        <v>15.84211149248431</v>
      </c>
      <c r="M904">
        <v>22.5644955300126</v>
      </c>
      <c r="N904" s="3">
        <v>7.7041376785060169</v>
      </c>
      <c r="O904">
        <v>2.135037737132004</v>
      </c>
      <c r="P904">
        <v>3.528393582318115</v>
      </c>
      <c r="Q904">
        <v>6.1539450839173764</v>
      </c>
      <c r="R904">
        <v>7.0147807123819472</v>
      </c>
      <c r="S904">
        <v>49.721102111432742</v>
      </c>
      <c r="T904">
        <v>16.541174227983181</v>
      </c>
      <c r="U904">
        <v>-0.42936004906973008</v>
      </c>
    </row>
    <row r="905" spans="1:21" x14ac:dyDescent="0.35">
      <c r="A905" t="s">
        <v>3</v>
      </c>
      <c r="B905" t="s">
        <v>574</v>
      </c>
      <c r="C905" t="s">
        <v>247</v>
      </c>
      <c r="D905" t="s">
        <v>368</v>
      </c>
      <c r="E905">
        <v>7.2774302093247627</v>
      </c>
      <c r="F905">
        <v>13.66480016244293</v>
      </c>
      <c r="G905">
        <v>8.1115702573062691</v>
      </c>
      <c r="H905">
        <v>8.7486643975612282</v>
      </c>
      <c r="I905">
        <v>8.8014924613156325</v>
      </c>
      <c r="J905">
        <v>10.41872675165159</v>
      </c>
      <c r="K905">
        <v>11.277029447260077</v>
      </c>
      <c r="L905">
        <v>14.028442824711206</v>
      </c>
      <c r="M905">
        <v>16.327016024828083</v>
      </c>
      <c r="N905" s="3">
        <v>5.4728452962510232</v>
      </c>
      <c r="O905">
        <v>4.2953061925730083</v>
      </c>
      <c r="P905">
        <v>3.8705276123282033</v>
      </c>
      <c r="Q905">
        <v>3.1043053536495364</v>
      </c>
      <c r="R905">
        <v>8.0210916448161242</v>
      </c>
      <c r="S905">
        <v>47.463884820827076</v>
      </c>
      <c r="T905">
        <v>16.667474244168076</v>
      </c>
      <c r="U905">
        <v>3.8390306898809001</v>
      </c>
    </row>
    <row r="906" spans="1:21" x14ac:dyDescent="0.35">
      <c r="A906" t="s">
        <v>3</v>
      </c>
      <c r="B906" t="s">
        <v>574</v>
      </c>
      <c r="C906" t="s">
        <v>302</v>
      </c>
      <c r="D906" t="s">
        <v>282</v>
      </c>
      <c r="E906">
        <v>15.426465621603219</v>
      </c>
      <c r="F906">
        <v>19.714060540088873</v>
      </c>
      <c r="G906">
        <v>17.250287852783227</v>
      </c>
      <c r="H906">
        <v>16.363660539444314</v>
      </c>
      <c r="I906">
        <v>16.62168996064263</v>
      </c>
      <c r="J906">
        <v>14.868740961283963</v>
      </c>
      <c r="K906">
        <v>14.216084610777626</v>
      </c>
      <c r="L906">
        <v>13.529266452754474</v>
      </c>
      <c r="M906">
        <v>12.311100345936525</v>
      </c>
      <c r="N906" s="3">
        <v>12.869851398613482</v>
      </c>
      <c r="O906">
        <v>13.744855740626402</v>
      </c>
      <c r="P906">
        <v>13.59482707497421</v>
      </c>
      <c r="Q906">
        <v>6.226711026814967</v>
      </c>
      <c r="R906">
        <v>3.7982112918031876</v>
      </c>
      <c r="S906">
        <v>5.4152402178026939</v>
      </c>
      <c r="T906">
        <v>9.292846029856678</v>
      </c>
      <c r="U906">
        <v>10.494003666579896</v>
      </c>
    </row>
    <row r="907" spans="1:21" x14ac:dyDescent="0.35">
      <c r="A907" t="s">
        <v>140</v>
      </c>
      <c r="B907" t="s">
        <v>322</v>
      </c>
      <c r="C907" t="s">
        <v>303</v>
      </c>
      <c r="D907" t="s">
        <v>253</v>
      </c>
      <c r="E907">
        <v>97.149266071177379</v>
      </c>
      <c r="F907">
        <v>93.758997574973719</v>
      </c>
      <c r="G907">
        <v>94.29582809935188</v>
      </c>
      <c r="H907">
        <v>105.7537182218435</v>
      </c>
      <c r="I907">
        <v>114.00545311735092</v>
      </c>
      <c r="J907">
        <v>112.81062052861348</v>
      </c>
      <c r="K907">
        <v>109.69429140420249</v>
      </c>
      <c r="L907">
        <v>114.02468569156451</v>
      </c>
      <c r="M907">
        <v>101.29763793177349</v>
      </c>
      <c r="N907" s="3">
        <v>127.81865836907464</v>
      </c>
      <c r="O907">
        <v>122.26487160678161</v>
      </c>
      <c r="P907">
        <v>100.84856663356969</v>
      </c>
      <c r="Q907">
        <v>116.13000473897903</v>
      </c>
      <c r="R907">
        <v>130.14427512768086</v>
      </c>
      <c r="S907">
        <v>118.11714072743467</v>
      </c>
      <c r="T907">
        <v>107.77645486727528</v>
      </c>
      <c r="U907">
        <v>103.89215168935306</v>
      </c>
    </row>
    <row r="908" spans="1:21" x14ac:dyDescent="0.35">
      <c r="A908" t="s">
        <v>140</v>
      </c>
      <c r="B908" t="s">
        <v>322</v>
      </c>
      <c r="C908" t="s">
        <v>202</v>
      </c>
      <c r="D908" t="s">
        <v>494</v>
      </c>
      <c r="E908">
        <v>93.4</v>
      </c>
      <c r="F908">
        <v>90.7</v>
      </c>
      <c r="G908">
        <v>94.2</v>
      </c>
      <c r="H908">
        <v>94.5</v>
      </c>
      <c r="I908">
        <v>94.8</v>
      </c>
      <c r="J908">
        <v>95.2</v>
      </c>
      <c r="K908">
        <v>95.5</v>
      </c>
      <c r="L908">
        <v>95.9</v>
      </c>
      <c r="M908">
        <v>96.3</v>
      </c>
      <c r="N908" s="3">
        <v>100</v>
      </c>
      <c r="O908">
        <v>100</v>
      </c>
      <c r="P908">
        <v>100</v>
      </c>
      <c r="Q908">
        <v>100</v>
      </c>
      <c r="R908">
        <v>100</v>
      </c>
      <c r="S908">
        <v>100</v>
      </c>
      <c r="T908">
        <v>100</v>
      </c>
    </row>
    <row r="909" spans="1:21" x14ac:dyDescent="0.35">
      <c r="A909" t="s">
        <v>140</v>
      </c>
      <c r="B909" t="s">
        <v>322</v>
      </c>
      <c r="C909" t="s">
        <v>418</v>
      </c>
      <c r="D909" t="s">
        <v>232</v>
      </c>
      <c r="E909">
        <v>2.1488553274369622</v>
      </c>
      <c r="F909">
        <v>2.3034474834925471</v>
      </c>
      <c r="G909">
        <v>2.0410910262020838</v>
      </c>
      <c r="H909">
        <v>2.2354366437455262</v>
      </c>
      <c r="I909">
        <v>2.314554622380927</v>
      </c>
      <c r="J909">
        <v>3.3778190398823762</v>
      </c>
      <c r="K909">
        <v>8.4874857584587851</v>
      </c>
      <c r="L909">
        <v>4.4808860861472581</v>
      </c>
      <c r="M909">
        <v>5.3002967507258436</v>
      </c>
      <c r="N909" s="3">
        <v>0.69491671161360435</v>
      </c>
      <c r="O909">
        <v>-1.037122141315725</v>
      </c>
      <c r="P909">
        <v>-0.32956206366397728</v>
      </c>
      <c r="Q909">
        <v>-1.167245017693531</v>
      </c>
      <c r="R909">
        <v>1.1956888703840021</v>
      </c>
      <c r="S909">
        <v>2.6681753311124909</v>
      </c>
      <c r="T909">
        <v>3.5571123084824312</v>
      </c>
    </row>
    <row r="910" spans="1:21" x14ac:dyDescent="0.35">
      <c r="A910" t="s">
        <v>140</v>
      </c>
      <c r="B910" t="s">
        <v>322</v>
      </c>
      <c r="C910" t="s">
        <v>247</v>
      </c>
      <c r="D910" t="s">
        <v>368</v>
      </c>
      <c r="E910">
        <v>-5.7513739340940191</v>
      </c>
      <c r="F910">
        <v>3.3332218722913041</v>
      </c>
      <c r="G910">
        <v>3.4760208551481924</v>
      </c>
      <c r="H910">
        <v>1.6693909796197062</v>
      </c>
      <c r="I910">
        <v>3.8391496384691806</v>
      </c>
      <c r="J910">
        <v>-1.623765780761488</v>
      </c>
      <c r="K910">
        <v>14.168330569562414</v>
      </c>
      <c r="L910">
        <v>6.3243771316921595</v>
      </c>
      <c r="M910">
        <v>1.3555150148187636</v>
      </c>
      <c r="N910" s="3">
        <v>4.7505193649106445</v>
      </c>
      <c r="O910">
        <v>-0.14899986700226009</v>
      </c>
      <c r="P910">
        <v>-2.9258045255119214E-2</v>
      </c>
      <c r="Q910">
        <v>-5.7986365062399585</v>
      </c>
      <c r="R910">
        <v>-3.2180199978714512</v>
      </c>
      <c r="S910">
        <v>3.45975195657428</v>
      </c>
      <c r="T910">
        <v>4.4082044364931505</v>
      </c>
      <c r="U910">
        <v>5.990947205538518</v>
      </c>
    </row>
    <row r="911" spans="1:21" x14ac:dyDescent="0.35">
      <c r="A911" t="s">
        <v>140</v>
      </c>
      <c r="B911" t="s">
        <v>322</v>
      </c>
      <c r="C911" t="s">
        <v>302</v>
      </c>
      <c r="D911" t="s">
        <v>282</v>
      </c>
      <c r="E911">
        <v>68.409889284085651</v>
      </c>
      <c r="F911">
        <v>61.737561820654442</v>
      </c>
      <c r="G911">
        <v>61.533981843051897</v>
      </c>
      <c r="H911">
        <v>70.862014614366913</v>
      </c>
      <c r="I911">
        <v>75.602885162290406</v>
      </c>
      <c r="J911">
        <v>81.843592495710624</v>
      </c>
      <c r="K911">
        <v>77.498064266651895</v>
      </c>
      <c r="L911">
        <v>73.906768039266453</v>
      </c>
      <c r="M911">
        <v>74.898073713469742</v>
      </c>
      <c r="N911" s="3">
        <v>64.897527191433227</v>
      </c>
      <c r="O911">
        <v>72.844362950169966</v>
      </c>
      <c r="P911">
        <v>69.513586642194824</v>
      </c>
      <c r="Q911">
        <v>54.506081647874041</v>
      </c>
      <c r="R911">
        <v>59.491858748727431</v>
      </c>
      <c r="S911">
        <v>75.550532292271924</v>
      </c>
      <c r="T911">
        <v>81.472010413085059</v>
      </c>
      <c r="U911">
        <v>71.596763549967747</v>
      </c>
    </row>
    <row r="912" spans="1:21" x14ac:dyDescent="0.35">
      <c r="A912" t="s">
        <v>431</v>
      </c>
      <c r="B912" t="s">
        <v>314</v>
      </c>
      <c r="C912" t="s">
        <v>303</v>
      </c>
      <c r="D912" t="s">
        <v>253</v>
      </c>
      <c r="E912">
        <v>59.115845115170771</v>
      </c>
      <c r="F912">
        <v>64.532334979253108</v>
      </c>
      <c r="G912">
        <v>64.856664650205758</v>
      </c>
      <c r="H912">
        <v>65.447780420105033</v>
      </c>
      <c r="I912">
        <v>65.425723472222217</v>
      </c>
      <c r="J912">
        <v>69.111825505544687</v>
      </c>
      <c r="K912">
        <v>72.663822647985157</v>
      </c>
      <c r="L912">
        <v>73.768753729445464</v>
      </c>
      <c r="M912">
        <v>73.824750365416293</v>
      </c>
      <c r="N912" s="3">
        <v>68.889687840532545</v>
      </c>
      <c r="O912">
        <v>70.115528140488593</v>
      </c>
      <c r="P912">
        <v>63.211975755776031</v>
      </c>
      <c r="Q912">
        <v>77.13285451724785</v>
      </c>
      <c r="R912">
        <v>71.140757101202041</v>
      </c>
      <c r="S912">
        <v>58.999582399653463</v>
      </c>
      <c r="T912">
        <v>63.120616703624954</v>
      </c>
      <c r="U912">
        <v>66.697406791457141</v>
      </c>
    </row>
    <row r="913" spans="1:21" x14ac:dyDescent="0.35">
      <c r="A913" t="s">
        <v>431</v>
      </c>
      <c r="B913" t="s">
        <v>314</v>
      </c>
      <c r="C913" t="s">
        <v>202</v>
      </c>
      <c r="D913" t="s">
        <v>494</v>
      </c>
      <c r="E913">
        <v>82.4</v>
      </c>
      <c r="F913">
        <v>87.6</v>
      </c>
      <c r="G913">
        <v>84.9</v>
      </c>
      <c r="H913">
        <v>86.2</v>
      </c>
      <c r="I913">
        <v>87.4</v>
      </c>
      <c r="J913">
        <v>88.6</v>
      </c>
      <c r="K913">
        <v>89.8</v>
      </c>
      <c r="L913">
        <v>91</v>
      </c>
      <c r="M913">
        <v>92.1</v>
      </c>
      <c r="N913" s="3">
        <v>100</v>
      </c>
      <c r="O913">
        <v>100</v>
      </c>
      <c r="P913">
        <v>100</v>
      </c>
      <c r="Q913">
        <v>100</v>
      </c>
      <c r="R913">
        <v>100</v>
      </c>
      <c r="S913">
        <v>100</v>
      </c>
      <c r="T913">
        <v>100</v>
      </c>
    </row>
    <row r="914" spans="1:21" x14ac:dyDescent="0.35">
      <c r="A914" t="s">
        <v>431</v>
      </c>
      <c r="B914" t="s">
        <v>314</v>
      </c>
      <c r="C914" t="s">
        <v>418</v>
      </c>
      <c r="D914" t="s">
        <v>232</v>
      </c>
      <c r="E914">
        <v>3.7107860871360989</v>
      </c>
      <c r="F914">
        <v>5.3072208102854708</v>
      </c>
      <c r="G914">
        <v>-0.2555366269165083</v>
      </c>
      <c r="H914">
        <v>1.034253724262215</v>
      </c>
      <c r="I914">
        <v>1.460368144252453</v>
      </c>
      <c r="J914">
        <v>3.898273707594762</v>
      </c>
      <c r="K914">
        <v>2.3956208252916822</v>
      </c>
      <c r="L914">
        <v>2.8231037373692942</v>
      </c>
      <c r="M914">
        <v>5.5495476938393686</v>
      </c>
      <c r="N914" s="3">
        <v>0.104262078958441</v>
      </c>
      <c r="O914">
        <v>1.935618931506019</v>
      </c>
      <c r="P914">
        <v>0.53908755919175744</v>
      </c>
      <c r="Q914">
        <v>-1.755808335175935</v>
      </c>
      <c r="R914">
        <v>2.410703121743933</v>
      </c>
      <c r="S914">
        <v>6.3781469513335143</v>
      </c>
      <c r="T914">
        <v>4.0706082192620441</v>
      </c>
      <c r="U914">
        <v>-0.1102835758346942</v>
      </c>
    </row>
    <row r="915" spans="1:21" x14ac:dyDescent="0.35">
      <c r="A915" t="s">
        <v>431</v>
      </c>
      <c r="B915" t="s">
        <v>314</v>
      </c>
      <c r="C915" t="s">
        <v>247</v>
      </c>
      <c r="D915" t="s">
        <v>368</v>
      </c>
      <c r="E915">
        <v>1.1158340503708075</v>
      </c>
      <c r="F915">
        <v>-0.91214072534330626</v>
      </c>
      <c r="G915">
        <v>0.41171045540752971</v>
      </c>
      <c r="H915">
        <v>5.2245173038942596</v>
      </c>
      <c r="I915">
        <v>0.7081348284097686</v>
      </c>
      <c r="J915">
        <v>6.8969365161184442</v>
      </c>
      <c r="K915">
        <v>5.1756135078419732</v>
      </c>
      <c r="L915">
        <v>3.5909000838468614</v>
      </c>
      <c r="M915">
        <v>2.5327735243088796</v>
      </c>
      <c r="N915" s="3">
        <v>3.4583928297522419</v>
      </c>
      <c r="O915">
        <v>0.23146946975145966</v>
      </c>
      <c r="P915">
        <v>2.3856189633361851</v>
      </c>
      <c r="Q915">
        <v>-5.4018714700833215</v>
      </c>
      <c r="R915">
        <v>11.595556160629727</v>
      </c>
      <c r="S915">
        <v>4.2190794244876741</v>
      </c>
      <c r="T915">
        <v>1.4901152038576697</v>
      </c>
      <c r="U915">
        <v>0.9632775378152445</v>
      </c>
    </row>
    <row r="916" spans="1:21" x14ac:dyDescent="0.35">
      <c r="A916" t="s">
        <v>431</v>
      </c>
      <c r="B916" t="s">
        <v>314</v>
      </c>
      <c r="C916" t="s">
        <v>302</v>
      </c>
      <c r="D916" t="s">
        <v>282</v>
      </c>
      <c r="E916">
        <v>54.256435842899386</v>
      </c>
      <c r="F916">
        <v>50.612351026619315</v>
      </c>
      <c r="G916">
        <v>47.71351166854511</v>
      </c>
      <c r="H916">
        <v>52.769092487775801</v>
      </c>
      <c r="I916">
        <v>54.913203102689899</v>
      </c>
      <c r="J916">
        <v>61.584690712803813</v>
      </c>
      <c r="K916">
        <v>47.589907544468431</v>
      </c>
      <c r="L916">
        <v>70.251996229474329</v>
      </c>
      <c r="M916">
        <v>57.988947791978532</v>
      </c>
      <c r="N916" s="3">
        <v>66.253634320923382</v>
      </c>
      <c r="O916">
        <v>70.367164818005321</v>
      </c>
      <c r="P916">
        <v>74.79717260310737</v>
      </c>
      <c r="Q916">
        <v>41.367384067351018</v>
      </c>
      <c r="R916">
        <v>49.67974298805882</v>
      </c>
      <c r="S916">
        <v>68.888375974059784</v>
      </c>
      <c r="T916">
        <v>74.998732749620672</v>
      </c>
      <c r="U916">
        <v>87.963408412967794</v>
      </c>
    </row>
    <row r="917" spans="1:21" x14ac:dyDescent="0.35">
      <c r="A917" t="s">
        <v>334</v>
      </c>
      <c r="B917" t="s">
        <v>392</v>
      </c>
      <c r="C917" t="s">
        <v>303</v>
      </c>
      <c r="D917" t="s">
        <v>253</v>
      </c>
    </row>
    <row r="918" spans="1:21" x14ac:dyDescent="0.35">
      <c r="A918" t="s">
        <v>334</v>
      </c>
      <c r="B918" t="s">
        <v>392</v>
      </c>
      <c r="C918" t="s">
        <v>202</v>
      </c>
      <c r="D918" t="s">
        <v>494</v>
      </c>
      <c r="N918" s="3">
        <v>100</v>
      </c>
      <c r="O918">
        <v>100</v>
      </c>
      <c r="P918">
        <v>100</v>
      </c>
      <c r="Q918">
        <v>100</v>
      </c>
      <c r="R918">
        <v>100</v>
      </c>
      <c r="S918">
        <v>100</v>
      </c>
      <c r="T918">
        <v>100</v>
      </c>
    </row>
    <row r="919" spans="1:21" x14ac:dyDescent="0.35">
      <c r="A919" t="s">
        <v>334</v>
      </c>
      <c r="B919" t="s">
        <v>392</v>
      </c>
      <c r="C919" t="s">
        <v>418</v>
      </c>
      <c r="D919" t="s">
        <v>232</v>
      </c>
    </row>
    <row r="920" spans="1:21" x14ac:dyDescent="0.35">
      <c r="A920" t="s">
        <v>334</v>
      </c>
      <c r="B920" t="s">
        <v>392</v>
      </c>
      <c r="C920" t="s">
        <v>247</v>
      </c>
      <c r="D920" t="s">
        <v>368</v>
      </c>
    </row>
    <row r="921" spans="1:21" x14ac:dyDescent="0.35">
      <c r="A921" t="s">
        <v>334</v>
      </c>
      <c r="B921" t="s">
        <v>392</v>
      </c>
      <c r="C921" t="s">
        <v>302</v>
      </c>
      <c r="D921" t="s">
        <v>282</v>
      </c>
    </row>
    <row r="922" spans="1:21" x14ac:dyDescent="0.35">
      <c r="A922" t="s">
        <v>48</v>
      </c>
      <c r="B922" t="s">
        <v>91</v>
      </c>
      <c r="C922" t="s">
        <v>303</v>
      </c>
      <c r="D922" t="s">
        <v>253</v>
      </c>
      <c r="E922">
        <v>73.613622451359603</v>
      </c>
      <c r="F922">
        <v>71.601361114457546</v>
      </c>
      <c r="G922">
        <v>70.918420374036501</v>
      </c>
      <c r="H922">
        <v>69.480722790240321</v>
      </c>
      <c r="I922">
        <v>67.365228841193741</v>
      </c>
      <c r="J922">
        <v>66.425348886086454</v>
      </c>
      <c r="K922">
        <v>62.716116423516702</v>
      </c>
      <c r="L922">
        <v>61.06630942575196</v>
      </c>
      <c r="M922">
        <v>61.898836401422955</v>
      </c>
      <c r="N922" s="3">
        <v>72.32668249294619</v>
      </c>
      <c r="O922">
        <v>69.886895500253388</v>
      </c>
      <c r="P922">
        <v>71.545919537892047</v>
      </c>
      <c r="Q922">
        <v>70.404240775725796</v>
      </c>
      <c r="R922">
        <v>77.248718105133293</v>
      </c>
      <c r="S922">
        <v>69.52578935229387</v>
      </c>
      <c r="T922">
        <v>66.558288051287732</v>
      </c>
      <c r="U922">
        <v>71.41544817984547</v>
      </c>
    </row>
    <row r="923" spans="1:21" x14ac:dyDescent="0.35">
      <c r="A923" t="s">
        <v>48</v>
      </c>
      <c r="B923" t="s">
        <v>91</v>
      </c>
      <c r="C923" t="s">
        <v>202</v>
      </c>
      <c r="D923" t="s">
        <v>494</v>
      </c>
      <c r="E923">
        <v>74.5</v>
      </c>
      <c r="F923">
        <v>78.8</v>
      </c>
      <c r="G923">
        <v>78</v>
      </c>
      <c r="H923">
        <v>79.7</v>
      </c>
      <c r="I923">
        <v>81.5</v>
      </c>
      <c r="J923">
        <v>83.3</v>
      </c>
      <c r="K923">
        <v>85.1</v>
      </c>
      <c r="L923">
        <v>86.6</v>
      </c>
      <c r="M923">
        <v>88.8</v>
      </c>
      <c r="N923" s="3">
        <v>100</v>
      </c>
      <c r="O923">
        <v>100</v>
      </c>
      <c r="P923">
        <v>100</v>
      </c>
      <c r="Q923">
        <v>100</v>
      </c>
      <c r="R923">
        <v>100</v>
      </c>
      <c r="S923">
        <v>100</v>
      </c>
      <c r="T923">
        <v>100</v>
      </c>
    </row>
    <row r="924" spans="1:21" x14ac:dyDescent="0.35">
      <c r="A924" t="s">
        <v>48</v>
      </c>
      <c r="B924" t="s">
        <v>91</v>
      </c>
      <c r="C924" t="s">
        <v>418</v>
      </c>
      <c r="D924" t="s">
        <v>232</v>
      </c>
      <c r="E924">
        <v>0.16767963748827869</v>
      </c>
      <c r="F924">
        <v>0.90085848586649964</v>
      </c>
      <c r="G924">
        <v>1.8555039904665469</v>
      </c>
      <c r="H924">
        <v>0.2059817088242544</v>
      </c>
      <c r="I924">
        <v>2.9600394671928649</v>
      </c>
      <c r="J924">
        <v>3.733429164670202</v>
      </c>
      <c r="K924">
        <v>2.7406751607067261</v>
      </c>
      <c r="L924">
        <v>7.2361470158480703</v>
      </c>
      <c r="M924">
        <v>10.066241824584891</v>
      </c>
      <c r="N924" s="3">
        <v>2.1533364884051069</v>
      </c>
      <c r="O924">
        <v>2.3241448536792131</v>
      </c>
      <c r="P924">
        <v>0.9130697253245903</v>
      </c>
      <c r="Q924">
        <v>-0.62813130935465444</v>
      </c>
      <c r="R924">
        <v>1.5727293250055769</v>
      </c>
      <c r="S924">
        <v>5.6600977922655158</v>
      </c>
      <c r="T924">
        <v>4.5645771981489442</v>
      </c>
      <c r="U924">
        <v>3.6277073694092699</v>
      </c>
    </row>
    <row r="925" spans="1:21" x14ac:dyDescent="0.35">
      <c r="A925" t="s">
        <v>48</v>
      </c>
      <c r="B925" t="s">
        <v>91</v>
      </c>
      <c r="C925" t="s">
        <v>247</v>
      </c>
      <c r="D925" t="s">
        <v>368</v>
      </c>
      <c r="E925">
        <v>7.7617147900130874</v>
      </c>
      <c r="F925">
        <v>6.1192298501139959</v>
      </c>
      <c r="G925">
        <v>0.20688509036888547</v>
      </c>
      <c r="H925">
        <v>-2.1734907423300598</v>
      </c>
      <c r="I925">
        <v>3.7472262139151695</v>
      </c>
      <c r="J925">
        <v>2.9035843927580913</v>
      </c>
      <c r="K925">
        <v>3.7022730777342048</v>
      </c>
      <c r="L925">
        <v>7.3264120647871493</v>
      </c>
      <c r="M925">
        <v>2.2581223630410392</v>
      </c>
      <c r="N925" s="3">
        <v>2.0716629690549411</v>
      </c>
      <c r="O925">
        <v>1.5485473318384493</v>
      </c>
      <c r="P925">
        <v>2.2736255278430662</v>
      </c>
      <c r="Q925">
        <v>-0.80850600144046325</v>
      </c>
      <c r="R925">
        <v>0.68114836719811933</v>
      </c>
      <c r="S925">
        <v>7.9519803370290134</v>
      </c>
      <c r="T925">
        <v>2.9140051060796139</v>
      </c>
      <c r="U925">
        <v>3.7119789060930231</v>
      </c>
    </row>
    <row r="926" spans="1:21" x14ac:dyDescent="0.35">
      <c r="A926" t="s">
        <v>48</v>
      </c>
      <c r="B926" t="s">
        <v>91</v>
      </c>
      <c r="C926" t="s">
        <v>302</v>
      </c>
      <c r="D926" t="s">
        <v>282</v>
      </c>
      <c r="E926">
        <v>46.732377232219683</v>
      </c>
      <c r="F926">
        <v>48.69656099484375</v>
      </c>
      <c r="G926">
        <v>48.483256519775487</v>
      </c>
      <c r="H926">
        <v>49.128472754432678</v>
      </c>
      <c r="I926">
        <v>47.427268153267526</v>
      </c>
      <c r="J926">
        <v>47.567707920422961</v>
      </c>
      <c r="K926">
        <v>45.191156225229072</v>
      </c>
      <c r="L926">
        <v>46.397088131451284</v>
      </c>
      <c r="M926">
        <v>42.214078614758009</v>
      </c>
      <c r="N926" s="3">
        <v>45.923882277158462</v>
      </c>
      <c r="O926">
        <v>47.066309768533941</v>
      </c>
      <c r="P926">
        <v>45.5684998983036</v>
      </c>
      <c r="Q926">
        <v>25.265589483920404</v>
      </c>
      <c r="R926">
        <v>22.972013103111927</v>
      </c>
      <c r="S926">
        <v>38.546891692033441</v>
      </c>
      <c r="T926">
        <v>43.929695410080647</v>
      </c>
      <c r="U926">
        <v>49.861093885023259</v>
      </c>
    </row>
    <row r="927" spans="1:21" x14ac:dyDescent="0.35">
      <c r="A927" t="s">
        <v>188</v>
      </c>
      <c r="B927" t="s">
        <v>383</v>
      </c>
      <c r="C927" t="s">
        <v>303</v>
      </c>
      <c r="D927" t="s">
        <v>253</v>
      </c>
      <c r="E927">
        <v>10.999743497597464</v>
      </c>
      <c r="F927">
        <v>10.616608685433459</v>
      </c>
      <c r="G927">
        <v>11.789501251054551</v>
      </c>
      <c r="H927">
        <v>12.946660861928915</v>
      </c>
      <c r="I927">
        <v>13.667202832305547</v>
      </c>
      <c r="J927">
        <v>15.716519719315992</v>
      </c>
      <c r="K927">
        <v>18.115497493718813</v>
      </c>
      <c r="L927">
        <v>16.458548556003521</v>
      </c>
      <c r="M927">
        <v>16.933310056791715</v>
      </c>
      <c r="N927" s="3">
        <v>23.457654199227552</v>
      </c>
      <c r="O927">
        <v>32.734873510229448</v>
      </c>
      <c r="P927">
        <v>35.247322949687337</v>
      </c>
      <c r="Q927">
        <v>31.883500110176509</v>
      </c>
    </row>
    <row r="928" spans="1:21" x14ac:dyDescent="0.35">
      <c r="A928" t="s">
        <v>188</v>
      </c>
      <c r="B928" t="s">
        <v>383</v>
      </c>
      <c r="C928" t="s">
        <v>202</v>
      </c>
      <c r="D928" t="s">
        <v>494</v>
      </c>
      <c r="E928">
        <v>4.4000000000000004</v>
      </c>
      <c r="F928">
        <v>13.8</v>
      </c>
      <c r="G928">
        <v>14.2</v>
      </c>
      <c r="H928">
        <v>14.5</v>
      </c>
      <c r="I928">
        <v>14.9</v>
      </c>
      <c r="J928">
        <v>15.2</v>
      </c>
      <c r="K928">
        <v>15.6</v>
      </c>
      <c r="L928">
        <v>16</v>
      </c>
      <c r="M928">
        <v>7.3</v>
      </c>
      <c r="N928" s="3">
        <v>38.799999999999997</v>
      </c>
      <c r="O928">
        <v>41.7</v>
      </c>
      <c r="P928">
        <v>44.4</v>
      </c>
      <c r="Q928">
        <v>46.9</v>
      </c>
      <c r="R928">
        <v>49.4</v>
      </c>
      <c r="S928">
        <v>49.4</v>
      </c>
      <c r="T928">
        <v>54</v>
      </c>
    </row>
    <row r="929" spans="1:21" x14ac:dyDescent="0.35">
      <c r="A929" t="s">
        <v>188</v>
      </c>
      <c r="B929" t="s">
        <v>383</v>
      </c>
      <c r="C929" t="s">
        <v>418</v>
      </c>
      <c r="D929" t="s">
        <v>232</v>
      </c>
      <c r="E929">
        <v>7.1212589717229058</v>
      </c>
      <c r="F929">
        <v>1.935295720953327</v>
      </c>
      <c r="G929">
        <v>22.224724149590511</v>
      </c>
      <c r="H929">
        <v>6.4894320867333759</v>
      </c>
      <c r="I929">
        <v>9.6575462860594463</v>
      </c>
      <c r="J929">
        <v>8.5058507593311692</v>
      </c>
      <c r="K929">
        <v>7.1991299011470904</v>
      </c>
      <c r="L929">
        <v>14.754277078008441</v>
      </c>
      <c r="M929">
        <v>14.297122448143449</v>
      </c>
      <c r="N929" s="3">
        <v>32.35162609684366</v>
      </c>
      <c r="O929">
        <v>63.292507345588781</v>
      </c>
      <c r="P929">
        <v>50.994051500296457</v>
      </c>
      <c r="Q929">
        <v>163.25778235545761</v>
      </c>
      <c r="R929">
        <v>359.09304077899873</v>
      </c>
      <c r="S929">
        <v>138.80846024176</v>
      </c>
    </row>
    <row r="930" spans="1:21" x14ac:dyDescent="0.35">
      <c r="A930" t="s">
        <v>188</v>
      </c>
      <c r="B930" t="s">
        <v>383</v>
      </c>
      <c r="C930" t="s">
        <v>247</v>
      </c>
      <c r="D930" t="s">
        <v>368</v>
      </c>
      <c r="E930">
        <v>9.8531369204178958</v>
      </c>
      <c r="F930">
        <v>21.133991045710701</v>
      </c>
      <c r="G930">
        <v>10.801235231863487</v>
      </c>
      <c r="H930">
        <v>9.7999241039694169</v>
      </c>
      <c r="I930">
        <v>17.273997918608089</v>
      </c>
      <c r="J930">
        <v>18.054402868471996</v>
      </c>
      <c r="K930">
        <v>7.6522543052652878</v>
      </c>
      <c r="L930">
        <v>15.306621479385768</v>
      </c>
      <c r="M930">
        <v>8.8910166131140898</v>
      </c>
      <c r="N930" s="3">
        <v>34.622370731531618</v>
      </c>
      <c r="O930">
        <v>55.97532544375693</v>
      </c>
      <c r="P930">
        <v>51.978893346545163</v>
      </c>
      <c r="Q930">
        <v>115.65291501439003</v>
      </c>
      <c r="R930">
        <v>235.51544358234327</v>
      </c>
      <c r="S930">
        <v>116.87407540579434</v>
      </c>
      <c r="T930">
        <v>29.689669855638783</v>
      </c>
      <c r="U930">
        <v>243.90725417404713</v>
      </c>
    </row>
    <row r="931" spans="1:21" x14ac:dyDescent="0.35">
      <c r="A931" t="s">
        <v>188</v>
      </c>
      <c r="B931" t="s">
        <v>383</v>
      </c>
      <c r="C931" t="s">
        <v>302</v>
      </c>
      <c r="D931" t="s">
        <v>282</v>
      </c>
      <c r="E931">
        <v>5.506922788525066</v>
      </c>
      <c r="F931">
        <v>4.2942508509524604</v>
      </c>
      <c r="G931">
        <v>5.2398041170060941</v>
      </c>
      <c r="H931">
        <v>4.0588053669207174</v>
      </c>
      <c r="I931">
        <v>4.1606984099636524</v>
      </c>
      <c r="J931">
        <v>4.689873511566824</v>
      </c>
      <c r="K931">
        <v>6.1852812705377822</v>
      </c>
      <c r="L931">
        <v>5.3695767886606047</v>
      </c>
      <c r="M931">
        <v>4.5490859654024485</v>
      </c>
      <c r="N931" s="3">
        <v>8.1764154003736671</v>
      </c>
      <c r="O931">
        <v>8.2986487043662756</v>
      </c>
      <c r="P931">
        <v>8.6337795313405294</v>
      </c>
      <c r="Q931">
        <v>10.832612095527679</v>
      </c>
      <c r="R931">
        <v>8.7740938010830725</v>
      </c>
      <c r="S931">
        <v>6.0780941668318151</v>
      </c>
    </row>
    <row r="932" spans="1:21" x14ac:dyDescent="0.35">
      <c r="A932" t="s">
        <v>428</v>
      </c>
      <c r="B932" t="s">
        <v>59</v>
      </c>
      <c r="C932" t="s">
        <v>303</v>
      </c>
      <c r="D932" t="s">
        <v>253</v>
      </c>
      <c r="E932">
        <v>35.809079838951433</v>
      </c>
      <c r="F932">
        <v>31.565819584822147</v>
      </c>
      <c r="G932">
        <v>48.420709842866657</v>
      </c>
      <c r="H932">
        <v>45.007671969437894</v>
      </c>
      <c r="I932">
        <v>48.678142987976116</v>
      </c>
      <c r="J932">
        <v>44.808161700959381</v>
      </c>
      <c r="K932">
        <v>38.730706184707195</v>
      </c>
      <c r="L932">
        <v>44.589015844533932</v>
      </c>
      <c r="M932">
        <v>44.796878625077852</v>
      </c>
      <c r="N932" s="3">
        <v>65.445519162514145</v>
      </c>
      <c r="O932">
        <v>64.368773628468858</v>
      </c>
      <c r="P932">
        <v>63.937759142699299</v>
      </c>
      <c r="Q932">
        <v>84.916232318718002</v>
      </c>
      <c r="R932">
        <v>77.279622869239219</v>
      </c>
      <c r="S932">
        <v>74.166653422783696</v>
      </c>
      <c r="T932">
        <v>65.080051424271574</v>
      </c>
      <c r="U932">
        <v>62.266607321326994</v>
      </c>
    </row>
    <row r="933" spans="1:21" x14ac:dyDescent="0.35">
      <c r="A933" t="s">
        <v>428</v>
      </c>
      <c r="B933" t="s">
        <v>59</v>
      </c>
      <c r="C933" t="s">
        <v>202</v>
      </c>
      <c r="D933" t="s">
        <v>494</v>
      </c>
      <c r="E933">
        <v>90.6</v>
      </c>
      <c r="F933">
        <v>90.4</v>
      </c>
      <c r="G933">
        <v>90.1</v>
      </c>
      <c r="H933">
        <v>89.9</v>
      </c>
      <c r="I933">
        <v>89.6</v>
      </c>
      <c r="J933">
        <v>89.3</v>
      </c>
      <c r="K933">
        <v>81.8</v>
      </c>
      <c r="L933">
        <v>88.8</v>
      </c>
      <c r="M933">
        <v>88.6</v>
      </c>
      <c r="N933" s="3">
        <v>92.3</v>
      </c>
      <c r="O933">
        <v>94.3</v>
      </c>
      <c r="P933">
        <v>95.4</v>
      </c>
      <c r="Q933">
        <v>96.5</v>
      </c>
      <c r="R933">
        <v>97.5</v>
      </c>
      <c r="S933">
        <v>97</v>
      </c>
      <c r="T933">
        <v>98.8</v>
      </c>
    </row>
    <row r="934" spans="1:21" x14ac:dyDescent="0.35">
      <c r="A934" t="s">
        <v>428</v>
      </c>
      <c r="B934" t="s">
        <v>59</v>
      </c>
      <c r="C934" t="s">
        <v>418</v>
      </c>
      <c r="D934" t="s">
        <v>232</v>
      </c>
      <c r="E934">
        <v>59.401686545079031</v>
      </c>
      <c r="F934">
        <v>38.586287887261079</v>
      </c>
      <c r="G934">
        <v>15.527398918570199</v>
      </c>
      <c r="H934">
        <v>23.00223217782186</v>
      </c>
      <c r="I934">
        <v>9.9863251197487752</v>
      </c>
      <c r="J934">
        <v>9.8980048956146458</v>
      </c>
      <c r="K934">
        <v>11.28130432739748</v>
      </c>
      <c r="L934">
        <v>6.4262793447052422</v>
      </c>
      <c r="M934">
        <v>14.667142743791191</v>
      </c>
      <c r="N934" s="3">
        <v>21.996943017330359</v>
      </c>
      <c r="Q934">
        <v>34.88978430907801</v>
      </c>
      <c r="R934">
        <v>59.11966262519767</v>
      </c>
      <c r="S934">
        <v>52.446027276241011</v>
      </c>
      <c r="T934">
        <v>51.58731596008608</v>
      </c>
      <c r="U934">
        <v>16.229615913027949</v>
      </c>
    </row>
    <row r="935" spans="1:21" x14ac:dyDescent="0.35">
      <c r="A935" t="s">
        <v>428</v>
      </c>
      <c r="B935" t="s">
        <v>59</v>
      </c>
      <c r="C935" t="s">
        <v>247</v>
      </c>
      <c r="D935" t="s">
        <v>368</v>
      </c>
      <c r="E935">
        <v>60.742821379891723</v>
      </c>
      <c r="F935">
        <v>39.530228233386993</v>
      </c>
      <c r="G935">
        <v>37.453282319257909</v>
      </c>
      <c r="H935">
        <v>21.317978216122896</v>
      </c>
      <c r="I935">
        <v>12.837927847588844</v>
      </c>
      <c r="J935">
        <v>15.539811940085514</v>
      </c>
      <c r="K935">
        <v>39.036124631904812</v>
      </c>
      <c r="L935">
        <v>6.4252012519073958</v>
      </c>
      <c r="M935">
        <v>15.521143220118233</v>
      </c>
      <c r="N935" s="3">
        <v>28.145105540670158</v>
      </c>
      <c r="O935">
        <v>5.6605937708962557</v>
      </c>
      <c r="P935">
        <v>5.1789085915781641</v>
      </c>
      <c r="Q935">
        <v>45.217756349246372</v>
      </c>
      <c r="R935">
        <v>62.074533456084055</v>
      </c>
      <c r="S935">
        <v>49.423283739680244</v>
      </c>
      <c r="T935">
        <v>33.099964400823069</v>
      </c>
      <c r="U935">
        <v>12.810381480844228</v>
      </c>
    </row>
    <row r="936" spans="1:21" x14ac:dyDescent="0.35">
      <c r="A936" t="s">
        <v>428</v>
      </c>
      <c r="B936" t="s">
        <v>59</v>
      </c>
      <c r="C936" t="s">
        <v>302</v>
      </c>
      <c r="D936" t="s">
        <v>282</v>
      </c>
      <c r="J936">
        <v>31.169664278424165</v>
      </c>
      <c r="K936">
        <v>19.262251318345825</v>
      </c>
      <c r="L936">
        <v>19.454391514700408</v>
      </c>
      <c r="M936">
        <v>19.569942256135285</v>
      </c>
      <c r="N936" s="3">
        <v>20.259718969568837</v>
      </c>
      <c r="O936">
        <v>20.96186794587496</v>
      </c>
      <c r="P936">
        <v>24.21432297028872</v>
      </c>
      <c r="Q936">
        <v>22.845286626292996</v>
      </c>
      <c r="R936">
        <v>20.395139734580084</v>
      </c>
      <c r="S936">
        <v>20.654945749606579</v>
      </c>
      <c r="T936">
        <v>23.173928523045539</v>
      </c>
      <c r="U936">
        <v>25.628577066421382</v>
      </c>
    </row>
    <row r="937" spans="1:21" x14ac:dyDescent="0.35">
      <c r="A937" t="s">
        <v>64</v>
      </c>
      <c r="B937" t="s">
        <v>234</v>
      </c>
      <c r="C937" t="s">
        <v>303</v>
      </c>
      <c r="D937" t="s">
        <v>253</v>
      </c>
      <c r="E937">
        <v>37.771688929019938</v>
      </c>
      <c r="F937">
        <v>44.470860561230033</v>
      </c>
      <c r="G937">
        <v>46.318948063456361</v>
      </c>
      <c r="H937">
        <v>46.608326762690595</v>
      </c>
      <c r="I937">
        <v>46.055075998253351</v>
      </c>
      <c r="J937">
        <v>51.792218103280106</v>
      </c>
      <c r="K937">
        <v>55.93438843123927</v>
      </c>
      <c r="L937">
        <v>62.43447202484198</v>
      </c>
      <c r="M937">
        <v>62.624455573660917</v>
      </c>
      <c r="N937" s="3">
        <v>73.573357953484873</v>
      </c>
      <c r="O937">
        <v>73.141653848802292</v>
      </c>
      <c r="P937">
        <v>74.50508644831244</v>
      </c>
      <c r="Q937">
        <v>88.165306995714019</v>
      </c>
      <c r="R937">
        <v>90.098823129854395</v>
      </c>
      <c r="S937">
        <v>86.332921567666673</v>
      </c>
      <c r="T937">
        <v>80.693132082744683</v>
      </c>
      <c r="U937">
        <v>77.938391273891853</v>
      </c>
    </row>
    <row r="938" spans="1:21" x14ac:dyDescent="0.35">
      <c r="A938" t="s">
        <v>64</v>
      </c>
      <c r="B938" t="s">
        <v>234</v>
      </c>
      <c r="C938" t="s">
        <v>202</v>
      </c>
      <c r="D938" t="s">
        <v>494</v>
      </c>
      <c r="E938">
        <v>100</v>
      </c>
      <c r="F938">
        <v>100</v>
      </c>
      <c r="G938">
        <v>100</v>
      </c>
      <c r="H938">
        <v>100</v>
      </c>
      <c r="I938">
        <v>100</v>
      </c>
      <c r="J938">
        <v>100</v>
      </c>
      <c r="K938">
        <v>100</v>
      </c>
      <c r="L938">
        <v>100</v>
      </c>
      <c r="M938">
        <v>100</v>
      </c>
      <c r="N938" s="3">
        <v>100</v>
      </c>
      <c r="O938">
        <v>100</v>
      </c>
      <c r="P938">
        <v>100</v>
      </c>
      <c r="Q938">
        <v>100</v>
      </c>
      <c r="R938">
        <v>100</v>
      </c>
      <c r="S938">
        <v>100</v>
      </c>
      <c r="T938">
        <v>100</v>
      </c>
    </row>
    <row r="939" spans="1:21" x14ac:dyDescent="0.35">
      <c r="A939" t="s">
        <v>64</v>
      </c>
      <c r="B939" t="s">
        <v>234</v>
      </c>
      <c r="C939" t="s">
        <v>418</v>
      </c>
      <c r="D939" t="s">
        <v>232</v>
      </c>
      <c r="E939">
        <v>0.89914373404171455</v>
      </c>
      <c r="F939">
        <v>2.4059583414543639</v>
      </c>
      <c r="G939">
        <v>2.158482135892664</v>
      </c>
      <c r="H939">
        <v>1.9256553489238311</v>
      </c>
      <c r="I939">
        <v>0.37365982872182418</v>
      </c>
      <c r="J939">
        <v>0.45317085257613843</v>
      </c>
      <c r="K939">
        <v>1.36021468627693</v>
      </c>
      <c r="L939">
        <v>2.2121688343673269</v>
      </c>
      <c r="M939">
        <v>3.437049106028748</v>
      </c>
      <c r="N939" s="3">
        <v>1.7944990466559889</v>
      </c>
      <c r="O939">
        <v>1.9535353012702781</v>
      </c>
      <c r="P939">
        <v>1.784150974038347</v>
      </c>
      <c r="Q939">
        <v>0.49736731885357172</v>
      </c>
      <c r="R939">
        <v>2.1631973644714342</v>
      </c>
      <c r="S939">
        <v>8.3692909886918905</v>
      </c>
      <c r="T939">
        <v>8.5486248974891001</v>
      </c>
      <c r="U939">
        <v>2.8358165822403398</v>
      </c>
    </row>
    <row r="940" spans="1:21" x14ac:dyDescent="0.35">
      <c r="A940" t="s">
        <v>64</v>
      </c>
      <c r="B940" t="s">
        <v>234</v>
      </c>
      <c r="C940" t="s">
        <v>247</v>
      </c>
      <c r="D940" t="s">
        <v>368</v>
      </c>
      <c r="E940">
        <v>1.5720614449344197</v>
      </c>
      <c r="F940">
        <v>2.5897539466706689</v>
      </c>
      <c r="G940">
        <v>1.623476815665498</v>
      </c>
      <c r="H940">
        <v>1.8478302911096165</v>
      </c>
      <c r="I940">
        <v>0.4146047412432381</v>
      </c>
      <c r="J940">
        <v>0.76447263347931482</v>
      </c>
      <c r="K940">
        <v>1.7459961021775996</v>
      </c>
      <c r="L940">
        <v>2.9241692651106916</v>
      </c>
      <c r="M940">
        <v>3.3615947560910371</v>
      </c>
      <c r="N940" s="3">
        <v>2.2255428204285721</v>
      </c>
      <c r="O940">
        <v>2.6144555199821156</v>
      </c>
      <c r="P940">
        <v>2.42588744842773</v>
      </c>
      <c r="Q940">
        <v>1.7987677495956262</v>
      </c>
      <c r="R940">
        <v>2.7098555021782857</v>
      </c>
      <c r="S940">
        <v>6.0271955711854019</v>
      </c>
      <c r="T940">
        <v>5.8340661853804647</v>
      </c>
      <c r="U940">
        <v>3.0075964166021834</v>
      </c>
    </row>
    <row r="941" spans="1:21" x14ac:dyDescent="0.35">
      <c r="A941" t="s">
        <v>64</v>
      </c>
      <c r="B941" t="s">
        <v>234</v>
      </c>
      <c r="C941" t="s">
        <v>302</v>
      </c>
      <c r="D941" t="s">
        <v>282</v>
      </c>
      <c r="E941">
        <v>16.70339188947122</v>
      </c>
      <c r="F941">
        <v>18.371717617543151</v>
      </c>
      <c r="G941">
        <v>17.019362567899634</v>
      </c>
      <c r="H941">
        <v>16.995659787006947</v>
      </c>
      <c r="I941">
        <v>18.102490346842455</v>
      </c>
      <c r="J941">
        <v>19.73704652963109</v>
      </c>
      <c r="K941">
        <v>20.316748104813033</v>
      </c>
      <c r="L941">
        <v>21.545521415333194</v>
      </c>
      <c r="M941">
        <v>22.924150376028322</v>
      </c>
      <c r="N941" s="3">
        <v>27.829817336472196</v>
      </c>
      <c r="O941">
        <v>28.151960062833815</v>
      </c>
      <c r="P941">
        <v>30.71423020816696</v>
      </c>
      <c r="Q941">
        <v>27.02996834164097</v>
      </c>
      <c r="R941">
        <v>29.060884251595986</v>
      </c>
      <c r="S941">
        <v>35.450387272367124</v>
      </c>
      <c r="T941">
        <v>38.156288432089944</v>
      </c>
      <c r="U941">
        <v>40.040626290413023</v>
      </c>
    </row>
    <row r="942" spans="1:21" x14ac:dyDescent="0.35">
      <c r="A942" t="s">
        <v>160</v>
      </c>
      <c r="B942" t="s">
        <v>542</v>
      </c>
      <c r="C942" t="s">
        <v>303</v>
      </c>
      <c r="D942" t="s">
        <v>253</v>
      </c>
      <c r="E942">
        <v>112.38195157870985</v>
      </c>
      <c r="F942">
        <v>113.85881629408408</v>
      </c>
      <c r="G942">
        <v>120.77483105615967</v>
      </c>
      <c r="H942">
        <v>129.38652076742846</v>
      </c>
      <c r="I942">
        <v>129.19042143814406</v>
      </c>
      <c r="J942">
        <v>133.1619907779216</v>
      </c>
      <c r="K942">
        <v>131.02585174875585</v>
      </c>
      <c r="L942">
        <v>127.26021089163417</v>
      </c>
      <c r="M942">
        <v>126.91898901474087</v>
      </c>
    </row>
    <row r="943" spans="1:21" x14ac:dyDescent="0.35">
      <c r="A943" t="s">
        <v>160</v>
      </c>
      <c r="B943" t="s">
        <v>542</v>
      </c>
      <c r="C943" t="s">
        <v>202</v>
      </c>
      <c r="D943" t="s">
        <v>494</v>
      </c>
      <c r="E943">
        <v>100</v>
      </c>
      <c r="F943">
        <v>100</v>
      </c>
      <c r="G943">
        <v>100</v>
      </c>
      <c r="H943">
        <v>100</v>
      </c>
      <c r="I943">
        <v>100</v>
      </c>
      <c r="J943">
        <v>100</v>
      </c>
      <c r="K943">
        <v>100</v>
      </c>
      <c r="L943">
        <v>100</v>
      </c>
      <c r="M943">
        <v>100</v>
      </c>
      <c r="N943" s="3">
        <v>100</v>
      </c>
      <c r="O943">
        <v>100</v>
      </c>
      <c r="P943">
        <v>100</v>
      </c>
      <c r="Q943">
        <v>100</v>
      </c>
      <c r="R943">
        <v>100</v>
      </c>
      <c r="S943">
        <v>100</v>
      </c>
      <c r="T943">
        <v>100</v>
      </c>
    </row>
    <row r="944" spans="1:21" x14ac:dyDescent="0.35">
      <c r="A944" t="s">
        <v>160</v>
      </c>
      <c r="B944" t="s">
        <v>542</v>
      </c>
      <c r="C944" t="s">
        <v>418</v>
      </c>
      <c r="D944" t="s">
        <v>232</v>
      </c>
      <c r="E944">
        <v>1.5585291967900801</v>
      </c>
      <c r="F944">
        <v>0.98902032983254495</v>
      </c>
      <c r="G944">
        <v>0.64271150654327702</v>
      </c>
      <c r="H944">
        <v>0.63827293088718895</v>
      </c>
      <c r="I944">
        <v>0.80290873095522597</v>
      </c>
      <c r="J944">
        <v>1.1719542033370201</v>
      </c>
      <c r="K944">
        <v>1.0595092832480399</v>
      </c>
      <c r="L944">
        <v>0.73235060312223599</v>
      </c>
      <c r="M944">
        <v>2.4260411706015699</v>
      </c>
      <c r="N944" s="3">
        <v>0.53378783982587596</v>
      </c>
      <c r="O944">
        <v>0.93633546411357205</v>
      </c>
      <c r="P944">
        <v>0.36288617994067401</v>
      </c>
      <c r="Q944">
        <v>-0.72587493331340203</v>
      </c>
      <c r="R944">
        <v>0.58181416848985501</v>
      </c>
      <c r="S944">
        <v>2.8350279864445098</v>
      </c>
      <c r="T944">
        <v>2.1354008801638602</v>
      </c>
      <c r="U944">
        <v>1.0623404197659401</v>
      </c>
    </row>
    <row r="945" spans="1:21" x14ac:dyDescent="0.35">
      <c r="A945" t="s">
        <v>160</v>
      </c>
      <c r="B945" t="s">
        <v>542</v>
      </c>
      <c r="C945" t="s">
        <v>247</v>
      </c>
      <c r="D945" t="s">
        <v>368</v>
      </c>
      <c r="E945">
        <v>1.3672853205111579</v>
      </c>
      <c r="F945">
        <v>0.97438330066886181</v>
      </c>
      <c r="G945">
        <v>-0.24946372685070628</v>
      </c>
      <c r="H945">
        <v>1.1797591898129269</v>
      </c>
      <c r="I945">
        <v>0.2966273575993057</v>
      </c>
      <c r="J945">
        <v>0.92463817250194325</v>
      </c>
      <c r="K945">
        <v>2.1502580161036633</v>
      </c>
      <c r="L945">
        <v>2.3770613717207851</v>
      </c>
      <c r="M945">
        <v>1.4499280492712217</v>
      </c>
      <c r="N945" s="3">
        <v>-0.36786931291901226</v>
      </c>
      <c r="O945">
        <v>0.76428919739713308</v>
      </c>
      <c r="P945">
        <v>-0.10389502427975117</v>
      </c>
      <c r="Q945">
        <v>-0.69918771043224126</v>
      </c>
      <c r="R945">
        <v>1.3215013467958556</v>
      </c>
      <c r="S945">
        <v>3.0400522180438685</v>
      </c>
      <c r="T945">
        <v>0.89627732914728142</v>
      </c>
      <c r="U945">
        <v>1.2887446452561733</v>
      </c>
    </row>
    <row r="946" spans="1:21" x14ac:dyDescent="0.35">
      <c r="A946" t="s">
        <v>160</v>
      </c>
      <c r="B946" t="s">
        <v>542</v>
      </c>
      <c r="C946" t="s">
        <v>302</v>
      </c>
      <c r="D946" t="s">
        <v>282</v>
      </c>
      <c r="E946">
        <v>30.199646658833544</v>
      </c>
      <c r="F946">
        <v>28.720414230061909</v>
      </c>
      <c r="G946">
        <v>28.020959474423446</v>
      </c>
      <c r="H946">
        <v>27.720077902784457</v>
      </c>
      <c r="I946">
        <v>29.794871716195388</v>
      </c>
      <c r="J946">
        <v>31.421456433396994</v>
      </c>
      <c r="K946">
        <v>31.449739326744403</v>
      </c>
      <c r="L946">
        <v>33.358730753178541</v>
      </c>
      <c r="M946">
        <v>32.568710738870649</v>
      </c>
      <c r="N946" s="3">
        <v>38.516178655745648</v>
      </c>
      <c r="O946">
        <v>39.477751658065849</v>
      </c>
      <c r="P946">
        <v>39.201218678772925</v>
      </c>
      <c r="Q946">
        <v>36.009082028778295</v>
      </c>
      <c r="R946">
        <v>37.381960641785405</v>
      </c>
      <c r="S946">
        <v>39.291446596761517</v>
      </c>
      <c r="T946">
        <v>40.099037270789481</v>
      </c>
      <c r="U946">
        <v>41.585699052114663</v>
      </c>
    </row>
    <row r="947" spans="1:21" x14ac:dyDescent="0.35">
      <c r="A947" t="s">
        <v>151</v>
      </c>
      <c r="B947" t="s">
        <v>181</v>
      </c>
      <c r="C947" t="s">
        <v>303</v>
      </c>
      <c r="D947" t="s">
        <v>253</v>
      </c>
      <c r="E947">
        <v>62.287825978335732</v>
      </c>
      <c r="F947">
        <v>71.466661464792907</v>
      </c>
      <c r="G947">
        <v>81.1537216717051</v>
      </c>
      <c r="H947">
        <v>82.795534755898316</v>
      </c>
      <c r="I947">
        <v>77.727843674001946</v>
      </c>
      <c r="J947">
        <v>72.804238342367881</v>
      </c>
      <c r="K947">
        <v>68.156101932108598</v>
      </c>
      <c r="L947">
        <v>65.465197350368513</v>
      </c>
      <c r="M947">
        <v>67.648960169882272</v>
      </c>
    </row>
    <row r="948" spans="1:21" x14ac:dyDescent="0.35">
      <c r="A948" t="s">
        <v>151</v>
      </c>
      <c r="B948" t="s">
        <v>181</v>
      </c>
      <c r="C948" t="s">
        <v>202</v>
      </c>
      <c r="D948" t="s">
        <v>494</v>
      </c>
      <c r="E948">
        <v>87.1</v>
      </c>
      <c r="F948">
        <v>86.4</v>
      </c>
      <c r="G948">
        <v>72.2</v>
      </c>
      <c r="H948">
        <v>84.8</v>
      </c>
      <c r="I948">
        <v>84</v>
      </c>
      <c r="J948">
        <v>83.1</v>
      </c>
      <c r="K948">
        <v>99.2</v>
      </c>
      <c r="L948">
        <v>81.5</v>
      </c>
      <c r="M948">
        <v>80.8</v>
      </c>
      <c r="N948" s="3">
        <v>77.7</v>
      </c>
      <c r="O948">
        <v>69.5</v>
      </c>
      <c r="P948">
        <v>76.2</v>
      </c>
      <c r="Q948">
        <v>75.400000000000006</v>
      </c>
      <c r="R948">
        <v>74.5</v>
      </c>
      <c r="S948">
        <v>75</v>
      </c>
      <c r="T948">
        <v>72.8</v>
      </c>
    </row>
    <row r="949" spans="1:21" x14ac:dyDescent="0.35">
      <c r="A949" t="s">
        <v>151</v>
      </c>
      <c r="B949" t="s">
        <v>181</v>
      </c>
      <c r="C949" t="s">
        <v>418</v>
      </c>
      <c r="D949" t="s">
        <v>232</v>
      </c>
      <c r="E949">
        <v>-3.8461538461537881</v>
      </c>
      <c r="F949">
        <v>2.9999999999999529</v>
      </c>
      <c r="G949">
        <v>-0.1305052824174015</v>
      </c>
      <c r="H949">
        <v>5.7968294490584116</v>
      </c>
      <c r="I949">
        <v>4.4331413671983881</v>
      </c>
      <c r="J949">
        <v>7.2403493934853493</v>
      </c>
      <c r="K949">
        <v>10.02411053775713</v>
      </c>
      <c r="L949">
        <v>3.907709504436073</v>
      </c>
      <c r="M949">
        <v>15.745325221970861</v>
      </c>
      <c r="N949" s="3">
        <v>18.075269628177111</v>
      </c>
      <c r="O949">
        <v>0.94098384390676881</v>
      </c>
      <c r="P949">
        <v>13.417565322857071</v>
      </c>
    </row>
    <row r="950" spans="1:21" x14ac:dyDescent="0.35">
      <c r="A950" t="s">
        <v>151</v>
      </c>
      <c r="B950" t="s">
        <v>181</v>
      </c>
      <c r="C950" t="s">
        <v>247</v>
      </c>
      <c r="D950" t="s">
        <v>368</v>
      </c>
      <c r="E950">
        <v>9.7009859698300289</v>
      </c>
      <c r="F950">
        <v>6.5541184360084372</v>
      </c>
      <c r="G950">
        <v>0.39412432535841901</v>
      </c>
      <c r="H950">
        <v>-1.430640218417949</v>
      </c>
      <c r="I950">
        <v>10.326371239865153</v>
      </c>
      <c r="J950">
        <v>11.950448970805326</v>
      </c>
      <c r="K950">
        <v>9.0965063238064374</v>
      </c>
      <c r="L950">
        <v>10.769064374043495</v>
      </c>
      <c r="M950">
        <v>15.950125977090295</v>
      </c>
      <c r="N950" s="3">
        <v>37.220938223232082</v>
      </c>
      <c r="O950">
        <v>13.187940283029604</v>
      </c>
      <c r="P950">
        <v>19.831354010022423</v>
      </c>
      <c r="Q950">
        <v>61.586414289026294</v>
      </c>
      <c r="R950">
        <v>118.27408632612651</v>
      </c>
      <c r="S950">
        <v>112.14365352307988</v>
      </c>
    </row>
    <row r="951" spans="1:21" x14ac:dyDescent="0.35">
      <c r="A951" t="s">
        <v>151</v>
      </c>
      <c r="B951" t="s">
        <v>181</v>
      </c>
      <c r="C951" t="s">
        <v>302</v>
      </c>
      <c r="D951" t="s">
        <v>282</v>
      </c>
      <c r="E951">
        <v>17.77467740705244</v>
      </c>
      <c r="F951">
        <v>17.171496538016115</v>
      </c>
      <c r="G951">
        <v>16.652670535425308</v>
      </c>
      <c r="H951">
        <v>14.472141565106972</v>
      </c>
      <c r="I951">
        <v>19.325186618264713</v>
      </c>
      <c r="J951">
        <v>18.257757703934711</v>
      </c>
      <c r="K951">
        <v>16.12951545524686</v>
      </c>
      <c r="L951">
        <v>16.987040379702648</v>
      </c>
      <c r="M951">
        <v>14.434518551468489</v>
      </c>
    </row>
    <row r="952" spans="1:21" x14ac:dyDescent="0.35">
      <c r="A952" t="s">
        <v>39</v>
      </c>
      <c r="B952" t="s">
        <v>42</v>
      </c>
      <c r="C952" t="s">
        <v>303</v>
      </c>
      <c r="D952" t="s">
        <v>253</v>
      </c>
      <c r="E952">
        <v>8.2632976996697813</v>
      </c>
      <c r="F952">
        <v>7.8654432873079019</v>
      </c>
      <c r="G952">
        <v>8.6831847835747933</v>
      </c>
      <c r="H952">
        <v>9.6634843113370028</v>
      </c>
      <c r="I952">
        <v>10.571484247563765</v>
      </c>
      <c r="J952">
        <v>14.447056198484724</v>
      </c>
      <c r="K952">
        <v>16.211194125460622</v>
      </c>
      <c r="L952">
        <v>21.300415489987817</v>
      </c>
      <c r="M952">
        <v>15.08558013815666</v>
      </c>
      <c r="N952" s="3">
        <v>27.962880375811171</v>
      </c>
      <c r="O952">
        <v>26.660403562226985</v>
      </c>
      <c r="P952">
        <v>28.005051862992953</v>
      </c>
      <c r="Q952">
        <v>31.268978825822462</v>
      </c>
      <c r="R952">
        <v>28.09770154688092</v>
      </c>
      <c r="S952">
        <v>22.214017102072912</v>
      </c>
      <c r="T952">
        <v>29.784566017493834</v>
      </c>
    </row>
    <row r="953" spans="1:21" x14ac:dyDescent="0.35">
      <c r="A953" t="s">
        <v>39</v>
      </c>
      <c r="B953" t="s">
        <v>42</v>
      </c>
      <c r="C953" t="s">
        <v>202</v>
      </c>
      <c r="D953" t="s">
        <v>494</v>
      </c>
      <c r="E953">
        <v>98</v>
      </c>
      <c r="F953">
        <v>98.2</v>
      </c>
      <c r="G953">
        <v>98.8</v>
      </c>
      <c r="H953">
        <v>100</v>
      </c>
      <c r="I953">
        <v>98.2</v>
      </c>
      <c r="J953">
        <v>99.2</v>
      </c>
      <c r="K953">
        <v>98.3</v>
      </c>
      <c r="L953">
        <v>98.3</v>
      </c>
      <c r="M953">
        <v>98.4</v>
      </c>
      <c r="N953" s="3">
        <v>99.3</v>
      </c>
      <c r="O953">
        <v>99.3</v>
      </c>
      <c r="P953">
        <v>99.6</v>
      </c>
      <c r="Q953">
        <v>99.7</v>
      </c>
      <c r="R953">
        <v>99.8</v>
      </c>
      <c r="S953">
        <v>100</v>
      </c>
      <c r="T953">
        <v>100</v>
      </c>
    </row>
    <row r="954" spans="1:21" x14ac:dyDescent="0.35">
      <c r="A954" t="s">
        <v>39</v>
      </c>
      <c r="B954" t="s">
        <v>42</v>
      </c>
      <c r="C954" t="s">
        <v>418</v>
      </c>
      <c r="D954" t="s">
        <v>232</v>
      </c>
      <c r="F954">
        <v>38.591889448859988</v>
      </c>
      <c r="G954">
        <v>12.249984784588451</v>
      </c>
      <c r="H954">
        <v>16.303491204949061</v>
      </c>
      <c r="I954">
        <v>7.141965086922526</v>
      </c>
      <c r="J954">
        <v>7.0919324408377307</v>
      </c>
      <c r="K954">
        <v>10.010865188646109</v>
      </c>
      <c r="L954">
        <v>13.149124706298201</v>
      </c>
      <c r="M954">
        <v>20.470521910996421</v>
      </c>
    </row>
    <row r="955" spans="1:21" x14ac:dyDescent="0.35">
      <c r="A955" t="s">
        <v>39</v>
      </c>
      <c r="B955" t="s">
        <v>42</v>
      </c>
      <c r="C955" t="s">
        <v>247</v>
      </c>
      <c r="D955" t="s">
        <v>368</v>
      </c>
      <c r="E955">
        <v>22.631873605947959</v>
      </c>
      <c r="F955">
        <v>30.947706315930986</v>
      </c>
      <c r="G955">
        <v>18.81970261470687</v>
      </c>
      <c r="H955">
        <v>27.086468911730861</v>
      </c>
      <c r="I955">
        <v>17.431578521081079</v>
      </c>
      <c r="J955">
        <v>9.5143246621006483</v>
      </c>
      <c r="K955">
        <v>21.06243886832857</v>
      </c>
      <c r="L955">
        <v>27.238003094103618</v>
      </c>
      <c r="M955">
        <v>28.163487560191101</v>
      </c>
      <c r="N955" s="3">
        <v>9.8054671408426657</v>
      </c>
      <c r="O955">
        <v>2.4922275564845791</v>
      </c>
      <c r="P955">
        <v>3.6586839501312056</v>
      </c>
      <c r="Q955">
        <v>1.655960104696149</v>
      </c>
      <c r="R955">
        <v>10.044509554915365</v>
      </c>
      <c r="S955">
        <v>8.2622728147574378</v>
      </c>
      <c r="T955">
        <v>3.7435663876838277</v>
      </c>
      <c r="U955">
        <v>6.5767436431226685</v>
      </c>
    </row>
    <row r="956" spans="1:21" x14ac:dyDescent="0.35">
      <c r="A956" t="s">
        <v>39</v>
      </c>
      <c r="B956" t="s">
        <v>42</v>
      </c>
      <c r="C956" t="s">
        <v>302</v>
      </c>
      <c r="D956" t="s">
        <v>282</v>
      </c>
      <c r="G956">
        <v>14.238474680700975</v>
      </c>
      <c r="H956">
        <v>13.505891701457557</v>
      </c>
      <c r="I956">
        <v>16.156268039686736</v>
      </c>
      <c r="J956">
        <v>17.2242272301078</v>
      </c>
      <c r="K956">
        <v>13.639767678268811</v>
      </c>
      <c r="L956">
        <v>19.932961688920376</v>
      </c>
      <c r="M956">
        <v>12.362101931326816</v>
      </c>
      <c r="N956" s="3">
        <v>8.308819282457435</v>
      </c>
      <c r="O956">
        <v>9.0155027967579979</v>
      </c>
      <c r="P956">
        <v>8.7962994587178454</v>
      </c>
      <c r="Q956">
        <v>6.743259414449418</v>
      </c>
      <c r="R956">
        <v>7.5900836562560912</v>
      </c>
      <c r="S956">
        <v>7.6789101714913706</v>
      </c>
      <c r="T956">
        <v>8.1002027662776115</v>
      </c>
      <c r="U956">
        <v>7.9249080789421029</v>
      </c>
    </row>
    <row r="957" spans="1:21" x14ac:dyDescent="0.35">
      <c r="A957" t="s">
        <v>478</v>
      </c>
      <c r="B957" t="s">
        <v>384</v>
      </c>
      <c r="C957" t="s">
        <v>303</v>
      </c>
      <c r="D957" t="s">
        <v>253</v>
      </c>
      <c r="E957">
        <v>13.059381897472273</v>
      </c>
      <c r="F957">
        <v>15.766907185089208</v>
      </c>
      <c r="G957">
        <v>17.23829834115973</v>
      </c>
      <c r="H957">
        <v>17.583428591506138</v>
      </c>
      <c r="I957">
        <v>17.367166387405156</v>
      </c>
      <c r="J957">
        <v>20.464402812800518</v>
      </c>
      <c r="K957">
        <v>22.120025038831233</v>
      </c>
      <c r="L957">
        <v>22.88423191805224</v>
      </c>
      <c r="M957">
        <v>22.297843492810095</v>
      </c>
      <c r="N957" s="3">
        <v>20.81344170627154</v>
      </c>
      <c r="O957">
        <v>20.0113705355786</v>
      </c>
      <c r="P957">
        <v>20.275544672176856</v>
      </c>
      <c r="Q957">
        <v>19.740251979382855</v>
      </c>
      <c r="R957">
        <v>21.286139757807302</v>
      </c>
      <c r="S957">
        <v>22.114874043246434</v>
      </c>
      <c r="T957">
        <v>23.364101537322572</v>
      </c>
    </row>
    <row r="958" spans="1:21" x14ac:dyDescent="0.35">
      <c r="A958" t="s">
        <v>478</v>
      </c>
      <c r="B958" t="s">
        <v>384</v>
      </c>
      <c r="C958" t="s">
        <v>202</v>
      </c>
      <c r="D958" t="s">
        <v>494</v>
      </c>
      <c r="E958">
        <v>1.7</v>
      </c>
      <c r="F958">
        <v>2.5</v>
      </c>
      <c r="G958">
        <v>3.2</v>
      </c>
      <c r="H958">
        <v>3.2</v>
      </c>
      <c r="I958">
        <v>2.6</v>
      </c>
      <c r="J958">
        <v>4.9000000000000004</v>
      </c>
      <c r="K958">
        <v>5.5</v>
      </c>
      <c r="L958">
        <v>6</v>
      </c>
      <c r="M958">
        <v>1</v>
      </c>
      <c r="N958" s="3">
        <v>16</v>
      </c>
      <c r="O958">
        <v>18.100000000000001</v>
      </c>
      <c r="P958">
        <v>19</v>
      </c>
      <c r="Q958">
        <v>22</v>
      </c>
      <c r="R958">
        <v>23.3</v>
      </c>
      <c r="S958">
        <v>36</v>
      </c>
      <c r="T958">
        <v>27.9</v>
      </c>
    </row>
    <row r="959" spans="1:21" x14ac:dyDescent="0.35">
      <c r="A959" t="s">
        <v>478</v>
      </c>
      <c r="B959" t="s">
        <v>384</v>
      </c>
      <c r="C959" t="s">
        <v>418</v>
      </c>
      <c r="D959" t="s">
        <v>232</v>
      </c>
      <c r="E959">
        <v>5.9239610963747937</v>
      </c>
      <c r="F959">
        <v>5.1474680022261818</v>
      </c>
      <c r="G959">
        <v>5.3178336611820276</v>
      </c>
      <c r="H959">
        <v>5.303566215097816</v>
      </c>
      <c r="I959">
        <v>4.7358014394905812</v>
      </c>
      <c r="J959">
        <v>5.0345700926716308</v>
      </c>
      <c r="K959">
        <v>7.2509726208254603</v>
      </c>
      <c r="L959">
        <v>7.0255143697477136</v>
      </c>
      <c r="M959">
        <v>10.278393762113479</v>
      </c>
      <c r="N959" s="3">
        <v>5.3187160522893082</v>
      </c>
      <c r="O959">
        <v>3.4944584885618131</v>
      </c>
      <c r="P959">
        <v>3.4642805799902052</v>
      </c>
      <c r="Q959">
        <v>3.2902906279832549</v>
      </c>
      <c r="R959">
        <v>3.6909195880219881</v>
      </c>
      <c r="S959">
        <v>4.350272042691012</v>
      </c>
      <c r="T959">
        <v>3.799232913849163</v>
      </c>
      <c r="U959">
        <v>3.056946763123725</v>
      </c>
    </row>
    <row r="960" spans="1:21" x14ac:dyDescent="0.35">
      <c r="A960" t="s">
        <v>478</v>
      </c>
      <c r="B960" t="s">
        <v>384</v>
      </c>
      <c r="C960" t="s">
        <v>247</v>
      </c>
      <c r="D960" t="s">
        <v>368</v>
      </c>
      <c r="E960">
        <v>8.2011042471374225</v>
      </c>
      <c r="F960">
        <v>4.8159692152744498</v>
      </c>
      <c r="G960">
        <v>7.2330306793358972</v>
      </c>
      <c r="H960">
        <v>8.4186826434214197</v>
      </c>
      <c r="I960">
        <v>6.8856231304545759</v>
      </c>
      <c r="J960">
        <v>6.4262025232485058</v>
      </c>
      <c r="K960">
        <v>5.5100952874972364</v>
      </c>
      <c r="L960">
        <v>9.0993895275873768</v>
      </c>
      <c r="M960">
        <v>16.380754629426562</v>
      </c>
      <c r="N960" s="3">
        <v>2.67178986834044</v>
      </c>
      <c r="O960">
        <v>3.0075751214162949</v>
      </c>
      <c r="P960">
        <v>2.2804089300173018</v>
      </c>
      <c r="Q960">
        <v>6.4230139903868064</v>
      </c>
      <c r="R960">
        <v>2.6743032738939689</v>
      </c>
      <c r="S960">
        <v>2.762614833371984</v>
      </c>
      <c r="T960">
        <v>2.7482118939375653</v>
      </c>
      <c r="U960">
        <v>3.0632153627775409</v>
      </c>
    </row>
    <row r="961" spans="1:21" x14ac:dyDescent="0.35">
      <c r="A961" t="s">
        <v>478</v>
      </c>
      <c r="B961" t="s">
        <v>384</v>
      </c>
      <c r="C961" t="s">
        <v>302</v>
      </c>
      <c r="D961" t="s">
        <v>282</v>
      </c>
      <c r="E961">
        <v>9.7952829969372051</v>
      </c>
      <c r="F961">
        <v>11.536002680475178</v>
      </c>
      <c r="G961">
        <v>10.98873179915225</v>
      </c>
      <c r="H961">
        <v>11.001258185251443</v>
      </c>
      <c r="I961">
        <v>12.645232477733407</v>
      </c>
      <c r="J961">
        <v>13.462535176627405</v>
      </c>
      <c r="K961">
        <v>14.916357893039029</v>
      </c>
      <c r="L961">
        <v>15.047370924083825</v>
      </c>
      <c r="M961">
        <v>13.098033537686812</v>
      </c>
      <c r="N961" s="3">
        <v>10.949301712361395</v>
      </c>
      <c r="O961">
        <v>10.421100958272254</v>
      </c>
      <c r="P961">
        <v>9.9455238386586817</v>
      </c>
      <c r="Q961">
        <v>5.3017471788968331</v>
      </c>
      <c r="R961">
        <v>6.6870457643066779</v>
      </c>
      <c r="S961">
        <v>9.5412607856788245</v>
      </c>
      <c r="T961">
        <v>10.91668376405913</v>
      </c>
      <c r="U961">
        <v>12.228917526502855</v>
      </c>
    </row>
    <row r="962" spans="1:21" x14ac:dyDescent="0.35">
      <c r="A962" t="s">
        <v>468</v>
      </c>
      <c r="B962" t="s">
        <v>374</v>
      </c>
      <c r="C962" t="s">
        <v>303</v>
      </c>
      <c r="D962" t="s">
        <v>253</v>
      </c>
      <c r="E962">
        <v>111.20931709607046</v>
      </c>
      <c r="F962">
        <v>122.75913512457714</v>
      </c>
      <c r="G962">
        <v>115.21055786055756</v>
      </c>
      <c r="H962">
        <v>111.79329216914245</v>
      </c>
      <c r="I962">
        <v>107.43635360199659</v>
      </c>
      <c r="J962">
        <v>104.1041913813163</v>
      </c>
      <c r="K962">
        <v>102.05618759704613</v>
      </c>
      <c r="L962">
        <v>100.36542419648708</v>
      </c>
      <c r="M962">
        <v>102.44569626500821</v>
      </c>
      <c r="N962" s="3">
        <v>124.04474007570956</v>
      </c>
      <c r="O962">
        <v>122.81940835173366</v>
      </c>
      <c r="P962">
        <v>123.39863394148227</v>
      </c>
      <c r="Q962">
        <v>146.5935288375741</v>
      </c>
      <c r="R962">
        <v>148.65114784561138</v>
      </c>
      <c r="S962">
        <v>143.82664837122655</v>
      </c>
      <c r="T962">
        <v>141.92241013297991</v>
      </c>
      <c r="U962">
        <v>141.74916378573295</v>
      </c>
    </row>
    <row r="963" spans="1:21" x14ac:dyDescent="0.35">
      <c r="A963" t="s">
        <v>468</v>
      </c>
      <c r="B963" t="s">
        <v>374</v>
      </c>
      <c r="C963" t="s">
        <v>202</v>
      </c>
      <c r="D963" t="s">
        <v>494</v>
      </c>
      <c r="E963">
        <v>74</v>
      </c>
      <c r="F963">
        <v>85.9</v>
      </c>
      <c r="G963">
        <v>86.6</v>
      </c>
      <c r="H963">
        <v>87.4</v>
      </c>
      <c r="I963">
        <v>88.1</v>
      </c>
      <c r="J963">
        <v>88.9</v>
      </c>
      <c r="K963">
        <v>98.8</v>
      </c>
      <c r="L963">
        <v>90.6</v>
      </c>
      <c r="M963">
        <v>91.5</v>
      </c>
      <c r="N963" s="3">
        <v>99.9</v>
      </c>
      <c r="O963">
        <v>99.7</v>
      </c>
      <c r="P963">
        <v>99.9</v>
      </c>
      <c r="Q963">
        <v>100</v>
      </c>
      <c r="R963">
        <v>100</v>
      </c>
      <c r="S963">
        <v>100</v>
      </c>
      <c r="T963">
        <v>100</v>
      </c>
    </row>
    <row r="964" spans="1:21" x14ac:dyDescent="0.35">
      <c r="A964" t="s">
        <v>468</v>
      </c>
      <c r="B964" t="s">
        <v>374</v>
      </c>
      <c r="C964" t="s">
        <v>418</v>
      </c>
      <c r="D964" t="s">
        <v>232</v>
      </c>
      <c r="E964">
        <v>1.5919691746097151</v>
      </c>
      <c r="F964">
        <v>1.6269088731409129</v>
      </c>
      <c r="G964">
        <v>0.69730897662544855</v>
      </c>
      <c r="H964">
        <v>1.8043499463572079</v>
      </c>
      <c r="I964">
        <v>2.7591492623107969</v>
      </c>
      <c r="J964">
        <v>4.5403691963453481</v>
      </c>
      <c r="K964">
        <v>4.6374743601176487</v>
      </c>
      <c r="L964">
        <v>2.2415409528680299</v>
      </c>
      <c r="M964">
        <v>5.4684894964984503</v>
      </c>
      <c r="N964" s="3">
        <v>0.66563189313510618</v>
      </c>
      <c r="O964">
        <v>1.063897541830241</v>
      </c>
      <c r="P964">
        <v>0.70672860131431103</v>
      </c>
      <c r="Q964">
        <v>-0.84593714735704117</v>
      </c>
      <c r="R964">
        <v>1.2303954131838359</v>
      </c>
      <c r="S964">
        <v>-1.6106803048668801</v>
      </c>
      <c r="T964">
        <v>8.4780517442154295</v>
      </c>
      <c r="U964">
        <v>1.365805407980367</v>
      </c>
    </row>
    <row r="965" spans="1:21" x14ac:dyDescent="0.35">
      <c r="A965" t="s">
        <v>468</v>
      </c>
      <c r="B965" t="s">
        <v>374</v>
      </c>
      <c r="C965" t="s">
        <v>247</v>
      </c>
      <c r="D965" t="s">
        <v>368</v>
      </c>
      <c r="E965">
        <v>1.3310499593202536</v>
      </c>
      <c r="F965">
        <v>1.917532244930527</v>
      </c>
      <c r="G965">
        <v>1.6904580560415354</v>
      </c>
      <c r="H965">
        <v>2.1495490160916972</v>
      </c>
      <c r="I965">
        <v>3.5692594260299728</v>
      </c>
      <c r="J965">
        <v>5.0915561830489509</v>
      </c>
      <c r="K965">
        <v>5.104213273029103</v>
      </c>
      <c r="L965">
        <v>2.4733377418903615</v>
      </c>
      <c r="M965">
        <v>5.1337803515996114</v>
      </c>
      <c r="N965" s="3">
        <v>1.8999449899776977</v>
      </c>
      <c r="O965">
        <v>1.4285861642072746</v>
      </c>
      <c r="P965">
        <v>1.0144234064249673</v>
      </c>
      <c r="Q965">
        <v>-1.2987750574158099</v>
      </c>
      <c r="R965">
        <v>1.7746919298433141</v>
      </c>
      <c r="S965">
        <v>4.6595523378654633</v>
      </c>
      <c r="T965">
        <v>1.2749216984249614</v>
      </c>
      <c r="U965">
        <v>0.93219885425632754</v>
      </c>
    </row>
    <row r="966" spans="1:21" x14ac:dyDescent="0.35">
      <c r="A966" t="s">
        <v>468</v>
      </c>
      <c r="B966" t="s">
        <v>374</v>
      </c>
      <c r="C966" t="s">
        <v>302</v>
      </c>
      <c r="D966" t="s">
        <v>282</v>
      </c>
      <c r="E966">
        <v>23.204360524669436</v>
      </c>
      <c r="F966">
        <v>22.972168182538173</v>
      </c>
      <c r="G966">
        <v>23.909775495931729</v>
      </c>
      <c r="H966">
        <v>22.305624358215507</v>
      </c>
      <c r="I966">
        <v>24.35991952611969</v>
      </c>
      <c r="J966">
        <v>24.679919072819946</v>
      </c>
      <c r="K966">
        <v>25.805289374346852</v>
      </c>
      <c r="L966">
        <v>25.93157002188612</v>
      </c>
      <c r="M966">
        <v>27.16220396253069</v>
      </c>
      <c r="N966" s="3">
        <v>25.776426396958186</v>
      </c>
      <c r="O966">
        <v>26.129578460665382</v>
      </c>
      <c r="P966">
        <v>25.374640113890468</v>
      </c>
      <c r="Q966">
        <v>15.103601983974279</v>
      </c>
      <c r="R966">
        <v>16.312946598857334</v>
      </c>
      <c r="S966">
        <v>20.49846261614703</v>
      </c>
      <c r="T966">
        <v>23.921898521602277</v>
      </c>
      <c r="U966">
        <v>27.707083227257062</v>
      </c>
    </row>
    <row r="967" spans="1:21" x14ac:dyDescent="0.35">
      <c r="A967" t="s">
        <v>562</v>
      </c>
      <c r="B967" t="s">
        <v>233</v>
      </c>
      <c r="C967" t="s">
        <v>303</v>
      </c>
      <c r="D967" t="s">
        <v>253</v>
      </c>
      <c r="G967">
        <v>9.30286974977769</v>
      </c>
      <c r="H967">
        <v>12.565436284844427</v>
      </c>
      <c r="I967">
        <v>14.948199982151847</v>
      </c>
      <c r="J967">
        <v>16.861150492999037</v>
      </c>
      <c r="K967">
        <v>22.013138701026516</v>
      </c>
      <c r="L967">
        <v>26.476705732284202</v>
      </c>
      <c r="M967">
        <v>29.707193337834138</v>
      </c>
      <c r="N967" s="3">
        <v>51.921710792737564</v>
      </c>
      <c r="O967">
        <v>54.53681181578699</v>
      </c>
      <c r="P967">
        <v>38.781999891504796</v>
      </c>
      <c r="Q967">
        <v>40.31811386861132</v>
      </c>
      <c r="R967">
        <v>30.857046509564068</v>
      </c>
      <c r="S967">
        <v>37.861683666209416</v>
      </c>
      <c r="T967">
        <v>59.994243235058697</v>
      </c>
      <c r="U967">
        <v>71.765536764638838</v>
      </c>
    </row>
    <row r="968" spans="1:21" x14ac:dyDescent="0.35">
      <c r="A968" t="s">
        <v>562</v>
      </c>
      <c r="B968" t="s">
        <v>233</v>
      </c>
      <c r="C968" t="s">
        <v>202</v>
      </c>
      <c r="D968" t="s">
        <v>494</v>
      </c>
      <c r="E968">
        <v>1.2</v>
      </c>
      <c r="F968">
        <v>10.7</v>
      </c>
      <c r="G968">
        <v>7.9</v>
      </c>
      <c r="H968">
        <v>12.1</v>
      </c>
      <c r="I968">
        <v>14.6</v>
      </c>
      <c r="J968">
        <v>18</v>
      </c>
      <c r="K968">
        <v>21.4</v>
      </c>
      <c r="L968">
        <v>19.899999999999999</v>
      </c>
      <c r="M968">
        <v>28.4</v>
      </c>
      <c r="N968" s="3">
        <v>70.900000000000006</v>
      </c>
      <c r="O968">
        <v>78.8</v>
      </c>
      <c r="P968">
        <v>86.5</v>
      </c>
      <c r="Q968">
        <v>94.2</v>
      </c>
      <c r="R968">
        <v>100</v>
      </c>
      <c r="S968">
        <v>100</v>
      </c>
      <c r="T968">
        <v>100</v>
      </c>
    </row>
    <row r="969" spans="1:21" x14ac:dyDescent="0.35">
      <c r="A969" t="s">
        <v>562</v>
      </c>
      <c r="B969" t="s">
        <v>233</v>
      </c>
      <c r="C969" t="s">
        <v>418</v>
      </c>
      <c r="D969" t="s">
        <v>232</v>
      </c>
      <c r="H969">
        <v>7.1651589144183854</v>
      </c>
      <c r="I969">
        <v>3.237513940033208</v>
      </c>
      <c r="J969">
        <v>1.111674003871979</v>
      </c>
      <c r="K969">
        <v>3.9361625992986609</v>
      </c>
      <c r="L969">
        <v>10.300902017489451</v>
      </c>
      <c r="M969">
        <v>9.0642362194894162</v>
      </c>
      <c r="N969" s="3">
        <v>0.55721553743036101</v>
      </c>
      <c r="O969">
        <v>2.636472010158919</v>
      </c>
      <c r="P969">
        <v>0.95881273970314129</v>
      </c>
      <c r="Q969">
        <v>0.49549921545957099</v>
      </c>
      <c r="R969">
        <v>3.697920946667864</v>
      </c>
      <c r="S969">
        <v>7.0053094539978691</v>
      </c>
      <c r="T969">
        <v>8.420351033103767</v>
      </c>
      <c r="U969">
        <v>2.0628415300546812</v>
      </c>
    </row>
    <row r="970" spans="1:21" x14ac:dyDescent="0.35">
      <c r="A970" t="s">
        <v>562</v>
      </c>
      <c r="B970" t="s">
        <v>233</v>
      </c>
      <c r="C970" t="s">
        <v>247</v>
      </c>
      <c r="D970" t="s">
        <v>368</v>
      </c>
      <c r="E970">
        <v>2.9988863378156623</v>
      </c>
      <c r="F970">
        <v>11.817847365091325</v>
      </c>
      <c r="G970">
        <v>5.4072948887808678</v>
      </c>
      <c r="H970">
        <v>6.8004507723723435</v>
      </c>
      <c r="I970">
        <v>-10.485137878934978</v>
      </c>
      <c r="J970">
        <v>1.8374650434107593</v>
      </c>
      <c r="K970">
        <v>2.3806120371923924</v>
      </c>
      <c r="L970">
        <v>8.4775308505486038</v>
      </c>
      <c r="M970">
        <v>7.2567464798849244</v>
      </c>
      <c r="N970" s="3">
        <v>-0.21279774915143435</v>
      </c>
      <c r="O970">
        <v>-1.3626963647453039</v>
      </c>
      <c r="P970">
        <v>5.1642862406763044</v>
      </c>
      <c r="Q970">
        <v>-19.226651960451051</v>
      </c>
      <c r="R970">
        <v>59.079677556011404</v>
      </c>
      <c r="S970">
        <v>11.367974782980397</v>
      </c>
      <c r="T970">
        <v>-20.821788195975401</v>
      </c>
      <c r="U970">
        <v>-1.3163446136705801</v>
      </c>
    </row>
    <row r="971" spans="1:21" x14ac:dyDescent="0.35">
      <c r="A971" t="s">
        <v>562</v>
      </c>
      <c r="B971" t="s">
        <v>233</v>
      </c>
      <c r="C971" t="s">
        <v>302</v>
      </c>
      <c r="D971" t="s">
        <v>282</v>
      </c>
      <c r="K971">
        <v>58.663653999156807</v>
      </c>
      <c r="L971">
        <v>71.439527975500553</v>
      </c>
      <c r="M971">
        <v>82.341649065746907</v>
      </c>
      <c r="N971" s="3">
        <v>33.743459388892525</v>
      </c>
      <c r="O971">
        <v>34.950187679674357</v>
      </c>
      <c r="P971">
        <v>29.886208227013988</v>
      </c>
      <c r="Q971">
        <v>40.944532845961106</v>
      </c>
      <c r="R971">
        <v>15.933045083737316</v>
      </c>
      <c r="S971">
        <v>17.478043828280899</v>
      </c>
      <c r="T971">
        <v>22.396132311297276</v>
      </c>
      <c r="U971">
        <v>27.570650157132633</v>
      </c>
    </row>
    <row r="972" spans="1:21" x14ac:dyDescent="0.35">
      <c r="A972" t="s">
        <v>208</v>
      </c>
      <c r="B972" t="s">
        <v>317</v>
      </c>
      <c r="C972" t="s">
        <v>303</v>
      </c>
      <c r="D972" t="s">
        <v>253</v>
      </c>
      <c r="E972">
        <v>16.476373040413034</v>
      </c>
      <c r="F972">
        <v>14.621676136151329</v>
      </c>
      <c r="G972">
        <v>13.048636545621935</v>
      </c>
      <c r="H972">
        <v>14.261559423525267</v>
      </c>
      <c r="I972">
        <v>17.424819777661</v>
      </c>
      <c r="J972">
        <v>17.712635217780452</v>
      </c>
      <c r="K972">
        <v>21.485378565659779</v>
      </c>
      <c r="L972">
        <v>22.909204074706565</v>
      </c>
      <c r="M972">
        <v>25.21189315192046</v>
      </c>
      <c r="N972" s="3">
        <v>42.564434791876891</v>
      </c>
      <c r="O972">
        <v>44.208118983964823</v>
      </c>
      <c r="P972">
        <v>44.037771623945929</v>
      </c>
      <c r="Q972">
        <v>46.724357340581896</v>
      </c>
      <c r="R972">
        <v>47.724181069125919</v>
      </c>
      <c r="S972">
        <v>48.352171209493093</v>
      </c>
      <c r="T972">
        <v>46.721194827813228</v>
      </c>
      <c r="U972">
        <v>46.802920463843925</v>
      </c>
    </row>
    <row r="973" spans="1:21" x14ac:dyDescent="0.35">
      <c r="A973" t="s">
        <v>208</v>
      </c>
      <c r="B973" t="s">
        <v>317</v>
      </c>
      <c r="C973" t="s">
        <v>202</v>
      </c>
      <c r="D973" t="s">
        <v>494</v>
      </c>
      <c r="E973">
        <v>6.4</v>
      </c>
      <c r="F973">
        <v>5.4</v>
      </c>
      <c r="G973">
        <v>6.5</v>
      </c>
      <c r="H973">
        <v>7.6</v>
      </c>
      <c r="I973">
        <v>8.6999999999999993</v>
      </c>
      <c r="J973">
        <v>9.8000000000000007</v>
      </c>
      <c r="K973">
        <v>7.4</v>
      </c>
      <c r="L973">
        <v>11.8</v>
      </c>
      <c r="M973">
        <v>12.9</v>
      </c>
      <c r="N973" s="3">
        <v>19.5</v>
      </c>
      <c r="O973">
        <v>26.3</v>
      </c>
      <c r="P973">
        <v>23.9</v>
      </c>
      <c r="Q973">
        <v>24.3</v>
      </c>
      <c r="R973">
        <v>24.7</v>
      </c>
      <c r="S973">
        <v>25</v>
      </c>
      <c r="T973">
        <v>30.5</v>
      </c>
    </row>
    <row r="974" spans="1:21" x14ac:dyDescent="0.35">
      <c r="A974" t="s">
        <v>208</v>
      </c>
      <c r="B974" t="s">
        <v>317</v>
      </c>
      <c r="C974" t="s">
        <v>418</v>
      </c>
      <c r="D974" t="s">
        <v>232</v>
      </c>
      <c r="E974">
        <v>1.8626059546306719</v>
      </c>
      <c r="F974">
        <v>3.9195913365314641</v>
      </c>
      <c r="G974">
        <v>3.0598185753588369</v>
      </c>
      <c r="H974">
        <v>-0.9300008840722136</v>
      </c>
      <c r="I974">
        <v>0.39307868103166921</v>
      </c>
      <c r="J974">
        <v>6.7829289302831377</v>
      </c>
      <c r="K974">
        <v>2.2289777941402682</v>
      </c>
      <c r="L974">
        <v>0.94567327170521365</v>
      </c>
      <c r="M974">
        <v>8.6948281436390165</v>
      </c>
      <c r="N974" s="3">
        <v>-0.98188986894311914</v>
      </c>
      <c r="O974">
        <v>0.92775542645718256</v>
      </c>
      <c r="P974">
        <v>0.674652770077525</v>
      </c>
      <c r="Q974">
        <v>1.6992846329939899</v>
      </c>
      <c r="R974">
        <v>4.1862150652351984</v>
      </c>
      <c r="S974">
        <v>7.967573616179453</v>
      </c>
      <c r="T974">
        <v>5.4892856814113138</v>
      </c>
      <c r="U974">
        <v>2.8626207408980062</v>
      </c>
    </row>
    <row r="975" spans="1:21" x14ac:dyDescent="0.35">
      <c r="A975" t="s">
        <v>208</v>
      </c>
      <c r="B975" t="s">
        <v>317</v>
      </c>
      <c r="C975" t="s">
        <v>247</v>
      </c>
      <c r="D975" t="s">
        <v>368</v>
      </c>
      <c r="E975">
        <v>10.04945674614612</v>
      </c>
      <c r="F975">
        <v>1.6340534742071782</v>
      </c>
      <c r="G975">
        <v>5.0278555656566795</v>
      </c>
      <c r="H975">
        <v>-2.8931069880374451</v>
      </c>
      <c r="I975">
        <v>-1.9078889731758863</v>
      </c>
      <c r="J975">
        <v>5.8761577662289142</v>
      </c>
      <c r="K975">
        <v>-0.50876323297812576</v>
      </c>
      <c r="L975">
        <v>4.9637513532968711</v>
      </c>
      <c r="M975">
        <v>9.0742325868709912</v>
      </c>
      <c r="N975" s="3">
        <v>-0.88465942723219371</v>
      </c>
      <c r="O975">
        <v>0.45290793825462572</v>
      </c>
      <c r="P975">
        <v>1.2576747758046736E-2</v>
      </c>
      <c r="Q975">
        <v>2.9431783462406713</v>
      </c>
      <c r="R975">
        <v>4.564499919195967</v>
      </c>
      <c r="S975">
        <v>7.121463674340049</v>
      </c>
      <c r="T975">
        <v>3.9628497528372009</v>
      </c>
      <c r="U975">
        <v>1.8149911112201238</v>
      </c>
    </row>
    <row r="976" spans="1:21" x14ac:dyDescent="0.35">
      <c r="A976" t="s">
        <v>208</v>
      </c>
      <c r="B976" t="s">
        <v>317</v>
      </c>
      <c r="C976" t="s">
        <v>302</v>
      </c>
      <c r="D976" t="s">
        <v>282</v>
      </c>
      <c r="E976">
        <v>8.5381228714903834</v>
      </c>
      <c r="F976">
        <v>9.6409407946293566</v>
      </c>
      <c r="G976">
        <v>9.9290846898930329</v>
      </c>
      <c r="H976">
        <v>10.032871585595805</v>
      </c>
      <c r="I976">
        <v>12.219852540114367</v>
      </c>
      <c r="J976">
        <v>13.277438240798009</v>
      </c>
      <c r="K976">
        <v>14.010731236727933</v>
      </c>
      <c r="L976">
        <v>14.420066165367103</v>
      </c>
      <c r="M976">
        <v>14.083526986587328</v>
      </c>
      <c r="N976" s="3">
        <v>15.627733197016589</v>
      </c>
      <c r="O976">
        <v>15.468694794425542</v>
      </c>
      <c r="P976">
        <v>15.141297209227888</v>
      </c>
      <c r="Q976">
        <v>12.716584259922751</v>
      </c>
    </row>
    <row r="977" spans="1:21" x14ac:dyDescent="0.35">
      <c r="A977" t="s">
        <v>541</v>
      </c>
      <c r="B977" t="s">
        <v>526</v>
      </c>
      <c r="C977" t="s">
        <v>303</v>
      </c>
      <c r="D977" t="s">
        <v>253</v>
      </c>
      <c r="E977">
        <v>36.52032141144656</v>
      </c>
      <c r="F977">
        <v>39.578056550669274</v>
      </c>
      <c r="G977">
        <v>38.150888969379878</v>
      </c>
      <c r="H977">
        <v>39.183977459343126</v>
      </c>
      <c r="I977">
        <v>41.988575726103925</v>
      </c>
      <c r="J977">
        <v>47.690107990186043</v>
      </c>
      <c r="K977">
        <v>44.008713282863418</v>
      </c>
      <c r="L977">
        <v>48.417008803932724</v>
      </c>
      <c r="M977">
        <v>45.744945502801151</v>
      </c>
      <c r="N977" s="3">
        <v>55.131368626427992</v>
      </c>
      <c r="O977">
        <v>55.901926235264909</v>
      </c>
      <c r="P977">
        <v>52.382758973540575</v>
      </c>
      <c r="Q977">
        <v>60.456625336038869</v>
      </c>
      <c r="R977">
        <v>69.449045052272766</v>
      </c>
      <c r="S977">
        <v>67.326835913997556</v>
      </c>
      <c r="T977">
        <v>62.1851627255948</v>
      </c>
      <c r="U977">
        <v>60.985352846439312</v>
      </c>
    </row>
    <row r="978" spans="1:21" x14ac:dyDescent="0.35">
      <c r="A978" t="s">
        <v>541</v>
      </c>
      <c r="B978" t="s">
        <v>526</v>
      </c>
      <c r="C978" t="s">
        <v>202</v>
      </c>
      <c r="D978" t="s">
        <v>494</v>
      </c>
      <c r="E978">
        <v>82.4</v>
      </c>
      <c r="F978">
        <v>83.2</v>
      </c>
      <c r="G978">
        <v>84.1</v>
      </c>
      <c r="H978">
        <v>84.9</v>
      </c>
      <c r="I978">
        <v>85.8</v>
      </c>
      <c r="J978">
        <v>86.6</v>
      </c>
      <c r="K978">
        <v>90.7</v>
      </c>
      <c r="L978">
        <v>88.4</v>
      </c>
      <c r="M978">
        <v>89.3</v>
      </c>
      <c r="N978" s="3">
        <v>97.8</v>
      </c>
      <c r="O978">
        <v>98.8</v>
      </c>
      <c r="P978">
        <v>97.9</v>
      </c>
      <c r="Q978">
        <v>99.8</v>
      </c>
      <c r="R978">
        <v>100</v>
      </c>
      <c r="S978">
        <v>100</v>
      </c>
      <c r="T978">
        <v>100</v>
      </c>
    </row>
    <row r="979" spans="1:21" x14ac:dyDescent="0.35">
      <c r="A979" t="s">
        <v>541</v>
      </c>
      <c r="B979" t="s">
        <v>526</v>
      </c>
      <c r="C979" t="s">
        <v>418</v>
      </c>
      <c r="D979" t="s">
        <v>232</v>
      </c>
      <c r="E979">
        <v>6.3276355141115523</v>
      </c>
      <c r="F979">
        <v>8.2902831885033041</v>
      </c>
      <c r="G979">
        <v>10.359060791850711</v>
      </c>
      <c r="H979">
        <v>11.638621958073459</v>
      </c>
      <c r="I979">
        <v>10.97340536795539</v>
      </c>
      <c r="J979">
        <v>8.6656922113175128</v>
      </c>
      <c r="K979">
        <v>6.1491160645657503</v>
      </c>
      <c r="L979">
        <v>5.8422487490138737</v>
      </c>
      <c r="M979">
        <v>10.44698751282222</v>
      </c>
      <c r="N979" s="3">
        <v>7.5170628355111493</v>
      </c>
      <c r="O979">
        <v>5.0320969198487413</v>
      </c>
      <c r="P979">
        <v>1.179543348218083</v>
      </c>
      <c r="Q979">
        <v>-0.34973769672749611</v>
      </c>
      <c r="R979">
        <v>5.6405114063675112</v>
      </c>
      <c r="S979">
        <v>10.97136529030216</v>
      </c>
      <c r="T979">
        <v>6.3511298025518901</v>
      </c>
      <c r="U979">
        <v>3.2305630026809991</v>
      </c>
    </row>
    <row r="980" spans="1:21" x14ac:dyDescent="0.35">
      <c r="A980" t="s">
        <v>541</v>
      </c>
      <c r="B980" t="s">
        <v>526</v>
      </c>
      <c r="C980" t="s">
        <v>247</v>
      </c>
      <c r="D980" t="s">
        <v>368</v>
      </c>
      <c r="E980">
        <v>2.6397302226163504</v>
      </c>
      <c r="F980">
        <v>4.0207168783268372</v>
      </c>
      <c r="G980">
        <v>7.6193132646120461</v>
      </c>
      <c r="H980">
        <v>11.399678588095611</v>
      </c>
      <c r="I980">
        <v>8.4089758869794906</v>
      </c>
      <c r="J980">
        <v>8.2522262581912855</v>
      </c>
      <c r="K980">
        <v>18.243682895776786</v>
      </c>
      <c r="L980">
        <v>4.4067418002628642</v>
      </c>
      <c r="M980">
        <v>4.4324490506316749</v>
      </c>
      <c r="N980" s="3">
        <v>5.5752864595919505</v>
      </c>
      <c r="O980">
        <v>5.9231290382736717</v>
      </c>
      <c r="P980">
        <v>6.4883960054770426</v>
      </c>
      <c r="Q980">
        <v>-1.4692406429787752E-2</v>
      </c>
      <c r="R980">
        <v>2.03760161835595</v>
      </c>
      <c r="S980">
        <v>9.1993513748314086</v>
      </c>
      <c r="T980">
        <v>7.4265974664389489</v>
      </c>
    </row>
    <row r="981" spans="1:21" x14ac:dyDescent="0.35">
      <c r="A981" t="s">
        <v>541</v>
      </c>
      <c r="B981" t="s">
        <v>526</v>
      </c>
      <c r="C981" t="s">
        <v>302</v>
      </c>
      <c r="D981" t="s">
        <v>282</v>
      </c>
      <c r="F981">
        <v>24.844086777558349</v>
      </c>
      <c r="G981">
        <v>28.426269753871303</v>
      </c>
      <c r="H981">
        <v>28.775935337123986</v>
      </c>
      <c r="I981">
        <v>25.799834929262666</v>
      </c>
      <c r="J981">
        <v>25.085396738459565</v>
      </c>
      <c r="K981">
        <v>22.849420063547072</v>
      </c>
      <c r="L981">
        <v>23.582173108588684</v>
      </c>
      <c r="M981">
        <v>25.585018702396646</v>
      </c>
      <c r="N981" s="3">
        <v>38.303053576507011</v>
      </c>
      <c r="O981">
        <v>39.011018765734491</v>
      </c>
      <c r="P981">
        <v>39.915890581136473</v>
      </c>
      <c r="Q981">
        <v>36.019852278996822</v>
      </c>
      <c r="R981">
        <v>21.826938157945445</v>
      </c>
      <c r="S981">
        <v>25.566438599225883</v>
      </c>
      <c r="T981">
        <v>36.902051535790434</v>
      </c>
      <c r="U981">
        <v>39.331433190557313</v>
      </c>
    </row>
    <row r="982" spans="1:21" x14ac:dyDescent="0.35">
      <c r="A982" t="s">
        <v>554</v>
      </c>
      <c r="B982" t="s">
        <v>146</v>
      </c>
      <c r="C982" t="s">
        <v>303</v>
      </c>
      <c r="D982" t="s">
        <v>253</v>
      </c>
      <c r="E982">
        <v>45.870280231727421</v>
      </c>
      <c r="F982">
        <v>48.756359252970519</v>
      </c>
      <c r="G982">
        <v>48.337035587138033</v>
      </c>
      <c r="H982">
        <v>38.380371389228458</v>
      </c>
      <c r="I982">
        <v>38.921651088940571</v>
      </c>
      <c r="J982">
        <v>40.970054139714399</v>
      </c>
      <c r="K982">
        <v>42.595343768588634</v>
      </c>
      <c r="L982">
        <v>40.249445876570341</v>
      </c>
      <c r="M982">
        <v>36.616222739863488</v>
      </c>
      <c r="N982" s="3">
        <v>65.66966768394596</v>
      </c>
      <c r="O982">
        <v>66.380677266643545</v>
      </c>
      <c r="P982">
        <v>69.642485136166783</v>
      </c>
      <c r="Q982">
        <v>83.892658208208843</v>
      </c>
      <c r="R982">
        <v>73.476660266412523</v>
      </c>
      <c r="S982">
        <v>64.014060740651473</v>
      </c>
      <c r="T982">
        <v>73.515282047215322</v>
      </c>
      <c r="U982">
        <v>72.544795775341953</v>
      </c>
    </row>
    <row r="983" spans="1:21" x14ac:dyDescent="0.35">
      <c r="A983" t="s">
        <v>554</v>
      </c>
      <c r="B983" t="s">
        <v>146</v>
      </c>
      <c r="C983" t="s">
        <v>202</v>
      </c>
      <c r="D983" t="s">
        <v>494</v>
      </c>
      <c r="E983">
        <v>80.2</v>
      </c>
      <c r="F983">
        <v>91.8</v>
      </c>
      <c r="G983">
        <v>92.3</v>
      </c>
      <c r="H983">
        <v>92.8</v>
      </c>
      <c r="I983">
        <v>93.3</v>
      </c>
      <c r="J983">
        <v>89.3</v>
      </c>
      <c r="K983">
        <v>100</v>
      </c>
      <c r="L983">
        <v>100</v>
      </c>
      <c r="M983">
        <v>100</v>
      </c>
      <c r="N983" s="3">
        <v>100</v>
      </c>
      <c r="O983">
        <v>100</v>
      </c>
      <c r="P983">
        <v>100</v>
      </c>
      <c r="Q983">
        <v>100</v>
      </c>
      <c r="R983">
        <v>100</v>
      </c>
      <c r="S983">
        <v>100</v>
      </c>
      <c r="T983">
        <v>98</v>
      </c>
    </row>
    <row r="984" spans="1:21" x14ac:dyDescent="0.35">
      <c r="A984" t="s">
        <v>554</v>
      </c>
      <c r="B984" t="s">
        <v>146</v>
      </c>
      <c r="C984" t="s">
        <v>418</v>
      </c>
      <c r="D984" t="s">
        <v>232</v>
      </c>
      <c r="E984">
        <v>3.5554131966687699</v>
      </c>
      <c r="F984">
        <v>5.5366532632230019</v>
      </c>
      <c r="G984">
        <v>4.150058616647196</v>
      </c>
      <c r="H984">
        <v>3.8111062439686991</v>
      </c>
      <c r="I984">
        <v>3.7215493899596539</v>
      </c>
      <c r="J984">
        <v>6.874534595835164</v>
      </c>
      <c r="K984">
        <v>8.329603514653467</v>
      </c>
      <c r="L984">
        <v>7.8943883475729946</v>
      </c>
      <c r="M984">
        <v>12.030344547717689</v>
      </c>
      <c r="N984" s="3">
        <v>1.880384401835318</v>
      </c>
      <c r="O984">
        <v>1.0185693018882189</v>
      </c>
      <c r="P984">
        <v>1.000542930272373</v>
      </c>
      <c r="Q984">
        <v>0.59898633082464325</v>
      </c>
      <c r="R984">
        <v>2.0592274691545769</v>
      </c>
      <c r="S984">
        <v>5.8283863851795878</v>
      </c>
      <c r="T984">
        <v>4.6293024241996807</v>
      </c>
      <c r="U984">
        <v>0.52688462577683925</v>
      </c>
    </row>
    <row r="985" spans="1:21" x14ac:dyDescent="0.35">
      <c r="A985" t="s">
        <v>554</v>
      </c>
      <c r="B985" t="s">
        <v>146</v>
      </c>
      <c r="C985" t="s">
        <v>247</v>
      </c>
      <c r="D985" t="s">
        <v>368</v>
      </c>
      <c r="E985">
        <v>12.04315306427921</v>
      </c>
      <c r="F985">
        <v>2.7939476347862211</v>
      </c>
      <c r="G985">
        <v>-5.1925349166865686</v>
      </c>
      <c r="H985">
        <v>10.478561428314066</v>
      </c>
      <c r="I985">
        <v>8.884224704530169</v>
      </c>
      <c r="J985">
        <v>13.321425716169159</v>
      </c>
      <c r="K985">
        <v>1.7292126588432666</v>
      </c>
      <c r="L985">
        <v>12.751850287605109</v>
      </c>
      <c r="M985">
        <v>23.792521003188966</v>
      </c>
      <c r="N985" s="3">
        <v>7.7988489928980869</v>
      </c>
      <c r="O985">
        <v>1.0451221196384353</v>
      </c>
      <c r="P985">
        <v>-2.3920724702234253</v>
      </c>
      <c r="Q985">
        <v>-2.502735426963909</v>
      </c>
      <c r="R985">
        <v>16.929583449422296</v>
      </c>
      <c r="S985">
        <v>15.926608295422582</v>
      </c>
      <c r="T985">
        <v>-12.985173353617682</v>
      </c>
      <c r="U985">
        <v>-0.12548891779779581</v>
      </c>
    </row>
    <row r="986" spans="1:21" x14ac:dyDescent="0.35">
      <c r="A986" t="s">
        <v>554</v>
      </c>
      <c r="B986" t="s">
        <v>146</v>
      </c>
      <c r="C986" t="s">
        <v>302</v>
      </c>
      <c r="D986" t="s">
        <v>282</v>
      </c>
      <c r="E986">
        <v>11.555807158555405</v>
      </c>
      <c r="F986">
        <v>10.734461632234824</v>
      </c>
      <c r="G986">
        <v>11.219655192929471</v>
      </c>
      <c r="H986">
        <v>9.3768853152355653</v>
      </c>
      <c r="I986">
        <v>9.214405835056624</v>
      </c>
      <c r="J986">
        <v>9.0193024230612462</v>
      </c>
      <c r="K986">
        <v>6.4106747858515654</v>
      </c>
      <c r="L986">
        <v>6.0434477501323451</v>
      </c>
      <c r="M986">
        <v>4.5297025396035764</v>
      </c>
      <c r="N986" s="3">
        <v>17.087404627153177</v>
      </c>
      <c r="O986">
        <v>13.98784227739821</v>
      </c>
      <c r="P986">
        <v>11.625829959066367</v>
      </c>
      <c r="Q986">
        <v>10.544275063742106</v>
      </c>
      <c r="R986">
        <v>11.253456330984129</v>
      </c>
      <c r="S986">
        <v>15.383539574159483</v>
      </c>
      <c r="T986">
        <v>15.056343276682762</v>
      </c>
      <c r="U986">
        <v>15.487860769011224</v>
      </c>
    </row>
    <row r="987" spans="1:21" x14ac:dyDescent="0.35">
      <c r="A987" t="s">
        <v>174</v>
      </c>
      <c r="B987" t="s">
        <v>21</v>
      </c>
      <c r="C987" t="s">
        <v>303</v>
      </c>
      <c r="D987" t="s">
        <v>253</v>
      </c>
      <c r="E987">
        <v>50.085188935019396</v>
      </c>
      <c r="F987">
        <v>54.96507064644495</v>
      </c>
      <c r="G987">
        <v>54.684261596011709</v>
      </c>
      <c r="H987">
        <v>53.273453433511811</v>
      </c>
      <c r="I987">
        <v>52.477254396168746</v>
      </c>
      <c r="J987">
        <v>54.113544833436031</v>
      </c>
      <c r="K987">
        <v>55.345748568797234</v>
      </c>
      <c r="L987">
        <v>57.578297724950609</v>
      </c>
      <c r="M987">
        <v>58.868938175772342</v>
      </c>
      <c r="N987" s="3">
        <v>69.66591139234302</v>
      </c>
      <c r="O987">
        <v>67.374057998592747</v>
      </c>
      <c r="P987">
        <v>68.680991597089687</v>
      </c>
      <c r="Q987">
        <v>77.961702989055425</v>
      </c>
      <c r="R987">
        <v>76.974450856964111</v>
      </c>
      <c r="S987">
        <v>79.246086367952842</v>
      </c>
      <c r="T987">
        <v>80.408315958053549</v>
      </c>
      <c r="U987">
        <v>83.211554037728945</v>
      </c>
    </row>
    <row r="988" spans="1:21" x14ac:dyDescent="0.35">
      <c r="A988" t="s">
        <v>174</v>
      </c>
      <c r="B988" t="s">
        <v>21</v>
      </c>
      <c r="C988" t="s">
        <v>202</v>
      </c>
      <c r="D988" t="s">
        <v>494</v>
      </c>
      <c r="E988">
        <v>86.8</v>
      </c>
      <c r="F988">
        <v>93.6</v>
      </c>
      <c r="G988">
        <v>94.4</v>
      </c>
      <c r="H988">
        <v>96</v>
      </c>
      <c r="I988">
        <v>97.7</v>
      </c>
      <c r="J988">
        <v>98.3</v>
      </c>
      <c r="K988">
        <v>98.8</v>
      </c>
      <c r="L988">
        <v>98.8</v>
      </c>
      <c r="M988">
        <v>98.8</v>
      </c>
      <c r="N988" s="3">
        <v>100</v>
      </c>
      <c r="O988">
        <v>99.6</v>
      </c>
      <c r="P988">
        <v>100</v>
      </c>
      <c r="Q988">
        <v>99.7</v>
      </c>
      <c r="R988">
        <v>99.7</v>
      </c>
      <c r="S988">
        <v>99.7</v>
      </c>
      <c r="T988">
        <v>100</v>
      </c>
    </row>
    <row r="989" spans="1:21" x14ac:dyDescent="0.35">
      <c r="A989" t="s">
        <v>174</v>
      </c>
      <c r="B989" t="s">
        <v>21</v>
      </c>
      <c r="C989" t="s">
        <v>418</v>
      </c>
      <c r="D989" t="s">
        <v>232</v>
      </c>
      <c r="E989">
        <v>2.962307947386055</v>
      </c>
      <c r="F989">
        <v>1.9833333333333689</v>
      </c>
      <c r="G989">
        <v>2.7210328485045481</v>
      </c>
      <c r="H989">
        <v>2.7125924747435168</v>
      </c>
      <c r="I989">
        <v>3.6322800495662508</v>
      </c>
      <c r="J989">
        <v>2.0177864135714429</v>
      </c>
      <c r="K989">
        <v>3.2252533743891658</v>
      </c>
      <c r="L989">
        <v>2.9669443247734888</v>
      </c>
      <c r="M989">
        <v>4.3450280762304523</v>
      </c>
      <c r="N989" s="3">
        <v>5.308848395658444</v>
      </c>
      <c r="O989">
        <v>7.3075917603165186</v>
      </c>
      <c r="P989">
        <v>6.7200753286379902</v>
      </c>
      <c r="Q989">
        <v>5.6341511589762474</v>
      </c>
      <c r="R989">
        <v>5.7063502083070023</v>
      </c>
      <c r="S989">
        <v>8.3064612444762336</v>
      </c>
      <c r="T989">
        <v>9.3289959750786533</v>
      </c>
      <c r="U989">
        <v>7.2066165716879382</v>
      </c>
    </row>
    <row r="990" spans="1:21" x14ac:dyDescent="0.35">
      <c r="A990" t="s">
        <v>174</v>
      </c>
      <c r="B990" t="s">
        <v>21</v>
      </c>
      <c r="C990" t="s">
        <v>247</v>
      </c>
      <c r="D990" t="s">
        <v>368</v>
      </c>
      <c r="E990">
        <v>3.2835794115288621</v>
      </c>
      <c r="F990">
        <v>3.9135776455732127</v>
      </c>
      <c r="G990">
        <v>2.2848028326208407</v>
      </c>
      <c r="H990">
        <v>2.6847562673991661</v>
      </c>
      <c r="I990">
        <v>3.3516094601244077</v>
      </c>
      <c r="J990">
        <v>4.1758360767102545</v>
      </c>
      <c r="K990">
        <v>3.8338263865902178</v>
      </c>
      <c r="L990">
        <v>2.12647656280636</v>
      </c>
      <c r="M990">
        <v>6.3403242522970515</v>
      </c>
      <c r="N990" s="3">
        <v>4.6987543389777926</v>
      </c>
      <c r="O990">
        <v>7.9435549412469868</v>
      </c>
      <c r="P990">
        <v>7.1750422269753074</v>
      </c>
      <c r="Q990">
        <v>6.7625039624008139</v>
      </c>
      <c r="R990">
        <v>5.0996700521682925</v>
      </c>
      <c r="S990">
        <v>3.1660648528321929</v>
      </c>
      <c r="T990">
        <v>7.1815472247578782</v>
      </c>
      <c r="U990">
        <v>5.0012294605674299</v>
      </c>
    </row>
    <row r="991" spans="1:21" x14ac:dyDescent="0.35">
      <c r="A991" t="s">
        <v>174</v>
      </c>
      <c r="B991" t="s">
        <v>21</v>
      </c>
      <c r="C991" t="s">
        <v>302</v>
      </c>
      <c r="D991" t="s">
        <v>282</v>
      </c>
      <c r="E991">
        <v>17.830079854012538</v>
      </c>
      <c r="F991">
        <v>18.849387897957428</v>
      </c>
      <c r="G991">
        <v>17.044967007808314</v>
      </c>
      <c r="H991">
        <v>15.825536145323568</v>
      </c>
      <c r="I991">
        <v>17.243204017577813</v>
      </c>
      <c r="J991">
        <v>18.540034882317375</v>
      </c>
      <c r="K991">
        <v>18.951311516253497</v>
      </c>
      <c r="L991">
        <v>19.226498823772403</v>
      </c>
      <c r="M991">
        <v>20.250506625431317</v>
      </c>
      <c r="N991" s="3">
        <v>14.997524788871825</v>
      </c>
      <c r="O991">
        <v>24.456264010492561</v>
      </c>
      <c r="P991">
        <v>25.81335124099531</v>
      </c>
      <c r="Q991">
        <v>18.04646700287644</v>
      </c>
      <c r="R991">
        <v>20.2807502258966</v>
      </c>
      <c r="S991">
        <v>26.307996337325957</v>
      </c>
      <c r="T991">
        <v>30.199575496812294</v>
      </c>
      <c r="U991">
        <v>29.524287620115846</v>
      </c>
    </row>
    <row r="992" spans="1:21" x14ac:dyDescent="0.35">
      <c r="A992" t="s">
        <v>102</v>
      </c>
      <c r="B992" t="s">
        <v>354</v>
      </c>
      <c r="C992" t="s">
        <v>303</v>
      </c>
      <c r="D992" t="s">
        <v>253</v>
      </c>
      <c r="E992">
        <v>33.476090500700174</v>
      </c>
      <c r="F992">
        <v>44.175486658486349</v>
      </c>
      <c r="G992">
        <v>38.576461099087147</v>
      </c>
      <c r="H992">
        <v>33.844186062885257</v>
      </c>
      <c r="I992">
        <v>33.097262596122938</v>
      </c>
      <c r="J992">
        <v>38.526422453596332</v>
      </c>
      <c r="K992">
        <v>40.210426781427643</v>
      </c>
      <c r="L992">
        <v>41.488488491004809</v>
      </c>
      <c r="M992">
        <v>45.813683354870463</v>
      </c>
      <c r="N992" s="3">
        <v>53.549731763440548</v>
      </c>
      <c r="O992">
        <v>52.484806536309655</v>
      </c>
      <c r="P992">
        <v>57.648063536614998</v>
      </c>
      <c r="Q992">
        <v>66.255719464387369</v>
      </c>
      <c r="R992">
        <v>69.894190428029972</v>
      </c>
      <c r="S992">
        <v>54.358469490150384</v>
      </c>
      <c r="T992">
        <v>52.257152137253705</v>
      </c>
      <c r="U992">
        <v>43.465162205340555</v>
      </c>
    </row>
    <row r="993" spans="1:21" x14ac:dyDescent="0.35">
      <c r="A993" t="s">
        <v>102</v>
      </c>
      <c r="B993" t="s">
        <v>354</v>
      </c>
      <c r="C993" t="s">
        <v>202</v>
      </c>
      <c r="D993" t="s">
        <v>494</v>
      </c>
      <c r="E993">
        <v>100</v>
      </c>
      <c r="F993">
        <v>100</v>
      </c>
      <c r="G993">
        <v>100</v>
      </c>
      <c r="H993">
        <v>100</v>
      </c>
      <c r="I993">
        <v>100</v>
      </c>
      <c r="J993">
        <v>100</v>
      </c>
      <c r="K993">
        <v>100</v>
      </c>
      <c r="L993">
        <v>100</v>
      </c>
      <c r="M993">
        <v>99.9</v>
      </c>
      <c r="N993" s="3">
        <v>100</v>
      </c>
      <c r="O993">
        <v>100</v>
      </c>
      <c r="P993">
        <v>100</v>
      </c>
      <c r="Q993">
        <v>100</v>
      </c>
      <c r="R993">
        <v>100</v>
      </c>
      <c r="S993">
        <v>100</v>
      </c>
      <c r="T993">
        <v>100</v>
      </c>
    </row>
    <row r="994" spans="1:21" x14ac:dyDescent="0.35">
      <c r="A994" t="s">
        <v>102</v>
      </c>
      <c r="B994" t="s">
        <v>354</v>
      </c>
      <c r="C994" t="s">
        <v>418</v>
      </c>
      <c r="D994" t="s">
        <v>232</v>
      </c>
      <c r="E994">
        <v>54.915370581268348</v>
      </c>
      <c r="F994">
        <v>54.40018876190743</v>
      </c>
      <c r="G994">
        <v>44.964120947984981</v>
      </c>
      <c r="H994">
        <v>21.602438449057281</v>
      </c>
      <c r="I994">
        <v>8.5982616811526178</v>
      </c>
      <c r="J994">
        <v>8.179160368020078</v>
      </c>
      <c r="K994">
        <v>9.5972421228844649</v>
      </c>
      <c r="L994">
        <v>8.7561809097263232</v>
      </c>
      <c r="M994">
        <v>10.44412837648847</v>
      </c>
      <c r="N994" s="3">
        <v>11.144311084076421</v>
      </c>
      <c r="O994">
        <v>16.33246389889289</v>
      </c>
      <c r="P994">
        <v>15.176821572002231</v>
      </c>
      <c r="Q994">
        <v>12.27895744625741</v>
      </c>
      <c r="R994">
        <v>19.596492691332401</v>
      </c>
      <c r="S994">
        <v>72.308835989120652</v>
      </c>
      <c r="T994">
        <v>53.859408759331508</v>
      </c>
      <c r="U994">
        <v>58.506450730034153</v>
      </c>
    </row>
    <row r="995" spans="1:21" x14ac:dyDescent="0.35">
      <c r="A995" t="s">
        <v>102</v>
      </c>
      <c r="B995" t="s">
        <v>354</v>
      </c>
      <c r="C995" t="s">
        <v>247</v>
      </c>
      <c r="D995" t="s">
        <v>368</v>
      </c>
      <c r="E995">
        <v>49.373158329306705</v>
      </c>
      <c r="F995">
        <v>52.591144085720202</v>
      </c>
      <c r="G995">
        <v>37.592122508991878</v>
      </c>
      <c r="H995">
        <v>23.288392186503515</v>
      </c>
      <c r="I995">
        <v>12.36498228968297</v>
      </c>
      <c r="J995">
        <v>7.0526747561643788</v>
      </c>
      <c r="K995">
        <v>9.3305665859889189</v>
      </c>
      <c r="L995">
        <v>6.2487335970909044</v>
      </c>
      <c r="M995">
        <v>12.008676808334769</v>
      </c>
      <c r="N995" s="3">
        <v>11.13341165856167</v>
      </c>
      <c r="O995">
        <v>16.733481284432614</v>
      </c>
      <c r="P995">
        <v>14.160308133349602</v>
      </c>
      <c r="Q995">
        <v>14.733907424229159</v>
      </c>
      <c r="R995">
        <v>29.305899515561833</v>
      </c>
      <c r="S995">
        <v>95.525530270418159</v>
      </c>
      <c r="T995">
        <v>68.279756924482683</v>
      </c>
      <c r="U995">
        <v>59.280075591983604</v>
      </c>
    </row>
    <row r="996" spans="1:21" x14ac:dyDescent="0.35">
      <c r="A996" t="s">
        <v>102</v>
      </c>
      <c r="B996" t="s">
        <v>354</v>
      </c>
      <c r="C996" t="s">
        <v>302</v>
      </c>
      <c r="D996" t="s">
        <v>282</v>
      </c>
      <c r="E996">
        <v>10.039364617693787</v>
      </c>
      <c r="F996">
        <v>10.510146920922574</v>
      </c>
      <c r="G996">
        <v>8.3857326206738101</v>
      </c>
      <c r="H996">
        <v>8.137786236252186</v>
      </c>
      <c r="I996">
        <v>8.1524922332060932</v>
      </c>
      <c r="J996">
        <v>7.8242943441164003</v>
      </c>
      <c r="K996">
        <v>6.8401252014481866</v>
      </c>
      <c r="L996">
        <v>6.7014143854389419</v>
      </c>
      <c r="M996">
        <v>7.1337197028610886</v>
      </c>
      <c r="N996" s="3">
        <v>10.025182796556702</v>
      </c>
      <c r="O996">
        <v>11.989999670927928</v>
      </c>
      <c r="P996">
        <v>12.961602430671574</v>
      </c>
      <c r="Q996">
        <v>8.6167619974070337</v>
      </c>
      <c r="R996">
        <v>11.058902693709996</v>
      </c>
      <c r="S996">
        <v>14.47061495584564</v>
      </c>
      <c r="T996">
        <v>13.616207803992886</v>
      </c>
      <c r="U996">
        <v>12.729451428551464</v>
      </c>
    </row>
    <row r="997" spans="1:21" x14ac:dyDescent="0.35">
      <c r="A997" t="s">
        <v>439</v>
      </c>
      <c r="B997" t="s">
        <v>214</v>
      </c>
      <c r="C997" t="s">
        <v>303</v>
      </c>
      <c r="D997" t="s">
        <v>253</v>
      </c>
    </row>
    <row r="998" spans="1:21" x14ac:dyDescent="0.35">
      <c r="A998" t="s">
        <v>439</v>
      </c>
      <c r="B998" t="s">
        <v>214</v>
      </c>
      <c r="C998" t="s">
        <v>202</v>
      </c>
      <c r="D998" t="s">
        <v>494</v>
      </c>
      <c r="E998">
        <v>99.5</v>
      </c>
      <c r="F998">
        <v>99.6</v>
      </c>
      <c r="G998">
        <v>99.6</v>
      </c>
      <c r="H998">
        <v>99.5</v>
      </c>
      <c r="I998">
        <v>99.5</v>
      </c>
      <c r="J998">
        <v>99.5</v>
      </c>
      <c r="K998">
        <v>99.8</v>
      </c>
      <c r="L998">
        <v>99.5</v>
      </c>
      <c r="M998">
        <v>99.5</v>
      </c>
      <c r="N998" s="3">
        <v>100</v>
      </c>
      <c r="O998">
        <v>100</v>
      </c>
      <c r="P998">
        <v>99.9</v>
      </c>
      <c r="Q998">
        <v>100</v>
      </c>
      <c r="R998">
        <v>100</v>
      </c>
      <c r="S998">
        <v>100</v>
      </c>
      <c r="T998">
        <v>100</v>
      </c>
    </row>
    <row r="999" spans="1:21" x14ac:dyDescent="0.35">
      <c r="A999" t="s">
        <v>439</v>
      </c>
      <c r="B999" t="s">
        <v>214</v>
      </c>
      <c r="C999" t="s">
        <v>418</v>
      </c>
      <c r="D999" t="s">
        <v>232</v>
      </c>
    </row>
    <row r="1000" spans="1:21" x14ac:dyDescent="0.35">
      <c r="A1000" t="s">
        <v>439</v>
      </c>
      <c r="B1000" t="s">
        <v>214</v>
      </c>
      <c r="C1000" t="s">
        <v>247</v>
      </c>
      <c r="D1000" t="s">
        <v>368</v>
      </c>
      <c r="E1000">
        <v>23.464548193683683</v>
      </c>
      <c r="F1000">
        <v>32.314862741274879</v>
      </c>
      <c r="G1000">
        <v>25.153100148565088</v>
      </c>
      <c r="H1000">
        <v>27.154329864902493</v>
      </c>
      <c r="I1000">
        <v>18.347763821434768</v>
      </c>
      <c r="J1000">
        <v>7.0267908425900742</v>
      </c>
      <c r="K1000">
        <v>12.249959293056008</v>
      </c>
      <c r="L1000">
        <v>9.2693446540198323</v>
      </c>
      <c r="M1000">
        <v>59.74038554683716</v>
      </c>
      <c r="N1000" s="3">
        <v>-1.5424426847865931</v>
      </c>
      <c r="O1000">
        <v>1.2108759401387346</v>
      </c>
      <c r="P1000">
        <v>4.3827522684997575</v>
      </c>
      <c r="Q1000">
        <v>-4.3497418075767058</v>
      </c>
      <c r="R1000">
        <v>2.771780009982038</v>
      </c>
      <c r="S1000">
        <v>11.041882829850252</v>
      </c>
      <c r="T1000">
        <v>-3.283712711253699</v>
      </c>
      <c r="U1000">
        <v>6.5586096123173547</v>
      </c>
    </row>
    <row r="1001" spans="1:21" x14ac:dyDescent="0.35">
      <c r="A1001" t="s">
        <v>439</v>
      </c>
      <c r="B1001" t="s">
        <v>214</v>
      </c>
      <c r="C1001" t="s">
        <v>302</v>
      </c>
      <c r="D1001" t="s">
        <v>282</v>
      </c>
    </row>
    <row r="1002" spans="1:21" x14ac:dyDescent="0.35">
      <c r="A1002" t="s">
        <v>105</v>
      </c>
      <c r="B1002" t="s">
        <v>189</v>
      </c>
      <c r="C1002" t="s">
        <v>303</v>
      </c>
      <c r="D1002" t="s">
        <v>253</v>
      </c>
    </row>
    <row r="1003" spans="1:21" x14ac:dyDescent="0.35">
      <c r="A1003" t="s">
        <v>105</v>
      </c>
      <c r="B1003" t="s">
        <v>189</v>
      </c>
      <c r="C1003" t="s">
        <v>202</v>
      </c>
      <c r="D1003" t="s">
        <v>494</v>
      </c>
      <c r="E1003">
        <v>72.7</v>
      </c>
      <c r="F1003">
        <v>66.900000000000006</v>
      </c>
      <c r="G1003">
        <v>67.5</v>
      </c>
      <c r="H1003">
        <v>68.2</v>
      </c>
      <c r="I1003">
        <v>69</v>
      </c>
      <c r="J1003">
        <v>70</v>
      </c>
      <c r="K1003">
        <v>71</v>
      </c>
      <c r="L1003">
        <v>72.2</v>
      </c>
      <c r="M1003">
        <v>73.5</v>
      </c>
      <c r="N1003" s="3">
        <v>100</v>
      </c>
      <c r="O1003">
        <v>100</v>
      </c>
      <c r="P1003">
        <v>100</v>
      </c>
      <c r="Q1003">
        <v>100</v>
      </c>
      <c r="R1003">
        <v>100</v>
      </c>
      <c r="S1003">
        <v>100</v>
      </c>
      <c r="T1003">
        <v>100</v>
      </c>
    </row>
    <row r="1004" spans="1:21" x14ac:dyDescent="0.35">
      <c r="A1004" t="s">
        <v>105</v>
      </c>
      <c r="B1004" t="s">
        <v>189</v>
      </c>
      <c r="C1004" t="s">
        <v>418</v>
      </c>
      <c r="D1004" t="s">
        <v>232</v>
      </c>
    </row>
    <row r="1005" spans="1:21" x14ac:dyDescent="0.35">
      <c r="A1005" t="s">
        <v>105</v>
      </c>
      <c r="B1005" t="s">
        <v>189</v>
      </c>
      <c r="C1005" t="s">
        <v>247</v>
      </c>
      <c r="D1005" t="s">
        <v>368</v>
      </c>
      <c r="M1005">
        <v>3.0104559742579369</v>
      </c>
      <c r="N1005" s="3">
        <v>-42.918604373441127</v>
      </c>
      <c r="O1005">
        <v>2.7741373236791276</v>
      </c>
      <c r="P1005">
        <v>-0.57740042977087569</v>
      </c>
      <c r="Q1005">
        <v>1.1526088645879611</v>
      </c>
      <c r="R1005">
        <v>3.8605348589993298</v>
      </c>
      <c r="S1005">
        <v>1.6643854038641592</v>
      </c>
      <c r="T1005">
        <v>0.46675715870409817</v>
      </c>
      <c r="U1005">
        <v>0.82939462515849982</v>
      </c>
    </row>
    <row r="1006" spans="1:21" x14ac:dyDescent="0.35">
      <c r="A1006" t="s">
        <v>105</v>
      </c>
      <c r="B1006" t="s">
        <v>189</v>
      </c>
      <c r="C1006" t="s">
        <v>302</v>
      </c>
      <c r="D1006" t="s">
        <v>282</v>
      </c>
      <c r="N1006" s="3">
        <v>55.652625179935178</v>
      </c>
      <c r="O1006">
        <v>68.128292234659199</v>
      </c>
    </row>
    <row r="1007" spans="1:21" x14ac:dyDescent="0.35">
      <c r="A1007" t="s">
        <v>366</v>
      </c>
      <c r="B1007" t="s">
        <v>84</v>
      </c>
      <c r="C1007" t="s">
        <v>303</v>
      </c>
      <c r="D1007" t="s">
        <v>253</v>
      </c>
    </row>
    <row r="1008" spans="1:21" x14ac:dyDescent="0.35">
      <c r="A1008" t="s">
        <v>366</v>
      </c>
      <c r="B1008" t="s">
        <v>84</v>
      </c>
      <c r="C1008" t="s">
        <v>202</v>
      </c>
      <c r="D1008" t="s">
        <v>494</v>
      </c>
      <c r="E1008">
        <v>93.4</v>
      </c>
      <c r="F1008">
        <v>93.6</v>
      </c>
      <c r="G1008">
        <v>94</v>
      </c>
      <c r="H1008">
        <v>93.9</v>
      </c>
      <c r="I1008">
        <v>94.1</v>
      </c>
      <c r="J1008">
        <v>94.2</v>
      </c>
      <c r="K1008">
        <v>94.4</v>
      </c>
      <c r="L1008">
        <v>94.7</v>
      </c>
      <c r="M1008">
        <v>94.7</v>
      </c>
      <c r="N1008" s="3">
        <v>97</v>
      </c>
      <c r="O1008">
        <v>97.4</v>
      </c>
      <c r="P1008">
        <v>99.5</v>
      </c>
      <c r="Q1008">
        <v>98.4</v>
      </c>
      <c r="R1008">
        <v>99.1</v>
      </c>
      <c r="S1008">
        <v>99.1</v>
      </c>
      <c r="T1008">
        <v>100</v>
      </c>
    </row>
    <row r="1009" spans="1:21" x14ac:dyDescent="0.35">
      <c r="A1009" t="s">
        <v>366</v>
      </c>
      <c r="B1009" t="s">
        <v>84</v>
      </c>
      <c r="C1009" t="s">
        <v>418</v>
      </c>
      <c r="D1009" t="s">
        <v>232</v>
      </c>
    </row>
    <row r="1010" spans="1:21" x14ac:dyDescent="0.35">
      <c r="A1010" t="s">
        <v>366</v>
      </c>
      <c r="B1010" t="s">
        <v>84</v>
      </c>
      <c r="C1010" t="s">
        <v>247</v>
      </c>
      <c r="D1010" t="s">
        <v>368</v>
      </c>
      <c r="E1010">
        <v>14.453361698046592</v>
      </c>
      <c r="F1010">
        <v>3.8461538461538538</v>
      </c>
      <c r="G1010">
        <v>4.8309178743961354</v>
      </c>
      <c r="H1010">
        <v>1.1730205278592081</v>
      </c>
      <c r="I1010">
        <v>5.7364341085271349</v>
      </c>
      <c r="J1010">
        <v>1.4948859166011204</v>
      </c>
      <c r="K1010">
        <v>4.1269841269841407</v>
      </c>
      <c r="L1010">
        <v>-0.8333333333333286</v>
      </c>
      <c r="M1010">
        <v>4.7794117647058698</v>
      </c>
      <c r="N1010" s="3">
        <v>2.9699622283693401</v>
      </c>
      <c r="O1010">
        <v>7.2955935911499807</v>
      </c>
      <c r="P1010">
        <v>6.438743850904487</v>
      </c>
      <c r="Q1010">
        <v>0.89082524431299248</v>
      </c>
      <c r="R1010">
        <v>4.6847657271167833</v>
      </c>
      <c r="S1010">
        <v>5.5475564798092734</v>
      </c>
      <c r="T1010">
        <v>6.0040987048762986</v>
      </c>
    </row>
    <row r="1011" spans="1:21" x14ac:dyDescent="0.35">
      <c r="A1011" t="s">
        <v>366</v>
      </c>
      <c r="B1011" t="s">
        <v>84</v>
      </c>
      <c r="C1011" t="s">
        <v>302</v>
      </c>
      <c r="D1011" t="s">
        <v>282</v>
      </c>
      <c r="F1011">
        <v>74.254875612539323</v>
      </c>
      <c r="G1011">
        <v>71.170298842743634</v>
      </c>
      <c r="H1011">
        <v>84.842983348000161</v>
      </c>
      <c r="I1011">
        <v>74.932124361567332</v>
      </c>
      <c r="J1011">
        <v>51.525498240797504</v>
      </c>
      <c r="K1011">
        <v>59.714226031655883</v>
      </c>
      <c r="L1011">
        <v>86.921177943986223</v>
      </c>
      <c r="M1011">
        <v>104.7861194129523</v>
      </c>
      <c r="N1011" s="3">
        <v>103.46675380656896</v>
      </c>
      <c r="O1011">
        <v>101.13079874965251</v>
      </c>
      <c r="P1011">
        <v>97.033727212561388</v>
      </c>
      <c r="Q1011">
        <v>63.146036292738785</v>
      </c>
      <c r="R1011">
        <v>56.068137872833724</v>
      </c>
      <c r="S1011">
        <v>59.585795228734298</v>
      </c>
    </row>
    <row r="1012" spans="1:21" x14ac:dyDescent="0.35">
      <c r="A1012" t="s">
        <v>584</v>
      </c>
      <c r="B1012" t="s">
        <v>134</v>
      </c>
      <c r="C1012" t="s">
        <v>303</v>
      </c>
      <c r="D1012" t="s">
        <v>253</v>
      </c>
      <c r="E1012">
        <v>16.115536185182265</v>
      </c>
      <c r="F1012">
        <v>16.091442565907485</v>
      </c>
      <c r="G1012">
        <v>19.032088371159205</v>
      </c>
      <c r="H1012">
        <v>19.553958425538404</v>
      </c>
      <c r="I1012">
        <v>17.228478559011148</v>
      </c>
      <c r="J1012">
        <v>19.322938930327602</v>
      </c>
      <c r="K1012">
        <v>19.914148037852399</v>
      </c>
      <c r="L1012">
        <v>20.875452982110353</v>
      </c>
      <c r="M1012">
        <v>23.61767662055583</v>
      </c>
      <c r="N1012" s="3">
        <v>19.918606857164683</v>
      </c>
      <c r="O1012">
        <v>19.41712931375671</v>
      </c>
      <c r="P1012">
        <v>20.523055645877825</v>
      </c>
      <c r="Q1012">
        <v>22.731371239224988</v>
      </c>
      <c r="R1012">
        <v>22.488093507694622</v>
      </c>
      <c r="S1012">
        <v>22.030398366487606</v>
      </c>
      <c r="T1012">
        <v>21.681604739620088</v>
      </c>
      <c r="U1012">
        <v>20.778611822953753</v>
      </c>
    </row>
    <row r="1013" spans="1:21" x14ac:dyDescent="0.35">
      <c r="A1013" t="s">
        <v>584</v>
      </c>
      <c r="B1013" t="s">
        <v>134</v>
      </c>
      <c r="C1013" t="s">
        <v>202</v>
      </c>
      <c r="D1013" t="s">
        <v>494</v>
      </c>
      <c r="E1013">
        <v>1.6</v>
      </c>
      <c r="F1013">
        <v>2.2999999999999998</v>
      </c>
      <c r="G1013">
        <v>2</v>
      </c>
      <c r="H1013">
        <v>4.0999999999999996</v>
      </c>
      <c r="I1013">
        <v>4.9000000000000004</v>
      </c>
      <c r="J1013">
        <v>0.7</v>
      </c>
      <c r="K1013">
        <v>2.1</v>
      </c>
      <c r="L1013">
        <v>7.4</v>
      </c>
      <c r="M1013">
        <v>8.3000000000000007</v>
      </c>
      <c r="N1013" s="3">
        <v>23</v>
      </c>
      <c r="O1013">
        <v>32.5</v>
      </c>
      <c r="P1013">
        <v>31.8</v>
      </c>
      <c r="Q1013">
        <v>32.799999999999997</v>
      </c>
      <c r="R1013">
        <v>35.9</v>
      </c>
      <c r="S1013">
        <v>35.9</v>
      </c>
      <c r="T1013">
        <v>42.4</v>
      </c>
    </row>
    <row r="1014" spans="1:21" x14ac:dyDescent="0.35">
      <c r="A1014" t="s">
        <v>584</v>
      </c>
      <c r="B1014" t="s">
        <v>134</v>
      </c>
      <c r="C1014" t="s">
        <v>418</v>
      </c>
      <c r="D1014" t="s">
        <v>232</v>
      </c>
      <c r="E1014">
        <v>3.3920215851299802</v>
      </c>
      <c r="F1014">
        <v>1.865125240847725</v>
      </c>
      <c r="G1014">
        <v>-0.28750851176519637</v>
      </c>
      <c r="H1014">
        <v>8.6804765156688362</v>
      </c>
      <c r="I1014">
        <v>3.7212874397822842</v>
      </c>
      <c r="J1014">
        <v>8.4487264229953212</v>
      </c>
      <c r="K1014">
        <v>7.3106761356186372</v>
      </c>
      <c r="L1014">
        <v>6.138510832850498</v>
      </c>
      <c r="M1014">
        <v>12.050855548288551</v>
      </c>
      <c r="N1014" s="3">
        <v>5.2097170591420916</v>
      </c>
      <c r="O1014">
        <v>2.6160119095227441</v>
      </c>
      <c r="P1014">
        <v>2.8675880344689988</v>
      </c>
      <c r="Q1014">
        <v>3.313322895445018</v>
      </c>
      <c r="R1014">
        <v>2.204572047574139</v>
      </c>
      <c r="S1014">
        <v>7.1957888597581032</v>
      </c>
      <c r="T1014">
        <v>5.3509480428039531</v>
      </c>
      <c r="U1014">
        <v>3.3233806708655962</v>
      </c>
    </row>
    <row r="1015" spans="1:21" x14ac:dyDescent="0.35">
      <c r="A1015" t="s">
        <v>584</v>
      </c>
      <c r="B1015" t="s">
        <v>134</v>
      </c>
      <c r="C1015" t="s">
        <v>247</v>
      </c>
      <c r="D1015" t="s">
        <v>368</v>
      </c>
      <c r="E1015">
        <v>11.117305882486249</v>
      </c>
      <c r="F1015">
        <v>4.5344758116547865</v>
      </c>
      <c r="G1015">
        <v>-3.1695563374237992</v>
      </c>
      <c r="H1015">
        <v>7.806740872975098</v>
      </c>
      <c r="I1015">
        <v>15.587549983445072</v>
      </c>
      <c r="J1015">
        <v>-1.7411852918063744</v>
      </c>
      <c r="K1015">
        <v>2.4056202154191055</v>
      </c>
      <c r="L1015">
        <v>7.3212473176833583</v>
      </c>
      <c r="M1015">
        <v>6.364276547792457</v>
      </c>
      <c r="N1015" s="3">
        <v>4.6490508196250175</v>
      </c>
      <c r="O1015">
        <v>4.4433852716642548</v>
      </c>
      <c r="P1015">
        <v>3.0000118163171265</v>
      </c>
      <c r="Q1015">
        <v>2.7214844414999106</v>
      </c>
      <c r="R1015">
        <v>2.5451192961930502</v>
      </c>
      <c r="S1015">
        <v>4.9222867309914875</v>
      </c>
      <c r="T1015">
        <v>6.7480151664101271</v>
      </c>
      <c r="U1015">
        <v>4.9572794693952176</v>
      </c>
    </row>
    <row r="1016" spans="1:21" x14ac:dyDescent="0.35">
      <c r="A1016" t="s">
        <v>584</v>
      </c>
      <c r="B1016" t="s">
        <v>134</v>
      </c>
      <c r="C1016" t="s">
        <v>302</v>
      </c>
      <c r="D1016" t="s">
        <v>282</v>
      </c>
      <c r="E1016">
        <v>10.850528287921502</v>
      </c>
      <c r="F1016">
        <v>11.920833238458778</v>
      </c>
      <c r="G1016">
        <v>11.859464432409688</v>
      </c>
      <c r="H1016">
        <v>9.7323007013902192</v>
      </c>
      <c r="I1016">
        <v>10.903709772218138</v>
      </c>
      <c r="J1016">
        <v>12.237907780893581</v>
      </c>
      <c r="K1016">
        <v>13.213878395916796</v>
      </c>
      <c r="L1016">
        <v>13.7794641044858</v>
      </c>
      <c r="M1016">
        <v>14.469744635891255</v>
      </c>
      <c r="N1016" s="3">
        <v>12.075821325325247</v>
      </c>
      <c r="O1016">
        <v>14.968375122336663</v>
      </c>
      <c r="P1016">
        <v>14.202396919247583</v>
      </c>
      <c r="Q1016">
        <v>11.358677512211525</v>
      </c>
      <c r="R1016">
        <v>11.885616935892196</v>
      </c>
      <c r="S1016">
        <v>10.911725819355217</v>
      </c>
      <c r="T1016">
        <v>11.675926153768188</v>
      </c>
      <c r="U1016">
        <v>13.005385967798746</v>
      </c>
    </row>
    <row r="1017" spans="1:21" x14ac:dyDescent="0.35">
      <c r="A1017" t="s">
        <v>365</v>
      </c>
      <c r="B1017" t="s">
        <v>426</v>
      </c>
      <c r="C1017" t="s">
        <v>303</v>
      </c>
      <c r="D1017" t="s">
        <v>253</v>
      </c>
      <c r="E1017">
        <v>17.947334882653525</v>
      </c>
      <c r="F1017">
        <v>21.666961498861134</v>
      </c>
      <c r="G1017">
        <v>27.81643165122706</v>
      </c>
      <c r="H1017">
        <v>34.372599345542717</v>
      </c>
      <c r="I1017">
        <v>35.157886098675966</v>
      </c>
      <c r="J1017">
        <v>42.436021515615813</v>
      </c>
      <c r="K1017">
        <v>46.204431803898281</v>
      </c>
      <c r="L1017">
        <v>52.743073475606636</v>
      </c>
      <c r="M1017">
        <v>52.050588348664085</v>
      </c>
      <c r="N1017" s="3">
        <v>40.549052887783787</v>
      </c>
      <c r="O1017">
        <v>35.885589636831924</v>
      </c>
      <c r="P1017">
        <v>36.163924548852734</v>
      </c>
      <c r="Q1017">
        <v>43.81799998327201</v>
      </c>
      <c r="R1017">
        <v>38.000649774536413</v>
      </c>
      <c r="S1017">
        <v>47.748940152874134</v>
      </c>
      <c r="T1017">
        <v>46.427328767875672</v>
      </c>
      <c r="U1017">
        <v>45.548141040297921</v>
      </c>
    </row>
    <row r="1018" spans="1:21" x14ac:dyDescent="0.35">
      <c r="A1018" t="s">
        <v>365</v>
      </c>
      <c r="B1018" t="s">
        <v>426</v>
      </c>
      <c r="C1018" t="s">
        <v>202</v>
      </c>
      <c r="D1018" t="s">
        <v>494</v>
      </c>
      <c r="E1018">
        <v>98.3</v>
      </c>
      <c r="F1018">
        <v>98.5</v>
      </c>
      <c r="G1018">
        <v>98.7</v>
      </c>
      <c r="H1018">
        <v>98.8</v>
      </c>
      <c r="I1018">
        <v>99</v>
      </c>
      <c r="J1018">
        <v>99.8</v>
      </c>
      <c r="K1018">
        <v>99.3</v>
      </c>
      <c r="L1018">
        <v>99.6</v>
      </c>
      <c r="M1018">
        <v>99.6</v>
      </c>
      <c r="N1018" s="3">
        <v>100</v>
      </c>
      <c r="O1018">
        <v>100</v>
      </c>
      <c r="P1018">
        <v>100</v>
      </c>
      <c r="Q1018">
        <v>100</v>
      </c>
      <c r="R1018">
        <v>100</v>
      </c>
      <c r="S1018">
        <v>100</v>
      </c>
      <c r="T1018">
        <v>100</v>
      </c>
    </row>
    <row r="1019" spans="1:21" x14ac:dyDescent="0.35">
      <c r="A1019" t="s">
        <v>365</v>
      </c>
      <c r="B1019" t="s">
        <v>426</v>
      </c>
      <c r="C1019" t="s">
        <v>418</v>
      </c>
      <c r="D1019" t="s">
        <v>232</v>
      </c>
      <c r="E1019">
        <v>28.203097238855239</v>
      </c>
      <c r="F1019">
        <v>11.95880853904594</v>
      </c>
      <c r="G1019">
        <v>0.75742084639286034</v>
      </c>
      <c r="H1019">
        <v>5.1796778190831496</v>
      </c>
      <c r="I1019">
        <v>9.0480678605088833</v>
      </c>
      <c r="J1019">
        <v>13.56957649092478</v>
      </c>
      <c r="K1019">
        <v>9.0525249113324815</v>
      </c>
      <c r="L1019">
        <v>12.838779619018119</v>
      </c>
      <c r="M1019">
        <v>25.226461707384029</v>
      </c>
      <c r="N1019" s="3">
        <v>14.43832274887494</v>
      </c>
      <c r="O1019">
        <v>10.951855935317839</v>
      </c>
      <c r="P1019">
        <v>7.8867174561113318</v>
      </c>
      <c r="Q1019">
        <v>2.7324920941942721</v>
      </c>
      <c r="R1019">
        <v>9.3631391769522327</v>
      </c>
      <c r="S1019">
        <v>20.183636661747801</v>
      </c>
      <c r="T1019">
        <v>12.849022282855881</v>
      </c>
      <c r="U1019">
        <v>6.5019846466925397</v>
      </c>
    </row>
    <row r="1020" spans="1:21" x14ac:dyDescent="0.35">
      <c r="A1020" t="s">
        <v>365</v>
      </c>
      <c r="B1020" t="s">
        <v>426</v>
      </c>
      <c r="C1020" t="s">
        <v>247</v>
      </c>
      <c r="D1020" t="s">
        <v>368</v>
      </c>
      <c r="E1020">
        <v>27.501412028901925</v>
      </c>
      <c r="F1020">
        <v>10.200915874305025</v>
      </c>
      <c r="G1020">
        <v>5.2537412781922939</v>
      </c>
      <c r="H1020">
        <v>8.1643397533076154</v>
      </c>
      <c r="I1020">
        <v>15.310736283737398</v>
      </c>
      <c r="J1020">
        <v>24.096058613923901</v>
      </c>
      <c r="K1020">
        <v>14.852495470839983</v>
      </c>
      <c r="L1020">
        <v>22.842344043355638</v>
      </c>
      <c r="M1020">
        <v>29.020114409265716</v>
      </c>
      <c r="N1020" s="3">
        <v>22.098317497801716</v>
      </c>
      <c r="O1020">
        <v>15.398530351415559</v>
      </c>
      <c r="P1020">
        <v>8.246226266424685</v>
      </c>
      <c r="Q1020">
        <v>10.294960137876345</v>
      </c>
      <c r="R1020">
        <v>24.804756767554608</v>
      </c>
      <c r="S1020">
        <v>34.915285143493207</v>
      </c>
      <c r="T1020">
        <v>19.874463852273649</v>
      </c>
      <c r="U1020">
        <v>12.279140806174226</v>
      </c>
    </row>
    <row r="1021" spans="1:21" x14ac:dyDescent="0.35">
      <c r="A1021" t="s">
        <v>365</v>
      </c>
      <c r="B1021" t="s">
        <v>426</v>
      </c>
      <c r="C1021" t="s">
        <v>302</v>
      </c>
      <c r="D1021" t="s">
        <v>282</v>
      </c>
      <c r="E1021">
        <v>23.450132253815408</v>
      </c>
      <c r="F1021">
        <v>21.338309364271339</v>
      </c>
      <c r="G1021">
        <v>20.611443892063654</v>
      </c>
      <c r="H1021">
        <v>19.930646214418342</v>
      </c>
      <c r="I1021">
        <v>23.091288904302687</v>
      </c>
      <c r="J1021">
        <v>20.18963371628492</v>
      </c>
      <c r="K1021">
        <v>19.114311402468591</v>
      </c>
      <c r="L1021">
        <v>18.176089659781709</v>
      </c>
      <c r="M1021">
        <v>18.871897440400314</v>
      </c>
      <c r="N1021" s="3">
        <v>24.593519299335476</v>
      </c>
      <c r="O1021">
        <v>23.17652056797429</v>
      </c>
      <c r="P1021">
        <v>21.561829283329622</v>
      </c>
      <c r="Q1021">
        <v>17.06575709083743</v>
      </c>
      <c r="R1021">
        <v>16.424728464850155</v>
      </c>
      <c r="S1021">
        <v>27.360411835703513</v>
      </c>
      <c r="T1021">
        <v>22.332888762863874</v>
      </c>
      <c r="U1021">
        <v>21.183670218219664</v>
      </c>
    </row>
    <row r="1022" spans="1:21" x14ac:dyDescent="0.35">
      <c r="A1022" t="s">
        <v>38</v>
      </c>
      <c r="B1022" t="s">
        <v>176</v>
      </c>
      <c r="C1022" t="s">
        <v>303</v>
      </c>
      <c r="D1022" t="s">
        <v>253</v>
      </c>
      <c r="E1022">
        <v>33.135688542430564</v>
      </c>
      <c r="F1022">
        <v>40.809199498170855</v>
      </c>
      <c r="G1022">
        <v>42.431936523679639</v>
      </c>
      <c r="H1022">
        <v>43.160149081815433</v>
      </c>
      <c r="I1022">
        <v>44.924063107287914</v>
      </c>
      <c r="J1022">
        <v>48.035356736189826</v>
      </c>
      <c r="K1022">
        <v>48.162305096215256</v>
      </c>
      <c r="L1022">
        <v>58.652107217400399</v>
      </c>
      <c r="M1022">
        <v>58.150727092882946</v>
      </c>
      <c r="N1022" s="3">
        <v>86.146562816010714</v>
      </c>
      <c r="O1022">
        <v>80.869392697086511</v>
      </c>
      <c r="P1022">
        <v>88.67791921907336</v>
      </c>
      <c r="Q1022">
        <v>112.72645628458835</v>
      </c>
      <c r="R1022">
        <v>100.74828414815885</v>
      </c>
      <c r="S1022">
        <v>90.708625445855944</v>
      </c>
      <c r="T1022">
        <v>105.39542444498862</v>
      </c>
      <c r="U1022">
        <v>114.13938601261182</v>
      </c>
    </row>
    <row r="1023" spans="1:21" x14ac:dyDescent="0.35">
      <c r="A1023" t="s">
        <v>38</v>
      </c>
      <c r="B1023" t="s">
        <v>176</v>
      </c>
      <c r="C1023" t="s">
        <v>202</v>
      </c>
      <c r="D1023" t="s">
        <v>494</v>
      </c>
      <c r="E1023">
        <v>100</v>
      </c>
      <c r="F1023">
        <v>100</v>
      </c>
      <c r="G1023">
        <v>100</v>
      </c>
      <c r="H1023">
        <v>100</v>
      </c>
      <c r="I1023">
        <v>100</v>
      </c>
      <c r="J1023">
        <v>100</v>
      </c>
      <c r="K1023">
        <v>100</v>
      </c>
      <c r="L1023">
        <v>100</v>
      </c>
      <c r="M1023">
        <v>100</v>
      </c>
      <c r="N1023" s="3">
        <v>100</v>
      </c>
      <c r="O1023">
        <v>100</v>
      </c>
      <c r="P1023">
        <v>100</v>
      </c>
      <c r="Q1023">
        <v>100</v>
      </c>
      <c r="R1023">
        <v>100</v>
      </c>
      <c r="S1023">
        <v>100</v>
      </c>
      <c r="T1023">
        <v>100</v>
      </c>
    </row>
    <row r="1024" spans="1:21" x14ac:dyDescent="0.35">
      <c r="A1024" t="s">
        <v>38</v>
      </c>
      <c r="B1024" t="s">
        <v>176</v>
      </c>
      <c r="C1024" t="s">
        <v>418</v>
      </c>
      <c r="D1024" t="s">
        <v>232</v>
      </c>
      <c r="M1024">
        <v>12.250420244813901</v>
      </c>
      <c r="N1024" s="3">
        <v>1.9668255781884201</v>
      </c>
      <c r="O1024">
        <v>3.06863379251996</v>
      </c>
      <c r="P1024">
        <v>-1.93108114782172</v>
      </c>
      <c r="Q1024">
        <v>-2.0794031794094301</v>
      </c>
      <c r="R1024">
        <v>0.179935336174431</v>
      </c>
      <c r="S1024">
        <v>5.2912260437684902</v>
      </c>
      <c r="T1024">
        <v>1.62670837213248</v>
      </c>
      <c r="U1024">
        <v>1.66336510224894</v>
      </c>
    </row>
    <row r="1025" spans="1:21" x14ac:dyDescent="0.35">
      <c r="A1025" t="s">
        <v>38</v>
      </c>
      <c r="B1025" t="s">
        <v>176</v>
      </c>
      <c r="C1025" t="s">
        <v>247</v>
      </c>
      <c r="D1025" t="s">
        <v>368</v>
      </c>
      <c r="E1025">
        <v>11.459535793989488</v>
      </c>
      <c r="F1025">
        <v>-2.3493076782080067</v>
      </c>
      <c r="G1025">
        <v>3.770839548260426</v>
      </c>
      <c r="H1025">
        <v>4.0724067973300464</v>
      </c>
      <c r="I1025">
        <v>8.5014220588529099</v>
      </c>
      <c r="J1025">
        <v>16.526306932784635</v>
      </c>
      <c r="K1025">
        <v>11.96214928658415</v>
      </c>
      <c r="L1025">
        <v>12.533960671494754</v>
      </c>
      <c r="M1025">
        <v>18.533353084925182</v>
      </c>
      <c r="N1025" s="3">
        <v>6.8047970393924544</v>
      </c>
      <c r="O1025">
        <v>7.5677059889894593</v>
      </c>
      <c r="P1025">
        <v>-2.7422666632748331</v>
      </c>
      <c r="Q1025">
        <v>-9.8538526309173022</v>
      </c>
      <c r="R1025">
        <v>13.12686553134526</v>
      </c>
      <c r="S1025">
        <v>12.597870386080842</v>
      </c>
      <c r="T1025">
        <v>-2.0205490072532939</v>
      </c>
      <c r="U1025">
        <v>1.6266497421157027</v>
      </c>
    </row>
    <row r="1026" spans="1:21" x14ac:dyDescent="0.35">
      <c r="A1026" t="s">
        <v>38</v>
      </c>
      <c r="B1026" t="s">
        <v>176</v>
      </c>
      <c r="C1026" t="s">
        <v>302</v>
      </c>
      <c r="D1026" t="s">
        <v>282</v>
      </c>
      <c r="T1026">
        <v>53.503045333527723</v>
      </c>
      <c r="U1026">
        <v>53.948579505258429</v>
      </c>
    </row>
    <row r="1027" spans="1:21" x14ac:dyDescent="0.35">
      <c r="A1027" t="s">
        <v>559</v>
      </c>
      <c r="B1027" t="s">
        <v>496</v>
      </c>
      <c r="C1027" t="s">
        <v>303</v>
      </c>
      <c r="D1027" t="s">
        <v>253</v>
      </c>
      <c r="E1027">
        <v>93.78769487281842</v>
      </c>
      <c r="F1027">
        <v>98.002767391368593</v>
      </c>
      <c r="G1027">
        <v>99.09831029443032</v>
      </c>
      <c r="H1027">
        <v>102.95959927192196</v>
      </c>
      <c r="I1027">
        <v>107.56452017604734</v>
      </c>
      <c r="J1027">
        <v>115.81992932116822</v>
      </c>
      <c r="K1027">
        <v>125.45735007577399</v>
      </c>
      <c r="L1027">
        <v>138.39807079715592</v>
      </c>
      <c r="M1027">
        <v>157.90014710866257</v>
      </c>
      <c r="N1027" s="3">
        <v>144.26565237251944</v>
      </c>
      <c r="O1027">
        <v>146.71123372655313</v>
      </c>
      <c r="P1027">
        <v>139.48133145669189</v>
      </c>
      <c r="Q1027">
        <v>162.25577958507472</v>
      </c>
      <c r="R1027">
        <v>162.87480862393505</v>
      </c>
      <c r="S1027">
        <v>159.19097975202146</v>
      </c>
      <c r="T1027">
        <v>145.36055990849383</v>
      </c>
      <c r="U1027">
        <v>142.27172204218715</v>
      </c>
    </row>
    <row r="1028" spans="1:21" x14ac:dyDescent="0.35">
      <c r="A1028" t="s">
        <v>559</v>
      </c>
      <c r="B1028" t="s">
        <v>496</v>
      </c>
      <c r="C1028" t="s">
        <v>202</v>
      </c>
      <c r="D1028" t="s">
        <v>494</v>
      </c>
      <c r="E1028">
        <v>100</v>
      </c>
      <c r="F1028">
        <v>100</v>
      </c>
      <c r="G1028">
        <v>100</v>
      </c>
      <c r="H1028">
        <v>100</v>
      </c>
      <c r="I1028">
        <v>100</v>
      </c>
      <c r="J1028">
        <v>100</v>
      </c>
      <c r="K1028">
        <v>100</v>
      </c>
      <c r="L1028">
        <v>100</v>
      </c>
      <c r="M1028">
        <v>100</v>
      </c>
      <c r="N1028" s="3">
        <v>100</v>
      </c>
      <c r="O1028">
        <v>100</v>
      </c>
      <c r="P1028">
        <v>100</v>
      </c>
      <c r="Q1028">
        <v>100</v>
      </c>
      <c r="R1028">
        <v>100</v>
      </c>
      <c r="S1028">
        <v>100</v>
      </c>
      <c r="T1028">
        <v>100</v>
      </c>
    </row>
    <row r="1029" spans="1:21" x14ac:dyDescent="0.35">
      <c r="A1029" t="s">
        <v>559</v>
      </c>
      <c r="B1029" t="s">
        <v>496</v>
      </c>
      <c r="C1029" t="s">
        <v>418</v>
      </c>
      <c r="D1029" t="s">
        <v>232</v>
      </c>
      <c r="E1029">
        <v>1.182956242104084</v>
      </c>
      <c r="F1029">
        <v>1.532349602724177</v>
      </c>
      <c r="G1029">
        <v>1.52040245947455</v>
      </c>
      <c r="H1029">
        <v>1.3765003854201301</v>
      </c>
      <c r="I1029">
        <v>1.390397566804219</v>
      </c>
      <c r="J1029">
        <v>2.0891364902506959</v>
      </c>
      <c r="K1029">
        <v>2.4556616643929048</v>
      </c>
      <c r="L1029">
        <v>2.3865615077332709</v>
      </c>
      <c r="M1029">
        <v>3.5214085634253869</v>
      </c>
      <c r="N1029" s="3">
        <v>2.5577557755774731</v>
      </c>
      <c r="O1029">
        <v>2.292839903459376</v>
      </c>
      <c r="P1029">
        <v>1.738104600865128</v>
      </c>
      <c r="Q1029">
        <v>0.98948670377249126</v>
      </c>
      <c r="R1029">
        <v>2.51837109614213</v>
      </c>
      <c r="S1029">
        <v>7.9220488314790227</v>
      </c>
      <c r="T1029">
        <v>6.7939670679396258</v>
      </c>
      <c r="U1029">
        <v>3.2715729463592012</v>
      </c>
    </row>
    <row r="1030" spans="1:21" x14ac:dyDescent="0.35">
      <c r="A1030" t="s">
        <v>559</v>
      </c>
      <c r="B1030" t="s">
        <v>496</v>
      </c>
      <c r="C1030" t="s">
        <v>247</v>
      </c>
      <c r="D1030" t="s">
        <v>368</v>
      </c>
      <c r="E1030">
        <v>0.97561761264000779</v>
      </c>
      <c r="F1030">
        <v>1.7122003697350578</v>
      </c>
      <c r="G1030">
        <v>2.0886016365718518</v>
      </c>
      <c r="H1030">
        <v>2.3847396175042945</v>
      </c>
      <c r="I1030">
        <v>2.7305397040821902</v>
      </c>
      <c r="J1030">
        <v>2.8639952580938939</v>
      </c>
      <c r="K1030">
        <v>3.0755259187712056</v>
      </c>
      <c r="L1030">
        <v>1.9934114317084521</v>
      </c>
      <c r="M1030">
        <v>3.3047054993135418</v>
      </c>
      <c r="N1030" s="3">
        <v>1.5425278151763706</v>
      </c>
      <c r="O1030">
        <v>1.9627661218180918</v>
      </c>
      <c r="P1030">
        <v>2.4613304882450109</v>
      </c>
      <c r="Q1030">
        <v>4.8423408572096918</v>
      </c>
      <c r="R1030">
        <v>0.71175653385932947</v>
      </c>
      <c r="S1030">
        <v>5.6786420431308215</v>
      </c>
      <c r="T1030">
        <v>6.3449141921223315</v>
      </c>
      <c r="U1030">
        <v>3.6232490995823809</v>
      </c>
    </row>
    <row r="1031" spans="1:21" x14ac:dyDescent="0.35">
      <c r="A1031" t="s">
        <v>559</v>
      </c>
      <c r="B1031" t="s">
        <v>496</v>
      </c>
      <c r="C1031" t="s">
        <v>302</v>
      </c>
      <c r="D1031" t="s">
        <v>282</v>
      </c>
      <c r="E1031">
        <v>14.894704903918818</v>
      </c>
      <c r="F1031">
        <v>15.243941680140596</v>
      </c>
      <c r="G1031">
        <v>15.352624199974638</v>
      </c>
      <c r="H1031">
        <v>15.778804665003221</v>
      </c>
      <c r="I1031">
        <v>16.413258917597755</v>
      </c>
      <c r="J1031">
        <v>16.945074093957921</v>
      </c>
      <c r="K1031">
        <v>17.819096186885407</v>
      </c>
      <c r="L1031">
        <v>17.993211051025266</v>
      </c>
      <c r="M1031">
        <v>19.004677185267411</v>
      </c>
      <c r="N1031" s="3">
        <v>23.645953958100289</v>
      </c>
      <c r="O1031">
        <v>24.841950574000808</v>
      </c>
      <c r="P1031">
        <v>24.975139157992061</v>
      </c>
      <c r="Q1031">
        <v>22.65653941206552</v>
      </c>
      <c r="R1031">
        <v>22.396339413618783</v>
      </c>
      <c r="S1031">
        <v>26.658883365387904</v>
      </c>
      <c r="T1031">
        <v>27.706204481124264</v>
      </c>
      <c r="U1031">
        <v>28.744380364769139</v>
      </c>
    </row>
    <row r="1032" spans="1:21" x14ac:dyDescent="0.35">
      <c r="A1032" t="s">
        <v>336</v>
      </c>
      <c r="B1032" t="s">
        <v>521</v>
      </c>
      <c r="C1032" t="s">
        <v>303</v>
      </c>
      <c r="D1032" t="s">
        <v>253</v>
      </c>
      <c r="E1032">
        <v>68.514170611883159</v>
      </c>
      <c r="F1032">
        <v>71.636273912972669</v>
      </c>
      <c r="G1032">
        <v>72.448685937664095</v>
      </c>
      <c r="H1032">
        <v>72.157508404068395</v>
      </c>
      <c r="I1032">
        <v>71.549657210201303</v>
      </c>
      <c r="J1032">
        <v>72.451489826238287</v>
      </c>
      <c r="K1032">
        <v>74.53609724987777</v>
      </c>
      <c r="L1032">
        <v>79.47787195810993</v>
      </c>
      <c r="M1032">
        <v>84.254404398011275</v>
      </c>
      <c r="N1032" s="3">
        <v>90.523830668234964</v>
      </c>
      <c r="O1032">
        <v>89.330388895335886</v>
      </c>
      <c r="P1032">
        <v>92.986979505442108</v>
      </c>
      <c r="Q1032">
        <v>110.63876469340347</v>
      </c>
      <c r="R1032">
        <v>116.78635048993114</v>
      </c>
      <c r="S1032">
        <v>105.44622427259426</v>
      </c>
      <c r="T1032">
        <v>100.68441110560337</v>
      </c>
      <c r="U1032">
        <v>100.72434885095977</v>
      </c>
    </row>
    <row r="1033" spans="1:21" x14ac:dyDescent="0.35">
      <c r="A1033" t="s">
        <v>336</v>
      </c>
      <c r="B1033" t="s">
        <v>521</v>
      </c>
      <c r="C1033" t="s">
        <v>202</v>
      </c>
      <c r="D1033" t="s">
        <v>494</v>
      </c>
      <c r="E1033">
        <v>100</v>
      </c>
      <c r="F1033">
        <v>100</v>
      </c>
      <c r="G1033">
        <v>100</v>
      </c>
      <c r="H1033">
        <v>100</v>
      </c>
      <c r="I1033">
        <v>100</v>
      </c>
      <c r="J1033">
        <v>100</v>
      </c>
      <c r="K1033">
        <v>100</v>
      </c>
      <c r="L1033">
        <v>100</v>
      </c>
      <c r="M1033">
        <v>100</v>
      </c>
      <c r="N1033" s="3">
        <v>100</v>
      </c>
      <c r="O1033">
        <v>100</v>
      </c>
      <c r="P1033">
        <v>100</v>
      </c>
      <c r="Q1033">
        <v>100</v>
      </c>
      <c r="R1033">
        <v>100</v>
      </c>
      <c r="S1033">
        <v>100</v>
      </c>
      <c r="T1033">
        <v>100</v>
      </c>
    </row>
    <row r="1034" spans="1:21" x14ac:dyDescent="0.35">
      <c r="A1034" t="s">
        <v>336</v>
      </c>
      <c r="B1034" t="s">
        <v>521</v>
      </c>
      <c r="C1034" t="s">
        <v>418</v>
      </c>
      <c r="D1034" t="s">
        <v>232</v>
      </c>
      <c r="E1034">
        <v>3.3768572714992908</v>
      </c>
      <c r="F1034">
        <v>2.8261711188540719</v>
      </c>
      <c r="G1034">
        <v>1.5860316265060119</v>
      </c>
      <c r="H1034">
        <v>2.2700949733611471</v>
      </c>
      <c r="I1034">
        <v>2.6772366930917189</v>
      </c>
      <c r="J1034">
        <v>3.3927468454955041</v>
      </c>
      <c r="K1034">
        <v>3.2259441007040399</v>
      </c>
      <c r="L1034">
        <v>2.8526724815013829</v>
      </c>
      <c r="M1034">
        <v>3.8391002966509959</v>
      </c>
      <c r="N1034" s="3">
        <v>2.1301100036596119</v>
      </c>
      <c r="O1034">
        <v>2.442583296928166</v>
      </c>
      <c r="P1034">
        <v>1.8122100752602051</v>
      </c>
      <c r="Q1034">
        <v>1.2335843963062929</v>
      </c>
      <c r="R1034">
        <v>4.6978588636374212</v>
      </c>
      <c r="S1034">
        <v>8.0027998205212096</v>
      </c>
      <c r="T1034">
        <v>4.1163383837448784</v>
      </c>
      <c r="U1034">
        <v>2.949525204852073</v>
      </c>
    </row>
    <row r="1035" spans="1:21" x14ac:dyDescent="0.35">
      <c r="A1035" t="s">
        <v>336</v>
      </c>
      <c r="B1035" t="s">
        <v>521</v>
      </c>
      <c r="C1035" t="s">
        <v>247</v>
      </c>
      <c r="D1035" t="s">
        <v>368</v>
      </c>
      <c r="E1035">
        <v>2.2651288147518045</v>
      </c>
      <c r="F1035">
        <v>2.2517373224269761</v>
      </c>
      <c r="G1035">
        <v>1.5540332709748981</v>
      </c>
      <c r="H1035">
        <v>1.9741976313489857</v>
      </c>
      <c r="I1035">
        <v>2.6891353880895252</v>
      </c>
      <c r="J1035">
        <v>3.1354955589914226</v>
      </c>
      <c r="K1035">
        <v>3.0838488569108478</v>
      </c>
      <c r="L1035">
        <v>2.7092213662426303</v>
      </c>
      <c r="M1035">
        <v>1.926689190111631</v>
      </c>
      <c r="N1035" s="3">
        <v>1.6850838243467621</v>
      </c>
      <c r="O1035">
        <v>2.3830537225445028</v>
      </c>
      <c r="P1035">
        <v>1.5067725168807158</v>
      </c>
      <c r="Q1035">
        <v>0.67870182942976953</v>
      </c>
      <c r="R1035">
        <v>4.3848380757848417</v>
      </c>
      <c r="S1035">
        <v>7.1294808541819492</v>
      </c>
      <c r="T1035">
        <v>3.5983913553565827</v>
      </c>
      <c r="U1035">
        <v>2.4827250950256285</v>
      </c>
    </row>
    <row r="1036" spans="1:21" x14ac:dyDescent="0.35">
      <c r="A1036" t="s">
        <v>336</v>
      </c>
      <c r="B1036" t="s">
        <v>521</v>
      </c>
      <c r="C1036" t="s">
        <v>302</v>
      </c>
      <c r="D1036" t="s">
        <v>282</v>
      </c>
      <c r="E1036">
        <v>5.0624781254560496</v>
      </c>
      <c r="F1036">
        <v>4.782407470170762</v>
      </c>
      <c r="G1036">
        <v>4.7720066774623247</v>
      </c>
      <c r="H1036">
        <v>4.8014645212833056</v>
      </c>
      <c r="I1036">
        <v>5.1987554727707437</v>
      </c>
      <c r="J1036">
        <v>5.2971964748479632</v>
      </c>
      <c r="K1036">
        <v>5.5909097666807286</v>
      </c>
      <c r="L1036">
        <v>6.0875306555794246</v>
      </c>
      <c r="M1036">
        <v>6.5094735900198337</v>
      </c>
      <c r="N1036" s="3">
        <v>7.1495453010052117</v>
      </c>
      <c r="O1036">
        <v>6.9842692113944853</v>
      </c>
      <c r="P1036">
        <v>7.0156151508304303</v>
      </c>
      <c r="Q1036">
        <v>5.7508155906446188</v>
      </c>
      <c r="R1036">
        <v>5.9640282881355828</v>
      </c>
      <c r="S1036">
        <v>6.5413664655608912</v>
      </c>
      <c r="T1036">
        <v>6.6204737383852184</v>
      </c>
      <c r="U1036">
        <v>6.9341241763749926</v>
      </c>
    </row>
    <row r="1037" spans="1:21" x14ac:dyDescent="0.35">
      <c r="A1037" t="s">
        <v>448</v>
      </c>
      <c r="B1037" t="s">
        <v>609</v>
      </c>
      <c r="C1037" t="s">
        <v>303</v>
      </c>
      <c r="D1037" t="s">
        <v>253</v>
      </c>
      <c r="E1037">
        <v>43.240486134667634</v>
      </c>
      <c r="F1037">
        <v>49.151206453486395</v>
      </c>
      <c r="G1037">
        <v>59.566293047670449</v>
      </c>
      <c r="H1037">
        <v>58.408203816621317</v>
      </c>
      <c r="I1037">
        <v>48.979466746511832</v>
      </c>
      <c r="J1037">
        <v>45.284755350524279</v>
      </c>
      <c r="K1037">
        <v>45.209777220877697</v>
      </c>
      <c r="L1037">
        <v>39.933785827925654</v>
      </c>
      <c r="M1037">
        <v>43.987449593850528</v>
      </c>
      <c r="N1037" s="3">
        <v>44.275216270903762</v>
      </c>
      <c r="O1037">
        <v>45.976038863659383</v>
      </c>
      <c r="P1037">
        <v>48.783394741943987</v>
      </c>
      <c r="Q1037">
        <v>59.126896218169897</v>
      </c>
      <c r="R1037">
        <v>58.75061960854179</v>
      </c>
      <c r="S1037">
        <v>52.557440019116541</v>
      </c>
      <c r="T1037">
        <v>51.123443012296796</v>
      </c>
      <c r="U1037">
        <v>55.130826048852356</v>
      </c>
    </row>
    <row r="1038" spans="1:21" x14ac:dyDescent="0.35">
      <c r="A1038" t="s">
        <v>448</v>
      </c>
      <c r="B1038" t="s">
        <v>609</v>
      </c>
      <c r="C1038" t="s">
        <v>202</v>
      </c>
      <c r="D1038" t="s">
        <v>494</v>
      </c>
      <c r="E1038">
        <v>78.099999999999994</v>
      </c>
      <c r="F1038">
        <v>80.3</v>
      </c>
      <c r="G1038">
        <v>80.900000000000006</v>
      </c>
      <c r="H1038">
        <v>81.599999999999994</v>
      </c>
      <c r="I1038">
        <v>82.2</v>
      </c>
      <c r="J1038">
        <v>82.8</v>
      </c>
      <c r="K1038">
        <v>86.6</v>
      </c>
      <c r="L1038">
        <v>88.2</v>
      </c>
      <c r="M1038">
        <v>88</v>
      </c>
      <c r="N1038" s="3">
        <v>100</v>
      </c>
      <c r="O1038">
        <v>100</v>
      </c>
      <c r="P1038">
        <v>100</v>
      </c>
      <c r="Q1038">
        <v>100</v>
      </c>
      <c r="R1038">
        <v>100</v>
      </c>
      <c r="S1038">
        <v>100</v>
      </c>
      <c r="T1038">
        <v>100</v>
      </c>
    </row>
    <row r="1039" spans="1:21" x14ac:dyDescent="0.35">
      <c r="A1039" t="s">
        <v>448</v>
      </c>
      <c r="B1039" t="s">
        <v>609</v>
      </c>
      <c r="C1039" t="s">
        <v>418</v>
      </c>
      <c r="D1039" t="s">
        <v>232</v>
      </c>
      <c r="E1039">
        <v>4.7638247273325121</v>
      </c>
      <c r="F1039">
        <v>4.3593406521727012</v>
      </c>
      <c r="G1039">
        <v>13.972472591351529</v>
      </c>
      <c r="H1039">
        <v>19.37973017439948</v>
      </c>
      <c r="I1039">
        <v>9.1576050754099736</v>
      </c>
      <c r="J1039">
        <v>4.6992773903564036</v>
      </c>
      <c r="K1039">
        <v>6.3976497438513089</v>
      </c>
      <c r="L1039">
        <v>8.1146456117931294</v>
      </c>
      <c r="M1039">
        <v>7.8770737473088763</v>
      </c>
      <c r="N1039" s="3">
        <v>6.2180938256186007</v>
      </c>
      <c r="O1039">
        <v>7.6065336037704698</v>
      </c>
      <c r="P1039">
        <v>7.8819887087961913</v>
      </c>
      <c r="Q1039">
        <v>9.7564063607819413</v>
      </c>
      <c r="R1039">
        <v>7.7479140231476196</v>
      </c>
      <c r="S1039">
        <v>9.1043798307543682</v>
      </c>
      <c r="T1039">
        <v>5.8691035989611908</v>
      </c>
      <c r="U1039">
        <v>4.8491436661315577</v>
      </c>
    </row>
    <row r="1040" spans="1:21" x14ac:dyDescent="0.35">
      <c r="A1040" t="s">
        <v>448</v>
      </c>
      <c r="B1040" t="s">
        <v>609</v>
      </c>
      <c r="C1040" t="s">
        <v>247</v>
      </c>
      <c r="D1040" t="s">
        <v>368</v>
      </c>
      <c r="E1040">
        <v>3.5393084928220304</v>
      </c>
      <c r="F1040">
        <v>4.8266183326548742</v>
      </c>
      <c r="G1040">
        <v>12.616276638970277</v>
      </c>
      <c r="H1040">
        <v>16.541635153769192</v>
      </c>
      <c r="I1040">
        <v>10.105055996487749</v>
      </c>
      <c r="J1040">
        <v>0.67786837374019626</v>
      </c>
      <c r="K1040">
        <v>7.4143991297506204</v>
      </c>
      <c r="L1040">
        <v>10.314968175511126</v>
      </c>
      <c r="M1040">
        <v>8.9023885782868462</v>
      </c>
      <c r="N1040" s="3">
        <v>5.6801048351447889</v>
      </c>
      <c r="O1040">
        <v>7.5256313915401734</v>
      </c>
      <c r="P1040">
        <v>8.2563109703971804</v>
      </c>
      <c r="Q1040">
        <v>10.723425814044958</v>
      </c>
      <c r="R1040">
        <v>11.074040405025443</v>
      </c>
      <c r="S1040">
        <v>5.1476805114519948</v>
      </c>
      <c r="T1040">
        <v>3.4131254835156284</v>
      </c>
      <c r="U1040">
        <v>4.2801844656541306</v>
      </c>
    </row>
    <row r="1041" spans="1:21" x14ac:dyDescent="0.35">
      <c r="A1041" t="s">
        <v>448</v>
      </c>
      <c r="B1041" t="s">
        <v>609</v>
      </c>
      <c r="C1041" t="s">
        <v>302</v>
      </c>
      <c r="D1041" t="s">
        <v>282</v>
      </c>
      <c r="E1041">
        <v>9.4526730725781736</v>
      </c>
      <c r="F1041">
        <v>9.2314154532320103</v>
      </c>
      <c r="G1041">
        <v>10.211141283128766</v>
      </c>
      <c r="H1041">
        <v>11.685880868847393</v>
      </c>
      <c r="I1041">
        <v>13.865173930403204</v>
      </c>
      <c r="J1041">
        <v>12.963079609474473</v>
      </c>
      <c r="K1041">
        <v>11.985494126680971</v>
      </c>
      <c r="L1041">
        <v>12.452681401730832</v>
      </c>
      <c r="M1041">
        <v>12.211202717188224</v>
      </c>
      <c r="N1041" s="3">
        <v>15.268190467411305</v>
      </c>
      <c r="O1041">
        <v>15.383622345433789</v>
      </c>
      <c r="P1041">
        <v>16.68433597536384</v>
      </c>
      <c r="Q1041">
        <v>14.208046817565853</v>
      </c>
      <c r="R1041">
        <v>13.643018649313843</v>
      </c>
      <c r="S1041">
        <v>17.201085159023879</v>
      </c>
      <c r="T1041">
        <v>17.475646937842054</v>
      </c>
      <c r="U1041">
        <v>16.459199168721426</v>
      </c>
    </row>
    <row r="1042" spans="1:21" x14ac:dyDescent="0.35">
      <c r="A1042" t="s">
        <v>256</v>
      </c>
      <c r="B1042" t="s">
        <v>131</v>
      </c>
      <c r="C1042" t="s">
        <v>303</v>
      </c>
      <c r="D1042" t="s">
        <v>253</v>
      </c>
      <c r="N1042" s="3">
        <v>20.542132209915543</v>
      </c>
      <c r="O1042">
        <v>17.642785696067637</v>
      </c>
      <c r="P1042">
        <v>16.003594235791319</v>
      </c>
      <c r="Q1042">
        <v>16.76732090968483</v>
      </c>
      <c r="R1042">
        <v>17.702388600603072</v>
      </c>
      <c r="S1042">
        <v>18.99258677380503</v>
      </c>
      <c r="T1042">
        <v>17.608029393008273</v>
      </c>
      <c r="U1042">
        <v>19.047816565141872</v>
      </c>
    </row>
    <row r="1043" spans="1:21" x14ac:dyDescent="0.35">
      <c r="A1043" t="s">
        <v>256</v>
      </c>
      <c r="B1043" t="s">
        <v>131</v>
      </c>
      <c r="C1043" t="s">
        <v>202</v>
      </c>
      <c r="D1043" t="s">
        <v>494</v>
      </c>
      <c r="E1043">
        <v>99.4</v>
      </c>
      <c r="F1043">
        <v>99.4</v>
      </c>
      <c r="G1043">
        <v>99.5</v>
      </c>
      <c r="H1043">
        <v>99.3</v>
      </c>
      <c r="I1043">
        <v>99.2</v>
      </c>
      <c r="J1043">
        <v>99.2</v>
      </c>
      <c r="K1043">
        <v>99.2</v>
      </c>
      <c r="L1043">
        <v>99.2</v>
      </c>
      <c r="M1043">
        <v>99.2</v>
      </c>
      <c r="N1043" s="3">
        <v>99.9</v>
      </c>
      <c r="O1043">
        <v>100</v>
      </c>
      <c r="P1043">
        <v>100</v>
      </c>
      <c r="Q1043">
        <v>100</v>
      </c>
      <c r="R1043">
        <v>99.8</v>
      </c>
      <c r="S1043">
        <v>100</v>
      </c>
      <c r="T1043">
        <v>100</v>
      </c>
    </row>
    <row r="1044" spans="1:21" x14ac:dyDescent="0.35">
      <c r="A1044" t="s">
        <v>256</v>
      </c>
      <c r="B1044" t="s">
        <v>131</v>
      </c>
      <c r="C1044" t="s">
        <v>418</v>
      </c>
      <c r="D1044" t="s">
        <v>232</v>
      </c>
      <c r="N1044" s="3">
        <v>13.87574254416354</v>
      </c>
      <c r="O1044">
        <v>17.524179651405479</v>
      </c>
      <c r="P1044">
        <v>14.52573595606866</v>
      </c>
      <c r="Q1044">
        <v>12.86772973626065</v>
      </c>
      <c r="R1044">
        <v>10.849239750812201</v>
      </c>
      <c r="S1044">
        <v>11.446643699883589</v>
      </c>
      <c r="T1044">
        <v>9.9565907125801782</v>
      </c>
      <c r="U1044">
        <v>9.6282546595668155</v>
      </c>
    </row>
    <row r="1045" spans="1:21" x14ac:dyDescent="0.35">
      <c r="A1045" t="s">
        <v>256</v>
      </c>
      <c r="B1045" t="s">
        <v>131</v>
      </c>
      <c r="C1045" t="s">
        <v>247</v>
      </c>
      <c r="D1045" t="s">
        <v>368</v>
      </c>
      <c r="E1045">
        <v>47.292615213215868</v>
      </c>
      <c r="F1045">
        <v>45.239476279182099</v>
      </c>
      <c r="G1045">
        <v>45.483127509634926</v>
      </c>
      <c r="H1045">
        <v>26.765183201108101</v>
      </c>
      <c r="I1045">
        <v>15.918274272173988</v>
      </c>
      <c r="J1045">
        <v>21.430866564483523</v>
      </c>
      <c r="K1045">
        <v>23.46580828670244</v>
      </c>
      <c r="L1045">
        <v>21.897099928402724</v>
      </c>
      <c r="M1045">
        <v>26.791584982815991</v>
      </c>
      <c r="N1045" s="3">
        <v>33.6793703838878</v>
      </c>
      <c r="O1045">
        <v>25.881158634897702</v>
      </c>
      <c r="P1045">
        <v>17.576010623367949</v>
      </c>
      <c r="Q1045">
        <v>10.610338224362366</v>
      </c>
      <c r="R1045">
        <v>13.692973277670603</v>
      </c>
      <c r="S1045">
        <v>14.462656351308397</v>
      </c>
      <c r="T1045">
        <v>13.823039902276022</v>
      </c>
      <c r="U1045">
        <v>13.3925832336284</v>
      </c>
    </row>
    <row r="1046" spans="1:21" x14ac:dyDescent="0.35">
      <c r="A1046" t="s">
        <v>256</v>
      </c>
      <c r="B1046" t="s">
        <v>131</v>
      </c>
      <c r="C1046" t="s">
        <v>302</v>
      </c>
      <c r="D1046" t="s">
        <v>282</v>
      </c>
      <c r="J1046">
        <v>16.794238417070741</v>
      </c>
      <c r="K1046">
        <v>15.271474460539816</v>
      </c>
      <c r="L1046">
        <v>15.491379863343575</v>
      </c>
      <c r="M1046">
        <v>13.582364737209826</v>
      </c>
      <c r="N1046" s="3">
        <v>9.1007434423605194</v>
      </c>
      <c r="O1046">
        <v>13.528456459472974</v>
      </c>
      <c r="P1046">
        <v>12.668183481233724</v>
      </c>
      <c r="Q1046">
        <v>7.9677446007088983</v>
      </c>
      <c r="R1046">
        <v>9.4740384425160027</v>
      </c>
      <c r="S1046">
        <v>12.931560467052932</v>
      </c>
      <c r="T1046">
        <v>13.253711022278534</v>
      </c>
      <c r="U1046">
        <v>14.796996373157386</v>
      </c>
    </row>
    <row r="1047" spans="1:21" x14ac:dyDescent="0.35">
      <c r="A1047" t="s">
        <v>531</v>
      </c>
      <c r="B1047" t="s">
        <v>106</v>
      </c>
      <c r="C1047" t="s">
        <v>303</v>
      </c>
      <c r="D1047" t="s">
        <v>253</v>
      </c>
      <c r="E1047">
        <v>90.101733393873033</v>
      </c>
      <c r="F1047">
        <v>94.935450907150482</v>
      </c>
      <c r="G1047">
        <v>95.77045386151616</v>
      </c>
      <c r="H1047">
        <v>90.322443721535464</v>
      </c>
      <c r="I1047">
        <v>93.485513320099017</v>
      </c>
      <c r="J1047">
        <v>98.634395568740146</v>
      </c>
      <c r="K1047">
        <v>93.707111559112136</v>
      </c>
      <c r="L1047">
        <v>99.853304472758893</v>
      </c>
      <c r="M1047">
        <v>100.01606501511786</v>
      </c>
      <c r="N1047" s="3">
        <v>82.899333191058844</v>
      </c>
      <c r="O1047">
        <v>88.274923858054393</v>
      </c>
      <c r="P1047">
        <v>88.508561170777099</v>
      </c>
      <c r="Q1047">
        <v>90.128346383745196</v>
      </c>
      <c r="R1047">
        <v>98.979106426463375</v>
      </c>
      <c r="S1047">
        <v>90.794424785952572</v>
      </c>
      <c r="T1047">
        <v>88.07905939373876</v>
      </c>
      <c r="U1047">
        <v>96.280881396134362</v>
      </c>
    </row>
    <row r="1048" spans="1:21" x14ac:dyDescent="0.35">
      <c r="A1048" t="s">
        <v>531</v>
      </c>
      <c r="B1048" t="s">
        <v>106</v>
      </c>
      <c r="C1048" t="s">
        <v>202</v>
      </c>
      <c r="D1048" t="s">
        <v>494</v>
      </c>
      <c r="E1048">
        <v>6.8</v>
      </c>
      <c r="F1048">
        <v>8.6</v>
      </c>
      <c r="G1048">
        <v>10.4</v>
      </c>
      <c r="H1048">
        <v>12.3</v>
      </c>
      <c r="I1048">
        <v>14.1</v>
      </c>
      <c r="J1048">
        <v>16</v>
      </c>
      <c r="K1048">
        <v>9.1999999999999993</v>
      </c>
      <c r="L1048">
        <v>17.8</v>
      </c>
      <c r="M1048">
        <v>21.7</v>
      </c>
      <c r="N1048" s="3">
        <v>53</v>
      </c>
      <c r="O1048">
        <v>50.9</v>
      </c>
      <c r="P1048">
        <v>54.3</v>
      </c>
      <c r="Q1048">
        <v>57.5</v>
      </c>
      <c r="R1048">
        <v>60.7</v>
      </c>
      <c r="S1048">
        <v>60.7</v>
      </c>
      <c r="T1048">
        <v>54</v>
      </c>
    </row>
    <row r="1049" spans="1:21" x14ac:dyDescent="0.35">
      <c r="A1049" t="s">
        <v>531</v>
      </c>
      <c r="B1049" t="s">
        <v>106</v>
      </c>
      <c r="C1049" t="s">
        <v>418</v>
      </c>
      <c r="D1049" t="s">
        <v>232</v>
      </c>
      <c r="E1049">
        <v>2.5376884422110648</v>
      </c>
      <c r="F1049">
        <v>3.5775545209507391</v>
      </c>
      <c r="G1049">
        <v>1.963567541991954</v>
      </c>
      <c r="H1049">
        <v>3.016241299303942</v>
      </c>
      <c r="I1049">
        <v>1.418918918918926</v>
      </c>
      <c r="J1049">
        <v>1.19920053297801</v>
      </c>
      <c r="K1049">
        <v>2.0408163265306172</v>
      </c>
      <c r="L1049">
        <v>3.9354838709677402</v>
      </c>
      <c r="M1049">
        <v>4.8417132216014949</v>
      </c>
      <c r="N1049" s="3">
        <v>3.0845262440354602</v>
      </c>
      <c r="O1049">
        <v>2.3309637956686609</v>
      </c>
      <c r="P1049">
        <v>2.7625201938611101</v>
      </c>
      <c r="Q1049">
        <v>5.3293507310171497</v>
      </c>
      <c r="R1049">
        <v>2.343283582089533</v>
      </c>
      <c r="S1049">
        <v>6.6793058188712129</v>
      </c>
      <c r="T1049">
        <v>11.182501708817471</v>
      </c>
    </row>
    <row r="1050" spans="1:21" x14ac:dyDescent="0.35">
      <c r="A1050" t="s">
        <v>531</v>
      </c>
      <c r="B1050" t="s">
        <v>106</v>
      </c>
      <c r="C1050" t="s">
        <v>247</v>
      </c>
      <c r="D1050" t="s">
        <v>368</v>
      </c>
      <c r="E1050">
        <v>2.1789705814129263</v>
      </c>
      <c r="F1050">
        <v>3.6249055294183705</v>
      </c>
      <c r="G1050">
        <v>2.8744212340722868</v>
      </c>
      <c r="H1050">
        <v>0.7987427861845191</v>
      </c>
      <c r="I1050">
        <v>2.1168781943607655</v>
      </c>
      <c r="J1050">
        <v>0.41954189687101007</v>
      </c>
      <c r="K1050">
        <v>3.8727171595438961</v>
      </c>
      <c r="L1050">
        <v>5.7769601471734973</v>
      </c>
      <c r="M1050">
        <v>7.1645705748804431</v>
      </c>
      <c r="N1050" s="3">
        <v>4.1581057589221899</v>
      </c>
      <c r="O1050">
        <v>3.2077964521077575</v>
      </c>
      <c r="P1050">
        <v>3.2803877221798388</v>
      </c>
      <c r="Q1050">
        <v>2.785341843297374</v>
      </c>
      <c r="R1050">
        <v>0.69971554654355828</v>
      </c>
      <c r="S1050">
        <v>11.226803565689323</v>
      </c>
      <c r="T1050">
        <v>6.9721237075443696</v>
      </c>
      <c r="U1050">
        <v>-0.7008421125721469</v>
      </c>
    </row>
    <row r="1051" spans="1:21" x14ac:dyDescent="0.35">
      <c r="A1051" t="s">
        <v>531</v>
      </c>
      <c r="B1051" t="s">
        <v>106</v>
      </c>
      <c r="C1051" t="s">
        <v>302</v>
      </c>
      <c r="D1051" t="s">
        <v>282</v>
      </c>
      <c r="E1051">
        <v>73.509569291565754</v>
      </c>
      <c r="F1051">
        <v>74.537073162964035</v>
      </c>
      <c r="G1051">
        <v>55.283725623390048</v>
      </c>
      <c r="H1051">
        <v>54.476307916357072</v>
      </c>
      <c r="I1051">
        <v>51.469237011514224</v>
      </c>
      <c r="J1051">
        <v>53.829715542090327</v>
      </c>
      <c r="K1051">
        <v>49.404441644910158</v>
      </c>
      <c r="L1051">
        <v>50.661545772429527</v>
      </c>
      <c r="M1051">
        <v>62.312424821435684</v>
      </c>
      <c r="N1051" s="3">
        <v>58.366060929612033</v>
      </c>
      <c r="O1051">
        <v>60.265366899935714</v>
      </c>
      <c r="P1051">
        <v>53.321149238322199</v>
      </c>
      <c r="Q1051">
        <v>29.852331270100763</v>
      </c>
      <c r="R1051">
        <v>26.643415593099789</v>
      </c>
      <c r="S1051">
        <v>29.199608340758264</v>
      </c>
    </row>
    <row r="1052" spans="1:21" x14ac:dyDescent="0.35">
      <c r="A1052" t="s">
        <v>70</v>
      </c>
      <c r="B1052" t="s">
        <v>263</v>
      </c>
      <c r="C1052" t="s">
        <v>303</v>
      </c>
      <c r="D1052" t="s">
        <v>253</v>
      </c>
      <c r="E1052">
        <v>19.841929205796998</v>
      </c>
      <c r="F1052">
        <v>19.677080506884906</v>
      </c>
      <c r="G1052">
        <v>18.605445047464691</v>
      </c>
      <c r="H1052">
        <v>24.276027745204978</v>
      </c>
      <c r="I1052">
        <v>22.974075108632242</v>
      </c>
      <c r="J1052">
        <v>23.691266387693364</v>
      </c>
      <c r="K1052">
        <v>31.590332944922384</v>
      </c>
      <c r="L1052">
        <v>33.688532343481377</v>
      </c>
      <c r="M1052">
        <v>31.672209763655733</v>
      </c>
    </row>
    <row r="1053" spans="1:21" x14ac:dyDescent="0.35">
      <c r="A1053" t="s">
        <v>70</v>
      </c>
      <c r="B1053" t="s">
        <v>263</v>
      </c>
      <c r="C1053" t="s">
        <v>202</v>
      </c>
      <c r="D1053" t="s">
        <v>494</v>
      </c>
      <c r="E1053">
        <v>91.9</v>
      </c>
      <c r="F1053">
        <v>99.2</v>
      </c>
      <c r="G1053">
        <v>99.8</v>
      </c>
      <c r="H1053">
        <v>67.3</v>
      </c>
      <c r="I1053">
        <v>95.6</v>
      </c>
      <c r="J1053">
        <v>93</v>
      </c>
      <c r="K1053">
        <v>97.2</v>
      </c>
      <c r="L1053">
        <v>93.1</v>
      </c>
      <c r="M1053">
        <v>93.2</v>
      </c>
      <c r="N1053" s="3">
        <v>93.2</v>
      </c>
      <c r="O1053">
        <v>99</v>
      </c>
      <c r="P1053">
        <v>98.7</v>
      </c>
      <c r="Q1053">
        <v>99.3</v>
      </c>
      <c r="R1053">
        <v>99.9</v>
      </c>
      <c r="S1053">
        <v>100</v>
      </c>
      <c r="T1053">
        <v>100</v>
      </c>
    </row>
    <row r="1054" spans="1:21" x14ac:dyDescent="0.35">
      <c r="A1054" t="s">
        <v>70</v>
      </c>
      <c r="B1054" t="s">
        <v>263</v>
      </c>
      <c r="C1054" t="s">
        <v>418</v>
      </c>
      <c r="D1054" t="s">
        <v>232</v>
      </c>
    </row>
    <row r="1055" spans="1:21" x14ac:dyDescent="0.35">
      <c r="A1055" t="s">
        <v>70</v>
      </c>
      <c r="B1055" t="s">
        <v>263</v>
      </c>
      <c r="C1055" t="s">
        <v>247</v>
      </c>
      <c r="D1055" t="s">
        <v>368</v>
      </c>
      <c r="E1055">
        <v>29.452825110489243</v>
      </c>
      <c r="F1055">
        <v>7.9969040562045279</v>
      </c>
      <c r="G1055">
        <v>33.022876078636955</v>
      </c>
      <c r="H1055">
        <v>34.933755738736863</v>
      </c>
      <c r="I1055">
        <v>33.953724338534641</v>
      </c>
      <c r="J1055">
        <v>29.604059351297764</v>
      </c>
      <c r="K1055">
        <v>17.904315549063597</v>
      </c>
      <c r="L1055">
        <v>15.448477757966998</v>
      </c>
      <c r="M1055">
        <v>30.132452853435154</v>
      </c>
      <c r="N1055" s="3">
        <v>1049.7472570657014</v>
      </c>
      <c r="O1055">
        <v>225690.05991783473</v>
      </c>
      <c r="P1055">
        <v>21922.76154383527</v>
      </c>
      <c r="Q1055">
        <v>1890.3943422388447</v>
      </c>
      <c r="R1055">
        <v>1208.5471147350604</v>
      </c>
      <c r="S1055">
        <v>211.01823380224459</v>
      </c>
      <c r="T1055">
        <v>367.88922648760644</v>
      </c>
      <c r="U1055">
        <v>54.7195996964698</v>
      </c>
    </row>
    <row r="1056" spans="1:21" x14ac:dyDescent="0.35">
      <c r="A1056" t="s">
        <v>70</v>
      </c>
      <c r="B1056" t="s">
        <v>263</v>
      </c>
      <c r="C1056" t="s">
        <v>302</v>
      </c>
      <c r="D1056" t="s">
        <v>282</v>
      </c>
      <c r="E1056">
        <v>4.822168514986763</v>
      </c>
      <c r="F1056">
        <v>4.9377176864156036</v>
      </c>
      <c r="G1056">
        <v>5.3254483120880964</v>
      </c>
      <c r="H1056">
        <v>5.2642512674699882</v>
      </c>
      <c r="I1056">
        <v>5.0003823685166928</v>
      </c>
      <c r="J1056">
        <v>4.5981991195507774</v>
      </c>
      <c r="K1056">
        <v>4.1084051674242366</v>
      </c>
      <c r="L1056">
        <v>5.5889806120519232</v>
      </c>
      <c r="M1056">
        <v>4.8934433249407858</v>
      </c>
    </row>
    <row r="1057" spans="1:21" x14ac:dyDescent="0.35">
      <c r="A1057" t="s">
        <v>328</v>
      </c>
      <c r="B1057" t="s">
        <v>533</v>
      </c>
      <c r="C1057" t="s">
        <v>303</v>
      </c>
      <c r="D1057" t="s">
        <v>253</v>
      </c>
      <c r="E1057">
        <v>44.604592818682839</v>
      </c>
      <c r="F1057">
        <v>52.118908361815521</v>
      </c>
      <c r="G1057">
        <v>53.03554563406886</v>
      </c>
      <c r="H1057">
        <v>61.629165219914483</v>
      </c>
      <c r="I1057">
        <v>69.26358598475899</v>
      </c>
      <c r="J1057">
        <v>70.959849606291456</v>
      </c>
      <c r="K1057">
        <v>79.223667321360452</v>
      </c>
      <c r="L1057">
        <v>100.57977283682864</v>
      </c>
      <c r="M1057">
        <v>93.657169933795231</v>
      </c>
      <c r="N1057" s="3">
        <v>123.50530897957898</v>
      </c>
      <c r="O1057">
        <v>124.98698638499465</v>
      </c>
      <c r="P1057">
        <v>129.14767276231521</v>
      </c>
      <c r="Q1057">
        <v>140.60368022861951</v>
      </c>
      <c r="R1057">
        <v>146.15795132181236</v>
      </c>
      <c r="S1057">
        <v>136.25560180247456</v>
      </c>
    </row>
    <row r="1058" spans="1:21" x14ac:dyDescent="0.35">
      <c r="A1058" t="s">
        <v>328</v>
      </c>
      <c r="B1058" t="s">
        <v>533</v>
      </c>
      <c r="C1058" t="s">
        <v>202</v>
      </c>
      <c r="D1058" t="s">
        <v>494</v>
      </c>
      <c r="E1058">
        <v>84.7</v>
      </c>
      <c r="F1058">
        <v>85.5</v>
      </c>
      <c r="G1058">
        <v>85.6</v>
      </c>
      <c r="H1058">
        <v>87.1</v>
      </c>
      <c r="I1058">
        <v>88</v>
      </c>
      <c r="J1058">
        <v>94.8</v>
      </c>
      <c r="K1058">
        <v>94.8</v>
      </c>
      <c r="L1058">
        <v>90.6</v>
      </c>
      <c r="M1058">
        <v>91.6</v>
      </c>
      <c r="N1058" s="3">
        <v>100</v>
      </c>
      <c r="O1058">
        <v>100</v>
      </c>
      <c r="P1058">
        <v>99.1</v>
      </c>
      <c r="Q1058">
        <v>99.7</v>
      </c>
      <c r="R1058">
        <v>100</v>
      </c>
      <c r="S1058">
        <v>100</v>
      </c>
      <c r="T1058">
        <v>99.8</v>
      </c>
    </row>
    <row r="1059" spans="1:21" x14ac:dyDescent="0.35">
      <c r="A1059" t="s">
        <v>328</v>
      </c>
      <c r="B1059" t="s">
        <v>533</v>
      </c>
      <c r="C1059" t="s">
        <v>418</v>
      </c>
      <c r="D1059" t="s">
        <v>232</v>
      </c>
      <c r="E1059">
        <v>-1.7103372785110871</v>
      </c>
      <c r="F1059">
        <v>-0.4315445117281802</v>
      </c>
      <c r="G1059">
        <v>3.8308283816846722</v>
      </c>
      <c r="H1059">
        <v>3.2346481729392691</v>
      </c>
      <c r="I1059">
        <v>7.7549474870960147</v>
      </c>
      <c r="J1059">
        <v>8.2845724312867741</v>
      </c>
      <c r="K1059">
        <v>7.41801715108463</v>
      </c>
      <c r="L1059">
        <v>8.3444488977383671</v>
      </c>
      <c r="M1059">
        <v>23.115448347447739</v>
      </c>
      <c r="N1059" s="3">
        <v>3.5202568881161742</v>
      </c>
      <c r="O1059">
        <v>3.5396280594264091</v>
      </c>
      <c r="P1059">
        <v>2.7958236745224969</v>
      </c>
      <c r="Q1059">
        <v>3.2209343665251411</v>
      </c>
      <c r="R1059">
        <v>1.834715548104437</v>
      </c>
      <c r="S1059">
        <v>3.1565074996312932</v>
      </c>
      <c r="T1059">
        <v>3.2528928266766162</v>
      </c>
      <c r="U1059">
        <v>3.6210927388584349</v>
      </c>
    </row>
    <row r="1060" spans="1:21" x14ac:dyDescent="0.35">
      <c r="A1060" t="s">
        <v>328</v>
      </c>
      <c r="B1060" t="s">
        <v>533</v>
      </c>
      <c r="C1060" t="s">
        <v>247</v>
      </c>
      <c r="D1060" t="s">
        <v>368</v>
      </c>
      <c r="E1060">
        <v>3.4088276652760641</v>
      </c>
      <c r="F1060">
        <v>2.6222647843613771</v>
      </c>
      <c r="G1060">
        <v>4.6989281620196692</v>
      </c>
      <c r="H1060">
        <v>7.1096024629148076</v>
      </c>
      <c r="I1060">
        <v>8.4333121320908475</v>
      </c>
      <c r="J1060">
        <v>18.810519570769742</v>
      </c>
      <c r="K1060">
        <v>8.5689479760376628</v>
      </c>
      <c r="L1060">
        <v>9.6302256121611833</v>
      </c>
      <c r="M1060">
        <v>22.673316174610619</v>
      </c>
      <c r="N1060" s="3">
        <v>4.3629201476643118</v>
      </c>
      <c r="O1060">
        <v>3.6266473002725945</v>
      </c>
      <c r="P1060">
        <v>2.423226942292672</v>
      </c>
      <c r="Q1060">
        <v>1.4674781481081425</v>
      </c>
      <c r="R1060">
        <v>2.8807679290064243</v>
      </c>
      <c r="S1060">
        <v>4.4428330495188959</v>
      </c>
      <c r="T1060">
        <v>2.0933909158375741</v>
      </c>
      <c r="U1060">
        <v>4.1595862115790965</v>
      </c>
    </row>
    <row r="1061" spans="1:21" x14ac:dyDescent="0.35">
      <c r="A1061" t="s">
        <v>328</v>
      </c>
      <c r="B1061" t="s">
        <v>533</v>
      </c>
      <c r="C1061" t="s">
        <v>302</v>
      </c>
      <c r="D1061" t="s">
        <v>282</v>
      </c>
      <c r="E1061">
        <v>19.100157141511527</v>
      </c>
      <c r="F1061">
        <v>18.944354710118326</v>
      </c>
      <c r="G1061">
        <v>18.95385581657527</v>
      </c>
      <c r="H1061">
        <v>18.512097972301582</v>
      </c>
      <c r="I1061">
        <v>18.944324045479771</v>
      </c>
      <c r="J1061">
        <v>15.005225523409274</v>
      </c>
      <c r="K1061">
        <v>15.380332598465474</v>
      </c>
      <c r="L1061">
        <v>16.553762314831378</v>
      </c>
      <c r="M1061">
        <v>15.09326551146099</v>
      </c>
      <c r="N1061" s="3">
        <v>10.723160946941752</v>
      </c>
      <c r="O1061">
        <v>10.725509564386083</v>
      </c>
      <c r="P1061">
        <v>10.654515628098137</v>
      </c>
      <c r="Q1061">
        <v>7.3530994603757147</v>
      </c>
      <c r="R1061">
        <v>6.5726219385843176</v>
      </c>
      <c r="S1061">
        <v>9.9057860538799964</v>
      </c>
      <c r="T1061">
        <v>11.376311200299908</v>
      </c>
      <c r="U1061">
        <v>12.724705637860293</v>
      </c>
    </row>
    <row r="1062" spans="1:21" x14ac:dyDescent="0.35">
      <c r="A1062" t="s">
        <v>359</v>
      </c>
      <c r="B1062" t="s">
        <v>114</v>
      </c>
      <c r="C1062" t="s">
        <v>303</v>
      </c>
      <c r="D1062" t="s">
        <v>253</v>
      </c>
    </row>
    <row r="1063" spans="1:21" x14ac:dyDescent="0.35">
      <c r="A1063" t="s">
        <v>359</v>
      </c>
      <c r="B1063" t="s">
        <v>114</v>
      </c>
      <c r="C1063" t="s">
        <v>202</v>
      </c>
      <c r="D1063" t="s">
        <v>494</v>
      </c>
      <c r="E1063">
        <v>100</v>
      </c>
      <c r="F1063">
        <v>100</v>
      </c>
      <c r="G1063">
        <v>100</v>
      </c>
      <c r="H1063">
        <v>100</v>
      </c>
      <c r="I1063">
        <v>100</v>
      </c>
      <c r="J1063">
        <v>100</v>
      </c>
      <c r="K1063">
        <v>100</v>
      </c>
      <c r="L1063">
        <v>100</v>
      </c>
      <c r="M1063">
        <v>100</v>
      </c>
      <c r="N1063" s="3">
        <v>100</v>
      </c>
      <c r="O1063">
        <v>100</v>
      </c>
      <c r="P1063">
        <v>100</v>
      </c>
      <c r="Q1063">
        <v>100</v>
      </c>
      <c r="R1063">
        <v>100</v>
      </c>
      <c r="S1063">
        <v>100</v>
      </c>
      <c r="T1063">
        <v>100</v>
      </c>
    </row>
    <row r="1064" spans="1:21" x14ac:dyDescent="0.35">
      <c r="A1064" t="s">
        <v>359</v>
      </c>
      <c r="B1064" t="s">
        <v>114</v>
      </c>
      <c r="C1064" t="s">
        <v>418</v>
      </c>
      <c r="D1064" t="s">
        <v>232</v>
      </c>
    </row>
    <row r="1065" spans="1:21" x14ac:dyDescent="0.35">
      <c r="A1065" t="s">
        <v>359</v>
      </c>
      <c r="B1065" t="s">
        <v>114</v>
      </c>
      <c r="C1065" t="s">
        <v>247</v>
      </c>
      <c r="D1065" t="s">
        <v>368</v>
      </c>
      <c r="H1065">
        <v>5.9684639309691079</v>
      </c>
      <c r="I1065">
        <v>6.7732747618547364</v>
      </c>
      <c r="J1065">
        <v>12.69076165630949</v>
      </c>
      <c r="K1065">
        <v>-2.1644500087326577</v>
      </c>
      <c r="L1065">
        <v>2.5765268953530835</v>
      </c>
      <c r="M1065">
        <v>-12.355680961095246</v>
      </c>
      <c r="N1065" s="3">
        <v>0.63464201431553136</v>
      </c>
      <c r="O1065">
        <v>1.4937415019437026</v>
      </c>
      <c r="P1065">
        <v>2.0783761391134874</v>
      </c>
      <c r="Q1065">
        <v>4.3051874188710002</v>
      </c>
      <c r="R1065">
        <v>2.8032391972255368</v>
      </c>
      <c r="S1065">
        <v>5.0382672607046857</v>
      </c>
    </row>
    <row r="1066" spans="1:21" x14ac:dyDescent="0.35">
      <c r="A1066" t="s">
        <v>359</v>
      </c>
      <c r="B1066" t="s">
        <v>114</v>
      </c>
      <c r="C1066" t="s">
        <v>302</v>
      </c>
      <c r="D1066" t="s">
        <v>282</v>
      </c>
    </row>
    <row r="1067" spans="1:21" x14ac:dyDescent="0.35">
      <c r="A1067" t="s">
        <v>75</v>
      </c>
      <c r="B1067" t="s">
        <v>166</v>
      </c>
      <c r="C1067" t="s">
        <v>303</v>
      </c>
      <c r="D1067" t="s">
        <v>253</v>
      </c>
      <c r="E1067">
        <v>77.370680243879818</v>
      </c>
      <c r="F1067">
        <v>80.478648874790821</v>
      </c>
      <c r="G1067">
        <v>86.564204960908938</v>
      </c>
      <c r="H1067">
        <v>84.457409274193552</v>
      </c>
      <c r="I1067">
        <v>75.957941387325931</v>
      </c>
      <c r="J1067">
        <v>70.857834051934361</v>
      </c>
      <c r="K1067">
        <v>72.052785750051413</v>
      </c>
      <c r="L1067">
        <v>79.786956419175681</v>
      </c>
      <c r="M1067">
        <v>71.825537179908068</v>
      </c>
      <c r="N1067" s="3">
        <v>68.152817169084827</v>
      </c>
      <c r="O1067">
        <v>70.112125291829983</v>
      </c>
      <c r="P1067">
        <v>73.257119227595069</v>
      </c>
      <c r="Q1067">
        <v>92.03365479908831</v>
      </c>
      <c r="R1067">
        <v>85.453288853001268</v>
      </c>
      <c r="S1067">
        <v>80.641881016096633</v>
      </c>
      <c r="T1067">
        <v>92.479912333439799</v>
      </c>
      <c r="U1067">
        <v>128.92467494630046</v>
      </c>
    </row>
    <row r="1068" spans="1:21" x14ac:dyDescent="0.35">
      <c r="A1068" t="s">
        <v>75</v>
      </c>
      <c r="B1068" t="s">
        <v>166</v>
      </c>
      <c r="C1068" t="s">
        <v>202</v>
      </c>
      <c r="D1068" t="s">
        <v>494</v>
      </c>
      <c r="E1068">
        <v>99.2</v>
      </c>
      <c r="F1068">
        <v>99.1</v>
      </c>
      <c r="G1068">
        <v>97.9</v>
      </c>
      <c r="H1068">
        <v>97.5</v>
      </c>
      <c r="I1068">
        <v>99</v>
      </c>
      <c r="J1068">
        <v>99.1</v>
      </c>
      <c r="K1068">
        <v>99.4</v>
      </c>
      <c r="L1068">
        <v>96.5</v>
      </c>
      <c r="M1068">
        <v>99.5</v>
      </c>
      <c r="N1068" s="3">
        <v>99.6</v>
      </c>
      <c r="O1068">
        <v>100</v>
      </c>
      <c r="P1068">
        <v>100</v>
      </c>
      <c r="Q1068">
        <v>100</v>
      </c>
      <c r="R1068">
        <v>100</v>
      </c>
      <c r="S1068">
        <v>100</v>
      </c>
      <c r="T1068">
        <v>100</v>
      </c>
    </row>
    <row r="1069" spans="1:21" x14ac:dyDescent="0.35">
      <c r="A1069" t="s">
        <v>75</v>
      </c>
      <c r="B1069" t="s">
        <v>166</v>
      </c>
      <c r="C1069" t="s">
        <v>418</v>
      </c>
      <c r="D1069" t="s">
        <v>232</v>
      </c>
      <c r="E1069">
        <v>2.7981989243575769</v>
      </c>
      <c r="F1069">
        <v>1.222784758788984</v>
      </c>
      <c r="G1069">
        <v>5.7095158597662587</v>
      </c>
      <c r="H1069">
        <v>4.4030322173088798</v>
      </c>
      <c r="I1069">
        <v>3.0041749863859328</v>
      </c>
      <c r="J1069">
        <v>4.1072507071593103</v>
      </c>
      <c r="K1069">
        <v>3.842341256247821</v>
      </c>
      <c r="L1069">
        <v>1.859743793511109</v>
      </c>
      <c r="M1069">
        <v>9.8899978869184917</v>
      </c>
      <c r="N1069" s="3">
        <v>0.21257093422888099</v>
      </c>
      <c r="O1069">
        <v>-0.19510777373073471</v>
      </c>
      <c r="P1069">
        <v>1.580183336394551</v>
      </c>
      <c r="Q1069">
        <v>-0.73533200109219066</v>
      </c>
      <c r="R1069">
        <v>1.237481028313685</v>
      </c>
      <c r="S1069">
        <v>3.7412239185207721</v>
      </c>
      <c r="T1069">
        <v>5.8711017767898763</v>
      </c>
      <c r="U1069">
        <v>53.669145830378227</v>
      </c>
    </row>
    <row r="1070" spans="1:21" x14ac:dyDescent="0.35">
      <c r="A1070" t="s">
        <v>75</v>
      </c>
      <c r="B1070" t="s">
        <v>166</v>
      </c>
      <c r="C1070" t="s">
        <v>247</v>
      </c>
      <c r="D1070" t="s">
        <v>368</v>
      </c>
      <c r="E1070">
        <v>10.44160724206931</v>
      </c>
      <c r="F1070">
        <v>2.3451891560392539</v>
      </c>
      <c r="G1070">
        <v>1.4869229111724707</v>
      </c>
      <c r="H1070">
        <v>-2.1254272560601493</v>
      </c>
      <c r="I1070">
        <v>-4.8545964425106263</v>
      </c>
      <c r="J1070">
        <v>5.6219726997682073E-2</v>
      </c>
      <c r="K1070">
        <v>5.3931230688752549</v>
      </c>
      <c r="L1070">
        <v>4.7702341294187534</v>
      </c>
      <c r="M1070">
        <v>17.008355406453774</v>
      </c>
      <c r="N1070" s="3">
        <v>3.2254149922027295</v>
      </c>
      <c r="O1070">
        <v>-0.30199272515996256</v>
      </c>
      <c r="P1070">
        <v>3.8494693014724106</v>
      </c>
      <c r="Q1070">
        <v>2.2209018333905846</v>
      </c>
      <c r="R1070">
        <v>8.953971740622606</v>
      </c>
      <c r="S1070">
        <v>1.6826565273999137</v>
      </c>
      <c r="T1070">
        <v>-2.4297433168284641</v>
      </c>
      <c r="U1070">
        <v>4.6014919121472957</v>
      </c>
    </row>
    <row r="1071" spans="1:21" x14ac:dyDescent="0.35">
      <c r="A1071" t="s">
        <v>75</v>
      </c>
      <c r="B1071" t="s">
        <v>166</v>
      </c>
      <c r="C1071" t="s">
        <v>302</v>
      </c>
      <c r="D1071" t="s">
        <v>282</v>
      </c>
      <c r="E1071">
        <v>19.405946149509969</v>
      </c>
      <c r="F1071">
        <v>19.023859290251117</v>
      </c>
      <c r="G1071">
        <v>20.626578749226418</v>
      </c>
      <c r="H1071">
        <v>16.761083615836743</v>
      </c>
      <c r="I1071">
        <v>16.045381886400165</v>
      </c>
      <c r="J1071">
        <v>13.316215784332073</v>
      </c>
      <c r="K1071">
        <v>11.965213080229979</v>
      </c>
      <c r="L1071">
        <v>15.439935936345838</v>
      </c>
      <c r="M1071">
        <v>14.447522198787876</v>
      </c>
      <c r="N1071" s="3">
        <v>13.643990574217465</v>
      </c>
      <c r="O1071">
        <v>15.582212291879383</v>
      </c>
      <c r="P1071">
        <v>16.494055035649833</v>
      </c>
      <c r="Q1071">
        <v>14.405019650408269</v>
      </c>
      <c r="R1071">
        <v>14.541608230853399</v>
      </c>
      <c r="S1071">
        <v>15.769899947445248</v>
      </c>
      <c r="T1071">
        <v>16.155981993719312</v>
      </c>
      <c r="U1071">
        <v>13.892349955100247</v>
      </c>
    </row>
    <row r="1072" spans="1:21" x14ac:dyDescent="0.35">
      <c r="A1072" t="s">
        <v>588</v>
      </c>
      <c r="B1072" t="s">
        <v>17</v>
      </c>
      <c r="C1072" t="s">
        <v>303</v>
      </c>
      <c r="D1072" t="s">
        <v>253</v>
      </c>
      <c r="E1072">
        <v>30.14899542470658</v>
      </c>
      <c r="F1072">
        <v>33.571082623739471</v>
      </c>
      <c r="G1072">
        <v>34.91099340950273</v>
      </c>
      <c r="H1072">
        <v>36.307497704349892</v>
      </c>
      <c r="I1072">
        <v>35.060821380227736</v>
      </c>
      <c r="J1072">
        <v>32.046120602736295</v>
      </c>
      <c r="K1072">
        <v>34.481986688882564</v>
      </c>
      <c r="L1072">
        <v>35.20697914111382</v>
      </c>
      <c r="M1072">
        <v>31.949362486555028</v>
      </c>
    </row>
    <row r="1073" spans="1:21" x14ac:dyDescent="0.35">
      <c r="A1073" t="s">
        <v>588</v>
      </c>
      <c r="B1073" t="s">
        <v>17</v>
      </c>
      <c r="C1073" t="s">
        <v>202</v>
      </c>
      <c r="D1073" t="s">
        <v>494</v>
      </c>
      <c r="E1073">
        <v>34</v>
      </c>
      <c r="F1073">
        <v>35.1</v>
      </c>
      <c r="G1073">
        <v>36.299999999999997</v>
      </c>
      <c r="H1073">
        <v>37.4</v>
      </c>
      <c r="I1073">
        <v>32.9</v>
      </c>
      <c r="J1073">
        <v>40.1</v>
      </c>
      <c r="K1073">
        <v>39.4</v>
      </c>
      <c r="L1073">
        <v>42.1</v>
      </c>
      <c r="M1073">
        <v>43.4</v>
      </c>
      <c r="N1073" s="3">
        <v>71.400000000000006</v>
      </c>
      <c r="P1073">
        <v>60.7</v>
      </c>
      <c r="Q1073">
        <v>62.1</v>
      </c>
      <c r="R1073">
        <v>63.4</v>
      </c>
      <c r="S1073">
        <v>65</v>
      </c>
      <c r="T1073">
        <v>75.3</v>
      </c>
    </row>
    <row r="1074" spans="1:21" x14ac:dyDescent="0.35">
      <c r="A1074" t="s">
        <v>588</v>
      </c>
      <c r="B1074" t="s">
        <v>17</v>
      </c>
      <c r="C1074" t="s">
        <v>418</v>
      </c>
      <c r="D1074" t="s">
        <v>232</v>
      </c>
      <c r="E1074">
        <v>4.5899999999998116</v>
      </c>
      <c r="F1074">
        <v>11.9115912929855</v>
      </c>
      <c r="G1074">
        <v>12.2385339389711</v>
      </c>
      <c r="H1074">
        <v>10.83236070232415</v>
      </c>
      <c r="I1074">
        <v>12.515095149520739</v>
      </c>
      <c r="J1074">
        <v>11.811263937494889</v>
      </c>
      <c r="K1074">
        <v>10.84479869142567</v>
      </c>
      <c r="L1074">
        <v>7.9051177898873037</v>
      </c>
      <c r="M1074">
        <v>18.97625743180765</v>
      </c>
    </row>
    <row r="1075" spans="1:21" x14ac:dyDescent="0.35">
      <c r="A1075" t="s">
        <v>588</v>
      </c>
      <c r="B1075" t="s">
        <v>17</v>
      </c>
      <c r="C1075" t="s">
        <v>247</v>
      </c>
      <c r="D1075" t="s">
        <v>368</v>
      </c>
      <c r="E1075">
        <v>23.346051923834082</v>
      </c>
      <c r="F1075">
        <v>2.7482004537064881</v>
      </c>
      <c r="G1075">
        <v>8.71188048361509</v>
      </c>
      <c r="H1075">
        <v>10.892342838930233</v>
      </c>
      <c r="I1075">
        <v>14.113319988449845</v>
      </c>
      <c r="J1075">
        <v>18.533353551815708</v>
      </c>
      <c r="K1075">
        <v>13.588647275420968</v>
      </c>
      <c r="L1075">
        <v>10.888282434850154</v>
      </c>
      <c r="M1075">
        <v>20.37774623576496</v>
      </c>
      <c r="N1075" s="3">
        <v>18.553566217389232</v>
      </c>
      <c r="O1075">
        <v>14.853664760046144</v>
      </c>
    </row>
    <row r="1076" spans="1:21" x14ac:dyDescent="0.35">
      <c r="A1076" t="s">
        <v>588</v>
      </c>
      <c r="B1076" t="s">
        <v>17</v>
      </c>
      <c r="C1076" t="s">
        <v>302</v>
      </c>
      <c r="D1076" t="s">
        <v>282</v>
      </c>
      <c r="J1076">
        <v>9.6436341474204763</v>
      </c>
      <c r="K1076">
        <v>12.610197349724434</v>
      </c>
      <c r="L1076">
        <v>11.967098074146728</v>
      </c>
      <c r="M1076">
        <v>13.203221872407896</v>
      </c>
    </row>
    <row r="1077" spans="1:21" x14ac:dyDescent="0.35">
      <c r="A1077" t="s">
        <v>10</v>
      </c>
      <c r="B1077" t="s">
        <v>360</v>
      </c>
      <c r="C1077" t="s">
        <v>303</v>
      </c>
      <c r="D1077" t="s">
        <v>253</v>
      </c>
      <c r="E1077">
        <v>21.686025256823925</v>
      </c>
      <c r="F1077">
        <v>17.860977968842974</v>
      </c>
      <c r="G1077">
        <v>18.34709056346875</v>
      </c>
      <c r="H1077">
        <v>18.230692576991654</v>
      </c>
      <c r="I1077">
        <v>18.774310459335226</v>
      </c>
      <c r="J1077">
        <v>15.497101631514331</v>
      </c>
      <c r="K1077">
        <v>18.061588562426717</v>
      </c>
      <c r="L1077">
        <v>18.483666323896959</v>
      </c>
      <c r="M1077">
        <v>19.101743578018958</v>
      </c>
      <c r="N1077" s="3">
        <v>21.963248169650765</v>
      </c>
      <c r="O1077">
        <v>22.893493790093196</v>
      </c>
      <c r="P1077">
        <v>23.598096489018815</v>
      </c>
      <c r="Q1077">
        <v>31.20596201929267</v>
      </c>
      <c r="R1077">
        <v>24.331182848653746</v>
      </c>
      <c r="S1077">
        <v>27.127120644392583</v>
      </c>
      <c r="T1077">
        <v>29.948542823988554</v>
      </c>
      <c r="U1077">
        <v>31.002510060717615</v>
      </c>
    </row>
    <row r="1078" spans="1:21" x14ac:dyDescent="0.35">
      <c r="A1078" t="s">
        <v>10</v>
      </c>
      <c r="B1078" t="s">
        <v>360</v>
      </c>
      <c r="C1078" t="s">
        <v>202</v>
      </c>
      <c r="D1078" t="s">
        <v>494</v>
      </c>
      <c r="E1078">
        <v>2.1</v>
      </c>
      <c r="F1078">
        <v>5.8</v>
      </c>
      <c r="G1078">
        <v>2.2000000000000002</v>
      </c>
      <c r="H1078">
        <v>1.9</v>
      </c>
      <c r="I1078">
        <v>4.7</v>
      </c>
      <c r="J1078">
        <v>6.7</v>
      </c>
      <c r="K1078">
        <v>7</v>
      </c>
      <c r="L1078">
        <v>0.6</v>
      </c>
      <c r="M1078">
        <v>7.4</v>
      </c>
      <c r="N1078" s="3">
        <v>14</v>
      </c>
      <c r="O1078">
        <v>12.4</v>
      </c>
      <c r="P1078">
        <v>14.2</v>
      </c>
      <c r="Q1078">
        <v>14</v>
      </c>
      <c r="R1078">
        <v>14.5</v>
      </c>
      <c r="S1078">
        <v>14.5</v>
      </c>
      <c r="T1078">
        <v>17.600000000000001</v>
      </c>
    </row>
    <row r="1079" spans="1:21" x14ac:dyDescent="0.35">
      <c r="A1079" t="s">
        <v>10</v>
      </c>
      <c r="B1079" t="s">
        <v>360</v>
      </c>
      <c r="C1079" t="s">
        <v>418</v>
      </c>
      <c r="D1079" t="s">
        <v>232</v>
      </c>
      <c r="E1079">
        <v>26.030411788812138</v>
      </c>
      <c r="F1079">
        <v>21.393782179254579</v>
      </c>
      <c r="G1079">
        <v>22.233344643094689</v>
      </c>
      <c r="H1079">
        <v>21.401578390199521</v>
      </c>
      <c r="I1079">
        <v>17.96778910872861</v>
      </c>
      <c r="J1079">
        <v>18.32443970117399</v>
      </c>
      <c r="K1079">
        <v>9.0195724722648585</v>
      </c>
      <c r="L1079">
        <v>10.657349600015291</v>
      </c>
      <c r="M1079">
        <v>12.44557934631924</v>
      </c>
      <c r="N1079" s="3">
        <v>6.5773115420564441</v>
      </c>
      <c r="O1079">
        <v>7.4945719272852012</v>
      </c>
      <c r="P1079">
        <v>9.1503164431629553</v>
      </c>
      <c r="Q1079">
        <v>15.73306047213692</v>
      </c>
      <c r="R1079">
        <v>22.020767624577651</v>
      </c>
      <c r="S1079">
        <v>10.99320392091359</v>
      </c>
      <c r="T1079">
        <v>10.88453169128201</v>
      </c>
      <c r="U1079">
        <v>14.9856262747939</v>
      </c>
    </row>
    <row r="1080" spans="1:21" x14ac:dyDescent="0.35">
      <c r="A1080" t="s">
        <v>10</v>
      </c>
      <c r="B1080" t="s">
        <v>360</v>
      </c>
      <c r="C1080" t="s">
        <v>247</v>
      </c>
      <c r="D1080" t="s">
        <v>368</v>
      </c>
      <c r="E1080">
        <v>32.613870511728805</v>
      </c>
      <c r="F1080">
        <v>25.331258462241408</v>
      </c>
      <c r="G1080">
        <v>19.390923266941002</v>
      </c>
      <c r="H1080">
        <v>17.607723683992276</v>
      </c>
      <c r="I1080">
        <v>19.716823205593784</v>
      </c>
      <c r="J1080">
        <v>16.650199072887247</v>
      </c>
      <c r="K1080">
        <v>14.542252675954344</v>
      </c>
      <c r="L1080">
        <v>12.970210733581695</v>
      </c>
      <c r="M1080">
        <v>10.640244817069402</v>
      </c>
      <c r="N1080" s="3">
        <v>10.072837085491628</v>
      </c>
      <c r="O1080">
        <v>7.4115709484325691</v>
      </c>
      <c r="P1080">
        <v>7.6334704807674285</v>
      </c>
      <c r="Q1080">
        <v>13.913870617885763</v>
      </c>
      <c r="R1080">
        <v>25.142777614829683</v>
      </c>
      <c r="S1080">
        <v>6.1403183896508295</v>
      </c>
      <c r="T1080">
        <v>7.0946296030375748</v>
      </c>
      <c r="U1080">
        <v>14.410663330340483</v>
      </c>
    </row>
    <row r="1081" spans="1:21" x14ac:dyDescent="0.35">
      <c r="A1081" t="s">
        <v>10</v>
      </c>
      <c r="B1081" t="s">
        <v>360</v>
      </c>
      <c r="C1081" t="s">
        <v>302</v>
      </c>
      <c r="D1081" t="s">
        <v>282</v>
      </c>
      <c r="E1081">
        <v>12.487712881708614</v>
      </c>
      <c r="F1081">
        <v>12.472192478337863</v>
      </c>
      <c r="G1081">
        <v>11.686635142998695</v>
      </c>
      <c r="H1081">
        <v>11.595575308171176</v>
      </c>
      <c r="I1081">
        <v>10.916058003219998</v>
      </c>
      <c r="J1081">
        <v>11.542571667856945</v>
      </c>
      <c r="K1081">
        <v>8.4372233585690743</v>
      </c>
      <c r="L1081">
        <v>10.717253775824748</v>
      </c>
      <c r="M1081">
        <v>8.1138946003596271</v>
      </c>
      <c r="N1081" s="3">
        <v>9.0408436403416044</v>
      </c>
      <c r="O1081">
        <v>9.9984096008344316</v>
      </c>
      <c r="P1081">
        <v>10.922204614621567</v>
      </c>
      <c r="Q1081">
        <v>9.0142018741014152</v>
      </c>
      <c r="R1081">
        <v>8.2840120501895189</v>
      </c>
      <c r="S1081">
        <v>9.6828743986522774</v>
      </c>
      <c r="T1081">
        <v>9.6627833976590036</v>
      </c>
      <c r="U1081">
        <v>13.327041848983542</v>
      </c>
    </row>
    <row r="1082" spans="1:21" x14ac:dyDescent="0.35">
      <c r="A1082" t="s">
        <v>619</v>
      </c>
      <c r="B1082" t="s">
        <v>284</v>
      </c>
      <c r="C1082" t="s">
        <v>303</v>
      </c>
      <c r="D1082" t="s">
        <v>253</v>
      </c>
      <c r="E1082">
        <v>26.711031333086527</v>
      </c>
      <c r="F1082">
        <v>48.600385697961329</v>
      </c>
      <c r="G1082">
        <v>151.55142789708978</v>
      </c>
      <c r="H1082">
        <v>70.190673377551846</v>
      </c>
      <c r="I1082">
        <v>31.379675434879729</v>
      </c>
      <c r="J1082">
        <v>45.399950593536829</v>
      </c>
      <c r="N1082" s="3">
        <v>12.21124203644089</v>
      </c>
      <c r="O1082">
        <v>14.379267659869052</v>
      </c>
      <c r="P1082">
        <v>10.801971503459761</v>
      </c>
      <c r="Q1082">
        <v>10.002460312383562</v>
      </c>
      <c r="R1082">
        <v>10.239997334923997</v>
      </c>
      <c r="S1082">
        <v>12.673109962064041</v>
      </c>
      <c r="T1082">
        <v>11.204613017935236</v>
      </c>
    </row>
    <row r="1083" spans="1:21" x14ac:dyDescent="0.35">
      <c r="A1083" t="s">
        <v>619</v>
      </c>
      <c r="B1083" t="s">
        <v>284</v>
      </c>
      <c r="C1083" t="s">
        <v>202</v>
      </c>
      <c r="D1083" t="s">
        <v>494</v>
      </c>
      <c r="E1083">
        <v>7.3</v>
      </c>
      <c r="F1083">
        <v>7.6</v>
      </c>
      <c r="G1083">
        <v>7.2</v>
      </c>
      <c r="H1083">
        <v>8.8000000000000007</v>
      </c>
      <c r="I1083">
        <v>9.8000000000000007</v>
      </c>
      <c r="J1083">
        <v>10.7</v>
      </c>
      <c r="K1083">
        <v>9.4</v>
      </c>
      <c r="L1083">
        <v>12.7</v>
      </c>
      <c r="M1083">
        <v>13.8</v>
      </c>
      <c r="N1083" s="3">
        <v>24.2</v>
      </c>
      <c r="O1083">
        <v>26.4</v>
      </c>
      <c r="P1083">
        <v>28.3</v>
      </c>
      <c r="Q1083">
        <v>37.1</v>
      </c>
      <c r="R1083">
        <v>31.6</v>
      </c>
      <c r="S1083">
        <v>33.700000000000003</v>
      </c>
      <c r="T1083">
        <v>51.4</v>
      </c>
    </row>
    <row r="1084" spans="1:21" x14ac:dyDescent="0.35">
      <c r="A1084" t="s">
        <v>619</v>
      </c>
      <c r="B1084" t="s">
        <v>284</v>
      </c>
      <c r="C1084" t="s">
        <v>418</v>
      </c>
      <c r="D1084" t="s">
        <v>232</v>
      </c>
      <c r="N1084" s="3">
        <v>0.89396231605002741</v>
      </c>
      <c r="O1084">
        <v>10.61886586695751</v>
      </c>
      <c r="P1084">
        <v>255.30499075785571</v>
      </c>
      <c r="Q1084">
        <v>557.20181736205075</v>
      </c>
      <c r="R1084">
        <v>98.546105092062376</v>
      </c>
      <c r="S1084">
        <v>104.7051706286672</v>
      </c>
    </row>
    <row r="1085" spans="1:21" x14ac:dyDescent="0.35">
      <c r="A1085" t="s">
        <v>619</v>
      </c>
      <c r="B1085" t="s">
        <v>284</v>
      </c>
      <c r="C1085" t="s">
        <v>247</v>
      </c>
      <c r="D1085" t="s">
        <v>368</v>
      </c>
      <c r="E1085">
        <v>0.62618583212588419</v>
      </c>
      <c r="F1085">
        <v>-0.13035362198894518</v>
      </c>
      <c r="G1085">
        <v>2.7126861411794323</v>
      </c>
      <c r="H1085">
        <v>8.8027591570572667</v>
      </c>
      <c r="I1085">
        <v>7.6106700964027709</v>
      </c>
      <c r="J1085">
        <v>5.1395394833660504</v>
      </c>
      <c r="K1085">
        <v>-2.0180806610126183</v>
      </c>
      <c r="L1085">
        <v>0.89530362500434535</v>
      </c>
      <c r="M1085">
        <v>1.3483904113533498</v>
      </c>
      <c r="N1085" s="3">
        <v>197.45465921413825</v>
      </c>
      <c r="O1085">
        <v>3.5540556195190192</v>
      </c>
      <c r="P1085">
        <v>397.17373944639513</v>
      </c>
      <c r="Q1085">
        <v>585.97282911786647</v>
      </c>
      <c r="R1085">
        <v>108.77281679526317</v>
      </c>
      <c r="S1085">
        <v>274.45809048439895</v>
      </c>
      <c r="T1085">
        <v>768.47717786453268</v>
      </c>
      <c r="U1085">
        <v>1097.2466741772853</v>
      </c>
    </row>
    <row r="1086" spans="1:21" x14ac:dyDescent="0.35">
      <c r="A1086" t="s">
        <v>619</v>
      </c>
      <c r="B1086" t="s">
        <v>284</v>
      </c>
      <c r="C1086" t="s">
        <v>302</v>
      </c>
      <c r="D1086" t="s">
        <v>282</v>
      </c>
      <c r="N1086" s="3">
        <v>3.1493629694873237</v>
      </c>
      <c r="O1086">
        <v>4.4716274771089877</v>
      </c>
      <c r="P1086">
        <v>4.5337503918048947</v>
      </c>
      <c r="Q1086">
        <v>3.6514490675914217</v>
      </c>
      <c r="R1086">
        <v>2.8608128356742184</v>
      </c>
      <c r="S1086">
        <v>4.6373245452364626</v>
      </c>
      <c r="T1086">
        <v>5.6752315274815279</v>
      </c>
      <c r="U1086">
        <v>5.0939120380444773</v>
      </c>
    </row>
    <row r="1087" spans="1:21" x14ac:dyDescent="0.35">
      <c r="A1087" t="s">
        <v>454</v>
      </c>
      <c r="B1087" t="s">
        <v>427</v>
      </c>
      <c r="C1087" t="s">
        <v>303</v>
      </c>
      <c r="D1087" t="s">
        <v>253</v>
      </c>
      <c r="E1087">
        <v>35.85246873668774</v>
      </c>
      <c r="F1087">
        <v>39.613792799677057</v>
      </c>
      <c r="G1087">
        <v>41.111370144959842</v>
      </c>
      <c r="H1087">
        <v>42.344632794670609</v>
      </c>
      <c r="I1087">
        <v>43.032825539063495</v>
      </c>
      <c r="J1087">
        <v>44.783675715408961</v>
      </c>
      <c r="K1087">
        <v>46.481185734122086</v>
      </c>
      <c r="L1087">
        <v>48.717492469164974</v>
      </c>
      <c r="M1087">
        <v>48.197285238857575</v>
      </c>
      <c r="N1087" s="3">
        <v>44.86532695810218</v>
      </c>
      <c r="O1087">
        <v>45.918924743143386</v>
      </c>
      <c r="P1087">
        <v>46.339059803656788</v>
      </c>
      <c r="Q1087">
        <v>50.315016198878411</v>
      </c>
      <c r="R1087">
        <v>48.316851018880932</v>
      </c>
      <c r="S1087">
        <v>46.410374785678727</v>
      </c>
      <c r="T1087">
        <v>47.987303048522371</v>
      </c>
      <c r="U1087">
        <v>50.985869223369889</v>
      </c>
    </row>
    <row r="1088" spans="1:21" x14ac:dyDescent="0.35">
      <c r="A1088" t="s">
        <v>454</v>
      </c>
      <c r="B1088" t="s">
        <v>427</v>
      </c>
      <c r="C1088" t="s">
        <v>202</v>
      </c>
      <c r="D1088" t="s">
        <v>494</v>
      </c>
      <c r="E1088">
        <v>8.6726534674058424</v>
      </c>
      <c r="H1088">
        <v>9.7928107810523617</v>
      </c>
      <c r="I1088">
        <v>10.89097860173896</v>
      </c>
      <c r="J1088">
        <v>10.336474331567699</v>
      </c>
      <c r="K1088">
        <v>12.420046769129078</v>
      </c>
      <c r="L1088">
        <v>12.364996295204707</v>
      </c>
      <c r="M1088">
        <v>12.798477026205253</v>
      </c>
      <c r="N1088" s="3">
        <v>25.375037416544444</v>
      </c>
      <c r="O1088">
        <v>26.941983663114218</v>
      </c>
      <c r="P1088">
        <v>28.983182782601098</v>
      </c>
      <c r="Q1088">
        <v>30.909990970096878</v>
      </c>
      <c r="R1088">
        <v>32.709836554053538</v>
      </c>
      <c r="S1088">
        <v>33.747221505071288</v>
      </c>
      <c r="T1088">
        <v>35.240236286980206</v>
      </c>
    </row>
    <row r="1089" spans="1:21" x14ac:dyDescent="0.35">
      <c r="A1089" t="s">
        <v>454</v>
      </c>
      <c r="B1089" t="s">
        <v>427</v>
      </c>
      <c r="C1089" t="s">
        <v>418</v>
      </c>
      <c r="D1089" t="s">
        <v>232</v>
      </c>
      <c r="E1089">
        <v>8.6014851485149002</v>
      </c>
      <c r="F1089">
        <v>5.8403539831155724</v>
      </c>
      <c r="G1089">
        <v>8.7637552031354264</v>
      </c>
      <c r="H1089">
        <v>7.4497001400736584</v>
      </c>
      <c r="I1089">
        <v>5.0234206861628534</v>
      </c>
      <c r="J1089">
        <v>8.5580380223977794</v>
      </c>
      <c r="K1089">
        <v>8.8981638021403278</v>
      </c>
      <c r="L1089">
        <v>8.4507748063499921</v>
      </c>
      <c r="M1089">
        <v>12.56664465951561</v>
      </c>
      <c r="N1089" s="3">
        <v>6.2213752893311778</v>
      </c>
      <c r="O1089">
        <v>4.6898064677632991</v>
      </c>
      <c r="P1089">
        <v>4.1028507546115582</v>
      </c>
      <c r="Q1089">
        <v>5.1916294209285052</v>
      </c>
      <c r="R1089">
        <v>6.8247270928206687</v>
      </c>
      <c r="S1089">
        <v>10.88347757260175</v>
      </c>
      <c r="T1089">
        <v>7.3991855808062663</v>
      </c>
      <c r="U1089">
        <v>4.7708573191583294</v>
      </c>
    </row>
    <row r="1090" spans="1:21" x14ac:dyDescent="0.35">
      <c r="A1090" t="s">
        <v>454</v>
      </c>
      <c r="B1090" t="s">
        <v>427</v>
      </c>
      <c r="C1090" t="s">
        <v>247</v>
      </c>
      <c r="D1090" t="s">
        <v>368</v>
      </c>
      <c r="E1090">
        <v>11.117305882486249</v>
      </c>
      <c r="F1090">
        <v>8.2433866888536329</v>
      </c>
      <c r="G1090">
        <v>9.1024145437686315</v>
      </c>
      <c r="H1090">
        <v>7.806740872975098</v>
      </c>
      <c r="I1090">
        <v>9.6003925600674194</v>
      </c>
      <c r="J1090">
        <v>7.6236893587826842</v>
      </c>
      <c r="K1090">
        <v>7.6522543052652878</v>
      </c>
      <c r="L1090">
        <v>8.2457647661167357</v>
      </c>
      <c r="M1090">
        <v>10.961412407555954</v>
      </c>
      <c r="N1090" s="3">
        <v>6.0750720972117378</v>
      </c>
      <c r="O1090">
        <v>4.3217586777007853</v>
      </c>
      <c r="P1090">
        <v>4.383673048463578</v>
      </c>
      <c r="Q1090">
        <v>5.3752898030106664</v>
      </c>
      <c r="R1090">
        <v>6.0881528118437771</v>
      </c>
      <c r="S1090">
        <v>9.0101344503435001</v>
      </c>
      <c r="T1090">
        <v>6.921322384723851</v>
      </c>
      <c r="U1090">
        <v>6.0776330285883731</v>
      </c>
    </row>
    <row r="1091" spans="1:21" x14ac:dyDescent="0.35">
      <c r="A1091" t="s">
        <v>454</v>
      </c>
      <c r="B1091" t="s">
        <v>427</v>
      </c>
      <c r="C1091" t="s">
        <v>302</v>
      </c>
      <c r="D1091" t="s">
        <v>282</v>
      </c>
      <c r="E1091">
        <v>10.502051513052226</v>
      </c>
      <c r="F1091">
        <v>11.245030100923234</v>
      </c>
      <c r="G1091">
        <v>11.247821467584021</v>
      </c>
      <c r="H1091">
        <v>10.552602243528538</v>
      </c>
      <c r="I1091">
        <v>10.505724768578128</v>
      </c>
      <c r="J1091">
        <v>10.722308246706024</v>
      </c>
      <c r="K1091">
        <v>10.986198226228201</v>
      </c>
      <c r="L1091">
        <v>11.71406146748955</v>
      </c>
      <c r="M1091">
        <v>12.8842386663624</v>
      </c>
      <c r="N1091" s="3">
        <v>10.824878296341854</v>
      </c>
      <c r="O1091">
        <v>11.048450323841518</v>
      </c>
      <c r="P1091">
        <v>10.591589900633121</v>
      </c>
      <c r="Q1091">
        <v>8.3974361507609014</v>
      </c>
      <c r="R1091">
        <v>8.3467494695483779</v>
      </c>
      <c r="S1091">
        <v>10.061504854037123</v>
      </c>
      <c r="T1091">
        <v>10.879188319382749</v>
      </c>
      <c r="U1091">
        <v>10.838759872064166</v>
      </c>
    </row>
    <row r="1092" spans="1:21" x14ac:dyDescent="0.35">
      <c r="A1092" t="s">
        <v>592</v>
      </c>
      <c r="B1092" t="s">
        <v>147</v>
      </c>
      <c r="C1092" t="s">
        <v>303</v>
      </c>
      <c r="D1092" t="s">
        <v>253</v>
      </c>
      <c r="E1092">
        <v>15.195093927912291</v>
      </c>
      <c r="F1092">
        <v>111.93750648378135</v>
      </c>
      <c r="G1092">
        <v>113.34483699034227</v>
      </c>
      <c r="H1092">
        <v>107.40339727044669</v>
      </c>
      <c r="I1092">
        <v>92.256329514287501</v>
      </c>
      <c r="J1092">
        <v>90.869389959889006</v>
      </c>
      <c r="K1092">
        <v>86.09699788550121</v>
      </c>
      <c r="L1092">
        <v>90.560986290374956</v>
      </c>
      <c r="M1092">
        <v>96.074461163053869</v>
      </c>
      <c r="N1092" s="3">
        <v>25.204741614390233</v>
      </c>
      <c r="O1092">
        <v>25.773212316047005</v>
      </c>
      <c r="P1092">
        <v>20.47055593269053</v>
      </c>
      <c r="Q1092">
        <v>22.953587856141901</v>
      </c>
      <c r="R1092">
        <v>23.929120180224874</v>
      </c>
      <c r="S1092">
        <v>24.262025936150049</v>
      </c>
      <c r="T1092">
        <v>28.6688581784625</v>
      </c>
    </row>
    <row r="1093" spans="1:21" x14ac:dyDescent="0.35">
      <c r="A1093" t="s">
        <v>592</v>
      </c>
      <c r="B1093" t="s">
        <v>147</v>
      </c>
      <c r="C1093" t="s">
        <v>202</v>
      </c>
      <c r="D1093" t="s">
        <v>494</v>
      </c>
      <c r="E1093">
        <v>16.389701193822212</v>
      </c>
      <c r="F1093">
        <v>15.831088061343568</v>
      </c>
      <c r="G1093">
        <v>15.314665435013559</v>
      </c>
      <c r="H1093">
        <v>20.585834842640711</v>
      </c>
      <c r="I1093">
        <v>16.824446658545035</v>
      </c>
      <c r="J1093">
        <v>17.069796892475633</v>
      </c>
      <c r="K1093">
        <v>17.713585222917764</v>
      </c>
      <c r="L1093">
        <v>17.216441704085128</v>
      </c>
      <c r="M1093">
        <v>19.039791360752623</v>
      </c>
      <c r="N1093" s="3">
        <v>22.953401138195034</v>
      </c>
      <c r="O1093">
        <v>28.017409464613102</v>
      </c>
      <c r="P1093">
        <v>26.251358384874585</v>
      </c>
      <c r="Q1093">
        <v>24.688796606345974</v>
      </c>
      <c r="R1093">
        <v>25.809035491293308</v>
      </c>
      <c r="S1093">
        <v>25.059746871871951</v>
      </c>
      <c r="T1093">
        <v>28.961343821252349</v>
      </c>
    </row>
    <row r="1094" spans="1:21" x14ac:dyDescent="0.35">
      <c r="A1094" t="s">
        <v>592</v>
      </c>
      <c r="B1094" t="s">
        <v>147</v>
      </c>
      <c r="C1094" t="s">
        <v>418</v>
      </c>
      <c r="D1094" t="s">
        <v>232</v>
      </c>
      <c r="E1094">
        <v>2.5307751673799599</v>
      </c>
      <c r="F1094">
        <v>4.3615291400725598</v>
      </c>
      <c r="G1094">
        <v>3.1886933022058939</v>
      </c>
      <c r="H1094">
        <v>1.76090410099628</v>
      </c>
      <c r="I1094">
        <v>0.69433630594575724</v>
      </c>
      <c r="J1094">
        <v>5.6316335135761317</v>
      </c>
      <c r="K1094">
        <v>4.4158998416956088</v>
      </c>
      <c r="L1094">
        <v>3.6073676798459582</v>
      </c>
      <c r="M1094">
        <v>8.4529762332675471</v>
      </c>
      <c r="N1094" s="3">
        <v>1.7254860237473135</v>
      </c>
      <c r="O1094">
        <v>1.7840499483204351</v>
      </c>
      <c r="P1094">
        <v>1.9830922848723178</v>
      </c>
      <c r="Q1094">
        <v>2.4903778393194891</v>
      </c>
      <c r="R1094">
        <v>3.745567823330088</v>
      </c>
      <c r="S1094">
        <v>7.949251448485672</v>
      </c>
      <c r="T1094">
        <v>5.2211680132400193</v>
      </c>
      <c r="U1094">
        <v>3.60804426950566</v>
      </c>
    </row>
    <row r="1095" spans="1:21" x14ac:dyDescent="0.35">
      <c r="A1095" t="s">
        <v>592</v>
      </c>
      <c r="B1095" t="s">
        <v>147</v>
      </c>
      <c r="C1095" t="s">
        <v>247</v>
      </c>
      <c r="D1095" t="s">
        <v>368</v>
      </c>
      <c r="E1095">
        <v>4.8154302611821578</v>
      </c>
      <c r="F1095">
        <v>3.8617951928382723</v>
      </c>
      <c r="G1095">
        <v>2.6733973874015717</v>
      </c>
      <c r="H1095">
        <v>1.7188216320288419</v>
      </c>
      <c r="I1095">
        <v>5.7241523319283871</v>
      </c>
      <c r="J1095">
        <v>7.2305211038378943</v>
      </c>
      <c r="K1095">
        <v>5.1341037399376432</v>
      </c>
      <c r="L1095">
        <v>6.163248929117735</v>
      </c>
      <c r="M1095">
        <v>9.644458079056939</v>
      </c>
      <c r="N1095" s="3">
        <v>1.8680595285804102</v>
      </c>
      <c r="O1095">
        <v>2.1503389329898184</v>
      </c>
      <c r="P1095">
        <v>1.3586285085498133</v>
      </c>
      <c r="Q1095">
        <v>1.9052718249993035</v>
      </c>
      <c r="R1095">
        <v>4.959387981935258</v>
      </c>
      <c r="S1095">
        <v>6.9762592034133917</v>
      </c>
      <c r="T1095">
        <v>3.5738095636314924</v>
      </c>
      <c r="U1095">
        <v>4.0272447955776514</v>
      </c>
    </row>
    <row r="1096" spans="1:21" x14ac:dyDescent="0.35">
      <c r="A1096" t="s">
        <v>592</v>
      </c>
      <c r="B1096" t="s">
        <v>147</v>
      </c>
      <c r="C1096" t="s">
        <v>302</v>
      </c>
      <c r="D1096" t="s">
        <v>282</v>
      </c>
      <c r="E1096">
        <v>10.7612557056421</v>
      </c>
      <c r="F1096">
        <v>11.657487697225255</v>
      </c>
      <c r="G1096">
        <v>10.670219725537041</v>
      </c>
      <c r="H1096">
        <v>10.752990763778929</v>
      </c>
      <c r="I1096">
        <v>9.9421539003831416</v>
      </c>
      <c r="J1096">
        <v>8.6884900035326957</v>
      </c>
      <c r="K1096">
        <v>9.5951567887595672</v>
      </c>
      <c r="L1096">
        <v>9.9387675614468591</v>
      </c>
      <c r="M1096">
        <v>10.251421688873396</v>
      </c>
      <c r="N1096" s="3">
        <v>9.7437367939111184</v>
      </c>
      <c r="O1096">
        <v>10.958693044771929</v>
      </c>
      <c r="P1096">
        <v>9.6775657737561147</v>
      </c>
      <c r="Q1096">
        <v>7.4676118629916832</v>
      </c>
      <c r="R1096">
        <v>7.0552599066378709</v>
      </c>
      <c r="S1096">
        <v>7.1414279374268439</v>
      </c>
      <c r="T1096">
        <v>8.6648476636498071</v>
      </c>
      <c r="U1096">
        <v>11.494901924081161</v>
      </c>
    </row>
    <row r="1097" spans="1:21" x14ac:dyDescent="0.35">
      <c r="A1097" t="s">
        <v>98</v>
      </c>
      <c r="B1097" t="s">
        <v>523</v>
      </c>
      <c r="C1097" t="s">
        <v>303</v>
      </c>
      <c r="D1097" t="s">
        <v>253</v>
      </c>
      <c r="E1097">
        <v>53.706999828650467</v>
      </c>
      <c r="F1097">
        <v>60.029611384276798</v>
      </c>
      <c r="G1097">
        <v>63.037141179563861</v>
      </c>
      <c r="H1097">
        <v>61.97724857751134</v>
      </c>
      <c r="I1097">
        <v>58.388549535589618</v>
      </c>
      <c r="J1097">
        <v>54.958785344848522</v>
      </c>
      <c r="K1097">
        <v>55.356597570034666</v>
      </c>
      <c r="L1097">
        <v>59.797318554012072</v>
      </c>
      <c r="M1097">
        <v>57.03993488587782</v>
      </c>
      <c r="N1097" s="3">
        <v>80.858383158825703</v>
      </c>
    </row>
    <row r="1098" spans="1:21" x14ac:dyDescent="0.35">
      <c r="A1098" t="s">
        <v>98</v>
      </c>
      <c r="B1098" t="s">
        <v>523</v>
      </c>
      <c r="C1098" t="s">
        <v>202</v>
      </c>
      <c r="D1098" t="s">
        <v>494</v>
      </c>
      <c r="E1098">
        <v>68.676883897354116</v>
      </c>
      <c r="F1098">
        <v>70.340638026811305</v>
      </c>
      <c r="G1098">
        <v>69.936289318736158</v>
      </c>
      <c r="H1098">
        <v>71.79016075877027</v>
      </c>
      <c r="I1098">
        <v>68.054630068843878</v>
      </c>
      <c r="J1098">
        <v>69.707137127256118</v>
      </c>
      <c r="K1098">
        <v>73.349142021838418</v>
      </c>
      <c r="L1098">
        <v>70.146489776345746</v>
      </c>
      <c r="M1098">
        <v>69.900285184560616</v>
      </c>
      <c r="N1098" s="3">
        <v>82.940138707697201</v>
      </c>
      <c r="O1098">
        <v>84.186956899609456</v>
      </c>
      <c r="P1098">
        <v>84.035338212426254</v>
      </c>
      <c r="Q1098">
        <v>82.352376317740323</v>
      </c>
      <c r="R1098">
        <v>82.685764858254288</v>
      </c>
      <c r="S1098">
        <v>82.780121033260599</v>
      </c>
      <c r="T1098">
        <v>84.552415301732097</v>
      </c>
    </row>
    <row r="1099" spans="1:21" x14ac:dyDescent="0.35">
      <c r="A1099" t="s">
        <v>98</v>
      </c>
      <c r="B1099" t="s">
        <v>523</v>
      </c>
      <c r="C1099" t="s">
        <v>418</v>
      </c>
      <c r="D1099" t="s">
        <v>232</v>
      </c>
    </row>
    <row r="1100" spans="1:21" x14ac:dyDescent="0.35">
      <c r="A1100" t="s">
        <v>98</v>
      </c>
      <c r="B1100" t="s">
        <v>523</v>
      </c>
      <c r="C1100" t="s">
        <v>247</v>
      </c>
      <c r="D1100" t="s">
        <v>368</v>
      </c>
      <c r="E1100">
        <v>11.459535793989488</v>
      </c>
      <c r="F1100">
        <v>1.8676998423894844</v>
      </c>
      <c r="G1100">
        <v>3.770839548260426</v>
      </c>
      <c r="H1100">
        <v>4.9321903623423822</v>
      </c>
      <c r="I1100">
        <v>10.937540523388691</v>
      </c>
      <c r="J1100">
        <v>14.585259098214152</v>
      </c>
      <c r="K1100">
        <v>9.0965063238064374</v>
      </c>
      <c r="L1100">
        <v>8.0465470583868495</v>
      </c>
      <c r="M1100">
        <v>15.950125977090295</v>
      </c>
      <c r="N1100" s="3">
        <v>4.8183808173604703</v>
      </c>
      <c r="O1100">
        <v>6.866192176440542</v>
      </c>
      <c r="P1100">
        <v>2.3662310651597167</v>
      </c>
      <c r="Q1100">
        <v>0.3615687550746145</v>
      </c>
      <c r="R1100">
        <v>12.633957903646852</v>
      </c>
      <c r="S1100">
        <v>12.590538546082755</v>
      </c>
      <c r="T1100">
        <v>2.0618027220975392</v>
      </c>
      <c r="U1100">
        <v>4.1675006944306503</v>
      </c>
    </row>
    <row r="1101" spans="1:21" x14ac:dyDescent="0.35">
      <c r="A1101" t="s">
        <v>98</v>
      </c>
      <c r="B1101" t="s">
        <v>523</v>
      </c>
      <c r="C1101" t="s">
        <v>302</v>
      </c>
      <c r="D1101" t="s">
        <v>282</v>
      </c>
      <c r="G1101">
        <v>16.495941132147713</v>
      </c>
      <c r="H1101">
        <v>17.551011808180814</v>
      </c>
      <c r="I1101">
        <v>18.423174029511497</v>
      </c>
      <c r="J1101">
        <v>16.96025155487586</v>
      </c>
      <c r="K1101">
        <v>17.247023436068105</v>
      </c>
      <c r="L1101">
        <v>17.866473980971293</v>
      </c>
      <c r="M1101">
        <v>16.665380156156242</v>
      </c>
      <c r="N1101" s="3">
        <v>17.6149866605308</v>
      </c>
      <c r="O1101">
        <v>17.21533298175428</v>
      </c>
      <c r="P1101">
        <v>17.513197446861589</v>
      </c>
      <c r="Q1101">
        <v>14.079543315900773</v>
      </c>
      <c r="R1101">
        <v>13.370146708748448</v>
      </c>
      <c r="S1101">
        <v>15.011404460506796</v>
      </c>
      <c r="T1101">
        <v>23.009018770197869</v>
      </c>
      <c r="U1101">
        <v>23.350570796808814</v>
      </c>
    </row>
    <row r="1102" spans="1:21" x14ac:dyDescent="0.35">
      <c r="A1102" t="s">
        <v>283</v>
      </c>
      <c r="B1102" t="s">
        <v>241</v>
      </c>
      <c r="C1102" t="s">
        <v>303</v>
      </c>
      <c r="D1102" t="s">
        <v>253</v>
      </c>
      <c r="E1102">
        <v>51.021822564168168</v>
      </c>
      <c r="F1102">
        <v>55.402630888564453</v>
      </c>
      <c r="G1102">
        <v>56.687723693804735</v>
      </c>
      <c r="H1102">
        <v>53.571041541974374</v>
      </c>
      <c r="I1102">
        <v>55.208932788210433</v>
      </c>
      <c r="J1102">
        <v>55.861215808238008</v>
      </c>
      <c r="K1102">
        <v>54.316110062431292</v>
      </c>
      <c r="L1102">
        <v>54.983648387539475</v>
      </c>
      <c r="M1102">
        <v>52.181609366382574</v>
      </c>
      <c r="N1102" s="3">
        <v>68.951544927240548</v>
      </c>
      <c r="O1102">
        <v>68.647820465881907</v>
      </c>
      <c r="P1102">
        <v>69.986400997369145</v>
      </c>
      <c r="Q1102">
        <v>84.530784919704274</v>
      </c>
      <c r="R1102">
        <v>75.408466515289263</v>
      </c>
      <c r="S1102">
        <v>63.78536870207698</v>
      </c>
      <c r="T1102">
        <v>64.708477324616524</v>
      </c>
      <c r="U1102">
        <v>55.277920174965359</v>
      </c>
    </row>
    <row r="1103" spans="1:21" x14ac:dyDescent="0.35">
      <c r="A1103" t="s">
        <v>283</v>
      </c>
      <c r="B1103" t="s">
        <v>241</v>
      </c>
      <c r="C1103" t="s">
        <v>202</v>
      </c>
      <c r="D1103" t="s">
        <v>494</v>
      </c>
      <c r="E1103">
        <v>79.261234486495425</v>
      </c>
      <c r="F1103">
        <v>83.731304468527057</v>
      </c>
      <c r="G1103">
        <v>84.138645606078512</v>
      </c>
      <c r="H1103">
        <v>84.686289951440827</v>
      </c>
      <c r="I1103">
        <v>85.277859400844562</v>
      </c>
      <c r="J1103">
        <v>85.254839570341957</v>
      </c>
      <c r="K1103">
        <v>87.22161531411065</v>
      </c>
      <c r="L1103">
        <v>88.717820051648147</v>
      </c>
      <c r="M1103">
        <v>89.221084188869625</v>
      </c>
      <c r="N1103" s="3">
        <v>95.044662052596564</v>
      </c>
      <c r="O1103">
        <v>94.994145110320218</v>
      </c>
      <c r="P1103">
        <v>95.438487141122991</v>
      </c>
      <c r="Q1103">
        <v>96.567767670707951</v>
      </c>
      <c r="R1103">
        <v>97.006744637336368</v>
      </c>
      <c r="S1103">
        <v>97.053381855612855</v>
      </c>
      <c r="T1103">
        <v>96.897989221191153</v>
      </c>
    </row>
    <row r="1104" spans="1:21" x14ac:dyDescent="0.35">
      <c r="A1104" t="s">
        <v>283</v>
      </c>
      <c r="B1104" t="s">
        <v>241</v>
      </c>
      <c r="C1104" t="s">
        <v>418</v>
      </c>
      <c r="D1104" t="s">
        <v>232</v>
      </c>
    </row>
    <row r="1105" spans="1:21" x14ac:dyDescent="0.35">
      <c r="A1105" t="s">
        <v>283</v>
      </c>
      <c r="B1105" t="s">
        <v>241</v>
      </c>
      <c r="C1105" t="s">
        <v>247</v>
      </c>
      <c r="D1105" t="s">
        <v>368</v>
      </c>
      <c r="E1105">
        <v>1.4831254114032006</v>
      </c>
      <c r="F1105">
        <v>2.1997833305484917</v>
      </c>
      <c r="G1105">
        <v>1.0911535050144181</v>
      </c>
      <c r="H1105">
        <v>1.1353755984069736</v>
      </c>
      <c r="I1105">
        <v>3.0479370669175267</v>
      </c>
      <c r="J1105">
        <v>4.86725336490926</v>
      </c>
      <c r="K1105">
        <v>3.899321622307049</v>
      </c>
      <c r="L1105">
        <v>5.3468488304804467</v>
      </c>
      <c r="M1105">
        <v>3.0547033909899781</v>
      </c>
      <c r="N1105" s="3">
        <v>2.0903354215035392</v>
      </c>
      <c r="O1105">
        <v>0.81219140954485169</v>
      </c>
      <c r="P1105">
        <v>2.3296222455896256</v>
      </c>
      <c r="Q1105">
        <v>-1.5660860513247812</v>
      </c>
      <c r="R1105">
        <v>3.8233219112521724</v>
      </c>
      <c r="S1105">
        <v>5.4996770661651695</v>
      </c>
      <c r="T1105">
        <v>3.6611047712863822</v>
      </c>
      <c r="U1105">
        <v>1.380423894421213</v>
      </c>
    </row>
    <row r="1106" spans="1:21" x14ac:dyDescent="0.35">
      <c r="A1106" t="s">
        <v>283</v>
      </c>
      <c r="B1106" t="s">
        <v>241</v>
      </c>
      <c r="C1106" t="s">
        <v>302</v>
      </c>
      <c r="D1106" t="s">
        <v>282</v>
      </c>
      <c r="E1106">
        <v>33.678326592797795</v>
      </c>
      <c r="F1106">
        <v>31.050564437604638</v>
      </c>
      <c r="G1106">
        <v>31.681296278232082</v>
      </c>
      <c r="H1106">
        <v>30.757619302861468</v>
      </c>
      <c r="I1106">
        <v>30.398440176898117</v>
      </c>
      <c r="J1106">
        <v>29.909514688896962</v>
      </c>
      <c r="K1106">
        <v>26.35941675550897</v>
      </c>
      <c r="L1106">
        <v>25.631728808156822</v>
      </c>
      <c r="M1106">
        <v>22.681527115388302</v>
      </c>
      <c r="N1106" s="3">
        <v>31.045651844361988</v>
      </c>
      <c r="O1106">
        <v>31.807574030257314</v>
      </c>
      <c r="P1106">
        <v>32.950375427167636</v>
      </c>
      <c r="Q1106">
        <v>23.519463640082758</v>
      </c>
      <c r="R1106">
        <v>27.04745437186655</v>
      </c>
      <c r="S1106">
        <v>31.302403752703601</v>
      </c>
      <c r="T1106">
        <v>34.560800342369696</v>
      </c>
    </row>
    <row r="1107" spans="1:21" x14ac:dyDescent="0.35">
      <c r="A1107" t="s">
        <v>367</v>
      </c>
      <c r="B1107" t="s">
        <v>192</v>
      </c>
      <c r="C1107" t="s">
        <v>303</v>
      </c>
      <c r="D1107" t="s">
        <v>253</v>
      </c>
      <c r="E1107">
        <v>43.501353114837002</v>
      </c>
      <c r="F1107">
        <v>45.450641102646749</v>
      </c>
      <c r="G1107">
        <v>43.138268620593138</v>
      </c>
      <c r="H1107">
        <v>43.721259997752824</v>
      </c>
      <c r="I1107">
        <v>43.236243099458434</v>
      </c>
      <c r="J1107">
        <v>45.713813175898125</v>
      </c>
      <c r="K1107">
        <v>47.942044348099138</v>
      </c>
      <c r="L1107">
        <v>49.830181090462851</v>
      </c>
      <c r="M1107">
        <v>52.372119828629991</v>
      </c>
      <c r="N1107" s="3">
        <v>64.557285162691386</v>
      </c>
      <c r="O1107">
        <v>64.977506979868309</v>
      </c>
      <c r="P1107">
        <v>64.767830439748394</v>
      </c>
      <c r="Q1107">
        <v>73.599714423104388</v>
      </c>
      <c r="R1107">
        <v>72.7851948119811</v>
      </c>
      <c r="S1107">
        <v>66.94030188806498</v>
      </c>
      <c r="T1107">
        <v>65.428986819914172</v>
      </c>
      <c r="U1107">
        <v>66.161429006366731</v>
      </c>
    </row>
    <row r="1108" spans="1:21" x14ac:dyDescent="0.35">
      <c r="A1108" t="s">
        <v>367</v>
      </c>
      <c r="B1108" t="s">
        <v>192</v>
      </c>
      <c r="C1108" t="s">
        <v>202</v>
      </c>
      <c r="D1108" t="s">
        <v>494</v>
      </c>
      <c r="E1108">
        <v>96.953705754537637</v>
      </c>
      <c r="F1108">
        <v>97.135051789359693</v>
      </c>
      <c r="G1108">
        <v>97.307478274828441</v>
      </c>
      <c r="H1108">
        <v>97.453806279523988</v>
      </c>
      <c r="I1108">
        <v>97.572347124368861</v>
      </c>
      <c r="J1108">
        <v>97.702878109097966</v>
      </c>
      <c r="K1108">
        <v>97.846731989737421</v>
      </c>
      <c r="L1108">
        <v>97.99551557658755</v>
      </c>
      <c r="M1108">
        <v>98.120850576667962</v>
      </c>
      <c r="N1108" s="3">
        <v>99.8144144650703</v>
      </c>
      <c r="O1108">
        <v>99.858425560075901</v>
      </c>
      <c r="P1108">
        <v>99.928593107405163</v>
      </c>
      <c r="Q1108">
        <v>99.973001466062186</v>
      </c>
      <c r="R1108">
        <v>99.977492782506388</v>
      </c>
      <c r="S1108">
        <v>99.982155951176665</v>
      </c>
      <c r="T1108">
        <v>100</v>
      </c>
    </row>
    <row r="1109" spans="1:21" x14ac:dyDescent="0.35">
      <c r="A1109" t="s">
        <v>367</v>
      </c>
      <c r="B1109" t="s">
        <v>192</v>
      </c>
      <c r="C1109" t="s">
        <v>418</v>
      </c>
      <c r="D1109" t="s">
        <v>232</v>
      </c>
    </row>
    <row r="1110" spans="1:21" x14ac:dyDescent="0.35">
      <c r="A1110" t="s">
        <v>367</v>
      </c>
      <c r="B1110" t="s">
        <v>192</v>
      </c>
      <c r="C1110" t="s">
        <v>247</v>
      </c>
      <c r="D1110" t="s">
        <v>368</v>
      </c>
      <c r="E1110">
        <v>5.5360617536979788</v>
      </c>
      <c r="F1110">
        <v>5.3752294642005438</v>
      </c>
      <c r="G1110">
        <v>3.8483787978506285</v>
      </c>
      <c r="H1110">
        <v>3.8893856481027456</v>
      </c>
      <c r="I1110">
        <v>4.933116404961396</v>
      </c>
      <c r="J1110">
        <v>3.1143696213534326</v>
      </c>
      <c r="K1110">
        <v>3.8789340000349171</v>
      </c>
      <c r="L1110">
        <v>5.4398463084487219</v>
      </c>
      <c r="M1110">
        <v>5.5292796528962214</v>
      </c>
      <c r="N1110" s="3">
        <v>2.7092399520610684</v>
      </c>
      <c r="O1110">
        <v>3.5930116761976052</v>
      </c>
      <c r="P1110">
        <v>3.822679868077401</v>
      </c>
      <c r="Q1110">
        <v>2.4077795660855372</v>
      </c>
      <c r="R1110">
        <v>4.2914927000328902</v>
      </c>
      <c r="S1110">
        <v>10.689577427514024</v>
      </c>
      <c r="T1110">
        <v>9.9891248163472426</v>
      </c>
      <c r="U1110">
        <v>3.906664299691613</v>
      </c>
    </row>
    <row r="1111" spans="1:21" x14ac:dyDescent="0.35">
      <c r="A1111" t="s">
        <v>367</v>
      </c>
      <c r="B1111" t="s">
        <v>192</v>
      </c>
      <c r="C1111" t="s">
        <v>302</v>
      </c>
      <c r="D1111" t="s">
        <v>282</v>
      </c>
      <c r="E1111">
        <v>17.300970610577874</v>
      </c>
      <c r="F1111">
        <v>16.853051911401231</v>
      </c>
      <c r="G1111">
        <v>16.529816461042884</v>
      </c>
      <c r="H1111">
        <v>16.997478531700857</v>
      </c>
      <c r="I1111">
        <v>16.820518133565425</v>
      </c>
      <c r="J1111">
        <v>17.066526690919609</v>
      </c>
      <c r="K1111">
        <v>17.763774289759137</v>
      </c>
      <c r="L1111">
        <v>17.623933999194087</v>
      </c>
      <c r="M1111">
        <v>17.67579253822597</v>
      </c>
      <c r="N1111" s="3">
        <v>22.983083746598876</v>
      </c>
      <c r="O1111">
        <v>23.209406916818352</v>
      </c>
      <c r="P1111">
        <v>23.702748071990257</v>
      </c>
      <c r="Q1111">
        <v>20.464360373987258</v>
      </c>
      <c r="R1111">
        <v>22.095237902686726</v>
      </c>
      <c r="S1111">
        <v>25.244540681679453</v>
      </c>
      <c r="T1111">
        <v>24.697813881896444</v>
      </c>
      <c r="U1111">
        <v>24.365506538563718</v>
      </c>
    </row>
    <row r="1112" spans="1:21" x14ac:dyDescent="0.35">
      <c r="A1112" t="s">
        <v>583</v>
      </c>
      <c r="B1112" t="s">
        <v>299</v>
      </c>
      <c r="C1112" t="s">
        <v>303</v>
      </c>
      <c r="D1112" t="s">
        <v>253</v>
      </c>
      <c r="E1112">
        <v>39.727781165548372</v>
      </c>
      <c r="F1112">
        <v>42.393380692121674</v>
      </c>
      <c r="G1112">
        <v>44.546239993519386</v>
      </c>
      <c r="H1112">
        <v>45.419146933556704</v>
      </c>
      <c r="I1112">
        <v>45.010174452930706</v>
      </c>
      <c r="J1112">
        <v>45.598284531958242</v>
      </c>
      <c r="K1112">
        <v>47.140570849401001</v>
      </c>
      <c r="L1112">
        <v>49.00959973337099</v>
      </c>
      <c r="M1112">
        <v>48.879235165964268</v>
      </c>
      <c r="N1112" s="3">
        <v>57.880102183141112</v>
      </c>
      <c r="O1112">
        <v>57.275710791598328</v>
      </c>
      <c r="P1112">
        <v>58.870986264974441</v>
      </c>
      <c r="Q1112">
        <v>69.139458713913868</v>
      </c>
      <c r="R1112">
        <v>66.644345086037347</v>
      </c>
    </row>
    <row r="1113" spans="1:21" x14ac:dyDescent="0.35">
      <c r="A1113" t="s">
        <v>583</v>
      </c>
      <c r="B1113" t="s">
        <v>299</v>
      </c>
      <c r="C1113" t="s">
        <v>202</v>
      </c>
      <c r="D1113" t="s">
        <v>494</v>
      </c>
      <c r="E1113">
        <v>52.219451949703405</v>
      </c>
      <c r="F1113">
        <v>55.894733035538927</v>
      </c>
      <c r="G1113">
        <v>56.502411771151024</v>
      </c>
      <c r="H1113">
        <v>56.368110847134083</v>
      </c>
      <c r="I1113">
        <v>56.552377608151346</v>
      </c>
      <c r="J1113">
        <v>58.752437505805041</v>
      </c>
      <c r="K1113">
        <v>59.957697215169027</v>
      </c>
      <c r="L1113">
        <v>62.692595796492242</v>
      </c>
      <c r="M1113">
        <v>65.156707962027994</v>
      </c>
      <c r="N1113" s="3">
        <v>84.218562422796936</v>
      </c>
      <c r="O1113">
        <v>87.380346440900468</v>
      </c>
      <c r="P1113">
        <v>87.943226140728584</v>
      </c>
      <c r="Q1113">
        <v>89.675519620537202</v>
      </c>
      <c r="R1113">
        <v>92.501961346001124</v>
      </c>
      <c r="S1113">
        <v>92.545224256478122</v>
      </c>
      <c r="T1113">
        <v>92.949089593538602</v>
      </c>
    </row>
    <row r="1114" spans="1:21" x14ac:dyDescent="0.35">
      <c r="A1114" t="s">
        <v>583</v>
      </c>
      <c r="B1114" t="s">
        <v>299</v>
      </c>
      <c r="C1114" t="s">
        <v>418</v>
      </c>
      <c r="D1114" t="s">
        <v>232</v>
      </c>
    </row>
    <row r="1115" spans="1:21" x14ac:dyDescent="0.35">
      <c r="A1115" t="s">
        <v>583</v>
      </c>
      <c r="B1115" t="s">
        <v>299</v>
      </c>
      <c r="C1115" t="s">
        <v>247</v>
      </c>
      <c r="D1115" t="s">
        <v>368</v>
      </c>
      <c r="E1115">
        <v>6.8301146682112659</v>
      </c>
      <c r="F1115">
        <v>6.0305415284848323</v>
      </c>
      <c r="G1115">
        <v>4.723436236535079</v>
      </c>
      <c r="H1115">
        <v>5.7597407665567459</v>
      </c>
      <c r="I1115">
        <v>7.6106700964027709</v>
      </c>
      <c r="J1115">
        <v>7.0267908425900742</v>
      </c>
      <c r="K1115">
        <v>8.4009382174037057</v>
      </c>
      <c r="L1115">
        <v>7.3147301773897766</v>
      </c>
      <c r="M1115">
        <v>11.365091739546187</v>
      </c>
      <c r="N1115" s="3">
        <v>4.3211560403299458</v>
      </c>
      <c r="O1115">
        <v>3.8300551010906574</v>
      </c>
      <c r="P1115">
        <v>3.1941980481644876</v>
      </c>
      <c r="Q1115">
        <v>3.3096923079490921</v>
      </c>
      <c r="R1115">
        <v>6.2062080811830356</v>
      </c>
      <c r="S1115">
        <v>8.3237995004636076</v>
      </c>
      <c r="T1115">
        <v>5.1885048318651528</v>
      </c>
      <c r="U1115">
        <v>4.7857261512411853</v>
      </c>
    </row>
    <row r="1116" spans="1:21" x14ac:dyDescent="0.35">
      <c r="A1116" t="s">
        <v>583</v>
      </c>
      <c r="B1116" t="s">
        <v>299</v>
      </c>
      <c r="C1116" t="s">
        <v>302</v>
      </c>
      <c r="D1116" t="s">
        <v>282</v>
      </c>
      <c r="E1116">
        <v>8.7102380430664894</v>
      </c>
      <c r="F1116">
        <v>8.4378489854870065</v>
      </c>
      <c r="G1116">
        <v>9.0042863766133241</v>
      </c>
      <c r="H1116">
        <v>9.0788913683600381</v>
      </c>
      <c r="I1116">
        <v>9.9146747145231338</v>
      </c>
      <c r="J1116">
        <v>10.320681282294794</v>
      </c>
      <c r="K1116">
        <v>10.234260497933906</v>
      </c>
      <c r="L1116">
        <v>10.419301709128607</v>
      </c>
      <c r="M1116">
        <v>10.333023046626264</v>
      </c>
      <c r="N1116" s="3">
        <v>10.493797609825288</v>
      </c>
      <c r="O1116">
        <v>11.201426774362449</v>
      </c>
      <c r="P1116">
        <v>11.407078208740849</v>
      </c>
      <c r="Q1116">
        <v>9.2970129023834875</v>
      </c>
      <c r="R1116">
        <v>9.7548131758862642</v>
      </c>
      <c r="S1116">
        <v>11.583388325058502</v>
      </c>
      <c r="T1116">
        <v>11.938887909341416</v>
      </c>
      <c r="U1116">
        <v>12.195535996271513</v>
      </c>
    </row>
    <row r="1117" spans="1:21" x14ac:dyDescent="0.35">
      <c r="A1117" t="s">
        <v>405</v>
      </c>
      <c r="B1117" t="s">
        <v>493</v>
      </c>
      <c r="C1117" t="s">
        <v>303</v>
      </c>
      <c r="D1117" t="s">
        <v>253</v>
      </c>
      <c r="E1117">
        <v>181.37419946680509</v>
      </c>
      <c r="F1117">
        <v>160.7463730026561</v>
      </c>
      <c r="G1117">
        <v>161.1319491484667</v>
      </c>
      <c r="H1117">
        <v>162.25739057303713</v>
      </c>
      <c r="I1117">
        <v>159.18467409646027</v>
      </c>
      <c r="J1117">
        <v>156.0929596854661</v>
      </c>
      <c r="K1117">
        <v>154.82736132104827</v>
      </c>
      <c r="L1117">
        <v>150.78392509297692</v>
      </c>
      <c r="M1117">
        <v>153.33013888245503</v>
      </c>
      <c r="N1117" s="3">
        <v>186.23506575740564</v>
      </c>
      <c r="O1117">
        <v>183.50947835273087</v>
      </c>
      <c r="P1117">
        <v>186.93903674905525</v>
      </c>
      <c r="Q1117">
        <v>204.50867304192349</v>
      </c>
      <c r="R1117">
        <v>199.91751954320893</v>
      </c>
      <c r="S1117">
        <v>204.04712954937682</v>
      </c>
      <c r="T1117">
        <v>210.40973093490024</v>
      </c>
      <c r="U1117">
        <v>212.6488294216789</v>
      </c>
    </row>
    <row r="1118" spans="1:21" x14ac:dyDescent="0.35">
      <c r="A1118" t="s">
        <v>405</v>
      </c>
      <c r="B1118" t="s">
        <v>493</v>
      </c>
      <c r="C1118" t="s">
        <v>202</v>
      </c>
      <c r="D1118" t="s">
        <v>494</v>
      </c>
      <c r="E1118">
        <v>87.453900816055807</v>
      </c>
      <c r="F1118">
        <v>88.952968486704592</v>
      </c>
      <c r="G1118">
        <v>88.658147901723325</v>
      </c>
      <c r="H1118">
        <v>88.593973653781987</v>
      </c>
      <c r="I1118">
        <v>90.009706224045061</v>
      </c>
      <c r="J1118">
        <v>89.063625508278932</v>
      </c>
      <c r="K1118">
        <v>90.72285465468471</v>
      </c>
      <c r="L1118">
        <v>90.380196489321037</v>
      </c>
      <c r="M1118">
        <v>91.294567290575159</v>
      </c>
      <c r="N1118" s="3">
        <v>96.28790913917824</v>
      </c>
      <c r="O1118">
        <v>96.026682722193925</v>
      </c>
      <c r="P1118">
        <v>96.36368757726936</v>
      </c>
      <c r="Q1118">
        <v>96.019738421325926</v>
      </c>
      <c r="R1118">
        <v>96.761689531201412</v>
      </c>
      <c r="S1118">
        <v>96.507507836988097</v>
      </c>
      <c r="T1118">
        <v>97.205962275286609</v>
      </c>
    </row>
    <row r="1119" spans="1:21" x14ac:dyDescent="0.35">
      <c r="A1119" t="s">
        <v>405</v>
      </c>
      <c r="B1119" t="s">
        <v>493</v>
      </c>
      <c r="C1119" t="s">
        <v>418</v>
      </c>
      <c r="D1119" t="s">
        <v>232</v>
      </c>
    </row>
    <row r="1120" spans="1:21" x14ac:dyDescent="0.35">
      <c r="A1120" t="s">
        <v>405</v>
      </c>
      <c r="B1120" t="s">
        <v>493</v>
      </c>
      <c r="C1120" t="s">
        <v>247</v>
      </c>
      <c r="D1120" t="s">
        <v>368</v>
      </c>
      <c r="E1120">
        <v>2.5968569742116046</v>
      </c>
      <c r="F1120">
        <v>3.3668486479639341</v>
      </c>
      <c r="G1120">
        <v>3.1288831986340853</v>
      </c>
      <c r="H1120">
        <v>3.1392053024637008</v>
      </c>
      <c r="I1120">
        <v>3.4150460450329447</v>
      </c>
      <c r="J1120">
        <v>4.0144482644542023</v>
      </c>
      <c r="K1120">
        <v>4.0001946352391613</v>
      </c>
      <c r="L1120">
        <v>4.5518151269380525</v>
      </c>
      <c r="M1120">
        <v>7.1718933790194015</v>
      </c>
      <c r="N1120" s="3">
        <v>2.7201276404345194</v>
      </c>
      <c r="O1120">
        <v>3.4678977729216882</v>
      </c>
      <c r="P1120">
        <v>1.3155065070298519</v>
      </c>
      <c r="Q1120">
        <v>1.2749097023828426</v>
      </c>
      <c r="R1120">
        <v>3.1805178629798974</v>
      </c>
      <c r="S1120">
        <v>5.4651790502505406</v>
      </c>
      <c r="T1120">
        <v>3.6756025898946376</v>
      </c>
      <c r="U1120">
        <v>3.1576929066861794</v>
      </c>
    </row>
    <row r="1121" spans="1:21" x14ac:dyDescent="0.35">
      <c r="A1121" t="s">
        <v>405</v>
      </c>
      <c r="B1121" t="s">
        <v>493</v>
      </c>
      <c r="C1121" t="s">
        <v>302</v>
      </c>
      <c r="D1121" t="s">
        <v>282</v>
      </c>
      <c r="E1121">
        <v>8.266950154623478</v>
      </c>
      <c r="F1121">
        <v>8.8051297373066273</v>
      </c>
      <c r="G1121">
        <v>9.2982476523255162</v>
      </c>
      <c r="H1121">
        <v>8.5594535171067214</v>
      </c>
      <c r="I1121">
        <v>9.5319271366575915</v>
      </c>
      <c r="J1121">
        <v>9.7158159868482006</v>
      </c>
      <c r="K1121">
        <v>10.26688844582179</v>
      </c>
      <c r="L1121">
        <v>11.077059576850118</v>
      </c>
      <c r="M1121">
        <v>11.110628556195451</v>
      </c>
      <c r="N1121" s="3">
        <v>10.178277860325153</v>
      </c>
      <c r="O1121">
        <v>10.291867269813848</v>
      </c>
      <c r="P1121">
        <v>10.25667788888263</v>
      </c>
      <c r="Q1121">
        <v>8.0013365407997874</v>
      </c>
      <c r="R1121">
        <v>8.2203407937393056</v>
      </c>
      <c r="S1121">
        <v>9.4122465222304417</v>
      </c>
      <c r="T1121">
        <v>10.454186010258923</v>
      </c>
      <c r="U1121">
        <v>11.555547420545269</v>
      </c>
    </row>
    <row r="1122" spans="1:21" x14ac:dyDescent="0.35">
      <c r="A1122" t="s">
        <v>173</v>
      </c>
      <c r="B1122" t="s">
        <v>194</v>
      </c>
      <c r="C1122" t="s">
        <v>303</v>
      </c>
      <c r="D1122" t="s">
        <v>253</v>
      </c>
      <c r="E1122">
        <v>117.63734529312006</v>
      </c>
      <c r="F1122">
        <v>124.44926234890605</v>
      </c>
      <c r="G1122">
        <v>125.86465425251501</v>
      </c>
      <c r="H1122">
        <v>130.860022273487</v>
      </c>
      <c r="I1122">
        <v>128.69153910218461</v>
      </c>
      <c r="J1122">
        <v>129.48980100993839</v>
      </c>
      <c r="K1122">
        <v>133.94890997174741</v>
      </c>
      <c r="L1122">
        <v>129.15506895429192</v>
      </c>
      <c r="M1122">
        <v>129.23022906828825</v>
      </c>
      <c r="N1122" s="3">
        <v>177.90670533499355</v>
      </c>
      <c r="O1122">
        <v>173.79228274531343</v>
      </c>
      <c r="P1122">
        <v>175.38236127827616</v>
      </c>
      <c r="Q1122">
        <v>190.03309476976531</v>
      </c>
      <c r="R1122">
        <v>185.23683650409868</v>
      </c>
      <c r="S1122">
        <v>194.00822980624696</v>
      </c>
      <c r="T1122">
        <v>205.68156809970137</v>
      </c>
      <c r="U1122">
        <v>210.50338848852689</v>
      </c>
    </row>
    <row r="1123" spans="1:21" x14ac:dyDescent="0.35">
      <c r="A1123" t="s">
        <v>173</v>
      </c>
      <c r="B1123" t="s">
        <v>194</v>
      </c>
      <c r="C1123" t="s">
        <v>202</v>
      </c>
      <c r="D1123" t="s">
        <v>494</v>
      </c>
      <c r="E1123">
        <v>87.009567952984455</v>
      </c>
      <c r="F1123">
        <v>88.561570348464471</v>
      </c>
      <c r="G1123">
        <v>88.274212324862731</v>
      </c>
      <c r="H1123">
        <v>88.228806556850941</v>
      </c>
      <c r="I1123">
        <v>89.710543322085499</v>
      </c>
      <c r="J1123">
        <v>88.754125345908733</v>
      </c>
      <c r="K1123">
        <v>90.470346604622634</v>
      </c>
      <c r="L1123">
        <v>90.127291208168415</v>
      </c>
      <c r="M1123">
        <v>91.074011436010522</v>
      </c>
      <c r="N1123" s="3">
        <v>96.186714781935407</v>
      </c>
      <c r="O1123">
        <v>95.915946694550996</v>
      </c>
      <c r="P1123">
        <v>96.260408793478476</v>
      </c>
      <c r="Q1123">
        <v>95.905090728097321</v>
      </c>
      <c r="R1123">
        <v>96.666973648904005</v>
      </c>
      <c r="S1123">
        <v>96.405019832897807</v>
      </c>
      <c r="T1123">
        <v>97.123731941093496</v>
      </c>
    </row>
    <row r="1124" spans="1:21" x14ac:dyDescent="0.35">
      <c r="A1124" t="s">
        <v>173</v>
      </c>
      <c r="B1124" t="s">
        <v>194</v>
      </c>
      <c r="C1124" t="s">
        <v>418</v>
      </c>
      <c r="D1124" t="s">
        <v>232</v>
      </c>
    </row>
    <row r="1125" spans="1:21" x14ac:dyDescent="0.35">
      <c r="A1125" t="s">
        <v>173</v>
      </c>
      <c r="B1125" t="s">
        <v>194</v>
      </c>
      <c r="C1125" t="s">
        <v>247</v>
      </c>
      <c r="D1125" t="s">
        <v>368</v>
      </c>
      <c r="E1125">
        <v>2.6397302226163504</v>
      </c>
      <c r="F1125">
        <v>4.0207168783268372</v>
      </c>
      <c r="G1125">
        <v>4.2310918137205817</v>
      </c>
      <c r="H1125">
        <v>5.4874291379014721</v>
      </c>
      <c r="I1125">
        <v>5.0006189940769588</v>
      </c>
      <c r="J1125">
        <v>6.6451859814479661</v>
      </c>
      <c r="K1125">
        <v>5.2741106484573379</v>
      </c>
      <c r="L1125">
        <v>7.3147301773897766</v>
      </c>
      <c r="M1125">
        <v>7.8565864646320591</v>
      </c>
      <c r="N1125" s="3">
        <v>2.9791831862185489</v>
      </c>
      <c r="O1125">
        <v>3.7406538302207082</v>
      </c>
      <c r="P1125">
        <v>1.3155065070298519</v>
      </c>
      <c r="Q1125">
        <v>1.2222515684374429</v>
      </c>
      <c r="R1125">
        <v>3.7134483668755252</v>
      </c>
      <c r="S1125">
        <v>6.2962995033379912</v>
      </c>
      <c r="T1125">
        <v>4.6014330707824058</v>
      </c>
      <c r="U1125">
        <v>4.1595862115790965</v>
      </c>
    </row>
    <row r="1126" spans="1:21" x14ac:dyDescent="0.35">
      <c r="A1126" t="s">
        <v>173</v>
      </c>
      <c r="B1126" t="s">
        <v>194</v>
      </c>
      <c r="C1126" t="s">
        <v>302</v>
      </c>
      <c r="D1126" t="s">
        <v>282</v>
      </c>
      <c r="E1126">
        <v>12.453805556436967</v>
      </c>
      <c r="F1126">
        <v>12.399032212572072</v>
      </c>
      <c r="G1126">
        <v>12.532966365436083</v>
      </c>
      <c r="H1126">
        <v>9.6116207279193837</v>
      </c>
      <c r="I1126">
        <v>10.762821244651295</v>
      </c>
      <c r="J1126">
        <v>10.109253530165784</v>
      </c>
      <c r="K1126">
        <v>9.6288297893918582</v>
      </c>
      <c r="L1126">
        <v>9.8363462193805624</v>
      </c>
      <c r="M1126">
        <v>9.1557742307093228</v>
      </c>
      <c r="N1126" s="3">
        <v>7.0021158527028433</v>
      </c>
      <c r="O1126">
        <v>6.9524323625979552</v>
      </c>
      <c r="P1126">
        <v>6.7644314368535925</v>
      </c>
      <c r="Q1126">
        <v>4.9056938329398942</v>
      </c>
      <c r="R1126">
        <v>4.975773661388331</v>
      </c>
      <c r="S1126">
        <v>5.6002480183768624</v>
      </c>
      <c r="T1126">
        <v>6.1253959023274955</v>
      </c>
      <c r="U1126">
        <v>6.8705262166853762</v>
      </c>
    </row>
    <row r="1127" spans="1:21" x14ac:dyDescent="0.35">
      <c r="A1127" t="s">
        <v>595</v>
      </c>
      <c r="B1127" t="s">
        <v>311</v>
      </c>
      <c r="C1127" t="s">
        <v>303</v>
      </c>
      <c r="D1127" t="s">
        <v>253</v>
      </c>
      <c r="E1127">
        <v>117.63734529312009</v>
      </c>
      <c r="F1127">
        <v>124.44926234890607</v>
      </c>
      <c r="G1127">
        <v>125.86465425251502</v>
      </c>
      <c r="H1127">
        <v>130.86002227348703</v>
      </c>
      <c r="I1127">
        <v>128.69153910218463</v>
      </c>
      <c r="J1127">
        <v>129.48980100993836</v>
      </c>
      <c r="K1127">
        <v>133.94890997174744</v>
      </c>
      <c r="L1127">
        <v>129.15506895429192</v>
      </c>
      <c r="M1127">
        <v>129.23022906828825</v>
      </c>
      <c r="N1127" s="3">
        <v>177.90670533499355</v>
      </c>
      <c r="O1127">
        <v>173.79228274531346</v>
      </c>
      <c r="P1127">
        <v>175.38236127827611</v>
      </c>
      <c r="Q1127">
        <v>190.03309476976534</v>
      </c>
      <c r="R1127">
        <v>185.23683650409868</v>
      </c>
      <c r="S1127">
        <v>194.0082298062469</v>
      </c>
      <c r="T1127">
        <v>205.68156809970134</v>
      </c>
      <c r="U1127">
        <v>210.50338848852687</v>
      </c>
    </row>
    <row r="1128" spans="1:21" x14ac:dyDescent="0.35">
      <c r="A1128" t="s">
        <v>595</v>
      </c>
      <c r="B1128" t="s">
        <v>311</v>
      </c>
      <c r="C1128" t="s">
        <v>202</v>
      </c>
      <c r="D1128" t="s">
        <v>494</v>
      </c>
      <c r="E1128">
        <v>87.009610828301192</v>
      </c>
      <c r="F1128">
        <v>88.561606113451006</v>
      </c>
      <c r="G1128">
        <v>88.274248499396549</v>
      </c>
      <c r="H1128">
        <v>88.22884167383377</v>
      </c>
      <c r="I1128">
        <v>89.710570532729278</v>
      </c>
      <c r="J1128">
        <v>88.754159125217384</v>
      </c>
      <c r="K1128">
        <v>90.47036971646628</v>
      </c>
      <c r="L1128">
        <v>90.127315268207383</v>
      </c>
      <c r="M1128">
        <v>91.074031860114246</v>
      </c>
      <c r="N1128" s="3">
        <v>96.186730026427753</v>
      </c>
      <c r="O1128">
        <v>95.915963606293516</v>
      </c>
      <c r="P1128">
        <v>96.260424764942556</v>
      </c>
      <c r="Q1128">
        <v>95.905108609730647</v>
      </c>
      <c r="R1128">
        <v>96.666988509104129</v>
      </c>
      <c r="S1128">
        <v>96.405035988029312</v>
      </c>
      <c r="T1128">
        <v>97.1237449197492</v>
      </c>
    </row>
    <row r="1129" spans="1:21" x14ac:dyDescent="0.35">
      <c r="A1129" t="s">
        <v>595</v>
      </c>
      <c r="B1129" t="s">
        <v>311</v>
      </c>
      <c r="C1129" t="s">
        <v>418</v>
      </c>
      <c r="D1129" t="s">
        <v>232</v>
      </c>
    </row>
    <row r="1130" spans="1:21" x14ac:dyDescent="0.35">
      <c r="A1130" t="s">
        <v>595</v>
      </c>
      <c r="B1130" t="s">
        <v>311</v>
      </c>
      <c r="C1130" t="s">
        <v>247</v>
      </c>
      <c r="D1130" t="s">
        <v>368</v>
      </c>
      <c r="E1130">
        <v>2.9988863378156623</v>
      </c>
      <c r="F1130">
        <v>4.0207168783268372</v>
      </c>
      <c r="G1130">
        <v>4.2310918137205817</v>
      </c>
      <c r="H1130">
        <v>5.4874291379014721</v>
      </c>
      <c r="I1130">
        <v>5.0006189940769588</v>
      </c>
      <c r="J1130">
        <v>6.6451859814479661</v>
      </c>
      <c r="K1130">
        <v>5.1115866629503728</v>
      </c>
      <c r="L1130">
        <v>5.7769601471734973</v>
      </c>
      <c r="M1130">
        <v>7.8565864646320591</v>
      </c>
      <c r="N1130" s="3">
        <v>2.9791831862185489</v>
      </c>
      <c r="O1130">
        <v>3.7406538302207082</v>
      </c>
      <c r="P1130">
        <v>1.240664414287366</v>
      </c>
      <c r="Q1130">
        <v>1.2222515684374429</v>
      </c>
      <c r="R1130">
        <v>3.7134483668755252</v>
      </c>
      <c r="S1130">
        <v>6.1637164890589844</v>
      </c>
      <c r="T1130">
        <v>5.6547072310950739</v>
      </c>
      <c r="U1130">
        <v>4.1702763505420108</v>
      </c>
    </row>
    <row r="1131" spans="1:21" x14ac:dyDescent="0.35">
      <c r="A1131" t="s">
        <v>595</v>
      </c>
      <c r="B1131" t="s">
        <v>311</v>
      </c>
      <c r="C1131" t="s">
        <v>302</v>
      </c>
      <c r="D1131" t="s">
        <v>282</v>
      </c>
      <c r="E1131">
        <v>12.453805556436967</v>
      </c>
      <c r="F1131">
        <v>12.399032212572068</v>
      </c>
      <c r="G1131">
        <v>12.532966365436081</v>
      </c>
      <c r="H1131">
        <v>9.6116207279193837</v>
      </c>
      <c r="I1131">
        <v>10.762821244651297</v>
      </c>
      <c r="J1131">
        <v>10.111911444745486</v>
      </c>
      <c r="K1131">
        <v>9.6310834493077362</v>
      </c>
      <c r="L1131">
        <v>9.8383202446651143</v>
      </c>
      <c r="M1131">
        <v>9.1576532640100883</v>
      </c>
      <c r="N1131" s="3">
        <v>7.003546974339212</v>
      </c>
      <c r="O1131">
        <v>6.9538059645363015</v>
      </c>
      <c r="P1131">
        <v>6.765753965024091</v>
      </c>
      <c r="Q1131">
        <v>4.9067127610300245</v>
      </c>
      <c r="R1131">
        <v>4.9763460804256141</v>
      </c>
      <c r="S1131">
        <v>5.6010594290140201</v>
      </c>
      <c r="T1131">
        <v>6.1261985550704852</v>
      </c>
      <c r="U1131">
        <v>6.8711652930843403</v>
      </c>
    </row>
    <row r="1132" spans="1:21" x14ac:dyDescent="0.35">
      <c r="A1132" t="s">
        <v>121</v>
      </c>
      <c r="B1132" t="s">
        <v>337</v>
      </c>
      <c r="C1132" t="s">
        <v>303</v>
      </c>
      <c r="D1132" t="s">
        <v>253</v>
      </c>
    </row>
    <row r="1133" spans="1:21" x14ac:dyDescent="0.35">
      <c r="A1133" t="s">
        <v>121</v>
      </c>
      <c r="B1133" t="s">
        <v>337</v>
      </c>
      <c r="C1133" t="s">
        <v>202</v>
      </c>
      <c r="D1133" t="s">
        <v>494</v>
      </c>
      <c r="E1133">
        <v>100</v>
      </c>
      <c r="F1133">
        <v>100</v>
      </c>
      <c r="G1133">
        <v>100</v>
      </c>
      <c r="H1133">
        <v>100</v>
      </c>
      <c r="I1133">
        <v>100</v>
      </c>
      <c r="J1133">
        <v>99.99869400557381</v>
      </c>
      <c r="K1133">
        <v>99.997431025220052</v>
      </c>
      <c r="L1133">
        <v>99.997468095394069</v>
      </c>
      <c r="M1133">
        <v>99.995425177119046</v>
      </c>
      <c r="N1133" s="3">
        <v>100</v>
      </c>
      <c r="O1133">
        <v>100</v>
      </c>
      <c r="P1133">
        <v>100</v>
      </c>
      <c r="Q1133">
        <v>100</v>
      </c>
      <c r="R1133">
        <v>100</v>
      </c>
      <c r="S1133">
        <v>100</v>
      </c>
      <c r="T1133">
        <v>100</v>
      </c>
    </row>
    <row r="1134" spans="1:21" x14ac:dyDescent="0.35">
      <c r="A1134" t="s">
        <v>121</v>
      </c>
      <c r="B1134" t="s">
        <v>337</v>
      </c>
      <c r="C1134" t="s">
        <v>418</v>
      </c>
      <c r="D1134" t="s">
        <v>232</v>
      </c>
    </row>
    <row r="1135" spans="1:21" x14ac:dyDescent="0.35">
      <c r="A1135" t="s">
        <v>121</v>
      </c>
      <c r="B1135" t="s">
        <v>337</v>
      </c>
      <c r="C1135" t="s">
        <v>247</v>
      </c>
      <c r="D1135" t="s">
        <v>368</v>
      </c>
      <c r="E1135">
        <v>3.0067925171398713</v>
      </c>
      <c r="F1135">
        <v>3.5654892668067077</v>
      </c>
      <c r="G1135">
        <v>3.1063303548192778</v>
      </c>
      <c r="H1135">
        <v>3.2972089696124414</v>
      </c>
      <c r="I1135">
        <v>2.6695296488542368</v>
      </c>
      <c r="J1135">
        <v>2.308086188363859</v>
      </c>
      <c r="K1135">
        <v>2.9908229386587948</v>
      </c>
      <c r="L1135">
        <v>2.6105715829225389</v>
      </c>
      <c r="M1135">
        <v>3.0114744621885166</v>
      </c>
      <c r="N1135" s="3">
        <v>1.3634790450674288</v>
      </c>
      <c r="O1135">
        <v>1.84597975990458</v>
      </c>
      <c r="P1135">
        <v>1.9202284489272401</v>
      </c>
      <c r="Q1135">
        <v>1.6979344351353518</v>
      </c>
      <c r="R1135">
        <v>2.5244771948343896</v>
      </c>
      <c r="S1135">
        <v>6.3492857712788719</v>
      </c>
      <c r="T1135">
        <v>6.4966152822595618</v>
      </c>
      <c r="U1135">
        <v>3.3470330167760807</v>
      </c>
    </row>
    <row r="1136" spans="1:21" x14ac:dyDescent="0.35">
      <c r="A1136" t="s">
        <v>121</v>
      </c>
      <c r="B1136" t="s">
        <v>337</v>
      </c>
      <c r="C1136" t="s">
        <v>302</v>
      </c>
      <c r="D1136" t="s">
        <v>282</v>
      </c>
      <c r="E1136">
        <v>13.795005021698605</v>
      </c>
      <c r="F1136">
        <v>14.065264100811891</v>
      </c>
      <c r="G1136">
        <v>14.56860250377969</v>
      </c>
      <c r="H1136">
        <v>13.974232533896682</v>
      </c>
      <c r="I1136">
        <v>14.675477143267161</v>
      </c>
      <c r="J1136">
        <v>16.437506762775786</v>
      </c>
      <c r="K1136">
        <v>17.018517423825958</v>
      </c>
      <c r="L1136">
        <v>17.521786527654712</v>
      </c>
      <c r="M1136">
        <v>18.080441598090825</v>
      </c>
      <c r="N1136" s="3">
        <v>26.289717788649948</v>
      </c>
      <c r="O1136">
        <v>26.745791901908781</v>
      </c>
      <c r="P1136">
        <v>28.767095881126039</v>
      </c>
      <c r="Q1136">
        <v>26.625964191321572</v>
      </c>
      <c r="R1136">
        <v>27.631786127215904</v>
      </c>
      <c r="S1136">
        <v>31.178169565141271</v>
      </c>
      <c r="T1136">
        <v>30.991275956918496</v>
      </c>
      <c r="U1136">
        <v>31.935986845543923</v>
      </c>
    </row>
    <row r="1137" spans="1:21" x14ac:dyDescent="0.35">
      <c r="A1137" t="s">
        <v>329</v>
      </c>
      <c r="B1137" t="s">
        <v>491</v>
      </c>
      <c r="C1137" t="s">
        <v>303</v>
      </c>
      <c r="D1137" t="s">
        <v>253</v>
      </c>
    </row>
    <row r="1138" spans="1:21" x14ac:dyDescent="0.35">
      <c r="A1138" t="s">
        <v>329</v>
      </c>
      <c r="B1138" t="s">
        <v>491</v>
      </c>
      <c r="C1138" t="s">
        <v>202</v>
      </c>
      <c r="D1138" t="s">
        <v>494</v>
      </c>
      <c r="E1138">
        <v>98.473179437610355</v>
      </c>
      <c r="F1138">
        <v>98.589814292181742</v>
      </c>
      <c r="G1138">
        <v>98.705299093577665</v>
      </c>
      <c r="H1138">
        <v>98.775388131712234</v>
      </c>
      <c r="I1138">
        <v>98.814077208631673</v>
      </c>
      <c r="J1138">
        <v>98.921477792395066</v>
      </c>
      <c r="K1138">
        <v>98.964242825948745</v>
      </c>
      <c r="L1138">
        <v>99.058238289374188</v>
      </c>
      <c r="M1138">
        <v>99.109228012787923</v>
      </c>
      <c r="N1138" s="3">
        <v>99.911400110819685</v>
      </c>
      <c r="O1138">
        <v>99.941103375375235</v>
      </c>
      <c r="P1138">
        <v>99.970474114080844</v>
      </c>
      <c r="Q1138">
        <v>99.984601935634217</v>
      </c>
      <c r="R1138">
        <v>99.968636329286085</v>
      </c>
      <c r="S1138">
        <v>99.989632313008613</v>
      </c>
      <c r="T1138">
        <v>100</v>
      </c>
    </row>
    <row r="1139" spans="1:21" x14ac:dyDescent="0.35">
      <c r="A1139" t="s">
        <v>329</v>
      </c>
      <c r="B1139" t="s">
        <v>491</v>
      </c>
      <c r="C1139" t="s">
        <v>418</v>
      </c>
      <c r="D1139" t="s">
        <v>232</v>
      </c>
    </row>
    <row r="1140" spans="1:21" x14ac:dyDescent="0.35">
      <c r="A1140" t="s">
        <v>329</v>
      </c>
      <c r="B1140" t="s">
        <v>491</v>
      </c>
      <c r="C1140" t="s">
        <v>247</v>
      </c>
      <c r="D1140" t="s">
        <v>368</v>
      </c>
      <c r="E1140">
        <v>4.479678977051762</v>
      </c>
      <c r="F1140">
        <v>4.0951413789955922</v>
      </c>
      <c r="G1140">
        <v>3.2820059556084402</v>
      </c>
      <c r="H1140">
        <v>3.4928709365476678</v>
      </c>
      <c r="I1140">
        <v>3.4911535435054546</v>
      </c>
      <c r="J1140">
        <v>3.1762308600518026</v>
      </c>
      <c r="K1140">
        <v>3.6167793964112036</v>
      </c>
      <c r="L1140">
        <v>4.2821523650022328</v>
      </c>
      <c r="M1140">
        <v>5.1455878253728358</v>
      </c>
      <c r="N1140" s="3">
        <v>2.0630339813130263</v>
      </c>
      <c r="O1140">
        <v>2.1448010423929844</v>
      </c>
      <c r="P1140">
        <v>2.3618456408945079</v>
      </c>
      <c r="Q1140">
        <v>1.8026802255974772</v>
      </c>
      <c r="R1140">
        <v>3.7393415626756052</v>
      </c>
      <c r="S1140">
        <v>8.1988614793027494</v>
      </c>
      <c r="T1140">
        <v>6.6911238945853029</v>
      </c>
      <c r="U1140">
        <v>3.8678059797974669</v>
      </c>
    </row>
    <row r="1141" spans="1:21" x14ac:dyDescent="0.35">
      <c r="A1141" t="s">
        <v>329</v>
      </c>
      <c r="B1141" t="s">
        <v>491</v>
      </c>
      <c r="C1141" t="s">
        <v>302</v>
      </c>
      <c r="D1141" t="s">
        <v>282</v>
      </c>
      <c r="E1141">
        <v>14.824809791758916</v>
      </c>
      <c r="F1141">
        <v>15.103898279400946</v>
      </c>
      <c r="G1141">
        <v>15.280040412837169</v>
      </c>
      <c r="H1141">
        <v>14.865885855730522</v>
      </c>
      <c r="I1141">
        <v>15.408972259351378</v>
      </c>
      <c r="J1141">
        <v>16.605124031530714</v>
      </c>
      <c r="K1141">
        <v>17.018964588599307</v>
      </c>
      <c r="L1141">
        <v>17.341576922014042</v>
      </c>
      <c r="M1141">
        <v>17.717157230670693</v>
      </c>
      <c r="N1141" s="3">
        <v>24.155316658712387</v>
      </c>
      <c r="O1141">
        <v>24.837119234454555</v>
      </c>
      <c r="P1141">
        <v>26.124831582211709</v>
      </c>
      <c r="Q1141">
        <v>23.813519948088274</v>
      </c>
      <c r="R1141">
        <v>24.478617015290112</v>
      </c>
      <c r="S1141">
        <v>27.246056289621759</v>
      </c>
      <c r="T1141">
        <v>27.640241283249679</v>
      </c>
      <c r="U1141">
        <v>28.287485336254338</v>
      </c>
    </row>
    <row r="1142" spans="1:21" x14ac:dyDescent="0.35">
      <c r="A1142" t="s">
        <v>223</v>
      </c>
      <c r="B1142" t="s">
        <v>265</v>
      </c>
      <c r="C1142" t="s">
        <v>303</v>
      </c>
      <c r="D1142" t="s">
        <v>253</v>
      </c>
      <c r="E1142">
        <v>29.558298935788997</v>
      </c>
      <c r="F1142">
        <v>35.592985917430426</v>
      </c>
      <c r="G1142">
        <v>33.04559783405535</v>
      </c>
      <c r="H1142">
        <v>31.206475947648517</v>
      </c>
      <c r="I1142">
        <v>31.77912441819041</v>
      </c>
      <c r="J1142">
        <v>36.393214439344447</v>
      </c>
      <c r="K1142">
        <v>38.943905016133527</v>
      </c>
      <c r="L1142">
        <v>41.167317932015841</v>
      </c>
      <c r="M1142">
        <v>43.323472975742163</v>
      </c>
      <c r="N1142" s="3">
        <v>47.500907372686953</v>
      </c>
      <c r="O1142">
        <v>45.724327131393672</v>
      </c>
      <c r="P1142">
        <v>47.909913295682834</v>
      </c>
      <c r="Q1142">
        <v>54.880228717573019</v>
      </c>
      <c r="R1142">
        <v>55.510452661454977</v>
      </c>
      <c r="S1142">
        <v>48.178441611992696</v>
      </c>
      <c r="T1142">
        <v>47.209010810592567</v>
      </c>
      <c r="U1142">
        <v>42.629491854805451</v>
      </c>
    </row>
    <row r="1143" spans="1:21" x14ac:dyDescent="0.35">
      <c r="A1143" t="s">
        <v>223</v>
      </c>
      <c r="B1143" t="s">
        <v>265</v>
      </c>
      <c r="C1143" t="s">
        <v>202</v>
      </c>
      <c r="D1143" t="s">
        <v>494</v>
      </c>
      <c r="E1143">
        <v>98.591512644065546</v>
      </c>
      <c r="F1143">
        <v>98.716541124827344</v>
      </c>
      <c r="G1143">
        <v>98.881779493006462</v>
      </c>
      <c r="H1143">
        <v>98.928265281639611</v>
      </c>
      <c r="I1143">
        <v>98.902974833476776</v>
      </c>
      <c r="J1143">
        <v>99.071739312112626</v>
      </c>
      <c r="K1143">
        <v>99.042140973021304</v>
      </c>
      <c r="L1143">
        <v>99.158909660940267</v>
      </c>
      <c r="M1143">
        <v>99.161365561039446</v>
      </c>
      <c r="N1143" s="3">
        <v>99.815842682394106</v>
      </c>
      <c r="O1143">
        <v>99.887197065484685</v>
      </c>
      <c r="P1143">
        <v>99.943927043667472</v>
      </c>
      <c r="Q1143">
        <v>99.965852268224566</v>
      </c>
      <c r="R1143">
        <v>99.914838674645111</v>
      </c>
      <c r="S1143">
        <v>99.976889049835535</v>
      </c>
      <c r="T1143">
        <v>100</v>
      </c>
    </row>
    <row r="1144" spans="1:21" x14ac:dyDescent="0.35">
      <c r="A1144" t="s">
        <v>223</v>
      </c>
      <c r="B1144" t="s">
        <v>265</v>
      </c>
      <c r="C1144" t="s">
        <v>418</v>
      </c>
      <c r="D1144" t="s">
        <v>232</v>
      </c>
    </row>
    <row r="1145" spans="1:21" x14ac:dyDescent="0.35">
      <c r="A1145" t="s">
        <v>223</v>
      </c>
      <c r="B1145" t="s">
        <v>265</v>
      </c>
      <c r="C1145" t="s">
        <v>247</v>
      </c>
      <c r="D1145" t="s">
        <v>368</v>
      </c>
      <c r="E1145">
        <v>27.161738047337394</v>
      </c>
      <c r="F1145">
        <v>10.200915874305025</v>
      </c>
      <c r="G1145">
        <v>5.8032240967661863</v>
      </c>
      <c r="H1145">
        <v>8.3207742043655628</v>
      </c>
      <c r="I1145">
        <v>8.4336944783274959</v>
      </c>
      <c r="J1145">
        <v>7.9351029706329115</v>
      </c>
      <c r="K1145">
        <v>10.748615726121898</v>
      </c>
      <c r="L1145">
        <v>12.872702230659499</v>
      </c>
      <c r="M1145">
        <v>12.008676808334769</v>
      </c>
      <c r="N1145" s="3">
        <v>6.2898061770284315</v>
      </c>
      <c r="O1145">
        <v>3.3756965040737654</v>
      </c>
      <c r="P1145">
        <v>3.8271821478517722</v>
      </c>
      <c r="Q1145">
        <v>2.2279760495488148</v>
      </c>
      <c r="R1145">
        <v>8.4725116063934678</v>
      </c>
      <c r="S1145">
        <v>11.938320128508288</v>
      </c>
      <c r="T1145">
        <v>7.9645810465857707</v>
      </c>
      <c r="U1145">
        <v>5.6043097851996606</v>
      </c>
    </row>
    <row r="1146" spans="1:21" x14ac:dyDescent="0.35">
      <c r="A1146" t="s">
        <v>223</v>
      </c>
      <c r="B1146" t="s">
        <v>265</v>
      </c>
      <c r="C1146" t="s">
        <v>302</v>
      </c>
      <c r="D1146" t="s">
        <v>282</v>
      </c>
      <c r="E1146">
        <v>12.159951955678533</v>
      </c>
      <c r="F1146">
        <v>13.403300650668646</v>
      </c>
      <c r="G1146">
        <v>12.135323818802339</v>
      </c>
      <c r="H1146">
        <v>11.581969839569</v>
      </c>
      <c r="I1146">
        <v>11.869978727134505</v>
      </c>
      <c r="J1146">
        <v>11.382180591130178</v>
      </c>
      <c r="K1146">
        <v>10.616341070949579</v>
      </c>
      <c r="L1146">
        <v>10.869919444749122</v>
      </c>
      <c r="M1146">
        <v>11.066393638313235</v>
      </c>
      <c r="N1146" s="3">
        <v>13.889743299148122</v>
      </c>
      <c r="O1146">
        <v>15.646156411924368</v>
      </c>
      <c r="P1146">
        <v>16.16922263633457</v>
      </c>
      <c r="Q1146">
        <v>11.713727729910719</v>
      </c>
      <c r="R1146">
        <v>13.446018129769623</v>
      </c>
      <c r="S1146">
        <v>16.999926204204769</v>
      </c>
      <c r="T1146">
        <v>16.398562406575941</v>
      </c>
      <c r="U1146">
        <v>15.856754213010365</v>
      </c>
    </row>
    <row r="1147" spans="1:21" x14ac:dyDescent="0.35">
      <c r="A1147" t="s">
        <v>404</v>
      </c>
      <c r="B1147" t="s">
        <v>429</v>
      </c>
      <c r="C1147" t="s">
        <v>303</v>
      </c>
      <c r="D1147" t="s">
        <v>253</v>
      </c>
      <c r="F1147">
        <v>32.99066683692417</v>
      </c>
      <c r="G1147">
        <v>32.430811050612839</v>
      </c>
      <c r="H1147">
        <v>32.86280454555591</v>
      </c>
      <c r="I1147">
        <v>33.180808935943929</v>
      </c>
      <c r="J1147">
        <v>36.388379676148183</v>
      </c>
      <c r="K1147">
        <v>39.399285586541396</v>
      </c>
      <c r="L1147">
        <v>42.776559508135179</v>
      </c>
      <c r="M1147">
        <v>42.486659898942975</v>
      </c>
      <c r="N1147" s="3">
        <v>55.235756564431412</v>
      </c>
      <c r="O1147">
        <v>54.796440625136086</v>
      </c>
      <c r="P1147">
        <v>55.513092934141937</v>
      </c>
      <c r="Q1147">
        <v>64.404790537803223</v>
      </c>
    </row>
    <row r="1148" spans="1:21" x14ac:dyDescent="0.35">
      <c r="A1148" t="s">
        <v>404</v>
      </c>
      <c r="B1148" t="s">
        <v>429</v>
      </c>
      <c r="C1148" t="s">
        <v>202</v>
      </c>
      <c r="D1148" t="s">
        <v>494</v>
      </c>
      <c r="E1148">
        <v>97.462739279014642</v>
      </c>
      <c r="F1148">
        <v>97.656442284424557</v>
      </c>
      <c r="G1148">
        <v>97.845957918270656</v>
      </c>
      <c r="H1148">
        <v>97.958657105493259</v>
      </c>
      <c r="I1148">
        <v>98.02091686470736</v>
      </c>
      <c r="J1148">
        <v>98.199955938035444</v>
      </c>
      <c r="K1148">
        <v>98.269543792191556</v>
      </c>
      <c r="L1148">
        <v>98.421879513849788</v>
      </c>
      <c r="M1148">
        <v>98.505630480700333</v>
      </c>
      <c r="N1148" s="3">
        <v>99.848679876531406</v>
      </c>
      <c r="O1148">
        <v>99.899655755896006</v>
      </c>
      <c r="P1148">
        <v>99.949804206498683</v>
      </c>
      <c r="Q1148">
        <v>99.973860518444894</v>
      </c>
      <c r="R1148">
        <v>99.946812765231726</v>
      </c>
      <c r="S1148">
        <v>99.982386770483558</v>
      </c>
      <c r="T1148">
        <v>100</v>
      </c>
    </row>
    <row r="1149" spans="1:21" x14ac:dyDescent="0.35">
      <c r="A1149" t="s">
        <v>404</v>
      </c>
      <c r="B1149" t="s">
        <v>429</v>
      </c>
      <c r="C1149" t="s">
        <v>418</v>
      </c>
      <c r="D1149" t="s">
        <v>232</v>
      </c>
    </row>
    <row r="1150" spans="1:21" x14ac:dyDescent="0.35">
      <c r="A1150" t="s">
        <v>404</v>
      </c>
      <c r="B1150" t="s">
        <v>429</v>
      </c>
      <c r="C1150" t="s">
        <v>247</v>
      </c>
      <c r="D1150" t="s">
        <v>368</v>
      </c>
      <c r="E1150">
        <v>25.313143120510539</v>
      </c>
      <c r="F1150">
        <v>10.178674256282072</v>
      </c>
      <c r="G1150">
        <v>5.5284826874792401</v>
      </c>
      <c r="H1150">
        <v>8.2425569788365891</v>
      </c>
      <c r="I1150">
        <v>8.2811749906349021</v>
      </c>
      <c r="J1150">
        <v>7.5318626200936407</v>
      </c>
      <c r="K1150">
        <v>10.271815764278202</v>
      </c>
      <c r="L1150">
        <v>11.962066813631338</v>
      </c>
      <c r="M1150">
        <v>10.800502097438034</v>
      </c>
      <c r="N1150" s="3">
        <v>4.8131209924659402</v>
      </c>
      <c r="O1150">
        <v>3.4474451158925632</v>
      </c>
      <c r="P1150">
        <v>3.6586839501312056</v>
      </c>
      <c r="Q1150">
        <v>2.6493593974983014</v>
      </c>
      <c r="R1150">
        <v>6.9005136578715707</v>
      </c>
      <c r="S1150">
        <v>12.051275290787999</v>
      </c>
      <c r="T1150">
        <v>8.0467621512889593</v>
      </c>
      <c r="U1150">
        <v>6.349945712819661</v>
      </c>
    </row>
    <row r="1151" spans="1:21" x14ac:dyDescent="0.35">
      <c r="A1151" t="s">
        <v>404</v>
      </c>
      <c r="B1151" t="s">
        <v>429</v>
      </c>
      <c r="C1151" t="s">
        <v>302</v>
      </c>
      <c r="D1151" t="s">
        <v>282</v>
      </c>
      <c r="E1151">
        <v>12.088946028853064</v>
      </c>
      <c r="F1151">
        <v>12.302070362767282</v>
      </c>
      <c r="G1151">
        <v>11.926090616660909</v>
      </c>
      <c r="H1151">
        <v>11.683305574131671</v>
      </c>
      <c r="I1151">
        <v>11.490794909271886</v>
      </c>
      <c r="J1151">
        <v>11.203703006907855</v>
      </c>
      <c r="K1151">
        <v>10.720854280154812</v>
      </c>
      <c r="L1151">
        <v>10.604900367315865</v>
      </c>
      <c r="M1151">
        <v>10.64615580585888</v>
      </c>
      <c r="N1151" s="3">
        <v>13.363414087946458</v>
      </c>
      <c r="O1151">
        <v>14.300352147706764</v>
      </c>
      <c r="P1151">
        <v>14.555667495964121</v>
      </c>
      <c r="Q1151">
        <v>11.759654361598031</v>
      </c>
      <c r="R1151">
        <v>12.57242482694654</v>
      </c>
      <c r="S1151">
        <v>13.149393697565547</v>
      </c>
      <c r="T1151">
        <v>13.834902702787147</v>
      </c>
      <c r="U1151">
        <v>13.644746554500648</v>
      </c>
    </row>
    <row r="1152" spans="1:21" x14ac:dyDescent="0.35">
      <c r="A1152" t="s">
        <v>35</v>
      </c>
      <c r="B1152" t="s">
        <v>591</v>
      </c>
      <c r="C1152" t="s">
        <v>303</v>
      </c>
      <c r="D1152" t="s">
        <v>253</v>
      </c>
    </row>
    <row r="1153" spans="1:21" x14ac:dyDescent="0.35">
      <c r="A1153" t="s">
        <v>35</v>
      </c>
      <c r="B1153" t="s">
        <v>591</v>
      </c>
      <c r="C1153" t="s">
        <v>202</v>
      </c>
      <c r="D1153" t="s">
        <v>494</v>
      </c>
      <c r="E1153">
        <v>98.958206876831483</v>
      </c>
      <c r="F1153">
        <v>99.022756738428939</v>
      </c>
      <c r="G1153">
        <v>99.084886837776153</v>
      </c>
      <c r="H1153">
        <v>99.135775939471358</v>
      </c>
      <c r="I1153">
        <v>99.177333796825508</v>
      </c>
      <c r="J1153">
        <v>99.223687952028257</v>
      </c>
      <c r="K1153">
        <v>99.274083633736751</v>
      </c>
      <c r="L1153">
        <v>99.326039957695002</v>
      </c>
      <c r="M1153">
        <v>99.371329376804113</v>
      </c>
      <c r="N1153" s="3">
        <v>99.936986264584036</v>
      </c>
      <c r="O1153">
        <v>99.9518413750409</v>
      </c>
      <c r="P1153">
        <v>99.975621700516839</v>
      </c>
      <c r="Q1153">
        <v>99.990780884977127</v>
      </c>
      <c r="R1153">
        <v>99.992334612455096</v>
      </c>
      <c r="S1153">
        <v>99.993922587587221</v>
      </c>
      <c r="T1153">
        <v>100</v>
      </c>
    </row>
    <row r="1154" spans="1:21" x14ac:dyDescent="0.35">
      <c r="A1154" t="s">
        <v>35</v>
      </c>
      <c r="B1154" t="s">
        <v>591</v>
      </c>
      <c r="C1154" t="s">
        <v>418</v>
      </c>
      <c r="D1154" t="s">
        <v>232</v>
      </c>
    </row>
    <row r="1155" spans="1:21" x14ac:dyDescent="0.35">
      <c r="A1155" t="s">
        <v>35</v>
      </c>
      <c r="B1155" t="s">
        <v>591</v>
      </c>
      <c r="C1155" t="s">
        <v>247</v>
      </c>
      <c r="D1155" t="s">
        <v>368</v>
      </c>
      <c r="E1155">
        <v>3.2701337122460643</v>
      </c>
      <c r="F1155">
        <v>3.6602915171235253</v>
      </c>
      <c r="G1155">
        <v>2.9536564232031566</v>
      </c>
      <c r="H1155">
        <v>2.2860866288158377</v>
      </c>
      <c r="I1155">
        <v>2.9688107020412673</v>
      </c>
      <c r="J1155">
        <v>2.622703697740846</v>
      </c>
      <c r="K1155">
        <v>2.8955394881845677</v>
      </c>
      <c r="L1155">
        <v>2.9663457619494267</v>
      </c>
      <c r="M1155">
        <v>3.3728181027001369</v>
      </c>
      <c r="N1155" s="3">
        <v>1.493983825313606</v>
      </c>
      <c r="O1155">
        <v>1.8708595389829128</v>
      </c>
      <c r="P1155">
        <v>2.3385865499996754</v>
      </c>
      <c r="Q1155">
        <v>2.0387441859624431</v>
      </c>
      <c r="R1155">
        <v>2.6973187541095456</v>
      </c>
      <c r="S1155">
        <v>6.6205968574418108</v>
      </c>
      <c r="T1155">
        <v>6.9107492708102143</v>
      </c>
      <c r="U1155">
        <v>3.3936971912854546</v>
      </c>
    </row>
    <row r="1156" spans="1:21" x14ac:dyDescent="0.35">
      <c r="A1156" t="s">
        <v>35</v>
      </c>
      <c r="B1156" t="s">
        <v>591</v>
      </c>
      <c r="C1156" t="s">
        <v>302</v>
      </c>
      <c r="D1156" t="s">
        <v>282</v>
      </c>
      <c r="E1156">
        <v>14.362213133984291</v>
      </c>
      <c r="F1156">
        <v>14.638891084918514</v>
      </c>
      <c r="G1156">
        <v>14.974970743842972</v>
      </c>
      <c r="H1156">
        <v>14.435076336687157</v>
      </c>
      <c r="I1156">
        <v>15.106501659156065</v>
      </c>
      <c r="J1156">
        <v>16.801344935609812</v>
      </c>
      <c r="K1156">
        <v>17.482644048050098</v>
      </c>
      <c r="L1156">
        <v>17.98932932671913</v>
      </c>
      <c r="M1156">
        <v>18.544507407273546</v>
      </c>
      <c r="N1156" s="3">
        <v>26.293437173544358</v>
      </c>
      <c r="O1156">
        <v>26.757628154938573</v>
      </c>
      <c r="P1156">
        <v>28.639534076094311</v>
      </c>
      <c r="Q1156">
        <v>26.344883299174302</v>
      </c>
      <c r="R1156">
        <v>27.450549134286938</v>
      </c>
      <c r="S1156">
        <v>31.258328154683582</v>
      </c>
      <c r="T1156">
        <v>30.982441730510754</v>
      </c>
      <c r="U1156">
        <v>31.799875983373269</v>
      </c>
    </row>
    <row r="1157" spans="1:21" x14ac:dyDescent="0.35">
      <c r="A1157" t="s">
        <v>180</v>
      </c>
      <c r="B1157" t="s">
        <v>295</v>
      </c>
      <c r="C1157" t="s">
        <v>303</v>
      </c>
      <c r="D1157" t="s">
        <v>253</v>
      </c>
      <c r="E1157">
        <v>31.169406432783394</v>
      </c>
      <c r="F1157">
        <v>33.048689496192452</v>
      </c>
      <c r="G1157">
        <v>34.535957289376114</v>
      </c>
      <c r="H1157">
        <v>35.260116085465619</v>
      </c>
      <c r="I1157">
        <v>32.056707788266237</v>
      </c>
      <c r="J1157">
        <v>30.603022251859979</v>
      </c>
      <c r="K1157">
        <v>31.199821704753532</v>
      </c>
      <c r="L1157">
        <v>34.81885069508418</v>
      </c>
      <c r="M1157">
        <v>35.291630502898563</v>
      </c>
      <c r="N1157" s="3">
        <v>46.54871442427158</v>
      </c>
      <c r="O1157">
        <v>35.23068320657049</v>
      </c>
      <c r="P1157">
        <v>30.913023607287155</v>
      </c>
      <c r="Q1157">
        <v>38.397966124047834</v>
      </c>
      <c r="R1157">
        <v>29.53727252898592</v>
      </c>
      <c r="S1157">
        <v>29.493325140767173</v>
      </c>
    </row>
    <row r="1158" spans="1:21" x14ac:dyDescent="0.35">
      <c r="A1158" t="s">
        <v>180</v>
      </c>
      <c r="B1158" t="s">
        <v>295</v>
      </c>
      <c r="C1158" t="s">
        <v>202</v>
      </c>
      <c r="D1158" t="s">
        <v>494</v>
      </c>
      <c r="E1158">
        <v>24.556000696550825</v>
      </c>
      <c r="H1158">
        <v>23.995121878264097</v>
      </c>
      <c r="I1158">
        <v>22.598644310918509</v>
      </c>
      <c r="J1158">
        <v>23.047474481038883</v>
      </c>
      <c r="K1158">
        <v>24.233071322890495</v>
      </c>
      <c r="L1158">
        <v>22.643452485225971</v>
      </c>
      <c r="M1158">
        <v>24.711737326143304</v>
      </c>
      <c r="N1158" s="3">
        <v>34.680900603289473</v>
      </c>
      <c r="O1158">
        <v>34.15357733457283</v>
      </c>
      <c r="P1158">
        <v>36.144587212876836</v>
      </c>
      <c r="Q1158">
        <v>36.564544439802752</v>
      </c>
      <c r="R1158">
        <v>37.695580063076697</v>
      </c>
      <c r="S1158">
        <v>35.951399205134976</v>
      </c>
      <c r="T1158">
        <v>38.042745204415304</v>
      </c>
    </row>
    <row r="1159" spans="1:21" x14ac:dyDescent="0.35">
      <c r="A1159" t="s">
        <v>180</v>
      </c>
      <c r="B1159" t="s">
        <v>295</v>
      </c>
      <c r="C1159" t="s">
        <v>418</v>
      </c>
      <c r="D1159" t="s">
        <v>232</v>
      </c>
    </row>
    <row r="1160" spans="1:21" x14ac:dyDescent="0.35">
      <c r="A1160" t="s">
        <v>180</v>
      </c>
      <c r="B1160" t="s">
        <v>295</v>
      </c>
      <c r="C1160" t="s">
        <v>247</v>
      </c>
      <c r="D1160" t="s">
        <v>368</v>
      </c>
      <c r="E1160">
        <v>9.7770614451239624</v>
      </c>
      <c r="F1160">
        <v>6.5541184360084372</v>
      </c>
      <c r="G1160">
        <v>5.2537412781922939</v>
      </c>
      <c r="H1160">
        <v>6.8004507723723435</v>
      </c>
      <c r="I1160">
        <v>5.7942646054460312</v>
      </c>
      <c r="J1160">
        <v>10.702620832603671</v>
      </c>
      <c r="K1160">
        <v>7.4613445396577731</v>
      </c>
      <c r="L1160">
        <v>7.0366610745821561</v>
      </c>
      <c r="M1160">
        <v>10.129115720623133</v>
      </c>
      <c r="N1160" s="3">
        <v>6.1585576171709278</v>
      </c>
      <c r="O1160">
        <v>5.1571723803026472</v>
      </c>
      <c r="P1160">
        <v>4.1352478990477977</v>
      </c>
      <c r="Q1160">
        <v>3.7693449862154935</v>
      </c>
      <c r="R1160">
        <v>9.5828024232558988</v>
      </c>
      <c r="S1160">
        <v>9.9033837702220282</v>
      </c>
      <c r="T1160">
        <v>5.3955459742691261</v>
      </c>
      <c r="U1160">
        <v>7.5884063289450481</v>
      </c>
    </row>
    <row r="1161" spans="1:21" x14ac:dyDescent="0.35">
      <c r="A1161" t="s">
        <v>180</v>
      </c>
      <c r="B1161" t="s">
        <v>295</v>
      </c>
      <c r="C1161" t="s">
        <v>302</v>
      </c>
      <c r="D1161" t="s">
        <v>282</v>
      </c>
      <c r="E1161">
        <v>9.2263867292753954</v>
      </c>
      <c r="F1161">
        <v>9.5802663148197666</v>
      </c>
      <c r="G1161">
        <v>12.116097431121032</v>
      </c>
      <c r="H1161">
        <v>13.903152382768289</v>
      </c>
      <c r="I1161">
        <v>13.609265129325182</v>
      </c>
      <c r="J1161">
        <v>11.702010934642869</v>
      </c>
      <c r="K1161">
        <v>11.226538122045737</v>
      </c>
      <c r="L1161">
        <v>11.162525561198105</v>
      </c>
      <c r="M1161">
        <v>11.363434680229812</v>
      </c>
      <c r="N1161" s="3">
        <v>12.269669926143063</v>
      </c>
      <c r="O1161">
        <v>13.124616266260485</v>
      </c>
      <c r="P1161">
        <v>11.963077956941353</v>
      </c>
      <c r="Q1161">
        <v>8.7734994778834583</v>
      </c>
      <c r="R1161">
        <v>9.0831241875229907</v>
      </c>
      <c r="S1161">
        <v>10.481647077506272</v>
      </c>
      <c r="T1161">
        <v>11.652582075759316</v>
      </c>
      <c r="U1161">
        <v>12.037880209203493</v>
      </c>
    </row>
    <row r="1162" spans="1:21" x14ac:dyDescent="0.35">
      <c r="A1162" t="s">
        <v>571</v>
      </c>
      <c r="B1162" t="s">
        <v>133</v>
      </c>
      <c r="C1162" t="s">
        <v>303</v>
      </c>
      <c r="D1162" t="s">
        <v>253</v>
      </c>
      <c r="E1162">
        <v>19.118873412202262</v>
      </c>
      <c r="F1162">
        <v>105.71272530303629</v>
      </c>
      <c r="G1162">
        <v>117.06819962195949</v>
      </c>
      <c r="H1162">
        <v>113.72291653009157</v>
      </c>
      <c r="I1162">
        <v>104.90731227219587</v>
      </c>
      <c r="J1162">
        <v>109.21772102045919</v>
      </c>
      <c r="K1162">
        <v>108.88776794205474</v>
      </c>
      <c r="L1162">
        <v>107.31415285686099</v>
      </c>
      <c r="M1162">
        <v>112.98344747712241</v>
      </c>
      <c r="N1162" s="3">
        <v>30.056424034701053</v>
      </c>
      <c r="O1162">
        <v>30.303146010385166</v>
      </c>
      <c r="P1162">
        <v>31.675743379081386</v>
      </c>
      <c r="Q1162">
        <v>35.851731058763114</v>
      </c>
      <c r="R1162">
        <v>34.289707170420726</v>
      </c>
    </row>
    <row r="1163" spans="1:21" x14ac:dyDescent="0.35">
      <c r="A1163" t="s">
        <v>571</v>
      </c>
      <c r="B1163" t="s">
        <v>133</v>
      </c>
      <c r="C1163" t="s">
        <v>202</v>
      </c>
      <c r="D1163" t="s">
        <v>494</v>
      </c>
      <c r="H1163">
        <v>7.2278565162848922</v>
      </c>
      <c r="I1163">
        <v>7.8455483376321054</v>
      </c>
      <c r="J1163">
        <v>7.5347079197079339</v>
      </c>
      <c r="K1163">
        <v>10.277139587269801</v>
      </c>
      <c r="L1163">
        <v>9.881358196180873</v>
      </c>
      <c r="M1163">
        <v>11.211651764009899</v>
      </c>
      <c r="N1163" s="3">
        <v>26.123083658012487</v>
      </c>
      <c r="O1163">
        <v>27.722096900958551</v>
      </c>
      <c r="P1163">
        <v>28.819510843796763</v>
      </c>
      <c r="Q1163">
        <v>29.349138547377787</v>
      </c>
      <c r="R1163">
        <v>30.883034596745567</v>
      </c>
      <c r="S1163">
        <v>30.47278109128392</v>
      </c>
      <c r="T1163">
        <v>31.758190935162922</v>
      </c>
    </row>
    <row r="1164" spans="1:21" x14ac:dyDescent="0.35">
      <c r="A1164" t="s">
        <v>571</v>
      </c>
      <c r="B1164" t="s">
        <v>133</v>
      </c>
      <c r="C1164" t="s">
        <v>418</v>
      </c>
      <c r="D1164" t="s">
        <v>232</v>
      </c>
    </row>
    <row r="1165" spans="1:21" x14ac:dyDescent="0.35">
      <c r="A1165" t="s">
        <v>571</v>
      </c>
      <c r="B1165" t="s">
        <v>133</v>
      </c>
      <c r="C1165" t="s">
        <v>247</v>
      </c>
      <c r="D1165" t="s">
        <v>368</v>
      </c>
      <c r="E1165">
        <v>7.5005520995541914</v>
      </c>
      <c r="F1165">
        <v>5.8266189586335457</v>
      </c>
      <c r="G1165">
        <v>3.583238509722392</v>
      </c>
      <c r="H1165">
        <v>6.279473377508225</v>
      </c>
      <c r="I1165">
        <v>9.0509024049757443</v>
      </c>
      <c r="J1165">
        <v>9.0308065483228717</v>
      </c>
      <c r="K1165">
        <v>7.4613445396577731</v>
      </c>
      <c r="L1165">
        <v>7.3212473176833583</v>
      </c>
      <c r="M1165">
        <v>10.244885347800306</v>
      </c>
      <c r="N1165" s="3">
        <v>4.1238490593990491</v>
      </c>
      <c r="O1165">
        <v>2.6582585508659236</v>
      </c>
      <c r="P1165">
        <v>2.9611884630726735</v>
      </c>
      <c r="Q1165">
        <v>3.4019822834870439</v>
      </c>
      <c r="R1165">
        <v>5.1643358859296171</v>
      </c>
      <c r="S1165">
        <v>8.6662085408153473</v>
      </c>
      <c r="T1165">
        <v>5.090311074619251</v>
      </c>
      <c r="U1165">
        <v>5.7968936290725139</v>
      </c>
    </row>
    <row r="1166" spans="1:21" x14ac:dyDescent="0.35">
      <c r="A1166" t="s">
        <v>571</v>
      </c>
      <c r="B1166" t="s">
        <v>133</v>
      </c>
      <c r="C1166" t="s">
        <v>302</v>
      </c>
      <c r="D1166" t="s">
        <v>282</v>
      </c>
      <c r="E1166">
        <v>12.872089635027031</v>
      </c>
      <c r="F1166">
        <v>13.066790066684305</v>
      </c>
      <c r="G1166">
        <v>13.191432750055638</v>
      </c>
      <c r="H1166">
        <v>12.217209836713113</v>
      </c>
      <c r="I1166">
        <v>13.31369741513992</v>
      </c>
      <c r="J1166">
        <v>13.140915510825316</v>
      </c>
      <c r="K1166">
        <v>12.92892684044698</v>
      </c>
      <c r="L1166">
        <v>13.058502997936046</v>
      </c>
      <c r="M1166">
        <v>12.956805667388476</v>
      </c>
      <c r="N1166" s="3">
        <v>12.755111587435392</v>
      </c>
      <c r="O1166">
        <v>13.375816321226877</v>
      </c>
      <c r="P1166">
        <v>13.652659192419881</v>
      </c>
      <c r="Q1166">
        <v>11.34128022992102</v>
      </c>
      <c r="R1166">
        <v>11.538711641102269</v>
      </c>
      <c r="S1166">
        <v>12.073362742755425</v>
      </c>
      <c r="T1166">
        <v>12.638489056959697</v>
      </c>
      <c r="U1166">
        <v>11.739540365132223</v>
      </c>
    </row>
    <row r="1167" spans="1:21" x14ac:dyDescent="0.35">
      <c r="A1167" t="s">
        <v>287</v>
      </c>
      <c r="B1167" t="s">
        <v>450</v>
      </c>
      <c r="C1167" t="s">
        <v>303</v>
      </c>
      <c r="D1167" t="s">
        <v>253</v>
      </c>
      <c r="E1167">
        <v>109.04800162985281</v>
      </c>
      <c r="F1167">
        <v>102.5289420361064</v>
      </c>
      <c r="G1167">
        <v>102.42753880959413</v>
      </c>
      <c r="H1167">
        <v>102.79295756530436</v>
      </c>
      <c r="I1167">
        <v>102.11572856572114</v>
      </c>
      <c r="J1167">
        <v>101.65627273291123</v>
      </c>
      <c r="K1167">
        <v>102.19760929958069</v>
      </c>
      <c r="L1167">
        <v>102.97088945217605</v>
      </c>
      <c r="M1167">
        <v>107.90886133314174</v>
      </c>
      <c r="N1167" s="3">
        <v>116.77733873947923</v>
      </c>
      <c r="O1167">
        <v>117.17155132557221</v>
      </c>
      <c r="P1167">
        <v>119.93480071770891</v>
      </c>
      <c r="Q1167">
        <v>138.86543106761883</v>
      </c>
    </row>
    <row r="1168" spans="1:21" x14ac:dyDescent="0.35">
      <c r="A1168" t="s">
        <v>287</v>
      </c>
      <c r="B1168" t="s">
        <v>450</v>
      </c>
      <c r="C1168" t="s">
        <v>202</v>
      </c>
      <c r="D1168" t="s">
        <v>494</v>
      </c>
      <c r="E1168">
        <v>98.618833072333743</v>
      </c>
      <c r="F1168">
        <v>98.694672991987559</v>
      </c>
      <c r="G1168">
        <v>98.758048856225258</v>
      </c>
      <c r="H1168">
        <v>98.932758933420416</v>
      </c>
      <c r="I1168">
        <v>98.865929127339484</v>
      </c>
      <c r="J1168">
        <v>98.917242535120252</v>
      </c>
      <c r="K1168">
        <v>99.060202536912442</v>
      </c>
      <c r="L1168">
        <v>99.061298310685288</v>
      </c>
      <c r="M1168">
        <v>99.121767898118406</v>
      </c>
      <c r="N1168" s="3">
        <v>99.944537668566696</v>
      </c>
      <c r="O1168">
        <v>99.951932358273595</v>
      </c>
      <c r="P1168">
        <v>99.963374446932747</v>
      </c>
      <c r="Q1168">
        <v>99.898410187007542</v>
      </c>
      <c r="R1168">
        <v>99.977622675217347</v>
      </c>
      <c r="S1168">
        <v>99.979126355024135</v>
      </c>
      <c r="T1168">
        <v>99.925772512044048</v>
      </c>
    </row>
    <row r="1169" spans="1:21" x14ac:dyDescent="0.35">
      <c r="A1169" t="s">
        <v>287</v>
      </c>
      <c r="B1169" t="s">
        <v>450</v>
      </c>
      <c r="C1169" t="s">
        <v>418</v>
      </c>
      <c r="D1169" t="s">
        <v>232</v>
      </c>
    </row>
    <row r="1170" spans="1:21" x14ac:dyDescent="0.35">
      <c r="A1170" t="s">
        <v>287</v>
      </c>
      <c r="B1170" t="s">
        <v>450</v>
      </c>
      <c r="C1170" t="s">
        <v>247</v>
      </c>
      <c r="D1170" t="s">
        <v>368</v>
      </c>
      <c r="E1170">
        <v>2.9491285453818108</v>
      </c>
      <c r="F1170">
        <v>2.6064754260373135</v>
      </c>
      <c r="G1170">
        <v>2.8202911230950178</v>
      </c>
      <c r="H1170">
        <v>2.842781417598168</v>
      </c>
      <c r="I1170">
        <v>3.0798762955759216</v>
      </c>
      <c r="J1170">
        <v>2.9197738146503411</v>
      </c>
      <c r="K1170">
        <v>3.0796873878410267</v>
      </c>
      <c r="L1170">
        <v>3.3671037933859651</v>
      </c>
      <c r="M1170">
        <v>4.0296026567239664</v>
      </c>
      <c r="N1170" s="3">
        <v>1.8889285997489935</v>
      </c>
      <c r="O1170">
        <v>1.9627661218180918</v>
      </c>
      <c r="P1170">
        <v>1.8343682486321882</v>
      </c>
      <c r="Q1170">
        <v>1.1895331828211511</v>
      </c>
      <c r="R1170">
        <v>3.0340631481249574</v>
      </c>
      <c r="S1170">
        <v>6.1555749650832752</v>
      </c>
      <c r="T1170">
        <v>4.47891543288398</v>
      </c>
      <c r="U1170">
        <v>3.1145213235565024</v>
      </c>
    </row>
    <row r="1171" spans="1:21" x14ac:dyDescent="0.35">
      <c r="A1171" t="s">
        <v>287</v>
      </c>
      <c r="B1171" t="s">
        <v>450</v>
      </c>
      <c r="C1171" t="s">
        <v>302</v>
      </c>
      <c r="D1171" t="s">
        <v>282</v>
      </c>
      <c r="E1171">
        <v>9.2974053321305057</v>
      </c>
      <c r="F1171">
        <v>9.3805236699336287</v>
      </c>
      <c r="G1171">
        <v>9.7389350393013441</v>
      </c>
      <c r="H1171">
        <v>9.881764346400816</v>
      </c>
      <c r="I1171">
        <v>10.613442467995853</v>
      </c>
      <c r="J1171">
        <v>11.365457041880369</v>
      </c>
      <c r="K1171">
        <v>11.952147036351262</v>
      </c>
      <c r="L1171">
        <v>12.764991854403151</v>
      </c>
      <c r="M1171">
        <v>13.34692793036039</v>
      </c>
      <c r="N1171" s="3">
        <v>16.053652343915779</v>
      </c>
      <c r="O1171">
        <v>16.432114229542059</v>
      </c>
      <c r="P1171">
        <v>16.896432247266652</v>
      </c>
      <c r="Q1171">
        <v>14.899324107477215</v>
      </c>
      <c r="R1171">
        <v>15.488696668915505</v>
      </c>
      <c r="S1171">
        <v>17.038670769406963</v>
      </c>
      <c r="T1171">
        <v>18.001619286410218</v>
      </c>
      <c r="U1171">
        <v>18.708809351081797</v>
      </c>
    </row>
    <row r="1172" spans="1:21" x14ac:dyDescent="0.35">
      <c r="A1172" t="s">
        <v>597</v>
      </c>
      <c r="B1172" t="s">
        <v>122</v>
      </c>
      <c r="C1172" t="s">
        <v>303</v>
      </c>
      <c r="D1172" t="s">
        <v>253</v>
      </c>
      <c r="E1172">
        <v>63.739316168858061</v>
      </c>
      <c r="F1172">
        <v>68.100714474047948</v>
      </c>
      <c r="G1172">
        <v>71.18412695803616</v>
      </c>
      <c r="H1172">
        <v>74.091234362547226</v>
      </c>
      <c r="I1172">
        <v>72.269820800099154</v>
      </c>
      <c r="J1172">
        <v>72.825313515931512</v>
      </c>
      <c r="K1172">
        <v>76.19649058958349</v>
      </c>
      <c r="L1172">
        <v>77.347168367639881</v>
      </c>
      <c r="M1172">
        <v>78.856349028663928</v>
      </c>
      <c r="N1172" s="3">
        <v>125.65256433094522</v>
      </c>
      <c r="O1172">
        <v>125.33954274515588</v>
      </c>
      <c r="P1172">
        <v>127.52621221275717</v>
      </c>
      <c r="Q1172">
        <v>143.68323553214751</v>
      </c>
      <c r="R1172">
        <v>143.35071541893197</v>
      </c>
      <c r="S1172">
        <v>152.90069620830099</v>
      </c>
      <c r="T1172">
        <v>157.49747809609624</v>
      </c>
      <c r="U1172">
        <v>159.53394160323111</v>
      </c>
    </row>
    <row r="1173" spans="1:21" x14ac:dyDescent="0.35">
      <c r="A1173" t="s">
        <v>597</v>
      </c>
      <c r="B1173" t="s">
        <v>122</v>
      </c>
      <c r="C1173" t="s">
        <v>202</v>
      </c>
      <c r="D1173" t="s">
        <v>494</v>
      </c>
      <c r="E1173">
        <v>75.134802276469969</v>
      </c>
      <c r="F1173">
        <v>76.207544099373195</v>
      </c>
      <c r="G1173">
        <v>76.441692276094628</v>
      </c>
      <c r="H1173">
        <v>77.723834583560787</v>
      </c>
      <c r="I1173">
        <v>77.799338957433761</v>
      </c>
      <c r="J1173">
        <v>79.40271237865521</v>
      </c>
      <c r="K1173">
        <v>79.631257508224166</v>
      </c>
      <c r="L1173">
        <v>81.853418785481153</v>
      </c>
      <c r="M1173">
        <v>82.871899216140633</v>
      </c>
      <c r="N1173" s="3">
        <v>93.983308616818533</v>
      </c>
      <c r="O1173">
        <v>95.93023641095121</v>
      </c>
      <c r="P1173">
        <v>96.43998038101364</v>
      </c>
      <c r="Q1173">
        <v>97.108490173335184</v>
      </c>
      <c r="R1173">
        <v>99.207326908350879</v>
      </c>
      <c r="S1173">
        <v>99.078552950720621</v>
      </c>
      <c r="T1173">
        <v>99.196220993326264</v>
      </c>
    </row>
    <row r="1174" spans="1:21" x14ac:dyDescent="0.35">
      <c r="A1174" t="s">
        <v>597</v>
      </c>
      <c r="B1174" t="s">
        <v>122</v>
      </c>
      <c r="C1174" t="s">
        <v>418</v>
      </c>
      <c r="D1174" t="s">
        <v>232</v>
      </c>
    </row>
    <row r="1175" spans="1:21" x14ac:dyDescent="0.35">
      <c r="A1175" t="s">
        <v>597</v>
      </c>
      <c r="B1175" t="s">
        <v>122</v>
      </c>
      <c r="C1175" t="s">
        <v>247</v>
      </c>
      <c r="D1175" t="s">
        <v>368</v>
      </c>
      <c r="E1175">
        <v>7.3808389494898421</v>
      </c>
      <c r="F1175">
        <v>5.3743464015562239</v>
      </c>
      <c r="G1175">
        <v>4.9211879198729918</v>
      </c>
      <c r="H1175">
        <v>5.6231925905445621</v>
      </c>
      <c r="I1175">
        <v>7.7652785346057982</v>
      </c>
      <c r="J1175">
        <v>6.6677249634664975</v>
      </c>
      <c r="K1175">
        <v>8.4473052603476333</v>
      </c>
      <c r="L1175">
        <v>7.1153505433563851</v>
      </c>
      <c r="M1175">
        <v>9.5923273865412995</v>
      </c>
      <c r="N1175" s="3">
        <v>4.2926781219952517</v>
      </c>
      <c r="O1175">
        <v>3.7406538302207082</v>
      </c>
      <c r="P1175">
        <v>2.423226942292672</v>
      </c>
      <c r="Q1175">
        <v>2.4699444308373018</v>
      </c>
      <c r="R1175">
        <v>6.4084429410039974</v>
      </c>
      <c r="S1175">
        <v>8.8736873252366308</v>
      </c>
      <c r="T1175">
        <v>5.7339070456440879</v>
      </c>
      <c r="U1175">
        <v>4.3696812576486082</v>
      </c>
    </row>
    <row r="1176" spans="1:21" x14ac:dyDescent="0.35">
      <c r="A1176" t="s">
        <v>597</v>
      </c>
      <c r="B1176" t="s">
        <v>122</v>
      </c>
      <c r="C1176" t="s">
        <v>302</v>
      </c>
      <c r="D1176" t="s">
        <v>282</v>
      </c>
      <c r="E1176">
        <v>9.2332455153162094</v>
      </c>
      <c r="F1176">
        <v>9.541625507421454</v>
      </c>
      <c r="G1176">
        <v>10.207672816735876</v>
      </c>
      <c r="H1176">
        <v>9.460089383155811</v>
      </c>
      <c r="I1176">
        <v>10.083791411716387</v>
      </c>
      <c r="J1176">
        <v>9.8298758203444816</v>
      </c>
      <c r="K1176">
        <v>9.5702738796820839</v>
      </c>
      <c r="L1176">
        <v>9.6585972267717448</v>
      </c>
      <c r="M1176">
        <v>9.5545252212465819</v>
      </c>
      <c r="N1176" s="3">
        <v>8.6760476108351465</v>
      </c>
      <c r="O1176">
        <v>8.8717907305063441</v>
      </c>
      <c r="P1176">
        <v>8.8158146297497524</v>
      </c>
      <c r="Q1176">
        <v>6.8815110098650125</v>
      </c>
      <c r="R1176">
        <v>7.1296852459676128</v>
      </c>
      <c r="S1176">
        <v>8.1914237612896699</v>
      </c>
      <c r="T1176">
        <v>8.631925822587851</v>
      </c>
      <c r="U1176">
        <v>9.1605046345441519</v>
      </c>
    </row>
    <row r="1177" spans="1:21" x14ac:dyDescent="0.35">
      <c r="A1177" t="s">
        <v>69</v>
      </c>
      <c r="B1177" t="s">
        <v>222</v>
      </c>
      <c r="C1177" t="s">
        <v>303</v>
      </c>
      <c r="D1177" t="s">
        <v>253</v>
      </c>
      <c r="E1177">
        <v>60.631915738584162</v>
      </c>
      <c r="F1177">
        <v>67.295590627724891</v>
      </c>
      <c r="G1177">
        <v>70.532064236792678</v>
      </c>
      <c r="H1177">
        <v>73.060127178278194</v>
      </c>
      <c r="I1177">
        <v>71.078182609715455</v>
      </c>
      <c r="J1177">
        <v>71.690024789085314</v>
      </c>
      <c r="K1177">
        <v>74.849891674327949</v>
      </c>
      <c r="L1177">
        <v>76.118160976884923</v>
      </c>
      <c r="M1177">
        <v>77.679759981084516</v>
      </c>
      <c r="N1177" s="3">
        <v>119.5279977351624</v>
      </c>
      <c r="O1177">
        <v>119.30478585047226</v>
      </c>
      <c r="P1177">
        <v>120.65755880292804</v>
      </c>
      <c r="Q1177">
        <v>136.18697198729515</v>
      </c>
      <c r="R1177">
        <v>136.31156404559343</v>
      </c>
      <c r="S1177">
        <v>144.43291846011965</v>
      </c>
      <c r="T1177">
        <v>149.45628889480108</v>
      </c>
      <c r="U1177">
        <v>153.45387592566004</v>
      </c>
    </row>
    <row r="1178" spans="1:21" x14ac:dyDescent="0.35">
      <c r="A1178" t="s">
        <v>69</v>
      </c>
      <c r="B1178" t="s">
        <v>222</v>
      </c>
      <c r="C1178" t="s">
        <v>202</v>
      </c>
      <c r="D1178" t="s">
        <v>494</v>
      </c>
      <c r="E1178">
        <v>63.943602838739707</v>
      </c>
      <c r="F1178">
        <v>65.921968251019351</v>
      </c>
      <c r="G1178">
        <v>66.18193318468893</v>
      </c>
      <c r="H1178">
        <v>65.033647776606344</v>
      </c>
      <c r="I1178">
        <v>64.757504776850482</v>
      </c>
      <c r="J1178">
        <v>66.196253104883354</v>
      </c>
      <c r="K1178">
        <v>66.923076633219736</v>
      </c>
      <c r="L1178">
        <v>67.013076344032712</v>
      </c>
      <c r="M1178">
        <v>68.910620169212578</v>
      </c>
      <c r="N1178" s="3">
        <v>79.566602248607296</v>
      </c>
      <c r="O1178">
        <v>80.725164469799424</v>
      </c>
      <c r="P1178">
        <v>81.442113277067776</v>
      </c>
      <c r="Q1178">
        <v>81.803430144719727</v>
      </c>
      <c r="R1178">
        <v>83.440018077766851</v>
      </c>
      <c r="S1178">
        <v>82.964353224126029</v>
      </c>
      <c r="T1178">
        <v>83.376495130213272</v>
      </c>
    </row>
    <row r="1179" spans="1:21" x14ac:dyDescent="0.35">
      <c r="A1179" t="s">
        <v>69</v>
      </c>
      <c r="B1179" t="s">
        <v>222</v>
      </c>
      <c r="C1179" t="s">
        <v>418</v>
      </c>
      <c r="D1179" t="s">
        <v>232</v>
      </c>
    </row>
    <row r="1180" spans="1:21" x14ac:dyDescent="0.35">
      <c r="A1180" t="s">
        <v>69</v>
      </c>
      <c r="B1180" t="s">
        <v>222</v>
      </c>
      <c r="C1180" t="s">
        <v>247</v>
      </c>
      <c r="D1180" t="s">
        <v>368</v>
      </c>
      <c r="E1180">
        <v>6.7999999519709604</v>
      </c>
      <c r="F1180">
        <v>5.8001111047808465</v>
      </c>
      <c r="G1180">
        <v>4.1187060896648973</v>
      </c>
      <c r="H1180">
        <v>5.6183217818611055</v>
      </c>
      <c r="I1180">
        <v>7.0998003294725578</v>
      </c>
      <c r="J1180">
        <v>7.0397327993772265</v>
      </c>
      <c r="K1180">
        <v>7.5567994224615305</v>
      </c>
      <c r="L1180">
        <v>7.3014692190348285</v>
      </c>
      <c r="M1180">
        <v>9.5005858007002288</v>
      </c>
      <c r="N1180" s="3">
        <v>4.1460223747057796</v>
      </c>
      <c r="O1180">
        <v>3.7406538302207082</v>
      </c>
      <c r="P1180">
        <v>2.636988283754448</v>
      </c>
      <c r="Q1180">
        <v>2.785341843297374</v>
      </c>
      <c r="R1180">
        <v>6.0039732213620738</v>
      </c>
      <c r="S1180">
        <v>8.5248660449088334</v>
      </c>
      <c r="T1180">
        <v>5.7339070456440879</v>
      </c>
      <c r="U1180">
        <v>4.8586738575796602</v>
      </c>
    </row>
    <row r="1181" spans="1:21" x14ac:dyDescent="0.35">
      <c r="A1181" t="s">
        <v>69</v>
      </c>
      <c r="B1181" t="s">
        <v>222</v>
      </c>
      <c r="C1181" t="s">
        <v>302</v>
      </c>
      <c r="D1181" t="s">
        <v>282</v>
      </c>
      <c r="E1181">
        <v>9.2897318505461666</v>
      </c>
      <c r="F1181">
        <v>9.6030129458183353</v>
      </c>
      <c r="G1181">
        <v>10.214652400023647</v>
      </c>
      <c r="H1181">
        <v>9.5185701762273442</v>
      </c>
      <c r="I1181">
        <v>10.119535416323929</v>
      </c>
      <c r="J1181">
        <v>9.8933959592416088</v>
      </c>
      <c r="K1181">
        <v>9.6669310311698577</v>
      </c>
      <c r="L1181">
        <v>9.7642109825764081</v>
      </c>
      <c r="M1181">
        <v>9.6653681274440952</v>
      </c>
      <c r="N1181" s="3">
        <v>8.7411427877175392</v>
      </c>
      <c r="O1181">
        <v>8.991548954209561</v>
      </c>
      <c r="P1181">
        <v>8.9116325758416739</v>
      </c>
      <c r="Q1181">
        <v>6.9186170144615984</v>
      </c>
      <c r="R1181">
        <v>7.1597191437596077</v>
      </c>
      <c r="S1181">
        <v>8.2073667422297749</v>
      </c>
      <c r="T1181">
        <v>8.6816498684083871</v>
      </c>
      <c r="U1181">
        <v>9.219904360788469</v>
      </c>
    </row>
    <row r="1182" spans="1:21" x14ac:dyDescent="0.35">
      <c r="A1182" t="s">
        <v>419</v>
      </c>
      <c r="B1182" t="s">
        <v>1</v>
      </c>
      <c r="C1182" t="s">
        <v>303</v>
      </c>
      <c r="D1182" t="s">
        <v>253</v>
      </c>
      <c r="E1182">
        <v>23.41601439017753</v>
      </c>
      <c r="F1182">
        <v>24.706142013796971</v>
      </c>
      <c r="G1182">
        <v>27.303978707361299</v>
      </c>
      <c r="H1182">
        <v>25.61568885411598</v>
      </c>
      <c r="I1182">
        <v>24.416293568173959</v>
      </c>
      <c r="J1182">
        <v>24.028744123520266</v>
      </c>
      <c r="K1182">
        <v>26.259927305739716</v>
      </c>
      <c r="L1182">
        <v>30.523616653675017</v>
      </c>
      <c r="M1182">
        <v>31.250007742363248</v>
      </c>
      <c r="N1182" s="3">
        <v>34.514019288524082</v>
      </c>
      <c r="O1182">
        <v>34.867579132609329</v>
      </c>
      <c r="P1182">
        <v>28.463512707964846</v>
      </c>
      <c r="Q1182">
        <v>31.051353518537233</v>
      </c>
      <c r="R1182">
        <v>30.817155789728684</v>
      </c>
      <c r="S1182">
        <v>29.316835507298229</v>
      </c>
      <c r="T1182">
        <v>31.767712751865957</v>
      </c>
      <c r="U1182">
        <v>33.884816836025223</v>
      </c>
    </row>
    <row r="1183" spans="1:21" x14ac:dyDescent="0.35">
      <c r="A1183" t="s">
        <v>419</v>
      </c>
      <c r="B1183" t="s">
        <v>1</v>
      </c>
      <c r="C1183" t="s">
        <v>202</v>
      </c>
      <c r="D1183" t="s">
        <v>494</v>
      </c>
      <c r="E1183">
        <v>40.229449056231417</v>
      </c>
      <c r="F1183">
        <v>41.318265424205258</v>
      </c>
      <c r="G1183">
        <v>42.264761461350766</v>
      </c>
      <c r="H1183">
        <v>45.67717865685367</v>
      </c>
      <c r="I1183">
        <v>44.369660185931778</v>
      </c>
      <c r="J1183">
        <v>45.600503255641712</v>
      </c>
      <c r="K1183">
        <v>46.770082808576625</v>
      </c>
      <c r="L1183">
        <v>47.499742539287702</v>
      </c>
      <c r="M1183">
        <v>49.179327085473744</v>
      </c>
      <c r="N1183" s="3">
        <v>58.797800817255279</v>
      </c>
      <c r="O1183">
        <v>62.353399527023967</v>
      </c>
      <c r="P1183">
        <v>62.536377623208075</v>
      </c>
      <c r="Q1183">
        <v>63.149239782499883</v>
      </c>
      <c r="R1183">
        <v>64.398902296068655</v>
      </c>
      <c r="S1183">
        <v>64.892450941786748</v>
      </c>
      <c r="T1183">
        <v>67.325115289626524</v>
      </c>
    </row>
    <row r="1184" spans="1:21" x14ac:dyDescent="0.35">
      <c r="A1184" t="s">
        <v>419</v>
      </c>
      <c r="B1184" t="s">
        <v>1</v>
      </c>
      <c r="C1184" t="s">
        <v>418</v>
      </c>
      <c r="D1184" t="s">
        <v>232</v>
      </c>
    </row>
    <row r="1185" spans="1:21" x14ac:dyDescent="0.35">
      <c r="A1185" t="s">
        <v>419</v>
      </c>
      <c r="B1185" t="s">
        <v>1</v>
      </c>
      <c r="C1185" t="s">
        <v>247</v>
      </c>
      <c r="D1185" t="s">
        <v>368</v>
      </c>
      <c r="E1185">
        <v>2.9988863378156623</v>
      </c>
      <c r="F1185">
        <v>6.0127924338173813</v>
      </c>
      <c r="G1185">
        <v>2.7744928495389729</v>
      </c>
      <c r="H1185">
        <v>5.2245173038942596</v>
      </c>
      <c r="I1185">
        <v>2.1940085921536649</v>
      </c>
      <c r="J1185">
        <v>5.1395394833660504</v>
      </c>
      <c r="K1185">
        <v>4.6325878594249019</v>
      </c>
      <c r="L1185">
        <v>5.1909409568078075</v>
      </c>
      <c r="M1185">
        <v>7.2567464798849244</v>
      </c>
      <c r="N1185" s="3">
        <v>3.4583928297522419</v>
      </c>
      <c r="O1185">
        <v>3.2936824590990454</v>
      </c>
      <c r="P1185">
        <v>2.2736255278430662</v>
      </c>
      <c r="Q1185">
        <v>0.70557203762172094</v>
      </c>
      <c r="R1185">
        <v>4.3307475585662019</v>
      </c>
      <c r="S1185">
        <v>8.0466494850652595</v>
      </c>
      <c r="T1185">
        <v>3.90243671754979</v>
      </c>
      <c r="U1185">
        <v>3.0524123553794738</v>
      </c>
    </row>
    <row r="1186" spans="1:21" x14ac:dyDescent="0.35">
      <c r="A1186" t="s">
        <v>419</v>
      </c>
      <c r="B1186" t="s">
        <v>1</v>
      </c>
      <c r="C1186" t="s">
        <v>302</v>
      </c>
      <c r="D1186" t="s">
        <v>282</v>
      </c>
      <c r="E1186">
        <v>8.2698565463300664</v>
      </c>
      <c r="F1186">
        <v>8.9854754445662834</v>
      </c>
      <c r="G1186">
        <v>9.0426241421816727</v>
      </c>
      <c r="H1186">
        <v>9.4673413963605757</v>
      </c>
      <c r="I1186">
        <v>8.9966373589803013</v>
      </c>
      <c r="J1186">
        <v>9.219461615951511</v>
      </c>
      <c r="K1186">
        <v>9.6879377318878852</v>
      </c>
      <c r="L1186">
        <v>9.8153175886441524</v>
      </c>
      <c r="M1186">
        <v>9.9036253244109584</v>
      </c>
      <c r="N1186" s="3">
        <v>7.2619830014827214</v>
      </c>
      <c r="O1186">
        <v>8.3791361989648294</v>
      </c>
      <c r="P1186">
        <v>7.5861432699525206</v>
      </c>
      <c r="Q1186">
        <v>5.3452722465140194</v>
      </c>
      <c r="R1186">
        <v>5.4337657317159715</v>
      </c>
      <c r="S1186">
        <v>6.2883426338534507</v>
      </c>
      <c r="T1186">
        <v>7.4141635462298234</v>
      </c>
      <c r="U1186">
        <v>9.2333358763015028</v>
      </c>
    </row>
    <row r="1187" spans="1:21" x14ac:dyDescent="0.35">
      <c r="A1187" t="s">
        <v>610</v>
      </c>
      <c r="B1187" t="s">
        <v>564</v>
      </c>
      <c r="C1187" t="s">
        <v>303</v>
      </c>
      <c r="D1187" t="s">
        <v>253</v>
      </c>
      <c r="E1187">
        <v>27.093605628663333</v>
      </c>
      <c r="F1187">
        <v>87.381598471818904</v>
      </c>
      <c r="G1187">
        <v>97.299100665940685</v>
      </c>
      <c r="H1187">
        <v>95.90701049926632</v>
      </c>
      <c r="I1187">
        <v>91.062945708579306</v>
      </c>
      <c r="J1187">
        <v>93.74186031666504</v>
      </c>
      <c r="K1187">
        <v>94.188817372833228</v>
      </c>
      <c r="L1187">
        <v>92.359993220443002</v>
      </c>
      <c r="M1187">
        <v>94.555567857350411</v>
      </c>
      <c r="N1187" s="3">
        <v>42.52692358649729</v>
      </c>
      <c r="O1187">
        <v>43.193750659292959</v>
      </c>
      <c r="P1187">
        <v>44.488144699317019</v>
      </c>
      <c r="Q1187">
        <v>48.541508856376446</v>
      </c>
      <c r="R1187">
        <v>47.549346217424883</v>
      </c>
      <c r="S1187">
        <v>48.3341397860736</v>
      </c>
      <c r="T1187">
        <v>47.113053828763952</v>
      </c>
    </row>
    <row r="1188" spans="1:21" x14ac:dyDescent="0.35">
      <c r="A1188" t="s">
        <v>610</v>
      </c>
      <c r="B1188" t="s">
        <v>564</v>
      </c>
      <c r="C1188" t="s">
        <v>202</v>
      </c>
      <c r="D1188" t="s">
        <v>494</v>
      </c>
      <c r="E1188">
        <v>17.509707496006218</v>
      </c>
      <c r="F1188">
        <v>20.957113544836442</v>
      </c>
      <c r="G1188">
        <v>22.770250986874377</v>
      </c>
      <c r="H1188">
        <v>19.112016962767349</v>
      </c>
      <c r="I1188">
        <v>19.10143494677142</v>
      </c>
      <c r="J1188">
        <v>20.247812957204452</v>
      </c>
      <c r="K1188">
        <v>24.238694800567387</v>
      </c>
      <c r="L1188">
        <v>21.194568973097383</v>
      </c>
      <c r="M1188">
        <v>24.532758117312532</v>
      </c>
      <c r="N1188" s="3">
        <v>43.89977852243311</v>
      </c>
      <c r="O1188">
        <v>42.722742907239542</v>
      </c>
      <c r="P1188">
        <v>45.208590454126195</v>
      </c>
      <c r="Q1188">
        <v>46.224715652261331</v>
      </c>
      <c r="R1188">
        <v>47.740039448977669</v>
      </c>
      <c r="S1188">
        <v>47.861108482885406</v>
      </c>
      <c r="T1188">
        <v>49.090922320351758</v>
      </c>
    </row>
    <row r="1189" spans="1:21" x14ac:dyDescent="0.35">
      <c r="A1189" t="s">
        <v>610</v>
      </c>
      <c r="B1189" t="s">
        <v>564</v>
      </c>
      <c r="C1189" t="s">
        <v>418</v>
      </c>
      <c r="D1189" t="s">
        <v>232</v>
      </c>
    </row>
    <row r="1190" spans="1:21" x14ac:dyDescent="0.35">
      <c r="A1190" t="s">
        <v>610</v>
      </c>
      <c r="B1190" t="s">
        <v>564</v>
      </c>
      <c r="C1190" t="s">
        <v>247</v>
      </c>
      <c r="D1190" t="s">
        <v>368</v>
      </c>
      <c r="E1190">
        <v>6.5860437256788344</v>
      </c>
      <c r="F1190">
        <v>6.4759001214558012</v>
      </c>
      <c r="G1190">
        <v>3.9789419219485183</v>
      </c>
      <c r="H1190">
        <v>5.7877787072264795</v>
      </c>
      <c r="I1190">
        <v>7.2877781924219676</v>
      </c>
      <c r="J1190">
        <v>8.1344654157564449</v>
      </c>
      <c r="K1190">
        <v>7.5567994224615305</v>
      </c>
      <c r="L1190">
        <v>7.4634877493761493</v>
      </c>
      <c r="M1190">
        <v>9.8419321534065247</v>
      </c>
      <c r="N1190" s="3">
        <v>4.1581057589221899</v>
      </c>
      <c r="O1190">
        <v>3.8165809450680683</v>
      </c>
      <c r="P1190">
        <v>3.3587408846643854</v>
      </c>
      <c r="Q1190">
        <v>3.4019822834870439</v>
      </c>
      <c r="R1190">
        <v>5.7582703428331428</v>
      </c>
      <c r="S1190">
        <v>8.3853261861697774</v>
      </c>
      <c r="T1190">
        <v>6.092505368576866</v>
      </c>
      <c r="U1190">
        <v>5.7968936290725139</v>
      </c>
    </row>
    <row r="1191" spans="1:21" x14ac:dyDescent="0.35">
      <c r="A1191" t="s">
        <v>610</v>
      </c>
      <c r="B1191" t="s">
        <v>564</v>
      </c>
      <c r="C1191" t="s">
        <v>302</v>
      </c>
      <c r="D1191" t="s">
        <v>282</v>
      </c>
      <c r="E1191">
        <v>11.80689262970481</v>
      </c>
      <c r="F1191">
        <v>11.781709756437984</v>
      </c>
      <c r="G1191">
        <v>11.55760429526287</v>
      </c>
      <c r="H1191">
        <v>11.025606330363027</v>
      </c>
      <c r="I1191">
        <v>12.280366758302485</v>
      </c>
      <c r="J1191">
        <v>12.213679996359224</v>
      </c>
      <c r="K1191">
        <v>12.080398433324101</v>
      </c>
      <c r="L1191">
        <v>12.494580979316318</v>
      </c>
      <c r="M1191">
        <v>12.225844191278135</v>
      </c>
      <c r="N1191" s="3">
        <v>11.728709952201847</v>
      </c>
      <c r="O1191">
        <v>12.525150329336229</v>
      </c>
      <c r="P1191">
        <v>12.644944983351172</v>
      </c>
      <c r="Q1191">
        <v>9.4476234748076831</v>
      </c>
      <c r="R1191">
        <v>9.7199059041815179</v>
      </c>
      <c r="S1191">
        <v>10.522234044456443</v>
      </c>
      <c r="T1191">
        <v>11.137061563755607</v>
      </c>
      <c r="U1191">
        <v>10.898285728564698</v>
      </c>
    </row>
    <row r="1192" spans="1:21" x14ac:dyDescent="0.35">
      <c r="A1192" t="s">
        <v>615</v>
      </c>
      <c r="B1192" t="s">
        <v>458</v>
      </c>
      <c r="C1192" t="s">
        <v>303</v>
      </c>
      <c r="D1192" t="s">
        <v>253</v>
      </c>
      <c r="E1192">
        <v>25.363181634909999</v>
      </c>
      <c r="F1192">
        <v>57.537275539455571</v>
      </c>
      <c r="G1192">
        <v>63.124547632788072</v>
      </c>
      <c r="H1192">
        <v>61.384395742991423</v>
      </c>
      <c r="I1192">
        <v>57.271699345320343</v>
      </c>
      <c r="J1192">
        <v>58.218142629410529</v>
      </c>
      <c r="K1192">
        <v>59.018968609165043</v>
      </c>
      <c r="L1192">
        <v>60.806812870418618</v>
      </c>
      <c r="M1192">
        <v>62.974363796216167</v>
      </c>
      <c r="N1192" s="3">
        <v>38.505277478008672</v>
      </c>
      <c r="O1192">
        <v>39.039587450449773</v>
      </c>
      <c r="P1192">
        <v>36.042656956438087</v>
      </c>
      <c r="Q1192">
        <v>39.462951800498132</v>
      </c>
      <c r="R1192">
        <v>38.503382772674662</v>
      </c>
      <c r="S1192">
        <v>37.814872209824998</v>
      </c>
      <c r="T1192">
        <v>39.162143106552364</v>
      </c>
    </row>
    <row r="1193" spans="1:21" x14ac:dyDescent="0.35">
      <c r="A1193" t="s">
        <v>615</v>
      </c>
      <c r="B1193" t="s">
        <v>458</v>
      </c>
      <c r="C1193" t="s">
        <v>202</v>
      </c>
      <c r="D1193" t="s">
        <v>494</v>
      </c>
      <c r="E1193">
        <v>26.013443939339819</v>
      </c>
      <c r="F1193">
        <v>29.140244675108619</v>
      </c>
      <c r="G1193">
        <v>30.51953888154954</v>
      </c>
      <c r="H1193">
        <v>28.105914783643897</v>
      </c>
      <c r="I1193">
        <v>27.612574230130328</v>
      </c>
      <c r="J1193">
        <v>28.863336827412862</v>
      </c>
      <c r="K1193">
        <v>31.847486594132683</v>
      </c>
      <c r="L1193">
        <v>29.531284758401991</v>
      </c>
      <c r="M1193">
        <v>32.685666854529103</v>
      </c>
      <c r="N1193" s="3">
        <v>48.756390550339717</v>
      </c>
      <c r="O1193">
        <v>49.04307254193597</v>
      </c>
      <c r="P1193">
        <v>50.796992960186309</v>
      </c>
      <c r="Q1193">
        <v>51.574224823790011</v>
      </c>
      <c r="R1193">
        <v>52.982340783662217</v>
      </c>
      <c r="S1193">
        <v>53.070563635923044</v>
      </c>
      <c r="T1193">
        <v>54.613601986606746</v>
      </c>
    </row>
    <row r="1194" spans="1:21" x14ac:dyDescent="0.35">
      <c r="A1194" t="s">
        <v>615</v>
      </c>
      <c r="B1194" t="s">
        <v>458</v>
      </c>
      <c r="C1194" t="s">
        <v>418</v>
      </c>
      <c r="D1194" t="s">
        <v>232</v>
      </c>
    </row>
    <row r="1195" spans="1:21" x14ac:dyDescent="0.35">
      <c r="A1195" t="s">
        <v>615</v>
      </c>
      <c r="B1195" t="s">
        <v>458</v>
      </c>
      <c r="C1195" t="s">
        <v>247</v>
      </c>
      <c r="D1195" t="s">
        <v>368</v>
      </c>
      <c r="E1195">
        <v>6.3591965852285028</v>
      </c>
      <c r="F1195">
        <v>6.1192298501139959</v>
      </c>
      <c r="G1195">
        <v>3.8928674350377008</v>
      </c>
      <c r="H1195">
        <v>5.5393374465150202</v>
      </c>
      <c r="I1195">
        <v>6.7956176119445786</v>
      </c>
      <c r="J1195">
        <v>7.2791641583987712</v>
      </c>
      <c r="K1195">
        <v>6.7972855699495369</v>
      </c>
      <c r="L1195">
        <v>7.3147301773897766</v>
      </c>
      <c r="M1195">
        <v>9.1598004374907447</v>
      </c>
      <c r="N1195" s="3">
        <v>4.1023114093949999</v>
      </c>
      <c r="O1195">
        <v>3.6745871172590583</v>
      </c>
      <c r="P1195">
        <v>3.1941980481644876</v>
      </c>
      <c r="Q1195">
        <v>3.137983210903748</v>
      </c>
      <c r="R1195">
        <v>5.5562731937538459</v>
      </c>
      <c r="S1195">
        <v>8.2517323848914614</v>
      </c>
      <c r="T1195">
        <v>5.701867912223193</v>
      </c>
      <c r="U1195">
        <v>5.2633356598696821</v>
      </c>
    </row>
    <row r="1196" spans="1:21" x14ac:dyDescent="0.35">
      <c r="A1196" t="s">
        <v>615</v>
      </c>
      <c r="B1196" t="s">
        <v>458</v>
      </c>
      <c r="C1196" t="s">
        <v>302</v>
      </c>
      <c r="D1196" t="s">
        <v>282</v>
      </c>
      <c r="E1196">
        <v>10.066284478993126</v>
      </c>
      <c r="F1196">
        <v>10.423258310611295</v>
      </c>
      <c r="G1196">
        <v>10.302031093388456</v>
      </c>
      <c r="H1196">
        <v>10.244147668219176</v>
      </c>
      <c r="I1196">
        <v>10.568788808183387</v>
      </c>
      <c r="J1196">
        <v>10.639081426975032</v>
      </c>
      <c r="K1196">
        <v>10.786837731738229</v>
      </c>
      <c r="L1196">
        <v>11.062912024011945</v>
      </c>
      <c r="M1196">
        <v>11.019262613243347</v>
      </c>
      <c r="N1196" s="3">
        <v>9.5789861757832071</v>
      </c>
      <c r="O1196">
        <v>10.544571883449933</v>
      </c>
      <c r="P1196">
        <v>10.037599628103569</v>
      </c>
      <c r="Q1196">
        <v>7.3648405439743403</v>
      </c>
      <c r="R1196">
        <v>7.5517730880045946</v>
      </c>
      <c r="S1196">
        <v>8.413194428748545</v>
      </c>
      <c r="T1196">
        <v>9.3957774149008326</v>
      </c>
      <c r="U1196">
        <v>10.168801815112436</v>
      </c>
    </row>
    <row r="1197" spans="1:21" x14ac:dyDescent="0.35">
      <c r="A1197" t="s">
        <v>342</v>
      </c>
      <c r="B1197" t="s">
        <v>603</v>
      </c>
      <c r="C1197" t="s">
        <v>303</v>
      </c>
      <c r="D1197" t="s">
        <v>253</v>
      </c>
      <c r="E1197">
        <v>87.377795778725087</v>
      </c>
      <c r="F1197">
        <v>91.093307990599257</v>
      </c>
      <c r="G1197">
        <v>93.430327517719633</v>
      </c>
      <c r="H1197">
        <v>96.711893180515531</v>
      </c>
      <c r="I1197">
        <v>93.486543076867989</v>
      </c>
      <c r="J1197">
        <v>92.807353396138723</v>
      </c>
      <c r="K1197">
        <v>96.195403318884601</v>
      </c>
      <c r="L1197">
        <v>95.595905887954771</v>
      </c>
      <c r="M1197">
        <v>95.720690802560085</v>
      </c>
      <c r="N1197" s="3">
        <v>153.67064488067831</v>
      </c>
      <c r="O1197">
        <v>151.41858645577938</v>
      </c>
      <c r="P1197">
        <v>154.2521544347554</v>
      </c>
      <c r="Q1197">
        <v>171.76223266208294</v>
      </c>
      <c r="R1197">
        <v>173.43136783439158</v>
      </c>
      <c r="S1197">
        <v>179.16328516249183</v>
      </c>
      <c r="T1197">
        <v>185.8208994276448</v>
      </c>
      <c r="U1197">
        <v>189.59939452093514</v>
      </c>
    </row>
    <row r="1198" spans="1:21" x14ac:dyDescent="0.35">
      <c r="A1198" t="s">
        <v>342</v>
      </c>
      <c r="B1198" t="s">
        <v>603</v>
      </c>
      <c r="C1198" t="s">
        <v>202</v>
      </c>
      <c r="D1198" t="s">
        <v>494</v>
      </c>
      <c r="E1198">
        <v>91.863025106342249</v>
      </c>
      <c r="F1198">
        <v>93.01022655946187</v>
      </c>
      <c r="G1198">
        <v>93.55305776887603</v>
      </c>
      <c r="H1198">
        <v>93.865208289132227</v>
      </c>
      <c r="I1198">
        <v>94.184983975914903</v>
      </c>
      <c r="J1198">
        <v>94.974890277273843</v>
      </c>
      <c r="K1198">
        <v>96.135498346709383</v>
      </c>
      <c r="L1198">
        <v>95.499311041450639</v>
      </c>
      <c r="M1198">
        <v>96.145450257582539</v>
      </c>
      <c r="N1198" s="3">
        <v>99.764114644786076</v>
      </c>
      <c r="O1198">
        <v>99.726752279226304</v>
      </c>
      <c r="P1198">
        <v>99.786884360242794</v>
      </c>
      <c r="Q1198">
        <v>99.895264554858613</v>
      </c>
      <c r="R1198">
        <v>99.88872788832991</v>
      </c>
      <c r="S1198">
        <v>99.889290575674792</v>
      </c>
      <c r="T1198">
        <v>99.856850320016221</v>
      </c>
    </row>
    <row r="1199" spans="1:21" x14ac:dyDescent="0.35">
      <c r="A1199" t="s">
        <v>342</v>
      </c>
      <c r="B1199" t="s">
        <v>603</v>
      </c>
      <c r="C1199" t="s">
        <v>418</v>
      </c>
      <c r="D1199" t="s">
        <v>232</v>
      </c>
    </row>
    <row r="1200" spans="1:21" x14ac:dyDescent="0.35">
      <c r="A1200" t="s">
        <v>342</v>
      </c>
      <c r="B1200" t="s">
        <v>603</v>
      </c>
      <c r="C1200" t="s">
        <v>247</v>
      </c>
      <c r="D1200" t="s">
        <v>368</v>
      </c>
      <c r="E1200">
        <v>5.961720448160861</v>
      </c>
      <c r="F1200">
        <v>4.1525582318267311</v>
      </c>
      <c r="G1200">
        <v>4.0033554584082225</v>
      </c>
      <c r="H1200">
        <v>5.0810049280713869</v>
      </c>
      <c r="I1200">
        <v>6.8103437996311413</v>
      </c>
      <c r="J1200">
        <v>6.7710612487832051</v>
      </c>
      <c r="K1200">
        <v>7.0943366113732651</v>
      </c>
      <c r="L1200">
        <v>6.8827250832742806</v>
      </c>
      <c r="M1200">
        <v>8.3509355326468508</v>
      </c>
      <c r="N1200" s="3">
        <v>3.5648886669708446</v>
      </c>
      <c r="O1200">
        <v>3.2110321322372783</v>
      </c>
      <c r="P1200">
        <v>2.4128522569617559</v>
      </c>
      <c r="Q1200">
        <v>1.4674781481081425</v>
      </c>
      <c r="R1200">
        <v>5.6037656756262635</v>
      </c>
      <c r="S1200">
        <v>8.5702819614254793</v>
      </c>
      <c r="T1200">
        <v>5.2896095858162369</v>
      </c>
      <c r="U1200">
        <v>3.7332568330595421</v>
      </c>
    </row>
    <row r="1201" spans="1:21" x14ac:dyDescent="0.35">
      <c r="A1201" t="s">
        <v>342</v>
      </c>
      <c r="B1201" t="s">
        <v>603</v>
      </c>
      <c r="C1201" t="s">
        <v>302</v>
      </c>
      <c r="D1201" t="s">
        <v>282</v>
      </c>
      <c r="E1201">
        <v>10.837015534616725</v>
      </c>
      <c r="F1201">
        <v>11.34472209041323</v>
      </c>
      <c r="G1201">
        <v>11.939682684841509</v>
      </c>
      <c r="H1201">
        <v>10.626207417685455</v>
      </c>
      <c r="I1201">
        <v>10.910164796167543</v>
      </c>
      <c r="J1201">
        <v>12.133365583888535</v>
      </c>
      <c r="K1201">
        <v>11.807784713272726</v>
      </c>
      <c r="L1201">
        <v>11.804478762016309</v>
      </c>
      <c r="M1201">
        <v>11.32313402687204</v>
      </c>
      <c r="N1201" s="3">
        <v>10.85499163392549</v>
      </c>
      <c r="O1201">
        <v>10.777503866715522</v>
      </c>
      <c r="P1201">
        <v>11.313739632941237</v>
      </c>
      <c r="Q1201">
        <v>9.7810598201797276</v>
      </c>
      <c r="R1201">
        <v>9.4173127903861023</v>
      </c>
      <c r="S1201">
        <v>10.107880990847571</v>
      </c>
      <c r="T1201">
        <v>11.663029824998258</v>
      </c>
      <c r="U1201">
        <v>12.594450824166902</v>
      </c>
    </row>
    <row r="1202" spans="1:21" x14ac:dyDescent="0.35">
      <c r="A1202" t="s">
        <v>511</v>
      </c>
      <c r="B1202" t="s">
        <v>148</v>
      </c>
      <c r="C1202" t="s">
        <v>303</v>
      </c>
      <c r="D1202" t="s">
        <v>253</v>
      </c>
      <c r="E1202">
        <v>32.981105521304777</v>
      </c>
      <c r="F1202">
        <v>37.434297284481694</v>
      </c>
      <c r="G1202">
        <v>36.879523420331928</v>
      </c>
      <c r="H1202">
        <v>38.787112630692455</v>
      </c>
      <c r="I1202">
        <v>38.875328262459554</v>
      </c>
      <c r="J1202">
        <v>41.215823374972786</v>
      </c>
      <c r="K1202">
        <v>43.068823493774715</v>
      </c>
      <c r="L1202">
        <v>46.424756717211125</v>
      </c>
      <c r="M1202">
        <v>47.360030116923213</v>
      </c>
      <c r="N1202" s="3">
        <v>62.422066927520774</v>
      </c>
      <c r="O1202">
        <v>61.295954627806111</v>
      </c>
      <c r="P1202">
        <v>62.420256888587403</v>
      </c>
      <c r="Q1202">
        <v>72.124791802225801</v>
      </c>
      <c r="R1202">
        <v>67.840595130315421</v>
      </c>
      <c r="S1202">
        <v>66.819495805423912</v>
      </c>
      <c r="T1202">
        <v>69.525871703107754</v>
      </c>
      <c r="U1202">
        <v>70.927257173348451</v>
      </c>
    </row>
    <row r="1203" spans="1:21" x14ac:dyDescent="0.35">
      <c r="A1203" t="s">
        <v>511</v>
      </c>
      <c r="B1203" t="s">
        <v>148</v>
      </c>
      <c r="C1203" t="s">
        <v>202</v>
      </c>
      <c r="D1203" t="s">
        <v>494</v>
      </c>
      <c r="E1203">
        <v>71.12423693662619</v>
      </c>
      <c r="F1203">
        <v>74.006600509666939</v>
      </c>
      <c r="G1203">
        <v>74.425117527355766</v>
      </c>
      <c r="H1203">
        <v>74.908244619830185</v>
      </c>
      <c r="I1203">
        <v>75.790292226137609</v>
      </c>
      <c r="J1203">
        <v>76.837850281545258</v>
      </c>
      <c r="K1203">
        <v>79.106640465797597</v>
      </c>
      <c r="L1203">
        <v>79.578132211091201</v>
      </c>
      <c r="M1203">
        <v>81.922491987612801</v>
      </c>
      <c r="N1203" s="3">
        <v>90.558872381466415</v>
      </c>
      <c r="O1203">
        <v>90.528085341671854</v>
      </c>
      <c r="P1203">
        <v>91.370586429312738</v>
      </c>
      <c r="Q1203">
        <v>96.103846450558549</v>
      </c>
      <c r="R1203">
        <v>96.806854872921463</v>
      </c>
      <c r="S1203">
        <v>97.035382688299137</v>
      </c>
      <c r="T1203">
        <v>92.778426963380952</v>
      </c>
    </row>
    <row r="1204" spans="1:21" x14ac:dyDescent="0.35">
      <c r="A1204" t="s">
        <v>511</v>
      </c>
      <c r="B1204" t="s">
        <v>148</v>
      </c>
      <c r="C1204" t="s">
        <v>418</v>
      </c>
      <c r="D1204" t="s">
        <v>232</v>
      </c>
    </row>
    <row r="1205" spans="1:21" x14ac:dyDescent="0.35">
      <c r="A1205" t="s">
        <v>511</v>
      </c>
      <c r="B1205" t="s">
        <v>148</v>
      </c>
      <c r="C1205" t="s">
        <v>247</v>
      </c>
      <c r="D1205" t="s">
        <v>368</v>
      </c>
      <c r="E1205">
        <v>4.5600434866002786</v>
      </c>
      <c r="F1205">
        <v>3.8051844270832618</v>
      </c>
      <c r="G1205">
        <v>3.7182475900850989</v>
      </c>
      <c r="H1205">
        <v>4.7185667294485683</v>
      </c>
      <c r="I1205">
        <v>6.4519838516075936</v>
      </c>
      <c r="J1205">
        <v>5.940797630219123</v>
      </c>
      <c r="K1205">
        <v>6.1071543478172998</v>
      </c>
      <c r="L1205">
        <v>6.2260846433357244</v>
      </c>
      <c r="M1205">
        <v>7.4764725494904383</v>
      </c>
      <c r="N1205" s="3">
        <v>2.9641043553944471</v>
      </c>
      <c r="O1205">
        <v>2.1192970566878913</v>
      </c>
      <c r="P1205">
        <v>2.596843606897572</v>
      </c>
      <c r="Q1205">
        <v>1.8428230440501068</v>
      </c>
      <c r="R1205">
        <v>4.546850408141502</v>
      </c>
      <c r="S1205">
        <v>6.4783084803047188</v>
      </c>
      <c r="T1205">
        <v>4.4555977790188308</v>
      </c>
      <c r="U1205">
        <v>4.1119825580190437</v>
      </c>
    </row>
    <row r="1206" spans="1:21" x14ac:dyDescent="0.35">
      <c r="A1206" t="s">
        <v>511</v>
      </c>
      <c r="B1206" t="s">
        <v>148</v>
      </c>
      <c r="C1206" t="s">
        <v>302</v>
      </c>
      <c r="D1206" t="s">
        <v>282</v>
      </c>
      <c r="E1206">
        <v>6.0177034589915603</v>
      </c>
      <c r="F1206">
        <v>6.1171569382098703</v>
      </c>
      <c r="G1206">
        <v>6.7834288190472671</v>
      </c>
      <c r="H1206">
        <v>7.0704424589683077</v>
      </c>
      <c r="I1206">
        <v>6.9206569400353191</v>
      </c>
      <c r="J1206">
        <v>6.7276970045895697</v>
      </c>
      <c r="K1206">
        <v>6.3994524772273937</v>
      </c>
      <c r="L1206">
        <v>6.4829769810131204</v>
      </c>
      <c r="M1206">
        <v>6.4955678019764349</v>
      </c>
      <c r="N1206" s="3">
        <v>7.8605022319643707</v>
      </c>
      <c r="O1206">
        <v>8.3366033158765003</v>
      </c>
      <c r="P1206">
        <v>8.4712196431779301</v>
      </c>
      <c r="Q1206">
        <v>6.9402610250643297</v>
      </c>
      <c r="R1206">
        <v>7.5585617884595715</v>
      </c>
      <c r="S1206">
        <v>8.9810448031580101</v>
      </c>
      <c r="T1206">
        <v>8.6563404252980032</v>
      </c>
      <c r="U1206">
        <v>8.7621665664442396</v>
      </c>
    </row>
    <row r="1207" spans="1:21" x14ac:dyDescent="0.35">
      <c r="A1207" t="s">
        <v>230</v>
      </c>
      <c r="B1207" t="s">
        <v>438</v>
      </c>
      <c r="C1207" t="s">
        <v>303</v>
      </c>
      <c r="D1207" t="s">
        <v>253</v>
      </c>
      <c r="E1207">
        <v>32.526515225884268</v>
      </c>
      <c r="F1207">
        <v>36.016705345273166</v>
      </c>
      <c r="G1207">
        <v>34.969159317898445</v>
      </c>
      <c r="H1207">
        <v>36.96721560600988</v>
      </c>
      <c r="I1207">
        <v>37.255350120441655</v>
      </c>
      <c r="J1207">
        <v>40.026732601007431</v>
      </c>
      <c r="K1207">
        <v>41.592033231229671</v>
      </c>
      <c r="L1207">
        <v>45.22089379159371</v>
      </c>
      <c r="M1207">
        <v>46.956907955700778</v>
      </c>
      <c r="N1207" s="3">
        <v>61.865892457253395</v>
      </c>
      <c r="O1207">
        <v>60.612318529274461</v>
      </c>
      <c r="P1207">
        <v>61.434613584588263</v>
      </c>
      <c r="Q1207">
        <v>71.019052482202909</v>
      </c>
      <c r="R1207">
        <v>66.251794353471951</v>
      </c>
      <c r="S1207">
        <v>66.054401658596902</v>
      </c>
      <c r="T1207">
        <v>69.255222166363907</v>
      </c>
      <c r="U1207">
        <v>71.440412868954184</v>
      </c>
    </row>
    <row r="1208" spans="1:21" x14ac:dyDescent="0.35">
      <c r="A1208" t="s">
        <v>230</v>
      </c>
      <c r="B1208" t="s">
        <v>438</v>
      </c>
      <c r="C1208" t="s">
        <v>202</v>
      </c>
      <c r="D1208" t="s">
        <v>494</v>
      </c>
      <c r="E1208">
        <v>70.00998487385931</v>
      </c>
      <c r="F1208">
        <v>72.919901815552493</v>
      </c>
      <c r="G1208">
        <v>73.305903339948784</v>
      </c>
      <c r="H1208">
        <v>74.313521569286024</v>
      </c>
      <c r="I1208">
        <v>74.78814299765871</v>
      </c>
      <c r="J1208">
        <v>75.959360650962296</v>
      </c>
      <c r="K1208">
        <v>78.073104812190351</v>
      </c>
      <c r="L1208">
        <v>78.800233058606423</v>
      </c>
      <c r="M1208">
        <v>81.302653781181746</v>
      </c>
      <c r="N1208" s="3">
        <v>90.00590118975316</v>
      </c>
      <c r="O1208">
        <v>89.922816628508087</v>
      </c>
      <c r="P1208">
        <v>90.837674283507312</v>
      </c>
      <c r="Q1208">
        <v>96.020193681786807</v>
      </c>
      <c r="R1208">
        <v>96.615732516926158</v>
      </c>
      <c r="S1208">
        <v>96.817174811667329</v>
      </c>
      <c r="T1208">
        <v>92.341495561177211</v>
      </c>
    </row>
    <row r="1209" spans="1:21" x14ac:dyDescent="0.35">
      <c r="A1209" t="s">
        <v>230</v>
      </c>
      <c r="B1209" t="s">
        <v>438</v>
      </c>
      <c r="C1209" t="s">
        <v>418</v>
      </c>
      <c r="D1209" t="s">
        <v>232</v>
      </c>
    </row>
    <row r="1210" spans="1:21" x14ac:dyDescent="0.35">
      <c r="A1210" t="s">
        <v>230</v>
      </c>
      <c r="B1210" t="s">
        <v>438</v>
      </c>
      <c r="C1210" t="s">
        <v>247</v>
      </c>
      <c r="D1210" t="s">
        <v>368</v>
      </c>
      <c r="E1210">
        <v>5.8253019294872104</v>
      </c>
      <c r="F1210">
        <v>6.2961194996975181</v>
      </c>
      <c r="G1210">
        <v>5.3171320176619048</v>
      </c>
      <c r="H1210">
        <v>5.5454089820331305</v>
      </c>
      <c r="I1210">
        <v>6.8675086292111871</v>
      </c>
      <c r="J1210">
        <v>5.9128901874055941</v>
      </c>
      <c r="K1210">
        <v>6.7092973944019789</v>
      </c>
      <c r="L1210">
        <v>6.4321196768344038</v>
      </c>
      <c r="M1210">
        <v>8.3131408781503708</v>
      </c>
      <c r="N1210" s="3">
        <v>3.7894342215387766</v>
      </c>
      <c r="O1210">
        <v>2.3762668389473944</v>
      </c>
      <c r="P1210">
        <v>3.3431369161060118</v>
      </c>
      <c r="Q1210">
        <v>2.7516542153397694</v>
      </c>
      <c r="R1210">
        <v>5.6082573314121262</v>
      </c>
      <c r="S1210">
        <v>8.0032204198697485</v>
      </c>
      <c r="T1210">
        <v>5.9173498131741553</v>
      </c>
      <c r="U1210">
        <v>4.8837216403820065</v>
      </c>
    </row>
    <row r="1211" spans="1:21" x14ac:dyDescent="0.35">
      <c r="A1211" t="s">
        <v>230</v>
      </c>
      <c r="B1211" t="s">
        <v>438</v>
      </c>
      <c r="C1211" t="s">
        <v>302</v>
      </c>
      <c r="D1211" t="s">
        <v>282</v>
      </c>
      <c r="E1211">
        <v>5.1727046834358772</v>
      </c>
      <c r="F1211">
        <v>5.2536270660563176</v>
      </c>
      <c r="G1211">
        <v>5.8407566689957138</v>
      </c>
      <c r="H1211">
        <v>6.0971810561009079</v>
      </c>
      <c r="I1211">
        <v>6.0004745816742453</v>
      </c>
      <c r="J1211">
        <v>5.8880000435731388</v>
      </c>
      <c r="K1211">
        <v>5.6748639630384243</v>
      </c>
      <c r="L1211">
        <v>5.7012482435566119</v>
      </c>
      <c r="M1211">
        <v>5.7789763647685746</v>
      </c>
      <c r="N1211" s="3">
        <v>6.8568342187336544</v>
      </c>
      <c r="O1211">
        <v>7.3123888649884963</v>
      </c>
      <c r="P1211">
        <v>7.3937260037818096</v>
      </c>
      <c r="Q1211">
        <v>6.0994799909038298</v>
      </c>
      <c r="R1211">
        <v>6.689050607740012</v>
      </c>
      <c r="S1211">
        <v>7.7802367538964869</v>
      </c>
      <c r="T1211">
        <v>7.501232758386065</v>
      </c>
      <c r="U1211">
        <v>7.8597815573420506</v>
      </c>
    </row>
    <row r="1212" spans="1:21" x14ac:dyDescent="0.35">
      <c r="A1212" t="s">
        <v>124</v>
      </c>
      <c r="B1212" t="s">
        <v>516</v>
      </c>
      <c r="C1212" t="s">
        <v>303</v>
      </c>
      <c r="D1212" t="s">
        <v>253</v>
      </c>
      <c r="E1212">
        <v>32.928907628414059</v>
      </c>
      <c r="F1212">
        <v>37.395376343268609</v>
      </c>
      <c r="G1212">
        <v>36.833747919227726</v>
      </c>
      <c r="H1212">
        <v>38.741903965937183</v>
      </c>
      <c r="I1212">
        <v>38.825852828255513</v>
      </c>
      <c r="J1212">
        <v>41.178425796027838</v>
      </c>
      <c r="K1212">
        <v>43.037592140761383</v>
      </c>
      <c r="L1212">
        <v>46.402299830914863</v>
      </c>
      <c r="M1212">
        <v>47.332439294992334</v>
      </c>
      <c r="N1212" s="3">
        <v>62.418636949717701</v>
      </c>
      <c r="O1212">
        <v>61.292640361898975</v>
      </c>
      <c r="P1212">
        <v>62.409000271660169</v>
      </c>
      <c r="Q1212">
        <v>72.082880121978988</v>
      </c>
      <c r="R1212">
        <v>67.80827383225234</v>
      </c>
      <c r="S1212">
        <v>66.7993510671335</v>
      </c>
      <c r="T1212">
        <v>69.518431332909586</v>
      </c>
      <c r="U1212">
        <v>70.927257173348437</v>
      </c>
    </row>
    <row r="1213" spans="1:21" x14ac:dyDescent="0.35">
      <c r="A1213" t="s">
        <v>124</v>
      </c>
      <c r="B1213" t="s">
        <v>516</v>
      </c>
      <c r="C1213" t="s">
        <v>202</v>
      </c>
      <c r="D1213" t="s">
        <v>494</v>
      </c>
      <c r="E1213">
        <v>70.681745533881283</v>
      </c>
      <c r="F1213">
        <v>73.690218572759633</v>
      </c>
      <c r="G1213">
        <v>74.180037078916868</v>
      </c>
      <c r="H1213">
        <v>74.583383247951957</v>
      </c>
      <c r="I1213">
        <v>75.47287481294012</v>
      </c>
      <c r="J1213">
        <v>76.532750034159193</v>
      </c>
      <c r="K1213">
        <v>78.84291846947751</v>
      </c>
      <c r="L1213">
        <v>79.313780439432122</v>
      </c>
      <c r="M1213">
        <v>81.701669873491937</v>
      </c>
      <c r="N1213" s="3">
        <v>90.388787607713994</v>
      </c>
      <c r="O1213">
        <v>90.337333627584968</v>
      </c>
      <c r="P1213">
        <v>91.174983140180757</v>
      </c>
      <c r="Q1213">
        <v>96.014314235442086</v>
      </c>
      <c r="R1213">
        <v>96.727155545034833</v>
      </c>
      <c r="S1213">
        <v>96.962499605732191</v>
      </c>
      <c r="T1213">
        <v>92.60868327885926</v>
      </c>
    </row>
    <row r="1214" spans="1:21" x14ac:dyDescent="0.35">
      <c r="A1214" t="s">
        <v>124</v>
      </c>
      <c r="B1214" t="s">
        <v>516</v>
      </c>
      <c r="C1214" t="s">
        <v>418</v>
      </c>
      <c r="D1214" t="s">
        <v>232</v>
      </c>
    </row>
    <row r="1215" spans="1:21" x14ac:dyDescent="0.35">
      <c r="A1215" t="s">
        <v>124</v>
      </c>
      <c r="B1215" t="s">
        <v>516</v>
      </c>
      <c r="C1215" t="s">
        <v>247</v>
      </c>
      <c r="D1215" t="s">
        <v>368</v>
      </c>
      <c r="E1215">
        <v>5.6060651527177754</v>
      </c>
      <c r="F1215">
        <v>4.8266183326548742</v>
      </c>
      <c r="G1215">
        <v>3.4760208551481924</v>
      </c>
      <c r="H1215">
        <v>5.331077197509515</v>
      </c>
      <c r="I1215">
        <v>7.0247617066378609</v>
      </c>
      <c r="J1215">
        <v>6.6677249634664975</v>
      </c>
      <c r="K1215">
        <v>6.7742740929959098</v>
      </c>
      <c r="L1215">
        <v>6.6255071682860063</v>
      </c>
      <c r="M1215">
        <v>8.778552729858589</v>
      </c>
      <c r="N1215" s="3">
        <v>3.6713845041894473</v>
      </c>
      <c r="O1215">
        <v>2.1924784279376439</v>
      </c>
      <c r="P1215">
        <v>2.636988283754448</v>
      </c>
      <c r="Q1215">
        <v>2.2039214677246832</v>
      </c>
      <c r="R1215">
        <v>6.6107865739363234</v>
      </c>
      <c r="S1215">
        <v>7.2868549112327514</v>
      </c>
      <c r="T1215">
        <v>4.6538540616829494</v>
      </c>
      <c r="U1215">
        <v>4.2801844656541306</v>
      </c>
    </row>
    <row r="1216" spans="1:21" x14ac:dyDescent="0.35">
      <c r="A1216" t="s">
        <v>124</v>
      </c>
      <c r="B1216" t="s">
        <v>516</v>
      </c>
      <c r="C1216" t="s">
        <v>302</v>
      </c>
      <c r="D1216" t="s">
        <v>282</v>
      </c>
      <c r="E1216">
        <v>5.8085843841526765</v>
      </c>
      <c r="F1216">
        <v>5.9046060010232813</v>
      </c>
      <c r="G1216">
        <v>6.5664316681267083</v>
      </c>
      <c r="H1216">
        <v>6.8300602640591004</v>
      </c>
      <c r="I1216">
        <v>6.7178068327210889</v>
      </c>
      <c r="J1216">
        <v>6.5461472128117153</v>
      </c>
      <c r="K1216">
        <v>6.235532912537173</v>
      </c>
      <c r="L1216">
        <v>6.3373365082816475</v>
      </c>
      <c r="M1216">
        <v>6.3731844053150164</v>
      </c>
      <c r="N1216" s="3">
        <v>7.5846658452567102</v>
      </c>
      <c r="O1216">
        <v>8.0258270741930602</v>
      </c>
      <c r="P1216">
        <v>8.1581881111095971</v>
      </c>
      <c r="Q1216">
        <v>6.7178723523722983</v>
      </c>
      <c r="R1216">
        <v>7.3087821857929054</v>
      </c>
      <c r="S1216">
        <v>8.6814555121234704</v>
      </c>
      <c r="T1216">
        <v>8.3595670805881497</v>
      </c>
      <c r="U1216">
        <v>8.6567689596105399</v>
      </c>
    </row>
    <row r="1217" spans="1:21" x14ac:dyDescent="0.35">
      <c r="A1217" t="s">
        <v>227</v>
      </c>
      <c r="B1217" t="s">
        <v>498</v>
      </c>
      <c r="C1217" t="s">
        <v>303</v>
      </c>
      <c r="D1217" t="s">
        <v>253</v>
      </c>
      <c r="E1217">
        <v>21.857027532205255</v>
      </c>
      <c r="F1217">
        <v>95.879612514270377</v>
      </c>
      <c r="G1217">
        <v>103.14501580960642</v>
      </c>
      <c r="H1217">
        <v>100.8694744576943</v>
      </c>
      <c r="I1217">
        <v>94.064764738347108</v>
      </c>
      <c r="J1217">
        <v>94.968401683754934</v>
      </c>
      <c r="K1217">
        <v>95.991933343845318</v>
      </c>
      <c r="L1217">
        <v>93.876399232734869</v>
      </c>
      <c r="M1217">
        <v>97.474788159833139</v>
      </c>
      <c r="N1217" s="3">
        <v>40.678170697562841</v>
      </c>
      <c r="O1217">
        <v>41.389983043245088</v>
      </c>
      <c r="P1217">
        <v>42.905406708731427</v>
      </c>
      <c r="Q1217">
        <v>48.035721019520835</v>
      </c>
      <c r="R1217">
        <v>45.95762346755437</v>
      </c>
      <c r="S1217">
        <v>45.380361681736218</v>
      </c>
      <c r="T1217">
        <v>44.961589375755963</v>
      </c>
    </row>
    <row r="1218" spans="1:21" x14ac:dyDescent="0.35">
      <c r="A1218" t="s">
        <v>227</v>
      </c>
      <c r="B1218" t="s">
        <v>498</v>
      </c>
      <c r="C1218" t="s">
        <v>202</v>
      </c>
      <c r="D1218" t="s">
        <v>494</v>
      </c>
      <c r="E1218">
        <v>11.31912297887488</v>
      </c>
      <c r="H1218">
        <v>13.728515635322495</v>
      </c>
      <c r="I1218">
        <v>13.704105272657598</v>
      </c>
      <c r="J1218">
        <v>15.234040215133446</v>
      </c>
      <c r="K1218">
        <v>18.595726293246205</v>
      </c>
      <c r="L1218">
        <v>16.397833770831443</v>
      </c>
      <c r="M1218">
        <v>19.317311785216742</v>
      </c>
      <c r="N1218" s="3">
        <v>40.307052111122751</v>
      </c>
      <c r="O1218">
        <v>38.42770364199307</v>
      </c>
      <c r="P1218">
        <v>41.551648163589761</v>
      </c>
      <c r="Q1218">
        <v>42.680498290355871</v>
      </c>
      <c r="R1218">
        <v>44.315733255023474</v>
      </c>
      <c r="S1218">
        <v>44.627353150644979</v>
      </c>
      <c r="T1218">
        <v>45.874612311592834</v>
      </c>
    </row>
    <row r="1219" spans="1:21" x14ac:dyDescent="0.35">
      <c r="A1219" t="s">
        <v>227</v>
      </c>
      <c r="B1219" t="s">
        <v>498</v>
      </c>
      <c r="C1219" t="s">
        <v>418</v>
      </c>
      <c r="D1219" t="s">
        <v>232</v>
      </c>
    </row>
    <row r="1220" spans="1:21" x14ac:dyDescent="0.35">
      <c r="A1220" t="s">
        <v>227</v>
      </c>
      <c r="B1220" t="s">
        <v>498</v>
      </c>
      <c r="C1220" t="s">
        <v>247</v>
      </c>
      <c r="D1220" t="s">
        <v>368</v>
      </c>
      <c r="E1220">
        <v>6.3668064424878423</v>
      </c>
      <c r="F1220">
        <v>6.6963085013543662</v>
      </c>
      <c r="G1220">
        <v>5.2175752272187736</v>
      </c>
      <c r="H1220">
        <v>8.1127117581982588</v>
      </c>
      <c r="I1220">
        <v>7.194210205703655</v>
      </c>
      <c r="J1220">
        <v>8.6126034611990292</v>
      </c>
      <c r="K1220">
        <v>7.2798952859746606</v>
      </c>
      <c r="L1220">
        <v>7.3787628610418992</v>
      </c>
      <c r="M1220">
        <v>9.8159512311021544</v>
      </c>
      <c r="N1220" s="3">
        <v>3.4504509031099388</v>
      </c>
      <c r="O1220">
        <v>4.1124253558292949</v>
      </c>
      <c r="P1220">
        <v>3.6167960104711909</v>
      </c>
      <c r="Q1220">
        <v>4.0455217766001468</v>
      </c>
      <c r="R1220">
        <v>6.0881528118437771</v>
      </c>
      <c r="S1220">
        <v>8.0892618924513258</v>
      </c>
      <c r="T1220">
        <v>5.4427066553972452</v>
      </c>
      <c r="U1220">
        <v>5.7436311120143344</v>
      </c>
    </row>
    <row r="1221" spans="1:21" x14ac:dyDescent="0.35">
      <c r="A1221" t="s">
        <v>227</v>
      </c>
      <c r="B1221" t="s">
        <v>498</v>
      </c>
      <c r="C1221" t="s">
        <v>302</v>
      </c>
      <c r="D1221" t="s">
        <v>282</v>
      </c>
      <c r="E1221">
        <v>10.382159391418238</v>
      </c>
      <c r="F1221">
        <v>10.50569998902562</v>
      </c>
      <c r="G1221">
        <v>9.8564933517168178</v>
      </c>
      <c r="H1221">
        <v>9.3420750326077115</v>
      </c>
      <c r="I1221">
        <v>10.511217735994439</v>
      </c>
      <c r="J1221">
        <v>10.817911519624442</v>
      </c>
      <c r="K1221">
        <v>11.140737252279855</v>
      </c>
      <c r="L1221">
        <v>11.70608655054469</v>
      </c>
      <c r="M1221">
        <v>12.743281080760616</v>
      </c>
      <c r="N1221" s="3">
        <v>10.242583484038702</v>
      </c>
      <c r="O1221">
        <v>10.532742776441042</v>
      </c>
      <c r="P1221">
        <v>10.12466173249963</v>
      </c>
      <c r="Q1221">
        <v>7.8434381200298819</v>
      </c>
      <c r="R1221">
        <v>7.9214231974574085</v>
      </c>
      <c r="S1221">
        <v>8.4538783912018491</v>
      </c>
      <c r="T1221">
        <v>8.8141732272824189</v>
      </c>
      <c r="U1221">
        <v>8.6393381333311972</v>
      </c>
    </row>
    <row r="1222" spans="1:21" x14ac:dyDescent="0.35">
      <c r="A1222" t="s">
        <v>266</v>
      </c>
      <c r="B1222" t="s">
        <v>248</v>
      </c>
      <c r="C1222" t="s">
        <v>303</v>
      </c>
      <c r="D1222" t="s">
        <v>253</v>
      </c>
      <c r="E1222">
        <v>62.716353964177941</v>
      </c>
      <c r="F1222">
        <v>71.8046790192342</v>
      </c>
      <c r="G1222">
        <v>75.424269416451608</v>
      </c>
      <c r="H1222">
        <v>78.249085956137762</v>
      </c>
      <c r="I1222">
        <v>76.545066494578464</v>
      </c>
      <c r="J1222">
        <v>77.350787959164876</v>
      </c>
      <c r="K1222">
        <v>80.803762231028642</v>
      </c>
      <c r="L1222">
        <v>81.939817428788956</v>
      </c>
      <c r="M1222">
        <v>84.632018505735886</v>
      </c>
      <c r="N1222" s="3">
        <v>125.47188433276099</v>
      </c>
      <c r="O1222">
        <v>125.28569208504472</v>
      </c>
      <c r="P1222">
        <v>126.61019114611381</v>
      </c>
      <c r="Q1222">
        <v>142.40904193363863</v>
      </c>
      <c r="R1222">
        <v>139.13984351245068</v>
      </c>
      <c r="S1222">
        <v>148.20766865127692</v>
      </c>
      <c r="T1222">
        <v>154.25829879814194</v>
      </c>
      <c r="U1222">
        <v>158.95168407308265</v>
      </c>
    </row>
    <row r="1223" spans="1:21" x14ac:dyDescent="0.35">
      <c r="A1223" t="s">
        <v>266</v>
      </c>
      <c r="B1223" t="s">
        <v>248</v>
      </c>
      <c r="C1223" t="s">
        <v>202</v>
      </c>
      <c r="D1223" t="s">
        <v>494</v>
      </c>
      <c r="E1223">
        <v>64.398477283211434</v>
      </c>
      <c r="F1223">
        <v>65.138465194160958</v>
      </c>
      <c r="G1223">
        <v>65.403979825758881</v>
      </c>
      <c r="H1223">
        <v>65.64621475989091</v>
      </c>
      <c r="I1223">
        <v>65.332283581219244</v>
      </c>
      <c r="J1223">
        <v>66.931744169598275</v>
      </c>
      <c r="K1223">
        <v>67.578722228420759</v>
      </c>
      <c r="L1223">
        <v>67.67321169088622</v>
      </c>
      <c r="M1223">
        <v>69.658502216002191</v>
      </c>
      <c r="N1223" s="3">
        <v>80.518242723045773</v>
      </c>
      <c r="O1223">
        <v>81.722057682508748</v>
      </c>
      <c r="P1223">
        <v>82.407448395143831</v>
      </c>
      <c r="Q1223">
        <v>82.70561145566451</v>
      </c>
      <c r="R1223">
        <v>84.355472516693069</v>
      </c>
      <c r="S1223">
        <v>83.854363571010396</v>
      </c>
      <c r="T1223">
        <v>84.300562930287114</v>
      </c>
    </row>
    <row r="1224" spans="1:21" x14ac:dyDescent="0.35">
      <c r="A1224" t="s">
        <v>266</v>
      </c>
      <c r="B1224" t="s">
        <v>248</v>
      </c>
      <c r="C1224" t="s">
        <v>418</v>
      </c>
      <c r="D1224" t="s">
        <v>232</v>
      </c>
    </row>
    <row r="1225" spans="1:21" x14ac:dyDescent="0.35">
      <c r="A1225" t="s">
        <v>266</v>
      </c>
      <c r="B1225" t="s">
        <v>248</v>
      </c>
      <c r="C1225" t="s">
        <v>247</v>
      </c>
      <c r="D1225" t="s">
        <v>368</v>
      </c>
      <c r="E1225">
        <v>7.519572499668925</v>
      </c>
      <c r="F1225">
        <v>6.0305415284848323</v>
      </c>
      <c r="G1225">
        <v>4.582137352165546</v>
      </c>
      <c r="H1225">
        <v>5.6231925905445621</v>
      </c>
      <c r="I1225">
        <v>7.251342984163216</v>
      </c>
      <c r="J1225">
        <v>7.0267908425900742</v>
      </c>
      <c r="K1225">
        <v>7.656248078896823</v>
      </c>
      <c r="L1225">
        <v>7.0997309934307111</v>
      </c>
      <c r="M1225">
        <v>9.5027867415811755</v>
      </c>
      <c r="N1225" s="3">
        <v>4.1187199580669187</v>
      </c>
      <c r="O1225">
        <v>3.7678862226099028</v>
      </c>
      <c r="P1225">
        <v>2.9309025601920382</v>
      </c>
      <c r="Q1225">
        <v>2.8288248818565478</v>
      </c>
      <c r="R1225">
        <v>6.0597565760951397</v>
      </c>
      <c r="S1225">
        <v>8.6182452511204133</v>
      </c>
      <c r="T1225">
        <v>5.6943071383695809</v>
      </c>
      <c r="U1225">
        <v>4.8605218870750875</v>
      </c>
    </row>
    <row r="1226" spans="1:21" x14ac:dyDescent="0.35">
      <c r="A1226" t="s">
        <v>266</v>
      </c>
      <c r="B1226" t="s">
        <v>248</v>
      </c>
      <c r="C1226" t="s">
        <v>302</v>
      </c>
      <c r="D1226" t="s">
        <v>282</v>
      </c>
      <c r="E1226">
        <v>8.9652935819115296</v>
      </c>
      <c r="F1226">
        <v>9.313650336406889</v>
      </c>
      <c r="G1226">
        <v>9.9411590646955155</v>
      </c>
      <c r="H1226">
        <v>9.1123030718678297</v>
      </c>
      <c r="I1226">
        <v>9.8767418252032666</v>
      </c>
      <c r="J1226">
        <v>9.6537103725545279</v>
      </c>
      <c r="K1226">
        <v>9.4725936587490462</v>
      </c>
      <c r="L1226">
        <v>9.6118266801572805</v>
      </c>
      <c r="M1226">
        <v>9.5085679125644962</v>
      </c>
      <c r="N1226" s="3">
        <v>8.2382407985699455</v>
      </c>
      <c r="O1226">
        <v>8.4668766037512277</v>
      </c>
      <c r="P1226">
        <v>8.3723331015814164</v>
      </c>
      <c r="Q1226">
        <v>6.4165835374671767</v>
      </c>
      <c r="R1226">
        <v>6.6387591102110921</v>
      </c>
      <c r="S1226">
        <v>7.7733383759661541</v>
      </c>
      <c r="T1226">
        <v>8.2081097351720747</v>
      </c>
      <c r="U1226">
        <v>8.8124476152867857</v>
      </c>
    </row>
    <row r="1227" spans="1:21" x14ac:dyDescent="0.35">
      <c r="A1227" t="s">
        <v>543</v>
      </c>
      <c r="B1227" t="s">
        <v>61</v>
      </c>
      <c r="C1227" t="s">
        <v>303</v>
      </c>
      <c r="D1227" t="s">
        <v>253</v>
      </c>
      <c r="E1227">
        <v>24.116653442430557</v>
      </c>
      <c r="F1227">
        <v>180.60077554822868</v>
      </c>
      <c r="G1227">
        <v>197.28414664049765</v>
      </c>
      <c r="H1227">
        <v>194.80635025936346</v>
      </c>
      <c r="I1227">
        <v>176.5134186811153</v>
      </c>
      <c r="J1227">
        <v>176.47602044960939</v>
      </c>
      <c r="K1227">
        <v>174.19269593780163</v>
      </c>
      <c r="L1227">
        <v>167.2781870747059</v>
      </c>
      <c r="M1227">
        <v>177.04353621479854</v>
      </c>
      <c r="N1227" s="3">
        <v>23.991536342930658</v>
      </c>
      <c r="O1227">
        <v>24.795361511229185</v>
      </c>
      <c r="P1227">
        <v>26.046283258881523</v>
      </c>
      <c r="Q1227">
        <v>28.857345345783276</v>
      </c>
      <c r="R1227">
        <v>29.022810471711516</v>
      </c>
    </row>
    <row r="1228" spans="1:21" x14ac:dyDescent="0.35">
      <c r="A1228" t="s">
        <v>543</v>
      </c>
      <c r="B1228" t="s">
        <v>61</v>
      </c>
      <c r="C1228" t="s">
        <v>202</v>
      </c>
      <c r="D1228" t="s">
        <v>494</v>
      </c>
      <c r="H1228">
        <v>11.142370082501433</v>
      </c>
      <c r="I1228">
        <v>11.297917285394934</v>
      </c>
      <c r="J1228">
        <v>12.35643637083764</v>
      </c>
      <c r="K1228">
        <v>13.801157635028714</v>
      </c>
      <c r="L1228">
        <v>12.378638377229533</v>
      </c>
      <c r="M1228">
        <v>13.793781841949309</v>
      </c>
      <c r="N1228" s="3">
        <v>26.945103392948592</v>
      </c>
      <c r="O1228">
        <v>24.451457587367997</v>
      </c>
      <c r="P1228">
        <v>27.504789845442033</v>
      </c>
      <c r="Q1228">
        <v>26.64745982354685</v>
      </c>
      <c r="R1228">
        <v>27.688452586930378</v>
      </c>
      <c r="S1228">
        <v>25.472155547290939</v>
      </c>
      <c r="T1228">
        <v>28.334436940148777</v>
      </c>
    </row>
    <row r="1229" spans="1:21" x14ac:dyDescent="0.35">
      <c r="A1229" t="s">
        <v>543</v>
      </c>
      <c r="B1229" t="s">
        <v>61</v>
      </c>
      <c r="C1229" t="s">
        <v>418</v>
      </c>
      <c r="D1229" t="s">
        <v>232</v>
      </c>
    </row>
    <row r="1230" spans="1:21" x14ac:dyDescent="0.35">
      <c r="A1230" t="s">
        <v>543</v>
      </c>
      <c r="B1230" t="s">
        <v>61</v>
      </c>
      <c r="C1230" t="s">
        <v>247</v>
      </c>
      <c r="D1230" t="s">
        <v>368</v>
      </c>
      <c r="E1230">
        <v>9.951296833282008</v>
      </c>
      <c r="F1230">
        <v>5.0125209326036213</v>
      </c>
      <c r="G1230">
        <v>3.583238509722392</v>
      </c>
      <c r="H1230">
        <v>7.806740872975098</v>
      </c>
      <c r="I1230">
        <v>11.094908601376432</v>
      </c>
      <c r="J1230">
        <v>10.741236813412087</v>
      </c>
      <c r="K1230">
        <v>7.1997512929238781</v>
      </c>
      <c r="L1230">
        <v>7.3212473176833583</v>
      </c>
      <c r="M1230">
        <v>10.129115720623133</v>
      </c>
      <c r="N1230" s="3">
        <v>5.7026230219053389</v>
      </c>
      <c r="O1230">
        <v>3.8320554293079425</v>
      </c>
      <c r="P1230">
        <v>2.9309025601920382</v>
      </c>
      <c r="Q1230">
        <v>3.7414031019964185</v>
      </c>
      <c r="R1230">
        <v>6.0881528118437771</v>
      </c>
      <c r="S1230">
        <v>9.2789267698672688</v>
      </c>
      <c r="T1230">
        <v>5.9421999419266527</v>
      </c>
      <c r="U1230">
        <v>7.0450983109954137</v>
      </c>
    </row>
    <row r="1231" spans="1:21" x14ac:dyDescent="0.35">
      <c r="A1231" t="s">
        <v>543</v>
      </c>
      <c r="B1231" t="s">
        <v>61</v>
      </c>
      <c r="C1231" t="s">
        <v>302</v>
      </c>
      <c r="D1231" t="s">
        <v>282</v>
      </c>
      <c r="J1231">
        <v>11.493942580252471</v>
      </c>
      <c r="K1231">
        <v>11.763873609671856</v>
      </c>
      <c r="L1231">
        <v>11.733779615515365</v>
      </c>
      <c r="M1231">
        <v>12.117267957881792</v>
      </c>
      <c r="N1231" s="3">
        <v>11.570723562228631</v>
      </c>
      <c r="O1231">
        <v>13.179257708528297</v>
      </c>
      <c r="P1231">
        <v>12.425562133290404</v>
      </c>
      <c r="Q1231">
        <v>11.122232977739651</v>
      </c>
      <c r="R1231">
        <v>11.117839905312668</v>
      </c>
      <c r="S1231">
        <v>10.99510052178767</v>
      </c>
    </row>
    <row r="1232" spans="1:21" x14ac:dyDescent="0.35">
      <c r="A1232" t="s">
        <v>307</v>
      </c>
      <c r="B1232" t="s">
        <v>182</v>
      </c>
      <c r="C1232" t="s">
        <v>303</v>
      </c>
      <c r="D1232" t="s">
        <v>253</v>
      </c>
      <c r="E1232">
        <v>49.251626775005917</v>
      </c>
      <c r="F1232">
        <v>52.527644833380336</v>
      </c>
      <c r="G1232">
        <v>54.903769591392489</v>
      </c>
      <c r="H1232">
        <v>55.247559055102926</v>
      </c>
      <c r="I1232">
        <v>55.186942616741675</v>
      </c>
      <c r="J1232">
        <v>55.341140521433189</v>
      </c>
      <c r="K1232">
        <v>57.178144636486458</v>
      </c>
      <c r="L1232">
        <v>61.459343213965177</v>
      </c>
      <c r="M1232">
        <v>62.336375588371759</v>
      </c>
      <c r="N1232" s="3">
        <v>68.359075289106826</v>
      </c>
      <c r="O1232">
        <v>66.188173766035547</v>
      </c>
      <c r="P1232">
        <v>66.060993777703146</v>
      </c>
      <c r="Q1232">
        <v>75.357324784218008</v>
      </c>
      <c r="R1232">
        <v>73.289476602597261</v>
      </c>
    </row>
    <row r="1233" spans="1:21" x14ac:dyDescent="0.35">
      <c r="A1233" t="s">
        <v>307</v>
      </c>
      <c r="B1233" t="s">
        <v>182</v>
      </c>
      <c r="C1233" t="s">
        <v>202</v>
      </c>
      <c r="D1233" t="s">
        <v>494</v>
      </c>
      <c r="E1233">
        <v>45.732484426792453</v>
      </c>
      <c r="F1233">
        <v>47.725894775606626</v>
      </c>
      <c r="G1233">
        <v>48.323874120272137</v>
      </c>
      <c r="H1233">
        <v>51.336148642046062</v>
      </c>
      <c r="I1233">
        <v>50.831023406083332</v>
      </c>
      <c r="J1233">
        <v>54.368477979322648</v>
      </c>
      <c r="K1233">
        <v>54.67639771891691</v>
      </c>
      <c r="L1233">
        <v>57.480970577261793</v>
      </c>
      <c r="M1233">
        <v>59.631609511268309</v>
      </c>
      <c r="N1233" s="3">
        <v>79.347132271670816</v>
      </c>
      <c r="O1233">
        <v>82.533708067745067</v>
      </c>
      <c r="P1233">
        <v>83.546702254756866</v>
      </c>
      <c r="Q1233">
        <v>85.287825066007372</v>
      </c>
      <c r="R1233">
        <v>87.968929328915308</v>
      </c>
      <c r="S1233">
        <v>88.365556085801728</v>
      </c>
      <c r="T1233">
        <v>88.802554477933683</v>
      </c>
    </row>
    <row r="1234" spans="1:21" x14ac:dyDescent="0.35">
      <c r="A1234" t="s">
        <v>307</v>
      </c>
      <c r="B1234" t="s">
        <v>182</v>
      </c>
      <c r="C1234" t="s">
        <v>418</v>
      </c>
      <c r="D1234" t="s">
        <v>232</v>
      </c>
    </row>
    <row r="1235" spans="1:21" x14ac:dyDescent="0.35">
      <c r="A1235" t="s">
        <v>307</v>
      </c>
      <c r="B1235" t="s">
        <v>182</v>
      </c>
      <c r="C1235" t="s">
        <v>247</v>
      </c>
      <c r="D1235" t="s">
        <v>368</v>
      </c>
      <c r="E1235">
        <v>6.0798484892386426</v>
      </c>
      <c r="F1235">
        <v>6.3976818069031651</v>
      </c>
      <c r="G1235">
        <v>4.582137352165546</v>
      </c>
      <c r="H1235">
        <v>5.5393374465150202</v>
      </c>
      <c r="I1235">
        <v>5.8907585340695334</v>
      </c>
      <c r="J1235">
        <v>6.1653486948301577</v>
      </c>
      <c r="K1235">
        <v>7.8679120476971889</v>
      </c>
      <c r="L1235">
        <v>7.0997309934307111</v>
      </c>
      <c r="M1235">
        <v>10.640244817069402</v>
      </c>
      <c r="N1235" s="3">
        <v>4.3562770531644759</v>
      </c>
      <c r="O1235">
        <v>3.8519619414770006</v>
      </c>
      <c r="P1235">
        <v>3.6167960104711909</v>
      </c>
      <c r="Q1235">
        <v>4.3085045357965299</v>
      </c>
      <c r="R1235">
        <v>4.973413242304737</v>
      </c>
      <c r="S1235">
        <v>6.8940545943994564</v>
      </c>
      <c r="T1235">
        <v>5.8982756961721137</v>
      </c>
      <c r="U1235">
        <v>4.7032215319236954</v>
      </c>
    </row>
    <row r="1236" spans="1:21" x14ac:dyDescent="0.35">
      <c r="A1236" t="s">
        <v>307</v>
      </c>
      <c r="B1236" t="s">
        <v>182</v>
      </c>
      <c r="C1236" t="s">
        <v>302</v>
      </c>
      <c r="D1236" t="s">
        <v>282</v>
      </c>
      <c r="E1236">
        <v>10.539450552101071</v>
      </c>
      <c r="F1236">
        <v>10.770205604182726</v>
      </c>
      <c r="G1236">
        <v>11.247770601798058</v>
      </c>
      <c r="H1236">
        <v>11.802369646822093</v>
      </c>
      <c r="I1236">
        <v>13.107471880041416</v>
      </c>
      <c r="J1236">
        <v>13.733390679887354</v>
      </c>
      <c r="K1236">
        <v>14.323119299702428</v>
      </c>
      <c r="L1236">
        <v>14.192384285469059</v>
      </c>
      <c r="M1236">
        <v>14.737643682020646</v>
      </c>
      <c r="N1236" s="3">
        <v>11.771628886720315</v>
      </c>
      <c r="O1236">
        <v>12.548880718121216</v>
      </c>
      <c r="P1236">
        <v>12.176299207938102</v>
      </c>
      <c r="Q1236">
        <v>9.9004599804071276</v>
      </c>
      <c r="R1236">
        <v>10.108261133443337</v>
      </c>
      <c r="S1236">
        <v>12.193657636302202</v>
      </c>
      <c r="T1236">
        <v>12.923030737098923</v>
      </c>
      <c r="U1236">
        <v>13.642190480523432</v>
      </c>
    </row>
    <row r="1237" spans="1:21" x14ac:dyDescent="0.35">
      <c r="A1237" t="s">
        <v>490</v>
      </c>
      <c r="B1237" t="s">
        <v>137</v>
      </c>
      <c r="C1237" t="s">
        <v>303</v>
      </c>
      <c r="D1237" t="s">
        <v>253</v>
      </c>
      <c r="E1237">
        <v>53.387436024199999</v>
      </c>
      <c r="F1237">
        <v>58.752650217999438</v>
      </c>
      <c r="G1237">
        <v>61.154494628376284</v>
      </c>
      <c r="H1237">
        <v>60.377646338852934</v>
      </c>
      <c r="I1237">
        <v>57.773208242200688</v>
      </c>
      <c r="J1237">
        <v>56.008795896431948</v>
      </c>
      <c r="K1237">
        <v>57.580672384206338</v>
      </c>
      <c r="L1237">
        <v>58.916530541697064</v>
      </c>
      <c r="M1237">
        <v>56.742645565745249</v>
      </c>
      <c r="N1237" s="3">
        <v>78.731780501955072</v>
      </c>
    </row>
    <row r="1238" spans="1:21" x14ac:dyDescent="0.35">
      <c r="A1238" t="s">
        <v>490</v>
      </c>
      <c r="B1238" t="s">
        <v>137</v>
      </c>
      <c r="C1238" t="s">
        <v>202</v>
      </c>
      <c r="D1238" t="s">
        <v>494</v>
      </c>
      <c r="E1238">
        <v>74.237528727885433</v>
      </c>
      <c r="F1238">
        <v>74.962171700445211</v>
      </c>
      <c r="G1238">
        <v>75.311609670554304</v>
      </c>
      <c r="H1238">
        <v>71.77656104584878</v>
      </c>
      <c r="I1238">
        <v>72.299408621961589</v>
      </c>
      <c r="J1238">
        <v>74.201959416741857</v>
      </c>
      <c r="K1238">
        <v>76.907737611654639</v>
      </c>
      <c r="L1238">
        <v>76.041818130759097</v>
      </c>
      <c r="M1238">
        <v>77.41116765151294</v>
      </c>
      <c r="N1238" s="3">
        <v>92.734281273646587</v>
      </c>
      <c r="O1238">
        <v>93.889502946356998</v>
      </c>
      <c r="P1238">
        <v>92.571369313876815</v>
      </c>
      <c r="Q1238">
        <v>93.027815340130957</v>
      </c>
      <c r="R1238">
        <v>93.239942360429254</v>
      </c>
      <c r="S1238">
        <v>92.458384091549831</v>
      </c>
      <c r="T1238">
        <v>93.006866066903171</v>
      </c>
    </row>
    <row r="1239" spans="1:21" x14ac:dyDescent="0.35">
      <c r="A1239" t="s">
        <v>490</v>
      </c>
      <c r="B1239" t="s">
        <v>137</v>
      </c>
      <c r="C1239" t="s">
        <v>418</v>
      </c>
      <c r="D1239" t="s">
        <v>232</v>
      </c>
    </row>
    <row r="1240" spans="1:21" x14ac:dyDescent="0.35">
      <c r="A1240" t="s">
        <v>490</v>
      </c>
      <c r="B1240" t="s">
        <v>137</v>
      </c>
      <c r="C1240" t="s">
        <v>247</v>
      </c>
      <c r="D1240" t="s">
        <v>368</v>
      </c>
      <c r="E1240">
        <v>11.909172938978443</v>
      </c>
      <c r="F1240">
        <v>1.249585897494903</v>
      </c>
      <c r="G1240">
        <v>3.7271245866032316</v>
      </c>
      <c r="H1240">
        <v>4.7819428720731381</v>
      </c>
      <c r="I1240">
        <v>10.679945695119365</v>
      </c>
      <c r="J1240">
        <v>12.156021156030334</v>
      </c>
      <c r="K1240">
        <v>8.9694718276589214</v>
      </c>
      <c r="L1240">
        <v>8.0526367321918713</v>
      </c>
      <c r="M1240">
        <v>16.479240691772034</v>
      </c>
      <c r="N1240" s="3">
        <v>4.6987543389777926</v>
      </c>
      <c r="O1240">
        <v>6.1646783638916247</v>
      </c>
      <c r="P1240">
        <v>1.9164007843925077</v>
      </c>
      <c r="Q1240">
        <v>0.58071954807013526</v>
      </c>
      <c r="R1240">
        <v>12.141050275948444</v>
      </c>
      <c r="S1240">
        <v>12.597870386080842</v>
      </c>
      <c r="T1240">
        <v>2.2956895184416624</v>
      </c>
      <c r="U1240">
        <v>4.3696812576486082</v>
      </c>
    </row>
    <row r="1241" spans="1:21" x14ac:dyDescent="0.35">
      <c r="A1241" t="s">
        <v>490</v>
      </c>
      <c r="B1241" t="s">
        <v>137</v>
      </c>
      <c r="C1241" t="s">
        <v>302</v>
      </c>
      <c r="D1241" t="s">
        <v>282</v>
      </c>
      <c r="E1241">
        <v>13.441236666661533</v>
      </c>
      <c r="J1241">
        <v>17.212815442548376</v>
      </c>
      <c r="K1241">
        <v>17.481664772352062</v>
      </c>
      <c r="L1241">
        <v>18.057722449674202</v>
      </c>
      <c r="M1241">
        <v>17.262670653370179</v>
      </c>
      <c r="N1241" s="3">
        <v>17.336285441837862</v>
      </c>
      <c r="O1241">
        <v>17.252819409233883</v>
      </c>
      <c r="P1241">
        <v>17.751789602949589</v>
      </c>
      <c r="Q1241">
        <v>14.844046043795611</v>
      </c>
      <c r="R1241">
        <v>14.61253591932924</v>
      </c>
      <c r="S1241">
        <v>16.291990079545315</v>
      </c>
      <c r="T1241">
        <v>22.711853395170927</v>
      </c>
      <c r="U1241">
        <v>22.73380140505321</v>
      </c>
    </row>
    <row r="1242" spans="1:21" x14ac:dyDescent="0.35">
      <c r="A1242" t="s">
        <v>550</v>
      </c>
      <c r="B1242" t="s">
        <v>463</v>
      </c>
      <c r="C1242" t="s">
        <v>303</v>
      </c>
      <c r="D1242" t="s">
        <v>253</v>
      </c>
      <c r="E1242">
        <v>54.028135224834465</v>
      </c>
      <c r="F1242">
        <v>58.636613042923585</v>
      </c>
      <c r="G1242">
        <v>60.583757836340133</v>
      </c>
      <c r="H1242">
        <v>61.543165663570768</v>
      </c>
      <c r="I1242">
        <v>57.75014535591427</v>
      </c>
      <c r="J1242">
        <v>57.065189908155929</v>
      </c>
      <c r="K1242">
        <v>59.990545511794046</v>
      </c>
      <c r="L1242">
        <v>61.325004001521059</v>
      </c>
      <c r="M1242">
        <v>58.993034920740669</v>
      </c>
      <c r="N1242" s="3">
        <v>79.31637702281931</v>
      </c>
      <c r="O1242">
        <v>67.813299512543921</v>
      </c>
      <c r="P1242">
        <v>67.885962174349288</v>
      </c>
      <c r="Q1242">
        <v>80.696060025330198</v>
      </c>
      <c r="R1242">
        <v>75.223532286957138</v>
      </c>
      <c r="S1242">
        <v>72.985431672988511</v>
      </c>
      <c r="T1242">
        <v>72.221734595490815</v>
      </c>
      <c r="U1242">
        <v>69.956335055045813</v>
      </c>
    </row>
    <row r="1243" spans="1:21" x14ac:dyDescent="0.35">
      <c r="A1243" t="s">
        <v>550</v>
      </c>
      <c r="B1243" t="s">
        <v>463</v>
      </c>
      <c r="C1243" t="s">
        <v>202</v>
      </c>
      <c r="D1243" t="s">
        <v>494</v>
      </c>
      <c r="E1243">
        <v>73.648390246567573</v>
      </c>
      <c r="F1243">
        <v>74.379707972864992</v>
      </c>
      <c r="G1243">
        <v>74.727637787351412</v>
      </c>
      <c r="H1243">
        <v>71.147227519600378</v>
      </c>
      <c r="I1243">
        <v>71.67630329281215</v>
      </c>
      <c r="J1243">
        <v>73.618414868039864</v>
      </c>
      <c r="K1243">
        <v>76.380931933972462</v>
      </c>
      <c r="L1243">
        <v>75.486637735315853</v>
      </c>
      <c r="M1243">
        <v>76.879952771323687</v>
      </c>
      <c r="N1243" s="3">
        <v>92.545127127076938</v>
      </c>
      <c r="O1243">
        <v>93.724712508155648</v>
      </c>
      <c r="P1243">
        <v>92.389219275661574</v>
      </c>
      <c r="Q1243">
        <v>92.855881145876012</v>
      </c>
      <c r="R1243">
        <v>93.078531589544326</v>
      </c>
      <c r="S1243">
        <v>92.273821381343396</v>
      </c>
      <c r="T1243">
        <v>92.83089451137046</v>
      </c>
    </row>
    <row r="1244" spans="1:21" x14ac:dyDescent="0.35">
      <c r="A1244" t="s">
        <v>550</v>
      </c>
      <c r="B1244" t="s">
        <v>463</v>
      </c>
      <c r="C1244" t="s">
        <v>418</v>
      </c>
      <c r="D1244" t="s">
        <v>232</v>
      </c>
    </row>
    <row r="1245" spans="1:21" x14ac:dyDescent="0.35">
      <c r="A1245" t="s">
        <v>550</v>
      </c>
      <c r="B1245" t="s">
        <v>463</v>
      </c>
      <c r="C1245" t="s">
        <v>247</v>
      </c>
      <c r="D1245" t="s">
        <v>368</v>
      </c>
      <c r="E1245">
        <v>10.44160724206931</v>
      </c>
      <c r="F1245">
        <v>2.546694804872871</v>
      </c>
      <c r="G1245">
        <v>3.5434788190815212</v>
      </c>
      <c r="H1245">
        <v>5.1650758430497277</v>
      </c>
      <c r="I1245">
        <v>10.798901648540003</v>
      </c>
      <c r="J1245">
        <v>8.5627515282442772</v>
      </c>
      <c r="K1245">
        <v>8.2282420271996557</v>
      </c>
      <c r="L1245">
        <v>8.7134201889363396</v>
      </c>
      <c r="M1245">
        <v>15.534004071373886</v>
      </c>
      <c r="N1245" s="3">
        <v>4.0297459932557871</v>
      </c>
      <c r="O1245">
        <v>5.5224871010746597</v>
      </c>
      <c r="P1245">
        <v>4.1756726423653561</v>
      </c>
      <c r="Q1245">
        <v>6.1769340984796344</v>
      </c>
      <c r="R1245">
        <v>10.267342080669437</v>
      </c>
      <c r="S1245">
        <v>13.93701123929381</v>
      </c>
      <c r="T1245">
        <v>2.9236621312166875</v>
      </c>
      <c r="U1245">
        <v>5.0012294605674299</v>
      </c>
    </row>
    <row r="1246" spans="1:21" x14ac:dyDescent="0.35">
      <c r="A1246" t="s">
        <v>550</v>
      </c>
      <c r="B1246" t="s">
        <v>463</v>
      </c>
      <c r="C1246" t="s">
        <v>302</v>
      </c>
      <c r="D1246" t="s">
        <v>282</v>
      </c>
      <c r="E1246">
        <v>9.6950368343659683</v>
      </c>
      <c r="J1246">
        <v>16.577659458047151</v>
      </c>
      <c r="K1246">
        <v>15.68522486609316</v>
      </c>
      <c r="L1246">
        <v>15.597511802445224</v>
      </c>
      <c r="M1246">
        <v>16.081378648379268</v>
      </c>
      <c r="N1246" s="3">
        <v>13.318307117025009</v>
      </c>
      <c r="O1246">
        <v>13.473368598341409</v>
      </c>
      <c r="P1246">
        <v>13.839077131208128</v>
      </c>
      <c r="Q1246">
        <v>9.5648296966632511</v>
      </c>
      <c r="R1246">
        <v>10.724674775771115</v>
      </c>
      <c r="S1246">
        <v>12.175328515916666</v>
      </c>
      <c r="T1246">
        <v>13.764839933610117</v>
      </c>
      <c r="U1246">
        <v>13.034501546872606</v>
      </c>
    </row>
    <row r="1247" spans="1:21" x14ac:dyDescent="0.35">
      <c r="A1247" t="s">
        <v>599</v>
      </c>
      <c r="B1247" t="s">
        <v>386</v>
      </c>
      <c r="C1247" t="s">
        <v>303</v>
      </c>
      <c r="D1247" t="s">
        <v>253</v>
      </c>
      <c r="E1247">
        <v>53.835003518009238</v>
      </c>
      <c r="F1247">
        <v>58.473893029547469</v>
      </c>
      <c r="G1247">
        <v>60.40765992197742</v>
      </c>
      <c r="H1247">
        <v>61.390175021506039</v>
      </c>
      <c r="I1247">
        <v>57.635320288185071</v>
      </c>
      <c r="J1247">
        <v>56.981603613987978</v>
      </c>
      <c r="K1247">
        <v>59.925455090946286</v>
      </c>
      <c r="L1247">
        <v>61.235840332162105</v>
      </c>
      <c r="M1247">
        <v>58.928729867657559</v>
      </c>
      <c r="N1247" s="3">
        <v>79.453955204142133</v>
      </c>
      <c r="O1247">
        <v>67.785617819120603</v>
      </c>
      <c r="P1247">
        <v>67.818943761479673</v>
      </c>
      <c r="Q1247">
        <v>80.561383169020473</v>
      </c>
      <c r="R1247">
        <v>75.095163569156142</v>
      </c>
      <c r="S1247">
        <v>72.893321856108486</v>
      </c>
      <c r="T1247">
        <v>71.980472815917381</v>
      </c>
      <c r="U1247">
        <v>69.444302295748827</v>
      </c>
    </row>
    <row r="1248" spans="1:21" x14ac:dyDescent="0.35">
      <c r="A1248" t="s">
        <v>599</v>
      </c>
      <c r="B1248" t="s">
        <v>386</v>
      </c>
      <c r="C1248" t="s">
        <v>202</v>
      </c>
      <c r="D1248" t="s">
        <v>494</v>
      </c>
      <c r="E1248">
        <v>73.558243996786771</v>
      </c>
      <c r="F1248">
        <v>74.297013689086739</v>
      </c>
      <c r="G1248">
        <v>74.654611815724166</v>
      </c>
      <c r="H1248">
        <v>71.074919555125305</v>
      </c>
      <c r="I1248">
        <v>71.606436628268568</v>
      </c>
      <c r="J1248">
        <v>73.557529130250629</v>
      </c>
      <c r="K1248">
        <v>76.329089295707476</v>
      </c>
      <c r="L1248">
        <v>75.441121033880876</v>
      </c>
      <c r="M1248">
        <v>76.831878791036118</v>
      </c>
      <c r="N1248" s="3">
        <v>92.530762241932777</v>
      </c>
      <c r="O1248">
        <v>93.710983725233987</v>
      </c>
      <c r="P1248">
        <v>92.373833401526142</v>
      </c>
      <c r="Q1248">
        <v>92.841532369148453</v>
      </c>
      <c r="R1248">
        <v>93.064723337853906</v>
      </c>
      <c r="S1248">
        <v>92.258511136920148</v>
      </c>
      <c r="T1248">
        <v>92.816799372250941</v>
      </c>
    </row>
    <row r="1249" spans="1:21" x14ac:dyDescent="0.35">
      <c r="A1249" t="s">
        <v>599</v>
      </c>
      <c r="B1249" t="s">
        <v>386</v>
      </c>
      <c r="C1249" t="s">
        <v>418</v>
      </c>
      <c r="D1249" t="s">
        <v>232</v>
      </c>
    </row>
    <row r="1250" spans="1:21" x14ac:dyDescent="0.35">
      <c r="A1250" t="s">
        <v>599</v>
      </c>
      <c r="B1250" t="s">
        <v>386</v>
      </c>
      <c r="C1250" t="s">
        <v>247</v>
      </c>
      <c r="D1250" t="s">
        <v>368</v>
      </c>
      <c r="E1250">
        <v>11.503924135048116</v>
      </c>
      <c r="F1250">
        <v>2.7482004537064881</v>
      </c>
      <c r="G1250">
        <v>3.9213785706568842</v>
      </c>
      <c r="H1250">
        <v>6.7774936061383926</v>
      </c>
      <c r="I1250">
        <v>11.271432057214852</v>
      </c>
      <c r="J1250">
        <v>10.912773550304806</v>
      </c>
      <c r="K1250">
        <v>9.0965063238064374</v>
      </c>
      <c r="L1250">
        <v>10.331324591672811</v>
      </c>
      <c r="M1250">
        <v>15.117882165657477</v>
      </c>
      <c r="N1250" s="3">
        <v>4.3642501661167898</v>
      </c>
      <c r="O1250">
        <v>5.8435827324831422</v>
      </c>
      <c r="P1250">
        <v>5.3485762453453347</v>
      </c>
      <c r="Q1250">
        <v>6.4697190304402241</v>
      </c>
      <c r="R1250">
        <v>13.099970835454002</v>
      </c>
      <c r="S1250">
        <v>18.428658419084108</v>
      </c>
      <c r="T1250">
        <v>4.9876711607433108</v>
      </c>
      <c r="U1250">
        <v>6.7553143171979499</v>
      </c>
    </row>
    <row r="1251" spans="1:21" x14ac:dyDescent="0.35">
      <c r="A1251" t="s">
        <v>599</v>
      </c>
      <c r="B1251" t="s">
        <v>386</v>
      </c>
      <c r="C1251" t="s">
        <v>302</v>
      </c>
      <c r="D1251" t="s">
        <v>282</v>
      </c>
      <c r="E1251">
        <v>9.5997536340481986</v>
      </c>
      <c r="J1251">
        <v>16.604586795057596</v>
      </c>
      <c r="K1251">
        <v>15.712913714608447</v>
      </c>
      <c r="L1251">
        <v>15.598596705936878</v>
      </c>
      <c r="M1251">
        <v>16.092724113574555</v>
      </c>
      <c r="N1251" s="3">
        <v>13.314293438743663</v>
      </c>
      <c r="O1251">
        <v>13.448965774039333</v>
      </c>
      <c r="P1251">
        <v>13.807149642245395</v>
      </c>
      <c r="Q1251">
        <v>9.5086955798538551</v>
      </c>
      <c r="R1251">
        <v>10.677533393966362</v>
      </c>
      <c r="S1251">
        <v>12.133760688065783</v>
      </c>
      <c r="T1251">
        <v>13.737531144653307</v>
      </c>
      <c r="U1251">
        <v>13.027052694007946</v>
      </c>
    </row>
    <row r="1252" spans="1:21" x14ac:dyDescent="0.35">
      <c r="A1252" t="s">
        <v>378</v>
      </c>
      <c r="B1252" t="s">
        <v>508</v>
      </c>
      <c r="C1252" t="s">
        <v>303</v>
      </c>
      <c r="D1252" t="s">
        <v>253</v>
      </c>
      <c r="E1252">
        <v>63.414848850189365</v>
      </c>
      <c r="F1252">
        <v>69.931143145229399</v>
      </c>
      <c r="G1252">
        <v>73.143157913627931</v>
      </c>
      <c r="H1252">
        <v>76.086569077251283</v>
      </c>
      <c r="I1252">
        <v>74.712868241646575</v>
      </c>
      <c r="J1252">
        <v>75.488577022548057</v>
      </c>
      <c r="K1252">
        <v>79.005264903767355</v>
      </c>
      <c r="L1252">
        <v>80.316630999491267</v>
      </c>
      <c r="M1252">
        <v>82.86259634735039</v>
      </c>
      <c r="N1252" s="3">
        <v>126.43200375347071</v>
      </c>
      <c r="O1252">
        <v>126.22688489206034</v>
      </c>
      <c r="P1252">
        <v>127.54723571926982</v>
      </c>
      <c r="Q1252">
        <v>143.50550252886131</v>
      </c>
      <c r="R1252">
        <v>139.98928105728788</v>
      </c>
      <c r="S1252">
        <v>148.92133193662224</v>
      </c>
      <c r="T1252">
        <v>155.07998670899778</v>
      </c>
      <c r="U1252">
        <v>159.82007536587159</v>
      </c>
    </row>
    <row r="1253" spans="1:21" x14ac:dyDescent="0.35">
      <c r="A1253" t="s">
        <v>378</v>
      </c>
      <c r="B1253" t="s">
        <v>508</v>
      </c>
      <c r="C1253" t="s">
        <v>202</v>
      </c>
      <c r="D1253" t="s">
        <v>494</v>
      </c>
      <c r="E1253">
        <v>66.14293006548985</v>
      </c>
      <c r="F1253">
        <v>67.461609213425433</v>
      </c>
      <c r="G1253">
        <v>67.757463567584878</v>
      </c>
      <c r="H1253">
        <v>69.228644682430257</v>
      </c>
      <c r="I1253">
        <v>69.013989144014403</v>
      </c>
      <c r="J1253">
        <v>70.599448155217175</v>
      </c>
      <c r="K1253">
        <v>71.256188774129214</v>
      </c>
      <c r="L1253">
        <v>72.702948753314089</v>
      </c>
      <c r="M1253">
        <v>74.108824960355591</v>
      </c>
      <c r="N1253" s="3">
        <v>86.1079652732423</v>
      </c>
      <c r="O1253">
        <v>88.054847874853166</v>
      </c>
      <c r="P1253">
        <v>88.732616140216393</v>
      </c>
      <c r="Q1253">
        <v>89.794740048479639</v>
      </c>
      <c r="R1253">
        <v>91.703550922997238</v>
      </c>
      <c r="S1253">
        <v>91.918512492008091</v>
      </c>
      <c r="T1253">
        <v>92.178866898115771</v>
      </c>
    </row>
    <row r="1254" spans="1:21" x14ac:dyDescent="0.35">
      <c r="A1254" t="s">
        <v>378</v>
      </c>
      <c r="B1254" t="s">
        <v>508</v>
      </c>
      <c r="C1254" t="s">
        <v>418</v>
      </c>
      <c r="D1254" t="s">
        <v>232</v>
      </c>
    </row>
    <row r="1255" spans="1:21" x14ac:dyDescent="0.35">
      <c r="A1255" t="s">
        <v>378</v>
      </c>
      <c r="B1255" t="s">
        <v>508</v>
      </c>
      <c r="C1255" t="s">
        <v>247</v>
      </c>
      <c r="D1255" t="s">
        <v>368</v>
      </c>
      <c r="E1255">
        <v>6.5984605553495541</v>
      </c>
      <c r="F1255">
        <v>6.0748856892994141</v>
      </c>
      <c r="G1255">
        <v>4.6405327570926076</v>
      </c>
      <c r="H1255">
        <v>5.5133832922082462</v>
      </c>
      <c r="I1255">
        <v>7.031475657671713</v>
      </c>
      <c r="J1255">
        <v>6.4527024623203744</v>
      </c>
      <c r="K1255">
        <v>8.1046402100221258</v>
      </c>
      <c r="L1255">
        <v>7.0794687515711061</v>
      </c>
      <c r="M1255">
        <v>9.5005858007002288</v>
      </c>
      <c r="N1255" s="3">
        <v>4.0552598763233689</v>
      </c>
      <c r="O1255">
        <v>3.6836505652466514</v>
      </c>
      <c r="P1255">
        <v>2.9272184326603039</v>
      </c>
      <c r="Q1255">
        <v>2.6401799538810593</v>
      </c>
      <c r="R1255">
        <v>6.0597565760951397</v>
      </c>
      <c r="S1255">
        <v>8.3237995004636076</v>
      </c>
      <c r="T1255">
        <v>5.6943071383695809</v>
      </c>
      <c r="U1255">
        <v>4.3206783237460229</v>
      </c>
    </row>
    <row r="1256" spans="1:21" x14ac:dyDescent="0.35">
      <c r="A1256" t="s">
        <v>378</v>
      </c>
      <c r="B1256" t="s">
        <v>508</v>
      </c>
      <c r="C1256" t="s">
        <v>302</v>
      </c>
      <c r="D1256" t="s">
        <v>282</v>
      </c>
      <c r="E1256">
        <v>8.9275003823914147</v>
      </c>
      <c r="F1256">
        <v>9.2838553553425456</v>
      </c>
      <c r="G1256">
        <v>9.9208280452744813</v>
      </c>
      <c r="H1256">
        <v>9.1043791915414172</v>
      </c>
      <c r="I1256">
        <v>9.8441075669212506</v>
      </c>
      <c r="J1256">
        <v>9.621124850143925</v>
      </c>
      <c r="K1256">
        <v>9.4323095423914722</v>
      </c>
      <c r="L1256">
        <v>9.5751131630038397</v>
      </c>
      <c r="M1256">
        <v>9.4611610647270421</v>
      </c>
      <c r="N1256" s="3">
        <v>8.2085820248468391</v>
      </c>
      <c r="O1256">
        <v>8.4256347624705494</v>
      </c>
      <c r="P1256">
        <v>8.3369835163667307</v>
      </c>
      <c r="Q1256">
        <v>6.3741322031250132</v>
      </c>
      <c r="R1256">
        <v>6.6035857096205</v>
      </c>
      <c r="S1256">
        <v>7.7455677665095859</v>
      </c>
      <c r="T1256">
        <v>8.1829422839570114</v>
      </c>
      <c r="U1256">
        <v>8.7960749273347485</v>
      </c>
    </row>
    <row r="1257" spans="1:21" x14ac:dyDescent="0.35">
      <c r="A1257" t="s">
        <v>184</v>
      </c>
      <c r="B1257" t="s">
        <v>553</v>
      </c>
      <c r="C1257" t="s">
        <v>303</v>
      </c>
      <c r="D1257" t="s">
        <v>253</v>
      </c>
      <c r="E1257">
        <v>68.690028272700999</v>
      </c>
      <c r="F1257">
        <v>77.054528183323796</v>
      </c>
      <c r="G1257">
        <v>77.638837369336983</v>
      </c>
      <c r="H1257">
        <v>77.478201393687854</v>
      </c>
      <c r="I1257">
        <v>77.180849119095029</v>
      </c>
      <c r="J1257">
        <v>78.732759630858681</v>
      </c>
      <c r="K1257">
        <v>81.873678787284859</v>
      </c>
      <c r="L1257">
        <v>82.4822684187953</v>
      </c>
      <c r="M1257">
        <v>87.906808116380418</v>
      </c>
      <c r="N1257" s="3">
        <v>90.523830668234964</v>
      </c>
      <c r="O1257">
        <v>89.330388895335886</v>
      </c>
      <c r="P1257">
        <v>92.986979505442108</v>
      </c>
      <c r="Q1257">
        <v>110.63876469340347</v>
      </c>
      <c r="R1257">
        <v>116.78635048993114</v>
      </c>
      <c r="S1257">
        <v>105.44622427259428</v>
      </c>
      <c r="T1257">
        <v>100.68441110560337</v>
      </c>
      <c r="U1257">
        <v>100.72434885095977</v>
      </c>
    </row>
    <row r="1258" spans="1:21" x14ac:dyDescent="0.35">
      <c r="A1258" t="s">
        <v>184</v>
      </c>
      <c r="B1258" t="s">
        <v>553</v>
      </c>
      <c r="C1258" t="s">
        <v>202</v>
      </c>
      <c r="D1258" t="s">
        <v>494</v>
      </c>
      <c r="E1258">
        <v>100</v>
      </c>
      <c r="F1258">
        <v>100</v>
      </c>
      <c r="G1258">
        <v>100</v>
      </c>
      <c r="H1258">
        <v>100</v>
      </c>
      <c r="I1258">
        <v>100</v>
      </c>
      <c r="J1258">
        <v>100</v>
      </c>
      <c r="K1258">
        <v>100</v>
      </c>
      <c r="L1258">
        <v>100</v>
      </c>
      <c r="M1258">
        <v>100</v>
      </c>
      <c r="N1258" s="3">
        <v>100</v>
      </c>
      <c r="O1258">
        <v>100</v>
      </c>
      <c r="P1258">
        <v>100</v>
      </c>
      <c r="Q1258">
        <v>100</v>
      </c>
      <c r="R1258">
        <v>100</v>
      </c>
      <c r="S1258">
        <v>100</v>
      </c>
      <c r="T1258">
        <v>100</v>
      </c>
    </row>
    <row r="1259" spans="1:21" x14ac:dyDescent="0.35">
      <c r="A1259" t="s">
        <v>184</v>
      </c>
      <c r="B1259" t="s">
        <v>553</v>
      </c>
      <c r="C1259" t="s">
        <v>418</v>
      </c>
      <c r="D1259" t="s">
        <v>232</v>
      </c>
    </row>
    <row r="1260" spans="1:21" x14ac:dyDescent="0.35">
      <c r="A1260" t="s">
        <v>184</v>
      </c>
      <c r="B1260" t="s">
        <v>553</v>
      </c>
      <c r="C1260" t="s">
        <v>247</v>
      </c>
      <c r="D1260" t="s">
        <v>368</v>
      </c>
      <c r="E1260">
        <v>2.2651288147518045</v>
      </c>
      <c r="F1260">
        <v>1.5736767919253083</v>
      </c>
      <c r="G1260">
        <v>1.5540332709748981</v>
      </c>
      <c r="H1260">
        <v>2.8247395206592216</v>
      </c>
      <c r="I1260">
        <v>3.2608738899192531</v>
      </c>
      <c r="J1260">
        <v>3.1354955589914226</v>
      </c>
      <c r="K1260">
        <v>3.0838488569108478</v>
      </c>
      <c r="L1260">
        <v>3.3005456177328938</v>
      </c>
      <c r="M1260">
        <v>3.996316464541664</v>
      </c>
      <c r="N1260" s="3">
        <v>1.6850838243467621</v>
      </c>
      <c r="O1260">
        <v>1.6511181804358586</v>
      </c>
      <c r="P1260">
        <v>1.5460707339358066</v>
      </c>
      <c r="Q1260">
        <v>0.67870182942976953</v>
      </c>
      <c r="R1260">
        <v>4.3848380757848417</v>
      </c>
      <c r="S1260">
        <v>7.1294808541819492</v>
      </c>
      <c r="T1260">
        <v>3.5983913553565827</v>
      </c>
      <c r="U1260">
        <v>2.4827250950256285</v>
      </c>
    </row>
    <row r="1261" spans="1:21" x14ac:dyDescent="0.35">
      <c r="A1261" t="s">
        <v>184</v>
      </c>
      <c r="B1261" t="s">
        <v>553</v>
      </c>
      <c r="C1261" t="s">
        <v>302</v>
      </c>
      <c r="D1261" t="s">
        <v>282</v>
      </c>
      <c r="E1261">
        <v>5.4757855511588138</v>
      </c>
      <c r="F1261">
        <v>5.1865150239755851</v>
      </c>
      <c r="G1261">
        <v>5.1831310611302319</v>
      </c>
      <c r="H1261">
        <v>5.2280803585333659</v>
      </c>
      <c r="I1261">
        <v>5.6325109136111653</v>
      </c>
      <c r="J1261">
        <v>5.742878083151111</v>
      </c>
      <c r="K1261">
        <v>6.0378345368709585</v>
      </c>
      <c r="L1261">
        <v>6.5052234875073438</v>
      </c>
      <c r="M1261">
        <v>6.9159499020774469</v>
      </c>
      <c r="N1261" s="3">
        <v>7.5780629887006823</v>
      </c>
      <c r="O1261">
        <v>7.4748038341537937</v>
      </c>
      <c r="P1261">
        <v>7.5416939104269929</v>
      </c>
      <c r="Q1261">
        <v>6.2326259145262526</v>
      </c>
      <c r="R1261">
        <v>6.4538983191606798</v>
      </c>
      <c r="S1261">
        <v>7.0611108782141789</v>
      </c>
      <c r="T1261">
        <v>7.2291670404834658</v>
      </c>
      <c r="U1261">
        <v>7.5207539215122479</v>
      </c>
    </row>
    <row r="1262" spans="1:21" x14ac:dyDescent="0.35">
      <c r="A1262" t="s">
        <v>436</v>
      </c>
      <c r="B1262" t="s">
        <v>309</v>
      </c>
      <c r="C1262" t="s">
        <v>303</v>
      </c>
      <c r="D1262" t="s">
        <v>253</v>
      </c>
    </row>
    <row r="1263" spans="1:21" x14ac:dyDescent="0.35">
      <c r="A1263" t="s">
        <v>436</v>
      </c>
      <c r="B1263" t="s">
        <v>309</v>
      </c>
      <c r="C1263" t="s">
        <v>202</v>
      </c>
      <c r="D1263" t="s">
        <v>494</v>
      </c>
    </row>
    <row r="1264" spans="1:21" x14ac:dyDescent="0.35">
      <c r="A1264" t="s">
        <v>436</v>
      </c>
      <c r="B1264" t="s">
        <v>309</v>
      </c>
      <c r="C1264" t="s">
        <v>418</v>
      </c>
      <c r="D1264" t="s">
        <v>232</v>
      </c>
    </row>
    <row r="1265" spans="1:21" x14ac:dyDescent="0.35">
      <c r="A1265" t="s">
        <v>436</v>
      </c>
      <c r="B1265" t="s">
        <v>309</v>
      </c>
      <c r="C1265" t="s">
        <v>247</v>
      </c>
      <c r="D1265" t="s">
        <v>368</v>
      </c>
    </row>
    <row r="1266" spans="1:21" x14ac:dyDescent="0.35">
      <c r="A1266" t="s">
        <v>436</v>
      </c>
      <c r="B1266" t="s">
        <v>309</v>
      </c>
      <c r="C1266" t="s">
        <v>302</v>
      </c>
      <c r="D1266" t="s">
        <v>282</v>
      </c>
    </row>
    <row r="1267" spans="1:21" x14ac:dyDescent="0.35">
      <c r="A1267" t="s">
        <v>279</v>
      </c>
      <c r="B1267" t="s">
        <v>545</v>
      </c>
      <c r="C1267" t="s">
        <v>303</v>
      </c>
      <c r="D1267" t="s">
        <v>253</v>
      </c>
      <c r="E1267">
        <v>105.21081252391809</v>
      </c>
      <c r="F1267">
        <v>99.959555964608583</v>
      </c>
      <c r="G1267">
        <v>99.778670555431987</v>
      </c>
      <c r="H1267">
        <v>100.54668124044761</v>
      </c>
      <c r="I1267">
        <v>100.22288821851916</v>
      </c>
      <c r="J1267">
        <v>100.19964000152905</v>
      </c>
      <c r="K1267">
        <v>100.86730326910616</v>
      </c>
      <c r="L1267">
        <v>101.63488377070585</v>
      </c>
      <c r="M1267">
        <v>108.01039154063028</v>
      </c>
      <c r="N1267" s="3">
        <v>114.16162653329782</v>
      </c>
      <c r="O1267">
        <v>113.74684939182183</v>
      </c>
      <c r="P1267">
        <v>116.45588989275259</v>
      </c>
      <c r="Q1267">
        <v>134.87355370554974</v>
      </c>
      <c r="R1267">
        <v>136.45879331003428</v>
      </c>
      <c r="S1267">
        <v>124.13805895425968</v>
      </c>
      <c r="T1267">
        <v>117.34725326214009</v>
      </c>
      <c r="U1267">
        <v>114.87169443813458</v>
      </c>
    </row>
    <row r="1268" spans="1:21" x14ac:dyDescent="0.35">
      <c r="A1268" t="s">
        <v>279</v>
      </c>
      <c r="B1268" t="s">
        <v>545</v>
      </c>
      <c r="C1268" t="s">
        <v>202</v>
      </c>
      <c r="D1268" t="s">
        <v>494</v>
      </c>
      <c r="E1268">
        <v>98.768693223798962</v>
      </c>
      <c r="F1268">
        <v>98.86349903739648</v>
      </c>
      <c r="G1268">
        <v>98.629898461406768</v>
      </c>
      <c r="H1268">
        <v>98.598299015554502</v>
      </c>
      <c r="I1268">
        <v>98.936885904868731</v>
      </c>
      <c r="J1268">
        <v>99.197136180874892</v>
      </c>
      <c r="K1268">
        <v>99.136299542893951</v>
      </c>
      <c r="L1268">
        <v>98.725602621008832</v>
      </c>
      <c r="M1268">
        <v>99.049426384065811</v>
      </c>
      <c r="N1268" s="3">
        <v>99.69142406425533</v>
      </c>
      <c r="O1268">
        <v>99.506694192085092</v>
      </c>
      <c r="P1268">
        <v>99.696308583823026</v>
      </c>
      <c r="Q1268">
        <v>99.698563475804235</v>
      </c>
      <c r="R1268">
        <v>100</v>
      </c>
      <c r="S1268">
        <v>100</v>
      </c>
      <c r="T1268">
        <v>99.684067703130111</v>
      </c>
    </row>
    <row r="1269" spans="1:21" x14ac:dyDescent="0.35">
      <c r="A1269" t="s">
        <v>279</v>
      </c>
      <c r="B1269" t="s">
        <v>545</v>
      </c>
      <c r="C1269" t="s">
        <v>418</v>
      </c>
      <c r="D1269" t="s">
        <v>232</v>
      </c>
    </row>
    <row r="1270" spans="1:21" x14ac:dyDescent="0.35">
      <c r="A1270" t="s">
        <v>279</v>
      </c>
      <c r="B1270" t="s">
        <v>545</v>
      </c>
      <c r="C1270" t="s">
        <v>247</v>
      </c>
      <c r="D1270" t="s">
        <v>368</v>
      </c>
      <c r="E1270">
        <v>3.1417561469475928</v>
      </c>
      <c r="F1270">
        <v>3.3876590502837658</v>
      </c>
      <c r="G1270">
        <v>2.896981021346825</v>
      </c>
      <c r="H1270">
        <v>2.6227814660207045</v>
      </c>
      <c r="I1270">
        <v>3.0430696475830814</v>
      </c>
      <c r="J1270">
        <v>2.7552810849990408</v>
      </c>
      <c r="K1270">
        <v>2.9855327034778867</v>
      </c>
      <c r="L1270">
        <v>3.0220038727793295</v>
      </c>
      <c r="M1270">
        <v>3.1711459576923247</v>
      </c>
      <c r="N1270" s="3">
        <v>1.6843521638412327</v>
      </c>
      <c r="O1270">
        <v>1.8616154965717229</v>
      </c>
      <c r="P1270">
        <v>2.3572233452128657</v>
      </c>
      <c r="Q1270">
        <v>1.8323009358787559</v>
      </c>
      <c r="R1270">
        <v>2.8958487494137088</v>
      </c>
      <c r="S1270">
        <v>6.5724517510646763</v>
      </c>
      <c r="T1270">
        <v>6.2574579216919872</v>
      </c>
      <c r="U1270">
        <v>3.3918526733786365</v>
      </c>
    </row>
    <row r="1271" spans="1:21" x14ac:dyDescent="0.35">
      <c r="A1271" t="s">
        <v>279</v>
      </c>
      <c r="B1271" t="s">
        <v>545</v>
      </c>
      <c r="C1271" t="s">
        <v>302</v>
      </c>
      <c r="D1271" t="s">
        <v>282</v>
      </c>
      <c r="E1271">
        <v>8.5610289843638334</v>
      </c>
      <c r="F1271">
        <v>8.6171315282624441</v>
      </c>
      <c r="G1271">
        <v>8.9590905473533571</v>
      </c>
      <c r="H1271">
        <v>9.156748228483897</v>
      </c>
      <c r="I1271">
        <v>9.8381226840138094</v>
      </c>
      <c r="J1271">
        <v>10.533057975692525</v>
      </c>
      <c r="K1271">
        <v>11.028825680325024</v>
      </c>
      <c r="L1271">
        <v>11.809306579403342</v>
      </c>
      <c r="M1271">
        <v>12.393372865180321</v>
      </c>
      <c r="N1271" s="3">
        <v>14.737451547518219</v>
      </c>
      <c r="O1271">
        <v>15.094583477845321</v>
      </c>
      <c r="P1271">
        <v>15.555614072871494</v>
      </c>
      <c r="Q1271">
        <v>13.750622407849136</v>
      </c>
      <c r="R1271">
        <v>14.381120532454261</v>
      </c>
      <c r="S1271">
        <v>15.961311821763775</v>
      </c>
      <c r="T1271">
        <v>16.343404991217032</v>
      </c>
      <c r="U1271">
        <v>16.947593579176303</v>
      </c>
    </row>
    <row r="1272" spans="1:21" x14ac:dyDescent="0.35">
      <c r="A1272" t="s">
        <v>585</v>
      </c>
      <c r="B1272" t="s">
        <v>348</v>
      </c>
      <c r="C1272" t="s">
        <v>303</v>
      </c>
      <c r="D1272" t="s">
        <v>253</v>
      </c>
    </row>
    <row r="1273" spans="1:21" x14ac:dyDescent="0.35">
      <c r="A1273" t="s">
        <v>585</v>
      </c>
      <c r="B1273" t="s">
        <v>348</v>
      </c>
      <c r="C1273" t="s">
        <v>202</v>
      </c>
      <c r="D1273" t="s">
        <v>494</v>
      </c>
      <c r="E1273">
        <v>51.879935406677383</v>
      </c>
      <c r="F1273">
        <v>55.247366056083123</v>
      </c>
      <c r="G1273">
        <v>53.314255929185535</v>
      </c>
      <c r="H1273">
        <v>55.304530096559745</v>
      </c>
      <c r="I1273">
        <v>57.643125765734816</v>
      </c>
      <c r="J1273">
        <v>59.82469359576001</v>
      </c>
      <c r="K1273">
        <v>60.032460474434473</v>
      </c>
      <c r="L1273">
        <v>62.916528771763303</v>
      </c>
      <c r="M1273">
        <v>64.271552089330982</v>
      </c>
      <c r="N1273" s="3">
        <v>86.160128064688507</v>
      </c>
      <c r="O1273">
        <v>84.90967266936984</v>
      </c>
      <c r="P1273">
        <v>87.452245695509774</v>
      </c>
      <c r="Q1273">
        <v>89.275405291792552</v>
      </c>
      <c r="R1273">
        <v>91.183601701313606</v>
      </c>
      <c r="S1273">
        <v>91.643486352250093</v>
      </c>
      <c r="T1273">
        <v>92.416497539429614</v>
      </c>
    </row>
    <row r="1274" spans="1:21" x14ac:dyDescent="0.35">
      <c r="A1274" t="s">
        <v>585</v>
      </c>
      <c r="B1274" t="s">
        <v>348</v>
      </c>
      <c r="C1274" t="s">
        <v>418</v>
      </c>
      <c r="D1274" t="s">
        <v>232</v>
      </c>
    </row>
    <row r="1275" spans="1:21" x14ac:dyDescent="0.35">
      <c r="A1275" t="s">
        <v>585</v>
      </c>
      <c r="B1275" t="s">
        <v>348</v>
      </c>
      <c r="C1275" t="s">
        <v>247</v>
      </c>
      <c r="D1275" t="s">
        <v>368</v>
      </c>
      <c r="E1275">
        <v>3.2044078415771793</v>
      </c>
      <c r="F1275">
        <v>6.5403654550736121</v>
      </c>
      <c r="G1275">
        <v>3.71781228616954</v>
      </c>
      <c r="H1275">
        <v>5.1599372142940609</v>
      </c>
      <c r="I1275">
        <v>4.1256075910812058</v>
      </c>
      <c r="J1275">
        <v>3.4448495622785842</v>
      </c>
      <c r="K1275">
        <v>6.2625966284058165</v>
      </c>
      <c r="L1275">
        <v>6.7563000887070785</v>
      </c>
      <c r="M1275">
        <v>7.0259277252042978</v>
      </c>
      <c r="N1275" s="3">
        <v>2.1246092346460586</v>
      </c>
      <c r="O1275">
        <v>2.0642961024200304</v>
      </c>
      <c r="P1275">
        <v>1.9650617024064445</v>
      </c>
      <c r="Q1275">
        <v>0.75294081501876065</v>
      </c>
      <c r="R1275">
        <v>3.0340631481249574</v>
      </c>
      <c r="S1275">
        <v>6.6205968574418108</v>
      </c>
      <c r="T1275">
        <v>5.1660571012007495</v>
      </c>
      <c r="U1275">
        <v>3.2130284212504208</v>
      </c>
    </row>
    <row r="1276" spans="1:21" x14ac:dyDescent="0.35">
      <c r="A1276" t="s">
        <v>585</v>
      </c>
      <c r="B1276" t="s">
        <v>348</v>
      </c>
      <c r="C1276" t="s">
        <v>302</v>
      </c>
      <c r="D1276" t="s">
        <v>282</v>
      </c>
      <c r="E1276">
        <v>42.610385855255323</v>
      </c>
      <c r="F1276">
        <v>41.503446426570001</v>
      </c>
      <c r="G1276">
        <v>38.711514189580612</v>
      </c>
      <c r="H1276">
        <v>37.404947964157898</v>
      </c>
      <c r="I1276">
        <v>41.594885736275636</v>
      </c>
      <c r="J1276">
        <v>41.669931425580394</v>
      </c>
      <c r="K1276">
        <v>42.228688523979265</v>
      </c>
      <c r="L1276">
        <v>44.486735054136098</v>
      </c>
      <c r="M1276">
        <v>51.4704889045315</v>
      </c>
      <c r="N1276" s="3">
        <v>60.926428466616393</v>
      </c>
      <c r="O1276">
        <v>62.413217227097107</v>
      </c>
      <c r="P1276">
        <v>65.739852778452843</v>
      </c>
      <c r="Q1276">
        <v>63.964403308873756</v>
      </c>
      <c r="R1276">
        <v>67.635804069688504</v>
      </c>
      <c r="S1276">
        <v>76.555499162235506</v>
      </c>
      <c r="T1276">
        <v>77.504794615754278</v>
      </c>
      <c r="U1276">
        <v>78.883411269275655</v>
      </c>
    </row>
    <row r="1277" spans="1:21" x14ac:dyDescent="0.35">
      <c r="A1277" t="s">
        <v>110</v>
      </c>
      <c r="B1277" t="s">
        <v>172</v>
      </c>
      <c r="C1277" t="s">
        <v>303</v>
      </c>
      <c r="D1277" t="s">
        <v>253</v>
      </c>
      <c r="E1277">
        <v>42.949529352076233</v>
      </c>
      <c r="F1277">
        <v>44.452356796039311</v>
      </c>
      <c r="G1277">
        <v>48.083959342145242</v>
      </c>
      <c r="H1277">
        <v>49.832754856136269</v>
      </c>
      <c r="I1277">
        <v>51.094960172376055</v>
      </c>
      <c r="J1277">
        <v>54.410354878671029</v>
      </c>
      <c r="K1277">
        <v>59.583676705792506</v>
      </c>
      <c r="L1277">
        <v>63.340653445235624</v>
      </c>
      <c r="M1277">
        <v>58.749428685424419</v>
      </c>
      <c r="N1277" s="3">
        <v>66.356052958299529</v>
      </c>
      <c r="O1277">
        <v>65.563808497574783</v>
      </c>
      <c r="P1277">
        <v>66.401708241426192</v>
      </c>
      <c r="Q1277">
        <v>78.290466043057435</v>
      </c>
      <c r="R1277">
        <v>89.448490302084593</v>
      </c>
      <c r="S1277">
        <v>81.019428379291639</v>
      </c>
      <c r="T1277">
        <v>78.417837391897649</v>
      </c>
    </row>
    <row r="1278" spans="1:21" x14ac:dyDescent="0.35">
      <c r="A1278" t="s">
        <v>110</v>
      </c>
      <c r="B1278" t="s">
        <v>172</v>
      </c>
      <c r="C1278" t="s">
        <v>202</v>
      </c>
      <c r="D1278" t="s">
        <v>494</v>
      </c>
      <c r="E1278">
        <v>54.683297085015312</v>
      </c>
      <c r="F1278">
        <v>56.104135518811802</v>
      </c>
      <c r="G1278">
        <v>42.373465344357463</v>
      </c>
      <c r="H1278">
        <v>43.87830434615136</v>
      </c>
      <c r="I1278">
        <v>45.107448316231562</v>
      </c>
      <c r="J1278">
        <v>47.325211855465461</v>
      </c>
      <c r="K1278">
        <v>46.166577444023389</v>
      </c>
      <c r="L1278">
        <v>68.698395237132758</v>
      </c>
      <c r="M1278">
        <v>53.643216641569637</v>
      </c>
      <c r="N1278" s="3">
        <v>76.076410152421502</v>
      </c>
      <c r="O1278">
        <v>76.581306446032315</v>
      </c>
      <c r="P1278">
        <v>79.23266368446626</v>
      </c>
      <c r="Q1278">
        <v>81.803214437064682</v>
      </c>
      <c r="R1278">
        <v>80.420244967209371</v>
      </c>
      <c r="S1278">
        <v>80.314649762811825</v>
      </c>
      <c r="T1278">
        <v>84.571907725415699</v>
      </c>
    </row>
    <row r="1279" spans="1:21" x14ac:dyDescent="0.35">
      <c r="A1279" t="s">
        <v>110</v>
      </c>
      <c r="B1279" t="s">
        <v>172</v>
      </c>
      <c r="C1279" t="s">
        <v>418</v>
      </c>
      <c r="D1279" t="s">
        <v>232</v>
      </c>
    </row>
    <row r="1280" spans="1:21" x14ac:dyDescent="0.35">
      <c r="A1280" t="s">
        <v>110</v>
      </c>
      <c r="B1280" t="s">
        <v>172</v>
      </c>
      <c r="C1280" t="s">
        <v>247</v>
      </c>
      <c r="D1280" t="s">
        <v>368</v>
      </c>
      <c r="E1280">
        <v>2.1789705814129263</v>
      </c>
      <c r="F1280">
        <v>3.3668486479639341</v>
      </c>
      <c r="G1280">
        <v>3.4258959317075721</v>
      </c>
      <c r="H1280">
        <v>3.0862792754336823</v>
      </c>
      <c r="I1280">
        <v>3.7619387696984603</v>
      </c>
      <c r="J1280">
        <v>3.9951333907488333</v>
      </c>
      <c r="K1280">
        <v>3.7467588188148113</v>
      </c>
      <c r="L1280">
        <v>3.1569909641065266</v>
      </c>
      <c r="M1280">
        <v>5.6255868460148122</v>
      </c>
      <c r="N1280" s="3">
        <v>2.5769691569099251</v>
      </c>
      <c r="O1280">
        <v>3.8621372502060325</v>
      </c>
      <c r="P1280">
        <v>-0.30783326846921</v>
      </c>
      <c r="Q1280">
        <v>1.2222515684374429</v>
      </c>
      <c r="R1280">
        <v>1.9185694751791829</v>
      </c>
      <c r="S1280">
        <v>3.8254794765158522</v>
      </c>
      <c r="T1280">
        <v>6.8487677412331323</v>
      </c>
      <c r="U1280">
        <v>6.0231571054945476</v>
      </c>
    </row>
    <row r="1281" spans="1:21" x14ac:dyDescent="0.35">
      <c r="A1281" t="s">
        <v>110</v>
      </c>
      <c r="B1281" t="s">
        <v>172</v>
      </c>
      <c r="C1281" t="s">
        <v>302</v>
      </c>
      <c r="D1281" t="s">
        <v>282</v>
      </c>
      <c r="E1281">
        <v>46.462465923560273</v>
      </c>
      <c r="F1281">
        <v>43.394591859924844</v>
      </c>
      <c r="G1281">
        <v>40.655780606828024</v>
      </c>
      <c r="H1281">
        <v>42.15244440354207</v>
      </c>
      <c r="I1281">
        <v>40.858718123248686</v>
      </c>
      <c r="J1281">
        <v>44.036853469110241</v>
      </c>
      <c r="K1281">
        <v>41.60500324696978</v>
      </c>
      <c r="L1281">
        <v>40.467219706205391</v>
      </c>
      <c r="M1281">
        <v>44.825693246721926</v>
      </c>
      <c r="N1281" s="3">
        <v>39.905378384166141</v>
      </c>
      <c r="O1281">
        <v>41.619672822094181</v>
      </c>
      <c r="P1281">
        <v>43.134637939326865</v>
      </c>
      <c r="Q1281">
        <v>24.388265787799671</v>
      </c>
      <c r="R1281">
        <v>22.912377918742525</v>
      </c>
      <c r="S1281">
        <v>35.944342739482963</v>
      </c>
      <c r="T1281">
        <v>46.061820425533824</v>
      </c>
      <c r="U1281">
        <v>44.971086574333484</v>
      </c>
    </row>
    <row r="1282" spans="1:21" x14ac:dyDescent="0.35">
      <c r="A1282" t="s">
        <v>501</v>
      </c>
      <c r="B1282" t="s">
        <v>224</v>
      </c>
      <c r="C1282" t="s">
        <v>303</v>
      </c>
      <c r="D1282" t="s">
        <v>253</v>
      </c>
      <c r="E1282">
        <v>111.49637619513447</v>
      </c>
      <c r="F1282">
        <v>105.62866319747894</v>
      </c>
      <c r="G1282">
        <v>105.51798418023304</v>
      </c>
      <c r="H1282">
        <v>106.18333990985631</v>
      </c>
      <c r="I1282">
        <v>105.99343056314621</v>
      </c>
      <c r="J1282">
        <v>106.20072007389423</v>
      </c>
      <c r="K1282">
        <v>107.35229805148735</v>
      </c>
      <c r="L1282">
        <v>108.75236952790091</v>
      </c>
      <c r="M1282">
        <v>115.74414017681285</v>
      </c>
      <c r="N1282" s="3">
        <v>123.27616527637382</v>
      </c>
      <c r="O1282">
        <v>122.67333044206134</v>
      </c>
      <c r="P1282">
        <v>125.45888891706591</v>
      </c>
      <c r="Q1282">
        <v>144.52943302136242</v>
      </c>
      <c r="R1282">
        <v>146.11042520416132</v>
      </c>
      <c r="S1282">
        <v>134.05309455000523</v>
      </c>
      <c r="T1282">
        <v>127.41205126293164</v>
      </c>
      <c r="U1282">
        <v>125.28519049172806</v>
      </c>
    </row>
    <row r="1283" spans="1:21" x14ac:dyDescent="0.35">
      <c r="A1283" t="s">
        <v>501</v>
      </c>
      <c r="B1283" t="s">
        <v>224</v>
      </c>
      <c r="C1283" t="s">
        <v>202</v>
      </c>
      <c r="D1283" t="s">
        <v>494</v>
      </c>
      <c r="E1283">
        <v>99.227914589623623</v>
      </c>
      <c r="F1283">
        <v>99.251366603653423</v>
      </c>
      <c r="G1283">
        <v>99.239115110121062</v>
      </c>
      <c r="H1283">
        <v>99.321401251107403</v>
      </c>
      <c r="I1283">
        <v>99.360585683384926</v>
      </c>
      <c r="J1283">
        <v>99.439091950003743</v>
      </c>
      <c r="K1283">
        <v>99.439943065777911</v>
      </c>
      <c r="L1283">
        <v>99.496946613579155</v>
      </c>
      <c r="M1283">
        <v>99.520407908494917</v>
      </c>
      <c r="N1283" s="3">
        <v>99.900647510420697</v>
      </c>
      <c r="O1283">
        <v>99.940216938637917</v>
      </c>
      <c r="P1283">
        <v>99.981098576721223</v>
      </c>
      <c r="Q1283">
        <v>99.991559119203558</v>
      </c>
      <c r="R1283">
        <v>99.995951309832407</v>
      </c>
      <c r="S1283">
        <v>99.996781031121927</v>
      </c>
      <c r="T1283">
        <v>100</v>
      </c>
    </row>
    <row r="1284" spans="1:21" x14ac:dyDescent="0.35">
      <c r="A1284" t="s">
        <v>501</v>
      </c>
      <c r="B1284" t="s">
        <v>224</v>
      </c>
      <c r="C1284" t="s">
        <v>418</v>
      </c>
      <c r="D1284" t="s">
        <v>232</v>
      </c>
    </row>
    <row r="1285" spans="1:21" x14ac:dyDescent="0.35">
      <c r="A1285" t="s">
        <v>501</v>
      </c>
      <c r="B1285" t="s">
        <v>224</v>
      </c>
      <c r="C1285" t="s">
        <v>247</v>
      </c>
      <c r="D1285" t="s">
        <v>368</v>
      </c>
      <c r="E1285">
        <v>1.8870337926253171</v>
      </c>
      <c r="F1285">
        <v>2.5535502287179952</v>
      </c>
      <c r="G1285">
        <v>2.0764397799343612</v>
      </c>
      <c r="H1285">
        <v>2.0526725797764485</v>
      </c>
      <c r="I1285">
        <v>2.7098375460858577</v>
      </c>
      <c r="J1285">
        <v>2.577335772156907</v>
      </c>
      <c r="K1285">
        <v>2.6431231958410351</v>
      </c>
      <c r="L1285">
        <v>3.2190010275653478</v>
      </c>
      <c r="M1285">
        <v>3.1711459576923247</v>
      </c>
      <c r="N1285" s="3">
        <v>1.7318951015963933</v>
      </c>
      <c r="O1285">
        <v>1.9168128304005023</v>
      </c>
      <c r="P1285">
        <v>1.9977536797214341</v>
      </c>
      <c r="Q1285">
        <v>1.7781103256300952</v>
      </c>
      <c r="R1285">
        <v>2.8958487494137088</v>
      </c>
      <c r="S1285">
        <v>6.3492857712788719</v>
      </c>
      <c r="T1285">
        <v>6.2212347119067744</v>
      </c>
      <c r="U1285">
        <v>3.2729643232766037</v>
      </c>
    </row>
    <row r="1286" spans="1:21" x14ac:dyDescent="0.35">
      <c r="A1286" t="s">
        <v>501</v>
      </c>
      <c r="B1286" t="s">
        <v>224</v>
      </c>
      <c r="C1286" t="s">
        <v>302</v>
      </c>
      <c r="D1286" t="s">
        <v>282</v>
      </c>
      <c r="E1286">
        <v>9.0473212521608524</v>
      </c>
      <c r="F1286">
        <v>9.1574216221580933</v>
      </c>
      <c r="G1286">
        <v>9.5281183460145726</v>
      </c>
      <c r="H1286">
        <v>9.681561784370782</v>
      </c>
      <c r="I1286">
        <v>10.453368507196952</v>
      </c>
      <c r="J1286">
        <v>10.932850919583178</v>
      </c>
      <c r="K1286">
        <v>11.524051348028005</v>
      </c>
      <c r="L1286">
        <v>12.359268375528686</v>
      </c>
      <c r="M1286">
        <v>13.016476076086544</v>
      </c>
      <c r="N1286" s="3">
        <v>15.13485809781956</v>
      </c>
      <c r="O1286">
        <v>15.557951500181277</v>
      </c>
      <c r="P1286">
        <v>15.723615087377215</v>
      </c>
      <c r="Q1286">
        <v>13.613707309704941</v>
      </c>
      <c r="R1286">
        <v>14.417499389450271</v>
      </c>
      <c r="S1286">
        <v>16.122735728254455</v>
      </c>
      <c r="T1286">
        <v>16.63129631863762</v>
      </c>
      <c r="U1286">
        <v>17.274940754877029</v>
      </c>
    </row>
    <row r="1287" spans="1:21" x14ac:dyDescent="0.35">
      <c r="A1287" t="s">
        <v>191</v>
      </c>
      <c r="B1287" t="s">
        <v>237</v>
      </c>
      <c r="C1287" t="s">
        <v>303</v>
      </c>
      <c r="D1287" t="s">
        <v>253</v>
      </c>
      <c r="E1287">
        <v>15.325256333548467</v>
      </c>
      <c r="F1287">
        <v>80.900747320477009</v>
      </c>
      <c r="G1287">
        <v>81.317644366388976</v>
      </c>
      <c r="H1287">
        <v>78.470738641608094</v>
      </c>
      <c r="I1287">
        <v>65.116776041464618</v>
      </c>
      <c r="J1287">
        <v>62.874150920704103</v>
      </c>
      <c r="K1287">
        <v>60.362264855596905</v>
      </c>
      <c r="L1287">
        <v>62.456096672690705</v>
      </c>
      <c r="M1287">
        <v>65.735821230070229</v>
      </c>
      <c r="N1287" s="3">
        <v>28.428870262016666</v>
      </c>
      <c r="O1287">
        <v>27.963088435416275</v>
      </c>
      <c r="P1287">
        <v>24.913918644197949</v>
      </c>
      <c r="Q1287">
        <v>28.984698676854038</v>
      </c>
      <c r="R1287">
        <v>27.619386597135364</v>
      </c>
      <c r="S1287">
        <v>27.385536948949373</v>
      </c>
      <c r="T1287">
        <v>32.631280860742685</v>
      </c>
    </row>
    <row r="1288" spans="1:21" x14ac:dyDescent="0.35">
      <c r="A1288" t="s">
        <v>191</v>
      </c>
      <c r="B1288" t="s">
        <v>237</v>
      </c>
      <c r="C1288" t="s">
        <v>202</v>
      </c>
      <c r="D1288" t="s">
        <v>494</v>
      </c>
      <c r="E1288">
        <v>12.695314439833195</v>
      </c>
      <c r="F1288">
        <v>13.331540874662414</v>
      </c>
      <c r="G1288">
        <v>13.41285866290375</v>
      </c>
      <c r="H1288">
        <v>14.43438031923651</v>
      </c>
      <c r="I1288">
        <v>12.978991336601124</v>
      </c>
      <c r="J1288">
        <v>14.169976812817106</v>
      </c>
      <c r="K1288">
        <v>14.687460754825231</v>
      </c>
      <c r="L1288">
        <v>13.997641286324136</v>
      </c>
      <c r="M1288">
        <v>15.16104332860677</v>
      </c>
      <c r="N1288" s="3">
        <v>25.614480426697853</v>
      </c>
      <c r="O1288">
        <v>28.134488063435441</v>
      </c>
      <c r="P1288">
        <v>28.561542178906102</v>
      </c>
      <c r="Q1288">
        <v>28.105441674041842</v>
      </c>
      <c r="R1288">
        <v>29.568675997552695</v>
      </c>
      <c r="S1288">
        <v>29.165784136238262</v>
      </c>
      <c r="T1288">
        <v>31.059089947363297</v>
      </c>
    </row>
    <row r="1289" spans="1:21" x14ac:dyDescent="0.35">
      <c r="A1289" t="s">
        <v>191</v>
      </c>
      <c r="B1289" t="s">
        <v>237</v>
      </c>
      <c r="C1289" t="s">
        <v>418</v>
      </c>
      <c r="D1289" t="s">
        <v>232</v>
      </c>
    </row>
    <row r="1290" spans="1:21" x14ac:dyDescent="0.35">
      <c r="A1290" t="s">
        <v>191</v>
      </c>
      <c r="B1290" t="s">
        <v>237</v>
      </c>
      <c r="C1290" t="s">
        <v>247</v>
      </c>
      <c r="D1290" t="s">
        <v>368</v>
      </c>
      <c r="E1290">
        <v>8.5066010783455965</v>
      </c>
      <c r="F1290">
        <v>5.4195699456185835</v>
      </c>
      <c r="G1290">
        <v>4.2023002851186178</v>
      </c>
      <c r="H1290">
        <v>6.2383933082590914</v>
      </c>
      <c r="I1290">
        <v>10.335898502426666</v>
      </c>
      <c r="J1290">
        <v>9.6630606274294806</v>
      </c>
      <c r="K1290">
        <v>7.3305479162908256</v>
      </c>
      <c r="L1290">
        <v>7.0681960340064336</v>
      </c>
      <c r="M1290">
        <v>9.644458079056939</v>
      </c>
      <c r="N1290" s="3">
        <v>4.6490508196250175</v>
      </c>
      <c r="O1290">
        <v>3.8689922436167876</v>
      </c>
      <c r="P1290">
        <v>2.8617933040669499</v>
      </c>
      <c r="Q1290">
        <v>2.8780322885979075</v>
      </c>
      <c r="R1290">
        <v>6.2695979604093282</v>
      </c>
      <c r="S1290">
        <v>8.0466494850652595</v>
      </c>
      <c r="T1290">
        <v>4.604474207074972</v>
      </c>
      <c r="U1290">
        <v>5.4257265725534012</v>
      </c>
    </row>
    <row r="1291" spans="1:21" x14ac:dyDescent="0.35">
      <c r="A1291" t="s">
        <v>191</v>
      </c>
      <c r="B1291" t="s">
        <v>237</v>
      </c>
      <c r="C1291" t="s">
        <v>302</v>
      </c>
      <c r="D1291" t="s">
        <v>282</v>
      </c>
      <c r="F1291">
        <v>12.328328182038391</v>
      </c>
      <c r="G1291">
        <v>10.955610310371828</v>
      </c>
      <c r="H1291">
        <v>10.299455957697843</v>
      </c>
      <c r="I1291">
        <v>10.312713644346276</v>
      </c>
      <c r="J1291">
        <v>9.8942733122650477</v>
      </c>
      <c r="K1291">
        <v>10.163831899874705</v>
      </c>
      <c r="L1291">
        <v>10.322072122431539</v>
      </c>
      <c r="M1291">
        <v>11.137507409320795</v>
      </c>
      <c r="N1291" s="3">
        <v>9.9165217019709591</v>
      </c>
      <c r="O1291">
        <v>10.314056534020949</v>
      </c>
      <c r="P1291">
        <v>9.3976902285651658</v>
      </c>
      <c r="Q1291">
        <v>7.2851934389967763</v>
      </c>
      <c r="R1291">
        <v>7.2414683483939006</v>
      </c>
      <c r="S1291">
        <v>7.9863485768626017</v>
      </c>
      <c r="T1291">
        <v>9.1971481329921776</v>
      </c>
      <c r="U1291">
        <v>11.116215669410629</v>
      </c>
    </row>
    <row r="1292" spans="1:21" x14ac:dyDescent="0.35">
      <c r="A1292" t="s">
        <v>37</v>
      </c>
      <c r="B1292" t="s">
        <v>163</v>
      </c>
      <c r="C1292" t="s">
        <v>303</v>
      </c>
      <c r="D1292" t="s">
        <v>253</v>
      </c>
      <c r="E1292">
        <v>53.646311325910006</v>
      </c>
      <c r="F1292">
        <v>55.271311779386366</v>
      </c>
      <c r="G1292">
        <v>55.730005760348405</v>
      </c>
      <c r="H1292">
        <v>55.891313495324638</v>
      </c>
      <c r="I1292">
        <v>57.741403893179921</v>
      </c>
      <c r="J1292">
        <v>58.31143380760949</v>
      </c>
      <c r="K1292">
        <v>61.655417721846291</v>
      </c>
      <c r="L1292">
        <v>62.481091440762874</v>
      </c>
      <c r="N1292" s="3">
        <v>70.780664728013718</v>
      </c>
      <c r="O1292">
        <v>69.848292120433655</v>
      </c>
      <c r="P1292">
        <v>71.014913491307823</v>
      </c>
    </row>
    <row r="1293" spans="1:21" x14ac:dyDescent="0.35">
      <c r="A1293" t="s">
        <v>37</v>
      </c>
      <c r="B1293" t="s">
        <v>163</v>
      </c>
      <c r="C1293" t="s">
        <v>202</v>
      </c>
      <c r="D1293" t="s">
        <v>494</v>
      </c>
      <c r="E1293">
        <v>58.881023426843207</v>
      </c>
      <c r="F1293">
        <v>62.224986157378474</v>
      </c>
      <c r="G1293">
        <v>58.527993724437962</v>
      </c>
      <c r="H1293">
        <v>60.105878835310477</v>
      </c>
      <c r="I1293">
        <v>61.873891639870926</v>
      </c>
      <c r="J1293">
        <v>63.502047604928471</v>
      </c>
      <c r="K1293">
        <v>63.890478204422884</v>
      </c>
      <c r="L1293">
        <v>69.809977277204609</v>
      </c>
      <c r="M1293">
        <v>68.194245709973842</v>
      </c>
      <c r="N1293" s="3">
        <v>86.564332669831998</v>
      </c>
      <c r="O1293">
        <v>85.862827458004233</v>
      </c>
      <c r="P1293">
        <v>87.896269386575653</v>
      </c>
      <c r="Q1293">
        <v>89.69314645621111</v>
      </c>
      <c r="R1293">
        <v>90.768281775634776</v>
      </c>
      <c r="S1293">
        <v>91.037273461004588</v>
      </c>
      <c r="T1293">
        <v>92.16174288403765</v>
      </c>
    </row>
    <row r="1294" spans="1:21" x14ac:dyDescent="0.35">
      <c r="A1294" t="s">
        <v>37</v>
      </c>
      <c r="B1294" t="s">
        <v>163</v>
      </c>
      <c r="C1294" t="s">
        <v>418</v>
      </c>
      <c r="D1294" t="s">
        <v>232</v>
      </c>
    </row>
    <row r="1295" spans="1:21" x14ac:dyDescent="0.35">
      <c r="A1295" t="s">
        <v>37</v>
      </c>
      <c r="B1295" t="s">
        <v>163</v>
      </c>
      <c r="C1295" t="s">
        <v>247</v>
      </c>
      <c r="D1295" t="s">
        <v>368</v>
      </c>
      <c r="E1295">
        <v>2.6397302226163504</v>
      </c>
      <c r="F1295">
        <v>4.0207168783268372</v>
      </c>
      <c r="G1295">
        <v>3.0751558354033932</v>
      </c>
      <c r="H1295">
        <v>3.8893856481027456</v>
      </c>
      <c r="I1295">
        <v>3.7619387696984603</v>
      </c>
      <c r="J1295">
        <v>3.9951333907488333</v>
      </c>
      <c r="K1295">
        <v>4.0963701668798933</v>
      </c>
      <c r="L1295">
        <v>5.0350858333302568</v>
      </c>
      <c r="M1295">
        <v>5.6061808250588854</v>
      </c>
      <c r="N1295" s="3">
        <v>2.1301687870944903</v>
      </c>
      <c r="O1295">
        <v>1.8210546255729056</v>
      </c>
      <c r="P1295">
        <v>1.4247863158799916</v>
      </c>
      <c r="Q1295">
        <v>0.35536862084362042</v>
      </c>
      <c r="R1295">
        <v>2.8983057641274002</v>
      </c>
      <c r="S1295">
        <v>6.4818936309142501</v>
      </c>
      <c r="T1295">
        <v>5.2278333435084932</v>
      </c>
      <c r="U1295">
        <v>3.3040578780803429</v>
      </c>
    </row>
    <row r="1296" spans="1:21" x14ac:dyDescent="0.35">
      <c r="A1296" t="s">
        <v>37</v>
      </c>
      <c r="B1296" t="s">
        <v>163</v>
      </c>
      <c r="C1296" t="s">
        <v>302</v>
      </c>
      <c r="D1296" t="s">
        <v>282</v>
      </c>
      <c r="E1296">
        <v>39.347948227208363</v>
      </c>
      <c r="F1296">
        <v>37.855189057290531</v>
      </c>
      <c r="G1296">
        <v>36.361084466360005</v>
      </c>
      <c r="H1296">
        <v>35.477306067027335</v>
      </c>
      <c r="I1296">
        <v>38.246237100633117</v>
      </c>
      <c r="J1296">
        <v>38.145026676211572</v>
      </c>
      <c r="K1296">
        <v>37.216124432362122</v>
      </c>
      <c r="L1296">
        <v>38.794247946053069</v>
      </c>
      <c r="M1296">
        <v>42.392532152017722</v>
      </c>
      <c r="N1296" s="3">
        <v>51.568519109103988</v>
      </c>
      <c r="O1296">
        <v>53.888117530320237</v>
      </c>
      <c r="P1296">
        <v>56.538798806383241</v>
      </c>
      <c r="Q1296">
        <v>52.674529907316035</v>
      </c>
      <c r="R1296">
        <v>56.24889386898667</v>
      </c>
      <c r="S1296">
        <v>62.719800364795042</v>
      </c>
      <c r="T1296">
        <v>65.267290738880945</v>
      </c>
      <c r="U1296">
        <v>68.86428953802934</v>
      </c>
    </row>
    <row r="1297" spans="1:21" x14ac:dyDescent="0.35">
      <c r="A1297" t="s">
        <v>78</v>
      </c>
      <c r="B1297" t="s">
        <v>107</v>
      </c>
      <c r="C1297" t="s">
        <v>303</v>
      </c>
      <c r="D1297" t="s">
        <v>253</v>
      </c>
      <c r="E1297">
        <v>51.737644702757315</v>
      </c>
      <c r="F1297">
        <v>55.419104995317895</v>
      </c>
      <c r="G1297">
        <v>59.970526554759168</v>
      </c>
      <c r="H1297">
        <v>60.71880310449103</v>
      </c>
      <c r="I1297">
        <v>62.349481136643426</v>
      </c>
      <c r="J1297">
        <v>63.421062135544886</v>
      </c>
      <c r="K1297">
        <v>65.99033713830373</v>
      </c>
      <c r="L1297">
        <v>70.031286987464057</v>
      </c>
      <c r="M1297">
        <v>74.20343597309737</v>
      </c>
      <c r="N1297" s="3">
        <v>71.882162210724559</v>
      </c>
      <c r="O1297">
        <v>71.783096838025756</v>
      </c>
      <c r="P1297">
        <v>74.312233784733294</v>
      </c>
      <c r="Q1297">
        <v>84.367557602588548</v>
      </c>
      <c r="R1297">
        <v>79.551704535587106</v>
      </c>
    </row>
    <row r="1298" spans="1:21" x14ac:dyDescent="0.35">
      <c r="A1298" t="s">
        <v>78</v>
      </c>
      <c r="B1298" t="s">
        <v>107</v>
      </c>
      <c r="C1298" t="s">
        <v>202</v>
      </c>
      <c r="D1298" t="s">
        <v>494</v>
      </c>
      <c r="E1298">
        <v>45.271136290190363</v>
      </c>
      <c r="F1298">
        <v>47.275306076481534</v>
      </c>
      <c r="G1298">
        <v>48.304720948243556</v>
      </c>
      <c r="H1298">
        <v>51.899055660489012</v>
      </c>
      <c r="I1298">
        <v>50.476116888318238</v>
      </c>
      <c r="J1298">
        <v>55.995915556104656</v>
      </c>
      <c r="K1298">
        <v>55.590885308195475</v>
      </c>
      <c r="L1298">
        <v>60.047246105603513</v>
      </c>
      <c r="M1298">
        <v>63.094422860720833</v>
      </c>
      <c r="N1298" s="3">
        <v>87.692274194914191</v>
      </c>
      <c r="O1298">
        <v>92.637238656257367</v>
      </c>
      <c r="P1298">
        <v>93.371432443715435</v>
      </c>
      <c r="Q1298">
        <v>95.283446310292689</v>
      </c>
      <c r="R1298">
        <v>99.225480726566971</v>
      </c>
      <c r="S1298">
        <v>99.249090123010248</v>
      </c>
      <c r="T1298">
        <v>99.20333771622802</v>
      </c>
    </row>
    <row r="1299" spans="1:21" x14ac:dyDescent="0.35">
      <c r="A1299" t="s">
        <v>78</v>
      </c>
      <c r="B1299" t="s">
        <v>107</v>
      </c>
      <c r="C1299" t="s">
        <v>418</v>
      </c>
      <c r="D1299" t="s">
        <v>232</v>
      </c>
    </row>
    <row r="1300" spans="1:21" x14ac:dyDescent="0.35">
      <c r="A1300" t="s">
        <v>78</v>
      </c>
      <c r="B1300" t="s">
        <v>107</v>
      </c>
      <c r="C1300" t="s">
        <v>247</v>
      </c>
      <c r="D1300" t="s">
        <v>368</v>
      </c>
      <c r="E1300">
        <v>4.0587019393079089</v>
      </c>
      <c r="F1300">
        <v>8.1772394647405022</v>
      </c>
      <c r="G1300">
        <v>3.9138626666028458</v>
      </c>
      <c r="H1300">
        <v>3.7460522217965604</v>
      </c>
      <c r="I1300">
        <v>5.1437748038129385</v>
      </c>
      <c r="J1300">
        <v>6.2992964046643039</v>
      </c>
      <c r="K1300">
        <v>7.8804887482145745</v>
      </c>
      <c r="L1300">
        <v>7.2738535965557034</v>
      </c>
      <c r="M1300">
        <v>8.5274678601573584</v>
      </c>
      <c r="N1300" s="3">
        <v>4.6986157703508908</v>
      </c>
      <c r="O1300">
        <v>4.0897732322698204</v>
      </c>
      <c r="P1300">
        <v>3.3830729628854286</v>
      </c>
      <c r="Q1300">
        <v>3.5292328591457007</v>
      </c>
      <c r="R1300">
        <v>7.195362796950981</v>
      </c>
      <c r="S1300">
        <v>5.8459985143545765</v>
      </c>
      <c r="T1300">
        <v>5.0763110849743853</v>
      </c>
      <c r="U1300">
        <v>3.460652341032926</v>
      </c>
    </row>
    <row r="1301" spans="1:21" x14ac:dyDescent="0.35">
      <c r="A1301" t="s">
        <v>78</v>
      </c>
      <c r="B1301" t="s">
        <v>107</v>
      </c>
      <c r="C1301" t="s">
        <v>302</v>
      </c>
      <c r="D1301" t="s">
        <v>282</v>
      </c>
      <c r="E1301">
        <v>7.724948431181887</v>
      </c>
      <c r="F1301">
        <v>7.8148852136243558</v>
      </c>
      <c r="G1301">
        <v>7.8719137415395597</v>
      </c>
      <c r="H1301">
        <v>8.0519904837247296</v>
      </c>
      <c r="I1301">
        <v>10.153401578878428</v>
      </c>
      <c r="J1301">
        <v>11.714096291959418</v>
      </c>
      <c r="K1301">
        <v>13.11381643552091</v>
      </c>
      <c r="L1301">
        <v>12.623902499082588</v>
      </c>
      <c r="M1301">
        <v>13.092069494827884</v>
      </c>
      <c r="N1301" s="3">
        <v>10.632255352904979</v>
      </c>
      <c r="O1301">
        <v>11.573334100313561</v>
      </c>
      <c r="P1301">
        <v>11.49939916862346</v>
      </c>
      <c r="Q1301">
        <v>10.810378554741774</v>
      </c>
      <c r="R1301">
        <v>10.966871013933142</v>
      </c>
      <c r="S1301">
        <v>13.224381971829045</v>
      </c>
      <c r="T1301">
        <v>13.062617040492816</v>
      </c>
      <c r="U1301">
        <v>13.592132280653349</v>
      </c>
    </row>
    <row r="1302" spans="1:21" x14ac:dyDescent="0.35">
      <c r="A1302" t="s">
        <v>6</v>
      </c>
      <c r="B1302" t="s">
        <v>79</v>
      </c>
      <c r="C1302" t="s">
        <v>303</v>
      </c>
      <c r="D1302" t="s">
        <v>253</v>
      </c>
      <c r="E1302">
        <v>51.737644702757322</v>
      </c>
      <c r="F1302">
        <v>55.419104995317895</v>
      </c>
      <c r="G1302">
        <v>59.970526554759175</v>
      </c>
      <c r="H1302">
        <v>60.718803104491037</v>
      </c>
      <c r="I1302">
        <v>62.349481136643426</v>
      </c>
      <c r="J1302">
        <v>63.421062135544894</v>
      </c>
      <c r="K1302">
        <v>65.990337138303715</v>
      </c>
      <c r="L1302">
        <v>70.031286987464071</v>
      </c>
      <c r="M1302">
        <v>74.20343597309737</v>
      </c>
      <c r="N1302" s="3">
        <v>71.882162210724573</v>
      </c>
      <c r="O1302">
        <v>71.783096838025756</v>
      </c>
      <c r="P1302">
        <v>74.312233784733309</v>
      </c>
      <c r="Q1302">
        <v>84.367557602588548</v>
      </c>
      <c r="R1302">
        <v>79.55170453558712</v>
      </c>
    </row>
    <row r="1303" spans="1:21" x14ac:dyDescent="0.35">
      <c r="A1303" t="s">
        <v>6</v>
      </c>
      <c r="B1303" t="s">
        <v>79</v>
      </c>
      <c r="C1303" t="s">
        <v>202</v>
      </c>
      <c r="D1303" t="s">
        <v>494</v>
      </c>
      <c r="E1303">
        <v>45.271136290190363</v>
      </c>
      <c r="F1303">
        <v>47.275306076481534</v>
      </c>
      <c r="G1303">
        <v>48.304720948243563</v>
      </c>
      <c r="H1303">
        <v>51.899055660489012</v>
      </c>
      <c r="I1303">
        <v>50.476116888318238</v>
      </c>
      <c r="J1303">
        <v>55.995915556104656</v>
      </c>
      <c r="K1303">
        <v>55.590885308195482</v>
      </c>
      <c r="L1303">
        <v>60.047246105603513</v>
      </c>
      <c r="M1303">
        <v>63.094422860720833</v>
      </c>
      <c r="N1303" s="3">
        <v>87.692274194914191</v>
      </c>
      <c r="O1303">
        <v>92.637238656257367</v>
      </c>
      <c r="P1303">
        <v>93.371432443715435</v>
      </c>
      <c r="Q1303">
        <v>95.283446310292689</v>
      </c>
      <c r="R1303">
        <v>99.225480726566971</v>
      </c>
      <c r="S1303">
        <v>99.249090123010248</v>
      </c>
      <c r="T1303">
        <v>99.20333771622802</v>
      </c>
    </row>
    <row r="1304" spans="1:21" x14ac:dyDescent="0.35">
      <c r="A1304" t="s">
        <v>6</v>
      </c>
      <c r="B1304" t="s">
        <v>79</v>
      </c>
      <c r="C1304" t="s">
        <v>418</v>
      </c>
      <c r="D1304" t="s">
        <v>232</v>
      </c>
    </row>
    <row r="1305" spans="1:21" x14ac:dyDescent="0.35">
      <c r="A1305" t="s">
        <v>6</v>
      </c>
      <c r="B1305" t="s">
        <v>79</v>
      </c>
      <c r="C1305" t="s">
        <v>247</v>
      </c>
      <c r="D1305" t="s">
        <v>368</v>
      </c>
      <c r="E1305">
        <v>4.0587019393079089</v>
      </c>
      <c r="F1305">
        <v>8.1772394647405022</v>
      </c>
      <c r="G1305">
        <v>3.9138626666028458</v>
      </c>
      <c r="H1305">
        <v>3.7460522217965604</v>
      </c>
      <c r="I1305">
        <v>5.1437748038129385</v>
      </c>
      <c r="J1305">
        <v>6.2992964046643039</v>
      </c>
      <c r="K1305">
        <v>7.8804887482145745</v>
      </c>
      <c r="L1305">
        <v>7.2738535965557034</v>
      </c>
      <c r="M1305">
        <v>8.5274678601573584</v>
      </c>
      <c r="N1305" s="3">
        <v>4.6986157703508908</v>
      </c>
      <c r="O1305">
        <v>4.0897732322698204</v>
      </c>
      <c r="P1305">
        <v>3.3830729628854286</v>
      </c>
      <c r="Q1305">
        <v>3.5292328591457007</v>
      </c>
      <c r="R1305">
        <v>7.195362796950981</v>
      </c>
      <c r="S1305">
        <v>5.8459985143545765</v>
      </c>
      <c r="T1305">
        <v>5.0763110849743853</v>
      </c>
      <c r="U1305">
        <v>3.460652341032926</v>
      </c>
    </row>
    <row r="1306" spans="1:21" x14ac:dyDescent="0.35">
      <c r="A1306" t="s">
        <v>6</v>
      </c>
      <c r="B1306" t="s">
        <v>79</v>
      </c>
      <c r="C1306" t="s">
        <v>302</v>
      </c>
      <c r="D1306" t="s">
        <v>282</v>
      </c>
      <c r="E1306">
        <v>7.7249484311818879</v>
      </c>
      <c r="F1306">
        <v>7.8148852136243558</v>
      </c>
      <c r="G1306">
        <v>7.8719137415395597</v>
      </c>
      <c r="H1306">
        <v>8.0519904837247314</v>
      </c>
      <c r="I1306">
        <v>10.153401578878428</v>
      </c>
      <c r="J1306">
        <v>11.71409629195942</v>
      </c>
      <c r="K1306">
        <v>13.113816435520912</v>
      </c>
      <c r="L1306">
        <v>12.623902499082586</v>
      </c>
      <c r="M1306">
        <v>13.092069494827884</v>
      </c>
      <c r="N1306" s="3">
        <v>10.632255352904981</v>
      </c>
      <c r="O1306">
        <v>11.573334100313565</v>
      </c>
      <c r="P1306">
        <v>11.499399168623459</v>
      </c>
      <c r="Q1306">
        <v>10.810378554741774</v>
      </c>
      <c r="R1306">
        <v>10.966871013933144</v>
      </c>
      <c r="S1306">
        <v>13.224381971829043</v>
      </c>
      <c r="T1306">
        <v>13.062617040492816</v>
      </c>
      <c r="U1306">
        <v>13.592132280653352</v>
      </c>
    </row>
    <row r="1307" spans="1:21" x14ac:dyDescent="0.35">
      <c r="A1307" t="s">
        <v>255</v>
      </c>
      <c r="B1307" t="s">
        <v>157</v>
      </c>
      <c r="C1307" t="s">
        <v>303</v>
      </c>
      <c r="D1307" t="s">
        <v>253</v>
      </c>
      <c r="E1307">
        <v>28.901352198798353</v>
      </c>
      <c r="F1307">
        <v>66.39265401891052</v>
      </c>
      <c r="G1307">
        <v>70.358217480349538</v>
      </c>
      <c r="H1307">
        <v>66.576012672597713</v>
      </c>
      <c r="I1307">
        <v>61.298588385556215</v>
      </c>
      <c r="J1307">
        <v>62.509253413170001</v>
      </c>
      <c r="K1307">
        <v>62.948055907923674</v>
      </c>
      <c r="L1307">
        <v>66.2859466805089</v>
      </c>
      <c r="M1307">
        <v>69.742361720901172</v>
      </c>
      <c r="N1307" s="3">
        <v>36.257644813912037</v>
      </c>
      <c r="O1307">
        <v>36.728824646701135</v>
      </c>
      <c r="P1307">
        <v>32.917399654857036</v>
      </c>
      <c r="Q1307">
        <v>36.074764179270467</v>
      </c>
      <c r="R1307">
        <v>36.143247578809344</v>
      </c>
      <c r="S1307">
        <v>35.244895583245722</v>
      </c>
      <c r="T1307">
        <v>38.671626618806904</v>
      </c>
    </row>
    <row r="1308" spans="1:21" x14ac:dyDescent="0.35">
      <c r="A1308" t="s">
        <v>255</v>
      </c>
      <c r="B1308" t="s">
        <v>157</v>
      </c>
      <c r="C1308" t="s">
        <v>202</v>
      </c>
      <c r="D1308" t="s">
        <v>494</v>
      </c>
      <c r="E1308">
        <v>11.713350910610954</v>
      </c>
      <c r="F1308">
        <v>13.902121273031517</v>
      </c>
      <c r="H1308">
        <v>14.057612350979852</v>
      </c>
      <c r="I1308">
        <v>13.153417434098682</v>
      </c>
      <c r="J1308">
        <v>12.834710659932419</v>
      </c>
      <c r="K1308">
        <v>14.553716115964484</v>
      </c>
      <c r="L1308">
        <v>14.188592741616837</v>
      </c>
      <c r="M1308">
        <v>15.224886173857897</v>
      </c>
      <c r="N1308" s="3">
        <v>24.561679870972576</v>
      </c>
      <c r="O1308">
        <v>27.300958907587393</v>
      </c>
      <c r="P1308">
        <v>28.088986456649845</v>
      </c>
      <c r="Q1308">
        <v>28.817988048669175</v>
      </c>
      <c r="R1308">
        <v>30.408241887828424</v>
      </c>
      <c r="S1308">
        <v>30.727818887765928</v>
      </c>
      <c r="T1308">
        <v>33.068716960739486</v>
      </c>
    </row>
    <row r="1309" spans="1:21" x14ac:dyDescent="0.35">
      <c r="A1309" t="s">
        <v>255</v>
      </c>
      <c r="B1309" t="s">
        <v>157</v>
      </c>
      <c r="C1309" t="s">
        <v>418</v>
      </c>
      <c r="D1309" t="s">
        <v>232</v>
      </c>
    </row>
    <row r="1310" spans="1:21" x14ac:dyDescent="0.35">
      <c r="A1310" t="s">
        <v>255</v>
      </c>
      <c r="B1310" t="s">
        <v>157</v>
      </c>
      <c r="C1310" t="s">
        <v>247</v>
      </c>
      <c r="D1310" t="s">
        <v>368</v>
      </c>
      <c r="E1310">
        <v>8.5066010783455965</v>
      </c>
      <c r="F1310">
        <v>6.2320125154731159</v>
      </c>
      <c r="G1310">
        <v>3.6131613542673904</v>
      </c>
      <c r="H1310">
        <v>5.8680178648674399</v>
      </c>
      <c r="I1310">
        <v>7.7652785346057982</v>
      </c>
      <c r="J1310">
        <v>7.6236893587826842</v>
      </c>
      <c r="K1310">
        <v>7.4613445396577731</v>
      </c>
      <c r="L1310">
        <v>7.0997309934307111</v>
      </c>
      <c r="M1310">
        <v>10.302064891969891</v>
      </c>
      <c r="N1310" s="3">
        <v>4.7969322617280596</v>
      </c>
      <c r="O1310">
        <v>3.9311436643556092</v>
      </c>
      <c r="P1310">
        <v>2.3995036732412274</v>
      </c>
      <c r="Q1310">
        <v>4.3450059764034776</v>
      </c>
      <c r="R1310">
        <v>5.6304918539763875</v>
      </c>
      <c r="S1310">
        <v>8.2857577649870464</v>
      </c>
      <c r="T1310">
        <v>5.1133478960312146</v>
      </c>
      <c r="U1310">
        <v>4.9723371831707865</v>
      </c>
    </row>
    <row r="1311" spans="1:21" x14ac:dyDescent="0.35">
      <c r="A1311" t="s">
        <v>255</v>
      </c>
      <c r="B1311" t="s">
        <v>157</v>
      </c>
      <c r="C1311" t="s">
        <v>302</v>
      </c>
      <c r="D1311" t="s">
        <v>282</v>
      </c>
      <c r="E1311">
        <v>10.585619272647637</v>
      </c>
      <c r="F1311">
        <v>11.38878936645372</v>
      </c>
      <c r="G1311">
        <v>11.024179820638556</v>
      </c>
      <c r="H1311">
        <v>10.622506161556993</v>
      </c>
      <c r="I1311">
        <v>10.30959998377825</v>
      </c>
      <c r="J1311">
        <v>9.9638055041482829</v>
      </c>
      <c r="K1311">
        <v>10.436290233528634</v>
      </c>
      <c r="L1311">
        <v>10.993414116778759</v>
      </c>
      <c r="M1311">
        <v>11.740644435206351</v>
      </c>
      <c r="N1311" s="3">
        <v>10.394596279163535</v>
      </c>
      <c r="O1311">
        <v>11.011242844499382</v>
      </c>
      <c r="P1311">
        <v>10.140510784052736</v>
      </c>
      <c r="Q1311">
        <v>7.9340620396641475</v>
      </c>
      <c r="R1311">
        <v>7.7430769851164456</v>
      </c>
      <c r="S1311">
        <v>8.7546593813926279</v>
      </c>
      <c r="T1311">
        <v>9.919579912106002</v>
      </c>
      <c r="U1311">
        <v>11.055457183976982</v>
      </c>
    </row>
    <row r="1312" spans="1:21" x14ac:dyDescent="0.35">
      <c r="A1312" t="s">
        <v>55</v>
      </c>
      <c r="B1312" t="s">
        <v>379</v>
      </c>
      <c r="C1312" t="s">
        <v>303</v>
      </c>
      <c r="D1312" t="s">
        <v>253</v>
      </c>
      <c r="E1312">
        <v>28.695487308685934</v>
      </c>
      <c r="F1312">
        <v>66.958329911818566</v>
      </c>
      <c r="G1312">
        <v>70.788269968050813</v>
      </c>
      <c r="H1312">
        <v>66.86747230434483</v>
      </c>
      <c r="I1312">
        <v>61.488627131538124</v>
      </c>
      <c r="J1312">
        <v>62.761850174993683</v>
      </c>
      <c r="K1312">
        <v>63.252423244181287</v>
      </c>
      <c r="L1312">
        <v>66.76310534333517</v>
      </c>
      <c r="M1312">
        <v>70.522669541724838</v>
      </c>
      <c r="N1312" s="3">
        <v>36.222492213705856</v>
      </c>
      <c r="O1312">
        <v>36.695071853258241</v>
      </c>
      <c r="P1312">
        <v>32.876821301697717</v>
      </c>
      <c r="Q1312">
        <v>36.022275185364478</v>
      </c>
      <c r="R1312">
        <v>36.098643053807407</v>
      </c>
      <c r="S1312">
        <v>35.195828866094693</v>
      </c>
      <c r="T1312">
        <v>38.617684900733607</v>
      </c>
    </row>
    <row r="1313" spans="1:21" x14ac:dyDescent="0.35">
      <c r="A1313" t="s">
        <v>55</v>
      </c>
      <c r="B1313" t="s">
        <v>379</v>
      </c>
      <c r="C1313" t="s">
        <v>202</v>
      </c>
      <c r="D1313" t="s">
        <v>494</v>
      </c>
      <c r="E1313">
        <v>13.703251909291792</v>
      </c>
      <c r="F1313">
        <v>13.890985307539994</v>
      </c>
      <c r="G1313">
        <v>14.904474190840189</v>
      </c>
      <c r="H1313">
        <v>16.259147610825714</v>
      </c>
      <c r="I1313">
        <v>14.899575018550085</v>
      </c>
      <c r="J1313">
        <v>15.025192182953552</v>
      </c>
      <c r="K1313">
        <v>15.986383534606729</v>
      </c>
      <c r="L1313">
        <v>15.149588193936644</v>
      </c>
      <c r="M1313">
        <v>16.170074380124962</v>
      </c>
      <c r="N1313" s="3">
        <v>23.409731101081128</v>
      </c>
      <c r="O1313">
        <v>26.439779070460073</v>
      </c>
      <c r="P1313">
        <v>26.703775352614372</v>
      </c>
      <c r="Q1313">
        <v>27.02662336701006</v>
      </c>
      <c r="R1313">
        <v>28.308939016716732</v>
      </c>
      <c r="S1313">
        <v>28.700751039010012</v>
      </c>
      <c r="T1313">
        <v>31.317283028351213</v>
      </c>
    </row>
    <row r="1314" spans="1:21" x14ac:dyDescent="0.35">
      <c r="A1314" t="s">
        <v>55</v>
      </c>
      <c r="B1314" t="s">
        <v>379</v>
      </c>
      <c r="C1314" t="s">
        <v>418</v>
      </c>
      <c r="D1314" t="s">
        <v>232</v>
      </c>
    </row>
    <row r="1315" spans="1:21" x14ac:dyDescent="0.35">
      <c r="A1315" t="s">
        <v>55</v>
      </c>
      <c r="B1315" t="s">
        <v>379</v>
      </c>
      <c r="C1315" t="s">
        <v>247</v>
      </c>
      <c r="D1315" t="s">
        <v>368</v>
      </c>
      <c r="E1315">
        <v>9.1821914156735573</v>
      </c>
      <c r="F1315">
        <v>6.8759687974264523</v>
      </c>
      <c r="G1315">
        <v>3.8224632180716895</v>
      </c>
      <c r="H1315">
        <v>5.6231925905445621</v>
      </c>
      <c r="I1315">
        <v>7.7652785346057982</v>
      </c>
      <c r="J1315">
        <v>7.6236893587826842</v>
      </c>
      <c r="K1315">
        <v>7.4613445396577731</v>
      </c>
      <c r="L1315">
        <v>7.0366610745821561</v>
      </c>
      <c r="M1315">
        <v>10.244885347800306</v>
      </c>
      <c r="N1315" s="3">
        <v>4.7969322617280596</v>
      </c>
      <c r="O1315">
        <v>3.9311436643556092</v>
      </c>
      <c r="P1315">
        <v>2.3995036732412274</v>
      </c>
      <c r="Q1315">
        <v>4.2805626515774549</v>
      </c>
      <c r="R1315">
        <v>5.6304918539763875</v>
      </c>
      <c r="S1315">
        <v>8.2857577649870464</v>
      </c>
      <c r="T1315">
        <v>5.1133478960312146</v>
      </c>
      <c r="U1315">
        <v>4.9723371831707865</v>
      </c>
    </row>
    <row r="1316" spans="1:21" x14ac:dyDescent="0.35">
      <c r="A1316" t="s">
        <v>55</v>
      </c>
      <c r="B1316" t="s">
        <v>379</v>
      </c>
      <c r="C1316" t="s">
        <v>302</v>
      </c>
      <c r="D1316" t="s">
        <v>282</v>
      </c>
      <c r="E1316">
        <v>10.433248959511106</v>
      </c>
      <c r="F1316">
        <v>11.247196495500505</v>
      </c>
      <c r="G1316">
        <v>10.846015401582941</v>
      </c>
      <c r="H1316">
        <v>10.411952049780808</v>
      </c>
      <c r="I1316">
        <v>10.084565088119589</v>
      </c>
      <c r="J1316">
        <v>9.7733621127159473</v>
      </c>
      <c r="K1316">
        <v>10.291404586965651</v>
      </c>
      <c r="L1316">
        <v>10.855855874261183</v>
      </c>
      <c r="M1316">
        <v>11.608840661918514</v>
      </c>
      <c r="N1316" s="3">
        <v>10.216705597402735</v>
      </c>
      <c r="O1316">
        <v>10.755554373413466</v>
      </c>
      <c r="P1316">
        <v>9.928217524914551</v>
      </c>
      <c r="Q1316">
        <v>7.7511948491771978</v>
      </c>
      <c r="R1316">
        <v>7.4589006078364859</v>
      </c>
      <c r="S1316">
        <v>8.4566841711401484</v>
      </c>
      <c r="T1316">
        <v>9.6921022876238929</v>
      </c>
      <c r="U1316">
        <v>11.116036139748651</v>
      </c>
    </row>
    <row r="1317" spans="1:21" x14ac:dyDescent="0.35">
      <c r="A1317" t="s">
        <v>193</v>
      </c>
      <c r="B1317" t="s">
        <v>421</v>
      </c>
      <c r="C1317" t="s">
        <v>303</v>
      </c>
      <c r="D1317" t="s">
        <v>253</v>
      </c>
      <c r="E1317">
        <v>28.901352198798349</v>
      </c>
      <c r="F1317">
        <v>66.392654018910505</v>
      </c>
      <c r="G1317">
        <v>70.358217480349509</v>
      </c>
      <c r="H1317">
        <v>66.576012672597713</v>
      </c>
      <c r="I1317">
        <v>61.298588385556222</v>
      </c>
      <c r="J1317">
        <v>62.509253413170008</v>
      </c>
      <c r="K1317">
        <v>62.948055907923681</v>
      </c>
      <c r="L1317">
        <v>66.285946680508886</v>
      </c>
      <c r="M1317">
        <v>69.742361720901144</v>
      </c>
      <c r="N1317" s="3">
        <v>36.257644813912044</v>
      </c>
      <c r="O1317">
        <v>36.728824646701142</v>
      </c>
      <c r="P1317">
        <v>32.91739965485705</v>
      </c>
      <c r="Q1317">
        <v>36.074764179270467</v>
      </c>
      <c r="R1317">
        <v>36.143247578809351</v>
      </c>
      <c r="S1317">
        <v>35.244895583245722</v>
      </c>
      <c r="T1317">
        <v>38.671626618806897</v>
      </c>
    </row>
    <row r="1318" spans="1:21" x14ac:dyDescent="0.35">
      <c r="A1318" t="s">
        <v>193</v>
      </c>
      <c r="B1318" t="s">
        <v>421</v>
      </c>
      <c r="C1318" t="s">
        <v>202</v>
      </c>
      <c r="D1318" t="s">
        <v>494</v>
      </c>
      <c r="E1318">
        <v>11.713350910610954</v>
      </c>
      <c r="F1318">
        <v>13.902121273031517</v>
      </c>
      <c r="H1318">
        <v>14.057612350979852</v>
      </c>
      <c r="I1318">
        <v>13.153417434098676</v>
      </c>
      <c r="J1318">
        <v>12.834710659932419</v>
      </c>
      <c r="K1318">
        <v>14.553716115964484</v>
      </c>
      <c r="L1318">
        <v>14.188592741616839</v>
      </c>
      <c r="M1318">
        <v>15.224886173857893</v>
      </c>
      <c r="N1318" s="3">
        <v>24.561679870972572</v>
      </c>
      <c r="O1318">
        <v>27.300958907587393</v>
      </c>
      <c r="P1318">
        <v>28.088986456649852</v>
      </c>
      <c r="Q1318">
        <v>28.817988048669175</v>
      </c>
      <c r="R1318">
        <v>30.408241887828421</v>
      </c>
      <c r="S1318">
        <v>30.727818887765935</v>
      </c>
      <c r="T1318">
        <v>33.068716960739479</v>
      </c>
    </row>
    <row r="1319" spans="1:21" x14ac:dyDescent="0.35">
      <c r="A1319" t="s">
        <v>193</v>
      </c>
      <c r="B1319" t="s">
        <v>421</v>
      </c>
      <c r="C1319" t="s">
        <v>418</v>
      </c>
      <c r="D1319" t="s">
        <v>232</v>
      </c>
    </row>
    <row r="1320" spans="1:21" x14ac:dyDescent="0.35">
      <c r="A1320" t="s">
        <v>193</v>
      </c>
      <c r="B1320" t="s">
        <v>421</v>
      </c>
      <c r="C1320" t="s">
        <v>247</v>
      </c>
      <c r="D1320" t="s">
        <v>368</v>
      </c>
      <c r="E1320">
        <v>8.5066010783455965</v>
      </c>
      <c r="F1320">
        <v>6.2320125154731159</v>
      </c>
      <c r="G1320">
        <v>3.6131613542673904</v>
      </c>
      <c r="H1320">
        <v>5.8680178648674399</v>
      </c>
      <c r="I1320">
        <v>7.7652785346057982</v>
      </c>
      <c r="J1320">
        <v>7.6236893587826842</v>
      </c>
      <c r="K1320">
        <v>7.4613445396577731</v>
      </c>
      <c r="L1320">
        <v>7.0997309934307111</v>
      </c>
      <c r="M1320">
        <v>10.302064891969891</v>
      </c>
      <c r="N1320" s="3">
        <v>4.7969322617280596</v>
      </c>
      <c r="O1320">
        <v>3.9311436643556092</v>
      </c>
      <c r="P1320">
        <v>2.3995036732412274</v>
      </c>
      <c r="Q1320">
        <v>4.3450059764034776</v>
      </c>
      <c r="R1320">
        <v>5.6304918539763875</v>
      </c>
      <c r="S1320">
        <v>8.2857577649870464</v>
      </c>
      <c r="T1320">
        <v>5.1133478960312146</v>
      </c>
      <c r="U1320">
        <v>4.9723371831707865</v>
      </c>
    </row>
    <row r="1321" spans="1:21" x14ac:dyDescent="0.35">
      <c r="A1321" t="s">
        <v>193</v>
      </c>
      <c r="B1321" t="s">
        <v>421</v>
      </c>
      <c r="C1321" t="s">
        <v>302</v>
      </c>
      <c r="D1321" t="s">
        <v>282</v>
      </c>
      <c r="E1321">
        <v>10.585619272647639</v>
      </c>
      <c r="F1321">
        <v>11.388789366453722</v>
      </c>
      <c r="G1321">
        <v>11.024179820638556</v>
      </c>
      <c r="H1321">
        <v>10.622506161556995</v>
      </c>
      <c r="I1321">
        <v>10.30959998377825</v>
      </c>
      <c r="J1321">
        <v>9.9638055041482811</v>
      </c>
      <c r="K1321">
        <v>10.436290233528631</v>
      </c>
      <c r="L1321">
        <v>10.993414116778762</v>
      </c>
      <c r="M1321">
        <v>11.740644435206349</v>
      </c>
      <c r="N1321" s="3">
        <v>10.394596279163533</v>
      </c>
      <c r="O1321">
        <v>11.01124284449938</v>
      </c>
      <c r="P1321">
        <v>10.14051078405274</v>
      </c>
      <c r="Q1321">
        <v>7.9340620396641484</v>
      </c>
      <c r="R1321">
        <v>7.7430769851164456</v>
      </c>
      <c r="S1321">
        <v>8.7546593813926314</v>
      </c>
      <c r="T1321">
        <v>9.9195799121060002</v>
      </c>
      <c r="U1321">
        <v>11.055457183976987</v>
      </c>
    </row>
    <row r="1322" spans="1:21" x14ac:dyDescent="0.35">
      <c r="A1322" t="s">
        <v>138</v>
      </c>
      <c r="B1322" t="s">
        <v>503</v>
      </c>
      <c r="C1322" t="s">
        <v>303</v>
      </c>
      <c r="D1322" t="s">
        <v>253</v>
      </c>
      <c r="E1322">
        <v>67.293701121852123</v>
      </c>
      <c r="F1322">
        <v>74.73810580547638</v>
      </c>
      <c r="G1322">
        <v>78.43252031713908</v>
      </c>
      <c r="H1322">
        <v>82.224260238424549</v>
      </c>
      <c r="I1322">
        <v>80.293714100848902</v>
      </c>
      <c r="J1322">
        <v>81.074730425958037</v>
      </c>
      <c r="K1322">
        <v>84.998180661491773</v>
      </c>
      <c r="L1322">
        <v>85.463716579157591</v>
      </c>
      <c r="M1322">
        <v>87.975728108822338</v>
      </c>
      <c r="N1322" s="3">
        <v>142.05942815567832</v>
      </c>
      <c r="O1322">
        <v>141.73987199879534</v>
      </c>
      <c r="P1322">
        <v>144.34525071502119</v>
      </c>
      <c r="Q1322">
        <v>161.70912897895303</v>
      </c>
      <c r="R1322">
        <v>156.81301965440312</v>
      </c>
      <c r="S1322">
        <v>160.88156806770064</v>
      </c>
      <c r="T1322">
        <v>165.21316085916916</v>
      </c>
      <c r="U1322">
        <v>167.77875951563013</v>
      </c>
    </row>
    <row r="1323" spans="1:21" x14ac:dyDescent="0.35">
      <c r="A1323" t="s">
        <v>138</v>
      </c>
      <c r="B1323" t="s">
        <v>503</v>
      </c>
      <c r="C1323" t="s">
        <v>202</v>
      </c>
      <c r="D1323" t="s">
        <v>494</v>
      </c>
      <c r="E1323">
        <v>90.374164417591288</v>
      </c>
      <c r="F1323">
        <v>91.265297357346313</v>
      </c>
      <c r="G1323">
        <v>91.980729548289361</v>
      </c>
      <c r="H1323">
        <v>92.104256593684923</v>
      </c>
      <c r="I1323">
        <v>92.823647302252354</v>
      </c>
      <c r="J1323">
        <v>92.330870361021852</v>
      </c>
      <c r="K1323">
        <v>94.075647509191995</v>
      </c>
      <c r="L1323">
        <v>94.098472000207636</v>
      </c>
      <c r="M1323">
        <v>95.012268049423824</v>
      </c>
      <c r="N1323" s="3">
        <v>98.485573617908599</v>
      </c>
      <c r="O1323">
        <v>98.504187799347179</v>
      </c>
      <c r="P1323">
        <v>98.693143050588773</v>
      </c>
      <c r="Q1323">
        <v>98.590697129387053</v>
      </c>
      <c r="R1323">
        <v>99.196308487658911</v>
      </c>
      <c r="S1323">
        <v>99.207233004952187</v>
      </c>
      <c r="T1323">
        <v>99.228415158065559</v>
      </c>
    </row>
    <row r="1324" spans="1:21" x14ac:dyDescent="0.35">
      <c r="A1324" t="s">
        <v>138</v>
      </c>
      <c r="B1324" t="s">
        <v>503</v>
      </c>
      <c r="C1324" t="s">
        <v>418</v>
      </c>
      <c r="D1324" t="s">
        <v>232</v>
      </c>
    </row>
    <row r="1325" spans="1:21" x14ac:dyDescent="0.35">
      <c r="A1325" t="s">
        <v>138</v>
      </c>
      <c r="B1325" t="s">
        <v>503</v>
      </c>
      <c r="C1325" t="s">
        <v>247</v>
      </c>
      <c r="D1325" t="s">
        <v>368</v>
      </c>
      <c r="E1325">
        <v>8.8552168514483895</v>
      </c>
      <c r="F1325">
        <v>6.0305415284848323</v>
      </c>
      <c r="G1325">
        <v>5.0078690912501997</v>
      </c>
      <c r="H1325">
        <v>5.4874291379014721</v>
      </c>
      <c r="I1325">
        <v>7.7520607594626938</v>
      </c>
      <c r="J1325">
        <v>6.8969365161184442</v>
      </c>
      <c r="K1325">
        <v>8.4473052603476333</v>
      </c>
      <c r="L1325">
        <v>7.0634217169423437</v>
      </c>
      <c r="M1325">
        <v>9.2442488257698017</v>
      </c>
      <c r="N1325" s="3">
        <v>3.6435213826245914</v>
      </c>
      <c r="O1325">
        <v>3.422170157533607</v>
      </c>
      <c r="P1325">
        <v>2.310728334603013</v>
      </c>
      <c r="Q1325">
        <v>1.3245952103171064</v>
      </c>
      <c r="R1325">
        <v>6.3950857461720929</v>
      </c>
      <c r="S1325">
        <v>9.3752930547477433</v>
      </c>
      <c r="T1325">
        <v>4.9409017538275961</v>
      </c>
      <c r="U1325">
        <v>4.1840946760033546</v>
      </c>
    </row>
    <row r="1326" spans="1:21" x14ac:dyDescent="0.35">
      <c r="A1326" t="s">
        <v>138</v>
      </c>
      <c r="B1326" t="s">
        <v>503</v>
      </c>
      <c r="C1326" t="s">
        <v>302</v>
      </c>
      <c r="D1326" t="s">
        <v>282</v>
      </c>
      <c r="E1326">
        <v>8.4954918332388409</v>
      </c>
      <c r="F1326">
        <v>8.8687832548642795</v>
      </c>
      <c r="G1326">
        <v>9.5245799701122635</v>
      </c>
      <c r="H1326">
        <v>8.2823371464034832</v>
      </c>
      <c r="I1326">
        <v>8.8693202627613985</v>
      </c>
      <c r="J1326">
        <v>8.4327172973239151</v>
      </c>
      <c r="K1326">
        <v>8.0253251584357699</v>
      </c>
      <c r="L1326">
        <v>8.2584742791094179</v>
      </c>
      <c r="M1326">
        <v>8.0875437690333953</v>
      </c>
      <c r="N1326" s="3">
        <v>7.2477083879094746</v>
      </c>
      <c r="O1326">
        <v>7.348462665919917</v>
      </c>
      <c r="P1326">
        <v>7.2688600649916317</v>
      </c>
      <c r="Q1326">
        <v>5.4118646915813606</v>
      </c>
      <c r="R1326">
        <v>5.6916694776644023</v>
      </c>
      <c r="S1326">
        <v>6.5654345691752249</v>
      </c>
      <c r="T1326">
        <v>6.9542941895884374</v>
      </c>
      <c r="U1326">
        <v>7.5537336686254868</v>
      </c>
    </row>
    <row r="1327" spans="1:21" x14ac:dyDescent="0.35">
      <c r="A1327" t="s">
        <v>499</v>
      </c>
      <c r="B1327" t="s">
        <v>598</v>
      </c>
      <c r="C1327" t="s">
        <v>303</v>
      </c>
      <c r="D1327" t="s">
        <v>253</v>
      </c>
      <c r="E1327">
        <v>98.939315256537199</v>
      </c>
      <c r="F1327">
        <v>95.665696758127581</v>
      </c>
      <c r="G1327">
        <v>96.473049614054588</v>
      </c>
      <c r="H1327">
        <v>97.284876001458755</v>
      </c>
      <c r="I1327">
        <v>96.068632265967949</v>
      </c>
      <c r="J1327">
        <v>95.42643788596979</v>
      </c>
      <c r="K1327">
        <v>96.239684177028451</v>
      </c>
      <c r="L1327">
        <v>96.540331322743114</v>
      </c>
      <c r="M1327">
        <v>100.14615673284321</v>
      </c>
      <c r="N1327" s="3">
        <v>120.44981618779239</v>
      </c>
      <c r="O1327">
        <v>120.66366068194814</v>
      </c>
      <c r="P1327">
        <v>122.82617649862505</v>
      </c>
      <c r="Q1327">
        <v>140.39461547538016</v>
      </c>
      <c r="R1327">
        <v>141.08433208841998</v>
      </c>
      <c r="S1327">
        <v>138.13452571994856</v>
      </c>
      <c r="T1327">
        <v>136.83452400044757</v>
      </c>
      <c r="U1327">
        <v>137.40114636760498</v>
      </c>
    </row>
    <row r="1328" spans="1:21" x14ac:dyDescent="0.35">
      <c r="A1328" t="s">
        <v>499</v>
      </c>
      <c r="B1328" t="s">
        <v>598</v>
      </c>
      <c r="C1328" t="s">
        <v>202</v>
      </c>
      <c r="D1328" t="s">
        <v>494</v>
      </c>
      <c r="E1328">
        <v>66.499938498689659</v>
      </c>
      <c r="F1328">
        <v>68.348639773261866</v>
      </c>
      <c r="G1328">
        <v>68.554201756561582</v>
      </c>
      <c r="H1328">
        <v>67.372282522692487</v>
      </c>
      <c r="I1328">
        <v>67.077260720822906</v>
      </c>
      <c r="J1328">
        <v>68.396813327802874</v>
      </c>
      <c r="K1328">
        <v>69.053651107633826</v>
      </c>
      <c r="L1328">
        <v>69.095105732792419</v>
      </c>
      <c r="M1328">
        <v>70.875546758835497</v>
      </c>
      <c r="N1328" s="3">
        <v>80.84949576824738</v>
      </c>
      <c r="O1328">
        <v>81.929214132554819</v>
      </c>
      <c r="P1328">
        <v>82.607161516097264</v>
      </c>
      <c r="Q1328">
        <v>82.939215043959095</v>
      </c>
      <c r="R1328">
        <v>84.469968630122636</v>
      </c>
      <c r="S1328">
        <v>84.014093943573116</v>
      </c>
      <c r="T1328">
        <v>84.399397539961228</v>
      </c>
    </row>
    <row r="1329" spans="1:21" x14ac:dyDescent="0.35">
      <c r="A1329" t="s">
        <v>499</v>
      </c>
      <c r="B1329" t="s">
        <v>598</v>
      </c>
      <c r="C1329" t="s">
        <v>418</v>
      </c>
      <c r="D1329" t="s">
        <v>232</v>
      </c>
    </row>
    <row r="1330" spans="1:21" x14ac:dyDescent="0.35">
      <c r="A1330" t="s">
        <v>499</v>
      </c>
      <c r="B1330" t="s">
        <v>598</v>
      </c>
      <c r="C1330" t="s">
        <v>247</v>
      </c>
      <c r="D1330" t="s">
        <v>368</v>
      </c>
      <c r="E1330">
        <v>5.2426050334070098</v>
      </c>
      <c r="F1330">
        <v>3.961552917150172</v>
      </c>
      <c r="G1330">
        <v>3.583238509722392</v>
      </c>
      <c r="H1330">
        <v>3.9745624299609545</v>
      </c>
      <c r="I1330">
        <v>5.6293156548907746</v>
      </c>
      <c r="J1330">
        <v>5.777817973267446</v>
      </c>
      <c r="K1330">
        <v>5.8759358110993816</v>
      </c>
      <c r="L1330">
        <v>5.9535451364955634</v>
      </c>
      <c r="M1330">
        <v>7.860966093942622</v>
      </c>
      <c r="N1330" s="3">
        <v>2.9254384079214546</v>
      </c>
      <c r="O1330">
        <v>2.7877095142576138</v>
      </c>
      <c r="P1330">
        <v>2.375860140426056</v>
      </c>
      <c r="Q1330">
        <v>1.9360635883421509</v>
      </c>
      <c r="R1330">
        <v>4.6057280888879291</v>
      </c>
      <c r="S1330">
        <v>7.3338745894481576</v>
      </c>
      <c r="T1330">
        <v>5.1479428962315694</v>
      </c>
      <c r="U1330">
        <v>3.9117926513213206</v>
      </c>
    </row>
    <row r="1331" spans="1:21" x14ac:dyDescent="0.35">
      <c r="A1331" t="s">
        <v>499</v>
      </c>
      <c r="B1331" t="s">
        <v>598</v>
      </c>
      <c r="C1331" t="s">
        <v>302</v>
      </c>
      <c r="D1331" t="s">
        <v>282</v>
      </c>
      <c r="E1331">
        <v>9.2275230985309378</v>
      </c>
      <c r="F1331">
        <v>9.3535005834782066</v>
      </c>
      <c r="G1331">
        <v>9.7600674525928302</v>
      </c>
      <c r="H1331">
        <v>9.7507360670972147</v>
      </c>
      <c r="I1331">
        <v>10.478834609847896</v>
      </c>
      <c r="J1331">
        <v>11.033140187427488</v>
      </c>
      <c r="K1331">
        <v>11.431815427092591</v>
      </c>
      <c r="L1331">
        <v>12.051458639757824</v>
      </c>
      <c r="M1331">
        <v>12.400650981526161</v>
      </c>
      <c r="N1331" s="3">
        <v>13.389707857680154</v>
      </c>
      <c r="O1331">
        <v>13.708006054919123</v>
      </c>
      <c r="P1331">
        <v>13.933703158138025</v>
      </c>
      <c r="Q1331">
        <v>11.96328749430943</v>
      </c>
      <c r="R1331">
        <v>12.330636682730365</v>
      </c>
      <c r="S1331">
        <v>13.705670801511632</v>
      </c>
      <c r="T1331">
        <v>14.546691964029026</v>
      </c>
      <c r="U1331">
        <v>15.237207229361378</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52AEF-D073-4837-948C-F3388D8EE36F}">
  <dimension ref="A1:G18253"/>
  <sheetViews>
    <sheetView topLeftCell="A10050" workbookViewId="0">
      <selection activeCell="C9" sqref="C9"/>
    </sheetView>
  </sheetViews>
  <sheetFormatPr defaultRowHeight="14.5" x14ac:dyDescent="0.35"/>
  <cols>
    <col min="1" max="1" width="62.81640625" bestFit="1" customWidth="1"/>
    <col min="2" max="2" width="14.54296875" bestFit="1" customWidth="1"/>
    <col min="3" max="3" width="41.81640625" bestFit="1" customWidth="1"/>
    <col min="4" max="4" width="18" bestFit="1" customWidth="1"/>
    <col min="5" max="5" width="6.81640625" bestFit="1" customWidth="1"/>
    <col min="6" max="6" width="12.453125" bestFit="1" customWidth="1"/>
    <col min="7" max="7" width="10.6328125" bestFit="1" customWidth="1"/>
  </cols>
  <sheetData>
    <row r="1" spans="1:7" x14ac:dyDescent="0.35">
      <c r="A1" t="s">
        <v>601</v>
      </c>
      <c r="B1" t="s">
        <v>402</v>
      </c>
      <c r="C1" t="s">
        <v>492</v>
      </c>
      <c r="D1" t="s">
        <v>278</v>
      </c>
      <c r="E1" t="s">
        <v>638</v>
      </c>
      <c r="F1" t="s">
        <v>639</v>
      </c>
      <c r="G1" t="s">
        <v>640</v>
      </c>
    </row>
    <row r="2" spans="1:7" x14ac:dyDescent="0.35">
      <c r="A2" s="4" t="s">
        <v>271</v>
      </c>
      <c r="B2" s="4" t="s">
        <v>529</v>
      </c>
      <c r="C2" s="4" t="s">
        <v>303</v>
      </c>
      <c r="D2" s="4" t="s">
        <v>253</v>
      </c>
      <c r="E2">
        <v>2006</v>
      </c>
      <c r="F2">
        <v>23.343864526652684</v>
      </c>
      <c r="G2" t="s">
        <v>641</v>
      </c>
    </row>
    <row r="3" spans="1:7" x14ac:dyDescent="0.35">
      <c r="A3" s="4" t="s">
        <v>271</v>
      </c>
      <c r="B3" s="4" t="s">
        <v>529</v>
      </c>
      <c r="C3" s="4" t="s">
        <v>303</v>
      </c>
      <c r="D3" s="4" t="s">
        <v>253</v>
      </c>
      <c r="E3">
        <v>2007</v>
      </c>
      <c r="F3">
        <v>23.833664421484038</v>
      </c>
      <c r="G3" t="s">
        <v>641</v>
      </c>
    </row>
    <row r="4" spans="1:7" x14ac:dyDescent="0.35">
      <c r="A4" s="4" t="s">
        <v>271</v>
      </c>
      <c r="B4" s="4" t="s">
        <v>529</v>
      </c>
      <c r="C4" s="4" t="s">
        <v>303</v>
      </c>
      <c r="D4" s="4" t="s">
        <v>253</v>
      </c>
      <c r="E4">
        <v>2008</v>
      </c>
      <c r="F4">
        <v>29.51228079930085</v>
      </c>
      <c r="G4" t="s">
        <v>641</v>
      </c>
    </row>
    <row r="5" spans="1:7" x14ac:dyDescent="0.35">
      <c r="A5" s="4" t="s">
        <v>271</v>
      </c>
      <c r="B5" s="4" t="s">
        <v>529</v>
      </c>
      <c r="C5" s="4" t="s">
        <v>303</v>
      </c>
      <c r="D5" s="4" t="s">
        <v>253</v>
      </c>
      <c r="E5">
        <v>2017</v>
      </c>
      <c r="F5">
        <v>36.86126129729567</v>
      </c>
      <c r="G5" t="s">
        <v>641</v>
      </c>
    </row>
    <row r="6" spans="1:7" x14ac:dyDescent="0.35">
      <c r="A6" s="4" t="s">
        <v>271</v>
      </c>
      <c r="B6" s="4" t="s">
        <v>529</v>
      </c>
      <c r="C6" s="4" t="s">
        <v>303</v>
      </c>
      <c r="D6" s="4" t="s">
        <v>253</v>
      </c>
      <c r="E6">
        <v>2018</v>
      </c>
      <c r="F6">
        <v>36.607493885412836</v>
      </c>
      <c r="G6" t="s">
        <v>641</v>
      </c>
    </row>
    <row r="7" spans="1:7" x14ac:dyDescent="0.35">
      <c r="A7" s="4" t="s">
        <v>271</v>
      </c>
      <c r="B7" s="4" t="s">
        <v>529</v>
      </c>
      <c r="C7" s="4" t="s">
        <v>303</v>
      </c>
      <c r="D7" s="4" t="s">
        <v>253</v>
      </c>
      <c r="E7">
        <v>2019</v>
      </c>
      <c r="F7">
        <v>34.959214314258745</v>
      </c>
      <c r="G7" t="s">
        <v>641</v>
      </c>
    </row>
    <row r="8" spans="1:7" x14ac:dyDescent="0.35">
      <c r="A8" s="4" t="s">
        <v>271</v>
      </c>
      <c r="B8" s="4" t="s">
        <v>529</v>
      </c>
      <c r="C8" s="4" t="s">
        <v>303</v>
      </c>
      <c r="D8" s="4" t="s">
        <v>253</v>
      </c>
      <c r="E8">
        <v>2020</v>
      </c>
      <c r="F8">
        <v>37.508188736629869</v>
      </c>
      <c r="G8" t="s">
        <v>641</v>
      </c>
    </row>
    <row r="9" spans="1:7" x14ac:dyDescent="0.35">
      <c r="A9" s="4" t="s">
        <v>271</v>
      </c>
      <c r="B9" s="4" t="s">
        <v>529</v>
      </c>
      <c r="C9" s="4" t="s">
        <v>202</v>
      </c>
      <c r="D9" s="4" t="s">
        <v>494</v>
      </c>
      <c r="E9">
        <v>2003</v>
      </c>
      <c r="F9">
        <v>2.1</v>
      </c>
      <c r="G9" t="s">
        <v>641</v>
      </c>
    </row>
    <row r="10" spans="1:7" x14ac:dyDescent="0.35">
      <c r="A10" s="4" t="s">
        <v>271</v>
      </c>
      <c r="B10" s="4" t="s">
        <v>529</v>
      </c>
      <c r="C10" s="4" t="s">
        <v>202</v>
      </c>
      <c r="D10" s="4" t="s">
        <v>494</v>
      </c>
      <c r="E10">
        <v>2004</v>
      </c>
      <c r="F10">
        <v>7.8</v>
      </c>
      <c r="G10" t="s">
        <v>641</v>
      </c>
    </row>
    <row r="11" spans="1:7" x14ac:dyDescent="0.35">
      <c r="A11" s="4" t="s">
        <v>271</v>
      </c>
      <c r="B11" s="4" t="s">
        <v>529</v>
      </c>
      <c r="C11" s="4" t="s">
        <v>202</v>
      </c>
      <c r="D11" s="4" t="s">
        <v>494</v>
      </c>
      <c r="E11">
        <v>2005</v>
      </c>
      <c r="F11">
        <v>15.4</v>
      </c>
      <c r="G11" t="s">
        <v>641</v>
      </c>
    </row>
    <row r="12" spans="1:7" x14ac:dyDescent="0.35">
      <c r="A12" s="4" t="s">
        <v>271</v>
      </c>
      <c r="B12" s="4" t="s">
        <v>529</v>
      </c>
      <c r="C12" s="4" t="s">
        <v>202</v>
      </c>
      <c r="D12" s="4" t="s">
        <v>494</v>
      </c>
      <c r="E12">
        <v>2006</v>
      </c>
      <c r="F12">
        <v>19.3</v>
      </c>
      <c r="G12" t="s">
        <v>641</v>
      </c>
    </row>
    <row r="13" spans="1:7" x14ac:dyDescent="0.35">
      <c r="A13" s="4" t="s">
        <v>271</v>
      </c>
      <c r="B13" s="4" t="s">
        <v>529</v>
      </c>
      <c r="C13" s="4" t="s">
        <v>202</v>
      </c>
      <c r="D13" s="4" t="s">
        <v>494</v>
      </c>
      <c r="E13">
        <v>2007</v>
      </c>
      <c r="F13">
        <v>25</v>
      </c>
      <c r="G13" t="s">
        <v>641</v>
      </c>
    </row>
    <row r="14" spans="1:7" x14ac:dyDescent="0.35">
      <c r="A14" s="4" t="s">
        <v>271</v>
      </c>
      <c r="B14" s="4" t="s">
        <v>529</v>
      </c>
      <c r="C14" s="4" t="s">
        <v>202</v>
      </c>
      <c r="D14" s="4" t="s">
        <v>494</v>
      </c>
      <c r="E14">
        <v>2008</v>
      </c>
      <c r="F14">
        <v>28</v>
      </c>
      <c r="G14" t="s">
        <v>641</v>
      </c>
    </row>
    <row r="15" spans="1:7" x14ac:dyDescent="0.35">
      <c r="A15" s="4" t="s">
        <v>271</v>
      </c>
      <c r="B15" s="4" t="s">
        <v>529</v>
      </c>
      <c r="C15" s="4" t="s">
        <v>202</v>
      </c>
      <c r="D15" s="4" t="s">
        <v>494</v>
      </c>
      <c r="E15">
        <v>2017</v>
      </c>
      <c r="F15">
        <v>97.1</v>
      </c>
      <c r="G15" t="s">
        <v>641</v>
      </c>
    </row>
    <row r="16" spans="1:7" x14ac:dyDescent="0.35">
      <c r="A16" s="4" t="s">
        <v>271</v>
      </c>
      <c r="B16" s="4" t="s">
        <v>529</v>
      </c>
      <c r="C16" s="4" t="s">
        <v>202</v>
      </c>
      <c r="D16" s="4" t="s">
        <v>494</v>
      </c>
      <c r="E16">
        <v>2018</v>
      </c>
      <c r="F16">
        <v>91.6</v>
      </c>
      <c r="G16" t="s">
        <v>641</v>
      </c>
    </row>
    <row r="17" spans="1:7" x14ac:dyDescent="0.35">
      <c r="A17" s="4" t="s">
        <v>271</v>
      </c>
      <c r="B17" s="4" t="s">
        <v>529</v>
      </c>
      <c r="C17" s="4" t="s">
        <v>202</v>
      </c>
      <c r="D17" s="4" t="s">
        <v>494</v>
      </c>
      <c r="E17">
        <v>2019</v>
      </c>
      <c r="F17">
        <v>97.1</v>
      </c>
      <c r="G17" t="s">
        <v>641</v>
      </c>
    </row>
    <row r="18" spans="1:7" x14ac:dyDescent="0.35">
      <c r="A18" s="4" t="s">
        <v>271</v>
      </c>
      <c r="B18" s="4" t="s">
        <v>529</v>
      </c>
      <c r="C18" s="4" t="s">
        <v>202</v>
      </c>
      <c r="D18" s="4" t="s">
        <v>494</v>
      </c>
      <c r="E18">
        <v>2020</v>
      </c>
      <c r="F18">
        <v>97.1</v>
      </c>
      <c r="G18" t="s">
        <v>641</v>
      </c>
    </row>
    <row r="19" spans="1:7" x14ac:dyDescent="0.35">
      <c r="A19" s="4" t="s">
        <v>271</v>
      </c>
      <c r="B19" s="4" t="s">
        <v>529</v>
      </c>
      <c r="C19" s="4" t="s">
        <v>202</v>
      </c>
      <c r="D19" s="4" t="s">
        <v>494</v>
      </c>
      <c r="E19">
        <v>2021</v>
      </c>
      <c r="F19">
        <v>97.1</v>
      </c>
      <c r="G19" t="s">
        <v>641</v>
      </c>
    </row>
    <row r="20" spans="1:7" x14ac:dyDescent="0.35">
      <c r="A20" s="4" t="s">
        <v>271</v>
      </c>
      <c r="B20" s="4" t="s">
        <v>529</v>
      </c>
      <c r="C20" s="4" t="s">
        <v>202</v>
      </c>
      <c r="D20" s="4" t="s">
        <v>494</v>
      </c>
      <c r="E20">
        <v>2022</v>
      </c>
      <c r="F20">
        <v>81.7</v>
      </c>
      <c r="G20" t="s">
        <v>641</v>
      </c>
    </row>
    <row r="21" spans="1:7" x14ac:dyDescent="0.35">
      <c r="A21" s="4" t="s">
        <v>271</v>
      </c>
      <c r="B21" s="4" t="s">
        <v>529</v>
      </c>
      <c r="C21" s="4" t="s">
        <v>202</v>
      </c>
      <c r="D21" s="4" t="s">
        <v>494</v>
      </c>
      <c r="E21">
        <v>2023</v>
      </c>
      <c r="F21">
        <v>81.400000000000006</v>
      </c>
      <c r="G21" t="s">
        <v>641</v>
      </c>
    </row>
    <row r="22" spans="1:7" x14ac:dyDescent="0.35">
      <c r="A22" s="4" t="s">
        <v>271</v>
      </c>
      <c r="B22" s="4" t="s">
        <v>529</v>
      </c>
      <c r="C22" s="4" t="s">
        <v>418</v>
      </c>
      <c r="D22" s="4" t="s">
        <v>232</v>
      </c>
      <c r="E22">
        <v>2005</v>
      </c>
      <c r="F22">
        <v>12.6862687216715</v>
      </c>
      <c r="G22" t="s">
        <v>641</v>
      </c>
    </row>
    <row r="23" spans="1:7" x14ac:dyDescent="0.35">
      <c r="A23" s="4" t="s">
        <v>271</v>
      </c>
      <c r="B23" s="4" t="s">
        <v>529</v>
      </c>
      <c r="C23" s="4" t="s">
        <v>418</v>
      </c>
      <c r="D23" s="4" t="s">
        <v>232</v>
      </c>
      <c r="E23">
        <v>2006</v>
      </c>
      <c r="F23">
        <v>6.7845965500165502</v>
      </c>
      <c r="G23" t="s">
        <v>641</v>
      </c>
    </row>
    <row r="24" spans="1:7" x14ac:dyDescent="0.35">
      <c r="A24" s="4" t="s">
        <v>271</v>
      </c>
      <c r="B24" s="4" t="s">
        <v>529</v>
      </c>
      <c r="C24" s="4" t="s">
        <v>418</v>
      </c>
      <c r="D24" s="4" t="s">
        <v>232</v>
      </c>
      <c r="E24">
        <v>2007</v>
      </c>
      <c r="F24">
        <v>8.6805707851340497</v>
      </c>
      <c r="G24" t="s">
        <v>641</v>
      </c>
    </row>
    <row r="25" spans="1:7" x14ac:dyDescent="0.35">
      <c r="A25" s="4" t="s">
        <v>271</v>
      </c>
      <c r="B25" s="4" t="s">
        <v>529</v>
      </c>
      <c r="C25" s="4" t="s">
        <v>418</v>
      </c>
      <c r="D25" s="4" t="s">
        <v>232</v>
      </c>
      <c r="E25">
        <v>2008</v>
      </c>
      <c r="F25">
        <v>26.418664154744299</v>
      </c>
      <c r="G25" t="s">
        <v>641</v>
      </c>
    </row>
    <row r="26" spans="1:7" x14ac:dyDescent="0.35">
      <c r="A26" s="4" t="s">
        <v>271</v>
      </c>
      <c r="B26" s="4" t="s">
        <v>529</v>
      </c>
      <c r="C26" s="4" t="s">
        <v>418</v>
      </c>
      <c r="D26" s="4" t="s">
        <v>232</v>
      </c>
      <c r="E26">
        <v>2017</v>
      </c>
      <c r="F26">
        <v>4.9759515055383199</v>
      </c>
      <c r="G26" t="s">
        <v>641</v>
      </c>
    </row>
    <row r="27" spans="1:7" x14ac:dyDescent="0.35">
      <c r="A27" s="4" t="s">
        <v>271</v>
      </c>
      <c r="B27" s="4" t="s">
        <v>529</v>
      </c>
      <c r="C27" s="4" t="s">
        <v>418</v>
      </c>
      <c r="D27" s="4" t="s">
        <v>232</v>
      </c>
      <c r="E27">
        <v>2018</v>
      </c>
      <c r="F27">
        <v>0.62614914916884601</v>
      </c>
      <c r="G27" t="s">
        <v>641</v>
      </c>
    </row>
    <row r="28" spans="1:7" x14ac:dyDescent="0.35">
      <c r="A28" s="4" t="s">
        <v>271</v>
      </c>
      <c r="B28" s="4" t="s">
        <v>529</v>
      </c>
      <c r="C28" s="4" t="s">
        <v>418</v>
      </c>
      <c r="D28" s="4" t="s">
        <v>232</v>
      </c>
      <c r="E28">
        <v>2019</v>
      </c>
      <c r="F28">
        <v>2.3023725151683299</v>
      </c>
      <c r="G28" t="s">
        <v>641</v>
      </c>
    </row>
    <row r="29" spans="1:7" x14ac:dyDescent="0.35">
      <c r="A29" s="4" t="s">
        <v>271</v>
      </c>
      <c r="B29" s="4" t="s">
        <v>529</v>
      </c>
      <c r="C29" s="4" t="s">
        <v>418</v>
      </c>
      <c r="D29" s="4" t="s">
        <v>232</v>
      </c>
      <c r="E29">
        <v>2020</v>
      </c>
      <c r="F29">
        <v>5.6018879148222398</v>
      </c>
      <c r="G29" t="s">
        <v>641</v>
      </c>
    </row>
    <row r="30" spans="1:7" x14ac:dyDescent="0.35">
      <c r="A30" s="4" t="s">
        <v>271</v>
      </c>
      <c r="B30" s="4" t="s">
        <v>529</v>
      </c>
      <c r="C30" s="4" t="s">
        <v>418</v>
      </c>
      <c r="D30" s="4" t="s">
        <v>232</v>
      </c>
      <c r="E30">
        <v>2021</v>
      </c>
      <c r="F30">
        <v>5.1332034082496198</v>
      </c>
      <c r="G30" t="s">
        <v>641</v>
      </c>
    </row>
    <row r="31" spans="1:7" x14ac:dyDescent="0.35">
      <c r="A31" s="4" t="s">
        <v>271</v>
      </c>
      <c r="B31" s="4" t="s">
        <v>529</v>
      </c>
      <c r="C31" s="4" t="s">
        <v>418</v>
      </c>
      <c r="D31" s="4" t="s">
        <v>232</v>
      </c>
      <c r="E31">
        <v>2022</v>
      </c>
      <c r="F31">
        <v>13.712102372006401</v>
      </c>
      <c r="G31" t="s">
        <v>641</v>
      </c>
    </row>
    <row r="32" spans="1:7" x14ac:dyDescent="0.35">
      <c r="A32" s="4" t="s">
        <v>271</v>
      </c>
      <c r="B32" s="4" t="s">
        <v>529</v>
      </c>
      <c r="C32" s="4" t="s">
        <v>418</v>
      </c>
      <c r="D32" s="4" t="s">
        <v>232</v>
      </c>
      <c r="E32">
        <v>2023</v>
      </c>
      <c r="F32">
        <v>-4.64470870797774</v>
      </c>
      <c r="G32" t="s">
        <v>641</v>
      </c>
    </row>
    <row r="33" spans="1:7" x14ac:dyDescent="0.35">
      <c r="A33" s="4" t="s">
        <v>271</v>
      </c>
      <c r="B33" s="4" t="s">
        <v>529</v>
      </c>
      <c r="C33" s="4" t="s">
        <v>418</v>
      </c>
      <c r="D33" s="4" t="s">
        <v>232</v>
      </c>
      <c r="E33">
        <v>2024</v>
      </c>
      <c r="F33">
        <v>-6.60118564073725</v>
      </c>
      <c r="G33" t="s">
        <v>641</v>
      </c>
    </row>
    <row r="34" spans="1:7" x14ac:dyDescent="0.35">
      <c r="A34" s="4" t="s">
        <v>271</v>
      </c>
      <c r="B34" s="4" t="s">
        <v>529</v>
      </c>
      <c r="C34" s="4" t="s">
        <v>247</v>
      </c>
      <c r="D34" s="4" t="s">
        <v>368</v>
      </c>
      <c r="E34">
        <v>2001</v>
      </c>
      <c r="F34">
        <v>-11.774536031921357</v>
      </c>
      <c r="G34" t="s">
        <v>641</v>
      </c>
    </row>
    <row r="35" spans="1:7" x14ac:dyDescent="0.35">
      <c r="A35" s="4" t="s">
        <v>271</v>
      </c>
      <c r="B35" s="4" t="s">
        <v>529</v>
      </c>
      <c r="C35" s="4" t="s">
        <v>247</v>
      </c>
      <c r="D35" s="4" t="s">
        <v>368</v>
      </c>
      <c r="E35">
        <v>2002</v>
      </c>
      <c r="F35">
        <v>6.1255220291016315</v>
      </c>
      <c r="G35" t="s">
        <v>641</v>
      </c>
    </row>
    <row r="36" spans="1:7" x14ac:dyDescent="0.35">
      <c r="A36" s="4" t="s">
        <v>271</v>
      </c>
      <c r="B36" s="4" t="s">
        <v>529</v>
      </c>
      <c r="C36" s="4" t="s">
        <v>247</v>
      </c>
      <c r="D36" s="4" t="s">
        <v>368</v>
      </c>
      <c r="E36">
        <v>2003</v>
      </c>
      <c r="F36">
        <v>11.655238221181037</v>
      </c>
      <c r="G36" t="s">
        <v>641</v>
      </c>
    </row>
    <row r="37" spans="1:7" x14ac:dyDescent="0.35">
      <c r="A37" s="4" t="s">
        <v>271</v>
      </c>
      <c r="B37" s="4" t="s">
        <v>529</v>
      </c>
      <c r="C37" s="4" t="s">
        <v>247</v>
      </c>
      <c r="D37" s="4" t="s">
        <v>368</v>
      </c>
      <c r="E37">
        <v>2004</v>
      </c>
      <c r="F37">
        <v>11.271432057214852</v>
      </c>
      <c r="G37" t="s">
        <v>641</v>
      </c>
    </row>
    <row r="38" spans="1:7" x14ac:dyDescent="0.35">
      <c r="A38" s="4" t="s">
        <v>271</v>
      </c>
      <c r="B38" s="4" t="s">
        <v>529</v>
      </c>
      <c r="C38" s="4" t="s">
        <v>247</v>
      </c>
      <c r="D38" s="4" t="s">
        <v>368</v>
      </c>
      <c r="E38">
        <v>2005</v>
      </c>
      <c r="F38">
        <v>10.912773550304806</v>
      </c>
      <c r="G38" t="s">
        <v>641</v>
      </c>
    </row>
    <row r="39" spans="1:7" x14ac:dyDescent="0.35">
      <c r="A39" s="4" t="s">
        <v>271</v>
      </c>
      <c r="B39" s="4" t="s">
        <v>529</v>
      </c>
      <c r="C39" s="4" t="s">
        <v>247</v>
      </c>
      <c r="D39" s="4" t="s">
        <v>368</v>
      </c>
      <c r="E39">
        <v>2006</v>
      </c>
      <c r="F39">
        <v>7.1997512929238781</v>
      </c>
      <c r="G39" t="s">
        <v>641</v>
      </c>
    </row>
    <row r="40" spans="1:7" x14ac:dyDescent="0.35">
      <c r="A40" s="4" t="s">
        <v>271</v>
      </c>
      <c r="B40" s="4" t="s">
        <v>529</v>
      </c>
      <c r="C40" s="4" t="s">
        <v>247</v>
      </c>
      <c r="D40" s="4" t="s">
        <v>368</v>
      </c>
      <c r="E40">
        <v>2007</v>
      </c>
      <c r="F40">
        <v>22.52775620070291</v>
      </c>
      <c r="G40" t="s">
        <v>641</v>
      </c>
    </row>
    <row r="41" spans="1:7" x14ac:dyDescent="0.35">
      <c r="A41" s="4" t="s">
        <v>271</v>
      </c>
      <c r="B41" s="4" t="s">
        <v>529</v>
      </c>
      <c r="C41" s="4" t="s">
        <v>247</v>
      </c>
      <c r="D41" s="4" t="s">
        <v>368</v>
      </c>
      <c r="E41">
        <v>2008</v>
      </c>
      <c r="F41">
        <v>2.0962887504212517</v>
      </c>
      <c r="G41" t="s">
        <v>641</v>
      </c>
    </row>
    <row r="42" spans="1:7" x14ac:dyDescent="0.35">
      <c r="A42" s="4" t="s">
        <v>271</v>
      </c>
      <c r="B42" s="4" t="s">
        <v>529</v>
      </c>
      <c r="C42" s="4" t="s">
        <v>247</v>
      </c>
      <c r="D42" s="4" t="s">
        <v>368</v>
      </c>
      <c r="E42">
        <v>2017</v>
      </c>
      <c r="F42">
        <v>2.4036561876574609</v>
      </c>
      <c r="G42" t="s">
        <v>641</v>
      </c>
    </row>
    <row r="43" spans="1:7" x14ac:dyDescent="0.35">
      <c r="A43" s="4" t="s">
        <v>271</v>
      </c>
      <c r="B43" s="4" t="s">
        <v>529</v>
      </c>
      <c r="C43" s="4" t="s">
        <v>247</v>
      </c>
      <c r="D43" s="4" t="s">
        <v>368</v>
      </c>
      <c r="E43">
        <v>2018</v>
      </c>
      <c r="F43">
        <v>2.0713485778348684</v>
      </c>
      <c r="G43" t="s">
        <v>641</v>
      </c>
    </row>
    <row r="44" spans="1:7" x14ac:dyDescent="0.35">
      <c r="A44" s="4" t="s">
        <v>271</v>
      </c>
      <c r="B44" s="4" t="s">
        <v>529</v>
      </c>
      <c r="C44" s="4" t="s">
        <v>247</v>
      </c>
      <c r="D44" s="4" t="s">
        <v>368</v>
      </c>
      <c r="E44">
        <v>2019</v>
      </c>
      <c r="F44">
        <v>6.5214798483253134</v>
      </c>
      <c r="G44" t="s">
        <v>641</v>
      </c>
    </row>
    <row r="45" spans="1:7" x14ac:dyDescent="0.35">
      <c r="A45" s="4" t="s">
        <v>271</v>
      </c>
      <c r="B45" s="4" t="s">
        <v>529</v>
      </c>
      <c r="C45" s="4" t="s">
        <v>247</v>
      </c>
      <c r="D45" s="4" t="s">
        <v>368</v>
      </c>
      <c r="E45">
        <v>2020</v>
      </c>
      <c r="F45">
        <v>6.9629462552563979</v>
      </c>
      <c r="G45" t="s">
        <v>641</v>
      </c>
    </row>
    <row r="46" spans="1:7" x14ac:dyDescent="0.35">
      <c r="A46" s="4" t="s">
        <v>271</v>
      </c>
      <c r="B46" s="4" t="s">
        <v>529</v>
      </c>
      <c r="C46" s="4" t="s">
        <v>247</v>
      </c>
      <c r="D46" s="4" t="s">
        <v>368</v>
      </c>
      <c r="E46">
        <v>2021</v>
      </c>
      <c r="F46">
        <v>2.8389962508104105</v>
      </c>
      <c r="G46" t="s">
        <v>641</v>
      </c>
    </row>
    <row r="47" spans="1:7" x14ac:dyDescent="0.35">
      <c r="A47" s="4" t="s">
        <v>271</v>
      </c>
      <c r="B47" s="4" t="s">
        <v>529</v>
      </c>
      <c r="C47" s="4" t="s">
        <v>247</v>
      </c>
      <c r="D47" s="4" t="s">
        <v>368</v>
      </c>
      <c r="E47">
        <v>2022</v>
      </c>
      <c r="F47">
        <v>9.4062393393132169</v>
      </c>
      <c r="G47" t="s">
        <v>641</v>
      </c>
    </row>
    <row r="48" spans="1:7" x14ac:dyDescent="0.35">
      <c r="A48" s="4" t="s">
        <v>271</v>
      </c>
      <c r="B48" s="4" t="s">
        <v>529</v>
      </c>
      <c r="C48" s="4" t="s">
        <v>247</v>
      </c>
      <c r="D48" s="4" t="s">
        <v>368</v>
      </c>
      <c r="E48">
        <v>2023</v>
      </c>
      <c r="F48">
        <v>2.9236621312166875</v>
      </c>
      <c r="G48" t="s">
        <v>641</v>
      </c>
    </row>
    <row r="49" spans="1:7" x14ac:dyDescent="0.35">
      <c r="A49" s="4" t="s">
        <v>271</v>
      </c>
      <c r="B49" s="4" t="s">
        <v>529</v>
      </c>
      <c r="C49" s="4" t="s">
        <v>302</v>
      </c>
      <c r="D49" s="4" t="s">
        <v>282</v>
      </c>
      <c r="E49">
        <v>2008</v>
      </c>
      <c r="F49">
        <v>20.211725717135</v>
      </c>
      <c r="G49" t="s">
        <v>641</v>
      </c>
    </row>
    <row r="50" spans="1:7" x14ac:dyDescent="0.35">
      <c r="A50" s="4" t="s">
        <v>271</v>
      </c>
      <c r="B50" s="4" t="s">
        <v>529</v>
      </c>
      <c r="C50" s="4" t="s">
        <v>302</v>
      </c>
      <c r="D50" s="4" t="s">
        <v>282</v>
      </c>
      <c r="E50">
        <v>2017</v>
      </c>
      <c r="F50">
        <v>8.5806822823620639</v>
      </c>
      <c r="G50" t="s">
        <v>641</v>
      </c>
    </row>
    <row r="51" spans="1:7" x14ac:dyDescent="0.35">
      <c r="A51" s="4" t="s">
        <v>271</v>
      </c>
      <c r="B51" s="4" t="s">
        <v>529</v>
      </c>
      <c r="C51" s="4" t="s">
        <v>302</v>
      </c>
      <c r="D51" s="4" t="s">
        <v>282</v>
      </c>
      <c r="E51">
        <v>2018</v>
      </c>
      <c r="F51">
        <v>11.638304710115047</v>
      </c>
      <c r="G51" t="s">
        <v>641</v>
      </c>
    </row>
    <row r="52" spans="1:7" x14ac:dyDescent="0.35">
      <c r="A52" s="4" t="s">
        <v>271</v>
      </c>
      <c r="B52" s="4" t="s">
        <v>529</v>
      </c>
      <c r="C52" s="4" t="s">
        <v>302</v>
      </c>
      <c r="D52" s="4" t="s">
        <v>282</v>
      </c>
      <c r="E52">
        <v>2019</v>
      </c>
      <c r="F52">
        <v>9.9181339776345876</v>
      </c>
      <c r="G52" t="s">
        <v>641</v>
      </c>
    </row>
    <row r="53" spans="1:7" x14ac:dyDescent="0.35">
      <c r="A53" s="4" t="s">
        <v>271</v>
      </c>
      <c r="B53" s="4" t="s">
        <v>529</v>
      </c>
      <c r="C53" s="4" t="s">
        <v>302</v>
      </c>
      <c r="D53" s="4" t="s">
        <v>282</v>
      </c>
      <c r="E53">
        <v>2020</v>
      </c>
      <c r="F53">
        <v>9.0438454994653021</v>
      </c>
      <c r="G53" t="s">
        <v>641</v>
      </c>
    </row>
    <row r="54" spans="1:7" x14ac:dyDescent="0.35">
      <c r="A54" s="4" t="s">
        <v>170</v>
      </c>
      <c r="B54" s="4" t="s">
        <v>380</v>
      </c>
      <c r="C54" s="4" t="s">
        <v>303</v>
      </c>
      <c r="D54" s="4" t="s">
        <v>253</v>
      </c>
      <c r="E54">
        <v>2000</v>
      </c>
      <c r="F54">
        <v>63.559946812267789</v>
      </c>
      <c r="G54" t="s">
        <v>641</v>
      </c>
    </row>
    <row r="55" spans="1:7" x14ac:dyDescent="0.35">
      <c r="A55" s="4" t="s">
        <v>170</v>
      </c>
      <c r="B55" s="4" t="s">
        <v>380</v>
      </c>
      <c r="C55" s="4" t="s">
        <v>303</v>
      </c>
      <c r="D55" s="4" t="s">
        <v>253</v>
      </c>
      <c r="E55">
        <v>2001</v>
      </c>
      <c r="F55">
        <v>67.466476858602732</v>
      </c>
      <c r="G55" t="s">
        <v>641</v>
      </c>
    </row>
    <row r="56" spans="1:7" x14ac:dyDescent="0.35">
      <c r="A56" s="4" t="s">
        <v>170</v>
      </c>
      <c r="B56" s="4" t="s">
        <v>380</v>
      </c>
      <c r="C56" s="4" t="s">
        <v>303</v>
      </c>
      <c r="D56" s="4" t="s">
        <v>253</v>
      </c>
      <c r="E56">
        <v>2002</v>
      </c>
      <c r="F56">
        <v>64.380525243339079</v>
      </c>
      <c r="G56" t="s">
        <v>641</v>
      </c>
    </row>
    <row r="57" spans="1:7" x14ac:dyDescent="0.35">
      <c r="A57" s="4" t="s">
        <v>170</v>
      </c>
      <c r="B57" s="4" t="s">
        <v>380</v>
      </c>
      <c r="C57" s="4" t="s">
        <v>303</v>
      </c>
      <c r="D57" s="4" t="s">
        <v>253</v>
      </c>
      <c r="E57">
        <v>2003</v>
      </c>
      <c r="F57">
        <v>63.296712799724077</v>
      </c>
      <c r="G57" t="s">
        <v>641</v>
      </c>
    </row>
    <row r="58" spans="1:7" x14ac:dyDescent="0.35">
      <c r="A58" s="4" t="s">
        <v>170</v>
      </c>
      <c r="B58" s="4" t="s">
        <v>380</v>
      </c>
      <c r="C58" s="4" t="s">
        <v>303</v>
      </c>
      <c r="D58" s="4" t="s">
        <v>253</v>
      </c>
      <c r="E58">
        <v>2004</v>
      </c>
      <c r="F58">
        <v>66.175960376589344</v>
      </c>
      <c r="G58" t="s">
        <v>641</v>
      </c>
    </row>
    <row r="59" spans="1:7" x14ac:dyDescent="0.35">
      <c r="A59" s="4" t="s">
        <v>170</v>
      </c>
      <c r="B59" s="4" t="s">
        <v>380</v>
      </c>
      <c r="C59" s="4" t="s">
        <v>303</v>
      </c>
      <c r="D59" s="4" t="s">
        <v>253</v>
      </c>
      <c r="E59">
        <v>2005</v>
      </c>
      <c r="F59">
        <v>69.648067771962303</v>
      </c>
      <c r="G59" t="s">
        <v>641</v>
      </c>
    </row>
    <row r="60" spans="1:7" x14ac:dyDescent="0.35">
      <c r="A60" s="4" t="s">
        <v>170</v>
      </c>
      <c r="B60" s="4" t="s">
        <v>380</v>
      </c>
      <c r="C60" s="4" t="s">
        <v>303</v>
      </c>
      <c r="D60" s="4" t="s">
        <v>253</v>
      </c>
      <c r="E60">
        <v>2006</v>
      </c>
      <c r="F60">
        <v>74.242140952251773</v>
      </c>
      <c r="G60" t="s">
        <v>641</v>
      </c>
    </row>
    <row r="61" spans="1:7" x14ac:dyDescent="0.35">
      <c r="A61" s="4" t="s">
        <v>170</v>
      </c>
      <c r="B61" s="4" t="s">
        <v>380</v>
      </c>
      <c r="C61" s="4" t="s">
        <v>303</v>
      </c>
      <c r="D61" s="4" t="s">
        <v>253</v>
      </c>
      <c r="E61">
        <v>2007</v>
      </c>
      <c r="F61">
        <v>75.362987016682624</v>
      </c>
      <c r="G61" t="s">
        <v>641</v>
      </c>
    </row>
    <row r="62" spans="1:7" x14ac:dyDescent="0.35">
      <c r="A62" s="4" t="s">
        <v>170</v>
      </c>
      <c r="B62" s="4" t="s">
        <v>380</v>
      </c>
      <c r="C62" s="4" t="s">
        <v>303</v>
      </c>
      <c r="D62" s="4" t="s">
        <v>253</v>
      </c>
      <c r="E62">
        <v>2008</v>
      </c>
      <c r="F62">
        <v>73.333401886923369</v>
      </c>
      <c r="G62" t="s">
        <v>641</v>
      </c>
    </row>
    <row r="63" spans="1:7" x14ac:dyDescent="0.35">
      <c r="A63" s="4" t="s">
        <v>170</v>
      </c>
      <c r="B63" s="4" t="s">
        <v>380</v>
      </c>
      <c r="C63" s="4" t="s">
        <v>303</v>
      </c>
      <c r="D63" s="4" t="s">
        <v>253</v>
      </c>
      <c r="E63">
        <v>2017</v>
      </c>
      <c r="F63">
        <v>80.233390451171545</v>
      </c>
      <c r="G63" t="s">
        <v>641</v>
      </c>
    </row>
    <row r="64" spans="1:7" x14ac:dyDescent="0.35">
      <c r="A64" s="4" t="s">
        <v>170</v>
      </c>
      <c r="B64" s="4" t="s">
        <v>380</v>
      </c>
      <c r="C64" s="4" t="s">
        <v>303</v>
      </c>
      <c r="D64" s="4" t="s">
        <v>253</v>
      </c>
      <c r="E64">
        <v>2018</v>
      </c>
      <c r="F64">
        <v>76.114797309713552</v>
      </c>
      <c r="G64" t="s">
        <v>641</v>
      </c>
    </row>
    <row r="65" spans="1:7" x14ac:dyDescent="0.35">
      <c r="A65" s="4" t="s">
        <v>170</v>
      </c>
      <c r="B65" s="4" t="s">
        <v>380</v>
      </c>
      <c r="C65" s="4" t="s">
        <v>303</v>
      </c>
      <c r="D65" s="4" t="s">
        <v>253</v>
      </c>
      <c r="E65">
        <v>2019</v>
      </c>
      <c r="F65">
        <v>77.022845891959349</v>
      </c>
      <c r="G65" t="s">
        <v>641</v>
      </c>
    </row>
    <row r="66" spans="1:7" x14ac:dyDescent="0.35">
      <c r="A66" s="4" t="s">
        <v>170</v>
      </c>
      <c r="B66" s="4" t="s">
        <v>380</v>
      </c>
      <c r="C66" s="4" t="s">
        <v>303</v>
      </c>
      <c r="D66" s="4" t="s">
        <v>253</v>
      </c>
      <c r="E66">
        <v>2020</v>
      </c>
      <c r="F66">
        <v>87.983311831165395</v>
      </c>
      <c r="G66" t="s">
        <v>641</v>
      </c>
    </row>
    <row r="67" spans="1:7" x14ac:dyDescent="0.35">
      <c r="A67" s="4" t="s">
        <v>170</v>
      </c>
      <c r="B67" s="4" t="s">
        <v>380</v>
      </c>
      <c r="C67" s="4" t="s">
        <v>303</v>
      </c>
      <c r="D67" s="4" t="s">
        <v>253</v>
      </c>
      <c r="E67">
        <v>2021</v>
      </c>
      <c r="F67">
        <v>84.766384906587504</v>
      </c>
      <c r="G67" t="s">
        <v>641</v>
      </c>
    </row>
    <row r="68" spans="1:7" x14ac:dyDescent="0.35">
      <c r="A68" s="4" t="s">
        <v>170</v>
      </c>
      <c r="B68" s="4" t="s">
        <v>380</v>
      </c>
      <c r="C68" s="4" t="s">
        <v>303</v>
      </c>
      <c r="D68" s="4" t="s">
        <v>253</v>
      </c>
      <c r="E68">
        <v>2022</v>
      </c>
      <c r="F68">
        <v>77.185727623303762</v>
      </c>
      <c r="G68" t="s">
        <v>641</v>
      </c>
    </row>
    <row r="69" spans="1:7" x14ac:dyDescent="0.35">
      <c r="A69" s="4" t="s">
        <v>170</v>
      </c>
      <c r="B69" s="4" t="s">
        <v>380</v>
      </c>
      <c r="C69" s="4" t="s">
        <v>303</v>
      </c>
      <c r="D69" s="4" t="s">
        <v>253</v>
      </c>
      <c r="E69">
        <v>2023</v>
      </c>
      <c r="F69">
        <v>71.828750565368125</v>
      </c>
      <c r="G69" t="s">
        <v>641</v>
      </c>
    </row>
    <row r="70" spans="1:7" x14ac:dyDescent="0.35">
      <c r="A70" s="4" t="s">
        <v>170</v>
      </c>
      <c r="B70" s="4" t="s">
        <v>380</v>
      </c>
      <c r="C70" s="4" t="s">
        <v>303</v>
      </c>
      <c r="D70" s="4" t="s">
        <v>253</v>
      </c>
      <c r="E70">
        <v>2024</v>
      </c>
      <c r="F70">
        <v>70.904599972564057</v>
      </c>
      <c r="G70" t="s">
        <v>641</v>
      </c>
    </row>
    <row r="71" spans="1:7" x14ac:dyDescent="0.35">
      <c r="A71" s="4" t="s">
        <v>170</v>
      </c>
      <c r="B71" s="4" t="s">
        <v>380</v>
      </c>
      <c r="C71" s="4" t="s">
        <v>202</v>
      </c>
      <c r="D71" s="4" t="s">
        <v>494</v>
      </c>
      <c r="E71">
        <v>2000</v>
      </c>
      <c r="F71">
        <v>100</v>
      </c>
      <c r="G71" t="s">
        <v>641</v>
      </c>
    </row>
    <row r="72" spans="1:7" x14ac:dyDescent="0.35">
      <c r="A72" s="4" t="s">
        <v>170</v>
      </c>
      <c r="B72" s="4" t="s">
        <v>380</v>
      </c>
      <c r="C72" s="4" t="s">
        <v>202</v>
      </c>
      <c r="D72" s="4" t="s">
        <v>494</v>
      </c>
      <c r="E72">
        <v>2001</v>
      </c>
      <c r="F72">
        <v>100</v>
      </c>
      <c r="G72" t="s">
        <v>641</v>
      </c>
    </row>
    <row r="73" spans="1:7" x14ac:dyDescent="0.35">
      <c r="A73" s="4" t="s">
        <v>170</v>
      </c>
      <c r="B73" s="4" t="s">
        <v>380</v>
      </c>
      <c r="C73" s="4" t="s">
        <v>202</v>
      </c>
      <c r="D73" s="4" t="s">
        <v>494</v>
      </c>
      <c r="E73">
        <v>2002</v>
      </c>
      <c r="F73">
        <v>100</v>
      </c>
      <c r="G73" t="s">
        <v>641</v>
      </c>
    </row>
    <row r="74" spans="1:7" x14ac:dyDescent="0.35">
      <c r="A74" s="4" t="s">
        <v>170</v>
      </c>
      <c r="B74" s="4" t="s">
        <v>380</v>
      </c>
      <c r="C74" s="4" t="s">
        <v>202</v>
      </c>
      <c r="D74" s="4" t="s">
        <v>494</v>
      </c>
      <c r="E74">
        <v>2003</v>
      </c>
      <c r="F74">
        <v>100</v>
      </c>
      <c r="G74" t="s">
        <v>641</v>
      </c>
    </row>
    <row r="75" spans="1:7" x14ac:dyDescent="0.35">
      <c r="A75" s="4" t="s">
        <v>170</v>
      </c>
      <c r="B75" s="4" t="s">
        <v>380</v>
      </c>
      <c r="C75" s="4" t="s">
        <v>202</v>
      </c>
      <c r="D75" s="4" t="s">
        <v>494</v>
      </c>
      <c r="E75">
        <v>2004</v>
      </c>
      <c r="F75">
        <v>100</v>
      </c>
      <c r="G75" t="s">
        <v>641</v>
      </c>
    </row>
    <row r="76" spans="1:7" x14ac:dyDescent="0.35">
      <c r="A76" s="4" t="s">
        <v>170</v>
      </c>
      <c r="B76" s="4" t="s">
        <v>380</v>
      </c>
      <c r="C76" s="4" t="s">
        <v>202</v>
      </c>
      <c r="D76" s="4" t="s">
        <v>494</v>
      </c>
      <c r="E76">
        <v>2005</v>
      </c>
      <c r="F76">
        <v>100</v>
      </c>
      <c r="G76" t="s">
        <v>641</v>
      </c>
    </row>
    <row r="77" spans="1:7" x14ac:dyDescent="0.35">
      <c r="A77" s="4" t="s">
        <v>170</v>
      </c>
      <c r="B77" s="4" t="s">
        <v>380</v>
      </c>
      <c r="C77" s="4" t="s">
        <v>202</v>
      </c>
      <c r="D77" s="4" t="s">
        <v>494</v>
      </c>
      <c r="E77">
        <v>2006</v>
      </c>
      <c r="F77">
        <v>100</v>
      </c>
      <c r="G77" t="s">
        <v>641</v>
      </c>
    </row>
    <row r="78" spans="1:7" x14ac:dyDescent="0.35">
      <c r="A78" s="4" t="s">
        <v>170</v>
      </c>
      <c r="B78" s="4" t="s">
        <v>380</v>
      </c>
      <c r="C78" s="4" t="s">
        <v>202</v>
      </c>
      <c r="D78" s="4" t="s">
        <v>494</v>
      </c>
      <c r="E78">
        <v>2007</v>
      </c>
      <c r="F78">
        <v>100</v>
      </c>
      <c r="G78" t="s">
        <v>641</v>
      </c>
    </row>
    <row r="79" spans="1:7" x14ac:dyDescent="0.35">
      <c r="A79" s="4" t="s">
        <v>170</v>
      </c>
      <c r="B79" s="4" t="s">
        <v>380</v>
      </c>
      <c r="C79" s="4" t="s">
        <v>202</v>
      </c>
      <c r="D79" s="4" t="s">
        <v>494</v>
      </c>
      <c r="E79">
        <v>2008</v>
      </c>
      <c r="F79">
        <v>100</v>
      </c>
      <c r="G79" t="s">
        <v>641</v>
      </c>
    </row>
    <row r="80" spans="1:7" x14ac:dyDescent="0.35">
      <c r="A80" s="4" t="s">
        <v>170</v>
      </c>
      <c r="B80" s="4" t="s">
        <v>380</v>
      </c>
      <c r="C80" s="4" t="s">
        <v>202</v>
      </c>
      <c r="D80" s="4" t="s">
        <v>494</v>
      </c>
      <c r="E80">
        <v>2017</v>
      </c>
      <c r="F80">
        <v>99.7</v>
      </c>
      <c r="G80" t="s">
        <v>641</v>
      </c>
    </row>
    <row r="81" spans="1:7" x14ac:dyDescent="0.35">
      <c r="A81" s="4" t="s">
        <v>170</v>
      </c>
      <c r="B81" s="4" t="s">
        <v>380</v>
      </c>
      <c r="C81" s="4" t="s">
        <v>202</v>
      </c>
      <c r="D81" s="4" t="s">
        <v>494</v>
      </c>
      <c r="E81">
        <v>2018</v>
      </c>
      <c r="F81">
        <v>100</v>
      </c>
      <c r="G81" t="s">
        <v>641</v>
      </c>
    </row>
    <row r="82" spans="1:7" x14ac:dyDescent="0.35">
      <c r="A82" s="4" t="s">
        <v>170</v>
      </c>
      <c r="B82" s="4" t="s">
        <v>380</v>
      </c>
      <c r="C82" s="4" t="s">
        <v>202</v>
      </c>
      <c r="D82" s="4" t="s">
        <v>494</v>
      </c>
      <c r="E82">
        <v>2019</v>
      </c>
      <c r="F82">
        <v>100</v>
      </c>
      <c r="G82" t="s">
        <v>641</v>
      </c>
    </row>
    <row r="83" spans="1:7" x14ac:dyDescent="0.35">
      <c r="A83" s="4" t="s">
        <v>170</v>
      </c>
      <c r="B83" s="4" t="s">
        <v>380</v>
      </c>
      <c r="C83" s="4" t="s">
        <v>202</v>
      </c>
      <c r="D83" s="4" t="s">
        <v>494</v>
      </c>
      <c r="E83">
        <v>2020</v>
      </c>
      <c r="F83">
        <v>100</v>
      </c>
      <c r="G83" t="s">
        <v>641</v>
      </c>
    </row>
    <row r="84" spans="1:7" x14ac:dyDescent="0.35">
      <c r="A84" s="4" t="s">
        <v>170</v>
      </c>
      <c r="B84" s="4" t="s">
        <v>380</v>
      </c>
      <c r="C84" s="4" t="s">
        <v>202</v>
      </c>
      <c r="D84" s="4" t="s">
        <v>494</v>
      </c>
      <c r="E84">
        <v>2021</v>
      </c>
      <c r="F84">
        <v>100</v>
      </c>
      <c r="G84" t="s">
        <v>641</v>
      </c>
    </row>
    <row r="85" spans="1:7" x14ac:dyDescent="0.35">
      <c r="A85" s="4" t="s">
        <v>170</v>
      </c>
      <c r="B85" s="4" t="s">
        <v>380</v>
      </c>
      <c r="C85" s="4" t="s">
        <v>202</v>
      </c>
      <c r="D85" s="4" t="s">
        <v>494</v>
      </c>
      <c r="E85">
        <v>2022</v>
      </c>
      <c r="F85">
        <v>100</v>
      </c>
      <c r="G85" t="s">
        <v>641</v>
      </c>
    </row>
    <row r="86" spans="1:7" x14ac:dyDescent="0.35">
      <c r="A86" s="4" t="s">
        <v>170</v>
      </c>
      <c r="B86" s="4" t="s">
        <v>380</v>
      </c>
      <c r="C86" s="4" t="s">
        <v>202</v>
      </c>
      <c r="D86" s="4" t="s">
        <v>494</v>
      </c>
      <c r="E86">
        <v>2023</v>
      </c>
      <c r="F86">
        <v>100</v>
      </c>
      <c r="G86" t="s">
        <v>641</v>
      </c>
    </row>
    <row r="87" spans="1:7" x14ac:dyDescent="0.35">
      <c r="A87" s="4" t="s">
        <v>170</v>
      </c>
      <c r="B87" s="4" t="s">
        <v>380</v>
      </c>
      <c r="C87" s="4" t="s">
        <v>418</v>
      </c>
      <c r="D87" s="4" t="s">
        <v>232</v>
      </c>
      <c r="E87">
        <v>2000</v>
      </c>
      <c r="F87">
        <v>5.00181363468103E-2</v>
      </c>
      <c r="G87" t="s">
        <v>641</v>
      </c>
    </row>
    <row r="88" spans="1:7" x14ac:dyDescent="0.35">
      <c r="A88" s="4" t="s">
        <v>170</v>
      </c>
      <c r="B88" s="4" t="s">
        <v>380</v>
      </c>
      <c r="C88" s="4" t="s">
        <v>418</v>
      </c>
      <c r="D88" s="4" t="s">
        <v>232</v>
      </c>
      <c r="E88">
        <v>2001</v>
      </c>
      <c r="F88">
        <v>3.1075882703143498</v>
      </c>
      <c r="G88" t="s">
        <v>641</v>
      </c>
    </row>
    <row r="89" spans="1:7" x14ac:dyDescent="0.35">
      <c r="A89" s="4" t="s">
        <v>170</v>
      </c>
      <c r="B89" s="4" t="s">
        <v>380</v>
      </c>
      <c r="C89" s="4" t="s">
        <v>418</v>
      </c>
      <c r="D89" s="4" t="s">
        <v>232</v>
      </c>
      <c r="E89">
        <v>2002</v>
      </c>
      <c r="F89">
        <v>7.7705258343155004</v>
      </c>
      <c r="G89" t="s">
        <v>641</v>
      </c>
    </row>
    <row r="90" spans="1:7" x14ac:dyDescent="0.35">
      <c r="A90" s="4" t="s">
        <v>170</v>
      </c>
      <c r="B90" s="4" t="s">
        <v>380</v>
      </c>
      <c r="C90" s="4" t="s">
        <v>418</v>
      </c>
      <c r="D90" s="4" t="s">
        <v>232</v>
      </c>
      <c r="E90">
        <v>2003</v>
      </c>
      <c r="F90">
        <v>0.48400261181850202</v>
      </c>
      <c r="G90" t="s">
        <v>641</v>
      </c>
    </row>
    <row r="91" spans="1:7" x14ac:dyDescent="0.35">
      <c r="A91" s="4" t="s">
        <v>170</v>
      </c>
      <c r="B91" s="4" t="s">
        <v>380</v>
      </c>
      <c r="C91" s="4" t="s">
        <v>418</v>
      </c>
      <c r="D91" s="4" t="s">
        <v>232</v>
      </c>
      <c r="E91">
        <v>2004</v>
      </c>
      <c r="F91">
        <v>2.2800191693809801</v>
      </c>
      <c r="G91" t="s">
        <v>641</v>
      </c>
    </row>
    <row r="92" spans="1:7" x14ac:dyDescent="0.35">
      <c r="A92" s="4" t="s">
        <v>170</v>
      </c>
      <c r="B92" s="4" t="s">
        <v>380</v>
      </c>
      <c r="C92" s="4" t="s">
        <v>418</v>
      </c>
      <c r="D92" s="4" t="s">
        <v>232</v>
      </c>
      <c r="E92">
        <v>2005</v>
      </c>
      <c r="F92">
        <v>2.3665819567979498</v>
      </c>
      <c r="G92" t="s">
        <v>641</v>
      </c>
    </row>
    <row r="93" spans="1:7" x14ac:dyDescent="0.35">
      <c r="A93" s="4" t="s">
        <v>170</v>
      </c>
      <c r="B93" s="4" t="s">
        <v>380</v>
      </c>
      <c r="C93" s="4" t="s">
        <v>418</v>
      </c>
      <c r="D93" s="4" t="s">
        <v>232</v>
      </c>
      <c r="E93">
        <v>2006</v>
      </c>
      <c r="F93">
        <v>2.3707283190428399</v>
      </c>
      <c r="G93" t="s">
        <v>641</v>
      </c>
    </row>
    <row r="94" spans="1:7" x14ac:dyDescent="0.35">
      <c r="A94" s="4" t="s">
        <v>170</v>
      </c>
      <c r="B94" s="4" t="s">
        <v>380</v>
      </c>
      <c r="C94" s="4" t="s">
        <v>418</v>
      </c>
      <c r="D94" s="4" t="s">
        <v>232</v>
      </c>
      <c r="E94">
        <v>2007</v>
      </c>
      <c r="F94">
        <v>2.93268248162317</v>
      </c>
      <c r="G94" t="s">
        <v>641</v>
      </c>
    </row>
    <row r="95" spans="1:7" x14ac:dyDescent="0.35">
      <c r="A95" s="4" t="s">
        <v>170</v>
      </c>
      <c r="B95" s="4" t="s">
        <v>380</v>
      </c>
      <c r="C95" s="4" t="s">
        <v>418</v>
      </c>
      <c r="D95" s="4" t="s">
        <v>232</v>
      </c>
      <c r="E95">
        <v>2008</v>
      </c>
      <c r="F95">
        <v>3.32087090389274</v>
      </c>
      <c r="G95" t="s">
        <v>641</v>
      </c>
    </row>
    <row r="96" spans="1:7" x14ac:dyDescent="0.35">
      <c r="A96" s="4" t="s">
        <v>170</v>
      </c>
      <c r="B96" s="4" t="s">
        <v>380</v>
      </c>
      <c r="C96" s="4" t="s">
        <v>418</v>
      </c>
      <c r="D96" s="4" t="s">
        <v>232</v>
      </c>
      <c r="E96">
        <v>2017</v>
      </c>
      <c r="F96">
        <v>1.9866613317119399</v>
      </c>
      <c r="G96" t="s">
        <v>641</v>
      </c>
    </row>
    <row r="97" spans="1:7" x14ac:dyDescent="0.35">
      <c r="A97" s="4" t="s">
        <v>170</v>
      </c>
      <c r="B97" s="4" t="s">
        <v>380</v>
      </c>
      <c r="C97" s="4" t="s">
        <v>418</v>
      </c>
      <c r="D97" s="4" t="s">
        <v>232</v>
      </c>
      <c r="E97">
        <v>2018</v>
      </c>
      <c r="F97">
        <v>2.0280596307113399</v>
      </c>
      <c r="G97" t="s">
        <v>641</v>
      </c>
    </row>
    <row r="98" spans="1:7" x14ac:dyDescent="0.35">
      <c r="A98" s="4" t="s">
        <v>170</v>
      </c>
      <c r="B98" s="4" t="s">
        <v>380</v>
      </c>
      <c r="C98" s="4" t="s">
        <v>418</v>
      </c>
      <c r="D98" s="4" t="s">
        <v>232</v>
      </c>
      <c r="E98">
        <v>2019</v>
      </c>
      <c r="F98">
        <v>1.4110907895424201</v>
      </c>
      <c r="G98" t="s">
        <v>641</v>
      </c>
    </row>
    <row r="99" spans="1:7" x14ac:dyDescent="0.35">
      <c r="A99" s="4" t="s">
        <v>170</v>
      </c>
      <c r="B99" s="4" t="s">
        <v>380</v>
      </c>
      <c r="C99" s="4" t="s">
        <v>418</v>
      </c>
      <c r="D99" s="4" t="s">
        <v>232</v>
      </c>
      <c r="E99">
        <v>2020</v>
      </c>
      <c r="F99">
        <v>1.6208866171702001</v>
      </c>
      <c r="G99" t="s">
        <v>641</v>
      </c>
    </row>
    <row r="100" spans="1:7" x14ac:dyDescent="0.35">
      <c r="A100" s="4" t="s">
        <v>170</v>
      </c>
      <c r="B100" s="4" t="s">
        <v>380</v>
      </c>
      <c r="C100" s="4" t="s">
        <v>418</v>
      </c>
      <c r="D100" s="4" t="s">
        <v>232</v>
      </c>
      <c r="E100">
        <v>2021</v>
      </c>
      <c r="F100">
        <v>2.04147163139544</v>
      </c>
      <c r="G100" t="s">
        <v>641</v>
      </c>
    </row>
    <row r="101" spans="1:7" x14ac:dyDescent="0.35">
      <c r="A101" s="4" t="s">
        <v>170</v>
      </c>
      <c r="B101" s="4" t="s">
        <v>380</v>
      </c>
      <c r="C101" s="4" t="s">
        <v>418</v>
      </c>
      <c r="D101" s="4" t="s">
        <v>232</v>
      </c>
      <c r="E101">
        <v>2022</v>
      </c>
      <c r="F101">
        <v>6.7252027153005898</v>
      </c>
      <c r="G101" t="s">
        <v>641</v>
      </c>
    </row>
    <row r="102" spans="1:7" x14ac:dyDescent="0.35">
      <c r="A102" s="4" t="s">
        <v>170</v>
      </c>
      <c r="B102" s="4" t="s">
        <v>380</v>
      </c>
      <c r="C102" s="4" t="s">
        <v>418</v>
      </c>
      <c r="D102" s="4" t="s">
        <v>232</v>
      </c>
      <c r="E102">
        <v>2023</v>
      </c>
      <c r="F102">
        <v>4.7583455515003799</v>
      </c>
      <c r="G102" t="s">
        <v>641</v>
      </c>
    </row>
    <row r="103" spans="1:7" x14ac:dyDescent="0.35">
      <c r="A103" s="4" t="s">
        <v>170</v>
      </c>
      <c r="B103" s="4" t="s">
        <v>380</v>
      </c>
      <c r="C103" s="4" t="s">
        <v>418</v>
      </c>
      <c r="D103" s="4" t="s">
        <v>232</v>
      </c>
      <c r="E103">
        <v>2024</v>
      </c>
      <c r="F103">
        <v>2.21587375089991</v>
      </c>
      <c r="G103" t="s">
        <v>641</v>
      </c>
    </row>
    <row r="104" spans="1:7" x14ac:dyDescent="0.35">
      <c r="A104" s="4" t="s">
        <v>170</v>
      </c>
      <c r="B104" s="4" t="s">
        <v>380</v>
      </c>
      <c r="C104" s="4" t="s">
        <v>247</v>
      </c>
      <c r="D104" s="4" t="s">
        <v>368</v>
      </c>
      <c r="E104">
        <v>2000</v>
      </c>
      <c r="F104">
        <v>5.9195734652505791</v>
      </c>
      <c r="G104" t="s">
        <v>641</v>
      </c>
    </row>
    <row r="105" spans="1:7" x14ac:dyDescent="0.35">
      <c r="A105" s="4" t="s">
        <v>170</v>
      </c>
      <c r="B105" s="4" t="s">
        <v>380</v>
      </c>
      <c r="C105" s="4" t="s">
        <v>247</v>
      </c>
      <c r="D105" s="4" t="s">
        <v>368</v>
      </c>
      <c r="E105">
        <v>2001</v>
      </c>
      <c r="F105">
        <v>3.765945311015912</v>
      </c>
      <c r="G105" t="s">
        <v>641</v>
      </c>
    </row>
    <row r="106" spans="1:7" x14ac:dyDescent="0.35">
      <c r="A106" s="4" t="s">
        <v>170</v>
      </c>
      <c r="B106" s="4" t="s">
        <v>380</v>
      </c>
      <c r="C106" s="4" t="s">
        <v>247</v>
      </c>
      <c r="D106" s="4" t="s">
        <v>368</v>
      </c>
      <c r="E106">
        <v>2002</v>
      </c>
      <c r="F106">
        <v>3.9038814110042779</v>
      </c>
      <c r="G106" t="s">
        <v>641</v>
      </c>
    </row>
    <row r="107" spans="1:7" x14ac:dyDescent="0.35">
      <c r="A107" s="4" t="s">
        <v>170</v>
      </c>
      <c r="B107" s="4" t="s">
        <v>380</v>
      </c>
      <c r="C107" s="4" t="s">
        <v>247</v>
      </c>
      <c r="D107" s="4" t="s">
        <v>368</v>
      </c>
      <c r="E107">
        <v>2003</v>
      </c>
      <c r="F107">
        <v>4.9374925522485142</v>
      </c>
      <c r="G107" t="s">
        <v>641</v>
      </c>
    </row>
    <row r="108" spans="1:7" x14ac:dyDescent="0.35">
      <c r="A108" s="4" t="s">
        <v>170</v>
      </c>
      <c r="B108" s="4" t="s">
        <v>380</v>
      </c>
      <c r="C108" s="4" t="s">
        <v>247</v>
      </c>
      <c r="D108" s="4" t="s">
        <v>368</v>
      </c>
      <c r="E108">
        <v>2004</v>
      </c>
      <c r="F108">
        <v>3.0953665463897266</v>
      </c>
      <c r="G108" t="s">
        <v>641</v>
      </c>
    </row>
    <row r="109" spans="1:7" x14ac:dyDescent="0.35">
      <c r="A109" s="4" t="s">
        <v>170</v>
      </c>
      <c r="B109" s="4" t="s">
        <v>380</v>
      </c>
      <c r="C109" s="4" t="s">
        <v>247</v>
      </c>
      <c r="D109" s="4" t="s">
        <v>368</v>
      </c>
      <c r="E109">
        <v>2005</v>
      </c>
      <c r="F109">
        <v>3.1437050537507929</v>
      </c>
      <c r="G109" t="s">
        <v>641</v>
      </c>
    </row>
    <row r="110" spans="1:7" x14ac:dyDescent="0.35">
      <c r="A110" s="4" t="s">
        <v>170</v>
      </c>
      <c r="B110" s="4" t="s">
        <v>380</v>
      </c>
      <c r="C110" s="4" t="s">
        <v>247</v>
      </c>
      <c r="D110" s="4" t="s">
        <v>368</v>
      </c>
      <c r="E110">
        <v>2006</v>
      </c>
      <c r="F110">
        <v>2.6847683253135699</v>
      </c>
      <c r="G110" t="s">
        <v>641</v>
      </c>
    </row>
    <row r="111" spans="1:7" x14ac:dyDescent="0.35">
      <c r="A111" s="4" t="s">
        <v>170</v>
      </c>
      <c r="B111" s="4" t="s">
        <v>380</v>
      </c>
      <c r="C111" s="4" t="s">
        <v>247</v>
      </c>
      <c r="D111" s="4" t="s">
        <v>368</v>
      </c>
      <c r="E111">
        <v>2007</v>
      </c>
      <c r="F111">
        <v>5.1495677607287718</v>
      </c>
      <c r="G111" t="s">
        <v>641</v>
      </c>
    </row>
    <row r="112" spans="1:7" x14ac:dyDescent="0.35">
      <c r="A112" s="4" t="s">
        <v>170</v>
      </c>
      <c r="B112" s="4" t="s">
        <v>380</v>
      </c>
      <c r="C112" s="4" t="s">
        <v>247</v>
      </c>
      <c r="D112" s="4" t="s">
        <v>368</v>
      </c>
      <c r="E112">
        <v>2008</v>
      </c>
      <c r="F112">
        <v>3.4986391250576077</v>
      </c>
      <c r="G112" t="s">
        <v>641</v>
      </c>
    </row>
    <row r="113" spans="1:7" x14ac:dyDescent="0.35">
      <c r="A113" s="4" t="s">
        <v>170</v>
      </c>
      <c r="B113" s="4" t="s">
        <v>380</v>
      </c>
      <c r="C113" s="4" t="s">
        <v>247</v>
      </c>
      <c r="D113" s="4" t="s">
        <v>368</v>
      </c>
      <c r="E113">
        <v>2017</v>
      </c>
      <c r="F113">
        <v>2.7250691854046067</v>
      </c>
      <c r="G113" t="s">
        <v>641</v>
      </c>
    </row>
    <row r="114" spans="1:7" x14ac:dyDescent="0.35">
      <c r="A114" s="4" t="s">
        <v>170</v>
      </c>
      <c r="B114" s="4" t="s">
        <v>380</v>
      </c>
      <c r="C114" s="4" t="s">
        <v>247</v>
      </c>
      <c r="D114" s="4" t="s">
        <v>368</v>
      </c>
      <c r="E114">
        <v>2018</v>
      </c>
      <c r="F114">
        <v>1.4532872250901505</v>
      </c>
      <c r="G114" t="s">
        <v>641</v>
      </c>
    </row>
    <row r="115" spans="1:7" x14ac:dyDescent="0.35">
      <c r="A115" s="4" t="s">
        <v>170</v>
      </c>
      <c r="B115" s="4" t="s">
        <v>380</v>
      </c>
      <c r="C115" s="4" t="s">
        <v>247</v>
      </c>
      <c r="D115" s="4" t="s">
        <v>368</v>
      </c>
      <c r="E115">
        <v>2019</v>
      </c>
      <c r="F115">
        <v>1.0006328555612214</v>
      </c>
      <c r="G115" t="s">
        <v>641</v>
      </c>
    </row>
    <row r="116" spans="1:7" x14ac:dyDescent="0.35">
      <c r="A116" s="4" t="s">
        <v>170</v>
      </c>
      <c r="B116" s="4" t="s">
        <v>380</v>
      </c>
      <c r="C116" s="4" t="s">
        <v>247</v>
      </c>
      <c r="D116" s="4" t="s">
        <v>368</v>
      </c>
      <c r="E116">
        <v>2020</v>
      </c>
      <c r="F116">
        <v>4.1064998579926737E-2</v>
      </c>
      <c r="G116" t="s">
        <v>641</v>
      </c>
    </row>
    <row r="117" spans="1:7" x14ac:dyDescent="0.35">
      <c r="A117" s="4" t="s">
        <v>170</v>
      </c>
      <c r="B117" s="4" t="s">
        <v>380</v>
      </c>
      <c r="C117" s="4" t="s">
        <v>247</v>
      </c>
      <c r="D117" s="4" t="s">
        <v>368</v>
      </c>
      <c r="E117">
        <v>2021</v>
      </c>
      <c r="F117">
        <v>3.4442567503792958</v>
      </c>
      <c r="G117" t="s">
        <v>641</v>
      </c>
    </row>
    <row r="118" spans="1:7" x14ac:dyDescent="0.35">
      <c r="A118" s="4" t="s">
        <v>170</v>
      </c>
      <c r="B118" s="4" t="s">
        <v>380</v>
      </c>
      <c r="C118" s="4" t="s">
        <v>247</v>
      </c>
      <c r="D118" s="4" t="s">
        <v>368</v>
      </c>
      <c r="E118">
        <v>2022</v>
      </c>
      <c r="F118">
        <v>9.8616099201628771</v>
      </c>
      <c r="G118" t="s">
        <v>641</v>
      </c>
    </row>
    <row r="119" spans="1:7" x14ac:dyDescent="0.35">
      <c r="A119" s="4" t="s">
        <v>170</v>
      </c>
      <c r="B119" s="4" t="s">
        <v>380</v>
      </c>
      <c r="C119" s="4" t="s">
        <v>247</v>
      </c>
      <c r="D119" s="4" t="s">
        <v>368</v>
      </c>
      <c r="E119">
        <v>2023</v>
      </c>
      <c r="F119">
        <v>5.7339070456440879</v>
      </c>
      <c r="G119" t="s">
        <v>641</v>
      </c>
    </row>
    <row r="120" spans="1:7" x14ac:dyDescent="0.35">
      <c r="A120" s="4" t="s">
        <v>170</v>
      </c>
      <c r="B120" s="4" t="s">
        <v>380</v>
      </c>
      <c r="C120" s="4" t="s">
        <v>247</v>
      </c>
      <c r="D120" s="4" t="s">
        <v>368</v>
      </c>
      <c r="E120">
        <v>2024</v>
      </c>
      <c r="F120">
        <v>2.3531809027574724</v>
      </c>
      <c r="G120" t="s">
        <v>641</v>
      </c>
    </row>
    <row r="121" spans="1:7" x14ac:dyDescent="0.35">
      <c r="A121" s="4" t="s">
        <v>170</v>
      </c>
      <c r="B121" s="4" t="s">
        <v>380</v>
      </c>
      <c r="C121" s="4" t="s">
        <v>302</v>
      </c>
      <c r="D121" s="4" t="s">
        <v>282</v>
      </c>
      <c r="E121">
        <v>2000</v>
      </c>
      <c r="F121">
        <v>24.789583105752939</v>
      </c>
      <c r="G121" t="s">
        <v>641</v>
      </c>
    </row>
    <row r="122" spans="1:7" x14ac:dyDescent="0.35">
      <c r="A122" s="4" t="s">
        <v>170</v>
      </c>
      <c r="B122" s="4" t="s">
        <v>380</v>
      </c>
      <c r="C122" s="4" t="s">
        <v>302</v>
      </c>
      <c r="D122" s="4" t="s">
        <v>282</v>
      </c>
      <c r="E122">
        <v>2001</v>
      </c>
      <c r="F122">
        <v>24.458840557721178</v>
      </c>
      <c r="G122" t="s">
        <v>641</v>
      </c>
    </row>
    <row r="123" spans="1:7" x14ac:dyDescent="0.35">
      <c r="A123" s="4" t="s">
        <v>170</v>
      </c>
      <c r="B123" s="4" t="s">
        <v>380</v>
      </c>
      <c r="C123" s="4" t="s">
        <v>302</v>
      </c>
      <c r="D123" s="4" t="s">
        <v>282</v>
      </c>
      <c r="E123">
        <v>2002</v>
      </c>
      <c r="F123">
        <v>25.962551291921631</v>
      </c>
      <c r="G123" t="s">
        <v>641</v>
      </c>
    </row>
    <row r="124" spans="1:7" x14ac:dyDescent="0.35">
      <c r="A124" s="4" t="s">
        <v>170</v>
      </c>
      <c r="B124" s="4" t="s">
        <v>380</v>
      </c>
      <c r="C124" s="4" t="s">
        <v>302</v>
      </c>
      <c r="D124" s="4" t="s">
        <v>282</v>
      </c>
      <c r="E124">
        <v>2003</v>
      </c>
      <c r="F124">
        <v>26.693325435281984</v>
      </c>
      <c r="G124" t="s">
        <v>641</v>
      </c>
    </row>
    <row r="125" spans="1:7" x14ac:dyDescent="0.35">
      <c r="A125" s="4" t="s">
        <v>170</v>
      </c>
      <c r="B125" s="4" t="s">
        <v>380</v>
      </c>
      <c r="C125" s="4" t="s">
        <v>302</v>
      </c>
      <c r="D125" s="4" t="s">
        <v>282</v>
      </c>
      <c r="E125">
        <v>2004</v>
      </c>
      <c r="F125">
        <v>29.103662954561553</v>
      </c>
      <c r="G125" t="s">
        <v>641</v>
      </c>
    </row>
    <row r="126" spans="1:7" x14ac:dyDescent="0.35">
      <c r="A126" s="4" t="s">
        <v>170</v>
      </c>
      <c r="B126" s="4" t="s">
        <v>380</v>
      </c>
      <c r="C126" s="4" t="s">
        <v>302</v>
      </c>
      <c r="D126" s="4" t="s">
        <v>282</v>
      </c>
      <c r="E126">
        <v>2005</v>
      </c>
      <c r="F126">
        <v>32.089796442356828</v>
      </c>
      <c r="G126" t="s">
        <v>641</v>
      </c>
    </row>
    <row r="127" spans="1:7" x14ac:dyDescent="0.35">
      <c r="A127" s="4" t="s">
        <v>170</v>
      </c>
      <c r="B127" s="4" t="s">
        <v>380</v>
      </c>
      <c r="C127" s="4" t="s">
        <v>302</v>
      </c>
      <c r="D127" s="4" t="s">
        <v>282</v>
      </c>
      <c r="E127">
        <v>2006</v>
      </c>
      <c r="F127">
        <v>35.181630735784239</v>
      </c>
      <c r="G127" t="s">
        <v>641</v>
      </c>
    </row>
    <row r="128" spans="1:7" x14ac:dyDescent="0.35">
      <c r="A128" s="4" t="s">
        <v>170</v>
      </c>
      <c r="B128" s="4" t="s">
        <v>380</v>
      </c>
      <c r="C128" s="4" t="s">
        <v>302</v>
      </c>
      <c r="D128" s="4" t="s">
        <v>282</v>
      </c>
      <c r="E128">
        <v>2007</v>
      </c>
      <c r="F128">
        <v>36.241931385729998</v>
      </c>
      <c r="G128" t="s">
        <v>641</v>
      </c>
    </row>
    <row r="129" spans="1:7" x14ac:dyDescent="0.35">
      <c r="A129" s="4" t="s">
        <v>170</v>
      </c>
      <c r="B129" s="4" t="s">
        <v>380</v>
      </c>
      <c r="C129" s="4" t="s">
        <v>302</v>
      </c>
      <c r="D129" s="4" t="s">
        <v>282</v>
      </c>
      <c r="E129">
        <v>2008</v>
      </c>
      <c r="F129">
        <v>38.528107687893382</v>
      </c>
      <c r="G129" t="s">
        <v>641</v>
      </c>
    </row>
    <row r="130" spans="1:7" x14ac:dyDescent="0.35">
      <c r="A130" s="4" t="s">
        <v>170</v>
      </c>
      <c r="B130" s="4" t="s">
        <v>380</v>
      </c>
      <c r="C130" s="4" t="s">
        <v>302</v>
      </c>
      <c r="D130" s="4" t="s">
        <v>282</v>
      </c>
      <c r="E130">
        <v>2017</v>
      </c>
      <c r="F130">
        <v>39.667021273827132</v>
      </c>
      <c r="G130" t="s">
        <v>641</v>
      </c>
    </row>
    <row r="131" spans="1:7" x14ac:dyDescent="0.35">
      <c r="A131" s="4" t="s">
        <v>170</v>
      </c>
      <c r="B131" s="4" t="s">
        <v>380</v>
      </c>
      <c r="C131" s="4" t="s">
        <v>302</v>
      </c>
      <c r="D131" s="4" t="s">
        <v>282</v>
      </c>
      <c r="E131">
        <v>2018</v>
      </c>
      <c r="F131">
        <v>38.560048409353001</v>
      </c>
      <c r="G131" t="s">
        <v>641</v>
      </c>
    </row>
    <row r="132" spans="1:7" x14ac:dyDescent="0.35">
      <c r="A132" s="4" t="s">
        <v>170</v>
      </c>
      <c r="B132" s="4" t="s">
        <v>380</v>
      </c>
      <c r="C132" s="4" t="s">
        <v>302</v>
      </c>
      <c r="D132" s="4" t="s">
        <v>282</v>
      </c>
      <c r="E132">
        <v>2019</v>
      </c>
      <c r="F132">
        <v>39.790380921978716</v>
      </c>
      <c r="G132" t="s">
        <v>641</v>
      </c>
    </row>
    <row r="133" spans="1:7" x14ac:dyDescent="0.35">
      <c r="A133" s="4" t="s">
        <v>170</v>
      </c>
      <c r="B133" s="4" t="s">
        <v>380</v>
      </c>
      <c r="C133" s="4" t="s">
        <v>302</v>
      </c>
      <c r="D133" s="4" t="s">
        <v>282</v>
      </c>
      <c r="E133">
        <v>2020</v>
      </c>
      <c r="F133">
        <v>25.556110754999477</v>
      </c>
      <c r="G133" t="s">
        <v>641</v>
      </c>
    </row>
    <row r="134" spans="1:7" x14ac:dyDescent="0.35">
      <c r="A134" s="4" t="s">
        <v>170</v>
      </c>
      <c r="B134" s="4" t="s">
        <v>380</v>
      </c>
      <c r="C134" s="4" t="s">
        <v>302</v>
      </c>
      <c r="D134" s="4" t="s">
        <v>282</v>
      </c>
      <c r="E134">
        <v>2021</v>
      </c>
      <c r="F134">
        <v>33.896916468094865</v>
      </c>
      <c r="G134" t="s">
        <v>641</v>
      </c>
    </row>
    <row r="135" spans="1:7" x14ac:dyDescent="0.35">
      <c r="A135" s="4" t="s">
        <v>170</v>
      </c>
      <c r="B135" s="4" t="s">
        <v>380</v>
      </c>
      <c r="C135" s="4" t="s">
        <v>302</v>
      </c>
      <c r="D135" s="4" t="s">
        <v>282</v>
      </c>
      <c r="E135">
        <v>2022</v>
      </c>
      <c r="F135">
        <v>39.589990328673771</v>
      </c>
      <c r="G135" t="s">
        <v>641</v>
      </c>
    </row>
    <row r="136" spans="1:7" x14ac:dyDescent="0.35">
      <c r="A136" s="4" t="s">
        <v>170</v>
      </c>
      <c r="B136" s="4" t="s">
        <v>380</v>
      </c>
      <c r="C136" s="4" t="s">
        <v>302</v>
      </c>
      <c r="D136" s="4" t="s">
        <v>282</v>
      </c>
      <c r="E136">
        <v>2023</v>
      </c>
      <c r="F136">
        <v>45.057722778463528</v>
      </c>
      <c r="G136" t="s">
        <v>641</v>
      </c>
    </row>
    <row r="137" spans="1:7" x14ac:dyDescent="0.35">
      <c r="A137" s="4" t="s">
        <v>170</v>
      </c>
      <c r="B137" s="4" t="s">
        <v>380</v>
      </c>
      <c r="C137" s="4" t="s">
        <v>302</v>
      </c>
      <c r="D137" s="4" t="s">
        <v>282</v>
      </c>
      <c r="E137">
        <v>2024</v>
      </c>
      <c r="F137">
        <v>43.852188274936225</v>
      </c>
      <c r="G137" t="s">
        <v>641</v>
      </c>
    </row>
    <row r="138" spans="1:7" x14ac:dyDescent="0.35">
      <c r="A138" s="4" t="s">
        <v>577</v>
      </c>
      <c r="B138" s="4" t="s">
        <v>27</v>
      </c>
      <c r="C138" s="4" t="s">
        <v>303</v>
      </c>
      <c r="D138" s="4" t="s">
        <v>253</v>
      </c>
      <c r="E138">
        <v>2000</v>
      </c>
      <c r="F138">
        <v>37.829724841482289</v>
      </c>
      <c r="G138" t="s">
        <v>641</v>
      </c>
    </row>
    <row r="139" spans="1:7" x14ac:dyDescent="0.35">
      <c r="A139" s="4" t="s">
        <v>577</v>
      </c>
      <c r="B139" s="4" t="s">
        <v>27</v>
      </c>
      <c r="C139" s="4" t="s">
        <v>303</v>
      </c>
      <c r="D139" s="4" t="s">
        <v>253</v>
      </c>
      <c r="E139">
        <v>2001</v>
      </c>
      <c r="F139">
        <v>52.381764422765066</v>
      </c>
      <c r="G139" t="s">
        <v>641</v>
      </c>
    </row>
    <row r="140" spans="1:7" x14ac:dyDescent="0.35">
      <c r="A140" s="4" t="s">
        <v>577</v>
      </c>
      <c r="B140" s="4" t="s">
        <v>27</v>
      </c>
      <c r="C140" s="4" t="s">
        <v>303</v>
      </c>
      <c r="D140" s="4" t="s">
        <v>253</v>
      </c>
      <c r="E140">
        <v>2002</v>
      </c>
      <c r="F140">
        <v>57.875079936384779</v>
      </c>
      <c r="G140" t="s">
        <v>641</v>
      </c>
    </row>
    <row r="141" spans="1:7" x14ac:dyDescent="0.35">
      <c r="A141" s="4" t="s">
        <v>577</v>
      </c>
      <c r="B141" s="4" t="s">
        <v>27</v>
      </c>
      <c r="C141" s="4" t="s">
        <v>303</v>
      </c>
      <c r="D141" s="4" t="s">
        <v>253</v>
      </c>
      <c r="E141">
        <v>2003</v>
      </c>
      <c r="F141">
        <v>58.015963671151916</v>
      </c>
      <c r="G141" t="s">
        <v>641</v>
      </c>
    </row>
    <row r="142" spans="1:7" x14ac:dyDescent="0.35">
      <c r="A142" s="4" t="s">
        <v>577</v>
      </c>
      <c r="B142" s="4" t="s">
        <v>27</v>
      </c>
      <c r="C142" s="4" t="s">
        <v>303</v>
      </c>
      <c r="D142" s="4" t="s">
        <v>253</v>
      </c>
      <c r="E142">
        <v>2004</v>
      </c>
      <c r="F142">
        <v>55.021864414485108</v>
      </c>
      <c r="G142" t="s">
        <v>641</v>
      </c>
    </row>
    <row r="143" spans="1:7" x14ac:dyDescent="0.35">
      <c r="A143" s="4" t="s">
        <v>577</v>
      </c>
      <c r="B143" s="4" t="s">
        <v>27</v>
      </c>
      <c r="C143" s="4" t="s">
        <v>303</v>
      </c>
      <c r="D143" s="4" t="s">
        <v>253</v>
      </c>
      <c r="E143">
        <v>2005</v>
      </c>
      <c r="F143">
        <v>51.892561067658747</v>
      </c>
      <c r="G143" t="s">
        <v>641</v>
      </c>
    </row>
    <row r="144" spans="1:7" x14ac:dyDescent="0.35">
      <c r="A144" s="4" t="s">
        <v>577</v>
      </c>
      <c r="B144" s="4" t="s">
        <v>27</v>
      </c>
      <c r="C144" s="4" t="s">
        <v>303</v>
      </c>
      <c r="D144" s="4" t="s">
        <v>253</v>
      </c>
      <c r="E144">
        <v>2006</v>
      </c>
      <c r="F144">
        <v>54.464995497587644</v>
      </c>
      <c r="G144" t="s">
        <v>641</v>
      </c>
    </row>
    <row r="145" spans="1:7" x14ac:dyDescent="0.35">
      <c r="A145" s="4" t="s">
        <v>577</v>
      </c>
      <c r="B145" s="4" t="s">
        <v>27</v>
      </c>
      <c r="C145" s="4" t="s">
        <v>303</v>
      </c>
      <c r="D145" s="4" t="s">
        <v>253</v>
      </c>
      <c r="E145">
        <v>2007</v>
      </c>
      <c r="F145">
        <v>60.717362757678927</v>
      </c>
      <c r="G145" t="s">
        <v>641</v>
      </c>
    </row>
    <row r="146" spans="1:7" x14ac:dyDescent="0.35">
      <c r="A146" s="4" t="s">
        <v>577</v>
      </c>
      <c r="B146" s="4" t="s">
        <v>27</v>
      </c>
      <c r="C146" s="4" t="s">
        <v>303</v>
      </c>
      <c r="D146" s="4" t="s">
        <v>253</v>
      </c>
      <c r="E146">
        <v>2008</v>
      </c>
      <c r="F146">
        <v>59.709446218317488</v>
      </c>
      <c r="G146" t="s">
        <v>641</v>
      </c>
    </row>
    <row r="147" spans="1:7" x14ac:dyDescent="0.35">
      <c r="A147" s="4" t="s">
        <v>577</v>
      </c>
      <c r="B147" s="4" t="s">
        <v>27</v>
      </c>
      <c r="C147" s="4" t="s">
        <v>303</v>
      </c>
      <c r="D147" s="4" t="s">
        <v>253</v>
      </c>
      <c r="E147">
        <v>2017</v>
      </c>
      <c r="F147">
        <v>71.063395197982075</v>
      </c>
      <c r="G147" t="s">
        <v>641</v>
      </c>
    </row>
    <row r="148" spans="1:7" x14ac:dyDescent="0.35">
      <c r="A148" s="4" t="s">
        <v>577</v>
      </c>
      <c r="B148" s="4" t="s">
        <v>27</v>
      </c>
      <c r="C148" s="4" t="s">
        <v>303</v>
      </c>
      <c r="D148" s="4" t="s">
        <v>253</v>
      </c>
      <c r="E148">
        <v>2018</v>
      </c>
      <c r="F148">
        <v>73.341677611896046</v>
      </c>
      <c r="G148" t="s">
        <v>641</v>
      </c>
    </row>
    <row r="149" spans="1:7" x14ac:dyDescent="0.35">
      <c r="A149" s="4" t="s">
        <v>577</v>
      </c>
      <c r="B149" s="4" t="s">
        <v>27</v>
      </c>
      <c r="C149" s="4" t="s">
        <v>303</v>
      </c>
      <c r="D149" s="4" t="s">
        <v>253</v>
      </c>
      <c r="E149">
        <v>2019</v>
      </c>
      <c r="F149">
        <v>71.505471660482272</v>
      </c>
      <c r="G149" t="s">
        <v>641</v>
      </c>
    </row>
    <row r="150" spans="1:7" x14ac:dyDescent="0.35">
      <c r="A150" s="4" t="s">
        <v>577</v>
      </c>
      <c r="B150" s="4" t="s">
        <v>27</v>
      </c>
      <c r="C150" s="4" t="s">
        <v>303</v>
      </c>
      <c r="D150" s="4" t="s">
        <v>253</v>
      </c>
      <c r="E150">
        <v>2020</v>
      </c>
      <c r="F150">
        <v>84.87178893053499</v>
      </c>
      <c r="G150" t="s">
        <v>641</v>
      </c>
    </row>
    <row r="151" spans="1:7" x14ac:dyDescent="0.35">
      <c r="A151" s="4" t="s">
        <v>577</v>
      </c>
      <c r="B151" s="4" t="s">
        <v>27</v>
      </c>
      <c r="C151" s="4" t="s">
        <v>303</v>
      </c>
      <c r="D151" s="4" t="s">
        <v>253</v>
      </c>
      <c r="E151">
        <v>2021</v>
      </c>
      <c r="F151">
        <v>79.826031773663757</v>
      </c>
      <c r="G151" t="s">
        <v>641</v>
      </c>
    </row>
    <row r="152" spans="1:7" x14ac:dyDescent="0.35">
      <c r="A152" s="4" t="s">
        <v>577</v>
      </c>
      <c r="B152" s="4" t="s">
        <v>27</v>
      </c>
      <c r="C152" s="4" t="s">
        <v>303</v>
      </c>
      <c r="D152" s="4" t="s">
        <v>253</v>
      </c>
      <c r="E152">
        <v>2022</v>
      </c>
      <c r="F152">
        <v>71.665002915571137</v>
      </c>
      <c r="G152" t="s">
        <v>641</v>
      </c>
    </row>
    <row r="153" spans="1:7" x14ac:dyDescent="0.35">
      <c r="A153" s="4" t="s">
        <v>577</v>
      </c>
      <c r="B153" s="4" t="s">
        <v>27</v>
      </c>
      <c r="C153" s="4" t="s">
        <v>303</v>
      </c>
      <c r="D153" s="4" t="s">
        <v>253</v>
      </c>
      <c r="E153">
        <v>2023</v>
      </c>
      <c r="F153">
        <v>72.243913326662053</v>
      </c>
      <c r="G153" t="s">
        <v>641</v>
      </c>
    </row>
    <row r="154" spans="1:7" x14ac:dyDescent="0.35">
      <c r="A154" s="4" t="s">
        <v>577</v>
      </c>
      <c r="B154" s="4" t="s">
        <v>27</v>
      </c>
      <c r="C154" s="4" t="s">
        <v>303</v>
      </c>
      <c r="D154" s="4" t="s">
        <v>253</v>
      </c>
      <c r="E154">
        <v>2024</v>
      </c>
      <c r="F154">
        <v>73.480199990621699</v>
      </c>
      <c r="G154" t="s">
        <v>641</v>
      </c>
    </row>
    <row r="155" spans="1:7" x14ac:dyDescent="0.35">
      <c r="A155" s="4" t="s">
        <v>577</v>
      </c>
      <c r="B155" s="4" t="s">
        <v>27</v>
      </c>
      <c r="C155" s="4" t="s">
        <v>202</v>
      </c>
      <c r="D155" s="4" t="s">
        <v>494</v>
      </c>
      <c r="E155">
        <v>2000</v>
      </c>
      <c r="F155">
        <v>97.4</v>
      </c>
      <c r="G155" t="s">
        <v>641</v>
      </c>
    </row>
    <row r="156" spans="1:7" x14ac:dyDescent="0.35">
      <c r="A156" s="4" t="s">
        <v>577</v>
      </c>
      <c r="B156" s="4" t="s">
        <v>27</v>
      </c>
      <c r="C156" s="4" t="s">
        <v>202</v>
      </c>
      <c r="D156" s="4" t="s">
        <v>494</v>
      </c>
      <c r="E156">
        <v>2001</v>
      </c>
      <c r="F156">
        <v>97.4</v>
      </c>
      <c r="G156" t="s">
        <v>641</v>
      </c>
    </row>
    <row r="157" spans="1:7" x14ac:dyDescent="0.35">
      <c r="A157" s="4" t="s">
        <v>577</v>
      </c>
      <c r="B157" s="4" t="s">
        <v>27</v>
      </c>
      <c r="C157" s="4" t="s">
        <v>202</v>
      </c>
      <c r="D157" s="4" t="s">
        <v>494</v>
      </c>
      <c r="E157">
        <v>2002</v>
      </c>
      <c r="F157">
        <v>97.4</v>
      </c>
      <c r="G157" t="s">
        <v>641</v>
      </c>
    </row>
    <row r="158" spans="1:7" x14ac:dyDescent="0.35">
      <c r="A158" s="4" t="s">
        <v>577</v>
      </c>
      <c r="B158" s="4" t="s">
        <v>27</v>
      </c>
      <c r="C158" s="4" t="s">
        <v>202</v>
      </c>
      <c r="D158" s="4" t="s">
        <v>494</v>
      </c>
      <c r="E158">
        <v>2003</v>
      </c>
      <c r="F158">
        <v>97.4</v>
      </c>
      <c r="G158" t="s">
        <v>641</v>
      </c>
    </row>
    <row r="159" spans="1:7" x14ac:dyDescent="0.35">
      <c r="A159" s="4" t="s">
        <v>577</v>
      </c>
      <c r="B159" s="4" t="s">
        <v>27</v>
      </c>
      <c r="C159" s="4" t="s">
        <v>202</v>
      </c>
      <c r="D159" s="4" t="s">
        <v>494</v>
      </c>
      <c r="E159">
        <v>2004</v>
      </c>
      <c r="F159">
        <v>97.4</v>
      </c>
      <c r="G159" t="s">
        <v>641</v>
      </c>
    </row>
    <row r="160" spans="1:7" x14ac:dyDescent="0.35">
      <c r="A160" s="4" t="s">
        <v>577</v>
      </c>
      <c r="B160" s="4" t="s">
        <v>27</v>
      </c>
      <c r="C160" s="4" t="s">
        <v>202</v>
      </c>
      <c r="D160" s="4" t="s">
        <v>494</v>
      </c>
      <c r="E160">
        <v>2005</v>
      </c>
      <c r="F160">
        <v>97.4</v>
      </c>
      <c r="G160" t="s">
        <v>641</v>
      </c>
    </row>
    <row r="161" spans="1:7" x14ac:dyDescent="0.35">
      <c r="A161" s="4" t="s">
        <v>577</v>
      </c>
      <c r="B161" s="4" t="s">
        <v>27</v>
      </c>
      <c r="C161" s="4" t="s">
        <v>202</v>
      </c>
      <c r="D161" s="4" t="s">
        <v>494</v>
      </c>
      <c r="E161">
        <v>2006</v>
      </c>
      <c r="F161">
        <v>97.4</v>
      </c>
      <c r="G161" t="s">
        <v>641</v>
      </c>
    </row>
    <row r="162" spans="1:7" x14ac:dyDescent="0.35">
      <c r="A162" s="4" t="s">
        <v>577</v>
      </c>
      <c r="B162" s="4" t="s">
        <v>27</v>
      </c>
      <c r="C162" s="4" t="s">
        <v>202</v>
      </c>
      <c r="D162" s="4" t="s">
        <v>494</v>
      </c>
      <c r="E162">
        <v>2007</v>
      </c>
      <c r="F162">
        <v>97.4</v>
      </c>
      <c r="G162" t="s">
        <v>641</v>
      </c>
    </row>
    <row r="163" spans="1:7" x14ac:dyDescent="0.35">
      <c r="A163" s="4" t="s">
        <v>577</v>
      </c>
      <c r="B163" s="4" t="s">
        <v>27</v>
      </c>
      <c r="C163" s="4" t="s">
        <v>202</v>
      </c>
      <c r="D163" s="4" t="s">
        <v>494</v>
      </c>
      <c r="E163">
        <v>2008</v>
      </c>
      <c r="F163">
        <v>97.9</v>
      </c>
      <c r="G163" t="s">
        <v>641</v>
      </c>
    </row>
    <row r="164" spans="1:7" x14ac:dyDescent="0.35">
      <c r="A164" s="4" t="s">
        <v>577</v>
      </c>
      <c r="B164" s="4" t="s">
        <v>27</v>
      </c>
      <c r="C164" s="4" t="s">
        <v>202</v>
      </c>
      <c r="D164" s="4" t="s">
        <v>494</v>
      </c>
      <c r="E164">
        <v>2017</v>
      </c>
      <c r="F164">
        <v>98.6</v>
      </c>
      <c r="G164" t="s">
        <v>641</v>
      </c>
    </row>
    <row r="165" spans="1:7" x14ac:dyDescent="0.35">
      <c r="A165" s="4" t="s">
        <v>577</v>
      </c>
      <c r="B165" s="4" t="s">
        <v>27</v>
      </c>
      <c r="C165" s="4" t="s">
        <v>202</v>
      </c>
      <c r="D165" s="4" t="s">
        <v>494</v>
      </c>
      <c r="E165">
        <v>2018</v>
      </c>
      <c r="F165">
        <v>98.9</v>
      </c>
      <c r="G165" t="s">
        <v>641</v>
      </c>
    </row>
    <row r="166" spans="1:7" x14ac:dyDescent="0.35">
      <c r="A166" s="4" t="s">
        <v>577</v>
      </c>
      <c r="B166" s="4" t="s">
        <v>27</v>
      </c>
      <c r="C166" s="4" t="s">
        <v>202</v>
      </c>
      <c r="D166" s="4" t="s">
        <v>494</v>
      </c>
      <c r="E166">
        <v>2019</v>
      </c>
      <c r="F166">
        <v>98.7</v>
      </c>
      <c r="G166" t="s">
        <v>641</v>
      </c>
    </row>
    <row r="167" spans="1:7" x14ac:dyDescent="0.35">
      <c r="A167" s="4" t="s">
        <v>577</v>
      </c>
      <c r="B167" s="4" t="s">
        <v>27</v>
      </c>
      <c r="C167" s="4" t="s">
        <v>202</v>
      </c>
      <c r="D167" s="4" t="s">
        <v>494</v>
      </c>
      <c r="E167">
        <v>2020</v>
      </c>
      <c r="F167">
        <v>99.1</v>
      </c>
      <c r="G167" t="s">
        <v>641</v>
      </c>
    </row>
    <row r="168" spans="1:7" x14ac:dyDescent="0.35">
      <c r="A168" s="4" t="s">
        <v>577</v>
      </c>
      <c r="B168" s="4" t="s">
        <v>27</v>
      </c>
      <c r="C168" s="4" t="s">
        <v>202</v>
      </c>
      <c r="D168" s="4" t="s">
        <v>494</v>
      </c>
      <c r="E168">
        <v>2021</v>
      </c>
      <c r="F168">
        <v>99.3</v>
      </c>
      <c r="G168" t="s">
        <v>641</v>
      </c>
    </row>
    <row r="169" spans="1:7" x14ac:dyDescent="0.35">
      <c r="A169" s="4" t="s">
        <v>577</v>
      </c>
      <c r="B169" s="4" t="s">
        <v>27</v>
      </c>
      <c r="C169" s="4" t="s">
        <v>202</v>
      </c>
      <c r="D169" s="4" t="s">
        <v>494</v>
      </c>
      <c r="E169">
        <v>2022</v>
      </c>
      <c r="F169">
        <v>99.3</v>
      </c>
      <c r="G169" t="s">
        <v>641</v>
      </c>
    </row>
    <row r="170" spans="1:7" x14ac:dyDescent="0.35">
      <c r="A170" s="4" t="s">
        <v>577</v>
      </c>
      <c r="B170" s="4" t="s">
        <v>27</v>
      </c>
      <c r="C170" s="4" t="s">
        <v>202</v>
      </c>
      <c r="D170" s="4" t="s">
        <v>494</v>
      </c>
      <c r="E170">
        <v>2023</v>
      </c>
      <c r="F170">
        <v>100</v>
      </c>
      <c r="G170" t="s">
        <v>641</v>
      </c>
    </row>
    <row r="171" spans="1:7" x14ac:dyDescent="0.35">
      <c r="A171" s="4" t="s">
        <v>577</v>
      </c>
      <c r="B171" s="4" t="s">
        <v>27</v>
      </c>
      <c r="C171" s="4" t="s">
        <v>418</v>
      </c>
      <c r="D171" s="4" t="s">
        <v>232</v>
      </c>
      <c r="E171">
        <v>2000</v>
      </c>
      <c r="F171">
        <v>0.33916318907176801</v>
      </c>
      <c r="G171" t="s">
        <v>641</v>
      </c>
    </row>
    <row r="172" spans="1:7" x14ac:dyDescent="0.35">
      <c r="A172" s="4" t="s">
        <v>577</v>
      </c>
      <c r="B172" s="4" t="s">
        <v>27</v>
      </c>
      <c r="C172" s="4" t="s">
        <v>418</v>
      </c>
      <c r="D172" s="4" t="s">
        <v>232</v>
      </c>
      <c r="E172">
        <v>2001</v>
      </c>
      <c r="F172">
        <v>4.2259883485467302</v>
      </c>
      <c r="G172" t="s">
        <v>641</v>
      </c>
    </row>
    <row r="173" spans="1:7" x14ac:dyDescent="0.35">
      <c r="A173" s="4" t="s">
        <v>577</v>
      </c>
      <c r="B173" s="4" t="s">
        <v>27</v>
      </c>
      <c r="C173" s="4" t="s">
        <v>418</v>
      </c>
      <c r="D173" s="4" t="s">
        <v>232</v>
      </c>
      <c r="E173">
        <v>2002</v>
      </c>
      <c r="F173">
        <v>1.4183019234505001</v>
      </c>
      <c r="G173" t="s">
        <v>641</v>
      </c>
    </row>
    <row r="174" spans="1:7" x14ac:dyDescent="0.35">
      <c r="A174" s="4" t="s">
        <v>577</v>
      </c>
      <c r="B174" s="4" t="s">
        <v>27</v>
      </c>
      <c r="C174" s="4" t="s">
        <v>418</v>
      </c>
      <c r="D174" s="4" t="s">
        <v>232</v>
      </c>
      <c r="E174">
        <v>2003</v>
      </c>
      <c r="F174">
        <v>4.2689539583949996</v>
      </c>
      <c r="G174" t="s">
        <v>641</v>
      </c>
    </row>
    <row r="175" spans="1:7" x14ac:dyDescent="0.35">
      <c r="A175" s="4" t="s">
        <v>577</v>
      </c>
      <c r="B175" s="4" t="s">
        <v>27</v>
      </c>
      <c r="C175" s="4" t="s">
        <v>418</v>
      </c>
      <c r="D175" s="4" t="s">
        <v>232</v>
      </c>
      <c r="E175">
        <v>2004</v>
      </c>
      <c r="F175">
        <v>3.96180030257187</v>
      </c>
      <c r="G175" t="s">
        <v>641</v>
      </c>
    </row>
    <row r="176" spans="1:7" x14ac:dyDescent="0.35">
      <c r="A176" s="4" t="s">
        <v>577</v>
      </c>
      <c r="B176" s="4" t="s">
        <v>27</v>
      </c>
      <c r="C176" s="4" t="s">
        <v>418</v>
      </c>
      <c r="D176" s="4" t="s">
        <v>232</v>
      </c>
      <c r="E176">
        <v>2005</v>
      </c>
      <c r="F176">
        <v>1.38244656662118</v>
      </c>
      <c r="G176" t="s">
        <v>641</v>
      </c>
    </row>
    <row r="177" spans="1:7" x14ac:dyDescent="0.35">
      <c r="A177" s="4" t="s">
        <v>577</v>
      </c>
      <c r="B177" s="4" t="s">
        <v>27</v>
      </c>
      <c r="C177" s="4" t="s">
        <v>418</v>
      </c>
      <c r="D177" s="4" t="s">
        <v>232</v>
      </c>
      <c r="E177">
        <v>2006</v>
      </c>
      <c r="F177">
        <v>2.3114991851442301</v>
      </c>
      <c r="G177" t="s">
        <v>641</v>
      </c>
    </row>
    <row r="178" spans="1:7" x14ac:dyDescent="0.35">
      <c r="A178" s="4" t="s">
        <v>577</v>
      </c>
      <c r="B178" s="4" t="s">
        <v>27</v>
      </c>
      <c r="C178" s="4" t="s">
        <v>418</v>
      </c>
      <c r="D178" s="4" t="s">
        <v>232</v>
      </c>
      <c r="E178">
        <v>2007</v>
      </c>
      <c r="F178">
        <v>3.6789957474169901</v>
      </c>
      <c r="G178" t="s">
        <v>641</v>
      </c>
    </row>
    <row r="179" spans="1:7" x14ac:dyDescent="0.35">
      <c r="A179" s="4" t="s">
        <v>577</v>
      </c>
      <c r="B179" s="4" t="s">
        <v>27</v>
      </c>
      <c r="C179" s="4" t="s">
        <v>418</v>
      </c>
      <c r="D179" s="4" t="s">
        <v>232</v>
      </c>
      <c r="E179">
        <v>2008</v>
      </c>
      <c r="F179">
        <v>4.85859062814938</v>
      </c>
      <c r="G179" t="s">
        <v>641</v>
      </c>
    </row>
    <row r="180" spans="1:7" x14ac:dyDescent="0.35">
      <c r="A180" s="4" t="s">
        <v>577</v>
      </c>
      <c r="B180" s="4" t="s">
        <v>27</v>
      </c>
      <c r="C180" s="4" t="s">
        <v>418</v>
      </c>
      <c r="D180" s="4" t="s">
        <v>232</v>
      </c>
      <c r="E180">
        <v>2017</v>
      </c>
      <c r="F180">
        <v>5.5911159096166303</v>
      </c>
      <c r="G180" t="s">
        <v>641</v>
      </c>
    </row>
    <row r="181" spans="1:7" x14ac:dyDescent="0.35">
      <c r="A181" s="4" t="s">
        <v>577</v>
      </c>
      <c r="B181" s="4" t="s">
        <v>27</v>
      </c>
      <c r="C181" s="4" t="s">
        <v>418</v>
      </c>
      <c r="D181" s="4" t="s">
        <v>232</v>
      </c>
      <c r="E181">
        <v>2018</v>
      </c>
      <c r="F181">
        <v>4.2699902046708296</v>
      </c>
      <c r="G181" t="s">
        <v>641</v>
      </c>
    </row>
    <row r="182" spans="1:7" x14ac:dyDescent="0.35">
      <c r="A182" s="4" t="s">
        <v>577</v>
      </c>
      <c r="B182" s="4" t="s">
        <v>27</v>
      </c>
      <c r="C182" s="4" t="s">
        <v>418</v>
      </c>
      <c r="D182" s="4" t="s">
        <v>232</v>
      </c>
      <c r="E182">
        <v>2019</v>
      </c>
      <c r="F182">
        <v>1.95176821052891</v>
      </c>
      <c r="G182" t="s">
        <v>641</v>
      </c>
    </row>
    <row r="183" spans="1:7" x14ac:dyDescent="0.35">
      <c r="A183" s="4" t="s">
        <v>577</v>
      </c>
      <c r="B183" s="4" t="s">
        <v>27</v>
      </c>
      <c r="C183" s="4" t="s">
        <v>418</v>
      </c>
      <c r="D183" s="4" t="s">
        <v>232</v>
      </c>
      <c r="E183">
        <v>2020</v>
      </c>
      <c r="F183">
        <v>2.4151309408341302</v>
      </c>
      <c r="G183" t="s">
        <v>641</v>
      </c>
    </row>
    <row r="184" spans="1:7" x14ac:dyDescent="0.35">
      <c r="A184" s="4" t="s">
        <v>577</v>
      </c>
      <c r="B184" s="4" t="s">
        <v>27</v>
      </c>
      <c r="C184" s="4" t="s">
        <v>418</v>
      </c>
      <c r="D184" s="4" t="s">
        <v>232</v>
      </c>
      <c r="E184">
        <v>2021</v>
      </c>
      <c r="F184">
        <v>7.2260630741547702</v>
      </c>
      <c r="G184" t="s">
        <v>641</v>
      </c>
    </row>
    <row r="185" spans="1:7" x14ac:dyDescent="0.35">
      <c r="A185" s="4" t="s">
        <v>577</v>
      </c>
      <c r="B185" s="4" t="s">
        <v>27</v>
      </c>
      <c r="C185" s="4" t="s">
        <v>418</v>
      </c>
      <c r="D185" s="4" t="s">
        <v>232</v>
      </c>
      <c r="E185">
        <v>2022</v>
      </c>
      <c r="F185">
        <v>9.2655155155155207</v>
      </c>
      <c r="G185" t="s">
        <v>641</v>
      </c>
    </row>
    <row r="186" spans="1:7" x14ac:dyDescent="0.35">
      <c r="A186" s="4" t="s">
        <v>577</v>
      </c>
      <c r="B186" s="4" t="s">
        <v>27</v>
      </c>
      <c r="C186" s="4" t="s">
        <v>418</v>
      </c>
      <c r="D186" s="4" t="s">
        <v>232</v>
      </c>
      <c r="E186">
        <v>2023</v>
      </c>
      <c r="F186">
        <v>9.3221737592832206</v>
      </c>
      <c r="G186" t="s">
        <v>641</v>
      </c>
    </row>
    <row r="187" spans="1:7" x14ac:dyDescent="0.35">
      <c r="A187" s="4" t="s">
        <v>577</v>
      </c>
      <c r="B187" s="4" t="s">
        <v>27</v>
      </c>
      <c r="C187" s="4" t="s">
        <v>418</v>
      </c>
      <c r="D187" s="4" t="s">
        <v>232</v>
      </c>
      <c r="E187">
        <v>2024</v>
      </c>
      <c r="F187">
        <v>4.0461145531343403</v>
      </c>
      <c r="G187" t="s">
        <v>641</v>
      </c>
    </row>
    <row r="188" spans="1:7" x14ac:dyDescent="0.35">
      <c r="A188" s="4" t="s">
        <v>577</v>
      </c>
      <c r="B188" s="4" t="s">
        <v>27</v>
      </c>
      <c r="C188" s="4" t="s">
        <v>247</v>
      </c>
      <c r="D188" s="4" t="s">
        <v>368</v>
      </c>
      <c r="E188">
        <v>2000</v>
      </c>
      <c r="F188">
        <v>22.678009189568414</v>
      </c>
      <c r="G188" t="s">
        <v>641</v>
      </c>
    </row>
    <row r="189" spans="1:7" x14ac:dyDescent="0.35">
      <c r="A189" s="4" t="s">
        <v>577</v>
      </c>
      <c r="B189" s="4" t="s">
        <v>27</v>
      </c>
      <c r="C189" s="4" t="s">
        <v>247</v>
      </c>
      <c r="D189" s="4" t="s">
        <v>368</v>
      </c>
      <c r="E189">
        <v>2001</v>
      </c>
      <c r="F189">
        <v>8.0143629608145091</v>
      </c>
      <c r="G189" t="s">
        <v>641</v>
      </c>
    </row>
    <row r="190" spans="1:7" x14ac:dyDescent="0.35">
      <c r="A190" s="4" t="s">
        <v>577</v>
      </c>
      <c r="B190" s="4" t="s">
        <v>27</v>
      </c>
      <c r="C190" s="4" t="s">
        <v>247</v>
      </c>
      <c r="D190" s="4" t="s">
        <v>368</v>
      </c>
      <c r="E190">
        <v>2002</v>
      </c>
      <c r="F190">
        <v>1.372855941978429</v>
      </c>
      <c r="G190" t="s">
        <v>641</v>
      </c>
    </row>
    <row r="191" spans="1:7" x14ac:dyDescent="0.35">
      <c r="A191" s="4" t="s">
        <v>577</v>
      </c>
      <c r="B191" s="4" t="s">
        <v>27</v>
      </c>
      <c r="C191" s="4" t="s">
        <v>247</v>
      </c>
      <c r="D191" s="4" t="s">
        <v>368</v>
      </c>
      <c r="E191">
        <v>2003</v>
      </c>
      <c r="F191">
        <v>8.9424622390260424</v>
      </c>
      <c r="G191" t="s">
        <v>641</v>
      </c>
    </row>
    <row r="192" spans="1:7" x14ac:dyDescent="0.35">
      <c r="A192" s="4" t="s">
        <v>577</v>
      </c>
      <c r="B192" s="4" t="s">
        <v>27</v>
      </c>
      <c r="C192" s="4" t="s">
        <v>247</v>
      </c>
      <c r="D192" s="4" t="s">
        <v>368</v>
      </c>
      <c r="E192">
        <v>2004</v>
      </c>
      <c r="F192">
        <v>11.446503789678331</v>
      </c>
      <c r="G192" t="s">
        <v>641</v>
      </c>
    </row>
    <row r="193" spans="1:7" x14ac:dyDescent="0.35">
      <c r="A193" s="4" t="s">
        <v>577</v>
      </c>
      <c r="B193" s="4" t="s">
        <v>27</v>
      </c>
      <c r="C193" s="4" t="s">
        <v>247</v>
      </c>
      <c r="D193" s="4" t="s">
        <v>368</v>
      </c>
      <c r="E193">
        <v>2005</v>
      </c>
      <c r="F193">
        <v>12.361593341255343</v>
      </c>
      <c r="G193" t="s">
        <v>641</v>
      </c>
    </row>
    <row r="194" spans="1:7" x14ac:dyDescent="0.35">
      <c r="A194" s="4" t="s">
        <v>577</v>
      </c>
      <c r="B194" s="4" t="s">
        <v>27</v>
      </c>
      <c r="C194" s="4" t="s">
        <v>247</v>
      </c>
      <c r="D194" s="4" t="s">
        <v>368</v>
      </c>
      <c r="E194">
        <v>2006</v>
      </c>
      <c r="F194">
        <v>10.781183750172161</v>
      </c>
      <c r="G194" t="s">
        <v>641</v>
      </c>
    </row>
    <row r="195" spans="1:7" x14ac:dyDescent="0.35">
      <c r="A195" s="4" t="s">
        <v>577</v>
      </c>
      <c r="B195" s="4" t="s">
        <v>27</v>
      </c>
      <c r="C195" s="4" t="s">
        <v>247</v>
      </c>
      <c r="D195" s="4" t="s">
        <v>368</v>
      </c>
      <c r="E195">
        <v>2007</v>
      </c>
      <c r="F195">
        <v>7.0955157861998686</v>
      </c>
      <c r="G195" t="s">
        <v>641</v>
      </c>
    </row>
    <row r="196" spans="1:7" x14ac:dyDescent="0.35">
      <c r="A196" s="4" t="s">
        <v>577</v>
      </c>
      <c r="B196" s="4" t="s">
        <v>27</v>
      </c>
      <c r="C196" s="4" t="s">
        <v>247</v>
      </c>
      <c r="D196" s="4" t="s">
        <v>368</v>
      </c>
      <c r="E196">
        <v>2008</v>
      </c>
      <c r="F196">
        <v>15.117882165657477</v>
      </c>
      <c r="G196" t="s">
        <v>641</v>
      </c>
    </row>
    <row r="197" spans="1:7" x14ac:dyDescent="0.35">
      <c r="A197" s="4" t="s">
        <v>577</v>
      </c>
      <c r="B197" s="4" t="s">
        <v>27</v>
      </c>
      <c r="C197" s="4" t="s">
        <v>247</v>
      </c>
      <c r="D197" s="4" t="s">
        <v>368</v>
      </c>
      <c r="E197">
        <v>2017</v>
      </c>
      <c r="F197">
        <v>4.938007295743148</v>
      </c>
      <c r="G197" t="s">
        <v>641</v>
      </c>
    </row>
    <row r="198" spans="1:7" x14ac:dyDescent="0.35">
      <c r="A198" s="4" t="s">
        <v>577</v>
      </c>
      <c r="B198" s="4" t="s">
        <v>27</v>
      </c>
      <c r="C198" s="4" t="s">
        <v>247</v>
      </c>
      <c r="D198" s="4" t="s">
        <v>368</v>
      </c>
      <c r="E198">
        <v>2018</v>
      </c>
      <c r="F198">
        <v>6.1646783638916247</v>
      </c>
      <c r="G198" t="s">
        <v>641</v>
      </c>
    </row>
    <row r="199" spans="1:7" x14ac:dyDescent="0.35">
      <c r="A199" s="4" t="s">
        <v>577</v>
      </c>
      <c r="B199" s="4" t="s">
        <v>27</v>
      </c>
      <c r="C199" s="4" t="s">
        <v>247</v>
      </c>
      <c r="D199" s="4" t="s">
        <v>368</v>
      </c>
      <c r="E199">
        <v>2019</v>
      </c>
      <c r="F199">
        <v>0.88299282884702279</v>
      </c>
      <c r="G199" t="s">
        <v>641</v>
      </c>
    </row>
    <row r="200" spans="1:7" x14ac:dyDescent="0.35">
      <c r="A200" s="4" t="s">
        <v>577</v>
      </c>
      <c r="B200" s="4" t="s">
        <v>27</v>
      </c>
      <c r="C200" s="4" t="s">
        <v>247</v>
      </c>
      <c r="D200" s="4" t="s">
        <v>368</v>
      </c>
      <c r="E200">
        <v>2020</v>
      </c>
      <c r="F200">
        <v>-4.7113839171413048</v>
      </c>
      <c r="G200" t="s">
        <v>641</v>
      </c>
    </row>
    <row r="201" spans="1:7" x14ac:dyDescent="0.35">
      <c r="A201" s="4" t="s">
        <v>577</v>
      </c>
      <c r="B201" s="4" t="s">
        <v>27</v>
      </c>
      <c r="C201" s="4" t="s">
        <v>247</v>
      </c>
      <c r="D201" s="4" t="s">
        <v>368</v>
      </c>
      <c r="E201">
        <v>2021</v>
      </c>
      <c r="F201">
        <v>15.932599590238567</v>
      </c>
      <c r="G201" t="s">
        <v>641</v>
      </c>
    </row>
    <row r="202" spans="1:7" x14ac:dyDescent="0.35">
      <c r="A202" s="4" t="s">
        <v>577</v>
      </c>
      <c r="B202" s="4" t="s">
        <v>27</v>
      </c>
      <c r="C202" s="4" t="s">
        <v>247</v>
      </c>
      <c r="D202" s="4" t="s">
        <v>368</v>
      </c>
      <c r="E202">
        <v>2022</v>
      </c>
      <c r="F202">
        <v>22.920305598874407</v>
      </c>
      <c r="G202" t="s">
        <v>641</v>
      </c>
    </row>
    <row r="203" spans="1:7" x14ac:dyDescent="0.35">
      <c r="A203" s="4" t="s">
        <v>577</v>
      </c>
      <c r="B203" s="4" t="s">
        <v>27</v>
      </c>
      <c r="C203" s="4" t="s">
        <v>247</v>
      </c>
      <c r="D203" s="4" t="s">
        <v>368</v>
      </c>
      <c r="E203">
        <v>2023</v>
      </c>
      <c r="F203">
        <v>1.0015313996441648</v>
      </c>
      <c r="G203" t="s">
        <v>641</v>
      </c>
    </row>
    <row r="204" spans="1:7" x14ac:dyDescent="0.35">
      <c r="A204" s="4" t="s">
        <v>577</v>
      </c>
      <c r="B204" s="4" t="s">
        <v>27</v>
      </c>
      <c r="C204" s="4" t="s">
        <v>247</v>
      </c>
      <c r="D204" s="4" t="s">
        <v>368</v>
      </c>
      <c r="E204">
        <v>2024</v>
      </c>
      <c r="F204">
        <v>3.3749774449959062</v>
      </c>
      <c r="G204" t="s">
        <v>641</v>
      </c>
    </row>
    <row r="205" spans="1:7" x14ac:dyDescent="0.35">
      <c r="A205" s="4" t="s">
        <v>577</v>
      </c>
      <c r="B205" s="4" t="s">
        <v>27</v>
      </c>
      <c r="C205" s="4" t="s">
        <v>302</v>
      </c>
      <c r="D205" s="4" t="s">
        <v>282</v>
      </c>
      <c r="E205">
        <v>2005</v>
      </c>
      <c r="F205">
        <v>6.8474839197083002</v>
      </c>
      <c r="G205" t="s">
        <v>641</v>
      </c>
    </row>
    <row r="206" spans="1:7" x14ac:dyDescent="0.35">
      <c r="A206" s="4" t="s">
        <v>577</v>
      </c>
      <c r="B206" s="4" t="s">
        <v>27</v>
      </c>
      <c r="C206" s="4" t="s">
        <v>302</v>
      </c>
      <c r="D206" s="4" t="s">
        <v>282</v>
      </c>
      <c r="E206">
        <v>2006</v>
      </c>
      <c r="F206">
        <v>6.0129541166263545</v>
      </c>
      <c r="G206" t="s">
        <v>641</v>
      </c>
    </row>
    <row r="207" spans="1:7" x14ac:dyDescent="0.35">
      <c r="A207" s="4" t="s">
        <v>577</v>
      </c>
      <c r="B207" s="4" t="s">
        <v>27</v>
      </c>
      <c r="C207" s="4" t="s">
        <v>302</v>
      </c>
      <c r="D207" s="4" t="s">
        <v>282</v>
      </c>
      <c r="E207">
        <v>2007</v>
      </c>
      <c r="F207">
        <v>6.7620351028909953</v>
      </c>
      <c r="G207" t="s">
        <v>641</v>
      </c>
    </row>
    <row r="208" spans="1:7" x14ac:dyDescent="0.35">
      <c r="A208" s="4" t="s">
        <v>577</v>
      </c>
      <c r="B208" s="4" t="s">
        <v>27</v>
      </c>
      <c r="C208" s="4" t="s">
        <v>302</v>
      </c>
      <c r="D208" s="4" t="s">
        <v>282</v>
      </c>
      <c r="E208">
        <v>2008</v>
      </c>
      <c r="F208">
        <v>8.0772086814471642</v>
      </c>
      <c r="G208" t="s">
        <v>641</v>
      </c>
    </row>
    <row r="209" spans="1:7" x14ac:dyDescent="0.35">
      <c r="A209" s="4" t="s">
        <v>577</v>
      </c>
      <c r="B209" s="4" t="s">
        <v>27</v>
      </c>
      <c r="C209" s="4" t="s">
        <v>302</v>
      </c>
      <c r="D209" s="4" t="s">
        <v>282</v>
      </c>
      <c r="E209">
        <v>2017</v>
      </c>
      <c r="F209">
        <v>7.5752446084712846</v>
      </c>
      <c r="G209" t="s">
        <v>641</v>
      </c>
    </row>
    <row r="210" spans="1:7" x14ac:dyDescent="0.35">
      <c r="A210" s="4" t="s">
        <v>577</v>
      </c>
      <c r="B210" s="4" t="s">
        <v>27</v>
      </c>
      <c r="C210" s="4" t="s">
        <v>302</v>
      </c>
      <c r="D210" s="4" t="s">
        <v>282</v>
      </c>
      <c r="E210">
        <v>2018</v>
      </c>
      <c r="F210">
        <v>7.7450914658177759</v>
      </c>
      <c r="G210" t="s">
        <v>641</v>
      </c>
    </row>
    <row r="211" spans="1:7" x14ac:dyDescent="0.35">
      <c r="A211" s="4" t="s">
        <v>577</v>
      </c>
      <c r="B211" s="4" t="s">
        <v>27</v>
      </c>
      <c r="C211" s="4" t="s">
        <v>302</v>
      </c>
      <c r="D211" s="4" t="s">
        <v>282</v>
      </c>
      <c r="E211">
        <v>2019</v>
      </c>
      <c r="F211">
        <v>6.8114722454099264</v>
      </c>
      <c r="G211" t="s">
        <v>641</v>
      </c>
    </row>
    <row r="212" spans="1:7" x14ac:dyDescent="0.35">
      <c r="A212" s="4" t="s">
        <v>577</v>
      </c>
      <c r="B212" s="4" t="s">
        <v>27</v>
      </c>
      <c r="C212" s="4" t="s">
        <v>302</v>
      </c>
      <c r="D212" s="4" t="s">
        <v>282</v>
      </c>
      <c r="E212">
        <v>2020</v>
      </c>
      <c r="F212">
        <v>6.3240802807000192</v>
      </c>
      <c r="G212" t="s">
        <v>641</v>
      </c>
    </row>
    <row r="213" spans="1:7" x14ac:dyDescent="0.35">
      <c r="A213" s="4" t="s">
        <v>577</v>
      </c>
      <c r="B213" s="4" t="s">
        <v>27</v>
      </c>
      <c r="C213" s="4" t="s">
        <v>302</v>
      </c>
      <c r="D213" s="4" t="s">
        <v>282</v>
      </c>
      <c r="E213">
        <v>2021</v>
      </c>
      <c r="F213">
        <v>5.4285891335441905</v>
      </c>
      <c r="G213" t="s">
        <v>641</v>
      </c>
    </row>
    <row r="214" spans="1:7" x14ac:dyDescent="0.35">
      <c r="A214" s="4" t="s">
        <v>577</v>
      </c>
      <c r="B214" s="4" t="s">
        <v>27</v>
      </c>
      <c r="C214" s="4" t="s">
        <v>302</v>
      </c>
      <c r="D214" s="4" t="s">
        <v>282</v>
      </c>
      <c r="E214">
        <v>2022</v>
      </c>
      <c r="F214">
        <v>5.0696726484354295</v>
      </c>
      <c r="G214" t="s">
        <v>641</v>
      </c>
    </row>
    <row r="215" spans="1:7" x14ac:dyDescent="0.35">
      <c r="A215" s="4" t="s">
        <v>577</v>
      </c>
      <c r="B215" s="4" t="s">
        <v>27</v>
      </c>
      <c r="C215" s="4" t="s">
        <v>302</v>
      </c>
      <c r="D215" s="4" t="s">
        <v>282</v>
      </c>
      <c r="E215">
        <v>2023</v>
      </c>
      <c r="F215">
        <v>4.8733878241383675</v>
      </c>
      <c r="G215" t="s">
        <v>641</v>
      </c>
    </row>
    <row r="216" spans="1:7" x14ac:dyDescent="0.35">
      <c r="A216" s="4" t="s">
        <v>577</v>
      </c>
      <c r="B216" s="4" t="s">
        <v>27</v>
      </c>
      <c r="C216" s="4" t="s">
        <v>302</v>
      </c>
      <c r="D216" s="4" t="s">
        <v>282</v>
      </c>
      <c r="E216">
        <v>2024</v>
      </c>
      <c r="F216">
        <v>4.9582377018362873</v>
      </c>
      <c r="G216" t="s">
        <v>641</v>
      </c>
    </row>
    <row r="217" spans="1:7" x14ac:dyDescent="0.35">
      <c r="A217" s="4" t="s">
        <v>96</v>
      </c>
      <c r="B217" s="4" t="s">
        <v>296</v>
      </c>
      <c r="C217" s="4" t="s">
        <v>247</v>
      </c>
      <c r="D217" s="4" t="s">
        <v>368</v>
      </c>
      <c r="E217">
        <v>2003</v>
      </c>
      <c r="F217">
        <v>1.3650529371584668</v>
      </c>
      <c r="G217" t="s">
        <v>641</v>
      </c>
    </row>
    <row r="218" spans="1:7" x14ac:dyDescent="0.35">
      <c r="A218" s="4" t="s">
        <v>96</v>
      </c>
      <c r="B218" s="4" t="s">
        <v>296</v>
      </c>
      <c r="C218" s="4" t="s">
        <v>247</v>
      </c>
      <c r="D218" s="4" t="s">
        <v>368</v>
      </c>
      <c r="E218">
        <v>2004</v>
      </c>
      <c r="F218">
        <v>-3.2590746222153086</v>
      </c>
      <c r="G218" t="s">
        <v>641</v>
      </c>
    </row>
    <row r="219" spans="1:7" x14ac:dyDescent="0.35">
      <c r="A219" s="4" t="s">
        <v>96</v>
      </c>
      <c r="B219" s="4" t="s">
        <v>296</v>
      </c>
      <c r="C219" s="4" t="s">
        <v>247</v>
      </c>
      <c r="D219" s="4" t="s">
        <v>368</v>
      </c>
      <c r="E219">
        <v>2005</v>
      </c>
      <c r="F219">
        <v>-1.3655834326387435</v>
      </c>
      <c r="G219" t="s">
        <v>641</v>
      </c>
    </row>
    <row r="220" spans="1:7" x14ac:dyDescent="0.35">
      <c r="A220" s="4" t="s">
        <v>96</v>
      </c>
      <c r="B220" s="4" t="s">
        <v>296</v>
      </c>
      <c r="C220" s="4" t="s">
        <v>247</v>
      </c>
      <c r="D220" s="4" t="s">
        <v>368</v>
      </c>
      <c r="E220">
        <v>2006</v>
      </c>
      <c r="F220">
        <v>2.8136752136752108</v>
      </c>
      <c r="G220" t="s">
        <v>641</v>
      </c>
    </row>
    <row r="221" spans="1:7" x14ac:dyDescent="0.35">
      <c r="A221" s="4" t="s">
        <v>96</v>
      </c>
      <c r="B221" s="4" t="s">
        <v>296</v>
      </c>
      <c r="C221" s="4" t="s">
        <v>247</v>
      </c>
      <c r="D221" s="4" t="s">
        <v>368</v>
      </c>
      <c r="E221">
        <v>2007</v>
      </c>
      <c r="F221">
        <v>3.1606122072653591</v>
      </c>
      <c r="G221" t="s">
        <v>641</v>
      </c>
    </row>
    <row r="222" spans="1:7" x14ac:dyDescent="0.35">
      <c r="A222" s="4" t="s">
        <v>96</v>
      </c>
      <c r="B222" s="4" t="s">
        <v>296</v>
      </c>
      <c r="C222" s="4" t="s">
        <v>247</v>
      </c>
      <c r="D222" s="4" t="s">
        <v>368</v>
      </c>
      <c r="E222">
        <v>2008</v>
      </c>
      <c r="F222">
        <v>11.05933519726625</v>
      </c>
      <c r="G222" t="s">
        <v>641</v>
      </c>
    </row>
    <row r="223" spans="1:7" x14ac:dyDescent="0.35">
      <c r="A223" s="4" t="s">
        <v>96</v>
      </c>
      <c r="B223" s="4" t="s">
        <v>296</v>
      </c>
      <c r="C223" s="4" t="s">
        <v>247</v>
      </c>
      <c r="D223" s="4" t="s">
        <v>368</v>
      </c>
      <c r="E223">
        <v>2017</v>
      </c>
      <c r="F223">
        <v>-1.9408900576967483</v>
      </c>
      <c r="G223" t="s">
        <v>641</v>
      </c>
    </row>
    <row r="224" spans="1:7" x14ac:dyDescent="0.35">
      <c r="A224" s="4" t="s">
        <v>96</v>
      </c>
      <c r="B224" s="4" t="s">
        <v>296</v>
      </c>
      <c r="C224" s="4" t="s">
        <v>247</v>
      </c>
      <c r="D224" s="4" t="s">
        <v>368</v>
      </c>
      <c r="E224">
        <v>2018</v>
      </c>
      <c r="F224">
        <v>1.6953610712577785</v>
      </c>
      <c r="G224" t="s">
        <v>641</v>
      </c>
    </row>
    <row r="225" spans="1:7" x14ac:dyDescent="0.35">
      <c r="A225" s="4" t="s">
        <v>96</v>
      </c>
      <c r="B225" s="4" t="s">
        <v>296</v>
      </c>
      <c r="C225" s="4" t="s">
        <v>247</v>
      </c>
      <c r="D225" s="4" t="s">
        <v>368</v>
      </c>
      <c r="E225">
        <v>2019</v>
      </c>
      <c r="F225">
        <v>1.7482893000705815</v>
      </c>
      <c r="G225" t="s">
        <v>641</v>
      </c>
    </row>
    <row r="226" spans="1:7" x14ac:dyDescent="0.35">
      <c r="A226" s="4" t="s">
        <v>96</v>
      </c>
      <c r="B226" s="4" t="s">
        <v>296</v>
      </c>
      <c r="C226" s="4" t="s">
        <v>247</v>
      </c>
      <c r="D226" s="4" t="s">
        <v>368</v>
      </c>
      <c r="E226">
        <v>2020</v>
      </c>
      <c r="F226">
        <v>6.7287807214228224</v>
      </c>
      <c r="G226" t="s">
        <v>641</v>
      </c>
    </row>
    <row r="227" spans="1:7" x14ac:dyDescent="0.35">
      <c r="A227" s="4" t="s">
        <v>96</v>
      </c>
      <c r="B227" s="4" t="s">
        <v>296</v>
      </c>
      <c r="C227" s="4" t="s">
        <v>247</v>
      </c>
      <c r="D227" s="4" t="s">
        <v>368</v>
      </c>
      <c r="E227">
        <v>2021</v>
      </c>
      <c r="F227">
        <v>4.8425556863276995</v>
      </c>
      <c r="G227" t="s">
        <v>641</v>
      </c>
    </row>
    <row r="228" spans="1:7" x14ac:dyDescent="0.35">
      <c r="A228" s="4" t="s">
        <v>96</v>
      </c>
      <c r="B228" s="4" t="s">
        <v>296</v>
      </c>
      <c r="C228" s="4" t="s">
        <v>247</v>
      </c>
      <c r="D228" s="4" t="s">
        <v>368</v>
      </c>
      <c r="E228">
        <v>2022</v>
      </c>
      <c r="F228">
        <v>14.152764857881124</v>
      </c>
      <c r="G228" t="s">
        <v>641</v>
      </c>
    </row>
    <row r="229" spans="1:7" x14ac:dyDescent="0.35">
      <c r="A229" s="4" t="s">
        <v>285</v>
      </c>
      <c r="B229" s="4" t="s">
        <v>616</v>
      </c>
      <c r="C229" s="4" t="s">
        <v>202</v>
      </c>
      <c r="D229" s="4" t="s">
        <v>494</v>
      </c>
      <c r="E229">
        <v>2000</v>
      </c>
      <c r="F229">
        <v>100</v>
      </c>
      <c r="G229" t="s">
        <v>641</v>
      </c>
    </row>
    <row r="230" spans="1:7" x14ac:dyDescent="0.35">
      <c r="A230" s="4" t="s">
        <v>285</v>
      </c>
      <c r="B230" s="4" t="s">
        <v>616</v>
      </c>
      <c r="C230" s="4" t="s">
        <v>202</v>
      </c>
      <c r="D230" s="4" t="s">
        <v>494</v>
      </c>
      <c r="E230">
        <v>2001</v>
      </c>
      <c r="F230">
        <v>100</v>
      </c>
      <c r="G230" t="s">
        <v>641</v>
      </c>
    </row>
    <row r="231" spans="1:7" x14ac:dyDescent="0.35">
      <c r="A231" s="4" t="s">
        <v>285</v>
      </c>
      <c r="B231" s="4" t="s">
        <v>616</v>
      </c>
      <c r="C231" s="4" t="s">
        <v>202</v>
      </c>
      <c r="D231" s="4" t="s">
        <v>494</v>
      </c>
      <c r="E231">
        <v>2002</v>
      </c>
      <c r="F231">
        <v>100</v>
      </c>
      <c r="G231" t="s">
        <v>641</v>
      </c>
    </row>
    <row r="232" spans="1:7" x14ac:dyDescent="0.35">
      <c r="A232" s="4" t="s">
        <v>285</v>
      </c>
      <c r="B232" s="4" t="s">
        <v>616</v>
      </c>
      <c r="C232" s="4" t="s">
        <v>202</v>
      </c>
      <c r="D232" s="4" t="s">
        <v>494</v>
      </c>
      <c r="E232">
        <v>2003</v>
      </c>
      <c r="F232">
        <v>100</v>
      </c>
      <c r="G232" t="s">
        <v>641</v>
      </c>
    </row>
    <row r="233" spans="1:7" x14ac:dyDescent="0.35">
      <c r="A233" s="4" t="s">
        <v>285</v>
      </c>
      <c r="B233" s="4" t="s">
        <v>616</v>
      </c>
      <c r="C233" s="4" t="s">
        <v>202</v>
      </c>
      <c r="D233" s="4" t="s">
        <v>494</v>
      </c>
      <c r="E233">
        <v>2004</v>
      </c>
      <c r="F233">
        <v>100</v>
      </c>
      <c r="G233" t="s">
        <v>641</v>
      </c>
    </row>
    <row r="234" spans="1:7" x14ac:dyDescent="0.35">
      <c r="A234" s="4" t="s">
        <v>285</v>
      </c>
      <c r="B234" s="4" t="s">
        <v>616</v>
      </c>
      <c r="C234" s="4" t="s">
        <v>202</v>
      </c>
      <c r="D234" s="4" t="s">
        <v>494</v>
      </c>
      <c r="E234">
        <v>2005</v>
      </c>
      <c r="F234">
        <v>100</v>
      </c>
      <c r="G234" t="s">
        <v>641</v>
      </c>
    </row>
    <row r="235" spans="1:7" x14ac:dyDescent="0.35">
      <c r="A235" s="4" t="s">
        <v>285</v>
      </c>
      <c r="B235" s="4" t="s">
        <v>616</v>
      </c>
      <c r="C235" s="4" t="s">
        <v>202</v>
      </c>
      <c r="D235" s="4" t="s">
        <v>494</v>
      </c>
      <c r="E235">
        <v>2006</v>
      </c>
      <c r="F235">
        <v>100</v>
      </c>
      <c r="G235" t="s">
        <v>641</v>
      </c>
    </row>
    <row r="236" spans="1:7" x14ac:dyDescent="0.35">
      <c r="A236" s="4" t="s">
        <v>285</v>
      </c>
      <c r="B236" s="4" t="s">
        <v>616</v>
      </c>
      <c r="C236" s="4" t="s">
        <v>202</v>
      </c>
      <c r="D236" s="4" t="s">
        <v>494</v>
      </c>
      <c r="E236">
        <v>2007</v>
      </c>
      <c r="F236">
        <v>100</v>
      </c>
      <c r="G236" t="s">
        <v>641</v>
      </c>
    </row>
    <row r="237" spans="1:7" x14ac:dyDescent="0.35">
      <c r="A237" s="4" t="s">
        <v>285</v>
      </c>
      <c r="B237" s="4" t="s">
        <v>616</v>
      </c>
      <c r="C237" s="4" t="s">
        <v>202</v>
      </c>
      <c r="D237" s="4" t="s">
        <v>494</v>
      </c>
      <c r="E237">
        <v>2008</v>
      </c>
      <c r="F237">
        <v>100</v>
      </c>
      <c r="G237" t="s">
        <v>641</v>
      </c>
    </row>
    <row r="238" spans="1:7" x14ac:dyDescent="0.35">
      <c r="A238" s="4" t="s">
        <v>285</v>
      </c>
      <c r="B238" s="4" t="s">
        <v>616</v>
      </c>
      <c r="C238" s="4" t="s">
        <v>202</v>
      </c>
      <c r="D238" s="4" t="s">
        <v>494</v>
      </c>
      <c r="E238">
        <v>2017</v>
      </c>
      <c r="F238">
        <v>100</v>
      </c>
      <c r="G238" t="s">
        <v>641</v>
      </c>
    </row>
    <row r="239" spans="1:7" x14ac:dyDescent="0.35">
      <c r="A239" s="4" t="s">
        <v>285</v>
      </c>
      <c r="B239" s="4" t="s">
        <v>616</v>
      </c>
      <c r="C239" s="4" t="s">
        <v>202</v>
      </c>
      <c r="D239" s="4" t="s">
        <v>494</v>
      </c>
      <c r="E239">
        <v>2018</v>
      </c>
      <c r="F239">
        <v>100</v>
      </c>
      <c r="G239" t="s">
        <v>641</v>
      </c>
    </row>
    <row r="240" spans="1:7" x14ac:dyDescent="0.35">
      <c r="A240" s="4" t="s">
        <v>285</v>
      </c>
      <c r="B240" s="4" t="s">
        <v>616</v>
      </c>
      <c r="C240" s="4" t="s">
        <v>202</v>
      </c>
      <c r="D240" s="4" t="s">
        <v>494</v>
      </c>
      <c r="E240">
        <v>2019</v>
      </c>
      <c r="F240">
        <v>100</v>
      </c>
      <c r="G240" t="s">
        <v>641</v>
      </c>
    </row>
    <row r="241" spans="1:7" x14ac:dyDescent="0.35">
      <c r="A241" s="4" t="s">
        <v>285</v>
      </c>
      <c r="B241" s="4" t="s">
        <v>616</v>
      </c>
      <c r="C241" s="4" t="s">
        <v>202</v>
      </c>
      <c r="D241" s="4" t="s">
        <v>494</v>
      </c>
      <c r="E241">
        <v>2020</v>
      </c>
      <c r="F241">
        <v>100</v>
      </c>
      <c r="G241" t="s">
        <v>641</v>
      </c>
    </row>
    <row r="242" spans="1:7" x14ac:dyDescent="0.35">
      <c r="A242" s="4" t="s">
        <v>285</v>
      </c>
      <c r="B242" s="4" t="s">
        <v>616</v>
      </c>
      <c r="C242" s="4" t="s">
        <v>202</v>
      </c>
      <c r="D242" s="4" t="s">
        <v>494</v>
      </c>
      <c r="E242">
        <v>2021</v>
      </c>
      <c r="F242">
        <v>100</v>
      </c>
      <c r="G242" t="s">
        <v>641</v>
      </c>
    </row>
    <row r="243" spans="1:7" x14ac:dyDescent="0.35">
      <c r="A243" s="4" t="s">
        <v>285</v>
      </c>
      <c r="B243" s="4" t="s">
        <v>616</v>
      </c>
      <c r="C243" s="4" t="s">
        <v>202</v>
      </c>
      <c r="D243" s="4" t="s">
        <v>494</v>
      </c>
      <c r="E243">
        <v>2022</v>
      </c>
      <c r="F243">
        <v>100</v>
      </c>
      <c r="G243" t="s">
        <v>641</v>
      </c>
    </row>
    <row r="244" spans="1:7" x14ac:dyDescent="0.35">
      <c r="A244" s="4" t="s">
        <v>285</v>
      </c>
      <c r="B244" s="4" t="s">
        <v>616</v>
      </c>
      <c r="C244" s="4" t="s">
        <v>202</v>
      </c>
      <c r="D244" s="4" t="s">
        <v>494</v>
      </c>
      <c r="E244">
        <v>2023</v>
      </c>
      <c r="F244">
        <v>100</v>
      </c>
      <c r="G244" t="s">
        <v>641</v>
      </c>
    </row>
    <row r="245" spans="1:7" x14ac:dyDescent="0.35">
      <c r="A245" s="4" t="s">
        <v>285</v>
      </c>
      <c r="B245" s="4" t="s">
        <v>616</v>
      </c>
      <c r="C245" s="4" t="s">
        <v>247</v>
      </c>
      <c r="D245" s="4" t="s">
        <v>368</v>
      </c>
      <c r="E245">
        <v>2000</v>
      </c>
      <c r="F245">
        <v>28.741552897599149</v>
      </c>
      <c r="G245" t="s">
        <v>641</v>
      </c>
    </row>
    <row r="246" spans="1:7" x14ac:dyDescent="0.35">
      <c r="A246" s="4" t="s">
        <v>285</v>
      </c>
      <c r="B246" s="4" t="s">
        <v>616</v>
      </c>
      <c r="C246" s="4" t="s">
        <v>247</v>
      </c>
      <c r="D246" s="4" t="s">
        <v>368</v>
      </c>
      <c r="E246">
        <v>2001</v>
      </c>
      <c r="F246">
        <v>3.0805351791655937</v>
      </c>
      <c r="G246" t="s">
        <v>641</v>
      </c>
    </row>
    <row r="247" spans="1:7" x14ac:dyDescent="0.35">
      <c r="A247" s="4" t="s">
        <v>285</v>
      </c>
      <c r="B247" s="4" t="s">
        <v>616</v>
      </c>
      <c r="C247" s="4" t="s">
        <v>247</v>
      </c>
      <c r="D247" s="4" t="s">
        <v>368</v>
      </c>
      <c r="E247">
        <v>2002</v>
      </c>
      <c r="F247">
        <v>3.2395317698777717</v>
      </c>
      <c r="G247" t="s">
        <v>641</v>
      </c>
    </row>
    <row r="248" spans="1:7" x14ac:dyDescent="0.35">
      <c r="A248" s="4" t="s">
        <v>285</v>
      </c>
      <c r="B248" s="4" t="s">
        <v>616</v>
      </c>
      <c r="C248" s="4" t="s">
        <v>247</v>
      </c>
      <c r="D248" s="4" t="s">
        <v>368</v>
      </c>
      <c r="E248">
        <v>2003</v>
      </c>
      <c r="F248">
        <v>3.1774842155647605</v>
      </c>
      <c r="G248" t="s">
        <v>641</v>
      </c>
    </row>
    <row r="249" spans="1:7" x14ac:dyDescent="0.35">
      <c r="A249" s="4" t="s">
        <v>285</v>
      </c>
      <c r="B249" s="4" t="s">
        <v>616</v>
      </c>
      <c r="C249" s="4" t="s">
        <v>247</v>
      </c>
      <c r="D249" s="4" t="s">
        <v>368</v>
      </c>
      <c r="E249">
        <v>2004</v>
      </c>
      <c r="F249">
        <v>3.0424239980269476</v>
      </c>
      <c r="G249" t="s">
        <v>641</v>
      </c>
    </row>
    <row r="250" spans="1:7" x14ac:dyDescent="0.35">
      <c r="A250" s="4" t="s">
        <v>285</v>
      </c>
      <c r="B250" s="4" t="s">
        <v>616</v>
      </c>
      <c r="C250" s="4" t="s">
        <v>247</v>
      </c>
      <c r="D250" s="4" t="s">
        <v>368</v>
      </c>
      <c r="E250">
        <v>2005</v>
      </c>
      <c r="F250">
        <v>3.3961021299505205</v>
      </c>
      <c r="G250" t="s">
        <v>641</v>
      </c>
    </row>
    <row r="251" spans="1:7" x14ac:dyDescent="0.35">
      <c r="A251" s="4" t="s">
        <v>285</v>
      </c>
      <c r="B251" s="4" t="s">
        <v>616</v>
      </c>
      <c r="C251" s="4" t="s">
        <v>247</v>
      </c>
      <c r="D251" s="4" t="s">
        <v>368</v>
      </c>
      <c r="E251">
        <v>2006</v>
      </c>
      <c r="F251">
        <v>3.4571840867039612</v>
      </c>
      <c r="G251" t="s">
        <v>641</v>
      </c>
    </row>
    <row r="252" spans="1:7" x14ac:dyDescent="0.35">
      <c r="A252" s="4" t="s">
        <v>285</v>
      </c>
      <c r="B252" s="4" t="s">
        <v>616</v>
      </c>
      <c r="C252" s="4" t="s">
        <v>247</v>
      </c>
      <c r="D252" s="4" t="s">
        <v>368</v>
      </c>
      <c r="E252">
        <v>2007</v>
      </c>
      <c r="F252">
        <v>3.2112273413143555</v>
      </c>
      <c r="G252" t="s">
        <v>641</v>
      </c>
    </row>
    <row r="253" spans="1:7" x14ac:dyDescent="0.35">
      <c r="A253" s="4" t="s">
        <v>285</v>
      </c>
      <c r="B253" s="4" t="s">
        <v>616</v>
      </c>
      <c r="C253" s="4" t="s">
        <v>247</v>
      </c>
      <c r="D253" s="4" t="s">
        <v>368</v>
      </c>
      <c r="E253">
        <v>2008</v>
      </c>
      <c r="F253">
        <v>2.2743383198432241</v>
      </c>
      <c r="G253" t="s">
        <v>641</v>
      </c>
    </row>
    <row r="254" spans="1:7" x14ac:dyDescent="0.35">
      <c r="A254" s="4" t="s">
        <v>285</v>
      </c>
      <c r="B254" s="4" t="s">
        <v>616</v>
      </c>
      <c r="C254" s="4" t="s">
        <v>247</v>
      </c>
      <c r="D254" s="4" t="s">
        <v>368</v>
      </c>
      <c r="E254">
        <v>2017</v>
      </c>
      <c r="F254">
        <v>1.1365093431963942</v>
      </c>
      <c r="G254" t="s">
        <v>641</v>
      </c>
    </row>
    <row r="255" spans="1:7" x14ac:dyDescent="0.35">
      <c r="A255" s="4" t="s">
        <v>285</v>
      </c>
      <c r="B255" s="4" t="s">
        <v>616</v>
      </c>
      <c r="C255" s="4" t="s">
        <v>247</v>
      </c>
      <c r="D255" s="4" t="s">
        <v>368</v>
      </c>
      <c r="E255">
        <v>2018</v>
      </c>
      <c r="F255">
        <v>1.0124784800529767</v>
      </c>
      <c r="G255" t="s">
        <v>641</v>
      </c>
    </row>
    <row r="256" spans="1:7" x14ac:dyDescent="0.35">
      <c r="A256" s="4" t="s">
        <v>285</v>
      </c>
      <c r="B256" s="4" t="s">
        <v>616</v>
      </c>
      <c r="C256" s="4" t="s">
        <v>247</v>
      </c>
      <c r="D256" s="4" t="s">
        <v>368</v>
      </c>
      <c r="E256">
        <v>2019</v>
      </c>
      <c r="F256">
        <v>1.3747535082918887</v>
      </c>
      <c r="G256" t="s">
        <v>641</v>
      </c>
    </row>
    <row r="257" spans="1:7" x14ac:dyDescent="0.35">
      <c r="A257" s="4" t="s">
        <v>285</v>
      </c>
      <c r="B257" s="4" t="s">
        <v>616</v>
      </c>
      <c r="C257" s="4" t="s">
        <v>247</v>
      </c>
      <c r="D257" s="4" t="s">
        <v>368</v>
      </c>
      <c r="E257">
        <v>2020</v>
      </c>
      <c r="F257">
        <v>1.1137860741040129</v>
      </c>
      <c r="G257" t="s">
        <v>641</v>
      </c>
    </row>
    <row r="258" spans="1:7" x14ac:dyDescent="0.35">
      <c r="A258" s="4" t="s">
        <v>285</v>
      </c>
      <c r="B258" s="4" t="s">
        <v>616</v>
      </c>
      <c r="C258" s="4" t="s">
        <v>247</v>
      </c>
      <c r="D258" s="4" t="s">
        <v>368</v>
      </c>
      <c r="E258">
        <v>2021</v>
      </c>
      <c r="F258">
        <v>2.5588606935970972</v>
      </c>
      <c r="G258" t="s">
        <v>641</v>
      </c>
    </row>
    <row r="259" spans="1:7" x14ac:dyDescent="0.35">
      <c r="A259" s="4" t="s">
        <v>285</v>
      </c>
      <c r="B259" s="4" t="s">
        <v>616</v>
      </c>
      <c r="C259" s="4" t="s">
        <v>247</v>
      </c>
      <c r="D259" s="4" t="s">
        <v>368</v>
      </c>
      <c r="E259">
        <v>2022</v>
      </c>
      <c r="F259">
        <v>4.2366522645466347</v>
      </c>
      <c r="G259" t="s">
        <v>641</v>
      </c>
    </row>
    <row r="260" spans="1:7" x14ac:dyDescent="0.35">
      <c r="A260" s="4" t="s">
        <v>285</v>
      </c>
      <c r="B260" s="4" t="s">
        <v>616</v>
      </c>
      <c r="C260" s="4" t="s">
        <v>247</v>
      </c>
      <c r="D260" s="4" t="s">
        <v>368</v>
      </c>
      <c r="E260">
        <v>2023</v>
      </c>
      <c r="F260">
        <v>6.2956008240182371</v>
      </c>
      <c r="G260" t="s">
        <v>641</v>
      </c>
    </row>
    <row r="261" spans="1:7" x14ac:dyDescent="0.35">
      <c r="A261" s="4" t="s">
        <v>285</v>
      </c>
      <c r="B261" s="4" t="s">
        <v>616</v>
      </c>
      <c r="C261" s="4" t="s">
        <v>247</v>
      </c>
      <c r="D261" s="4" t="s">
        <v>368</v>
      </c>
      <c r="E261">
        <v>2024</v>
      </c>
      <c r="F261">
        <v>3.1436554169799393</v>
      </c>
      <c r="G261" t="s">
        <v>641</v>
      </c>
    </row>
    <row r="262" spans="1:7" x14ac:dyDescent="0.35">
      <c r="A262" s="4" t="s">
        <v>285</v>
      </c>
      <c r="B262" s="4" t="s">
        <v>616</v>
      </c>
      <c r="C262" s="4" t="s">
        <v>302</v>
      </c>
      <c r="D262" s="4" t="s">
        <v>282</v>
      </c>
      <c r="E262">
        <v>2019</v>
      </c>
      <c r="F262">
        <v>87.579553462376552</v>
      </c>
      <c r="G262" t="s">
        <v>641</v>
      </c>
    </row>
    <row r="263" spans="1:7" x14ac:dyDescent="0.35">
      <c r="A263" s="4" t="s">
        <v>285</v>
      </c>
      <c r="B263" s="4" t="s">
        <v>616</v>
      </c>
      <c r="C263" s="4" t="s">
        <v>302</v>
      </c>
      <c r="D263" s="4" t="s">
        <v>282</v>
      </c>
      <c r="E263">
        <v>2020</v>
      </c>
      <c r="F263">
        <v>75.315498450906958</v>
      </c>
      <c r="G263" t="s">
        <v>641</v>
      </c>
    </row>
    <row r="264" spans="1:7" x14ac:dyDescent="0.35">
      <c r="A264" s="4" t="s">
        <v>285</v>
      </c>
      <c r="B264" s="4" t="s">
        <v>616</v>
      </c>
      <c r="C264" s="4" t="s">
        <v>302</v>
      </c>
      <c r="D264" s="4" t="s">
        <v>282</v>
      </c>
      <c r="E264">
        <v>2021</v>
      </c>
      <c r="F264">
        <v>87.49594808230303</v>
      </c>
      <c r="G264" t="s">
        <v>641</v>
      </c>
    </row>
    <row r="265" spans="1:7" x14ac:dyDescent="0.35">
      <c r="A265" s="4" t="s">
        <v>285</v>
      </c>
      <c r="B265" s="4" t="s">
        <v>616</v>
      </c>
      <c r="C265" s="4" t="s">
        <v>302</v>
      </c>
      <c r="D265" s="4" t="s">
        <v>282</v>
      </c>
      <c r="E265">
        <v>2022</v>
      </c>
      <c r="F265">
        <v>94.434915223251963</v>
      </c>
      <c r="G265" t="s">
        <v>641</v>
      </c>
    </row>
    <row r="266" spans="1:7" x14ac:dyDescent="0.35">
      <c r="A266" s="4" t="s">
        <v>285</v>
      </c>
      <c r="B266" s="4" t="s">
        <v>616</v>
      </c>
      <c r="C266" s="4" t="s">
        <v>302</v>
      </c>
      <c r="D266" s="4" t="s">
        <v>282</v>
      </c>
      <c r="E266">
        <v>2023</v>
      </c>
      <c r="F266">
        <v>99.50641361579919</v>
      </c>
      <c r="G266" t="s">
        <v>641</v>
      </c>
    </row>
    <row r="267" spans="1:7" x14ac:dyDescent="0.35">
      <c r="A267" s="4" t="s">
        <v>285</v>
      </c>
      <c r="B267" s="4" t="s">
        <v>616</v>
      </c>
      <c r="C267" s="4" t="s">
        <v>302</v>
      </c>
      <c r="D267" s="4" t="s">
        <v>282</v>
      </c>
      <c r="E267">
        <v>2024</v>
      </c>
      <c r="F267">
        <v>109.27756646901246</v>
      </c>
      <c r="G267" t="s">
        <v>641</v>
      </c>
    </row>
    <row r="268" spans="1:7" x14ac:dyDescent="0.35">
      <c r="A268" s="4" t="s">
        <v>264</v>
      </c>
      <c r="B268" s="4" t="s">
        <v>20</v>
      </c>
      <c r="C268" s="4" t="s">
        <v>303</v>
      </c>
      <c r="D268" s="4" t="s">
        <v>253</v>
      </c>
      <c r="E268">
        <v>2000</v>
      </c>
      <c r="F268">
        <v>17.280555886287296</v>
      </c>
      <c r="G268" t="s">
        <v>641</v>
      </c>
    </row>
    <row r="269" spans="1:7" x14ac:dyDescent="0.35">
      <c r="A269" s="4" t="s">
        <v>264</v>
      </c>
      <c r="B269" s="4" t="s">
        <v>20</v>
      </c>
      <c r="C269" s="4" t="s">
        <v>303</v>
      </c>
      <c r="D269" s="4" t="s">
        <v>253</v>
      </c>
      <c r="E269">
        <v>2001</v>
      </c>
      <c r="F269">
        <v>21.135713661331597</v>
      </c>
      <c r="G269" t="s">
        <v>641</v>
      </c>
    </row>
    <row r="270" spans="1:7" x14ac:dyDescent="0.35">
      <c r="A270" s="4" t="s">
        <v>264</v>
      </c>
      <c r="B270" s="4" t="s">
        <v>20</v>
      </c>
      <c r="C270" s="4" t="s">
        <v>303</v>
      </c>
      <c r="D270" s="4" t="s">
        <v>253</v>
      </c>
      <c r="E270">
        <v>2002</v>
      </c>
      <c r="F270">
        <v>14.171607832929118</v>
      </c>
      <c r="G270" t="s">
        <v>641</v>
      </c>
    </row>
    <row r="271" spans="1:7" x14ac:dyDescent="0.35">
      <c r="A271" s="4" t="s">
        <v>264</v>
      </c>
      <c r="B271" s="4" t="s">
        <v>20</v>
      </c>
      <c r="C271" s="4" t="s">
        <v>303</v>
      </c>
      <c r="D271" s="4" t="s">
        <v>253</v>
      </c>
      <c r="E271">
        <v>2003</v>
      </c>
      <c r="F271">
        <v>11.828681424523154</v>
      </c>
      <c r="G271" t="s">
        <v>641</v>
      </c>
    </row>
    <row r="272" spans="1:7" x14ac:dyDescent="0.35">
      <c r="A272" s="4" t="s">
        <v>264</v>
      </c>
      <c r="B272" s="4" t="s">
        <v>20</v>
      </c>
      <c r="C272" s="4" t="s">
        <v>303</v>
      </c>
      <c r="D272" s="4" t="s">
        <v>253</v>
      </c>
      <c r="E272">
        <v>2004</v>
      </c>
      <c r="F272">
        <v>11.823711826557991</v>
      </c>
      <c r="G272" t="s">
        <v>641</v>
      </c>
    </row>
    <row r="273" spans="1:7" x14ac:dyDescent="0.35">
      <c r="A273" s="4" t="s">
        <v>264</v>
      </c>
      <c r="B273" s="4" t="s">
        <v>20</v>
      </c>
      <c r="C273" s="4" t="s">
        <v>303</v>
      </c>
      <c r="D273" s="4" t="s">
        <v>253</v>
      </c>
      <c r="E273">
        <v>2005</v>
      </c>
      <c r="F273">
        <v>11.877928474628119</v>
      </c>
      <c r="G273" t="s">
        <v>641</v>
      </c>
    </row>
    <row r="274" spans="1:7" x14ac:dyDescent="0.35">
      <c r="A274" s="4" t="s">
        <v>264</v>
      </c>
      <c r="B274" s="4" t="s">
        <v>20</v>
      </c>
      <c r="C274" s="4" t="s">
        <v>303</v>
      </c>
      <c r="D274" s="4" t="s">
        <v>253</v>
      </c>
      <c r="E274">
        <v>2006</v>
      </c>
      <c r="F274">
        <v>14.532997341220049</v>
      </c>
      <c r="G274" t="s">
        <v>641</v>
      </c>
    </row>
    <row r="275" spans="1:7" x14ac:dyDescent="0.35">
      <c r="A275" s="4" t="s">
        <v>264</v>
      </c>
      <c r="B275" s="4" t="s">
        <v>20</v>
      </c>
      <c r="C275" s="4" t="s">
        <v>303</v>
      </c>
      <c r="D275" s="4" t="s">
        <v>253</v>
      </c>
      <c r="E275">
        <v>2007</v>
      </c>
      <c r="F275">
        <v>18.271273092916879</v>
      </c>
      <c r="G275" t="s">
        <v>641</v>
      </c>
    </row>
    <row r="276" spans="1:7" x14ac:dyDescent="0.35">
      <c r="A276" s="4" t="s">
        <v>264</v>
      </c>
      <c r="B276" s="4" t="s">
        <v>20</v>
      </c>
      <c r="C276" s="4" t="s">
        <v>303</v>
      </c>
      <c r="D276" s="4" t="s">
        <v>253</v>
      </c>
      <c r="E276">
        <v>2008</v>
      </c>
      <c r="F276">
        <v>28.24953061901806</v>
      </c>
      <c r="G276" t="s">
        <v>641</v>
      </c>
    </row>
    <row r="277" spans="1:7" x14ac:dyDescent="0.35">
      <c r="A277" s="4" t="s">
        <v>264</v>
      </c>
      <c r="B277" s="4" t="s">
        <v>20</v>
      </c>
      <c r="C277" s="4" t="s">
        <v>303</v>
      </c>
      <c r="D277" s="4" t="s">
        <v>253</v>
      </c>
      <c r="E277">
        <v>2017</v>
      </c>
      <c r="F277">
        <v>28.109929667999999</v>
      </c>
      <c r="G277" t="s">
        <v>641</v>
      </c>
    </row>
    <row r="278" spans="1:7" x14ac:dyDescent="0.35">
      <c r="A278" s="4" t="s">
        <v>264</v>
      </c>
      <c r="B278" s="4" t="s">
        <v>20</v>
      </c>
      <c r="C278" s="4" t="s">
        <v>303</v>
      </c>
      <c r="D278" s="4" t="s">
        <v>253</v>
      </c>
      <c r="E278">
        <v>2018</v>
      </c>
      <c r="F278">
        <v>27.201483467507142</v>
      </c>
      <c r="G278" t="s">
        <v>641</v>
      </c>
    </row>
    <row r="279" spans="1:7" x14ac:dyDescent="0.35">
      <c r="A279" s="4" t="s">
        <v>264</v>
      </c>
      <c r="B279" s="4" t="s">
        <v>20</v>
      </c>
      <c r="C279" s="4" t="s">
        <v>303</v>
      </c>
      <c r="D279" s="4" t="s">
        <v>253</v>
      </c>
      <c r="E279">
        <v>2019</v>
      </c>
      <c r="F279">
        <v>29.587701757432139</v>
      </c>
      <c r="G279" t="s">
        <v>641</v>
      </c>
    </row>
    <row r="280" spans="1:7" x14ac:dyDescent="0.35">
      <c r="A280" s="4" t="s">
        <v>264</v>
      </c>
      <c r="B280" s="4" t="s">
        <v>20</v>
      </c>
      <c r="C280" s="4" t="s">
        <v>303</v>
      </c>
      <c r="D280" s="4" t="s">
        <v>253</v>
      </c>
      <c r="E280">
        <v>2020</v>
      </c>
      <c r="F280">
        <v>33.02249682880128</v>
      </c>
      <c r="G280" t="s">
        <v>641</v>
      </c>
    </row>
    <row r="281" spans="1:7" x14ac:dyDescent="0.35">
      <c r="A281" s="4" t="s">
        <v>264</v>
      </c>
      <c r="B281" s="4" t="s">
        <v>20</v>
      </c>
      <c r="C281" s="4" t="s">
        <v>303</v>
      </c>
      <c r="D281" s="4" t="s">
        <v>253</v>
      </c>
      <c r="E281">
        <v>2021</v>
      </c>
      <c r="F281">
        <v>21.619274078942379</v>
      </c>
      <c r="G281" t="s">
        <v>641</v>
      </c>
    </row>
    <row r="282" spans="1:7" x14ac:dyDescent="0.35">
      <c r="A282" s="4" t="s">
        <v>264</v>
      </c>
      <c r="B282" s="4" t="s">
        <v>20</v>
      </c>
      <c r="C282" s="4" t="s">
        <v>303</v>
      </c>
      <c r="D282" s="4" t="s">
        <v>253</v>
      </c>
      <c r="E282">
        <v>2022</v>
      </c>
      <c r="F282">
        <v>17.313929886280359</v>
      </c>
      <c r="G282" t="s">
        <v>641</v>
      </c>
    </row>
    <row r="283" spans="1:7" x14ac:dyDescent="0.35">
      <c r="A283" s="4" t="s">
        <v>264</v>
      </c>
      <c r="B283" s="4" t="s">
        <v>20</v>
      </c>
      <c r="C283" s="4" t="s">
        <v>303</v>
      </c>
      <c r="D283" s="4" t="s">
        <v>253</v>
      </c>
      <c r="E283">
        <v>2023</v>
      </c>
      <c r="F283">
        <v>19.973798874052775</v>
      </c>
      <c r="G283" t="s">
        <v>641</v>
      </c>
    </row>
    <row r="284" spans="1:7" x14ac:dyDescent="0.35">
      <c r="A284" s="4" t="s">
        <v>264</v>
      </c>
      <c r="B284" s="4" t="s">
        <v>20</v>
      </c>
      <c r="C284" s="4" t="s">
        <v>303</v>
      </c>
      <c r="D284" s="4" t="s">
        <v>253</v>
      </c>
      <c r="E284">
        <v>2024</v>
      </c>
      <c r="F284">
        <v>16.112562431500752</v>
      </c>
      <c r="G284" t="s">
        <v>641</v>
      </c>
    </row>
    <row r="285" spans="1:7" x14ac:dyDescent="0.35">
      <c r="A285" s="4" t="s">
        <v>264</v>
      </c>
      <c r="B285" s="4" t="s">
        <v>20</v>
      </c>
      <c r="C285" s="4" t="s">
        <v>202</v>
      </c>
      <c r="D285" s="4" t="s">
        <v>494</v>
      </c>
      <c r="E285">
        <v>2000</v>
      </c>
      <c r="F285">
        <v>3.5</v>
      </c>
      <c r="G285" t="s">
        <v>641</v>
      </c>
    </row>
    <row r="286" spans="1:7" x14ac:dyDescent="0.35">
      <c r="A286" s="4" t="s">
        <v>264</v>
      </c>
      <c r="B286" s="4" t="s">
        <v>20</v>
      </c>
      <c r="C286" s="4" t="s">
        <v>202</v>
      </c>
      <c r="D286" s="4" t="s">
        <v>494</v>
      </c>
      <c r="E286">
        <v>2001</v>
      </c>
      <c r="F286">
        <v>9.5</v>
      </c>
      <c r="G286" t="s">
        <v>641</v>
      </c>
    </row>
    <row r="287" spans="1:7" x14ac:dyDescent="0.35">
      <c r="A287" s="4" t="s">
        <v>264</v>
      </c>
      <c r="B287" s="4" t="s">
        <v>20</v>
      </c>
      <c r="C287" s="4" t="s">
        <v>202</v>
      </c>
      <c r="D287" s="4" t="s">
        <v>494</v>
      </c>
      <c r="E287">
        <v>2002</v>
      </c>
      <c r="F287">
        <v>2.8</v>
      </c>
      <c r="G287" t="s">
        <v>641</v>
      </c>
    </row>
    <row r="288" spans="1:7" x14ac:dyDescent="0.35">
      <c r="A288" s="4" t="s">
        <v>264</v>
      </c>
      <c r="B288" s="4" t="s">
        <v>20</v>
      </c>
      <c r="C288" s="4" t="s">
        <v>202</v>
      </c>
      <c r="D288" s="4" t="s">
        <v>494</v>
      </c>
      <c r="E288">
        <v>2003</v>
      </c>
      <c r="F288">
        <v>2.2999999999999998</v>
      </c>
      <c r="G288" t="s">
        <v>641</v>
      </c>
    </row>
    <row r="289" spans="1:7" x14ac:dyDescent="0.35">
      <c r="A289" s="4" t="s">
        <v>264</v>
      </c>
      <c r="B289" s="4" t="s">
        <v>20</v>
      </c>
      <c r="C289" s="4" t="s">
        <v>202</v>
      </c>
      <c r="D289" s="4" t="s">
        <v>494</v>
      </c>
      <c r="E289">
        <v>2004</v>
      </c>
      <c r="F289">
        <v>1.7</v>
      </c>
      <c r="G289" t="s">
        <v>641</v>
      </c>
    </row>
    <row r="290" spans="1:7" x14ac:dyDescent="0.35">
      <c r="A290" s="4" t="s">
        <v>264</v>
      </c>
      <c r="B290" s="4" t="s">
        <v>20</v>
      </c>
      <c r="C290" s="4" t="s">
        <v>202</v>
      </c>
      <c r="D290" s="4" t="s">
        <v>494</v>
      </c>
      <c r="E290">
        <v>2005</v>
      </c>
      <c r="F290">
        <v>1</v>
      </c>
      <c r="G290" t="s">
        <v>641</v>
      </c>
    </row>
    <row r="291" spans="1:7" x14ac:dyDescent="0.35">
      <c r="A291" s="4" t="s">
        <v>264</v>
      </c>
      <c r="B291" s="4" t="s">
        <v>20</v>
      </c>
      <c r="C291" s="4" t="s">
        <v>202</v>
      </c>
      <c r="D291" s="4" t="s">
        <v>494</v>
      </c>
      <c r="E291">
        <v>2006</v>
      </c>
      <c r="F291">
        <v>0.7</v>
      </c>
      <c r="G291" t="s">
        <v>641</v>
      </c>
    </row>
    <row r="292" spans="1:7" x14ac:dyDescent="0.35">
      <c r="A292" s="4" t="s">
        <v>264</v>
      </c>
      <c r="B292" s="4" t="s">
        <v>20</v>
      </c>
      <c r="C292" s="4" t="s">
        <v>202</v>
      </c>
      <c r="D292" s="4" t="s">
        <v>494</v>
      </c>
      <c r="E292">
        <v>2008</v>
      </c>
      <c r="F292">
        <v>6.6</v>
      </c>
      <c r="G292" t="s">
        <v>641</v>
      </c>
    </row>
    <row r="293" spans="1:7" x14ac:dyDescent="0.35">
      <c r="A293" s="4" t="s">
        <v>264</v>
      </c>
      <c r="B293" s="4" t="s">
        <v>20</v>
      </c>
      <c r="C293" s="4" t="s">
        <v>202</v>
      </c>
      <c r="D293" s="4" t="s">
        <v>494</v>
      </c>
      <c r="E293">
        <v>2018</v>
      </c>
      <c r="F293">
        <v>7.3</v>
      </c>
      <c r="G293" t="s">
        <v>641</v>
      </c>
    </row>
    <row r="294" spans="1:7" x14ac:dyDescent="0.35">
      <c r="A294" s="4" t="s">
        <v>264</v>
      </c>
      <c r="B294" s="4" t="s">
        <v>20</v>
      </c>
      <c r="C294" s="4" t="s">
        <v>418</v>
      </c>
      <c r="D294" s="4" t="s">
        <v>232</v>
      </c>
      <c r="E294">
        <v>2000</v>
      </c>
      <c r="F294">
        <v>324.99687160131998</v>
      </c>
      <c r="G294" t="s">
        <v>641</v>
      </c>
    </row>
    <row r="295" spans="1:7" x14ac:dyDescent="0.35">
      <c r="A295" s="4" t="s">
        <v>264</v>
      </c>
      <c r="B295" s="4" t="s">
        <v>20</v>
      </c>
      <c r="C295" s="4" t="s">
        <v>418</v>
      </c>
      <c r="D295" s="4" t="s">
        <v>232</v>
      </c>
      <c r="E295">
        <v>2001</v>
      </c>
      <c r="F295">
        <v>152.561022469298</v>
      </c>
      <c r="G295" t="s">
        <v>641</v>
      </c>
    </row>
    <row r="296" spans="1:7" x14ac:dyDescent="0.35">
      <c r="A296" s="4" t="s">
        <v>264</v>
      </c>
      <c r="B296" s="4" t="s">
        <v>20</v>
      </c>
      <c r="C296" s="4" t="s">
        <v>418</v>
      </c>
      <c r="D296" s="4" t="s">
        <v>232</v>
      </c>
      <c r="E296">
        <v>2002</v>
      </c>
      <c r="F296">
        <v>108.89743608942899</v>
      </c>
      <c r="G296" t="s">
        <v>641</v>
      </c>
    </row>
    <row r="297" spans="1:7" x14ac:dyDescent="0.35">
      <c r="A297" s="4" t="s">
        <v>264</v>
      </c>
      <c r="B297" s="4" t="s">
        <v>20</v>
      </c>
      <c r="C297" s="4" t="s">
        <v>418</v>
      </c>
      <c r="D297" s="4" t="s">
        <v>232</v>
      </c>
      <c r="E297">
        <v>2003</v>
      </c>
      <c r="F297">
        <v>98.224143657330401</v>
      </c>
      <c r="G297" t="s">
        <v>641</v>
      </c>
    </row>
    <row r="298" spans="1:7" x14ac:dyDescent="0.35">
      <c r="A298" s="4" t="s">
        <v>264</v>
      </c>
      <c r="B298" s="4" t="s">
        <v>20</v>
      </c>
      <c r="C298" s="4" t="s">
        <v>418</v>
      </c>
      <c r="D298" s="4" t="s">
        <v>232</v>
      </c>
      <c r="E298">
        <v>2004</v>
      </c>
      <c r="F298">
        <v>43.542106751968603</v>
      </c>
      <c r="G298" t="s">
        <v>641</v>
      </c>
    </row>
    <row r="299" spans="1:7" x14ac:dyDescent="0.35">
      <c r="A299" s="4" t="s">
        <v>264</v>
      </c>
      <c r="B299" s="4" t="s">
        <v>20</v>
      </c>
      <c r="C299" s="4" t="s">
        <v>418</v>
      </c>
      <c r="D299" s="4" t="s">
        <v>232</v>
      </c>
      <c r="E299">
        <v>2005</v>
      </c>
      <c r="F299">
        <v>22.9535138513939</v>
      </c>
      <c r="G299" t="s">
        <v>641</v>
      </c>
    </row>
    <row r="300" spans="1:7" x14ac:dyDescent="0.35">
      <c r="A300" s="4" t="s">
        <v>264</v>
      </c>
      <c r="B300" s="4" t="s">
        <v>20</v>
      </c>
      <c r="C300" s="4" t="s">
        <v>418</v>
      </c>
      <c r="D300" s="4" t="s">
        <v>232</v>
      </c>
      <c r="E300">
        <v>2006</v>
      </c>
      <c r="F300">
        <v>13.305210178003099</v>
      </c>
      <c r="G300" t="s">
        <v>641</v>
      </c>
    </row>
    <row r="301" spans="1:7" x14ac:dyDescent="0.35">
      <c r="A301" s="4" t="s">
        <v>264</v>
      </c>
      <c r="B301" s="4" t="s">
        <v>20</v>
      </c>
      <c r="C301" s="4" t="s">
        <v>418</v>
      </c>
      <c r="D301" s="4" t="s">
        <v>232</v>
      </c>
      <c r="E301">
        <v>2007</v>
      </c>
      <c r="F301">
        <v>12.251497445948599</v>
      </c>
      <c r="G301" t="s">
        <v>641</v>
      </c>
    </row>
    <row r="302" spans="1:7" x14ac:dyDescent="0.35">
      <c r="A302" s="4" t="s">
        <v>264</v>
      </c>
      <c r="B302" s="4" t="s">
        <v>20</v>
      </c>
      <c r="C302" s="4" t="s">
        <v>418</v>
      </c>
      <c r="D302" s="4" t="s">
        <v>232</v>
      </c>
      <c r="E302">
        <v>2008</v>
      </c>
      <c r="F302">
        <v>12.475829132639699</v>
      </c>
      <c r="G302" t="s">
        <v>641</v>
      </c>
    </row>
    <row r="303" spans="1:7" x14ac:dyDescent="0.35">
      <c r="A303" s="4" t="s">
        <v>264</v>
      </c>
      <c r="B303" s="4" t="s">
        <v>20</v>
      </c>
      <c r="C303" s="4" t="s">
        <v>418</v>
      </c>
      <c r="D303" s="4" t="s">
        <v>232</v>
      </c>
      <c r="E303">
        <v>2017</v>
      </c>
      <c r="F303">
        <v>29.844479901567901</v>
      </c>
      <c r="G303" t="s">
        <v>641</v>
      </c>
    </row>
    <row r="304" spans="1:7" x14ac:dyDescent="0.35">
      <c r="A304" s="4" t="s">
        <v>264</v>
      </c>
      <c r="B304" s="4" t="s">
        <v>20</v>
      </c>
      <c r="C304" s="4" t="s">
        <v>418</v>
      </c>
      <c r="D304" s="4" t="s">
        <v>232</v>
      </c>
      <c r="E304">
        <v>2018</v>
      </c>
      <c r="F304">
        <v>19.628937970151998</v>
      </c>
      <c r="G304" t="s">
        <v>641</v>
      </c>
    </row>
    <row r="305" spans="1:7" x14ac:dyDescent="0.35">
      <c r="A305" s="4" t="s">
        <v>264</v>
      </c>
      <c r="B305" s="4" t="s">
        <v>20</v>
      </c>
      <c r="C305" s="4" t="s">
        <v>418</v>
      </c>
      <c r="D305" s="4" t="s">
        <v>232</v>
      </c>
      <c r="E305">
        <v>2019</v>
      </c>
      <c r="F305">
        <v>17.080954143437999</v>
      </c>
      <c r="G305" t="s">
        <v>641</v>
      </c>
    </row>
    <row r="306" spans="1:7" x14ac:dyDescent="0.35">
      <c r="A306" s="4" t="s">
        <v>264</v>
      </c>
      <c r="B306" s="4" t="s">
        <v>20</v>
      </c>
      <c r="C306" s="4" t="s">
        <v>418</v>
      </c>
      <c r="D306" s="4" t="s">
        <v>232</v>
      </c>
      <c r="E306">
        <v>2020</v>
      </c>
      <c r="F306">
        <v>22.271539247050899</v>
      </c>
      <c r="G306" t="s">
        <v>641</v>
      </c>
    </row>
    <row r="307" spans="1:7" x14ac:dyDescent="0.35">
      <c r="A307" s="4" t="s">
        <v>264</v>
      </c>
      <c r="B307" s="4" t="s">
        <v>20</v>
      </c>
      <c r="C307" s="4" t="s">
        <v>418</v>
      </c>
      <c r="D307" s="4" t="s">
        <v>232</v>
      </c>
      <c r="E307">
        <v>2021</v>
      </c>
      <c r="F307">
        <v>25.754294884189001</v>
      </c>
      <c r="G307" t="s">
        <v>641</v>
      </c>
    </row>
    <row r="308" spans="1:7" x14ac:dyDescent="0.35">
      <c r="A308" s="4" t="s">
        <v>264</v>
      </c>
      <c r="B308" s="4" t="s">
        <v>20</v>
      </c>
      <c r="C308" s="4" t="s">
        <v>418</v>
      </c>
      <c r="D308" s="4" t="s">
        <v>232</v>
      </c>
      <c r="E308">
        <v>2022</v>
      </c>
      <c r="F308">
        <v>21.3552901320822</v>
      </c>
      <c r="G308" t="s">
        <v>641</v>
      </c>
    </row>
    <row r="309" spans="1:7" x14ac:dyDescent="0.35">
      <c r="A309" s="4" t="s">
        <v>264</v>
      </c>
      <c r="B309" s="4" t="s">
        <v>20</v>
      </c>
      <c r="C309" s="4" t="s">
        <v>418</v>
      </c>
      <c r="D309" s="4" t="s">
        <v>232</v>
      </c>
      <c r="E309">
        <v>2023</v>
      </c>
      <c r="F309">
        <v>13.6441017767714</v>
      </c>
      <c r="G309" t="s">
        <v>641</v>
      </c>
    </row>
    <row r="310" spans="1:7" x14ac:dyDescent="0.35">
      <c r="A310" s="4" t="s">
        <v>264</v>
      </c>
      <c r="B310" s="4" t="s">
        <v>20</v>
      </c>
      <c r="C310" s="4" t="s">
        <v>418</v>
      </c>
      <c r="D310" s="4" t="s">
        <v>232</v>
      </c>
      <c r="E310">
        <v>2024</v>
      </c>
      <c r="F310">
        <v>28.2404948915772</v>
      </c>
      <c r="G310" t="s">
        <v>641</v>
      </c>
    </row>
    <row r="311" spans="1:7" x14ac:dyDescent="0.35">
      <c r="A311" s="4" t="s">
        <v>264</v>
      </c>
      <c r="B311" s="4" t="s">
        <v>20</v>
      </c>
      <c r="C311" s="4" t="s">
        <v>247</v>
      </c>
      <c r="D311" s="4" t="s">
        <v>368</v>
      </c>
      <c r="E311">
        <v>2000</v>
      </c>
      <c r="F311">
        <v>418.01899153409909</v>
      </c>
      <c r="G311" t="s">
        <v>641</v>
      </c>
    </row>
    <row r="312" spans="1:7" x14ac:dyDescent="0.35">
      <c r="A312" s="4" t="s">
        <v>264</v>
      </c>
      <c r="B312" s="4" t="s">
        <v>20</v>
      </c>
      <c r="C312" s="4" t="s">
        <v>247</v>
      </c>
      <c r="D312" s="4" t="s">
        <v>368</v>
      </c>
      <c r="E312">
        <v>2001</v>
      </c>
      <c r="F312">
        <v>106.35212550145101</v>
      </c>
      <c r="G312" t="s">
        <v>641</v>
      </c>
    </row>
    <row r="313" spans="1:7" x14ac:dyDescent="0.35">
      <c r="A313" s="4" t="s">
        <v>264</v>
      </c>
      <c r="B313" s="4" t="s">
        <v>20</v>
      </c>
      <c r="C313" s="4" t="s">
        <v>247</v>
      </c>
      <c r="D313" s="4" t="s">
        <v>368</v>
      </c>
      <c r="E313">
        <v>2002</v>
      </c>
      <c r="F313">
        <v>236.34574339210752</v>
      </c>
      <c r="G313" t="s">
        <v>641</v>
      </c>
    </row>
    <row r="314" spans="1:7" x14ac:dyDescent="0.35">
      <c r="A314" s="4" t="s">
        <v>264</v>
      </c>
      <c r="B314" s="4" t="s">
        <v>20</v>
      </c>
      <c r="C314" s="4" t="s">
        <v>247</v>
      </c>
      <c r="D314" s="4" t="s">
        <v>368</v>
      </c>
      <c r="E314">
        <v>2003</v>
      </c>
      <c r="F314">
        <v>94.607261141595586</v>
      </c>
      <c r="G314" t="s">
        <v>641</v>
      </c>
    </row>
    <row r="315" spans="1:7" x14ac:dyDescent="0.35">
      <c r="A315" s="4" t="s">
        <v>264</v>
      </c>
      <c r="B315" s="4" t="s">
        <v>20</v>
      </c>
      <c r="C315" s="4" t="s">
        <v>247</v>
      </c>
      <c r="D315" s="4" t="s">
        <v>368</v>
      </c>
      <c r="E315">
        <v>2004</v>
      </c>
      <c r="F315">
        <v>33.382323723096079</v>
      </c>
      <c r="G315" t="s">
        <v>641</v>
      </c>
    </row>
    <row r="316" spans="1:7" x14ac:dyDescent="0.35">
      <c r="A316" s="4" t="s">
        <v>264</v>
      </c>
      <c r="B316" s="4" t="s">
        <v>20</v>
      </c>
      <c r="C316" s="4" t="s">
        <v>247</v>
      </c>
      <c r="D316" s="4" t="s">
        <v>368</v>
      </c>
      <c r="E316">
        <v>2005</v>
      </c>
      <c r="F316">
        <v>40.136451093037408</v>
      </c>
      <c r="G316" t="s">
        <v>641</v>
      </c>
    </row>
    <row r="317" spans="1:7" x14ac:dyDescent="0.35">
      <c r="A317" s="4" t="s">
        <v>264</v>
      </c>
      <c r="B317" s="4" t="s">
        <v>20</v>
      </c>
      <c r="C317" s="4" t="s">
        <v>247</v>
      </c>
      <c r="D317" s="4" t="s">
        <v>368</v>
      </c>
      <c r="E317">
        <v>2006</v>
      </c>
      <c r="F317">
        <v>16.814417740971749</v>
      </c>
      <c r="G317" t="s">
        <v>641</v>
      </c>
    </row>
    <row r="318" spans="1:7" x14ac:dyDescent="0.35">
      <c r="A318" s="4" t="s">
        <v>264</v>
      </c>
      <c r="B318" s="4" t="s">
        <v>20</v>
      </c>
      <c r="C318" s="4" t="s">
        <v>247</v>
      </c>
      <c r="D318" s="4" t="s">
        <v>368</v>
      </c>
      <c r="E318">
        <v>2007</v>
      </c>
      <c r="F318">
        <v>5.1745141238523189</v>
      </c>
      <c r="G318" t="s">
        <v>641</v>
      </c>
    </row>
    <row r="319" spans="1:7" x14ac:dyDescent="0.35">
      <c r="A319" s="4" t="s">
        <v>264</v>
      </c>
      <c r="B319" s="4" t="s">
        <v>20</v>
      </c>
      <c r="C319" s="4" t="s">
        <v>247</v>
      </c>
      <c r="D319" s="4" t="s">
        <v>368</v>
      </c>
      <c r="E319">
        <v>2008</v>
      </c>
      <c r="F319">
        <v>19.427382503744184</v>
      </c>
      <c r="G319" t="s">
        <v>641</v>
      </c>
    </row>
    <row r="320" spans="1:7" x14ac:dyDescent="0.35">
      <c r="A320" s="4" t="s">
        <v>264</v>
      </c>
      <c r="B320" s="4" t="s">
        <v>20</v>
      </c>
      <c r="C320" s="4" t="s">
        <v>247</v>
      </c>
      <c r="D320" s="4" t="s">
        <v>368</v>
      </c>
      <c r="E320">
        <v>2017</v>
      </c>
      <c r="F320">
        <v>23.712806150813208</v>
      </c>
      <c r="G320" t="s">
        <v>641</v>
      </c>
    </row>
    <row r="321" spans="1:7" x14ac:dyDescent="0.35">
      <c r="A321" s="4" t="s">
        <v>264</v>
      </c>
      <c r="B321" s="4" t="s">
        <v>20</v>
      </c>
      <c r="C321" s="4" t="s">
        <v>247</v>
      </c>
      <c r="D321" s="4" t="s">
        <v>368</v>
      </c>
      <c r="E321">
        <v>2018</v>
      </c>
      <c r="F321">
        <v>25.194156152788551</v>
      </c>
      <c r="G321" t="s">
        <v>641</v>
      </c>
    </row>
    <row r="322" spans="1:7" x14ac:dyDescent="0.35">
      <c r="A322" s="4" t="s">
        <v>264</v>
      </c>
      <c r="B322" s="4" t="s">
        <v>20</v>
      </c>
      <c r="C322" s="4" t="s">
        <v>247</v>
      </c>
      <c r="D322" s="4" t="s">
        <v>368</v>
      </c>
      <c r="E322">
        <v>2019</v>
      </c>
      <c r="F322">
        <v>19.865887523587972</v>
      </c>
      <c r="G322" t="s">
        <v>641</v>
      </c>
    </row>
    <row r="323" spans="1:7" x14ac:dyDescent="0.35">
      <c r="A323" s="4" t="s">
        <v>264</v>
      </c>
      <c r="B323" s="4" t="s">
        <v>20</v>
      </c>
      <c r="C323" s="4" t="s">
        <v>247</v>
      </c>
      <c r="D323" s="4" t="s">
        <v>368</v>
      </c>
      <c r="E323">
        <v>2020</v>
      </c>
      <c r="F323">
        <v>16.063580652747206</v>
      </c>
      <c r="G323" t="s">
        <v>641</v>
      </c>
    </row>
    <row r="324" spans="1:7" x14ac:dyDescent="0.35">
      <c r="A324" s="4" t="s">
        <v>264</v>
      </c>
      <c r="B324" s="4" t="s">
        <v>20</v>
      </c>
      <c r="C324" s="4" t="s">
        <v>247</v>
      </c>
      <c r="D324" s="4" t="s">
        <v>368</v>
      </c>
      <c r="E324">
        <v>2021</v>
      </c>
      <c r="F324">
        <v>35.653692284377655</v>
      </c>
      <c r="G324" t="s">
        <v>641</v>
      </c>
    </row>
    <row r="325" spans="1:7" x14ac:dyDescent="0.35">
      <c r="A325" s="4" t="s">
        <v>264</v>
      </c>
      <c r="B325" s="4" t="s">
        <v>20</v>
      </c>
      <c r="C325" s="4" t="s">
        <v>247</v>
      </c>
      <c r="D325" s="4" t="s">
        <v>368</v>
      </c>
      <c r="E325">
        <v>2022</v>
      </c>
      <c r="F325">
        <v>18.121771621760701</v>
      </c>
      <c r="G325" t="s">
        <v>641</v>
      </c>
    </row>
    <row r="326" spans="1:7" x14ac:dyDescent="0.35">
      <c r="A326" s="4" t="s">
        <v>264</v>
      </c>
      <c r="B326" s="4" t="s">
        <v>20</v>
      </c>
      <c r="C326" s="4" t="s">
        <v>247</v>
      </c>
      <c r="D326" s="4" t="s">
        <v>368</v>
      </c>
      <c r="E326">
        <v>2023</v>
      </c>
      <c r="F326">
        <v>17.92923345668909</v>
      </c>
      <c r="G326" t="s">
        <v>641</v>
      </c>
    </row>
    <row r="327" spans="1:7" x14ac:dyDescent="0.35">
      <c r="A327" s="4" t="s">
        <v>264</v>
      </c>
      <c r="B327" s="4" t="s">
        <v>20</v>
      </c>
      <c r="C327" s="4" t="s">
        <v>247</v>
      </c>
      <c r="D327" s="4" t="s">
        <v>368</v>
      </c>
      <c r="E327">
        <v>2024</v>
      </c>
      <c r="F327">
        <v>24.604584346650313</v>
      </c>
      <c r="G327" t="s">
        <v>641</v>
      </c>
    </row>
    <row r="328" spans="1:7" x14ac:dyDescent="0.35">
      <c r="A328" s="4" t="s">
        <v>264</v>
      </c>
      <c r="B328" s="4" t="s">
        <v>20</v>
      </c>
      <c r="C328" s="4" t="s">
        <v>302</v>
      </c>
      <c r="D328" s="4" t="s">
        <v>282</v>
      </c>
      <c r="E328">
        <v>2000</v>
      </c>
      <c r="F328">
        <v>32.495965151784581</v>
      </c>
      <c r="G328" t="s">
        <v>641</v>
      </c>
    </row>
    <row r="329" spans="1:7" x14ac:dyDescent="0.35">
      <c r="A329" s="4" t="s">
        <v>264</v>
      </c>
      <c r="B329" s="4" t="s">
        <v>20</v>
      </c>
      <c r="C329" s="4" t="s">
        <v>302</v>
      </c>
      <c r="D329" s="4" t="s">
        <v>282</v>
      </c>
      <c r="E329">
        <v>2001</v>
      </c>
      <c r="F329">
        <v>41.636045865097195</v>
      </c>
      <c r="G329" t="s">
        <v>641</v>
      </c>
    </row>
    <row r="330" spans="1:7" x14ac:dyDescent="0.35">
      <c r="A330" s="4" t="s">
        <v>264</v>
      </c>
      <c r="B330" s="4" t="s">
        <v>20</v>
      </c>
      <c r="C330" s="4" t="s">
        <v>302</v>
      </c>
      <c r="D330" s="4" t="s">
        <v>282</v>
      </c>
      <c r="E330">
        <v>2002</v>
      </c>
      <c r="F330">
        <v>20.384059322830602</v>
      </c>
      <c r="G330" t="s">
        <v>641</v>
      </c>
    </row>
    <row r="331" spans="1:7" x14ac:dyDescent="0.35">
      <c r="A331" s="4" t="s">
        <v>264</v>
      </c>
      <c r="B331" s="4" t="s">
        <v>20</v>
      </c>
      <c r="C331" s="4" t="s">
        <v>302</v>
      </c>
      <c r="D331" s="4" t="s">
        <v>282</v>
      </c>
      <c r="E331">
        <v>2003</v>
      </c>
      <c r="F331">
        <v>17.31489375699336</v>
      </c>
      <c r="G331" t="s">
        <v>641</v>
      </c>
    </row>
    <row r="332" spans="1:7" x14ac:dyDescent="0.35">
      <c r="A332" s="4" t="s">
        <v>264</v>
      </c>
      <c r="B332" s="4" t="s">
        <v>20</v>
      </c>
      <c r="C332" s="4" t="s">
        <v>302</v>
      </c>
      <c r="D332" s="4" t="s">
        <v>282</v>
      </c>
      <c r="E332">
        <v>2004</v>
      </c>
      <c r="F332">
        <v>18.984739602838658</v>
      </c>
      <c r="G332" t="s">
        <v>641</v>
      </c>
    </row>
    <row r="333" spans="1:7" x14ac:dyDescent="0.35">
      <c r="A333" s="4" t="s">
        <v>264</v>
      </c>
      <c r="B333" s="4" t="s">
        <v>20</v>
      </c>
      <c r="C333" s="4" t="s">
        <v>302</v>
      </c>
      <c r="D333" s="4" t="s">
        <v>282</v>
      </c>
      <c r="E333">
        <v>2005</v>
      </c>
      <c r="F333">
        <v>16.831822683242141</v>
      </c>
      <c r="G333" t="s">
        <v>641</v>
      </c>
    </row>
    <row r="334" spans="1:7" x14ac:dyDescent="0.35">
      <c r="A334" s="4" t="s">
        <v>264</v>
      </c>
      <c r="B334" s="4" t="s">
        <v>20</v>
      </c>
      <c r="C334" s="4" t="s">
        <v>302</v>
      </c>
      <c r="D334" s="4" t="s">
        <v>282</v>
      </c>
      <c r="E334">
        <v>2006</v>
      </c>
      <c r="F334">
        <v>15.336499151472607</v>
      </c>
      <c r="G334" t="s">
        <v>641</v>
      </c>
    </row>
    <row r="335" spans="1:7" x14ac:dyDescent="0.35">
      <c r="A335" s="4" t="s">
        <v>264</v>
      </c>
      <c r="B335" s="4" t="s">
        <v>20</v>
      </c>
      <c r="C335" s="4" t="s">
        <v>302</v>
      </c>
      <c r="D335" s="4" t="s">
        <v>282</v>
      </c>
      <c r="E335">
        <v>2007</v>
      </c>
      <c r="F335">
        <v>17.735958064609012</v>
      </c>
      <c r="G335" t="s">
        <v>641</v>
      </c>
    </row>
    <row r="336" spans="1:7" x14ac:dyDescent="0.35">
      <c r="A336" s="4" t="s">
        <v>264</v>
      </c>
      <c r="B336" s="4" t="s">
        <v>20</v>
      </c>
      <c r="C336" s="4" t="s">
        <v>302</v>
      </c>
      <c r="D336" s="4" t="s">
        <v>282</v>
      </c>
      <c r="E336">
        <v>2008</v>
      </c>
      <c r="F336">
        <v>22.743897596864805</v>
      </c>
      <c r="G336" t="s">
        <v>641</v>
      </c>
    </row>
    <row r="337" spans="1:7" x14ac:dyDescent="0.35">
      <c r="A337" s="4" t="s">
        <v>264</v>
      </c>
      <c r="B337" s="4" t="s">
        <v>20</v>
      </c>
      <c r="C337" s="4" t="s">
        <v>302</v>
      </c>
      <c r="D337" s="4" t="s">
        <v>282</v>
      </c>
      <c r="E337">
        <v>2017</v>
      </c>
      <c r="F337">
        <v>17.514115900214566</v>
      </c>
      <c r="G337" t="s">
        <v>641</v>
      </c>
    </row>
    <row r="338" spans="1:7" x14ac:dyDescent="0.35">
      <c r="A338" s="4" t="s">
        <v>264</v>
      </c>
      <c r="B338" s="4" t="s">
        <v>20</v>
      </c>
      <c r="C338" s="4" t="s">
        <v>302</v>
      </c>
      <c r="D338" s="4" t="s">
        <v>282</v>
      </c>
      <c r="E338">
        <v>2018</v>
      </c>
      <c r="F338">
        <v>11.976648554485712</v>
      </c>
      <c r="G338" t="s">
        <v>641</v>
      </c>
    </row>
    <row r="339" spans="1:7" x14ac:dyDescent="0.35">
      <c r="A339" s="4" t="s">
        <v>264</v>
      </c>
      <c r="B339" s="4" t="s">
        <v>20</v>
      </c>
      <c r="C339" s="4" t="s">
        <v>302</v>
      </c>
      <c r="D339" s="4" t="s">
        <v>282</v>
      </c>
      <c r="E339">
        <v>2019</v>
      </c>
      <c r="F339">
        <v>10.685468259145187</v>
      </c>
      <c r="G339" t="s">
        <v>641</v>
      </c>
    </row>
    <row r="340" spans="1:7" x14ac:dyDescent="0.35">
      <c r="A340" s="4" t="s">
        <v>264</v>
      </c>
      <c r="B340" s="4" t="s">
        <v>20</v>
      </c>
      <c r="C340" s="4" t="s">
        <v>302</v>
      </c>
      <c r="D340" s="4" t="s">
        <v>282</v>
      </c>
      <c r="E340">
        <v>2020</v>
      </c>
      <c r="F340">
        <v>9.6335064871887415</v>
      </c>
      <c r="G340" t="s">
        <v>641</v>
      </c>
    </row>
    <row r="341" spans="1:7" x14ac:dyDescent="0.35">
      <c r="A341" s="4" t="s">
        <v>264</v>
      </c>
      <c r="B341" s="4" t="s">
        <v>20</v>
      </c>
      <c r="C341" s="4" t="s">
        <v>302</v>
      </c>
      <c r="D341" s="4" t="s">
        <v>282</v>
      </c>
      <c r="E341">
        <v>2021</v>
      </c>
      <c r="F341">
        <v>8.9792801788805967</v>
      </c>
      <c r="G341" t="s">
        <v>641</v>
      </c>
    </row>
    <row r="342" spans="1:7" x14ac:dyDescent="0.35">
      <c r="A342" s="4" t="s">
        <v>264</v>
      </c>
      <c r="B342" s="4" t="s">
        <v>20</v>
      </c>
      <c r="C342" s="4" t="s">
        <v>302</v>
      </c>
      <c r="D342" s="4" t="s">
        <v>282</v>
      </c>
      <c r="E342">
        <v>2022</v>
      </c>
      <c r="F342">
        <v>8.6722767804372722</v>
      </c>
      <c r="G342" t="s">
        <v>641</v>
      </c>
    </row>
    <row r="343" spans="1:7" x14ac:dyDescent="0.35">
      <c r="A343" s="4" t="s">
        <v>264</v>
      </c>
      <c r="B343" s="4" t="s">
        <v>20</v>
      </c>
      <c r="C343" s="4" t="s">
        <v>302</v>
      </c>
      <c r="D343" s="4" t="s">
        <v>282</v>
      </c>
      <c r="E343">
        <v>2023</v>
      </c>
      <c r="F343">
        <v>8.0983565341693939</v>
      </c>
      <c r="G343" t="s">
        <v>641</v>
      </c>
    </row>
    <row r="344" spans="1:7" x14ac:dyDescent="0.35">
      <c r="A344" s="4" t="s">
        <v>264</v>
      </c>
      <c r="B344" s="4" t="s">
        <v>20</v>
      </c>
      <c r="C344" s="4" t="s">
        <v>302</v>
      </c>
      <c r="D344" s="4" t="s">
        <v>282</v>
      </c>
      <c r="E344">
        <v>2024</v>
      </c>
      <c r="F344">
        <v>8.5358912438307541</v>
      </c>
      <c r="G344" t="s">
        <v>641</v>
      </c>
    </row>
    <row r="345" spans="1:7" x14ac:dyDescent="0.35">
      <c r="A345" s="4" t="s">
        <v>343</v>
      </c>
      <c r="B345" s="4" t="s">
        <v>414</v>
      </c>
      <c r="C345" s="4" t="s">
        <v>303</v>
      </c>
      <c r="D345" s="4" t="s">
        <v>253</v>
      </c>
      <c r="E345">
        <v>2000</v>
      </c>
      <c r="F345">
        <v>72.411059764624639</v>
      </c>
      <c r="G345" t="s">
        <v>641</v>
      </c>
    </row>
    <row r="346" spans="1:7" x14ac:dyDescent="0.35">
      <c r="A346" s="4" t="s">
        <v>343</v>
      </c>
      <c r="B346" s="4" t="s">
        <v>414</v>
      </c>
      <c r="C346" s="4" t="s">
        <v>303</v>
      </c>
      <c r="D346" s="4" t="s">
        <v>253</v>
      </c>
      <c r="E346">
        <v>2001</v>
      </c>
      <c r="F346">
        <v>77.993139253752133</v>
      </c>
      <c r="G346" t="s">
        <v>641</v>
      </c>
    </row>
    <row r="347" spans="1:7" x14ac:dyDescent="0.35">
      <c r="A347" s="4" t="s">
        <v>343</v>
      </c>
      <c r="B347" s="4" t="s">
        <v>414</v>
      </c>
      <c r="C347" s="4" t="s">
        <v>303</v>
      </c>
      <c r="D347" s="4" t="s">
        <v>253</v>
      </c>
      <c r="E347">
        <v>2002</v>
      </c>
      <c r="F347">
        <v>80.309875332494798</v>
      </c>
      <c r="G347" t="s">
        <v>641</v>
      </c>
    </row>
    <row r="348" spans="1:7" x14ac:dyDescent="0.35">
      <c r="A348" s="4" t="s">
        <v>343</v>
      </c>
      <c r="B348" s="4" t="s">
        <v>414</v>
      </c>
      <c r="C348" s="4" t="s">
        <v>303</v>
      </c>
      <c r="D348" s="4" t="s">
        <v>253</v>
      </c>
      <c r="E348">
        <v>2003</v>
      </c>
      <c r="F348">
        <v>87.924802431373479</v>
      </c>
      <c r="G348" t="s">
        <v>641</v>
      </c>
    </row>
    <row r="349" spans="1:7" x14ac:dyDescent="0.35">
      <c r="A349" s="4" t="s">
        <v>343</v>
      </c>
      <c r="B349" s="4" t="s">
        <v>414</v>
      </c>
      <c r="C349" s="4" t="s">
        <v>303</v>
      </c>
      <c r="D349" s="4" t="s">
        <v>253</v>
      </c>
      <c r="E349">
        <v>2004</v>
      </c>
      <c r="F349">
        <v>86.205500867889526</v>
      </c>
      <c r="G349" t="s">
        <v>641</v>
      </c>
    </row>
    <row r="350" spans="1:7" x14ac:dyDescent="0.35">
      <c r="A350" s="4" t="s">
        <v>343</v>
      </c>
      <c r="B350" s="4" t="s">
        <v>414</v>
      </c>
      <c r="C350" s="4" t="s">
        <v>303</v>
      </c>
      <c r="D350" s="4" t="s">
        <v>253</v>
      </c>
      <c r="E350">
        <v>2005</v>
      </c>
      <c r="F350">
        <v>84.187928587155014</v>
      </c>
      <c r="G350" t="s">
        <v>641</v>
      </c>
    </row>
    <row r="351" spans="1:7" x14ac:dyDescent="0.35">
      <c r="A351" s="4" t="s">
        <v>343</v>
      </c>
      <c r="B351" s="4" t="s">
        <v>414</v>
      </c>
      <c r="C351" s="4" t="s">
        <v>303</v>
      </c>
      <c r="D351" s="4" t="s">
        <v>253</v>
      </c>
      <c r="E351">
        <v>2006</v>
      </c>
      <c r="F351">
        <v>82.432028512011641</v>
      </c>
      <c r="G351" t="s">
        <v>641</v>
      </c>
    </row>
    <row r="352" spans="1:7" x14ac:dyDescent="0.35">
      <c r="A352" s="4" t="s">
        <v>343</v>
      </c>
      <c r="B352" s="4" t="s">
        <v>414</v>
      </c>
      <c r="C352" s="4" t="s">
        <v>303</v>
      </c>
      <c r="D352" s="4" t="s">
        <v>253</v>
      </c>
      <c r="E352">
        <v>2007</v>
      </c>
      <c r="F352">
        <v>80.462845716932321</v>
      </c>
      <c r="G352" t="s">
        <v>641</v>
      </c>
    </row>
    <row r="353" spans="1:7" x14ac:dyDescent="0.35">
      <c r="A353" s="4" t="s">
        <v>343</v>
      </c>
      <c r="B353" s="4" t="s">
        <v>414</v>
      </c>
      <c r="C353" s="4" t="s">
        <v>303</v>
      </c>
      <c r="D353" s="4" t="s">
        <v>253</v>
      </c>
      <c r="E353">
        <v>2008</v>
      </c>
      <c r="F353">
        <v>79.37118783630514</v>
      </c>
      <c r="G353" t="s">
        <v>641</v>
      </c>
    </row>
    <row r="354" spans="1:7" x14ac:dyDescent="0.35">
      <c r="A354" s="4" t="s">
        <v>343</v>
      </c>
      <c r="B354" s="4" t="s">
        <v>414</v>
      </c>
      <c r="C354" s="4" t="s">
        <v>303</v>
      </c>
      <c r="D354" s="4" t="s">
        <v>253</v>
      </c>
      <c r="E354">
        <v>2017</v>
      </c>
      <c r="F354">
        <v>87.311630241475257</v>
      </c>
      <c r="G354" t="s">
        <v>641</v>
      </c>
    </row>
    <row r="355" spans="1:7" x14ac:dyDescent="0.35">
      <c r="A355" s="4" t="s">
        <v>343</v>
      </c>
      <c r="B355" s="4" t="s">
        <v>414</v>
      </c>
      <c r="C355" s="4" t="s">
        <v>303</v>
      </c>
      <c r="D355" s="4" t="s">
        <v>253</v>
      </c>
      <c r="E355">
        <v>2018</v>
      </c>
      <c r="F355">
        <v>86.46903777554374</v>
      </c>
      <c r="G355" t="s">
        <v>641</v>
      </c>
    </row>
    <row r="356" spans="1:7" x14ac:dyDescent="0.35">
      <c r="A356" s="4" t="s">
        <v>343</v>
      </c>
      <c r="B356" s="4" t="s">
        <v>414</v>
      </c>
      <c r="C356" s="4" t="s">
        <v>303</v>
      </c>
      <c r="D356" s="4" t="s">
        <v>253</v>
      </c>
      <c r="E356">
        <v>2019</v>
      </c>
      <c r="F356">
        <v>82.844154880175736</v>
      </c>
      <c r="G356" t="s">
        <v>641</v>
      </c>
    </row>
    <row r="357" spans="1:7" x14ac:dyDescent="0.35">
      <c r="A357" s="4" t="s">
        <v>343</v>
      </c>
      <c r="B357" s="4" t="s">
        <v>414</v>
      </c>
      <c r="C357" s="4" t="s">
        <v>303</v>
      </c>
      <c r="D357" s="4" t="s">
        <v>253</v>
      </c>
      <c r="E357">
        <v>2020</v>
      </c>
      <c r="F357">
        <v>92.48477108794097</v>
      </c>
      <c r="G357" t="s">
        <v>641</v>
      </c>
    </row>
    <row r="358" spans="1:7" x14ac:dyDescent="0.35">
      <c r="A358" s="4" t="s">
        <v>343</v>
      </c>
      <c r="B358" s="4" t="s">
        <v>414</v>
      </c>
      <c r="C358" s="4" t="s">
        <v>303</v>
      </c>
      <c r="D358" s="4" t="s">
        <v>253</v>
      </c>
      <c r="E358">
        <v>2021</v>
      </c>
      <c r="F358">
        <v>92.787135723598738</v>
      </c>
      <c r="G358" t="s">
        <v>641</v>
      </c>
    </row>
    <row r="359" spans="1:7" x14ac:dyDescent="0.35">
      <c r="A359" s="4" t="s">
        <v>343</v>
      </c>
      <c r="B359" s="4" t="s">
        <v>414</v>
      </c>
      <c r="C359" s="4" t="s">
        <v>303</v>
      </c>
      <c r="D359" s="4" t="s">
        <v>253</v>
      </c>
      <c r="E359">
        <v>2022</v>
      </c>
      <c r="F359">
        <v>83.302316049074051</v>
      </c>
      <c r="G359" t="s">
        <v>641</v>
      </c>
    </row>
    <row r="360" spans="1:7" x14ac:dyDescent="0.35">
      <c r="A360" s="4" t="s">
        <v>343</v>
      </c>
      <c r="B360" s="4" t="s">
        <v>414</v>
      </c>
      <c r="C360" s="4" t="s">
        <v>303</v>
      </c>
      <c r="D360" s="4" t="s">
        <v>253</v>
      </c>
      <c r="E360">
        <v>2023</v>
      </c>
      <c r="F360">
        <v>80.109966923085452</v>
      </c>
      <c r="G360" t="s">
        <v>641</v>
      </c>
    </row>
    <row r="361" spans="1:7" x14ac:dyDescent="0.35">
      <c r="A361" s="4" t="s">
        <v>343</v>
      </c>
      <c r="B361" s="4" t="s">
        <v>414</v>
      </c>
      <c r="C361" s="4" t="s">
        <v>303</v>
      </c>
      <c r="D361" s="4" t="s">
        <v>253</v>
      </c>
      <c r="E361">
        <v>2024</v>
      </c>
      <c r="F361">
        <v>76.142397064108053</v>
      </c>
      <c r="G361" t="s">
        <v>641</v>
      </c>
    </row>
    <row r="362" spans="1:7" x14ac:dyDescent="0.35">
      <c r="A362" s="4" t="s">
        <v>343</v>
      </c>
      <c r="B362" s="4" t="s">
        <v>414</v>
      </c>
      <c r="C362" s="4" t="s">
        <v>202</v>
      </c>
      <c r="D362" s="4" t="s">
        <v>494</v>
      </c>
      <c r="E362">
        <v>2000</v>
      </c>
      <c r="F362">
        <v>96.6</v>
      </c>
      <c r="G362" t="s">
        <v>641</v>
      </c>
    </row>
    <row r="363" spans="1:7" x14ac:dyDescent="0.35">
      <c r="A363" s="4" t="s">
        <v>343</v>
      </c>
      <c r="B363" s="4" t="s">
        <v>414</v>
      </c>
      <c r="C363" s="4" t="s">
        <v>202</v>
      </c>
      <c r="D363" s="4" t="s">
        <v>494</v>
      </c>
      <c r="E363">
        <v>2001</v>
      </c>
      <c r="F363">
        <v>96.7</v>
      </c>
      <c r="G363" t="s">
        <v>641</v>
      </c>
    </row>
    <row r="364" spans="1:7" x14ac:dyDescent="0.35">
      <c r="A364" s="4" t="s">
        <v>343</v>
      </c>
      <c r="B364" s="4" t="s">
        <v>414</v>
      </c>
      <c r="C364" s="4" t="s">
        <v>202</v>
      </c>
      <c r="D364" s="4" t="s">
        <v>494</v>
      </c>
      <c r="E364">
        <v>2002</v>
      </c>
      <c r="F364">
        <v>100</v>
      </c>
      <c r="G364" t="s">
        <v>641</v>
      </c>
    </row>
    <row r="365" spans="1:7" x14ac:dyDescent="0.35">
      <c r="A365" s="4" t="s">
        <v>343</v>
      </c>
      <c r="B365" s="4" t="s">
        <v>414</v>
      </c>
      <c r="C365" s="4" t="s">
        <v>202</v>
      </c>
      <c r="D365" s="4" t="s">
        <v>494</v>
      </c>
      <c r="E365">
        <v>2003</v>
      </c>
      <c r="F365">
        <v>97</v>
      </c>
      <c r="G365" t="s">
        <v>641</v>
      </c>
    </row>
    <row r="366" spans="1:7" x14ac:dyDescent="0.35">
      <c r="A366" s="4" t="s">
        <v>343</v>
      </c>
      <c r="B366" s="4" t="s">
        <v>414</v>
      </c>
      <c r="C366" s="4" t="s">
        <v>202</v>
      </c>
      <c r="D366" s="4" t="s">
        <v>494</v>
      </c>
      <c r="E366">
        <v>2004</v>
      </c>
      <c r="F366">
        <v>97.1</v>
      </c>
      <c r="G366" t="s">
        <v>641</v>
      </c>
    </row>
    <row r="367" spans="1:7" x14ac:dyDescent="0.35">
      <c r="A367" s="4" t="s">
        <v>343</v>
      </c>
      <c r="B367" s="4" t="s">
        <v>414</v>
      </c>
      <c r="C367" s="4" t="s">
        <v>202</v>
      </c>
      <c r="D367" s="4" t="s">
        <v>494</v>
      </c>
      <c r="E367">
        <v>2005</v>
      </c>
      <c r="F367">
        <v>100</v>
      </c>
      <c r="G367" t="s">
        <v>641</v>
      </c>
    </row>
    <row r="368" spans="1:7" x14ac:dyDescent="0.35">
      <c r="A368" s="4" t="s">
        <v>343</v>
      </c>
      <c r="B368" s="4" t="s">
        <v>414</v>
      </c>
      <c r="C368" s="4" t="s">
        <v>202</v>
      </c>
      <c r="D368" s="4" t="s">
        <v>494</v>
      </c>
      <c r="E368">
        <v>2006</v>
      </c>
      <c r="F368">
        <v>100</v>
      </c>
      <c r="G368" t="s">
        <v>641</v>
      </c>
    </row>
    <row r="369" spans="1:7" x14ac:dyDescent="0.35">
      <c r="A369" s="4" t="s">
        <v>343</v>
      </c>
      <c r="B369" s="4" t="s">
        <v>414</v>
      </c>
      <c r="C369" s="4" t="s">
        <v>202</v>
      </c>
      <c r="D369" s="4" t="s">
        <v>494</v>
      </c>
      <c r="E369">
        <v>2007</v>
      </c>
      <c r="F369">
        <v>100</v>
      </c>
      <c r="G369" t="s">
        <v>641</v>
      </c>
    </row>
    <row r="370" spans="1:7" x14ac:dyDescent="0.35">
      <c r="A370" s="4" t="s">
        <v>343</v>
      </c>
      <c r="B370" s="4" t="s">
        <v>414</v>
      </c>
      <c r="C370" s="4" t="s">
        <v>202</v>
      </c>
      <c r="D370" s="4" t="s">
        <v>494</v>
      </c>
      <c r="E370">
        <v>2008</v>
      </c>
      <c r="F370">
        <v>100</v>
      </c>
      <c r="G370" t="s">
        <v>641</v>
      </c>
    </row>
    <row r="371" spans="1:7" x14ac:dyDescent="0.35">
      <c r="A371" s="4" t="s">
        <v>343</v>
      </c>
      <c r="B371" s="4" t="s">
        <v>414</v>
      </c>
      <c r="C371" s="4" t="s">
        <v>202</v>
      </c>
      <c r="D371" s="4" t="s">
        <v>494</v>
      </c>
      <c r="E371">
        <v>2017</v>
      </c>
      <c r="F371">
        <v>100</v>
      </c>
      <c r="G371" t="s">
        <v>641</v>
      </c>
    </row>
    <row r="372" spans="1:7" x14ac:dyDescent="0.35">
      <c r="A372" s="4" t="s">
        <v>343</v>
      </c>
      <c r="B372" s="4" t="s">
        <v>414</v>
      </c>
      <c r="C372" s="4" t="s">
        <v>202</v>
      </c>
      <c r="D372" s="4" t="s">
        <v>494</v>
      </c>
      <c r="E372">
        <v>2018</v>
      </c>
      <c r="F372">
        <v>100</v>
      </c>
      <c r="G372" t="s">
        <v>641</v>
      </c>
    </row>
    <row r="373" spans="1:7" x14ac:dyDescent="0.35">
      <c r="A373" s="4" t="s">
        <v>343</v>
      </c>
      <c r="B373" s="4" t="s">
        <v>414</v>
      </c>
      <c r="C373" s="4" t="s">
        <v>202</v>
      </c>
      <c r="D373" s="4" t="s">
        <v>494</v>
      </c>
      <c r="E373">
        <v>2019</v>
      </c>
      <c r="F373">
        <v>100</v>
      </c>
      <c r="G373" t="s">
        <v>641</v>
      </c>
    </row>
    <row r="374" spans="1:7" x14ac:dyDescent="0.35">
      <c r="A374" s="4" t="s">
        <v>343</v>
      </c>
      <c r="B374" s="4" t="s">
        <v>414</v>
      </c>
      <c r="C374" s="4" t="s">
        <v>202</v>
      </c>
      <c r="D374" s="4" t="s">
        <v>494</v>
      </c>
      <c r="E374">
        <v>2020</v>
      </c>
      <c r="F374">
        <v>100</v>
      </c>
      <c r="G374" t="s">
        <v>641</v>
      </c>
    </row>
    <row r="375" spans="1:7" x14ac:dyDescent="0.35">
      <c r="A375" s="4" t="s">
        <v>343</v>
      </c>
      <c r="B375" s="4" t="s">
        <v>414</v>
      </c>
      <c r="C375" s="4" t="s">
        <v>202</v>
      </c>
      <c r="D375" s="4" t="s">
        <v>494</v>
      </c>
      <c r="E375">
        <v>2021</v>
      </c>
      <c r="F375">
        <v>100</v>
      </c>
      <c r="G375" t="s">
        <v>641</v>
      </c>
    </row>
    <row r="376" spans="1:7" x14ac:dyDescent="0.35">
      <c r="A376" s="4" t="s">
        <v>343</v>
      </c>
      <c r="B376" s="4" t="s">
        <v>414</v>
      </c>
      <c r="C376" s="4" t="s">
        <v>202</v>
      </c>
      <c r="D376" s="4" t="s">
        <v>494</v>
      </c>
      <c r="E376">
        <v>2022</v>
      </c>
      <c r="F376">
        <v>100</v>
      </c>
      <c r="G376" t="s">
        <v>641</v>
      </c>
    </row>
    <row r="377" spans="1:7" x14ac:dyDescent="0.35">
      <c r="A377" s="4" t="s">
        <v>343</v>
      </c>
      <c r="B377" s="4" t="s">
        <v>414</v>
      </c>
      <c r="C377" s="4" t="s">
        <v>202</v>
      </c>
      <c r="D377" s="4" t="s">
        <v>494</v>
      </c>
      <c r="E377">
        <v>2023</v>
      </c>
      <c r="F377">
        <v>100</v>
      </c>
      <c r="G377" t="s">
        <v>641</v>
      </c>
    </row>
    <row r="378" spans="1:7" x14ac:dyDescent="0.35">
      <c r="A378" s="4" t="s">
        <v>343</v>
      </c>
      <c r="B378" s="4" t="s">
        <v>414</v>
      </c>
      <c r="C378" s="4" t="s">
        <v>418</v>
      </c>
      <c r="D378" s="4" t="s">
        <v>232</v>
      </c>
      <c r="E378">
        <v>2000</v>
      </c>
      <c r="F378">
        <v>0.77177979690017995</v>
      </c>
      <c r="G378" t="s">
        <v>641</v>
      </c>
    </row>
    <row r="379" spans="1:7" x14ac:dyDescent="0.35">
      <c r="A379" s="4" t="s">
        <v>343</v>
      </c>
      <c r="B379" s="4" t="s">
        <v>414</v>
      </c>
      <c r="C379" s="4" t="s">
        <v>418</v>
      </c>
      <c r="D379" s="4" t="s">
        <v>232</v>
      </c>
      <c r="E379">
        <v>2001</v>
      </c>
      <c r="F379">
        <v>1.40279663573988</v>
      </c>
      <c r="G379" t="s">
        <v>641</v>
      </c>
    </row>
    <row r="380" spans="1:7" x14ac:dyDescent="0.35">
      <c r="A380" s="4" t="s">
        <v>343</v>
      </c>
      <c r="B380" s="4" t="s">
        <v>414</v>
      </c>
      <c r="C380" s="4" t="s">
        <v>418</v>
      </c>
      <c r="D380" s="4" t="s">
        <v>232</v>
      </c>
      <c r="E380">
        <v>2002</v>
      </c>
      <c r="F380">
        <v>2.4076580129348999</v>
      </c>
      <c r="G380" t="s">
        <v>641</v>
      </c>
    </row>
    <row r="381" spans="1:7" x14ac:dyDescent="0.35">
      <c r="A381" s="4" t="s">
        <v>343</v>
      </c>
      <c r="B381" s="4" t="s">
        <v>414</v>
      </c>
      <c r="C381" s="4" t="s">
        <v>418</v>
      </c>
      <c r="D381" s="4" t="s">
        <v>232</v>
      </c>
      <c r="E381">
        <v>2003</v>
      </c>
      <c r="F381">
        <v>1.9935305515245301</v>
      </c>
      <c r="G381" t="s">
        <v>641</v>
      </c>
    </row>
    <row r="382" spans="1:7" x14ac:dyDescent="0.35">
      <c r="A382" s="4" t="s">
        <v>343</v>
      </c>
      <c r="B382" s="4" t="s">
        <v>414</v>
      </c>
      <c r="C382" s="4" t="s">
        <v>418</v>
      </c>
      <c r="D382" s="4" t="s">
        <v>232</v>
      </c>
      <c r="E382">
        <v>2004</v>
      </c>
      <c r="F382">
        <v>2.0300775785323601</v>
      </c>
      <c r="G382" t="s">
        <v>641</v>
      </c>
    </row>
    <row r="383" spans="1:7" x14ac:dyDescent="0.35">
      <c r="A383" s="4" t="s">
        <v>343</v>
      </c>
      <c r="B383" s="4" t="s">
        <v>414</v>
      </c>
      <c r="C383" s="4" t="s">
        <v>418</v>
      </c>
      <c r="D383" s="4" t="s">
        <v>232</v>
      </c>
      <c r="E383">
        <v>2005</v>
      </c>
      <c r="F383">
        <v>2.0987519670930799</v>
      </c>
      <c r="G383" t="s">
        <v>641</v>
      </c>
    </row>
    <row r="384" spans="1:7" x14ac:dyDescent="0.35">
      <c r="A384" s="4" t="s">
        <v>343</v>
      </c>
      <c r="B384" s="4" t="s">
        <v>414</v>
      </c>
      <c r="C384" s="4" t="s">
        <v>418</v>
      </c>
      <c r="D384" s="4" t="s">
        <v>232</v>
      </c>
      <c r="E384">
        <v>2006</v>
      </c>
      <c r="F384">
        <v>1.7877853741912</v>
      </c>
      <c r="G384" t="s">
        <v>641</v>
      </c>
    </row>
    <row r="385" spans="1:7" x14ac:dyDescent="0.35">
      <c r="A385" s="4" t="s">
        <v>343</v>
      </c>
      <c r="B385" s="4" t="s">
        <v>414</v>
      </c>
      <c r="C385" s="4" t="s">
        <v>418</v>
      </c>
      <c r="D385" s="4" t="s">
        <v>232</v>
      </c>
      <c r="E385">
        <v>2007</v>
      </c>
      <c r="F385">
        <v>1.4160525940974</v>
      </c>
      <c r="G385" t="s">
        <v>641</v>
      </c>
    </row>
    <row r="386" spans="1:7" x14ac:dyDescent="0.35">
      <c r="A386" s="4" t="s">
        <v>343</v>
      </c>
      <c r="B386" s="4" t="s">
        <v>414</v>
      </c>
      <c r="C386" s="4" t="s">
        <v>418</v>
      </c>
      <c r="D386" s="4" t="s">
        <v>232</v>
      </c>
      <c r="E386">
        <v>2008</v>
      </c>
      <c r="F386">
        <v>5.3338063982023298</v>
      </c>
      <c r="G386" t="s">
        <v>641</v>
      </c>
    </row>
    <row r="387" spans="1:7" x14ac:dyDescent="0.35">
      <c r="A387" s="4" t="s">
        <v>343</v>
      </c>
      <c r="B387" s="4" t="s">
        <v>414</v>
      </c>
      <c r="C387" s="4" t="s">
        <v>418</v>
      </c>
      <c r="D387" s="4" t="s">
        <v>232</v>
      </c>
      <c r="E387">
        <v>2017</v>
      </c>
      <c r="F387">
        <v>2.4324878904136198</v>
      </c>
      <c r="G387" t="s">
        <v>641</v>
      </c>
    </row>
    <row r="388" spans="1:7" x14ac:dyDescent="0.35">
      <c r="A388" s="4" t="s">
        <v>343</v>
      </c>
      <c r="B388" s="4" t="s">
        <v>414</v>
      </c>
      <c r="C388" s="4" t="s">
        <v>418</v>
      </c>
      <c r="D388" s="4" t="s">
        <v>232</v>
      </c>
      <c r="E388">
        <v>2018</v>
      </c>
      <c r="F388">
        <v>1.20715793367007</v>
      </c>
      <c r="G388" t="s">
        <v>641</v>
      </c>
    </row>
    <row r="389" spans="1:7" x14ac:dyDescent="0.35">
      <c r="A389" s="4" t="s">
        <v>343</v>
      </c>
      <c r="B389" s="4" t="s">
        <v>414</v>
      </c>
      <c r="C389" s="4" t="s">
        <v>418</v>
      </c>
      <c r="D389" s="4" t="s">
        <v>232</v>
      </c>
      <c r="E389">
        <v>2019</v>
      </c>
      <c r="F389">
        <v>1.43135598182983</v>
      </c>
      <c r="G389" t="s">
        <v>641</v>
      </c>
    </row>
    <row r="390" spans="1:7" x14ac:dyDescent="0.35">
      <c r="A390" s="4" t="s">
        <v>343</v>
      </c>
      <c r="B390" s="4" t="s">
        <v>414</v>
      </c>
      <c r="C390" s="4" t="s">
        <v>418</v>
      </c>
      <c r="D390" s="4" t="s">
        <v>232</v>
      </c>
      <c r="E390">
        <v>2020</v>
      </c>
      <c r="F390">
        <v>0.62598970704671897</v>
      </c>
      <c r="G390" t="s">
        <v>641</v>
      </c>
    </row>
    <row r="391" spans="1:7" x14ac:dyDescent="0.35">
      <c r="A391" s="4" t="s">
        <v>343</v>
      </c>
      <c r="B391" s="4" t="s">
        <v>414</v>
      </c>
      <c r="C391" s="4" t="s">
        <v>418</v>
      </c>
      <c r="D391" s="4" t="s">
        <v>232</v>
      </c>
      <c r="E391">
        <v>2021</v>
      </c>
      <c r="F391">
        <v>2.06299638545334</v>
      </c>
      <c r="G391" t="s">
        <v>641</v>
      </c>
    </row>
    <row r="392" spans="1:7" x14ac:dyDescent="0.35">
      <c r="A392" s="4" t="s">
        <v>343</v>
      </c>
      <c r="B392" s="4" t="s">
        <v>414</v>
      </c>
      <c r="C392" s="4" t="s">
        <v>418</v>
      </c>
      <c r="D392" s="4" t="s">
        <v>232</v>
      </c>
      <c r="E392">
        <v>2022</v>
      </c>
      <c r="F392">
        <v>7.5310783463428796</v>
      </c>
      <c r="G392" t="s">
        <v>641</v>
      </c>
    </row>
    <row r="393" spans="1:7" x14ac:dyDescent="0.35">
      <c r="A393" s="4" t="s">
        <v>343</v>
      </c>
      <c r="B393" s="4" t="s">
        <v>414</v>
      </c>
      <c r="C393" s="4" t="s">
        <v>418</v>
      </c>
      <c r="D393" s="4" t="s">
        <v>232</v>
      </c>
      <c r="E393">
        <v>2023</v>
      </c>
      <c r="F393">
        <v>5.0671386536421199</v>
      </c>
      <c r="G393" t="s">
        <v>641</v>
      </c>
    </row>
    <row r="394" spans="1:7" x14ac:dyDescent="0.35">
      <c r="A394" s="4" t="s">
        <v>343</v>
      </c>
      <c r="B394" s="4" t="s">
        <v>414</v>
      </c>
      <c r="C394" s="4" t="s">
        <v>418</v>
      </c>
      <c r="D394" s="4" t="s">
        <v>232</v>
      </c>
      <c r="E394">
        <v>2024</v>
      </c>
      <c r="F394">
        <v>6.19886698842115</v>
      </c>
      <c r="G394" t="s">
        <v>641</v>
      </c>
    </row>
    <row r="395" spans="1:7" x14ac:dyDescent="0.35">
      <c r="A395" s="4" t="s">
        <v>343</v>
      </c>
      <c r="B395" s="4" t="s">
        <v>414</v>
      </c>
      <c r="C395" s="4" t="s">
        <v>247</v>
      </c>
      <c r="D395" s="4" t="s">
        <v>368</v>
      </c>
      <c r="E395">
        <v>2000</v>
      </c>
      <c r="F395">
        <v>1.5355154133736733</v>
      </c>
      <c r="G395" t="s">
        <v>641</v>
      </c>
    </row>
    <row r="396" spans="1:7" x14ac:dyDescent="0.35">
      <c r="A396" s="4" t="s">
        <v>343</v>
      </c>
      <c r="B396" s="4" t="s">
        <v>414</v>
      </c>
      <c r="C396" s="4" t="s">
        <v>247</v>
      </c>
      <c r="D396" s="4" t="s">
        <v>368</v>
      </c>
      <c r="E396">
        <v>2001</v>
      </c>
      <c r="F396">
        <v>2.0637779705071608</v>
      </c>
      <c r="G396" t="s">
        <v>641</v>
      </c>
    </row>
    <row r="397" spans="1:7" x14ac:dyDescent="0.35">
      <c r="A397" s="4" t="s">
        <v>343</v>
      </c>
      <c r="B397" s="4" t="s">
        <v>414</v>
      </c>
      <c r="C397" s="4" t="s">
        <v>247</v>
      </c>
      <c r="D397" s="4" t="s">
        <v>368</v>
      </c>
      <c r="E397">
        <v>2002</v>
      </c>
      <c r="F397">
        <v>1.274451231530449</v>
      </c>
      <c r="G397" t="s">
        <v>641</v>
      </c>
    </row>
    <row r="398" spans="1:7" x14ac:dyDescent="0.35">
      <c r="A398" s="4" t="s">
        <v>343</v>
      </c>
      <c r="B398" s="4" t="s">
        <v>414</v>
      </c>
      <c r="C398" s="4" t="s">
        <v>247</v>
      </c>
      <c r="D398" s="4" t="s">
        <v>368</v>
      </c>
      <c r="E398">
        <v>2003</v>
      </c>
      <c r="F398">
        <v>-0.47933004385986067</v>
      </c>
      <c r="G398" t="s">
        <v>641</v>
      </c>
    </row>
    <row r="399" spans="1:7" x14ac:dyDescent="0.35">
      <c r="A399" s="4" t="s">
        <v>343</v>
      </c>
      <c r="B399" s="4" t="s">
        <v>414</v>
      </c>
      <c r="C399" s="4" t="s">
        <v>247</v>
      </c>
      <c r="D399" s="4" t="s">
        <v>368</v>
      </c>
      <c r="E399">
        <v>2004</v>
      </c>
      <c r="F399">
        <v>2.348647919919884</v>
      </c>
      <c r="G399" t="s">
        <v>641</v>
      </c>
    </row>
    <row r="400" spans="1:7" x14ac:dyDescent="0.35">
      <c r="A400" s="4" t="s">
        <v>343</v>
      </c>
      <c r="B400" s="4" t="s">
        <v>414</v>
      </c>
      <c r="C400" s="4" t="s">
        <v>247</v>
      </c>
      <c r="D400" s="4" t="s">
        <v>368</v>
      </c>
      <c r="E400">
        <v>2005</v>
      </c>
      <c r="F400">
        <v>4.6784983313259829</v>
      </c>
      <c r="G400" t="s">
        <v>641</v>
      </c>
    </row>
    <row r="401" spans="1:7" x14ac:dyDescent="0.35">
      <c r="A401" s="4" t="s">
        <v>343</v>
      </c>
      <c r="B401" s="4" t="s">
        <v>414</v>
      </c>
      <c r="C401" s="4" t="s">
        <v>247</v>
      </c>
      <c r="D401" s="4" t="s">
        <v>368</v>
      </c>
      <c r="E401">
        <v>2006</v>
      </c>
      <c r="F401">
        <v>1.1176722310191565</v>
      </c>
      <c r="G401" t="s">
        <v>641</v>
      </c>
    </row>
    <row r="402" spans="1:7" x14ac:dyDescent="0.35">
      <c r="A402" s="4" t="s">
        <v>343</v>
      </c>
      <c r="B402" s="4" t="s">
        <v>414</v>
      </c>
      <c r="C402" s="4" t="s">
        <v>247</v>
      </c>
      <c r="D402" s="4" t="s">
        <v>368</v>
      </c>
      <c r="E402">
        <v>2007</v>
      </c>
      <c r="F402">
        <v>4.3693205292687338</v>
      </c>
      <c r="G402" t="s">
        <v>641</v>
      </c>
    </row>
    <row r="403" spans="1:7" x14ac:dyDescent="0.35">
      <c r="A403" s="4" t="s">
        <v>343</v>
      </c>
      <c r="B403" s="4" t="s">
        <v>414</v>
      </c>
      <c r="C403" s="4" t="s">
        <v>247</v>
      </c>
      <c r="D403" s="4" t="s">
        <v>368</v>
      </c>
      <c r="E403">
        <v>2008</v>
      </c>
      <c r="F403">
        <v>4.7383581938648973</v>
      </c>
      <c r="G403" t="s">
        <v>641</v>
      </c>
    </row>
    <row r="404" spans="1:7" x14ac:dyDescent="0.35">
      <c r="A404" s="4" t="s">
        <v>343</v>
      </c>
      <c r="B404" s="4" t="s">
        <v>414</v>
      </c>
      <c r="C404" s="4" t="s">
        <v>247</v>
      </c>
      <c r="D404" s="4" t="s">
        <v>368</v>
      </c>
      <c r="E404">
        <v>2017</v>
      </c>
      <c r="F404">
        <v>0.31653179289151012</v>
      </c>
      <c r="G404" t="s">
        <v>641</v>
      </c>
    </row>
    <row r="405" spans="1:7" x14ac:dyDescent="0.35">
      <c r="A405" s="4" t="s">
        <v>343</v>
      </c>
      <c r="B405" s="4" t="s">
        <v>414</v>
      </c>
      <c r="C405" s="4" t="s">
        <v>247</v>
      </c>
      <c r="D405" s="4" t="s">
        <v>368</v>
      </c>
      <c r="E405">
        <v>2018</v>
      </c>
      <c r="F405">
        <v>1.4442184208430859</v>
      </c>
      <c r="G405" t="s">
        <v>641</v>
      </c>
    </row>
    <row r="406" spans="1:7" x14ac:dyDescent="0.35">
      <c r="A406" s="4" t="s">
        <v>343</v>
      </c>
      <c r="B406" s="4" t="s">
        <v>414</v>
      </c>
      <c r="C406" s="4" t="s">
        <v>247</v>
      </c>
      <c r="D406" s="4" t="s">
        <v>368</v>
      </c>
      <c r="E406">
        <v>2019</v>
      </c>
      <c r="F406">
        <v>0.71233504161230599</v>
      </c>
      <c r="G406" t="s">
        <v>641</v>
      </c>
    </row>
    <row r="407" spans="1:7" x14ac:dyDescent="0.35">
      <c r="A407" s="4" t="s">
        <v>343</v>
      </c>
      <c r="B407" s="4" t="s">
        <v>414</v>
      </c>
      <c r="C407" s="4" t="s">
        <v>247</v>
      </c>
      <c r="D407" s="4" t="s">
        <v>368</v>
      </c>
      <c r="E407">
        <v>2020</v>
      </c>
      <c r="F407">
        <v>0.78165357030306382</v>
      </c>
      <c r="G407" t="s">
        <v>641</v>
      </c>
    </row>
    <row r="408" spans="1:7" x14ac:dyDescent="0.35">
      <c r="A408" s="4" t="s">
        <v>343</v>
      </c>
      <c r="B408" s="4" t="s">
        <v>414</v>
      </c>
      <c r="C408" s="4" t="s">
        <v>247</v>
      </c>
      <c r="D408" s="4" t="s">
        <v>368</v>
      </c>
      <c r="E408">
        <v>2021</v>
      </c>
      <c r="F408">
        <v>4.9192745808234832</v>
      </c>
      <c r="G408" t="s">
        <v>641</v>
      </c>
    </row>
    <row r="409" spans="1:7" x14ac:dyDescent="0.35">
      <c r="A409" s="4" t="s">
        <v>343</v>
      </c>
      <c r="B409" s="4" t="s">
        <v>414</v>
      </c>
      <c r="C409" s="4" t="s">
        <v>247</v>
      </c>
      <c r="D409" s="4" t="s">
        <v>368</v>
      </c>
      <c r="E409">
        <v>2022</v>
      </c>
      <c r="F409">
        <v>6.7802747078426648</v>
      </c>
      <c r="G409" t="s">
        <v>641</v>
      </c>
    </row>
    <row r="410" spans="1:7" x14ac:dyDescent="0.35">
      <c r="A410" s="4" t="s">
        <v>343</v>
      </c>
      <c r="B410" s="4" t="s">
        <v>414</v>
      </c>
      <c r="C410" s="4" t="s">
        <v>247</v>
      </c>
      <c r="D410" s="4" t="s">
        <v>368</v>
      </c>
      <c r="E410">
        <v>2023</v>
      </c>
      <c r="F410">
        <v>4.911940849072522</v>
      </c>
      <c r="G410" t="s">
        <v>641</v>
      </c>
    </row>
    <row r="411" spans="1:7" x14ac:dyDescent="0.35">
      <c r="A411" s="4" t="s">
        <v>343</v>
      </c>
      <c r="B411" s="4" t="s">
        <v>414</v>
      </c>
      <c r="C411" s="4" t="s">
        <v>247</v>
      </c>
      <c r="D411" s="4" t="s">
        <v>368</v>
      </c>
      <c r="E411">
        <v>2024</v>
      </c>
      <c r="F411">
        <v>6.180409539163918</v>
      </c>
      <c r="G411" t="s">
        <v>641</v>
      </c>
    </row>
    <row r="412" spans="1:7" x14ac:dyDescent="0.35">
      <c r="A412" s="4" t="s">
        <v>343</v>
      </c>
      <c r="B412" s="4" t="s">
        <v>414</v>
      </c>
      <c r="C412" s="4" t="s">
        <v>302</v>
      </c>
      <c r="D412" s="4" t="s">
        <v>282</v>
      </c>
      <c r="E412">
        <v>2000</v>
      </c>
      <c r="F412">
        <v>91.233804312764676</v>
      </c>
      <c r="G412" t="s">
        <v>641</v>
      </c>
    </row>
    <row r="413" spans="1:7" x14ac:dyDescent="0.35">
      <c r="A413" s="4" t="s">
        <v>343</v>
      </c>
      <c r="B413" s="4" t="s">
        <v>414</v>
      </c>
      <c r="C413" s="4" t="s">
        <v>302</v>
      </c>
      <c r="D413" s="4" t="s">
        <v>282</v>
      </c>
      <c r="E413">
        <v>2001</v>
      </c>
      <c r="F413">
        <v>93.789823893987915</v>
      </c>
      <c r="G413" t="s">
        <v>641</v>
      </c>
    </row>
    <row r="414" spans="1:7" x14ac:dyDescent="0.35">
      <c r="A414" s="4" t="s">
        <v>343</v>
      </c>
      <c r="B414" s="4" t="s">
        <v>414</v>
      </c>
      <c r="C414" s="4" t="s">
        <v>302</v>
      </c>
      <c r="D414" s="4" t="s">
        <v>282</v>
      </c>
      <c r="E414">
        <v>2002</v>
      </c>
      <c r="F414">
        <v>95.669203560850164</v>
      </c>
      <c r="G414" t="s">
        <v>641</v>
      </c>
    </row>
    <row r="415" spans="1:7" x14ac:dyDescent="0.35">
      <c r="A415" s="4" t="s">
        <v>343</v>
      </c>
      <c r="B415" s="4" t="s">
        <v>414</v>
      </c>
      <c r="C415" s="4" t="s">
        <v>302</v>
      </c>
      <c r="D415" s="4" t="s">
        <v>282</v>
      </c>
      <c r="E415">
        <v>2003</v>
      </c>
      <c r="F415">
        <v>100.42615645329174</v>
      </c>
      <c r="G415" t="s">
        <v>641</v>
      </c>
    </row>
    <row r="416" spans="1:7" x14ac:dyDescent="0.35">
      <c r="A416" s="4" t="s">
        <v>343</v>
      </c>
      <c r="B416" s="4" t="s">
        <v>414</v>
      </c>
      <c r="C416" s="4" t="s">
        <v>302</v>
      </c>
      <c r="D416" s="4" t="s">
        <v>282</v>
      </c>
      <c r="E416">
        <v>2004</v>
      </c>
      <c r="F416">
        <v>102.10806485604327</v>
      </c>
      <c r="G416" t="s">
        <v>641</v>
      </c>
    </row>
    <row r="417" spans="1:7" x14ac:dyDescent="0.35">
      <c r="A417" s="4" t="s">
        <v>343</v>
      </c>
      <c r="B417" s="4" t="s">
        <v>414</v>
      </c>
      <c r="C417" s="4" t="s">
        <v>302</v>
      </c>
      <c r="D417" s="4" t="s">
        <v>282</v>
      </c>
      <c r="E417">
        <v>2005</v>
      </c>
      <c r="F417">
        <v>98.06097287955815</v>
      </c>
      <c r="G417" t="s">
        <v>641</v>
      </c>
    </row>
    <row r="418" spans="1:7" x14ac:dyDescent="0.35">
      <c r="A418" s="4" t="s">
        <v>343</v>
      </c>
      <c r="B418" s="4" t="s">
        <v>414</v>
      </c>
      <c r="C418" s="4" t="s">
        <v>302</v>
      </c>
      <c r="D418" s="4" t="s">
        <v>282</v>
      </c>
      <c r="E418">
        <v>2006</v>
      </c>
      <c r="F418">
        <v>90.729590588274974</v>
      </c>
      <c r="G418" t="s">
        <v>641</v>
      </c>
    </row>
    <row r="419" spans="1:7" x14ac:dyDescent="0.35">
      <c r="A419" s="4" t="s">
        <v>343</v>
      </c>
      <c r="B419" s="4" t="s">
        <v>414</v>
      </c>
      <c r="C419" s="4" t="s">
        <v>302</v>
      </c>
      <c r="D419" s="4" t="s">
        <v>282</v>
      </c>
      <c r="E419">
        <v>2007</v>
      </c>
      <c r="F419">
        <v>80.343719644149374</v>
      </c>
      <c r="G419" t="s">
        <v>641</v>
      </c>
    </row>
    <row r="420" spans="1:7" x14ac:dyDescent="0.35">
      <c r="A420" s="4" t="s">
        <v>343</v>
      </c>
      <c r="B420" s="4" t="s">
        <v>414</v>
      </c>
      <c r="C420" s="4" t="s">
        <v>302</v>
      </c>
      <c r="D420" s="4" t="s">
        <v>282</v>
      </c>
      <c r="E420">
        <v>2008</v>
      </c>
      <c r="F420">
        <v>88.065745604546038</v>
      </c>
      <c r="G420" t="s">
        <v>641</v>
      </c>
    </row>
    <row r="421" spans="1:7" x14ac:dyDescent="0.35">
      <c r="A421" s="4" t="s">
        <v>343</v>
      </c>
      <c r="B421" s="4" t="s">
        <v>414</v>
      </c>
      <c r="C421" s="4" t="s">
        <v>302</v>
      </c>
      <c r="D421" s="4" t="s">
        <v>282</v>
      </c>
      <c r="E421">
        <v>2017</v>
      </c>
      <c r="F421">
        <v>93.064846310572349</v>
      </c>
      <c r="G421" t="s">
        <v>641</v>
      </c>
    </row>
    <row r="422" spans="1:7" x14ac:dyDescent="0.35">
      <c r="A422" s="4" t="s">
        <v>343</v>
      </c>
      <c r="B422" s="4" t="s">
        <v>414</v>
      </c>
      <c r="C422" s="4" t="s">
        <v>302</v>
      </c>
      <c r="D422" s="4" t="s">
        <v>282</v>
      </c>
      <c r="E422">
        <v>2018</v>
      </c>
      <c r="F422">
        <v>90.467961751328659</v>
      </c>
      <c r="G422" t="s">
        <v>641</v>
      </c>
    </row>
    <row r="423" spans="1:7" x14ac:dyDescent="0.35">
      <c r="A423" s="4" t="s">
        <v>343</v>
      </c>
      <c r="B423" s="4" t="s">
        <v>414</v>
      </c>
      <c r="C423" s="4" t="s">
        <v>302</v>
      </c>
      <c r="D423" s="4" t="s">
        <v>282</v>
      </c>
      <c r="E423">
        <v>2019</v>
      </c>
      <c r="F423">
        <v>98.392769462458531</v>
      </c>
      <c r="G423" t="s">
        <v>641</v>
      </c>
    </row>
    <row r="424" spans="1:7" x14ac:dyDescent="0.35">
      <c r="A424" s="4" t="s">
        <v>343</v>
      </c>
      <c r="B424" s="4" t="s">
        <v>414</v>
      </c>
      <c r="C424" s="4" t="s">
        <v>302</v>
      </c>
      <c r="D424" s="4" t="s">
        <v>282</v>
      </c>
      <c r="E424">
        <v>2020</v>
      </c>
      <c r="F424">
        <v>61.566428391518087</v>
      </c>
      <c r="G424" t="s">
        <v>641</v>
      </c>
    </row>
    <row r="425" spans="1:7" x14ac:dyDescent="0.35">
      <c r="A425" s="4" t="s">
        <v>343</v>
      </c>
      <c r="B425" s="4" t="s">
        <v>414</v>
      </c>
      <c r="C425" s="4" t="s">
        <v>302</v>
      </c>
      <c r="D425" s="4" t="s">
        <v>282</v>
      </c>
      <c r="E425">
        <v>2021</v>
      </c>
      <c r="F425">
        <v>62.276809817510944</v>
      </c>
      <c r="G425" t="s">
        <v>641</v>
      </c>
    </row>
    <row r="426" spans="1:7" x14ac:dyDescent="0.35">
      <c r="A426" s="4" t="s">
        <v>343</v>
      </c>
      <c r="B426" s="4" t="s">
        <v>414</v>
      </c>
      <c r="C426" s="4" t="s">
        <v>302</v>
      </c>
      <c r="D426" s="4" t="s">
        <v>282</v>
      </c>
      <c r="E426">
        <v>2022</v>
      </c>
      <c r="F426">
        <v>81.339268373504012</v>
      </c>
      <c r="G426" t="s">
        <v>641</v>
      </c>
    </row>
    <row r="427" spans="1:7" x14ac:dyDescent="0.35">
      <c r="A427" s="4" t="s">
        <v>343</v>
      </c>
      <c r="B427" s="4" t="s">
        <v>414</v>
      </c>
      <c r="C427" s="4" t="s">
        <v>302</v>
      </c>
      <c r="D427" s="4" t="s">
        <v>282</v>
      </c>
      <c r="E427">
        <v>2023</v>
      </c>
      <c r="F427">
        <v>80.300848305456896</v>
      </c>
      <c r="G427" t="s">
        <v>641</v>
      </c>
    </row>
    <row r="428" spans="1:7" x14ac:dyDescent="0.35">
      <c r="A428" s="4" t="s">
        <v>343</v>
      </c>
      <c r="B428" s="4" t="s">
        <v>414</v>
      </c>
      <c r="C428" s="4" t="s">
        <v>302</v>
      </c>
      <c r="D428" s="4" t="s">
        <v>282</v>
      </c>
      <c r="E428">
        <v>2024</v>
      </c>
      <c r="F428">
        <v>81.448728773078457</v>
      </c>
      <c r="G428" t="s">
        <v>641</v>
      </c>
    </row>
    <row r="429" spans="1:7" x14ac:dyDescent="0.35">
      <c r="A429" s="4" t="s">
        <v>258</v>
      </c>
      <c r="B429" s="4" t="s">
        <v>415</v>
      </c>
      <c r="C429" s="4" t="s">
        <v>303</v>
      </c>
      <c r="D429" s="4" t="s">
        <v>253</v>
      </c>
      <c r="E429">
        <v>2000</v>
      </c>
      <c r="F429">
        <v>31.848621058634869</v>
      </c>
      <c r="G429" t="s">
        <v>641</v>
      </c>
    </row>
    <row r="430" spans="1:7" x14ac:dyDescent="0.35">
      <c r="A430" s="4" t="s">
        <v>258</v>
      </c>
      <c r="B430" s="4" t="s">
        <v>415</v>
      </c>
      <c r="C430" s="4" t="s">
        <v>303</v>
      </c>
      <c r="D430" s="4" t="s">
        <v>253</v>
      </c>
      <c r="E430">
        <v>2001</v>
      </c>
      <c r="F430">
        <v>27.139251591245522</v>
      </c>
      <c r="G430" t="s">
        <v>641</v>
      </c>
    </row>
    <row r="431" spans="1:7" x14ac:dyDescent="0.35">
      <c r="A431" s="4" t="s">
        <v>258</v>
      </c>
      <c r="B431" s="4" t="s">
        <v>415</v>
      </c>
      <c r="C431" s="4" t="s">
        <v>303</v>
      </c>
      <c r="D431" s="4" t="s">
        <v>253</v>
      </c>
      <c r="E431">
        <v>2002</v>
      </c>
      <c r="F431">
        <v>27.927069550195149</v>
      </c>
      <c r="G431" t="s">
        <v>641</v>
      </c>
    </row>
    <row r="432" spans="1:7" x14ac:dyDescent="0.35">
      <c r="A432" s="4" t="s">
        <v>258</v>
      </c>
      <c r="B432" s="4" t="s">
        <v>415</v>
      </c>
      <c r="C432" s="4" t="s">
        <v>303</v>
      </c>
      <c r="D432" s="4" t="s">
        <v>253</v>
      </c>
      <c r="E432">
        <v>2003</v>
      </c>
      <c r="F432">
        <v>30.104057226539897</v>
      </c>
      <c r="G432" t="s">
        <v>641</v>
      </c>
    </row>
    <row r="433" spans="1:7" x14ac:dyDescent="0.35">
      <c r="A433" s="4" t="s">
        <v>258</v>
      </c>
      <c r="B433" s="4" t="s">
        <v>415</v>
      </c>
      <c r="C433" s="4" t="s">
        <v>303</v>
      </c>
      <c r="D433" s="4" t="s">
        <v>253</v>
      </c>
      <c r="E433">
        <v>2004</v>
      </c>
      <c r="F433">
        <v>28.325646465264182</v>
      </c>
      <c r="G433" t="s">
        <v>641</v>
      </c>
    </row>
    <row r="434" spans="1:7" x14ac:dyDescent="0.35">
      <c r="A434" s="4" t="s">
        <v>258</v>
      </c>
      <c r="B434" s="4" t="s">
        <v>415</v>
      </c>
      <c r="C434" s="4" t="s">
        <v>303</v>
      </c>
      <c r="D434" s="4" t="s">
        <v>253</v>
      </c>
      <c r="E434">
        <v>2005</v>
      </c>
      <c r="F434">
        <v>28.663310280382831</v>
      </c>
      <c r="G434" t="s">
        <v>641</v>
      </c>
    </row>
    <row r="435" spans="1:7" x14ac:dyDescent="0.35">
      <c r="A435" s="4" t="s">
        <v>258</v>
      </c>
      <c r="B435" s="4" t="s">
        <v>415</v>
      </c>
      <c r="C435" s="4" t="s">
        <v>303</v>
      </c>
      <c r="D435" s="4" t="s">
        <v>253</v>
      </c>
      <c r="E435">
        <v>2006</v>
      </c>
      <c r="F435">
        <v>28.049611929700685</v>
      </c>
      <c r="G435" t="s">
        <v>641</v>
      </c>
    </row>
    <row r="436" spans="1:7" x14ac:dyDescent="0.35">
      <c r="A436" s="4" t="s">
        <v>258</v>
      </c>
      <c r="B436" s="4" t="s">
        <v>415</v>
      </c>
      <c r="C436" s="4" t="s">
        <v>303</v>
      </c>
      <c r="D436" s="4" t="s">
        <v>253</v>
      </c>
      <c r="E436">
        <v>2007</v>
      </c>
      <c r="F436">
        <v>27.864316427147216</v>
      </c>
      <c r="G436" t="s">
        <v>641</v>
      </c>
    </row>
    <row r="437" spans="1:7" x14ac:dyDescent="0.35">
      <c r="A437" s="4" t="s">
        <v>258</v>
      </c>
      <c r="B437" s="4" t="s">
        <v>415</v>
      </c>
      <c r="C437" s="4" t="s">
        <v>303</v>
      </c>
      <c r="D437" s="4" t="s">
        <v>253</v>
      </c>
      <c r="E437">
        <v>2008</v>
      </c>
      <c r="F437">
        <v>23.493673158061885</v>
      </c>
      <c r="G437" t="s">
        <v>641</v>
      </c>
    </row>
    <row r="438" spans="1:7" x14ac:dyDescent="0.35">
      <c r="A438" s="4" t="s">
        <v>258</v>
      </c>
      <c r="B438" s="4" t="s">
        <v>415</v>
      </c>
      <c r="C438" s="4" t="s">
        <v>303</v>
      </c>
      <c r="D438" s="4" t="s">
        <v>253</v>
      </c>
      <c r="E438">
        <v>2017</v>
      </c>
      <c r="F438">
        <v>28.495280166665793</v>
      </c>
      <c r="G438" t="s">
        <v>641</v>
      </c>
    </row>
    <row r="439" spans="1:7" x14ac:dyDescent="0.35">
      <c r="A439" s="4" t="s">
        <v>258</v>
      </c>
      <c r="B439" s="4" t="s">
        <v>415</v>
      </c>
      <c r="C439" s="4" t="s">
        <v>303</v>
      </c>
      <c r="D439" s="4" t="s">
        <v>253</v>
      </c>
      <c r="E439">
        <v>2018</v>
      </c>
      <c r="F439">
        <v>30.410756483318174</v>
      </c>
      <c r="G439" t="s">
        <v>641</v>
      </c>
    </row>
    <row r="440" spans="1:7" x14ac:dyDescent="0.35">
      <c r="A440" s="4" t="s">
        <v>258</v>
      </c>
      <c r="B440" s="4" t="s">
        <v>415</v>
      </c>
      <c r="C440" s="4" t="s">
        <v>303</v>
      </c>
      <c r="D440" s="4" t="s">
        <v>253</v>
      </c>
      <c r="E440">
        <v>2019</v>
      </c>
      <c r="F440">
        <v>26.18303895185991</v>
      </c>
      <c r="G440" t="s">
        <v>641</v>
      </c>
    </row>
    <row r="441" spans="1:7" x14ac:dyDescent="0.35">
      <c r="A441" s="4" t="s">
        <v>258</v>
      </c>
      <c r="B441" s="4" t="s">
        <v>415</v>
      </c>
      <c r="C441" s="4" t="s">
        <v>303</v>
      </c>
      <c r="D441" s="4" t="s">
        <v>253</v>
      </c>
      <c r="E441">
        <v>2020</v>
      </c>
      <c r="F441">
        <v>34.505263169215191</v>
      </c>
      <c r="G441" t="s">
        <v>641</v>
      </c>
    </row>
    <row r="442" spans="1:7" x14ac:dyDescent="0.35">
      <c r="A442" s="4" t="s">
        <v>258</v>
      </c>
      <c r="B442" s="4" t="s">
        <v>415</v>
      </c>
      <c r="C442" s="4" t="s">
        <v>303</v>
      </c>
      <c r="D442" s="4" t="s">
        <v>253</v>
      </c>
      <c r="E442">
        <v>2021</v>
      </c>
      <c r="F442">
        <v>30.73095442888804</v>
      </c>
      <c r="G442" t="s">
        <v>641</v>
      </c>
    </row>
    <row r="443" spans="1:7" x14ac:dyDescent="0.35">
      <c r="A443" s="4" t="s">
        <v>258</v>
      </c>
      <c r="B443" s="4" t="s">
        <v>415</v>
      </c>
      <c r="C443" s="4" t="s">
        <v>303</v>
      </c>
      <c r="D443" s="4" t="s">
        <v>253</v>
      </c>
      <c r="E443">
        <v>2022</v>
      </c>
      <c r="F443">
        <v>32.191835721004821</v>
      </c>
      <c r="G443" t="s">
        <v>641</v>
      </c>
    </row>
    <row r="444" spans="1:7" x14ac:dyDescent="0.35">
      <c r="A444" s="4" t="s">
        <v>258</v>
      </c>
      <c r="B444" s="4" t="s">
        <v>415</v>
      </c>
      <c r="C444" s="4" t="s">
        <v>303</v>
      </c>
      <c r="D444" s="4" t="s">
        <v>253</v>
      </c>
      <c r="E444">
        <v>2023</v>
      </c>
      <c r="F444">
        <v>35.821851991369833</v>
      </c>
      <c r="G444" t="s">
        <v>641</v>
      </c>
    </row>
    <row r="445" spans="1:7" x14ac:dyDescent="0.35">
      <c r="A445" s="4" t="s">
        <v>258</v>
      </c>
      <c r="B445" s="4" t="s">
        <v>415</v>
      </c>
      <c r="C445" s="4" t="s">
        <v>303</v>
      </c>
      <c r="D445" s="4" t="s">
        <v>253</v>
      </c>
      <c r="E445">
        <v>2024</v>
      </c>
      <c r="F445">
        <v>26.333931038792098</v>
      </c>
      <c r="G445" t="s">
        <v>641</v>
      </c>
    </row>
    <row r="446" spans="1:7" x14ac:dyDescent="0.35">
      <c r="A446" s="4" t="s">
        <v>258</v>
      </c>
      <c r="B446" s="4" t="s">
        <v>415</v>
      </c>
      <c r="C446" s="4" t="s">
        <v>202</v>
      </c>
      <c r="D446" s="4" t="s">
        <v>494</v>
      </c>
      <c r="E446">
        <v>2000</v>
      </c>
      <c r="F446">
        <v>91.8</v>
      </c>
      <c r="G446" t="s">
        <v>641</v>
      </c>
    </row>
    <row r="447" spans="1:7" x14ac:dyDescent="0.35">
      <c r="A447" s="4" t="s">
        <v>258</v>
      </c>
      <c r="B447" s="4" t="s">
        <v>415</v>
      </c>
      <c r="C447" s="4" t="s">
        <v>202</v>
      </c>
      <c r="D447" s="4" t="s">
        <v>494</v>
      </c>
      <c r="E447">
        <v>2001</v>
      </c>
      <c r="F447">
        <v>88.6</v>
      </c>
      <c r="G447" t="s">
        <v>641</v>
      </c>
    </row>
    <row r="448" spans="1:7" x14ac:dyDescent="0.35">
      <c r="A448" s="4" t="s">
        <v>258</v>
      </c>
      <c r="B448" s="4" t="s">
        <v>415</v>
      </c>
      <c r="C448" s="4" t="s">
        <v>202</v>
      </c>
      <c r="D448" s="4" t="s">
        <v>494</v>
      </c>
      <c r="E448">
        <v>2002</v>
      </c>
      <c r="F448">
        <v>92.6</v>
      </c>
      <c r="G448" t="s">
        <v>641</v>
      </c>
    </row>
    <row r="449" spans="1:7" x14ac:dyDescent="0.35">
      <c r="A449" s="4" t="s">
        <v>258</v>
      </c>
      <c r="B449" s="4" t="s">
        <v>415</v>
      </c>
      <c r="C449" s="4" t="s">
        <v>202</v>
      </c>
      <c r="D449" s="4" t="s">
        <v>494</v>
      </c>
      <c r="E449">
        <v>2003</v>
      </c>
      <c r="F449">
        <v>92.9</v>
      </c>
      <c r="G449" t="s">
        <v>641</v>
      </c>
    </row>
    <row r="450" spans="1:7" x14ac:dyDescent="0.35">
      <c r="A450" s="4" t="s">
        <v>258</v>
      </c>
      <c r="B450" s="4" t="s">
        <v>415</v>
      </c>
      <c r="C450" s="4" t="s">
        <v>202</v>
      </c>
      <c r="D450" s="4" t="s">
        <v>494</v>
      </c>
      <c r="E450">
        <v>2004</v>
      </c>
      <c r="F450">
        <v>93.2</v>
      </c>
      <c r="G450" t="s">
        <v>641</v>
      </c>
    </row>
    <row r="451" spans="1:7" x14ac:dyDescent="0.35">
      <c r="A451" s="4" t="s">
        <v>258</v>
      </c>
      <c r="B451" s="4" t="s">
        <v>415</v>
      </c>
      <c r="C451" s="4" t="s">
        <v>202</v>
      </c>
      <c r="D451" s="4" t="s">
        <v>494</v>
      </c>
      <c r="E451">
        <v>2005</v>
      </c>
      <c r="F451">
        <v>93.4</v>
      </c>
      <c r="G451" t="s">
        <v>641</v>
      </c>
    </row>
    <row r="452" spans="1:7" x14ac:dyDescent="0.35">
      <c r="A452" s="4" t="s">
        <v>258</v>
      </c>
      <c r="B452" s="4" t="s">
        <v>415</v>
      </c>
      <c r="C452" s="4" t="s">
        <v>202</v>
      </c>
      <c r="D452" s="4" t="s">
        <v>494</v>
      </c>
      <c r="E452">
        <v>2006</v>
      </c>
      <c r="F452">
        <v>93.6</v>
      </c>
      <c r="G452" t="s">
        <v>641</v>
      </c>
    </row>
    <row r="453" spans="1:7" x14ac:dyDescent="0.35">
      <c r="A453" s="4" t="s">
        <v>258</v>
      </c>
      <c r="B453" s="4" t="s">
        <v>415</v>
      </c>
      <c r="C453" s="4" t="s">
        <v>202</v>
      </c>
      <c r="D453" s="4" t="s">
        <v>494</v>
      </c>
      <c r="E453">
        <v>2007</v>
      </c>
      <c r="F453">
        <v>93.8</v>
      </c>
      <c r="G453" t="s">
        <v>641</v>
      </c>
    </row>
    <row r="454" spans="1:7" x14ac:dyDescent="0.35">
      <c r="A454" s="4" t="s">
        <v>258</v>
      </c>
      <c r="B454" s="4" t="s">
        <v>415</v>
      </c>
      <c r="C454" s="4" t="s">
        <v>202</v>
      </c>
      <c r="D454" s="4" t="s">
        <v>494</v>
      </c>
      <c r="E454">
        <v>2008</v>
      </c>
      <c r="F454">
        <v>94</v>
      </c>
      <c r="G454" t="s">
        <v>641</v>
      </c>
    </row>
    <row r="455" spans="1:7" x14ac:dyDescent="0.35">
      <c r="A455" s="4" t="s">
        <v>258</v>
      </c>
      <c r="B455" s="4" t="s">
        <v>415</v>
      </c>
      <c r="C455" s="4" t="s">
        <v>202</v>
      </c>
      <c r="D455" s="4" t="s">
        <v>494</v>
      </c>
      <c r="E455">
        <v>2017</v>
      </c>
      <c r="F455">
        <v>100</v>
      </c>
      <c r="G455" t="s">
        <v>641</v>
      </c>
    </row>
    <row r="456" spans="1:7" x14ac:dyDescent="0.35">
      <c r="A456" s="4" t="s">
        <v>258</v>
      </c>
      <c r="B456" s="4" t="s">
        <v>415</v>
      </c>
      <c r="C456" s="4" t="s">
        <v>202</v>
      </c>
      <c r="D456" s="4" t="s">
        <v>494</v>
      </c>
      <c r="E456">
        <v>2018</v>
      </c>
      <c r="F456">
        <v>99.9</v>
      </c>
      <c r="G456" t="s">
        <v>641</v>
      </c>
    </row>
    <row r="457" spans="1:7" x14ac:dyDescent="0.35">
      <c r="A457" s="4" t="s">
        <v>258</v>
      </c>
      <c r="B457" s="4" t="s">
        <v>415</v>
      </c>
      <c r="C457" s="4" t="s">
        <v>202</v>
      </c>
      <c r="D457" s="4" t="s">
        <v>494</v>
      </c>
      <c r="E457">
        <v>2019</v>
      </c>
      <c r="F457">
        <v>100</v>
      </c>
      <c r="G457" t="s">
        <v>641</v>
      </c>
    </row>
    <row r="458" spans="1:7" x14ac:dyDescent="0.35">
      <c r="A458" s="4" t="s">
        <v>258</v>
      </c>
      <c r="B458" s="4" t="s">
        <v>415</v>
      </c>
      <c r="C458" s="4" t="s">
        <v>202</v>
      </c>
      <c r="D458" s="4" t="s">
        <v>494</v>
      </c>
      <c r="E458">
        <v>2020</v>
      </c>
      <c r="F458">
        <v>100</v>
      </c>
      <c r="G458" t="s">
        <v>641</v>
      </c>
    </row>
    <row r="459" spans="1:7" x14ac:dyDescent="0.35">
      <c r="A459" s="4" t="s">
        <v>258</v>
      </c>
      <c r="B459" s="4" t="s">
        <v>415</v>
      </c>
      <c r="C459" s="4" t="s">
        <v>202</v>
      </c>
      <c r="D459" s="4" t="s">
        <v>494</v>
      </c>
      <c r="E459">
        <v>2021</v>
      </c>
      <c r="F459">
        <v>100</v>
      </c>
      <c r="G459" t="s">
        <v>641</v>
      </c>
    </row>
    <row r="460" spans="1:7" x14ac:dyDescent="0.35">
      <c r="A460" s="4" t="s">
        <v>258</v>
      </c>
      <c r="B460" s="4" t="s">
        <v>415</v>
      </c>
      <c r="C460" s="4" t="s">
        <v>202</v>
      </c>
      <c r="D460" s="4" t="s">
        <v>494</v>
      </c>
      <c r="E460">
        <v>2022</v>
      </c>
      <c r="F460">
        <v>100</v>
      </c>
      <c r="G460" t="s">
        <v>641</v>
      </c>
    </row>
    <row r="461" spans="1:7" x14ac:dyDescent="0.35">
      <c r="A461" s="4" t="s">
        <v>258</v>
      </c>
      <c r="B461" s="4" t="s">
        <v>415</v>
      </c>
      <c r="C461" s="4" t="s">
        <v>202</v>
      </c>
      <c r="D461" s="4" t="s">
        <v>494</v>
      </c>
      <c r="E461">
        <v>2023</v>
      </c>
      <c r="F461">
        <v>100</v>
      </c>
      <c r="G461" t="s">
        <v>641</v>
      </c>
    </row>
    <row r="462" spans="1:7" x14ac:dyDescent="0.35">
      <c r="A462" s="4" t="s">
        <v>258</v>
      </c>
      <c r="B462" s="4" t="s">
        <v>415</v>
      </c>
      <c r="C462" s="4" t="s">
        <v>418</v>
      </c>
      <c r="D462" s="4" t="s">
        <v>232</v>
      </c>
      <c r="E462">
        <v>2018</v>
      </c>
      <c r="F462">
        <v>34.277223713100319</v>
      </c>
      <c r="G462" t="s">
        <v>641</v>
      </c>
    </row>
    <row r="463" spans="1:7" x14ac:dyDescent="0.35">
      <c r="A463" s="4" t="s">
        <v>258</v>
      </c>
      <c r="B463" s="4" t="s">
        <v>415</v>
      </c>
      <c r="C463" s="4" t="s">
        <v>418</v>
      </c>
      <c r="D463" s="4" t="s">
        <v>232</v>
      </c>
      <c r="E463">
        <v>2019</v>
      </c>
      <c r="F463">
        <v>53.548304349233902</v>
      </c>
      <c r="G463" t="s">
        <v>641</v>
      </c>
    </row>
    <row r="464" spans="1:7" x14ac:dyDescent="0.35">
      <c r="A464" s="4" t="s">
        <v>258</v>
      </c>
      <c r="B464" s="4" t="s">
        <v>415</v>
      </c>
      <c r="C464" s="4" t="s">
        <v>418</v>
      </c>
      <c r="D464" s="4" t="s">
        <v>232</v>
      </c>
      <c r="E464">
        <v>2020</v>
      </c>
      <c r="F464">
        <v>42.01509473765087</v>
      </c>
      <c r="G464" t="s">
        <v>641</v>
      </c>
    </row>
    <row r="465" spans="1:7" x14ac:dyDescent="0.35">
      <c r="A465" s="4" t="s">
        <v>258</v>
      </c>
      <c r="B465" s="4" t="s">
        <v>415</v>
      </c>
      <c r="C465" s="4" t="s">
        <v>418</v>
      </c>
      <c r="D465" s="4" t="s">
        <v>232</v>
      </c>
      <c r="E465">
        <v>2021</v>
      </c>
      <c r="F465">
        <v>48.409378625519913</v>
      </c>
      <c r="G465" t="s">
        <v>641</v>
      </c>
    </row>
    <row r="466" spans="1:7" x14ac:dyDescent="0.35">
      <c r="A466" s="4" t="s">
        <v>258</v>
      </c>
      <c r="B466" s="4" t="s">
        <v>415</v>
      </c>
      <c r="C466" s="4" t="s">
        <v>418</v>
      </c>
      <c r="D466" s="4" t="s">
        <v>232</v>
      </c>
      <c r="E466">
        <v>2022</v>
      </c>
      <c r="F466">
        <v>72.430757531824042</v>
      </c>
      <c r="G466" t="s">
        <v>641</v>
      </c>
    </row>
    <row r="467" spans="1:7" x14ac:dyDescent="0.35">
      <c r="A467" s="4" t="s">
        <v>258</v>
      </c>
      <c r="B467" s="4" t="s">
        <v>415</v>
      </c>
      <c r="C467" s="4" t="s">
        <v>418</v>
      </c>
      <c r="D467" s="4" t="s">
        <v>232</v>
      </c>
      <c r="E467">
        <v>2023</v>
      </c>
      <c r="F467">
        <v>133.4889355941749</v>
      </c>
      <c r="G467" t="s">
        <v>641</v>
      </c>
    </row>
    <row r="468" spans="1:7" x14ac:dyDescent="0.35">
      <c r="A468" s="4" t="s">
        <v>258</v>
      </c>
      <c r="B468" s="4" t="s">
        <v>415</v>
      </c>
      <c r="C468" s="4" t="s">
        <v>418</v>
      </c>
      <c r="D468" s="4" t="s">
        <v>232</v>
      </c>
      <c r="E468">
        <v>2024</v>
      </c>
      <c r="F468">
        <v>219.883929014578</v>
      </c>
      <c r="G468" t="s">
        <v>641</v>
      </c>
    </row>
    <row r="469" spans="1:7" x14ac:dyDescent="0.35">
      <c r="A469" s="4" t="s">
        <v>258</v>
      </c>
      <c r="B469" s="4" t="s">
        <v>415</v>
      </c>
      <c r="C469" s="4" t="s">
        <v>247</v>
      </c>
      <c r="D469" s="4" t="s">
        <v>368</v>
      </c>
      <c r="E469">
        <v>2000</v>
      </c>
      <c r="F469">
        <v>1.0372871007317457</v>
      </c>
      <c r="G469" t="s">
        <v>641</v>
      </c>
    </row>
    <row r="470" spans="1:7" x14ac:dyDescent="0.35">
      <c r="A470" s="4" t="s">
        <v>258</v>
      </c>
      <c r="B470" s="4" t="s">
        <v>415</v>
      </c>
      <c r="C470" s="4" t="s">
        <v>247</v>
      </c>
      <c r="D470" s="4" t="s">
        <v>368</v>
      </c>
      <c r="E470">
        <v>2001</v>
      </c>
      <c r="F470">
        <v>-1.0957677183367878</v>
      </c>
      <c r="G470" t="s">
        <v>641</v>
      </c>
    </row>
    <row r="471" spans="1:7" x14ac:dyDescent="0.35">
      <c r="A471" s="4" t="s">
        <v>258</v>
      </c>
      <c r="B471" s="4" t="s">
        <v>415</v>
      </c>
      <c r="C471" s="4" t="s">
        <v>247</v>
      </c>
      <c r="D471" s="4" t="s">
        <v>368</v>
      </c>
      <c r="E471">
        <v>2002</v>
      </c>
      <c r="F471">
        <v>30.555204053902969</v>
      </c>
      <c r="G471" t="s">
        <v>641</v>
      </c>
    </row>
    <row r="472" spans="1:7" x14ac:dyDescent="0.35">
      <c r="A472" s="4" t="s">
        <v>258</v>
      </c>
      <c r="B472" s="4" t="s">
        <v>415</v>
      </c>
      <c r="C472" s="4" t="s">
        <v>247</v>
      </c>
      <c r="D472" s="4" t="s">
        <v>368</v>
      </c>
      <c r="E472">
        <v>2003</v>
      </c>
      <c r="F472">
        <v>10.495703021549602</v>
      </c>
      <c r="G472" t="s">
        <v>641</v>
      </c>
    </row>
    <row r="473" spans="1:7" x14ac:dyDescent="0.35">
      <c r="A473" s="4" t="s">
        <v>258</v>
      </c>
      <c r="B473" s="4" t="s">
        <v>415</v>
      </c>
      <c r="C473" s="4" t="s">
        <v>247</v>
      </c>
      <c r="D473" s="4" t="s">
        <v>368</v>
      </c>
      <c r="E473">
        <v>2004</v>
      </c>
      <c r="F473">
        <v>18.363354249203283</v>
      </c>
      <c r="G473" t="s">
        <v>641</v>
      </c>
    </row>
    <row r="474" spans="1:7" x14ac:dyDescent="0.35">
      <c r="A474" s="4" t="s">
        <v>258</v>
      </c>
      <c r="B474" s="4" t="s">
        <v>415</v>
      </c>
      <c r="C474" s="4" t="s">
        <v>247</v>
      </c>
      <c r="D474" s="4" t="s">
        <v>368</v>
      </c>
      <c r="E474">
        <v>2005</v>
      </c>
      <c r="F474">
        <v>10.317511198240553</v>
      </c>
      <c r="G474" t="s">
        <v>641</v>
      </c>
    </row>
    <row r="475" spans="1:7" x14ac:dyDescent="0.35">
      <c r="A475" s="4" t="s">
        <v>258</v>
      </c>
      <c r="B475" s="4" t="s">
        <v>415</v>
      </c>
      <c r="C475" s="4" t="s">
        <v>247</v>
      </c>
      <c r="D475" s="4" t="s">
        <v>368</v>
      </c>
      <c r="E475">
        <v>2006</v>
      </c>
      <c r="F475">
        <v>13.741052485915233</v>
      </c>
      <c r="G475" t="s">
        <v>641</v>
      </c>
    </row>
    <row r="476" spans="1:7" x14ac:dyDescent="0.35">
      <c r="A476" s="4" t="s">
        <v>258</v>
      </c>
      <c r="B476" s="4" t="s">
        <v>415</v>
      </c>
      <c r="C476" s="4" t="s">
        <v>247</v>
      </c>
      <c r="D476" s="4" t="s">
        <v>368</v>
      </c>
      <c r="E476">
        <v>2007</v>
      </c>
      <c r="F476">
        <v>14.939925024583474</v>
      </c>
      <c r="G476" t="s">
        <v>641</v>
      </c>
    </row>
    <row r="477" spans="1:7" x14ac:dyDescent="0.35">
      <c r="A477" s="4" t="s">
        <v>258</v>
      </c>
      <c r="B477" s="4" t="s">
        <v>415</v>
      </c>
      <c r="C477" s="4" t="s">
        <v>247</v>
      </c>
      <c r="D477" s="4" t="s">
        <v>368</v>
      </c>
      <c r="E477">
        <v>2008</v>
      </c>
      <c r="F477">
        <v>23.171164981312401</v>
      </c>
      <c r="G477" t="s">
        <v>641</v>
      </c>
    </row>
    <row r="478" spans="1:7" x14ac:dyDescent="0.35">
      <c r="A478" s="4" t="s">
        <v>258</v>
      </c>
      <c r="B478" s="4" t="s">
        <v>415</v>
      </c>
      <c r="C478" s="4" t="s">
        <v>247</v>
      </c>
      <c r="D478" s="4" t="s">
        <v>368</v>
      </c>
      <c r="E478">
        <v>2017</v>
      </c>
      <c r="F478">
        <v>26.00637928190794</v>
      </c>
      <c r="G478" t="s">
        <v>641</v>
      </c>
    </row>
    <row r="479" spans="1:7" x14ac:dyDescent="0.35">
      <c r="A479" s="4" t="s">
        <v>258</v>
      </c>
      <c r="B479" s="4" t="s">
        <v>415</v>
      </c>
      <c r="C479" s="4" t="s">
        <v>247</v>
      </c>
      <c r="D479" s="4" t="s">
        <v>368</v>
      </c>
      <c r="E479">
        <v>2018</v>
      </c>
      <c r="F479">
        <v>42.033668957503068</v>
      </c>
      <c r="G479" t="s">
        <v>641</v>
      </c>
    </row>
    <row r="480" spans="1:7" x14ac:dyDescent="0.35">
      <c r="A480" s="4" t="s">
        <v>258</v>
      </c>
      <c r="B480" s="4" t="s">
        <v>415</v>
      </c>
      <c r="C480" s="4" t="s">
        <v>247</v>
      </c>
      <c r="D480" s="4" t="s">
        <v>368</v>
      </c>
      <c r="E480">
        <v>2019</v>
      </c>
      <c r="F480">
        <v>49.195579059661185</v>
      </c>
      <c r="G480" t="s">
        <v>641</v>
      </c>
    </row>
    <row r="481" spans="1:7" x14ac:dyDescent="0.35">
      <c r="A481" s="4" t="s">
        <v>258</v>
      </c>
      <c r="B481" s="4" t="s">
        <v>415</v>
      </c>
      <c r="C481" s="4" t="s">
        <v>247</v>
      </c>
      <c r="D481" s="4" t="s">
        <v>368</v>
      </c>
      <c r="E481">
        <v>2020</v>
      </c>
      <c r="F481">
        <v>40.08308780119927</v>
      </c>
      <c r="G481" t="s">
        <v>641</v>
      </c>
    </row>
    <row r="482" spans="1:7" x14ac:dyDescent="0.35">
      <c r="A482" s="4" t="s">
        <v>258</v>
      </c>
      <c r="B482" s="4" t="s">
        <v>415</v>
      </c>
      <c r="C482" s="4" t="s">
        <v>247</v>
      </c>
      <c r="D482" s="4" t="s">
        <v>368</v>
      </c>
      <c r="E482">
        <v>2021</v>
      </c>
      <c r="F482">
        <v>53.80208776655536</v>
      </c>
      <c r="G482" t="s">
        <v>641</v>
      </c>
    </row>
    <row r="483" spans="1:7" x14ac:dyDescent="0.35">
      <c r="A483" s="4" t="s">
        <v>258</v>
      </c>
      <c r="B483" s="4" t="s">
        <v>415</v>
      </c>
      <c r="C483" s="4" t="s">
        <v>247</v>
      </c>
      <c r="D483" s="4" t="s">
        <v>368</v>
      </c>
      <c r="E483">
        <v>2022</v>
      </c>
      <c r="F483">
        <v>68.99382676923139</v>
      </c>
      <c r="G483" t="s">
        <v>641</v>
      </c>
    </row>
    <row r="484" spans="1:7" x14ac:dyDescent="0.35">
      <c r="A484" s="4" t="s">
        <v>258</v>
      </c>
      <c r="B484" s="4" t="s">
        <v>415</v>
      </c>
      <c r="C484" s="4" t="s">
        <v>247</v>
      </c>
      <c r="D484" s="4" t="s">
        <v>368</v>
      </c>
      <c r="E484">
        <v>2023</v>
      </c>
      <c r="F484">
        <v>136.74235843759902</v>
      </c>
      <c r="G484" t="s">
        <v>641</v>
      </c>
    </row>
    <row r="485" spans="1:7" x14ac:dyDescent="0.35">
      <c r="A485" s="4" t="s">
        <v>258</v>
      </c>
      <c r="B485" s="4" t="s">
        <v>415</v>
      </c>
      <c r="C485" s="4" t="s">
        <v>247</v>
      </c>
      <c r="D485" s="4" t="s">
        <v>368</v>
      </c>
      <c r="E485">
        <v>2024</v>
      </c>
      <c r="F485">
        <v>207.60524173447152</v>
      </c>
      <c r="G485" t="s">
        <v>641</v>
      </c>
    </row>
    <row r="486" spans="1:7" x14ac:dyDescent="0.35">
      <c r="A486" s="4" t="s">
        <v>258</v>
      </c>
      <c r="B486" s="4" t="s">
        <v>415</v>
      </c>
      <c r="C486" s="4" t="s">
        <v>302</v>
      </c>
      <c r="D486" s="4" t="s">
        <v>282</v>
      </c>
      <c r="E486">
        <v>2000</v>
      </c>
      <c r="F486">
        <v>4.9539895591189733</v>
      </c>
      <c r="G486" t="s">
        <v>641</v>
      </c>
    </row>
    <row r="487" spans="1:7" x14ac:dyDescent="0.35">
      <c r="A487" s="4" t="s">
        <v>258</v>
      </c>
      <c r="B487" s="4" t="s">
        <v>415</v>
      </c>
      <c r="C487" s="4" t="s">
        <v>302</v>
      </c>
      <c r="D487" s="4" t="s">
        <v>282</v>
      </c>
      <c r="E487">
        <v>2001</v>
      </c>
      <c r="F487">
        <v>4.8478053828332719</v>
      </c>
      <c r="G487" t="s">
        <v>641</v>
      </c>
    </row>
    <row r="488" spans="1:7" x14ac:dyDescent="0.35">
      <c r="A488" s="4" t="s">
        <v>258</v>
      </c>
      <c r="B488" s="4" t="s">
        <v>415</v>
      </c>
      <c r="C488" s="4" t="s">
        <v>302</v>
      </c>
      <c r="D488" s="4" t="s">
        <v>282</v>
      </c>
      <c r="E488">
        <v>2002</v>
      </c>
      <c r="F488">
        <v>8.4772621255358622</v>
      </c>
      <c r="G488" t="s">
        <v>641</v>
      </c>
    </row>
    <row r="489" spans="1:7" x14ac:dyDescent="0.35">
      <c r="A489" s="4" t="s">
        <v>258</v>
      </c>
      <c r="B489" s="4" t="s">
        <v>415</v>
      </c>
      <c r="C489" s="4" t="s">
        <v>302</v>
      </c>
      <c r="D489" s="4" t="s">
        <v>282</v>
      </c>
      <c r="E489">
        <v>2003</v>
      </c>
      <c r="F489">
        <v>7.8189173447332392</v>
      </c>
      <c r="G489" t="s">
        <v>641</v>
      </c>
    </row>
    <row r="490" spans="1:7" x14ac:dyDescent="0.35">
      <c r="A490" s="4" t="s">
        <v>258</v>
      </c>
      <c r="B490" s="4" t="s">
        <v>415</v>
      </c>
      <c r="C490" s="4" t="s">
        <v>302</v>
      </c>
      <c r="D490" s="4" t="s">
        <v>282</v>
      </c>
      <c r="E490">
        <v>2004</v>
      </c>
      <c r="F490">
        <v>7.0940949931041208</v>
      </c>
      <c r="G490" t="s">
        <v>641</v>
      </c>
    </row>
    <row r="491" spans="1:7" x14ac:dyDescent="0.35">
      <c r="A491" s="4" t="s">
        <v>258</v>
      </c>
      <c r="B491" s="4" t="s">
        <v>415</v>
      </c>
      <c r="C491" s="4" t="s">
        <v>302</v>
      </c>
      <c r="D491" s="4" t="s">
        <v>282</v>
      </c>
      <c r="E491">
        <v>2005</v>
      </c>
      <c r="F491">
        <v>7.0218144222836729</v>
      </c>
      <c r="G491" t="s">
        <v>641</v>
      </c>
    </row>
    <row r="492" spans="1:7" x14ac:dyDescent="0.35">
      <c r="A492" s="4" t="s">
        <v>258</v>
      </c>
      <c r="B492" s="4" t="s">
        <v>415</v>
      </c>
      <c r="C492" s="4" t="s">
        <v>302</v>
      </c>
      <c r="D492" s="4" t="s">
        <v>282</v>
      </c>
      <c r="E492">
        <v>2006</v>
      </c>
      <c r="F492">
        <v>7.131571619993549</v>
      </c>
      <c r="G492" t="s">
        <v>641</v>
      </c>
    </row>
    <row r="493" spans="1:7" x14ac:dyDescent="0.35">
      <c r="A493" s="4" t="s">
        <v>258</v>
      </c>
      <c r="B493" s="4" t="s">
        <v>415</v>
      </c>
      <c r="C493" s="4" t="s">
        <v>302</v>
      </c>
      <c r="D493" s="4" t="s">
        <v>282</v>
      </c>
      <c r="E493">
        <v>2007</v>
      </c>
      <c r="F493">
        <v>7.3289457633853958</v>
      </c>
      <c r="G493" t="s">
        <v>641</v>
      </c>
    </row>
    <row r="494" spans="1:7" x14ac:dyDescent="0.35">
      <c r="A494" s="4" t="s">
        <v>258</v>
      </c>
      <c r="B494" s="4" t="s">
        <v>415</v>
      </c>
      <c r="C494" s="4" t="s">
        <v>302</v>
      </c>
      <c r="D494" s="4" t="s">
        <v>282</v>
      </c>
      <c r="E494">
        <v>2008</v>
      </c>
      <c r="F494">
        <v>6.9340550055589745</v>
      </c>
      <c r="G494" t="s">
        <v>641</v>
      </c>
    </row>
    <row r="495" spans="1:7" x14ac:dyDescent="0.35">
      <c r="A495" s="4" t="s">
        <v>258</v>
      </c>
      <c r="B495" s="4" t="s">
        <v>415</v>
      </c>
      <c r="C495" s="4" t="s">
        <v>302</v>
      </c>
      <c r="D495" s="4" t="s">
        <v>282</v>
      </c>
      <c r="E495">
        <v>2017</v>
      </c>
      <c r="F495">
        <v>6.3247431190303693</v>
      </c>
      <c r="G495" t="s">
        <v>641</v>
      </c>
    </row>
    <row r="496" spans="1:7" x14ac:dyDescent="0.35">
      <c r="A496" s="4" t="s">
        <v>258</v>
      </c>
      <c r="B496" s="4" t="s">
        <v>415</v>
      </c>
      <c r="C496" s="4" t="s">
        <v>302</v>
      </c>
      <c r="D496" s="4" t="s">
        <v>282</v>
      </c>
      <c r="E496">
        <v>2018</v>
      </c>
      <c r="F496">
        <v>7.5491791981312604</v>
      </c>
      <c r="G496" t="s">
        <v>641</v>
      </c>
    </row>
    <row r="497" spans="1:7" x14ac:dyDescent="0.35">
      <c r="A497" s="4" t="s">
        <v>258</v>
      </c>
      <c r="B497" s="4" t="s">
        <v>415</v>
      </c>
      <c r="C497" s="4" t="s">
        <v>302</v>
      </c>
      <c r="D497" s="4" t="s">
        <v>282</v>
      </c>
      <c r="E497">
        <v>2019</v>
      </c>
      <c r="F497">
        <v>7.6935018855649764</v>
      </c>
      <c r="G497" t="s">
        <v>641</v>
      </c>
    </row>
    <row r="498" spans="1:7" x14ac:dyDescent="0.35">
      <c r="A498" s="4" t="s">
        <v>258</v>
      </c>
      <c r="B498" s="4" t="s">
        <v>415</v>
      </c>
      <c r="C498" s="4" t="s">
        <v>302</v>
      </c>
      <c r="D498" s="4" t="s">
        <v>282</v>
      </c>
      <c r="E498">
        <v>2020</v>
      </c>
      <c r="F498">
        <v>5.5788172383684937</v>
      </c>
      <c r="G498" t="s">
        <v>641</v>
      </c>
    </row>
    <row r="499" spans="1:7" x14ac:dyDescent="0.35">
      <c r="A499" s="4" t="s">
        <v>258</v>
      </c>
      <c r="B499" s="4" t="s">
        <v>415</v>
      </c>
      <c r="C499" s="4" t="s">
        <v>302</v>
      </c>
      <c r="D499" s="4" t="s">
        <v>282</v>
      </c>
      <c r="E499">
        <v>2021</v>
      </c>
      <c r="F499">
        <v>4.7018601528908039</v>
      </c>
      <c r="G499" t="s">
        <v>641</v>
      </c>
    </row>
    <row r="500" spans="1:7" x14ac:dyDescent="0.35">
      <c r="A500" s="4" t="s">
        <v>258</v>
      </c>
      <c r="B500" s="4" t="s">
        <v>415</v>
      </c>
      <c r="C500" s="4" t="s">
        <v>302</v>
      </c>
      <c r="D500" s="4" t="s">
        <v>282</v>
      </c>
      <c r="E500">
        <v>2022</v>
      </c>
      <c r="F500">
        <v>5.6162359621077949</v>
      </c>
      <c r="G500" t="s">
        <v>641</v>
      </c>
    </row>
    <row r="501" spans="1:7" x14ac:dyDescent="0.35">
      <c r="A501" s="4" t="s">
        <v>258</v>
      </c>
      <c r="B501" s="4" t="s">
        <v>415</v>
      </c>
      <c r="C501" s="4" t="s">
        <v>302</v>
      </c>
      <c r="D501" s="4" t="s">
        <v>282</v>
      </c>
      <c r="E501">
        <v>2023</v>
      </c>
      <c r="F501">
        <v>6.0210787667715415</v>
      </c>
      <c r="G501" t="s">
        <v>641</v>
      </c>
    </row>
    <row r="502" spans="1:7" x14ac:dyDescent="0.35">
      <c r="A502" s="4" t="s">
        <v>258</v>
      </c>
      <c r="B502" s="4" t="s">
        <v>415</v>
      </c>
      <c r="C502" s="4" t="s">
        <v>302</v>
      </c>
      <c r="D502" s="4" t="s">
        <v>282</v>
      </c>
      <c r="E502">
        <v>2024</v>
      </c>
      <c r="F502">
        <v>6.2791023337925331</v>
      </c>
      <c r="G502" t="s">
        <v>641</v>
      </c>
    </row>
    <row r="503" spans="1:7" x14ac:dyDescent="0.35">
      <c r="A503" s="4" t="s">
        <v>77</v>
      </c>
      <c r="B503" s="4" t="s">
        <v>236</v>
      </c>
      <c r="C503" s="4" t="s">
        <v>303</v>
      </c>
      <c r="D503" s="4" t="s">
        <v>253</v>
      </c>
      <c r="E503">
        <v>2000</v>
      </c>
      <c r="F503">
        <v>14.704510864078255</v>
      </c>
      <c r="G503" t="s">
        <v>641</v>
      </c>
    </row>
    <row r="504" spans="1:7" x14ac:dyDescent="0.35">
      <c r="A504" s="4" t="s">
        <v>77</v>
      </c>
      <c r="B504" s="4" t="s">
        <v>236</v>
      </c>
      <c r="C504" s="4" t="s">
        <v>303</v>
      </c>
      <c r="D504" s="4" t="s">
        <v>253</v>
      </c>
      <c r="E504">
        <v>2001</v>
      </c>
      <c r="F504">
        <v>13.44964842492853</v>
      </c>
      <c r="G504" t="s">
        <v>641</v>
      </c>
    </row>
    <row r="505" spans="1:7" x14ac:dyDescent="0.35">
      <c r="A505" s="4" t="s">
        <v>77</v>
      </c>
      <c r="B505" s="4" t="s">
        <v>236</v>
      </c>
      <c r="C505" s="4" t="s">
        <v>303</v>
      </c>
      <c r="D505" s="4" t="s">
        <v>253</v>
      </c>
      <c r="E505">
        <v>2002</v>
      </c>
      <c r="F505">
        <v>15.551598507858916</v>
      </c>
      <c r="G505" t="s">
        <v>641</v>
      </c>
    </row>
    <row r="506" spans="1:7" x14ac:dyDescent="0.35">
      <c r="A506" s="4" t="s">
        <v>77</v>
      </c>
      <c r="B506" s="4" t="s">
        <v>236</v>
      </c>
      <c r="C506" s="4" t="s">
        <v>303</v>
      </c>
      <c r="D506" s="4" t="s">
        <v>253</v>
      </c>
      <c r="E506">
        <v>2003</v>
      </c>
      <c r="F506">
        <v>14.391959355143133</v>
      </c>
      <c r="G506" t="s">
        <v>641</v>
      </c>
    </row>
    <row r="507" spans="1:7" x14ac:dyDescent="0.35">
      <c r="A507" s="4" t="s">
        <v>77</v>
      </c>
      <c r="B507" s="4" t="s">
        <v>236</v>
      </c>
      <c r="C507" s="4" t="s">
        <v>303</v>
      </c>
      <c r="D507" s="4" t="s">
        <v>253</v>
      </c>
      <c r="E507">
        <v>2004</v>
      </c>
      <c r="F507">
        <v>14.986980772594436</v>
      </c>
      <c r="G507" t="s">
        <v>641</v>
      </c>
    </row>
    <row r="508" spans="1:7" x14ac:dyDescent="0.35">
      <c r="A508" s="4" t="s">
        <v>77</v>
      </c>
      <c r="B508" s="4" t="s">
        <v>236</v>
      </c>
      <c r="C508" s="4" t="s">
        <v>303</v>
      </c>
      <c r="D508" s="4" t="s">
        <v>253</v>
      </c>
      <c r="E508">
        <v>2005</v>
      </c>
      <c r="F508">
        <v>16.298391568089951</v>
      </c>
      <c r="G508" t="s">
        <v>641</v>
      </c>
    </row>
    <row r="509" spans="1:7" x14ac:dyDescent="0.35">
      <c r="A509" s="4" t="s">
        <v>77</v>
      </c>
      <c r="B509" s="4" t="s">
        <v>236</v>
      </c>
      <c r="C509" s="4" t="s">
        <v>303</v>
      </c>
      <c r="D509" s="4" t="s">
        <v>253</v>
      </c>
      <c r="E509">
        <v>2006</v>
      </c>
      <c r="F509">
        <v>18.286979822006696</v>
      </c>
      <c r="G509" t="s">
        <v>641</v>
      </c>
    </row>
    <row r="510" spans="1:7" x14ac:dyDescent="0.35">
      <c r="A510" s="4" t="s">
        <v>77</v>
      </c>
      <c r="B510" s="4" t="s">
        <v>236</v>
      </c>
      <c r="C510" s="4" t="s">
        <v>303</v>
      </c>
      <c r="D510" s="4" t="s">
        <v>253</v>
      </c>
      <c r="E510">
        <v>2007</v>
      </c>
      <c r="F510">
        <v>21.952399282909884</v>
      </c>
      <c r="G510" t="s">
        <v>641</v>
      </c>
    </row>
    <row r="511" spans="1:7" x14ac:dyDescent="0.35">
      <c r="A511" s="4" t="s">
        <v>77</v>
      </c>
      <c r="B511" s="4" t="s">
        <v>236</v>
      </c>
      <c r="C511" s="4" t="s">
        <v>303</v>
      </c>
      <c r="D511" s="4" t="s">
        <v>253</v>
      </c>
      <c r="E511">
        <v>2008</v>
      </c>
      <c r="F511">
        <v>19.835836693183474</v>
      </c>
      <c r="G511" t="s">
        <v>641</v>
      </c>
    </row>
    <row r="512" spans="1:7" x14ac:dyDescent="0.35">
      <c r="A512" s="4" t="s">
        <v>77</v>
      </c>
      <c r="B512" s="4" t="s">
        <v>236</v>
      </c>
      <c r="C512" s="4" t="s">
        <v>303</v>
      </c>
      <c r="D512" s="4" t="s">
        <v>253</v>
      </c>
      <c r="E512">
        <v>2017</v>
      </c>
      <c r="F512">
        <v>46.415424241135852</v>
      </c>
      <c r="G512" t="s">
        <v>641</v>
      </c>
    </row>
    <row r="513" spans="1:7" x14ac:dyDescent="0.35">
      <c r="A513" s="4" t="s">
        <v>77</v>
      </c>
      <c r="B513" s="4" t="s">
        <v>236</v>
      </c>
      <c r="C513" s="4" t="s">
        <v>303</v>
      </c>
      <c r="D513" s="4" t="s">
        <v>253</v>
      </c>
      <c r="E513">
        <v>2018</v>
      </c>
      <c r="F513">
        <v>46.12064030415528</v>
      </c>
      <c r="G513" t="s">
        <v>641</v>
      </c>
    </row>
    <row r="514" spans="1:7" x14ac:dyDescent="0.35">
      <c r="A514" s="4" t="s">
        <v>77</v>
      </c>
      <c r="B514" s="4" t="s">
        <v>236</v>
      </c>
      <c r="C514" s="4" t="s">
        <v>303</v>
      </c>
      <c r="D514" s="4" t="s">
        <v>253</v>
      </c>
      <c r="E514">
        <v>2019</v>
      </c>
      <c r="F514">
        <v>47.154401683507601</v>
      </c>
      <c r="G514" t="s">
        <v>641</v>
      </c>
    </row>
    <row r="515" spans="1:7" x14ac:dyDescent="0.35">
      <c r="A515" s="4" t="s">
        <v>77</v>
      </c>
      <c r="B515" s="4" t="s">
        <v>236</v>
      </c>
      <c r="C515" s="4" t="s">
        <v>303</v>
      </c>
      <c r="D515" s="4" t="s">
        <v>253</v>
      </c>
      <c r="E515">
        <v>2020</v>
      </c>
      <c r="F515">
        <v>54.385166543641915</v>
      </c>
      <c r="G515" t="s">
        <v>641</v>
      </c>
    </row>
    <row r="516" spans="1:7" x14ac:dyDescent="0.35">
      <c r="A516" s="4" t="s">
        <v>77</v>
      </c>
      <c r="B516" s="4" t="s">
        <v>236</v>
      </c>
      <c r="C516" s="4" t="s">
        <v>303</v>
      </c>
      <c r="D516" s="4" t="s">
        <v>253</v>
      </c>
      <c r="E516">
        <v>2021</v>
      </c>
      <c r="F516">
        <v>54.386826307576598</v>
      </c>
      <c r="G516" t="s">
        <v>641</v>
      </c>
    </row>
    <row r="517" spans="1:7" x14ac:dyDescent="0.35">
      <c r="A517" s="4" t="s">
        <v>77</v>
      </c>
      <c r="B517" s="4" t="s">
        <v>236</v>
      </c>
      <c r="C517" s="4" t="s">
        <v>303</v>
      </c>
      <c r="D517" s="4" t="s">
        <v>253</v>
      </c>
      <c r="E517">
        <v>2022</v>
      </c>
      <c r="F517">
        <v>51.931999216794146</v>
      </c>
      <c r="G517" t="s">
        <v>641</v>
      </c>
    </row>
    <row r="518" spans="1:7" x14ac:dyDescent="0.35">
      <c r="A518" s="4" t="s">
        <v>77</v>
      </c>
      <c r="B518" s="4" t="s">
        <v>236</v>
      </c>
      <c r="C518" s="4" t="s">
        <v>303</v>
      </c>
      <c r="D518" s="4" t="s">
        <v>253</v>
      </c>
      <c r="E518">
        <v>2023</v>
      </c>
      <c r="F518">
        <v>54.600938993743519</v>
      </c>
      <c r="G518" t="s">
        <v>641</v>
      </c>
    </row>
    <row r="519" spans="1:7" x14ac:dyDescent="0.35">
      <c r="A519" s="4" t="s">
        <v>77</v>
      </c>
      <c r="B519" s="4" t="s">
        <v>236</v>
      </c>
      <c r="C519" s="4" t="s">
        <v>303</v>
      </c>
      <c r="D519" s="4" t="s">
        <v>253</v>
      </c>
      <c r="E519">
        <v>2024</v>
      </c>
      <c r="F519">
        <v>57.791583889701812</v>
      </c>
      <c r="G519" t="s">
        <v>641</v>
      </c>
    </row>
    <row r="520" spans="1:7" x14ac:dyDescent="0.35">
      <c r="A520" s="4" t="s">
        <v>77</v>
      </c>
      <c r="B520" s="4" t="s">
        <v>236</v>
      </c>
      <c r="C520" s="4" t="s">
        <v>202</v>
      </c>
      <c r="D520" s="4" t="s">
        <v>494</v>
      </c>
      <c r="E520">
        <v>2000</v>
      </c>
      <c r="F520">
        <v>98.5</v>
      </c>
      <c r="G520" t="s">
        <v>641</v>
      </c>
    </row>
    <row r="521" spans="1:7" x14ac:dyDescent="0.35">
      <c r="A521" s="4" t="s">
        <v>77</v>
      </c>
      <c r="B521" s="4" t="s">
        <v>236</v>
      </c>
      <c r="C521" s="4" t="s">
        <v>202</v>
      </c>
      <c r="D521" s="4" t="s">
        <v>494</v>
      </c>
      <c r="E521">
        <v>2001</v>
      </c>
      <c r="F521">
        <v>100</v>
      </c>
      <c r="G521" t="s">
        <v>641</v>
      </c>
    </row>
    <row r="522" spans="1:7" x14ac:dyDescent="0.35">
      <c r="A522" s="4" t="s">
        <v>77</v>
      </c>
      <c r="B522" s="4" t="s">
        <v>236</v>
      </c>
      <c r="C522" s="4" t="s">
        <v>202</v>
      </c>
      <c r="D522" s="4" t="s">
        <v>494</v>
      </c>
      <c r="E522">
        <v>2002</v>
      </c>
      <c r="F522">
        <v>95.8</v>
      </c>
      <c r="G522" t="s">
        <v>641</v>
      </c>
    </row>
    <row r="523" spans="1:7" x14ac:dyDescent="0.35">
      <c r="A523" s="4" t="s">
        <v>77</v>
      </c>
      <c r="B523" s="4" t="s">
        <v>236</v>
      </c>
      <c r="C523" s="4" t="s">
        <v>202</v>
      </c>
      <c r="D523" s="4" t="s">
        <v>494</v>
      </c>
      <c r="E523">
        <v>2003</v>
      </c>
      <c r="F523">
        <v>98.9</v>
      </c>
      <c r="G523" t="s">
        <v>641</v>
      </c>
    </row>
    <row r="524" spans="1:7" x14ac:dyDescent="0.35">
      <c r="A524" s="4" t="s">
        <v>77</v>
      </c>
      <c r="B524" s="4" t="s">
        <v>236</v>
      </c>
      <c r="C524" s="4" t="s">
        <v>202</v>
      </c>
      <c r="D524" s="4" t="s">
        <v>494</v>
      </c>
      <c r="E524">
        <v>2004</v>
      </c>
      <c r="F524">
        <v>98.9</v>
      </c>
      <c r="G524" t="s">
        <v>641</v>
      </c>
    </row>
    <row r="525" spans="1:7" x14ac:dyDescent="0.35">
      <c r="A525" s="4" t="s">
        <v>77</v>
      </c>
      <c r="B525" s="4" t="s">
        <v>236</v>
      </c>
      <c r="C525" s="4" t="s">
        <v>202</v>
      </c>
      <c r="D525" s="4" t="s">
        <v>494</v>
      </c>
      <c r="E525">
        <v>2005</v>
      </c>
      <c r="F525">
        <v>99.6</v>
      </c>
      <c r="G525" t="s">
        <v>641</v>
      </c>
    </row>
    <row r="526" spans="1:7" x14ac:dyDescent="0.35">
      <c r="A526" s="4" t="s">
        <v>77</v>
      </c>
      <c r="B526" s="4" t="s">
        <v>236</v>
      </c>
      <c r="C526" s="4" t="s">
        <v>202</v>
      </c>
      <c r="D526" s="4" t="s">
        <v>494</v>
      </c>
      <c r="E526">
        <v>2006</v>
      </c>
      <c r="F526">
        <v>98.9</v>
      </c>
      <c r="G526" t="s">
        <v>641</v>
      </c>
    </row>
    <row r="527" spans="1:7" x14ac:dyDescent="0.35">
      <c r="A527" s="4" t="s">
        <v>77</v>
      </c>
      <c r="B527" s="4" t="s">
        <v>236</v>
      </c>
      <c r="C527" s="4" t="s">
        <v>202</v>
      </c>
      <c r="D527" s="4" t="s">
        <v>494</v>
      </c>
      <c r="E527">
        <v>2007</v>
      </c>
      <c r="F527">
        <v>98.9</v>
      </c>
      <c r="G527" t="s">
        <v>641</v>
      </c>
    </row>
    <row r="528" spans="1:7" x14ac:dyDescent="0.35">
      <c r="A528" s="4" t="s">
        <v>77</v>
      </c>
      <c r="B528" s="4" t="s">
        <v>236</v>
      </c>
      <c r="C528" s="4" t="s">
        <v>202</v>
      </c>
      <c r="D528" s="4" t="s">
        <v>494</v>
      </c>
      <c r="E528">
        <v>2008</v>
      </c>
      <c r="F528">
        <v>98.9</v>
      </c>
      <c r="G528" t="s">
        <v>641</v>
      </c>
    </row>
    <row r="529" spans="1:7" x14ac:dyDescent="0.35">
      <c r="A529" s="4" t="s">
        <v>77</v>
      </c>
      <c r="B529" s="4" t="s">
        <v>236</v>
      </c>
      <c r="C529" s="4" t="s">
        <v>202</v>
      </c>
      <c r="D529" s="4" t="s">
        <v>494</v>
      </c>
      <c r="E529">
        <v>2017</v>
      </c>
      <c r="F529">
        <v>99.5</v>
      </c>
      <c r="G529" t="s">
        <v>641</v>
      </c>
    </row>
    <row r="530" spans="1:7" x14ac:dyDescent="0.35">
      <c r="A530" s="4" t="s">
        <v>77</v>
      </c>
      <c r="B530" s="4" t="s">
        <v>236</v>
      </c>
      <c r="C530" s="4" t="s">
        <v>202</v>
      </c>
      <c r="D530" s="4" t="s">
        <v>494</v>
      </c>
      <c r="E530">
        <v>2018</v>
      </c>
      <c r="F530">
        <v>99.9</v>
      </c>
      <c r="G530" t="s">
        <v>641</v>
      </c>
    </row>
    <row r="531" spans="1:7" x14ac:dyDescent="0.35">
      <c r="A531" s="4" t="s">
        <v>77</v>
      </c>
      <c r="B531" s="4" t="s">
        <v>236</v>
      </c>
      <c r="C531" s="4" t="s">
        <v>202</v>
      </c>
      <c r="D531" s="4" t="s">
        <v>494</v>
      </c>
      <c r="E531">
        <v>2019</v>
      </c>
      <c r="F531">
        <v>100</v>
      </c>
      <c r="G531" t="s">
        <v>641</v>
      </c>
    </row>
    <row r="532" spans="1:7" x14ac:dyDescent="0.35">
      <c r="A532" s="4" t="s">
        <v>77</v>
      </c>
      <c r="B532" s="4" t="s">
        <v>236</v>
      </c>
      <c r="C532" s="4" t="s">
        <v>202</v>
      </c>
      <c r="D532" s="4" t="s">
        <v>494</v>
      </c>
      <c r="E532">
        <v>2020</v>
      </c>
      <c r="F532">
        <v>100</v>
      </c>
      <c r="G532" t="s">
        <v>641</v>
      </c>
    </row>
    <row r="533" spans="1:7" x14ac:dyDescent="0.35">
      <c r="A533" s="4" t="s">
        <v>77</v>
      </c>
      <c r="B533" s="4" t="s">
        <v>236</v>
      </c>
      <c r="C533" s="4" t="s">
        <v>202</v>
      </c>
      <c r="D533" s="4" t="s">
        <v>494</v>
      </c>
      <c r="E533">
        <v>2021</v>
      </c>
      <c r="F533">
        <v>100</v>
      </c>
      <c r="G533" t="s">
        <v>641</v>
      </c>
    </row>
    <row r="534" spans="1:7" x14ac:dyDescent="0.35">
      <c r="A534" s="4" t="s">
        <v>77</v>
      </c>
      <c r="B534" s="4" t="s">
        <v>236</v>
      </c>
      <c r="C534" s="4" t="s">
        <v>202</v>
      </c>
      <c r="D534" s="4" t="s">
        <v>494</v>
      </c>
      <c r="E534">
        <v>2022</v>
      </c>
      <c r="F534">
        <v>100</v>
      </c>
      <c r="G534" t="s">
        <v>641</v>
      </c>
    </row>
    <row r="535" spans="1:7" x14ac:dyDescent="0.35">
      <c r="A535" s="4" t="s">
        <v>77</v>
      </c>
      <c r="B535" s="4" t="s">
        <v>236</v>
      </c>
      <c r="C535" s="4" t="s">
        <v>202</v>
      </c>
      <c r="D535" s="4" t="s">
        <v>494</v>
      </c>
      <c r="E535">
        <v>2023</v>
      </c>
      <c r="F535">
        <v>100</v>
      </c>
      <c r="G535" t="s">
        <v>641</v>
      </c>
    </row>
    <row r="536" spans="1:7" x14ac:dyDescent="0.35">
      <c r="A536" s="4" t="s">
        <v>77</v>
      </c>
      <c r="B536" s="4" t="s">
        <v>236</v>
      </c>
      <c r="C536" s="4" t="s">
        <v>418</v>
      </c>
      <c r="D536" s="4" t="s">
        <v>232</v>
      </c>
      <c r="E536">
        <v>2000</v>
      </c>
      <c r="F536">
        <v>-0.79088376893475698</v>
      </c>
      <c r="G536" t="s">
        <v>641</v>
      </c>
    </row>
    <row r="537" spans="1:7" x14ac:dyDescent="0.35">
      <c r="A537" s="4" t="s">
        <v>77</v>
      </c>
      <c r="B537" s="4" t="s">
        <v>236</v>
      </c>
      <c r="C537" s="4" t="s">
        <v>418</v>
      </c>
      <c r="D537" s="4" t="s">
        <v>232</v>
      </c>
      <c r="E537">
        <v>2001</v>
      </c>
      <c r="F537">
        <v>3.1459046468501999</v>
      </c>
      <c r="G537" t="s">
        <v>641</v>
      </c>
    </row>
    <row r="538" spans="1:7" x14ac:dyDescent="0.35">
      <c r="A538" s="4" t="s">
        <v>77</v>
      </c>
      <c r="B538" s="4" t="s">
        <v>236</v>
      </c>
      <c r="C538" s="4" t="s">
        <v>418</v>
      </c>
      <c r="D538" s="4" t="s">
        <v>232</v>
      </c>
      <c r="E538">
        <v>2002</v>
      </c>
      <c r="F538">
        <v>1.0600492934166601</v>
      </c>
      <c r="G538" t="s">
        <v>641</v>
      </c>
    </row>
    <row r="539" spans="1:7" x14ac:dyDescent="0.35">
      <c r="A539" s="4" t="s">
        <v>77</v>
      </c>
      <c r="B539" s="4" t="s">
        <v>236</v>
      </c>
      <c r="C539" s="4" t="s">
        <v>418</v>
      </c>
      <c r="D539" s="4" t="s">
        <v>232</v>
      </c>
      <c r="E539">
        <v>2003</v>
      </c>
      <c r="F539">
        <v>4.7215533660534001</v>
      </c>
      <c r="G539" t="s">
        <v>641</v>
      </c>
    </row>
    <row r="540" spans="1:7" x14ac:dyDescent="0.35">
      <c r="A540" s="4" t="s">
        <v>77</v>
      </c>
      <c r="B540" s="4" t="s">
        <v>236</v>
      </c>
      <c r="C540" s="4" t="s">
        <v>418</v>
      </c>
      <c r="D540" s="4" t="s">
        <v>232</v>
      </c>
      <c r="E540">
        <v>2004</v>
      </c>
      <c r="F540">
        <v>6.9612613587579499</v>
      </c>
      <c r="G540" t="s">
        <v>641</v>
      </c>
    </row>
    <row r="541" spans="1:7" x14ac:dyDescent="0.35">
      <c r="A541" s="4" t="s">
        <v>77</v>
      </c>
      <c r="B541" s="4" t="s">
        <v>236</v>
      </c>
      <c r="C541" s="4" t="s">
        <v>418</v>
      </c>
      <c r="D541" s="4" t="s">
        <v>232</v>
      </c>
      <c r="E541">
        <v>2005</v>
      </c>
      <c r="F541">
        <v>0.63892800241009695</v>
      </c>
      <c r="G541" t="s">
        <v>641</v>
      </c>
    </row>
    <row r="542" spans="1:7" x14ac:dyDescent="0.35">
      <c r="A542" s="4" t="s">
        <v>77</v>
      </c>
      <c r="B542" s="4" t="s">
        <v>236</v>
      </c>
      <c r="C542" s="4" t="s">
        <v>418</v>
      </c>
      <c r="D542" s="4" t="s">
        <v>232</v>
      </c>
      <c r="E542">
        <v>2006</v>
      </c>
      <c r="F542">
        <v>2.8923566245900298</v>
      </c>
      <c r="G542" t="s">
        <v>641</v>
      </c>
    </row>
    <row r="543" spans="1:7" x14ac:dyDescent="0.35">
      <c r="A543" s="4" t="s">
        <v>77</v>
      </c>
      <c r="B543" s="4" t="s">
        <v>236</v>
      </c>
      <c r="C543" s="4" t="s">
        <v>418</v>
      </c>
      <c r="D543" s="4" t="s">
        <v>232</v>
      </c>
      <c r="E543">
        <v>2007</v>
      </c>
      <c r="F543">
        <v>4.4073608964451596</v>
      </c>
      <c r="G543" t="s">
        <v>641</v>
      </c>
    </row>
    <row r="544" spans="1:7" x14ac:dyDescent="0.35">
      <c r="A544" s="4" t="s">
        <v>77</v>
      </c>
      <c r="B544" s="4" t="s">
        <v>236</v>
      </c>
      <c r="C544" s="4" t="s">
        <v>418</v>
      </c>
      <c r="D544" s="4" t="s">
        <v>232</v>
      </c>
      <c r="E544">
        <v>2008</v>
      </c>
      <c r="F544">
        <v>8.9499533535338696</v>
      </c>
      <c r="G544" t="s">
        <v>641</v>
      </c>
    </row>
    <row r="545" spans="1:7" x14ac:dyDescent="0.35">
      <c r="A545" s="4" t="s">
        <v>77</v>
      </c>
      <c r="B545" s="4" t="s">
        <v>236</v>
      </c>
      <c r="C545" s="4" t="s">
        <v>418</v>
      </c>
      <c r="D545" s="4" t="s">
        <v>232</v>
      </c>
      <c r="E545">
        <v>2017</v>
      </c>
      <c r="F545">
        <v>0.96955326881613701</v>
      </c>
      <c r="G545" t="s">
        <v>641</v>
      </c>
    </row>
    <row r="546" spans="1:7" x14ac:dyDescent="0.35">
      <c r="A546" s="4" t="s">
        <v>77</v>
      </c>
      <c r="B546" s="4" t="s">
        <v>236</v>
      </c>
      <c r="C546" s="4" t="s">
        <v>418</v>
      </c>
      <c r="D546" s="4" t="s">
        <v>232</v>
      </c>
      <c r="E546">
        <v>2018</v>
      </c>
      <c r="F546">
        <v>2.5202338200163701</v>
      </c>
      <c r="G546" t="s">
        <v>641</v>
      </c>
    </row>
    <row r="547" spans="1:7" x14ac:dyDescent="0.35">
      <c r="A547" s="4" t="s">
        <v>77</v>
      </c>
      <c r="B547" s="4" t="s">
        <v>236</v>
      </c>
      <c r="C547" s="4" t="s">
        <v>418</v>
      </c>
      <c r="D547" s="4" t="s">
        <v>232</v>
      </c>
      <c r="E547">
        <v>2019</v>
      </c>
      <c r="F547">
        <v>1.4434466077069801</v>
      </c>
      <c r="G547" t="s">
        <v>641</v>
      </c>
    </row>
    <row r="548" spans="1:7" x14ac:dyDescent="0.35">
      <c r="A548" s="4" t="s">
        <v>77</v>
      </c>
      <c r="B548" s="4" t="s">
        <v>236</v>
      </c>
      <c r="C548" s="4" t="s">
        <v>418</v>
      </c>
      <c r="D548" s="4" t="s">
        <v>232</v>
      </c>
      <c r="E548">
        <v>2020</v>
      </c>
      <c r="F548">
        <v>1.2114357783846399</v>
      </c>
      <c r="G548" t="s">
        <v>641</v>
      </c>
    </row>
    <row r="549" spans="1:7" x14ac:dyDescent="0.35">
      <c r="A549" s="4" t="s">
        <v>77</v>
      </c>
      <c r="B549" s="4" t="s">
        <v>236</v>
      </c>
      <c r="C549" s="4" t="s">
        <v>418</v>
      </c>
      <c r="D549" s="4" t="s">
        <v>232</v>
      </c>
      <c r="E549">
        <v>2021</v>
      </c>
      <c r="F549">
        <v>7.1848362944337003</v>
      </c>
      <c r="G549" t="s">
        <v>641</v>
      </c>
    </row>
    <row r="550" spans="1:7" x14ac:dyDescent="0.35">
      <c r="A550" s="4" t="s">
        <v>77</v>
      </c>
      <c r="B550" s="4" t="s">
        <v>236</v>
      </c>
      <c r="C550" s="4" t="s">
        <v>418</v>
      </c>
      <c r="D550" s="4" t="s">
        <v>232</v>
      </c>
      <c r="E550">
        <v>2022</v>
      </c>
      <c r="F550">
        <v>8.6409110897385393</v>
      </c>
      <c r="G550" t="s">
        <v>641</v>
      </c>
    </row>
    <row r="551" spans="1:7" x14ac:dyDescent="0.35">
      <c r="A551" s="4" t="s">
        <v>77</v>
      </c>
      <c r="B551" s="4" t="s">
        <v>236</v>
      </c>
      <c r="C551" s="4" t="s">
        <v>418</v>
      </c>
      <c r="D551" s="4" t="s">
        <v>232</v>
      </c>
      <c r="E551">
        <v>2023</v>
      </c>
      <c r="F551">
        <v>1.9804187761555301</v>
      </c>
      <c r="G551" t="s">
        <v>641</v>
      </c>
    </row>
    <row r="552" spans="1:7" x14ac:dyDescent="0.35">
      <c r="A552" s="4" t="s">
        <v>77</v>
      </c>
      <c r="B552" s="4" t="s">
        <v>236</v>
      </c>
      <c r="C552" s="4" t="s">
        <v>418</v>
      </c>
      <c r="D552" s="4" t="s">
        <v>232</v>
      </c>
      <c r="E552">
        <v>2024</v>
      </c>
      <c r="F552">
        <v>0.26951197825912498</v>
      </c>
      <c r="G552" t="s">
        <v>641</v>
      </c>
    </row>
    <row r="553" spans="1:7" x14ac:dyDescent="0.35">
      <c r="A553" s="4" t="s">
        <v>77</v>
      </c>
      <c r="B553" s="4" t="s">
        <v>236</v>
      </c>
      <c r="C553" s="4" t="s">
        <v>247</v>
      </c>
      <c r="D553" s="4" t="s">
        <v>368</v>
      </c>
      <c r="E553">
        <v>2000</v>
      </c>
      <c r="F553">
        <v>-1.3736759982814704</v>
      </c>
      <c r="G553" t="s">
        <v>641</v>
      </c>
    </row>
    <row r="554" spans="1:7" x14ac:dyDescent="0.35">
      <c r="A554" s="4" t="s">
        <v>77</v>
      </c>
      <c r="B554" s="4" t="s">
        <v>236</v>
      </c>
      <c r="C554" s="4" t="s">
        <v>247</v>
      </c>
      <c r="D554" s="4" t="s">
        <v>368</v>
      </c>
      <c r="E554">
        <v>2001</v>
      </c>
      <c r="F554">
        <v>4.0279694817782428</v>
      </c>
      <c r="G554" t="s">
        <v>641</v>
      </c>
    </row>
    <row r="555" spans="1:7" x14ac:dyDescent="0.35">
      <c r="A555" s="4" t="s">
        <v>77</v>
      </c>
      <c r="B555" s="4" t="s">
        <v>236</v>
      </c>
      <c r="C555" s="4" t="s">
        <v>247</v>
      </c>
      <c r="D555" s="4" t="s">
        <v>368</v>
      </c>
      <c r="E555">
        <v>2002</v>
      </c>
      <c r="F555">
        <v>2.357399019111412</v>
      </c>
      <c r="G555" t="s">
        <v>641</v>
      </c>
    </row>
    <row r="556" spans="1:7" x14ac:dyDescent="0.35">
      <c r="A556" s="4" t="s">
        <v>77</v>
      </c>
      <c r="B556" s="4" t="s">
        <v>236</v>
      </c>
      <c r="C556" s="4" t="s">
        <v>247</v>
      </c>
      <c r="D556" s="4" t="s">
        <v>368</v>
      </c>
      <c r="E556">
        <v>2003</v>
      </c>
      <c r="F556">
        <v>4.5985157283793967</v>
      </c>
      <c r="G556" t="s">
        <v>641</v>
      </c>
    </row>
    <row r="557" spans="1:7" x14ac:dyDescent="0.35">
      <c r="A557" s="4" t="s">
        <v>77</v>
      </c>
      <c r="B557" s="4" t="s">
        <v>236</v>
      </c>
      <c r="C557" s="4" t="s">
        <v>247</v>
      </c>
      <c r="D557" s="4" t="s">
        <v>368</v>
      </c>
      <c r="E557">
        <v>2004</v>
      </c>
      <c r="F557">
        <v>6.2785941076714664</v>
      </c>
      <c r="G557" t="s">
        <v>641</v>
      </c>
    </row>
    <row r="558" spans="1:7" x14ac:dyDescent="0.35">
      <c r="A558" s="4" t="s">
        <v>77</v>
      </c>
      <c r="B558" s="4" t="s">
        <v>236</v>
      </c>
      <c r="C558" s="4" t="s">
        <v>247</v>
      </c>
      <c r="D558" s="4" t="s">
        <v>368</v>
      </c>
      <c r="E558">
        <v>2005</v>
      </c>
      <c r="F558">
        <v>3.2087566663528122</v>
      </c>
      <c r="G558" t="s">
        <v>641</v>
      </c>
    </row>
    <row r="559" spans="1:7" x14ac:dyDescent="0.35">
      <c r="A559" s="4" t="s">
        <v>77</v>
      </c>
      <c r="B559" s="4" t="s">
        <v>236</v>
      </c>
      <c r="C559" s="4" t="s">
        <v>247</v>
      </c>
      <c r="D559" s="4" t="s">
        <v>368</v>
      </c>
      <c r="E559">
        <v>2006</v>
      </c>
      <c r="F559">
        <v>4.6180125081882721</v>
      </c>
      <c r="G559" t="s">
        <v>641</v>
      </c>
    </row>
    <row r="560" spans="1:7" x14ac:dyDescent="0.35">
      <c r="A560" s="4" t="s">
        <v>77</v>
      </c>
      <c r="B560" s="4" t="s">
        <v>236</v>
      </c>
      <c r="C560" s="4" t="s">
        <v>247</v>
      </c>
      <c r="D560" s="4" t="s">
        <v>368</v>
      </c>
      <c r="E560">
        <v>2007</v>
      </c>
      <c r="F560">
        <v>4.2778755387817995</v>
      </c>
      <c r="G560" t="s">
        <v>641</v>
      </c>
    </row>
    <row r="561" spans="1:7" x14ac:dyDescent="0.35">
      <c r="A561" s="4" t="s">
        <v>77</v>
      </c>
      <c r="B561" s="4" t="s">
        <v>236</v>
      </c>
      <c r="C561" s="4" t="s">
        <v>247</v>
      </c>
      <c r="D561" s="4" t="s">
        <v>368</v>
      </c>
      <c r="E561">
        <v>2008</v>
      </c>
      <c r="F561">
        <v>5.9895623606873443</v>
      </c>
      <c r="G561" t="s">
        <v>641</v>
      </c>
    </row>
    <row r="562" spans="1:7" x14ac:dyDescent="0.35">
      <c r="A562" s="4" t="s">
        <v>77</v>
      </c>
      <c r="B562" s="4" t="s">
        <v>236</v>
      </c>
      <c r="C562" s="4" t="s">
        <v>247</v>
      </c>
      <c r="D562" s="4" t="s">
        <v>368</v>
      </c>
      <c r="E562">
        <v>2017</v>
      </c>
      <c r="F562">
        <v>2.1506418984861284</v>
      </c>
      <c r="G562" t="s">
        <v>641</v>
      </c>
    </row>
    <row r="563" spans="1:7" x14ac:dyDescent="0.35">
      <c r="A563" s="4" t="s">
        <v>77</v>
      </c>
      <c r="B563" s="4" t="s">
        <v>236</v>
      </c>
      <c r="C563" s="4" t="s">
        <v>247</v>
      </c>
      <c r="D563" s="4" t="s">
        <v>368</v>
      </c>
      <c r="E563">
        <v>2018</v>
      </c>
      <c r="F563">
        <v>2.7877095142576138</v>
      </c>
      <c r="G563" t="s">
        <v>641</v>
      </c>
    </row>
    <row r="564" spans="1:7" x14ac:dyDescent="0.35">
      <c r="A564" s="4" t="s">
        <v>77</v>
      </c>
      <c r="B564" s="4" t="s">
        <v>236</v>
      </c>
      <c r="C564" s="4" t="s">
        <v>247</v>
      </c>
      <c r="D564" s="4" t="s">
        <v>368</v>
      </c>
      <c r="E564">
        <v>2019</v>
      </c>
      <c r="F564">
        <v>1.0656226392341921</v>
      </c>
      <c r="G564" t="s">
        <v>641</v>
      </c>
    </row>
    <row r="565" spans="1:7" x14ac:dyDescent="0.35">
      <c r="A565" s="4" t="s">
        <v>77</v>
      </c>
      <c r="B565" s="4" t="s">
        <v>236</v>
      </c>
      <c r="C565" s="4" t="s">
        <v>247</v>
      </c>
      <c r="D565" s="4" t="s">
        <v>368</v>
      </c>
      <c r="E565">
        <v>2020</v>
      </c>
      <c r="F565">
        <v>1.8065927015993282</v>
      </c>
      <c r="G565" t="s">
        <v>641</v>
      </c>
    </row>
    <row r="566" spans="1:7" x14ac:dyDescent="0.35">
      <c r="A566" s="4" t="s">
        <v>77</v>
      </c>
      <c r="B566" s="4" t="s">
        <v>236</v>
      </c>
      <c r="C566" s="4" t="s">
        <v>247</v>
      </c>
      <c r="D566" s="4" t="s">
        <v>368</v>
      </c>
      <c r="E566">
        <v>2021</v>
      </c>
      <c r="F566">
        <v>6.9005136578715707</v>
      </c>
      <c r="G566" t="s">
        <v>641</v>
      </c>
    </row>
    <row r="567" spans="1:7" x14ac:dyDescent="0.35">
      <c r="A567" s="4" t="s">
        <v>77</v>
      </c>
      <c r="B567" s="4" t="s">
        <v>236</v>
      </c>
      <c r="C567" s="4" t="s">
        <v>247</v>
      </c>
      <c r="D567" s="4" t="s">
        <v>368</v>
      </c>
      <c r="E567">
        <v>2022</v>
      </c>
      <c r="F567">
        <v>7.985878528281745</v>
      </c>
      <c r="G567" t="s">
        <v>641</v>
      </c>
    </row>
    <row r="568" spans="1:7" x14ac:dyDescent="0.35">
      <c r="A568" s="4" t="s">
        <v>77</v>
      </c>
      <c r="B568" s="4" t="s">
        <v>236</v>
      </c>
      <c r="C568" s="4" t="s">
        <v>247</v>
      </c>
      <c r="D568" s="4" t="s">
        <v>368</v>
      </c>
      <c r="E568">
        <v>2023</v>
      </c>
      <c r="F568">
        <v>3.1002762999531086</v>
      </c>
      <c r="G568" t="s">
        <v>641</v>
      </c>
    </row>
    <row r="569" spans="1:7" x14ac:dyDescent="0.35">
      <c r="A569" s="4" t="s">
        <v>77</v>
      </c>
      <c r="B569" s="4" t="s">
        <v>236</v>
      </c>
      <c r="C569" s="4" t="s">
        <v>247</v>
      </c>
      <c r="D569" s="4" t="s">
        <v>368</v>
      </c>
      <c r="E569">
        <v>2024</v>
      </c>
      <c r="F569">
        <v>1.4010608154497532</v>
      </c>
      <c r="G569" t="s">
        <v>641</v>
      </c>
    </row>
    <row r="570" spans="1:7" x14ac:dyDescent="0.35">
      <c r="A570" s="4" t="s">
        <v>77</v>
      </c>
      <c r="B570" s="4" t="s">
        <v>236</v>
      </c>
      <c r="C570" s="4" t="s">
        <v>302</v>
      </c>
      <c r="D570" s="4" t="s">
        <v>282</v>
      </c>
      <c r="E570">
        <v>2000</v>
      </c>
      <c r="F570">
        <v>18.083025601429956</v>
      </c>
      <c r="G570" t="s">
        <v>641</v>
      </c>
    </row>
    <row r="571" spans="1:7" x14ac:dyDescent="0.35">
      <c r="A571" s="4" t="s">
        <v>77</v>
      </c>
      <c r="B571" s="4" t="s">
        <v>236</v>
      </c>
      <c r="C571" s="4" t="s">
        <v>302</v>
      </c>
      <c r="D571" s="4" t="s">
        <v>282</v>
      </c>
      <c r="E571">
        <v>2001</v>
      </c>
      <c r="F571">
        <v>23.040664233888215</v>
      </c>
      <c r="G571" t="s">
        <v>641</v>
      </c>
    </row>
    <row r="572" spans="1:7" x14ac:dyDescent="0.35">
      <c r="A572" s="4" t="s">
        <v>77</v>
      </c>
      <c r="B572" s="4" t="s">
        <v>236</v>
      </c>
      <c r="C572" s="4" t="s">
        <v>302</v>
      </c>
      <c r="D572" s="4" t="s">
        <v>282</v>
      </c>
      <c r="E572">
        <v>2002</v>
      </c>
      <c r="F572">
        <v>20.876743818505005</v>
      </c>
      <c r="G572" t="s">
        <v>641</v>
      </c>
    </row>
    <row r="573" spans="1:7" x14ac:dyDescent="0.35">
      <c r="A573" s="4" t="s">
        <v>77</v>
      </c>
      <c r="B573" s="4" t="s">
        <v>236</v>
      </c>
      <c r="C573" s="4" t="s">
        <v>302</v>
      </c>
      <c r="D573" s="4" t="s">
        <v>282</v>
      </c>
      <c r="E573">
        <v>2003</v>
      </c>
      <c r="F573">
        <v>21.733430007167975</v>
      </c>
      <c r="G573" t="s">
        <v>641</v>
      </c>
    </row>
    <row r="574" spans="1:7" x14ac:dyDescent="0.35">
      <c r="A574" s="4" t="s">
        <v>77</v>
      </c>
      <c r="B574" s="4" t="s">
        <v>236</v>
      </c>
      <c r="C574" s="4" t="s">
        <v>302</v>
      </c>
      <c r="D574" s="4" t="s">
        <v>282</v>
      </c>
      <c r="E574">
        <v>2004</v>
      </c>
      <c r="F574">
        <v>23.725100605256241</v>
      </c>
      <c r="G574" t="s">
        <v>641</v>
      </c>
    </row>
    <row r="575" spans="1:7" x14ac:dyDescent="0.35">
      <c r="A575" s="4" t="s">
        <v>77</v>
      </c>
      <c r="B575" s="4" t="s">
        <v>236</v>
      </c>
      <c r="C575" s="4" t="s">
        <v>302</v>
      </c>
      <c r="D575" s="4" t="s">
        <v>282</v>
      </c>
      <c r="E575">
        <v>2005</v>
      </c>
      <c r="F575">
        <v>20.573962087753749</v>
      </c>
      <c r="G575" t="s">
        <v>641</v>
      </c>
    </row>
    <row r="576" spans="1:7" x14ac:dyDescent="0.35">
      <c r="A576" s="4" t="s">
        <v>77</v>
      </c>
      <c r="B576" s="4" t="s">
        <v>236</v>
      </c>
      <c r="C576" s="4" t="s">
        <v>302</v>
      </c>
      <c r="D576" s="4" t="s">
        <v>282</v>
      </c>
      <c r="E576">
        <v>2006</v>
      </c>
      <c r="F576">
        <v>19.982312206220058</v>
      </c>
      <c r="G576" t="s">
        <v>641</v>
      </c>
    </row>
    <row r="577" spans="1:7" x14ac:dyDescent="0.35">
      <c r="A577" s="4" t="s">
        <v>77</v>
      </c>
      <c r="B577" s="4" t="s">
        <v>236</v>
      </c>
      <c r="C577" s="4" t="s">
        <v>302</v>
      </c>
      <c r="D577" s="4" t="s">
        <v>282</v>
      </c>
      <c r="E577">
        <v>2007</v>
      </c>
      <c r="F577">
        <v>18.665737200607619</v>
      </c>
      <c r="G577" t="s">
        <v>641</v>
      </c>
    </row>
    <row r="578" spans="1:7" x14ac:dyDescent="0.35">
      <c r="A578" s="4" t="s">
        <v>77</v>
      </c>
      <c r="B578" s="4" t="s">
        <v>236</v>
      </c>
      <c r="C578" s="4" t="s">
        <v>302</v>
      </c>
      <c r="D578" s="4" t="s">
        <v>282</v>
      </c>
      <c r="E578">
        <v>2008</v>
      </c>
      <c r="F578">
        <v>17.028238581045464</v>
      </c>
      <c r="G578" t="s">
        <v>641</v>
      </c>
    </row>
    <row r="579" spans="1:7" x14ac:dyDescent="0.35">
      <c r="A579" s="4" t="s">
        <v>77</v>
      </c>
      <c r="B579" s="4" t="s">
        <v>236</v>
      </c>
      <c r="C579" s="4" t="s">
        <v>302</v>
      </c>
      <c r="D579" s="4" t="s">
        <v>282</v>
      </c>
      <c r="E579">
        <v>2017</v>
      </c>
      <c r="F579">
        <v>33.693060549396733</v>
      </c>
      <c r="G579" t="s">
        <v>641</v>
      </c>
    </row>
    <row r="580" spans="1:7" x14ac:dyDescent="0.35">
      <c r="A580" s="4" t="s">
        <v>77</v>
      </c>
      <c r="B580" s="4" t="s">
        <v>236</v>
      </c>
      <c r="C580" s="4" t="s">
        <v>302</v>
      </c>
      <c r="D580" s="4" t="s">
        <v>282</v>
      </c>
      <c r="E580">
        <v>2018</v>
      </c>
      <c r="F580">
        <v>35.270090101587556</v>
      </c>
      <c r="G580" t="s">
        <v>641</v>
      </c>
    </row>
    <row r="581" spans="1:7" x14ac:dyDescent="0.35">
      <c r="A581" s="4" t="s">
        <v>77</v>
      </c>
      <c r="B581" s="4" t="s">
        <v>236</v>
      </c>
      <c r="C581" s="4" t="s">
        <v>302</v>
      </c>
      <c r="D581" s="4" t="s">
        <v>282</v>
      </c>
      <c r="E581">
        <v>2019</v>
      </c>
      <c r="F581">
        <v>36.809172320597334</v>
      </c>
      <c r="G581" t="s">
        <v>641</v>
      </c>
    </row>
    <row r="582" spans="1:7" x14ac:dyDescent="0.35">
      <c r="A582" s="4" t="s">
        <v>77</v>
      </c>
      <c r="B582" s="4" t="s">
        <v>236</v>
      </c>
      <c r="C582" s="4" t="s">
        <v>302</v>
      </c>
      <c r="D582" s="4" t="s">
        <v>282</v>
      </c>
      <c r="E582">
        <v>2020</v>
      </c>
      <c r="F582">
        <v>17.023249562358352</v>
      </c>
      <c r="G582" t="s">
        <v>641</v>
      </c>
    </row>
    <row r="583" spans="1:7" x14ac:dyDescent="0.35">
      <c r="A583" s="4" t="s">
        <v>77</v>
      </c>
      <c r="B583" s="4" t="s">
        <v>236</v>
      </c>
      <c r="C583" s="4" t="s">
        <v>302</v>
      </c>
      <c r="D583" s="4" t="s">
        <v>282</v>
      </c>
      <c r="E583">
        <v>2021</v>
      </c>
      <c r="F583">
        <v>22.602957737340308</v>
      </c>
      <c r="G583" t="s">
        <v>641</v>
      </c>
    </row>
    <row r="584" spans="1:7" x14ac:dyDescent="0.35">
      <c r="A584" s="4" t="s">
        <v>77</v>
      </c>
      <c r="B584" s="4" t="s">
        <v>236</v>
      </c>
      <c r="C584" s="4" t="s">
        <v>302</v>
      </c>
      <c r="D584" s="4" t="s">
        <v>282</v>
      </c>
      <c r="E584">
        <v>2022</v>
      </c>
      <c r="F584">
        <v>36.65284328640427</v>
      </c>
      <c r="G584" t="s">
        <v>641</v>
      </c>
    </row>
    <row r="585" spans="1:7" x14ac:dyDescent="0.35">
      <c r="A585" s="4" t="s">
        <v>77</v>
      </c>
      <c r="B585" s="4" t="s">
        <v>236</v>
      </c>
      <c r="C585" s="4" t="s">
        <v>302</v>
      </c>
      <c r="D585" s="4" t="s">
        <v>282</v>
      </c>
      <c r="E585">
        <v>2023</v>
      </c>
      <c r="F585">
        <v>39.769745603008403</v>
      </c>
      <c r="G585" t="s">
        <v>641</v>
      </c>
    </row>
    <row r="586" spans="1:7" x14ac:dyDescent="0.35">
      <c r="A586" s="4" t="s">
        <v>77</v>
      </c>
      <c r="B586" s="4" t="s">
        <v>236</v>
      </c>
      <c r="C586" s="4" t="s">
        <v>302</v>
      </c>
      <c r="D586" s="4" t="s">
        <v>282</v>
      </c>
      <c r="E586">
        <v>2024</v>
      </c>
      <c r="F586">
        <v>39.479104613481141</v>
      </c>
      <c r="G586" t="s">
        <v>641</v>
      </c>
    </row>
    <row r="587" spans="1:7" x14ac:dyDescent="0.35">
      <c r="A587" s="4" t="s">
        <v>444</v>
      </c>
      <c r="B587" s="4" t="s">
        <v>13</v>
      </c>
      <c r="C587" s="4" t="s">
        <v>303</v>
      </c>
      <c r="D587" s="4" t="s">
        <v>253</v>
      </c>
      <c r="E587">
        <v>2000</v>
      </c>
      <c r="F587">
        <v>51.834542027982863</v>
      </c>
      <c r="G587" t="s">
        <v>641</v>
      </c>
    </row>
    <row r="588" spans="1:7" x14ac:dyDescent="0.35">
      <c r="A588" s="4" t="s">
        <v>444</v>
      </c>
      <c r="B588" s="4" t="s">
        <v>13</v>
      </c>
      <c r="C588" s="4" t="s">
        <v>303</v>
      </c>
      <c r="D588" s="4" t="s">
        <v>253</v>
      </c>
      <c r="E588">
        <v>2001</v>
      </c>
      <c r="F588">
        <v>54.22048406643615</v>
      </c>
      <c r="G588" t="s">
        <v>641</v>
      </c>
    </row>
    <row r="589" spans="1:7" x14ac:dyDescent="0.35">
      <c r="A589" s="4" t="s">
        <v>444</v>
      </c>
      <c r="B589" s="4" t="s">
        <v>13</v>
      </c>
      <c r="C589" s="4" t="s">
        <v>303</v>
      </c>
      <c r="D589" s="4" t="s">
        <v>253</v>
      </c>
      <c r="E589">
        <v>2002</v>
      </c>
      <c r="F589">
        <v>57.909274710254287</v>
      </c>
      <c r="G589" t="s">
        <v>641</v>
      </c>
    </row>
    <row r="590" spans="1:7" x14ac:dyDescent="0.35">
      <c r="A590" s="4" t="s">
        <v>444</v>
      </c>
      <c r="B590" s="4" t="s">
        <v>13</v>
      </c>
      <c r="C590" s="4" t="s">
        <v>303</v>
      </c>
      <c r="D590" s="4" t="s">
        <v>253</v>
      </c>
      <c r="E590">
        <v>2003</v>
      </c>
      <c r="F590">
        <v>60.511730109102032</v>
      </c>
      <c r="G590" t="s">
        <v>641</v>
      </c>
    </row>
    <row r="591" spans="1:7" x14ac:dyDescent="0.35">
      <c r="A591" s="4" t="s">
        <v>444</v>
      </c>
      <c r="B591" s="4" t="s">
        <v>13</v>
      </c>
      <c r="C591" s="4" t="s">
        <v>303</v>
      </c>
      <c r="D591" s="4" t="s">
        <v>253</v>
      </c>
      <c r="E591">
        <v>2004</v>
      </c>
      <c r="F591">
        <v>56.620831699142769</v>
      </c>
      <c r="G591" t="s">
        <v>641</v>
      </c>
    </row>
    <row r="592" spans="1:7" x14ac:dyDescent="0.35">
      <c r="A592" s="4" t="s">
        <v>444</v>
      </c>
      <c r="B592" s="4" t="s">
        <v>13</v>
      </c>
      <c r="C592" s="4" t="s">
        <v>303</v>
      </c>
      <c r="D592" s="4" t="s">
        <v>253</v>
      </c>
      <c r="E592">
        <v>2005</v>
      </c>
      <c r="F592">
        <v>57.446789875370207</v>
      </c>
      <c r="G592" t="s">
        <v>641</v>
      </c>
    </row>
    <row r="593" spans="1:7" x14ac:dyDescent="0.35">
      <c r="A593" s="4" t="s">
        <v>444</v>
      </c>
      <c r="B593" s="4" t="s">
        <v>13</v>
      </c>
      <c r="C593" s="4" t="s">
        <v>303</v>
      </c>
      <c r="D593" s="4" t="s">
        <v>253</v>
      </c>
      <c r="E593">
        <v>2006</v>
      </c>
      <c r="F593">
        <v>56.196562201772437</v>
      </c>
      <c r="G593" t="s">
        <v>641</v>
      </c>
    </row>
    <row r="594" spans="1:7" x14ac:dyDescent="0.35">
      <c r="A594" s="4" t="s">
        <v>444</v>
      </c>
      <c r="B594" s="4" t="s">
        <v>13</v>
      </c>
      <c r="C594" s="4" t="s">
        <v>303</v>
      </c>
      <c r="D594" s="4" t="s">
        <v>253</v>
      </c>
      <c r="E594">
        <v>2007</v>
      </c>
      <c r="F594">
        <v>53.544998537443732</v>
      </c>
      <c r="G594" t="s">
        <v>641</v>
      </c>
    </row>
    <row r="595" spans="1:7" x14ac:dyDescent="0.35">
      <c r="A595" s="4" t="s">
        <v>444</v>
      </c>
      <c r="B595" s="4" t="s">
        <v>13</v>
      </c>
      <c r="C595" s="4" t="s">
        <v>303</v>
      </c>
      <c r="D595" s="4" t="s">
        <v>253</v>
      </c>
      <c r="E595">
        <v>2008</v>
      </c>
      <c r="F595">
        <v>58.783489296747859</v>
      </c>
      <c r="G595" t="s">
        <v>641</v>
      </c>
    </row>
    <row r="596" spans="1:7" x14ac:dyDescent="0.35">
      <c r="A596" s="4" t="s">
        <v>444</v>
      </c>
      <c r="B596" s="4" t="s">
        <v>13</v>
      </c>
      <c r="C596" s="4" t="s">
        <v>303</v>
      </c>
      <c r="D596" s="4" t="s">
        <v>253</v>
      </c>
      <c r="E596">
        <v>2017</v>
      </c>
      <c r="F596">
        <v>76.595454097104366</v>
      </c>
      <c r="G596" t="s">
        <v>641</v>
      </c>
    </row>
    <row r="597" spans="1:7" x14ac:dyDescent="0.35">
      <c r="A597" s="4" t="s">
        <v>444</v>
      </c>
      <c r="B597" s="4" t="s">
        <v>13</v>
      </c>
      <c r="C597" s="4" t="s">
        <v>303</v>
      </c>
      <c r="D597" s="4" t="s">
        <v>253</v>
      </c>
      <c r="E597">
        <v>2018</v>
      </c>
      <c r="F597">
        <v>74.635391727951955</v>
      </c>
      <c r="G597" t="s">
        <v>641</v>
      </c>
    </row>
    <row r="598" spans="1:7" x14ac:dyDescent="0.35">
      <c r="A598" s="4" t="s">
        <v>444</v>
      </c>
      <c r="B598" s="4" t="s">
        <v>13</v>
      </c>
      <c r="C598" s="4" t="s">
        <v>303</v>
      </c>
      <c r="D598" s="4" t="s">
        <v>253</v>
      </c>
      <c r="E598">
        <v>2019</v>
      </c>
      <c r="F598">
        <v>76.27800574267917</v>
      </c>
      <c r="G598" t="s">
        <v>641</v>
      </c>
    </row>
    <row r="599" spans="1:7" x14ac:dyDescent="0.35">
      <c r="A599" s="4" t="s">
        <v>444</v>
      </c>
      <c r="B599" s="4" t="s">
        <v>13</v>
      </c>
      <c r="C599" s="4" t="s">
        <v>303</v>
      </c>
      <c r="D599" s="4" t="s">
        <v>253</v>
      </c>
      <c r="E599">
        <v>2020</v>
      </c>
      <c r="F599">
        <v>108.44423931268517</v>
      </c>
      <c r="G599" t="s">
        <v>641</v>
      </c>
    </row>
    <row r="600" spans="1:7" x14ac:dyDescent="0.35">
      <c r="A600" s="4" t="s">
        <v>444</v>
      </c>
      <c r="B600" s="4" t="s">
        <v>13</v>
      </c>
      <c r="C600" s="4" t="s">
        <v>303</v>
      </c>
      <c r="D600" s="4" t="s">
        <v>253</v>
      </c>
      <c r="E600">
        <v>2021</v>
      </c>
      <c r="F600">
        <v>104.04676043357884</v>
      </c>
      <c r="G600" t="s">
        <v>641</v>
      </c>
    </row>
    <row r="601" spans="1:7" x14ac:dyDescent="0.35">
      <c r="A601" s="4" t="s">
        <v>444</v>
      </c>
      <c r="B601" s="4" t="s">
        <v>13</v>
      </c>
      <c r="C601" s="4" t="s">
        <v>303</v>
      </c>
      <c r="D601" s="4" t="s">
        <v>253</v>
      </c>
      <c r="E601">
        <v>2022</v>
      </c>
      <c r="F601">
        <v>93.172770166129595</v>
      </c>
      <c r="G601" t="s">
        <v>641</v>
      </c>
    </row>
    <row r="602" spans="1:7" x14ac:dyDescent="0.35">
      <c r="A602" s="4" t="s">
        <v>444</v>
      </c>
      <c r="B602" s="4" t="s">
        <v>13</v>
      </c>
      <c r="C602" s="4" t="s">
        <v>303</v>
      </c>
      <c r="D602" s="4" t="s">
        <v>253</v>
      </c>
      <c r="E602">
        <v>2023</v>
      </c>
      <c r="F602">
        <v>81.401003261513097</v>
      </c>
      <c r="G602" t="s">
        <v>641</v>
      </c>
    </row>
    <row r="603" spans="1:7" x14ac:dyDescent="0.35">
      <c r="A603" s="4" t="s">
        <v>444</v>
      </c>
      <c r="B603" s="4" t="s">
        <v>13</v>
      </c>
      <c r="C603" s="4" t="s">
        <v>202</v>
      </c>
      <c r="D603" s="4" t="s">
        <v>494</v>
      </c>
      <c r="E603">
        <v>2000</v>
      </c>
      <c r="F603">
        <v>100</v>
      </c>
      <c r="G603" t="s">
        <v>641</v>
      </c>
    </row>
    <row r="604" spans="1:7" x14ac:dyDescent="0.35">
      <c r="A604" s="4" t="s">
        <v>444</v>
      </c>
      <c r="B604" s="4" t="s">
        <v>13</v>
      </c>
      <c r="C604" s="4" t="s">
        <v>202</v>
      </c>
      <c r="D604" s="4" t="s">
        <v>494</v>
      </c>
      <c r="E604">
        <v>2001</v>
      </c>
      <c r="F604">
        <v>100</v>
      </c>
      <c r="G604" t="s">
        <v>641</v>
      </c>
    </row>
    <row r="605" spans="1:7" x14ac:dyDescent="0.35">
      <c r="A605" s="4" t="s">
        <v>444</v>
      </c>
      <c r="B605" s="4" t="s">
        <v>13</v>
      </c>
      <c r="C605" s="4" t="s">
        <v>202</v>
      </c>
      <c r="D605" s="4" t="s">
        <v>494</v>
      </c>
      <c r="E605">
        <v>2002</v>
      </c>
      <c r="F605">
        <v>100</v>
      </c>
      <c r="G605" t="s">
        <v>641</v>
      </c>
    </row>
    <row r="606" spans="1:7" x14ac:dyDescent="0.35">
      <c r="A606" s="4" t="s">
        <v>444</v>
      </c>
      <c r="B606" s="4" t="s">
        <v>13</v>
      </c>
      <c r="C606" s="4" t="s">
        <v>202</v>
      </c>
      <c r="D606" s="4" t="s">
        <v>494</v>
      </c>
      <c r="E606">
        <v>2003</v>
      </c>
      <c r="F606">
        <v>100</v>
      </c>
      <c r="G606" t="s">
        <v>641</v>
      </c>
    </row>
    <row r="607" spans="1:7" x14ac:dyDescent="0.35">
      <c r="A607" s="4" t="s">
        <v>444</v>
      </c>
      <c r="B607" s="4" t="s">
        <v>13</v>
      </c>
      <c r="C607" s="4" t="s">
        <v>202</v>
      </c>
      <c r="D607" s="4" t="s">
        <v>494</v>
      </c>
      <c r="E607">
        <v>2004</v>
      </c>
      <c r="F607">
        <v>100</v>
      </c>
      <c r="G607" t="s">
        <v>641</v>
      </c>
    </row>
    <row r="608" spans="1:7" x14ac:dyDescent="0.35">
      <c r="A608" s="4" t="s">
        <v>444</v>
      </c>
      <c r="B608" s="4" t="s">
        <v>13</v>
      </c>
      <c r="C608" s="4" t="s">
        <v>202</v>
      </c>
      <c r="D608" s="4" t="s">
        <v>494</v>
      </c>
      <c r="E608">
        <v>2005</v>
      </c>
      <c r="F608">
        <v>100</v>
      </c>
      <c r="G608" t="s">
        <v>641</v>
      </c>
    </row>
    <row r="609" spans="1:7" x14ac:dyDescent="0.35">
      <c r="A609" s="4" t="s">
        <v>444</v>
      </c>
      <c r="B609" s="4" t="s">
        <v>13</v>
      </c>
      <c r="C609" s="4" t="s">
        <v>202</v>
      </c>
      <c r="D609" s="4" t="s">
        <v>494</v>
      </c>
      <c r="E609">
        <v>2006</v>
      </c>
      <c r="F609">
        <v>100</v>
      </c>
      <c r="G609" t="s">
        <v>641</v>
      </c>
    </row>
    <row r="610" spans="1:7" x14ac:dyDescent="0.35">
      <c r="A610" s="4" t="s">
        <v>444</v>
      </c>
      <c r="B610" s="4" t="s">
        <v>13</v>
      </c>
      <c r="C610" s="4" t="s">
        <v>202</v>
      </c>
      <c r="D610" s="4" t="s">
        <v>494</v>
      </c>
      <c r="E610">
        <v>2007</v>
      </c>
      <c r="F610">
        <v>100</v>
      </c>
      <c r="G610" t="s">
        <v>641</v>
      </c>
    </row>
    <row r="611" spans="1:7" x14ac:dyDescent="0.35">
      <c r="A611" s="4" t="s">
        <v>444</v>
      </c>
      <c r="B611" s="4" t="s">
        <v>13</v>
      </c>
      <c r="C611" s="4" t="s">
        <v>202</v>
      </c>
      <c r="D611" s="4" t="s">
        <v>494</v>
      </c>
      <c r="E611">
        <v>2008</v>
      </c>
      <c r="F611">
        <v>100</v>
      </c>
      <c r="G611" t="s">
        <v>641</v>
      </c>
    </row>
    <row r="612" spans="1:7" x14ac:dyDescent="0.35">
      <c r="A612" s="4" t="s">
        <v>444</v>
      </c>
      <c r="B612" s="4" t="s">
        <v>13</v>
      </c>
      <c r="C612" s="4" t="s">
        <v>202</v>
      </c>
      <c r="D612" s="4" t="s">
        <v>494</v>
      </c>
      <c r="E612">
        <v>2017</v>
      </c>
      <c r="F612">
        <v>100</v>
      </c>
      <c r="G612" t="s">
        <v>641</v>
      </c>
    </row>
    <row r="613" spans="1:7" x14ac:dyDescent="0.35">
      <c r="A613" s="4" t="s">
        <v>444</v>
      </c>
      <c r="B613" s="4" t="s">
        <v>13</v>
      </c>
      <c r="C613" s="4" t="s">
        <v>202</v>
      </c>
      <c r="D613" s="4" t="s">
        <v>494</v>
      </c>
      <c r="E613">
        <v>2018</v>
      </c>
      <c r="F613">
        <v>100</v>
      </c>
      <c r="G613" t="s">
        <v>641</v>
      </c>
    </row>
    <row r="614" spans="1:7" x14ac:dyDescent="0.35">
      <c r="A614" s="4" t="s">
        <v>444</v>
      </c>
      <c r="B614" s="4" t="s">
        <v>13</v>
      </c>
      <c r="C614" s="4" t="s">
        <v>202</v>
      </c>
      <c r="D614" s="4" t="s">
        <v>494</v>
      </c>
      <c r="E614">
        <v>2019</v>
      </c>
      <c r="F614">
        <v>100</v>
      </c>
      <c r="G614" t="s">
        <v>641</v>
      </c>
    </row>
    <row r="615" spans="1:7" x14ac:dyDescent="0.35">
      <c r="A615" s="4" t="s">
        <v>444</v>
      </c>
      <c r="B615" s="4" t="s">
        <v>13</v>
      </c>
      <c r="C615" s="4" t="s">
        <v>202</v>
      </c>
      <c r="D615" s="4" t="s">
        <v>494</v>
      </c>
      <c r="E615">
        <v>2020</v>
      </c>
      <c r="F615">
        <v>100</v>
      </c>
      <c r="G615" t="s">
        <v>641</v>
      </c>
    </row>
    <row r="616" spans="1:7" x14ac:dyDescent="0.35">
      <c r="A616" s="4" t="s">
        <v>444</v>
      </c>
      <c r="B616" s="4" t="s">
        <v>13</v>
      </c>
      <c r="C616" s="4" t="s">
        <v>202</v>
      </c>
      <c r="D616" s="4" t="s">
        <v>494</v>
      </c>
      <c r="E616">
        <v>2021</v>
      </c>
      <c r="F616">
        <v>100</v>
      </c>
      <c r="G616" t="s">
        <v>641</v>
      </c>
    </row>
    <row r="617" spans="1:7" x14ac:dyDescent="0.35">
      <c r="A617" s="4" t="s">
        <v>444</v>
      </c>
      <c r="B617" s="4" t="s">
        <v>13</v>
      </c>
      <c r="C617" s="4" t="s">
        <v>202</v>
      </c>
      <c r="D617" s="4" t="s">
        <v>494</v>
      </c>
      <c r="E617">
        <v>2022</v>
      </c>
      <c r="F617">
        <v>100</v>
      </c>
      <c r="G617" t="s">
        <v>641</v>
      </c>
    </row>
    <row r="618" spans="1:7" x14ac:dyDescent="0.35">
      <c r="A618" s="4" t="s">
        <v>444</v>
      </c>
      <c r="B618" s="4" t="s">
        <v>13</v>
      </c>
      <c r="C618" s="4" t="s">
        <v>202</v>
      </c>
      <c r="D618" s="4" t="s">
        <v>494</v>
      </c>
      <c r="E618">
        <v>2023</v>
      </c>
      <c r="F618">
        <v>100</v>
      </c>
      <c r="G618" t="s">
        <v>641</v>
      </c>
    </row>
    <row r="619" spans="1:7" x14ac:dyDescent="0.35">
      <c r="A619" s="4" t="s">
        <v>444</v>
      </c>
      <c r="B619" s="4" t="s">
        <v>13</v>
      </c>
      <c r="C619" s="4" t="s">
        <v>418</v>
      </c>
      <c r="D619" s="4" t="s">
        <v>232</v>
      </c>
      <c r="E619">
        <v>2000</v>
      </c>
      <c r="F619">
        <v>4.0440213119051203</v>
      </c>
      <c r="G619" t="s">
        <v>641</v>
      </c>
    </row>
    <row r="620" spans="1:7" x14ac:dyDescent="0.35">
      <c r="A620" s="4" t="s">
        <v>444</v>
      </c>
      <c r="B620" s="4" t="s">
        <v>13</v>
      </c>
      <c r="C620" s="4" t="s">
        <v>418</v>
      </c>
      <c r="D620" s="4" t="s">
        <v>232</v>
      </c>
      <c r="E620">
        <v>2001</v>
      </c>
      <c r="F620">
        <v>2.8836043031626302</v>
      </c>
      <c r="G620" t="s">
        <v>641</v>
      </c>
    </row>
    <row r="621" spans="1:7" x14ac:dyDescent="0.35">
      <c r="A621" s="4" t="s">
        <v>444</v>
      </c>
      <c r="B621" s="4" t="s">
        <v>13</v>
      </c>
      <c r="C621" s="4" t="s">
        <v>418</v>
      </c>
      <c r="D621" s="4" t="s">
        <v>232</v>
      </c>
      <c r="E621">
        <v>2002</v>
      </c>
      <c r="F621">
        <v>3.3152467858542298</v>
      </c>
      <c r="G621" t="s">
        <v>641</v>
      </c>
    </row>
    <row r="622" spans="1:7" x14ac:dyDescent="0.35">
      <c r="A622" s="4" t="s">
        <v>444</v>
      </c>
      <c r="B622" s="4" t="s">
        <v>13</v>
      </c>
      <c r="C622" s="4" t="s">
        <v>418</v>
      </c>
      <c r="D622" s="4" t="s">
        <v>232</v>
      </c>
      <c r="E622">
        <v>2003</v>
      </c>
      <c r="F622">
        <v>3.6563650793841802</v>
      </c>
      <c r="G622" t="s">
        <v>641</v>
      </c>
    </row>
    <row r="623" spans="1:7" x14ac:dyDescent="0.35">
      <c r="A623" s="4" t="s">
        <v>444</v>
      </c>
      <c r="B623" s="4" t="s">
        <v>13</v>
      </c>
      <c r="C623" s="4" t="s">
        <v>418</v>
      </c>
      <c r="D623" s="4" t="s">
        <v>232</v>
      </c>
      <c r="E623">
        <v>2004</v>
      </c>
      <c r="F623">
        <v>2.5291294693276201</v>
      </c>
      <c r="G623" t="s">
        <v>641</v>
      </c>
    </row>
    <row r="624" spans="1:7" x14ac:dyDescent="0.35">
      <c r="A624" s="4" t="s">
        <v>444</v>
      </c>
      <c r="B624" s="4" t="s">
        <v>13</v>
      </c>
      <c r="C624" s="4" t="s">
        <v>418</v>
      </c>
      <c r="D624" s="4" t="s">
        <v>232</v>
      </c>
      <c r="E624">
        <v>2005</v>
      </c>
      <c r="F624">
        <v>3.39778677828805</v>
      </c>
      <c r="G624" t="s">
        <v>641</v>
      </c>
    </row>
    <row r="625" spans="1:7" x14ac:dyDescent="0.35">
      <c r="A625" s="4" t="s">
        <v>444</v>
      </c>
      <c r="B625" s="4" t="s">
        <v>13</v>
      </c>
      <c r="C625" s="4" t="s">
        <v>418</v>
      </c>
      <c r="D625" s="4" t="s">
        <v>232</v>
      </c>
      <c r="E625">
        <v>2006</v>
      </c>
      <c r="F625">
        <v>3.6080243878454099</v>
      </c>
      <c r="G625" t="s">
        <v>641</v>
      </c>
    </row>
    <row r="626" spans="1:7" x14ac:dyDescent="0.35">
      <c r="A626" s="4" t="s">
        <v>444</v>
      </c>
      <c r="B626" s="4" t="s">
        <v>13</v>
      </c>
      <c r="C626" s="4" t="s">
        <v>418</v>
      </c>
      <c r="D626" s="4" t="s">
        <v>232</v>
      </c>
      <c r="E626">
        <v>2007</v>
      </c>
      <c r="F626">
        <v>5.3925678447551597</v>
      </c>
      <c r="G626" t="s">
        <v>641</v>
      </c>
    </row>
    <row r="627" spans="1:7" x14ac:dyDescent="0.35">
      <c r="A627" s="4" t="s">
        <v>444</v>
      </c>
      <c r="B627" s="4" t="s">
        <v>13</v>
      </c>
      <c r="C627" s="4" t="s">
        <v>418</v>
      </c>
      <c r="D627" s="4" t="s">
        <v>232</v>
      </c>
      <c r="E627">
        <v>2008</v>
      </c>
      <c r="F627">
        <v>8.9559870517778393</v>
      </c>
      <c r="G627" t="s">
        <v>641</v>
      </c>
    </row>
    <row r="628" spans="1:7" x14ac:dyDescent="0.35">
      <c r="A628" s="4" t="s">
        <v>444</v>
      </c>
      <c r="B628" s="4" t="s">
        <v>13</v>
      </c>
      <c r="C628" s="4" t="s">
        <v>418</v>
      </c>
      <c r="D628" s="4" t="s">
        <v>232</v>
      </c>
      <c r="E628">
        <v>2017</v>
      </c>
      <c r="F628">
        <v>-1.02828178762012</v>
      </c>
      <c r="G628" t="s">
        <v>641</v>
      </c>
    </row>
    <row r="629" spans="1:7" x14ac:dyDescent="0.35">
      <c r="A629" s="4" t="s">
        <v>444</v>
      </c>
      <c r="B629" s="4" t="s">
        <v>13</v>
      </c>
      <c r="C629" s="4" t="s">
        <v>418</v>
      </c>
      <c r="D629" s="4" t="s">
        <v>232</v>
      </c>
      <c r="E629">
        <v>2018</v>
      </c>
      <c r="F629">
        <v>3.6260414135296002</v>
      </c>
      <c r="G629" t="s">
        <v>641</v>
      </c>
    </row>
    <row r="630" spans="1:7" x14ac:dyDescent="0.35">
      <c r="A630" s="4" t="s">
        <v>444</v>
      </c>
      <c r="B630" s="4" t="s">
        <v>13</v>
      </c>
      <c r="C630" s="4" t="s">
        <v>418</v>
      </c>
      <c r="D630" s="4" t="s">
        <v>232</v>
      </c>
      <c r="E630">
        <v>2019</v>
      </c>
      <c r="F630">
        <v>4.2574620433542698</v>
      </c>
      <c r="G630" t="s">
        <v>641</v>
      </c>
    </row>
    <row r="631" spans="1:7" x14ac:dyDescent="0.35">
      <c r="A631" s="4" t="s">
        <v>444</v>
      </c>
      <c r="B631" s="4" t="s">
        <v>13</v>
      </c>
      <c r="C631" s="4" t="s">
        <v>247</v>
      </c>
      <c r="D631" s="4" t="s">
        <v>368</v>
      </c>
      <c r="E631">
        <v>2000</v>
      </c>
      <c r="F631">
        <v>1.0361008026952447</v>
      </c>
      <c r="G631" t="s">
        <v>641</v>
      </c>
    </row>
    <row r="632" spans="1:7" x14ac:dyDescent="0.35">
      <c r="A632" s="4" t="s">
        <v>444</v>
      </c>
      <c r="B632" s="4" t="s">
        <v>13</v>
      </c>
      <c r="C632" s="4" t="s">
        <v>247</v>
      </c>
      <c r="D632" s="4" t="s">
        <v>368</v>
      </c>
      <c r="E632">
        <v>2001</v>
      </c>
      <c r="F632">
        <v>-2.8355024125308148</v>
      </c>
      <c r="G632" t="s">
        <v>641</v>
      </c>
    </row>
    <row r="633" spans="1:7" x14ac:dyDescent="0.35">
      <c r="A633" s="4" t="s">
        <v>444</v>
      </c>
      <c r="B633" s="4" t="s">
        <v>13</v>
      </c>
      <c r="C633" s="4" t="s">
        <v>247</v>
      </c>
      <c r="D633" s="4" t="s">
        <v>368</v>
      </c>
      <c r="E633">
        <v>2002</v>
      </c>
      <c r="F633">
        <v>4.4346881334202237</v>
      </c>
      <c r="G633" t="s">
        <v>641</v>
      </c>
    </row>
    <row r="634" spans="1:7" x14ac:dyDescent="0.35">
      <c r="A634" s="4" t="s">
        <v>444</v>
      </c>
      <c r="B634" s="4" t="s">
        <v>13</v>
      </c>
      <c r="C634" s="4" t="s">
        <v>247</v>
      </c>
      <c r="D634" s="4" t="s">
        <v>368</v>
      </c>
      <c r="E634">
        <v>2003</v>
      </c>
      <c r="F634">
        <v>3.0490462011099737</v>
      </c>
      <c r="G634" t="s">
        <v>641</v>
      </c>
    </row>
    <row r="635" spans="1:7" x14ac:dyDescent="0.35">
      <c r="A635" s="4" t="s">
        <v>444</v>
      </c>
      <c r="B635" s="4" t="s">
        <v>13</v>
      </c>
      <c r="C635" s="4" t="s">
        <v>247</v>
      </c>
      <c r="D635" s="4" t="s">
        <v>368</v>
      </c>
      <c r="E635">
        <v>2004</v>
      </c>
      <c r="F635">
        <v>2.8099097089305332</v>
      </c>
      <c r="G635" t="s">
        <v>641</v>
      </c>
    </row>
    <row r="636" spans="1:7" x14ac:dyDescent="0.35">
      <c r="A636" s="4" t="s">
        <v>444</v>
      </c>
      <c r="B636" s="4" t="s">
        <v>13</v>
      </c>
      <c r="C636" s="4" t="s">
        <v>247</v>
      </c>
      <c r="D636" s="4" t="s">
        <v>368</v>
      </c>
      <c r="E636">
        <v>2005</v>
      </c>
      <c r="F636">
        <v>5.067497229686694</v>
      </c>
      <c r="G636" t="s">
        <v>641</v>
      </c>
    </row>
    <row r="637" spans="1:7" x14ac:dyDescent="0.35">
      <c r="A637" s="4" t="s">
        <v>444</v>
      </c>
      <c r="B637" s="4" t="s">
        <v>13</v>
      </c>
      <c r="C637" s="4" t="s">
        <v>247</v>
      </c>
      <c r="D637" s="4" t="s">
        <v>368</v>
      </c>
      <c r="E637">
        <v>2006</v>
      </c>
      <c r="F637">
        <v>3.4843461954361317</v>
      </c>
      <c r="G637" t="s">
        <v>641</v>
      </c>
    </row>
    <row r="638" spans="1:7" x14ac:dyDescent="0.35">
      <c r="A638" s="4" t="s">
        <v>444</v>
      </c>
      <c r="B638" s="4" t="s">
        <v>13</v>
      </c>
      <c r="C638" s="4" t="s">
        <v>247</v>
      </c>
      <c r="D638" s="4" t="s">
        <v>368</v>
      </c>
      <c r="E638">
        <v>2007</v>
      </c>
      <c r="F638">
        <v>5.1668929688739098</v>
      </c>
      <c r="G638" t="s">
        <v>641</v>
      </c>
    </row>
    <row r="639" spans="1:7" x14ac:dyDescent="0.35">
      <c r="A639" s="4" t="s">
        <v>444</v>
      </c>
      <c r="B639" s="4" t="s">
        <v>13</v>
      </c>
      <c r="C639" s="4" t="s">
        <v>247</v>
      </c>
      <c r="D639" s="4" t="s">
        <v>368</v>
      </c>
      <c r="E639">
        <v>2008</v>
      </c>
      <c r="F639">
        <v>4.2624490017658871</v>
      </c>
      <c r="G639" t="s">
        <v>641</v>
      </c>
    </row>
    <row r="640" spans="1:7" x14ac:dyDescent="0.35">
      <c r="A640" s="4" t="s">
        <v>444</v>
      </c>
      <c r="B640" s="4" t="s">
        <v>13</v>
      </c>
      <c r="C640" s="4" t="s">
        <v>247</v>
      </c>
      <c r="D640" s="4" t="s">
        <v>368</v>
      </c>
      <c r="E640">
        <v>2017</v>
      </c>
      <c r="F640">
        <v>0.1476494803457058</v>
      </c>
      <c r="G640" t="s">
        <v>641</v>
      </c>
    </row>
    <row r="641" spans="1:7" x14ac:dyDescent="0.35">
      <c r="A641" s="4" t="s">
        <v>444</v>
      </c>
      <c r="B641" s="4" t="s">
        <v>13</v>
      </c>
      <c r="C641" s="4" t="s">
        <v>247</v>
      </c>
      <c r="D641" s="4" t="s">
        <v>368</v>
      </c>
      <c r="E641">
        <v>2018</v>
      </c>
      <c r="F641">
        <v>2.6448142649401234</v>
      </c>
      <c r="G641" t="s">
        <v>641</v>
      </c>
    </row>
    <row r="642" spans="1:7" x14ac:dyDescent="0.35">
      <c r="A642" s="4" t="s">
        <v>444</v>
      </c>
      <c r="B642" s="4" t="s">
        <v>13</v>
      </c>
      <c r="C642" s="4" t="s">
        <v>247</v>
      </c>
      <c r="D642" s="4" t="s">
        <v>368</v>
      </c>
      <c r="E642">
        <v>2019</v>
      </c>
      <c r="F642">
        <v>0.91361696494402622</v>
      </c>
      <c r="G642" t="s">
        <v>641</v>
      </c>
    </row>
    <row r="643" spans="1:7" x14ac:dyDescent="0.35">
      <c r="A643" s="4" t="s">
        <v>444</v>
      </c>
      <c r="B643" s="4" t="s">
        <v>13</v>
      </c>
      <c r="C643" s="4" t="s">
        <v>247</v>
      </c>
      <c r="D643" s="4" t="s">
        <v>368</v>
      </c>
      <c r="E643">
        <v>2020</v>
      </c>
      <c r="F643">
        <v>-2.9616354724582123</v>
      </c>
      <c r="G643" t="s">
        <v>641</v>
      </c>
    </row>
    <row r="644" spans="1:7" x14ac:dyDescent="0.35">
      <c r="A644" s="4" t="s">
        <v>444</v>
      </c>
      <c r="B644" s="4" t="s">
        <v>13</v>
      </c>
      <c r="C644" s="4" t="s">
        <v>247</v>
      </c>
      <c r="D644" s="4" t="s">
        <v>368</v>
      </c>
      <c r="E644">
        <v>2021</v>
      </c>
      <c r="F644">
        <v>1.6021427996357147</v>
      </c>
      <c r="G644" t="s">
        <v>641</v>
      </c>
    </row>
    <row r="645" spans="1:7" x14ac:dyDescent="0.35">
      <c r="A645" s="4" t="s">
        <v>444</v>
      </c>
      <c r="B645" s="4" t="s">
        <v>13</v>
      </c>
      <c r="C645" s="4" t="s">
        <v>247</v>
      </c>
      <c r="D645" s="4" t="s">
        <v>368</v>
      </c>
      <c r="E645">
        <v>2022</v>
      </c>
      <c r="F645">
        <v>4.2890598503455379</v>
      </c>
      <c r="G645" t="s">
        <v>641</v>
      </c>
    </row>
    <row r="646" spans="1:7" x14ac:dyDescent="0.35">
      <c r="A646" s="4" t="s">
        <v>444</v>
      </c>
      <c r="B646" s="4" t="s">
        <v>13</v>
      </c>
      <c r="C646" s="4" t="s">
        <v>247</v>
      </c>
      <c r="D646" s="4" t="s">
        <v>368</v>
      </c>
      <c r="E646">
        <v>2023</v>
      </c>
      <c r="F646">
        <v>7.109037267562087</v>
      </c>
      <c r="G646" t="s">
        <v>641</v>
      </c>
    </row>
    <row r="647" spans="1:7" x14ac:dyDescent="0.35">
      <c r="A647" s="4" t="s">
        <v>444</v>
      </c>
      <c r="B647" s="4" t="s">
        <v>13</v>
      </c>
      <c r="C647" s="4" t="s">
        <v>247</v>
      </c>
      <c r="D647" s="4" t="s">
        <v>368</v>
      </c>
      <c r="E647">
        <v>2024</v>
      </c>
      <c r="F647">
        <v>4.1442906316418799</v>
      </c>
      <c r="G647" t="s">
        <v>641</v>
      </c>
    </row>
    <row r="648" spans="1:7" x14ac:dyDescent="0.35">
      <c r="A648" s="4" t="s">
        <v>444</v>
      </c>
      <c r="B648" s="4" t="s">
        <v>13</v>
      </c>
      <c r="C648" s="4" t="s">
        <v>302</v>
      </c>
      <c r="D648" s="4" t="s">
        <v>282</v>
      </c>
      <c r="E648">
        <v>2000</v>
      </c>
      <c r="F648">
        <v>118.96388229540624</v>
      </c>
      <c r="G648" t="s">
        <v>641</v>
      </c>
    </row>
    <row r="649" spans="1:7" x14ac:dyDescent="0.35">
      <c r="A649" s="4" t="s">
        <v>444</v>
      </c>
      <c r="B649" s="4" t="s">
        <v>13</v>
      </c>
      <c r="C649" s="4" t="s">
        <v>302</v>
      </c>
      <c r="D649" s="4" t="s">
        <v>282</v>
      </c>
      <c r="E649">
        <v>2001</v>
      </c>
      <c r="F649">
        <v>128.63151457378018</v>
      </c>
      <c r="G649" t="s">
        <v>641</v>
      </c>
    </row>
    <row r="650" spans="1:7" x14ac:dyDescent="0.35">
      <c r="A650" s="4" t="s">
        <v>444</v>
      </c>
      <c r="B650" s="4" t="s">
        <v>13</v>
      </c>
      <c r="C650" s="4" t="s">
        <v>302</v>
      </c>
      <c r="D650" s="4" t="s">
        <v>282</v>
      </c>
      <c r="E650">
        <v>2002</v>
      </c>
      <c r="F650">
        <v>93.65919640060352</v>
      </c>
      <c r="G650" t="s">
        <v>641</v>
      </c>
    </row>
    <row r="651" spans="1:7" x14ac:dyDescent="0.35">
      <c r="A651" s="4" t="s">
        <v>444</v>
      </c>
      <c r="B651" s="4" t="s">
        <v>13</v>
      </c>
      <c r="C651" s="4" t="s">
        <v>302</v>
      </c>
      <c r="D651" s="4" t="s">
        <v>282</v>
      </c>
      <c r="E651">
        <v>2003</v>
      </c>
      <c r="F651">
        <v>114.19501716334648</v>
      </c>
      <c r="G651" t="s">
        <v>641</v>
      </c>
    </row>
    <row r="652" spans="1:7" x14ac:dyDescent="0.35">
      <c r="A652" s="4" t="s">
        <v>444</v>
      </c>
      <c r="B652" s="4" t="s">
        <v>13</v>
      </c>
      <c r="C652" s="4" t="s">
        <v>302</v>
      </c>
      <c r="D652" s="4" t="s">
        <v>282</v>
      </c>
      <c r="E652">
        <v>2004</v>
      </c>
      <c r="F652">
        <v>84.203573358452985</v>
      </c>
      <c r="G652" t="s">
        <v>641</v>
      </c>
    </row>
    <row r="653" spans="1:7" x14ac:dyDescent="0.35">
      <c r="A653" s="4" t="s">
        <v>444</v>
      </c>
      <c r="B653" s="4" t="s">
        <v>13</v>
      </c>
      <c r="C653" s="4" t="s">
        <v>302</v>
      </c>
      <c r="D653" s="4" t="s">
        <v>282</v>
      </c>
      <c r="E653">
        <v>2005</v>
      </c>
      <c r="F653">
        <v>85.570077313128607</v>
      </c>
      <c r="G653" t="s">
        <v>641</v>
      </c>
    </row>
    <row r="654" spans="1:7" x14ac:dyDescent="0.35">
      <c r="A654" s="4" t="s">
        <v>444</v>
      </c>
      <c r="B654" s="4" t="s">
        <v>13</v>
      </c>
      <c r="C654" s="4" t="s">
        <v>302</v>
      </c>
      <c r="D654" s="4" t="s">
        <v>282</v>
      </c>
      <c r="E654">
        <v>2006</v>
      </c>
      <c r="F654">
        <v>83.587522357232046</v>
      </c>
      <c r="G654" t="s">
        <v>641</v>
      </c>
    </row>
    <row r="655" spans="1:7" x14ac:dyDescent="0.35">
      <c r="A655" s="4" t="s">
        <v>444</v>
      </c>
      <c r="B655" s="4" t="s">
        <v>13</v>
      </c>
      <c r="C655" s="4" t="s">
        <v>302</v>
      </c>
      <c r="D655" s="4" t="s">
        <v>282</v>
      </c>
      <c r="E655">
        <v>2007</v>
      </c>
      <c r="F655">
        <v>84.277457563961249</v>
      </c>
      <c r="G655" t="s">
        <v>641</v>
      </c>
    </row>
    <row r="656" spans="1:7" x14ac:dyDescent="0.35">
      <c r="A656" s="4" t="s">
        <v>444</v>
      </c>
      <c r="B656" s="4" t="s">
        <v>13</v>
      </c>
      <c r="C656" s="4" t="s">
        <v>302</v>
      </c>
      <c r="D656" s="4" t="s">
        <v>282</v>
      </c>
      <c r="E656">
        <v>2008</v>
      </c>
      <c r="F656">
        <v>84.311027637180629</v>
      </c>
      <c r="G656" t="s">
        <v>641</v>
      </c>
    </row>
    <row r="657" spans="1:7" x14ac:dyDescent="0.35">
      <c r="A657" s="4" t="s">
        <v>444</v>
      </c>
      <c r="B657" s="4" t="s">
        <v>13</v>
      </c>
      <c r="C657" s="4" t="s">
        <v>302</v>
      </c>
      <c r="D657" s="4" t="s">
        <v>282</v>
      </c>
      <c r="E657">
        <v>2017</v>
      </c>
      <c r="F657">
        <v>99.769031088806386</v>
      </c>
      <c r="G657" t="s">
        <v>641</v>
      </c>
    </row>
    <row r="658" spans="1:7" x14ac:dyDescent="0.35">
      <c r="A658" s="4" t="s">
        <v>444</v>
      </c>
      <c r="B658" s="4" t="s">
        <v>13</v>
      </c>
      <c r="C658" s="4" t="s">
        <v>302</v>
      </c>
      <c r="D658" s="4" t="s">
        <v>282</v>
      </c>
      <c r="E658">
        <v>2018</v>
      </c>
      <c r="F658">
        <v>104.30372400631988</v>
      </c>
      <c r="G658" t="s">
        <v>641</v>
      </c>
    </row>
    <row r="659" spans="1:7" x14ac:dyDescent="0.35">
      <c r="A659" s="4" t="s">
        <v>444</v>
      </c>
      <c r="B659" s="4" t="s">
        <v>13</v>
      </c>
      <c r="C659" s="4" t="s">
        <v>302</v>
      </c>
      <c r="D659" s="4" t="s">
        <v>282</v>
      </c>
      <c r="E659">
        <v>2019</v>
      </c>
      <c r="F659">
        <v>103.58522780022162</v>
      </c>
      <c r="G659" t="s">
        <v>641</v>
      </c>
    </row>
    <row r="660" spans="1:7" x14ac:dyDescent="0.35">
      <c r="A660" s="4" t="s">
        <v>444</v>
      </c>
      <c r="B660" s="4" t="s">
        <v>13</v>
      </c>
      <c r="C660" s="4" t="s">
        <v>302</v>
      </c>
      <c r="D660" s="4" t="s">
        <v>282</v>
      </c>
      <c r="E660">
        <v>2020</v>
      </c>
      <c r="F660">
        <v>86.504445784887736</v>
      </c>
      <c r="G660" t="s">
        <v>641</v>
      </c>
    </row>
    <row r="661" spans="1:7" x14ac:dyDescent="0.35">
      <c r="A661" s="4" t="s">
        <v>444</v>
      </c>
      <c r="B661" s="4" t="s">
        <v>13</v>
      </c>
      <c r="C661" s="4" t="s">
        <v>302</v>
      </c>
      <c r="D661" s="4" t="s">
        <v>282</v>
      </c>
      <c r="E661">
        <v>2021</v>
      </c>
      <c r="F661">
        <v>102.90089483338423</v>
      </c>
      <c r="G661" t="s">
        <v>641</v>
      </c>
    </row>
    <row r="662" spans="1:7" x14ac:dyDescent="0.35">
      <c r="A662" s="4" t="s">
        <v>444</v>
      </c>
      <c r="B662" s="4" t="s">
        <v>13</v>
      </c>
      <c r="C662" s="4" t="s">
        <v>302</v>
      </c>
      <c r="D662" s="4" t="s">
        <v>282</v>
      </c>
      <c r="E662">
        <v>2022</v>
      </c>
      <c r="F662">
        <v>111.48200980234606</v>
      </c>
      <c r="G662" t="s">
        <v>641</v>
      </c>
    </row>
    <row r="663" spans="1:7" x14ac:dyDescent="0.35">
      <c r="A663" s="4" t="s">
        <v>444</v>
      </c>
      <c r="B663" s="4" t="s">
        <v>13</v>
      </c>
      <c r="C663" s="4" t="s">
        <v>302</v>
      </c>
      <c r="D663" s="4" t="s">
        <v>282</v>
      </c>
      <c r="E663">
        <v>2023</v>
      </c>
      <c r="F663">
        <v>108.70078871772996</v>
      </c>
      <c r="G663" t="s">
        <v>641</v>
      </c>
    </row>
    <row r="664" spans="1:7" x14ac:dyDescent="0.35">
      <c r="A664" s="4" t="s">
        <v>362</v>
      </c>
      <c r="B664" s="4" t="s">
        <v>250</v>
      </c>
      <c r="C664" s="4" t="s">
        <v>303</v>
      </c>
      <c r="D664" s="4" t="s">
        <v>253</v>
      </c>
      <c r="E664">
        <v>2000</v>
      </c>
      <c r="F664">
        <v>67.401738814749876</v>
      </c>
      <c r="G664" t="s">
        <v>641</v>
      </c>
    </row>
    <row r="665" spans="1:7" x14ac:dyDescent="0.35">
      <c r="A665" s="4" t="s">
        <v>362</v>
      </c>
      <c r="B665" s="4" t="s">
        <v>250</v>
      </c>
      <c r="C665" s="4" t="s">
        <v>303</v>
      </c>
      <c r="D665" s="4" t="s">
        <v>253</v>
      </c>
      <c r="E665">
        <v>2001</v>
      </c>
      <c r="F665">
        <v>70.030318187718336</v>
      </c>
      <c r="G665" t="s">
        <v>641</v>
      </c>
    </row>
    <row r="666" spans="1:7" x14ac:dyDescent="0.35">
      <c r="A666" s="4" t="s">
        <v>362</v>
      </c>
      <c r="B666" s="4" t="s">
        <v>250</v>
      </c>
      <c r="C666" s="4" t="s">
        <v>303</v>
      </c>
      <c r="D666" s="4" t="s">
        <v>253</v>
      </c>
      <c r="E666">
        <v>2002</v>
      </c>
      <c r="F666">
        <v>70.117850664451581</v>
      </c>
      <c r="G666" t="s">
        <v>641</v>
      </c>
    </row>
    <row r="667" spans="1:7" x14ac:dyDescent="0.35">
      <c r="A667" s="4" t="s">
        <v>362</v>
      </c>
      <c r="B667" s="4" t="s">
        <v>250</v>
      </c>
      <c r="C667" s="4" t="s">
        <v>303</v>
      </c>
      <c r="D667" s="4" t="s">
        <v>253</v>
      </c>
      <c r="E667">
        <v>2003</v>
      </c>
      <c r="F667">
        <v>74.471442223366694</v>
      </c>
      <c r="G667" t="s">
        <v>641</v>
      </c>
    </row>
    <row r="668" spans="1:7" x14ac:dyDescent="0.35">
      <c r="A668" s="4" t="s">
        <v>362</v>
      </c>
      <c r="B668" s="4" t="s">
        <v>250</v>
      </c>
      <c r="C668" s="4" t="s">
        <v>303</v>
      </c>
      <c r="D668" s="4" t="s">
        <v>253</v>
      </c>
      <c r="E668">
        <v>2004</v>
      </c>
      <c r="F668">
        <v>77.124004442136126</v>
      </c>
      <c r="G668" t="s">
        <v>641</v>
      </c>
    </row>
    <row r="669" spans="1:7" x14ac:dyDescent="0.35">
      <c r="A669" s="4" t="s">
        <v>362</v>
      </c>
      <c r="B669" s="4" t="s">
        <v>250</v>
      </c>
      <c r="C669" s="4" t="s">
        <v>303</v>
      </c>
      <c r="D669" s="4" t="s">
        <v>253</v>
      </c>
      <c r="E669">
        <v>2005</v>
      </c>
      <c r="F669">
        <v>78.131886450498953</v>
      </c>
      <c r="G669" t="s">
        <v>641</v>
      </c>
    </row>
    <row r="670" spans="1:7" x14ac:dyDescent="0.35">
      <c r="A670" s="4" t="s">
        <v>362</v>
      </c>
      <c r="B670" s="4" t="s">
        <v>250</v>
      </c>
      <c r="C670" s="4" t="s">
        <v>303</v>
      </c>
      <c r="D670" s="4" t="s">
        <v>253</v>
      </c>
      <c r="E670">
        <v>2006</v>
      </c>
      <c r="F670">
        <v>83.223036345093277</v>
      </c>
      <c r="G670" t="s">
        <v>641</v>
      </c>
    </row>
    <row r="671" spans="1:7" x14ac:dyDescent="0.35">
      <c r="A671" s="4" t="s">
        <v>362</v>
      </c>
      <c r="B671" s="4" t="s">
        <v>250</v>
      </c>
      <c r="C671" s="4" t="s">
        <v>303</v>
      </c>
      <c r="D671" s="4" t="s">
        <v>253</v>
      </c>
      <c r="E671">
        <v>2007</v>
      </c>
      <c r="F671">
        <v>90.303231477712785</v>
      </c>
      <c r="G671" t="s">
        <v>641</v>
      </c>
    </row>
    <row r="672" spans="1:7" x14ac:dyDescent="0.35">
      <c r="A672" s="4" t="s">
        <v>362</v>
      </c>
      <c r="B672" s="4" t="s">
        <v>250</v>
      </c>
      <c r="C672" s="4" t="s">
        <v>303</v>
      </c>
      <c r="D672" s="4" t="s">
        <v>253</v>
      </c>
      <c r="E672">
        <v>2008</v>
      </c>
      <c r="F672">
        <v>97.509940006056311</v>
      </c>
      <c r="G672" t="s">
        <v>641</v>
      </c>
    </row>
    <row r="673" spans="1:7" x14ac:dyDescent="0.35">
      <c r="A673" s="4" t="s">
        <v>362</v>
      </c>
      <c r="B673" s="4" t="s">
        <v>250</v>
      </c>
      <c r="C673" s="4" t="s">
        <v>303</v>
      </c>
      <c r="D673" s="4" t="s">
        <v>253</v>
      </c>
      <c r="E673">
        <v>2017</v>
      </c>
      <c r="F673">
        <v>116.18258994767532</v>
      </c>
      <c r="G673" t="s">
        <v>641</v>
      </c>
    </row>
    <row r="674" spans="1:7" x14ac:dyDescent="0.35">
      <c r="A674" s="4" t="s">
        <v>362</v>
      </c>
      <c r="B674" s="4" t="s">
        <v>250</v>
      </c>
      <c r="C674" s="4" t="s">
        <v>303</v>
      </c>
      <c r="D674" s="4" t="s">
        <v>253</v>
      </c>
      <c r="E674">
        <v>2018</v>
      </c>
      <c r="F674">
        <v>113.52170392399276</v>
      </c>
      <c r="G674" t="s">
        <v>641</v>
      </c>
    </row>
    <row r="675" spans="1:7" x14ac:dyDescent="0.35">
      <c r="A675" s="4" t="s">
        <v>362</v>
      </c>
      <c r="B675" s="4" t="s">
        <v>250</v>
      </c>
      <c r="C675" s="4" t="s">
        <v>303</v>
      </c>
      <c r="D675" s="4" t="s">
        <v>253</v>
      </c>
      <c r="E675">
        <v>2019</v>
      </c>
      <c r="F675">
        <v>122.44551115022364</v>
      </c>
      <c r="G675" t="s">
        <v>641</v>
      </c>
    </row>
    <row r="676" spans="1:7" x14ac:dyDescent="0.35">
      <c r="A676" s="4" t="s">
        <v>362</v>
      </c>
      <c r="B676" s="4" t="s">
        <v>250</v>
      </c>
      <c r="C676" s="4" t="s">
        <v>303</v>
      </c>
      <c r="D676" s="4" t="s">
        <v>253</v>
      </c>
      <c r="E676">
        <v>2020</v>
      </c>
      <c r="F676">
        <v>136.81500763197548</v>
      </c>
      <c r="G676" t="s">
        <v>641</v>
      </c>
    </row>
    <row r="677" spans="1:7" x14ac:dyDescent="0.35">
      <c r="A677" s="4" t="s">
        <v>362</v>
      </c>
      <c r="B677" s="4" t="s">
        <v>250</v>
      </c>
      <c r="C677" s="4" t="s">
        <v>303</v>
      </c>
      <c r="D677" s="4" t="s">
        <v>253</v>
      </c>
      <c r="E677">
        <v>2021</v>
      </c>
      <c r="F677">
        <v>138.85920444536384</v>
      </c>
      <c r="G677" t="s">
        <v>641</v>
      </c>
    </row>
    <row r="678" spans="1:7" x14ac:dyDescent="0.35">
      <c r="A678" s="4" t="s">
        <v>362</v>
      </c>
      <c r="B678" s="4" t="s">
        <v>250</v>
      </c>
      <c r="C678" s="4" t="s">
        <v>303</v>
      </c>
      <c r="D678" s="4" t="s">
        <v>253</v>
      </c>
      <c r="E678">
        <v>2022</v>
      </c>
      <c r="F678">
        <v>133.99141005566131</v>
      </c>
      <c r="G678" t="s">
        <v>641</v>
      </c>
    </row>
    <row r="679" spans="1:7" x14ac:dyDescent="0.35">
      <c r="A679" s="4" t="s">
        <v>362</v>
      </c>
      <c r="B679" s="4" t="s">
        <v>250</v>
      </c>
      <c r="C679" s="4" t="s">
        <v>303</v>
      </c>
      <c r="D679" s="4" t="s">
        <v>253</v>
      </c>
      <c r="E679">
        <v>2023</v>
      </c>
      <c r="F679">
        <v>126.28599081800714</v>
      </c>
      <c r="G679" t="s">
        <v>641</v>
      </c>
    </row>
    <row r="680" spans="1:7" x14ac:dyDescent="0.35">
      <c r="A680" s="4" t="s">
        <v>362</v>
      </c>
      <c r="B680" s="4" t="s">
        <v>250</v>
      </c>
      <c r="C680" s="4" t="s">
        <v>303</v>
      </c>
      <c r="D680" s="4" t="s">
        <v>253</v>
      </c>
      <c r="E680">
        <v>2024</v>
      </c>
      <c r="F680">
        <v>129.41494406588893</v>
      </c>
      <c r="G680" t="s">
        <v>641</v>
      </c>
    </row>
    <row r="681" spans="1:7" x14ac:dyDescent="0.35">
      <c r="A681" s="4" t="s">
        <v>362</v>
      </c>
      <c r="B681" s="4" t="s">
        <v>250</v>
      </c>
      <c r="C681" s="4" t="s">
        <v>202</v>
      </c>
      <c r="D681" s="4" t="s">
        <v>494</v>
      </c>
      <c r="E681">
        <v>2000</v>
      </c>
      <c r="F681">
        <v>100</v>
      </c>
      <c r="G681" t="s">
        <v>641</v>
      </c>
    </row>
    <row r="682" spans="1:7" x14ac:dyDescent="0.35">
      <c r="A682" s="4" t="s">
        <v>362</v>
      </c>
      <c r="B682" s="4" t="s">
        <v>250</v>
      </c>
      <c r="C682" s="4" t="s">
        <v>202</v>
      </c>
      <c r="D682" s="4" t="s">
        <v>494</v>
      </c>
      <c r="E682">
        <v>2001</v>
      </c>
      <c r="F682">
        <v>100</v>
      </c>
      <c r="G682" t="s">
        <v>641</v>
      </c>
    </row>
    <row r="683" spans="1:7" x14ac:dyDescent="0.35">
      <c r="A683" s="4" t="s">
        <v>362</v>
      </c>
      <c r="B683" s="4" t="s">
        <v>250</v>
      </c>
      <c r="C683" s="4" t="s">
        <v>202</v>
      </c>
      <c r="D683" s="4" t="s">
        <v>494</v>
      </c>
      <c r="E683">
        <v>2002</v>
      </c>
      <c r="F683">
        <v>100</v>
      </c>
      <c r="G683" t="s">
        <v>641</v>
      </c>
    </row>
    <row r="684" spans="1:7" x14ac:dyDescent="0.35">
      <c r="A684" s="4" t="s">
        <v>362</v>
      </c>
      <c r="B684" s="4" t="s">
        <v>250</v>
      </c>
      <c r="C684" s="4" t="s">
        <v>202</v>
      </c>
      <c r="D684" s="4" t="s">
        <v>494</v>
      </c>
      <c r="E684">
        <v>2003</v>
      </c>
      <c r="F684">
        <v>100</v>
      </c>
      <c r="G684" t="s">
        <v>641</v>
      </c>
    </row>
    <row r="685" spans="1:7" x14ac:dyDescent="0.35">
      <c r="A685" s="4" t="s">
        <v>362</v>
      </c>
      <c r="B685" s="4" t="s">
        <v>250</v>
      </c>
      <c r="C685" s="4" t="s">
        <v>202</v>
      </c>
      <c r="D685" s="4" t="s">
        <v>494</v>
      </c>
      <c r="E685">
        <v>2004</v>
      </c>
      <c r="F685">
        <v>100</v>
      </c>
      <c r="G685" t="s">
        <v>641</v>
      </c>
    </row>
    <row r="686" spans="1:7" x14ac:dyDescent="0.35">
      <c r="A686" s="4" t="s">
        <v>362</v>
      </c>
      <c r="B686" s="4" t="s">
        <v>250</v>
      </c>
      <c r="C686" s="4" t="s">
        <v>202</v>
      </c>
      <c r="D686" s="4" t="s">
        <v>494</v>
      </c>
      <c r="E686">
        <v>2005</v>
      </c>
      <c r="F686">
        <v>100</v>
      </c>
      <c r="G686" t="s">
        <v>641</v>
      </c>
    </row>
    <row r="687" spans="1:7" x14ac:dyDescent="0.35">
      <c r="A687" s="4" t="s">
        <v>362</v>
      </c>
      <c r="B687" s="4" t="s">
        <v>250</v>
      </c>
      <c r="C687" s="4" t="s">
        <v>202</v>
      </c>
      <c r="D687" s="4" t="s">
        <v>494</v>
      </c>
      <c r="E687">
        <v>2006</v>
      </c>
      <c r="F687">
        <v>100</v>
      </c>
      <c r="G687" t="s">
        <v>641</v>
      </c>
    </row>
    <row r="688" spans="1:7" x14ac:dyDescent="0.35">
      <c r="A688" s="4" t="s">
        <v>362</v>
      </c>
      <c r="B688" s="4" t="s">
        <v>250</v>
      </c>
      <c r="C688" s="4" t="s">
        <v>202</v>
      </c>
      <c r="D688" s="4" t="s">
        <v>494</v>
      </c>
      <c r="E688">
        <v>2007</v>
      </c>
      <c r="F688">
        <v>100</v>
      </c>
      <c r="G688" t="s">
        <v>641</v>
      </c>
    </row>
    <row r="689" spans="1:7" x14ac:dyDescent="0.35">
      <c r="A689" s="4" t="s">
        <v>362</v>
      </c>
      <c r="B689" s="4" t="s">
        <v>250</v>
      </c>
      <c r="C689" s="4" t="s">
        <v>202</v>
      </c>
      <c r="D689" s="4" t="s">
        <v>494</v>
      </c>
      <c r="E689">
        <v>2008</v>
      </c>
      <c r="F689">
        <v>100</v>
      </c>
      <c r="G689" t="s">
        <v>641</v>
      </c>
    </row>
    <row r="690" spans="1:7" x14ac:dyDescent="0.35">
      <c r="A690" s="4" t="s">
        <v>362</v>
      </c>
      <c r="B690" s="4" t="s">
        <v>250</v>
      </c>
      <c r="C690" s="4" t="s">
        <v>202</v>
      </c>
      <c r="D690" s="4" t="s">
        <v>494</v>
      </c>
      <c r="E690">
        <v>2017</v>
      </c>
      <c r="F690">
        <v>100</v>
      </c>
      <c r="G690" t="s">
        <v>641</v>
      </c>
    </row>
    <row r="691" spans="1:7" x14ac:dyDescent="0.35">
      <c r="A691" s="4" t="s">
        <v>362</v>
      </c>
      <c r="B691" s="4" t="s">
        <v>250</v>
      </c>
      <c r="C691" s="4" t="s">
        <v>202</v>
      </c>
      <c r="D691" s="4" t="s">
        <v>494</v>
      </c>
      <c r="E691">
        <v>2018</v>
      </c>
      <c r="F691">
        <v>100</v>
      </c>
      <c r="G691" t="s">
        <v>641</v>
      </c>
    </row>
    <row r="692" spans="1:7" x14ac:dyDescent="0.35">
      <c r="A692" s="4" t="s">
        <v>362</v>
      </c>
      <c r="B692" s="4" t="s">
        <v>250</v>
      </c>
      <c r="C692" s="4" t="s">
        <v>202</v>
      </c>
      <c r="D692" s="4" t="s">
        <v>494</v>
      </c>
      <c r="E692">
        <v>2019</v>
      </c>
      <c r="F692">
        <v>100</v>
      </c>
      <c r="G692" t="s">
        <v>641</v>
      </c>
    </row>
    <row r="693" spans="1:7" x14ac:dyDescent="0.35">
      <c r="A693" s="4" t="s">
        <v>362</v>
      </c>
      <c r="B693" s="4" t="s">
        <v>250</v>
      </c>
      <c r="C693" s="4" t="s">
        <v>202</v>
      </c>
      <c r="D693" s="4" t="s">
        <v>494</v>
      </c>
      <c r="E693">
        <v>2020</v>
      </c>
      <c r="F693">
        <v>100</v>
      </c>
      <c r="G693" t="s">
        <v>641</v>
      </c>
    </row>
    <row r="694" spans="1:7" x14ac:dyDescent="0.35">
      <c r="A694" s="4" t="s">
        <v>362</v>
      </c>
      <c r="B694" s="4" t="s">
        <v>250</v>
      </c>
      <c r="C694" s="4" t="s">
        <v>202</v>
      </c>
      <c r="D694" s="4" t="s">
        <v>494</v>
      </c>
      <c r="E694">
        <v>2021</v>
      </c>
      <c r="F694">
        <v>100</v>
      </c>
      <c r="G694" t="s">
        <v>641</v>
      </c>
    </row>
    <row r="695" spans="1:7" x14ac:dyDescent="0.35">
      <c r="A695" s="4" t="s">
        <v>362</v>
      </c>
      <c r="B695" s="4" t="s">
        <v>250</v>
      </c>
      <c r="C695" s="4" t="s">
        <v>202</v>
      </c>
      <c r="D695" s="4" t="s">
        <v>494</v>
      </c>
      <c r="E695">
        <v>2022</v>
      </c>
      <c r="F695">
        <v>100</v>
      </c>
      <c r="G695" t="s">
        <v>641</v>
      </c>
    </row>
    <row r="696" spans="1:7" x14ac:dyDescent="0.35">
      <c r="A696" s="4" t="s">
        <v>362</v>
      </c>
      <c r="B696" s="4" t="s">
        <v>250</v>
      </c>
      <c r="C696" s="4" t="s">
        <v>202</v>
      </c>
      <c r="D696" s="4" t="s">
        <v>494</v>
      </c>
      <c r="E696">
        <v>2023</v>
      </c>
      <c r="F696">
        <v>100</v>
      </c>
      <c r="G696" t="s">
        <v>641</v>
      </c>
    </row>
    <row r="697" spans="1:7" x14ac:dyDescent="0.35">
      <c r="A697" s="4" t="s">
        <v>362</v>
      </c>
      <c r="B697" s="4" t="s">
        <v>250</v>
      </c>
      <c r="C697" s="4" t="s">
        <v>418</v>
      </c>
      <c r="D697" s="4" t="s">
        <v>232</v>
      </c>
      <c r="E697">
        <v>2000</v>
      </c>
      <c r="F697">
        <v>4.45743705920869</v>
      </c>
      <c r="G697" t="s">
        <v>641</v>
      </c>
    </row>
    <row r="698" spans="1:7" x14ac:dyDescent="0.35">
      <c r="A698" s="4" t="s">
        <v>362</v>
      </c>
      <c r="B698" s="4" t="s">
        <v>250</v>
      </c>
      <c r="C698" s="4" t="s">
        <v>418</v>
      </c>
      <c r="D698" s="4" t="s">
        <v>232</v>
      </c>
      <c r="E698">
        <v>2001</v>
      </c>
      <c r="F698">
        <v>4.4071299856153301</v>
      </c>
      <c r="G698" t="s">
        <v>641</v>
      </c>
    </row>
    <row r="699" spans="1:7" x14ac:dyDescent="0.35">
      <c r="A699" s="4" t="s">
        <v>362</v>
      </c>
      <c r="B699" s="4" t="s">
        <v>250</v>
      </c>
      <c r="C699" s="4" t="s">
        <v>418</v>
      </c>
      <c r="D699" s="4" t="s">
        <v>232</v>
      </c>
      <c r="E699">
        <v>2002</v>
      </c>
      <c r="F699">
        <v>2.9815711704745702</v>
      </c>
      <c r="G699" t="s">
        <v>641</v>
      </c>
    </row>
    <row r="700" spans="1:7" x14ac:dyDescent="0.35">
      <c r="A700" s="4" t="s">
        <v>362</v>
      </c>
      <c r="B700" s="4" t="s">
        <v>250</v>
      </c>
      <c r="C700" s="4" t="s">
        <v>418</v>
      </c>
      <c r="D700" s="4" t="s">
        <v>232</v>
      </c>
      <c r="E700">
        <v>2003</v>
      </c>
      <c r="F700">
        <v>2.7325975483893701</v>
      </c>
      <c r="G700" t="s">
        <v>641</v>
      </c>
    </row>
    <row r="701" spans="1:7" x14ac:dyDescent="0.35">
      <c r="A701" s="4" t="s">
        <v>362</v>
      </c>
      <c r="B701" s="4" t="s">
        <v>250</v>
      </c>
      <c r="C701" s="4" t="s">
        <v>418</v>
      </c>
      <c r="D701" s="4" t="s">
        <v>232</v>
      </c>
      <c r="E701">
        <v>2004</v>
      </c>
      <c r="F701">
        <v>2.3432568713126498</v>
      </c>
      <c r="G701" t="s">
        <v>641</v>
      </c>
    </row>
    <row r="702" spans="1:7" x14ac:dyDescent="0.35">
      <c r="A702" s="4" t="s">
        <v>362</v>
      </c>
      <c r="B702" s="4" t="s">
        <v>250</v>
      </c>
      <c r="C702" s="4" t="s">
        <v>418</v>
      </c>
      <c r="D702" s="4" t="s">
        <v>232</v>
      </c>
      <c r="E702">
        <v>2005</v>
      </c>
      <c r="F702">
        <v>2.69182949622197</v>
      </c>
      <c r="G702" t="s">
        <v>641</v>
      </c>
    </row>
    <row r="703" spans="1:7" x14ac:dyDescent="0.35">
      <c r="A703" s="4" t="s">
        <v>362</v>
      </c>
      <c r="B703" s="4" t="s">
        <v>250</v>
      </c>
      <c r="C703" s="4" t="s">
        <v>418</v>
      </c>
      <c r="D703" s="4" t="s">
        <v>232</v>
      </c>
      <c r="E703">
        <v>2006</v>
      </c>
      <c r="F703">
        <v>3.5552869697298402</v>
      </c>
      <c r="G703" t="s">
        <v>641</v>
      </c>
    </row>
    <row r="704" spans="1:7" x14ac:dyDescent="0.35">
      <c r="A704" s="4" t="s">
        <v>362</v>
      </c>
      <c r="B704" s="4" t="s">
        <v>250</v>
      </c>
      <c r="C704" s="4" t="s">
        <v>418</v>
      </c>
      <c r="D704" s="4" t="s">
        <v>232</v>
      </c>
      <c r="E704">
        <v>2007</v>
      </c>
      <c r="F704">
        <v>2.3276144262315901</v>
      </c>
      <c r="G704" t="s">
        <v>641</v>
      </c>
    </row>
    <row r="705" spans="1:7" x14ac:dyDescent="0.35">
      <c r="A705" s="4" t="s">
        <v>362</v>
      </c>
      <c r="B705" s="4" t="s">
        <v>250</v>
      </c>
      <c r="C705" s="4" t="s">
        <v>418</v>
      </c>
      <c r="D705" s="4" t="s">
        <v>232</v>
      </c>
      <c r="E705">
        <v>2008</v>
      </c>
      <c r="F705">
        <v>4.3502972666409301</v>
      </c>
      <c r="G705" t="s">
        <v>641</v>
      </c>
    </row>
    <row r="706" spans="1:7" x14ac:dyDescent="0.35">
      <c r="A706" s="4" t="s">
        <v>362</v>
      </c>
      <c r="B706" s="4" t="s">
        <v>250</v>
      </c>
      <c r="C706" s="4" t="s">
        <v>418</v>
      </c>
      <c r="D706" s="4" t="s">
        <v>232</v>
      </c>
      <c r="E706">
        <v>2017</v>
      </c>
      <c r="F706">
        <v>1.94864309065653</v>
      </c>
      <c r="G706" t="s">
        <v>641</v>
      </c>
    </row>
    <row r="707" spans="1:7" x14ac:dyDescent="0.35">
      <c r="A707" s="4" t="s">
        <v>362</v>
      </c>
      <c r="B707" s="4" t="s">
        <v>250</v>
      </c>
      <c r="C707" s="4" t="s">
        <v>418</v>
      </c>
      <c r="D707" s="4" t="s">
        <v>232</v>
      </c>
      <c r="E707">
        <v>2018</v>
      </c>
      <c r="F707">
        <v>1.9114000281857899</v>
      </c>
      <c r="G707" t="s">
        <v>641</v>
      </c>
    </row>
    <row r="708" spans="1:7" x14ac:dyDescent="0.35">
      <c r="A708" s="4" t="s">
        <v>362</v>
      </c>
      <c r="B708" s="4" t="s">
        <v>250</v>
      </c>
      <c r="C708" s="4" t="s">
        <v>418</v>
      </c>
      <c r="D708" s="4" t="s">
        <v>232</v>
      </c>
      <c r="E708">
        <v>2019</v>
      </c>
      <c r="F708">
        <v>1.610770929127</v>
      </c>
      <c r="G708" t="s">
        <v>641</v>
      </c>
    </row>
    <row r="709" spans="1:7" x14ac:dyDescent="0.35">
      <c r="A709" s="4" t="s">
        <v>362</v>
      </c>
      <c r="B709" s="4" t="s">
        <v>250</v>
      </c>
      <c r="C709" s="4" t="s">
        <v>418</v>
      </c>
      <c r="D709" s="4" t="s">
        <v>232</v>
      </c>
      <c r="E709">
        <v>2020</v>
      </c>
      <c r="F709">
        <v>0.846900734607273</v>
      </c>
      <c r="G709" t="s">
        <v>641</v>
      </c>
    </row>
    <row r="710" spans="1:7" x14ac:dyDescent="0.35">
      <c r="A710" s="4" t="s">
        <v>362</v>
      </c>
      <c r="B710" s="4" t="s">
        <v>250</v>
      </c>
      <c r="C710" s="4" t="s">
        <v>418</v>
      </c>
      <c r="D710" s="4" t="s">
        <v>232</v>
      </c>
      <c r="E710">
        <v>2021</v>
      </c>
      <c r="F710">
        <v>2.8639128470931801</v>
      </c>
      <c r="G710" t="s">
        <v>641</v>
      </c>
    </row>
    <row r="711" spans="1:7" x14ac:dyDescent="0.35">
      <c r="A711" s="4" t="s">
        <v>362</v>
      </c>
      <c r="B711" s="4" t="s">
        <v>250</v>
      </c>
      <c r="C711" s="4" t="s">
        <v>418</v>
      </c>
      <c r="D711" s="4" t="s">
        <v>232</v>
      </c>
      <c r="E711">
        <v>2022</v>
      </c>
      <c r="F711">
        <v>6.5940965871784103</v>
      </c>
      <c r="G711" t="s">
        <v>641</v>
      </c>
    </row>
    <row r="712" spans="1:7" x14ac:dyDescent="0.35">
      <c r="A712" s="4" t="s">
        <v>362</v>
      </c>
      <c r="B712" s="4" t="s">
        <v>250</v>
      </c>
      <c r="C712" s="4" t="s">
        <v>418</v>
      </c>
      <c r="D712" s="4" t="s">
        <v>232</v>
      </c>
      <c r="E712">
        <v>2023</v>
      </c>
      <c r="F712">
        <v>5.59701792296707</v>
      </c>
      <c r="G712" t="s">
        <v>641</v>
      </c>
    </row>
    <row r="713" spans="1:7" x14ac:dyDescent="0.35">
      <c r="A713" s="4" t="s">
        <v>362</v>
      </c>
      <c r="B713" s="4" t="s">
        <v>250</v>
      </c>
      <c r="C713" s="4" t="s">
        <v>418</v>
      </c>
      <c r="D713" s="4" t="s">
        <v>232</v>
      </c>
      <c r="E713">
        <v>2024</v>
      </c>
      <c r="F713">
        <v>3.16656665428797</v>
      </c>
      <c r="G713" t="s">
        <v>641</v>
      </c>
    </row>
    <row r="714" spans="1:7" x14ac:dyDescent="0.35">
      <c r="A714" s="4" t="s">
        <v>362</v>
      </c>
      <c r="B714" s="4" t="s">
        <v>250</v>
      </c>
      <c r="C714" s="4" t="s">
        <v>247</v>
      </c>
      <c r="D714" s="4" t="s">
        <v>368</v>
      </c>
      <c r="E714">
        <v>2000</v>
      </c>
      <c r="F714">
        <v>2.5539837258068587</v>
      </c>
      <c r="G714" t="s">
        <v>641</v>
      </c>
    </row>
    <row r="715" spans="1:7" x14ac:dyDescent="0.35">
      <c r="A715" s="4" t="s">
        <v>362</v>
      </c>
      <c r="B715" s="4" t="s">
        <v>250</v>
      </c>
      <c r="C715" s="4" t="s">
        <v>247</v>
      </c>
      <c r="D715" s="4" t="s">
        <v>368</v>
      </c>
      <c r="E715">
        <v>2001</v>
      </c>
      <c r="F715">
        <v>4.641070587784597</v>
      </c>
      <c r="G715" t="s">
        <v>641</v>
      </c>
    </row>
    <row r="716" spans="1:7" x14ac:dyDescent="0.35">
      <c r="A716" s="4" t="s">
        <v>362</v>
      </c>
      <c r="B716" s="4" t="s">
        <v>250</v>
      </c>
      <c r="C716" s="4" t="s">
        <v>247</v>
      </c>
      <c r="D716" s="4" t="s">
        <v>368</v>
      </c>
      <c r="E716">
        <v>2002</v>
      </c>
      <c r="F716">
        <v>2.8403056194904934</v>
      </c>
      <c r="G716" t="s">
        <v>641</v>
      </c>
    </row>
    <row r="717" spans="1:7" x14ac:dyDescent="0.35">
      <c r="A717" s="4" t="s">
        <v>362</v>
      </c>
      <c r="B717" s="4" t="s">
        <v>250</v>
      </c>
      <c r="C717" s="4" t="s">
        <v>247</v>
      </c>
      <c r="D717" s="4" t="s">
        <v>368</v>
      </c>
      <c r="E717">
        <v>2003</v>
      </c>
      <c r="F717">
        <v>2.9876610282247924</v>
      </c>
      <c r="G717" t="s">
        <v>641</v>
      </c>
    </row>
    <row r="718" spans="1:7" x14ac:dyDescent="0.35">
      <c r="A718" s="4" t="s">
        <v>362</v>
      </c>
      <c r="B718" s="4" t="s">
        <v>250</v>
      </c>
      <c r="C718" s="4" t="s">
        <v>247</v>
      </c>
      <c r="D718" s="4" t="s">
        <v>368</v>
      </c>
      <c r="E718">
        <v>2004</v>
      </c>
      <c r="F718">
        <v>3.2309788891632536</v>
      </c>
      <c r="G718" t="s">
        <v>641</v>
      </c>
    </row>
    <row r="719" spans="1:7" x14ac:dyDescent="0.35">
      <c r="A719" s="4" t="s">
        <v>362</v>
      </c>
      <c r="B719" s="4" t="s">
        <v>250</v>
      </c>
      <c r="C719" s="4" t="s">
        <v>247</v>
      </c>
      <c r="D719" s="4" t="s">
        <v>368</v>
      </c>
      <c r="E719">
        <v>2005</v>
      </c>
      <c r="F719">
        <v>3.8250403853355692</v>
      </c>
      <c r="G719" t="s">
        <v>641</v>
      </c>
    </row>
    <row r="720" spans="1:7" x14ac:dyDescent="0.35">
      <c r="A720" s="4" t="s">
        <v>362</v>
      </c>
      <c r="B720" s="4" t="s">
        <v>250</v>
      </c>
      <c r="C720" s="4" t="s">
        <v>247</v>
      </c>
      <c r="D720" s="4" t="s">
        <v>368</v>
      </c>
      <c r="E720">
        <v>2006</v>
      </c>
      <c r="F720">
        <v>5.1116639172740435</v>
      </c>
      <c r="G720" t="s">
        <v>641</v>
      </c>
    </row>
    <row r="721" spans="1:7" x14ac:dyDescent="0.35">
      <c r="A721" s="4" t="s">
        <v>362</v>
      </c>
      <c r="B721" s="4" t="s">
        <v>250</v>
      </c>
      <c r="C721" s="4" t="s">
        <v>247</v>
      </c>
      <c r="D721" s="4" t="s">
        <v>368</v>
      </c>
      <c r="E721">
        <v>2007</v>
      </c>
      <c r="F721">
        <v>4.9846060655201114</v>
      </c>
      <c r="G721" t="s">
        <v>641</v>
      </c>
    </row>
    <row r="722" spans="1:7" x14ac:dyDescent="0.35">
      <c r="A722" s="4" t="s">
        <v>362</v>
      </c>
      <c r="B722" s="4" t="s">
        <v>250</v>
      </c>
      <c r="C722" s="4" t="s">
        <v>247</v>
      </c>
      <c r="D722" s="4" t="s">
        <v>368</v>
      </c>
      <c r="E722">
        <v>2008</v>
      </c>
      <c r="F722">
        <v>4.5677065238716779</v>
      </c>
      <c r="G722" t="s">
        <v>641</v>
      </c>
    </row>
    <row r="723" spans="1:7" x14ac:dyDescent="0.35">
      <c r="A723" s="4" t="s">
        <v>362</v>
      </c>
      <c r="B723" s="4" t="s">
        <v>250</v>
      </c>
      <c r="C723" s="4" t="s">
        <v>247</v>
      </c>
      <c r="D723" s="4" t="s">
        <v>368</v>
      </c>
      <c r="E723">
        <v>2017</v>
      </c>
      <c r="F723">
        <v>3.6462335800608656</v>
      </c>
      <c r="G723" t="s">
        <v>641</v>
      </c>
    </row>
    <row r="724" spans="1:7" x14ac:dyDescent="0.35">
      <c r="A724" s="4" t="s">
        <v>362</v>
      </c>
      <c r="B724" s="4" t="s">
        <v>250</v>
      </c>
      <c r="C724" s="4" t="s">
        <v>247</v>
      </c>
      <c r="D724" s="4" t="s">
        <v>368</v>
      </c>
      <c r="E724">
        <v>2018</v>
      </c>
      <c r="F724">
        <v>1.8461755530331061</v>
      </c>
      <c r="G724" t="s">
        <v>641</v>
      </c>
    </row>
    <row r="725" spans="1:7" x14ac:dyDescent="0.35">
      <c r="A725" s="4" t="s">
        <v>362</v>
      </c>
      <c r="B725" s="4" t="s">
        <v>250</v>
      </c>
      <c r="C725" s="4" t="s">
        <v>247</v>
      </c>
      <c r="D725" s="4" t="s">
        <v>368</v>
      </c>
      <c r="E725">
        <v>2019</v>
      </c>
      <c r="F725">
        <v>3.4766003141485413</v>
      </c>
      <c r="G725" t="s">
        <v>641</v>
      </c>
    </row>
    <row r="726" spans="1:7" x14ac:dyDescent="0.35">
      <c r="A726" s="4" t="s">
        <v>362</v>
      </c>
      <c r="B726" s="4" t="s">
        <v>250</v>
      </c>
      <c r="C726" s="4" t="s">
        <v>247</v>
      </c>
      <c r="D726" s="4" t="s">
        <v>368</v>
      </c>
      <c r="E726">
        <v>2020</v>
      </c>
      <c r="F726">
        <v>1.8658341221618855</v>
      </c>
      <c r="G726" t="s">
        <v>641</v>
      </c>
    </row>
    <row r="727" spans="1:7" x14ac:dyDescent="0.35">
      <c r="A727" s="4" t="s">
        <v>362</v>
      </c>
      <c r="B727" s="4" t="s">
        <v>250</v>
      </c>
      <c r="C727" s="4" t="s">
        <v>247</v>
      </c>
      <c r="D727" s="4" t="s">
        <v>368</v>
      </c>
      <c r="E727">
        <v>2021</v>
      </c>
      <c r="F727">
        <v>3.0606698476163103</v>
      </c>
      <c r="G727" t="s">
        <v>641</v>
      </c>
    </row>
    <row r="728" spans="1:7" x14ac:dyDescent="0.35">
      <c r="A728" s="4" t="s">
        <v>362</v>
      </c>
      <c r="B728" s="4" t="s">
        <v>250</v>
      </c>
      <c r="C728" s="4" t="s">
        <v>247</v>
      </c>
      <c r="D728" s="4" t="s">
        <v>368</v>
      </c>
      <c r="E728">
        <v>2022</v>
      </c>
      <c r="F728">
        <v>7.1995443407200952</v>
      </c>
      <c r="G728" t="s">
        <v>641</v>
      </c>
    </row>
    <row r="729" spans="1:7" x14ac:dyDescent="0.35">
      <c r="A729" s="4" t="s">
        <v>362</v>
      </c>
      <c r="B729" s="4" t="s">
        <v>250</v>
      </c>
      <c r="C729" s="4" t="s">
        <v>247</v>
      </c>
      <c r="D729" s="4" t="s">
        <v>368</v>
      </c>
      <c r="E729">
        <v>2023</v>
      </c>
      <c r="F729">
        <v>6.4594411064107078</v>
      </c>
      <c r="G729" t="s">
        <v>641</v>
      </c>
    </row>
    <row r="730" spans="1:7" x14ac:dyDescent="0.35">
      <c r="A730" s="4" t="s">
        <v>362</v>
      </c>
      <c r="B730" s="4" t="s">
        <v>250</v>
      </c>
      <c r="C730" s="4" t="s">
        <v>247</v>
      </c>
      <c r="D730" s="4" t="s">
        <v>368</v>
      </c>
      <c r="E730">
        <v>2024</v>
      </c>
      <c r="F730">
        <v>2.5883843038432559</v>
      </c>
      <c r="G730" t="s">
        <v>641</v>
      </c>
    </row>
    <row r="731" spans="1:7" x14ac:dyDescent="0.35">
      <c r="A731" s="4" t="s">
        <v>362</v>
      </c>
      <c r="B731" s="4" t="s">
        <v>250</v>
      </c>
      <c r="C731" s="4" t="s">
        <v>302</v>
      </c>
      <c r="D731" s="4" t="s">
        <v>282</v>
      </c>
      <c r="E731">
        <v>2000</v>
      </c>
      <c r="F731">
        <v>9.4239940886628712</v>
      </c>
      <c r="G731" t="s">
        <v>641</v>
      </c>
    </row>
    <row r="732" spans="1:7" x14ac:dyDescent="0.35">
      <c r="A732" s="4" t="s">
        <v>362</v>
      </c>
      <c r="B732" s="4" t="s">
        <v>250</v>
      </c>
      <c r="C732" s="4" t="s">
        <v>302</v>
      </c>
      <c r="D732" s="4" t="s">
        <v>282</v>
      </c>
      <c r="E732">
        <v>2001</v>
      </c>
      <c r="F732">
        <v>9.3017986651694891</v>
      </c>
      <c r="G732" t="s">
        <v>641</v>
      </c>
    </row>
    <row r="733" spans="1:7" x14ac:dyDescent="0.35">
      <c r="A733" s="4" t="s">
        <v>362</v>
      </c>
      <c r="B733" s="4" t="s">
        <v>250</v>
      </c>
      <c r="C733" s="4" t="s">
        <v>302</v>
      </c>
      <c r="D733" s="4" t="s">
        <v>282</v>
      </c>
      <c r="E733">
        <v>2002</v>
      </c>
      <c r="F733">
        <v>9.5581643865350117</v>
      </c>
      <c r="G733" t="s">
        <v>641</v>
      </c>
    </row>
    <row r="734" spans="1:7" x14ac:dyDescent="0.35">
      <c r="A734" s="4" t="s">
        <v>362</v>
      </c>
      <c r="B734" s="4" t="s">
        <v>250</v>
      </c>
      <c r="C734" s="4" t="s">
        <v>302</v>
      </c>
      <c r="D734" s="4" t="s">
        <v>282</v>
      </c>
      <c r="E734">
        <v>2003</v>
      </c>
      <c r="F734">
        <v>9.7856802885868088</v>
      </c>
      <c r="G734" t="s">
        <v>641</v>
      </c>
    </row>
    <row r="735" spans="1:7" x14ac:dyDescent="0.35">
      <c r="A735" s="4" t="s">
        <v>362</v>
      </c>
      <c r="B735" s="4" t="s">
        <v>250</v>
      </c>
      <c r="C735" s="4" t="s">
        <v>302</v>
      </c>
      <c r="D735" s="4" t="s">
        <v>282</v>
      </c>
      <c r="E735">
        <v>2004</v>
      </c>
      <c r="F735">
        <v>9.1152351137389669</v>
      </c>
      <c r="G735" t="s">
        <v>641</v>
      </c>
    </row>
    <row r="736" spans="1:7" x14ac:dyDescent="0.35">
      <c r="A736" s="4" t="s">
        <v>362</v>
      </c>
      <c r="B736" s="4" t="s">
        <v>250</v>
      </c>
      <c r="C736" s="4" t="s">
        <v>302</v>
      </c>
      <c r="D736" s="4" t="s">
        <v>282</v>
      </c>
      <c r="E736">
        <v>2005</v>
      </c>
      <c r="F736">
        <v>8.834839837519759</v>
      </c>
      <c r="G736" t="s">
        <v>641</v>
      </c>
    </row>
    <row r="737" spans="1:7" x14ac:dyDescent="0.35">
      <c r="A737" s="4" t="s">
        <v>362</v>
      </c>
      <c r="B737" s="4" t="s">
        <v>250</v>
      </c>
      <c r="C737" s="4" t="s">
        <v>302</v>
      </c>
      <c r="D737" s="4" t="s">
        <v>282</v>
      </c>
      <c r="E737">
        <v>2006</v>
      </c>
      <c r="F737">
        <v>9.5649144154529502</v>
      </c>
      <c r="G737" t="s">
        <v>641</v>
      </c>
    </row>
    <row r="738" spans="1:7" x14ac:dyDescent="0.35">
      <c r="A738" s="4" t="s">
        <v>362</v>
      </c>
      <c r="B738" s="4" t="s">
        <v>250</v>
      </c>
      <c r="C738" s="4" t="s">
        <v>302</v>
      </c>
      <c r="D738" s="4" t="s">
        <v>282</v>
      </c>
      <c r="E738">
        <v>2007</v>
      </c>
      <c r="F738">
        <v>10.478091821387915</v>
      </c>
      <c r="G738" t="s">
        <v>641</v>
      </c>
    </row>
    <row r="739" spans="1:7" x14ac:dyDescent="0.35">
      <c r="A739" s="4" t="s">
        <v>362</v>
      </c>
      <c r="B739" s="4" t="s">
        <v>250</v>
      </c>
      <c r="C739" s="4" t="s">
        <v>302</v>
      </c>
      <c r="D739" s="4" t="s">
        <v>282</v>
      </c>
      <c r="E739">
        <v>2008</v>
      </c>
      <c r="F739">
        <v>9.7062707425681136</v>
      </c>
      <c r="G739" t="s">
        <v>641</v>
      </c>
    </row>
    <row r="740" spans="1:7" x14ac:dyDescent="0.35">
      <c r="A740" s="4" t="s">
        <v>362</v>
      </c>
      <c r="B740" s="4" t="s">
        <v>250</v>
      </c>
      <c r="C740" s="4" t="s">
        <v>302</v>
      </c>
      <c r="D740" s="4" t="s">
        <v>282</v>
      </c>
      <c r="E740">
        <v>2017</v>
      </c>
      <c r="F740">
        <v>10.330206899600691</v>
      </c>
      <c r="G740" t="s">
        <v>641</v>
      </c>
    </row>
    <row r="741" spans="1:7" x14ac:dyDescent="0.35">
      <c r="A741" s="4" t="s">
        <v>362</v>
      </c>
      <c r="B741" s="4" t="s">
        <v>250</v>
      </c>
      <c r="C741" s="4" t="s">
        <v>302</v>
      </c>
      <c r="D741" s="4" t="s">
        <v>282</v>
      </c>
      <c r="E741">
        <v>2018</v>
      </c>
      <c r="F741">
        <v>10.369599921871025</v>
      </c>
      <c r="G741" t="s">
        <v>641</v>
      </c>
    </row>
    <row r="742" spans="1:7" x14ac:dyDescent="0.35">
      <c r="A742" s="4" t="s">
        <v>362</v>
      </c>
      <c r="B742" s="4" t="s">
        <v>250</v>
      </c>
      <c r="C742" s="4" t="s">
        <v>302</v>
      </c>
      <c r="D742" s="4" t="s">
        <v>282</v>
      </c>
      <c r="E742">
        <v>2019</v>
      </c>
      <c r="F742">
        <v>10.590087631586513</v>
      </c>
      <c r="G742" t="s">
        <v>641</v>
      </c>
    </row>
    <row r="743" spans="1:7" x14ac:dyDescent="0.35">
      <c r="A743" s="4" t="s">
        <v>362</v>
      </c>
      <c r="B743" s="4" t="s">
        <v>250</v>
      </c>
      <c r="C743" s="4" t="s">
        <v>302</v>
      </c>
      <c r="D743" s="4" t="s">
        <v>282</v>
      </c>
      <c r="E743">
        <v>2020</v>
      </c>
      <c r="F743">
        <v>7.2657977623021868</v>
      </c>
      <c r="G743" t="s">
        <v>641</v>
      </c>
    </row>
    <row r="744" spans="1:7" x14ac:dyDescent="0.35">
      <c r="A744" s="4" t="s">
        <v>362</v>
      </c>
      <c r="B744" s="4" t="s">
        <v>250</v>
      </c>
      <c r="C744" s="4" t="s">
        <v>302</v>
      </c>
      <c r="D744" s="4" t="s">
        <v>282</v>
      </c>
      <c r="E744">
        <v>2021</v>
      </c>
      <c r="F744">
        <v>6.1475912877768772</v>
      </c>
      <c r="G744" t="s">
        <v>641</v>
      </c>
    </row>
    <row r="745" spans="1:7" x14ac:dyDescent="0.35">
      <c r="A745" s="4" t="s">
        <v>362</v>
      </c>
      <c r="B745" s="4" t="s">
        <v>250</v>
      </c>
      <c r="C745" s="4" t="s">
        <v>302</v>
      </c>
      <c r="D745" s="4" t="s">
        <v>282</v>
      </c>
      <c r="E745">
        <v>2022</v>
      </c>
      <c r="F745">
        <v>7.8232263102248485</v>
      </c>
      <c r="G745" t="s">
        <v>641</v>
      </c>
    </row>
    <row r="746" spans="1:7" x14ac:dyDescent="0.35">
      <c r="A746" s="4" t="s">
        <v>362</v>
      </c>
      <c r="B746" s="4" t="s">
        <v>250</v>
      </c>
      <c r="C746" s="4" t="s">
        <v>302</v>
      </c>
      <c r="D746" s="4" t="s">
        <v>282</v>
      </c>
      <c r="E746">
        <v>2023</v>
      </c>
      <c r="F746">
        <v>10.259151584300476</v>
      </c>
      <c r="G746" t="s">
        <v>641</v>
      </c>
    </row>
    <row r="747" spans="1:7" x14ac:dyDescent="0.35">
      <c r="A747" s="4" t="s">
        <v>362</v>
      </c>
      <c r="B747" s="4" t="s">
        <v>250</v>
      </c>
      <c r="C747" s="4" t="s">
        <v>302</v>
      </c>
      <c r="D747" s="4" t="s">
        <v>282</v>
      </c>
      <c r="E747">
        <v>2024</v>
      </c>
      <c r="F747">
        <v>11.025718028794607</v>
      </c>
      <c r="G747" t="s">
        <v>641</v>
      </c>
    </row>
    <row r="748" spans="1:7" x14ac:dyDescent="0.35">
      <c r="A748" s="4" t="s">
        <v>56</v>
      </c>
      <c r="B748" s="4" t="s">
        <v>297</v>
      </c>
      <c r="C748" s="4" t="s">
        <v>202</v>
      </c>
      <c r="D748" s="4" t="s">
        <v>494</v>
      </c>
      <c r="E748">
        <v>2000</v>
      </c>
      <c r="F748">
        <v>100</v>
      </c>
      <c r="G748" t="s">
        <v>641</v>
      </c>
    </row>
    <row r="749" spans="1:7" x14ac:dyDescent="0.35">
      <c r="A749" s="4" t="s">
        <v>56</v>
      </c>
      <c r="B749" s="4" t="s">
        <v>297</v>
      </c>
      <c r="C749" s="4" t="s">
        <v>202</v>
      </c>
      <c r="D749" s="4" t="s">
        <v>494</v>
      </c>
      <c r="E749">
        <v>2001</v>
      </c>
      <c r="F749">
        <v>100</v>
      </c>
      <c r="G749" t="s">
        <v>641</v>
      </c>
    </row>
    <row r="750" spans="1:7" x14ac:dyDescent="0.35">
      <c r="A750" s="4" t="s">
        <v>56</v>
      </c>
      <c r="B750" s="4" t="s">
        <v>297</v>
      </c>
      <c r="C750" s="4" t="s">
        <v>202</v>
      </c>
      <c r="D750" s="4" t="s">
        <v>494</v>
      </c>
      <c r="E750">
        <v>2002</v>
      </c>
      <c r="F750">
        <v>100</v>
      </c>
      <c r="G750" t="s">
        <v>641</v>
      </c>
    </row>
    <row r="751" spans="1:7" x14ac:dyDescent="0.35">
      <c r="A751" s="4" t="s">
        <v>56</v>
      </c>
      <c r="B751" s="4" t="s">
        <v>297</v>
      </c>
      <c r="C751" s="4" t="s">
        <v>202</v>
      </c>
      <c r="D751" s="4" t="s">
        <v>494</v>
      </c>
      <c r="E751">
        <v>2003</v>
      </c>
      <c r="F751">
        <v>100</v>
      </c>
      <c r="G751" t="s">
        <v>641</v>
      </c>
    </row>
    <row r="752" spans="1:7" x14ac:dyDescent="0.35">
      <c r="A752" s="4" t="s">
        <v>56</v>
      </c>
      <c r="B752" s="4" t="s">
        <v>297</v>
      </c>
      <c r="C752" s="4" t="s">
        <v>202</v>
      </c>
      <c r="D752" s="4" t="s">
        <v>494</v>
      </c>
      <c r="E752">
        <v>2004</v>
      </c>
      <c r="F752">
        <v>100</v>
      </c>
      <c r="G752" t="s">
        <v>641</v>
      </c>
    </row>
    <row r="753" spans="1:7" x14ac:dyDescent="0.35">
      <c r="A753" s="4" t="s">
        <v>56</v>
      </c>
      <c r="B753" s="4" t="s">
        <v>297</v>
      </c>
      <c r="C753" s="4" t="s">
        <v>202</v>
      </c>
      <c r="D753" s="4" t="s">
        <v>494</v>
      </c>
      <c r="E753">
        <v>2005</v>
      </c>
      <c r="F753">
        <v>100</v>
      </c>
      <c r="G753" t="s">
        <v>641</v>
      </c>
    </row>
    <row r="754" spans="1:7" x14ac:dyDescent="0.35">
      <c r="A754" s="4" t="s">
        <v>56</v>
      </c>
      <c r="B754" s="4" t="s">
        <v>297</v>
      </c>
      <c r="C754" s="4" t="s">
        <v>202</v>
      </c>
      <c r="D754" s="4" t="s">
        <v>494</v>
      </c>
      <c r="E754">
        <v>2006</v>
      </c>
      <c r="F754">
        <v>100</v>
      </c>
      <c r="G754" t="s">
        <v>641</v>
      </c>
    </row>
    <row r="755" spans="1:7" x14ac:dyDescent="0.35">
      <c r="A755" s="4" t="s">
        <v>56</v>
      </c>
      <c r="B755" s="4" t="s">
        <v>297</v>
      </c>
      <c r="C755" s="4" t="s">
        <v>202</v>
      </c>
      <c r="D755" s="4" t="s">
        <v>494</v>
      </c>
      <c r="E755">
        <v>2007</v>
      </c>
      <c r="F755">
        <v>100</v>
      </c>
      <c r="G755" t="s">
        <v>641</v>
      </c>
    </row>
    <row r="756" spans="1:7" x14ac:dyDescent="0.35">
      <c r="A756" s="4" t="s">
        <v>56</v>
      </c>
      <c r="B756" s="4" t="s">
        <v>297</v>
      </c>
      <c r="C756" s="4" t="s">
        <v>202</v>
      </c>
      <c r="D756" s="4" t="s">
        <v>494</v>
      </c>
      <c r="E756">
        <v>2008</v>
      </c>
      <c r="F756">
        <v>100</v>
      </c>
      <c r="G756" t="s">
        <v>641</v>
      </c>
    </row>
    <row r="757" spans="1:7" x14ac:dyDescent="0.35">
      <c r="A757" s="4" t="s">
        <v>56</v>
      </c>
      <c r="B757" s="4" t="s">
        <v>297</v>
      </c>
      <c r="C757" s="4" t="s">
        <v>202</v>
      </c>
      <c r="D757" s="4" t="s">
        <v>494</v>
      </c>
      <c r="E757">
        <v>2017</v>
      </c>
      <c r="F757">
        <v>100</v>
      </c>
      <c r="G757" t="s">
        <v>641</v>
      </c>
    </row>
    <row r="758" spans="1:7" x14ac:dyDescent="0.35">
      <c r="A758" s="4" t="s">
        <v>56</v>
      </c>
      <c r="B758" s="4" t="s">
        <v>297</v>
      </c>
      <c r="C758" s="4" t="s">
        <v>202</v>
      </c>
      <c r="D758" s="4" t="s">
        <v>494</v>
      </c>
      <c r="E758">
        <v>2018</v>
      </c>
      <c r="F758">
        <v>100</v>
      </c>
      <c r="G758" t="s">
        <v>641</v>
      </c>
    </row>
    <row r="759" spans="1:7" x14ac:dyDescent="0.35">
      <c r="A759" s="4" t="s">
        <v>56</v>
      </c>
      <c r="B759" s="4" t="s">
        <v>297</v>
      </c>
      <c r="C759" s="4" t="s">
        <v>202</v>
      </c>
      <c r="D759" s="4" t="s">
        <v>494</v>
      </c>
      <c r="E759">
        <v>2019</v>
      </c>
      <c r="F759">
        <v>100</v>
      </c>
      <c r="G759" t="s">
        <v>641</v>
      </c>
    </row>
    <row r="760" spans="1:7" x14ac:dyDescent="0.35">
      <c r="A760" s="4" t="s">
        <v>56</v>
      </c>
      <c r="B760" s="4" t="s">
        <v>297</v>
      </c>
      <c r="C760" s="4" t="s">
        <v>202</v>
      </c>
      <c r="D760" s="4" t="s">
        <v>494</v>
      </c>
      <c r="E760">
        <v>2020</v>
      </c>
      <c r="F760">
        <v>100</v>
      </c>
      <c r="G760" t="s">
        <v>641</v>
      </c>
    </row>
    <row r="761" spans="1:7" x14ac:dyDescent="0.35">
      <c r="A761" s="4" t="s">
        <v>56</v>
      </c>
      <c r="B761" s="4" t="s">
        <v>297</v>
      </c>
      <c r="C761" s="4" t="s">
        <v>202</v>
      </c>
      <c r="D761" s="4" t="s">
        <v>494</v>
      </c>
      <c r="E761">
        <v>2021</v>
      </c>
      <c r="F761">
        <v>100</v>
      </c>
      <c r="G761" t="s">
        <v>641</v>
      </c>
    </row>
    <row r="762" spans="1:7" x14ac:dyDescent="0.35">
      <c r="A762" s="4" t="s">
        <v>56</v>
      </c>
      <c r="B762" s="4" t="s">
        <v>297</v>
      </c>
      <c r="C762" s="4" t="s">
        <v>202</v>
      </c>
      <c r="D762" s="4" t="s">
        <v>494</v>
      </c>
      <c r="E762">
        <v>2022</v>
      </c>
      <c r="F762">
        <v>100</v>
      </c>
      <c r="G762" t="s">
        <v>641</v>
      </c>
    </row>
    <row r="763" spans="1:7" x14ac:dyDescent="0.35">
      <c r="A763" s="4" t="s">
        <v>56</v>
      </c>
      <c r="B763" s="4" t="s">
        <v>297</v>
      </c>
      <c r="C763" s="4" t="s">
        <v>202</v>
      </c>
      <c r="D763" s="4" t="s">
        <v>494</v>
      </c>
      <c r="E763">
        <v>2023</v>
      </c>
      <c r="F763">
        <v>100</v>
      </c>
      <c r="G763" t="s">
        <v>641</v>
      </c>
    </row>
    <row r="764" spans="1:7" x14ac:dyDescent="0.35">
      <c r="A764" s="4" t="s">
        <v>56</v>
      </c>
      <c r="B764" s="4" t="s">
        <v>297</v>
      </c>
      <c r="C764" s="4" t="s">
        <v>418</v>
      </c>
      <c r="D764" s="4" t="s">
        <v>232</v>
      </c>
      <c r="E764">
        <v>2000</v>
      </c>
      <c r="F764">
        <v>2.3448628535728</v>
      </c>
      <c r="G764" t="s">
        <v>641</v>
      </c>
    </row>
    <row r="765" spans="1:7" x14ac:dyDescent="0.35">
      <c r="A765" s="4" t="s">
        <v>56</v>
      </c>
      <c r="B765" s="4" t="s">
        <v>297</v>
      </c>
      <c r="C765" s="4" t="s">
        <v>418</v>
      </c>
      <c r="D765" s="4" t="s">
        <v>232</v>
      </c>
      <c r="E765">
        <v>2001</v>
      </c>
      <c r="F765">
        <v>2.6500007727952899</v>
      </c>
      <c r="G765" t="s">
        <v>641</v>
      </c>
    </row>
    <row r="766" spans="1:7" x14ac:dyDescent="0.35">
      <c r="A766" s="4" t="s">
        <v>56</v>
      </c>
      <c r="B766" s="4" t="s">
        <v>297</v>
      </c>
      <c r="C766" s="4" t="s">
        <v>418</v>
      </c>
      <c r="D766" s="4" t="s">
        <v>232</v>
      </c>
      <c r="E766">
        <v>2002</v>
      </c>
      <c r="F766">
        <v>1.8103578776412801</v>
      </c>
      <c r="G766" t="s">
        <v>641</v>
      </c>
    </row>
    <row r="767" spans="1:7" x14ac:dyDescent="0.35">
      <c r="A767" s="4" t="s">
        <v>56</v>
      </c>
      <c r="B767" s="4" t="s">
        <v>297</v>
      </c>
      <c r="C767" s="4" t="s">
        <v>418</v>
      </c>
      <c r="D767" s="4" t="s">
        <v>232</v>
      </c>
      <c r="E767">
        <v>2003</v>
      </c>
      <c r="F767">
        <v>1.35555370896445</v>
      </c>
      <c r="G767" t="s">
        <v>641</v>
      </c>
    </row>
    <row r="768" spans="1:7" x14ac:dyDescent="0.35">
      <c r="A768" s="4" t="s">
        <v>56</v>
      </c>
      <c r="B768" s="4" t="s">
        <v>297</v>
      </c>
      <c r="C768" s="4" t="s">
        <v>418</v>
      </c>
      <c r="D768" s="4" t="s">
        <v>232</v>
      </c>
      <c r="E768">
        <v>2004</v>
      </c>
      <c r="F768">
        <v>2.0612061803286901</v>
      </c>
      <c r="G768" t="s">
        <v>641</v>
      </c>
    </row>
    <row r="769" spans="1:7" x14ac:dyDescent="0.35">
      <c r="A769" s="4" t="s">
        <v>56</v>
      </c>
      <c r="B769" s="4" t="s">
        <v>297</v>
      </c>
      <c r="C769" s="4" t="s">
        <v>418</v>
      </c>
      <c r="D769" s="4" t="s">
        <v>232</v>
      </c>
      <c r="E769">
        <v>2005</v>
      </c>
      <c r="F769">
        <v>2.29913785639285</v>
      </c>
      <c r="G769" t="s">
        <v>641</v>
      </c>
    </row>
    <row r="770" spans="1:7" x14ac:dyDescent="0.35">
      <c r="A770" s="4" t="s">
        <v>56</v>
      </c>
      <c r="B770" s="4" t="s">
        <v>297</v>
      </c>
      <c r="C770" s="4" t="s">
        <v>418</v>
      </c>
      <c r="D770" s="4" t="s">
        <v>232</v>
      </c>
      <c r="E770">
        <v>2006</v>
      </c>
      <c r="F770">
        <v>1.44154851119016</v>
      </c>
      <c r="G770" t="s">
        <v>641</v>
      </c>
    </row>
    <row r="771" spans="1:7" x14ac:dyDescent="0.35">
      <c r="A771" s="4" t="s">
        <v>56</v>
      </c>
      <c r="B771" s="4" t="s">
        <v>297</v>
      </c>
      <c r="C771" s="4" t="s">
        <v>418</v>
      </c>
      <c r="D771" s="4" t="s">
        <v>232</v>
      </c>
      <c r="E771">
        <v>2007</v>
      </c>
      <c r="F771">
        <v>2.16855528800756</v>
      </c>
      <c r="G771" t="s">
        <v>641</v>
      </c>
    </row>
    <row r="772" spans="1:7" x14ac:dyDescent="0.35">
      <c r="A772" s="4" t="s">
        <v>56</v>
      </c>
      <c r="B772" s="4" t="s">
        <v>297</v>
      </c>
      <c r="C772" s="4" t="s">
        <v>418</v>
      </c>
      <c r="D772" s="4" t="s">
        <v>232</v>
      </c>
      <c r="E772">
        <v>2008</v>
      </c>
      <c r="F772">
        <v>3.2159503323987901</v>
      </c>
      <c r="G772" t="s">
        <v>641</v>
      </c>
    </row>
    <row r="773" spans="1:7" x14ac:dyDescent="0.35">
      <c r="A773" s="4" t="s">
        <v>56</v>
      </c>
      <c r="B773" s="4" t="s">
        <v>297</v>
      </c>
      <c r="C773" s="4" t="s">
        <v>418</v>
      </c>
      <c r="D773" s="4" t="s">
        <v>232</v>
      </c>
      <c r="E773">
        <v>2017</v>
      </c>
      <c r="F773">
        <v>2.0812691138558601</v>
      </c>
      <c r="G773" t="s">
        <v>641</v>
      </c>
    </row>
    <row r="774" spans="1:7" x14ac:dyDescent="0.35">
      <c r="A774" s="4" t="s">
        <v>56</v>
      </c>
      <c r="B774" s="4" t="s">
        <v>297</v>
      </c>
      <c r="C774" s="4" t="s">
        <v>418</v>
      </c>
      <c r="D774" s="4" t="s">
        <v>232</v>
      </c>
      <c r="E774">
        <v>2018</v>
      </c>
      <c r="F774">
        <v>1.9983798142954801</v>
      </c>
      <c r="G774" t="s">
        <v>641</v>
      </c>
    </row>
    <row r="775" spans="1:7" x14ac:dyDescent="0.35">
      <c r="A775" s="4" t="s">
        <v>56</v>
      </c>
      <c r="B775" s="4" t="s">
        <v>297</v>
      </c>
      <c r="C775" s="4" t="s">
        <v>418</v>
      </c>
      <c r="D775" s="4" t="s">
        <v>232</v>
      </c>
      <c r="E775">
        <v>2019</v>
      </c>
      <c r="F775">
        <v>1.5308956415264301</v>
      </c>
      <c r="G775" t="s">
        <v>641</v>
      </c>
    </row>
    <row r="776" spans="1:7" x14ac:dyDescent="0.35">
      <c r="A776" s="4" t="s">
        <v>56</v>
      </c>
      <c r="B776" s="4" t="s">
        <v>297</v>
      </c>
      <c r="C776" s="4" t="s">
        <v>418</v>
      </c>
      <c r="D776" s="4" t="s">
        <v>232</v>
      </c>
      <c r="E776">
        <v>2020</v>
      </c>
      <c r="F776">
        <v>1.3819106335185301</v>
      </c>
      <c r="G776" t="s">
        <v>641</v>
      </c>
    </row>
    <row r="777" spans="1:7" x14ac:dyDescent="0.35">
      <c r="A777" s="4" t="s">
        <v>56</v>
      </c>
      <c r="B777" s="4" t="s">
        <v>297</v>
      </c>
      <c r="C777" s="4" t="s">
        <v>418</v>
      </c>
      <c r="D777" s="4" t="s">
        <v>232</v>
      </c>
      <c r="E777">
        <v>2021</v>
      </c>
      <c r="F777">
        <v>2.7666666666666999</v>
      </c>
      <c r="G777" t="s">
        <v>641</v>
      </c>
    </row>
    <row r="778" spans="1:7" x14ac:dyDescent="0.35">
      <c r="A778" s="4" t="s">
        <v>56</v>
      </c>
      <c r="B778" s="4" t="s">
        <v>297</v>
      </c>
      <c r="C778" s="4" t="s">
        <v>418</v>
      </c>
      <c r="D778" s="4" t="s">
        <v>232</v>
      </c>
      <c r="E778">
        <v>2022</v>
      </c>
      <c r="F778">
        <v>8.5468699318845704</v>
      </c>
      <c r="G778" t="s">
        <v>641</v>
      </c>
    </row>
    <row r="779" spans="1:7" x14ac:dyDescent="0.35">
      <c r="A779" s="4" t="s">
        <v>56</v>
      </c>
      <c r="B779" s="4" t="s">
        <v>297</v>
      </c>
      <c r="C779" s="4" t="s">
        <v>418</v>
      </c>
      <c r="D779" s="4" t="s">
        <v>232</v>
      </c>
      <c r="E779">
        <v>2023</v>
      </c>
      <c r="F779">
        <v>7.8141341700283098</v>
      </c>
      <c r="G779" t="s">
        <v>641</v>
      </c>
    </row>
    <row r="780" spans="1:7" x14ac:dyDescent="0.35">
      <c r="A780" s="4" t="s">
        <v>56</v>
      </c>
      <c r="B780" s="4" t="s">
        <v>297</v>
      </c>
      <c r="C780" s="4" t="s">
        <v>418</v>
      </c>
      <c r="D780" s="4" t="s">
        <v>232</v>
      </c>
      <c r="E780">
        <v>2024</v>
      </c>
      <c r="F780">
        <v>2.9379157427937499</v>
      </c>
      <c r="G780" t="s">
        <v>641</v>
      </c>
    </row>
    <row r="781" spans="1:7" x14ac:dyDescent="0.35">
      <c r="A781" s="4" t="s">
        <v>56</v>
      </c>
      <c r="B781" s="4" t="s">
        <v>297</v>
      </c>
      <c r="C781" s="4" t="s">
        <v>247</v>
      </c>
      <c r="D781" s="4" t="s">
        <v>368</v>
      </c>
      <c r="E781">
        <v>2000</v>
      </c>
      <c r="F781">
        <v>1.3673137665151387</v>
      </c>
      <c r="G781" t="s">
        <v>641</v>
      </c>
    </row>
    <row r="782" spans="1:7" x14ac:dyDescent="0.35">
      <c r="A782" s="4" t="s">
        <v>56</v>
      </c>
      <c r="B782" s="4" t="s">
        <v>297</v>
      </c>
      <c r="C782" s="4" t="s">
        <v>247</v>
      </c>
      <c r="D782" s="4" t="s">
        <v>368</v>
      </c>
      <c r="E782">
        <v>2001</v>
      </c>
      <c r="F782">
        <v>1.9372837862254642</v>
      </c>
      <c r="G782" t="s">
        <v>641</v>
      </c>
    </row>
    <row r="783" spans="1:7" x14ac:dyDescent="0.35">
      <c r="A783" s="4" t="s">
        <v>56</v>
      </c>
      <c r="B783" s="4" t="s">
        <v>297</v>
      </c>
      <c r="C783" s="4" t="s">
        <v>247</v>
      </c>
      <c r="D783" s="4" t="s">
        <v>368</v>
      </c>
      <c r="E783">
        <v>2002</v>
      </c>
      <c r="F783">
        <v>1.1042152898280904</v>
      </c>
      <c r="G783" t="s">
        <v>641</v>
      </c>
    </row>
    <row r="784" spans="1:7" x14ac:dyDescent="0.35">
      <c r="A784" s="4" t="s">
        <v>56</v>
      </c>
      <c r="B784" s="4" t="s">
        <v>297</v>
      </c>
      <c r="C784" s="4" t="s">
        <v>247</v>
      </c>
      <c r="D784" s="4" t="s">
        <v>368</v>
      </c>
      <c r="E784">
        <v>2003</v>
      </c>
      <c r="F784">
        <v>1.2670026931752716</v>
      </c>
      <c r="G784" t="s">
        <v>641</v>
      </c>
    </row>
    <row r="785" spans="1:7" x14ac:dyDescent="0.35">
      <c r="A785" s="4" t="s">
        <v>56</v>
      </c>
      <c r="B785" s="4" t="s">
        <v>297</v>
      </c>
      <c r="C785" s="4" t="s">
        <v>247</v>
      </c>
      <c r="D785" s="4" t="s">
        <v>368</v>
      </c>
      <c r="E785">
        <v>2004</v>
      </c>
      <c r="F785">
        <v>1.7279619635902606</v>
      </c>
      <c r="G785" t="s">
        <v>641</v>
      </c>
    </row>
    <row r="786" spans="1:7" x14ac:dyDescent="0.35">
      <c r="A786" s="4" t="s">
        <v>56</v>
      </c>
      <c r="B786" s="4" t="s">
        <v>297</v>
      </c>
      <c r="C786" s="4" t="s">
        <v>247</v>
      </c>
      <c r="D786" s="4" t="s">
        <v>368</v>
      </c>
      <c r="E786">
        <v>2005</v>
      </c>
      <c r="F786">
        <v>2.531967846572968</v>
      </c>
      <c r="G786" t="s">
        <v>641</v>
      </c>
    </row>
    <row r="787" spans="1:7" x14ac:dyDescent="0.35">
      <c r="A787" s="4" t="s">
        <v>56</v>
      </c>
      <c r="B787" s="4" t="s">
        <v>297</v>
      </c>
      <c r="C787" s="4" t="s">
        <v>247</v>
      </c>
      <c r="D787" s="4" t="s">
        <v>368</v>
      </c>
      <c r="E787">
        <v>2006</v>
      </c>
      <c r="F787">
        <v>2.0446199795761686</v>
      </c>
      <c r="G787" t="s">
        <v>641</v>
      </c>
    </row>
    <row r="788" spans="1:7" x14ac:dyDescent="0.35">
      <c r="A788" s="4" t="s">
        <v>56</v>
      </c>
      <c r="B788" s="4" t="s">
        <v>297</v>
      </c>
      <c r="C788" s="4" t="s">
        <v>247</v>
      </c>
      <c r="D788" s="4" t="s">
        <v>368</v>
      </c>
      <c r="E788">
        <v>2007</v>
      </c>
      <c r="F788">
        <v>2.2592708875602341</v>
      </c>
      <c r="G788" t="s">
        <v>641</v>
      </c>
    </row>
    <row r="789" spans="1:7" x14ac:dyDescent="0.35">
      <c r="A789" s="4" t="s">
        <v>56</v>
      </c>
      <c r="B789" s="4" t="s">
        <v>297</v>
      </c>
      <c r="C789" s="4" t="s">
        <v>247</v>
      </c>
      <c r="D789" s="4" t="s">
        <v>368</v>
      </c>
      <c r="E789">
        <v>2008</v>
      </c>
      <c r="F789">
        <v>1.9337907132068324</v>
      </c>
      <c r="G789" t="s">
        <v>641</v>
      </c>
    </row>
    <row r="790" spans="1:7" x14ac:dyDescent="0.35">
      <c r="A790" s="4" t="s">
        <v>56</v>
      </c>
      <c r="B790" s="4" t="s">
        <v>297</v>
      </c>
      <c r="C790" s="4" t="s">
        <v>247</v>
      </c>
      <c r="D790" s="4" t="s">
        <v>368</v>
      </c>
      <c r="E790">
        <v>2017</v>
      </c>
      <c r="F790">
        <v>0.9753179067323714</v>
      </c>
      <c r="G790" t="s">
        <v>641</v>
      </c>
    </row>
    <row r="791" spans="1:7" x14ac:dyDescent="0.35">
      <c r="A791" s="4" t="s">
        <v>56</v>
      </c>
      <c r="B791" s="4" t="s">
        <v>297</v>
      </c>
      <c r="C791" s="4" t="s">
        <v>247</v>
      </c>
      <c r="D791" s="4" t="s">
        <v>368</v>
      </c>
      <c r="E791">
        <v>2018</v>
      </c>
      <c r="F791">
        <v>1.8104799613359432</v>
      </c>
      <c r="G791" t="s">
        <v>641</v>
      </c>
    </row>
    <row r="792" spans="1:7" x14ac:dyDescent="0.35">
      <c r="A792" s="4" t="s">
        <v>56</v>
      </c>
      <c r="B792" s="4" t="s">
        <v>297</v>
      </c>
      <c r="C792" s="4" t="s">
        <v>247</v>
      </c>
      <c r="D792" s="4" t="s">
        <v>368</v>
      </c>
      <c r="E792">
        <v>2019</v>
      </c>
      <c r="F792">
        <v>1.4736850282358631</v>
      </c>
      <c r="G792" t="s">
        <v>641</v>
      </c>
    </row>
    <row r="793" spans="1:7" x14ac:dyDescent="0.35">
      <c r="A793" s="4" t="s">
        <v>56</v>
      </c>
      <c r="B793" s="4" t="s">
        <v>297</v>
      </c>
      <c r="C793" s="4" t="s">
        <v>247</v>
      </c>
      <c r="D793" s="4" t="s">
        <v>368</v>
      </c>
      <c r="E793">
        <v>2020</v>
      </c>
      <c r="F793">
        <v>2.5931325359937603</v>
      </c>
      <c r="G793" t="s">
        <v>641</v>
      </c>
    </row>
    <row r="794" spans="1:7" x14ac:dyDescent="0.35">
      <c r="A794" s="4" t="s">
        <v>56</v>
      </c>
      <c r="B794" s="4" t="s">
        <v>297</v>
      </c>
      <c r="C794" s="4" t="s">
        <v>247</v>
      </c>
      <c r="D794" s="4" t="s">
        <v>368</v>
      </c>
      <c r="E794">
        <v>2021</v>
      </c>
      <c r="F794">
        <v>1.801872992702954</v>
      </c>
      <c r="G794" t="s">
        <v>641</v>
      </c>
    </row>
    <row r="795" spans="1:7" x14ac:dyDescent="0.35">
      <c r="A795" s="4" t="s">
        <v>56</v>
      </c>
      <c r="B795" s="4" t="s">
        <v>297</v>
      </c>
      <c r="C795" s="4" t="s">
        <v>247</v>
      </c>
      <c r="D795" s="4" t="s">
        <v>368</v>
      </c>
      <c r="E795">
        <v>2022</v>
      </c>
      <c r="F795">
        <v>5.0234315633327071</v>
      </c>
      <c r="G795" t="s">
        <v>641</v>
      </c>
    </row>
    <row r="796" spans="1:7" x14ac:dyDescent="0.35">
      <c r="A796" s="4" t="s">
        <v>56</v>
      </c>
      <c r="B796" s="4" t="s">
        <v>297</v>
      </c>
      <c r="C796" s="4" t="s">
        <v>247</v>
      </c>
      <c r="D796" s="4" t="s">
        <v>368</v>
      </c>
      <c r="E796">
        <v>2023</v>
      </c>
      <c r="F796">
        <v>7.1747129124039049</v>
      </c>
      <c r="G796" t="s">
        <v>641</v>
      </c>
    </row>
    <row r="797" spans="1:7" x14ac:dyDescent="0.35">
      <c r="A797" s="4" t="s">
        <v>56</v>
      </c>
      <c r="B797" s="4" t="s">
        <v>297</v>
      </c>
      <c r="C797" s="4" t="s">
        <v>247</v>
      </c>
      <c r="D797" s="4" t="s">
        <v>368</v>
      </c>
      <c r="E797">
        <v>2024</v>
      </c>
      <c r="F797">
        <v>4.0868123979291653</v>
      </c>
      <c r="G797" t="s">
        <v>641</v>
      </c>
    </row>
    <row r="798" spans="1:7" x14ac:dyDescent="0.35">
      <c r="A798" s="4" t="s">
        <v>56</v>
      </c>
      <c r="B798" s="4" t="s">
        <v>297</v>
      </c>
      <c r="C798" s="4" t="s">
        <v>302</v>
      </c>
      <c r="D798" s="4" t="s">
        <v>282</v>
      </c>
      <c r="E798">
        <v>2005</v>
      </c>
      <c r="F798">
        <v>25.711587239586997</v>
      </c>
      <c r="G798" t="s">
        <v>641</v>
      </c>
    </row>
    <row r="799" spans="1:7" x14ac:dyDescent="0.35">
      <c r="A799" s="4" t="s">
        <v>56</v>
      </c>
      <c r="B799" s="4" t="s">
        <v>297</v>
      </c>
      <c r="C799" s="4" t="s">
        <v>302</v>
      </c>
      <c r="D799" s="4" t="s">
        <v>282</v>
      </c>
      <c r="E799">
        <v>2006</v>
      </c>
      <c r="F799">
        <v>24.204648665932545</v>
      </c>
      <c r="G799" t="s">
        <v>641</v>
      </c>
    </row>
    <row r="800" spans="1:7" x14ac:dyDescent="0.35">
      <c r="A800" s="4" t="s">
        <v>56</v>
      </c>
      <c r="B800" s="4" t="s">
        <v>297</v>
      </c>
      <c r="C800" s="4" t="s">
        <v>302</v>
      </c>
      <c r="D800" s="4" t="s">
        <v>282</v>
      </c>
      <c r="E800">
        <v>2007</v>
      </c>
      <c r="F800">
        <v>24.69277249295283</v>
      </c>
      <c r="G800" t="s">
        <v>641</v>
      </c>
    </row>
    <row r="801" spans="1:7" x14ac:dyDescent="0.35">
      <c r="A801" s="4" t="s">
        <v>56</v>
      </c>
      <c r="B801" s="4" t="s">
        <v>297</v>
      </c>
      <c r="C801" s="4" t="s">
        <v>302</v>
      </c>
      <c r="D801" s="4" t="s">
        <v>282</v>
      </c>
      <c r="E801">
        <v>2008</v>
      </c>
      <c r="F801">
        <v>25.243069834134285</v>
      </c>
      <c r="G801" t="s">
        <v>641</v>
      </c>
    </row>
    <row r="802" spans="1:7" x14ac:dyDescent="0.35">
      <c r="A802" s="4" t="s">
        <v>56</v>
      </c>
      <c r="B802" s="4" t="s">
        <v>297</v>
      </c>
      <c r="C802" s="4" t="s">
        <v>302</v>
      </c>
      <c r="D802" s="4" t="s">
        <v>282</v>
      </c>
      <c r="E802">
        <v>2017</v>
      </c>
      <c r="F802">
        <v>29.709442501841533</v>
      </c>
      <c r="G802" t="s">
        <v>641</v>
      </c>
    </row>
    <row r="803" spans="1:7" x14ac:dyDescent="0.35">
      <c r="A803" s="4" t="s">
        <v>56</v>
      </c>
      <c r="B803" s="4" t="s">
        <v>297</v>
      </c>
      <c r="C803" s="4" t="s">
        <v>302</v>
      </c>
      <c r="D803" s="4" t="s">
        <v>282</v>
      </c>
      <c r="E803">
        <v>2018</v>
      </c>
      <c r="F803">
        <v>30.970268001587925</v>
      </c>
      <c r="G803" t="s">
        <v>641</v>
      </c>
    </row>
    <row r="804" spans="1:7" x14ac:dyDescent="0.35">
      <c r="A804" s="4" t="s">
        <v>56</v>
      </c>
      <c r="B804" s="4" t="s">
        <v>297</v>
      </c>
      <c r="C804" s="4" t="s">
        <v>302</v>
      </c>
      <c r="D804" s="4" t="s">
        <v>282</v>
      </c>
      <c r="E804">
        <v>2019</v>
      </c>
      <c r="F804">
        <v>32.224106507475462</v>
      </c>
      <c r="G804" t="s">
        <v>641</v>
      </c>
    </row>
    <row r="805" spans="1:7" x14ac:dyDescent="0.35">
      <c r="A805" s="4" t="s">
        <v>56</v>
      </c>
      <c r="B805" s="4" t="s">
        <v>297</v>
      </c>
      <c r="C805" s="4" t="s">
        <v>302</v>
      </c>
      <c r="D805" s="4" t="s">
        <v>282</v>
      </c>
      <c r="E805">
        <v>2020</v>
      </c>
      <c r="F805">
        <v>27.860710878452338</v>
      </c>
      <c r="G805" t="s">
        <v>641</v>
      </c>
    </row>
    <row r="806" spans="1:7" x14ac:dyDescent="0.35">
      <c r="A806" s="4" t="s">
        <v>56</v>
      </c>
      <c r="B806" s="4" t="s">
        <v>297</v>
      </c>
      <c r="C806" s="4" t="s">
        <v>302</v>
      </c>
      <c r="D806" s="4" t="s">
        <v>282</v>
      </c>
      <c r="E806">
        <v>2021</v>
      </c>
      <c r="F806">
        <v>28.771993881630358</v>
      </c>
      <c r="G806" t="s">
        <v>641</v>
      </c>
    </row>
    <row r="807" spans="1:7" x14ac:dyDescent="0.35">
      <c r="A807" s="4" t="s">
        <v>56</v>
      </c>
      <c r="B807" s="4" t="s">
        <v>297</v>
      </c>
      <c r="C807" s="4" t="s">
        <v>302</v>
      </c>
      <c r="D807" s="4" t="s">
        <v>282</v>
      </c>
      <c r="E807">
        <v>2022</v>
      </c>
      <c r="F807">
        <v>33.599616557894251</v>
      </c>
      <c r="G807" t="s">
        <v>641</v>
      </c>
    </row>
    <row r="808" spans="1:7" x14ac:dyDescent="0.35">
      <c r="A808" s="4" t="s">
        <v>56</v>
      </c>
      <c r="B808" s="4" t="s">
        <v>297</v>
      </c>
      <c r="C808" s="4" t="s">
        <v>302</v>
      </c>
      <c r="D808" s="4" t="s">
        <v>282</v>
      </c>
      <c r="E808">
        <v>2023</v>
      </c>
      <c r="F808">
        <v>33.812291401607212</v>
      </c>
      <c r="G808" t="s">
        <v>641</v>
      </c>
    </row>
    <row r="809" spans="1:7" x14ac:dyDescent="0.35">
      <c r="A809" s="4" t="s">
        <v>56</v>
      </c>
      <c r="B809" s="4" t="s">
        <v>297</v>
      </c>
      <c r="C809" s="4" t="s">
        <v>302</v>
      </c>
      <c r="D809" s="4" t="s">
        <v>282</v>
      </c>
      <c r="E809">
        <v>2024</v>
      </c>
      <c r="F809">
        <v>35.000518428127691</v>
      </c>
      <c r="G809" t="s">
        <v>641</v>
      </c>
    </row>
    <row r="810" spans="1:7" x14ac:dyDescent="0.35">
      <c r="A810" s="4" t="s">
        <v>451</v>
      </c>
      <c r="B810" s="4" t="s">
        <v>443</v>
      </c>
      <c r="C810" s="4" t="s">
        <v>303</v>
      </c>
      <c r="D810" s="4" t="s">
        <v>253</v>
      </c>
      <c r="E810">
        <v>2000</v>
      </c>
      <c r="F810">
        <v>16.290823511519466</v>
      </c>
      <c r="G810" t="s">
        <v>641</v>
      </c>
    </row>
    <row r="811" spans="1:7" x14ac:dyDescent="0.35">
      <c r="A811" s="4" t="s">
        <v>451</v>
      </c>
      <c r="B811" s="4" t="s">
        <v>443</v>
      </c>
      <c r="C811" s="4" t="s">
        <v>303</v>
      </c>
      <c r="D811" s="4" t="s">
        <v>253</v>
      </c>
      <c r="E811">
        <v>2001</v>
      </c>
      <c r="F811">
        <v>12.931625129691099</v>
      </c>
      <c r="G811" t="s">
        <v>641</v>
      </c>
    </row>
    <row r="812" spans="1:7" x14ac:dyDescent="0.35">
      <c r="A812" s="4" t="s">
        <v>451</v>
      </c>
      <c r="B812" s="4" t="s">
        <v>443</v>
      </c>
      <c r="C812" s="4" t="s">
        <v>303</v>
      </c>
      <c r="D812" s="4" t="s">
        <v>253</v>
      </c>
      <c r="E812">
        <v>2002</v>
      </c>
      <c r="F812">
        <v>12.979950980604634</v>
      </c>
      <c r="G812" t="s">
        <v>641</v>
      </c>
    </row>
    <row r="813" spans="1:7" x14ac:dyDescent="0.35">
      <c r="A813" s="4" t="s">
        <v>451</v>
      </c>
      <c r="B813" s="4" t="s">
        <v>443</v>
      </c>
      <c r="C813" s="4" t="s">
        <v>303</v>
      </c>
      <c r="D813" s="4" t="s">
        <v>253</v>
      </c>
      <c r="E813">
        <v>2003</v>
      </c>
      <c r="F813">
        <v>14.284760441377459</v>
      </c>
      <c r="G813" t="s">
        <v>641</v>
      </c>
    </row>
    <row r="814" spans="1:7" x14ac:dyDescent="0.35">
      <c r="A814" s="4" t="s">
        <v>451</v>
      </c>
      <c r="B814" s="4" t="s">
        <v>443</v>
      </c>
      <c r="C814" s="4" t="s">
        <v>303</v>
      </c>
      <c r="D814" s="4" t="s">
        <v>253</v>
      </c>
      <c r="E814">
        <v>2004</v>
      </c>
      <c r="F814">
        <v>17.653558658249747</v>
      </c>
      <c r="G814" t="s">
        <v>641</v>
      </c>
    </row>
    <row r="815" spans="1:7" x14ac:dyDescent="0.35">
      <c r="A815" s="4" t="s">
        <v>451</v>
      </c>
      <c r="B815" s="4" t="s">
        <v>443</v>
      </c>
      <c r="C815" s="4" t="s">
        <v>303</v>
      </c>
      <c r="D815" s="4" t="s">
        <v>253</v>
      </c>
      <c r="E815">
        <v>2005</v>
      </c>
      <c r="F815">
        <v>14.683352649503695</v>
      </c>
      <c r="G815" t="s">
        <v>641</v>
      </c>
    </row>
    <row r="816" spans="1:7" x14ac:dyDescent="0.35">
      <c r="A816" s="4" t="s">
        <v>451</v>
      </c>
      <c r="B816" s="4" t="s">
        <v>443</v>
      </c>
      <c r="C816" s="4" t="s">
        <v>303</v>
      </c>
      <c r="D816" s="4" t="s">
        <v>253</v>
      </c>
      <c r="E816">
        <v>2006</v>
      </c>
      <c r="F816">
        <v>18.323536326882248</v>
      </c>
      <c r="G816" t="s">
        <v>641</v>
      </c>
    </row>
    <row r="817" spans="1:7" x14ac:dyDescent="0.35">
      <c r="A817" s="4" t="s">
        <v>451</v>
      </c>
      <c r="B817" s="4" t="s">
        <v>443</v>
      </c>
      <c r="C817" s="4" t="s">
        <v>303</v>
      </c>
      <c r="D817" s="4" t="s">
        <v>253</v>
      </c>
      <c r="E817">
        <v>2007</v>
      </c>
      <c r="F817">
        <v>20.793923241797572</v>
      </c>
      <c r="G817" t="s">
        <v>641</v>
      </c>
    </row>
    <row r="818" spans="1:7" x14ac:dyDescent="0.35">
      <c r="A818" s="4" t="s">
        <v>451</v>
      </c>
      <c r="B818" s="4" t="s">
        <v>443</v>
      </c>
      <c r="C818" s="4" t="s">
        <v>303</v>
      </c>
      <c r="D818" s="4" t="s">
        <v>253</v>
      </c>
      <c r="E818">
        <v>2008</v>
      </c>
      <c r="F818">
        <v>21.162979314675663</v>
      </c>
      <c r="G818" t="s">
        <v>641</v>
      </c>
    </row>
    <row r="819" spans="1:7" x14ac:dyDescent="0.35">
      <c r="A819" s="4" t="s">
        <v>451</v>
      </c>
      <c r="B819" s="4" t="s">
        <v>443</v>
      </c>
      <c r="C819" s="4" t="s">
        <v>303</v>
      </c>
      <c r="D819" s="4" t="s">
        <v>253</v>
      </c>
      <c r="E819">
        <v>2017</v>
      </c>
      <c r="F819">
        <v>32.375295290754046</v>
      </c>
      <c r="G819" t="s">
        <v>641</v>
      </c>
    </row>
    <row r="820" spans="1:7" x14ac:dyDescent="0.35">
      <c r="A820" s="4" t="s">
        <v>451</v>
      </c>
      <c r="B820" s="4" t="s">
        <v>443</v>
      </c>
      <c r="C820" s="4" t="s">
        <v>303</v>
      </c>
      <c r="D820" s="4" t="s">
        <v>253</v>
      </c>
      <c r="E820">
        <v>2018</v>
      </c>
      <c r="F820">
        <v>30.040944382609997</v>
      </c>
      <c r="G820" t="s">
        <v>641</v>
      </c>
    </row>
    <row r="821" spans="1:7" x14ac:dyDescent="0.35">
      <c r="A821" s="4" t="s">
        <v>451</v>
      </c>
      <c r="B821" s="4" t="s">
        <v>443</v>
      </c>
      <c r="C821" s="4" t="s">
        <v>303</v>
      </c>
      <c r="D821" s="4" t="s">
        <v>253</v>
      </c>
      <c r="E821">
        <v>2019</v>
      </c>
      <c r="F821">
        <v>35.247430493514962</v>
      </c>
      <c r="G821" t="s">
        <v>641</v>
      </c>
    </row>
    <row r="822" spans="1:7" x14ac:dyDescent="0.35">
      <c r="A822" s="4" t="s">
        <v>451</v>
      </c>
      <c r="B822" s="4" t="s">
        <v>443</v>
      </c>
      <c r="C822" s="4" t="s">
        <v>303</v>
      </c>
      <c r="D822" s="4" t="s">
        <v>253</v>
      </c>
      <c r="E822">
        <v>2020</v>
      </c>
      <c r="F822">
        <v>40.212967234331018</v>
      </c>
      <c r="G822" t="s">
        <v>641</v>
      </c>
    </row>
    <row r="823" spans="1:7" x14ac:dyDescent="0.35">
      <c r="A823" s="4" t="s">
        <v>451</v>
      </c>
      <c r="B823" s="4" t="s">
        <v>443</v>
      </c>
      <c r="C823" s="4" t="s">
        <v>303</v>
      </c>
      <c r="D823" s="4" t="s">
        <v>253</v>
      </c>
      <c r="E823">
        <v>2021</v>
      </c>
      <c r="F823">
        <v>37.173231698600482</v>
      </c>
      <c r="G823" t="s">
        <v>641</v>
      </c>
    </row>
    <row r="824" spans="1:7" x14ac:dyDescent="0.35">
      <c r="A824" s="4" t="s">
        <v>451</v>
      </c>
      <c r="B824" s="4" t="s">
        <v>443</v>
      </c>
      <c r="C824" s="4" t="s">
        <v>303</v>
      </c>
      <c r="D824" s="4" t="s">
        <v>253</v>
      </c>
      <c r="E824">
        <v>2022</v>
      </c>
      <c r="F824">
        <v>31.96541533813232</v>
      </c>
      <c r="G824" t="s">
        <v>641</v>
      </c>
    </row>
    <row r="825" spans="1:7" x14ac:dyDescent="0.35">
      <c r="A825" s="4" t="s">
        <v>451</v>
      </c>
      <c r="B825" s="4" t="s">
        <v>443</v>
      </c>
      <c r="C825" s="4" t="s">
        <v>303</v>
      </c>
      <c r="D825" s="4" t="s">
        <v>253</v>
      </c>
      <c r="E825">
        <v>2023</v>
      </c>
      <c r="F825">
        <v>36.60687090507146</v>
      </c>
      <c r="G825" t="s">
        <v>641</v>
      </c>
    </row>
    <row r="826" spans="1:7" x14ac:dyDescent="0.35">
      <c r="A826" s="4" t="s">
        <v>451</v>
      </c>
      <c r="B826" s="4" t="s">
        <v>443</v>
      </c>
      <c r="C826" s="4" t="s">
        <v>303</v>
      </c>
      <c r="D826" s="4" t="s">
        <v>253</v>
      </c>
      <c r="E826">
        <v>2024</v>
      </c>
      <c r="F826">
        <v>36.802241879758107</v>
      </c>
      <c r="G826" t="s">
        <v>641</v>
      </c>
    </row>
    <row r="827" spans="1:7" x14ac:dyDescent="0.35">
      <c r="A827" s="4" t="s">
        <v>451</v>
      </c>
      <c r="B827" s="4" t="s">
        <v>443</v>
      </c>
      <c r="C827" s="4" t="s">
        <v>202</v>
      </c>
      <c r="D827" s="4" t="s">
        <v>494</v>
      </c>
      <c r="E827">
        <v>2000</v>
      </c>
      <c r="F827">
        <v>98.1</v>
      </c>
      <c r="G827" t="s">
        <v>641</v>
      </c>
    </row>
    <row r="828" spans="1:7" x14ac:dyDescent="0.35">
      <c r="A828" s="4" t="s">
        <v>451</v>
      </c>
      <c r="B828" s="4" t="s">
        <v>443</v>
      </c>
      <c r="C828" s="4" t="s">
        <v>202</v>
      </c>
      <c r="D828" s="4" t="s">
        <v>494</v>
      </c>
      <c r="E828">
        <v>2001</v>
      </c>
      <c r="F828">
        <v>97.6</v>
      </c>
      <c r="G828" t="s">
        <v>641</v>
      </c>
    </row>
    <row r="829" spans="1:7" x14ac:dyDescent="0.35">
      <c r="A829" s="4" t="s">
        <v>451</v>
      </c>
      <c r="B829" s="4" t="s">
        <v>443</v>
      </c>
      <c r="C829" s="4" t="s">
        <v>202</v>
      </c>
      <c r="D829" s="4" t="s">
        <v>494</v>
      </c>
      <c r="E829">
        <v>2002</v>
      </c>
      <c r="F829">
        <v>100</v>
      </c>
      <c r="G829" t="s">
        <v>641</v>
      </c>
    </row>
    <row r="830" spans="1:7" x14ac:dyDescent="0.35">
      <c r="A830" s="4" t="s">
        <v>451</v>
      </c>
      <c r="B830" s="4" t="s">
        <v>443</v>
      </c>
      <c r="C830" s="4" t="s">
        <v>202</v>
      </c>
      <c r="D830" s="4" t="s">
        <v>494</v>
      </c>
      <c r="E830">
        <v>2003</v>
      </c>
      <c r="F830">
        <v>98.1</v>
      </c>
      <c r="G830" t="s">
        <v>641</v>
      </c>
    </row>
    <row r="831" spans="1:7" x14ac:dyDescent="0.35">
      <c r="A831" s="4" t="s">
        <v>451</v>
      </c>
      <c r="B831" s="4" t="s">
        <v>443</v>
      </c>
      <c r="C831" s="4" t="s">
        <v>202</v>
      </c>
      <c r="D831" s="4" t="s">
        <v>494</v>
      </c>
      <c r="E831">
        <v>2004</v>
      </c>
      <c r="F831">
        <v>98.4</v>
      </c>
      <c r="G831" t="s">
        <v>641</v>
      </c>
    </row>
    <row r="832" spans="1:7" x14ac:dyDescent="0.35">
      <c r="A832" s="4" t="s">
        <v>451</v>
      </c>
      <c r="B832" s="4" t="s">
        <v>443</v>
      </c>
      <c r="C832" s="4" t="s">
        <v>202</v>
      </c>
      <c r="D832" s="4" t="s">
        <v>494</v>
      </c>
      <c r="E832">
        <v>2005</v>
      </c>
      <c r="F832">
        <v>98.6</v>
      </c>
      <c r="G832" t="s">
        <v>641</v>
      </c>
    </row>
    <row r="833" spans="1:7" x14ac:dyDescent="0.35">
      <c r="A833" s="4" t="s">
        <v>451</v>
      </c>
      <c r="B833" s="4" t="s">
        <v>443</v>
      </c>
      <c r="C833" s="4" t="s">
        <v>202</v>
      </c>
      <c r="D833" s="4" t="s">
        <v>494</v>
      </c>
      <c r="E833">
        <v>2006</v>
      </c>
      <c r="F833">
        <v>99.2</v>
      </c>
      <c r="G833" t="s">
        <v>641</v>
      </c>
    </row>
    <row r="834" spans="1:7" x14ac:dyDescent="0.35">
      <c r="A834" s="4" t="s">
        <v>451</v>
      </c>
      <c r="B834" s="4" t="s">
        <v>443</v>
      </c>
      <c r="C834" s="4" t="s">
        <v>202</v>
      </c>
      <c r="D834" s="4" t="s">
        <v>494</v>
      </c>
      <c r="E834">
        <v>2007</v>
      </c>
      <c r="F834">
        <v>99.2</v>
      </c>
      <c r="G834" t="s">
        <v>641</v>
      </c>
    </row>
    <row r="835" spans="1:7" x14ac:dyDescent="0.35">
      <c r="A835" s="4" t="s">
        <v>451</v>
      </c>
      <c r="B835" s="4" t="s">
        <v>443</v>
      </c>
      <c r="C835" s="4" t="s">
        <v>202</v>
      </c>
      <c r="D835" s="4" t="s">
        <v>494</v>
      </c>
      <c r="E835">
        <v>2008</v>
      </c>
      <c r="F835">
        <v>99.5</v>
      </c>
      <c r="G835" t="s">
        <v>641</v>
      </c>
    </row>
    <row r="836" spans="1:7" x14ac:dyDescent="0.35">
      <c r="A836" s="4" t="s">
        <v>451</v>
      </c>
      <c r="B836" s="4" t="s">
        <v>443</v>
      </c>
      <c r="C836" s="4" t="s">
        <v>202</v>
      </c>
      <c r="D836" s="4" t="s">
        <v>494</v>
      </c>
      <c r="E836">
        <v>2017</v>
      </c>
      <c r="F836">
        <v>100</v>
      </c>
      <c r="G836" t="s">
        <v>641</v>
      </c>
    </row>
    <row r="837" spans="1:7" x14ac:dyDescent="0.35">
      <c r="A837" s="4" t="s">
        <v>451</v>
      </c>
      <c r="B837" s="4" t="s">
        <v>443</v>
      </c>
      <c r="C837" s="4" t="s">
        <v>202</v>
      </c>
      <c r="D837" s="4" t="s">
        <v>494</v>
      </c>
      <c r="E837">
        <v>2018</v>
      </c>
      <c r="F837">
        <v>100</v>
      </c>
      <c r="G837" t="s">
        <v>641</v>
      </c>
    </row>
    <row r="838" spans="1:7" x14ac:dyDescent="0.35">
      <c r="A838" s="4" t="s">
        <v>451</v>
      </c>
      <c r="B838" s="4" t="s">
        <v>443</v>
      </c>
      <c r="C838" s="4" t="s">
        <v>202</v>
      </c>
      <c r="D838" s="4" t="s">
        <v>494</v>
      </c>
      <c r="E838">
        <v>2019</v>
      </c>
      <c r="F838">
        <v>100</v>
      </c>
      <c r="G838" t="s">
        <v>641</v>
      </c>
    </row>
    <row r="839" spans="1:7" x14ac:dyDescent="0.35">
      <c r="A839" s="4" t="s">
        <v>451</v>
      </c>
      <c r="B839" s="4" t="s">
        <v>443</v>
      </c>
      <c r="C839" s="4" t="s">
        <v>202</v>
      </c>
      <c r="D839" s="4" t="s">
        <v>494</v>
      </c>
      <c r="E839">
        <v>2020</v>
      </c>
      <c r="F839">
        <v>100</v>
      </c>
      <c r="G839" t="s">
        <v>641</v>
      </c>
    </row>
    <row r="840" spans="1:7" x14ac:dyDescent="0.35">
      <c r="A840" s="4" t="s">
        <v>451</v>
      </c>
      <c r="B840" s="4" t="s">
        <v>443</v>
      </c>
      <c r="C840" s="4" t="s">
        <v>202</v>
      </c>
      <c r="D840" s="4" t="s">
        <v>494</v>
      </c>
      <c r="E840">
        <v>2021</v>
      </c>
      <c r="F840">
        <v>100</v>
      </c>
      <c r="G840" t="s">
        <v>641</v>
      </c>
    </row>
    <row r="841" spans="1:7" x14ac:dyDescent="0.35">
      <c r="A841" s="4" t="s">
        <v>451</v>
      </c>
      <c r="B841" s="4" t="s">
        <v>443</v>
      </c>
      <c r="C841" s="4" t="s">
        <v>202</v>
      </c>
      <c r="D841" s="4" t="s">
        <v>494</v>
      </c>
      <c r="E841">
        <v>2022</v>
      </c>
      <c r="F841">
        <v>100</v>
      </c>
      <c r="G841" t="s">
        <v>641</v>
      </c>
    </row>
    <row r="842" spans="1:7" x14ac:dyDescent="0.35">
      <c r="A842" s="4" t="s">
        <v>451</v>
      </c>
      <c r="B842" s="4" t="s">
        <v>443</v>
      </c>
      <c r="C842" s="4" t="s">
        <v>202</v>
      </c>
      <c r="D842" s="4" t="s">
        <v>494</v>
      </c>
      <c r="E842">
        <v>2023</v>
      </c>
      <c r="F842">
        <v>100</v>
      </c>
      <c r="G842" t="s">
        <v>641</v>
      </c>
    </row>
    <row r="843" spans="1:7" x14ac:dyDescent="0.35">
      <c r="A843" s="4" t="s">
        <v>451</v>
      </c>
      <c r="B843" s="4" t="s">
        <v>443</v>
      </c>
      <c r="C843" s="4" t="s">
        <v>418</v>
      </c>
      <c r="D843" s="4" t="s">
        <v>232</v>
      </c>
      <c r="E843">
        <v>2000</v>
      </c>
      <c r="F843">
        <v>1.8050030370435599</v>
      </c>
      <c r="G843" t="s">
        <v>641</v>
      </c>
    </row>
    <row r="844" spans="1:7" x14ac:dyDescent="0.35">
      <c r="A844" s="4" t="s">
        <v>451</v>
      </c>
      <c r="B844" s="4" t="s">
        <v>443</v>
      </c>
      <c r="C844" s="4" t="s">
        <v>418</v>
      </c>
      <c r="D844" s="4" t="s">
        <v>232</v>
      </c>
      <c r="E844">
        <v>2001</v>
      </c>
      <c r="F844">
        <v>1.5471959015227901</v>
      </c>
      <c r="G844" t="s">
        <v>641</v>
      </c>
    </row>
    <row r="845" spans="1:7" x14ac:dyDescent="0.35">
      <c r="A845" s="4" t="s">
        <v>451</v>
      </c>
      <c r="B845" s="4" t="s">
        <v>443</v>
      </c>
      <c r="C845" s="4" t="s">
        <v>418</v>
      </c>
      <c r="D845" s="4" t="s">
        <v>232</v>
      </c>
      <c r="E845">
        <v>2002</v>
      </c>
      <c r="F845">
        <v>2.7711647199826999</v>
      </c>
      <c r="G845" t="s">
        <v>641</v>
      </c>
    </row>
    <row r="846" spans="1:7" x14ac:dyDescent="0.35">
      <c r="A846" s="4" t="s">
        <v>451</v>
      </c>
      <c r="B846" s="4" t="s">
        <v>443</v>
      </c>
      <c r="C846" s="4" t="s">
        <v>418</v>
      </c>
      <c r="D846" s="4" t="s">
        <v>232</v>
      </c>
      <c r="E846">
        <v>2003</v>
      </c>
      <c r="F846">
        <v>2.23386492967049</v>
      </c>
      <c r="G846" t="s">
        <v>641</v>
      </c>
    </row>
    <row r="847" spans="1:7" x14ac:dyDescent="0.35">
      <c r="A847" s="4" t="s">
        <v>451</v>
      </c>
      <c r="B847" s="4" t="s">
        <v>443</v>
      </c>
      <c r="C847" s="4" t="s">
        <v>418</v>
      </c>
      <c r="D847" s="4" t="s">
        <v>232</v>
      </c>
      <c r="E847">
        <v>2004</v>
      </c>
      <c r="F847">
        <v>6.7089304279778403</v>
      </c>
      <c r="G847" t="s">
        <v>641</v>
      </c>
    </row>
    <row r="848" spans="1:7" x14ac:dyDescent="0.35">
      <c r="A848" s="4" t="s">
        <v>451</v>
      </c>
      <c r="B848" s="4" t="s">
        <v>443</v>
      </c>
      <c r="C848" s="4" t="s">
        <v>418</v>
      </c>
      <c r="D848" s="4" t="s">
        <v>232</v>
      </c>
      <c r="E848">
        <v>2005</v>
      </c>
      <c r="F848">
        <v>9.6795073191705594</v>
      </c>
      <c r="G848" t="s">
        <v>641</v>
      </c>
    </row>
    <row r="849" spans="1:7" x14ac:dyDescent="0.35">
      <c r="A849" s="4" t="s">
        <v>451</v>
      </c>
      <c r="B849" s="4" t="s">
        <v>443</v>
      </c>
      <c r="C849" s="4" t="s">
        <v>418</v>
      </c>
      <c r="D849" s="4" t="s">
        <v>232</v>
      </c>
      <c r="E849">
        <v>2006</v>
      </c>
      <c r="F849">
        <v>8.3289248286320898</v>
      </c>
      <c r="G849" t="s">
        <v>641</v>
      </c>
    </row>
    <row r="850" spans="1:7" x14ac:dyDescent="0.35">
      <c r="A850" s="4" t="s">
        <v>451</v>
      </c>
      <c r="B850" s="4" t="s">
        <v>443</v>
      </c>
      <c r="C850" s="4" t="s">
        <v>418</v>
      </c>
      <c r="D850" s="4" t="s">
        <v>232</v>
      </c>
      <c r="E850">
        <v>2007</v>
      </c>
      <c r="F850">
        <v>16.6997549618244</v>
      </c>
      <c r="G850" t="s">
        <v>641</v>
      </c>
    </row>
    <row r="851" spans="1:7" x14ac:dyDescent="0.35">
      <c r="A851" s="4" t="s">
        <v>451</v>
      </c>
      <c r="B851" s="4" t="s">
        <v>443</v>
      </c>
      <c r="C851" s="4" t="s">
        <v>418</v>
      </c>
      <c r="D851" s="4" t="s">
        <v>232</v>
      </c>
      <c r="E851">
        <v>2008</v>
      </c>
      <c r="F851">
        <v>20.849087177271201</v>
      </c>
      <c r="G851" t="s">
        <v>641</v>
      </c>
    </row>
    <row r="852" spans="1:7" x14ac:dyDescent="0.35">
      <c r="A852" s="4" t="s">
        <v>451</v>
      </c>
      <c r="B852" s="4" t="s">
        <v>443</v>
      </c>
      <c r="C852" s="4" t="s">
        <v>418</v>
      </c>
      <c r="D852" s="4" t="s">
        <v>232</v>
      </c>
      <c r="E852">
        <v>2017</v>
      </c>
      <c r="F852">
        <v>12.935918418733401</v>
      </c>
      <c r="G852" t="s">
        <v>641</v>
      </c>
    </row>
    <row r="853" spans="1:7" x14ac:dyDescent="0.35">
      <c r="A853" s="4" t="s">
        <v>451</v>
      </c>
      <c r="B853" s="4" t="s">
        <v>443</v>
      </c>
      <c r="C853" s="4" t="s">
        <v>418</v>
      </c>
      <c r="D853" s="4" t="s">
        <v>232</v>
      </c>
      <c r="E853">
        <v>2018</v>
      </c>
      <c r="F853">
        <v>2.2685469037399901</v>
      </c>
      <c r="G853" t="s">
        <v>641</v>
      </c>
    </row>
    <row r="854" spans="1:7" x14ac:dyDescent="0.35">
      <c r="A854" s="4" t="s">
        <v>451</v>
      </c>
      <c r="B854" s="4" t="s">
        <v>443</v>
      </c>
      <c r="C854" s="4" t="s">
        <v>418</v>
      </c>
      <c r="D854" s="4" t="s">
        <v>232</v>
      </c>
      <c r="E854">
        <v>2019</v>
      </c>
      <c r="F854">
        <v>2.6105718279921502</v>
      </c>
      <c r="G854" t="s">
        <v>641</v>
      </c>
    </row>
    <row r="855" spans="1:7" x14ac:dyDescent="0.35">
      <c r="A855" s="4" t="s">
        <v>451</v>
      </c>
      <c r="B855" s="4" t="s">
        <v>443</v>
      </c>
      <c r="C855" s="4" t="s">
        <v>418</v>
      </c>
      <c r="D855" s="4" t="s">
        <v>232</v>
      </c>
      <c r="E855">
        <v>2020</v>
      </c>
      <c r="F855">
        <v>2.7598094700812701</v>
      </c>
      <c r="G855" t="s">
        <v>641</v>
      </c>
    </row>
    <row r="856" spans="1:7" x14ac:dyDescent="0.35">
      <c r="A856" s="4" t="s">
        <v>451</v>
      </c>
      <c r="B856" s="4" t="s">
        <v>443</v>
      </c>
      <c r="C856" s="4" t="s">
        <v>418</v>
      </c>
      <c r="D856" s="4" t="s">
        <v>232</v>
      </c>
      <c r="E856">
        <v>2021</v>
      </c>
      <c r="F856">
        <v>6.6502991270877798</v>
      </c>
      <c r="G856" t="s">
        <v>641</v>
      </c>
    </row>
    <row r="857" spans="1:7" x14ac:dyDescent="0.35">
      <c r="A857" s="4" t="s">
        <v>451</v>
      </c>
      <c r="B857" s="4" t="s">
        <v>443</v>
      </c>
      <c r="C857" s="4" t="s">
        <v>418</v>
      </c>
      <c r="D857" s="4" t="s">
        <v>232</v>
      </c>
      <c r="E857">
        <v>2022</v>
      </c>
      <c r="F857">
        <v>13.8522590144267</v>
      </c>
      <c r="G857" t="s">
        <v>641</v>
      </c>
    </row>
    <row r="858" spans="1:7" x14ac:dyDescent="0.35">
      <c r="A858" s="4" t="s">
        <v>451</v>
      </c>
      <c r="B858" s="4" t="s">
        <v>443</v>
      </c>
      <c r="C858" s="4" t="s">
        <v>418</v>
      </c>
      <c r="D858" s="4" t="s">
        <v>232</v>
      </c>
      <c r="E858">
        <v>2023</v>
      </c>
      <c r="F858">
        <v>8.7854304984908005</v>
      </c>
      <c r="G858" t="s">
        <v>641</v>
      </c>
    </row>
    <row r="859" spans="1:7" x14ac:dyDescent="0.35">
      <c r="A859" s="4" t="s">
        <v>451</v>
      </c>
      <c r="B859" s="4" t="s">
        <v>443</v>
      </c>
      <c r="C859" s="4" t="s">
        <v>418</v>
      </c>
      <c r="D859" s="4" t="s">
        <v>232</v>
      </c>
      <c r="E859">
        <v>2024</v>
      </c>
      <c r="F859">
        <v>2.2121718891990101</v>
      </c>
      <c r="G859" t="s">
        <v>641</v>
      </c>
    </row>
    <row r="860" spans="1:7" x14ac:dyDescent="0.35">
      <c r="A860" s="4" t="s">
        <v>451</v>
      </c>
      <c r="B860" s="4" t="s">
        <v>443</v>
      </c>
      <c r="C860" s="4" t="s">
        <v>247</v>
      </c>
      <c r="D860" s="4" t="s">
        <v>368</v>
      </c>
      <c r="E860">
        <v>2000</v>
      </c>
      <c r="F860">
        <v>12.492773812845243</v>
      </c>
      <c r="G860" t="s">
        <v>641</v>
      </c>
    </row>
    <row r="861" spans="1:7" x14ac:dyDescent="0.35">
      <c r="A861" s="4" t="s">
        <v>451</v>
      </c>
      <c r="B861" s="4" t="s">
        <v>443</v>
      </c>
      <c r="C861" s="4" t="s">
        <v>247</v>
      </c>
      <c r="D861" s="4" t="s">
        <v>368</v>
      </c>
      <c r="E861">
        <v>2001</v>
      </c>
      <c r="F861">
        <v>2.5150102258193243</v>
      </c>
      <c r="G861" t="s">
        <v>641</v>
      </c>
    </row>
    <row r="862" spans="1:7" x14ac:dyDescent="0.35">
      <c r="A862" s="4" t="s">
        <v>451</v>
      </c>
      <c r="B862" s="4" t="s">
        <v>443</v>
      </c>
      <c r="C862" s="4" t="s">
        <v>247</v>
      </c>
      <c r="D862" s="4" t="s">
        <v>368</v>
      </c>
      <c r="E862">
        <v>2002</v>
      </c>
      <c r="F862">
        <v>4.2143862336007487</v>
      </c>
      <c r="G862" t="s">
        <v>641</v>
      </c>
    </row>
    <row r="863" spans="1:7" x14ac:dyDescent="0.35">
      <c r="A863" s="4" t="s">
        <v>451</v>
      </c>
      <c r="B863" s="4" t="s">
        <v>443</v>
      </c>
      <c r="C863" s="4" t="s">
        <v>247</v>
      </c>
      <c r="D863" s="4" t="s">
        <v>368</v>
      </c>
      <c r="E863">
        <v>2003</v>
      </c>
      <c r="F863">
        <v>6.9614657084737814</v>
      </c>
      <c r="G863" t="s">
        <v>641</v>
      </c>
    </row>
    <row r="864" spans="1:7" x14ac:dyDescent="0.35">
      <c r="A864" s="4" t="s">
        <v>451</v>
      </c>
      <c r="B864" s="4" t="s">
        <v>443</v>
      </c>
      <c r="C864" s="4" t="s">
        <v>247</v>
      </c>
      <c r="D864" s="4" t="s">
        <v>368</v>
      </c>
      <c r="E864">
        <v>2004</v>
      </c>
      <c r="F864">
        <v>9.2519651073584441</v>
      </c>
      <c r="G864" t="s">
        <v>641</v>
      </c>
    </row>
    <row r="865" spans="1:7" x14ac:dyDescent="0.35">
      <c r="A865" s="4" t="s">
        <v>451</v>
      </c>
      <c r="B865" s="4" t="s">
        <v>443</v>
      </c>
      <c r="C865" s="4" t="s">
        <v>247</v>
      </c>
      <c r="D865" s="4" t="s">
        <v>368</v>
      </c>
      <c r="E865">
        <v>2005</v>
      </c>
      <c r="F865">
        <v>14.723496518252773</v>
      </c>
      <c r="G865" t="s">
        <v>641</v>
      </c>
    </row>
    <row r="866" spans="1:7" x14ac:dyDescent="0.35">
      <c r="A866" s="4" t="s">
        <v>451</v>
      </c>
      <c r="B866" s="4" t="s">
        <v>443</v>
      </c>
      <c r="C866" s="4" t="s">
        <v>247</v>
      </c>
      <c r="D866" s="4" t="s">
        <v>368</v>
      </c>
      <c r="E866">
        <v>2006</v>
      </c>
      <c r="F866">
        <v>11.329188328072149</v>
      </c>
      <c r="G866" t="s">
        <v>641</v>
      </c>
    </row>
    <row r="867" spans="1:7" x14ac:dyDescent="0.35">
      <c r="A867" s="4" t="s">
        <v>451</v>
      </c>
      <c r="B867" s="4" t="s">
        <v>443</v>
      </c>
      <c r="C867" s="4" t="s">
        <v>247</v>
      </c>
      <c r="D867" s="4" t="s">
        <v>368</v>
      </c>
      <c r="E867">
        <v>2007</v>
      </c>
      <c r="F867">
        <v>20.582482986148264</v>
      </c>
      <c r="G867" t="s">
        <v>641</v>
      </c>
    </row>
    <row r="868" spans="1:7" x14ac:dyDescent="0.35">
      <c r="A868" s="4" t="s">
        <v>451</v>
      </c>
      <c r="B868" s="4" t="s">
        <v>443</v>
      </c>
      <c r="C868" s="4" t="s">
        <v>247</v>
      </c>
      <c r="D868" s="4" t="s">
        <v>368</v>
      </c>
      <c r="E868">
        <v>2008</v>
      </c>
      <c r="F868">
        <v>27.971036114204821</v>
      </c>
      <c r="G868" t="s">
        <v>641</v>
      </c>
    </row>
    <row r="869" spans="1:7" x14ac:dyDescent="0.35">
      <c r="A869" s="4" t="s">
        <v>451</v>
      </c>
      <c r="B869" s="4" t="s">
        <v>443</v>
      </c>
      <c r="C869" s="4" t="s">
        <v>247</v>
      </c>
      <c r="D869" s="4" t="s">
        <v>368</v>
      </c>
      <c r="E869">
        <v>2017</v>
      </c>
      <c r="F869">
        <v>16.226204549170959</v>
      </c>
      <c r="G869" t="s">
        <v>641</v>
      </c>
    </row>
    <row r="870" spans="1:7" x14ac:dyDescent="0.35">
      <c r="A870" s="4" t="s">
        <v>451</v>
      </c>
      <c r="B870" s="4" t="s">
        <v>443</v>
      </c>
      <c r="C870" s="4" t="s">
        <v>247</v>
      </c>
      <c r="D870" s="4" t="s">
        <v>368</v>
      </c>
      <c r="E870">
        <v>2018</v>
      </c>
      <c r="F870">
        <v>12.18443300318313</v>
      </c>
      <c r="G870" t="s">
        <v>641</v>
      </c>
    </row>
    <row r="871" spans="1:7" x14ac:dyDescent="0.35">
      <c r="A871" s="4" t="s">
        <v>451</v>
      </c>
      <c r="B871" s="4" t="s">
        <v>443</v>
      </c>
      <c r="C871" s="4" t="s">
        <v>247</v>
      </c>
      <c r="D871" s="4" t="s">
        <v>368</v>
      </c>
      <c r="E871">
        <v>2019</v>
      </c>
      <c r="F871">
        <v>-0.22165278496460417</v>
      </c>
      <c r="G871" t="s">
        <v>641</v>
      </c>
    </row>
    <row r="872" spans="1:7" x14ac:dyDescent="0.35">
      <c r="A872" s="4" t="s">
        <v>451</v>
      </c>
      <c r="B872" s="4" t="s">
        <v>443</v>
      </c>
      <c r="C872" s="4" t="s">
        <v>247</v>
      </c>
      <c r="D872" s="4" t="s">
        <v>368</v>
      </c>
      <c r="E872">
        <v>2020</v>
      </c>
      <c r="F872">
        <v>-7.4936334586725479</v>
      </c>
      <c r="G872" t="s">
        <v>641</v>
      </c>
    </row>
    <row r="873" spans="1:7" x14ac:dyDescent="0.35">
      <c r="A873" s="4" t="s">
        <v>451</v>
      </c>
      <c r="B873" s="4" t="s">
        <v>443</v>
      </c>
      <c r="C873" s="4" t="s">
        <v>247</v>
      </c>
      <c r="D873" s="4" t="s">
        <v>368</v>
      </c>
      <c r="E873">
        <v>2021</v>
      </c>
      <c r="F873">
        <v>21.588836578735069</v>
      </c>
      <c r="G873" t="s">
        <v>641</v>
      </c>
    </row>
    <row r="874" spans="1:7" x14ac:dyDescent="0.35">
      <c r="A874" s="4" t="s">
        <v>451</v>
      </c>
      <c r="B874" s="4" t="s">
        <v>443</v>
      </c>
      <c r="C874" s="4" t="s">
        <v>247</v>
      </c>
      <c r="D874" s="4" t="s">
        <v>368</v>
      </c>
      <c r="E874">
        <v>2022</v>
      </c>
      <c r="F874">
        <v>37.270721129374721</v>
      </c>
      <c r="G874" t="s">
        <v>641</v>
      </c>
    </row>
    <row r="875" spans="1:7" x14ac:dyDescent="0.35">
      <c r="A875" s="4" t="s">
        <v>451</v>
      </c>
      <c r="B875" s="4" t="s">
        <v>443</v>
      </c>
      <c r="C875" s="4" t="s">
        <v>247</v>
      </c>
      <c r="D875" s="4" t="s">
        <v>368</v>
      </c>
      <c r="E875">
        <v>2023</v>
      </c>
      <c r="F875">
        <v>-9.3226150478562886</v>
      </c>
      <c r="G875" t="s">
        <v>641</v>
      </c>
    </row>
    <row r="876" spans="1:7" x14ac:dyDescent="0.35">
      <c r="A876" s="4" t="s">
        <v>451</v>
      </c>
      <c r="B876" s="4" t="s">
        <v>443</v>
      </c>
      <c r="C876" s="4" t="s">
        <v>247</v>
      </c>
      <c r="D876" s="4" t="s">
        <v>368</v>
      </c>
      <c r="E876">
        <v>2024</v>
      </c>
      <c r="F876">
        <v>-1.4081721182620726</v>
      </c>
      <c r="G876" t="s">
        <v>641</v>
      </c>
    </row>
    <row r="877" spans="1:7" x14ac:dyDescent="0.35">
      <c r="A877" s="4" t="s">
        <v>451</v>
      </c>
      <c r="B877" s="4" t="s">
        <v>443</v>
      </c>
      <c r="C877" s="4" t="s">
        <v>302</v>
      </c>
      <c r="D877" s="4" t="s">
        <v>282</v>
      </c>
      <c r="E877">
        <v>2000</v>
      </c>
      <c r="F877">
        <v>14.115896911616964</v>
      </c>
      <c r="G877" t="s">
        <v>641</v>
      </c>
    </row>
    <row r="878" spans="1:7" x14ac:dyDescent="0.35">
      <c r="A878" s="4" t="s">
        <v>451</v>
      </c>
      <c r="B878" s="4" t="s">
        <v>443</v>
      </c>
      <c r="C878" s="4" t="s">
        <v>302</v>
      </c>
      <c r="D878" s="4" t="s">
        <v>282</v>
      </c>
      <c r="E878">
        <v>2001</v>
      </c>
      <c r="F878">
        <v>16.726702811197232</v>
      </c>
      <c r="G878" t="s">
        <v>641</v>
      </c>
    </row>
    <row r="879" spans="1:7" x14ac:dyDescent="0.35">
      <c r="A879" s="4" t="s">
        <v>451</v>
      </c>
      <c r="B879" s="4" t="s">
        <v>443</v>
      </c>
      <c r="C879" s="4" t="s">
        <v>302</v>
      </c>
      <c r="D879" s="4" t="s">
        <v>282</v>
      </c>
      <c r="E879">
        <v>2002</v>
      </c>
      <c r="F879">
        <v>26.714713934713401</v>
      </c>
      <c r="G879" t="s">
        <v>641</v>
      </c>
    </row>
    <row r="880" spans="1:7" x14ac:dyDescent="0.35">
      <c r="A880" s="4" t="s">
        <v>451</v>
      </c>
      <c r="B880" s="4" t="s">
        <v>443</v>
      </c>
      <c r="C880" s="4" t="s">
        <v>302</v>
      </c>
      <c r="D880" s="4" t="s">
        <v>282</v>
      </c>
      <c r="E880">
        <v>2003</v>
      </c>
      <c r="F880">
        <v>34.006205710095848</v>
      </c>
      <c r="G880" t="s">
        <v>641</v>
      </c>
    </row>
    <row r="881" spans="1:7" x14ac:dyDescent="0.35">
      <c r="A881" s="4" t="s">
        <v>451</v>
      </c>
      <c r="B881" s="4" t="s">
        <v>443</v>
      </c>
      <c r="C881" s="4" t="s">
        <v>302</v>
      </c>
      <c r="D881" s="4" t="s">
        <v>282</v>
      </c>
      <c r="E881">
        <v>2004</v>
      </c>
      <c r="F881">
        <v>37.699205517150823</v>
      </c>
      <c r="G881" t="s">
        <v>641</v>
      </c>
    </row>
    <row r="882" spans="1:7" x14ac:dyDescent="0.35">
      <c r="A882" s="4" t="s">
        <v>451</v>
      </c>
      <c r="B882" s="4" t="s">
        <v>443</v>
      </c>
      <c r="C882" s="4" t="s">
        <v>302</v>
      </c>
      <c r="D882" s="4" t="s">
        <v>282</v>
      </c>
      <c r="E882">
        <v>2005</v>
      </c>
      <c r="F882">
        <v>25.671209498582549</v>
      </c>
      <c r="G882" t="s">
        <v>641</v>
      </c>
    </row>
    <row r="883" spans="1:7" x14ac:dyDescent="0.35">
      <c r="A883" s="4" t="s">
        <v>451</v>
      </c>
      <c r="B883" s="4" t="s">
        <v>443</v>
      </c>
      <c r="C883" s="4" t="s">
        <v>302</v>
      </c>
      <c r="D883" s="4" t="s">
        <v>282</v>
      </c>
      <c r="E883">
        <v>2006</v>
      </c>
      <c r="F883">
        <v>18.60603430415231</v>
      </c>
      <c r="G883" t="s">
        <v>641</v>
      </c>
    </row>
    <row r="884" spans="1:7" x14ac:dyDescent="0.35">
      <c r="A884" s="4" t="s">
        <v>451</v>
      </c>
      <c r="B884" s="4" t="s">
        <v>443</v>
      </c>
      <c r="C884" s="4" t="s">
        <v>302</v>
      </c>
      <c r="D884" s="4" t="s">
        <v>282</v>
      </c>
      <c r="E884">
        <v>2007</v>
      </c>
      <c r="F884">
        <v>14.646605245436433</v>
      </c>
      <c r="G884" t="s">
        <v>641</v>
      </c>
    </row>
    <row r="885" spans="1:7" x14ac:dyDescent="0.35">
      <c r="A885" s="4" t="s">
        <v>451</v>
      </c>
      <c r="B885" s="4" t="s">
        <v>443</v>
      </c>
      <c r="C885" s="4" t="s">
        <v>302</v>
      </c>
      <c r="D885" s="4" t="s">
        <v>282</v>
      </c>
      <c r="E885">
        <v>2008</v>
      </c>
      <c r="F885">
        <v>11.431132253171622</v>
      </c>
      <c r="G885" t="s">
        <v>641</v>
      </c>
    </row>
    <row r="886" spans="1:7" x14ac:dyDescent="0.35">
      <c r="A886" s="4" t="s">
        <v>451</v>
      </c>
      <c r="B886" s="4" t="s">
        <v>443</v>
      </c>
      <c r="C886" s="4" t="s">
        <v>302</v>
      </c>
      <c r="D886" s="4" t="s">
        <v>282</v>
      </c>
      <c r="E886">
        <v>2017</v>
      </c>
      <c r="F886">
        <v>31.21420050187097</v>
      </c>
      <c r="G886" t="s">
        <v>641</v>
      </c>
    </row>
    <row r="887" spans="1:7" x14ac:dyDescent="0.35">
      <c r="A887" s="4" t="s">
        <v>451</v>
      </c>
      <c r="B887" s="4" t="s">
        <v>443</v>
      </c>
      <c r="C887" s="4" t="s">
        <v>302</v>
      </c>
      <c r="D887" s="4" t="s">
        <v>282</v>
      </c>
      <c r="E887">
        <v>2018</v>
      </c>
      <c r="F887">
        <v>24.48009942171706</v>
      </c>
      <c r="G887" t="s">
        <v>641</v>
      </c>
    </row>
    <row r="888" spans="1:7" x14ac:dyDescent="0.35">
      <c r="A888" s="4" t="s">
        <v>451</v>
      </c>
      <c r="B888" s="4" t="s">
        <v>443</v>
      </c>
      <c r="C888" s="4" t="s">
        <v>302</v>
      </c>
      <c r="D888" s="4" t="s">
        <v>282</v>
      </c>
      <c r="E888">
        <v>2019</v>
      </c>
      <c r="F888">
        <v>21.430483063343068</v>
      </c>
      <c r="G888" t="s">
        <v>641</v>
      </c>
    </row>
    <row r="889" spans="1:7" x14ac:dyDescent="0.35">
      <c r="A889" s="4" t="s">
        <v>451</v>
      </c>
      <c r="B889" s="4" t="s">
        <v>443</v>
      </c>
      <c r="C889" s="4" t="s">
        <v>302</v>
      </c>
      <c r="D889" s="4" t="s">
        <v>282</v>
      </c>
      <c r="E889">
        <v>2020</v>
      </c>
      <c r="F889">
        <v>19.163301568007423</v>
      </c>
      <c r="G889" t="s">
        <v>641</v>
      </c>
    </row>
    <row r="890" spans="1:7" x14ac:dyDescent="0.35">
      <c r="A890" s="4" t="s">
        <v>451</v>
      </c>
      <c r="B890" s="4" t="s">
        <v>443</v>
      </c>
      <c r="C890" s="4" t="s">
        <v>302</v>
      </c>
      <c r="D890" s="4" t="s">
        <v>282</v>
      </c>
      <c r="E890">
        <v>2021</v>
      </c>
      <c r="F890">
        <v>17.901672297850276</v>
      </c>
      <c r="G890" t="s">
        <v>641</v>
      </c>
    </row>
    <row r="891" spans="1:7" x14ac:dyDescent="0.35">
      <c r="A891" s="4" t="s">
        <v>451</v>
      </c>
      <c r="B891" s="4" t="s">
        <v>443</v>
      </c>
      <c r="C891" s="4" t="s">
        <v>302</v>
      </c>
      <c r="D891" s="4" t="s">
        <v>282</v>
      </c>
      <c r="E891">
        <v>2022</v>
      </c>
      <c r="F891">
        <v>16.283493054928353</v>
      </c>
      <c r="G891" t="s">
        <v>641</v>
      </c>
    </row>
    <row r="892" spans="1:7" x14ac:dyDescent="0.35">
      <c r="A892" s="4" t="s">
        <v>451</v>
      </c>
      <c r="B892" s="4" t="s">
        <v>443</v>
      </c>
      <c r="C892" s="4" t="s">
        <v>302</v>
      </c>
      <c r="D892" s="4" t="s">
        <v>282</v>
      </c>
      <c r="E892">
        <v>2023</v>
      </c>
      <c r="F892">
        <v>20.579100841073224</v>
      </c>
      <c r="G892" t="s">
        <v>641</v>
      </c>
    </row>
    <row r="893" spans="1:7" x14ac:dyDescent="0.35">
      <c r="A893" s="4" t="s">
        <v>451</v>
      </c>
      <c r="B893" s="4" t="s">
        <v>443</v>
      </c>
      <c r="C893" s="4" t="s">
        <v>302</v>
      </c>
      <c r="D893" s="4" t="s">
        <v>282</v>
      </c>
      <c r="E893">
        <v>2024</v>
      </c>
      <c r="F893">
        <v>24.614661658896445</v>
      </c>
      <c r="G893" t="s">
        <v>641</v>
      </c>
    </row>
    <row r="894" spans="1:7" x14ac:dyDescent="0.35">
      <c r="A894" s="4" t="s">
        <v>141</v>
      </c>
      <c r="B894" s="4" t="s">
        <v>243</v>
      </c>
      <c r="C894" s="4" t="s">
        <v>303</v>
      </c>
      <c r="D894" s="4" t="s">
        <v>253</v>
      </c>
      <c r="E894">
        <v>2000</v>
      </c>
      <c r="F894">
        <v>42.919740926419585</v>
      </c>
      <c r="G894" t="s">
        <v>641</v>
      </c>
    </row>
    <row r="895" spans="1:7" x14ac:dyDescent="0.35">
      <c r="A895" s="4" t="s">
        <v>141</v>
      </c>
      <c r="B895" s="4" t="s">
        <v>243</v>
      </c>
      <c r="C895" s="4" t="s">
        <v>303</v>
      </c>
      <c r="D895" s="4" t="s">
        <v>253</v>
      </c>
      <c r="E895">
        <v>2001</v>
      </c>
      <c r="F895">
        <v>43.720537688315339</v>
      </c>
      <c r="G895" t="s">
        <v>641</v>
      </c>
    </row>
    <row r="896" spans="1:7" x14ac:dyDescent="0.35">
      <c r="A896" s="4" t="s">
        <v>141</v>
      </c>
      <c r="B896" s="4" t="s">
        <v>243</v>
      </c>
      <c r="C896" s="4" t="s">
        <v>303</v>
      </c>
      <c r="D896" s="4" t="s">
        <v>253</v>
      </c>
      <c r="E896">
        <v>2002</v>
      </c>
      <c r="F896">
        <v>42.167915002094318</v>
      </c>
      <c r="G896" t="s">
        <v>641</v>
      </c>
    </row>
    <row r="897" spans="1:7" x14ac:dyDescent="0.35">
      <c r="A897" s="4" t="s">
        <v>141</v>
      </c>
      <c r="B897" s="4" t="s">
        <v>243</v>
      </c>
      <c r="C897" s="4" t="s">
        <v>303</v>
      </c>
      <c r="D897" s="4" t="s">
        <v>253</v>
      </c>
      <c r="E897">
        <v>2003</v>
      </c>
      <c r="F897">
        <v>43.77294931618507</v>
      </c>
      <c r="G897" t="s">
        <v>641</v>
      </c>
    </row>
    <row r="898" spans="1:7" x14ac:dyDescent="0.35">
      <c r="A898" s="4" t="s">
        <v>141</v>
      </c>
      <c r="B898" s="4" t="s">
        <v>243</v>
      </c>
      <c r="C898" s="4" t="s">
        <v>303</v>
      </c>
      <c r="D898" s="4" t="s">
        <v>253</v>
      </c>
      <c r="E898">
        <v>2004</v>
      </c>
      <c r="F898">
        <v>46.831189282728658</v>
      </c>
      <c r="G898" t="s">
        <v>641</v>
      </c>
    </row>
    <row r="899" spans="1:7" x14ac:dyDescent="0.35">
      <c r="A899" s="4" t="s">
        <v>141</v>
      </c>
      <c r="B899" s="4" t="s">
        <v>243</v>
      </c>
      <c r="C899" s="4" t="s">
        <v>303</v>
      </c>
      <c r="D899" s="4" t="s">
        <v>253</v>
      </c>
      <c r="E899">
        <v>2005</v>
      </c>
      <c r="F899">
        <v>47.784713608914011</v>
      </c>
      <c r="G899" t="s">
        <v>641</v>
      </c>
    </row>
    <row r="900" spans="1:7" x14ac:dyDescent="0.35">
      <c r="A900" s="4" t="s">
        <v>141</v>
      </c>
      <c r="B900" s="4" t="s">
        <v>243</v>
      </c>
      <c r="C900" s="4" t="s">
        <v>303</v>
      </c>
      <c r="D900" s="4" t="s">
        <v>253</v>
      </c>
      <c r="E900">
        <v>2006</v>
      </c>
      <c r="F900">
        <v>49.816813789372745</v>
      </c>
      <c r="G900" t="s">
        <v>641</v>
      </c>
    </row>
    <row r="901" spans="1:7" x14ac:dyDescent="0.35">
      <c r="A901" s="4" t="s">
        <v>141</v>
      </c>
      <c r="B901" s="4" t="s">
        <v>243</v>
      </c>
      <c r="C901" s="4" t="s">
        <v>303</v>
      </c>
      <c r="D901" s="4" t="s">
        <v>253</v>
      </c>
      <c r="E901">
        <v>2007</v>
      </c>
      <c r="F901">
        <v>52.72293032620918</v>
      </c>
      <c r="G901" t="s">
        <v>641</v>
      </c>
    </row>
    <row r="902" spans="1:7" x14ac:dyDescent="0.35">
      <c r="A902" s="4" t="s">
        <v>141</v>
      </c>
      <c r="B902" s="4" t="s">
        <v>243</v>
      </c>
      <c r="C902" s="4" t="s">
        <v>303</v>
      </c>
      <c r="D902" s="4" t="s">
        <v>253</v>
      </c>
      <c r="E902">
        <v>2008</v>
      </c>
      <c r="F902">
        <v>55.98042941288238</v>
      </c>
      <c r="G902" t="s">
        <v>641</v>
      </c>
    </row>
    <row r="903" spans="1:7" x14ac:dyDescent="0.35">
      <c r="A903" s="4" t="s">
        <v>141</v>
      </c>
      <c r="B903" s="4" t="s">
        <v>243</v>
      </c>
      <c r="C903" s="4" t="s">
        <v>303</v>
      </c>
      <c r="D903" s="4" t="s">
        <v>253</v>
      </c>
      <c r="E903">
        <v>2017</v>
      </c>
      <c r="F903">
        <v>60.361912330138423</v>
      </c>
      <c r="G903" t="s">
        <v>641</v>
      </c>
    </row>
    <row r="904" spans="1:7" x14ac:dyDescent="0.35">
      <c r="A904" s="4" t="s">
        <v>141</v>
      </c>
      <c r="B904" s="4" t="s">
        <v>243</v>
      </c>
      <c r="C904" s="4" t="s">
        <v>303</v>
      </c>
      <c r="D904" s="4" t="s">
        <v>253</v>
      </c>
      <c r="E904">
        <v>2018</v>
      </c>
      <c r="F904">
        <v>59.225453913816771</v>
      </c>
      <c r="G904" t="s">
        <v>641</v>
      </c>
    </row>
    <row r="905" spans="1:7" x14ac:dyDescent="0.35">
      <c r="A905" s="4" t="s">
        <v>141</v>
      </c>
      <c r="B905" s="4" t="s">
        <v>243</v>
      </c>
      <c r="C905" s="4" t="s">
        <v>303</v>
      </c>
      <c r="D905" s="4" t="s">
        <v>253</v>
      </c>
      <c r="E905">
        <v>2019</v>
      </c>
      <c r="F905">
        <v>63.240797374858779</v>
      </c>
      <c r="G905" t="s">
        <v>641</v>
      </c>
    </row>
    <row r="906" spans="1:7" x14ac:dyDescent="0.35">
      <c r="A906" s="4" t="s">
        <v>141</v>
      </c>
      <c r="B906" s="4" t="s">
        <v>243</v>
      </c>
      <c r="C906" s="4" t="s">
        <v>303</v>
      </c>
      <c r="D906" s="4" t="s">
        <v>253</v>
      </c>
      <c r="E906">
        <v>2020</v>
      </c>
      <c r="F906">
        <v>80.805235838447587</v>
      </c>
      <c r="G906" t="s">
        <v>641</v>
      </c>
    </row>
    <row r="907" spans="1:7" x14ac:dyDescent="0.35">
      <c r="A907" s="4" t="s">
        <v>141</v>
      </c>
      <c r="B907" s="4" t="s">
        <v>243</v>
      </c>
      <c r="C907" s="4" t="s">
        <v>303</v>
      </c>
      <c r="D907" s="4" t="s">
        <v>253</v>
      </c>
      <c r="E907">
        <v>2021</v>
      </c>
      <c r="F907">
        <v>72.587304397441216</v>
      </c>
      <c r="G907" t="s">
        <v>641</v>
      </c>
    </row>
    <row r="908" spans="1:7" x14ac:dyDescent="0.35">
      <c r="A908" s="4" t="s">
        <v>141</v>
      </c>
      <c r="B908" s="4" t="s">
        <v>243</v>
      </c>
      <c r="C908" s="4" t="s">
        <v>303</v>
      </c>
      <c r="D908" s="4" t="s">
        <v>253</v>
      </c>
      <c r="E908">
        <v>2022</v>
      </c>
      <c r="F908">
        <v>68.758904994746985</v>
      </c>
      <c r="G908" t="s">
        <v>641</v>
      </c>
    </row>
    <row r="909" spans="1:7" x14ac:dyDescent="0.35">
      <c r="A909" s="4" t="s">
        <v>141</v>
      </c>
      <c r="B909" s="4" t="s">
        <v>243</v>
      </c>
      <c r="C909" s="4" t="s">
        <v>202</v>
      </c>
      <c r="D909" s="4" t="s">
        <v>494</v>
      </c>
      <c r="E909">
        <v>2000</v>
      </c>
      <c r="F909">
        <v>100</v>
      </c>
      <c r="G909" t="s">
        <v>641</v>
      </c>
    </row>
    <row r="910" spans="1:7" x14ac:dyDescent="0.35">
      <c r="A910" s="4" t="s">
        <v>141</v>
      </c>
      <c r="B910" s="4" t="s">
        <v>243</v>
      </c>
      <c r="C910" s="4" t="s">
        <v>202</v>
      </c>
      <c r="D910" s="4" t="s">
        <v>494</v>
      </c>
      <c r="E910">
        <v>2001</v>
      </c>
      <c r="F910">
        <v>100</v>
      </c>
      <c r="G910" t="s">
        <v>641</v>
      </c>
    </row>
    <row r="911" spans="1:7" x14ac:dyDescent="0.35">
      <c r="A911" s="4" t="s">
        <v>141</v>
      </c>
      <c r="B911" s="4" t="s">
        <v>243</v>
      </c>
      <c r="C911" s="4" t="s">
        <v>202</v>
      </c>
      <c r="D911" s="4" t="s">
        <v>494</v>
      </c>
      <c r="E911">
        <v>2002</v>
      </c>
      <c r="F911">
        <v>100</v>
      </c>
      <c r="G911" t="s">
        <v>641</v>
      </c>
    </row>
    <row r="912" spans="1:7" x14ac:dyDescent="0.35">
      <c r="A912" s="4" t="s">
        <v>141</v>
      </c>
      <c r="B912" s="4" t="s">
        <v>243</v>
      </c>
      <c r="C912" s="4" t="s">
        <v>202</v>
      </c>
      <c r="D912" s="4" t="s">
        <v>494</v>
      </c>
      <c r="E912">
        <v>2003</v>
      </c>
      <c r="F912">
        <v>100</v>
      </c>
      <c r="G912" t="s">
        <v>641</v>
      </c>
    </row>
    <row r="913" spans="1:7" x14ac:dyDescent="0.35">
      <c r="A913" s="4" t="s">
        <v>141</v>
      </c>
      <c r="B913" s="4" t="s">
        <v>243</v>
      </c>
      <c r="C913" s="4" t="s">
        <v>202</v>
      </c>
      <c r="D913" s="4" t="s">
        <v>494</v>
      </c>
      <c r="E913">
        <v>2004</v>
      </c>
      <c r="F913">
        <v>100</v>
      </c>
      <c r="G913" t="s">
        <v>641</v>
      </c>
    </row>
    <row r="914" spans="1:7" x14ac:dyDescent="0.35">
      <c r="A914" s="4" t="s">
        <v>141</v>
      </c>
      <c r="B914" s="4" t="s">
        <v>243</v>
      </c>
      <c r="C914" s="4" t="s">
        <v>202</v>
      </c>
      <c r="D914" s="4" t="s">
        <v>494</v>
      </c>
      <c r="E914">
        <v>2005</v>
      </c>
      <c r="F914">
        <v>100</v>
      </c>
      <c r="G914" t="s">
        <v>641</v>
      </c>
    </row>
    <row r="915" spans="1:7" x14ac:dyDescent="0.35">
      <c r="A915" s="4" t="s">
        <v>141</v>
      </c>
      <c r="B915" s="4" t="s">
        <v>243</v>
      </c>
      <c r="C915" s="4" t="s">
        <v>202</v>
      </c>
      <c r="D915" s="4" t="s">
        <v>494</v>
      </c>
      <c r="E915">
        <v>2006</v>
      </c>
      <c r="F915">
        <v>100</v>
      </c>
      <c r="G915" t="s">
        <v>641</v>
      </c>
    </row>
    <row r="916" spans="1:7" x14ac:dyDescent="0.35">
      <c r="A916" s="4" t="s">
        <v>141</v>
      </c>
      <c r="B916" s="4" t="s">
        <v>243</v>
      </c>
      <c r="C916" s="4" t="s">
        <v>202</v>
      </c>
      <c r="D916" s="4" t="s">
        <v>494</v>
      </c>
      <c r="E916">
        <v>2007</v>
      </c>
      <c r="F916">
        <v>100</v>
      </c>
      <c r="G916" t="s">
        <v>641</v>
      </c>
    </row>
    <row r="917" spans="1:7" x14ac:dyDescent="0.35">
      <c r="A917" s="4" t="s">
        <v>141</v>
      </c>
      <c r="B917" s="4" t="s">
        <v>243</v>
      </c>
      <c r="C917" s="4" t="s">
        <v>202</v>
      </c>
      <c r="D917" s="4" t="s">
        <v>494</v>
      </c>
      <c r="E917">
        <v>2008</v>
      </c>
      <c r="F917">
        <v>100</v>
      </c>
      <c r="G917" t="s">
        <v>641</v>
      </c>
    </row>
    <row r="918" spans="1:7" x14ac:dyDescent="0.35">
      <c r="A918" s="4" t="s">
        <v>141</v>
      </c>
      <c r="B918" s="4" t="s">
        <v>243</v>
      </c>
      <c r="C918" s="4" t="s">
        <v>202</v>
      </c>
      <c r="D918" s="4" t="s">
        <v>494</v>
      </c>
      <c r="E918">
        <v>2017</v>
      </c>
      <c r="F918">
        <v>100</v>
      </c>
      <c r="G918" t="s">
        <v>641</v>
      </c>
    </row>
    <row r="919" spans="1:7" x14ac:dyDescent="0.35">
      <c r="A919" s="4" t="s">
        <v>141</v>
      </c>
      <c r="B919" s="4" t="s">
        <v>243</v>
      </c>
      <c r="C919" s="4" t="s">
        <v>202</v>
      </c>
      <c r="D919" s="4" t="s">
        <v>494</v>
      </c>
      <c r="E919">
        <v>2018</v>
      </c>
      <c r="F919">
        <v>100</v>
      </c>
      <c r="G919" t="s">
        <v>641</v>
      </c>
    </row>
    <row r="920" spans="1:7" x14ac:dyDescent="0.35">
      <c r="A920" s="4" t="s">
        <v>141</v>
      </c>
      <c r="B920" s="4" t="s">
        <v>243</v>
      </c>
      <c r="C920" s="4" t="s">
        <v>202</v>
      </c>
      <c r="D920" s="4" t="s">
        <v>494</v>
      </c>
      <c r="E920">
        <v>2019</v>
      </c>
      <c r="F920">
        <v>100</v>
      </c>
      <c r="G920" t="s">
        <v>641</v>
      </c>
    </row>
    <row r="921" spans="1:7" x14ac:dyDescent="0.35">
      <c r="A921" s="4" t="s">
        <v>141</v>
      </c>
      <c r="B921" s="4" t="s">
        <v>243</v>
      </c>
      <c r="C921" s="4" t="s">
        <v>202</v>
      </c>
      <c r="D921" s="4" t="s">
        <v>494</v>
      </c>
      <c r="E921">
        <v>2020</v>
      </c>
      <c r="F921">
        <v>100</v>
      </c>
      <c r="G921" t="s">
        <v>641</v>
      </c>
    </row>
    <row r="922" spans="1:7" x14ac:dyDescent="0.35">
      <c r="A922" s="4" t="s">
        <v>141</v>
      </c>
      <c r="B922" s="4" t="s">
        <v>243</v>
      </c>
      <c r="C922" s="4" t="s">
        <v>202</v>
      </c>
      <c r="D922" s="4" t="s">
        <v>494</v>
      </c>
      <c r="E922">
        <v>2021</v>
      </c>
      <c r="F922">
        <v>100</v>
      </c>
      <c r="G922" t="s">
        <v>641</v>
      </c>
    </row>
    <row r="923" spans="1:7" x14ac:dyDescent="0.35">
      <c r="A923" s="4" t="s">
        <v>141</v>
      </c>
      <c r="B923" s="4" t="s">
        <v>243</v>
      </c>
      <c r="C923" s="4" t="s">
        <v>202</v>
      </c>
      <c r="D923" s="4" t="s">
        <v>494</v>
      </c>
      <c r="E923">
        <v>2022</v>
      </c>
      <c r="F923">
        <v>100</v>
      </c>
      <c r="G923" t="s">
        <v>641</v>
      </c>
    </row>
    <row r="924" spans="1:7" x14ac:dyDescent="0.35">
      <c r="A924" s="4" t="s">
        <v>141</v>
      </c>
      <c r="B924" s="4" t="s">
        <v>243</v>
      </c>
      <c r="C924" s="4" t="s">
        <v>202</v>
      </c>
      <c r="D924" s="4" t="s">
        <v>494</v>
      </c>
      <c r="E924">
        <v>2023</v>
      </c>
      <c r="F924">
        <v>100</v>
      </c>
      <c r="G924" t="s">
        <v>641</v>
      </c>
    </row>
    <row r="925" spans="1:7" x14ac:dyDescent="0.35">
      <c r="A925" s="4" t="s">
        <v>141</v>
      </c>
      <c r="B925" s="4" t="s">
        <v>243</v>
      </c>
      <c r="C925" s="4" t="s">
        <v>418</v>
      </c>
      <c r="D925" s="4" t="s">
        <v>232</v>
      </c>
      <c r="E925">
        <v>2000</v>
      </c>
      <c r="F925">
        <v>1.6063294174057801</v>
      </c>
      <c r="G925" t="s">
        <v>641</v>
      </c>
    </row>
    <row r="926" spans="1:7" x14ac:dyDescent="0.35">
      <c r="A926" s="4" t="s">
        <v>141</v>
      </c>
      <c r="B926" s="4" t="s">
        <v>243</v>
      </c>
      <c r="C926" s="4" t="s">
        <v>418</v>
      </c>
      <c r="D926" s="4" t="s">
        <v>232</v>
      </c>
      <c r="E926">
        <v>2001</v>
      </c>
      <c r="F926">
        <v>2.0449897750511998</v>
      </c>
      <c r="G926" t="s">
        <v>641</v>
      </c>
    </row>
    <row r="927" spans="1:7" x14ac:dyDescent="0.35">
      <c r="A927" s="4" t="s">
        <v>141</v>
      </c>
      <c r="B927" s="4" t="s">
        <v>243</v>
      </c>
      <c r="C927" s="4" t="s">
        <v>418</v>
      </c>
      <c r="D927" s="4" t="s">
        <v>232</v>
      </c>
      <c r="E927">
        <v>2002</v>
      </c>
      <c r="F927">
        <v>2.17357792508093</v>
      </c>
      <c r="G927" t="s">
        <v>641</v>
      </c>
    </row>
    <row r="928" spans="1:7" x14ac:dyDescent="0.35">
      <c r="A928" s="4" t="s">
        <v>141</v>
      </c>
      <c r="B928" s="4" t="s">
        <v>243</v>
      </c>
      <c r="C928" s="4" t="s">
        <v>418</v>
      </c>
      <c r="D928" s="4" t="s">
        <v>232</v>
      </c>
      <c r="E928">
        <v>2003</v>
      </c>
      <c r="F928">
        <v>3.0250452625223598</v>
      </c>
      <c r="G928" t="s">
        <v>641</v>
      </c>
    </row>
    <row r="929" spans="1:7" x14ac:dyDescent="0.35">
      <c r="A929" s="4" t="s">
        <v>141</v>
      </c>
      <c r="B929" s="4" t="s">
        <v>243</v>
      </c>
      <c r="C929" s="4" t="s">
        <v>418</v>
      </c>
      <c r="D929" s="4" t="s">
        <v>232</v>
      </c>
      <c r="E929">
        <v>2004</v>
      </c>
      <c r="F929">
        <v>0.98191403675766198</v>
      </c>
      <c r="G929" t="s">
        <v>641</v>
      </c>
    </row>
    <row r="930" spans="1:7" x14ac:dyDescent="0.35">
      <c r="A930" s="4" t="s">
        <v>141</v>
      </c>
      <c r="B930" s="4" t="s">
        <v>243</v>
      </c>
      <c r="C930" s="4" t="s">
        <v>418</v>
      </c>
      <c r="D930" s="4" t="s">
        <v>232</v>
      </c>
      <c r="E930">
        <v>2005</v>
      </c>
      <c r="F930">
        <v>1.59160618079802</v>
      </c>
      <c r="G930" t="s">
        <v>641</v>
      </c>
    </row>
    <row r="931" spans="1:7" x14ac:dyDescent="0.35">
      <c r="A931" s="4" t="s">
        <v>141</v>
      </c>
      <c r="B931" s="4" t="s">
        <v>243</v>
      </c>
      <c r="C931" s="4" t="s">
        <v>418</v>
      </c>
      <c r="D931" s="4" t="s">
        <v>232</v>
      </c>
      <c r="E931">
        <v>2006</v>
      </c>
      <c r="F931">
        <v>2.38982627439254</v>
      </c>
      <c r="G931" t="s">
        <v>641</v>
      </c>
    </row>
    <row r="932" spans="1:7" x14ac:dyDescent="0.35">
      <c r="A932" s="4" t="s">
        <v>141</v>
      </c>
      <c r="B932" s="4" t="s">
        <v>243</v>
      </c>
      <c r="C932" s="4" t="s">
        <v>418</v>
      </c>
      <c r="D932" s="4" t="s">
        <v>232</v>
      </c>
      <c r="E932">
        <v>2007</v>
      </c>
      <c r="F932">
        <v>2.4925779493939602</v>
      </c>
      <c r="G932" t="s">
        <v>641</v>
      </c>
    </row>
    <row r="933" spans="1:7" x14ac:dyDescent="0.35">
      <c r="A933" s="4" t="s">
        <v>141</v>
      </c>
      <c r="B933" s="4" t="s">
        <v>243</v>
      </c>
      <c r="C933" s="4" t="s">
        <v>418</v>
      </c>
      <c r="D933" s="4" t="s">
        <v>232</v>
      </c>
      <c r="E933">
        <v>2008</v>
      </c>
      <c r="F933">
        <v>4.4895599537505904</v>
      </c>
      <c r="G933" t="s">
        <v>641</v>
      </c>
    </row>
    <row r="934" spans="1:7" x14ac:dyDescent="0.35">
      <c r="A934" s="4" t="s">
        <v>141</v>
      </c>
      <c r="B934" s="4" t="s">
        <v>243</v>
      </c>
      <c r="C934" s="4" t="s">
        <v>418</v>
      </c>
      <c r="D934" s="4" t="s">
        <v>232</v>
      </c>
      <c r="E934">
        <v>2017</v>
      </c>
      <c r="F934">
        <v>1.51820700736147</v>
      </c>
      <c r="G934" t="s">
        <v>641</v>
      </c>
    </row>
    <row r="935" spans="1:7" x14ac:dyDescent="0.35">
      <c r="A935" s="4" t="s">
        <v>141</v>
      </c>
      <c r="B935" s="4" t="s">
        <v>243</v>
      </c>
      <c r="C935" s="4" t="s">
        <v>418</v>
      </c>
      <c r="D935" s="4" t="s">
        <v>232</v>
      </c>
      <c r="E935">
        <v>2018</v>
      </c>
      <c r="F935">
        <v>2.2658634667873501</v>
      </c>
      <c r="G935" t="s">
        <v>641</v>
      </c>
    </row>
    <row r="936" spans="1:7" x14ac:dyDescent="0.35">
      <c r="A936" s="4" t="s">
        <v>141</v>
      </c>
      <c r="B936" s="4" t="s">
        <v>243</v>
      </c>
      <c r="C936" s="4" t="s">
        <v>418</v>
      </c>
      <c r="D936" s="4" t="s">
        <v>232</v>
      </c>
      <c r="E936">
        <v>2019</v>
      </c>
      <c r="F936">
        <v>2.4912352736804499</v>
      </c>
      <c r="G936" t="s">
        <v>641</v>
      </c>
    </row>
    <row r="937" spans="1:7" x14ac:dyDescent="0.35">
      <c r="A937" s="4" t="s">
        <v>141</v>
      </c>
      <c r="B937" s="4" t="s">
        <v>243</v>
      </c>
      <c r="C937" s="4" t="s">
        <v>418</v>
      </c>
      <c r="D937" s="4" t="s">
        <v>232</v>
      </c>
      <c r="E937">
        <v>2020</v>
      </c>
      <c r="F937">
        <v>3.8521098005455702E-2</v>
      </c>
      <c r="G937" t="s">
        <v>641</v>
      </c>
    </row>
    <row r="938" spans="1:7" x14ac:dyDescent="0.35">
      <c r="A938" s="4" t="s">
        <v>141</v>
      </c>
      <c r="B938" s="4" t="s">
        <v>243</v>
      </c>
      <c r="C938" s="4" t="s">
        <v>418</v>
      </c>
      <c r="D938" s="4" t="s">
        <v>232</v>
      </c>
      <c r="E938">
        <v>2021</v>
      </c>
      <c r="F938">
        <v>2.9049126292847798</v>
      </c>
      <c r="G938" t="s">
        <v>641</v>
      </c>
    </row>
    <row r="939" spans="1:7" x14ac:dyDescent="0.35">
      <c r="A939" s="4" t="s">
        <v>141</v>
      </c>
      <c r="B939" s="4" t="s">
        <v>243</v>
      </c>
      <c r="C939" s="4" t="s">
        <v>418</v>
      </c>
      <c r="D939" s="4" t="s">
        <v>232</v>
      </c>
      <c r="E939">
        <v>2022</v>
      </c>
      <c r="F939">
        <v>5.6054063358304296</v>
      </c>
      <c r="G939" t="s">
        <v>641</v>
      </c>
    </row>
    <row r="940" spans="1:7" x14ac:dyDescent="0.35">
      <c r="A940" s="4" t="s">
        <v>141</v>
      </c>
      <c r="B940" s="4" t="s">
        <v>243</v>
      </c>
      <c r="C940" s="4" t="s">
        <v>418</v>
      </c>
      <c r="D940" s="4" t="s">
        <v>232</v>
      </c>
      <c r="E940">
        <v>2023</v>
      </c>
      <c r="F940">
        <v>3.0529157896974199</v>
      </c>
      <c r="G940" t="s">
        <v>641</v>
      </c>
    </row>
    <row r="941" spans="1:7" x14ac:dyDescent="0.35">
      <c r="A941" s="4" t="s">
        <v>141</v>
      </c>
      <c r="B941" s="4" t="s">
        <v>243</v>
      </c>
      <c r="C941" s="4" t="s">
        <v>418</v>
      </c>
      <c r="D941" s="4" t="s">
        <v>232</v>
      </c>
      <c r="E941">
        <v>2024</v>
      </c>
      <c r="F941">
        <v>0.40916248908328601</v>
      </c>
      <c r="G941" t="s">
        <v>641</v>
      </c>
    </row>
    <row r="942" spans="1:7" x14ac:dyDescent="0.35">
      <c r="A942" s="4" t="s">
        <v>141</v>
      </c>
      <c r="B942" s="4" t="s">
        <v>243</v>
      </c>
      <c r="C942" s="4" t="s">
        <v>247</v>
      </c>
      <c r="D942" s="4" t="s">
        <v>368</v>
      </c>
      <c r="E942">
        <v>2000</v>
      </c>
      <c r="F942">
        <v>0.92270742527738037</v>
      </c>
      <c r="G942" t="s">
        <v>641</v>
      </c>
    </row>
    <row r="943" spans="1:7" x14ac:dyDescent="0.35">
      <c r="A943" s="4" t="s">
        <v>141</v>
      </c>
      <c r="B943" s="4" t="s">
        <v>243</v>
      </c>
      <c r="C943" s="4" t="s">
        <v>247</v>
      </c>
      <c r="D943" s="4" t="s">
        <v>368</v>
      </c>
      <c r="E943">
        <v>2001</v>
      </c>
      <c r="F943">
        <v>0.35315070456091746</v>
      </c>
      <c r="G943" t="s">
        <v>641</v>
      </c>
    </row>
    <row r="944" spans="1:7" x14ac:dyDescent="0.35">
      <c r="A944" s="4" t="s">
        <v>141</v>
      </c>
      <c r="B944" s="4" t="s">
        <v>243</v>
      </c>
      <c r="C944" s="4" t="s">
        <v>247</v>
      </c>
      <c r="D944" s="4" t="s">
        <v>368</v>
      </c>
      <c r="E944">
        <v>2002</v>
      </c>
      <c r="F944">
        <v>3.9604743250220054</v>
      </c>
      <c r="G944" t="s">
        <v>641</v>
      </c>
    </row>
    <row r="945" spans="1:7" x14ac:dyDescent="0.35">
      <c r="A945" s="4" t="s">
        <v>141</v>
      </c>
      <c r="B945" s="4" t="s">
        <v>243</v>
      </c>
      <c r="C945" s="4" t="s">
        <v>247</v>
      </c>
      <c r="D945" s="4" t="s">
        <v>368</v>
      </c>
      <c r="E945">
        <v>2003</v>
      </c>
      <c r="F945">
        <v>1.1548790542780409</v>
      </c>
      <c r="G945" t="s">
        <v>641</v>
      </c>
    </row>
    <row r="946" spans="1:7" x14ac:dyDescent="0.35">
      <c r="A946" s="4" t="s">
        <v>141</v>
      </c>
      <c r="B946" s="4" t="s">
        <v>243</v>
      </c>
      <c r="C946" s="4" t="s">
        <v>247</v>
      </c>
      <c r="D946" s="4" t="s">
        <v>368</v>
      </c>
      <c r="E946">
        <v>2004</v>
      </c>
      <c r="F946">
        <v>1.1949975911647641</v>
      </c>
      <c r="G946" t="s">
        <v>641</v>
      </c>
    </row>
    <row r="947" spans="1:7" x14ac:dyDescent="0.35">
      <c r="A947" s="4" t="s">
        <v>141</v>
      </c>
      <c r="B947" s="4" t="s">
        <v>243</v>
      </c>
      <c r="C947" s="4" t="s">
        <v>247</v>
      </c>
      <c r="D947" s="4" t="s">
        <v>368</v>
      </c>
      <c r="E947">
        <v>2005</v>
      </c>
      <c r="F947">
        <v>5.056008398492537</v>
      </c>
      <c r="G947" t="s">
        <v>641</v>
      </c>
    </row>
    <row r="948" spans="1:7" x14ac:dyDescent="0.35">
      <c r="A948" s="4" t="s">
        <v>141</v>
      </c>
      <c r="B948" s="4" t="s">
        <v>243</v>
      </c>
      <c r="C948" s="4" t="s">
        <v>247</v>
      </c>
      <c r="D948" s="4" t="s">
        <v>368</v>
      </c>
      <c r="E948">
        <v>2006</v>
      </c>
      <c r="F948">
        <v>0.82819450742665879</v>
      </c>
      <c r="G948" t="s">
        <v>641</v>
      </c>
    </row>
    <row r="949" spans="1:7" x14ac:dyDescent="0.35">
      <c r="A949" s="4" t="s">
        <v>141</v>
      </c>
      <c r="B949" s="4" t="s">
        <v>243</v>
      </c>
      <c r="C949" s="4" t="s">
        <v>247</v>
      </c>
      <c r="D949" s="4" t="s">
        <v>368</v>
      </c>
      <c r="E949">
        <v>2007</v>
      </c>
      <c r="F949">
        <v>2.9479658117552106</v>
      </c>
      <c r="G949" t="s">
        <v>641</v>
      </c>
    </row>
    <row r="950" spans="1:7" x14ac:dyDescent="0.35">
      <c r="A950" s="4" t="s">
        <v>141</v>
      </c>
      <c r="B950" s="4" t="s">
        <v>243</v>
      </c>
      <c r="C950" s="4" t="s">
        <v>247</v>
      </c>
      <c r="D950" s="4" t="s">
        <v>368</v>
      </c>
      <c r="E950">
        <v>2008</v>
      </c>
      <c r="F950">
        <v>1.4886106880551893</v>
      </c>
      <c r="G950" t="s">
        <v>641</v>
      </c>
    </row>
    <row r="951" spans="1:7" x14ac:dyDescent="0.35">
      <c r="A951" s="4" t="s">
        <v>141</v>
      </c>
      <c r="B951" s="4" t="s">
        <v>243</v>
      </c>
      <c r="C951" s="4" t="s">
        <v>247</v>
      </c>
      <c r="D951" s="4" t="s">
        <v>368</v>
      </c>
      <c r="E951">
        <v>2017</v>
      </c>
      <c r="F951">
        <v>1.3471327939787301</v>
      </c>
      <c r="G951" t="s">
        <v>641</v>
      </c>
    </row>
    <row r="952" spans="1:7" x14ac:dyDescent="0.35">
      <c r="A952" s="4" t="s">
        <v>141</v>
      </c>
      <c r="B952" s="4" t="s">
        <v>243</v>
      </c>
      <c r="C952" s="4" t="s">
        <v>247</v>
      </c>
      <c r="D952" s="4" t="s">
        <v>368</v>
      </c>
      <c r="E952">
        <v>2018</v>
      </c>
      <c r="F952">
        <v>0.57926069945126812</v>
      </c>
      <c r="G952" t="s">
        <v>641</v>
      </c>
    </row>
    <row r="953" spans="1:7" x14ac:dyDescent="0.35">
      <c r="A953" s="4" t="s">
        <v>141</v>
      </c>
      <c r="B953" s="4" t="s">
        <v>243</v>
      </c>
      <c r="C953" s="4" t="s">
        <v>247</v>
      </c>
      <c r="D953" s="4" t="s">
        <v>368</v>
      </c>
      <c r="E953">
        <v>2019</v>
      </c>
      <c r="F953">
        <v>4.4470841822887621</v>
      </c>
      <c r="G953" t="s">
        <v>641</v>
      </c>
    </row>
    <row r="954" spans="1:7" x14ac:dyDescent="0.35">
      <c r="A954" s="4" t="s">
        <v>141</v>
      </c>
      <c r="B954" s="4" t="s">
        <v>243</v>
      </c>
      <c r="C954" s="4" t="s">
        <v>247</v>
      </c>
      <c r="D954" s="4" t="s">
        <v>368</v>
      </c>
      <c r="E954">
        <v>2020</v>
      </c>
      <c r="F954">
        <v>-2.3236661012090991</v>
      </c>
      <c r="G954" t="s">
        <v>641</v>
      </c>
    </row>
    <row r="955" spans="1:7" x14ac:dyDescent="0.35">
      <c r="A955" s="4" t="s">
        <v>141</v>
      </c>
      <c r="B955" s="4" t="s">
        <v>243</v>
      </c>
      <c r="C955" s="4" t="s">
        <v>247</v>
      </c>
      <c r="D955" s="4" t="s">
        <v>368</v>
      </c>
      <c r="E955">
        <v>2021</v>
      </c>
      <c r="F955">
        <v>-1.2201754418755968</v>
      </c>
      <c r="G955" t="s">
        <v>641</v>
      </c>
    </row>
    <row r="956" spans="1:7" x14ac:dyDescent="0.35">
      <c r="A956" s="4" t="s">
        <v>141</v>
      </c>
      <c r="B956" s="4" t="s">
        <v>243</v>
      </c>
      <c r="C956" s="4" t="s">
        <v>247</v>
      </c>
      <c r="D956" s="4" t="s">
        <v>368</v>
      </c>
      <c r="E956">
        <v>2022</v>
      </c>
      <c r="F956">
        <v>4.1241696628506332</v>
      </c>
      <c r="G956" t="s">
        <v>641</v>
      </c>
    </row>
    <row r="957" spans="1:7" x14ac:dyDescent="0.35">
      <c r="A957" s="4" t="s">
        <v>141</v>
      </c>
      <c r="B957" s="4" t="s">
        <v>243</v>
      </c>
      <c r="C957" s="4" t="s">
        <v>247</v>
      </c>
      <c r="D957" s="4" t="s">
        <v>368</v>
      </c>
      <c r="E957">
        <v>2023</v>
      </c>
      <c r="F957">
        <v>6.6401175741902705</v>
      </c>
      <c r="G957" t="s">
        <v>641</v>
      </c>
    </row>
    <row r="958" spans="1:7" x14ac:dyDescent="0.35">
      <c r="A958" s="4" t="s">
        <v>141</v>
      </c>
      <c r="B958" s="4" t="s">
        <v>243</v>
      </c>
      <c r="C958" s="4" t="s">
        <v>247</v>
      </c>
      <c r="D958" s="4" t="s">
        <v>368</v>
      </c>
      <c r="E958">
        <v>2024</v>
      </c>
      <c r="F958">
        <v>0.28842137690131153</v>
      </c>
      <c r="G958" t="s">
        <v>641</v>
      </c>
    </row>
    <row r="959" spans="1:7" x14ac:dyDescent="0.35">
      <c r="A959" s="4" t="s">
        <v>141</v>
      </c>
      <c r="B959" s="4" t="s">
        <v>243</v>
      </c>
      <c r="C959" s="4" t="s">
        <v>302</v>
      </c>
      <c r="D959" s="4" t="s">
        <v>282</v>
      </c>
      <c r="E959">
        <v>2000</v>
      </c>
      <c r="F959">
        <v>37.13132098552957</v>
      </c>
      <c r="G959" t="s">
        <v>641</v>
      </c>
    </row>
    <row r="960" spans="1:7" x14ac:dyDescent="0.35">
      <c r="A960" s="4" t="s">
        <v>141</v>
      </c>
      <c r="B960" s="4" t="s">
        <v>243</v>
      </c>
      <c r="C960" s="4" t="s">
        <v>302</v>
      </c>
      <c r="D960" s="4" t="s">
        <v>282</v>
      </c>
      <c r="E960">
        <v>2001</v>
      </c>
      <c r="F960">
        <v>33.393324941721581</v>
      </c>
      <c r="G960" t="s">
        <v>641</v>
      </c>
    </row>
    <row r="961" spans="1:7" x14ac:dyDescent="0.35">
      <c r="A961" s="4" t="s">
        <v>141</v>
      </c>
      <c r="B961" s="4" t="s">
        <v>243</v>
      </c>
      <c r="C961" s="4" t="s">
        <v>302</v>
      </c>
      <c r="D961" s="4" t="s">
        <v>282</v>
      </c>
      <c r="E961">
        <v>2002</v>
      </c>
      <c r="F961">
        <v>34.656976009958157</v>
      </c>
      <c r="G961" t="s">
        <v>641</v>
      </c>
    </row>
    <row r="962" spans="1:7" x14ac:dyDescent="0.35">
      <c r="A962" s="4" t="s">
        <v>141</v>
      </c>
      <c r="B962" s="4" t="s">
        <v>243</v>
      </c>
      <c r="C962" s="4" t="s">
        <v>302</v>
      </c>
      <c r="D962" s="4" t="s">
        <v>282</v>
      </c>
      <c r="E962">
        <v>2003</v>
      </c>
      <c r="F962">
        <v>35.479685099023797</v>
      </c>
      <c r="G962" t="s">
        <v>641</v>
      </c>
    </row>
    <row r="963" spans="1:7" x14ac:dyDescent="0.35">
      <c r="A963" s="4" t="s">
        <v>141</v>
      </c>
      <c r="B963" s="4" t="s">
        <v>243</v>
      </c>
      <c r="C963" s="4" t="s">
        <v>302</v>
      </c>
      <c r="D963" s="4" t="s">
        <v>282</v>
      </c>
      <c r="E963">
        <v>2004</v>
      </c>
      <c r="F963">
        <v>38.379554934187645</v>
      </c>
      <c r="G963" t="s">
        <v>641</v>
      </c>
    </row>
    <row r="964" spans="1:7" x14ac:dyDescent="0.35">
      <c r="A964" s="4" t="s">
        <v>141</v>
      </c>
      <c r="B964" s="4" t="s">
        <v>243</v>
      </c>
      <c r="C964" s="4" t="s">
        <v>302</v>
      </c>
      <c r="D964" s="4" t="s">
        <v>282</v>
      </c>
      <c r="E964">
        <v>2005</v>
      </c>
      <c r="F964">
        <v>38.605489010735852</v>
      </c>
      <c r="G964" t="s">
        <v>641</v>
      </c>
    </row>
    <row r="965" spans="1:7" x14ac:dyDescent="0.35">
      <c r="A965" s="4" t="s">
        <v>141</v>
      </c>
      <c r="B965" s="4" t="s">
        <v>243</v>
      </c>
      <c r="C965" s="4" t="s">
        <v>302</v>
      </c>
      <c r="D965" s="4" t="s">
        <v>282</v>
      </c>
      <c r="E965">
        <v>2006</v>
      </c>
      <c r="F965">
        <v>39.803781750227444</v>
      </c>
      <c r="G965" t="s">
        <v>641</v>
      </c>
    </row>
    <row r="966" spans="1:7" x14ac:dyDescent="0.35">
      <c r="A966" s="4" t="s">
        <v>141</v>
      </c>
      <c r="B966" s="4" t="s">
        <v>243</v>
      </c>
      <c r="C966" s="4" t="s">
        <v>302</v>
      </c>
      <c r="D966" s="4" t="s">
        <v>282</v>
      </c>
      <c r="E966">
        <v>2007</v>
      </c>
      <c r="F966">
        <v>39.355773198760069</v>
      </c>
      <c r="G966" t="s">
        <v>641</v>
      </c>
    </row>
    <row r="967" spans="1:7" x14ac:dyDescent="0.35">
      <c r="A967" s="4" t="s">
        <v>141</v>
      </c>
      <c r="B967" s="4" t="s">
        <v>243</v>
      </c>
      <c r="C967" s="4" t="s">
        <v>302</v>
      </c>
      <c r="D967" s="4" t="s">
        <v>282</v>
      </c>
      <c r="E967">
        <v>2008</v>
      </c>
      <c r="F967">
        <v>37.400974136718595</v>
      </c>
      <c r="G967" t="s">
        <v>641</v>
      </c>
    </row>
    <row r="968" spans="1:7" x14ac:dyDescent="0.35">
      <c r="A968" s="4" t="s">
        <v>141</v>
      </c>
      <c r="B968" s="4" t="s">
        <v>243</v>
      </c>
      <c r="C968" s="4" t="s">
        <v>302</v>
      </c>
      <c r="D968" s="4" t="s">
        <v>282</v>
      </c>
      <c r="E968">
        <v>2017</v>
      </c>
      <c r="F968">
        <v>40.207180901447835</v>
      </c>
      <c r="G968" t="s">
        <v>641</v>
      </c>
    </row>
    <row r="969" spans="1:7" x14ac:dyDescent="0.35">
      <c r="A969" s="4" t="s">
        <v>141</v>
      </c>
      <c r="B969" s="4" t="s">
        <v>243</v>
      </c>
      <c r="C969" s="4" t="s">
        <v>302</v>
      </c>
      <c r="D969" s="4" t="s">
        <v>282</v>
      </c>
      <c r="E969">
        <v>2018</v>
      </c>
      <c r="F969">
        <v>46.099907893538486</v>
      </c>
      <c r="G969" t="s">
        <v>641</v>
      </c>
    </row>
    <row r="970" spans="1:7" x14ac:dyDescent="0.35">
      <c r="A970" s="4" t="s">
        <v>141</v>
      </c>
      <c r="B970" s="4" t="s">
        <v>243</v>
      </c>
      <c r="C970" s="4" t="s">
        <v>302</v>
      </c>
      <c r="D970" s="4" t="s">
        <v>282</v>
      </c>
      <c r="E970">
        <v>2019</v>
      </c>
      <c r="F970">
        <v>47.44241021965685</v>
      </c>
      <c r="G970" t="s">
        <v>641</v>
      </c>
    </row>
    <row r="971" spans="1:7" x14ac:dyDescent="0.35">
      <c r="A971" s="4" t="s">
        <v>141</v>
      </c>
      <c r="B971" s="4" t="s">
        <v>243</v>
      </c>
      <c r="C971" s="4" t="s">
        <v>302</v>
      </c>
      <c r="D971" s="4" t="s">
        <v>282</v>
      </c>
      <c r="E971">
        <v>2020</v>
      </c>
      <c r="F971">
        <v>25.512048747496042</v>
      </c>
      <c r="G971" t="s">
        <v>641</v>
      </c>
    </row>
    <row r="972" spans="1:7" x14ac:dyDescent="0.35">
      <c r="A972" s="4" t="s">
        <v>141</v>
      </c>
      <c r="B972" s="4" t="s">
        <v>243</v>
      </c>
      <c r="C972" s="4" t="s">
        <v>302</v>
      </c>
      <c r="D972" s="4" t="s">
        <v>282</v>
      </c>
      <c r="E972">
        <v>2021</v>
      </c>
      <c r="F972">
        <v>36.33938315764734</v>
      </c>
      <c r="G972" t="s">
        <v>641</v>
      </c>
    </row>
    <row r="973" spans="1:7" x14ac:dyDescent="0.35">
      <c r="A973" s="4" t="s">
        <v>141</v>
      </c>
      <c r="B973" s="4" t="s">
        <v>243</v>
      </c>
      <c r="C973" s="4" t="s">
        <v>302</v>
      </c>
      <c r="D973" s="4" t="s">
        <v>282</v>
      </c>
      <c r="E973">
        <v>2022</v>
      </c>
      <c r="F973">
        <v>47.30899367811309</v>
      </c>
      <c r="G973" t="s">
        <v>641</v>
      </c>
    </row>
    <row r="974" spans="1:7" x14ac:dyDescent="0.35">
      <c r="A974" s="4" t="s">
        <v>141</v>
      </c>
      <c r="B974" s="4" t="s">
        <v>243</v>
      </c>
      <c r="C974" s="4" t="s">
        <v>302</v>
      </c>
      <c r="D974" s="4" t="s">
        <v>282</v>
      </c>
      <c r="E974">
        <v>2023</v>
      </c>
      <c r="F974">
        <v>48.106209093526743</v>
      </c>
      <c r="G974" t="s">
        <v>641</v>
      </c>
    </row>
    <row r="975" spans="1:7" x14ac:dyDescent="0.35">
      <c r="A975" s="4" t="s">
        <v>141</v>
      </c>
      <c r="B975" s="4" t="s">
        <v>243</v>
      </c>
      <c r="C975" s="4" t="s">
        <v>302</v>
      </c>
      <c r="D975" s="4" t="s">
        <v>282</v>
      </c>
      <c r="E975">
        <v>2024</v>
      </c>
      <c r="F975">
        <v>52.863799116384783</v>
      </c>
      <c r="G975" t="s">
        <v>641</v>
      </c>
    </row>
    <row r="976" spans="1:7" x14ac:dyDescent="0.35">
      <c r="A976" s="4" t="s">
        <v>305</v>
      </c>
      <c r="B976" s="4" t="s">
        <v>62</v>
      </c>
      <c r="C976" s="4" t="s">
        <v>303</v>
      </c>
      <c r="D976" s="4" t="s">
        <v>253</v>
      </c>
      <c r="E976">
        <v>2000</v>
      </c>
      <c r="F976">
        <v>63.289950552433496</v>
      </c>
      <c r="G976" t="s">
        <v>641</v>
      </c>
    </row>
    <row r="977" spans="1:7" x14ac:dyDescent="0.35">
      <c r="A977" s="4" t="s">
        <v>305</v>
      </c>
      <c r="B977" s="4" t="s">
        <v>62</v>
      </c>
      <c r="C977" s="4" t="s">
        <v>303</v>
      </c>
      <c r="D977" s="4" t="s">
        <v>253</v>
      </c>
      <c r="E977">
        <v>2001</v>
      </c>
      <c r="F977">
        <v>69.806373238914972</v>
      </c>
      <c r="G977" t="s">
        <v>641</v>
      </c>
    </row>
    <row r="978" spans="1:7" x14ac:dyDescent="0.35">
      <c r="A978" s="4" t="s">
        <v>305</v>
      </c>
      <c r="B978" s="4" t="s">
        <v>62</v>
      </c>
      <c r="C978" s="4" t="s">
        <v>303</v>
      </c>
      <c r="D978" s="4" t="s">
        <v>253</v>
      </c>
      <c r="E978">
        <v>2002</v>
      </c>
      <c r="F978">
        <v>72.06705552290444</v>
      </c>
      <c r="G978" t="s">
        <v>641</v>
      </c>
    </row>
    <row r="979" spans="1:7" x14ac:dyDescent="0.35">
      <c r="A979" s="4" t="s">
        <v>305</v>
      </c>
      <c r="B979" s="4" t="s">
        <v>62</v>
      </c>
      <c r="C979" s="4" t="s">
        <v>303</v>
      </c>
      <c r="D979" s="4" t="s">
        <v>253</v>
      </c>
      <c r="E979">
        <v>2003</v>
      </c>
      <c r="F979">
        <v>66.396318078446157</v>
      </c>
      <c r="G979" t="s">
        <v>641</v>
      </c>
    </row>
    <row r="980" spans="1:7" x14ac:dyDescent="0.35">
      <c r="A980" s="4" t="s">
        <v>305</v>
      </c>
      <c r="B980" s="4" t="s">
        <v>62</v>
      </c>
      <c r="C980" s="4" t="s">
        <v>303</v>
      </c>
      <c r="D980" s="4" t="s">
        <v>253</v>
      </c>
      <c r="E980">
        <v>2004</v>
      </c>
      <c r="F980">
        <v>58.236755834802992</v>
      </c>
      <c r="G980" t="s">
        <v>641</v>
      </c>
    </row>
    <row r="981" spans="1:7" x14ac:dyDescent="0.35">
      <c r="A981" s="4" t="s">
        <v>305</v>
      </c>
      <c r="B981" s="4" t="s">
        <v>62</v>
      </c>
      <c r="C981" s="4" t="s">
        <v>303</v>
      </c>
      <c r="D981" s="4" t="s">
        <v>253</v>
      </c>
      <c r="E981">
        <v>2005</v>
      </c>
      <c r="F981">
        <v>58.504140967361728</v>
      </c>
      <c r="G981" t="s">
        <v>641</v>
      </c>
    </row>
    <row r="982" spans="1:7" x14ac:dyDescent="0.35">
      <c r="A982" s="4" t="s">
        <v>305</v>
      </c>
      <c r="B982" s="4" t="s">
        <v>62</v>
      </c>
      <c r="C982" s="4" t="s">
        <v>303</v>
      </c>
      <c r="D982" s="4" t="s">
        <v>253</v>
      </c>
      <c r="E982">
        <v>2006</v>
      </c>
      <c r="F982">
        <v>58.005487374583019</v>
      </c>
      <c r="G982" t="s">
        <v>641</v>
      </c>
    </row>
    <row r="983" spans="1:7" x14ac:dyDescent="0.35">
      <c r="A983" s="4" t="s">
        <v>305</v>
      </c>
      <c r="B983" s="4" t="s">
        <v>62</v>
      </c>
      <c r="C983" s="4" t="s">
        <v>303</v>
      </c>
      <c r="D983" s="4" t="s">
        <v>253</v>
      </c>
      <c r="E983">
        <v>2007</v>
      </c>
      <c r="F983">
        <v>68.808686882533223</v>
      </c>
      <c r="G983" t="s">
        <v>641</v>
      </c>
    </row>
    <row r="984" spans="1:7" x14ac:dyDescent="0.35">
      <c r="A984" s="4" t="s">
        <v>305</v>
      </c>
      <c r="B984" s="4" t="s">
        <v>62</v>
      </c>
      <c r="C984" s="4" t="s">
        <v>303</v>
      </c>
      <c r="D984" s="4" t="s">
        <v>253</v>
      </c>
      <c r="E984">
        <v>2008</v>
      </c>
      <c r="F984">
        <v>69.599577958685472</v>
      </c>
      <c r="G984" t="s">
        <v>641</v>
      </c>
    </row>
    <row r="985" spans="1:7" x14ac:dyDescent="0.35">
      <c r="A985" s="4" t="s">
        <v>305</v>
      </c>
      <c r="B985" s="4" t="s">
        <v>62</v>
      </c>
      <c r="C985" s="4" t="s">
        <v>202</v>
      </c>
      <c r="D985" s="4" t="s">
        <v>494</v>
      </c>
      <c r="E985">
        <v>2000</v>
      </c>
      <c r="F985">
        <v>100</v>
      </c>
      <c r="G985" t="s">
        <v>641</v>
      </c>
    </row>
    <row r="986" spans="1:7" x14ac:dyDescent="0.35">
      <c r="A986" s="4" t="s">
        <v>305</v>
      </c>
      <c r="B986" s="4" t="s">
        <v>62</v>
      </c>
      <c r="C986" s="4" t="s">
        <v>202</v>
      </c>
      <c r="D986" s="4" t="s">
        <v>494</v>
      </c>
      <c r="E986">
        <v>2001</v>
      </c>
      <c r="F986">
        <v>100</v>
      </c>
      <c r="G986" t="s">
        <v>641</v>
      </c>
    </row>
    <row r="987" spans="1:7" x14ac:dyDescent="0.35">
      <c r="A987" s="4" t="s">
        <v>305</v>
      </c>
      <c r="B987" s="4" t="s">
        <v>62</v>
      </c>
      <c r="C987" s="4" t="s">
        <v>202</v>
      </c>
      <c r="D987" s="4" t="s">
        <v>494</v>
      </c>
      <c r="E987">
        <v>2002</v>
      </c>
      <c r="F987">
        <v>100</v>
      </c>
      <c r="G987" t="s">
        <v>641</v>
      </c>
    </row>
    <row r="988" spans="1:7" x14ac:dyDescent="0.35">
      <c r="A988" s="4" t="s">
        <v>305</v>
      </c>
      <c r="B988" s="4" t="s">
        <v>62</v>
      </c>
      <c r="C988" s="4" t="s">
        <v>202</v>
      </c>
      <c r="D988" s="4" t="s">
        <v>494</v>
      </c>
      <c r="E988">
        <v>2003</v>
      </c>
      <c r="F988">
        <v>100</v>
      </c>
      <c r="G988" t="s">
        <v>641</v>
      </c>
    </row>
    <row r="989" spans="1:7" x14ac:dyDescent="0.35">
      <c r="A989" s="4" t="s">
        <v>305</v>
      </c>
      <c r="B989" s="4" t="s">
        <v>62</v>
      </c>
      <c r="C989" s="4" t="s">
        <v>202</v>
      </c>
      <c r="D989" s="4" t="s">
        <v>494</v>
      </c>
      <c r="E989">
        <v>2004</v>
      </c>
      <c r="F989">
        <v>100</v>
      </c>
      <c r="G989" t="s">
        <v>641</v>
      </c>
    </row>
    <row r="990" spans="1:7" x14ac:dyDescent="0.35">
      <c r="A990" s="4" t="s">
        <v>305</v>
      </c>
      <c r="B990" s="4" t="s">
        <v>62</v>
      </c>
      <c r="C990" s="4" t="s">
        <v>202</v>
      </c>
      <c r="D990" s="4" t="s">
        <v>494</v>
      </c>
      <c r="E990">
        <v>2005</v>
      </c>
      <c r="F990">
        <v>100</v>
      </c>
      <c r="G990" t="s">
        <v>641</v>
      </c>
    </row>
    <row r="991" spans="1:7" x14ac:dyDescent="0.35">
      <c r="A991" s="4" t="s">
        <v>305</v>
      </c>
      <c r="B991" s="4" t="s">
        <v>62</v>
      </c>
      <c r="C991" s="4" t="s">
        <v>202</v>
      </c>
      <c r="D991" s="4" t="s">
        <v>494</v>
      </c>
      <c r="E991">
        <v>2006</v>
      </c>
      <c r="F991">
        <v>100</v>
      </c>
      <c r="G991" t="s">
        <v>641</v>
      </c>
    </row>
    <row r="992" spans="1:7" x14ac:dyDescent="0.35">
      <c r="A992" s="4" t="s">
        <v>305</v>
      </c>
      <c r="B992" s="4" t="s">
        <v>62</v>
      </c>
      <c r="C992" s="4" t="s">
        <v>202</v>
      </c>
      <c r="D992" s="4" t="s">
        <v>494</v>
      </c>
      <c r="E992">
        <v>2007</v>
      </c>
      <c r="F992">
        <v>100</v>
      </c>
      <c r="G992" t="s">
        <v>641</v>
      </c>
    </row>
    <row r="993" spans="1:7" x14ac:dyDescent="0.35">
      <c r="A993" s="4" t="s">
        <v>305</v>
      </c>
      <c r="B993" s="4" t="s">
        <v>62</v>
      </c>
      <c r="C993" s="4" t="s">
        <v>202</v>
      </c>
      <c r="D993" s="4" t="s">
        <v>494</v>
      </c>
      <c r="E993">
        <v>2008</v>
      </c>
      <c r="F993">
        <v>100</v>
      </c>
      <c r="G993" t="s">
        <v>641</v>
      </c>
    </row>
    <row r="994" spans="1:7" x14ac:dyDescent="0.35">
      <c r="A994" s="4" t="s">
        <v>305</v>
      </c>
      <c r="B994" s="4" t="s">
        <v>62</v>
      </c>
      <c r="C994" s="4" t="s">
        <v>202</v>
      </c>
      <c r="D994" s="4" t="s">
        <v>494</v>
      </c>
      <c r="E994">
        <v>2017</v>
      </c>
      <c r="F994">
        <v>100</v>
      </c>
      <c r="G994" t="s">
        <v>641</v>
      </c>
    </row>
    <row r="995" spans="1:7" x14ac:dyDescent="0.35">
      <c r="A995" s="4" t="s">
        <v>305</v>
      </c>
      <c r="B995" s="4" t="s">
        <v>62</v>
      </c>
      <c r="C995" s="4" t="s">
        <v>202</v>
      </c>
      <c r="D995" s="4" t="s">
        <v>494</v>
      </c>
      <c r="E995">
        <v>2018</v>
      </c>
      <c r="F995">
        <v>100</v>
      </c>
      <c r="G995" t="s">
        <v>641</v>
      </c>
    </row>
    <row r="996" spans="1:7" x14ac:dyDescent="0.35">
      <c r="A996" s="4" t="s">
        <v>305</v>
      </c>
      <c r="B996" s="4" t="s">
        <v>62</v>
      </c>
      <c r="C996" s="4" t="s">
        <v>202</v>
      </c>
      <c r="D996" s="4" t="s">
        <v>494</v>
      </c>
      <c r="E996">
        <v>2019</v>
      </c>
      <c r="F996">
        <v>100</v>
      </c>
      <c r="G996" t="s">
        <v>641</v>
      </c>
    </row>
    <row r="997" spans="1:7" x14ac:dyDescent="0.35">
      <c r="A997" s="4" t="s">
        <v>305</v>
      </c>
      <c r="B997" s="4" t="s">
        <v>62</v>
      </c>
      <c r="C997" s="4" t="s">
        <v>202</v>
      </c>
      <c r="D997" s="4" t="s">
        <v>494</v>
      </c>
      <c r="E997">
        <v>2020</v>
      </c>
      <c r="F997">
        <v>100</v>
      </c>
      <c r="G997" t="s">
        <v>641</v>
      </c>
    </row>
    <row r="998" spans="1:7" x14ac:dyDescent="0.35">
      <c r="A998" s="4" t="s">
        <v>305</v>
      </c>
      <c r="B998" s="4" t="s">
        <v>62</v>
      </c>
      <c r="C998" s="4" t="s">
        <v>202</v>
      </c>
      <c r="D998" s="4" t="s">
        <v>494</v>
      </c>
      <c r="E998">
        <v>2021</v>
      </c>
      <c r="F998">
        <v>100</v>
      </c>
      <c r="G998" t="s">
        <v>641</v>
      </c>
    </row>
    <row r="999" spans="1:7" x14ac:dyDescent="0.35">
      <c r="A999" s="4" t="s">
        <v>305</v>
      </c>
      <c r="B999" s="4" t="s">
        <v>62</v>
      </c>
      <c r="C999" s="4" t="s">
        <v>202</v>
      </c>
      <c r="D999" s="4" t="s">
        <v>494</v>
      </c>
      <c r="E999">
        <v>2022</v>
      </c>
      <c r="F999">
        <v>100</v>
      </c>
      <c r="G999" t="s">
        <v>641</v>
      </c>
    </row>
    <row r="1000" spans="1:7" x14ac:dyDescent="0.35">
      <c r="A1000" s="4" t="s">
        <v>305</v>
      </c>
      <c r="B1000" s="4" t="s">
        <v>62</v>
      </c>
      <c r="C1000" s="4" t="s">
        <v>202</v>
      </c>
      <c r="D1000" s="4" t="s">
        <v>494</v>
      </c>
      <c r="E1000">
        <v>2023</v>
      </c>
      <c r="F1000">
        <v>100</v>
      </c>
      <c r="G1000" t="s">
        <v>641</v>
      </c>
    </row>
    <row r="1001" spans="1:7" x14ac:dyDescent="0.35">
      <c r="A1001" s="4" t="s">
        <v>305</v>
      </c>
      <c r="B1001" s="4" t="s">
        <v>62</v>
      </c>
      <c r="C1001" s="4" t="s">
        <v>418</v>
      </c>
      <c r="D1001" s="4" t="s">
        <v>232</v>
      </c>
      <c r="E1001">
        <v>2000</v>
      </c>
      <c r="F1001">
        <v>-0.70485295309078899</v>
      </c>
      <c r="G1001" t="s">
        <v>641</v>
      </c>
    </row>
    <row r="1002" spans="1:7" x14ac:dyDescent="0.35">
      <c r="A1002" s="4" t="s">
        <v>305</v>
      </c>
      <c r="B1002" s="4" t="s">
        <v>62</v>
      </c>
      <c r="C1002" s="4" t="s">
        <v>418</v>
      </c>
      <c r="D1002" s="4" t="s">
        <v>232</v>
      </c>
      <c r="E1002">
        <v>2001</v>
      </c>
      <c r="F1002">
        <v>-1.2075718015665899</v>
      </c>
      <c r="G1002" t="s">
        <v>641</v>
      </c>
    </row>
    <row r="1003" spans="1:7" x14ac:dyDescent="0.35">
      <c r="A1003" s="4" t="s">
        <v>305</v>
      </c>
      <c r="B1003" s="4" t="s">
        <v>62</v>
      </c>
      <c r="C1003" s="4" t="s">
        <v>418</v>
      </c>
      <c r="D1003" s="4" t="s">
        <v>232</v>
      </c>
      <c r="E1003">
        <v>2002</v>
      </c>
      <c r="F1003">
        <v>-0.49554013875115399</v>
      </c>
      <c r="G1003" t="s">
        <v>641</v>
      </c>
    </row>
    <row r="1004" spans="1:7" x14ac:dyDescent="0.35">
      <c r="A1004" s="4" t="s">
        <v>305</v>
      </c>
      <c r="B1004" s="4" t="s">
        <v>62</v>
      </c>
      <c r="C1004" s="4" t="s">
        <v>418</v>
      </c>
      <c r="D1004" s="4" t="s">
        <v>232</v>
      </c>
      <c r="E1004">
        <v>2003</v>
      </c>
      <c r="F1004">
        <v>1.5936254980078599</v>
      </c>
      <c r="G1004" t="s">
        <v>641</v>
      </c>
    </row>
    <row r="1005" spans="1:7" x14ac:dyDescent="0.35">
      <c r="A1005" s="4" t="s">
        <v>305</v>
      </c>
      <c r="B1005" s="4" t="s">
        <v>62</v>
      </c>
      <c r="C1005" s="4" t="s">
        <v>418</v>
      </c>
      <c r="D1005" s="4" t="s">
        <v>232</v>
      </c>
      <c r="E1005">
        <v>2004</v>
      </c>
      <c r="F1005">
        <v>2.3529411764706101</v>
      </c>
      <c r="G1005" t="s">
        <v>641</v>
      </c>
    </row>
    <row r="1006" spans="1:7" x14ac:dyDescent="0.35">
      <c r="A1006" s="4" t="s">
        <v>305</v>
      </c>
      <c r="B1006" s="4" t="s">
        <v>62</v>
      </c>
      <c r="C1006" s="4" t="s">
        <v>418</v>
      </c>
      <c r="D1006" s="4" t="s">
        <v>232</v>
      </c>
      <c r="E1006">
        <v>2005</v>
      </c>
      <c r="F1006">
        <v>2.5862068965517202</v>
      </c>
      <c r="G1006" t="s">
        <v>641</v>
      </c>
    </row>
    <row r="1007" spans="1:7" x14ac:dyDescent="0.35">
      <c r="A1007" s="4" t="s">
        <v>305</v>
      </c>
      <c r="B1007" s="4" t="s">
        <v>62</v>
      </c>
      <c r="C1007" s="4" t="s">
        <v>418</v>
      </c>
      <c r="D1007" s="4" t="s">
        <v>232</v>
      </c>
      <c r="E1007">
        <v>2006</v>
      </c>
      <c r="F1007">
        <v>2.00746965452849</v>
      </c>
      <c r="G1007" t="s">
        <v>641</v>
      </c>
    </row>
    <row r="1008" spans="1:7" x14ac:dyDescent="0.35">
      <c r="A1008" s="4" t="s">
        <v>305</v>
      </c>
      <c r="B1008" s="4" t="s">
        <v>62</v>
      </c>
      <c r="C1008" s="4" t="s">
        <v>418</v>
      </c>
      <c r="D1008" s="4" t="s">
        <v>232</v>
      </c>
      <c r="E1008">
        <v>2007</v>
      </c>
      <c r="F1008">
        <v>3.2566666666670301</v>
      </c>
      <c r="G1008" t="s">
        <v>641</v>
      </c>
    </row>
    <row r="1009" spans="1:7" x14ac:dyDescent="0.35">
      <c r="A1009" s="4" t="s">
        <v>305</v>
      </c>
      <c r="B1009" s="4" t="s">
        <v>62</v>
      </c>
      <c r="C1009" s="4" t="s">
        <v>418</v>
      </c>
      <c r="D1009" s="4" t="s">
        <v>232</v>
      </c>
      <c r="E1009">
        <v>2008</v>
      </c>
      <c r="F1009">
        <v>3.5260031636372098</v>
      </c>
      <c r="G1009" t="s">
        <v>641</v>
      </c>
    </row>
    <row r="1010" spans="1:7" x14ac:dyDescent="0.35">
      <c r="A1010" s="4" t="s">
        <v>305</v>
      </c>
      <c r="B1010" s="4" t="s">
        <v>62</v>
      </c>
      <c r="C1010" s="4" t="s">
        <v>418</v>
      </c>
      <c r="D1010" s="4" t="s">
        <v>232</v>
      </c>
      <c r="E1010">
        <v>2017</v>
      </c>
      <c r="F1010">
        <v>1.38671830576406</v>
      </c>
      <c r="G1010" t="s">
        <v>641</v>
      </c>
    </row>
    <row r="1011" spans="1:7" x14ac:dyDescent="0.35">
      <c r="A1011" s="4" t="s">
        <v>305</v>
      </c>
      <c r="B1011" s="4" t="s">
        <v>62</v>
      </c>
      <c r="C1011" s="4" t="s">
        <v>418</v>
      </c>
      <c r="D1011" s="4" t="s">
        <v>232</v>
      </c>
      <c r="E1011">
        <v>2018</v>
      </c>
      <c r="F1011">
        <v>2.0876693804697801</v>
      </c>
      <c r="G1011" t="s">
        <v>641</v>
      </c>
    </row>
    <row r="1012" spans="1:7" x14ac:dyDescent="0.35">
      <c r="A1012" s="4" t="s">
        <v>305</v>
      </c>
      <c r="B1012" s="4" t="s">
        <v>62</v>
      </c>
      <c r="C1012" s="4" t="s">
        <v>418</v>
      </c>
      <c r="D1012" s="4" t="s">
        <v>232</v>
      </c>
      <c r="E1012">
        <v>2019</v>
      </c>
      <c r="F1012">
        <v>1.0058200470213601</v>
      </c>
      <c r="G1012" t="s">
        <v>641</v>
      </c>
    </row>
    <row r="1013" spans="1:7" x14ac:dyDescent="0.35">
      <c r="A1013" s="4" t="s">
        <v>305</v>
      </c>
      <c r="B1013" s="4" t="s">
        <v>62</v>
      </c>
      <c r="C1013" s="4" t="s">
        <v>418</v>
      </c>
      <c r="D1013" s="4" t="s">
        <v>232</v>
      </c>
      <c r="E1013">
        <v>2020</v>
      </c>
      <c r="F1013">
        <v>-2.3177062933137802</v>
      </c>
      <c r="G1013" t="s">
        <v>641</v>
      </c>
    </row>
    <row r="1014" spans="1:7" x14ac:dyDescent="0.35">
      <c r="A1014" s="4" t="s">
        <v>305</v>
      </c>
      <c r="B1014" s="4" t="s">
        <v>62</v>
      </c>
      <c r="C1014" s="4" t="s">
        <v>418</v>
      </c>
      <c r="D1014" s="4" t="s">
        <v>232</v>
      </c>
      <c r="E1014">
        <v>2021</v>
      </c>
      <c r="F1014">
        <v>-0.60631938514085004</v>
      </c>
      <c r="G1014" t="s">
        <v>641</v>
      </c>
    </row>
    <row r="1015" spans="1:7" x14ac:dyDescent="0.35">
      <c r="A1015" s="4" t="s">
        <v>305</v>
      </c>
      <c r="B1015" s="4" t="s">
        <v>62</v>
      </c>
      <c r="C1015" s="4" t="s">
        <v>418</v>
      </c>
      <c r="D1015" s="4" t="s">
        <v>232</v>
      </c>
      <c r="E1015">
        <v>2022</v>
      </c>
      <c r="F1015">
        <v>3.6257410430448198</v>
      </c>
      <c r="G1015" t="s">
        <v>641</v>
      </c>
    </row>
    <row r="1016" spans="1:7" x14ac:dyDescent="0.35">
      <c r="A1016" s="4" t="s">
        <v>305</v>
      </c>
      <c r="B1016" s="4" t="s">
        <v>62</v>
      </c>
      <c r="C1016" s="4" t="s">
        <v>418</v>
      </c>
      <c r="D1016" s="4" t="s">
        <v>232</v>
      </c>
      <c r="E1016">
        <v>2023</v>
      </c>
      <c r="F1016">
        <v>7.4620678219225495E-2</v>
      </c>
      <c r="G1016" t="s">
        <v>641</v>
      </c>
    </row>
    <row r="1017" spans="1:7" x14ac:dyDescent="0.35">
      <c r="A1017" s="4" t="s">
        <v>305</v>
      </c>
      <c r="B1017" s="4" t="s">
        <v>62</v>
      </c>
      <c r="C1017" s="4" t="s">
        <v>418</v>
      </c>
      <c r="D1017" s="4" t="s">
        <v>232</v>
      </c>
      <c r="E1017">
        <v>2024</v>
      </c>
      <c r="F1017">
        <v>0.91963545981765105</v>
      </c>
      <c r="G1017" t="s">
        <v>641</v>
      </c>
    </row>
    <row r="1018" spans="1:7" x14ac:dyDescent="0.35">
      <c r="A1018" s="4" t="s">
        <v>305</v>
      </c>
      <c r="B1018" s="4" t="s">
        <v>62</v>
      </c>
      <c r="C1018" s="4" t="s">
        <v>247</v>
      </c>
      <c r="D1018" s="4" t="s">
        <v>368</v>
      </c>
      <c r="E1018">
        <v>2000</v>
      </c>
      <c r="F1018">
        <v>14.322524099362084</v>
      </c>
      <c r="G1018" t="s">
        <v>641</v>
      </c>
    </row>
    <row r="1019" spans="1:7" x14ac:dyDescent="0.35">
      <c r="A1019" s="4" t="s">
        <v>305</v>
      </c>
      <c r="B1019" s="4" t="s">
        <v>62</v>
      </c>
      <c r="C1019" s="4" t="s">
        <v>247</v>
      </c>
      <c r="D1019" s="4" t="s">
        <v>368</v>
      </c>
      <c r="E1019">
        <v>2001</v>
      </c>
      <c r="F1019">
        <v>-3.3638285282116698</v>
      </c>
      <c r="G1019" t="s">
        <v>641</v>
      </c>
    </row>
    <row r="1020" spans="1:7" x14ac:dyDescent="0.35">
      <c r="A1020" s="4" t="s">
        <v>305</v>
      </c>
      <c r="B1020" s="4" t="s">
        <v>62</v>
      </c>
      <c r="C1020" s="4" t="s">
        <v>247</v>
      </c>
      <c r="D1020" s="4" t="s">
        <v>368</v>
      </c>
      <c r="E1020">
        <v>2002</v>
      </c>
      <c r="F1020">
        <v>3.4143495525374306</v>
      </c>
      <c r="G1020" t="s">
        <v>641</v>
      </c>
    </row>
    <row r="1021" spans="1:7" x14ac:dyDescent="0.35">
      <c r="A1021" s="4" t="s">
        <v>305</v>
      </c>
      <c r="B1021" s="4" t="s">
        <v>62</v>
      </c>
      <c r="C1021" s="4" t="s">
        <v>247</v>
      </c>
      <c r="D1021" s="4" t="s">
        <v>368</v>
      </c>
      <c r="E1021">
        <v>2003</v>
      </c>
      <c r="F1021">
        <v>8.602581320697908</v>
      </c>
      <c r="G1021" t="s">
        <v>641</v>
      </c>
    </row>
    <row r="1022" spans="1:7" x14ac:dyDescent="0.35">
      <c r="A1022" s="4" t="s">
        <v>305</v>
      </c>
      <c r="B1022" s="4" t="s">
        <v>62</v>
      </c>
      <c r="C1022" s="4" t="s">
        <v>247</v>
      </c>
      <c r="D1022" s="4" t="s">
        <v>368</v>
      </c>
      <c r="E1022">
        <v>2004</v>
      </c>
      <c r="F1022">
        <v>10.991083414486226</v>
      </c>
      <c r="G1022" t="s">
        <v>641</v>
      </c>
    </row>
    <row r="1023" spans="1:7" x14ac:dyDescent="0.35">
      <c r="A1023" s="4" t="s">
        <v>305</v>
      </c>
      <c r="B1023" s="4" t="s">
        <v>62</v>
      </c>
      <c r="C1023" s="4" t="s">
        <v>247</v>
      </c>
      <c r="D1023" s="4" t="s">
        <v>368</v>
      </c>
      <c r="E1023">
        <v>2005</v>
      </c>
      <c r="F1023">
        <v>13.734968351693695</v>
      </c>
      <c r="G1023" t="s">
        <v>641</v>
      </c>
    </row>
    <row r="1024" spans="1:7" x14ac:dyDescent="0.35">
      <c r="A1024" s="4" t="s">
        <v>305</v>
      </c>
      <c r="B1024" s="4" t="s">
        <v>62</v>
      </c>
      <c r="C1024" s="4" t="s">
        <v>247</v>
      </c>
      <c r="D1024" s="4" t="s">
        <v>368</v>
      </c>
      <c r="E1024">
        <v>2006</v>
      </c>
      <c r="F1024">
        <v>8.8424373315114053</v>
      </c>
      <c r="G1024" t="s">
        <v>641</v>
      </c>
    </row>
    <row r="1025" spans="1:7" x14ac:dyDescent="0.35">
      <c r="A1025" s="4" t="s">
        <v>305</v>
      </c>
      <c r="B1025" s="4" t="s">
        <v>62</v>
      </c>
      <c r="C1025" s="4" t="s">
        <v>247</v>
      </c>
      <c r="D1025" s="4" t="s">
        <v>368</v>
      </c>
      <c r="E1025">
        <v>2007</v>
      </c>
      <c r="F1025">
        <v>8.4356318502249508</v>
      </c>
      <c r="G1025" t="s">
        <v>641</v>
      </c>
    </row>
    <row r="1026" spans="1:7" x14ac:dyDescent="0.35">
      <c r="A1026" s="4" t="s">
        <v>305</v>
      </c>
      <c r="B1026" s="4" t="s">
        <v>62</v>
      </c>
      <c r="C1026" s="4" t="s">
        <v>247</v>
      </c>
      <c r="D1026" s="4" t="s">
        <v>368</v>
      </c>
      <c r="E1026">
        <v>2008</v>
      </c>
      <c r="F1026">
        <v>11.365091739546187</v>
      </c>
      <c r="G1026" t="s">
        <v>641</v>
      </c>
    </row>
    <row r="1027" spans="1:7" x14ac:dyDescent="0.35">
      <c r="A1027" s="4" t="s">
        <v>305</v>
      </c>
      <c r="B1027" s="4" t="s">
        <v>62</v>
      </c>
      <c r="C1027" s="4" t="s">
        <v>247</v>
      </c>
      <c r="D1027" s="4" t="s">
        <v>368</v>
      </c>
      <c r="E1027">
        <v>2017</v>
      </c>
      <c r="F1027">
        <v>4.6158342143092881</v>
      </c>
      <c r="G1027" t="s">
        <v>641</v>
      </c>
    </row>
    <row r="1028" spans="1:7" x14ac:dyDescent="0.35">
      <c r="A1028" s="4" t="s">
        <v>305</v>
      </c>
      <c r="B1028" s="4" t="s">
        <v>62</v>
      </c>
      <c r="C1028" s="4" t="s">
        <v>247</v>
      </c>
      <c r="D1028" s="4" t="s">
        <v>368</v>
      </c>
      <c r="E1028">
        <v>2018</v>
      </c>
      <c r="F1028">
        <v>4.2127135257160546</v>
      </c>
      <c r="G1028" t="s">
        <v>641</v>
      </c>
    </row>
    <row r="1029" spans="1:7" x14ac:dyDescent="0.35">
      <c r="A1029" s="4" t="s">
        <v>305</v>
      </c>
      <c r="B1029" s="4" t="s">
        <v>62</v>
      </c>
      <c r="C1029" s="4" t="s">
        <v>247</v>
      </c>
      <c r="D1029" s="4" t="s">
        <v>368</v>
      </c>
      <c r="E1029">
        <v>2019</v>
      </c>
      <c r="F1029">
        <v>0.16480219945876229</v>
      </c>
      <c r="G1029" t="s">
        <v>641</v>
      </c>
    </row>
    <row r="1030" spans="1:7" x14ac:dyDescent="0.35">
      <c r="A1030" s="4" t="s">
        <v>305</v>
      </c>
      <c r="B1030" s="4" t="s">
        <v>62</v>
      </c>
      <c r="C1030" s="4" t="s">
        <v>247</v>
      </c>
      <c r="D1030" s="4" t="s">
        <v>368</v>
      </c>
      <c r="E1030">
        <v>2020</v>
      </c>
      <c r="F1030">
        <v>-5.8288484641255991</v>
      </c>
      <c r="G1030" t="s">
        <v>641</v>
      </c>
    </row>
    <row r="1031" spans="1:7" x14ac:dyDescent="0.35">
      <c r="A1031" s="4" t="s">
        <v>305</v>
      </c>
      <c r="B1031" s="4" t="s">
        <v>62</v>
      </c>
      <c r="C1031" s="4" t="s">
        <v>247</v>
      </c>
      <c r="D1031" s="4" t="s">
        <v>368</v>
      </c>
      <c r="E1031">
        <v>2021</v>
      </c>
      <c r="F1031">
        <v>9.2084026358060243</v>
      </c>
      <c r="G1031" t="s">
        <v>641</v>
      </c>
    </row>
    <row r="1032" spans="1:7" x14ac:dyDescent="0.35">
      <c r="A1032" s="4" t="s">
        <v>305</v>
      </c>
      <c r="B1032" s="4" t="s">
        <v>62</v>
      </c>
      <c r="C1032" s="4" t="s">
        <v>247</v>
      </c>
      <c r="D1032" s="4" t="s">
        <v>368</v>
      </c>
      <c r="E1032">
        <v>2022</v>
      </c>
      <c r="F1032">
        <v>7.1348887990078111</v>
      </c>
      <c r="G1032" t="s">
        <v>641</v>
      </c>
    </row>
    <row r="1033" spans="1:7" x14ac:dyDescent="0.35">
      <c r="A1033" s="4" t="s">
        <v>305</v>
      </c>
      <c r="B1033" s="4" t="s">
        <v>62</v>
      </c>
      <c r="C1033" s="4" t="s">
        <v>247</v>
      </c>
      <c r="D1033" s="4" t="s">
        <v>368</v>
      </c>
      <c r="E1033">
        <v>2023</v>
      </c>
      <c r="F1033">
        <v>-4.28437217979031</v>
      </c>
      <c r="G1033" t="s">
        <v>641</v>
      </c>
    </row>
    <row r="1034" spans="1:7" x14ac:dyDescent="0.35">
      <c r="A1034" s="4" t="s">
        <v>305</v>
      </c>
      <c r="B1034" s="4" t="s">
        <v>62</v>
      </c>
      <c r="C1034" s="4" t="s">
        <v>247</v>
      </c>
      <c r="D1034" s="4" t="s">
        <v>368</v>
      </c>
      <c r="E1034">
        <v>2024</v>
      </c>
      <c r="F1034">
        <v>-0.60191752608544391</v>
      </c>
      <c r="G1034" t="s">
        <v>641</v>
      </c>
    </row>
    <row r="1035" spans="1:7" x14ac:dyDescent="0.35">
      <c r="A1035" s="4" t="s">
        <v>305</v>
      </c>
      <c r="B1035" s="4" t="s">
        <v>62</v>
      </c>
      <c r="C1035" s="4" t="s">
        <v>302</v>
      </c>
      <c r="D1035" s="4" t="s">
        <v>282</v>
      </c>
      <c r="E1035">
        <v>2000</v>
      </c>
      <c r="F1035">
        <v>19.176374507358432</v>
      </c>
      <c r="G1035" t="s">
        <v>641</v>
      </c>
    </row>
    <row r="1036" spans="1:7" x14ac:dyDescent="0.35">
      <c r="A1036" s="4" t="s">
        <v>305</v>
      </c>
      <c r="B1036" s="4" t="s">
        <v>62</v>
      </c>
      <c r="C1036" s="4" t="s">
        <v>302</v>
      </c>
      <c r="D1036" s="4" t="s">
        <v>282</v>
      </c>
      <c r="E1036">
        <v>2001</v>
      </c>
      <c r="F1036">
        <v>20.011962803513924</v>
      </c>
      <c r="G1036" t="s">
        <v>641</v>
      </c>
    </row>
    <row r="1037" spans="1:7" x14ac:dyDescent="0.35">
      <c r="A1037" s="4" t="s">
        <v>305</v>
      </c>
      <c r="B1037" s="4" t="s">
        <v>62</v>
      </c>
      <c r="C1037" s="4" t="s">
        <v>302</v>
      </c>
      <c r="D1037" s="4" t="s">
        <v>282</v>
      </c>
      <c r="E1037">
        <v>2002</v>
      </c>
      <c r="F1037">
        <v>21.954672045782946</v>
      </c>
      <c r="G1037" t="s">
        <v>641</v>
      </c>
    </row>
    <row r="1038" spans="1:7" x14ac:dyDescent="0.35">
      <c r="A1038" s="4" t="s">
        <v>305</v>
      </c>
      <c r="B1038" s="4" t="s">
        <v>62</v>
      </c>
      <c r="C1038" s="4" t="s">
        <v>302</v>
      </c>
      <c r="D1038" s="4" t="s">
        <v>282</v>
      </c>
      <c r="E1038">
        <v>2003</v>
      </c>
      <c r="F1038">
        <v>20.370200654158253</v>
      </c>
      <c r="G1038" t="s">
        <v>641</v>
      </c>
    </row>
    <row r="1039" spans="1:7" x14ac:dyDescent="0.35">
      <c r="A1039" s="4" t="s">
        <v>305</v>
      </c>
      <c r="B1039" s="4" t="s">
        <v>62</v>
      </c>
      <c r="C1039" s="4" t="s">
        <v>302</v>
      </c>
      <c r="D1039" s="4" t="s">
        <v>282</v>
      </c>
      <c r="E1039">
        <v>2004</v>
      </c>
      <c r="F1039">
        <v>30.617739043966928</v>
      </c>
      <c r="G1039" t="s">
        <v>641</v>
      </c>
    </row>
    <row r="1040" spans="1:7" x14ac:dyDescent="0.35">
      <c r="A1040" s="4" t="s">
        <v>305</v>
      </c>
      <c r="B1040" s="4" t="s">
        <v>62</v>
      </c>
      <c r="C1040" s="4" t="s">
        <v>302</v>
      </c>
      <c r="D1040" s="4" t="s">
        <v>282</v>
      </c>
      <c r="E1040">
        <v>2005</v>
      </c>
      <c r="F1040">
        <v>28.625506233372818</v>
      </c>
      <c r="G1040" t="s">
        <v>641</v>
      </c>
    </row>
    <row r="1041" spans="1:7" x14ac:dyDescent="0.35">
      <c r="A1041" s="4" t="s">
        <v>305</v>
      </c>
      <c r="B1041" s="4" t="s">
        <v>62</v>
      </c>
      <c r="C1041" s="4" t="s">
        <v>302</v>
      </c>
      <c r="D1041" s="4" t="s">
        <v>282</v>
      </c>
      <c r="E1041">
        <v>2006</v>
      </c>
      <c r="F1041">
        <v>27.384897953229327</v>
      </c>
      <c r="G1041" t="s">
        <v>641</v>
      </c>
    </row>
    <row r="1042" spans="1:7" x14ac:dyDescent="0.35">
      <c r="A1042" s="4" t="s">
        <v>305</v>
      </c>
      <c r="B1042" s="4" t="s">
        <v>62</v>
      </c>
      <c r="C1042" s="4" t="s">
        <v>302</v>
      </c>
      <c r="D1042" s="4" t="s">
        <v>282</v>
      </c>
      <c r="E1042">
        <v>2007</v>
      </c>
      <c r="F1042">
        <v>24.766598779998205</v>
      </c>
      <c r="G1042" t="s">
        <v>641</v>
      </c>
    </row>
    <row r="1043" spans="1:7" x14ac:dyDescent="0.35">
      <c r="A1043" s="4" t="s">
        <v>305</v>
      </c>
      <c r="B1043" s="4" t="s">
        <v>62</v>
      </c>
      <c r="C1043" s="4" t="s">
        <v>302</v>
      </c>
      <c r="D1043" s="4" t="s">
        <v>282</v>
      </c>
      <c r="E1043">
        <v>2008</v>
      </c>
      <c r="F1043">
        <v>23.125381440526297</v>
      </c>
      <c r="G1043" t="s">
        <v>641</v>
      </c>
    </row>
    <row r="1044" spans="1:7" x14ac:dyDescent="0.35">
      <c r="A1044" s="4" t="s">
        <v>305</v>
      </c>
      <c r="B1044" s="4" t="s">
        <v>62</v>
      </c>
      <c r="C1044" s="4" t="s">
        <v>302</v>
      </c>
      <c r="D1044" s="4" t="s">
        <v>282</v>
      </c>
      <c r="E1044">
        <v>2017</v>
      </c>
      <c r="F1044">
        <v>51.465400339266175</v>
      </c>
      <c r="G1044" t="s">
        <v>641</v>
      </c>
    </row>
    <row r="1045" spans="1:7" x14ac:dyDescent="0.35">
      <c r="A1045" s="4" t="s">
        <v>305</v>
      </c>
      <c r="B1045" s="4" t="s">
        <v>62</v>
      </c>
      <c r="C1045" s="4" t="s">
        <v>302</v>
      </c>
      <c r="D1045" s="4" t="s">
        <v>282</v>
      </c>
      <c r="E1045">
        <v>2018</v>
      </c>
      <c r="F1045">
        <v>50.176910729985281</v>
      </c>
      <c r="G1045" t="s">
        <v>641</v>
      </c>
    </row>
    <row r="1046" spans="1:7" x14ac:dyDescent="0.35">
      <c r="A1046" s="4" t="s">
        <v>305</v>
      </c>
      <c r="B1046" s="4" t="s">
        <v>62</v>
      </c>
      <c r="C1046" s="4" t="s">
        <v>302</v>
      </c>
      <c r="D1046" s="4" t="s">
        <v>282</v>
      </c>
      <c r="E1046">
        <v>2019</v>
      </c>
      <c r="F1046">
        <v>50.387953708574216</v>
      </c>
      <c r="G1046" t="s">
        <v>641</v>
      </c>
    </row>
    <row r="1047" spans="1:7" x14ac:dyDescent="0.35">
      <c r="A1047" s="4" t="s">
        <v>305</v>
      </c>
      <c r="B1047" s="4" t="s">
        <v>62</v>
      </c>
      <c r="C1047" s="4" t="s">
        <v>302</v>
      </c>
      <c r="D1047" s="4" t="s">
        <v>282</v>
      </c>
      <c r="E1047">
        <v>2020</v>
      </c>
      <c r="F1047">
        <v>59.015432339266361</v>
      </c>
      <c r="G1047" t="s">
        <v>641</v>
      </c>
    </row>
    <row r="1048" spans="1:7" x14ac:dyDescent="0.35">
      <c r="A1048" s="4" t="s">
        <v>305</v>
      </c>
      <c r="B1048" s="4" t="s">
        <v>62</v>
      </c>
      <c r="C1048" s="4" t="s">
        <v>302</v>
      </c>
      <c r="D1048" s="4" t="s">
        <v>282</v>
      </c>
      <c r="E1048">
        <v>2021</v>
      </c>
      <c r="F1048">
        <v>58.312364221746229</v>
      </c>
      <c r="G1048" t="s">
        <v>641</v>
      </c>
    </row>
    <row r="1049" spans="1:7" x14ac:dyDescent="0.35">
      <c r="A1049" s="4" t="s">
        <v>305</v>
      </c>
      <c r="B1049" s="4" t="s">
        <v>62</v>
      </c>
      <c r="C1049" s="4" t="s">
        <v>302</v>
      </c>
      <c r="D1049" s="4" t="s">
        <v>282</v>
      </c>
      <c r="E1049">
        <v>2022</v>
      </c>
      <c r="F1049">
        <v>54.89435708610101</v>
      </c>
      <c r="G1049" t="s">
        <v>641</v>
      </c>
    </row>
    <row r="1050" spans="1:7" x14ac:dyDescent="0.35">
      <c r="A1050" s="4" t="s">
        <v>305</v>
      </c>
      <c r="B1050" s="4" t="s">
        <v>62</v>
      </c>
      <c r="C1050" s="4" t="s">
        <v>302</v>
      </c>
      <c r="D1050" s="4" t="s">
        <v>282</v>
      </c>
      <c r="E1050">
        <v>2023</v>
      </c>
      <c r="F1050">
        <v>59.73529921483329</v>
      </c>
      <c r="G1050" t="s">
        <v>641</v>
      </c>
    </row>
    <row r="1051" spans="1:7" x14ac:dyDescent="0.35">
      <c r="A1051" s="4" t="s">
        <v>305</v>
      </c>
      <c r="B1051" s="4" t="s">
        <v>62</v>
      </c>
      <c r="C1051" s="4" t="s">
        <v>302</v>
      </c>
      <c r="D1051" s="4" t="s">
        <v>282</v>
      </c>
      <c r="E1051">
        <v>2024</v>
      </c>
      <c r="F1051">
        <v>62.405226014831541</v>
      </c>
      <c r="G1051" t="s">
        <v>641</v>
      </c>
    </row>
    <row r="1052" spans="1:7" x14ac:dyDescent="0.35">
      <c r="A1052" s="4" t="s">
        <v>33</v>
      </c>
      <c r="B1052" s="4" t="s">
        <v>127</v>
      </c>
      <c r="C1052" s="4" t="s">
        <v>303</v>
      </c>
      <c r="D1052" s="4" t="s">
        <v>253</v>
      </c>
      <c r="E1052">
        <v>2000</v>
      </c>
      <c r="F1052">
        <v>30.553989260471187</v>
      </c>
      <c r="G1052" t="s">
        <v>641</v>
      </c>
    </row>
    <row r="1053" spans="1:7" x14ac:dyDescent="0.35">
      <c r="A1053" s="4" t="s">
        <v>33</v>
      </c>
      <c r="B1053" s="4" t="s">
        <v>127</v>
      </c>
      <c r="C1053" s="4" t="s">
        <v>303</v>
      </c>
      <c r="D1053" s="4" t="s">
        <v>253</v>
      </c>
      <c r="E1053">
        <v>2001</v>
      </c>
      <c r="F1053">
        <v>40.267147667477872</v>
      </c>
      <c r="G1053" t="s">
        <v>641</v>
      </c>
    </row>
    <row r="1054" spans="1:7" x14ac:dyDescent="0.35">
      <c r="A1054" s="4" t="s">
        <v>33</v>
      </c>
      <c r="B1054" s="4" t="s">
        <v>127</v>
      </c>
      <c r="C1054" s="4" t="s">
        <v>303</v>
      </c>
      <c r="D1054" s="4" t="s">
        <v>253</v>
      </c>
      <c r="E1054">
        <v>2002</v>
      </c>
      <c r="F1054">
        <v>42.740177242997021</v>
      </c>
      <c r="G1054" t="s">
        <v>641</v>
      </c>
    </row>
    <row r="1055" spans="1:7" x14ac:dyDescent="0.35">
      <c r="A1055" s="4" t="s">
        <v>33</v>
      </c>
      <c r="B1055" s="4" t="s">
        <v>127</v>
      </c>
      <c r="C1055" s="4" t="s">
        <v>303</v>
      </c>
      <c r="D1055" s="4" t="s">
        <v>253</v>
      </c>
      <c r="E1055">
        <v>2003</v>
      </c>
      <c r="F1055">
        <v>43.988577176976818</v>
      </c>
      <c r="G1055" t="s">
        <v>641</v>
      </c>
    </row>
    <row r="1056" spans="1:7" x14ac:dyDescent="0.35">
      <c r="A1056" s="4" t="s">
        <v>33</v>
      </c>
      <c r="B1056" s="4" t="s">
        <v>127</v>
      </c>
      <c r="C1056" s="4" t="s">
        <v>303</v>
      </c>
      <c r="D1056" s="4" t="s">
        <v>253</v>
      </c>
      <c r="E1056">
        <v>2004</v>
      </c>
      <c r="F1056">
        <v>45.622994359421227</v>
      </c>
      <c r="G1056" t="s">
        <v>641</v>
      </c>
    </row>
    <row r="1057" spans="1:7" x14ac:dyDescent="0.35">
      <c r="A1057" s="4" t="s">
        <v>33</v>
      </c>
      <c r="B1057" s="4" t="s">
        <v>127</v>
      </c>
      <c r="C1057" s="4" t="s">
        <v>303</v>
      </c>
      <c r="D1057" s="4" t="s">
        <v>253</v>
      </c>
      <c r="E1057">
        <v>2005</v>
      </c>
      <c r="F1057">
        <v>47.421068147190383</v>
      </c>
      <c r="G1057" t="s">
        <v>641</v>
      </c>
    </row>
    <row r="1058" spans="1:7" x14ac:dyDescent="0.35">
      <c r="A1058" s="4" t="s">
        <v>33</v>
      </c>
      <c r="B1058" s="4" t="s">
        <v>127</v>
      </c>
      <c r="C1058" s="4" t="s">
        <v>303</v>
      </c>
      <c r="D1058" s="4" t="s">
        <v>253</v>
      </c>
      <c r="E1058">
        <v>2006</v>
      </c>
      <c r="F1058">
        <v>50.475998555313886</v>
      </c>
      <c r="G1058" t="s">
        <v>641</v>
      </c>
    </row>
    <row r="1059" spans="1:7" x14ac:dyDescent="0.35">
      <c r="A1059" s="4" t="s">
        <v>33</v>
      </c>
      <c r="B1059" s="4" t="s">
        <v>127</v>
      </c>
      <c r="C1059" s="4" t="s">
        <v>303</v>
      </c>
      <c r="D1059" s="4" t="s">
        <v>253</v>
      </c>
      <c r="E1059">
        <v>2007</v>
      </c>
      <c r="F1059">
        <v>50.281911758045709</v>
      </c>
      <c r="G1059" t="s">
        <v>641</v>
      </c>
    </row>
    <row r="1060" spans="1:7" x14ac:dyDescent="0.35">
      <c r="A1060" s="4" t="s">
        <v>33</v>
      </c>
      <c r="B1060" s="4" t="s">
        <v>127</v>
      </c>
      <c r="C1060" s="4" t="s">
        <v>303</v>
      </c>
      <c r="D1060" s="4" t="s">
        <v>253</v>
      </c>
      <c r="E1060">
        <v>2008</v>
      </c>
      <c r="F1060">
        <v>51.187627071356559</v>
      </c>
      <c r="G1060" t="s">
        <v>641</v>
      </c>
    </row>
    <row r="1061" spans="1:7" x14ac:dyDescent="0.35">
      <c r="A1061" s="4" t="s">
        <v>33</v>
      </c>
      <c r="B1061" s="4" t="s">
        <v>127</v>
      </c>
      <c r="C1061" s="4" t="s">
        <v>303</v>
      </c>
      <c r="D1061" s="4" t="s">
        <v>253</v>
      </c>
      <c r="E1061">
        <v>2017</v>
      </c>
      <c r="F1061">
        <v>55.837541612399598</v>
      </c>
      <c r="G1061" t="s">
        <v>641</v>
      </c>
    </row>
    <row r="1062" spans="1:7" x14ac:dyDescent="0.35">
      <c r="A1062" s="4" t="s">
        <v>33</v>
      </c>
      <c r="B1062" s="4" t="s">
        <v>127</v>
      </c>
      <c r="C1062" s="4" t="s">
        <v>303</v>
      </c>
      <c r="D1062" s="4" t="s">
        <v>253</v>
      </c>
      <c r="E1062">
        <v>2018</v>
      </c>
      <c r="F1062">
        <v>54.832556287527503</v>
      </c>
      <c r="G1062" t="s">
        <v>641</v>
      </c>
    </row>
    <row r="1063" spans="1:7" x14ac:dyDescent="0.35">
      <c r="A1063" s="4" t="s">
        <v>33</v>
      </c>
      <c r="B1063" s="4" t="s">
        <v>127</v>
      </c>
      <c r="C1063" s="4" t="s">
        <v>303</v>
      </c>
      <c r="D1063" s="4" t="s">
        <v>253</v>
      </c>
      <c r="E1063">
        <v>2019</v>
      </c>
      <c r="F1063">
        <v>54.870253506056478</v>
      </c>
      <c r="G1063" t="s">
        <v>641</v>
      </c>
    </row>
    <row r="1064" spans="1:7" x14ac:dyDescent="0.35">
      <c r="A1064" s="4" t="s">
        <v>33</v>
      </c>
      <c r="B1064" s="4" t="s">
        <v>127</v>
      </c>
      <c r="C1064" s="4" t="s">
        <v>303</v>
      </c>
      <c r="D1064" s="4" t="s">
        <v>253</v>
      </c>
      <c r="E1064">
        <v>2020</v>
      </c>
      <c r="F1064">
        <v>57.763064989682597</v>
      </c>
      <c r="G1064" t="s">
        <v>641</v>
      </c>
    </row>
    <row r="1065" spans="1:7" x14ac:dyDescent="0.35">
      <c r="A1065" s="4" t="s">
        <v>33</v>
      </c>
      <c r="B1065" s="4" t="s">
        <v>127</v>
      </c>
      <c r="C1065" s="4" t="s">
        <v>303</v>
      </c>
      <c r="D1065" s="4" t="s">
        <v>253</v>
      </c>
      <c r="E1065">
        <v>2021</v>
      </c>
      <c r="F1065">
        <v>56.637278592327519</v>
      </c>
      <c r="G1065" t="s">
        <v>641</v>
      </c>
    </row>
    <row r="1066" spans="1:7" x14ac:dyDescent="0.35">
      <c r="A1066" s="4" t="s">
        <v>33</v>
      </c>
      <c r="B1066" s="4" t="s">
        <v>127</v>
      </c>
      <c r="C1066" s="4" t="s">
        <v>303</v>
      </c>
      <c r="D1066" s="4" t="s">
        <v>253</v>
      </c>
      <c r="E1066">
        <v>2022</v>
      </c>
      <c r="F1066">
        <v>54.11770085094696</v>
      </c>
      <c r="G1066" t="s">
        <v>641</v>
      </c>
    </row>
    <row r="1067" spans="1:7" x14ac:dyDescent="0.35">
      <c r="A1067" s="4" t="s">
        <v>33</v>
      </c>
      <c r="B1067" s="4" t="s">
        <v>127</v>
      </c>
      <c r="C1067" s="4" t="s">
        <v>303</v>
      </c>
      <c r="D1067" s="4" t="s">
        <v>253</v>
      </c>
      <c r="E1067">
        <v>2023</v>
      </c>
      <c r="F1067">
        <v>51.218563326335911</v>
      </c>
      <c r="G1067" t="s">
        <v>641</v>
      </c>
    </row>
    <row r="1068" spans="1:7" x14ac:dyDescent="0.35">
      <c r="A1068" s="4" t="s">
        <v>33</v>
      </c>
      <c r="B1068" s="4" t="s">
        <v>127</v>
      </c>
      <c r="C1068" s="4" t="s">
        <v>303</v>
      </c>
      <c r="D1068" s="4" t="s">
        <v>253</v>
      </c>
      <c r="E1068">
        <v>2024</v>
      </c>
      <c r="F1068">
        <v>48.797431251337663</v>
      </c>
      <c r="G1068" t="s">
        <v>641</v>
      </c>
    </row>
    <row r="1069" spans="1:7" x14ac:dyDescent="0.35">
      <c r="A1069" s="4" t="s">
        <v>33</v>
      </c>
      <c r="B1069" s="4" t="s">
        <v>127</v>
      </c>
      <c r="C1069" s="4" t="s">
        <v>202</v>
      </c>
      <c r="D1069" s="4" t="s">
        <v>494</v>
      </c>
      <c r="E1069">
        <v>2000</v>
      </c>
      <c r="F1069">
        <v>16.8</v>
      </c>
      <c r="G1069" t="s">
        <v>641</v>
      </c>
    </row>
    <row r="1070" spans="1:7" x14ac:dyDescent="0.35">
      <c r="A1070" s="4" t="s">
        <v>33</v>
      </c>
      <c r="B1070" s="4" t="s">
        <v>127</v>
      </c>
      <c r="C1070" s="4" t="s">
        <v>202</v>
      </c>
      <c r="D1070" s="4" t="s">
        <v>494</v>
      </c>
      <c r="E1070">
        <v>2001</v>
      </c>
      <c r="F1070">
        <v>21.5</v>
      </c>
      <c r="G1070" t="s">
        <v>641</v>
      </c>
    </row>
    <row r="1071" spans="1:7" x14ac:dyDescent="0.35">
      <c r="A1071" s="4" t="s">
        <v>33</v>
      </c>
      <c r="B1071" s="4" t="s">
        <v>127</v>
      </c>
      <c r="C1071" s="4" t="s">
        <v>202</v>
      </c>
      <c r="D1071" s="4" t="s">
        <v>494</v>
      </c>
      <c r="E1071">
        <v>2002</v>
      </c>
      <c r="F1071">
        <v>24.3</v>
      </c>
      <c r="G1071" t="s">
        <v>641</v>
      </c>
    </row>
    <row r="1072" spans="1:7" x14ac:dyDescent="0.35">
      <c r="A1072" s="4" t="s">
        <v>33</v>
      </c>
      <c r="B1072" s="4" t="s">
        <v>127</v>
      </c>
      <c r="C1072" s="4" t="s">
        <v>202</v>
      </c>
      <c r="D1072" s="4" t="s">
        <v>494</v>
      </c>
      <c r="E1072">
        <v>2003</v>
      </c>
      <c r="F1072">
        <v>27.1</v>
      </c>
      <c r="G1072" t="s">
        <v>641</v>
      </c>
    </row>
    <row r="1073" spans="1:7" x14ac:dyDescent="0.35">
      <c r="A1073" s="4" t="s">
        <v>33</v>
      </c>
      <c r="B1073" s="4" t="s">
        <v>127</v>
      </c>
      <c r="C1073" s="4" t="s">
        <v>202</v>
      </c>
      <c r="D1073" s="4" t="s">
        <v>494</v>
      </c>
      <c r="E1073">
        <v>2004</v>
      </c>
      <c r="F1073">
        <v>27.9</v>
      </c>
      <c r="G1073" t="s">
        <v>641</v>
      </c>
    </row>
    <row r="1074" spans="1:7" x14ac:dyDescent="0.35">
      <c r="A1074" s="4" t="s">
        <v>33</v>
      </c>
      <c r="B1074" s="4" t="s">
        <v>127</v>
      </c>
      <c r="C1074" s="4" t="s">
        <v>202</v>
      </c>
      <c r="D1074" s="4" t="s">
        <v>494</v>
      </c>
      <c r="E1074">
        <v>2005</v>
      </c>
      <c r="F1074">
        <v>30.2</v>
      </c>
      <c r="G1074" t="s">
        <v>641</v>
      </c>
    </row>
    <row r="1075" spans="1:7" x14ac:dyDescent="0.35">
      <c r="A1075" s="4" t="s">
        <v>33</v>
      </c>
      <c r="B1075" s="4" t="s">
        <v>127</v>
      </c>
      <c r="C1075" s="4" t="s">
        <v>202</v>
      </c>
      <c r="D1075" s="4" t="s">
        <v>494</v>
      </c>
      <c r="E1075">
        <v>2006</v>
      </c>
      <c r="F1075">
        <v>40.200000000000003</v>
      </c>
      <c r="G1075" t="s">
        <v>641</v>
      </c>
    </row>
    <row r="1076" spans="1:7" x14ac:dyDescent="0.35">
      <c r="A1076" s="4" t="s">
        <v>33</v>
      </c>
      <c r="B1076" s="4" t="s">
        <v>127</v>
      </c>
      <c r="C1076" s="4" t="s">
        <v>202</v>
      </c>
      <c r="D1076" s="4" t="s">
        <v>494</v>
      </c>
      <c r="E1076">
        <v>2007</v>
      </c>
      <c r="F1076">
        <v>32.5</v>
      </c>
      <c r="G1076" t="s">
        <v>641</v>
      </c>
    </row>
    <row r="1077" spans="1:7" x14ac:dyDescent="0.35">
      <c r="A1077" s="4" t="s">
        <v>33</v>
      </c>
      <c r="B1077" s="4" t="s">
        <v>127</v>
      </c>
      <c r="C1077" s="4" t="s">
        <v>202</v>
      </c>
      <c r="D1077" s="4" t="s">
        <v>494</v>
      </c>
      <c r="E1077">
        <v>2008</v>
      </c>
      <c r="F1077">
        <v>41.7</v>
      </c>
      <c r="G1077" t="s">
        <v>641</v>
      </c>
    </row>
    <row r="1078" spans="1:7" x14ac:dyDescent="0.35">
      <c r="A1078" s="4" t="s">
        <v>33</v>
      </c>
      <c r="B1078" s="4" t="s">
        <v>127</v>
      </c>
      <c r="C1078" s="4" t="s">
        <v>202</v>
      </c>
      <c r="D1078" s="4" t="s">
        <v>494</v>
      </c>
      <c r="E1078">
        <v>2017</v>
      </c>
      <c r="F1078">
        <v>81.599999999999994</v>
      </c>
      <c r="G1078" t="s">
        <v>641</v>
      </c>
    </row>
    <row r="1079" spans="1:7" x14ac:dyDescent="0.35">
      <c r="A1079" s="4" t="s">
        <v>33</v>
      </c>
      <c r="B1079" s="4" t="s">
        <v>127</v>
      </c>
      <c r="C1079" s="4" t="s">
        <v>202</v>
      </c>
      <c r="D1079" s="4" t="s">
        <v>494</v>
      </c>
      <c r="E1079">
        <v>2018</v>
      </c>
      <c r="F1079">
        <v>81.3</v>
      </c>
      <c r="G1079" t="s">
        <v>641</v>
      </c>
    </row>
    <row r="1080" spans="1:7" x14ac:dyDescent="0.35">
      <c r="A1080" s="4" t="s">
        <v>33</v>
      </c>
      <c r="B1080" s="4" t="s">
        <v>127</v>
      </c>
      <c r="C1080" s="4" t="s">
        <v>202</v>
      </c>
      <c r="D1080" s="4" t="s">
        <v>494</v>
      </c>
      <c r="E1080">
        <v>2019</v>
      </c>
      <c r="F1080">
        <v>88.9</v>
      </c>
      <c r="G1080" t="s">
        <v>641</v>
      </c>
    </row>
    <row r="1081" spans="1:7" x14ac:dyDescent="0.35">
      <c r="A1081" s="4" t="s">
        <v>33</v>
      </c>
      <c r="B1081" s="4" t="s">
        <v>127</v>
      </c>
      <c r="C1081" s="4" t="s">
        <v>202</v>
      </c>
      <c r="D1081" s="4" t="s">
        <v>494</v>
      </c>
      <c r="E1081">
        <v>2020</v>
      </c>
      <c r="F1081">
        <v>95.2</v>
      </c>
      <c r="G1081" t="s">
        <v>641</v>
      </c>
    </row>
    <row r="1082" spans="1:7" x14ac:dyDescent="0.35">
      <c r="A1082" s="4" t="s">
        <v>33</v>
      </c>
      <c r="B1082" s="4" t="s">
        <v>127</v>
      </c>
      <c r="C1082" s="4" t="s">
        <v>202</v>
      </c>
      <c r="D1082" s="4" t="s">
        <v>494</v>
      </c>
      <c r="E1082">
        <v>2021</v>
      </c>
      <c r="F1082">
        <v>98.5</v>
      </c>
      <c r="G1082" t="s">
        <v>641</v>
      </c>
    </row>
    <row r="1083" spans="1:7" x14ac:dyDescent="0.35">
      <c r="A1083" s="4" t="s">
        <v>33</v>
      </c>
      <c r="B1083" s="4" t="s">
        <v>127</v>
      </c>
      <c r="C1083" s="4" t="s">
        <v>202</v>
      </c>
      <c r="D1083" s="4" t="s">
        <v>494</v>
      </c>
      <c r="E1083">
        <v>2022</v>
      </c>
      <c r="F1083">
        <v>99.2</v>
      </c>
      <c r="G1083" t="s">
        <v>641</v>
      </c>
    </row>
    <row r="1084" spans="1:7" x14ac:dyDescent="0.35">
      <c r="A1084" s="4" t="s">
        <v>33</v>
      </c>
      <c r="B1084" s="4" t="s">
        <v>127</v>
      </c>
      <c r="C1084" s="4" t="s">
        <v>202</v>
      </c>
      <c r="D1084" s="4" t="s">
        <v>494</v>
      </c>
      <c r="E1084">
        <v>2023</v>
      </c>
      <c r="F1084">
        <v>99.6</v>
      </c>
      <c r="G1084" t="s">
        <v>641</v>
      </c>
    </row>
    <row r="1085" spans="1:7" x14ac:dyDescent="0.35">
      <c r="A1085" s="4" t="s">
        <v>33</v>
      </c>
      <c r="B1085" s="4" t="s">
        <v>127</v>
      </c>
      <c r="C1085" s="4" t="s">
        <v>418</v>
      </c>
      <c r="D1085" s="4" t="s">
        <v>232</v>
      </c>
      <c r="E1085">
        <v>2000</v>
      </c>
      <c r="F1085">
        <v>2.2082562093753499</v>
      </c>
      <c r="G1085" t="s">
        <v>641</v>
      </c>
    </row>
    <row r="1086" spans="1:7" x14ac:dyDescent="0.35">
      <c r="A1086" s="4" t="s">
        <v>33</v>
      </c>
      <c r="B1086" s="4" t="s">
        <v>127</v>
      </c>
      <c r="C1086" s="4" t="s">
        <v>418</v>
      </c>
      <c r="D1086" s="4" t="s">
        <v>232</v>
      </c>
      <c r="E1086">
        <v>2001</v>
      </c>
      <c r="F1086">
        <v>2.0071737421383999</v>
      </c>
      <c r="G1086" t="s">
        <v>641</v>
      </c>
    </row>
    <row r="1087" spans="1:7" x14ac:dyDescent="0.35">
      <c r="A1087" s="4" t="s">
        <v>33</v>
      </c>
      <c r="B1087" s="4" t="s">
        <v>127</v>
      </c>
      <c r="C1087" s="4" t="s">
        <v>418</v>
      </c>
      <c r="D1087" s="4" t="s">
        <v>232</v>
      </c>
      <c r="E1087">
        <v>2002</v>
      </c>
      <c r="F1087">
        <v>3.3325649327191198</v>
      </c>
      <c r="G1087" t="s">
        <v>641</v>
      </c>
    </row>
    <row r="1088" spans="1:7" x14ac:dyDescent="0.35">
      <c r="A1088" s="4" t="s">
        <v>33</v>
      </c>
      <c r="B1088" s="4" t="s">
        <v>127</v>
      </c>
      <c r="C1088" s="4" t="s">
        <v>418</v>
      </c>
      <c r="D1088" s="4" t="s">
        <v>232</v>
      </c>
      <c r="E1088">
        <v>2003</v>
      </c>
      <c r="F1088">
        <v>5.6687077344147596</v>
      </c>
      <c r="G1088" t="s">
        <v>641</v>
      </c>
    </row>
    <row r="1089" spans="1:7" x14ac:dyDescent="0.35">
      <c r="A1089" s="4" t="s">
        <v>33</v>
      </c>
      <c r="B1089" s="4" t="s">
        <v>127</v>
      </c>
      <c r="C1089" s="4" t="s">
        <v>418</v>
      </c>
      <c r="D1089" s="4" t="s">
        <v>232</v>
      </c>
      <c r="E1089">
        <v>2004</v>
      </c>
      <c r="F1089">
        <v>7.5875363850468904</v>
      </c>
      <c r="G1089" t="s">
        <v>641</v>
      </c>
    </row>
    <row r="1090" spans="1:7" x14ac:dyDescent="0.35">
      <c r="A1090" s="4" t="s">
        <v>33</v>
      </c>
      <c r="B1090" s="4" t="s">
        <v>127</v>
      </c>
      <c r="C1090" s="4" t="s">
        <v>418</v>
      </c>
      <c r="D1090" s="4" t="s">
        <v>232</v>
      </c>
      <c r="E1090">
        <v>2005</v>
      </c>
      <c r="F1090">
        <v>7.0466181622203798</v>
      </c>
      <c r="G1090" t="s">
        <v>641</v>
      </c>
    </row>
    <row r="1091" spans="1:7" x14ac:dyDescent="0.35">
      <c r="A1091" s="4" t="s">
        <v>33</v>
      </c>
      <c r="B1091" s="4" t="s">
        <v>127</v>
      </c>
      <c r="C1091" s="4" t="s">
        <v>418</v>
      </c>
      <c r="D1091" s="4" t="s">
        <v>232</v>
      </c>
      <c r="E1091">
        <v>2006</v>
      </c>
      <c r="F1091">
        <v>6.7652611705475696</v>
      </c>
      <c r="G1091" t="s">
        <v>641</v>
      </c>
    </row>
    <row r="1092" spans="1:7" x14ac:dyDescent="0.35">
      <c r="A1092" s="4" t="s">
        <v>33</v>
      </c>
      <c r="B1092" s="4" t="s">
        <v>127</v>
      </c>
      <c r="C1092" s="4" t="s">
        <v>418</v>
      </c>
      <c r="D1092" s="4" t="s">
        <v>232</v>
      </c>
      <c r="E1092">
        <v>2007</v>
      </c>
      <c r="F1092">
        <v>9.1069849690538192</v>
      </c>
      <c r="G1092" t="s">
        <v>641</v>
      </c>
    </row>
    <row r="1093" spans="1:7" x14ac:dyDescent="0.35">
      <c r="A1093" s="4" t="s">
        <v>33</v>
      </c>
      <c r="B1093" s="4" t="s">
        <v>127</v>
      </c>
      <c r="C1093" s="4" t="s">
        <v>418</v>
      </c>
      <c r="D1093" s="4" t="s">
        <v>232</v>
      </c>
      <c r="E1093">
        <v>2008</v>
      </c>
      <c r="F1093">
        <v>8.90194489465153</v>
      </c>
      <c r="G1093" t="s">
        <v>641</v>
      </c>
    </row>
    <row r="1094" spans="1:7" x14ac:dyDescent="0.35">
      <c r="A1094" s="4" t="s">
        <v>33</v>
      </c>
      <c r="B1094" s="4" t="s">
        <v>127</v>
      </c>
      <c r="C1094" s="4" t="s">
        <v>418</v>
      </c>
      <c r="D1094" s="4" t="s">
        <v>232</v>
      </c>
      <c r="E1094">
        <v>2017</v>
      </c>
      <c r="F1094">
        <v>5.70207015717238</v>
      </c>
      <c r="G1094" t="s">
        <v>641</v>
      </c>
    </row>
    <row r="1095" spans="1:7" x14ac:dyDescent="0.35">
      <c r="A1095" s="4" t="s">
        <v>33</v>
      </c>
      <c r="B1095" s="4" t="s">
        <v>127</v>
      </c>
      <c r="C1095" s="4" t="s">
        <v>418</v>
      </c>
      <c r="D1095" s="4" t="s">
        <v>232</v>
      </c>
      <c r="E1095">
        <v>2018</v>
      </c>
      <c r="F1095">
        <v>5.5436213948647604</v>
      </c>
      <c r="G1095" t="s">
        <v>641</v>
      </c>
    </row>
    <row r="1096" spans="1:7" x14ac:dyDescent="0.35">
      <c r="A1096" s="4" t="s">
        <v>33</v>
      </c>
      <c r="B1096" s="4" t="s">
        <v>127</v>
      </c>
      <c r="C1096" s="4" t="s">
        <v>418</v>
      </c>
      <c r="D1096" s="4" t="s">
        <v>232</v>
      </c>
      <c r="E1096">
        <v>2019</v>
      </c>
      <c r="F1096">
        <v>5.5919963993062902</v>
      </c>
      <c r="G1096" t="s">
        <v>641</v>
      </c>
    </row>
    <row r="1097" spans="1:7" x14ac:dyDescent="0.35">
      <c r="A1097" s="4" t="s">
        <v>33</v>
      </c>
      <c r="B1097" s="4" t="s">
        <v>127</v>
      </c>
      <c r="C1097" s="4" t="s">
        <v>418</v>
      </c>
      <c r="D1097" s="4" t="s">
        <v>232</v>
      </c>
      <c r="E1097">
        <v>2020</v>
      </c>
      <c r="F1097">
        <v>5.6910747474621104</v>
      </c>
      <c r="G1097" t="s">
        <v>641</v>
      </c>
    </row>
    <row r="1098" spans="1:7" x14ac:dyDescent="0.35">
      <c r="A1098" s="4" t="s">
        <v>33</v>
      </c>
      <c r="B1098" s="4" t="s">
        <v>127</v>
      </c>
      <c r="C1098" s="4" t="s">
        <v>418</v>
      </c>
      <c r="D1098" s="4" t="s">
        <v>232</v>
      </c>
      <c r="E1098">
        <v>2021</v>
      </c>
      <c r="F1098">
        <v>5.54565430773473</v>
      </c>
      <c r="G1098" t="s">
        <v>641</v>
      </c>
    </row>
    <row r="1099" spans="1:7" x14ac:dyDescent="0.35">
      <c r="A1099" s="4" t="s">
        <v>33</v>
      </c>
      <c r="B1099" s="4" t="s">
        <v>127</v>
      </c>
      <c r="C1099" s="4" t="s">
        <v>418</v>
      </c>
      <c r="D1099" s="4" t="s">
        <v>232</v>
      </c>
      <c r="E1099">
        <v>2022</v>
      </c>
      <c r="F1099">
        <v>7.6969543717689799</v>
      </c>
      <c r="G1099" t="s">
        <v>641</v>
      </c>
    </row>
    <row r="1100" spans="1:7" x14ac:dyDescent="0.35">
      <c r="A1100" s="4" t="s">
        <v>33</v>
      </c>
      <c r="B1100" s="4" t="s">
        <v>127</v>
      </c>
      <c r="C1100" s="4" t="s">
        <v>418</v>
      </c>
      <c r="D1100" s="4" t="s">
        <v>232</v>
      </c>
      <c r="E1100">
        <v>2023</v>
      </c>
      <c r="F1100">
        <v>9.8835030377920994</v>
      </c>
      <c r="G1100" t="s">
        <v>641</v>
      </c>
    </row>
    <row r="1101" spans="1:7" x14ac:dyDescent="0.35">
      <c r="A1101" s="4" t="s">
        <v>33</v>
      </c>
      <c r="B1101" s="4" t="s">
        <v>127</v>
      </c>
      <c r="C1101" s="4" t="s">
        <v>418</v>
      </c>
      <c r="D1101" s="4" t="s">
        <v>232</v>
      </c>
      <c r="E1101">
        <v>2024</v>
      </c>
      <c r="F1101">
        <v>10.4657482763412</v>
      </c>
      <c r="G1101" t="s">
        <v>641</v>
      </c>
    </row>
    <row r="1102" spans="1:7" x14ac:dyDescent="0.35">
      <c r="A1102" s="4" t="s">
        <v>33</v>
      </c>
      <c r="B1102" s="4" t="s">
        <v>127</v>
      </c>
      <c r="C1102" s="4" t="s">
        <v>247</v>
      </c>
      <c r="D1102" s="4" t="s">
        <v>368</v>
      </c>
      <c r="E1102">
        <v>2000</v>
      </c>
      <c r="F1102">
        <v>3.4466593491479784</v>
      </c>
      <c r="G1102" t="s">
        <v>641</v>
      </c>
    </row>
    <row r="1103" spans="1:7" x14ac:dyDescent="0.35">
      <c r="A1103" s="4" t="s">
        <v>33</v>
      </c>
      <c r="B1103" s="4" t="s">
        <v>127</v>
      </c>
      <c r="C1103" s="4" t="s">
        <v>247</v>
      </c>
      <c r="D1103" s="4" t="s">
        <v>368</v>
      </c>
      <c r="E1103">
        <v>2001</v>
      </c>
      <c r="F1103">
        <v>3.2611601322243899</v>
      </c>
      <c r="G1103" t="s">
        <v>641</v>
      </c>
    </row>
    <row r="1104" spans="1:7" x14ac:dyDescent="0.35">
      <c r="A1104" s="4" t="s">
        <v>33</v>
      </c>
      <c r="B1104" s="4" t="s">
        <v>127</v>
      </c>
      <c r="C1104" s="4" t="s">
        <v>247</v>
      </c>
      <c r="D1104" s="4" t="s">
        <v>368</v>
      </c>
      <c r="E1104">
        <v>2002</v>
      </c>
      <c r="F1104">
        <v>3.8928674350377008</v>
      </c>
      <c r="G1104" t="s">
        <v>641</v>
      </c>
    </row>
    <row r="1105" spans="1:7" x14ac:dyDescent="0.35">
      <c r="A1105" s="4" t="s">
        <v>33</v>
      </c>
      <c r="B1105" s="4" t="s">
        <v>127</v>
      </c>
      <c r="C1105" s="4" t="s">
        <v>247</v>
      </c>
      <c r="D1105" s="4" t="s">
        <v>368</v>
      </c>
      <c r="E1105">
        <v>2003</v>
      </c>
      <c r="F1105">
        <v>5.815816647896213</v>
      </c>
      <c r="G1105" t="s">
        <v>641</v>
      </c>
    </row>
    <row r="1106" spans="1:7" x14ac:dyDescent="0.35">
      <c r="A1106" s="4" t="s">
        <v>33</v>
      </c>
      <c r="B1106" s="4" t="s">
        <v>127</v>
      </c>
      <c r="C1106" s="4" t="s">
        <v>247</v>
      </c>
      <c r="D1106" s="4" t="s">
        <v>368</v>
      </c>
      <c r="E1106">
        <v>2004</v>
      </c>
      <c r="F1106">
        <v>4.5621363796935981</v>
      </c>
      <c r="G1106" t="s">
        <v>641</v>
      </c>
    </row>
    <row r="1107" spans="1:7" x14ac:dyDescent="0.35">
      <c r="A1107" s="4" t="s">
        <v>33</v>
      </c>
      <c r="B1107" s="4" t="s">
        <v>127</v>
      </c>
      <c r="C1107" s="4" t="s">
        <v>247</v>
      </c>
      <c r="D1107" s="4" t="s">
        <v>368</v>
      </c>
      <c r="E1107">
        <v>2005</v>
      </c>
      <c r="F1107">
        <v>4.5863607064184464</v>
      </c>
      <c r="G1107" t="s">
        <v>641</v>
      </c>
    </row>
    <row r="1108" spans="1:7" x14ac:dyDescent="0.35">
      <c r="A1108" s="4" t="s">
        <v>33</v>
      </c>
      <c r="B1108" s="4" t="s">
        <v>127</v>
      </c>
      <c r="C1108" s="4" t="s">
        <v>247</v>
      </c>
      <c r="D1108" s="4" t="s">
        <v>368</v>
      </c>
      <c r="E1108">
        <v>2006</v>
      </c>
      <c r="F1108">
        <v>5.8759358110993816</v>
      </c>
      <c r="G1108" t="s">
        <v>641</v>
      </c>
    </row>
    <row r="1109" spans="1:7" x14ac:dyDescent="0.35">
      <c r="A1109" s="4" t="s">
        <v>33</v>
      </c>
      <c r="B1109" s="4" t="s">
        <v>127</v>
      </c>
      <c r="C1109" s="4" t="s">
        <v>247</v>
      </c>
      <c r="D1109" s="4" t="s">
        <v>368</v>
      </c>
      <c r="E1109">
        <v>2007</v>
      </c>
      <c r="F1109">
        <v>6.4712601050251521</v>
      </c>
      <c r="G1109" t="s">
        <v>641</v>
      </c>
    </row>
    <row r="1110" spans="1:7" x14ac:dyDescent="0.35">
      <c r="A1110" s="4" t="s">
        <v>33</v>
      </c>
      <c r="B1110" s="4" t="s">
        <v>127</v>
      </c>
      <c r="C1110" s="4" t="s">
        <v>247</v>
      </c>
      <c r="D1110" s="4" t="s">
        <v>368</v>
      </c>
      <c r="E1110">
        <v>2008</v>
      </c>
      <c r="F1110">
        <v>7.860966093942622</v>
      </c>
      <c r="G1110" t="s">
        <v>641</v>
      </c>
    </row>
    <row r="1111" spans="1:7" x14ac:dyDescent="0.35">
      <c r="A1111" s="4" t="s">
        <v>33</v>
      </c>
      <c r="B1111" s="4" t="s">
        <v>127</v>
      </c>
      <c r="C1111" s="4" t="s">
        <v>247</v>
      </c>
      <c r="D1111" s="4" t="s">
        <v>368</v>
      </c>
      <c r="E1111">
        <v>2017</v>
      </c>
      <c r="F1111">
        <v>5.0475975820371417</v>
      </c>
      <c r="G1111" t="s">
        <v>641</v>
      </c>
    </row>
    <row r="1112" spans="1:7" x14ac:dyDescent="0.35">
      <c r="A1112" s="4" t="s">
        <v>33</v>
      </c>
      <c r="B1112" s="4" t="s">
        <v>127</v>
      </c>
      <c r="C1112" s="4" t="s">
        <v>247</v>
      </c>
      <c r="D1112" s="4" t="s">
        <v>368</v>
      </c>
      <c r="E1112">
        <v>2018</v>
      </c>
      <c r="F1112">
        <v>5.8055387670457463</v>
      </c>
      <c r="G1112" t="s">
        <v>641</v>
      </c>
    </row>
    <row r="1113" spans="1:7" x14ac:dyDescent="0.35">
      <c r="A1113" s="4" t="s">
        <v>33</v>
      </c>
      <c r="B1113" s="4" t="s">
        <v>127</v>
      </c>
      <c r="C1113" s="4" t="s">
        <v>247</v>
      </c>
      <c r="D1113" s="4" t="s">
        <v>368</v>
      </c>
      <c r="E1113">
        <v>2019</v>
      </c>
      <c r="F1113">
        <v>3.6581375516217207</v>
      </c>
      <c r="G1113" t="s">
        <v>641</v>
      </c>
    </row>
    <row r="1114" spans="1:7" x14ac:dyDescent="0.35">
      <c r="A1114" s="4" t="s">
        <v>33</v>
      </c>
      <c r="B1114" s="4" t="s">
        <v>127</v>
      </c>
      <c r="C1114" s="4" t="s">
        <v>247</v>
      </c>
      <c r="D1114" s="4" t="s">
        <v>368</v>
      </c>
      <c r="E1114">
        <v>2020</v>
      </c>
      <c r="F1114">
        <v>3.8410633858802612</v>
      </c>
      <c r="G1114" t="s">
        <v>641</v>
      </c>
    </row>
    <row r="1115" spans="1:7" x14ac:dyDescent="0.35">
      <c r="A1115" s="4" t="s">
        <v>33</v>
      </c>
      <c r="B1115" s="4" t="s">
        <v>127</v>
      </c>
      <c r="C1115" s="4" t="s">
        <v>247</v>
      </c>
      <c r="D1115" s="4" t="s">
        <v>368</v>
      </c>
      <c r="E1115">
        <v>2021</v>
      </c>
      <c r="F1115">
        <v>4.1211747067956992</v>
      </c>
      <c r="G1115" t="s">
        <v>641</v>
      </c>
    </row>
    <row r="1116" spans="1:7" x14ac:dyDescent="0.35">
      <c r="A1116" s="4" t="s">
        <v>33</v>
      </c>
      <c r="B1116" s="4" t="s">
        <v>127</v>
      </c>
      <c r="C1116" s="4" t="s">
        <v>247</v>
      </c>
      <c r="D1116" s="4" t="s">
        <v>368</v>
      </c>
      <c r="E1116">
        <v>2022</v>
      </c>
      <c r="F1116">
        <v>5.0490218788313115</v>
      </c>
      <c r="G1116" t="s">
        <v>641</v>
      </c>
    </row>
    <row r="1117" spans="1:7" x14ac:dyDescent="0.35">
      <c r="A1117" s="4" t="s">
        <v>33</v>
      </c>
      <c r="B1117" s="4" t="s">
        <v>127</v>
      </c>
      <c r="C1117" s="4" t="s">
        <v>247</v>
      </c>
      <c r="D1117" s="4" t="s">
        <v>368</v>
      </c>
      <c r="E1117">
        <v>2023</v>
      </c>
      <c r="F1117">
        <v>6.8971240400344129</v>
      </c>
      <c r="G1117" t="s">
        <v>641</v>
      </c>
    </row>
    <row r="1118" spans="1:7" x14ac:dyDescent="0.35">
      <c r="A1118" s="4" t="s">
        <v>33</v>
      </c>
      <c r="B1118" s="4" t="s">
        <v>127</v>
      </c>
      <c r="C1118" s="4" t="s">
        <v>247</v>
      </c>
      <c r="D1118" s="4" t="s">
        <v>368</v>
      </c>
      <c r="E1118">
        <v>2024</v>
      </c>
      <c r="F1118">
        <v>6.882854606058018</v>
      </c>
      <c r="G1118" t="s">
        <v>641</v>
      </c>
    </row>
    <row r="1119" spans="1:7" x14ac:dyDescent="0.35">
      <c r="A1119" s="4" t="s">
        <v>33</v>
      </c>
      <c r="B1119" s="4" t="s">
        <v>127</v>
      </c>
      <c r="C1119" s="4" t="s">
        <v>302</v>
      </c>
      <c r="D1119" s="4" t="s">
        <v>282</v>
      </c>
      <c r="E1119">
        <v>2000</v>
      </c>
      <c r="F1119">
        <v>4.615930714894775</v>
      </c>
      <c r="G1119" t="s">
        <v>641</v>
      </c>
    </row>
    <row r="1120" spans="1:7" x14ac:dyDescent="0.35">
      <c r="A1120" s="4" t="s">
        <v>33</v>
      </c>
      <c r="B1120" s="4" t="s">
        <v>127</v>
      </c>
      <c r="C1120" s="4" t="s">
        <v>302</v>
      </c>
      <c r="D1120" s="4" t="s">
        <v>282</v>
      </c>
      <c r="E1120">
        <v>2001</v>
      </c>
      <c r="F1120">
        <v>4.2441862949655329</v>
      </c>
      <c r="G1120" t="s">
        <v>641</v>
      </c>
    </row>
    <row r="1121" spans="1:7" x14ac:dyDescent="0.35">
      <c r="A1121" s="4" t="s">
        <v>33</v>
      </c>
      <c r="B1121" s="4" t="s">
        <v>127</v>
      </c>
      <c r="C1121" s="4" t="s">
        <v>302</v>
      </c>
      <c r="D1121" s="4" t="s">
        <v>282</v>
      </c>
      <c r="E1121">
        <v>2002</v>
      </c>
      <c r="F1121">
        <v>4.2140007409171769</v>
      </c>
      <c r="G1121" t="s">
        <v>641</v>
      </c>
    </row>
    <row r="1122" spans="1:7" x14ac:dyDescent="0.35">
      <c r="A1122" s="4" t="s">
        <v>33</v>
      </c>
      <c r="B1122" s="4" t="s">
        <v>127</v>
      </c>
      <c r="C1122" s="4" t="s">
        <v>302</v>
      </c>
      <c r="D1122" s="4" t="s">
        <v>282</v>
      </c>
      <c r="E1122">
        <v>2003</v>
      </c>
      <c r="F1122">
        <v>4.7057300295605309</v>
      </c>
      <c r="G1122" t="s">
        <v>641</v>
      </c>
    </row>
    <row r="1123" spans="1:7" x14ac:dyDescent="0.35">
      <c r="A1123" s="4" t="s">
        <v>33</v>
      </c>
      <c r="B1123" s="4" t="s">
        <v>127</v>
      </c>
      <c r="C1123" s="4" t="s">
        <v>302</v>
      </c>
      <c r="D1123" s="4" t="s">
        <v>282</v>
      </c>
      <c r="E1123">
        <v>2004</v>
      </c>
      <c r="F1123">
        <v>4.7469024120354124</v>
      </c>
      <c r="G1123" t="s">
        <v>641</v>
      </c>
    </row>
    <row r="1124" spans="1:7" x14ac:dyDescent="0.35">
      <c r="A1124" s="4" t="s">
        <v>33</v>
      </c>
      <c r="B1124" s="4" t="s">
        <v>127</v>
      </c>
      <c r="C1124" s="4" t="s">
        <v>302</v>
      </c>
      <c r="D1124" s="4" t="s">
        <v>282</v>
      </c>
      <c r="E1124">
        <v>2005</v>
      </c>
      <c r="F1124">
        <v>5.5579432927560948</v>
      </c>
      <c r="G1124" t="s">
        <v>641</v>
      </c>
    </row>
    <row r="1125" spans="1:7" x14ac:dyDescent="0.35">
      <c r="A1125" s="4" t="s">
        <v>33</v>
      </c>
      <c r="B1125" s="4" t="s">
        <v>127</v>
      </c>
      <c r="C1125" s="4" t="s">
        <v>302</v>
      </c>
      <c r="D1125" s="4" t="s">
        <v>282</v>
      </c>
      <c r="E1125">
        <v>2006</v>
      </c>
      <c r="F1125">
        <v>5.8386501611651562</v>
      </c>
      <c r="G1125" t="s">
        <v>641</v>
      </c>
    </row>
    <row r="1126" spans="1:7" x14ac:dyDescent="0.35">
      <c r="A1126" s="4" t="s">
        <v>33</v>
      </c>
      <c r="B1126" s="4" t="s">
        <v>127</v>
      </c>
      <c r="C1126" s="4" t="s">
        <v>302</v>
      </c>
      <c r="D1126" s="4" t="s">
        <v>282</v>
      </c>
      <c r="E1126">
        <v>2007</v>
      </c>
      <c r="F1126">
        <v>6.3257434858050781</v>
      </c>
      <c r="G1126" t="s">
        <v>641</v>
      </c>
    </row>
    <row r="1127" spans="1:7" x14ac:dyDescent="0.35">
      <c r="A1127" s="4" t="s">
        <v>33</v>
      </c>
      <c r="B1127" s="4" t="s">
        <v>127</v>
      </c>
      <c r="C1127" s="4" t="s">
        <v>302</v>
      </c>
      <c r="D1127" s="4" t="s">
        <v>282</v>
      </c>
      <c r="E1127">
        <v>2008</v>
      </c>
      <c r="F1127">
        <v>6.4967124009825437</v>
      </c>
      <c r="G1127" t="s">
        <v>641</v>
      </c>
    </row>
    <row r="1128" spans="1:7" x14ac:dyDescent="0.35">
      <c r="A1128" s="4" t="s">
        <v>33</v>
      </c>
      <c r="B1128" s="4" t="s">
        <v>127</v>
      </c>
      <c r="C1128" s="4" t="s">
        <v>302</v>
      </c>
      <c r="D1128" s="4" t="s">
        <v>282</v>
      </c>
      <c r="E1128">
        <v>2017</v>
      </c>
      <c r="F1128">
        <v>4.2106393279631602</v>
      </c>
      <c r="G1128" t="s">
        <v>641</v>
      </c>
    </row>
    <row r="1129" spans="1:7" x14ac:dyDescent="0.35">
      <c r="A1129" s="4" t="s">
        <v>33</v>
      </c>
      <c r="B1129" s="4" t="s">
        <v>127</v>
      </c>
      <c r="C1129" s="4" t="s">
        <v>302</v>
      </c>
      <c r="D1129" s="4" t="s">
        <v>282</v>
      </c>
      <c r="E1129">
        <v>2018</v>
      </c>
      <c r="F1129">
        <v>4.6879434320188356</v>
      </c>
      <c r="G1129" t="s">
        <v>641</v>
      </c>
    </row>
    <row r="1130" spans="1:7" x14ac:dyDescent="0.35">
      <c r="A1130" s="4" t="s">
        <v>33</v>
      </c>
      <c r="B1130" s="4" t="s">
        <v>127</v>
      </c>
      <c r="C1130" s="4" t="s">
        <v>302</v>
      </c>
      <c r="D1130" s="4" t="s">
        <v>282</v>
      </c>
      <c r="E1130">
        <v>2019</v>
      </c>
      <c r="F1130">
        <v>4.4903496001073204</v>
      </c>
      <c r="G1130" t="s">
        <v>641</v>
      </c>
    </row>
    <row r="1131" spans="1:7" x14ac:dyDescent="0.35">
      <c r="A1131" s="4" t="s">
        <v>33</v>
      </c>
      <c r="B1131" s="4" t="s">
        <v>127</v>
      </c>
      <c r="C1131" s="4" t="s">
        <v>302</v>
      </c>
      <c r="D1131" s="4" t="s">
        <v>282</v>
      </c>
      <c r="E1131">
        <v>2020</v>
      </c>
      <c r="F1131">
        <v>3.7292010736252967</v>
      </c>
      <c r="G1131" t="s">
        <v>641</v>
      </c>
    </row>
    <row r="1132" spans="1:7" x14ac:dyDescent="0.35">
      <c r="A1132" s="4" t="s">
        <v>33</v>
      </c>
      <c r="B1132" s="4" t="s">
        <v>127</v>
      </c>
      <c r="C1132" s="4" t="s">
        <v>302</v>
      </c>
      <c r="D1132" s="4" t="s">
        <v>282</v>
      </c>
      <c r="E1132">
        <v>2021</v>
      </c>
      <c r="F1132">
        <v>4.405907284616795</v>
      </c>
      <c r="G1132" t="s">
        <v>641</v>
      </c>
    </row>
    <row r="1133" spans="1:7" x14ac:dyDescent="0.35">
      <c r="A1133" s="4" t="s">
        <v>33</v>
      </c>
      <c r="B1133" s="4" t="s">
        <v>127</v>
      </c>
      <c r="C1133" s="4" t="s">
        <v>302</v>
      </c>
      <c r="D1133" s="4" t="s">
        <v>282</v>
      </c>
      <c r="E1133">
        <v>2022</v>
      </c>
      <c r="F1133">
        <v>4.2894070294984772</v>
      </c>
      <c r="G1133" t="s">
        <v>641</v>
      </c>
    </row>
    <row r="1134" spans="1:7" x14ac:dyDescent="0.35">
      <c r="A1134" s="4" t="s">
        <v>33</v>
      </c>
      <c r="B1134" s="4" t="s">
        <v>127</v>
      </c>
      <c r="C1134" s="4" t="s">
        <v>302</v>
      </c>
      <c r="D1134" s="4" t="s">
        <v>282</v>
      </c>
      <c r="E1134">
        <v>2023</v>
      </c>
      <c r="F1134">
        <v>3.5956220190364969</v>
      </c>
      <c r="G1134" t="s">
        <v>641</v>
      </c>
    </row>
    <row r="1135" spans="1:7" x14ac:dyDescent="0.35">
      <c r="A1135" s="4" t="s">
        <v>33</v>
      </c>
      <c r="B1135" s="4" t="s">
        <v>127</v>
      </c>
      <c r="C1135" s="4" t="s">
        <v>302</v>
      </c>
      <c r="D1135" s="4" t="s">
        <v>282</v>
      </c>
      <c r="E1135">
        <v>2024</v>
      </c>
      <c r="F1135">
        <v>4.3911632628188615</v>
      </c>
      <c r="G1135" t="s">
        <v>641</v>
      </c>
    </row>
    <row r="1136" spans="1:7" x14ac:dyDescent="0.35">
      <c r="A1136" s="4" t="s">
        <v>472</v>
      </c>
      <c r="B1136" s="4" t="s">
        <v>324</v>
      </c>
      <c r="C1136" s="4" t="s">
        <v>303</v>
      </c>
      <c r="D1136" s="4" t="s">
        <v>253</v>
      </c>
      <c r="E1136">
        <v>2000</v>
      </c>
      <c r="F1136">
        <v>65.254943618238272</v>
      </c>
      <c r="G1136" t="s">
        <v>641</v>
      </c>
    </row>
    <row r="1137" spans="1:7" x14ac:dyDescent="0.35">
      <c r="A1137" s="4" t="s">
        <v>472</v>
      </c>
      <c r="B1137" s="4" t="s">
        <v>324</v>
      </c>
      <c r="C1137" s="4" t="s">
        <v>303</v>
      </c>
      <c r="D1137" s="4" t="s">
        <v>253</v>
      </c>
      <c r="E1137">
        <v>2001</v>
      </c>
      <c r="F1137">
        <v>87.733638893435923</v>
      </c>
      <c r="G1137" t="s">
        <v>641</v>
      </c>
    </row>
    <row r="1138" spans="1:7" x14ac:dyDescent="0.35">
      <c r="A1138" s="4" t="s">
        <v>472</v>
      </c>
      <c r="B1138" s="4" t="s">
        <v>324</v>
      </c>
      <c r="C1138" s="4" t="s">
        <v>303</v>
      </c>
      <c r="D1138" s="4" t="s">
        <v>253</v>
      </c>
      <c r="E1138">
        <v>2002</v>
      </c>
      <c r="F1138">
        <v>99.528134556574926</v>
      </c>
      <c r="G1138" t="s">
        <v>641</v>
      </c>
    </row>
    <row r="1139" spans="1:7" x14ac:dyDescent="0.35">
      <c r="A1139" s="4" t="s">
        <v>472</v>
      </c>
      <c r="B1139" s="4" t="s">
        <v>324</v>
      </c>
      <c r="C1139" s="4" t="s">
        <v>303</v>
      </c>
      <c r="D1139" s="4" t="s">
        <v>253</v>
      </c>
      <c r="E1139">
        <v>2003</v>
      </c>
      <c r="F1139">
        <v>100.78157033805888</v>
      </c>
      <c r="G1139" t="s">
        <v>641</v>
      </c>
    </row>
    <row r="1140" spans="1:7" x14ac:dyDescent="0.35">
      <c r="A1140" s="4" t="s">
        <v>472</v>
      </c>
      <c r="B1140" s="4" t="s">
        <v>324</v>
      </c>
      <c r="C1140" s="4" t="s">
        <v>303</v>
      </c>
      <c r="D1140" s="4" t="s">
        <v>253</v>
      </c>
      <c r="E1140">
        <v>2004</v>
      </c>
      <c r="F1140">
        <v>104.92016257802293</v>
      </c>
      <c r="G1140" t="s">
        <v>641</v>
      </c>
    </row>
    <row r="1141" spans="1:7" x14ac:dyDescent="0.35">
      <c r="A1141" s="4" t="s">
        <v>472</v>
      </c>
      <c r="B1141" s="4" t="s">
        <v>324</v>
      </c>
      <c r="C1141" s="4" t="s">
        <v>303</v>
      </c>
      <c r="D1141" s="4" t="s">
        <v>253</v>
      </c>
      <c r="E1141">
        <v>2005</v>
      </c>
      <c r="F1141">
        <v>110.59621678230134</v>
      </c>
      <c r="G1141" t="s">
        <v>641</v>
      </c>
    </row>
    <row r="1142" spans="1:7" x14ac:dyDescent="0.35">
      <c r="A1142" s="4" t="s">
        <v>472</v>
      </c>
      <c r="B1142" s="4" t="s">
        <v>324</v>
      </c>
      <c r="C1142" s="4" t="s">
        <v>303</v>
      </c>
      <c r="D1142" s="4" t="s">
        <v>253</v>
      </c>
      <c r="E1142">
        <v>2006</v>
      </c>
      <c r="F1142">
        <v>105.517530431624</v>
      </c>
      <c r="G1142" t="s">
        <v>641</v>
      </c>
    </row>
    <row r="1143" spans="1:7" x14ac:dyDescent="0.35">
      <c r="A1143" s="4" t="s">
        <v>472</v>
      </c>
      <c r="B1143" s="4" t="s">
        <v>324</v>
      </c>
      <c r="C1143" s="4" t="s">
        <v>303</v>
      </c>
      <c r="D1143" s="4" t="s">
        <v>253</v>
      </c>
      <c r="E1143">
        <v>2007</v>
      </c>
      <c r="F1143">
        <v>115.07449960171783</v>
      </c>
      <c r="G1143" t="s">
        <v>641</v>
      </c>
    </row>
    <row r="1144" spans="1:7" x14ac:dyDescent="0.35">
      <c r="A1144" s="4" t="s">
        <v>472</v>
      </c>
      <c r="B1144" s="4" t="s">
        <v>324</v>
      </c>
      <c r="C1144" s="4" t="s">
        <v>303</v>
      </c>
      <c r="D1144" s="4" t="s">
        <v>253</v>
      </c>
      <c r="E1144">
        <v>2008</v>
      </c>
      <c r="F1144">
        <v>113.61676403549892</v>
      </c>
      <c r="G1144" t="s">
        <v>641</v>
      </c>
    </row>
    <row r="1145" spans="1:7" x14ac:dyDescent="0.35">
      <c r="A1145" s="4" t="s">
        <v>472</v>
      </c>
      <c r="B1145" s="4" t="s">
        <v>324</v>
      </c>
      <c r="C1145" s="4" t="s">
        <v>303</v>
      </c>
      <c r="D1145" s="4" t="s">
        <v>253</v>
      </c>
      <c r="E1145">
        <v>2017</v>
      </c>
      <c r="F1145">
        <v>99.737793651723067</v>
      </c>
      <c r="G1145" t="s">
        <v>641</v>
      </c>
    </row>
    <row r="1146" spans="1:7" x14ac:dyDescent="0.35">
      <c r="A1146" s="4" t="s">
        <v>472</v>
      </c>
      <c r="B1146" s="4" t="s">
        <v>324</v>
      </c>
      <c r="C1146" s="4" t="s">
        <v>303</v>
      </c>
      <c r="D1146" s="4" t="s">
        <v>253</v>
      </c>
      <c r="E1146">
        <v>2018</v>
      </c>
      <c r="F1146">
        <v>94.318598951452444</v>
      </c>
      <c r="G1146" t="s">
        <v>641</v>
      </c>
    </row>
    <row r="1147" spans="1:7" x14ac:dyDescent="0.35">
      <c r="A1147" s="4" t="s">
        <v>472</v>
      </c>
      <c r="B1147" s="4" t="s">
        <v>324</v>
      </c>
      <c r="C1147" s="4" t="s">
        <v>303</v>
      </c>
      <c r="D1147" s="4" t="s">
        <v>253</v>
      </c>
      <c r="E1147">
        <v>2019</v>
      </c>
      <c r="F1147">
        <v>94.593206988556204</v>
      </c>
      <c r="G1147" t="s">
        <v>641</v>
      </c>
    </row>
    <row r="1148" spans="1:7" x14ac:dyDescent="0.35">
      <c r="A1148" s="4" t="s">
        <v>472</v>
      </c>
      <c r="B1148" s="4" t="s">
        <v>324</v>
      </c>
      <c r="C1148" s="4" t="s">
        <v>303</v>
      </c>
      <c r="D1148" s="4" t="s">
        <v>253</v>
      </c>
      <c r="E1148">
        <v>2020</v>
      </c>
      <c r="F1148">
        <v>115.62174842336026</v>
      </c>
      <c r="G1148" t="s">
        <v>641</v>
      </c>
    </row>
    <row r="1149" spans="1:7" x14ac:dyDescent="0.35">
      <c r="A1149" s="4" t="s">
        <v>472</v>
      </c>
      <c r="B1149" s="4" t="s">
        <v>324</v>
      </c>
      <c r="C1149" s="4" t="s">
        <v>303</v>
      </c>
      <c r="D1149" s="4" t="s">
        <v>253</v>
      </c>
      <c r="E1149">
        <v>2021</v>
      </c>
      <c r="F1149">
        <v>111.39022947181276</v>
      </c>
      <c r="G1149" t="s">
        <v>641</v>
      </c>
    </row>
    <row r="1150" spans="1:7" x14ac:dyDescent="0.35">
      <c r="A1150" s="4" t="s">
        <v>472</v>
      </c>
      <c r="B1150" s="4" t="s">
        <v>324</v>
      </c>
      <c r="C1150" s="4" t="s">
        <v>303</v>
      </c>
      <c r="D1150" s="4" t="s">
        <v>253</v>
      </c>
      <c r="E1150">
        <v>2022</v>
      </c>
      <c r="F1150">
        <v>101.36865265287223</v>
      </c>
      <c r="G1150" t="s">
        <v>641</v>
      </c>
    </row>
    <row r="1151" spans="1:7" x14ac:dyDescent="0.35">
      <c r="A1151" s="4" t="s">
        <v>472</v>
      </c>
      <c r="B1151" s="4" t="s">
        <v>324</v>
      </c>
      <c r="C1151" s="4" t="s">
        <v>303</v>
      </c>
      <c r="D1151" s="4" t="s">
        <v>253</v>
      </c>
      <c r="E1151">
        <v>2023</v>
      </c>
      <c r="F1151">
        <v>97.526438068224834</v>
      </c>
      <c r="G1151" t="s">
        <v>641</v>
      </c>
    </row>
    <row r="1152" spans="1:7" x14ac:dyDescent="0.35">
      <c r="A1152" s="4" t="s">
        <v>472</v>
      </c>
      <c r="B1152" s="4" t="s">
        <v>324</v>
      </c>
      <c r="C1152" s="4" t="s">
        <v>202</v>
      </c>
      <c r="D1152" s="4" t="s">
        <v>494</v>
      </c>
      <c r="E1152">
        <v>2000</v>
      </c>
      <c r="F1152">
        <v>100</v>
      </c>
      <c r="G1152" t="s">
        <v>641</v>
      </c>
    </row>
    <row r="1153" spans="1:7" x14ac:dyDescent="0.35">
      <c r="A1153" s="4" t="s">
        <v>472</v>
      </c>
      <c r="B1153" s="4" t="s">
        <v>324</v>
      </c>
      <c r="C1153" s="4" t="s">
        <v>202</v>
      </c>
      <c r="D1153" s="4" t="s">
        <v>494</v>
      </c>
      <c r="E1153">
        <v>2001</v>
      </c>
      <c r="F1153">
        <v>100</v>
      </c>
      <c r="G1153" t="s">
        <v>641</v>
      </c>
    </row>
    <row r="1154" spans="1:7" x14ac:dyDescent="0.35">
      <c r="A1154" s="4" t="s">
        <v>472</v>
      </c>
      <c r="B1154" s="4" t="s">
        <v>324</v>
      </c>
      <c r="C1154" s="4" t="s">
        <v>202</v>
      </c>
      <c r="D1154" s="4" t="s">
        <v>494</v>
      </c>
      <c r="E1154">
        <v>2002</v>
      </c>
      <c r="F1154">
        <v>100</v>
      </c>
      <c r="G1154" t="s">
        <v>641</v>
      </c>
    </row>
    <row r="1155" spans="1:7" x14ac:dyDescent="0.35">
      <c r="A1155" s="4" t="s">
        <v>472</v>
      </c>
      <c r="B1155" s="4" t="s">
        <v>324</v>
      </c>
      <c r="C1155" s="4" t="s">
        <v>202</v>
      </c>
      <c r="D1155" s="4" t="s">
        <v>494</v>
      </c>
      <c r="E1155">
        <v>2003</v>
      </c>
      <c r="F1155">
        <v>100</v>
      </c>
      <c r="G1155" t="s">
        <v>641</v>
      </c>
    </row>
    <row r="1156" spans="1:7" x14ac:dyDescent="0.35">
      <c r="A1156" s="4" t="s">
        <v>472</v>
      </c>
      <c r="B1156" s="4" t="s">
        <v>324</v>
      </c>
      <c r="C1156" s="4" t="s">
        <v>202</v>
      </c>
      <c r="D1156" s="4" t="s">
        <v>494</v>
      </c>
      <c r="E1156">
        <v>2004</v>
      </c>
      <c r="F1156">
        <v>100</v>
      </c>
      <c r="G1156" t="s">
        <v>641</v>
      </c>
    </row>
    <row r="1157" spans="1:7" x14ac:dyDescent="0.35">
      <c r="A1157" s="4" t="s">
        <v>472</v>
      </c>
      <c r="B1157" s="4" t="s">
        <v>324</v>
      </c>
      <c r="C1157" s="4" t="s">
        <v>202</v>
      </c>
      <c r="D1157" s="4" t="s">
        <v>494</v>
      </c>
      <c r="E1157">
        <v>2005</v>
      </c>
      <c r="F1157">
        <v>99.9</v>
      </c>
      <c r="G1157" t="s">
        <v>641</v>
      </c>
    </row>
    <row r="1158" spans="1:7" x14ac:dyDescent="0.35">
      <c r="A1158" s="4" t="s">
        <v>472</v>
      </c>
      <c r="B1158" s="4" t="s">
        <v>324</v>
      </c>
      <c r="C1158" s="4" t="s">
        <v>202</v>
      </c>
      <c r="D1158" s="4" t="s">
        <v>494</v>
      </c>
      <c r="E1158">
        <v>2006</v>
      </c>
      <c r="F1158">
        <v>100</v>
      </c>
      <c r="G1158" t="s">
        <v>641</v>
      </c>
    </row>
    <row r="1159" spans="1:7" x14ac:dyDescent="0.35">
      <c r="A1159" s="4" t="s">
        <v>472</v>
      </c>
      <c r="B1159" s="4" t="s">
        <v>324</v>
      </c>
      <c r="C1159" s="4" t="s">
        <v>202</v>
      </c>
      <c r="D1159" s="4" t="s">
        <v>494</v>
      </c>
      <c r="E1159">
        <v>2007</v>
      </c>
      <c r="F1159">
        <v>100</v>
      </c>
      <c r="G1159" t="s">
        <v>641</v>
      </c>
    </row>
    <row r="1160" spans="1:7" x14ac:dyDescent="0.35">
      <c r="A1160" s="4" t="s">
        <v>472</v>
      </c>
      <c r="B1160" s="4" t="s">
        <v>324</v>
      </c>
      <c r="C1160" s="4" t="s">
        <v>202</v>
      </c>
      <c r="D1160" s="4" t="s">
        <v>494</v>
      </c>
      <c r="E1160">
        <v>2008</v>
      </c>
      <c r="F1160">
        <v>100</v>
      </c>
      <c r="G1160" t="s">
        <v>641</v>
      </c>
    </row>
    <row r="1161" spans="1:7" x14ac:dyDescent="0.35">
      <c r="A1161" s="4" t="s">
        <v>472</v>
      </c>
      <c r="B1161" s="4" t="s">
        <v>324</v>
      </c>
      <c r="C1161" s="4" t="s">
        <v>202</v>
      </c>
      <c r="D1161" s="4" t="s">
        <v>494</v>
      </c>
      <c r="E1161">
        <v>2017</v>
      </c>
      <c r="F1161">
        <v>100</v>
      </c>
      <c r="G1161" t="s">
        <v>641</v>
      </c>
    </row>
    <row r="1162" spans="1:7" x14ac:dyDescent="0.35">
      <c r="A1162" s="4" t="s">
        <v>472</v>
      </c>
      <c r="B1162" s="4" t="s">
        <v>324</v>
      </c>
      <c r="C1162" s="4" t="s">
        <v>202</v>
      </c>
      <c r="D1162" s="4" t="s">
        <v>494</v>
      </c>
      <c r="E1162">
        <v>2018</v>
      </c>
      <c r="F1162">
        <v>100</v>
      </c>
      <c r="G1162" t="s">
        <v>641</v>
      </c>
    </row>
    <row r="1163" spans="1:7" x14ac:dyDescent="0.35">
      <c r="A1163" s="4" t="s">
        <v>472</v>
      </c>
      <c r="B1163" s="4" t="s">
        <v>324</v>
      </c>
      <c r="C1163" s="4" t="s">
        <v>202</v>
      </c>
      <c r="D1163" s="4" t="s">
        <v>494</v>
      </c>
      <c r="E1163">
        <v>2019</v>
      </c>
      <c r="F1163">
        <v>100</v>
      </c>
      <c r="G1163" t="s">
        <v>641</v>
      </c>
    </row>
    <row r="1164" spans="1:7" x14ac:dyDescent="0.35">
      <c r="A1164" s="4" t="s">
        <v>472</v>
      </c>
      <c r="B1164" s="4" t="s">
        <v>324</v>
      </c>
      <c r="C1164" s="4" t="s">
        <v>202</v>
      </c>
      <c r="D1164" s="4" t="s">
        <v>494</v>
      </c>
      <c r="E1164">
        <v>2020</v>
      </c>
      <c r="F1164">
        <v>100</v>
      </c>
      <c r="G1164" t="s">
        <v>641</v>
      </c>
    </row>
    <row r="1165" spans="1:7" x14ac:dyDescent="0.35">
      <c r="A1165" s="4" t="s">
        <v>472</v>
      </c>
      <c r="B1165" s="4" t="s">
        <v>324</v>
      </c>
      <c r="C1165" s="4" t="s">
        <v>202</v>
      </c>
      <c r="D1165" s="4" t="s">
        <v>494</v>
      </c>
      <c r="E1165">
        <v>2021</v>
      </c>
      <c r="F1165">
        <v>100</v>
      </c>
      <c r="G1165" t="s">
        <v>641</v>
      </c>
    </row>
    <row r="1166" spans="1:7" x14ac:dyDescent="0.35">
      <c r="A1166" s="4" t="s">
        <v>472</v>
      </c>
      <c r="B1166" s="4" t="s">
        <v>324</v>
      </c>
      <c r="C1166" s="4" t="s">
        <v>202</v>
      </c>
      <c r="D1166" s="4" t="s">
        <v>494</v>
      </c>
      <c r="E1166">
        <v>2022</v>
      </c>
      <c r="F1166">
        <v>100</v>
      </c>
      <c r="G1166" t="s">
        <v>641</v>
      </c>
    </row>
    <row r="1167" spans="1:7" x14ac:dyDescent="0.35">
      <c r="A1167" s="4" t="s">
        <v>472</v>
      </c>
      <c r="B1167" s="4" t="s">
        <v>324</v>
      </c>
      <c r="C1167" s="4" t="s">
        <v>202</v>
      </c>
      <c r="D1167" s="4" t="s">
        <v>494</v>
      </c>
      <c r="E1167">
        <v>2023</v>
      </c>
      <c r="F1167">
        <v>100</v>
      </c>
      <c r="G1167" t="s">
        <v>641</v>
      </c>
    </row>
    <row r="1168" spans="1:7" x14ac:dyDescent="0.35">
      <c r="A1168" s="4" t="s">
        <v>472</v>
      </c>
      <c r="B1168" s="4" t="s">
        <v>324</v>
      </c>
      <c r="C1168" s="4" t="s">
        <v>418</v>
      </c>
      <c r="D1168" s="4" t="s">
        <v>232</v>
      </c>
      <c r="E1168">
        <v>2000</v>
      </c>
      <c r="F1168">
        <v>2.43581303489138</v>
      </c>
      <c r="G1168" t="s">
        <v>641</v>
      </c>
    </row>
    <row r="1169" spans="1:7" x14ac:dyDescent="0.35">
      <c r="A1169" s="4" t="s">
        <v>472</v>
      </c>
      <c r="B1169" s="4" t="s">
        <v>324</v>
      </c>
      <c r="C1169" s="4" t="s">
        <v>418</v>
      </c>
      <c r="D1169" s="4" t="s">
        <v>232</v>
      </c>
      <c r="E1169">
        <v>2001</v>
      </c>
      <c r="F1169">
        <v>2.5778349043128701</v>
      </c>
      <c r="G1169" t="s">
        <v>641</v>
      </c>
    </row>
    <row r="1170" spans="1:7" x14ac:dyDescent="0.35">
      <c r="A1170" s="4" t="s">
        <v>472</v>
      </c>
      <c r="B1170" s="4" t="s">
        <v>324</v>
      </c>
      <c r="C1170" s="4" t="s">
        <v>418</v>
      </c>
      <c r="D1170" s="4" t="s">
        <v>232</v>
      </c>
      <c r="E1170">
        <v>2002</v>
      </c>
      <c r="F1170">
        <v>0.125249458056019</v>
      </c>
      <c r="G1170" t="s">
        <v>641</v>
      </c>
    </row>
    <row r="1171" spans="1:7" x14ac:dyDescent="0.35">
      <c r="A1171" s="4" t="s">
        <v>472</v>
      </c>
      <c r="B1171" s="4" t="s">
        <v>324</v>
      </c>
      <c r="C1171" s="4" t="s">
        <v>418</v>
      </c>
      <c r="D1171" s="4" t="s">
        <v>232</v>
      </c>
      <c r="E1171">
        <v>2003</v>
      </c>
      <c r="F1171">
        <v>1.6194331983805299</v>
      </c>
      <c r="G1171" t="s">
        <v>641</v>
      </c>
    </row>
    <row r="1172" spans="1:7" x14ac:dyDescent="0.35">
      <c r="A1172" s="4" t="s">
        <v>472</v>
      </c>
      <c r="B1172" s="4" t="s">
        <v>324</v>
      </c>
      <c r="C1172" s="4" t="s">
        <v>418</v>
      </c>
      <c r="D1172" s="4" t="s">
        <v>232</v>
      </c>
      <c r="E1172">
        <v>2004</v>
      </c>
      <c r="F1172">
        <v>1.39442231075691</v>
      </c>
      <c r="G1172" t="s">
        <v>641</v>
      </c>
    </row>
    <row r="1173" spans="1:7" x14ac:dyDescent="0.35">
      <c r="A1173" s="4" t="s">
        <v>472</v>
      </c>
      <c r="B1173" s="4" t="s">
        <v>324</v>
      </c>
      <c r="C1173" s="4" t="s">
        <v>418</v>
      </c>
      <c r="D1173" s="4" t="s">
        <v>232</v>
      </c>
      <c r="E1173">
        <v>2005</v>
      </c>
      <c r="F1173">
        <v>6.0821872953504297</v>
      </c>
      <c r="G1173" t="s">
        <v>641</v>
      </c>
    </row>
    <row r="1174" spans="1:7" x14ac:dyDescent="0.35">
      <c r="A1174" s="4" t="s">
        <v>472</v>
      </c>
      <c r="B1174" s="4" t="s">
        <v>324</v>
      </c>
      <c r="C1174" s="4" t="s">
        <v>418</v>
      </c>
      <c r="D1174" s="4" t="s">
        <v>232</v>
      </c>
      <c r="E1174">
        <v>2006</v>
      </c>
      <c r="F1174">
        <v>7.3076626282893997</v>
      </c>
      <c r="G1174" t="s">
        <v>641</v>
      </c>
    </row>
    <row r="1175" spans="1:7" x14ac:dyDescent="0.35">
      <c r="A1175" s="4" t="s">
        <v>472</v>
      </c>
      <c r="B1175" s="4" t="s">
        <v>324</v>
      </c>
      <c r="C1175" s="4" t="s">
        <v>418</v>
      </c>
      <c r="D1175" s="4" t="s">
        <v>232</v>
      </c>
      <c r="E1175">
        <v>2007</v>
      </c>
      <c r="F1175">
        <v>4.0342298288506901</v>
      </c>
      <c r="G1175" t="s">
        <v>641</v>
      </c>
    </row>
    <row r="1176" spans="1:7" x14ac:dyDescent="0.35">
      <c r="A1176" s="4" t="s">
        <v>472</v>
      </c>
      <c r="B1176" s="4" t="s">
        <v>324</v>
      </c>
      <c r="C1176" s="4" t="s">
        <v>418</v>
      </c>
      <c r="D1176" s="4" t="s">
        <v>232</v>
      </c>
      <c r="E1176">
        <v>2008</v>
      </c>
      <c r="F1176">
        <v>8.1081081081077908</v>
      </c>
      <c r="G1176" t="s">
        <v>641</v>
      </c>
    </row>
    <row r="1177" spans="1:7" x14ac:dyDescent="0.35">
      <c r="A1177" s="4" t="s">
        <v>472</v>
      </c>
      <c r="B1177" s="4" t="s">
        <v>324</v>
      </c>
      <c r="C1177" s="4" t="s">
        <v>418</v>
      </c>
      <c r="D1177" s="4" t="s">
        <v>232</v>
      </c>
      <c r="E1177">
        <v>2017</v>
      </c>
      <c r="F1177">
        <v>4.66018463955995</v>
      </c>
      <c r="G1177" t="s">
        <v>641</v>
      </c>
    </row>
    <row r="1178" spans="1:7" x14ac:dyDescent="0.35">
      <c r="A1178" s="4" t="s">
        <v>472</v>
      </c>
      <c r="B1178" s="4" t="s">
        <v>324</v>
      </c>
      <c r="C1178" s="4" t="s">
        <v>418</v>
      </c>
      <c r="D1178" s="4" t="s">
        <v>232</v>
      </c>
      <c r="E1178">
        <v>2018</v>
      </c>
      <c r="F1178">
        <v>3.1060057242058998</v>
      </c>
      <c r="G1178" t="s">
        <v>641</v>
      </c>
    </row>
    <row r="1179" spans="1:7" x14ac:dyDescent="0.35">
      <c r="A1179" s="4" t="s">
        <v>472</v>
      </c>
      <c r="B1179" s="4" t="s">
        <v>324</v>
      </c>
      <c r="C1179" s="4" t="s">
        <v>418</v>
      </c>
      <c r="D1179" s="4" t="s">
        <v>232</v>
      </c>
      <c r="E1179">
        <v>2019</v>
      </c>
      <c r="F1179">
        <v>1.67662473276987</v>
      </c>
      <c r="G1179" t="s">
        <v>641</v>
      </c>
    </row>
    <row r="1180" spans="1:7" x14ac:dyDescent="0.35">
      <c r="A1180" s="4" t="s">
        <v>472</v>
      </c>
      <c r="B1180" s="4" t="s">
        <v>324</v>
      </c>
      <c r="C1180" s="4" t="s">
        <v>418</v>
      </c>
      <c r="D1180" s="4" t="s">
        <v>232</v>
      </c>
      <c r="E1180">
        <v>2023</v>
      </c>
      <c r="F1180">
        <v>3.1871890547263102</v>
      </c>
      <c r="G1180" t="s">
        <v>641</v>
      </c>
    </row>
    <row r="1181" spans="1:7" x14ac:dyDescent="0.35">
      <c r="A1181" s="4" t="s">
        <v>472</v>
      </c>
      <c r="B1181" s="4" t="s">
        <v>324</v>
      </c>
      <c r="C1181" s="4" t="s">
        <v>418</v>
      </c>
      <c r="D1181" s="4" t="s">
        <v>232</v>
      </c>
      <c r="E1181">
        <v>2024</v>
      </c>
      <c r="F1181">
        <v>1.44643664306159</v>
      </c>
      <c r="G1181" t="s">
        <v>641</v>
      </c>
    </row>
    <row r="1182" spans="1:7" x14ac:dyDescent="0.35">
      <c r="A1182" s="4" t="s">
        <v>472</v>
      </c>
      <c r="B1182" s="4" t="s">
        <v>324</v>
      </c>
      <c r="C1182" s="4" t="s">
        <v>247</v>
      </c>
      <c r="D1182" s="4" t="s">
        <v>368</v>
      </c>
      <c r="E1182">
        <v>2000</v>
      </c>
      <c r="F1182">
        <v>-1.322839155578194</v>
      </c>
      <c r="G1182" t="s">
        <v>641</v>
      </c>
    </row>
    <row r="1183" spans="1:7" x14ac:dyDescent="0.35">
      <c r="A1183" s="4" t="s">
        <v>472</v>
      </c>
      <c r="B1183" s="4" t="s">
        <v>324</v>
      </c>
      <c r="C1183" s="4" t="s">
        <v>247</v>
      </c>
      <c r="D1183" s="4" t="s">
        <v>368</v>
      </c>
      <c r="E1183">
        <v>2001</v>
      </c>
      <c r="F1183">
        <v>2.2553897180308553</v>
      </c>
      <c r="G1183" t="s">
        <v>641</v>
      </c>
    </row>
    <row r="1184" spans="1:7" x14ac:dyDescent="0.35">
      <c r="A1184" s="4" t="s">
        <v>472</v>
      </c>
      <c r="B1184" s="4" t="s">
        <v>324</v>
      </c>
      <c r="C1184" s="4" t="s">
        <v>247</v>
      </c>
      <c r="D1184" s="4" t="s">
        <v>368</v>
      </c>
      <c r="E1184">
        <v>2002</v>
      </c>
      <c r="F1184">
        <v>0.90785577849838717</v>
      </c>
      <c r="G1184" t="s">
        <v>641</v>
      </c>
    </row>
    <row r="1185" spans="1:7" x14ac:dyDescent="0.35">
      <c r="A1185" s="4" t="s">
        <v>472</v>
      </c>
      <c r="B1185" s="4" t="s">
        <v>324</v>
      </c>
      <c r="C1185" s="4" t="s">
        <v>247</v>
      </c>
      <c r="D1185" s="4" t="s">
        <v>368</v>
      </c>
      <c r="E1185">
        <v>2003</v>
      </c>
      <c r="F1185">
        <v>1.1158721425359062</v>
      </c>
      <c r="G1185" t="s">
        <v>641</v>
      </c>
    </row>
    <row r="1186" spans="1:7" x14ac:dyDescent="0.35">
      <c r="A1186" s="4" t="s">
        <v>472</v>
      </c>
      <c r="B1186" s="4" t="s">
        <v>324</v>
      </c>
      <c r="C1186" s="4" t="s">
        <v>247</v>
      </c>
      <c r="D1186" s="4" t="s">
        <v>368</v>
      </c>
      <c r="E1186">
        <v>2004</v>
      </c>
      <c r="F1186">
        <v>5.8281444791619492</v>
      </c>
      <c r="G1186" t="s">
        <v>641</v>
      </c>
    </row>
    <row r="1187" spans="1:7" x14ac:dyDescent="0.35">
      <c r="A1187" s="4" t="s">
        <v>472</v>
      </c>
      <c r="B1187" s="4" t="s">
        <v>324</v>
      </c>
      <c r="C1187" s="4" t="s">
        <v>247</v>
      </c>
      <c r="D1187" s="4" t="s">
        <v>368</v>
      </c>
      <c r="E1187">
        <v>2005</v>
      </c>
      <c r="F1187">
        <v>6.6677249634664975</v>
      </c>
      <c r="G1187" t="s">
        <v>641</v>
      </c>
    </row>
    <row r="1188" spans="1:7" x14ac:dyDescent="0.35">
      <c r="A1188" s="4" t="s">
        <v>472</v>
      </c>
      <c r="B1188" s="4" t="s">
        <v>324</v>
      </c>
      <c r="C1188" s="4" t="s">
        <v>247</v>
      </c>
      <c r="D1188" s="4" t="s">
        <v>368</v>
      </c>
      <c r="E1188">
        <v>2006</v>
      </c>
      <c r="F1188">
        <v>4.0963701668798933</v>
      </c>
      <c r="G1188" t="s">
        <v>641</v>
      </c>
    </row>
    <row r="1189" spans="1:7" x14ac:dyDescent="0.35">
      <c r="A1189" s="4" t="s">
        <v>472</v>
      </c>
      <c r="B1189" s="4" t="s">
        <v>324</v>
      </c>
      <c r="C1189" s="4" t="s">
        <v>247</v>
      </c>
      <c r="D1189" s="4" t="s">
        <v>368</v>
      </c>
      <c r="E1189">
        <v>2007</v>
      </c>
      <c r="F1189">
        <v>8.6122611113155187</v>
      </c>
      <c r="G1189" t="s">
        <v>641</v>
      </c>
    </row>
    <row r="1190" spans="1:7" x14ac:dyDescent="0.35">
      <c r="A1190" s="4" t="s">
        <v>472</v>
      </c>
      <c r="B1190" s="4" t="s">
        <v>324</v>
      </c>
      <c r="C1190" s="4" t="s">
        <v>247</v>
      </c>
      <c r="D1190" s="4" t="s">
        <v>368</v>
      </c>
      <c r="E1190">
        <v>2008</v>
      </c>
      <c r="F1190">
        <v>1.8069353479084498</v>
      </c>
      <c r="G1190" t="s">
        <v>641</v>
      </c>
    </row>
    <row r="1191" spans="1:7" x14ac:dyDescent="0.35">
      <c r="A1191" s="4" t="s">
        <v>472</v>
      </c>
      <c r="B1191" s="4" t="s">
        <v>324</v>
      </c>
      <c r="C1191" s="4" t="s">
        <v>247</v>
      </c>
      <c r="D1191" s="4" t="s">
        <v>368</v>
      </c>
      <c r="E1191">
        <v>2017</v>
      </c>
      <c r="F1191">
        <v>-0.55379232501651643</v>
      </c>
      <c r="G1191" t="s">
        <v>641</v>
      </c>
    </row>
    <row r="1192" spans="1:7" x14ac:dyDescent="0.35">
      <c r="A1192" s="4" t="s">
        <v>472</v>
      </c>
      <c r="B1192" s="4" t="s">
        <v>324</v>
      </c>
      <c r="C1192" s="4" t="s">
        <v>247</v>
      </c>
      <c r="D1192" s="4" t="s">
        <v>368</v>
      </c>
      <c r="E1192">
        <v>2018</v>
      </c>
      <c r="F1192">
        <v>6.9745867078960515</v>
      </c>
      <c r="G1192" t="s">
        <v>641</v>
      </c>
    </row>
    <row r="1193" spans="1:7" x14ac:dyDescent="0.35">
      <c r="A1193" s="4" t="s">
        <v>472</v>
      </c>
      <c r="B1193" s="4" t="s">
        <v>324</v>
      </c>
      <c r="C1193" s="4" t="s">
        <v>247</v>
      </c>
      <c r="D1193" s="4" t="s">
        <v>368</v>
      </c>
      <c r="E1193">
        <v>2019</v>
      </c>
      <c r="F1193">
        <v>2.4308865950870597</v>
      </c>
      <c r="G1193" t="s">
        <v>641</v>
      </c>
    </row>
    <row r="1194" spans="1:7" x14ac:dyDescent="0.35">
      <c r="A1194" s="4" t="s">
        <v>472</v>
      </c>
      <c r="B1194" s="4" t="s">
        <v>324</v>
      </c>
      <c r="C1194" s="4" t="s">
        <v>247</v>
      </c>
      <c r="D1194" s="4" t="s">
        <v>368</v>
      </c>
      <c r="E1194">
        <v>2020</v>
      </c>
      <c r="F1194">
        <v>2.4699444308373018</v>
      </c>
      <c r="G1194" t="s">
        <v>641</v>
      </c>
    </row>
    <row r="1195" spans="1:7" x14ac:dyDescent="0.35">
      <c r="A1195" s="4" t="s">
        <v>472</v>
      </c>
      <c r="B1195" s="4" t="s">
        <v>324</v>
      </c>
      <c r="C1195" s="4" t="s">
        <v>247</v>
      </c>
      <c r="D1195" s="4" t="s">
        <v>368</v>
      </c>
      <c r="E1195">
        <v>2021</v>
      </c>
      <c r="F1195">
        <v>10.102763863743874</v>
      </c>
      <c r="G1195" t="s">
        <v>641</v>
      </c>
    </row>
    <row r="1196" spans="1:7" x14ac:dyDescent="0.35">
      <c r="A1196" s="4" t="s">
        <v>472</v>
      </c>
      <c r="B1196" s="4" t="s">
        <v>324</v>
      </c>
      <c r="C1196" s="4" t="s">
        <v>247</v>
      </c>
      <c r="D1196" s="4" t="s">
        <v>368</v>
      </c>
      <c r="E1196">
        <v>2022</v>
      </c>
      <c r="F1196">
        <v>-1.2507343562653972</v>
      </c>
      <c r="G1196" t="s">
        <v>641</v>
      </c>
    </row>
    <row r="1197" spans="1:7" x14ac:dyDescent="0.35">
      <c r="A1197" s="4" t="s">
        <v>472</v>
      </c>
      <c r="B1197" s="4" t="s">
        <v>324</v>
      </c>
      <c r="C1197" s="4" t="s">
        <v>247</v>
      </c>
      <c r="D1197" s="4" t="s">
        <v>368</v>
      </c>
      <c r="E1197">
        <v>2023</v>
      </c>
      <c r="F1197">
        <v>1.9433833461633299</v>
      </c>
      <c r="G1197" t="s">
        <v>641</v>
      </c>
    </row>
    <row r="1198" spans="1:7" x14ac:dyDescent="0.35">
      <c r="A1198" s="4" t="s">
        <v>472</v>
      </c>
      <c r="B1198" s="4" t="s">
        <v>324</v>
      </c>
      <c r="C1198" s="4" t="s">
        <v>247</v>
      </c>
      <c r="D1198" s="4" t="s">
        <v>368</v>
      </c>
      <c r="E1198">
        <v>2024</v>
      </c>
      <c r="F1198">
        <v>1.2900959804391618</v>
      </c>
      <c r="G1198" t="s">
        <v>641</v>
      </c>
    </row>
    <row r="1199" spans="1:7" x14ac:dyDescent="0.35">
      <c r="A1199" s="4" t="s">
        <v>472</v>
      </c>
      <c r="B1199" s="4" t="s">
        <v>324</v>
      </c>
      <c r="C1199" s="4" t="s">
        <v>302</v>
      </c>
      <c r="D1199" s="4" t="s">
        <v>282</v>
      </c>
      <c r="E1199">
        <v>2000</v>
      </c>
      <c r="F1199">
        <v>47.949534647246807</v>
      </c>
      <c r="G1199" t="s">
        <v>641</v>
      </c>
    </row>
    <row r="1200" spans="1:7" x14ac:dyDescent="0.35">
      <c r="A1200" s="4" t="s">
        <v>472</v>
      </c>
      <c r="B1200" s="4" t="s">
        <v>324</v>
      </c>
      <c r="C1200" s="4" t="s">
        <v>302</v>
      </c>
      <c r="D1200" s="4" t="s">
        <v>282</v>
      </c>
      <c r="E1200">
        <v>2001</v>
      </c>
      <c r="F1200">
        <v>44.939249272248979</v>
      </c>
      <c r="G1200" t="s">
        <v>641</v>
      </c>
    </row>
    <row r="1201" spans="1:7" x14ac:dyDescent="0.35">
      <c r="A1201" s="4" t="s">
        <v>472</v>
      </c>
      <c r="B1201" s="4" t="s">
        <v>324</v>
      </c>
      <c r="C1201" s="4" t="s">
        <v>302</v>
      </c>
      <c r="D1201" s="4" t="s">
        <v>282</v>
      </c>
      <c r="E1201">
        <v>2002</v>
      </c>
      <c r="F1201">
        <v>45.175968794532849</v>
      </c>
      <c r="G1201" t="s">
        <v>641</v>
      </c>
    </row>
    <row r="1202" spans="1:7" x14ac:dyDescent="0.35">
      <c r="A1202" s="4" t="s">
        <v>472</v>
      </c>
      <c r="B1202" s="4" t="s">
        <v>324</v>
      </c>
      <c r="C1202" s="4" t="s">
        <v>302</v>
      </c>
      <c r="D1202" s="4" t="s">
        <v>282</v>
      </c>
      <c r="E1202">
        <v>2003</v>
      </c>
      <c r="F1202">
        <v>48.881924101640664</v>
      </c>
      <c r="G1202" t="s">
        <v>641</v>
      </c>
    </row>
    <row r="1203" spans="1:7" x14ac:dyDescent="0.35">
      <c r="A1203" s="4" t="s">
        <v>472</v>
      </c>
      <c r="B1203" s="4" t="s">
        <v>324</v>
      </c>
      <c r="C1203" s="4" t="s">
        <v>302</v>
      </c>
      <c r="D1203" s="4" t="s">
        <v>282</v>
      </c>
      <c r="E1203">
        <v>2004</v>
      </c>
      <c r="F1203">
        <v>44.328752187109863</v>
      </c>
      <c r="G1203" t="s">
        <v>641</v>
      </c>
    </row>
    <row r="1204" spans="1:7" x14ac:dyDescent="0.35">
      <c r="A1204" s="4" t="s">
        <v>472</v>
      </c>
      <c r="B1204" s="4" t="s">
        <v>324</v>
      </c>
      <c r="C1204" s="4" t="s">
        <v>302</v>
      </c>
      <c r="D1204" s="4" t="s">
        <v>282</v>
      </c>
      <c r="E1204">
        <v>2005</v>
      </c>
      <c r="F1204">
        <v>46.517855110399267</v>
      </c>
      <c r="G1204" t="s">
        <v>641</v>
      </c>
    </row>
    <row r="1205" spans="1:7" x14ac:dyDescent="0.35">
      <c r="A1205" s="4" t="s">
        <v>472</v>
      </c>
      <c r="B1205" s="4" t="s">
        <v>324</v>
      </c>
      <c r="C1205" s="4" t="s">
        <v>302</v>
      </c>
      <c r="D1205" s="4" t="s">
        <v>282</v>
      </c>
      <c r="E1205">
        <v>2006</v>
      </c>
      <c r="F1205">
        <v>45.242806033670902</v>
      </c>
      <c r="G1205" t="s">
        <v>641</v>
      </c>
    </row>
    <row r="1206" spans="1:7" x14ac:dyDescent="0.35">
      <c r="A1206" s="4" t="s">
        <v>472</v>
      </c>
      <c r="B1206" s="4" t="s">
        <v>324</v>
      </c>
      <c r="C1206" s="4" t="s">
        <v>302</v>
      </c>
      <c r="D1206" s="4" t="s">
        <v>282</v>
      </c>
      <c r="E1206">
        <v>2007</v>
      </c>
      <c r="F1206">
        <v>43.462468206393886</v>
      </c>
      <c r="G1206" t="s">
        <v>641</v>
      </c>
    </row>
    <row r="1207" spans="1:7" x14ac:dyDescent="0.35">
      <c r="A1207" s="4" t="s">
        <v>472</v>
      </c>
      <c r="B1207" s="4" t="s">
        <v>324</v>
      </c>
      <c r="C1207" s="4" t="s">
        <v>302</v>
      </c>
      <c r="D1207" s="4" t="s">
        <v>282</v>
      </c>
      <c r="E1207">
        <v>2008</v>
      </c>
      <c r="F1207">
        <v>45.535743540715217</v>
      </c>
      <c r="G1207" t="s">
        <v>641</v>
      </c>
    </row>
    <row r="1208" spans="1:7" x14ac:dyDescent="0.35">
      <c r="A1208" s="4" t="s">
        <v>472</v>
      </c>
      <c r="B1208" s="4" t="s">
        <v>324</v>
      </c>
      <c r="C1208" s="4" t="s">
        <v>302</v>
      </c>
      <c r="D1208" s="4" t="s">
        <v>282</v>
      </c>
      <c r="E1208">
        <v>2017</v>
      </c>
      <c r="F1208">
        <v>38.883919787967066</v>
      </c>
      <c r="G1208" t="s">
        <v>641</v>
      </c>
    </row>
    <row r="1209" spans="1:7" x14ac:dyDescent="0.35">
      <c r="A1209" s="4" t="s">
        <v>500</v>
      </c>
      <c r="B1209" s="4" t="s">
        <v>183</v>
      </c>
      <c r="C1209" s="4" t="s">
        <v>303</v>
      </c>
      <c r="D1209" s="4" t="s">
        <v>253</v>
      </c>
      <c r="E1209">
        <v>2000</v>
      </c>
      <c r="F1209">
        <v>17.667502157918939</v>
      </c>
      <c r="G1209" t="s">
        <v>641</v>
      </c>
    </row>
    <row r="1210" spans="1:7" x14ac:dyDescent="0.35">
      <c r="A1210" s="4" t="s">
        <v>500</v>
      </c>
      <c r="B1210" s="4" t="s">
        <v>183</v>
      </c>
      <c r="C1210" s="4" t="s">
        <v>303</v>
      </c>
      <c r="D1210" s="4" t="s">
        <v>253</v>
      </c>
      <c r="E1210">
        <v>2001</v>
      </c>
      <c r="F1210">
        <v>14.920271331493257</v>
      </c>
      <c r="G1210" t="s">
        <v>641</v>
      </c>
    </row>
    <row r="1211" spans="1:7" x14ac:dyDescent="0.35">
      <c r="A1211" s="4" t="s">
        <v>500</v>
      </c>
      <c r="B1211" s="4" t="s">
        <v>183</v>
      </c>
      <c r="C1211" s="4" t="s">
        <v>303</v>
      </c>
      <c r="D1211" s="4" t="s">
        <v>253</v>
      </c>
      <c r="E1211">
        <v>2002</v>
      </c>
      <c r="F1211">
        <v>14.608984742695583</v>
      </c>
      <c r="G1211" t="s">
        <v>641</v>
      </c>
    </row>
    <row r="1212" spans="1:7" x14ac:dyDescent="0.35">
      <c r="A1212" s="4" t="s">
        <v>500</v>
      </c>
      <c r="B1212" s="4" t="s">
        <v>183</v>
      </c>
      <c r="C1212" s="4" t="s">
        <v>303</v>
      </c>
      <c r="D1212" s="4" t="s">
        <v>253</v>
      </c>
      <c r="E1212">
        <v>2003</v>
      </c>
      <c r="F1212">
        <v>16.11861621696276</v>
      </c>
      <c r="G1212" t="s">
        <v>641</v>
      </c>
    </row>
    <row r="1213" spans="1:7" x14ac:dyDescent="0.35">
      <c r="A1213" s="4" t="s">
        <v>500</v>
      </c>
      <c r="B1213" s="4" t="s">
        <v>183</v>
      </c>
      <c r="C1213" s="4" t="s">
        <v>303</v>
      </c>
      <c r="D1213" s="4" t="s">
        <v>253</v>
      </c>
      <c r="E1213">
        <v>2004</v>
      </c>
      <c r="F1213">
        <v>17.68189983157238</v>
      </c>
      <c r="G1213" t="s">
        <v>641</v>
      </c>
    </row>
    <row r="1214" spans="1:7" x14ac:dyDescent="0.35">
      <c r="A1214" s="4" t="s">
        <v>500</v>
      </c>
      <c r="B1214" s="4" t="s">
        <v>183</v>
      </c>
      <c r="C1214" s="4" t="s">
        <v>303</v>
      </c>
      <c r="D1214" s="4" t="s">
        <v>253</v>
      </c>
      <c r="E1214">
        <v>2005</v>
      </c>
      <c r="F1214">
        <v>19.31942425588354</v>
      </c>
      <c r="G1214" t="s">
        <v>641</v>
      </c>
    </row>
    <row r="1215" spans="1:7" x14ac:dyDescent="0.35">
      <c r="A1215" s="4" t="s">
        <v>500</v>
      </c>
      <c r="B1215" s="4" t="s">
        <v>183</v>
      </c>
      <c r="C1215" s="4" t="s">
        <v>303</v>
      </c>
      <c r="D1215" s="4" t="s">
        <v>253</v>
      </c>
      <c r="E1215">
        <v>2006</v>
      </c>
      <c r="F1215">
        <v>22.084683159448446</v>
      </c>
      <c r="G1215" t="s">
        <v>641</v>
      </c>
    </row>
    <row r="1216" spans="1:7" x14ac:dyDescent="0.35">
      <c r="A1216" s="4" t="s">
        <v>500</v>
      </c>
      <c r="B1216" s="4" t="s">
        <v>183</v>
      </c>
      <c r="C1216" s="4" t="s">
        <v>303</v>
      </c>
      <c r="D1216" s="4" t="s">
        <v>253</v>
      </c>
      <c r="E1216">
        <v>2007</v>
      </c>
      <c r="F1216">
        <v>25.220955937973745</v>
      </c>
      <c r="G1216" t="s">
        <v>641</v>
      </c>
    </row>
    <row r="1217" spans="1:7" x14ac:dyDescent="0.35">
      <c r="A1217" s="4" t="s">
        <v>500</v>
      </c>
      <c r="B1217" s="4" t="s">
        <v>183</v>
      </c>
      <c r="C1217" s="4" t="s">
        <v>303</v>
      </c>
      <c r="D1217" s="4" t="s">
        <v>253</v>
      </c>
      <c r="E1217">
        <v>2008</v>
      </c>
      <c r="F1217">
        <v>23.854618586217207</v>
      </c>
      <c r="G1217" t="s">
        <v>641</v>
      </c>
    </row>
    <row r="1218" spans="1:7" x14ac:dyDescent="0.35">
      <c r="A1218" s="4" t="s">
        <v>500</v>
      </c>
      <c r="B1218" s="4" t="s">
        <v>183</v>
      </c>
      <c r="C1218" s="4" t="s">
        <v>303</v>
      </c>
      <c r="D1218" s="4" t="s">
        <v>253</v>
      </c>
      <c r="E1218">
        <v>2017</v>
      </c>
      <c r="F1218">
        <v>37.682480444593857</v>
      </c>
      <c r="G1218" t="s">
        <v>641</v>
      </c>
    </row>
    <row r="1219" spans="1:7" x14ac:dyDescent="0.35">
      <c r="A1219" s="4" t="s">
        <v>500</v>
      </c>
      <c r="B1219" s="4" t="s">
        <v>183</v>
      </c>
      <c r="C1219" s="4" t="s">
        <v>303</v>
      </c>
      <c r="D1219" s="4" t="s">
        <v>253</v>
      </c>
      <c r="E1219">
        <v>2018</v>
      </c>
      <c r="F1219">
        <v>35.344191328134386</v>
      </c>
      <c r="G1219" t="s">
        <v>641</v>
      </c>
    </row>
    <row r="1220" spans="1:7" x14ac:dyDescent="0.35">
      <c r="A1220" s="4" t="s">
        <v>500</v>
      </c>
      <c r="B1220" s="4" t="s">
        <v>183</v>
      </c>
      <c r="C1220" s="4" t="s">
        <v>303</v>
      </c>
      <c r="D1220" s="4" t="s">
        <v>253</v>
      </c>
      <c r="E1220">
        <v>2019</v>
      </c>
      <c r="F1220">
        <v>36.004555659664852</v>
      </c>
      <c r="G1220" t="s">
        <v>641</v>
      </c>
    </row>
    <row r="1221" spans="1:7" x14ac:dyDescent="0.35">
      <c r="A1221" s="4" t="s">
        <v>500</v>
      </c>
      <c r="B1221" s="4" t="s">
        <v>183</v>
      </c>
      <c r="C1221" s="4" t="s">
        <v>303</v>
      </c>
      <c r="D1221" s="4" t="s">
        <v>253</v>
      </c>
      <c r="E1221">
        <v>2020</v>
      </c>
      <c r="F1221">
        <v>33.930261192833591</v>
      </c>
      <c r="G1221" t="s">
        <v>641</v>
      </c>
    </row>
    <row r="1222" spans="1:7" x14ac:dyDescent="0.35">
      <c r="A1222" s="4" t="s">
        <v>500</v>
      </c>
      <c r="B1222" s="4" t="s">
        <v>183</v>
      </c>
      <c r="C1222" s="4" t="s">
        <v>303</v>
      </c>
      <c r="D1222" s="4" t="s">
        <v>253</v>
      </c>
      <c r="E1222">
        <v>2021</v>
      </c>
      <c r="F1222">
        <v>30.72803690658586</v>
      </c>
      <c r="G1222" t="s">
        <v>641</v>
      </c>
    </row>
    <row r="1223" spans="1:7" x14ac:dyDescent="0.35">
      <c r="A1223" s="4" t="s">
        <v>500</v>
      </c>
      <c r="B1223" s="4" t="s">
        <v>183</v>
      </c>
      <c r="C1223" s="4" t="s">
        <v>202</v>
      </c>
      <c r="D1223" s="4" t="s">
        <v>494</v>
      </c>
      <c r="E1223">
        <v>2000</v>
      </c>
      <c r="F1223">
        <v>79.400000000000006</v>
      </c>
      <c r="G1223" t="s">
        <v>641</v>
      </c>
    </row>
    <row r="1224" spans="1:7" x14ac:dyDescent="0.35">
      <c r="A1224" s="4" t="s">
        <v>500</v>
      </c>
      <c r="B1224" s="4" t="s">
        <v>183</v>
      </c>
      <c r="C1224" s="4" t="s">
        <v>202</v>
      </c>
      <c r="D1224" s="4" t="s">
        <v>494</v>
      </c>
      <c r="E1224">
        <v>2001</v>
      </c>
      <c r="F1224">
        <v>80.2</v>
      </c>
      <c r="G1224" t="s">
        <v>641</v>
      </c>
    </row>
    <row r="1225" spans="1:7" x14ac:dyDescent="0.35">
      <c r="A1225" s="4" t="s">
        <v>500</v>
      </c>
      <c r="B1225" s="4" t="s">
        <v>183</v>
      </c>
      <c r="C1225" s="4" t="s">
        <v>202</v>
      </c>
      <c r="D1225" s="4" t="s">
        <v>494</v>
      </c>
      <c r="E1225">
        <v>2002</v>
      </c>
      <c r="F1225">
        <v>81</v>
      </c>
      <c r="G1225" t="s">
        <v>641</v>
      </c>
    </row>
    <row r="1226" spans="1:7" x14ac:dyDescent="0.35">
      <c r="A1226" s="4" t="s">
        <v>500</v>
      </c>
      <c r="B1226" s="4" t="s">
        <v>183</v>
      </c>
      <c r="C1226" s="4" t="s">
        <v>202</v>
      </c>
      <c r="D1226" s="4" t="s">
        <v>494</v>
      </c>
      <c r="E1226">
        <v>2003</v>
      </c>
      <c r="F1226">
        <v>81.8</v>
      </c>
      <c r="G1226" t="s">
        <v>641</v>
      </c>
    </row>
    <row r="1227" spans="1:7" x14ac:dyDescent="0.35">
      <c r="A1227" s="4" t="s">
        <v>500</v>
      </c>
      <c r="B1227" s="4" t="s">
        <v>183</v>
      </c>
      <c r="C1227" s="4" t="s">
        <v>202</v>
      </c>
      <c r="D1227" s="4" t="s">
        <v>494</v>
      </c>
      <c r="E1227">
        <v>2004</v>
      </c>
      <c r="F1227">
        <v>82.6</v>
      </c>
      <c r="G1227" t="s">
        <v>641</v>
      </c>
    </row>
    <row r="1228" spans="1:7" x14ac:dyDescent="0.35">
      <c r="A1228" s="4" t="s">
        <v>500</v>
      </c>
      <c r="B1228" s="4" t="s">
        <v>183</v>
      </c>
      <c r="C1228" s="4" t="s">
        <v>202</v>
      </c>
      <c r="D1228" s="4" t="s">
        <v>494</v>
      </c>
      <c r="E1228">
        <v>2005</v>
      </c>
      <c r="F1228">
        <v>83.3</v>
      </c>
      <c r="G1228" t="s">
        <v>641</v>
      </c>
    </row>
    <row r="1229" spans="1:7" x14ac:dyDescent="0.35">
      <c r="A1229" s="4" t="s">
        <v>500</v>
      </c>
      <c r="B1229" s="4" t="s">
        <v>183</v>
      </c>
      <c r="C1229" s="4" t="s">
        <v>202</v>
      </c>
      <c r="D1229" s="4" t="s">
        <v>494</v>
      </c>
      <c r="E1229">
        <v>2006</v>
      </c>
      <c r="F1229">
        <v>84.2</v>
      </c>
      <c r="G1229" t="s">
        <v>641</v>
      </c>
    </row>
    <row r="1230" spans="1:7" x14ac:dyDescent="0.35">
      <c r="A1230" s="4" t="s">
        <v>500</v>
      </c>
      <c r="B1230" s="4" t="s">
        <v>183</v>
      </c>
      <c r="C1230" s="4" t="s">
        <v>202</v>
      </c>
      <c r="D1230" s="4" t="s">
        <v>494</v>
      </c>
      <c r="E1230">
        <v>2007</v>
      </c>
      <c r="F1230">
        <v>85</v>
      </c>
      <c r="G1230" t="s">
        <v>641</v>
      </c>
    </row>
    <row r="1231" spans="1:7" x14ac:dyDescent="0.35">
      <c r="A1231" s="4" t="s">
        <v>500</v>
      </c>
      <c r="B1231" s="4" t="s">
        <v>183</v>
      </c>
      <c r="C1231" s="4" t="s">
        <v>202</v>
      </c>
      <c r="D1231" s="4" t="s">
        <v>494</v>
      </c>
      <c r="E1231">
        <v>2008</v>
      </c>
      <c r="F1231">
        <v>85.9</v>
      </c>
      <c r="G1231" t="s">
        <v>641</v>
      </c>
    </row>
    <row r="1232" spans="1:7" x14ac:dyDescent="0.35">
      <c r="A1232" s="4" t="s">
        <v>500</v>
      </c>
      <c r="B1232" s="4" t="s">
        <v>183</v>
      </c>
      <c r="C1232" s="4" t="s">
        <v>202</v>
      </c>
      <c r="D1232" s="4" t="s">
        <v>494</v>
      </c>
      <c r="E1232">
        <v>2017</v>
      </c>
      <c r="F1232">
        <v>96.6</v>
      </c>
      <c r="G1232" t="s">
        <v>641</v>
      </c>
    </row>
    <row r="1233" spans="1:7" x14ac:dyDescent="0.35">
      <c r="A1233" s="4" t="s">
        <v>500</v>
      </c>
      <c r="B1233" s="4" t="s">
        <v>183</v>
      </c>
      <c r="C1233" s="4" t="s">
        <v>202</v>
      </c>
      <c r="D1233" s="4" t="s">
        <v>494</v>
      </c>
      <c r="E1233">
        <v>2018</v>
      </c>
      <c r="F1233">
        <v>98.2</v>
      </c>
      <c r="G1233" t="s">
        <v>641</v>
      </c>
    </row>
    <row r="1234" spans="1:7" x14ac:dyDescent="0.35">
      <c r="A1234" s="4" t="s">
        <v>500</v>
      </c>
      <c r="B1234" s="4" t="s">
        <v>183</v>
      </c>
      <c r="C1234" s="4" t="s">
        <v>202</v>
      </c>
      <c r="D1234" s="4" t="s">
        <v>494</v>
      </c>
      <c r="E1234">
        <v>2019</v>
      </c>
      <c r="F1234">
        <v>100</v>
      </c>
      <c r="G1234" t="s">
        <v>641</v>
      </c>
    </row>
    <row r="1235" spans="1:7" x14ac:dyDescent="0.35">
      <c r="A1235" s="4" t="s">
        <v>500</v>
      </c>
      <c r="B1235" s="4" t="s">
        <v>183</v>
      </c>
      <c r="C1235" s="4" t="s">
        <v>202</v>
      </c>
      <c r="D1235" s="4" t="s">
        <v>494</v>
      </c>
      <c r="E1235">
        <v>2020</v>
      </c>
      <c r="F1235">
        <v>100</v>
      </c>
      <c r="G1235" t="s">
        <v>641</v>
      </c>
    </row>
    <row r="1236" spans="1:7" x14ac:dyDescent="0.35">
      <c r="A1236" s="4" t="s">
        <v>500</v>
      </c>
      <c r="B1236" s="4" t="s">
        <v>183</v>
      </c>
      <c r="C1236" s="4" t="s">
        <v>202</v>
      </c>
      <c r="D1236" s="4" t="s">
        <v>494</v>
      </c>
      <c r="E1236">
        <v>2021</v>
      </c>
      <c r="F1236">
        <v>100</v>
      </c>
      <c r="G1236" t="s">
        <v>641</v>
      </c>
    </row>
    <row r="1237" spans="1:7" x14ac:dyDescent="0.35">
      <c r="A1237" s="4" t="s">
        <v>500</v>
      </c>
      <c r="B1237" s="4" t="s">
        <v>183</v>
      </c>
      <c r="C1237" s="4" t="s">
        <v>202</v>
      </c>
      <c r="D1237" s="4" t="s">
        <v>494</v>
      </c>
      <c r="E1237">
        <v>2022</v>
      </c>
      <c r="F1237">
        <v>100</v>
      </c>
      <c r="G1237" t="s">
        <v>641</v>
      </c>
    </row>
    <row r="1238" spans="1:7" x14ac:dyDescent="0.35">
      <c r="A1238" s="4" t="s">
        <v>500</v>
      </c>
      <c r="B1238" s="4" t="s">
        <v>183</v>
      </c>
      <c r="C1238" s="4" t="s">
        <v>202</v>
      </c>
      <c r="D1238" s="4" t="s">
        <v>494</v>
      </c>
      <c r="E1238">
        <v>2023</v>
      </c>
      <c r="F1238">
        <v>100</v>
      </c>
      <c r="G1238" t="s">
        <v>641</v>
      </c>
    </row>
    <row r="1239" spans="1:7" x14ac:dyDescent="0.35">
      <c r="A1239" s="4" t="s">
        <v>500</v>
      </c>
      <c r="B1239" s="4" t="s">
        <v>183</v>
      </c>
      <c r="C1239" s="4" t="s">
        <v>418</v>
      </c>
      <c r="D1239" s="4" t="s">
        <v>232</v>
      </c>
      <c r="E1239">
        <v>2000</v>
      </c>
      <c r="F1239">
        <v>168.620235850933</v>
      </c>
      <c r="G1239" t="s">
        <v>641</v>
      </c>
    </row>
    <row r="1240" spans="1:7" x14ac:dyDescent="0.35">
      <c r="A1240" s="4" t="s">
        <v>500</v>
      </c>
      <c r="B1240" s="4" t="s">
        <v>183</v>
      </c>
      <c r="C1240" s="4" t="s">
        <v>418</v>
      </c>
      <c r="D1240" s="4" t="s">
        <v>232</v>
      </c>
      <c r="E1240">
        <v>2001</v>
      </c>
      <c r="F1240">
        <v>61.134933161847599</v>
      </c>
      <c r="G1240" t="s">
        <v>641</v>
      </c>
    </row>
    <row r="1241" spans="1:7" x14ac:dyDescent="0.35">
      <c r="A1241" s="4" t="s">
        <v>500</v>
      </c>
      <c r="B1241" s="4" t="s">
        <v>183</v>
      </c>
      <c r="C1241" s="4" t="s">
        <v>418</v>
      </c>
      <c r="D1241" s="4" t="s">
        <v>232</v>
      </c>
      <c r="E1241">
        <v>2002</v>
      </c>
      <c r="F1241">
        <v>42.537548134879401</v>
      </c>
      <c r="G1241" t="s">
        <v>641</v>
      </c>
    </row>
    <row r="1242" spans="1:7" x14ac:dyDescent="0.35">
      <c r="A1242" s="4" t="s">
        <v>500</v>
      </c>
      <c r="B1242" s="4" t="s">
        <v>183</v>
      </c>
      <c r="C1242" s="4" t="s">
        <v>418</v>
      </c>
      <c r="D1242" s="4" t="s">
        <v>232</v>
      </c>
      <c r="E1242">
        <v>2003</v>
      </c>
      <c r="F1242">
        <v>28.397839913347301</v>
      </c>
      <c r="G1242" t="s">
        <v>641</v>
      </c>
    </row>
    <row r="1243" spans="1:7" x14ac:dyDescent="0.35">
      <c r="A1243" s="4" t="s">
        <v>500</v>
      </c>
      <c r="B1243" s="4" t="s">
        <v>183</v>
      </c>
      <c r="C1243" s="4" t="s">
        <v>418</v>
      </c>
      <c r="D1243" s="4" t="s">
        <v>232</v>
      </c>
      <c r="E1243">
        <v>2004</v>
      </c>
      <c r="F1243">
        <v>18.1082424937646</v>
      </c>
      <c r="G1243" t="s">
        <v>641</v>
      </c>
    </row>
    <row r="1244" spans="1:7" x14ac:dyDescent="0.35">
      <c r="A1244" s="4" t="s">
        <v>500</v>
      </c>
      <c r="B1244" s="4" t="s">
        <v>183</v>
      </c>
      <c r="C1244" s="4" t="s">
        <v>418</v>
      </c>
      <c r="D1244" s="4" t="s">
        <v>232</v>
      </c>
      <c r="E1244">
        <v>2005</v>
      </c>
      <c r="F1244">
        <v>10.3388794457932</v>
      </c>
      <c r="G1244" t="s">
        <v>641</v>
      </c>
    </row>
    <row r="1245" spans="1:7" x14ac:dyDescent="0.35">
      <c r="A1245" s="4" t="s">
        <v>500</v>
      </c>
      <c r="B1245" s="4" t="s">
        <v>183</v>
      </c>
      <c r="C1245" s="4" t="s">
        <v>418</v>
      </c>
      <c r="D1245" s="4" t="s">
        <v>232</v>
      </c>
      <c r="E1245">
        <v>2006</v>
      </c>
      <c r="F1245">
        <v>6.9971290353558402</v>
      </c>
      <c r="G1245" t="s">
        <v>641</v>
      </c>
    </row>
    <row r="1246" spans="1:7" x14ac:dyDescent="0.35">
      <c r="A1246" s="4" t="s">
        <v>500</v>
      </c>
      <c r="B1246" s="4" t="s">
        <v>183</v>
      </c>
      <c r="C1246" s="4" t="s">
        <v>418</v>
      </c>
      <c r="D1246" s="4" t="s">
        <v>232</v>
      </c>
      <c r="E1246">
        <v>2007</v>
      </c>
      <c r="F1246">
        <v>8.4267527350530909</v>
      </c>
      <c r="G1246" t="s">
        <v>641</v>
      </c>
    </row>
    <row r="1247" spans="1:7" x14ac:dyDescent="0.35">
      <c r="A1247" s="4" t="s">
        <v>500</v>
      </c>
      <c r="B1247" s="4" t="s">
        <v>183</v>
      </c>
      <c r="C1247" s="4" t="s">
        <v>418</v>
      </c>
      <c r="D1247" s="4" t="s">
        <v>232</v>
      </c>
      <c r="E1247">
        <v>2008</v>
      </c>
      <c r="F1247">
        <v>14.837876482825401</v>
      </c>
      <c r="G1247" t="s">
        <v>641</v>
      </c>
    </row>
    <row r="1248" spans="1:7" x14ac:dyDescent="0.35">
      <c r="A1248" s="4" t="s">
        <v>500</v>
      </c>
      <c r="B1248" s="4" t="s">
        <v>183</v>
      </c>
      <c r="C1248" s="4" t="s">
        <v>418</v>
      </c>
      <c r="D1248" s="4" t="s">
        <v>232</v>
      </c>
      <c r="E1248">
        <v>2017</v>
      </c>
      <c r="F1248">
        <v>6.0318372517778496</v>
      </c>
      <c r="G1248" t="s">
        <v>641</v>
      </c>
    </row>
    <row r="1249" spans="1:7" x14ac:dyDescent="0.35">
      <c r="A1249" s="4" t="s">
        <v>500</v>
      </c>
      <c r="B1249" s="4" t="s">
        <v>183</v>
      </c>
      <c r="C1249" s="4" t="s">
        <v>418</v>
      </c>
      <c r="D1249" s="4" t="s">
        <v>232</v>
      </c>
      <c r="E1249">
        <v>2018</v>
      </c>
      <c r="F1249">
        <v>4.8723022055068901</v>
      </c>
      <c r="G1249" t="s">
        <v>641</v>
      </c>
    </row>
    <row r="1250" spans="1:7" x14ac:dyDescent="0.35">
      <c r="A1250" s="4" t="s">
        <v>500</v>
      </c>
      <c r="B1250" s="4" t="s">
        <v>183</v>
      </c>
      <c r="C1250" s="4" t="s">
        <v>418</v>
      </c>
      <c r="D1250" s="4" t="s">
        <v>232</v>
      </c>
      <c r="E1250">
        <v>2019</v>
      </c>
      <c r="F1250">
        <v>5.5981559503985299</v>
      </c>
      <c r="G1250" t="s">
        <v>641</v>
      </c>
    </row>
    <row r="1251" spans="1:7" x14ac:dyDescent="0.35">
      <c r="A1251" s="4" t="s">
        <v>500</v>
      </c>
      <c r="B1251" s="4" t="s">
        <v>183</v>
      </c>
      <c r="C1251" s="4" t="s">
        <v>418</v>
      </c>
      <c r="D1251" s="4" t="s">
        <v>232</v>
      </c>
      <c r="E1251">
        <v>2020</v>
      </c>
      <c r="F1251">
        <v>5.5481435745651</v>
      </c>
      <c r="G1251" t="s">
        <v>641</v>
      </c>
    </row>
    <row r="1252" spans="1:7" x14ac:dyDescent="0.35">
      <c r="A1252" s="4" t="s">
        <v>500</v>
      </c>
      <c r="B1252" s="4" t="s">
        <v>183</v>
      </c>
      <c r="C1252" s="4" t="s">
        <v>418</v>
      </c>
      <c r="D1252" s="4" t="s">
        <v>232</v>
      </c>
      <c r="E1252">
        <v>2021</v>
      </c>
      <c r="F1252">
        <v>9.4602838962310507</v>
      </c>
      <c r="G1252" t="s">
        <v>641</v>
      </c>
    </row>
    <row r="1253" spans="1:7" x14ac:dyDescent="0.35">
      <c r="A1253" s="4" t="s">
        <v>500</v>
      </c>
      <c r="B1253" s="4" t="s">
        <v>183</v>
      </c>
      <c r="C1253" s="4" t="s">
        <v>418</v>
      </c>
      <c r="D1253" s="4" t="s">
        <v>232</v>
      </c>
      <c r="E1253">
        <v>2022</v>
      </c>
      <c r="F1253">
        <v>15.209675274080899</v>
      </c>
      <c r="G1253" t="s">
        <v>641</v>
      </c>
    </row>
    <row r="1254" spans="1:7" x14ac:dyDescent="0.35">
      <c r="A1254" s="4" t="s">
        <v>500</v>
      </c>
      <c r="B1254" s="4" t="s">
        <v>183</v>
      </c>
      <c r="C1254" s="4" t="s">
        <v>418</v>
      </c>
      <c r="D1254" s="4" t="s">
        <v>232</v>
      </c>
      <c r="E1254">
        <v>2023</v>
      </c>
      <c r="F1254">
        <v>5.0005990309131203</v>
      </c>
      <c r="G1254" t="s">
        <v>641</v>
      </c>
    </row>
    <row r="1255" spans="1:7" x14ac:dyDescent="0.35">
      <c r="A1255" s="4" t="s">
        <v>500</v>
      </c>
      <c r="B1255" s="4" t="s">
        <v>183</v>
      </c>
      <c r="C1255" s="4" t="s">
        <v>418</v>
      </c>
      <c r="D1255" s="4" t="s">
        <v>232</v>
      </c>
      <c r="E1255">
        <v>2024</v>
      </c>
      <c r="F1255">
        <v>5.7853191042799796</v>
      </c>
      <c r="G1255" t="s">
        <v>641</v>
      </c>
    </row>
    <row r="1256" spans="1:7" x14ac:dyDescent="0.35">
      <c r="A1256" s="4" t="s">
        <v>500</v>
      </c>
      <c r="B1256" s="4" t="s">
        <v>183</v>
      </c>
      <c r="C1256" s="4" t="s">
        <v>247</v>
      </c>
      <c r="D1256" s="4" t="s">
        <v>368</v>
      </c>
      <c r="E1256">
        <v>2000</v>
      </c>
      <c r="F1256">
        <v>185.29076114127338</v>
      </c>
      <c r="G1256" t="s">
        <v>641</v>
      </c>
    </row>
    <row r="1257" spans="1:7" x14ac:dyDescent="0.35">
      <c r="A1257" s="4" t="s">
        <v>500</v>
      </c>
      <c r="B1257" s="4" t="s">
        <v>183</v>
      </c>
      <c r="C1257" s="4" t="s">
        <v>247</v>
      </c>
      <c r="D1257" s="4" t="s">
        <v>368</v>
      </c>
      <c r="E1257">
        <v>2001</v>
      </c>
      <c r="F1257">
        <v>79.534572444911817</v>
      </c>
      <c r="G1257" t="s">
        <v>641</v>
      </c>
    </row>
    <row r="1258" spans="1:7" x14ac:dyDescent="0.35">
      <c r="A1258" s="4" t="s">
        <v>500</v>
      </c>
      <c r="B1258" s="4" t="s">
        <v>183</v>
      </c>
      <c r="C1258" s="4" t="s">
        <v>247</v>
      </c>
      <c r="D1258" s="4" t="s">
        <v>368</v>
      </c>
      <c r="E1258">
        <v>2002</v>
      </c>
      <c r="F1258">
        <v>44.893738729063301</v>
      </c>
      <c r="G1258" t="s">
        <v>641</v>
      </c>
    </row>
    <row r="1259" spans="1:7" x14ac:dyDescent="0.35">
      <c r="A1259" s="4" t="s">
        <v>500</v>
      </c>
      <c r="B1259" s="4" t="s">
        <v>183</v>
      </c>
      <c r="C1259" s="4" t="s">
        <v>247</v>
      </c>
      <c r="D1259" s="4" t="s">
        <v>368</v>
      </c>
      <c r="E1259">
        <v>2003</v>
      </c>
      <c r="F1259">
        <v>30.68532161662344</v>
      </c>
      <c r="G1259" t="s">
        <v>641</v>
      </c>
    </row>
    <row r="1260" spans="1:7" x14ac:dyDescent="0.35">
      <c r="A1260" s="4" t="s">
        <v>500</v>
      </c>
      <c r="B1260" s="4" t="s">
        <v>183</v>
      </c>
      <c r="C1260" s="4" t="s">
        <v>247</v>
      </c>
      <c r="D1260" s="4" t="s">
        <v>368</v>
      </c>
      <c r="E1260">
        <v>2004</v>
      </c>
      <c r="F1260">
        <v>22.675122337257079</v>
      </c>
      <c r="G1260" t="s">
        <v>641</v>
      </c>
    </row>
    <row r="1261" spans="1:7" x14ac:dyDescent="0.35">
      <c r="A1261" s="4" t="s">
        <v>500</v>
      </c>
      <c r="B1261" s="4" t="s">
        <v>183</v>
      </c>
      <c r="C1261" s="4" t="s">
        <v>247</v>
      </c>
      <c r="D1261" s="4" t="s">
        <v>368</v>
      </c>
      <c r="E1261">
        <v>2005</v>
      </c>
      <c r="F1261">
        <v>18.972160608798077</v>
      </c>
      <c r="G1261" t="s">
        <v>641</v>
      </c>
    </row>
    <row r="1262" spans="1:7" x14ac:dyDescent="0.35">
      <c r="A1262" s="4" t="s">
        <v>500</v>
      </c>
      <c r="B1262" s="4" t="s">
        <v>183</v>
      </c>
      <c r="C1262" s="4" t="s">
        <v>247</v>
      </c>
      <c r="D1262" s="4" t="s">
        <v>368</v>
      </c>
      <c r="E1262">
        <v>2006</v>
      </c>
      <c r="F1262">
        <v>10.748615726121898</v>
      </c>
      <c r="G1262" t="s">
        <v>641</v>
      </c>
    </row>
    <row r="1263" spans="1:7" x14ac:dyDescent="0.35">
      <c r="A1263" s="4" t="s">
        <v>500</v>
      </c>
      <c r="B1263" s="4" t="s">
        <v>183</v>
      </c>
      <c r="C1263" s="4" t="s">
        <v>247</v>
      </c>
      <c r="D1263" s="4" t="s">
        <v>368</v>
      </c>
      <c r="E1263">
        <v>2007</v>
      </c>
      <c r="F1263">
        <v>12.872702230659499</v>
      </c>
      <c r="G1263" t="s">
        <v>641</v>
      </c>
    </row>
    <row r="1264" spans="1:7" x14ac:dyDescent="0.35">
      <c r="A1264" s="4" t="s">
        <v>500</v>
      </c>
      <c r="B1264" s="4" t="s">
        <v>183</v>
      </c>
      <c r="C1264" s="4" t="s">
        <v>247</v>
      </c>
      <c r="D1264" s="4" t="s">
        <v>368</v>
      </c>
      <c r="E1264">
        <v>2008</v>
      </c>
      <c r="F1264">
        <v>21.213536120444303</v>
      </c>
      <c r="G1264" t="s">
        <v>641</v>
      </c>
    </row>
    <row r="1265" spans="1:7" x14ac:dyDescent="0.35">
      <c r="A1265" s="4" t="s">
        <v>500</v>
      </c>
      <c r="B1265" s="4" t="s">
        <v>183</v>
      </c>
      <c r="C1265" s="4" t="s">
        <v>247</v>
      </c>
      <c r="D1265" s="4" t="s">
        <v>368</v>
      </c>
      <c r="E1265">
        <v>2017</v>
      </c>
      <c r="F1265">
        <v>8.6231474101087713</v>
      </c>
      <c r="G1265" t="s">
        <v>641</v>
      </c>
    </row>
    <row r="1266" spans="1:7" x14ac:dyDescent="0.35">
      <c r="A1266" s="4" t="s">
        <v>500</v>
      </c>
      <c r="B1266" s="4" t="s">
        <v>183</v>
      </c>
      <c r="C1266" s="4" t="s">
        <v>247</v>
      </c>
      <c r="D1266" s="4" t="s">
        <v>368</v>
      </c>
      <c r="E1266">
        <v>2018</v>
      </c>
      <c r="F1266">
        <v>12.139229988064841</v>
      </c>
      <c r="G1266" t="s">
        <v>641</v>
      </c>
    </row>
    <row r="1267" spans="1:7" x14ac:dyDescent="0.35">
      <c r="A1267" s="4" t="s">
        <v>500</v>
      </c>
      <c r="B1267" s="4" t="s">
        <v>183</v>
      </c>
      <c r="C1267" s="4" t="s">
        <v>247</v>
      </c>
      <c r="D1267" s="4" t="s">
        <v>368</v>
      </c>
      <c r="E1267">
        <v>2019</v>
      </c>
      <c r="F1267">
        <v>8.5769890910505353</v>
      </c>
      <c r="G1267" t="s">
        <v>641</v>
      </c>
    </row>
    <row r="1268" spans="1:7" x14ac:dyDescent="0.35">
      <c r="A1268" s="4" t="s">
        <v>500</v>
      </c>
      <c r="B1268" s="4" t="s">
        <v>183</v>
      </c>
      <c r="C1268" s="4" t="s">
        <v>247</v>
      </c>
      <c r="D1268" s="4" t="s">
        <v>368</v>
      </c>
      <c r="E1268">
        <v>2020</v>
      </c>
      <c r="F1268">
        <v>11.877465046264305</v>
      </c>
      <c r="G1268" t="s">
        <v>641</v>
      </c>
    </row>
    <row r="1269" spans="1:7" x14ac:dyDescent="0.35">
      <c r="A1269" s="4" t="s">
        <v>500</v>
      </c>
      <c r="B1269" s="4" t="s">
        <v>183</v>
      </c>
      <c r="C1269" s="4" t="s">
        <v>247</v>
      </c>
      <c r="D1269" s="4" t="s">
        <v>368</v>
      </c>
      <c r="E1269">
        <v>2021</v>
      </c>
      <c r="F1269">
        <v>15.326573719390808</v>
      </c>
      <c r="G1269" t="s">
        <v>641</v>
      </c>
    </row>
    <row r="1270" spans="1:7" x14ac:dyDescent="0.35">
      <c r="A1270" s="4" t="s">
        <v>500</v>
      </c>
      <c r="B1270" s="4" t="s">
        <v>183</v>
      </c>
      <c r="C1270" s="4" t="s">
        <v>247</v>
      </c>
      <c r="D1270" s="4" t="s">
        <v>368</v>
      </c>
      <c r="E1270">
        <v>2022</v>
      </c>
      <c r="F1270">
        <v>14.884862363536683</v>
      </c>
      <c r="G1270" t="s">
        <v>641</v>
      </c>
    </row>
    <row r="1271" spans="1:7" x14ac:dyDescent="0.35">
      <c r="A1271" s="4" t="s">
        <v>500</v>
      </c>
      <c r="B1271" s="4" t="s">
        <v>183</v>
      </c>
      <c r="C1271" s="4" t="s">
        <v>247</v>
      </c>
      <c r="D1271" s="4" t="s">
        <v>368</v>
      </c>
      <c r="E1271">
        <v>2023</v>
      </c>
      <c r="F1271">
        <v>8.0467621512889593</v>
      </c>
      <c r="G1271" t="s">
        <v>641</v>
      </c>
    </row>
    <row r="1272" spans="1:7" x14ac:dyDescent="0.35">
      <c r="A1272" s="4" t="s">
        <v>500</v>
      </c>
      <c r="B1272" s="4" t="s">
        <v>183</v>
      </c>
      <c r="C1272" s="4" t="s">
        <v>247</v>
      </c>
      <c r="D1272" s="4" t="s">
        <v>368</v>
      </c>
      <c r="E1272">
        <v>2024</v>
      </c>
      <c r="F1272">
        <v>8.7678713195503519</v>
      </c>
      <c r="G1272" t="s">
        <v>641</v>
      </c>
    </row>
    <row r="1273" spans="1:7" x14ac:dyDescent="0.35">
      <c r="A1273" s="4" t="s">
        <v>500</v>
      </c>
      <c r="B1273" s="4" t="s">
        <v>183</v>
      </c>
      <c r="C1273" s="4" t="s">
        <v>302</v>
      </c>
      <c r="D1273" s="4" t="s">
        <v>282</v>
      </c>
      <c r="E1273">
        <v>2000</v>
      </c>
      <c r="F1273">
        <v>12.28325026440255</v>
      </c>
      <c r="G1273" t="s">
        <v>641</v>
      </c>
    </row>
    <row r="1274" spans="1:7" x14ac:dyDescent="0.35">
      <c r="A1274" s="4" t="s">
        <v>500</v>
      </c>
      <c r="B1274" s="4" t="s">
        <v>183</v>
      </c>
      <c r="C1274" s="4" t="s">
        <v>302</v>
      </c>
      <c r="D1274" s="4" t="s">
        <v>282</v>
      </c>
      <c r="E1274">
        <v>2001</v>
      </c>
      <c r="F1274">
        <v>15.807595555866119</v>
      </c>
      <c r="G1274" t="s">
        <v>641</v>
      </c>
    </row>
    <row r="1275" spans="1:7" x14ac:dyDescent="0.35">
      <c r="A1275" s="4" t="s">
        <v>500</v>
      </c>
      <c r="B1275" s="4" t="s">
        <v>183</v>
      </c>
      <c r="C1275" s="4" t="s">
        <v>302</v>
      </c>
      <c r="D1275" s="4" t="s">
        <v>282</v>
      </c>
      <c r="E1275">
        <v>2002</v>
      </c>
      <c r="F1275">
        <v>15.121034451360648</v>
      </c>
      <c r="G1275" t="s">
        <v>641</v>
      </c>
    </row>
    <row r="1276" spans="1:7" x14ac:dyDescent="0.35">
      <c r="A1276" s="4" t="s">
        <v>500</v>
      </c>
      <c r="B1276" s="4" t="s">
        <v>183</v>
      </c>
      <c r="C1276" s="4" t="s">
        <v>302</v>
      </c>
      <c r="D1276" s="4" t="s">
        <v>282</v>
      </c>
      <c r="E1276">
        <v>2003</v>
      </c>
      <c r="F1276">
        <v>14.451813347809917</v>
      </c>
      <c r="G1276" t="s">
        <v>641</v>
      </c>
    </row>
    <row r="1277" spans="1:7" x14ac:dyDescent="0.35">
      <c r="A1277" s="4" t="s">
        <v>500</v>
      </c>
      <c r="B1277" s="4" t="s">
        <v>183</v>
      </c>
      <c r="C1277" s="4" t="s">
        <v>302</v>
      </c>
      <c r="D1277" s="4" t="s">
        <v>282</v>
      </c>
      <c r="E1277">
        <v>2004</v>
      </c>
      <c r="F1277">
        <v>12.801639968954909</v>
      </c>
      <c r="G1277" t="s">
        <v>641</v>
      </c>
    </row>
    <row r="1278" spans="1:7" x14ac:dyDescent="0.35">
      <c r="A1278" s="4" t="s">
        <v>500</v>
      </c>
      <c r="B1278" s="4" t="s">
        <v>183</v>
      </c>
      <c r="C1278" s="4" t="s">
        <v>302</v>
      </c>
      <c r="D1278" s="4" t="s">
        <v>282</v>
      </c>
      <c r="E1278">
        <v>2005</v>
      </c>
      <c r="F1278">
        <v>11.530252932741739</v>
      </c>
      <c r="G1278" t="s">
        <v>641</v>
      </c>
    </row>
    <row r="1279" spans="1:7" x14ac:dyDescent="0.35">
      <c r="A1279" s="4" t="s">
        <v>500</v>
      </c>
      <c r="B1279" s="4" t="s">
        <v>183</v>
      </c>
      <c r="C1279" s="4" t="s">
        <v>302</v>
      </c>
      <c r="D1279" s="4" t="s">
        <v>282</v>
      </c>
      <c r="E1279">
        <v>2006</v>
      </c>
      <c r="F1279">
        <v>11.86248725951531</v>
      </c>
      <c r="G1279" t="s">
        <v>641</v>
      </c>
    </row>
    <row r="1280" spans="1:7" x14ac:dyDescent="0.35">
      <c r="A1280" s="4" t="s">
        <v>500</v>
      </c>
      <c r="B1280" s="4" t="s">
        <v>183</v>
      </c>
      <c r="C1280" s="4" t="s">
        <v>302</v>
      </c>
      <c r="D1280" s="4" t="s">
        <v>282</v>
      </c>
      <c r="E1280">
        <v>2007</v>
      </c>
      <c r="F1280">
        <v>12.506042976247691</v>
      </c>
      <c r="G1280" t="s">
        <v>641</v>
      </c>
    </row>
    <row r="1281" spans="1:7" x14ac:dyDescent="0.35">
      <c r="A1281" s="4" t="s">
        <v>500</v>
      </c>
      <c r="B1281" s="4" t="s">
        <v>183</v>
      </c>
      <c r="C1281" s="4" t="s">
        <v>302</v>
      </c>
      <c r="D1281" s="4" t="s">
        <v>282</v>
      </c>
      <c r="E1281">
        <v>2008</v>
      </c>
      <c r="F1281">
        <v>12.156780141581685</v>
      </c>
      <c r="G1281" t="s">
        <v>641</v>
      </c>
    </row>
    <row r="1282" spans="1:7" x14ac:dyDescent="0.35">
      <c r="A1282" s="4" t="s">
        <v>500</v>
      </c>
      <c r="B1282" s="4" t="s">
        <v>183</v>
      </c>
      <c r="C1282" s="4" t="s">
        <v>302</v>
      </c>
      <c r="D1282" s="4" t="s">
        <v>282</v>
      </c>
      <c r="E1282">
        <v>2017</v>
      </c>
      <c r="F1282">
        <v>23.264149119133943</v>
      </c>
      <c r="G1282" t="s">
        <v>641</v>
      </c>
    </row>
    <row r="1283" spans="1:7" x14ac:dyDescent="0.35">
      <c r="A1283" s="4" t="s">
        <v>500</v>
      </c>
      <c r="B1283" s="4" t="s">
        <v>183</v>
      </c>
      <c r="C1283" s="4" t="s">
        <v>302</v>
      </c>
      <c r="D1283" s="4" t="s">
        <v>282</v>
      </c>
      <c r="E1283">
        <v>2018</v>
      </c>
      <c r="F1283">
        <v>23.727896743370039</v>
      </c>
      <c r="G1283" t="s">
        <v>641</v>
      </c>
    </row>
    <row r="1284" spans="1:7" x14ac:dyDescent="0.35">
      <c r="A1284" s="4" t="s">
        <v>500</v>
      </c>
      <c r="B1284" s="4" t="s">
        <v>183</v>
      </c>
      <c r="C1284" s="4" t="s">
        <v>302</v>
      </c>
      <c r="D1284" s="4" t="s">
        <v>282</v>
      </c>
      <c r="E1284">
        <v>2019</v>
      </c>
      <c r="F1284">
        <v>24.055362441689841</v>
      </c>
      <c r="G1284" t="s">
        <v>641</v>
      </c>
    </row>
    <row r="1285" spans="1:7" x14ac:dyDescent="0.35">
      <c r="A1285" s="4" t="s">
        <v>500</v>
      </c>
      <c r="B1285" s="4" t="s">
        <v>183</v>
      </c>
      <c r="C1285" s="4" t="s">
        <v>302</v>
      </c>
      <c r="D1285" s="4" t="s">
        <v>282</v>
      </c>
      <c r="E1285">
        <v>2020</v>
      </c>
      <c r="F1285">
        <v>22.216438393997358</v>
      </c>
      <c r="G1285" t="s">
        <v>641</v>
      </c>
    </row>
    <row r="1286" spans="1:7" x14ac:dyDescent="0.35">
      <c r="A1286" s="4" t="s">
        <v>500</v>
      </c>
      <c r="B1286" s="4" t="s">
        <v>183</v>
      </c>
      <c r="C1286" s="4" t="s">
        <v>302</v>
      </c>
      <c r="D1286" s="4" t="s">
        <v>282</v>
      </c>
      <c r="E1286">
        <v>2021</v>
      </c>
      <c r="F1286">
        <v>22.977148957555045</v>
      </c>
      <c r="G1286" t="s">
        <v>641</v>
      </c>
    </row>
    <row r="1287" spans="1:7" x14ac:dyDescent="0.35">
      <c r="A1287" s="4" t="s">
        <v>500</v>
      </c>
      <c r="B1287" s="4" t="s">
        <v>183</v>
      </c>
      <c r="C1287" s="4" t="s">
        <v>302</v>
      </c>
      <c r="D1287" s="4" t="s">
        <v>282</v>
      </c>
      <c r="E1287">
        <v>2022</v>
      </c>
      <c r="F1287">
        <v>20.019320711198482</v>
      </c>
      <c r="G1287" t="s">
        <v>641</v>
      </c>
    </row>
    <row r="1288" spans="1:7" x14ac:dyDescent="0.35">
      <c r="A1288" s="4" t="s">
        <v>500</v>
      </c>
      <c r="B1288" s="4" t="s">
        <v>183</v>
      </c>
      <c r="C1288" s="4" t="s">
        <v>302</v>
      </c>
      <c r="D1288" s="4" t="s">
        <v>282</v>
      </c>
      <c r="E1288">
        <v>2023</v>
      </c>
      <c r="F1288">
        <v>20.46307629671022</v>
      </c>
      <c r="G1288" t="s">
        <v>641</v>
      </c>
    </row>
    <row r="1289" spans="1:7" x14ac:dyDescent="0.35">
      <c r="A1289" s="4" t="s">
        <v>500</v>
      </c>
      <c r="B1289" s="4" t="s">
        <v>183</v>
      </c>
      <c r="C1289" s="4" t="s">
        <v>302</v>
      </c>
      <c r="D1289" s="4" t="s">
        <v>282</v>
      </c>
      <c r="E1289">
        <v>2024</v>
      </c>
      <c r="F1289">
        <v>22.408696159303705</v>
      </c>
      <c r="G1289" t="s">
        <v>641</v>
      </c>
    </row>
    <row r="1290" spans="1:7" x14ac:dyDescent="0.35">
      <c r="A1290" s="4" t="s">
        <v>538</v>
      </c>
      <c r="B1290" s="4" t="s">
        <v>41</v>
      </c>
      <c r="C1290" s="4" t="s">
        <v>202</v>
      </c>
      <c r="D1290" s="4" t="s">
        <v>494</v>
      </c>
      <c r="E1290">
        <v>2000</v>
      </c>
      <c r="F1290">
        <v>100</v>
      </c>
      <c r="G1290" t="s">
        <v>641</v>
      </c>
    </row>
    <row r="1291" spans="1:7" x14ac:dyDescent="0.35">
      <c r="A1291" s="4" t="s">
        <v>538</v>
      </c>
      <c r="B1291" s="4" t="s">
        <v>41</v>
      </c>
      <c r="C1291" s="4" t="s">
        <v>202</v>
      </c>
      <c r="D1291" s="4" t="s">
        <v>494</v>
      </c>
      <c r="E1291">
        <v>2001</v>
      </c>
      <c r="F1291">
        <v>100</v>
      </c>
      <c r="G1291" t="s">
        <v>641</v>
      </c>
    </row>
    <row r="1292" spans="1:7" x14ac:dyDescent="0.35">
      <c r="A1292" s="4" t="s">
        <v>538</v>
      </c>
      <c r="B1292" s="4" t="s">
        <v>41</v>
      </c>
      <c r="C1292" s="4" t="s">
        <v>202</v>
      </c>
      <c r="D1292" s="4" t="s">
        <v>494</v>
      </c>
      <c r="E1292">
        <v>2002</v>
      </c>
      <c r="F1292">
        <v>100</v>
      </c>
      <c r="G1292" t="s">
        <v>641</v>
      </c>
    </row>
    <row r="1293" spans="1:7" x14ac:dyDescent="0.35">
      <c r="A1293" s="4" t="s">
        <v>538</v>
      </c>
      <c r="B1293" s="4" t="s">
        <v>41</v>
      </c>
      <c r="C1293" s="4" t="s">
        <v>202</v>
      </c>
      <c r="D1293" s="4" t="s">
        <v>494</v>
      </c>
      <c r="E1293">
        <v>2003</v>
      </c>
      <c r="F1293">
        <v>100</v>
      </c>
      <c r="G1293" t="s">
        <v>641</v>
      </c>
    </row>
    <row r="1294" spans="1:7" x14ac:dyDescent="0.35">
      <c r="A1294" s="4" t="s">
        <v>538</v>
      </c>
      <c r="B1294" s="4" t="s">
        <v>41</v>
      </c>
      <c r="C1294" s="4" t="s">
        <v>202</v>
      </c>
      <c r="D1294" s="4" t="s">
        <v>494</v>
      </c>
      <c r="E1294">
        <v>2004</v>
      </c>
      <c r="F1294">
        <v>100</v>
      </c>
      <c r="G1294" t="s">
        <v>641</v>
      </c>
    </row>
    <row r="1295" spans="1:7" x14ac:dyDescent="0.35">
      <c r="A1295" s="4" t="s">
        <v>538</v>
      </c>
      <c r="B1295" s="4" t="s">
        <v>41</v>
      </c>
      <c r="C1295" s="4" t="s">
        <v>202</v>
      </c>
      <c r="D1295" s="4" t="s">
        <v>494</v>
      </c>
      <c r="E1295">
        <v>2005</v>
      </c>
      <c r="F1295">
        <v>100</v>
      </c>
      <c r="G1295" t="s">
        <v>641</v>
      </c>
    </row>
    <row r="1296" spans="1:7" x14ac:dyDescent="0.35">
      <c r="A1296" s="4" t="s">
        <v>538</v>
      </c>
      <c r="B1296" s="4" t="s">
        <v>41</v>
      </c>
      <c r="C1296" s="4" t="s">
        <v>202</v>
      </c>
      <c r="D1296" s="4" t="s">
        <v>494</v>
      </c>
      <c r="E1296">
        <v>2006</v>
      </c>
      <c r="F1296">
        <v>100</v>
      </c>
      <c r="G1296" t="s">
        <v>641</v>
      </c>
    </row>
    <row r="1297" spans="1:7" x14ac:dyDescent="0.35">
      <c r="A1297" s="4" t="s">
        <v>538</v>
      </c>
      <c r="B1297" s="4" t="s">
        <v>41</v>
      </c>
      <c r="C1297" s="4" t="s">
        <v>202</v>
      </c>
      <c r="D1297" s="4" t="s">
        <v>494</v>
      </c>
      <c r="E1297">
        <v>2007</v>
      </c>
      <c r="F1297">
        <v>100</v>
      </c>
      <c r="G1297" t="s">
        <v>641</v>
      </c>
    </row>
    <row r="1298" spans="1:7" x14ac:dyDescent="0.35">
      <c r="A1298" s="4" t="s">
        <v>538</v>
      </c>
      <c r="B1298" s="4" t="s">
        <v>41</v>
      </c>
      <c r="C1298" s="4" t="s">
        <v>202</v>
      </c>
      <c r="D1298" s="4" t="s">
        <v>494</v>
      </c>
      <c r="E1298">
        <v>2008</v>
      </c>
      <c r="F1298">
        <v>100</v>
      </c>
      <c r="G1298" t="s">
        <v>641</v>
      </c>
    </row>
    <row r="1299" spans="1:7" x14ac:dyDescent="0.35">
      <c r="A1299" s="4" t="s">
        <v>538</v>
      </c>
      <c r="B1299" s="4" t="s">
        <v>41</v>
      </c>
      <c r="C1299" s="4" t="s">
        <v>202</v>
      </c>
      <c r="D1299" s="4" t="s">
        <v>494</v>
      </c>
      <c r="E1299">
        <v>2017</v>
      </c>
      <c r="F1299">
        <v>100</v>
      </c>
      <c r="G1299" t="s">
        <v>641</v>
      </c>
    </row>
    <row r="1300" spans="1:7" x14ac:dyDescent="0.35">
      <c r="A1300" s="4" t="s">
        <v>538</v>
      </c>
      <c r="B1300" s="4" t="s">
        <v>41</v>
      </c>
      <c r="C1300" s="4" t="s">
        <v>202</v>
      </c>
      <c r="D1300" s="4" t="s">
        <v>494</v>
      </c>
      <c r="E1300">
        <v>2018</v>
      </c>
      <c r="F1300">
        <v>100</v>
      </c>
      <c r="G1300" t="s">
        <v>641</v>
      </c>
    </row>
    <row r="1301" spans="1:7" x14ac:dyDescent="0.35">
      <c r="A1301" s="4" t="s">
        <v>538</v>
      </c>
      <c r="B1301" s="4" t="s">
        <v>41</v>
      </c>
      <c r="C1301" s="4" t="s">
        <v>202</v>
      </c>
      <c r="D1301" s="4" t="s">
        <v>494</v>
      </c>
      <c r="E1301">
        <v>2019</v>
      </c>
      <c r="F1301">
        <v>100</v>
      </c>
      <c r="G1301" t="s">
        <v>641</v>
      </c>
    </row>
    <row r="1302" spans="1:7" x14ac:dyDescent="0.35">
      <c r="A1302" s="4" t="s">
        <v>538</v>
      </c>
      <c r="B1302" s="4" t="s">
        <v>41</v>
      </c>
      <c r="C1302" s="4" t="s">
        <v>202</v>
      </c>
      <c r="D1302" s="4" t="s">
        <v>494</v>
      </c>
      <c r="E1302">
        <v>2020</v>
      </c>
      <c r="F1302">
        <v>100</v>
      </c>
      <c r="G1302" t="s">
        <v>641</v>
      </c>
    </row>
    <row r="1303" spans="1:7" x14ac:dyDescent="0.35">
      <c r="A1303" s="4" t="s">
        <v>538</v>
      </c>
      <c r="B1303" s="4" t="s">
        <v>41</v>
      </c>
      <c r="C1303" s="4" t="s">
        <v>202</v>
      </c>
      <c r="D1303" s="4" t="s">
        <v>494</v>
      </c>
      <c r="E1303">
        <v>2021</v>
      </c>
      <c r="F1303">
        <v>100</v>
      </c>
      <c r="G1303" t="s">
        <v>641</v>
      </c>
    </row>
    <row r="1304" spans="1:7" x14ac:dyDescent="0.35">
      <c r="A1304" s="4" t="s">
        <v>538</v>
      </c>
      <c r="B1304" s="4" t="s">
        <v>41</v>
      </c>
      <c r="C1304" s="4" t="s">
        <v>202</v>
      </c>
      <c r="D1304" s="4" t="s">
        <v>494</v>
      </c>
      <c r="E1304">
        <v>2022</v>
      </c>
      <c r="F1304">
        <v>100</v>
      </c>
      <c r="G1304" t="s">
        <v>641</v>
      </c>
    </row>
    <row r="1305" spans="1:7" x14ac:dyDescent="0.35">
      <c r="A1305" s="4" t="s">
        <v>538</v>
      </c>
      <c r="B1305" s="4" t="s">
        <v>41</v>
      </c>
      <c r="C1305" s="4" t="s">
        <v>202</v>
      </c>
      <c r="D1305" s="4" t="s">
        <v>494</v>
      </c>
      <c r="E1305">
        <v>2023</v>
      </c>
      <c r="F1305">
        <v>100</v>
      </c>
      <c r="G1305" t="s">
        <v>641</v>
      </c>
    </row>
    <row r="1306" spans="1:7" x14ac:dyDescent="0.35">
      <c r="A1306" s="4" t="s">
        <v>538</v>
      </c>
      <c r="B1306" s="4" t="s">
        <v>41</v>
      </c>
      <c r="C1306" s="4" t="s">
        <v>418</v>
      </c>
      <c r="D1306" s="4" t="s">
        <v>232</v>
      </c>
      <c r="E1306">
        <v>2000</v>
      </c>
      <c r="F1306">
        <v>2.5445177619089998</v>
      </c>
      <c r="G1306" t="s">
        <v>641</v>
      </c>
    </row>
    <row r="1307" spans="1:7" x14ac:dyDescent="0.35">
      <c r="A1307" s="4" t="s">
        <v>538</v>
      </c>
      <c r="B1307" s="4" t="s">
        <v>41</v>
      </c>
      <c r="C1307" s="4" t="s">
        <v>418</v>
      </c>
      <c r="D1307" s="4" t="s">
        <v>232</v>
      </c>
      <c r="E1307">
        <v>2001</v>
      </c>
      <c r="F1307">
        <v>2.4692582308608202</v>
      </c>
      <c r="G1307" t="s">
        <v>641</v>
      </c>
    </row>
    <row r="1308" spans="1:7" x14ac:dyDescent="0.35">
      <c r="A1308" s="4" t="s">
        <v>538</v>
      </c>
      <c r="B1308" s="4" t="s">
        <v>41</v>
      </c>
      <c r="C1308" s="4" t="s">
        <v>418</v>
      </c>
      <c r="D1308" s="4" t="s">
        <v>232</v>
      </c>
      <c r="E1308">
        <v>2002</v>
      </c>
      <c r="F1308">
        <v>1.6452143617535999</v>
      </c>
      <c r="G1308" t="s">
        <v>641</v>
      </c>
    </row>
    <row r="1309" spans="1:7" x14ac:dyDescent="0.35">
      <c r="A1309" s="4" t="s">
        <v>538</v>
      </c>
      <c r="B1309" s="4" t="s">
        <v>41</v>
      </c>
      <c r="C1309" s="4" t="s">
        <v>418</v>
      </c>
      <c r="D1309" s="4" t="s">
        <v>232</v>
      </c>
      <c r="E1309">
        <v>2003</v>
      </c>
      <c r="F1309">
        <v>1.5889639997037099</v>
      </c>
      <c r="G1309" t="s">
        <v>641</v>
      </c>
    </row>
    <row r="1310" spans="1:7" x14ac:dyDescent="0.35">
      <c r="A1310" s="4" t="s">
        <v>538</v>
      </c>
      <c r="B1310" s="4" t="s">
        <v>41</v>
      </c>
      <c r="C1310" s="4" t="s">
        <v>418</v>
      </c>
      <c r="D1310" s="4" t="s">
        <v>232</v>
      </c>
      <c r="E1310">
        <v>2004</v>
      </c>
      <c r="F1310">
        <v>2.0972831123931499</v>
      </c>
      <c r="G1310" t="s">
        <v>641</v>
      </c>
    </row>
    <row r="1311" spans="1:7" x14ac:dyDescent="0.35">
      <c r="A1311" s="4" t="s">
        <v>538</v>
      </c>
      <c r="B1311" s="4" t="s">
        <v>41</v>
      </c>
      <c r="C1311" s="4" t="s">
        <v>418</v>
      </c>
      <c r="D1311" s="4" t="s">
        <v>232</v>
      </c>
      <c r="E1311">
        <v>2005</v>
      </c>
      <c r="F1311">
        <v>2.78143263670029</v>
      </c>
      <c r="G1311" t="s">
        <v>641</v>
      </c>
    </row>
    <row r="1312" spans="1:7" x14ac:dyDescent="0.35">
      <c r="A1312" s="4" t="s">
        <v>538</v>
      </c>
      <c r="B1312" s="4" t="s">
        <v>41</v>
      </c>
      <c r="C1312" s="4" t="s">
        <v>418</v>
      </c>
      <c r="D1312" s="4" t="s">
        <v>232</v>
      </c>
      <c r="E1312">
        <v>2006</v>
      </c>
      <c r="F1312">
        <v>1.7912077007045299</v>
      </c>
      <c r="G1312" t="s">
        <v>641</v>
      </c>
    </row>
    <row r="1313" spans="1:7" x14ac:dyDescent="0.35">
      <c r="A1313" s="4" t="s">
        <v>538</v>
      </c>
      <c r="B1313" s="4" t="s">
        <v>41</v>
      </c>
      <c r="C1313" s="4" t="s">
        <v>418</v>
      </c>
      <c r="D1313" s="4" t="s">
        <v>232</v>
      </c>
      <c r="E1313">
        <v>2007</v>
      </c>
      <c r="F1313">
        <v>1.82305630026809</v>
      </c>
      <c r="G1313" t="s">
        <v>641</v>
      </c>
    </row>
    <row r="1314" spans="1:7" x14ac:dyDescent="0.35">
      <c r="A1314" s="4" t="s">
        <v>538</v>
      </c>
      <c r="B1314" s="4" t="s">
        <v>41</v>
      </c>
      <c r="C1314" s="4" t="s">
        <v>418</v>
      </c>
      <c r="D1314" s="4" t="s">
        <v>232</v>
      </c>
      <c r="E1314">
        <v>2008</v>
      </c>
      <c r="F1314">
        <v>4.4894442050840402</v>
      </c>
      <c r="G1314" t="s">
        <v>641</v>
      </c>
    </row>
    <row r="1315" spans="1:7" x14ac:dyDescent="0.35">
      <c r="A1315" s="4" t="s">
        <v>538</v>
      </c>
      <c r="B1315" s="4" t="s">
        <v>41</v>
      </c>
      <c r="C1315" s="4" t="s">
        <v>418</v>
      </c>
      <c r="D1315" s="4" t="s">
        <v>232</v>
      </c>
      <c r="E1315">
        <v>2017</v>
      </c>
      <c r="F1315">
        <v>2.1259708600261602</v>
      </c>
      <c r="G1315" t="s">
        <v>641</v>
      </c>
    </row>
    <row r="1316" spans="1:7" x14ac:dyDescent="0.35">
      <c r="A1316" s="4" t="s">
        <v>538</v>
      </c>
      <c r="B1316" s="4" t="s">
        <v>41</v>
      </c>
      <c r="C1316" s="4" t="s">
        <v>418</v>
      </c>
      <c r="D1316" s="4" t="s">
        <v>232</v>
      </c>
      <c r="E1316">
        <v>2018</v>
      </c>
      <c r="F1316">
        <v>2.0531649986517699</v>
      </c>
      <c r="G1316" t="s">
        <v>641</v>
      </c>
    </row>
    <row r="1317" spans="1:7" x14ac:dyDescent="0.35">
      <c r="A1317" s="4" t="s">
        <v>538</v>
      </c>
      <c r="B1317" s="4" t="s">
        <v>41</v>
      </c>
      <c r="C1317" s="4" t="s">
        <v>418</v>
      </c>
      <c r="D1317" s="4" t="s">
        <v>232</v>
      </c>
      <c r="E1317">
        <v>2019</v>
      </c>
      <c r="F1317">
        <v>1.43681956996438</v>
      </c>
      <c r="G1317" t="s">
        <v>641</v>
      </c>
    </row>
    <row r="1318" spans="1:7" x14ac:dyDescent="0.35">
      <c r="A1318" s="4" t="s">
        <v>538</v>
      </c>
      <c r="B1318" s="4" t="s">
        <v>41</v>
      </c>
      <c r="C1318" s="4" t="s">
        <v>418</v>
      </c>
      <c r="D1318" s="4" t="s">
        <v>232</v>
      </c>
      <c r="E1318">
        <v>2020</v>
      </c>
      <c r="F1318">
        <v>0.74079181222034296</v>
      </c>
      <c r="G1318" t="s">
        <v>641</v>
      </c>
    </row>
    <row r="1319" spans="1:7" x14ac:dyDescent="0.35">
      <c r="A1319" s="4" t="s">
        <v>538</v>
      </c>
      <c r="B1319" s="4" t="s">
        <v>41</v>
      </c>
      <c r="C1319" s="4" t="s">
        <v>418</v>
      </c>
      <c r="D1319" s="4" t="s">
        <v>232</v>
      </c>
      <c r="E1319">
        <v>2021</v>
      </c>
      <c r="F1319">
        <v>2.4402485114408399</v>
      </c>
      <c r="G1319" t="s">
        <v>641</v>
      </c>
    </row>
    <row r="1320" spans="1:7" x14ac:dyDescent="0.35">
      <c r="A1320" s="4" t="s">
        <v>538</v>
      </c>
      <c r="B1320" s="4" t="s">
        <v>41</v>
      </c>
      <c r="C1320" s="4" t="s">
        <v>418</v>
      </c>
      <c r="D1320" s="4" t="s">
        <v>232</v>
      </c>
      <c r="E1320">
        <v>2022</v>
      </c>
      <c r="F1320">
        <v>9.5975117287249994</v>
      </c>
      <c r="G1320" t="s">
        <v>641</v>
      </c>
    </row>
    <row r="1321" spans="1:7" x14ac:dyDescent="0.35">
      <c r="A1321" s="4" t="s">
        <v>538</v>
      </c>
      <c r="B1321" s="4" t="s">
        <v>41</v>
      </c>
      <c r="C1321" s="4" t="s">
        <v>418</v>
      </c>
      <c r="D1321" s="4" t="s">
        <v>232</v>
      </c>
      <c r="E1321">
        <v>2023</v>
      </c>
      <c r="F1321">
        <v>4.0490107761394096</v>
      </c>
      <c r="G1321" t="s">
        <v>641</v>
      </c>
    </row>
    <row r="1322" spans="1:7" x14ac:dyDescent="0.35">
      <c r="A1322" s="4" t="s">
        <v>538</v>
      </c>
      <c r="B1322" s="4" t="s">
        <v>41</v>
      </c>
      <c r="C1322" s="4" t="s">
        <v>418</v>
      </c>
      <c r="D1322" s="4" t="s">
        <v>232</v>
      </c>
      <c r="E1322">
        <v>2024</v>
      </c>
      <c r="F1322">
        <v>3.1434913650004099</v>
      </c>
      <c r="G1322" t="s">
        <v>641</v>
      </c>
    </row>
    <row r="1323" spans="1:7" x14ac:dyDescent="0.35">
      <c r="A1323" s="4" t="s">
        <v>538</v>
      </c>
      <c r="B1323" s="4" t="s">
        <v>41</v>
      </c>
      <c r="C1323" s="4" t="s">
        <v>247</v>
      </c>
      <c r="D1323" s="4" t="s">
        <v>368</v>
      </c>
      <c r="E1323">
        <v>2000</v>
      </c>
      <c r="F1323">
        <v>2.0145920867531686</v>
      </c>
      <c r="G1323" t="s">
        <v>641</v>
      </c>
    </row>
    <row r="1324" spans="1:7" x14ac:dyDescent="0.35">
      <c r="A1324" s="4" t="s">
        <v>538</v>
      </c>
      <c r="B1324" s="4" t="s">
        <v>41</v>
      </c>
      <c r="C1324" s="4" t="s">
        <v>247</v>
      </c>
      <c r="D1324" s="4" t="s">
        <v>368</v>
      </c>
      <c r="E1324">
        <v>2001</v>
      </c>
      <c r="F1324">
        <v>1.9828181177726947</v>
      </c>
      <c r="G1324" t="s">
        <v>641</v>
      </c>
    </row>
    <row r="1325" spans="1:7" x14ac:dyDescent="0.35">
      <c r="A1325" s="4" t="s">
        <v>538</v>
      </c>
      <c r="B1325" s="4" t="s">
        <v>41</v>
      </c>
      <c r="C1325" s="4" t="s">
        <v>247</v>
      </c>
      <c r="D1325" s="4" t="s">
        <v>368</v>
      </c>
      <c r="E1325">
        <v>2002</v>
      </c>
      <c r="F1325">
        <v>1.6399980826271161</v>
      </c>
      <c r="G1325" t="s">
        <v>641</v>
      </c>
    </row>
    <row r="1326" spans="1:7" x14ac:dyDescent="0.35">
      <c r="A1326" s="4" t="s">
        <v>538</v>
      </c>
      <c r="B1326" s="4" t="s">
        <v>41</v>
      </c>
      <c r="C1326" s="4" t="s">
        <v>247</v>
      </c>
      <c r="D1326" s="4" t="s">
        <v>368</v>
      </c>
      <c r="E1326">
        <v>2003</v>
      </c>
      <c r="F1326">
        <v>1.8501162698871809</v>
      </c>
      <c r="G1326" t="s">
        <v>641</v>
      </c>
    </row>
    <row r="1327" spans="1:7" x14ac:dyDescent="0.35">
      <c r="A1327" s="4" t="s">
        <v>538</v>
      </c>
      <c r="B1327" s="4" t="s">
        <v>41</v>
      </c>
      <c r="C1327" s="4" t="s">
        <v>247</v>
      </c>
      <c r="D1327" s="4" t="s">
        <v>368</v>
      </c>
      <c r="E1327">
        <v>2004</v>
      </c>
      <c r="F1327">
        <v>1.9149886102422897</v>
      </c>
      <c r="G1327" t="s">
        <v>641</v>
      </c>
    </row>
    <row r="1328" spans="1:7" x14ac:dyDescent="0.35">
      <c r="A1328" s="4" t="s">
        <v>538</v>
      </c>
      <c r="B1328" s="4" t="s">
        <v>41</v>
      </c>
      <c r="C1328" s="4" t="s">
        <v>247</v>
      </c>
      <c r="D1328" s="4" t="s">
        <v>368</v>
      </c>
      <c r="E1328">
        <v>2005</v>
      </c>
      <c r="F1328">
        <v>2.0830733394964227</v>
      </c>
      <c r="G1328" t="s">
        <v>641</v>
      </c>
    </row>
    <row r="1329" spans="1:7" x14ac:dyDescent="0.35">
      <c r="A1329" s="4" t="s">
        <v>538</v>
      </c>
      <c r="B1329" s="4" t="s">
        <v>41</v>
      </c>
      <c r="C1329" s="4" t="s">
        <v>247</v>
      </c>
      <c r="D1329" s="4" t="s">
        <v>368</v>
      </c>
      <c r="E1329">
        <v>2006</v>
      </c>
      <c r="F1329">
        <v>2.2647161893326171</v>
      </c>
      <c r="G1329" t="s">
        <v>641</v>
      </c>
    </row>
    <row r="1330" spans="1:7" x14ac:dyDescent="0.35">
      <c r="A1330" s="4" t="s">
        <v>538</v>
      </c>
      <c r="B1330" s="4" t="s">
        <v>41</v>
      </c>
      <c r="C1330" s="4" t="s">
        <v>247</v>
      </c>
      <c r="D1330" s="4" t="s">
        <v>368</v>
      </c>
      <c r="E1330">
        <v>2007</v>
      </c>
      <c r="F1330">
        <v>1.9316783595743487</v>
      </c>
      <c r="G1330" t="s">
        <v>641</v>
      </c>
    </row>
    <row r="1331" spans="1:7" x14ac:dyDescent="0.35">
      <c r="A1331" s="4" t="s">
        <v>538</v>
      </c>
      <c r="B1331" s="4" t="s">
        <v>41</v>
      </c>
      <c r="C1331" s="4" t="s">
        <v>247</v>
      </c>
      <c r="D1331" s="4" t="s">
        <v>368</v>
      </c>
      <c r="E1331">
        <v>2008</v>
      </c>
      <c r="F1331">
        <v>1.9088693735362909</v>
      </c>
      <c r="G1331" t="s">
        <v>641</v>
      </c>
    </row>
    <row r="1332" spans="1:7" x14ac:dyDescent="0.35">
      <c r="A1332" s="4" t="s">
        <v>538</v>
      </c>
      <c r="B1332" s="4" t="s">
        <v>41</v>
      </c>
      <c r="C1332" s="4" t="s">
        <v>247</v>
      </c>
      <c r="D1332" s="4" t="s">
        <v>368</v>
      </c>
      <c r="E1332">
        <v>2017</v>
      </c>
      <c r="F1332">
        <v>1.983163436048585</v>
      </c>
      <c r="G1332" t="s">
        <v>641</v>
      </c>
    </row>
    <row r="1333" spans="1:7" x14ac:dyDescent="0.35">
      <c r="A1333" s="4" t="s">
        <v>538</v>
      </c>
      <c r="B1333" s="4" t="s">
        <v>41</v>
      </c>
      <c r="C1333" s="4" t="s">
        <v>247</v>
      </c>
      <c r="D1333" s="4" t="s">
        <v>368</v>
      </c>
      <c r="E1333">
        <v>2018</v>
      </c>
      <c r="F1333">
        <v>1.7172823662303927</v>
      </c>
      <c r="G1333" t="s">
        <v>641</v>
      </c>
    </row>
    <row r="1334" spans="1:7" x14ac:dyDescent="0.35">
      <c r="A1334" s="4" t="s">
        <v>538</v>
      </c>
      <c r="B1334" s="4" t="s">
        <v>41</v>
      </c>
      <c r="C1334" s="4" t="s">
        <v>247</v>
      </c>
      <c r="D1334" s="4" t="s">
        <v>368</v>
      </c>
      <c r="E1334">
        <v>2019</v>
      </c>
      <c r="F1334">
        <v>1.8542407656893403</v>
      </c>
      <c r="G1334" t="s">
        <v>641</v>
      </c>
    </row>
    <row r="1335" spans="1:7" x14ac:dyDescent="0.35">
      <c r="A1335" s="4" t="s">
        <v>538</v>
      </c>
      <c r="B1335" s="4" t="s">
        <v>41</v>
      </c>
      <c r="C1335" s="4" t="s">
        <v>247</v>
      </c>
      <c r="D1335" s="4" t="s">
        <v>368</v>
      </c>
      <c r="E1335">
        <v>2020</v>
      </c>
      <c r="F1335">
        <v>1.5961166757640086</v>
      </c>
      <c r="G1335" t="s">
        <v>641</v>
      </c>
    </row>
    <row r="1336" spans="1:7" x14ac:dyDescent="0.35">
      <c r="A1336" s="4" t="s">
        <v>538</v>
      </c>
      <c r="B1336" s="4" t="s">
        <v>41</v>
      </c>
      <c r="C1336" s="4" t="s">
        <v>247</v>
      </c>
      <c r="D1336" s="4" t="s">
        <v>368</v>
      </c>
      <c r="E1336">
        <v>2021</v>
      </c>
      <c r="F1336">
        <v>2.6973187541095456</v>
      </c>
      <c r="G1336" t="s">
        <v>641</v>
      </c>
    </row>
    <row r="1337" spans="1:7" x14ac:dyDescent="0.35">
      <c r="A1337" s="4" t="s">
        <v>538</v>
      </c>
      <c r="B1337" s="4" t="s">
        <v>41</v>
      </c>
      <c r="C1337" s="4" t="s">
        <v>247</v>
      </c>
      <c r="D1337" s="4" t="s">
        <v>368</v>
      </c>
      <c r="E1337">
        <v>2022</v>
      </c>
      <c r="F1337">
        <v>6.6990376118661032</v>
      </c>
      <c r="G1337" t="s">
        <v>641</v>
      </c>
    </row>
    <row r="1338" spans="1:7" x14ac:dyDescent="0.35">
      <c r="A1338" s="4" t="s">
        <v>538</v>
      </c>
      <c r="B1338" s="4" t="s">
        <v>41</v>
      </c>
      <c r="C1338" s="4" t="s">
        <v>247</v>
      </c>
      <c r="D1338" s="4" t="s">
        <v>368</v>
      </c>
      <c r="E1338">
        <v>2023</v>
      </c>
      <c r="F1338">
        <v>5.5077931083587544</v>
      </c>
      <c r="G1338" t="s">
        <v>641</v>
      </c>
    </row>
    <row r="1339" spans="1:7" x14ac:dyDescent="0.35">
      <c r="A1339" s="4" t="s">
        <v>538</v>
      </c>
      <c r="B1339" s="4" t="s">
        <v>41</v>
      </c>
      <c r="C1339" s="4" t="s">
        <v>247</v>
      </c>
      <c r="D1339" s="4" t="s">
        <v>368</v>
      </c>
      <c r="E1339">
        <v>2024</v>
      </c>
      <c r="F1339">
        <v>1.880236214566807</v>
      </c>
      <c r="G1339" t="s">
        <v>641</v>
      </c>
    </row>
    <row r="1340" spans="1:7" x14ac:dyDescent="0.35">
      <c r="A1340" s="4" t="s">
        <v>538</v>
      </c>
      <c r="B1340" s="4" t="s">
        <v>41</v>
      </c>
      <c r="C1340" s="4" t="s">
        <v>302</v>
      </c>
      <c r="D1340" s="4" t="s">
        <v>282</v>
      </c>
      <c r="E1340">
        <v>2002</v>
      </c>
      <c r="F1340">
        <v>29.594875059126814</v>
      </c>
      <c r="G1340" t="s">
        <v>641</v>
      </c>
    </row>
    <row r="1341" spans="1:7" x14ac:dyDescent="0.35">
      <c r="A1341" s="4" t="s">
        <v>538</v>
      </c>
      <c r="B1341" s="4" t="s">
        <v>41</v>
      </c>
      <c r="C1341" s="4" t="s">
        <v>302</v>
      </c>
      <c r="D1341" s="4" t="s">
        <v>282</v>
      </c>
      <c r="E1341">
        <v>2003</v>
      </c>
      <c r="F1341">
        <v>28.521763562851614</v>
      </c>
      <c r="G1341" t="s">
        <v>641</v>
      </c>
    </row>
    <row r="1342" spans="1:7" x14ac:dyDescent="0.35">
      <c r="A1342" s="4" t="s">
        <v>538</v>
      </c>
      <c r="B1342" s="4" t="s">
        <v>41</v>
      </c>
      <c r="C1342" s="4" t="s">
        <v>302</v>
      </c>
      <c r="D1342" s="4" t="s">
        <v>282</v>
      </c>
      <c r="E1342">
        <v>2004</v>
      </c>
      <c r="F1342">
        <v>28.348006004565324</v>
      </c>
      <c r="G1342" t="s">
        <v>641</v>
      </c>
    </row>
    <row r="1343" spans="1:7" x14ac:dyDescent="0.35">
      <c r="A1343" s="4" t="s">
        <v>538</v>
      </c>
      <c r="B1343" s="4" t="s">
        <v>41</v>
      </c>
      <c r="C1343" s="4" t="s">
        <v>302</v>
      </c>
      <c r="D1343" s="4" t="s">
        <v>282</v>
      </c>
      <c r="E1343">
        <v>2005</v>
      </c>
      <c r="F1343">
        <v>28.446723691954919</v>
      </c>
      <c r="G1343" t="s">
        <v>641</v>
      </c>
    </row>
    <row r="1344" spans="1:7" x14ac:dyDescent="0.35">
      <c r="A1344" s="4" t="s">
        <v>538</v>
      </c>
      <c r="B1344" s="4" t="s">
        <v>41</v>
      </c>
      <c r="C1344" s="4" t="s">
        <v>302</v>
      </c>
      <c r="D1344" s="4" t="s">
        <v>282</v>
      </c>
      <c r="E1344">
        <v>2006</v>
      </c>
      <c r="F1344">
        <v>28.133862632532146</v>
      </c>
      <c r="G1344" t="s">
        <v>641</v>
      </c>
    </row>
    <row r="1345" spans="1:7" x14ac:dyDescent="0.35">
      <c r="A1345" s="4" t="s">
        <v>538</v>
      </c>
      <c r="B1345" s="4" t="s">
        <v>41</v>
      </c>
      <c r="C1345" s="4" t="s">
        <v>302</v>
      </c>
      <c r="D1345" s="4" t="s">
        <v>282</v>
      </c>
      <c r="E1345">
        <v>2007</v>
      </c>
      <c r="F1345">
        <v>30.566660319435211</v>
      </c>
      <c r="G1345" t="s">
        <v>641</v>
      </c>
    </row>
    <row r="1346" spans="1:7" x14ac:dyDescent="0.35">
      <c r="A1346" s="4" t="s">
        <v>538</v>
      </c>
      <c r="B1346" s="4" t="s">
        <v>41</v>
      </c>
      <c r="C1346" s="4" t="s">
        <v>302</v>
      </c>
      <c r="D1346" s="4" t="s">
        <v>282</v>
      </c>
      <c r="E1346">
        <v>2008</v>
      </c>
      <c r="F1346">
        <v>36.015103499924841</v>
      </c>
      <c r="G1346" t="s">
        <v>641</v>
      </c>
    </row>
    <row r="1347" spans="1:7" x14ac:dyDescent="0.35">
      <c r="A1347" s="4" t="s">
        <v>538</v>
      </c>
      <c r="B1347" s="4" t="s">
        <v>41</v>
      </c>
      <c r="C1347" s="4" t="s">
        <v>302</v>
      </c>
      <c r="D1347" s="4" t="s">
        <v>282</v>
      </c>
      <c r="E1347">
        <v>2017</v>
      </c>
      <c r="F1347">
        <v>46.518834139774441</v>
      </c>
      <c r="G1347" t="s">
        <v>641</v>
      </c>
    </row>
    <row r="1348" spans="1:7" x14ac:dyDescent="0.35">
      <c r="A1348" s="4" t="s">
        <v>538</v>
      </c>
      <c r="B1348" s="4" t="s">
        <v>41</v>
      </c>
      <c r="C1348" s="4" t="s">
        <v>302</v>
      </c>
      <c r="D1348" s="4" t="s">
        <v>282</v>
      </c>
      <c r="E1348">
        <v>2018</v>
      </c>
      <c r="F1348">
        <v>45.747487823517865</v>
      </c>
      <c r="G1348" t="s">
        <v>641</v>
      </c>
    </row>
    <row r="1349" spans="1:7" x14ac:dyDescent="0.35">
      <c r="A1349" s="4" t="s">
        <v>538</v>
      </c>
      <c r="B1349" s="4" t="s">
        <v>41</v>
      </c>
      <c r="C1349" s="4" t="s">
        <v>302</v>
      </c>
      <c r="D1349" s="4" t="s">
        <v>282</v>
      </c>
      <c r="E1349">
        <v>2019</v>
      </c>
      <c r="F1349">
        <v>47.280939504405403</v>
      </c>
      <c r="G1349" t="s">
        <v>641</v>
      </c>
    </row>
    <row r="1350" spans="1:7" x14ac:dyDescent="0.35">
      <c r="A1350" s="4" t="s">
        <v>538</v>
      </c>
      <c r="B1350" s="4" t="s">
        <v>41</v>
      </c>
      <c r="C1350" s="4" t="s">
        <v>302</v>
      </c>
      <c r="D1350" s="4" t="s">
        <v>282</v>
      </c>
      <c r="E1350">
        <v>2020</v>
      </c>
      <c r="F1350">
        <v>45.028296620758383</v>
      </c>
      <c r="G1350" t="s">
        <v>641</v>
      </c>
    </row>
    <row r="1351" spans="1:7" x14ac:dyDescent="0.35">
      <c r="A1351" s="4" t="s">
        <v>538</v>
      </c>
      <c r="B1351" s="4" t="s">
        <v>41</v>
      </c>
      <c r="C1351" s="4" t="s">
        <v>302</v>
      </c>
      <c r="D1351" s="4" t="s">
        <v>282</v>
      </c>
      <c r="E1351">
        <v>2021</v>
      </c>
      <c r="F1351">
        <v>45.66877653057059</v>
      </c>
      <c r="G1351" t="s">
        <v>641</v>
      </c>
    </row>
    <row r="1352" spans="1:7" x14ac:dyDescent="0.35">
      <c r="A1352" s="4" t="s">
        <v>538</v>
      </c>
      <c r="B1352" s="4" t="s">
        <v>41</v>
      </c>
      <c r="C1352" s="4" t="s">
        <v>302</v>
      </c>
      <c r="D1352" s="4" t="s">
        <v>282</v>
      </c>
      <c r="E1352">
        <v>2022</v>
      </c>
      <c r="F1352">
        <v>47.751012904271853</v>
      </c>
      <c r="G1352" t="s">
        <v>641</v>
      </c>
    </row>
    <row r="1353" spans="1:7" x14ac:dyDescent="0.35">
      <c r="A1353" s="4" t="s">
        <v>538</v>
      </c>
      <c r="B1353" s="4" t="s">
        <v>41</v>
      </c>
      <c r="C1353" s="4" t="s">
        <v>302</v>
      </c>
      <c r="D1353" s="4" t="s">
        <v>282</v>
      </c>
      <c r="E1353">
        <v>2023</v>
      </c>
      <c r="F1353">
        <v>46.503560214728559</v>
      </c>
      <c r="G1353" t="s">
        <v>641</v>
      </c>
    </row>
    <row r="1354" spans="1:7" x14ac:dyDescent="0.35">
      <c r="A1354" s="4" t="s">
        <v>538</v>
      </c>
      <c r="B1354" s="4" t="s">
        <v>41</v>
      </c>
      <c r="C1354" s="4" t="s">
        <v>302</v>
      </c>
      <c r="D1354" s="4" t="s">
        <v>282</v>
      </c>
      <c r="E1354">
        <v>2024</v>
      </c>
      <c r="F1354">
        <v>46.878751806305132</v>
      </c>
      <c r="G1354" t="s">
        <v>641</v>
      </c>
    </row>
    <row r="1355" spans="1:7" x14ac:dyDescent="0.35">
      <c r="A1355" s="4" t="s">
        <v>262</v>
      </c>
      <c r="B1355" s="4" t="s">
        <v>240</v>
      </c>
      <c r="C1355" s="4" t="s">
        <v>303</v>
      </c>
      <c r="D1355" s="4" t="s">
        <v>253</v>
      </c>
      <c r="E1355">
        <v>2000</v>
      </c>
      <c r="F1355">
        <v>39.540148950289947</v>
      </c>
      <c r="G1355" t="s">
        <v>641</v>
      </c>
    </row>
    <row r="1356" spans="1:7" x14ac:dyDescent="0.35">
      <c r="A1356" s="4" t="s">
        <v>262</v>
      </c>
      <c r="B1356" s="4" t="s">
        <v>240</v>
      </c>
      <c r="C1356" s="4" t="s">
        <v>303</v>
      </c>
      <c r="D1356" s="4" t="s">
        <v>253</v>
      </c>
      <c r="E1356">
        <v>2001</v>
      </c>
      <c r="F1356">
        <v>42.313642951382889</v>
      </c>
      <c r="G1356" t="s">
        <v>641</v>
      </c>
    </row>
    <row r="1357" spans="1:7" x14ac:dyDescent="0.35">
      <c r="A1357" s="4" t="s">
        <v>262</v>
      </c>
      <c r="B1357" s="4" t="s">
        <v>240</v>
      </c>
      <c r="C1357" s="4" t="s">
        <v>303</v>
      </c>
      <c r="D1357" s="4" t="s">
        <v>253</v>
      </c>
      <c r="E1357">
        <v>2002</v>
      </c>
      <c r="F1357">
        <v>41.03995937654917</v>
      </c>
      <c r="G1357" t="s">
        <v>641</v>
      </c>
    </row>
    <row r="1358" spans="1:7" x14ac:dyDescent="0.35">
      <c r="A1358" s="4" t="s">
        <v>262</v>
      </c>
      <c r="B1358" s="4" t="s">
        <v>240</v>
      </c>
      <c r="C1358" s="4" t="s">
        <v>303</v>
      </c>
      <c r="D1358" s="4" t="s">
        <v>253</v>
      </c>
      <c r="E1358">
        <v>2003</v>
      </c>
      <c r="F1358">
        <v>40.944744063819662</v>
      </c>
      <c r="G1358" t="s">
        <v>641</v>
      </c>
    </row>
    <row r="1359" spans="1:7" x14ac:dyDescent="0.35">
      <c r="A1359" s="4" t="s">
        <v>262</v>
      </c>
      <c r="B1359" s="4" t="s">
        <v>240</v>
      </c>
      <c r="C1359" s="4" t="s">
        <v>303</v>
      </c>
      <c r="D1359" s="4" t="s">
        <v>253</v>
      </c>
      <c r="E1359">
        <v>2004</v>
      </c>
      <c r="F1359">
        <v>43.288718342067789</v>
      </c>
      <c r="G1359" t="s">
        <v>641</v>
      </c>
    </row>
    <row r="1360" spans="1:7" x14ac:dyDescent="0.35">
      <c r="A1360" s="4" t="s">
        <v>262</v>
      </c>
      <c r="B1360" s="4" t="s">
        <v>240</v>
      </c>
      <c r="C1360" s="4" t="s">
        <v>303</v>
      </c>
      <c r="D1360" s="4" t="s">
        <v>253</v>
      </c>
      <c r="E1360">
        <v>2005</v>
      </c>
      <c r="F1360">
        <v>43.815654958317801</v>
      </c>
      <c r="G1360" t="s">
        <v>641</v>
      </c>
    </row>
    <row r="1361" spans="1:7" x14ac:dyDescent="0.35">
      <c r="A1361" s="4" t="s">
        <v>262</v>
      </c>
      <c r="B1361" s="4" t="s">
        <v>240</v>
      </c>
      <c r="C1361" s="4" t="s">
        <v>303</v>
      </c>
      <c r="D1361" s="4" t="s">
        <v>253</v>
      </c>
      <c r="E1361">
        <v>2006</v>
      </c>
      <c r="F1361">
        <v>47.306861106680181</v>
      </c>
      <c r="G1361" t="s">
        <v>641</v>
      </c>
    </row>
    <row r="1362" spans="1:7" x14ac:dyDescent="0.35">
      <c r="A1362" s="4" t="s">
        <v>262</v>
      </c>
      <c r="B1362" s="4" t="s">
        <v>240</v>
      </c>
      <c r="C1362" s="4" t="s">
        <v>303</v>
      </c>
      <c r="D1362" s="4" t="s">
        <v>253</v>
      </c>
      <c r="E1362">
        <v>2007</v>
      </c>
      <c r="F1362">
        <v>50.876505272315875</v>
      </c>
      <c r="G1362" t="s">
        <v>641</v>
      </c>
    </row>
    <row r="1363" spans="1:7" x14ac:dyDescent="0.35">
      <c r="A1363" s="4" t="s">
        <v>262</v>
      </c>
      <c r="B1363" s="4" t="s">
        <v>240</v>
      </c>
      <c r="C1363" s="4" t="s">
        <v>303</v>
      </c>
      <c r="D1363" s="4" t="s">
        <v>253</v>
      </c>
      <c r="E1363">
        <v>2008</v>
      </c>
      <c r="F1363">
        <v>56.562764690124602</v>
      </c>
      <c r="G1363" t="s">
        <v>641</v>
      </c>
    </row>
    <row r="1364" spans="1:7" x14ac:dyDescent="0.35">
      <c r="A1364" s="4" t="s">
        <v>262</v>
      </c>
      <c r="B1364" s="4" t="s">
        <v>240</v>
      </c>
      <c r="C1364" s="4" t="s">
        <v>303</v>
      </c>
      <c r="D1364" s="4" t="s">
        <v>253</v>
      </c>
      <c r="E1364">
        <v>2017</v>
      </c>
      <c r="F1364">
        <v>64.857323346035074</v>
      </c>
      <c r="G1364" t="s">
        <v>641</v>
      </c>
    </row>
    <row r="1365" spans="1:7" x14ac:dyDescent="0.35">
      <c r="A1365" s="4" t="s">
        <v>262</v>
      </c>
      <c r="B1365" s="4" t="s">
        <v>240</v>
      </c>
      <c r="C1365" s="4" t="s">
        <v>303</v>
      </c>
      <c r="D1365" s="4" t="s">
        <v>253</v>
      </c>
      <c r="E1365">
        <v>2018</v>
      </c>
      <c r="F1365">
        <v>65.998067730688419</v>
      </c>
      <c r="G1365" t="s">
        <v>641</v>
      </c>
    </row>
    <row r="1366" spans="1:7" x14ac:dyDescent="0.35">
      <c r="A1366" s="4" t="s">
        <v>262</v>
      </c>
      <c r="B1366" s="4" t="s">
        <v>240</v>
      </c>
      <c r="C1366" s="4" t="s">
        <v>303</v>
      </c>
      <c r="D1366" s="4" t="s">
        <v>253</v>
      </c>
      <c r="E1366">
        <v>2019</v>
      </c>
      <c r="F1366">
        <v>66.298032827607443</v>
      </c>
      <c r="G1366" t="s">
        <v>641</v>
      </c>
    </row>
    <row r="1367" spans="1:7" x14ac:dyDescent="0.35">
      <c r="A1367" s="4" t="s">
        <v>262</v>
      </c>
      <c r="B1367" s="4" t="s">
        <v>240</v>
      </c>
      <c r="C1367" s="4" t="s">
        <v>303</v>
      </c>
      <c r="D1367" s="4" t="s">
        <v>253</v>
      </c>
      <c r="E1367">
        <v>2020</v>
      </c>
      <c r="F1367">
        <v>86.304609794847281</v>
      </c>
      <c r="G1367" t="s">
        <v>641</v>
      </c>
    </row>
    <row r="1368" spans="1:7" x14ac:dyDescent="0.35">
      <c r="A1368" s="4" t="s">
        <v>262</v>
      </c>
      <c r="B1368" s="4" t="s">
        <v>240</v>
      </c>
      <c r="C1368" s="4" t="s">
        <v>303</v>
      </c>
      <c r="D1368" s="4" t="s">
        <v>253</v>
      </c>
      <c r="E1368">
        <v>2021</v>
      </c>
      <c r="F1368">
        <v>81.768975319486231</v>
      </c>
      <c r="G1368" t="s">
        <v>641</v>
      </c>
    </row>
    <row r="1369" spans="1:7" x14ac:dyDescent="0.35">
      <c r="A1369" s="4" t="s">
        <v>262</v>
      </c>
      <c r="B1369" s="4" t="s">
        <v>240</v>
      </c>
      <c r="C1369" s="4" t="s">
        <v>303</v>
      </c>
      <c r="D1369" s="4" t="s">
        <v>253</v>
      </c>
      <c r="E1369">
        <v>2022</v>
      </c>
      <c r="F1369">
        <v>72.190370537619671</v>
      </c>
      <c r="G1369" t="s">
        <v>641</v>
      </c>
    </row>
    <row r="1370" spans="1:7" x14ac:dyDescent="0.35">
      <c r="A1370" s="4" t="s">
        <v>262</v>
      </c>
      <c r="B1370" s="4" t="s">
        <v>240</v>
      </c>
      <c r="C1370" s="4" t="s">
        <v>303</v>
      </c>
      <c r="D1370" s="4" t="s">
        <v>253</v>
      </c>
      <c r="E1370">
        <v>2023</v>
      </c>
      <c r="F1370">
        <v>72.854353516611141</v>
      </c>
      <c r="G1370" t="s">
        <v>641</v>
      </c>
    </row>
    <row r="1371" spans="1:7" x14ac:dyDescent="0.35">
      <c r="A1371" s="4" t="s">
        <v>262</v>
      </c>
      <c r="B1371" s="4" t="s">
        <v>240</v>
      </c>
      <c r="C1371" s="4" t="s">
        <v>303</v>
      </c>
      <c r="D1371" s="4" t="s">
        <v>253</v>
      </c>
      <c r="E1371">
        <v>2024</v>
      </c>
      <c r="F1371">
        <v>75.911327251465039</v>
      </c>
      <c r="G1371" t="s">
        <v>641</v>
      </c>
    </row>
    <row r="1372" spans="1:7" x14ac:dyDescent="0.35">
      <c r="A1372" s="4" t="s">
        <v>262</v>
      </c>
      <c r="B1372" s="4" t="s">
        <v>240</v>
      </c>
      <c r="C1372" s="4" t="s">
        <v>202</v>
      </c>
      <c r="D1372" s="4" t="s">
        <v>494</v>
      </c>
      <c r="E1372">
        <v>2000</v>
      </c>
      <c r="F1372">
        <v>65.7</v>
      </c>
      <c r="G1372" t="s">
        <v>641</v>
      </c>
    </row>
    <row r="1373" spans="1:7" x14ac:dyDescent="0.35">
      <c r="A1373" s="4" t="s">
        <v>262</v>
      </c>
      <c r="B1373" s="4" t="s">
        <v>240</v>
      </c>
      <c r="C1373" s="4" t="s">
        <v>202</v>
      </c>
      <c r="D1373" s="4" t="s">
        <v>494</v>
      </c>
      <c r="E1373">
        <v>2001</v>
      </c>
      <c r="F1373">
        <v>67.5</v>
      </c>
      <c r="G1373" t="s">
        <v>641</v>
      </c>
    </row>
    <row r="1374" spans="1:7" x14ac:dyDescent="0.35">
      <c r="A1374" s="4" t="s">
        <v>262</v>
      </c>
      <c r="B1374" s="4" t="s">
        <v>240</v>
      </c>
      <c r="C1374" s="4" t="s">
        <v>202</v>
      </c>
      <c r="D1374" s="4" t="s">
        <v>494</v>
      </c>
      <c r="E1374">
        <v>2002</v>
      </c>
      <c r="F1374">
        <v>68.900000000000006</v>
      </c>
      <c r="G1374" t="s">
        <v>641</v>
      </c>
    </row>
    <row r="1375" spans="1:7" x14ac:dyDescent="0.35">
      <c r="A1375" s="4" t="s">
        <v>262</v>
      </c>
      <c r="B1375" s="4" t="s">
        <v>240</v>
      </c>
      <c r="C1375" s="4" t="s">
        <v>202</v>
      </c>
      <c r="D1375" s="4" t="s">
        <v>494</v>
      </c>
      <c r="E1375">
        <v>2003</v>
      </c>
      <c r="F1375">
        <v>70.3</v>
      </c>
      <c r="G1375" t="s">
        <v>641</v>
      </c>
    </row>
    <row r="1376" spans="1:7" x14ac:dyDescent="0.35">
      <c r="A1376" s="4" t="s">
        <v>262</v>
      </c>
      <c r="B1376" s="4" t="s">
        <v>240</v>
      </c>
      <c r="C1376" s="4" t="s">
        <v>202</v>
      </c>
      <c r="D1376" s="4" t="s">
        <v>494</v>
      </c>
      <c r="E1376">
        <v>2004</v>
      </c>
      <c r="F1376">
        <v>71.7</v>
      </c>
      <c r="G1376" t="s">
        <v>641</v>
      </c>
    </row>
    <row r="1377" spans="1:7" x14ac:dyDescent="0.35">
      <c r="A1377" s="4" t="s">
        <v>262</v>
      </c>
      <c r="B1377" s="4" t="s">
        <v>240</v>
      </c>
      <c r="C1377" s="4" t="s">
        <v>202</v>
      </c>
      <c r="D1377" s="4" t="s">
        <v>494</v>
      </c>
      <c r="E1377">
        <v>2005</v>
      </c>
      <c r="F1377">
        <v>73.099999999999994</v>
      </c>
      <c r="G1377" t="s">
        <v>641</v>
      </c>
    </row>
    <row r="1378" spans="1:7" x14ac:dyDescent="0.35">
      <c r="A1378" s="4" t="s">
        <v>262</v>
      </c>
      <c r="B1378" s="4" t="s">
        <v>240</v>
      </c>
      <c r="C1378" s="4" t="s">
        <v>202</v>
      </c>
      <c r="D1378" s="4" t="s">
        <v>494</v>
      </c>
      <c r="E1378">
        <v>2006</v>
      </c>
      <c r="F1378">
        <v>85.1</v>
      </c>
      <c r="G1378" t="s">
        <v>641</v>
      </c>
    </row>
    <row r="1379" spans="1:7" x14ac:dyDescent="0.35">
      <c r="A1379" s="4" t="s">
        <v>262</v>
      </c>
      <c r="B1379" s="4" t="s">
        <v>240</v>
      </c>
      <c r="C1379" s="4" t="s">
        <v>202</v>
      </c>
      <c r="D1379" s="4" t="s">
        <v>494</v>
      </c>
      <c r="E1379">
        <v>2007</v>
      </c>
      <c r="F1379">
        <v>76</v>
      </c>
      <c r="G1379" t="s">
        <v>641</v>
      </c>
    </row>
    <row r="1380" spans="1:7" x14ac:dyDescent="0.35">
      <c r="A1380" s="4" t="s">
        <v>262</v>
      </c>
      <c r="B1380" s="4" t="s">
        <v>240</v>
      </c>
      <c r="C1380" s="4" t="s">
        <v>202</v>
      </c>
      <c r="D1380" s="4" t="s">
        <v>494</v>
      </c>
      <c r="E1380">
        <v>2008</v>
      </c>
      <c r="F1380">
        <v>77.5</v>
      </c>
      <c r="G1380" t="s">
        <v>641</v>
      </c>
    </row>
    <row r="1381" spans="1:7" x14ac:dyDescent="0.35">
      <c r="A1381" s="4" t="s">
        <v>262</v>
      </c>
      <c r="B1381" s="4" t="s">
        <v>240</v>
      </c>
      <c r="C1381" s="4" t="s">
        <v>202</v>
      </c>
      <c r="D1381" s="4" t="s">
        <v>494</v>
      </c>
      <c r="E1381">
        <v>2017</v>
      </c>
      <c r="F1381">
        <v>90.9</v>
      </c>
      <c r="G1381" t="s">
        <v>641</v>
      </c>
    </row>
    <row r="1382" spans="1:7" x14ac:dyDescent="0.35">
      <c r="A1382" s="4" t="s">
        <v>262</v>
      </c>
      <c r="B1382" s="4" t="s">
        <v>240</v>
      </c>
      <c r="C1382" s="4" t="s">
        <v>202</v>
      </c>
      <c r="D1382" s="4" t="s">
        <v>494</v>
      </c>
      <c r="E1382">
        <v>2018</v>
      </c>
      <c r="F1382">
        <v>86.5</v>
      </c>
      <c r="G1382" t="s">
        <v>641</v>
      </c>
    </row>
    <row r="1383" spans="1:7" x14ac:dyDescent="0.35">
      <c r="A1383" s="4" t="s">
        <v>262</v>
      </c>
      <c r="B1383" s="4" t="s">
        <v>240</v>
      </c>
      <c r="C1383" s="4" t="s">
        <v>202</v>
      </c>
      <c r="D1383" s="4" t="s">
        <v>494</v>
      </c>
      <c r="E1383">
        <v>2019</v>
      </c>
      <c r="F1383">
        <v>87.8</v>
      </c>
      <c r="G1383" t="s">
        <v>641</v>
      </c>
    </row>
    <row r="1384" spans="1:7" x14ac:dyDescent="0.35">
      <c r="A1384" s="4" t="s">
        <v>262</v>
      </c>
      <c r="B1384" s="4" t="s">
        <v>240</v>
      </c>
      <c r="C1384" s="4" t="s">
        <v>202</v>
      </c>
      <c r="D1384" s="4" t="s">
        <v>494</v>
      </c>
      <c r="E1384">
        <v>2020</v>
      </c>
      <c r="F1384">
        <v>95.5</v>
      </c>
      <c r="G1384" t="s">
        <v>641</v>
      </c>
    </row>
    <row r="1385" spans="1:7" x14ac:dyDescent="0.35">
      <c r="A1385" s="4" t="s">
        <v>262</v>
      </c>
      <c r="B1385" s="4" t="s">
        <v>240</v>
      </c>
      <c r="C1385" s="4" t="s">
        <v>202</v>
      </c>
      <c r="D1385" s="4" t="s">
        <v>494</v>
      </c>
      <c r="E1385">
        <v>2021</v>
      </c>
      <c r="F1385">
        <v>97.1</v>
      </c>
      <c r="G1385" t="s">
        <v>641</v>
      </c>
    </row>
    <row r="1386" spans="1:7" x14ac:dyDescent="0.35">
      <c r="A1386" s="4" t="s">
        <v>262</v>
      </c>
      <c r="B1386" s="4" t="s">
        <v>240</v>
      </c>
      <c r="C1386" s="4" t="s">
        <v>202</v>
      </c>
      <c r="D1386" s="4" t="s">
        <v>494</v>
      </c>
      <c r="E1386">
        <v>2022</v>
      </c>
      <c r="F1386">
        <v>97.1</v>
      </c>
      <c r="G1386" t="s">
        <v>641</v>
      </c>
    </row>
    <row r="1387" spans="1:7" x14ac:dyDescent="0.35">
      <c r="A1387" s="4" t="s">
        <v>262</v>
      </c>
      <c r="B1387" s="4" t="s">
        <v>240</v>
      </c>
      <c r="C1387" s="4" t="s">
        <v>202</v>
      </c>
      <c r="D1387" s="4" t="s">
        <v>494</v>
      </c>
      <c r="E1387">
        <v>2023</v>
      </c>
      <c r="F1387">
        <v>99.4</v>
      </c>
      <c r="G1387" t="s">
        <v>641</v>
      </c>
    </row>
    <row r="1388" spans="1:7" x14ac:dyDescent="0.35">
      <c r="A1388" s="4" t="s">
        <v>262</v>
      </c>
      <c r="B1388" s="4" t="s">
        <v>240</v>
      </c>
      <c r="C1388" s="4" t="s">
        <v>418</v>
      </c>
      <c r="D1388" s="4" t="s">
        <v>232</v>
      </c>
      <c r="E1388">
        <v>2000</v>
      </c>
      <c r="F1388">
        <v>3.0674396693058501</v>
      </c>
      <c r="G1388" t="s">
        <v>641</v>
      </c>
    </row>
    <row r="1389" spans="1:7" x14ac:dyDescent="0.35">
      <c r="A1389" s="4" t="s">
        <v>262</v>
      </c>
      <c r="B1389" s="4" t="s">
        <v>240</v>
      </c>
      <c r="C1389" s="4" t="s">
        <v>418</v>
      </c>
      <c r="D1389" s="4" t="s">
        <v>232</v>
      </c>
      <c r="E1389">
        <v>2001</v>
      </c>
      <c r="F1389">
        <v>3.65141786561502</v>
      </c>
      <c r="G1389" t="s">
        <v>641</v>
      </c>
    </row>
    <row r="1390" spans="1:7" x14ac:dyDescent="0.35">
      <c r="A1390" s="4" t="s">
        <v>262</v>
      </c>
      <c r="B1390" s="4" t="s">
        <v>240</v>
      </c>
      <c r="C1390" s="4" t="s">
        <v>418</v>
      </c>
      <c r="D1390" s="4" t="s">
        <v>232</v>
      </c>
      <c r="E1390">
        <v>2002</v>
      </c>
      <c r="F1390">
        <v>4.2402666068864496</v>
      </c>
      <c r="G1390" t="s">
        <v>641</v>
      </c>
    </row>
    <row r="1391" spans="1:7" x14ac:dyDescent="0.35">
      <c r="A1391" s="4" t="s">
        <v>262</v>
      </c>
      <c r="B1391" s="4" t="s">
        <v>240</v>
      </c>
      <c r="C1391" s="4" t="s">
        <v>418</v>
      </c>
      <c r="D1391" s="4" t="s">
        <v>232</v>
      </c>
      <c r="E1391">
        <v>2003</v>
      </c>
      <c r="F1391">
        <v>2.3180827466310099</v>
      </c>
      <c r="G1391" t="s">
        <v>641</v>
      </c>
    </row>
    <row r="1392" spans="1:7" x14ac:dyDescent="0.35">
      <c r="A1392" s="4" t="s">
        <v>262</v>
      </c>
      <c r="B1392" s="4" t="s">
        <v>240</v>
      </c>
      <c r="C1392" s="4" t="s">
        <v>418</v>
      </c>
      <c r="D1392" s="4" t="s">
        <v>232</v>
      </c>
      <c r="E1392">
        <v>2004</v>
      </c>
      <c r="F1392">
        <v>6.3944309974239797</v>
      </c>
      <c r="G1392" t="s">
        <v>641</v>
      </c>
    </row>
    <row r="1393" spans="1:7" x14ac:dyDescent="0.35">
      <c r="A1393" s="4" t="s">
        <v>262</v>
      </c>
      <c r="B1393" s="4" t="s">
        <v>240</v>
      </c>
      <c r="C1393" s="4" t="s">
        <v>418</v>
      </c>
      <c r="D1393" s="4" t="s">
        <v>232</v>
      </c>
      <c r="E1393">
        <v>2005</v>
      </c>
      <c r="F1393">
        <v>-1.1043104441190901</v>
      </c>
      <c r="G1393" t="s">
        <v>641</v>
      </c>
    </row>
    <row r="1394" spans="1:7" x14ac:dyDescent="0.35">
      <c r="A1394" s="4" t="s">
        <v>262</v>
      </c>
      <c r="B1394" s="4" t="s">
        <v>240</v>
      </c>
      <c r="C1394" s="4" t="s">
        <v>418</v>
      </c>
      <c r="D1394" s="4" t="s">
        <v>232</v>
      </c>
      <c r="E1394">
        <v>2006</v>
      </c>
      <c r="F1394">
        <v>-7.1137677126501302</v>
      </c>
      <c r="G1394" t="s">
        <v>641</v>
      </c>
    </row>
    <row r="1395" spans="1:7" x14ac:dyDescent="0.35">
      <c r="A1395" s="4" t="s">
        <v>262</v>
      </c>
      <c r="B1395" s="4" t="s">
        <v>240</v>
      </c>
      <c r="C1395" s="4" t="s">
        <v>418</v>
      </c>
      <c r="D1395" s="4" t="s">
        <v>232</v>
      </c>
      <c r="E1395">
        <v>2007</v>
      </c>
      <c r="F1395">
        <v>2.3180827464201998</v>
      </c>
      <c r="G1395" t="s">
        <v>641</v>
      </c>
    </row>
    <row r="1396" spans="1:7" x14ac:dyDescent="0.35">
      <c r="A1396" s="4" t="s">
        <v>262</v>
      </c>
      <c r="B1396" s="4" t="s">
        <v>240</v>
      </c>
      <c r="C1396" s="4" t="s">
        <v>418</v>
      </c>
      <c r="D1396" s="4" t="s">
        <v>232</v>
      </c>
      <c r="E1396">
        <v>2008</v>
      </c>
      <c r="F1396">
        <v>6.3944310025003297</v>
      </c>
      <c r="G1396" t="s">
        <v>641</v>
      </c>
    </row>
    <row r="1397" spans="1:7" x14ac:dyDescent="0.35">
      <c r="A1397" s="4" t="s">
        <v>262</v>
      </c>
      <c r="B1397" s="4" t="s">
        <v>240</v>
      </c>
      <c r="C1397" s="4" t="s">
        <v>418</v>
      </c>
      <c r="D1397" s="4" t="s">
        <v>232</v>
      </c>
      <c r="E1397">
        <v>2017</v>
      </c>
      <c r="F1397">
        <v>1.1476533930581601</v>
      </c>
      <c r="G1397" t="s">
        <v>641</v>
      </c>
    </row>
    <row r="1398" spans="1:7" x14ac:dyDescent="0.35">
      <c r="A1398" s="4" t="s">
        <v>262</v>
      </c>
      <c r="B1398" s="4" t="s">
        <v>240</v>
      </c>
      <c r="C1398" s="4" t="s">
        <v>418</v>
      </c>
      <c r="D1398" s="4" t="s">
        <v>232</v>
      </c>
      <c r="E1398">
        <v>2018</v>
      </c>
      <c r="F1398">
        <v>0.26998262264633499</v>
      </c>
      <c r="G1398" t="s">
        <v>641</v>
      </c>
    </row>
    <row r="1399" spans="1:7" x14ac:dyDescent="0.35">
      <c r="A1399" s="4" t="s">
        <v>262</v>
      </c>
      <c r="B1399" s="4" t="s">
        <v>240</v>
      </c>
      <c r="C1399" s="4" t="s">
        <v>418</v>
      </c>
      <c r="D1399" s="4" t="s">
        <v>232</v>
      </c>
      <c r="E1399">
        <v>2019</v>
      </c>
      <c r="F1399">
        <v>0.18706938518142399</v>
      </c>
      <c r="G1399" t="s">
        <v>641</v>
      </c>
    </row>
    <row r="1400" spans="1:7" x14ac:dyDescent="0.35">
      <c r="A1400" s="4" t="s">
        <v>262</v>
      </c>
      <c r="B1400" s="4" t="s">
        <v>240</v>
      </c>
      <c r="C1400" s="4" t="s">
        <v>418</v>
      </c>
      <c r="D1400" s="4" t="s">
        <v>232</v>
      </c>
      <c r="E1400">
        <v>2020</v>
      </c>
      <c r="F1400">
        <v>0.12143464461489301</v>
      </c>
      <c r="G1400" t="s">
        <v>641</v>
      </c>
    </row>
    <row r="1401" spans="1:7" x14ac:dyDescent="0.35">
      <c r="A1401" s="4" t="s">
        <v>262</v>
      </c>
      <c r="B1401" s="4" t="s">
        <v>240</v>
      </c>
      <c r="C1401" s="4" t="s">
        <v>418</v>
      </c>
      <c r="D1401" s="4" t="s">
        <v>232</v>
      </c>
      <c r="E1401">
        <v>2021</v>
      </c>
      <c r="F1401">
        <v>3.2356365923707</v>
      </c>
      <c r="G1401" t="s">
        <v>641</v>
      </c>
    </row>
    <row r="1402" spans="1:7" x14ac:dyDescent="0.35">
      <c r="A1402" s="4" t="s">
        <v>262</v>
      </c>
      <c r="B1402" s="4" t="s">
        <v>240</v>
      </c>
      <c r="C1402" s="4" t="s">
        <v>418</v>
      </c>
      <c r="D1402" s="4" t="s">
        <v>232</v>
      </c>
      <c r="E1402">
        <v>2022</v>
      </c>
      <c r="F1402">
        <v>6.2768931944754298</v>
      </c>
      <c r="G1402" t="s">
        <v>641</v>
      </c>
    </row>
    <row r="1403" spans="1:7" x14ac:dyDescent="0.35">
      <c r="A1403" s="4" t="s">
        <v>262</v>
      </c>
      <c r="B1403" s="4" t="s">
        <v>240</v>
      </c>
      <c r="C1403" s="4" t="s">
        <v>418</v>
      </c>
      <c r="D1403" s="4" t="s">
        <v>232</v>
      </c>
      <c r="E1403">
        <v>2023</v>
      </c>
      <c r="F1403">
        <v>4.3898401748767402</v>
      </c>
      <c r="G1403" t="s">
        <v>641</v>
      </c>
    </row>
    <row r="1404" spans="1:7" x14ac:dyDescent="0.35">
      <c r="A1404" s="4" t="s">
        <v>262</v>
      </c>
      <c r="B1404" s="4" t="s">
        <v>240</v>
      </c>
      <c r="C1404" s="4" t="s">
        <v>418</v>
      </c>
      <c r="D1404" s="4" t="s">
        <v>232</v>
      </c>
      <c r="E1404">
        <v>2024</v>
      </c>
      <c r="F1404">
        <v>3.2895598595276798</v>
      </c>
      <c r="G1404" t="s">
        <v>641</v>
      </c>
    </row>
    <row r="1405" spans="1:7" x14ac:dyDescent="0.35">
      <c r="A1405" s="4" t="s">
        <v>262</v>
      </c>
      <c r="B1405" s="4" t="s">
        <v>240</v>
      </c>
      <c r="C1405" s="4" t="s">
        <v>247</v>
      </c>
      <c r="D1405" s="4" t="s">
        <v>368</v>
      </c>
      <c r="E1405">
        <v>2000</v>
      </c>
      <c r="F1405">
        <v>1.430735409432728</v>
      </c>
      <c r="G1405" t="s">
        <v>641</v>
      </c>
    </row>
    <row r="1406" spans="1:7" x14ac:dyDescent="0.35">
      <c r="A1406" s="4" t="s">
        <v>262</v>
      </c>
      <c r="B1406" s="4" t="s">
        <v>240</v>
      </c>
      <c r="C1406" s="4" t="s">
        <v>247</v>
      </c>
      <c r="D1406" s="4" t="s">
        <v>368</v>
      </c>
      <c r="E1406">
        <v>2001</v>
      </c>
      <c r="F1406">
        <v>-1.9185878416503925</v>
      </c>
      <c r="G1406" t="s">
        <v>641</v>
      </c>
    </row>
    <row r="1407" spans="1:7" x14ac:dyDescent="0.35">
      <c r="A1407" s="4" t="s">
        <v>262</v>
      </c>
      <c r="B1407" s="4" t="s">
        <v>240</v>
      </c>
      <c r="C1407" s="4" t="s">
        <v>247</v>
      </c>
      <c r="D1407" s="4" t="s">
        <v>368</v>
      </c>
      <c r="E1407">
        <v>2002</v>
      </c>
      <c r="F1407">
        <v>0.69514712676354407</v>
      </c>
      <c r="G1407" t="s">
        <v>641</v>
      </c>
    </row>
    <row r="1408" spans="1:7" x14ac:dyDescent="0.35">
      <c r="A1408" s="4" t="s">
        <v>262</v>
      </c>
      <c r="B1408" s="4" t="s">
        <v>240</v>
      </c>
      <c r="C1408" s="4" t="s">
        <v>247</v>
      </c>
      <c r="D1408" s="4" t="s">
        <v>368</v>
      </c>
      <c r="E1408">
        <v>2003</v>
      </c>
      <c r="F1408">
        <v>-4.0947969359172021</v>
      </c>
      <c r="G1408" t="s">
        <v>641</v>
      </c>
    </row>
    <row r="1409" spans="1:7" x14ac:dyDescent="0.35">
      <c r="A1409" s="4" t="s">
        <v>262</v>
      </c>
      <c r="B1409" s="4" t="s">
        <v>240</v>
      </c>
      <c r="C1409" s="4" t="s">
        <v>247</v>
      </c>
      <c r="D1409" s="4" t="s">
        <v>368</v>
      </c>
      <c r="E1409">
        <v>2004</v>
      </c>
      <c r="F1409">
        <v>2.1430349406136742</v>
      </c>
      <c r="G1409" t="s">
        <v>641</v>
      </c>
    </row>
    <row r="1410" spans="1:7" x14ac:dyDescent="0.35">
      <c r="A1410" s="4" t="s">
        <v>262</v>
      </c>
      <c r="B1410" s="4" t="s">
        <v>240</v>
      </c>
      <c r="C1410" s="4" t="s">
        <v>247</v>
      </c>
      <c r="D1410" s="4" t="s">
        <v>368</v>
      </c>
      <c r="E1410">
        <v>2005</v>
      </c>
      <c r="F1410">
        <v>3.0059384258055815</v>
      </c>
      <c r="G1410" t="s">
        <v>641</v>
      </c>
    </row>
    <row r="1411" spans="1:7" x14ac:dyDescent="0.35">
      <c r="A1411" s="4" t="s">
        <v>262</v>
      </c>
      <c r="B1411" s="4" t="s">
        <v>240</v>
      </c>
      <c r="C1411" s="4" t="s">
        <v>247</v>
      </c>
      <c r="D1411" s="4" t="s">
        <v>368</v>
      </c>
      <c r="E1411">
        <v>2006</v>
      </c>
      <c r="F1411">
        <v>3.222485207941574</v>
      </c>
      <c r="G1411" t="s">
        <v>641</v>
      </c>
    </row>
    <row r="1412" spans="1:7" x14ac:dyDescent="0.35">
      <c r="A1412" s="4" t="s">
        <v>262</v>
      </c>
      <c r="B1412" s="4" t="s">
        <v>240</v>
      </c>
      <c r="C1412" s="4" t="s">
        <v>247</v>
      </c>
      <c r="D1412" s="4" t="s">
        <v>368</v>
      </c>
      <c r="E1412">
        <v>2007</v>
      </c>
      <c r="F1412">
        <v>3.8097116040731578</v>
      </c>
      <c r="G1412" t="s">
        <v>641</v>
      </c>
    </row>
    <row r="1413" spans="1:7" x14ac:dyDescent="0.35">
      <c r="A1413" s="4" t="s">
        <v>262</v>
      </c>
      <c r="B1413" s="4" t="s">
        <v>240</v>
      </c>
      <c r="C1413" s="4" t="s">
        <v>247</v>
      </c>
      <c r="D1413" s="4" t="s">
        <v>368</v>
      </c>
      <c r="E1413">
        <v>2008</v>
      </c>
      <c r="F1413">
        <v>3.5766332576710766</v>
      </c>
      <c r="G1413" t="s">
        <v>641</v>
      </c>
    </row>
    <row r="1414" spans="1:7" x14ac:dyDescent="0.35">
      <c r="A1414" s="4" t="s">
        <v>262</v>
      </c>
      <c r="B1414" s="4" t="s">
        <v>240</v>
      </c>
      <c r="C1414" s="4" t="s">
        <v>247</v>
      </c>
      <c r="D1414" s="4" t="s">
        <v>368</v>
      </c>
      <c r="E1414">
        <v>2017</v>
      </c>
      <c r="F1414">
        <v>3.0693249827690892</v>
      </c>
      <c r="G1414" t="s">
        <v>641</v>
      </c>
    </row>
    <row r="1415" spans="1:7" x14ac:dyDescent="0.35">
      <c r="A1415" s="4" t="s">
        <v>262</v>
      </c>
      <c r="B1415" s="4" t="s">
        <v>240</v>
      </c>
      <c r="C1415" s="4" t="s">
        <v>247</v>
      </c>
      <c r="D1415" s="4" t="s">
        <v>368</v>
      </c>
      <c r="E1415">
        <v>2018</v>
      </c>
      <c r="F1415">
        <v>5.5084579591920146E-2</v>
      </c>
      <c r="G1415" t="s">
        <v>641</v>
      </c>
    </row>
    <row r="1416" spans="1:7" x14ac:dyDescent="0.35">
      <c r="A1416" s="4" t="s">
        <v>262</v>
      </c>
      <c r="B1416" s="4" t="s">
        <v>240</v>
      </c>
      <c r="C1416" s="4" t="s">
        <v>247</v>
      </c>
      <c r="D1416" s="4" t="s">
        <v>368</v>
      </c>
      <c r="E1416">
        <v>2019</v>
      </c>
      <c r="F1416">
        <v>-8.5143951609936153E-2</v>
      </c>
      <c r="G1416" t="s">
        <v>641</v>
      </c>
    </row>
    <row r="1417" spans="1:7" x14ac:dyDescent="0.35">
      <c r="A1417" s="4" t="s">
        <v>262</v>
      </c>
      <c r="B1417" s="4" t="s">
        <v>240</v>
      </c>
      <c r="C1417" s="4" t="s">
        <v>247</v>
      </c>
      <c r="D1417" s="4" t="s">
        <v>368</v>
      </c>
      <c r="E1417">
        <v>2020</v>
      </c>
      <c r="F1417">
        <v>-0.57778302538974913</v>
      </c>
      <c r="G1417" t="s">
        <v>641</v>
      </c>
    </row>
    <row r="1418" spans="1:7" x14ac:dyDescent="0.35">
      <c r="A1418" s="4" t="s">
        <v>262</v>
      </c>
      <c r="B1418" s="4" t="s">
        <v>240</v>
      </c>
      <c r="C1418" s="4" t="s">
        <v>247</v>
      </c>
      <c r="D1418" s="4" t="s">
        <v>368</v>
      </c>
      <c r="E1418">
        <v>2021</v>
      </c>
      <c r="F1418">
        <v>0.53886215486849665</v>
      </c>
      <c r="G1418" t="s">
        <v>641</v>
      </c>
    </row>
    <row r="1419" spans="1:7" x14ac:dyDescent="0.35">
      <c r="A1419" s="4" t="s">
        <v>262</v>
      </c>
      <c r="B1419" s="4" t="s">
        <v>240</v>
      </c>
      <c r="C1419" s="4" t="s">
        <v>247</v>
      </c>
      <c r="D1419" s="4" t="s">
        <v>368</v>
      </c>
      <c r="E1419">
        <v>2022</v>
      </c>
      <c r="F1419">
        <v>7.2868549112327514</v>
      </c>
      <c r="G1419" t="s">
        <v>641</v>
      </c>
    </row>
    <row r="1420" spans="1:7" x14ac:dyDescent="0.35">
      <c r="A1420" s="4" t="s">
        <v>262</v>
      </c>
      <c r="B1420" s="4" t="s">
        <v>240</v>
      </c>
      <c r="C1420" s="4" t="s">
        <v>247</v>
      </c>
      <c r="D1420" s="4" t="s">
        <v>368</v>
      </c>
      <c r="E1420">
        <v>2023</v>
      </c>
      <c r="F1420">
        <v>6.6945920915479036</v>
      </c>
      <c r="G1420" t="s">
        <v>641</v>
      </c>
    </row>
    <row r="1421" spans="1:7" x14ac:dyDescent="0.35">
      <c r="A1421" s="4" t="s">
        <v>262</v>
      </c>
      <c r="B1421" s="4" t="s">
        <v>240</v>
      </c>
      <c r="C1421" s="4" t="s">
        <v>247</v>
      </c>
      <c r="D1421" s="4" t="s">
        <v>368</v>
      </c>
      <c r="E1421">
        <v>2024</v>
      </c>
      <c r="F1421">
        <v>1.402005367968215</v>
      </c>
      <c r="G1421" t="s">
        <v>641</v>
      </c>
    </row>
    <row r="1422" spans="1:7" x14ac:dyDescent="0.35">
      <c r="A1422" s="4" t="s">
        <v>262</v>
      </c>
      <c r="B1422" s="4" t="s">
        <v>240</v>
      </c>
      <c r="C1422" s="4" t="s">
        <v>302</v>
      </c>
      <c r="D1422" s="4" t="s">
        <v>282</v>
      </c>
      <c r="E1422">
        <v>2000</v>
      </c>
      <c r="F1422">
        <v>24.9868117261429</v>
      </c>
      <c r="G1422" t="s">
        <v>641</v>
      </c>
    </row>
    <row r="1423" spans="1:7" x14ac:dyDescent="0.35">
      <c r="A1423" s="4" t="s">
        <v>262</v>
      </c>
      <c r="B1423" s="4" t="s">
        <v>240</v>
      </c>
      <c r="C1423" s="4" t="s">
        <v>302</v>
      </c>
      <c r="D1423" s="4" t="s">
        <v>282</v>
      </c>
      <c r="E1423">
        <v>2001</v>
      </c>
      <c r="F1423">
        <v>24.87867051109226</v>
      </c>
      <c r="G1423" t="s">
        <v>641</v>
      </c>
    </row>
    <row r="1424" spans="1:7" x14ac:dyDescent="0.35">
      <c r="A1424" s="4" t="s">
        <v>262</v>
      </c>
      <c r="B1424" s="4" t="s">
        <v>240</v>
      </c>
      <c r="C1424" s="4" t="s">
        <v>302</v>
      </c>
      <c r="D1424" s="4" t="s">
        <v>282</v>
      </c>
      <c r="E1424">
        <v>2002</v>
      </c>
      <c r="F1424">
        <v>25.248491119377615</v>
      </c>
      <c r="G1424" t="s">
        <v>641</v>
      </c>
    </row>
    <row r="1425" spans="1:7" x14ac:dyDescent="0.35">
      <c r="A1425" s="4" t="s">
        <v>262</v>
      </c>
      <c r="B1425" s="4" t="s">
        <v>240</v>
      </c>
      <c r="C1425" s="4" t="s">
        <v>302</v>
      </c>
      <c r="D1425" s="4" t="s">
        <v>282</v>
      </c>
      <c r="E1425">
        <v>2003</v>
      </c>
      <c r="F1425">
        <v>27.25173126146932</v>
      </c>
      <c r="G1425" t="s">
        <v>641</v>
      </c>
    </row>
    <row r="1426" spans="1:7" x14ac:dyDescent="0.35">
      <c r="A1426" s="4" t="s">
        <v>262</v>
      </c>
      <c r="B1426" s="4" t="s">
        <v>240</v>
      </c>
      <c r="C1426" s="4" t="s">
        <v>302</v>
      </c>
      <c r="D1426" s="4" t="s">
        <v>282</v>
      </c>
      <c r="E1426">
        <v>2004</v>
      </c>
      <c r="F1426">
        <v>27.512543386463665</v>
      </c>
      <c r="G1426" t="s">
        <v>641</v>
      </c>
    </row>
    <row r="1427" spans="1:7" x14ac:dyDescent="0.35">
      <c r="A1427" s="4" t="s">
        <v>262</v>
      </c>
      <c r="B1427" s="4" t="s">
        <v>240</v>
      </c>
      <c r="C1427" s="4" t="s">
        <v>302</v>
      </c>
      <c r="D1427" s="4" t="s">
        <v>282</v>
      </c>
      <c r="E1427">
        <v>2005</v>
      </c>
      <c r="F1427">
        <v>31.590912937081871</v>
      </c>
      <c r="G1427" t="s">
        <v>641</v>
      </c>
    </row>
    <row r="1428" spans="1:7" x14ac:dyDescent="0.35">
      <c r="A1428" s="4" t="s">
        <v>262</v>
      </c>
      <c r="B1428" s="4" t="s">
        <v>240</v>
      </c>
      <c r="C1428" s="4" t="s">
        <v>302</v>
      </c>
      <c r="D1428" s="4" t="s">
        <v>282</v>
      </c>
      <c r="E1428">
        <v>2006</v>
      </c>
      <c r="F1428">
        <v>32.644334166648129</v>
      </c>
      <c r="G1428" t="s">
        <v>641</v>
      </c>
    </row>
    <row r="1429" spans="1:7" x14ac:dyDescent="0.35">
      <c r="A1429" s="4" t="s">
        <v>262</v>
      </c>
      <c r="B1429" s="4" t="s">
        <v>240</v>
      </c>
      <c r="C1429" s="4" t="s">
        <v>302</v>
      </c>
      <c r="D1429" s="4" t="s">
        <v>282</v>
      </c>
      <c r="E1429">
        <v>2007</v>
      </c>
      <c r="F1429">
        <v>33.304775446937825</v>
      </c>
      <c r="G1429" t="s">
        <v>641</v>
      </c>
    </row>
    <row r="1430" spans="1:7" x14ac:dyDescent="0.35">
      <c r="A1430" s="4" t="s">
        <v>262</v>
      </c>
      <c r="B1430" s="4" t="s">
        <v>240</v>
      </c>
      <c r="C1430" s="4" t="s">
        <v>302</v>
      </c>
      <c r="D1430" s="4" t="s">
        <v>282</v>
      </c>
      <c r="E1430">
        <v>2008</v>
      </c>
      <c r="F1430">
        <v>31.992085396276959</v>
      </c>
      <c r="G1430" t="s">
        <v>641</v>
      </c>
    </row>
    <row r="1431" spans="1:7" x14ac:dyDescent="0.35">
      <c r="A1431" s="4" t="s">
        <v>262</v>
      </c>
      <c r="B1431" s="4" t="s">
        <v>240</v>
      </c>
      <c r="C1431" s="4" t="s">
        <v>302</v>
      </c>
      <c r="D1431" s="4" t="s">
        <v>282</v>
      </c>
      <c r="E1431">
        <v>2017</v>
      </c>
      <c r="F1431">
        <v>35.921534462229857</v>
      </c>
      <c r="G1431" t="s">
        <v>641</v>
      </c>
    </row>
    <row r="1432" spans="1:7" x14ac:dyDescent="0.35">
      <c r="A1432" s="4" t="s">
        <v>262</v>
      </c>
      <c r="B1432" s="4" t="s">
        <v>240</v>
      </c>
      <c r="C1432" s="4" t="s">
        <v>302</v>
      </c>
      <c r="D1432" s="4" t="s">
        <v>282</v>
      </c>
      <c r="E1432">
        <v>2018</v>
      </c>
      <c r="F1432">
        <v>37.530141377299188</v>
      </c>
      <c r="G1432" t="s">
        <v>641</v>
      </c>
    </row>
    <row r="1433" spans="1:7" x14ac:dyDescent="0.35">
      <c r="A1433" s="4" t="s">
        <v>262</v>
      </c>
      <c r="B1433" s="4" t="s">
        <v>240</v>
      </c>
      <c r="C1433" s="4" t="s">
        <v>302</v>
      </c>
      <c r="D1433" s="4" t="s">
        <v>282</v>
      </c>
      <c r="E1433">
        <v>2019</v>
      </c>
      <c r="F1433">
        <v>38.295609179354997</v>
      </c>
      <c r="G1433" t="s">
        <v>641</v>
      </c>
    </row>
    <row r="1434" spans="1:7" x14ac:dyDescent="0.35">
      <c r="A1434" s="4" t="s">
        <v>262</v>
      </c>
      <c r="B1434" s="4" t="s">
        <v>240</v>
      </c>
      <c r="C1434" s="4" t="s">
        <v>302</v>
      </c>
      <c r="D1434" s="4" t="s">
        <v>282</v>
      </c>
      <c r="E1434">
        <v>2020</v>
      </c>
      <c r="F1434">
        <v>29.124292556067431</v>
      </c>
      <c r="G1434" t="s">
        <v>641</v>
      </c>
    </row>
    <row r="1435" spans="1:7" x14ac:dyDescent="0.35">
      <c r="A1435" s="4" t="s">
        <v>262</v>
      </c>
      <c r="B1435" s="4" t="s">
        <v>240</v>
      </c>
      <c r="C1435" s="4" t="s">
        <v>302</v>
      </c>
      <c r="D1435" s="4" t="s">
        <v>282</v>
      </c>
      <c r="E1435">
        <v>2021</v>
      </c>
      <c r="F1435">
        <v>37.64432596963492</v>
      </c>
      <c r="G1435" t="s">
        <v>641</v>
      </c>
    </row>
    <row r="1436" spans="1:7" x14ac:dyDescent="0.35">
      <c r="A1436" s="4" t="s">
        <v>262</v>
      </c>
      <c r="B1436" s="4" t="s">
        <v>240</v>
      </c>
      <c r="C1436" s="4" t="s">
        <v>302</v>
      </c>
      <c r="D1436" s="4" t="s">
        <v>282</v>
      </c>
      <c r="E1436">
        <v>2022</v>
      </c>
      <c r="F1436">
        <v>42.199461686519982</v>
      </c>
      <c r="G1436" t="s">
        <v>641</v>
      </c>
    </row>
    <row r="1437" spans="1:7" x14ac:dyDescent="0.35">
      <c r="A1437" s="4" t="s">
        <v>262</v>
      </c>
      <c r="B1437" s="4" t="s">
        <v>240</v>
      </c>
      <c r="C1437" s="4" t="s">
        <v>302</v>
      </c>
      <c r="D1437" s="4" t="s">
        <v>282</v>
      </c>
      <c r="E1437">
        <v>2023</v>
      </c>
      <c r="F1437">
        <v>44.41782133562878</v>
      </c>
      <c r="G1437" t="s">
        <v>641</v>
      </c>
    </row>
    <row r="1438" spans="1:7" x14ac:dyDescent="0.35">
      <c r="A1438" s="4" t="s">
        <v>262</v>
      </c>
      <c r="B1438" s="4" t="s">
        <v>240</v>
      </c>
      <c r="C1438" s="4" t="s">
        <v>302</v>
      </c>
      <c r="D1438" s="4" t="s">
        <v>282</v>
      </c>
      <c r="E1438">
        <v>2024</v>
      </c>
      <c r="F1438">
        <v>47.465624617665995</v>
      </c>
      <c r="G1438" t="s">
        <v>641</v>
      </c>
    </row>
    <row r="1439" spans="1:7" x14ac:dyDescent="0.35">
      <c r="A1439" s="4" t="s">
        <v>530</v>
      </c>
      <c r="B1439" s="4" t="s">
        <v>276</v>
      </c>
      <c r="C1439" s="4" t="s">
        <v>303</v>
      </c>
      <c r="D1439" s="4" t="s">
        <v>253</v>
      </c>
      <c r="E1439">
        <v>2000</v>
      </c>
      <c r="F1439">
        <v>19.189308003516903</v>
      </c>
      <c r="G1439" t="s">
        <v>641</v>
      </c>
    </row>
    <row r="1440" spans="1:7" x14ac:dyDescent="0.35">
      <c r="A1440" s="4" t="s">
        <v>530</v>
      </c>
      <c r="B1440" s="4" t="s">
        <v>276</v>
      </c>
      <c r="C1440" s="4" t="s">
        <v>303</v>
      </c>
      <c r="D1440" s="4" t="s">
        <v>253</v>
      </c>
      <c r="E1440">
        <v>2001</v>
      </c>
      <c r="F1440">
        <v>17.997797502023179</v>
      </c>
      <c r="G1440" t="s">
        <v>641</v>
      </c>
    </row>
    <row r="1441" spans="1:7" x14ac:dyDescent="0.35">
      <c r="A1441" s="4" t="s">
        <v>530</v>
      </c>
      <c r="B1441" s="4" t="s">
        <v>276</v>
      </c>
      <c r="C1441" s="4" t="s">
        <v>303</v>
      </c>
      <c r="D1441" s="4" t="s">
        <v>253</v>
      </c>
      <c r="E1441">
        <v>2002</v>
      </c>
      <c r="F1441">
        <v>14.641043609397764</v>
      </c>
      <c r="G1441" t="s">
        <v>641</v>
      </c>
    </row>
    <row r="1442" spans="1:7" x14ac:dyDescent="0.35">
      <c r="A1442" s="4" t="s">
        <v>530</v>
      </c>
      <c r="B1442" s="4" t="s">
        <v>276</v>
      </c>
      <c r="C1442" s="4" t="s">
        <v>303</v>
      </c>
      <c r="D1442" s="4" t="s">
        <v>253</v>
      </c>
      <c r="E1442">
        <v>2003</v>
      </c>
      <c r="F1442">
        <v>16.788003691786741</v>
      </c>
      <c r="G1442" t="s">
        <v>641</v>
      </c>
    </row>
    <row r="1443" spans="1:7" x14ac:dyDescent="0.35">
      <c r="A1443" s="4" t="s">
        <v>530</v>
      </c>
      <c r="B1443" s="4" t="s">
        <v>276</v>
      </c>
      <c r="C1443" s="4" t="s">
        <v>303</v>
      </c>
      <c r="D1443" s="4" t="s">
        <v>253</v>
      </c>
      <c r="E1443">
        <v>2004</v>
      </c>
      <c r="F1443">
        <v>14.033838721560151</v>
      </c>
      <c r="G1443" t="s">
        <v>641</v>
      </c>
    </row>
    <row r="1444" spans="1:7" x14ac:dyDescent="0.35">
      <c r="A1444" s="4" t="s">
        <v>530</v>
      </c>
      <c r="B1444" s="4" t="s">
        <v>276</v>
      </c>
      <c r="C1444" s="4" t="s">
        <v>303</v>
      </c>
      <c r="D1444" s="4" t="s">
        <v>253</v>
      </c>
      <c r="E1444">
        <v>2005</v>
      </c>
      <c r="F1444">
        <v>15.459971580036594</v>
      </c>
      <c r="G1444" t="s">
        <v>641</v>
      </c>
    </row>
    <row r="1445" spans="1:7" x14ac:dyDescent="0.35">
      <c r="A1445" s="4" t="s">
        <v>530</v>
      </c>
      <c r="B1445" s="4" t="s">
        <v>276</v>
      </c>
      <c r="C1445" s="4" t="s">
        <v>303</v>
      </c>
      <c r="D1445" s="4" t="s">
        <v>253</v>
      </c>
      <c r="E1445">
        <v>2006</v>
      </c>
      <c r="F1445">
        <v>18.534837206098917</v>
      </c>
      <c r="G1445" t="s">
        <v>641</v>
      </c>
    </row>
    <row r="1446" spans="1:7" x14ac:dyDescent="0.35">
      <c r="A1446" s="4" t="s">
        <v>530</v>
      </c>
      <c r="B1446" s="4" t="s">
        <v>276</v>
      </c>
      <c r="C1446" s="4" t="s">
        <v>303</v>
      </c>
      <c r="D1446" s="4" t="s">
        <v>253</v>
      </c>
      <c r="E1446">
        <v>2007</v>
      </c>
      <c r="F1446">
        <v>20.710981957984433</v>
      </c>
      <c r="G1446" t="s">
        <v>641</v>
      </c>
    </row>
    <row r="1447" spans="1:7" x14ac:dyDescent="0.35">
      <c r="A1447" s="4" t="s">
        <v>530</v>
      </c>
      <c r="B1447" s="4" t="s">
        <v>276</v>
      </c>
      <c r="C1447" s="4" t="s">
        <v>303</v>
      </c>
      <c r="D1447" s="4" t="s">
        <v>253</v>
      </c>
      <c r="E1447">
        <v>2008</v>
      </c>
      <c r="F1447">
        <v>23.266602294679668</v>
      </c>
      <c r="G1447" t="s">
        <v>641</v>
      </c>
    </row>
    <row r="1448" spans="1:7" x14ac:dyDescent="0.35">
      <c r="A1448" s="4" t="s">
        <v>530</v>
      </c>
      <c r="B1448" s="4" t="s">
        <v>276</v>
      </c>
      <c r="C1448" s="4" t="s">
        <v>303</v>
      </c>
      <c r="D1448" s="4" t="s">
        <v>253</v>
      </c>
      <c r="E1448">
        <v>2017</v>
      </c>
      <c r="F1448">
        <v>28.630990850217646</v>
      </c>
      <c r="G1448" t="s">
        <v>641</v>
      </c>
    </row>
    <row r="1449" spans="1:7" x14ac:dyDescent="0.35">
      <c r="A1449" s="4" t="s">
        <v>530</v>
      </c>
      <c r="B1449" s="4" t="s">
        <v>276</v>
      </c>
      <c r="C1449" s="4" t="s">
        <v>303</v>
      </c>
      <c r="D1449" s="4" t="s">
        <v>253</v>
      </c>
      <c r="E1449">
        <v>2018</v>
      </c>
      <c r="F1449">
        <v>27.934300911421623</v>
      </c>
      <c r="G1449" t="s">
        <v>641</v>
      </c>
    </row>
    <row r="1450" spans="1:7" x14ac:dyDescent="0.35">
      <c r="A1450" s="4" t="s">
        <v>530</v>
      </c>
      <c r="B1450" s="4" t="s">
        <v>276</v>
      </c>
      <c r="C1450" s="4" t="s">
        <v>303</v>
      </c>
      <c r="D1450" s="4" t="s">
        <v>253</v>
      </c>
      <c r="E1450">
        <v>2019</v>
      </c>
      <c r="F1450">
        <v>27.821632759183483</v>
      </c>
      <c r="G1450" t="s">
        <v>641</v>
      </c>
    </row>
    <row r="1451" spans="1:7" x14ac:dyDescent="0.35">
      <c r="A1451" s="4" t="s">
        <v>530</v>
      </c>
      <c r="B1451" s="4" t="s">
        <v>276</v>
      </c>
      <c r="C1451" s="4" t="s">
        <v>303</v>
      </c>
      <c r="D1451" s="4" t="s">
        <v>253</v>
      </c>
      <c r="E1451">
        <v>2020</v>
      </c>
      <c r="F1451">
        <v>30.54664514216509</v>
      </c>
      <c r="G1451" t="s">
        <v>641</v>
      </c>
    </row>
    <row r="1452" spans="1:7" x14ac:dyDescent="0.35">
      <c r="A1452" s="4" t="s">
        <v>530</v>
      </c>
      <c r="B1452" s="4" t="s">
        <v>276</v>
      </c>
      <c r="C1452" s="4" t="s">
        <v>303</v>
      </c>
      <c r="D1452" s="4" t="s">
        <v>253</v>
      </c>
      <c r="E1452">
        <v>2021</v>
      </c>
      <c r="F1452">
        <v>32.728161264648783</v>
      </c>
      <c r="G1452" t="s">
        <v>641</v>
      </c>
    </row>
    <row r="1453" spans="1:7" x14ac:dyDescent="0.35">
      <c r="A1453" s="4" t="s">
        <v>530</v>
      </c>
      <c r="B1453" s="4" t="s">
        <v>276</v>
      </c>
      <c r="C1453" s="4" t="s">
        <v>303</v>
      </c>
      <c r="D1453" s="4" t="s">
        <v>253</v>
      </c>
      <c r="E1453">
        <v>2022</v>
      </c>
      <c r="F1453">
        <v>33.426292013036068</v>
      </c>
      <c r="G1453" t="s">
        <v>641</v>
      </c>
    </row>
    <row r="1454" spans="1:7" x14ac:dyDescent="0.35">
      <c r="A1454" s="4" t="s">
        <v>530</v>
      </c>
      <c r="B1454" s="4" t="s">
        <v>276</v>
      </c>
      <c r="C1454" s="4" t="s">
        <v>303</v>
      </c>
      <c r="D1454" s="4" t="s">
        <v>253</v>
      </c>
      <c r="E1454">
        <v>2023</v>
      </c>
      <c r="F1454">
        <v>30.268491621815013</v>
      </c>
      <c r="G1454" t="s">
        <v>641</v>
      </c>
    </row>
    <row r="1455" spans="1:7" x14ac:dyDescent="0.35">
      <c r="A1455" s="4" t="s">
        <v>530</v>
      </c>
      <c r="B1455" s="4" t="s">
        <v>276</v>
      </c>
      <c r="C1455" s="4" t="s">
        <v>303</v>
      </c>
      <c r="D1455" s="4" t="s">
        <v>253</v>
      </c>
      <c r="E1455">
        <v>2024</v>
      </c>
      <c r="F1455">
        <v>28.125391556552714</v>
      </c>
      <c r="G1455" t="s">
        <v>641</v>
      </c>
    </row>
    <row r="1456" spans="1:7" x14ac:dyDescent="0.35">
      <c r="A1456" s="4" t="s">
        <v>530</v>
      </c>
      <c r="B1456" s="4" t="s">
        <v>276</v>
      </c>
      <c r="C1456" s="4" t="s">
        <v>202</v>
      </c>
      <c r="D1456" s="4" t="s">
        <v>494</v>
      </c>
      <c r="E1456">
        <v>2000</v>
      </c>
      <c r="F1456">
        <v>5.4</v>
      </c>
      <c r="G1456" t="s">
        <v>641</v>
      </c>
    </row>
    <row r="1457" spans="1:7" x14ac:dyDescent="0.35">
      <c r="A1457" s="4" t="s">
        <v>530</v>
      </c>
      <c r="B1457" s="4" t="s">
        <v>276</v>
      </c>
      <c r="C1457" s="4" t="s">
        <v>202</v>
      </c>
      <c r="D1457" s="4" t="s">
        <v>494</v>
      </c>
      <c r="E1457">
        <v>2001</v>
      </c>
      <c r="F1457">
        <v>4.4000000000000004</v>
      </c>
      <c r="G1457" t="s">
        <v>641</v>
      </c>
    </row>
    <row r="1458" spans="1:7" x14ac:dyDescent="0.35">
      <c r="A1458" s="4" t="s">
        <v>530</v>
      </c>
      <c r="B1458" s="4" t="s">
        <v>276</v>
      </c>
      <c r="C1458" s="4" t="s">
        <v>202</v>
      </c>
      <c r="D1458" s="4" t="s">
        <v>494</v>
      </c>
      <c r="E1458">
        <v>2002</v>
      </c>
      <c r="F1458">
        <v>6.8</v>
      </c>
      <c r="G1458" t="s">
        <v>641</v>
      </c>
    </row>
    <row r="1459" spans="1:7" x14ac:dyDescent="0.35">
      <c r="A1459" s="4" t="s">
        <v>530</v>
      </c>
      <c r="B1459" s="4" t="s">
        <v>276</v>
      </c>
      <c r="C1459" s="4" t="s">
        <v>202</v>
      </c>
      <c r="D1459" s="4" t="s">
        <v>494</v>
      </c>
      <c r="E1459">
        <v>2003</v>
      </c>
      <c r="F1459">
        <v>7.4</v>
      </c>
      <c r="G1459" t="s">
        <v>641</v>
      </c>
    </row>
    <row r="1460" spans="1:7" x14ac:dyDescent="0.35">
      <c r="A1460" s="4" t="s">
        <v>530</v>
      </c>
      <c r="B1460" s="4" t="s">
        <v>276</v>
      </c>
      <c r="C1460" s="4" t="s">
        <v>202</v>
      </c>
      <c r="D1460" s="4" t="s">
        <v>494</v>
      </c>
      <c r="E1460">
        <v>2004</v>
      </c>
      <c r="F1460">
        <v>7.9</v>
      </c>
      <c r="G1460" t="s">
        <v>641</v>
      </c>
    </row>
    <row r="1461" spans="1:7" x14ac:dyDescent="0.35">
      <c r="A1461" s="4" t="s">
        <v>530</v>
      </c>
      <c r="B1461" s="4" t="s">
        <v>276</v>
      </c>
      <c r="C1461" s="4" t="s">
        <v>202</v>
      </c>
      <c r="D1461" s="4" t="s">
        <v>494</v>
      </c>
      <c r="E1461">
        <v>2005</v>
      </c>
      <c r="F1461">
        <v>8.5</v>
      </c>
      <c r="G1461" t="s">
        <v>641</v>
      </c>
    </row>
    <row r="1462" spans="1:7" x14ac:dyDescent="0.35">
      <c r="A1462" s="4" t="s">
        <v>530</v>
      </c>
      <c r="B1462" s="4" t="s">
        <v>276</v>
      </c>
      <c r="C1462" s="4" t="s">
        <v>202</v>
      </c>
      <c r="D1462" s="4" t="s">
        <v>494</v>
      </c>
      <c r="E1462">
        <v>2006</v>
      </c>
      <c r="F1462">
        <v>7.9</v>
      </c>
      <c r="G1462" t="s">
        <v>641</v>
      </c>
    </row>
    <row r="1463" spans="1:7" x14ac:dyDescent="0.35">
      <c r="A1463" s="4" t="s">
        <v>530</v>
      </c>
      <c r="B1463" s="4" t="s">
        <v>276</v>
      </c>
      <c r="C1463" s="4" t="s">
        <v>202</v>
      </c>
      <c r="D1463" s="4" t="s">
        <v>494</v>
      </c>
      <c r="E1463">
        <v>2007</v>
      </c>
      <c r="F1463">
        <v>9.6999999999999993</v>
      </c>
      <c r="G1463" t="s">
        <v>641</v>
      </c>
    </row>
    <row r="1464" spans="1:7" x14ac:dyDescent="0.35">
      <c r="A1464" s="4" t="s">
        <v>530</v>
      </c>
      <c r="B1464" s="4" t="s">
        <v>276</v>
      </c>
      <c r="C1464" s="4" t="s">
        <v>202</v>
      </c>
      <c r="D1464" s="4" t="s">
        <v>494</v>
      </c>
      <c r="E1464">
        <v>2008</v>
      </c>
      <c r="F1464">
        <v>10.3</v>
      </c>
      <c r="G1464" t="s">
        <v>641</v>
      </c>
    </row>
    <row r="1465" spans="1:7" x14ac:dyDescent="0.35">
      <c r="A1465" s="4" t="s">
        <v>530</v>
      </c>
      <c r="B1465" s="4" t="s">
        <v>276</v>
      </c>
      <c r="C1465" s="4" t="s">
        <v>202</v>
      </c>
      <c r="D1465" s="4" t="s">
        <v>494</v>
      </c>
      <c r="E1465">
        <v>2017</v>
      </c>
      <c r="F1465">
        <v>17.2</v>
      </c>
      <c r="G1465" t="s">
        <v>641</v>
      </c>
    </row>
    <row r="1466" spans="1:7" x14ac:dyDescent="0.35">
      <c r="A1466" s="4" t="s">
        <v>530</v>
      </c>
      <c r="B1466" s="4" t="s">
        <v>276</v>
      </c>
      <c r="C1466" s="4" t="s">
        <v>202</v>
      </c>
      <c r="D1466" s="4" t="s">
        <v>494</v>
      </c>
      <c r="E1466">
        <v>2018</v>
      </c>
      <c r="F1466">
        <v>16.3</v>
      </c>
      <c r="G1466" t="s">
        <v>641</v>
      </c>
    </row>
    <row r="1467" spans="1:7" x14ac:dyDescent="0.35">
      <c r="A1467" s="4" t="s">
        <v>530</v>
      </c>
      <c r="B1467" s="4" t="s">
        <v>276</v>
      </c>
      <c r="C1467" s="4" t="s">
        <v>202</v>
      </c>
      <c r="D1467" s="4" t="s">
        <v>494</v>
      </c>
      <c r="E1467">
        <v>2019</v>
      </c>
      <c r="F1467">
        <v>16.899999999999999</v>
      </c>
      <c r="G1467" t="s">
        <v>641</v>
      </c>
    </row>
    <row r="1468" spans="1:7" x14ac:dyDescent="0.35">
      <c r="A1468" s="4" t="s">
        <v>530</v>
      </c>
      <c r="B1468" s="4" t="s">
        <v>276</v>
      </c>
      <c r="C1468" s="4" t="s">
        <v>202</v>
      </c>
      <c r="D1468" s="4" t="s">
        <v>494</v>
      </c>
      <c r="E1468">
        <v>2020</v>
      </c>
      <c r="F1468">
        <v>17.399999999999999</v>
      </c>
      <c r="G1468" t="s">
        <v>641</v>
      </c>
    </row>
    <row r="1469" spans="1:7" x14ac:dyDescent="0.35">
      <c r="A1469" s="4" t="s">
        <v>530</v>
      </c>
      <c r="B1469" s="4" t="s">
        <v>276</v>
      </c>
      <c r="C1469" s="4" t="s">
        <v>202</v>
      </c>
      <c r="D1469" s="4" t="s">
        <v>494</v>
      </c>
      <c r="E1469">
        <v>2021</v>
      </c>
      <c r="F1469">
        <v>18</v>
      </c>
      <c r="G1469" t="s">
        <v>641</v>
      </c>
    </row>
    <row r="1470" spans="1:7" x14ac:dyDescent="0.35">
      <c r="A1470" s="4" t="s">
        <v>530</v>
      </c>
      <c r="B1470" s="4" t="s">
        <v>276</v>
      </c>
      <c r="C1470" s="4" t="s">
        <v>202</v>
      </c>
      <c r="D1470" s="4" t="s">
        <v>494</v>
      </c>
      <c r="E1470">
        <v>2022</v>
      </c>
      <c r="F1470">
        <v>45.5</v>
      </c>
      <c r="G1470" t="s">
        <v>641</v>
      </c>
    </row>
    <row r="1471" spans="1:7" x14ac:dyDescent="0.35">
      <c r="A1471" s="4" t="s">
        <v>530</v>
      </c>
      <c r="B1471" s="4" t="s">
        <v>276</v>
      </c>
      <c r="C1471" s="4" t="s">
        <v>202</v>
      </c>
      <c r="D1471" s="4" t="s">
        <v>494</v>
      </c>
      <c r="E1471">
        <v>2023</v>
      </c>
      <c r="F1471">
        <v>43.7</v>
      </c>
      <c r="G1471" t="s">
        <v>641</v>
      </c>
    </row>
    <row r="1472" spans="1:7" x14ac:dyDescent="0.35">
      <c r="A1472" s="4" t="s">
        <v>530</v>
      </c>
      <c r="B1472" s="4" t="s">
        <v>276</v>
      </c>
      <c r="C1472" s="4" t="s">
        <v>418</v>
      </c>
      <c r="D1472" s="4" t="s">
        <v>232</v>
      </c>
      <c r="E1472">
        <v>2000</v>
      </c>
      <c r="F1472">
        <v>4.16540442290282</v>
      </c>
      <c r="G1472" t="s">
        <v>641</v>
      </c>
    </row>
    <row r="1473" spans="1:7" x14ac:dyDescent="0.35">
      <c r="A1473" s="4" t="s">
        <v>530</v>
      </c>
      <c r="B1473" s="4" t="s">
        <v>276</v>
      </c>
      <c r="C1473" s="4" t="s">
        <v>418</v>
      </c>
      <c r="D1473" s="4" t="s">
        <v>232</v>
      </c>
      <c r="E1473">
        <v>2001</v>
      </c>
      <c r="F1473">
        <v>3.9842954776789301</v>
      </c>
      <c r="G1473" t="s">
        <v>641</v>
      </c>
    </row>
    <row r="1474" spans="1:7" x14ac:dyDescent="0.35">
      <c r="A1474" s="4" t="s">
        <v>530</v>
      </c>
      <c r="B1474" s="4" t="s">
        <v>276</v>
      </c>
      <c r="C1474" s="4" t="s">
        <v>418</v>
      </c>
      <c r="D1474" s="4" t="s">
        <v>232</v>
      </c>
      <c r="E1474">
        <v>2002</v>
      </c>
      <c r="F1474">
        <v>2.4891623549154098</v>
      </c>
      <c r="G1474" t="s">
        <v>641</v>
      </c>
    </row>
    <row r="1475" spans="1:7" x14ac:dyDescent="0.35">
      <c r="A1475" s="4" t="s">
        <v>530</v>
      </c>
      <c r="B1475" s="4" t="s">
        <v>276</v>
      </c>
      <c r="C1475" s="4" t="s">
        <v>418</v>
      </c>
      <c r="D1475" s="4" t="s">
        <v>232</v>
      </c>
      <c r="E1475">
        <v>2003</v>
      </c>
      <c r="F1475">
        <v>1.48724246145441</v>
      </c>
      <c r="G1475" t="s">
        <v>641</v>
      </c>
    </row>
    <row r="1476" spans="1:7" x14ac:dyDescent="0.35">
      <c r="A1476" s="4" t="s">
        <v>530</v>
      </c>
      <c r="B1476" s="4" t="s">
        <v>276</v>
      </c>
      <c r="C1476" s="4" t="s">
        <v>418</v>
      </c>
      <c r="D1476" s="4" t="s">
        <v>232</v>
      </c>
      <c r="E1476">
        <v>2004</v>
      </c>
      <c r="F1476">
        <v>0.87389083086849895</v>
      </c>
      <c r="G1476" t="s">
        <v>641</v>
      </c>
    </row>
    <row r="1477" spans="1:7" x14ac:dyDescent="0.35">
      <c r="A1477" s="4" t="s">
        <v>530</v>
      </c>
      <c r="B1477" s="4" t="s">
        <v>276</v>
      </c>
      <c r="C1477" s="4" t="s">
        <v>418</v>
      </c>
      <c r="D1477" s="4" t="s">
        <v>232</v>
      </c>
      <c r="E1477">
        <v>2005</v>
      </c>
      <c r="F1477">
        <v>5.3645208583234201</v>
      </c>
      <c r="G1477" t="s">
        <v>641</v>
      </c>
    </row>
    <row r="1478" spans="1:7" x14ac:dyDescent="0.35">
      <c r="A1478" s="4" t="s">
        <v>530</v>
      </c>
      <c r="B1478" s="4" t="s">
        <v>276</v>
      </c>
      <c r="C1478" s="4" t="s">
        <v>418</v>
      </c>
      <c r="D1478" s="4" t="s">
        <v>232</v>
      </c>
      <c r="E1478">
        <v>2006</v>
      </c>
      <c r="F1478">
        <v>3.7821769654037398</v>
      </c>
      <c r="G1478" t="s">
        <v>641</v>
      </c>
    </row>
    <row r="1479" spans="1:7" x14ac:dyDescent="0.35">
      <c r="A1479" s="4" t="s">
        <v>530</v>
      </c>
      <c r="B1479" s="4" t="s">
        <v>276</v>
      </c>
      <c r="C1479" s="4" t="s">
        <v>418</v>
      </c>
      <c r="D1479" s="4" t="s">
        <v>232</v>
      </c>
      <c r="E1479">
        <v>2007</v>
      </c>
      <c r="F1479">
        <v>1.29806813334152</v>
      </c>
      <c r="G1479" t="s">
        <v>641</v>
      </c>
    </row>
    <row r="1480" spans="1:7" x14ac:dyDescent="0.35">
      <c r="A1480" s="4" t="s">
        <v>530</v>
      </c>
      <c r="B1480" s="4" t="s">
        <v>276</v>
      </c>
      <c r="C1480" s="4" t="s">
        <v>418</v>
      </c>
      <c r="D1480" s="4" t="s">
        <v>232</v>
      </c>
      <c r="E1480">
        <v>2008</v>
      </c>
      <c r="F1480">
        <v>7.9472987606785397</v>
      </c>
      <c r="G1480" t="s">
        <v>641</v>
      </c>
    </row>
    <row r="1481" spans="1:7" x14ac:dyDescent="0.35">
      <c r="A1481" s="4" t="s">
        <v>530</v>
      </c>
      <c r="B1481" s="4" t="s">
        <v>276</v>
      </c>
      <c r="C1481" s="4" t="s">
        <v>418</v>
      </c>
      <c r="D1481" s="4" t="s">
        <v>232</v>
      </c>
      <c r="E1481">
        <v>2017</v>
      </c>
      <c r="F1481">
        <v>4.32648555103608E-2</v>
      </c>
      <c r="G1481" t="s">
        <v>641</v>
      </c>
    </row>
    <row r="1482" spans="1:7" x14ac:dyDescent="0.35">
      <c r="A1482" s="4" t="s">
        <v>530</v>
      </c>
      <c r="B1482" s="4" t="s">
        <v>276</v>
      </c>
      <c r="C1482" s="4" t="s">
        <v>418</v>
      </c>
      <c r="D1482" s="4" t="s">
        <v>232</v>
      </c>
      <c r="E1482">
        <v>2018</v>
      </c>
      <c r="F1482">
        <v>0.91917071788605298</v>
      </c>
      <c r="G1482" t="s">
        <v>641</v>
      </c>
    </row>
    <row r="1483" spans="1:7" x14ac:dyDescent="0.35">
      <c r="A1483" s="4" t="s">
        <v>530</v>
      </c>
      <c r="B1483" s="4" t="s">
        <v>276</v>
      </c>
      <c r="C1483" s="4" t="s">
        <v>418</v>
      </c>
      <c r="D1483" s="4" t="s">
        <v>232</v>
      </c>
      <c r="E1483">
        <v>2019</v>
      </c>
      <c r="F1483">
        <v>0.73284937124106597</v>
      </c>
      <c r="G1483" t="s">
        <v>641</v>
      </c>
    </row>
    <row r="1484" spans="1:7" x14ac:dyDescent="0.35">
      <c r="A1484" s="4" t="s">
        <v>530</v>
      </c>
      <c r="B1484" s="4" t="s">
        <v>276</v>
      </c>
      <c r="C1484" s="4" t="s">
        <v>418</v>
      </c>
      <c r="D1484" s="4" t="s">
        <v>232</v>
      </c>
      <c r="E1484">
        <v>2020</v>
      </c>
      <c r="F1484">
        <v>3.02272119663759</v>
      </c>
      <c r="G1484" t="s">
        <v>641</v>
      </c>
    </row>
    <row r="1485" spans="1:7" x14ac:dyDescent="0.35">
      <c r="A1485" s="4" t="s">
        <v>530</v>
      </c>
      <c r="B1485" s="4" t="s">
        <v>276</v>
      </c>
      <c r="C1485" s="4" t="s">
        <v>418</v>
      </c>
      <c r="D1485" s="4" t="s">
        <v>232</v>
      </c>
      <c r="E1485">
        <v>2021</v>
      </c>
      <c r="F1485">
        <v>1.73353962694035</v>
      </c>
      <c r="G1485" t="s">
        <v>641</v>
      </c>
    </row>
    <row r="1486" spans="1:7" x14ac:dyDescent="0.35">
      <c r="A1486" s="4" t="s">
        <v>530</v>
      </c>
      <c r="B1486" s="4" t="s">
        <v>276</v>
      </c>
      <c r="C1486" s="4" t="s">
        <v>418</v>
      </c>
      <c r="D1486" s="4" t="s">
        <v>232</v>
      </c>
      <c r="E1486">
        <v>2022</v>
      </c>
      <c r="F1486">
        <v>1.35077863583527</v>
      </c>
      <c r="G1486" t="s">
        <v>641</v>
      </c>
    </row>
    <row r="1487" spans="1:7" x14ac:dyDescent="0.35">
      <c r="A1487" s="4" t="s">
        <v>530</v>
      </c>
      <c r="B1487" s="4" t="s">
        <v>276</v>
      </c>
      <c r="C1487" s="4" t="s">
        <v>418</v>
      </c>
      <c r="D1487" s="4" t="s">
        <v>232</v>
      </c>
      <c r="E1487">
        <v>2023</v>
      </c>
      <c r="F1487">
        <v>2.73870078406074</v>
      </c>
      <c r="G1487" t="s">
        <v>641</v>
      </c>
    </row>
    <row r="1488" spans="1:7" x14ac:dyDescent="0.35">
      <c r="A1488" s="4" t="s">
        <v>530</v>
      </c>
      <c r="B1488" s="4" t="s">
        <v>276</v>
      </c>
      <c r="C1488" s="4" t="s">
        <v>418</v>
      </c>
      <c r="D1488" s="4" t="s">
        <v>232</v>
      </c>
      <c r="E1488">
        <v>2024</v>
      </c>
      <c r="F1488">
        <v>1.16093089640415</v>
      </c>
      <c r="G1488" t="s">
        <v>641</v>
      </c>
    </row>
    <row r="1489" spans="1:7" x14ac:dyDescent="0.35">
      <c r="A1489" s="4" t="s">
        <v>530</v>
      </c>
      <c r="B1489" s="4" t="s">
        <v>276</v>
      </c>
      <c r="C1489" s="4" t="s">
        <v>247</v>
      </c>
      <c r="D1489" s="4" t="s">
        <v>368</v>
      </c>
      <c r="E1489">
        <v>2000</v>
      </c>
      <c r="F1489">
        <v>4.3410556635676016</v>
      </c>
      <c r="G1489" t="s">
        <v>641</v>
      </c>
    </row>
    <row r="1490" spans="1:7" x14ac:dyDescent="0.35">
      <c r="A1490" s="4" t="s">
        <v>530</v>
      </c>
      <c r="B1490" s="4" t="s">
        <v>276</v>
      </c>
      <c r="C1490" s="4" t="s">
        <v>247</v>
      </c>
      <c r="D1490" s="4" t="s">
        <v>368</v>
      </c>
      <c r="E1490">
        <v>2001</v>
      </c>
      <c r="F1490">
        <v>1.9702855816725418</v>
      </c>
      <c r="G1490" t="s">
        <v>641</v>
      </c>
    </row>
    <row r="1491" spans="1:7" x14ac:dyDescent="0.35">
      <c r="A1491" s="4" t="s">
        <v>530</v>
      </c>
      <c r="B1491" s="4" t="s">
        <v>276</v>
      </c>
      <c r="C1491" s="4" t="s">
        <v>247</v>
      </c>
      <c r="D1491" s="4" t="s">
        <v>368</v>
      </c>
      <c r="E1491">
        <v>2002</v>
      </c>
      <c r="F1491">
        <v>3.5542132545605369</v>
      </c>
      <c r="G1491" t="s">
        <v>641</v>
      </c>
    </row>
    <row r="1492" spans="1:7" x14ac:dyDescent="0.35">
      <c r="A1492" s="4" t="s">
        <v>530</v>
      </c>
      <c r="B1492" s="4" t="s">
        <v>276</v>
      </c>
      <c r="C1492" s="4" t="s">
        <v>247</v>
      </c>
      <c r="D1492" s="4" t="s">
        <v>368</v>
      </c>
      <c r="E1492">
        <v>2003</v>
      </c>
      <c r="F1492">
        <v>3.0617041244122731</v>
      </c>
      <c r="G1492" t="s">
        <v>641</v>
      </c>
    </row>
    <row r="1493" spans="1:7" x14ac:dyDescent="0.35">
      <c r="A1493" s="4" t="s">
        <v>530</v>
      </c>
      <c r="B1493" s="4" t="s">
        <v>276</v>
      </c>
      <c r="C1493" s="4" t="s">
        <v>247</v>
      </c>
      <c r="D1493" s="4" t="s">
        <v>368</v>
      </c>
      <c r="E1493">
        <v>2004</v>
      </c>
      <c r="F1493">
        <v>0.76971100380987423</v>
      </c>
      <c r="G1493" t="s">
        <v>641</v>
      </c>
    </row>
    <row r="1494" spans="1:7" x14ac:dyDescent="0.35">
      <c r="A1494" s="4" t="s">
        <v>530</v>
      </c>
      <c r="B1494" s="4" t="s">
        <v>276</v>
      </c>
      <c r="C1494" s="4" t="s">
        <v>247</v>
      </c>
      <c r="D1494" s="4" t="s">
        <v>368</v>
      </c>
      <c r="E1494">
        <v>2005</v>
      </c>
      <c r="F1494">
        <v>4.2936641352614657</v>
      </c>
      <c r="G1494" t="s">
        <v>641</v>
      </c>
    </row>
    <row r="1495" spans="1:7" x14ac:dyDescent="0.35">
      <c r="A1495" s="4" t="s">
        <v>530</v>
      </c>
      <c r="B1495" s="4" t="s">
        <v>276</v>
      </c>
      <c r="C1495" s="4" t="s">
        <v>247</v>
      </c>
      <c r="D1495" s="4" t="s">
        <v>368</v>
      </c>
      <c r="E1495">
        <v>2006</v>
      </c>
      <c r="F1495">
        <v>2.0943170727907585</v>
      </c>
      <c r="G1495" t="s">
        <v>641</v>
      </c>
    </row>
    <row r="1496" spans="1:7" x14ac:dyDescent="0.35">
      <c r="A1496" s="4" t="s">
        <v>530</v>
      </c>
      <c r="B1496" s="4" t="s">
        <v>276</v>
      </c>
      <c r="C1496" s="4" t="s">
        <v>247</v>
      </c>
      <c r="D1496" s="4" t="s">
        <v>368</v>
      </c>
      <c r="E1496">
        <v>2007</v>
      </c>
      <c r="F1496">
        <v>0.39015323819573666</v>
      </c>
      <c r="G1496" t="s">
        <v>641</v>
      </c>
    </row>
    <row r="1497" spans="1:7" x14ac:dyDescent="0.35">
      <c r="A1497" s="4" t="s">
        <v>530</v>
      </c>
      <c r="B1497" s="4" t="s">
        <v>276</v>
      </c>
      <c r="C1497" s="4" t="s">
        <v>247</v>
      </c>
      <c r="D1497" s="4" t="s">
        <v>368</v>
      </c>
      <c r="E1497">
        <v>2008</v>
      </c>
      <c r="F1497">
        <v>6.4341522057803218</v>
      </c>
      <c r="G1497" t="s">
        <v>641</v>
      </c>
    </row>
    <row r="1498" spans="1:7" x14ac:dyDescent="0.35">
      <c r="A1498" s="4" t="s">
        <v>530</v>
      </c>
      <c r="B1498" s="4" t="s">
        <v>276</v>
      </c>
      <c r="C1498" s="4" t="s">
        <v>247</v>
      </c>
      <c r="D1498" s="4" t="s">
        <v>368</v>
      </c>
      <c r="E1498">
        <v>2017</v>
      </c>
      <c r="F1498">
        <v>-0.36789772511916397</v>
      </c>
      <c r="G1498" t="s">
        <v>641</v>
      </c>
    </row>
    <row r="1499" spans="1:7" x14ac:dyDescent="0.35">
      <c r="A1499" s="4" t="s">
        <v>530</v>
      </c>
      <c r="B1499" s="4" t="s">
        <v>276</v>
      </c>
      <c r="C1499" s="4" t="s">
        <v>247</v>
      </c>
      <c r="D1499" s="4" t="s">
        <v>368</v>
      </c>
      <c r="E1499">
        <v>2018</v>
      </c>
      <c r="F1499">
        <v>0.6704476142176361</v>
      </c>
      <c r="G1499" t="s">
        <v>641</v>
      </c>
    </row>
    <row r="1500" spans="1:7" x14ac:dyDescent="0.35">
      <c r="A1500" s="4" t="s">
        <v>530</v>
      </c>
      <c r="B1500" s="4" t="s">
        <v>276</v>
      </c>
      <c r="C1500" s="4" t="s">
        <v>247</v>
      </c>
      <c r="D1500" s="4" t="s">
        <v>368</v>
      </c>
      <c r="E1500">
        <v>2019</v>
      </c>
      <c r="F1500">
        <v>-0.39755379308734007</v>
      </c>
      <c r="G1500" t="s">
        <v>641</v>
      </c>
    </row>
    <row r="1501" spans="1:7" x14ac:dyDescent="0.35">
      <c r="A1501" s="4" t="s">
        <v>530</v>
      </c>
      <c r="B1501" s="4" t="s">
        <v>276</v>
      </c>
      <c r="C1501" s="4" t="s">
        <v>247</v>
      </c>
      <c r="D1501" s="4" t="s">
        <v>368</v>
      </c>
      <c r="E1501">
        <v>2020</v>
      </c>
      <c r="F1501">
        <v>2.8780322885979075</v>
      </c>
      <c r="G1501" t="s">
        <v>641</v>
      </c>
    </row>
    <row r="1502" spans="1:7" x14ac:dyDescent="0.35">
      <c r="A1502" s="4" t="s">
        <v>530</v>
      </c>
      <c r="B1502" s="4" t="s">
        <v>276</v>
      </c>
      <c r="C1502" s="4" t="s">
        <v>247</v>
      </c>
      <c r="D1502" s="4" t="s">
        <v>368</v>
      </c>
      <c r="E1502">
        <v>2021</v>
      </c>
      <c r="F1502">
        <v>1.6187250666575466</v>
      </c>
      <c r="G1502" t="s">
        <v>641</v>
      </c>
    </row>
    <row r="1503" spans="1:7" x14ac:dyDescent="0.35">
      <c r="A1503" s="4" t="s">
        <v>530</v>
      </c>
      <c r="B1503" s="4" t="s">
        <v>276</v>
      </c>
      <c r="C1503" s="4" t="s">
        <v>247</v>
      </c>
      <c r="D1503" s="4" t="s">
        <v>368</v>
      </c>
      <c r="E1503">
        <v>2022</v>
      </c>
      <c r="F1503">
        <v>4.1389944787536734</v>
      </c>
      <c r="G1503" t="s">
        <v>641</v>
      </c>
    </row>
    <row r="1504" spans="1:7" x14ac:dyDescent="0.35">
      <c r="A1504" s="4" t="s">
        <v>530</v>
      </c>
      <c r="B1504" s="4" t="s">
        <v>276</v>
      </c>
      <c r="C1504" s="4" t="s">
        <v>247</v>
      </c>
      <c r="D1504" s="4" t="s">
        <v>368</v>
      </c>
      <c r="E1504">
        <v>2023</v>
      </c>
      <c r="F1504">
        <v>3.3856173953716251</v>
      </c>
      <c r="G1504" t="s">
        <v>641</v>
      </c>
    </row>
    <row r="1505" spans="1:7" x14ac:dyDescent="0.35">
      <c r="A1505" s="4" t="s">
        <v>530</v>
      </c>
      <c r="B1505" s="4" t="s">
        <v>276</v>
      </c>
      <c r="C1505" s="4" t="s">
        <v>247</v>
      </c>
      <c r="D1505" s="4" t="s">
        <v>368</v>
      </c>
      <c r="E1505">
        <v>2024</v>
      </c>
      <c r="F1505">
        <v>1.5710501446168479</v>
      </c>
      <c r="G1505" t="s">
        <v>641</v>
      </c>
    </row>
    <row r="1506" spans="1:7" x14ac:dyDescent="0.35">
      <c r="A1506" s="4" t="s">
        <v>530</v>
      </c>
      <c r="B1506" s="4" t="s">
        <v>276</v>
      </c>
      <c r="C1506" s="4" t="s">
        <v>302</v>
      </c>
      <c r="D1506" s="4" t="s">
        <v>282</v>
      </c>
      <c r="E1506">
        <v>2000</v>
      </c>
      <c r="F1506">
        <v>9.3704373645320658</v>
      </c>
      <c r="G1506" t="s">
        <v>641</v>
      </c>
    </row>
    <row r="1507" spans="1:7" x14ac:dyDescent="0.35">
      <c r="A1507" s="4" t="s">
        <v>530</v>
      </c>
      <c r="B1507" s="4" t="s">
        <v>276</v>
      </c>
      <c r="C1507" s="4" t="s">
        <v>302</v>
      </c>
      <c r="D1507" s="4" t="s">
        <v>282</v>
      </c>
      <c r="E1507">
        <v>2001</v>
      </c>
      <c r="F1507">
        <v>9.2599509935510493</v>
      </c>
      <c r="G1507" t="s">
        <v>641</v>
      </c>
    </row>
    <row r="1508" spans="1:7" x14ac:dyDescent="0.35">
      <c r="A1508" s="4" t="s">
        <v>530</v>
      </c>
      <c r="B1508" s="4" t="s">
        <v>276</v>
      </c>
      <c r="C1508" s="4" t="s">
        <v>302</v>
      </c>
      <c r="D1508" s="4" t="s">
        <v>282</v>
      </c>
      <c r="E1508">
        <v>2002</v>
      </c>
      <c r="F1508">
        <v>8.669777448486073</v>
      </c>
      <c r="G1508" t="s">
        <v>641</v>
      </c>
    </row>
    <row r="1509" spans="1:7" x14ac:dyDescent="0.35">
      <c r="A1509" s="4" t="s">
        <v>530</v>
      </c>
      <c r="B1509" s="4" t="s">
        <v>276</v>
      </c>
      <c r="C1509" s="4" t="s">
        <v>302</v>
      </c>
      <c r="D1509" s="4" t="s">
        <v>282</v>
      </c>
      <c r="E1509">
        <v>2003</v>
      </c>
      <c r="F1509">
        <v>7.9905326213552632</v>
      </c>
      <c r="G1509" t="s">
        <v>641</v>
      </c>
    </row>
    <row r="1510" spans="1:7" x14ac:dyDescent="0.35">
      <c r="A1510" s="4" t="s">
        <v>530</v>
      </c>
      <c r="B1510" s="4" t="s">
        <v>276</v>
      </c>
      <c r="C1510" s="4" t="s">
        <v>302</v>
      </c>
      <c r="D1510" s="4" t="s">
        <v>282</v>
      </c>
      <c r="E1510">
        <v>2004</v>
      </c>
      <c r="F1510">
        <v>8.1738408496740629</v>
      </c>
      <c r="G1510" t="s">
        <v>641</v>
      </c>
    </row>
    <row r="1511" spans="1:7" x14ac:dyDescent="0.35">
      <c r="A1511" s="4" t="s">
        <v>530</v>
      </c>
      <c r="B1511" s="4" t="s">
        <v>276</v>
      </c>
      <c r="C1511" s="4" t="s">
        <v>302</v>
      </c>
      <c r="D1511" s="4" t="s">
        <v>282</v>
      </c>
      <c r="E1511">
        <v>2005</v>
      </c>
      <c r="F1511">
        <v>7.2352521135470358</v>
      </c>
      <c r="G1511" t="s">
        <v>641</v>
      </c>
    </row>
    <row r="1512" spans="1:7" x14ac:dyDescent="0.35">
      <c r="A1512" s="4" t="s">
        <v>530</v>
      </c>
      <c r="B1512" s="4" t="s">
        <v>276</v>
      </c>
      <c r="C1512" s="4" t="s">
        <v>302</v>
      </c>
      <c r="D1512" s="4" t="s">
        <v>282</v>
      </c>
      <c r="E1512">
        <v>2006</v>
      </c>
      <c r="F1512">
        <v>8.1541036263230851</v>
      </c>
      <c r="G1512" t="s">
        <v>641</v>
      </c>
    </row>
    <row r="1513" spans="1:7" x14ac:dyDescent="0.35">
      <c r="A1513" s="4" t="s">
        <v>530</v>
      </c>
      <c r="B1513" s="4" t="s">
        <v>276</v>
      </c>
      <c r="C1513" s="4" t="s">
        <v>302</v>
      </c>
      <c r="D1513" s="4" t="s">
        <v>282</v>
      </c>
      <c r="E1513">
        <v>2007</v>
      </c>
      <c r="F1513">
        <v>9.8339071539798191</v>
      </c>
      <c r="G1513" t="s">
        <v>641</v>
      </c>
    </row>
    <row r="1514" spans="1:7" x14ac:dyDescent="0.35">
      <c r="A1514" s="4" t="s">
        <v>530</v>
      </c>
      <c r="B1514" s="4" t="s">
        <v>276</v>
      </c>
      <c r="C1514" s="4" t="s">
        <v>302</v>
      </c>
      <c r="D1514" s="4" t="s">
        <v>282</v>
      </c>
      <c r="E1514">
        <v>2008</v>
      </c>
      <c r="F1514">
        <v>8.8021524060526666</v>
      </c>
      <c r="G1514" t="s">
        <v>641</v>
      </c>
    </row>
    <row r="1515" spans="1:7" x14ac:dyDescent="0.35">
      <c r="A1515" s="4" t="s">
        <v>530</v>
      </c>
      <c r="B1515" s="4" t="s">
        <v>276</v>
      </c>
      <c r="C1515" s="4" t="s">
        <v>302</v>
      </c>
      <c r="D1515" s="4" t="s">
        <v>282</v>
      </c>
      <c r="E1515">
        <v>2017</v>
      </c>
      <c r="F1515">
        <v>8.0885135878674586</v>
      </c>
      <c r="G1515" t="s">
        <v>641</v>
      </c>
    </row>
    <row r="1516" spans="1:7" x14ac:dyDescent="0.35">
      <c r="A1516" s="4" t="s">
        <v>530</v>
      </c>
      <c r="B1516" s="4" t="s">
        <v>276</v>
      </c>
      <c r="C1516" s="4" t="s">
        <v>302</v>
      </c>
      <c r="D1516" s="4" t="s">
        <v>282</v>
      </c>
      <c r="E1516">
        <v>2018</v>
      </c>
      <c r="F1516">
        <v>8.9189257477010422</v>
      </c>
      <c r="G1516" t="s">
        <v>641</v>
      </c>
    </row>
    <row r="1517" spans="1:7" x14ac:dyDescent="0.35">
      <c r="A1517" s="4" t="s">
        <v>530</v>
      </c>
      <c r="B1517" s="4" t="s">
        <v>276</v>
      </c>
      <c r="C1517" s="4" t="s">
        <v>302</v>
      </c>
      <c r="D1517" s="4" t="s">
        <v>282</v>
      </c>
      <c r="E1517">
        <v>2019</v>
      </c>
      <c r="F1517">
        <v>9.2700830987442622</v>
      </c>
      <c r="G1517" t="s">
        <v>641</v>
      </c>
    </row>
    <row r="1518" spans="1:7" x14ac:dyDescent="0.35">
      <c r="A1518" s="4" t="s">
        <v>530</v>
      </c>
      <c r="B1518" s="4" t="s">
        <v>276</v>
      </c>
      <c r="C1518" s="4" t="s">
        <v>302</v>
      </c>
      <c r="D1518" s="4" t="s">
        <v>282</v>
      </c>
      <c r="E1518">
        <v>2020</v>
      </c>
      <c r="F1518">
        <v>8.288715931278313</v>
      </c>
      <c r="G1518" t="s">
        <v>641</v>
      </c>
    </row>
    <row r="1519" spans="1:7" x14ac:dyDescent="0.35">
      <c r="A1519" s="4" t="s">
        <v>530</v>
      </c>
      <c r="B1519" s="4" t="s">
        <v>276</v>
      </c>
      <c r="C1519" s="4" t="s">
        <v>302</v>
      </c>
      <c r="D1519" s="4" t="s">
        <v>282</v>
      </c>
      <c r="E1519">
        <v>2021</v>
      </c>
      <c r="F1519">
        <v>8.1555017292979137</v>
      </c>
      <c r="G1519" t="s">
        <v>641</v>
      </c>
    </row>
    <row r="1520" spans="1:7" x14ac:dyDescent="0.35">
      <c r="A1520" s="4" t="s">
        <v>530</v>
      </c>
      <c r="B1520" s="4" t="s">
        <v>276</v>
      </c>
      <c r="C1520" s="4" t="s">
        <v>302</v>
      </c>
      <c r="D1520" s="4" t="s">
        <v>282</v>
      </c>
      <c r="E1520">
        <v>2022</v>
      </c>
      <c r="F1520">
        <v>8.5626087443790855</v>
      </c>
      <c r="G1520" t="s">
        <v>641</v>
      </c>
    </row>
    <row r="1521" spans="1:7" x14ac:dyDescent="0.35">
      <c r="A1521" s="4" t="s">
        <v>530</v>
      </c>
      <c r="B1521" s="4" t="s">
        <v>276</v>
      </c>
      <c r="C1521" s="4" t="s">
        <v>302</v>
      </c>
      <c r="D1521" s="4" t="s">
        <v>282</v>
      </c>
      <c r="E1521">
        <v>2023</v>
      </c>
      <c r="F1521">
        <v>10.173852981491915</v>
      </c>
      <c r="G1521" t="s">
        <v>641</v>
      </c>
    </row>
    <row r="1522" spans="1:7" x14ac:dyDescent="0.35">
      <c r="A1522" s="4" t="s">
        <v>312</v>
      </c>
      <c r="B1522" s="4" t="s">
        <v>536</v>
      </c>
      <c r="C1522" s="4" t="s">
        <v>202</v>
      </c>
      <c r="D1522" s="4" t="s">
        <v>494</v>
      </c>
      <c r="E1522">
        <v>2000</v>
      </c>
      <c r="F1522">
        <v>100</v>
      </c>
      <c r="G1522" t="s">
        <v>641</v>
      </c>
    </row>
    <row r="1523" spans="1:7" x14ac:dyDescent="0.35">
      <c r="A1523" s="4" t="s">
        <v>312</v>
      </c>
      <c r="B1523" s="4" t="s">
        <v>536</v>
      </c>
      <c r="C1523" s="4" t="s">
        <v>202</v>
      </c>
      <c r="D1523" s="4" t="s">
        <v>494</v>
      </c>
      <c r="E1523">
        <v>2001</v>
      </c>
      <c r="F1523">
        <v>100</v>
      </c>
      <c r="G1523" t="s">
        <v>641</v>
      </c>
    </row>
    <row r="1524" spans="1:7" x14ac:dyDescent="0.35">
      <c r="A1524" s="4" t="s">
        <v>312</v>
      </c>
      <c r="B1524" s="4" t="s">
        <v>536</v>
      </c>
      <c r="C1524" s="4" t="s">
        <v>202</v>
      </c>
      <c r="D1524" s="4" t="s">
        <v>494</v>
      </c>
      <c r="E1524">
        <v>2002</v>
      </c>
      <c r="F1524">
        <v>100</v>
      </c>
      <c r="G1524" t="s">
        <v>641</v>
      </c>
    </row>
    <row r="1525" spans="1:7" x14ac:dyDescent="0.35">
      <c r="A1525" s="4" t="s">
        <v>312</v>
      </c>
      <c r="B1525" s="4" t="s">
        <v>536</v>
      </c>
      <c r="C1525" s="4" t="s">
        <v>202</v>
      </c>
      <c r="D1525" s="4" t="s">
        <v>494</v>
      </c>
      <c r="E1525">
        <v>2003</v>
      </c>
      <c r="F1525">
        <v>100</v>
      </c>
      <c r="G1525" t="s">
        <v>641</v>
      </c>
    </row>
    <row r="1526" spans="1:7" x14ac:dyDescent="0.35">
      <c r="A1526" s="4" t="s">
        <v>312</v>
      </c>
      <c r="B1526" s="4" t="s">
        <v>536</v>
      </c>
      <c r="C1526" s="4" t="s">
        <v>202</v>
      </c>
      <c r="D1526" s="4" t="s">
        <v>494</v>
      </c>
      <c r="E1526">
        <v>2004</v>
      </c>
      <c r="F1526">
        <v>100</v>
      </c>
      <c r="G1526" t="s">
        <v>641</v>
      </c>
    </row>
    <row r="1527" spans="1:7" x14ac:dyDescent="0.35">
      <c r="A1527" s="4" t="s">
        <v>312</v>
      </c>
      <c r="B1527" s="4" t="s">
        <v>536</v>
      </c>
      <c r="C1527" s="4" t="s">
        <v>202</v>
      </c>
      <c r="D1527" s="4" t="s">
        <v>494</v>
      </c>
      <c r="E1527">
        <v>2005</v>
      </c>
      <c r="F1527">
        <v>100</v>
      </c>
      <c r="G1527" t="s">
        <v>641</v>
      </c>
    </row>
    <row r="1528" spans="1:7" x14ac:dyDescent="0.35">
      <c r="A1528" s="4" t="s">
        <v>312</v>
      </c>
      <c r="B1528" s="4" t="s">
        <v>536</v>
      </c>
      <c r="C1528" s="4" t="s">
        <v>202</v>
      </c>
      <c r="D1528" s="4" t="s">
        <v>494</v>
      </c>
      <c r="E1528">
        <v>2006</v>
      </c>
      <c r="F1528">
        <v>100</v>
      </c>
      <c r="G1528" t="s">
        <v>641</v>
      </c>
    </row>
    <row r="1529" spans="1:7" x14ac:dyDescent="0.35">
      <c r="A1529" s="4" t="s">
        <v>312</v>
      </c>
      <c r="B1529" s="4" t="s">
        <v>536</v>
      </c>
      <c r="C1529" s="4" t="s">
        <v>202</v>
      </c>
      <c r="D1529" s="4" t="s">
        <v>494</v>
      </c>
      <c r="E1529">
        <v>2007</v>
      </c>
      <c r="F1529">
        <v>100</v>
      </c>
      <c r="G1529" t="s">
        <v>641</v>
      </c>
    </row>
    <row r="1530" spans="1:7" x14ac:dyDescent="0.35">
      <c r="A1530" s="4" t="s">
        <v>312</v>
      </c>
      <c r="B1530" s="4" t="s">
        <v>536</v>
      </c>
      <c r="C1530" s="4" t="s">
        <v>202</v>
      </c>
      <c r="D1530" s="4" t="s">
        <v>494</v>
      </c>
      <c r="E1530">
        <v>2008</v>
      </c>
      <c r="F1530">
        <v>100</v>
      </c>
      <c r="G1530" t="s">
        <v>641</v>
      </c>
    </row>
    <row r="1531" spans="1:7" x14ac:dyDescent="0.35">
      <c r="A1531" s="4" t="s">
        <v>312</v>
      </c>
      <c r="B1531" s="4" t="s">
        <v>536</v>
      </c>
      <c r="C1531" s="4" t="s">
        <v>202</v>
      </c>
      <c r="D1531" s="4" t="s">
        <v>494</v>
      </c>
      <c r="E1531">
        <v>2017</v>
      </c>
      <c r="F1531">
        <v>100</v>
      </c>
      <c r="G1531" t="s">
        <v>641</v>
      </c>
    </row>
    <row r="1532" spans="1:7" x14ac:dyDescent="0.35">
      <c r="A1532" s="4" t="s">
        <v>312</v>
      </c>
      <c r="B1532" s="4" t="s">
        <v>536</v>
      </c>
      <c r="C1532" s="4" t="s">
        <v>202</v>
      </c>
      <c r="D1532" s="4" t="s">
        <v>494</v>
      </c>
      <c r="E1532">
        <v>2018</v>
      </c>
      <c r="F1532">
        <v>100</v>
      </c>
      <c r="G1532" t="s">
        <v>641</v>
      </c>
    </row>
    <row r="1533" spans="1:7" x14ac:dyDescent="0.35">
      <c r="A1533" s="4" t="s">
        <v>312</v>
      </c>
      <c r="B1533" s="4" t="s">
        <v>536</v>
      </c>
      <c r="C1533" s="4" t="s">
        <v>202</v>
      </c>
      <c r="D1533" s="4" t="s">
        <v>494</v>
      </c>
      <c r="E1533">
        <v>2019</v>
      </c>
      <c r="F1533">
        <v>100</v>
      </c>
      <c r="G1533" t="s">
        <v>641</v>
      </c>
    </row>
    <row r="1534" spans="1:7" x14ac:dyDescent="0.35">
      <c r="A1534" s="4" t="s">
        <v>312</v>
      </c>
      <c r="B1534" s="4" t="s">
        <v>536</v>
      </c>
      <c r="C1534" s="4" t="s">
        <v>202</v>
      </c>
      <c r="D1534" s="4" t="s">
        <v>494</v>
      </c>
      <c r="E1534">
        <v>2020</v>
      </c>
      <c r="F1534">
        <v>100</v>
      </c>
      <c r="G1534" t="s">
        <v>641</v>
      </c>
    </row>
    <row r="1535" spans="1:7" x14ac:dyDescent="0.35">
      <c r="A1535" s="4" t="s">
        <v>312</v>
      </c>
      <c r="B1535" s="4" t="s">
        <v>536</v>
      </c>
      <c r="C1535" s="4" t="s">
        <v>202</v>
      </c>
      <c r="D1535" s="4" t="s">
        <v>494</v>
      </c>
      <c r="E1535">
        <v>2021</v>
      </c>
      <c r="F1535">
        <v>100</v>
      </c>
      <c r="G1535" t="s">
        <v>641</v>
      </c>
    </row>
    <row r="1536" spans="1:7" x14ac:dyDescent="0.35">
      <c r="A1536" s="4" t="s">
        <v>312</v>
      </c>
      <c r="B1536" s="4" t="s">
        <v>536</v>
      </c>
      <c r="C1536" s="4" t="s">
        <v>202</v>
      </c>
      <c r="D1536" s="4" t="s">
        <v>494</v>
      </c>
      <c r="E1536">
        <v>2022</v>
      </c>
      <c r="F1536">
        <v>100</v>
      </c>
      <c r="G1536" t="s">
        <v>641</v>
      </c>
    </row>
    <row r="1537" spans="1:7" x14ac:dyDescent="0.35">
      <c r="A1537" s="4" t="s">
        <v>312</v>
      </c>
      <c r="B1537" s="4" t="s">
        <v>536</v>
      </c>
      <c r="C1537" s="4" t="s">
        <v>202</v>
      </c>
      <c r="D1537" s="4" t="s">
        <v>494</v>
      </c>
      <c r="E1537">
        <v>2023</v>
      </c>
      <c r="F1537">
        <v>100</v>
      </c>
      <c r="G1537" t="s">
        <v>641</v>
      </c>
    </row>
    <row r="1538" spans="1:7" x14ac:dyDescent="0.35">
      <c r="A1538" s="4" t="s">
        <v>312</v>
      </c>
      <c r="B1538" s="4" t="s">
        <v>536</v>
      </c>
      <c r="C1538" s="4" t="s">
        <v>247</v>
      </c>
      <c r="D1538" s="4" t="s">
        <v>368</v>
      </c>
      <c r="E1538">
        <v>2000</v>
      </c>
      <c r="F1538">
        <v>-4.2363561473473084</v>
      </c>
      <c r="G1538" t="s">
        <v>641</v>
      </c>
    </row>
    <row r="1539" spans="1:7" x14ac:dyDescent="0.35">
      <c r="A1539" s="4" t="s">
        <v>312</v>
      </c>
      <c r="B1539" s="4" t="s">
        <v>536</v>
      </c>
      <c r="C1539" s="4" t="s">
        <v>247</v>
      </c>
      <c r="D1539" s="4" t="s">
        <v>368</v>
      </c>
      <c r="E1539">
        <v>2001</v>
      </c>
      <c r="F1539">
        <v>-1.3691957412820415</v>
      </c>
      <c r="G1539" t="s">
        <v>641</v>
      </c>
    </row>
    <row r="1540" spans="1:7" x14ac:dyDescent="0.35">
      <c r="A1540" s="4" t="s">
        <v>312</v>
      </c>
      <c r="B1540" s="4" t="s">
        <v>536</v>
      </c>
      <c r="C1540" s="4" t="s">
        <v>247</v>
      </c>
      <c r="D1540" s="4" t="s">
        <v>368</v>
      </c>
      <c r="E1540">
        <v>2002</v>
      </c>
      <c r="F1540">
        <v>8.580442291046154</v>
      </c>
      <c r="G1540" t="s">
        <v>641</v>
      </c>
    </row>
    <row r="1541" spans="1:7" x14ac:dyDescent="0.35">
      <c r="A1541" s="4" t="s">
        <v>312</v>
      </c>
      <c r="B1541" s="4" t="s">
        <v>536</v>
      </c>
      <c r="C1541" s="4" t="s">
        <v>247</v>
      </c>
      <c r="D1541" s="4" t="s">
        <v>368</v>
      </c>
      <c r="E1541">
        <v>2003</v>
      </c>
      <c r="F1541">
        <v>2.8247395206592216</v>
      </c>
      <c r="G1541" t="s">
        <v>641</v>
      </c>
    </row>
    <row r="1542" spans="1:7" x14ac:dyDescent="0.35">
      <c r="A1542" s="4" t="s">
        <v>312</v>
      </c>
      <c r="B1542" s="4" t="s">
        <v>536</v>
      </c>
      <c r="C1542" s="4" t="s">
        <v>247</v>
      </c>
      <c r="D1542" s="4" t="s">
        <v>368</v>
      </c>
      <c r="E1542">
        <v>2004</v>
      </c>
      <c r="F1542">
        <v>4.6921425981385028</v>
      </c>
      <c r="G1542" t="s">
        <v>641</v>
      </c>
    </row>
    <row r="1543" spans="1:7" x14ac:dyDescent="0.35">
      <c r="A1543" s="4" t="s">
        <v>312</v>
      </c>
      <c r="B1543" s="4" t="s">
        <v>536</v>
      </c>
      <c r="C1543" s="4" t="s">
        <v>247</v>
      </c>
      <c r="D1543" s="4" t="s">
        <v>368</v>
      </c>
      <c r="E1543">
        <v>2005</v>
      </c>
      <c r="F1543">
        <v>6.7623747376536016</v>
      </c>
      <c r="G1543" t="s">
        <v>641</v>
      </c>
    </row>
    <row r="1544" spans="1:7" x14ac:dyDescent="0.35">
      <c r="A1544" s="4" t="s">
        <v>312</v>
      </c>
      <c r="B1544" s="4" t="s">
        <v>536</v>
      </c>
      <c r="C1544" s="4" t="s">
        <v>247</v>
      </c>
      <c r="D1544" s="4" t="s">
        <v>368</v>
      </c>
      <c r="E1544">
        <v>2006</v>
      </c>
      <c r="F1544">
        <v>19.579161808103777</v>
      </c>
      <c r="G1544" t="s">
        <v>641</v>
      </c>
    </row>
    <row r="1545" spans="1:7" x14ac:dyDescent="0.35">
      <c r="A1545" s="4" t="s">
        <v>312</v>
      </c>
      <c r="B1545" s="4" t="s">
        <v>536</v>
      </c>
      <c r="C1545" s="4" t="s">
        <v>247</v>
      </c>
      <c r="D1545" s="4" t="s">
        <v>368</v>
      </c>
      <c r="E1545">
        <v>2007</v>
      </c>
      <c r="F1545">
        <v>6.5748948317307736</v>
      </c>
      <c r="G1545" t="s">
        <v>641</v>
      </c>
    </row>
    <row r="1546" spans="1:7" x14ac:dyDescent="0.35">
      <c r="A1546" s="4" t="s">
        <v>312</v>
      </c>
      <c r="B1546" s="4" t="s">
        <v>536</v>
      </c>
      <c r="C1546" s="4" t="s">
        <v>247</v>
      </c>
      <c r="D1546" s="4" t="s">
        <v>368</v>
      </c>
      <c r="E1546">
        <v>2008</v>
      </c>
      <c r="F1546">
        <v>5.1089141023636273</v>
      </c>
      <c r="G1546" t="s">
        <v>641</v>
      </c>
    </row>
    <row r="1547" spans="1:7" x14ac:dyDescent="0.35">
      <c r="A1547" s="4" t="s">
        <v>312</v>
      </c>
      <c r="B1547" s="4" t="s">
        <v>536</v>
      </c>
      <c r="C1547" s="4" t="s">
        <v>247</v>
      </c>
      <c r="D1547" s="4" t="s">
        <v>368</v>
      </c>
      <c r="E1547">
        <v>2017</v>
      </c>
      <c r="F1547">
        <v>-9.4833735989737988E-2</v>
      </c>
      <c r="G1547" t="s">
        <v>641</v>
      </c>
    </row>
    <row r="1548" spans="1:7" x14ac:dyDescent="0.35">
      <c r="A1548" s="4" t="s">
        <v>312</v>
      </c>
      <c r="B1548" s="4" t="s">
        <v>536</v>
      </c>
      <c r="C1548" s="4" t="s">
        <v>247</v>
      </c>
      <c r="D1548" s="4" t="s">
        <v>368</v>
      </c>
      <c r="E1548">
        <v>2018</v>
      </c>
      <c r="F1548">
        <v>1.6111169764895976</v>
      </c>
      <c r="G1548" t="s">
        <v>641</v>
      </c>
    </row>
    <row r="1549" spans="1:7" x14ac:dyDescent="0.35">
      <c r="A1549" s="4" t="s">
        <v>312</v>
      </c>
      <c r="B1549" s="4" t="s">
        <v>536</v>
      </c>
      <c r="C1549" s="4" t="s">
        <v>247</v>
      </c>
      <c r="D1549" s="4" t="s">
        <v>368</v>
      </c>
      <c r="E1549">
        <v>2019</v>
      </c>
      <c r="F1549">
        <v>2.4184945361273265</v>
      </c>
      <c r="G1549" t="s">
        <v>641</v>
      </c>
    </row>
    <row r="1550" spans="1:7" x14ac:dyDescent="0.35">
      <c r="A1550" s="4" t="s">
        <v>312</v>
      </c>
      <c r="B1550" s="4" t="s">
        <v>536</v>
      </c>
      <c r="C1550" s="4" t="s">
        <v>247</v>
      </c>
      <c r="D1550" s="4" t="s">
        <v>368</v>
      </c>
      <c r="E1550">
        <v>2020</v>
      </c>
      <c r="F1550">
        <v>-0.42301723694126281</v>
      </c>
      <c r="G1550" t="s">
        <v>641</v>
      </c>
    </row>
    <row r="1551" spans="1:7" x14ac:dyDescent="0.35">
      <c r="A1551" s="4" t="s">
        <v>312</v>
      </c>
      <c r="B1551" s="4" t="s">
        <v>536</v>
      </c>
      <c r="C1551" s="4" t="s">
        <v>247</v>
      </c>
      <c r="D1551" s="4" t="s">
        <v>368</v>
      </c>
      <c r="E1551">
        <v>2021</v>
      </c>
      <c r="F1551">
        <v>1.1845413142110601</v>
      </c>
      <c r="G1551" t="s">
        <v>641</v>
      </c>
    </row>
    <row r="1552" spans="1:7" x14ac:dyDescent="0.35">
      <c r="A1552" s="4" t="s">
        <v>312</v>
      </c>
      <c r="B1552" s="4" t="s">
        <v>536</v>
      </c>
      <c r="C1552" s="4" t="s">
        <v>247</v>
      </c>
      <c r="D1552" s="4" t="s">
        <v>368</v>
      </c>
      <c r="E1552">
        <v>2022</v>
      </c>
      <c r="F1552">
        <v>1.4457934854470693</v>
      </c>
      <c r="G1552" t="s">
        <v>641</v>
      </c>
    </row>
    <row r="1553" spans="1:7" x14ac:dyDescent="0.35">
      <c r="A1553" s="4" t="s">
        <v>312</v>
      </c>
      <c r="B1553" s="4" t="s">
        <v>536</v>
      </c>
      <c r="C1553" s="4" t="s">
        <v>247</v>
      </c>
      <c r="D1553" s="4" t="s">
        <v>368</v>
      </c>
      <c r="E1553">
        <v>2023</v>
      </c>
      <c r="F1553">
        <v>3.8450352313331706</v>
      </c>
      <c r="G1553" t="s">
        <v>641</v>
      </c>
    </row>
    <row r="1554" spans="1:7" x14ac:dyDescent="0.35">
      <c r="A1554" s="4" t="s">
        <v>312</v>
      </c>
      <c r="B1554" s="4" t="s">
        <v>536</v>
      </c>
      <c r="C1554" s="4" t="s">
        <v>247</v>
      </c>
      <c r="D1554" s="4" t="s">
        <v>368</v>
      </c>
      <c r="E1554">
        <v>2024</v>
      </c>
      <c r="F1554">
        <v>1.5614341775501259</v>
      </c>
      <c r="G1554" t="s">
        <v>641</v>
      </c>
    </row>
    <row r="1555" spans="1:7" x14ac:dyDescent="0.35">
      <c r="A1555" s="4" t="s">
        <v>312</v>
      </c>
      <c r="B1555" s="4" t="s">
        <v>536</v>
      </c>
      <c r="C1555" s="4" t="s">
        <v>302</v>
      </c>
      <c r="D1555" s="4" t="s">
        <v>282</v>
      </c>
      <c r="E1555">
        <v>2006</v>
      </c>
      <c r="F1555">
        <v>39.945149739583336</v>
      </c>
      <c r="G1555" t="s">
        <v>641</v>
      </c>
    </row>
    <row r="1556" spans="1:7" x14ac:dyDescent="0.35">
      <c r="A1556" s="4" t="s">
        <v>312</v>
      </c>
      <c r="B1556" s="4" t="s">
        <v>536</v>
      </c>
      <c r="C1556" s="4" t="s">
        <v>302</v>
      </c>
      <c r="D1556" s="4" t="s">
        <v>282</v>
      </c>
      <c r="E1556">
        <v>2007</v>
      </c>
      <c r="F1556">
        <v>40.207028044102557</v>
      </c>
      <c r="G1556" t="s">
        <v>641</v>
      </c>
    </row>
    <row r="1557" spans="1:7" x14ac:dyDescent="0.35">
      <c r="A1557" s="4" t="s">
        <v>312</v>
      </c>
      <c r="B1557" s="4" t="s">
        <v>536</v>
      </c>
      <c r="C1557" s="4" t="s">
        <v>302</v>
      </c>
      <c r="D1557" s="4" t="s">
        <v>282</v>
      </c>
      <c r="E1557">
        <v>2008</v>
      </c>
      <c r="F1557">
        <v>35.905299117572056</v>
      </c>
      <c r="G1557" t="s">
        <v>641</v>
      </c>
    </row>
    <row r="1558" spans="1:7" x14ac:dyDescent="0.35">
      <c r="A1558" s="4" t="s">
        <v>312</v>
      </c>
      <c r="B1558" s="4" t="s">
        <v>536</v>
      </c>
      <c r="C1558" s="4" t="s">
        <v>302</v>
      </c>
      <c r="D1558" s="4" t="s">
        <v>282</v>
      </c>
      <c r="E1558">
        <v>2017</v>
      </c>
      <c r="F1558">
        <v>32.571477495941636</v>
      </c>
      <c r="G1558" t="s">
        <v>641</v>
      </c>
    </row>
    <row r="1559" spans="1:7" x14ac:dyDescent="0.35">
      <c r="A1559" s="4" t="s">
        <v>312</v>
      </c>
      <c r="B1559" s="4" t="s">
        <v>536</v>
      </c>
      <c r="C1559" s="4" t="s">
        <v>302</v>
      </c>
      <c r="D1559" s="4" t="s">
        <v>282</v>
      </c>
      <c r="E1559">
        <v>2018</v>
      </c>
      <c r="F1559">
        <v>36.888181115684809</v>
      </c>
      <c r="G1559" t="s">
        <v>641</v>
      </c>
    </row>
    <row r="1560" spans="1:7" x14ac:dyDescent="0.35">
      <c r="A1560" s="4" t="s">
        <v>312</v>
      </c>
      <c r="B1560" s="4" t="s">
        <v>536</v>
      </c>
      <c r="C1560" s="4" t="s">
        <v>302</v>
      </c>
      <c r="D1560" s="4" t="s">
        <v>282</v>
      </c>
      <c r="E1560">
        <v>2019</v>
      </c>
      <c r="F1560">
        <v>35.81679167062201</v>
      </c>
      <c r="G1560" t="s">
        <v>641</v>
      </c>
    </row>
    <row r="1561" spans="1:7" x14ac:dyDescent="0.35">
      <c r="A1561" s="4" t="s">
        <v>312</v>
      </c>
      <c r="B1561" s="4" t="s">
        <v>536</v>
      </c>
      <c r="C1561" s="4" t="s">
        <v>302</v>
      </c>
      <c r="D1561" s="4" t="s">
        <v>282</v>
      </c>
      <c r="E1561">
        <v>2020</v>
      </c>
      <c r="F1561">
        <v>26.324579612661044</v>
      </c>
      <c r="G1561" t="s">
        <v>641</v>
      </c>
    </row>
    <row r="1562" spans="1:7" x14ac:dyDescent="0.35">
      <c r="A1562" s="4" t="s">
        <v>312</v>
      </c>
      <c r="B1562" s="4" t="s">
        <v>536</v>
      </c>
      <c r="C1562" s="4" t="s">
        <v>302</v>
      </c>
      <c r="D1562" s="4" t="s">
        <v>282</v>
      </c>
      <c r="E1562">
        <v>2021</v>
      </c>
      <c r="F1562">
        <v>26.971128992437897</v>
      </c>
      <c r="G1562" t="s">
        <v>641</v>
      </c>
    </row>
    <row r="1563" spans="1:7" x14ac:dyDescent="0.35">
      <c r="A1563" s="4" t="s">
        <v>312</v>
      </c>
      <c r="B1563" s="4" t="s">
        <v>536</v>
      </c>
      <c r="C1563" s="4" t="s">
        <v>302</v>
      </c>
      <c r="D1563" s="4" t="s">
        <v>282</v>
      </c>
      <c r="E1563">
        <v>2022</v>
      </c>
      <c r="F1563">
        <v>30.523292336238438</v>
      </c>
      <c r="G1563" t="s">
        <v>641</v>
      </c>
    </row>
    <row r="1564" spans="1:7" x14ac:dyDescent="0.35">
      <c r="A1564" s="4" t="s">
        <v>312</v>
      </c>
      <c r="B1564" s="4" t="s">
        <v>536</v>
      </c>
      <c r="C1564" s="4" t="s">
        <v>302</v>
      </c>
      <c r="D1564" s="4" t="s">
        <v>282</v>
      </c>
      <c r="E1564">
        <v>2023</v>
      </c>
      <c r="F1564">
        <v>31.124991976050797</v>
      </c>
      <c r="G1564" t="s">
        <v>641</v>
      </c>
    </row>
    <row r="1565" spans="1:7" x14ac:dyDescent="0.35">
      <c r="A1565" s="4" t="s">
        <v>480</v>
      </c>
      <c r="B1565" s="4" t="s">
        <v>103</v>
      </c>
      <c r="C1565" s="4" t="s">
        <v>303</v>
      </c>
      <c r="D1565" s="4" t="s">
        <v>253</v>
      </c>
      <c r="E1565">
        <v>2000</v>
      </c>
      <c r="F1565">
        <v>47.982963164868039</v>
      </c>
      <c r="G1565" t="s">
        <v>641</v>
      </c>
    </row>
    <row r="1566" spans="1:7" x14ac:dyDescent="0.35">
      <c r="A1566" s="4" t="s">
        <v>480</v>
      </c>
      <c r="B1566" s="4" t="s">
        <v>103</v>
      </c>
      <c r="C1566" s="4" t="s">
        <v>303</v>
      </c>
      <c r="D1566" s="4" t="s">
        <v>253</v>
      </c>
      <c r="E1566">
        <v>2001</v>
      </c>
      <c r="F1566">
        <v>45.774103606783314</v>
      </c>
      <c r="G1566" t="s">
        <v>641</v>
      </c>
    </row>
    <row r="1567" spans="1:7" x14ac:dyDescent="0.35">
      <c r="A1567" s="4" t="s">
        <v>480</v>
      </c>
      <c r="B1567" s="4" t="s">
        <v>103</v>
      </c>
      <c r="C1567" s="4" t="s">
        <v>303</v>
      </c>
      <c r="D1567" s="4" t="s">
        <v>253</v>
      </c>
      <c r="E1567">
        <v>2002</v>
      </c>
      <c r="F1567">
        <v>56.402154569329376</v>
      </c>
      <c r="G1567" t="s">
        <v>641</v>
      </c>
    </row>
    <row r="1568" spans="1:7" x14ac:dyDescent="0.35">
      <c r="A1568" s="4" t="s">
        <v>480</v>
      </c>
      <c r="B1568" s="4" t="s">
        <v>103</v>
      </c>
      <c r="C1568" s="4" t="s">
        <v>303</v>
      </c>
      <c r="D1568" s="4" t="s">
        <v>253</v>
      </c>
      <c r="E1568">
        <v>2003</v>
      </c>
      <c r="F1568">
        <v>53.063216743996477</v>
      </c>
      <c r="G1568" t="s">
        <v>641</v>
      </c>
    </row>
    <row r="1569" spans="1:7" x14ac:dyDescent="0.35">
      <c r="A1569" s="4" t="s">
        <v>480</v>
      </c>
      <c r="B1569" s="4" t="s">
        <v>103</v>
      </c>
      <c r="C1569" s="4" t="s">
        <v>303</v>
      </c>
      <c r="D1569" s="4" t="s">
        <v>253</v>
      </c>
      <c r="E1569">
        <v>2004</v>
      </c>
      <c r="F1569">
        <v>56.180337403880884</v>
      </c>
      <c r="G1569" t="s">
        <v>641</v>
      </c>
    </row>
    <row r="1570" spans="1:7" x14ac:dyDescent="0.35">
      <c r="A1570" s="4" t="s">
        <v>480</v>
      </c>
      <c r="B1570" s="4" t="s">
        <v>103</v>
      </c>
      <c r="C1570" s="4" t="s">
        <v>303</v>
      </c>
      <c r="D1570" s="4" t="s">
        <v>253</v>
      </c>
      <c r="E1570">
        <v>2005</v>
      </c>
      <c r="F1570">
        <v>55.748899180047736</v>
      </c>
      <c r="G1570" t="s">
        <v>641</v>
      </c>
    </row>
    <row r="1571" spans="1:7" x14ac:dyDescent="0.35">
      <c r="A1571" s="4" t="s">
        <v>480</v>
      </c>
      <c r="B1571" s="4" t="s">
        <v>103</v>
      </c>
      <c r="C1571" s="4" t="s">
        <v>303</v>
      </c>
      <c r="D1571" s="4" t="s">
        <v>253</v>
      </c>
      <c r="E1571">
        <v>2006</v>
      </c>
      <c r="F1571">
        <v>58.75765324300253</v>
      </c>
      <c r="G1571" t="s">
        <v>641</v>
      </c>
    </row>
    <row r="1572" spans="1:7" x14ac:dyDescent="0.35">
      <c r="A1572" s="4" t="s">
        <v>480</v>
      </c>
      <c r="B1572" s="4" t="s">
        <v>103</v>
      </c>
      <c r="C1572" s="4" t="s">
        <v>303</v>
      </c>
      <c r="D1572" s="4" t="s">
        <v>253</v>
      </c>
      <c r="E1572">
        <v>2007</v>
      </c>
      <c r="F1572">
        <v>54.033641021185574</v>
      </c>
      <c r="G1572" t="s">
        <v>641</v>
      </c>
    </row>
    <row r="1573" spans="1:7" x14ac:dyDescent="0.35">
      <c r="A1573" s="4" t="s">
        <v>480</v>
      </c>
      <c r="B1573" s="4" t="s">
        <v>103</v>
      </c>
      <c r="C1573" s="4" t="s">
        <v>303</v>
      </c>
      <c r="D1573" s="4" t="s">
        <v>253</v>
      </c>
      <c r="E1573">
        <v>2008</v>
      </c>
      <c r="F1573">
        <v>61.758318057818308</v>
      </c>
      <c r="G1573" t="s">
        <v>641</v>
      </c>
    </row>
    <row r="1574" spans="1:7" x14ac:dyDescent="0.35">
      <c r="A1574" s="4" t="s">
        <v>480</v>
      </c>
      <c r="B1574" s="4" t="s">
        <v>103</v>
      </c>
      <c r="C1574" s="4" t="s">
        <v>303</v>
      </c>
      <c r="D1574" s="4" t="s">
        <v>253</v>
      </c>
      <c r="E1574">
        <v>2017</v>
      </c>
      <c r="F1574">
        <v>66.886184502158542</v>
      </c>
      <c r="G1574" t="s">
        <v>641</v>
      </c>
    </row>
    <row r="1575" spans="1:7" x14ac:dyDescent="0.35">
      <c r="A1575" s="4" t="s">
        <v>480</v>
      </c>
      <c r="B1575" s="4" t="s">
        <v>103</v>
      </c>
      <c r="C1575" s="4" t="s">
        <v>303</v>
      </c>
      <c r="D1575" s="4" t="s">
        <v>253</v>
      </c>
      <c r="E1575">
        <v>2018</v>
      </c>
      <c r="F1575">
        <v>68.072788892896469</v>
      </c>
      <c r="G1575" t="s">
        <v>641</v>
      </c>
    </row>
    <row r="1576" spans="1:7" x14ac:dyDescent="0.35">
      <c r="A1576" s="4" t="s">
        <v>480</v>
      </c>
      <c r="B1576" s="4" t="s">
        <v>103</v>
      </c>
      <c r="C1576" s="4" t="s">
        <v>303</v>
      </c>
      <c r="D1576" s="4" t="s">
        <v>253</v>
      </c>
      <c r="E1576">
        <v>2019</v>
      </c>
      <c r="F1576">
        <v>70.185632270948489</v>
      </c>
      <c r="G1576" t="s">
        <v>641</v>
      </c>
    </row>
    <row r="1577" spans="1:7" x14ac:dyDescent="0.35">
      <c r="A1577" s="4" t="s">
        <v>480</v>
      </c>
      <c r="B1577" s="4" t="s">
        <v>103</v>
      </c>
      <c r="C1577" s="4" t="s">
        <v>303</v>
      </c>
      <c r="D1577" s="4" t="s">
        <v>253</v>
      </c>
      <c r="E1577">
        <v>2020</v>
      </c>
      <c r="F1577">
        <v>95.038616090043163</v>
      </c>
      <c r="G1577" t="s">
        <v>641</v>
      </c>
    </row>
    <row r="1578" spans="1:7" x14ac:dyDescent="0.35">
      <c r="A1578" s="4" t="s">
        <v>480</v>
      </c>
      <c r="B1578" s="4" t="s">
        <v>103</v>
      </c>
      <c r="C1578" s="4" t="s">
        <v>303</v>
      </c>
      <c r="D1578" s="4" t="s">
        <v>253</v>
      </c>
      <c r="E1578">
        <v>2021</v>
      </c>
      <c r="F1578">
        <v>87.273315282606745</v>
      </c>
      <c r="G1578" t="s">
        <v>641</v>
      </c>
    </row>
    <row r="1579" spans="1:7" x14ac:dyDescent="0.35">
      <c r="A1579" s="4" t="s">
        <v>480</v>
      </c>
      <c r="B1579" s="4" t="s">
        <v>103</v>
      </c>
      <c r="C1579" s="4" t="s">
        <v>303</v>
      </c>
      <c r="D1579" s="4" t="s">
        <v>253</v>
      </c>
      <c r="E1579">
        <v>2022</v>
      </c>
      <c r="F1579">
        <v>86.668464026238098</v>
      </c>
      <c r="G1579" t="s">
        <v>641</v>
      </c>
    </row>
    <row r="1580" spans="1:7" x14ac:dyDescent="0.35">
      <c r="A1580" s="4" t="s">
        <v>480</v>
      </c>
      <c r="B1580" s="4" t="s">
        <v>103</v>
      </c>
      <c r="C1580" s="4" t="s">
        <v>303</v>
      </c>
      <c r="D1580" s="4" t="s">
        <v>253</v>
      </c>
      <c r="E1580">
        <v>2023</v>
      </c>
      <c r="F1580">
        <v>84.095875041517886</v>
      </c>
      <c r="G1580" t="s">
        <v>641</v>
      </c>
    </row>
    <row r="1581" spans="1:7" x14ac:dyDescent="0.35">
      <c r="A1581" s="4" t="s">
        <v>480</v>
      </c>
      <c r="B1581" s="4" t="s">
        <v>103</v>
      </c>
      <c r="C1581" s="4" t="s">
        <v>303</v>
      </c>
      <c r="D1581" s="4" t="s">
        <v>253</v>
      </c>
      <c r="E1581">
        <v>2024</v>
      </c>
      <c r="F1581">
        <v>83.346506832164053</v>
      </c>
      <c r="G1581" t="s">
        <v>641</v>
      </c>
    </row>
    <row r="1582" spans="1:7" x14ac:dyDescent="0.35">
      <c r="A1582" s="4" t="s">
        <v>480</v>
      </c>
      <c r="B1582" s="4" t="s">
        <v>103</v>
      </c>
      <c r="C1582" s="4" t="s">
        <v>202</v>
      </c>
      <c r="D1582" s="4" t="s">
        <v>494</v>
      </c>
      <c r="E1582">
        <v>2000</v>
      </c>
      <c r="F1582">
        <v>8.8000000000000007</v>
      </c>
      <c r="G1582" t="s">
        <v>641</v>
      </c>
    </row>
    <row r="1583" spans="1:7" x14ac:dyDescent="0.35">
      <c r="A1583" s="4" t="s">
        <v>480</v>
      </c>
      <c r="B1583" s="4" t="s">
        <v>103</v>
      </c>
      <c r="C1583" s="4" t="s">
        <v>202</v>
      </c>
      <c r="D1583" s="4" t="s">
        <v>494</v>
      </c>
      <c r="E1583">
        <v>2001</v>
      </c>
      <c r="F1583">
        <v>19.8</v>
      </c>
      <c r="G1583" t="s">
        <v>641</v>
      </c>
    </row>
    <row r="1584" spans="1:7" x14ac:dyDescent="0.35">
      <c r="A1584" s="4" t="s">
        <v>480</v>
      </c>
      <c r="B1584" s="4" t="s">
        <v>103</v>
      </c>
      <c r="C1584" s="4" t="s">
        <v>202</v>
      </c>
      <c r="D1584" s="4" t="s">
        <v>494</v>
      </c>
      <c r="E1584">
        <v>2002</v>
      </c>
      <c r="F1584">
        <v>23.9</v>
      </c>
      <c r="G1584" t="s">
        <v>641</v>
      </c>
    </row>
    <row r="1585" spans="1:7" x14ac:dyDescent="0.35">
      <c r="A1585" s="4" t="s">
        <v>480</v>
      </c>
      <c r="B1585" s="4" t="s">
        <v>103</v>
      </c>
      <c r="C1585" s="4" t="s">
        <v>202</v>
      </c>
      <c r="D1585" s="4" t="s">
        <v>494</v>
      </c>
      <c r="E1585">
        <v>2003</v>
      </c>
      <c r="F1585">
        <v>18.5</v>
      </c>
      <c r="G1585" t="s">
        <v>641</v>
      </c>
    </row>
    <row r="1586" spans="1:7" x14ac:dyDescent="0.35">
      <c r="A1586" s="4" t="s">
        <v>480</v>
      </c>
      <c r="B1586" s="4" t="s">
        <v>103</v>
      </c>
      <c r="C1586" s="4" t="s">
        <v>202</v>
      </c>
      <c r="D1586" s="4" t="s">
        <v>494</v>
      </c>
      <c r="E1586">
        <v>2004</v>
      </c>
      <c r="F1586">
        <v>32.5</v>
      </c>
      <c r="G1586" t="s">
        <v>641</v>
      </c>
    </row>
    <row r="1587" spans="1:7" x14ac:dyDescent="0.35">
      <c r="A1587" s="4" t="s">
        <v>480</v>
      </c>
      <c r="B1587" s="4" t="s">
        <v>103</v>
      </c>
      <c r="C1587" s="4" t="s">
        <v>202</v>
      </c>
      <c r="D1587" s="4" t="s">
        <v>494</v>
      </c>
      <c r="E1587">
        <v>2005</v>
      </c>
      <c r="F1587">
        <v>43.2</v>
      </c>
      <c r="G1587" t="s">
        <v>641</v>
      </c>
    </row>
    <row r="1588" spans="1:7" x14ac:dyDescent="0.35">
      <c r="A1588" s="4" t="s">
        <v>480</v>
      </c>
      <c r="B1588" s="4" t="s">
        <v>103</v>
      </c>
      <c r="C1588" s="4" t="s">
        <v>202</v>
      </c>
      <c r="D1588" s="4" t="s">
        <v>494</v>
      </c>
      <c r="E1588">
        <v>2006</v>
      </c>
      <c r="F1588">
        <v>42</v>
      </c>
      <c r="G1588" t="s">
        <v>641</v>
      </c>
    </row>
    <row r="1589" spans="1:7" x14ac:dyDescent="0.35">
      <c r="A1589" s="4" t="s">
        <v>480</v>
      </c>
      <c r="B1589" s="4" t="s">
        <v>103</v>
      </c>
      <c r="C1589" s="4" t="s">
        <v>202</v>
      </c>
      <c r="D1589" s="4" t="s">
        <v>494</v>
      </c>
      <c r="E1589">
        <v>2007</v>
      </c>
      <c r="F1589">
        <v>58.9</v>
      </c>
      <c r="G1589" t="s">
        <v>641</v>
      </c>
    </row>
    <row r="1590" spans="1:7" x14ac:dyDescent="0.35">
      <c r="A1590" s="4" t="s">
        <v>480</v>
      </c>
      <c r="B1590" s="4" t="s">
        <v>103</v>
      </c>
      <c r="C1590" s="4" t="s">
        <v>202</v>
      </c>
      <c r="D1590" s="4" t="s">
        <v>494</v>
      </c>
      <c r="E1590">
        <v>2008</v>
      </c>
      <c r="F1590">
        <v>52.3</v>
      </c>
      <c r="G1590" t="s">
        <v>641</v>
      </c>
    </row>
    <row r="1591" spans="1:7" x14ac:dyDescent="0.35">
      <c r="A1591" s="4" t="s">
        <v>480</v>
      </c>
      <c r="B1591" s="4" t="s">
        <v>103</v>
      </c>
      <c r="C1591" s="4" t="s">
        <v>202</v>
      </c>
      <c r="D1591" s="4" t="s">
        <v>494</v>
      </c>
      <c r="E1591">
        <v>2017</v>
      </c>
      <c r="F1591">
        <v>96.8</v>
      </c>
      <c r="G1591" t="s">
        <v>641</v>
      </c>
    </row>
    <row r="1592" spans="1:7" x14ac:dyDescent="0.35">
      <c r="A1592" s="4" t="s">
        <v>480</v>
      </c>
      <c r="B1592" s="4" t="s">
        <v>103</v>
      </c>
      <c r="C1592" s="4" t="s">
        <v>202</v>
      </c>
      <c r="D1592" s="4" t="s">
        <v>494</v>
      </c>
      <c r="E1592">
        <v>2018</v>
      </c>
      <c r="F1592">
        <v>99.9</v>
      </c>
      <c r="G1592" t="s">
        <v>641</v>
      </c>
    </row>
    <row r="1593" spans="1:7" x14ac:dyDescent="0.35">
      <c r="A1593" s="4" t="s">
        <v>480</v>
      </c>
      <c r="B1593" s="4" t="s">
        <v>103</v>
      </c>
      <c r="C1593" s="4" t="s">
        <v>202</v>
      </c>
      <c r="D1593" s="4" t="s">
        <v>494</v>
      </c>
      <c r="E1593">
        <v>2019</v>
      </c>
      <c r="F1593">
        <v>100</v>
      </c>
      <c r="G1593" t="s">
        <v>641</v>
      </c>
    </row>
    <row r="1594" spans="1:7" x14ac:dyDescent="0.35">
      <c r="A1594" s="4" t="s">
        <v>480</v>
      </c>
      <c r="B1594" s="4" t="s">
        <v>103</v>
      </c>
      <c r="C1594" s="4" t="s">
        <v>202</v>
      </c>
      <c r="D1594" s="4" t="s">
        <v>494</v>
      </c>
      <c r="E1594">
        <v>2020</v>
      </c>
      <c r="F1594">
        <v>100</v>
      </c>
      <c r="G1594" t="s">
        <v>641</v>
      </c>
    </row>
    <row r="1595" spans="1:7" x14ac:dyDescent="0.35">
      <c r="A1595" s="4" t="s">
        <v>480</v>
      </c>
      <c r="B1595" s="4" t="s">
        <v>103</v>
      </c>
      <c r="C1595" s="4" t="s">
        <v>202</v>
      </c>
      <c r="D1595" s="4" t="s">
        <v>494</v>
      </c>
      <c r="E1595">
        <v>2021</v>
      </c>
      <c r="F1595">
        <v>100</v>
      </c>
      <c r="G1595" t="s">
        <v>641</v>
      </c>
    </row>
    <row r="1596" spans="1:7" x14ac:dyDescent="0.35">
      <c r="A1596" s="4" t="s">
        <v>480</v>
      </c>
      <c r="B1596" s="4" t="s">
        <v>103</v>
      </c>
      <c r="C1596" s="4" t="s">
        <v>202</v>
      </c>
      <c r="D1596" s="4" t="s">
        <v>494</v>
      </c>
      <c r="E1596">
        <v>2022</v>
      </c>
      <c r="F1596">
        <v>100</v>
      </c>
      <c r="G1596" t="s">
        <v>641</v>
      </c>
    </row>
    <row r="1597" spans="1:7" x14ac:dyDescent="0.35">
      <c r="A1597" s="4" t="s">
        <v>480</v>
      </c>
      <c r="B1597" s="4" t="s">
        <v>103</v>
      </c>
      <c r="C1597" s="4" t="s">
        <v>202</v>
      </c>
      <c r="D1597" s="4" t="s">
        <v>494</v>
      </c>
      <c r="E1597">
        <v>2023</v>
      </c>
      <c r="F1597">
        <v>100</v>
      </c>
      <c r="G1597" t="s">
        <v>641</v>
      </c>
    </row>
    <row r="1598" spans="1:7" x14ac:dyDescent="0.35">
      <c r="A1598" s="4" t="s">
        <v>480</v>
      </c>
      <c r="B1598" s="4" t="s">
        <v>103</v>
      </c>
      <c r="C1598" s="4" t="s">
        <v>418</v>
      </c>
      <c r="D1598" s="4" t="s">
        <v>232</v>
      </c>
      <c r="E1598">
        <v>2000</v>
      </c>
      <c r="F1598">
        <v>4.0121208107034203</v>
      </c>
      <c r="G1598" t="s">
        <v>641</v>
      </c>
    </row>
    <row r="1599" spans="1:7" x14ac:dyDescent="0.35">
      <c r="A1599" s="4" t="s">
        <v>480</v>
      </c>
      <c r="B1599" s="4" t="s">
        <v>103</v>
      </c>
      <c r="C1599" s="4" t="s">
        <v>418</v>
      </c>
      <c r="D1599" s="4" t="s">
        <v>232</v>
      </c>
      <c r="E1599">
        <v>2001</v>
      </c>
      <c r="F1599">
        <v>3.41478946111594</v>
      </c>
      <c r="G1599" t="s">
        <v>641</v>
      </c>
    </row>
    <row r="1600" spans="1:7" x14ac:dyDescent="0.35">
      <c r="A1600" s="4" t="s">
        <v>480</v>
      </c>
      <c r="B1600" s="4" t="s">
        <v>103</v>
      </c>
      <c r="C1600" s="4" t="s">
        <v>418</v>
      </c>
      <c r="D1600" s="4" t="s">
        <v>232</v>
      </c>
      <c r="E1600">
        <v>2002</v>
      </c>
      <c r="F1600">
        <v>2.4553571428571401</v>
      </c>
      <c r="G1600" t="s">
        <v>641</v>
      </c>
    </row>
    <row r="1601" spans="1:7" x14ac:dyDescent="0.35">
      <c r="A1601" s="4" t="s">
        <v>480</v>
      </c>
      <c r="B1601" s="4" t="s">
        <v>103</v>
      </c>
      <c r="C1601" s="4" t="s">
        <v>418</v>
      </c>
      <c r="D1601" s="4" t="s">
        <v>232</v>
      </c>
      <c r="E1601">
        <v>2003</v>
      </c>
      <c r="F1601">
        <v>2.5723086169333902</v>
      </c>
      <c r="G1601" t="s">
        <v>641</v>
      </c>
    </row>
    <row r="1602" spans="1:7" x14ac:dyDescent="0.35">
      <c r="A1602" s="4" t="s">
        <v>480</v>
      </c>
      <c r="B1602" s="4" t="s">
        <v>103</v>
      </c>
      <c r="C1602" s="4" t="s">
        <v>418</v>
      </c>
      <c r="D1602" s="4" t="s">
        <v>232</v>
      </c>
      <c r="E1602">
        <v>2004</v>
      </c>
      <c r="F1602">
        <v>4.1059369827295704</v>
      </c>
      <c r="G1602" t="s">
        <v>641</v>
      </c>
    </row>
    <row r="1603" spans="1:7" x14ac:dyDescent="0.35">
      <c r="A1603" s="4" t="s">
        <v>480</v>
      </c>
      <c r="B1603" s="4" t="s">
        <v>103</v>
      </c>
      <c r="C1603" s="4" t="s">
        <v>418</v>
      </c>
      <c r="D1603" s="4" t="s">
        <v>232</v>
      </c>
      <c r="E1603">
        <v>2005</v>
      </c>
      <c r="F1603">
        <v>5.3126310463774997</v>
      </c>
      <c r="G1603" t="s">
        <v>641</v>
      </c>
    </row>
    <row r="1604" spans="1:7" x14ac:dyDescent="0.35">
      <c r="A1604" s="4" t="s">
        <v>480</v>
      </c>
      <c r="B1604" s="4" t="s">
        <v>103</v>
      </c>
      <c r="C1604" s="4" t="s">
        <v>418</v>
      </c>
      <c r="D1604" s="4" t="s">
        <v>232</v>
      </c>
      <c r="E1604">
        <v>2006</v>
      </c>
      <c r="F1604">
        <v>5.0004543802254</v>
      </c>
      <c r="G1604" t="s">
        <v>641</v>
      </c>
    </row>
    <row r="1605" spans="1:7" x14ac:dyDescent="0.35">
      <c r="A1605" s="4" t="s">
        <v>480</v>
      </c>
      <c r="B1605" s="4" t="s">
        <v>103</v>
      </c>
      <c r="C1605" s="4" t="s">
        <v>418</v>
      </c>
      <c r="D1605" s="4" t="s">
        <v>232</v>
      </c>
      <c r="E1605">
        <v>2007</v>
      </c>
      <c r="F1605">
        <v>5.1561113875846196</v>
      </c>
      <c r="G1605" t="s">
        <v>641</v>
      </c>
    </row>
    <row r="1606" spans="1:7" x14ac:dyDescent="0.35">
      <c r="A1606" s="4" t="s">
        <v>480</v>
      </c>
      <c r="B1606" s="4" t="s">
        <v>103</v>
      </c>
      <c r="C1606" s="4" t="s">
        <v>418</v>
      </c>
      <c r="D1606" s="4" t="s">
        <v>232</v>
      </c>
      <c r="E1606">
        <v>2008</v>
      </c>
      <c r="F1606">
        <v>8.3271604938271206</v>
      </c>
      <c r="G1606" t="s">
        <v>641</v>
      </c>
    </row>
    <row r="1607" spans="1:7" x14ac:dyDescent="0.35">
      <c r="A1607" s="4" t="s">
        <v>480</v>
      </c>
      <c r="B1607" s="4" t="s">
        <v>103</v>
      </c>
      <c r="C1607" s="4" t="s">
        <v>418</v>
      </c>
      <c r="D1607" s="4" t="s">
        <v>232</v>
      </c>
      <c r="E1607">
        <v>2017</v>
      </c>
      <c r="F1607">
        <v>4.9550836698512901</v>
      </c>
      <c r="G1607" t="s">
        <v>641</v>
      </c>
    </row>
    <row r="1608" spans="1:7" x14ac:dyDescent="0.35">
      <c r="A1608" s="4" t="s">
        <v>480</v>
      </c>
      <c r="B1608" s="4" t="s">
        <v>103</v>
      </c>
      <c r="C1608" s="4" t="s">
        <v>418</v>
      </c>
      <c r="D1608" s="4" t="s">
        <v>232</v>
      </c>
      <c r="E1608">
        <v>2018</v>
      </c>
      <c r="F1608">
        <v>2.72396386183713</v>
      </c>
      <c r="G1608" t="s">
        <v>641</v>
      </c>
    </row>
    <row r="1609" spans="1:7" x14ac:dyDescent="0.35">
      <c r="A1609" s="4" t="s">
        <v>480</v>
      </c>
      <c r="B1609" s="4" t="s">
        <v>103</v>
      </c>
      <c r="C1609" s="4" t="s">
        <v>418</v>
      </c>
      <c r="D1609" s="4" t="s">
        <v>232</v>
      </c>
      <c r="E1609">
        <v>2019</v>
      </c>
      <c r="F1609">
        <v>2.72643037388832</v>
      </c>
      <c r="G1609" t="s">
        <v>641</v>
      </c>
    </row>
    <row r="1610" spans="1:7" x14ac:dyDescent="0.35">
      <c r="A1610" s="4" t="s">
        <v>480</v>
      </c>
      <c r="B1610" s="4" t="s">
        <v>103</v>
      </c>
      <c r="C1610" s="4" t="s">
        <v>418</v>
      </c>
      <c r="D1610" s="4" t="s">
        <v>232</v>
      </c>
      <c r="E1610">
        <v>2020</v>
      </c>
      <c r="F1610">
        <v>5.6293652263250697</v>
      </c>
      <c r="G1610" t="s">
        <v>641</v>
      </c>
    </row>
    <row r="1611" spans="1:7" x14ac:dyDescent="0.35">
      <c r="A1611" s="4" t="s">
        <v>480</v>
      </c>
      <c r="B1611" s="4" t="s">
        <v>103</v>
      </c>
      <c r="C1611" s="4" t="s">
        <v>418</v>
      </c>
      <c r="D1611" s="4" t="s">
        <v>232</v>
      </c>
      <c r="E1611">
        <v>2021</v>
      </c>
      <c r="F1611">
        <v>7.3468144053352997</v>
      </c>
      <c r="G1611" t="s">
        <v>641</v>
      </c>
    </row>
    <row r="1612" spans="1:7" x14ac:dyDescent="0.35">
      <c r="A1612" s="4" t="s">
        <v>480</v>
      </c>
      <c r="B1612" s="4" t="s">
        <v>103</v>
      </c>
      <c r="C1612" s="4" t="s">
        <v>418</v>
      </c>
      <c r="D1612" s="4" t="s">
        <v>232</v>
      </c>
      <c r="E1612">
        <v>2022</v>
      </c>
      <c r="F1612">
        <v>5.6391667139637001</v>
      </c>
      <c r="G1612" t="s">
        <v>641</v>
      </c>
    </row>
    <row r="1613" spans="1:7" x14ac:dyDescent="0.35">
      <c r="A1613" s="4" t="s">
        <v>480</v>
      </c>
      <c r="B1613" s="4" t="s">
        <v>103</v>
      </c>
      <c r="C1613" s="4" t="s">
        <v>418</v>
      </c>
      <c r="D1613" s="4" t="s">
        <v>232</v>
      </c>
      <c r="E1613">
        <v>2023</v>
      </c>
      <c r="F1613">
        <v>4.2293441992925098</v>
      </c>
      <c r="G1613" t="s">
        <v>641</v>
      </c>
    </row>
    <row r="1614" spans="1:7" x14ac:dyDescent="0.35">
      <c r="A1614" s="4" t="s">
        <v>480</v>
      </c>
      <c r="B1614" s="4" t="s">
        <v>103</v>
      </c>
      <c r="C1614" s="4" t="s">
        <v>418</v>
      </c>
      <c r="D1614" s="4" t="s">
        <v>232</v>
      </c>
      <c r="E1614">
        <v>2024</v>
      </c>
      <c r="F1614">
        <v>2.76131569624097</v>
      </c>
      <c r="G1614" t="s">
        <v>641</v>
      </c>
    </row>
    <row r="1615" spans="1:7" x14ac:dyDescent="0.35">
      <c r="A1615" s="4" t="s">
        <v>480</v>
      </c>
      <c r="B1615" s="4" t="s">
        <v>103</v>
      </c>
      <c r="C1615" s="4" t="s">
        <v>247</v>
      </c>
      <c r="D1615" s="4" t="s">
        <v>368</v>
      </c>
      <c r="E1615">
        <v>2000</v>
      </c>
      <c r="F1615">
        <v>16.52714658169559</v>
      </c>
      <c r="G1615" t="s">
        <v>641</v>
      </c>
    </row>
    <row r="1616" spans="1:7" x14ac:dyDescent="0.35">
      <c r="A1616" s="4" t="s">
        <v>480</v>
      </c>
      <c r="B1616" s="4" t="s">
        <v>103</v>
      </c>
      <c r="C1616" s="4" t="s">
        <v>247</v>
      </c>
      <c r="D1616" s="4" t="s">
        <v>368</v>
      </c>
      <c r="E1616">
        <v>2001</v>
      </c>
      <c r="F1616">
        <v>5.3373306335889197</v>
      </c>
      <c r="G1616" t="s">
        <v>641</v>
      </c>
    </row>
    <row r="1617" spans="1:7" x14ac:dyDescent="0.35">
      <c r="A1617" s="4" t="s">
        <v>480</v>
      </c>
      <c r="B1617" s="4" t="s">
        <v>103</v>
      </c>
      <c r="C1617" s="4" t="s">
        <v>247</v>
      </c>
      <c r="D1617" s="4" t="s">
        <v>368</v>
      </c>
      <c r="E1617">
        <v>2002</v>
      </c>
      <c r="F1617">
        <v>5.1651928494626844</v>
      </c>
      <c r="G1617" t="s">
        <v>641</v>
      </c>
    </row>
    <row r="1618" spans="1:7" x14ac:dyDescent="0.35">
      <c r="A1618" s="4" t="s">
        <v>480</v>
      </c>
      <c r="B1618" s="4" t="s">
        <v>103</v>
      </c>
      <c r="C1618" s="4" t="s">
        <v>247</v>
      </c>
      <c r="D1618" s="4" t="s">
        <v>368</v>
      </c>
      <c r="E1618">
        <v>2003</v>
      </c>
      <c r="F1618">
        <v>3.6243063582448229</v>
      </c>
      <c r="G1618" t="s">
        <v>641</v>
      </c>
    </row>
    <row r="1619" spans="1:7" x14ac:dyDescent="0.35">
      <c r="A1619" s="4" t="s">
        <v>480</v>
      </c>
      <c r="B1619" s="4" t="s">
        <v>103</v>
      </c>
      <c r="C1619" s="4" t="s">
        <v>247</v>
      </c>
      <c r="D1619" s="4" t="s">
        <v>368</v>
      </c>
      <c r="E1619">
        <v>2004</v>
      </c>
      <c r="F1619">
        <v>4.3458815235211574</v>
      </c>
      <c r="G1619" t="s">
        <v>641</v>
      </c>
    </row>
    <row r="1620" spans="1:7" x14ac:dyDescent="0.35">
      <c r="A1620" s="4" t="s">
        <v>480</v>
      </c>
      <c r="B1620" s="4" t="s">
        <v>103</v>
      </c>
      <c r="C1620" s="4" t="s">
        <v>247</v>
      </c>
      <c r="D1620" s="4" t="s">
        <v>368</v>
      </c>
      <c r="E1620">
        <v>2005</v>
      </c>
      <c r="F1620">
        <v>6.4792024013922429</v>
      </c>
      <c r="G1620" t="s">
        <v>641</v>
      </c>
    </row>
    <row r="1621" spans="1:7" x14ac:dyDescent="0.35">
      <c r="A1621" s="4" t="s">
        <v>480</v>
      </c>
      <c r="B1621" s="4" t="s">
        <v>103</v>
      </c>
      <c r="C1621" s="4" t="s">
        <v>247</v>
      </c>
      <c r="D1621" s="4" t="s">
        <v>368</v>
      </c>
      <c r="E1621">
        <v>2006</v>
      </c>
      <c r="F1621">
        <v>6.5751238535145973</v>
      </c>
      <c r="G1621" t="s">
        <v>641</v>
      </c>
    </row>
    <row r="1622" spans="1:7" x14ac:dyDescent="0.35">
      <c r="A1622" s="4" t="s">
        <v>480</v>
      </c>
      <c r="B1622" s="4" t="s">
        <v>103</v>
      </c>
      <c r="C1622" s="4" t="s">
        <v>247</v>
      </c>
      <c r="D1622" s="4" t="s">
        <v>368</v>
      </c>
      <c r="E1622">
        <v>2007</v>
      </c>
      <c r="F1622">
        <v>4.6881779144297724</v>
      </c>
      <c r="G1622" t="s">
        <v>641</v>
      </c>
    </row>
    <row r="1623" spans="1:7" x14ac:dyDescent="0.35">
      <c r="A1623" s="4" t="s">
        <v>480</v>
      </c>
      <c r="B1623" s="4" t="s">
        <v>103</v>
      </c>
      <c r="C1623" s="4" t="s">
        <v>247</v>
      </c>
      <c r="D1623" s="4" t="s">
        <v>368</v>
      </c>
      <c r="E1623">
        <v>2008</v>
      </c>
      <c r="F1623">
        <v>5.6061808250588854</v>
      </c>
      <c r="G1623" t="s">
        <v>641</v>
      </c>
    </row>
    <row r="1624" spans="1:7" x14ac:dyDescent="0.35">
      <c r="A1624" s="4" t="s">
        <v>480</v>
      </c>
      <c r="B1624" s="4" t="s">
        <v>103</v>
      </c>
      <c r="C1624" s="4" t="s">
        <v>247</v>
      </c>
      <c r="D1624" s="4" t="s">
        <v>368</v>
      </c>
      <c r="E1624">
        <v>2017</v>
      </c>
      <c r="F1624">
        <v>4.34963395866464</v>
      </c>
      <c r="G1624" t="s">
        <v>641</v>
      </c>
    </row>
    <row r="1625" spans="1:7" x14ac:dyDescent="0.35">
      <c r="A1625" s="4" t="s">
        <v>480</v>
      </c>
      <c r="B1625" s="4" t="s">
        <v>103</v>
      </c>
      <c r="C1625" s="4" t="s">
        <v>247</v>
      </c>
      <c r="D1625" s="4" t="s">
        <v>368</v>
      </c>
      <c r="E1625">
        <v>2018</v>
      </c>
      <c r="F1625">
        <v>1.1508627637055753</v>
      </c>
      <c r="G1625" t="s">
        <v>641</v>
      </c>
    </row>
    <row r="1626" spans="1:7" x14ac:dyDescent="0.35">
      <c r="A1626" s="4" t="s">
        <v>480</v>
      </c>
      <c r="B1626" s="4" t="s">
        <v>103</v>
      </c>
      <c r="C1626" s="4" t="s">
        <v>247</v>
      </c>
      <c r="D1626" s="4" t="s">
        <v>368</v>
      </c>
      <c r="E1626">
        <v>2019</v>
      </c>
      <c r="F1626">
        <v>3.1080083741491364</v>
      </c>
      <c r="G1626" t="s">
        <v>641</v>
      </c>
    </row>
    <row r="1627" spans="1:7" x14ac:dyDescent="0.35">
      <c r="A1627" s="4" t="s">
        <v>480</v>
      </c>
      <c r="B1627" s="4" t="s">
        <v>103</v>
      </c>
      <c r="C1627" s="4" t="s">
        <v>247</v>
      </c>
      <c r="D1627" s="4" t="s">
        <v>368</v>
      </c>
      <c r="E1627">
        <v>2020</v>
      </c>
      <c r="F1627">
        <v>5.2873743134946665</v>
      </c>
      <c r="G1627" t="s">
        <v>641</v>
      </c>
    </row>
    <row r="1628" spans="1:7" x14ac:dyDescent="0.35">
      <c r="A1628" s="4" t="s">
        <v>480</v>
      </c>
      <c r="B1628" s="4" t="s">
        <v>103</v>
      </c>
      <c r="C1628" s="4" t="s">
        <v>247</v>
      </c>
      <c r="D1628" s="4" t="s">
        <v>368</v>
      </c>
      <c r="E1628">
        <v>2021</v>
      </c>
      <c r="F1628">
        <v>7.6280134305892773</v>
      </c>
      <c r="G1628" t="s">
        <v>641</v>
      </c>
    </row>
    <row r="1629" spans="1:7" x14ac:dyDescent="0.35">
      <c r="A1629" s="4" t="s">
        <v>480</v>
      </c>
      <c r="B1629" s="4" t="s">
        <v>103</v>
      </c>
      <c r="C1629" s="4" t="s">
        <v>247</v>
      </c>
      <c r="D1629" s="4" t="s">
        <v>368</v>
      </c>
      <c r="E1629">
        <v>2022</v>
      </c>
      <c r="F1629">
        <v>5.7948551697978274</v>
      </c>
      <c r="G1629" t="s">
        <v>641</v>
      </c>
    </row>
    <row r="1630" spans="1:7" x14ac:dyDescent="0.35">
      <c r="A1630" s="4" t="s">
        <v>480</v>
      </c>
      <c r="B1630" s="4" t="s">
        <v>103</v>
      </c>
      <c r="C1630" s="4" t="s">
        <v>247</v>
      </c>
      <c r="D1630" s="4" t="s">
        <v>368</v>
      </c>
      <c r="E1630">
        <v>2023</v>
      </c>
      <c r="F1630">
        <v>4.4035935765974585</v>
      </c>
      <c r="G1630" t="s">
        <v>641</v>
      </c>
    </row>
    <row r="1631" spans="1:7" x14ac:dyDescent="0.35">
      <c r="A1631" s="4" t="s">
        <v>480</v>
      </c>
      <c r="B1631" s="4" t="s">
        <v>103</v>
      </c>
      <c r="C1631" s="4" t="s">
        <v>302</v>
      </c>
      <c r="D1631" s="4" t="s">
        <v>282</v>
      </c>
      <c r="E1631">
        <v>2006</v>
      </c>
      <c r="F1631">
        <v>12.328456636111435</v>
      </c>
      <c r="G1631" t="s">
        <v>641</v>
      </c>
    </row>
    <row r="1632" spans="1:7" x14ac:dyDescent="0.35">
      <c r="A1632" s="4" t="s">
        <v>480</v>
      </c>
      <c r="B1632" s="4" t="s">
        <v>103</v>
      </c>
      <c r="C1632" s="4" t="s">
        <v>302</v>
      </c>
      <c r="D1632" s="4" t="s">
        <v>282</v>
      </c>
      <c r="E1632">
        <v>2007</v>
      </c>
      <c r="F1632">
        <v>11.915783814540466</v>
      </c>
      <c r="G1632" t="s">
        <v>641</v>
      </c>
    </row>
    <row r="1633" spans="1:7" x14ac:dyDescent="0.35">
      <c r="A1633" s="4" t="s">
        <v>480</v>
      </c>
      <c r="B1633" s="4" t="s">
        <v>103</v>
      </c>
      <c r="C1633" s="4" t="s">
        <v>302</v>
      </c>
      <c r="D1633" s="4" t="s">
        <v>282</v>
      </c>
      <c r="E1633">
        <v>2008</v>
      </c>
      <c r="F1633">
        <v>13.318106748423194</v>
      </c>
      <c r="G1633" t="s">
        <v>641</v>
      </c>
    </row>
    <row r="1634" spans="1:7" x14ac:dyDescent="0.35">
      <c r="A1634" s="4" t="s">
        <v>480</v>
      </c>
      <c r="B1634" s="4" t="s">
        <v>103</v>
      </c>
      <c r="C1634" s="4" t="s">
        <v>302</v>
      </c>
      <c r="D1634" s="4" t="s">
        <v>282</v>
      </c>
      <c r="E1634">
        <v>2017</v>
      </c>
      <c r="F1634">
        <v>14.338403817607388</v>
      </c>
      <c r="G1634" t="s">
        <v>641</v>
      </c>
    </row>
    <row r="1635" spans="1:7" x14ac:dyDescent="0.35">
      <c r="A1635" s="4" t="s">
        <v>480</v>
      </c>
      <c r="B1635" s="4" t="s">
        <v>103</v>
      </c>
      <c r="C1635" s="4" t="s">
        <v>302</v>
      </c>
      <c r="D1635" s="4" t="s">
        <v>282</v>
      </c>
      <c r="E1635">
        <v>2018</v>
      </c>
      <c r="F1635">
        <v>15.914719250303587</v>
      </c>
      <c r="G1635" t="s">
        <v>641</v>
      </c>
    </row>
    <row r="1636" spans="1:7" x14ac:dyDescent="0.35">
      <c r="A1636" s="4" t="s">
        <v>480</v>
      </c>
      <c r="B1636" s="4" t="s">
        <v>103</v>
      </c>
      <c r="C1636" s="4" t="s">
        <v>302</v>
      </c>
      <c r="D1636" s="4" t="s">
        <v>282</v>
      </c>
      <c r="E1636">
        <v>2019</v>
      </c>
      <c r="F1636">
        <v>14.161136740043878</v>
      </c>
      <c r="G1636" t="s">
        <v>641</v>
      </c>
    </row>
    <row r="1637" spans="1:7" x14ac:dyDescent="0.35">
      <c r="A1637" s="4" t="s">
        <v>480</v>
      </c>
      <c r="B1637" s="4" t="s">
        <v>103</v>
      </c>
      <c r="C1637" s="4" t="s">
        <v>302</v>
      </c>
      <c r="D1637" s="4" t="s">
        <v>282</v>
      </c>
      <c r="E1637">
        <v>2020</v>
      </c>
      <c r="F1637">
        <v>14.6590095010389</v>
      </c>
      <c r="G1637" t="s">
        <v>641</v>
      </c>
    </row>
    <row r="1638" spans="1:7" x14ac:dyDescent="0.35">
      <c r="A1638" s="4" t="s">
        <v>480</v>
      </c>
      <c r="B1638" s="4" t="s">
        <v>103</v>
      </c>
      <c r="C1638" s="4" t="s">
        <v>302</v>
      </c>
      <c r="D1638" s="4" t="s">
        <v>282</v>
      </c>
      <c r="E1638">
        <v>2021</v>
      </c>
      <c r="F1638">
        <v>5.6455812111659789</v>
      </c>
      <c r="G1638" t="s">
        <v>641</v>
      </c>
    </row>
    <row r="1639" spans="1:7" x14ac:dyDescent="0.35">
      <c r="A1639" s="4" t="s">
        <v>480</v>
      </c>
      <c r="B1639" s="4" t="s">
        <v>103</v>
      </c>
      <c r="C1639" s="4" t="s">
        <v>302</v>
      </c>
      <c r="D1639" s="4" t="s">
        <v>282</v>
      </c>
      <c r="E1639">
        <v>2022</v>
      </c>
      <c r="F1639">
        <v>7.9919592020578083</v>
      </c>
      <c r="G1639" t="s">
        <v>641</v>
      </c>
    </row>
    <row r="1640" spans="1:7" x14ac:dyDescent="0.35">
      <c r="A1640" s="4" t="s">
        <v>480</v>
      </c>
      <c r="B1640" s="4" t="s">
        <v>103</v>
      </c>
      <c r="C1640" s="4" t="s">
        <v>302</v>
      </c>
      <c r="D1640" s="4" t="s">
        <v>282</v>
      </c>
      <c r="E1640">
        <v>2023</v>
      </c>
      <c r="F1640">
        <v>14.954042662994116</v>
      </c>
      <c r="G1640" t="s">
        <v>641</v>
      </c>
    </row>
    <row r="1641" spans="1:7" x14ac:dyDescent="0.35">
      <c r="A1641" s="4" t="s">
        <v>480</v>
      </c>
      <c r="B1641" s="4" t="s">
        <v>103</v>
      </c>
      <c r="C1641" s="4" t="s">
        <v>302</v>
      </c>
      <c r="D1641" s="4" t="s">
        <v>282</v>
      </c>
      <c r="E1641">
        <v>2024</v>
      </c>
      <c r="F1641">
        <v>15.417699932957369</v>
      </c>
      <c r="G1641" t="s">
        <v>641</v>
      </c>
    </row>
    <row r="1642" spans="1:7" x14ac:dyDescent="0.35">
      <c r="A1642" s="4" t="s">
        <v>50</v>
      </c>
      <c r="B1642" s="4" t="s">
        <v>434</v>
      </c>
      <c r="C1642" s="4" t="s">
        <v>303</v>
      </c>
      <c r="D1642" s="4" t="s">
        <v>253</v>
      </c>
      <c r="E1642">
        <v>2000</v>
      </c>
      <c r="F1642">
        <v>52.176913802143702</v>
      </c>
      <c r="G1642" t="s">
        <v>641</v>
      </c>
    </row>
    <row r="1643" spans="1:7" x14ac:dyDescent="0.35">
      <c r="A1643" s="4" t="s">
        <v>50</v>
      </c>
      <c r="B1643" s="4" t="s">
        <v>434</v>
      </c>
      <c r="C1643" s="4" t="s">
        <v>303</v>
      </c>
      <c r="D1643" s="4" t="s">
        <v>253</v>
      </c>
      <c r="E1643">
        <v>2001</v>
      </c>
      <c r="F1643">
        <v>63.478429025316984</v>
      </c>
      <c r="G1643" t="s">
        <v>641</v>
      </c>
    </row>
    <row r="1644" spans="1:7" x14ac:dyDescent="0.35">
      <c r="A1644" s="4" t="s">
        <v>50</v>
      </c>
      <c r="B1644" s="4" t="s">
        <v>434</v>
      </c>
      <c r="C1644" s="4" t="s">
        <v>303</v>
      </c>
      <c r="D1644" s="4" t="s">
        <v>253</v>
      </c>
      <c r="E1644">
        <v>2002</v>
      </c>
      <c r="F1644">
        <v>56.744876719262344</v>
      </c>
      <c r="G1644" t="s">
        <v>641</v>
      </c>
    </row>
    <row r="1645" spans="1:7" x14ac:dyDescent="0.35">
      <c r="A1645" s="4" t="s">
        <v>50</v>
      </c>
      <c r="B1645" s="4" t="s">
        <v>434</v>
      </c>
      <c r="C1645" s="4" t="s">
        <v>303</v>
      </c>
      <c r="D1645" s="4" t="s">
        <v>253</v>
      </c>
      <c r="E1645">
        <v>2003</v>
      </c>
      <c r="F1645">
        <v>59.346906527708896</v>
      </c>
      <c r="G1645" t="s">
        <v>641</v>
      </c>
    </row>
    <row r="1646" spans="1:7" x14ac:dyDescent="0.35">
      <c r="A1646" s="4" t="s">
        <v>50</v>
      </c>
      <c r="B1646" s="4" t="s">
        <v>434</v>
      </c>
      <c r="C1646" s="4" t="s">
        <v>303</v>
      </c>
      <c r="D1646" s="4" t="s">
        <v>253</v>
      </c>
      <c r="E1646">
        <v>2004</v>
      </c>
      <c r="F1646">
        <v>50.069674212467852</v>
      </c>
      <c r="G1646" t="s">
        <v>641</v>
      </c>
    </row>
    <row r="1647" spans="1:7" x14ac:dyDescent="0.35">
      <c r="A1647" s="4" t="s">
        <v>50</v>
      </c>
      <c r="B1647" s="4" t="s">
        <v>434</v>
      </c>
      <c r="C1647" s="4" t="s">
        <v>303</v>
      </c>
      <c r="D1647" s="4" t="s">
        <v>253</v>
      </c>
      <c r="E1647">
        <v>2005</v>
      </c>
      <c r="F1647">
        <v>51.527308266429287</v>
      </c>
      <c r="G1647" t="s">
        <v>641</v>
      </c>
    </row>
    <row r="1648" spans="1:7" x14ac:dyDescent="0.35">
      <c r="A1648" s="4" t="s">
        <v>50</v>
      </c>
      <c r="B1648" s="4" t="s">
        <v>434</v>
      </c>
      <c r="C1648" s="4" t="s">
        <v>303</v>
      </c>
      <c r="D1648" s="4" t="s">
        <v>253</v>
      </c>
      <c r="E1648">
        <v>2006</v>
      </c>
      <c r="F1648">
        <v>53.362729184290046</v>
      </c>
      <c r="G1648" t="s">
        <v>641</v>
      </c>
    </row>
    <row r="1649" spans="1:7" x14ac:dyDescent="0.35">
      <c r="A1649" s="4" t="s">
        <v>50</v>
      </c>
      <c r="B1649" s="4" t="s">
        <v>434</v>
      </c>
      <c r="C1649" s="4" t="s">
        <v>303</v>
      </c>
      <c r="D1649" s="4" t="s">
        <v>253</v>
      </c>
      <c r="E1649">
        <v>2007</v>
      </c>
      <c r="F1649">
        <v>60.333265491656022</v>
      </c>
      <c r="G1649" t="s">
        <v>641</v>
      </c>
    </row>
    <row r="1650" spans="1:7" x14ac:dyDescent="0.35">
      <c r="A1650" s="4" t="s">
        <v>50</v>
      </c>
      <c r="B1650" s="4" t="s">
        <v>434</v>
      </c>
      <c r="C1650" s="4" t="s">
        <v>303</v>
      </c>
      <c r="D1650" s="4" t="s">
        <v>253</v>
      </c>
      <c r="E1650">
        <v>2008</v>
      </c>
      <c r="F1650">
        <v>64.207384597070998</v>
      </c>
      <c r="G1650" t="s">
        <v>641</v>
      </c>
    </row>
    <row r="1651" spans="1:7" x14ac:dyDescent="0.35">
      <c r="A1651" s="4" t="s">
        <v>50</v>
      </c>
      <c r="B1651" s="4" t="s">
        <v>434</v>
      </c>
      <c r="C1651" s="4" t="s">
        <v>303</v>
      </c>
      <c r="D1651" s="4" t="s">
        <v>253</v>
      </c>
      <c r="E1651">
        <v>2017</v>
      </c>
      <c r="F1651">
        <v>75.569713596674177</v>
      </c>
      <c r="G1651" t="s">
        <v>641</v>
      </c>
    </row>
    <row r="1652" spans="1:7" x14ac:dyDescent="0.35">
      <c r="A1652" s="4" t="s">
        <v>50</v>
      </c>
      <c r="B1652" s="4" t="s">
        <v>434</v>
      </c>
      <c r="C1652" s="4" t="s">
        <v>303</v>
      </c>
      <c r="D1652" s="4" t="s">
        <v>253</v>
      </c>
      <c r="E1652">
        <v>2018</v>
      </c>
      <c r="F1652">
        <v>74.649467789561129</v>
      </c>
      <c r="G1652" t="s">
        <v>641</v>
      </c>
    </row>
    <row r="1653" spans="1:7" x14ac:dyDescent="0.35">
      <c r="A1653" s="4" t="s">
        <v>50</v>
      </c>
      <c r="B1653" s="4" t="s">
        <v>434</v>
      </c>
      <c r="C1653" s="4" t="s">
        <v>303</v>
      </c>
      <c r="D1653" s="4" t="s">
        <v>253</v>
      </c>
      <c r="E1653">
        <v>2019</v>
      </c>
      <c r="F1653">
        <v>72.521247755755084</v>
      </c>
      <c r="G1653" t="s">
        <v>641</v>
      </c>
    </row>
    <row r="1654" spans="1:7" x14ac:dyDescent="0.35">
      <c r="A1654" s="4" t="s">
        <v>50</v>
      </c>
      <c r="B1654" s="4" t="s">
        <v>434</v>
      </c>
      <c r="C1654" s="4" t="s">
        <v>303</v>
      </c>
      <c r="D1654" s="4" t="s">
        <v>253</v>
      </c>
      <c r="E1654">
        <v>2020</v>
      </c>
      <c r="F1654">
        <v>91.879629815277667</v>
      </c>
      <c r="G1654" t="s">
        <v>641</v>
      </c>
    </row>
    <row r="1655" spans="1:7" x14ac:dyDescent="0.35">
      <c r="A1655" s="4" t="s">
        <v>50</v>
      </c>
      <c r="B1655" s="4" t="s">
        <v>434</v>
      </c>
      <c r="C1655" s="4" t="s">
        <v>303</v>
      </c>
      <c r="D1655" s="4" t="s">
        <v>253</v>
      </c>
      <c r="E1655">
        <v>2021</v>
      </c>
      <c r="F1655">
        <v>57.66090594273944</v>
      </c>
      <c r="G1655" t="s">
        <v>641</v>
      </c>
    </row>
    <row r="1656" spans="1:7" x14ac:dyDescent="0.35">
      <c r="A1656" s="4" t="s">
        <v>50</v>
      </c>
      <c r="B1656" s="4" t="s">
        <v>434</v>
      </c>
      <c r="C1656" s="4" t="s">
        <v>303</v>
      </c>
      <c r="D1656" s="4" t="s">
        <v>253</v>
      </c>
      <c r="E1656">
        <v>2022</v>
      </c>
      <c r="F1656">
        <v>56.93921530328381</v>
      </c>
      <c r="G1656" t="s">
        <v>641</v>
      </c>
    </row>
    <row r="1657" spans="1:7" x14ac:dyDescent="0.35">
      <c r="A1657" s="4" t="s">
        <v>50</v>
      </c>
      <c r="B1657" s="4" t="s">
        <v>434</v>
      </c>
      <c r="C1657" s="4" t="s">
        <v>303</v>
      </c>
      <c r="D1657" s="4" t="s">
        <v>253</v>
      </c>
      <c r="E1657">
        <v>2023</v>
      </c>
      <c r="F1657">
        <v>56.061944157751128</v>
      </c>
      <c r="G1657" t="s">
        <v>641</v>
      </c>
    </row>
    <row r="1658" spans="1:7" x14ac:dyDescent="0.35">
      <c r="A1658" s="4" t="s">
        <v>50</v>
      </c>
      <c r="B1658" s="4" t="s">
        <v>434</v>
      </c>
      <c r="C1658" s="4" t="s">
        <v>303</v>
      </c>
      <c r="D1658" s="4" t="s">
        <v>253</v>
      </c>
      <c r="E1658">
        <v>2024</v>
      </c>
      <c r="F1658">
        <v>59.773818089310801</v>
      </c>
      <c r="G1658" t="s">
        <v>641</v>
      </c>
    </row>
    <row r="1659" spans="1:7" x14ac:dyDescent="0.35">
      <c r="A1659" s="4" t="s">
        <v>50</v>
      </c>
      <c r="B1659" s="4" t="s">
        <v>434</v>
      </c>
      <c r="C1659" s="4" t="s">
        <v>202</v>
      </c>
      <c r="D1659" s="4" t="s">
        <v>494</v>
      </c>
      <c r="E1659">
        <v>2000</v>
      </c>
      <c r="F1659">
        <v>28.2</v>
      </c>
      <c r="G1659" t="s">
        <v>641</v>
      </c>
    </row>
    <row r="1660" spans="1:7" x14ac:dyDescent="0.35">
      <c r="A1660" s="4" t="s">
        <v>50</v>
      </c>
      <c r="B1660" s="4" t="s">
        <v>434</v>
      </c>
      <c r="C1660" s="4" t="s">
        <v>202</v>
      </c>
      <c r="D1660" s="4" t="s">
        <v>494</v>
      </c>
      <c r="E1660">
        <v>2001</v>
      </c>
      <c r="F1660">
        <v>28</v>
      </c>
      <c r="G1660" t="s">
        <v>641</v>
      </c>
    </row>
    <row r="1661" spans="1:7" x14ac:dyDescent="0.35">
      <c r="A1661" s="4" t="s">
        <v>50</v>
      </c>
      <c r="B1661" s="4" t="s">
        <v>434</v>
      </c>
      <c r="C1661" s="4" t="s">
        <v>202</v>
      </c>
      <c r="D1661" s="4" t="s">
        <v>494</v>
      </c>
      <c r="E1661">
        <v>2002</v>
      </c>
      <c r="F1661">
        <v>22.5</v>
      </c>
      <c r="G1661" t="s">
        <v>641</v>
      </c>
    </row>
    <row r="1662" spans="1:7" x14ac:dyDescent="0.35">
      <c r="A1662" s="4" t="s">
        <v>50</v>
      </c>
      <c r="B1662" s="4" t="s">
        <v>434</v>
      </c>
      <c r="C1662" s="4" t="s">
        <v>202</v>
      </c>
      <c r="D1662" s="4" t="s">
        <v>494</v>
      </c>
      <c r="E1662">
        <v>2003</v>
      </c>
      <c r="F1662">
        <v>35</v>
      </c>
      <c r="G1662" t="s">
        <v>641</v>
      </c>
    </row>
    <row r="1663" spans="1:7" x14ac:dyDescent="0.35">
      <c r="A1663" s="4" t="s">
        <v>50</v>
      </c>
      <c r="B1663" s="4" t="s">
        <v>434</v>
      </c>
      <c r="C1663" s="4" t="s">
        <v>202</v>
      </c>
      <c r="D1663" s="4" t="s">
        <v>494</v>
      </c>
      <c r="E1663">
        <v>2004</v>
      </c>
      <c r="F1663">
        <v>40.299999999999997</v>
      </c>
      <c r="G1663" t="s">
        <v>641</v>
      </c>
    </row>
    <row r="1664" spans="1:7" x14ac:dyDescent="0.35">
      <c r="A1664" s="4" t="s">
        <v>50</v>
      </c>
      <c r="B1664" s="4" t="s">
        <v>434</v>
      </c>
      <c r="C1664" s="4" t="s">
        <v>202</v>
      </c>
      <c r="D1664" s="4" t="s">
        <v>494</v>
      </c>
      <c r="E1664">
        <v>2005</v>
      </c>
      <c r="F1664">
        <v>29.5</v>
      </c>
      <c r="G1664" t="s">
        <v>641</v>
      </c>
    </row>
    <row r="1665" spans="1:7" x14ac:dyDescent="0.35">
      <c r="A1665" s="4" t="s">
        <v>50</v>
      </c>
      <c r="B1665" s="4" t="s">
        <v>434</v>
      </c>
      <c r="C1665" s="4" t="s">
        <v>202</v>
      </c>
      <c r="D1665" s="4" t="s">
        <v>494</v>
      </c>
      <c r="E1665">
        <v>2006</v>
      </c>
      <c r="F1665">
        <v>41.6</v>
      </c>
      <c r="G1665" t="s">
        <v>641</v>
      </c>
    </row>
    <row r="1666" spans="1:7" x14ac:dyDescent="0.35">
      <c r="A1666" s="4" t="s">
        <v>50</v>
      </c>
      <c r="B1666" s="4" t="s">
        <v>434</v>
      </c>
      <c r="C1666" s="4" t="s">
        <v>202</v>
      </c>
      <c r="D1666" s="4" t="s">
        <v>494</v>
      </c>
      <c r="E1666">
        <v>2007</v>
      </c>
      <c r="F1666">
        <v>46.5</v>
      </c>
      <c r="G1666" t="s">
        <v>641</v>
      </c>
    </row>
    <row r="1667" spans="1:7" x14ac:dyDescent="0.35">
      <c r="A1667" s="4" t="s">
        <v>50</v>
      </c>
      <c r="B1667" s="4" t="s">
        <v>434</v>
      </c>
      <c r="C1667" s="4" t="s">
        <v>202</v>
      </c>
      <c r="D1667" s="4" t="s">
        <v>494</v>
      </c>
      <c r="E1667">
        <v>2008</v>
      </c>
      <c r="F1667">
        <v>57</v>
      </c>
      <c r="G1667" t="s">
        <v>641</v>
      </c>
    </row>
    <row r="1668" spans="1:7" x14ac:dyDescent="0.35">
      <c r="A1668" s="4" t="s">
        <v>50</v>
      </c>
      <c r="B1668" s="4" t="s">
        <v>434</v>
      </c>
      <c r="C1668" s="4" t="s">
        <v>202</v>
      </c>
      <c r="D1668" s="4" t="s">
        <v>494</v>
      </c>
      <c r="E1668">
        <v>2017</v>
      </c>
      <c r="F1668">
        <v>74.8</v>
      </c>
      <c r="G1668" t="s">
        <v>641</v>
      </c>
    </row>
    <row r="1669" spans="1:7" x14ac:dyDescent="0.35">
      <c r="A1669" s="4" t="s">
        <v>50</v>
      </c>
      <c r="B1669" s="4" t="s">
        <v>434</v>
      </c>
      <c r="C1669" s="4" t="s">
        <v>202</v>
      </c>
      <c r="D1669" s="4" t="s">
        <v>494</v>
      </c>
      <c r="E1669">
        <v>2018</v>
      </c>
      <c r="F1669">
        <v>77.599999999999994</v>
      </c>
      <c r="G1669" t="s">
        <v>641</v>
      </c>
    </row>
    <row r="1670" spans="1:7" x14ac:dyDescent="0.35">
      <c r="A1670" s="4" t="s">
        <v>50</v>
      </c>
      <c r="B1670" s="4" t="s">
        <v>434</v>
      </c>
      <c r="C1670" s="4" t="s">
        <v>202</v>
      </c>
      <c r="D1670" s="4" t="s">
        <v>494</v>
      </c>
      <c r="E1670">
        <v>2019</v>
      </c>
      <c r="F1670">
        <v>84.9</v>
      </c>
      <c r="G1670" t="s">
        <v>641</v>
      </c>
    </row>
    <row r="1671" spans="1:7" x14ac:dyDescent="0.35">
      <c r="A1671" s="4" t="s">
        <v>50</v>
      </c>
      <c r="B1671" s="4" t="s">
        <v>434</v>
      </c>
      <c r="C1671" s="4" t="s">
        <v>202</v>
      </c>
      <c r="D1671" s="4" t="s">
        <v>494</v>
      </c>
      <c r="E1671">
        <v>2020</v>
      </c>
      <c r="F1671">
        <v>90.9</v>
      </c>
      <c r="G1671" t="s">
        <v>641</v>
      </c>
    </row>
    <row r="1672" spans="1:7" x14ac:dyDescent="0.35">
      <c r="A1672" s="4" t="s">
        <v>50</v>
      </c>
      <c r="B1672" s="4" t="s">
        <v>434</v>
      </c>
      <c r="C1672" s="4" t="s">
        <v>202</v>
      </c>
      <c r="D1672" s="4" t="s">
        <v>494</v>
      </c>
      <c r="E1672">
        <v>2021</v>
      </c>
      <c r="F1672">
        <v>95.1</v>
      </c>
      <c r="G1672" t="s">
        <v>641</v>
      </c>
    </row>
    <row r="1673" spans="1:7" x14ac:dyDescent="0.35">
      <c r="A1673" s="4" t="s">
        <v>50</v>
      </c>
      <c r="B1673" s="4" t="s">
        <v>434</v>
      </c>
      <c r="C1673" s="4" t="s">
        <v>202</v>
      </c>
      <c r="D1673" s="4" t="s">
        <v>494</v>
      </c>
      <c r="E1673">
        <v>2022</v>
      </c>
      <c r="F1673">
        <v>95.6</v>
      </c>
      <c r="G1673" t="s">
        <v>641</v>
      </c>
    </row>
    <row r="1674" spans="1:7" x14ac:dyDescent="0.35">
      <c r="A1674" s="4" t="s">
        <v>50</v>
      </c>
      <c r="B1674" s="4" t="s">
        <v>434</v>
      </c>
      <c r="C1674" s="4" t="s">
        <v>202</v>
      </c>
      <c r="D1674" s="4" t="s">
        <v>494</v>
      </c>
      <c r="E1674">
        <v>2023</v>
      </c>
      <c r="F1674">
        <v>99.6</v>
      </c>
      <c r="G1674" t="s">
        <v>641</v>
      </c>
    </row>
    <row r="1675" spans="1:7" x14ac:dyDescent="0.35">
      <c r="A1675" s="4" t="s">
        <v>50</v>
      </c>
      <c r="B1675" s="4" t="s">
        <v>434</v>
      </c>
      <c r="C1675" s="4" t="s">
        <v>418</v>
      </c>
      <c r="D1675" s="4" t="s">
        <v>232</v>
      </c>
      <c r="E1675">
        <v>2000</v>
      </c>
      <c r="F1675">
        <v>4.6082299887259799</v>
      </c>
      <c r="G1675" t="s">
        <v>641</v>
      </c>
    </row>
    <row r="1676" spans="1:7" x14ac:dyDescent="0.35">
      <c r="A1676" s="4" t="s">
        <v>50</v>
      </c>
      <c r="B1676" s="4" t="s">
        <v>434</v>
      </c>
      <c r="C1676" s="4" t="s">
        <v>418</v>
      </c>
      <c r="D1676" s="4" t="s">
        <v>232</v>
      </c>
      <c r="E1676">
        <v>2001</v>
      </c>
      <c r="F1676">
        <v>1.5896537787956699</v>
      </c>
      <c r="G1676" t="s">
        <v>641</v>
      </c>
    </row>
    <row r="1677" spans="1:7" x14ac:dyDescent="0.35">
      <c r="A1677" s="4" t="s">
        <v>50</v>
      </c>
      <c r="B1677" s="4" t="s">
        <v>434</v>
      </c>
      <c r="C1677" s="4" t="s">
        <v>418</v>
      </c>
      <c r="D1677" s="4" t="s">
        <v>232</v>
      </c>
      <c r="E1677">
        <v>2002</v>
      </c>
      <c r="F1677">
        <v>0.92825885161106902</v>
      </c>
      <c r="G1677" t="s">
        <v>641</v>
      </c>
    </row>
    <row r="1678" spans="1:7" x14ac:dyDescent="0.35">
      <c r="A1678" s="4" t="s">
        <v>50</v>
      </c>
      <c r="B1678" s="4" t="s">
        <v>434</v>
      </c>
      <c r="C1678" s="4" t="s">
        <v>418</v>
      </c>
      <c r="D1678" s="4" t="s">
        <v>232</v>
      </c>
      <c r="E1678">
        <v>2003</v>
      </c>
      <c r="F1678">
        <v>3.3372749967153301</v>
      </c>
      <c r="G1678" t="s">
        <v>641</v>
      </c>
    </row>
    <row r="1679" spans="1:7" x14ac:dyDescent="0.35">
      <c r="A1679" s="4" t="s">
        <v>50</v>
      </c>
      <c r="B1679" s="4" t="s">
        <v>434</v>
      </c>
      <c r="C1679" s="4" t="s">
        <v>418</v>
      </c>
      <c r="D1679" s="4" t="s">
        <v>232</v>
      </c>
      <c r="E1679">
        <v>2004</v>
      </c>
      <c r="F1679">
        <v>4.4373808010172402</v>
      </c>
      <c r="G1679" t="s">
        <v>641</v>
      </c>
    </row>
    <row r="1680" spans="1:7" x14ac:dyDescent="0.35">
      <c r="A1680" s="4" t="s">
        <v>50</v>
      </c>
      <c r="B1680" s="4" t="s">
        <v>434</v>
      </c>
      <c r="C1680" s="4" t="s">
        <v>418</v>
      </c>
      <c r="D1680" s="4" t="s">
        <v>232</v>
      </c>
      <c r="E1680">
        <v>2005</v>
      </c>
      <c r="F1680">
        <v>5.3932310689066298</v>
      </c>
      <c r="G1680" t="s">
        <v>641</v>
      </c>
    </row>
    <row r="1681" spans="1:7" x14ac:dyDescent="0.35">
      <c r="A1681" s="4" t="s">
        <v>50</v>
      </c>
      <c r="B1681" s="4" t="s">
        <v>434</v>
      </c>
      <c r="C1681" s="4" t="s">
        <v>418</v>
      </c>
      <c r="D1681" s="4" t="s">
        <v>232</v>
      </c>
      <c r="E1681">
        <v>2006</v>
      </c>
      <c r="F1681">
        <v>4.2823960480256096</v>
      </c>
      <c r="G1681" t="s">
        <v>641</v>
      </c>
    </row>
    <row r="1682" spans="1:7" x14ac:dyDescent="0.35">
      <c r="A1682" s="4" t="s">
        <v>50</v>
      </c>
      <c r="B1682" s="4" t="s">
        <v>434</v>
      </c>
      <c r="C1682" s="4" t="s">
        <v>418</v>
      </c>
      <c r="D1682" s="4" t="s">
        <v>232</v>
      </c>
      <c r="E1682">
        <v>2007</v>
      </c>
      <c r="F1682">
        <v>8.7056092357886907</v>
      </c>
      <c r="G1682" t="s">
        <v>641</v>
      </c>
    </row>
    <row r="1683" spans="1:7" x14ac:dyDescent="0.35">
      <c r="A1683" s="4" t="s">
        <v>50</v>
      </c>
      <c r="B1683" s="4" t="s">
        <v>434</v>
      </c>
      <c r="C1683" s="4" t="s">
        <v>418</v>
      </c>
      <c r="D1683" s="4" t="s">
        <v>232</v>
      </c>
      <c r="E1683">
        <v>2008</v>
      </c>
      <c r="F1683">
        <v>14.006810770251899</v>
      </c>
      <c r="G1683" t="s">
        <v>641</v>
      </c>
    </row>
    <row r="1684" spans="1:7" x14ac:dyDescent="0.35">
      <c r="A1684" s="4" t="s">
        <v>50</v>
      </c>
      <c r="B1684" s="4" t="s">
        <v>434</v>
      </c>
      <c r="C1684" s="4" t="s">
        <v>418</v>
      </c>
      <c r="D1684" s="4" t="s">
        <v>232</v>
      </c>
      <c r="E1684">
        <v>2017</v>
      </c>
      <c r="F1684">
        <v>2.8227580554717</v>
      </c>
      <c r="G1684" t="s">
        <v>641</v>
      </c>
    </row>
    <row r="1685" spans="1:7" x14ac:dyDescent="0.35">
      <c r="A1685" s="4" t="s">
        <v>50</v>
      </c>
      <c r="B1685" s="4" t="s">
        <v>434</v>
      </c>
      <c r="C1685" s="4" t="s">
        <v>418</v>
      </c>
      <c r="D1685" s="4" t="s">
        <v>232</v>
      </c>
      <c r="E1685">
        <v>2018</v>
      </c>
      <c r="F1685">
        <v>2.2720598723015399</v>
      </c>
      <c r="G1685" t="s">
        <v>641</v>
      </c>
    </row>
    <row r="1686" spans="1:7" x14ac:dyDescent="0.35">
      <c r="A1686" s="4" t="s">
        <v>50</v>
      </c>
      <c r="B1686" s="4" t="s">
        <v>434</v>
      </c>
      <c r="C1686" s="4" t="s">
        <v>418</v>
      </c>
      <c r="D1686" s="4" t="s">
        <v>232</v>
      </c>
      <c r="E1686">
        <v>2019</v>
      </c>
      <c r="F1686">
        <v>1.8395450496902499</v>
      </c>
      <c r="G1686" t="s">
        <v>641</v>
      </c>
    </row>
    <row r="1687" spans="1:7" x14ac:dyDescent="0.35">
      <c r="A1687" s="4" t="s">
        <v>50</v>
      </c>
      <c r="B1687" s="4" t="s">
        <v>434</v>
      </c>
      <c r="C1687" s="4" t="s">
        <v>418</v>
      </c>
      <c r="D1687" s="4" t="s">
        <v>232</v>
      </c>
      <c r="E1687">
        <v>2020</v>
      </c>
      <c r="F1687">
        <v>0.94074215338184897</v>
      </c>
      <c r="G1687" t="s">
        <v>641</v>
      </c>
    </row>
    <row r="1688" spans="1:7" x14ac:dyDescent="0.35">
      <c r="A1688" s="4" t="s">
        <v>50</v>
      </c>
      <c r="B1688" s="4" t="s">
        <v>434</v>
      </c>
      <c r="C1688" s="4" t="s">
        <v>418</v>
      </c>
      <c r="D1688" s="4" t="s">
        <v>232</v>
      </c>
      <c r="E1688">
        <v>2021</v>
      </c>
      <c r="F1688">
        <v>0.73738372145227404</v>
      </c>
      <c r="G1688" t="s">
        <v>641</v>
      </c>
    </row>
    <row r="1689" spans="1:7" x14ac:dyDescent="0.35">
      <c r="A1689" s="4" t="s">
        <v>50</v>
      </c>
      <c r="B1689" s="4" t="s">
        <v>434</v>
      </c>
      <c r="C1689" s="4" t="s">
        <v>418</v>
      </c>
      <c r="D1689" s="4" t="s">
        <v>232</v>
      </c>
      <c r="E1689">
        <v>2022</v>
      </c>
      <c r="F1689">
        <v>1.7463287294596801</v>
      </c>
      <c r="G1689" t="s">
        <v>641</v>
      </c>
    </row>
    <row r="1690" spans="1:7" x14ac:dyDescent="0.35">
      <c r="A1690" s="4" t="s">
        <v>50</v>
      </c>
      <c r="B1690" s="4" t="s">
        <v>434</v>
      </c>
      <c r="C1690" s="4" t="s">
        <v>418</v>
      </c>
      <c r="D1690" s="4" t="s">
        <v>232</v>
      </c>
      <c r="E1690">
        <v>2023</v>
      </c>
      <c r="F1690">
        <v>2.57688800489192</v>
      </c>
      <c r="G1690" t="s">
        <v>641</v>
      </c>
    </row>
    <row r="1691" spans="1:7" x14ac:dyDescent="0.35">
      <c r="A1691" s="4" t="s">
        <v>50</v>
      </c>
      <c r="B1691" s="4" t="s">
        <v>434</v>
      </c>
      <c r="C1691" s="4" t="s">
        <v>418</v>
      </c>
      <c r="D1691" s="4" t="s">
        <v>232</v>
      </c>
      <c r="E1691">
        <v>2024</v>
      </c>
      <c r="F1691">
        <v>5.0997656831742697</v>
      </c>
      <c r="G1691" t="s">
        <v>641</v>
      </c>
    </row>
    <row r="1692" spans="1:7" x14ac:dyDescent="0.35">
      <c r="A1692" s="4" t="s">
        <v>50</v>
      </c>
      <c r="B1692" s="4" t="s">
        <v>434</v>
      </c>
      <c r="C1692" s="4" t="s">
        <v>247</v>
      </c>
      <c r="D1692" s="4" t="s">
        <v>368</v>
      </c>
      <c r="E1692">
        <v>2000</v>
      </c>
      <c r="F1692">
        <v>5.1954052080173057</v>
      </c>
      <c r="G1692" t="s">
        <v>641</v>
      </c>
    </row>
    <row r="1693" spans="1:7" x14ac:dyDescent="0.35">
      <c r="A1693" s="4" t="s">
        <v>50</v>
      </c>
      <c r="B1693" s="4" t="s">
        <v>434</v>
      </c>
      <c r="C1693" s="4" t="s">
        <v>247</v>
      </c>
      <c r="D1693" s="4" t="s">
        <v>368</v>
      </c>
      <c r="E1693">
        <v>2001</v>
      </c>
      <c r="F1693">
        <v>1.8700936577675549</v>
      </c>
      <c r="G1693" t="s">
        <v>641</v>
      </c>
    </row>
    <row r="1694" spans="1:7" x14ac:dyDescent="0.35">
      <c r="A1694" s="4" t="s">
        <v>50</v>
      </c>
      <c r="B1694" s="4" t="s">
        <v>434</v>
      </c>
      <c r="C1694" s="4" t="s">
        <v>247</v>
      </c>
      <c r="D1694" s="4" t="s">
        <v>368</v>
      </c>
      <c r="E1694">
        <v>2002</v>
      </c>
      <c r="F1694">
        <v>2.8207573973461706</v>
      </c>
      <c r="G1694" t="s">
        <v>641</v>
      </c>
    </row>
    <row r="1695" spans="1:7" x14ac:dyDescent="0.35">
      <c r="A1695" s="4" t="s">
        <v>50</v>
      </c>
      <c r="B1695" s="4" t="s">
        <v>434</v>
      </c>
      <c r="C1695" s="4" t="s">
        <v>247</v>
      </c>
      <c r="D1695" s="4" t="s">
        <v>368</v>
      </c>
      <c r="E1695">
        <v>2003</v>
      </c>
      <c r="F1695">
        <v>6.3299922925244516</v>
      </c>
      <c r="G1695" t="s">
        <v>641</v>
      </c>
    </row>
    <row r="1696" spans="1:7" x14ac:dyDescent="0.35">
      <c r="A1696" s="4" t="s">
        <v>50</v>
      </c>
      <c r="B1696" s="4" t="s">
        <v>434</v>
      </c>
      <c r="C1696" s="4" t="s">
        <v>247</v>
      </c>
      <c r="D1696" s="4" t="s">
        <v>368</v>
      </c>
      <c r="E1696">
        <v>2004</v>
      </c>
      <c r="F1696">
        <v>7.9677095092432353</v>
      </c>
      <c r="G1696" t="s">
        <v>641</v>
      </c>
    </row>
    <row r="1697" spans="1:7" x14ac:dyDescent="0.35">
      <c r="A1697" s="4" t="s">
        <v>50</v>
      </c>
      <c r="B1697" s="4" t="s">
        <v>434</v>
      </c>
      <c r="C1697" s="4" t="s">
        <v>247</v>
      </c>
      <c r="D1697" s="4" t="s">
        <v>368</v>
      </c>
      <c r="E1697">
        <v>2005</v>
      </c>
      <c r="F1697">
        <v>5.940797630219123</v>
      </c>
      <c r="G1697" t="s">
        <v>641</v>
      </c>
    </row>
    <row r="1698" spans="1:7" x14ac:dyDescent="0.35">
      <c r="A1698" s="4" t="s">
        <v>50</v>
      </c>
      <c r="B1698" s="4" t="s">
        <v>434</v>
      </c>
      <c r="C1698" s="4" t="s">
        <v>247</v>
      </c>
      <c r="D1698" s="4" t="s">
        <v>368</v>
      </c>
      <c r="E1698">
        <v>2006</v>
      </c>
      <c r="F1698">
        <v>13.66367954035448</v>
      </c>
      <c r="G1698" t="s">
        <v>641</v>
      </c>
    </row>
    <row r="1699" spans="1:7" x14ac:dyDescent="0.35">
      <c r="A1699" s="4" t="s">
        <v>50</v>
      </c>
      <c r="B1699" s="4" t="s">
        <v>434</v>
      </c>
      <c r="C1699" s="4" t="s">
        <v>247</v>
      </c>
      <c r="D1699" s="4" t="s">
        <v>368</v>
      </c>
      <c r="E1699">
        <v>2007</v>
      </c>
      <c r="F1699">
        <v>7.3733538611182325</v>
      </c>
      <c r="G1699" t="s">
        <v>641</v>
      </c>
    </row>
    <row r="1700" spans="1:7" x14ac:dyDescent="0.35">
      <c r="A1700" s="4" t="s">
        <v>50</v>
      </c>
      <c r="B1700" s="4" t="s">
        <v>434</v>
      </c>
      <c r="C1700" s="4" t="s">
        <v>247</v>
      </c>
      <c r="D1700" s="4" t="s">
        <v>368</v>
      </c>
      <c r="E1700">
        <v>2008</v>
      </c>
      <c r="F1700">
        <v>10.381181762674657</v>
      </c>
      <c r="G1700" t="s">
        <v>641</v>
      </c>
    </row>
    <row r="1701" spans="1:7" x14ac:dyDescent="0.35">
      <c r="A1701" s="4" t="s">
        <v>50</v>
      </c>
      <c r="B1701" s="4" t="s">
        <v>434</v>
      </c>
      <c r="C1701" s="4" t="s">
        <v>247</v>
      </c>
      <c r="D1701" s="4" t="s">
        <v>368</v>
      </c>
      <c r="E1701">
        <v>2017</v>
      </c>
      <c r="F1701">
        <v>29.866832233625701</v>
      </c>
      <c r="G1701" t="s">
        <v>641</v>
      </c>
    </row>
    <row r="1702" spans="1:7" x14ac:dyDescent="0.35">
      <c r="A1702" s="4" t="s">
        <v>50</v>
      </c>
      <c r="B1702" s="4" t="s">
        <v>434</v>
      </c>
      <c r="C1702" s="4" t="s">
        <v>247</v>
      </c>
      <c r="D1702" s="4" t="s">
        <v>368</v>
      </c>
      <c r="E1702">
        <v>2018</v>
      </c>
      <c r="F1702">
        <v>2.4751183602734557</v>
      </c>
      <c r="G1702" t="s">
        <v>641</v>
      </c>
    </row>
    <row r="1703" spans="1:7" x14ac:dyDescent="0.35">
      <c r="A1703" s="4" t="s">
        <v>50</v>
      </c>
      <c r="B1703" s="4" t="s">
        <v>434</v>
      </c>
      <c r="C1703" s="4" t="s">
        <v>247</v>
      </c>
      <c r="D1703" s="4" t="s">
        <v>368</v>
      </c>
      <c r="E1703">
        <v>2019</v>
      </c>
      <c r="F1703">
        <v>-0.17674718007292256</v>
      </c>
      <c r="G1703" t="s">
        <v>641</v>
      </c>
    </row>
    <row r="1704" spans="1:7" x14ac:dyDescent="0.35">
      <c r="A1704" s="4" t="s">
        <v>50</v>
      </c>
      <c r="B1704" s="4" t="s">
        <v>434</v>
      </c>
      <c r="C1704" s="4" t="s">
        <v>247</v>
      </c>
      <c r="D1704" s="4" t="s">
        <v>368</v>
      </c>
      <c r="E1704">
        <v>2020</v>
      </c>
      <c r="F1704">
        <v>-1.1750382239071229</v>
      </c>
      <c r="G1704" t="s">
        <v>641</v>
      </c>
    </row>
    <row r="1705" spans="1:7" x14ac:dyDescent="0.35">
      <c r="A1705" s="4" t="s">
        <v>50</v>
      </c>
      <c r="B1705" s="4" t="s">
        <v>434</v>
      </c>
      <c r="C1705" s="4" t="s">
        <v>247</v>
      </c>
      <c r="D1705" s="4" t="s">
        <v>368</v>
      </c>
      <c r="E1705">
        <v>2021</v>
      </c>
      <c r="F1705">
        <v>2.8361478417338901</v>
      </c>
      <c r="G1705" t="s">
        <v>641</v>
      </c>
    </row>
    <row r="1706" spans="1:7" x14ac:dyDescent="0.35">
      <c r="A1706" s="4" t="s">
        <v>50</v>
      </c>
      <c r="B1706" s="4" t="s">
        <v>434</v>
      </c>
      <c r="C1706" s="4" t="s">
        <v>247</v>
      </c>
      <c r="D1706" s="4" t="s">
        <v>368</v>
      </c>
      <c r="E1706">
        <v>2022</v>
      </c>
      <c r="F1706">
        <v>2.5910027508160312</v>
      </c>
      <c r="G1706" t="s">
        <v>641</v>
      </c>
    </row>
    <row r="1707" spans="1:7" x14ac:dyDescent="0.35">
      <c r="A1707" s="4" t="s">
        <v>50</v>
      </c>
      <c r="B1707" s="4" t="s">
        <v>434</v>
      </c>
      <c r="C1707" s="4" t="s">
        <v>247</v>
      </c>
      <c r="D1707" s="4" t="s">
        <v>368</v>
      </c>
      <c r="E1707">
        <v>2023</v>
      </c>
      <c r="F1707">
        <v>0.18913741360276504</v>
      </c>
      <c r="G1707" t="s">
        <v>641</v>
      </c>
    </row>
    <row r="1708" spans="1:7" x14ac:dyDescent="0.35">
      <c r="A1708" s="4" t="s">
        <v>50</v>
      </c>
      <c r="B1708" s="4" t="s">
        <v>434</v>
      </c>
      <c r="C1708" s="4" t="s">
        <v>247</v>
      </c>
      <c r="D1708" s="4" t="s">
        <v>368</v>
      </c>
      <c r="E1708">
        <v>2024</v>
      </c>
      <c r="F1708">
        <v>6.0462838541003521</v>
      </c>
      <c r="G1708" t="s">
        <v>641</v>
      </c>
    </row>
    <row r="1709" spans="1:7" x14ac:dyDescent="0.35">
      <c r="A1709" s="4" t="s">
        <v>50</v>
      </c>
      <c r="B1709" s="4" t="s">
        <v>434</v>
      </c>
      <c r="C1709" s="4" t="s">
        <v>302</v>
      </c>
      <c r="D1709" s="4" t="s">
        <v>282</v>
      </c>
      <c r="E1709">
        <v>2000</v>
      </c>
      <c r="F1709">
        <v>9.5097135387530347</v>
      </c>
      <c r="G1709" t="s">
        <v>641</v>
      </c>
    </row>
    <row r="1710" spans="1:7" x14ac:dyDescent="0.35">
      <c r="A1710" s="4" t="s">
        <v>50</v>
      </c>
      <c r="B1710" s="4" t="s">
        <v>434</v>
      </c>
      <c r="C1710" s="4" t="s">
        <v>302</v>
      </c>
      <c r="D1710" s="4" t="s">
        <v>282</v>
      </c>
      <c r="E1710">
        <v>2001</v>
      </c>
      <c r="F1710">
        <v>8.984623510771387</v>
      </c>
      <c r="G1710" t="s">
        <v>641</v>
      </c>
    </row>
    <row r="1711" spans="1:7" x14ac:dyDescent="0.35">
      <c r="A1711" s="4" t="s">
        <v>50</v>
      </c>
      <c r="B1711" s="4" t="s">
        <v>434</v>
      </c>
      <c r="C1711" s="4" t="s">
        <v>302</v>
      </c>
      <c r="D1711" s="4" t="s">
        <v>282</v>
      </c>
      <c r="E1711">
        <v>2002</v>
      </c>
      <c r="F1711">
        <v>10.173514822403867</v>
      </c>
      <c r="G1711" t="s">
        <v>641</v>
      </c>
    </row>
    <row r="1712" spans="1:7" x14ac:dyDescent="0.35">
      <c r="A1712" s="4" t="s">
        <v>50</v>
      </c>
      <c r="B1712" s="4" t="s">
        <v>434</v>
      </c>
      <c r="C1712" s="4" t="s">
        <v>302</v>
      </c>
      <c r="D1712" s="4" t="s">
        <v>282</v>
      </c>
      <c r="E1712">
        <v>2003</v>
      </c>
      <c r="F1712">
        <v>12.611171922248912</v>
      </c>
      <c r="G1712" t="s">
        <v>641</v>
      </c>
    </row>
    <row r="1713" spans="1:7" x14ac:dyDescent="0.35">
      <c r="A1713" s="4" t="s">
        <v>50</v>
      </c>
      <c r="B1713" s="4" t="s">
        <v>434</v>
      </c>
      <c r="C1713" s="4" t="s">
        <v>302</v>
      </c>
      <c r="D1713" s="4" t="s">
        <v>282</v>
      </c>
      <c r="E1713">
        <v>2004</v>
      </c>
      <c r="F1713">
        <v>12.811145922632825</v>
      </c>
      <c r="G1713" t="s">
        <v>641</v>
      </c>
    </row>
    <row r="1714" spans="1:7" x14ac:dyDescent="0.35">
      <c r="A1714" s="4" t="s">
        <v>50</v>
      </c>
      <c r="B1714" s="4" t="s">
        <v>434</v>
      </c>
      <c r="C1714" s="4" t="s">
        <v>302</v>
      </c>
      <c r="D1714" s="4" t="s">
        <v>282</v>
      </c>
      <c r="E1714">
        <v>2005</v>
      </c>
      <c r="F1714">
        <v>14.023495977934422</v>
      </c>
      <c r="G1714" t="s">
        <v>641</v>
      </c>
    </row>
    <row r="1715" spans="1:7" x14ac:dyDescent="0.35">
      <c r="A1715" s="4" t="s">
        <v>50</v>
      </c>
      <c r="B1715" s="4" t="s">
        <v>434</v>
      </c>
      <c r="C1715" s="4" t="s">
        <v>302</v>
      </c>
      <c r="D1715" s="4" t="s">
        <v>282</v>
      </c>
      <c r="E1715">
        <v>2006</v>
      </c>
      <c r="F1715">
        <v>13.204808341812885</v>
      </c>
      <c r="G1715" t="s">
        <v>641</v>
      </c>
    </row>
    <row r="1716" spans="1:7" x14ac:dyDescent="0.35">
      <c r="A1716" s="4" t="s">
        <v>50</v>
      </c>
      <c r="B1716" s="4" t="s">
        <v>434</v>
      </c>
      <c r="C1716" s="4" t="s">
        <v>302</v>
      </c>
      <c r="D1716" s="4" t="s">
        <v>282</v>
      </c>
      <c r="E1716">
        <v>2007</v>
      </c>
      <c r="F1716">
        <v>12.108439331972161</v>
      </c>
      <c r="G1716" t="s">
        <v>641</v>
      </c>
    </row>
    <row r="1717" spans="1:7" x14ac:dyDescent="0.35">
      <c r="A1717" s="4" t="s">
        <v>50</v>
      </c>
      <c r="B1717" s="4" t="s">
        <v>434</v>
      </c>
      <c r="C1717" s="4" t="s">
        <v>302</v>
      </c>
      <c r="D1717" s="4" t="s">
        <v>282</v>
      </c>
      <c r="E1717">
        <v>2008</v>
      </c>
      <c r="F1717">
        <v>10.589092519676731</v>
      </c>
      <c r="G1717" t="s">
        <v>641</v>
      </c>
    </row>
    <row r="1718" spans="1:7" x14ac:dyDescent="0.35">
      <c r="A1718" s="4" t="s">
        <v>50</v>
      </c>
      <c r="B1718" s="4" t="s">
        <v>434</v>
      </c>
      <c r="C1718" s="4" t="s">
        <v>302</v>
      </c>
      <c r="D1718" s="4" t="s">
        <v>282</v>
      </c>
      <c r="E1718">
        <v>2017</v>
      </c>
      <c r="F1718">
        <v>9.8766495322891181</v>
      </c>
      <c r="G1718" t="s">
        <v>641</v>
      </c>
    </row>
    <row r="1719" spans="1:7" x14ac:dyDescent="0.35">
      <c r="A1719" s="4" t="s">
        <v>50</v>
      </c>
      <c r="B1719" s="4" t="s">
        <v>434</v>
      </c>
      <c r="C1719" s="4" t="s">
        <v>302</v>
      </c>
      <c r="D1719" s="4" t="s">
        <v>282</v>
      </c>
      <c r="E1719">
        <v>2018</v>
      </c>
      <c r="F1719">
        <v>9.3945429252617192</v>
      </c>
      <c r="G1719" t="s">
        <v>641</v>
      </c>
    </row>
    <row r="1720" spans="1:7" x14ac:dyDescent="0.35">
      <c r="A1720" s="4" t="s">
        <v>50</v>
      </c>
      <c r="B1720" s="4" t="s">
        <v>434</v>
      </c>
      <c r="C1720" s="4" t="s">
        <v>302</v>
      </c>
      <c r="D1720" s="4" t="s">
        <v>282</v>
      </c>
      <c r="E1720">
        <v>2019</v>
      </c>
      <c r="F1720">
        <v>8.7953839990261482</v>
      </c>
      <c r="G1720" t="s">
        <v>641</v>
      </c>
    </row>
    <row r="1721" spans="1:7" x14ac:dyDescent="0.35">
      <c r="A1721" s="4" t="s">
        <v>50</v>
      </c>
      <c r="B1721" s="4" t="s">
        <v>434</v>
      </c>
      <c r="C1721" s="4" t="s">
        <v>302</v>
      </c>
      <c r="D1721" s="4" t="s">
        <v>282</v>
      </c>
      <c r="E1721">
        <v>2020</v>
      </c>
      <c r="F1721">
        <v>5.0885560651015984</v>
      </c>
      <c r="G1721" t="s">
        <v>641</v>
      </c>
    </row>
    <row r="1722" spans="1:7" x14ac:dyDescent="0.35">
      <c r="A1722" s="4" t="s">
        <v>50</v>
      </c>
      <c r="B1722" s="4" t="s">
        <v>434</v>
      </c>
      <c r="C1722" s="4" t="s">
        <v>302</v>
      </c>
      <c r="D1722" s="4" t="s">
        <v>282</v>
      </c>
      <c r="E1722">
        <v>2021</v>
      </c>
      <c r="F1722">
        <v>5.0330841406812565</v>
      </c>
      <c r="G1722" t="s">
        <v>641</v>
      </c>
    </row>
    <row r="1723" spans="1:7" x14ac:dyDescent="0.35">
      <c r="A1723" s="4" t="s">
        <v>50</v>
      </c>
      <c r="B1723" s="4" t="s">
        <v>434</v>
      </c>
      <c r="C1723" s="4" t="s">
        <v>302</v>
      </c>
      <c r="D1723" s="4" t="s">
        <v>282</v>
      </c>
      <c r="E1723">
        <v>2022</v>
      </c>
      <c r="F1723">
        <v>7.059261517990767</v>
      </c>
      <c r="G1723" t="s">
        <v>641</v>
      </c>
    </row>
    <row r="1724" spans="1:7" x14ac:dyDescent="0.35">
      <c r="A1724" s="4" t="s">
        <v>50</v>
      </c>
      <c r="B1724" s="4" t="s">
        <v>434</v>
      </c>
      <c r="C1724" s="4" t="s">
        <v>302</v>
      </c>
      <c r="D1724" s="4" t="s">
        <v>282</v>
      </c>
      <c r="E1724">
        <v>2023</v>
      </c>
      <c r="F1724">
        <v>6.8804848044959508</v>
      </c>
      <c r="G1724" t="s">
        <v>641</v>
      </c>
    </row>
    <row r="1725" spans="1:7" x14ac:dyDescent="0.35">
      <c r="A1725" s="4" t="s">
        <v>50</v>
      </c>
      <c r="B1725" s="4" t="s">
        <v>434</v>
      </c>
      <c r="C1725" s="4" t="s">
        <v>302</v>
      </c>
      <c r="D1725" s="4" t="s">
        <v>282</v>
      </c>
      <c r="E1725">
        <v>2024</v>
      </c>
      <c r="F1725">
        <v>6.1300085768683257</v>
      </c>
      <c r="G1725" t="s">
        <v>641</v>
      </c>
    </row>
    <row r="1726" spans="1:7" x14ac:dyDescent="0.35">
      <c r="A1726" s="4" t="s">
        <v>327</v>
      </c>
      <c r="B1726" s="4" t="s">
        <v>467</v>
      </c>
      <c r="C1726" s="4" t="s">
        <v>303</v>
      </c>
      <c r="D1726" s="4" t="s">
        <v>253</v>
      </c>
      <c r="E1726">
        <v>2000</v>
      </c>
      <c r="F1726">
        <v>21.892662858760701</v>
      </c>
      <c r="G1726" t="s">
        <v>641</v>
      </c>
    </row>
    <row r="1727" spans="1:7" x14ac:dyDescent="0.35">
      <c r="A1727" s="4" t="s">
        <v>327</v>
      </c>
      <c r="B1727" s="4" t="s">
        <v>467</v>
      </c>
      <c r="C1727" s="4" t="s">
        <v>303</v>
      </c>
      <c r="D1727" s="4" t="s">
        <v>253</v>
      </c>
      <c r="E1727">
        <v>2001</v>
      </c>
      <c r="F1727">
        <v>36.286606066978258</v>
      </c>
      <c r="G1727" t="s">
        <v>641</v>
      </c>
    </row>
    <row r="1728" spans="1:7" x14ac:dyDescent="0.35">
      <c r="A1728" s="4" t="s">
        <v>327</v>
      </c>
      <c r="B1728" s="4" t="s">
        <v>467</v>
      </c>
      <c r="C1728" s="4" t="s">
        <v>303</v>
      </c>
      <c r="D1728" s="4" t="s">
        <v>253</v>
      </c>
      <c r="E1728">
        <v>2002</v>
      </c>
      <c r="F1728">
        <v>36.269046694244629</v>
      </c>
      <c r="G1728" t="s">
        <v>641</v>
      </c>
    </row>
    <row r="1729" spans="1:7" x14ac:dyDescent="0.35">
      <c r="A1729" s="4" t="s">
        <v>327</v>
      </c>
      <c r="B1729" s="4" t="s">
        <v>467</v>
      </c>
      <c r="C1729" s="4" t="s">
        <v>303</v>
      </c>
      <c r="D1729" s="4" t="s">
        <v>253</v>
      </c>
      <c r="E1729">
        <v>2003</v>
      </c>
      <c r="F1729">
        <v>37.317672331203561</v>
      </c>
      <c r="G1729" t="s">
        <v>641</v>
      </c>
    </row>
    <row r="1730" spans="1:7" x14ac:dyDescent="0.35">
      <c r="A1730" s="4" t="s">
        <v>327</v>
      </c>
      <c r="B1730" s="4" t="s">
        <v>467</v>
      </c>
      <c r="C1730" s="4" t="s">
        <v>303</v>
      </c>
      <c r="D1730" s="4" t="s">
        <v>253</v>
      </c>
      <c r="E1730">
        <v>2004</v>
      </c>
      <c r="F1730">
        <v>42.702230702093189</v>
      </c>
      <c r="G1730" t="s">
        <v>641</v>
      </c>
    </row>
    <row r="1731" spans="1:7" x14ac:dyDescent="0.35">
      <c r="A1731" s="4" t="s">
        <v>327</v>
      </c>
      <c r="B1731" s="4" t="s">
        <v>467</v>
      </c>
      <c r="C1731" s="4" t="s">
        <v>303</v>
      </c>
      <c r="D1731" s="4" t="s">
        <v>253</v>
      </c>
      <c r="E1731">
        <v>2005</v>
      </c>
      <c r="F1731">
        <v>45.750351804863662</v>
      </c>
      <c r="G1731" t="s">
        <v>641</v>
      </c>
    </row>
    <row r="1732" spans="1:7" x14ac:dyDescent="0.35">
      <c r="A1732" s="4" t="s">
        <v>327</v>
      </c>
      <c r="B1732" s="4" t="s">
        <v>467</v>
      </c>
      <c r="C1732" s="4" t="s">
        <v>303</v>
      </c>
      <c r="D1732" s="4" t="s">
        <v>253</v>
      </c>
      <c r="E1732">
        <v>2006</v>
      </c>
      <c r="F1732">
        <v>49.367783056149946</v>
      </c>
      <c r="G1732" t="s">
        <v>641</v>
      </c>
    </row>
    <row r="1733" spans="1:7" x14ac:dyDescent="0.35">
      <c r="A1733" s="4" t="s">
        <v>327</v>
      </c>
      <c r="B1733" s="4" t="s">
        <v>467</v>
      </c>
      <c r="C1733" s="4" t="s">
        <v>303</v>
      </c>
      <c r="D1733" s="4" t="s">
        <v>253</v>
      </c>
      <c r="E1733">
        <v>2007</v>
      </c>
      <c r="F1733">
        <v>53.012614165275984</v>
      </c>
      <c r="G1733" t="s">
        <v>641</v>
      </c>
    </row>
    <row r="1734" spans="1:7" x14ac:dyDescent="0.35">
      <c r="A1734" s="4" t="s">
        <v>327</v>
      </c>
      <c r="B1734" s="4" t="s">
        <v>467</v>
      </c>
      <c r="C1734" s="4" t="s">
        <v>303</v>
      </c>
      <c r="D1734" s="4" t="s">
        <v>253</v>
      </c>
      <c r="E1734">
        <v>2008</v>
      </c>
      <c r="F1734">
        <v>48.74459036584566</v>
      </c>
      <c r="G1734" t="s">
        <v>641</v>
      </c>
    </row>
    <row r="1735" spans="1:7" x14ac:dyDescent="0.35">
      <c r="A1735" s="4" t="s">
        <v>327</v>
      </c>
      <c r="B1735" s="4" t="s">
        <v>467</v>
      </c>
      <c r="C1735" s="4" t="s">
        <v>303</v>
      </c>
      <c r="D1735" s="4" t="s">
        <v>253</v>
      </c>
      <c r="E1735">
        <v>2017</v>
      </c>
      <c r="F1735">
        <v>69.542126742648534</v>
      </c>
      <c r="G1735" t="s">
        <v>641</v>
      </c>
    </row>
    <row r="1736" spans="1:7" x14ac:dyDescent="0.35">
      <c r="A1736" s="4" t="s">
        <v>327</v>
      </c>
      <c r="B1736" s="4" t="s">
        <v>467</v>
      </c>
      <c r="C1736" s="4" t="s">
        <v>303</v>
      </c>
      <c r="D1736" s="4" t="s">
        <v>253</v>
      </c>
      <c r="E1736">
        <v>2018</v>
      </c>
      <c r="F1736">
        <v>71.272275182210649</v>
      </c>
      <c r="G1736" t="s">
        <v>641</v>
      </c>
    </row>
    <row r="1737" spans="1:7" x14ac:dyDescent="0.35">
      <c r="A1737" s="4" t="s">
        <v>327</v>
      </c>
      <c r="B1737" s="4" t="s">
        <v>467</v>
      </c>
      <c r="C1737" s="4" t="s">
        <v>303</v>
      </c>
      <c r="D1737" s="4" t="s">
        <v>253</v>
      </c>
      <c r="E1737">
        <v>2019</v>
      </c>
      <c r="F1737">
        <v>73.586090746305558</v>
      </c>
      <c r="G1737" t="s">
        <v>641</v>
      </c>
    </row>
    <row r="1738" spans="1:7" x14ac:dyDescent="0.35">
      <c r="A1738" s="4" t="s">
        <v>327</v>
      </c>
      <c r="B1738" s="4" t="s">
        <v>467</v>
      </c>
      <c r="C1738" s="4" t="s">
        <v>303</v>
      </c>
      <c r="D1738" s="4" t="s">
        <v>253</v>
      </c>
      <c r="E1738">
        <v>2020</v>
      </c>
      <c r="F1738">
        <v>81.344723720705616</v>
      </c>
      <c r="G1738" t="s">
        <v>641</v>
      </c>
    </row>
    <row r="1739" spans="1:7" x14ac:dyDescent="0.35">
      <c r="A1739" s="4" t="s">
        <v>327</v>
      </c>
      <c r="B1739" s="4" t="s">
        <v>467</v>
      </c>
      <c r="C1739" s="4" t="s">
        <v>303</v>
      </c>
      <c r="D1739" s="4" t="s">
        <v>253</v>
      </c>
      <c r="E1739">
        <v>2021</v>
      </c>
      <c r="F1739">
        <v>80.509156494974562</v>
      </c>
      <c r="G1739" t="s">
        <v>641</v>
      </c>
    </row>
    <row r="1740" spans="1:7" x14ac:dyDescent="0.35">
      <c r="A1740" s="4" t="s">
        <v>327</v>
      </c>
      <c r="B1740" s="4" t="s">
        <v>467</v>
      </c>
      <c r="C1740" s="4" t="s">
        <v>303</v>
      </c>
      <c r="D1740" s="4" t="s">
        <v>253</v>
      </c>
      <c r="E1740">
        <v>2022</v>
      </c>
      <c r="F1740">
        <v>72.866041517702968</v>
      </c>
      <c r="G1740" t="s">
        <v>641</v>
      </c>
    </row>
    <row r="1741" spans="1:7" x14ac:dyDescent="0.35">
      <c r="A1741" s="4" t="s">
        <v>327</v>
      </c>
      <c r="B1741" s="4" t="s">
        <v>467</v>
      </c>
      <c r="C1741" s="4" t="s">
        <v>303</v>
      </c>
      <c r="D1741" s="4" t="s">
        <v>253</v>
      </c>
      <c r="E1741">
        <v>2023</v>
      </c>
      <c r="F1741">
        <v>71.696059865741844</v>
      </c>
      <c r="G1741" t="s">
        <v>641</v>
      </c>
    </row>
    <row r="1742" spans="1:7" x14ac:dyDescent="0.35">
      <c r="A1742" s="4" t="s">
        <v>327</v>
      </c>
      <c r="B1742" s="4" t="s">
        <v>467</v>
      </c>
      <c r="C1742" s="4" t="s">
        <v>303</v>
      </c>
      <c r="D1742" s="4" t="s">
        <v>253</v>
      </c>
      <c r="E1742">
        <v>2024</v>
      </c>
      <c r="F1742">
        <v>73.105877803298114</v>
      </c>
      <c r="G1742" t="s">
        <v>641</v>
      </c>
    </row>
    <row r="1743" spans="1:7" x14ac:dyDescent="0.35">
      <c r="A1743" s="4" t="s">
        <v>327</v>
      </c>
      <c r="B1743" s="4" t="s">
        <v>467</v>
      </c>
      <c r="C1743" s="4" t="s">
        <v>202</v>
      </c>
      <c r="D1743" s="4" t="s">
        <v>494</v>
      </c>
      <c r="E1743">
        <v>2000</v>
      </c>
      <c r="F1743">
        <v>98.9</v>
      </c>
      <c r="G1743" t="s">
        <v>641</v>
      </c>
    </row>
    <row r="1744" spans="1:7" x14ac:dyDescent="0.35">
      <c r="A1744" s="4" t="s">
        <v>327</v>
      </c>
      <c r="B1744" s="4" t="s">
        <v>467</v>
      </c>
      <c r="C1744" s="4" t="s">
        <v>202</v>
      </c>
      <c r="D1744" s="4" t="s">
        <v>494</v>
      </c>
      <c r="E1744">
        <v>2001</v>
      </c>
      <c r="F1744">
        <v>99.6</v>
      </c>
      <c r="G1744" t="s">
        <v>641</v>
      </c>
    </row>
    <row r="1745" spans="1:7" x14ac:dyDescent="0.35">
      <c r="A1745" s="4" t="s">
        <v>327</v>
      </c>
      <c r="B1745" s="4" t="s">
        <v>467</v>
      </c>
      <c r="C1745" s="4" t="s">
        <v>202</v>
      </c>
      <c r="D1745" s="4" t="s">
        <v>494</v>
      </c>
      <c r="E1745">
        <v>2002</v>
      </c>
      <c r="F1745">
        <v>97.9</v>
      </c>
      <c r="G1745" t="s">
        <v>641</v>
      </c>
    </row>
    <row r="1746" spans="1:7" x14ac:dyDescent="0.35">
      <c r="A1746" s="4" t="s">
        <v>327</v>
      </c>
      <c r="B1746" s="4" t="s">
        <v>467</v>
      </c>
      <c r="C1746" s="4" t="s">
        <v>202</v>
      </c>
      <c r="D1746" s="4" t="s">
        <v>494</v>
      </c>
      <c r="E1746">
        <v>2003</v>
      </c>
      <c r="F1746">
        <v>98.9</v>
      </c>
      <c r="G1746" t="s">
        <v>641</v>
      </c>
    </row>
    <row r="1747" spans="1:7" x14ac:dyDescent="0.35">
      <c r="A1747" s="4" t="s">
        <v>327</v>
      </c>
      <c r="B1747" s="4" t="s">
        <v>467</v>
      </c>
      <c r="C1747" s="4" t="s">
        <v>202</v>
      </c>
      <c r="D1747" s="4" t="s">
        <v>494</v>
      </c>
      <c r="E1747">
        <v>2004</v>
      </c>
      <c r="F1747">
        <v>98.9</v>
      </c>
      <c r="G1747" t="s">
        <v>641</v>
      </c>
    </row>
    <row r="1748" spans="1:7" x14ac:dyDescent="0.35">
      <c r="A1748" s="4" t="s">
        <v>327</v>
      </c>
      <c r="B1748" s="4" t="s">
        <v>467</v>
      </c>
      <c r="C1748" s="4" t="s">
        <v>202</v>
      </c>
      <c r="D1748" s="4" t="s">
        <v>494</v>
      </c>
      <c r="E1748">
        <v>2005</v>
      </c>
      <c r="F1748">
        <v>98.9</v>
      </c>
      <c r="G1748" t="s">
        <v>641</v>
      </c>
    </row>
    <row r="1749" spans="1:7" x14ac:dyDescent="0.35">
      <c r="A1749" s="4" t="s">
        <v>327</v>
      </c>
      <c r="B1749" s="4" t="s">
        <v>467</v>
      </c>
      <c r="C1749" s="4" t="s">
        <v>202</v>
      </c>
      <c r="D1749" s="4" t="s">
        <v>494</v>
      </c>
      <c r="E1749">
        <v>2006</v>
      </c>
      <c r="F1749">
        <v>99.1</v>
      </c>
      <c r="G1749" t="s">
        <v>641</v>
      </c>
    </row>
    <row r="1750" spans="1:7" x14ac:dyDescent="0.35">
      <c r="A1750" s="4" t="s">
        <v>327</v>
      </c>
      <c r="B1750" s="4" t="s">
        <v>467</v>
      </c>
      <c r="C1750" s="4" t="s">
        <v>202</v>
      </c>
      <c r="D1750" s="4" t="s">
        <v>494</v>
      </c>
      <c r="E1750">
        <v>2007</v>
      </c>
      <c r="F1750">
        <v>99.8</v>
      </c>
      <c r="G1750" t="s">
        <v>641</v>
      </c>
    </row>
    <row r="1751" spans="1:7" x14ac:dyDescent="0.35">
      <c r="A1751" s="4" t="s">
        <v>327</v>
      </c>
      <c r="B1751" s="4" t="s">
        <v>467</v>
      </c>
      <c r="C1751" s="4" t="s">
        <v>202</v>
      </c>
      <c r="D1751" s="4" t="s">
        <v>494</v>
      </c>
      <c r="E1751">
        <v>2008</v>
      </c>
      <c r="F1751">
        <v>99</v>
      </c>
      <c r="G1751" t="s">
        <v>641</v>
      </c>
    </row>
    <row r="1752" spans="1:7" x14ac:dyDescent="0.35">
      <c r="A1752" s="4" t="s">
        <v>327</v>
      </c>
      <c r="B1752" s="4" t="s">
        <v>467</v>
      </c>
      <c r="C1752" s="4" t="s">
        <v>202</v>
      </c>
      <c r="D1752" s="4" t="s">
        <v>494</v>
      </c>
      <c r="E1752">
        <v>2017</v>
      </c>
      <c r="F1752">
        <v>100</v>
      </c>
      <c r="G1752" t="s">
        <v>641</v>
      </c>
    </row>
    <row r="1753" spans="1:7" x14ac:dyDescent="0.35">
      <c r="A1753" s="4" t="s">
        <v>327</v>
      </c>
      <c r="B1753" s="4" t="s">
        <v>467</v>
      </c>
      <c r="C1753" s="4" t="s">
        <v>202</v>
      </c>
      <c r="D1753" s="4" t="s">
        <v>494</v>
      </c>
      <c r="E1753">
        <v>2018</v>
      </c>
      <c r="F1753">
        <v>100</v>
      </c>
      <c r="G1753" t="s">
        <v>641</v>
      </c>
    </row>
    <row r="1754" spans="1:7" x14ac:dyDescent="0.35">
      <c r="A1754" s="4" t="s">
        <v>327</v>
      </c>
      <c r="B1754" s="4" t="s">
        <v>467</v>
      </c>
      <c r="C1754" s="4" t="s">
        <v>202</v>
      </c>
      <c r="D1754" s="4" t="s">
        <v>494</v>
      </c>
      <c r="E1754">
        <v>2019</v>
      </c>
      <c r="F1754">
        <v>100</v>
      </c>
      <c r="G1754" t="s">
        <v>641</v>
      </c>
    </row>
    <row r="1755" spans="1:7" x14ac:dyDescent="0.35">
      <c r="A1755" s="4" t="s">
        <v>327</v>
      </c>
      <c r="B1755" s="4" t="s">
        <v>467</v>
      </c>
      <c r="C1755" s="4" t="s">
        <v>202</v>
      </c>
      <c r="D1755" s="4" t="s">
        <v>494</v>
      </c>
      <c r="E1755">
        <v>2020</v>
      </c>
      <c r="F1755">
        <v>100</v>
      </c>
      <c r="G1755" t="s">
        <v>641</v>
      </c>
    </row>
    <row r="1756" spans="1:7" x14ac:dyDescent="0.35">
      <c r="A1756" s="4" t="s">
        <v>327</v>
      </c>
      <c r="B1756" s="4" t="s">
        <v>467</v>
      </c>
      <c r="C1756" s="4" t="s">
        <v>202</v>
      </c>
      <c r="D1756" s="4" t="s">
        <v>494</v>
      </c>
      <c r="E1756">
        <v>2021</v>
      </c>
      <c r="F1756">
        <v>100</v>
      </c>
      <c r="G1756" t="s">
        <v>641</v>
      </c>
    </row>
    <row r="1757" spans="1:7" x14ac:dyDescent="0.35">
      <c r="A1757" s="4" t="s">
        <v>327</v>
      </c>
      <c r="B1757" s="4" t="s">
        <v>467</v>
      </c>
      <c r="C1757" s="4" t="s">
        <v>202</v>
      </c>
      <c r="D1757" s="4" t="s">
        <v>494</v>
      </c>
      <c r="E1757">
        <v>2022</v>
      </c>
      <c r="F1757">
        <v>100</v>
      </c>
      <c r="G1757" t="s">
        <v>641</v>
      </c>
    </row>
    <row r="1758" spans="1:7" x14ac:dyDescent="0.35">
      <c r="A1758" s="4" t="s">
        <v>327</v>
      </c>
      <c r="B1758" s="4" t="s">
        <v>467</v>
      </c>
      <c r="C1758" s="4" t="s">
        <v>202</v>
      </c>
      <c r="D1758" s="4" t="s">
        <v>494</v>
      </c>
      <c r="E1758">
        <v>2023</v>
      </c>
      <c r="F1758">
        <v>100</v>
      </c>
      <c r="G1758" t="s">
        <v>641</v>
      </c>
    </row>
    <row r="1759" spans="1:7" x14ac:dyDescent="0.35">
      <c r="A1759" s="4" t="s">
        <v>327</v>
      </c>
      <c r="B1759" s="4" t="s">
        <v>467</v>
      </c>
      <c r="C1759" s="4" t="s">
        <v>418</v>
      </c>
      <c r="D1759" s="4" t="s">
        <v>232</v>
      </c>
      <c r="E1759">
        <v>2006</v>
      </c>
      <c r="F1759">
        <v>6.1255661562028401</v>
      </c>
      <c r="G1759" t="s">
        <v>641</v>
      </c>
    </row>
    <row r="1760" spans="1:7" x14ac:dyDescent="0.35">
      <c r="A1760" s="4" t="s">
        <v>327</v>
      </c>
      <c r="B1760" s="4" t="s">
        <v>467</v>
      </c>
      <c r="C1760" s="4" t="s">
        <v>418</v>
      </c>
      <c r="D1760" s="4" t="s">
        <v>232</v>
      </c>
      <c r="E1760">
        <v>2007</v>
      </c>
      <c r="F1760">
        <v>1.50077710611541</v>
      </c>
      <c r="G1760" t="s">
        <v>641</v>
      </c>
    </row>
    <row r="1761" spans="1:7" x14ac:dyDescent="0.35">
      <c r="A1761" s="4" t="s">
        <v>327</v>
      </c>
      <c r="B1761" s="4" t="s">
        <v>467</v>
      </c>
      <c r="C1761" s="4" t="s">
        <v>418</v>
      </c>
      <c r="D1761" s="4" t="s">
        <v>232</v>
      </c>
      <c r="E1761">
        <v>2008</v>
      </c>
      <c r="F1761">
        <v>7.4270431033295203</v>
      </c>
      <c r="G1761" t="s">
        <v>641</v>
      </c>
    </row>
    <row r="1762" spans="1:7" x14ac:dyDescent="0.35">
      <c r="A1762" s="4" t="s">
        <v>327</v>
      </c>
      <c r="B1762" s="4" t="s">
        <v>467</v>
      </c>
      <c r="C1762" s="4" t="s">
        <v>418</v>
      </c>
      <c r="D1762" s="4" t="s">
        <v>232</v>
      </c>
      <c r="E1762">
        <v>2017</v>
      </c>
      <c r="F1762">
        <v>0.810133321953038</v>
      </c>
      <c r="G1762" t="s">
        <v>641</v>
      </c>
    </row>
    <row r="1763" spans="1:7" x14ac:dyDescent="0.35">
      <c r="A1763" s="4" t="s">
        <v>327</v>
      </c>
      <c r="B1763" s="4" t="s">
        <v>467</v>
      </c>
      <c r="C1763" s="4" t="s">
        <v>418</v>
      </c>
      <c r="D1763" s="4" t="s">
        <v>232</v>
      </c>
      <c r="E1763">
        <v>2018</v>
      </c>
      <c r="F1763">
        <v>1.41710814018033</v>
      </c>
      <c r="G1763" t="s">
        <v>641</v>
      </c>
    </row>
    <row r="1764" spans="1:7" x14ac:dyDescent="0.35">
      <c r="A1764" s="4" t="s">
        <v>327</v>
      </c>
      <c r="B1764" s="4" t="s">
        <v>467</v>
      </c>
      <c r="C1764" s="4" t="s">
        <v>418</v>
      </c>
      <c r="D1764" s="4" t="s">
        <v>232</v>
      </c>
      <c r="E1764">
        <v>2019</v>
      </c>
      <c r="F1764">
        <v>0.56278215406123</v>
      </c>
      <c r="G1764" t="s">
        <v>641</v>
      </c>
    </row>
    <row r="1765" spans="1:7" x14ac:dyDescent="0.35">
      <c r="A1765" s="4" t="s">
        <v>327</v>
      </c>
      <c r="B1765" s="4" t="s">
        <v>467</v>
      </c>
      <c r="C1765" s="4" t="s">
        <v>418</v>
      </c>
      <c r="D1765" s="4" t="s">
        <v>232</v>
      </c>
      <c r="E1765">
        <v>2020</v>
      </c>
      <c r="F1765">
        <v>-1.0512960076348901</v>
      </c>
      <c r="G1765" t="s">
        <v>641</v>
      </c>
    </row>
    <row r="1766" spans="1:7" x14ac:dyDescent="0.35">
      <c r="A1766" s="4" t="s">
        <v>327</v>
      </c>
      <c r="B1766" s="4" t="s">
        <v>467</v>
      </c>
      <c r="C1766" s="4" t="s">
        <v>418</v>
      </c>
      <c r="D1766" s="4" t="s">
        <v>232</v>
      </c>
      <c r="E1766">
        <v>2021</v>
      </c>
      <c r="F1766">
        <v>1.9816390058762201</v>
      </c>
      <c r="G1766" t="s">
        <v>641</v>
      </c>
    </row>
    <row r="1767" spans="1:7" x14ac:dyDescent="0.35">
      <c r="A1767" s="4" t="s">
        <v>327</v>
      </c>
      <c r="B1767" s="4" t="s">
        <v>467</v>
      </c>
      <c r="C1767" s="4" t="s">
        <v>418</v>
      </c>
      <c r="D1767" s="4" t="s">
        <v>232</v>
      </c>
      <c r="E1767">
        <v>2022</v>
      </c>
      <c r="F1767">
        <v>14.020844082677099</v>
      </c>
      <c r="G1767" t="s">
        <v>641</v>
      </c>
    </row>
    <row r="1768" spans="1:7" x14ac:dyDescent="0.35">
      <c r="A1768" s="4" t="s">
        <v>327</v>
      </c>
      <c r="B1768" s="4" t="s">
        <v>467</v>
      </c>
      <c r="C1768" s="4" t="s">
        <v>418</v>
      </c>
      <c r="D1768" s="4" t="s">
        <v>232</v>
      </c>
      <c r="E1768">
        <v>2023</v>
      </c>
      <c r="F1768">
        <v>6.1059011284827998</v>
      </c>
      <c r="G1768" t="s">
        <v>641</v>
      </c>
    </row>
    <row r="1769" spans="1:7" x14ac:dyDescent="0.35">
      <c r="A1769" s="4" t="s">
        <v>327</v>
      </c>
      <c r="B1769" s="4" t="s">
        <v>467</v>
      </c>
      <c r="C1769" s="4" t="s">
        <v>418</v>
      </c>
      <c r="D1769" s="4" t="s">
        <v>232</v>
      </c>
      <c r="E1769">
        <v>2024</v>
      </c>
      <c r="F1769">
        <v>1.69212733599723</v>
      </c>
      <c r="G1769" t="s">
        <v>641</v>
      </c>
    </row>
    <row r="1770" spans="1:7" x14ac:dyDescent="0.35">
      <c r="A1770" s="4" t="s">
        <v>327</v>
      </c>
      <c r="B1770" s="4" t="s">
        <v>467</v>
      </c>
      <c r="C1770" s="4" t="s">
        <v>247</v>
      </c>
      <c r="D1770" s="4" t="s">
        <v>368</v>
      </c>
      <c r="E1770">
        <v>2000</v>
      </c>
      <c r="F1770">
        <v>30.332593026765466</v>
      </c>
      <c r="G1770" t="s">
        <v>641</v>
      </c>
    </row>
    <row r="1771" spans="1:7" x14ac:dyDescent="0.35">
      <c r="A1771" s="4" t="s">
        <v>327</v>
      </c>
      <c r="B1771" s="4" t="s">
        <v>467</v>
      </c>
      <c r="C1771" s="4" t="s">
        <v>247</v>
      </c>
      <c r="D1771" s="4" t="s">
        <v>368</v>
      </c>
      <c r="E1771">
        <v>2001</v>
      </c>
      <c r="F1771">
        <v>4.7261159641469845</v>
      </c>
      <c r="G1771" t="s">
        <v>641</v>
      </c>
    </row>
    <row r="1772" spans="1:7" x14ac:dyDescent="0.35">
      <c r="A1772" s="4" t="s">
        <v>327</v>
      </c>
      <c r="B1772" s="4" t="s">
        <v>467</v>
      </c>
      <c r="C1772" s="4" t="s">
        <v>247</v>
      </c>
      <c r="D1772" s="4" t="s">
        <v>368</v>
      </c>
      <c r="E1772">
        <v>2002</v>
      </c>
      <c r="F1772">
        <v>5.0078690912501997</v>
      </c>
      <c r="G1772" t="s">
        <v>641</v>
      </c>
    </row>
    <row r="1773" spans="1:7" x14ac:dyDescent="0.35">
      <c r="A1773" s="4" t="s">
        <v>327</v>
      </c>
      <c r="B1773" s="4" t="s">
        <v>467</v>
      </c>
      <c r="C1773" s="4" t="s">
        <v>247</v>
      </c>
      <c r="D1773" s="4" t="s">
        <v>368</v>
      </c>
      <c r="E1773">
        <v>2003</v>
      </c>
      <c r="F1773">
        <v>1.4108632266941754</v>
      </c>
      <c r="G1773" t="s">
        <v>641</v>
      </c>
    </row>
    <row r="1774" spans="1:7" x14ac:dyDescent="0.35">
      <c r="A1774" s="4" t="s">
        <v>327</v>
      </c>
      <c r="B1774" s="4" t="s">
        <v>467</v>
      </c>
      <c r="C1774" s="4" t="s">
        <v>247</v>
      </c>
      <c r="D1774" s="4" t="s">
        <v>368</v>
      </c>
      <c r="E1774">
        <v>2004</v>
      </c>
      <c r="F1774">
        <v>2.1619666745545061</v>
      </c>
      <c r="G1774" t="s">
        <v>641</v>
      </c>
    </row>
    <row r="1775" spans="1:7" x14ac:dyDescent="0.35">
      <c r="A1775" s="4" t="s">
        <v>327</v>
      </c>
      <c r="B1775" s="4" t="s">
        <v>467</v>
      </c>
      <c r="C1775" s="4" t="s">
        <v>247</v>
      </c>
      <c r="D1775" s="4" t="s">
        <v>368</v>
      </c>
      <c r="E1775">
        <v>2005</v>
      </c>
      <c r="F1775">
        <v>6.189013756197653</v>
      </c>
      <c r="G1775" t="s">
        <v>641</v>
      </c>
    </row>
    <row r="1776" spans="1:7" x14ac:dyDescent="0.35">
      <c r="A1776" s="4" t="s">
        <v>327</v>
      </c>
      <c r="B1776" s="4" t="s">
        <v>467</v>
      </c>
      <c r="C1776" s="4" t="s">
        <v>247</v>
      </c>
      <c r="D1776" s="4" t="s">
        <v>368</v>
      </c>
      <c r="E1776">
        <v>2006</v>
      </c>
      <c r="F1776">
        <v>7.8001279474667911</v>
      </c>
      <c r="G1776" t="s">
        <v>641</v>
      </c>
    </row>
    <row r="1777" spans="1:7" x14ac:dyDescent="0.35">
      <c r="A1777" s="4" t="s">
        <v>327</v>
      </c>
      <c r="B1777" s="4" t="s">
        <v>467</v>
      </c>
      <c r="C1777" s="4" t="s">
        <v>247</v>
      </c>
      <c r="D1777" s="4" t="s">
        <v>368</v>
      </c>
      <c r="E1777">
        <v>2007</v>
      </c>
      <c r="F1777">
        <v>6.195572474933428</v>
      </c>
      <c r="G1777" t="s">
        <v>641</v>
      </c>
    </row>
    <row r="1778" spans="1:7" x14ac:dyDescent="0.35">
      <c r="A1778" s="4" t="s">
        <v>327</v>
      </c>
      <c r="B1778" s="4" t="s">
        <v>467</v>
      </c>
      <c r="C1778" s="4" t="s">
        <v>247</v>
      </c>
      <c r="D1778" s="4" t="s">
        <v>368</v>
      </c>
      <c r="E1778">
        <v>2008</v>
      </c>
      <c r="F1778">
        <v>7.3373706423048191</v>
      </c>
      <c r="G1778" t="s">
        <v>641</v>
      </c>
    </row>
    <row r="1779" spans="1:7" x14ac:dyDescent="0.35">
      <c r="A1779" s="4" t="s">
        <v>327</v>
      </c>
      <c r="B1779" s="4" t="s">
        <v>467</v>
      </c>
      <c r="C1779" s="4" t="s">
        <v>247</v>
      </c>
      <c r="D1779" s="4" t="s">
        <v>368</v>
      </c>
      <c r="E1779">
        <v>2017</v>
      </c>
      <c r="F1779">
        <v>1.7787063788460244</v>
      </c>
      <c r="G1779" t="s">
        <v>641</v>
      </c>
    </row>
    <row r="1780" spans="1:7" x14ac:dyDescent="0.35">
      <c r="A1780" s="4" t="s">
        <v>327</v>
      </c>
      <c r="B1780" s="4" t="s">
        <v>467</v>
      </c>
      <c r="C1780" s="4" t="s">
        <v>247</v>
      </c>
      <c r="D1780" s="4" t="s">
        <v>368</v>
      </c>
      <c r="E1780">
        <v>2018</v>
      </c>
      <c r="F1780">
        <v>2.790157339660837</v>
      </c>
      <c r="G1780" t="s">
        <v>641</v>
      </c>
    </row>
    <row r="1781" spans="1:7" x14ac:dyDescent="0.35">
      <c r="A1781" s="4" t="s">
        <v>327</v>
      </c>
      <c r="B1781" s="4" t="s">
        <v>467</v>
      </c>
      <c r="C1781" s="4" t="s">
        <v>247</v>
      </c>
      <c r="D1781" s="4" t="s">
        <v>368</v>
      </c>
      <c r="E1781">
        <v>2019</v>
      </c>
      <c r="F1781">
        <v>2.4729699173427804</v>
      </c>
      <c r="G1781" t="s">
        <v>641</v>
      </c>
    </row>
    <row r="1782" spans="1:7" x14ac:dyDescent="0.35">
      <c r="A1782" s="4" t="s">
        <v>327</v>
      </c>
      <c r="B1782" s="4" t="s">
        <v>467</v>
      </c>
      <c r="C1782" s="4" t="s">
        <v>247</v>
      </c>
      <c r="D1782" s="4" t="s">
        <v>368</v>
      </c>
      <c r="E1782">
        <v>2020</v>
      </c>
      <c r="F1782">
        <v>6.2148513451916187E-2</v>
      </c>
      <c r="G1782" t="s">
        <v>641</v>
      </c>
    </row>
    <row r="1783" spans="1:7" x14ac:dyDescent="0.35">
      <c r="A1783" s="4" t="s">
        <v>327</v>
      </c>
      <c r="B1783" s="4" t="s">
        <v>467</v>
      </c>
      <c r="C1783" s="4" t="s">
        <v>247</v>
      </c>
      <c r="D1783" s="4" t="s">
        <v>368</v>
      </c>
      <c r="E1783">
        <v>2021</v>
      </c>
      <c r="F1783">
        <v>4.9629522580304553</v>
      </c>
      <c r="G1783" t="s">
        <v>641</v>
      </c>
    </row>
    <row r="1784" spans="1:7" x14ac:dyDescent="0.35">
      <c r="A1784" s="4" t="s">
        <v>327</v>
      </c>
      <c r="B1784" s="4" t="s">
        <v>467</v>
      </c>
      <c r="C1784" s="4" t="s">
        <v>247</v>
      </c>
      <c r="D1784" s="4" t="s">
        <v>368</v>
      </c>
      <c r="E1784">
        <v>2022</v>
      </c>
      <c r="F1784">
        <v>11.808838185719651</v>
      </c>
      <c r="G1784" t="s">
        <v>641</v>
      </c>
    </row>
    <row r="1785" spans="1:7" x14ac:dyDescent="0.35">
      <c r="A1785" s="4" t="s">
        <v>327</v>
      </c>
      <c r="B1785" s="4" t="s">
        <v>467</v>
      </c>
      <c r="C1785" s="4" t="s">
        <v>247</v>
      </c>
      <c r="D1785" s="4" t="s">
        <v>368</v>
      </c>
      <c r="E1785">
        <v>2023</v>
      </c>
      <c r="F1785">
        <v>7.2912283109476164</v>
      </c>
      <c r="G1785" t="s">
        <v>641</v>
      </c>
    </row>
    <row r="1786" spans="1:7" x14ac:dyDescent="0.35">
      <c r="A1786" s="4" t="s">
        <v>327</v>
      </c>
      <c r="B1786" s="4" t="s">
        <v>467</v>
      </c>
      <c r="C1786" s="4" t="s">
        <v>247</v>
      </c>
      <c r="D1786" s="4" t="s">
        <v>368</v>
      </c>
      <c r="E1786">
        <v>2024</v>
      </c>
      <c r="F1786">
        <v>4.1336750202809469</v>
      </c>
      <c r="G1786" t="s">
        <v>641</v>
      </c>
    </row>
    <row r="1787" spans="1:7" x14ac:dyDescent="0.35">
      <c r="A1787" s="4" t="s">
        <v>327</v>
      </c>
      <c r="B1787" s="4" t="s">
        <v>467</v>
      </c>
      <c r="C1787" s="4" t="s">
        <v>302</v>
      </c>
      <c r="D1787" s="4" t="s">
        <v>282</v>
      </c>
      <c r="E1787">
        <v>2000</v>
      </c>
      <c r="F1787">
        <v>12.807880724674838</v>
      </c>
      <c r="G1787" t="s">
        <v>641</v>
      </c>
    </row>
    <row r="1788" spans="1:7" x14ac:dyDescent="0.35">
      <c r="A1788" s="4" t="s">
        <v>327</v>
      </c>
      <c r="B1788" s="4" t="s">
        <v>467</v>
      </c>
      <c r="C1788" s="4" t="s">
        <v>302</v>
      </c>
      <c r="D1788" s="4" t="s">
        <v>282</v>
      </c>
      <c r="E1788">
        <v>2001</v>
      </c>
      <c r="F1788">
        <v>13.202837108551549</v>
      </c>
      <c r="G1788" t="s">
        <v>641</v>
      </c>
    </row>
    <row r="1789" spans="1:7" x14ac:dyDescent="0.35">
      <c r="A1789" s="4" t="s">
        <v>327</v>
      </c>
      <c r="B1789" s="4" t="s">
        <v>467</v>
      </c>
      <c r="C1789" s="4" t="s">
        <v>302</v>
      </c>
      <c r="D1789" s="4" t="s">
        <v>282</v>
      </c>
      <c r="E1789">
        <v>2002</v>
      </c>
      <c r="F1789">
        <v>12.325802982358395</v>
      </c>
      <c r="G1789" t="s">
        <v>641</v>
      </c>
    </row>
    <row r="1790" spans="1:7" x14ac:dyDescent="0.35">
      <c r="A1790" s="4" t="s">
        <v>327</v>
      </c>
      <c r="B1790" s="4" t="s">
        <v>467</v>
      </c>
      <c r="C1790" s="4" t="s">
        <v>302</v>
      </c>
      <c r="D1790" s="4" t="s">
        <v>282</v>
      </c>
      <c r="E1790">
        <v>2003</v>
      </c>
      <c r="F1790">
        <v>12.997241122863898</v>
      </c>
      <c r="G1790" t="s">
        <v>641</v>
      </c>
    </row>
    <row r="1791" spans="1:7" x14ac:dyDescent="0.35">
      <c r="A1791" s="4" t="s">
        <v>327</v>
      </c>
      <c r="B1791" s="4" t="s">
        <v>467</v>
      </c>
      <c r="C1791" s="4" t="s">
        <v>302</v>
      </c>
      <c r="D1791" s="4" t="s">
        <v>282</v>
      </c>
      <c r="E1791">
        <v>2004</v>
      </c>
      <c r="F1791">
        <v>12.757969264947674</v>
      </c>
      <c r="G1791" t="s">
        <v>641</v>
      </c>
    </row>
    <row r="1792" spans="1:7" x14ac:dyDescent="0.35">
      <c r="A1792" s="4" t="s">
        <v>327</v>
      </c>
      <c r="B1792" s="4" t="s">
        <v>467</v>
      </c>
      <c r="C1792" s="4" t="s">
        <v>302</v>
      </c>
      <c r="D1792" s="4" t="s">
        <v>282</v>
      </c>
      <c r="E1792">
        <v>2005</v>
      </c>
      <c r="F1792">
        <v>12.693059597034202</v>
      </c>
      <c r="G1792" t="s">
        <v>641</v>
      </c>
    </row>
    <row r="1793" spans="1:7" x14ac:dyDescent="0.35">
      <c r="A1793" s="4" t="s">
        <v>327</v>
      </c>
      <c r="B1793" s="4" t="s">
        <v>467</v>
      </c>
      <c r="C1793" s="4" t="s">
        <v>302</v>
      </c>
      <c r="D1793" s="4" t="s">
        <v>282</v>
      </c>
      <c r="E1793">
        <v>2006</v>
      </c>
      <c r="F1793">
        <v>12.487204956637679</v>
      </c>
      <c r="G1793" t="s">
        <v>641</v>
      </c>
    </row>
    <row r="1794" spans="1:7" x14ac:dyDescent="0.35">
      <c r="A1794" s="4" t="s">
        <v>327</v>
      </c>
      <c r="B1794" s="4" t="s">
        <v>467</v>
      </c>
      <c r="C1794" s="4" t="s">
        <v>302</v>
      </c>
      <c r="D1794" s="4" t="s">
        <v>282</v>
      </c>
      <c r="E1794">
        <v>2007</v>
      </c>
      <c r="F1794">
        <v>14.554588575270605</v>
      </c>
      <c r="G1794" t="s">
        <v>641</v>
      </c>
    </row>
    <row r="1795" spans="1:7" x14ac:dyDescent="0.35">
      <c r="A1795" s="4" t="s">
        <v>327</v>
      </c>
      <c r="B1795" s="4" t="s">
        <v>467</v>
      </c>
      <c r="C1795" s="4" t="s">
        <v>302</v>
      </c>
      <c r="D1795" s="4" t="s">
        <v>282</v>
      </c>
      <c r="E1795">
        <v>2008</v>
      </c>
      <c r="F1795">
        <v>13.75557953631974</v>
      </c>
      <c r="G1795" t="s">
        <v>641</v>
      </c>
    </row>
    <row r="1796" spans="1:7" x14ac:dyDescent="0.35">
      <c r="A1796" s="4" t="s">
        <v>327</v>
      </c>
      <c r="B1796" s="4" t="s">
        <v>467</v>
      </c>
      <c r="C1796" s="4" t="s">
        <v>302</v>
      </c>
      <c r="D1796" s="4" t="s">
        <v>282</v>
      </c>
      <c r="E1796">
        <v>2017</v>
      </c>
      <c r="F1796">
        <v>14.698424461979782</v>
      </c>
      <c r="G1796" t="s">
        <v>641</v>
      </c>
    </row>
    <row r="1797" spans="1:7" x14ac:dyDescent="0.35">
      <c r="A1797" s="4" t="s">
        <v>327</v>
      </c>
      <c r="B1797" s="4" t="s">
        <v>467</v>
      </c>
      <c r="C1797" s="4" t="s">
        <v>302</v>
      </c>
      <c r="D1797" s="4" t="s">
        <v>282</v>
      </c>
      <c r="E1797">
        <v>2018</v>
      </c>
      <c r="F1797">
        <v>14.848604295963241</v>
      </c>
      <c r="G1797" t="s">
        <v>641</v>
      </c>
    </row>
    <row r="1798" spans="1:7" x14ac:dyDescent="0.35">
      <c r="A1798" s="4" t="s">
        <v>327</v>
      </c>
      <c r="B1798" s="4" t="s">
        <v>467</v>
      </c>
      <c r="C1798" s="4" t="s">
        <v>302</v>
      </c>
      <c r="D1798" s="4" t="s">
        <v>282</v>
      </c>
      <c r="E1798">
        <v>2019</v>
      </c>
      <c r="F1798">
        <v>15.35643930422931</v>
      </c>
      <c r="G1798" t="s">
        <v>641</v>
      </c>
    </row>
    <row r="1799" spans="1:7" x14ac:dyDescent="0.35">
      <c r="A1799" s="4" t="s">
        <v>327</v>
      </c>
      <c r="B1799" s="4" t="s">
        <v>467</v>
      </c>
      <c r="C1799" s="4" t="s">
        <v>302</v>
      </c>
      <c r="D1799" s="4" t="s">
        <v>282</v>
      </c>
      <c r="E1799">
        <v>2020</v>
      </c>
      <c r="F1799">
        <v>10.232802560054512</v>
      </c>
      <c r="G1799" t="s">
        <v>641</v>
      </c>
    </row>
    <row r="1800" spans="1:7" x14ac:dyDescent="0.35">
      <c r="A1800" s="4" t="s">
        <v>327</v>
      </c>
      <c r="B1800" s="4" t="s">
        <v>467</v>
      </c>
      <c r="C1800" s="4" t="s">
        <v>302</v>
      </c>
      <c r="D1800" s="4" t="s">
        <v>282</v>
      </c>
      <c r="E1800">
        <v>2021</v>
      </c>
      <c r="F1800">
        <v>13.444950467043466</v>
      </c>
      <c r="G1800" t="s">
        <v>641</v>
      </c>
    </row>
    <row r="1801" spans="1:7" x14ac:dyDescent="0.35">
      <c r="A1801" s="4" t="s">
        <v>327</v>
      </c>
      <c r="B1801" s="4" t="s">
        <v>467</v>
      </c>
      <c r="C1801" s="4" t="s">
        <v>302</v>
      </c>
      <c r="D1801" s="4" t="s">
        <v>282</v>
      </c>
      <c r="E1801">
        <v>2022</v>
      </c>
      <c r="F1801">
        <v>16.006023355322633</v>
      </c>
      <c r="G1801" t="s">
        <v>641</v>
      </c>
    </row>
    <row r="1802" spans="1:7" x14ac:dyDescent="0.35">
      <c r="A1802" s="4" t="s">
        <v>327</v>
      </c>
      <c r="B1802" s="4" t="s">
        <v>467</v>
      </c>
      <c r="C1802" s="4" t="s">
        <v>302</v>
      </c>
      <c r="D1802" s="4" t="s">
        <v>282</v>
      </c>
      <c r="E1802">
        <v>2023</v>
      </c>
      <c r="F1802">
        <v>16.975351832096557</v>
      </c>
      <c r="G1802" t="s">
        <v>641</v>
      </c>
    </row>
    <row r="1803" spans="1:7" x14ac:dyDescent="0.35">
      <c r="A1803" s="4" t="s">
        <v>327</v>
      </c>
      <c r="B1803" s="4" t="s">
        <v>467</v>
      </c>
      <c r="C1803" s="4" t="s">
        <v>302</v>
      </c>
      <c r="D1803" s="4" t="s">
        <v>282</v>
      </c>
      <c r="E1803">
        <v>2024</v>
      </c>
      <c r="F1803">
        <v>16.922766556591046</v>
      </c>
      <c r="G1803" t="s">
        <v>641</v>
      </c>
    </row>
    <row r="1804" spans="1:7" x14ac:dyDescent="0.35">
      <c r="A1804" s="4" t="s">
        <v>43</v>
      </c>
      <c r="B1804" s="4" t="s">
        <v>331</v>
      </c>
      <c r="C1804" s="4" t="s">
        <v>303</v>
      </c>
      <c r="D1804" s="4" t="s">
        <v>253</v>
      </c>
      <c r="E1804">
        <v>2000</v>
      </c>
      <c r="F1804">
        <v>24.816209461953413</v>
      </c>
      <c r="G1804" t="s">
        <v>641</v>
      </c>
    </row>
    <row r="1805" spans="1:7" x14ac:dyDescent="0.35">
      <c r="A1805" s="4" t="s">
        <v>43</v>
      </c>
      <c r="B1805" s="4" t="s">
        <v>331</v>
      </c>
      <c r="C1805" s="4" t="s">
        <v>303</v>
      </c>
      <c r="D1805" s="4" t="s">
        <v>253</v>
      </c>
      <c r="E1805">
        <v>2001</v>
      </c>
      <c r="F1805">
        <v>39.399227775643283</v>
      </c>
      <c r="G1805" t="s">
        <v>641</v>
      </c>
    </row>
    <row r="1806" spans="1:7" x14ac:dyDescent="0.35">
      <c r="A1806" s="4" t="s">
        <v>43</v>
      </c>
      <c r="B1806" s="4" t="s">
        <v>331</v>
      </c>
      <c r="C1806" s="4" t="s">
        <v>303</v>
      </c>
      <c r="D1806" s="4" t="s">
        <v>253</v>
      </c>
      <c r="E1806">
        <v>2002</v>
      </c>
      <c r="F1806">
        <v>45.248542238493719</v>
      </c>
      <c r="G1806" t="s">
        <v>641</v>
      </c>
    </row>
    <row r="1807" spans="1:7" x14ac:dyDescent="0.35">
      <c r="A1807" s="4" t="s">
        <v>43</v>
      </c>
      <c r="B1807" s="4" t="s">
        <v>331</v>
      </c>
      <c r="C1807" s="4" t="s">
        <v>303</v>
      </c>
      <c r="D1807" s="4" t="s">
        <v>253</v>
      </c>
      <c r="E1807">
        <v>2003</v>
      </c>
      <c r="F1807">
        <v>47.878314454550114</v>
      </c>
      <c r="G1807" t="s">
        <v>641</v>
      </c>
    </row>
    <row r="1808" spans="1:7" x14ac:dyDescent="0.35">
      <c r="A1808" s="4" t="s">
        <v>43</v>
      </c>
      <c r="B1808" s="4" t="s">
        <v>331</v>
      </c>
      <c r="C1808" s="4" t="s">
        <v>303</v>
      </c>
      <c r="D1808" s="4" t="s">
        <v>253</v>
      </c>
      <c r="E1808">
        <v>2004</v>
      </c>
      <c r="F1808">
        <v>46.884142062216682</v>
      </c>
      <c r="G1808" t="s">
        <v>641</v>
      </c>
    </row>
    <row r="1809" spans="1:7" x14ac:dyDescent="0.35">
      <c r="A1809" s="4" t="s">
        <v>43</v>
      </c>
      <c r="B1809" s="4" t="s">
        <v>331</v>
      </c>
      <c r="C1809" s="4" t="s">
        <v>303</v>
      </c>
      <c r="D1809" s="4" t="s">
        <v>253</v>
      </c>
      <c r="E1809">
        <v>2005</v>
      </c>
      <c r="F1809">
        <v>44.425838549389667</v>
      </c>
      <c r="G1809" t="s">
        <v>641</v>
      </c>
    </row>
    <row r="1810" spans="1:7" x14ac:dyDescent="0.35">
      <c r="A1810" s="4" t="s">
        <v>43</v>
      </c>
      <c r="B1810" s="4" t="s">
        <v>331</v>
      </c>
      <c r="C1810" s="4" t="s">
        <v>303</v>
      </c>
      <c r="D1810" s="4" t="s">
        <v>253</v>
      </c>
      <c r="E1810">
        <v>2006</v>
      </c>
      <c r="F1810">
        <v>42.481357616430707</v>
      </c>
      <c r="G1810" t="s">
        <v>641</v>
      </c>
    </row>
    <row r="1811" spans="1:7" x14ac:dyDescent="0.35">
      <c r="A1811" s="4" t="s">
        <v>43</v>
      </c>
      <c r="B1811" s="4" t="s">
        <v>331</v>
      </c>
      <c r="C1811" s="4" t="s">
        <v>303</v>
      </c>
      <c r="D1811" s="4" t="s">
        <v>253</v>
      </c>
      <c r="E1811">
        <v>2007</v>
      </c>
      <c r="F1811">
        <v>49.786391721688751</v>
      </c>
      <c r="G1811" t="s">
        <v>641</v>
      </c>
    </row>
    <row r="1812" spans="1:7" x14ac:dyDescent="0.35">
      <c r="A1812" s="4" t="s">
        <v>43</v>
      </c>
      <c r="B1812" s="4" t="s">
        <v>331</v>
      </c>
      <c r="C1812" s="4" t="s">
        <v>303</v>
      </c>
      <c r="D1812" s="4" t="s">
        <v>253</v>
      </c>
      <c r="E1812">
        <v>2008</v>
      </c>
      <c r="F1812">
        <v>53.547530253366737</v>
      </c>
      <c r="G1812" t="s">
        <v>641</v>
      </c>
    </row>
    <row r="1813" spans="1:7" x14ac:dyDescent="0.35">
      <c r="A1813" s="4" t="s">
        <v>43</v>
      </c>
      <c r="B1813" s="4" t="s">
        <v>331</v>
      </c>
      <c r="C1813" s="4" t="s">
        <v>303</v>
      </c>
      <c r="D1813" s="4" t="s">
        <v>253</v>
      </c>
      <c r="E1813">
        <v>2017</v>
      </c>
      <c r="F1813">
        <v>43.485258830546748</v>
      </c>
      <c r="G1813" t="s">
        <v>641</v>
      </c>
    </row>
    <row r="1814" spans="1:7" x14ac:dyDescent="0.35">
      <c r="A1814" s="4" t="s">
        <v>43</v>
      </c>
      <c r="B1814" s="4" t="s">
        <v>331</v>
      </c>
      <c r="C1814" s="4" t="s">
        <v>303</v>
      </c>
      <c r="D1814" s="4" t="s">
        <v>253</v>
      </c>
      <c r="E1814">
        <v>2018</v>
      </c>
      <c r="F1814">
        <v>45.183520259669905</v>
      </c>
      <c r="G1814" t="s">
        <v>641</v>
      </c>
    </row>
    <row r="1815" spans="1:7" x14ac:dyDescent="0.35">
      <c r="A1815" s="4" t="s">
        <v>43</v>
      </c>
      <c r="B1815" s="4" t="s">
        <v>331</v>
      </c>
      <c r="C1815" s="4" t="s">
        <v>303</v>
      </c>
      <c r="D1815" s="4" t="s">
        <v>253</v>
      </c>
      <c r="E1815">
        <v>2019</v>
      </c>
      <c r="F1815">
        <v>47.118570703589825</v>
      </c>
      <c r="G1815" t="s">
        <v>641</v>
      </c>
    </row>
    <row r="1816" spans="1:7" x14ac:dyDescent="0.35">
      <c r="A1816" s="4" t="s">
        <v>43</v>
      </c>
      <c r="B1816" s="4" t="s">
        <v>331</v>
      </c>
      <c r="C1816" s="4" t="s">
        <v>303</v>
      </c>
      <c r="D1816" s="4" t="s">
        <v>253</v>
      </c>
      <c r="E1816">
        <v>2020</v>
      </c>
      <c r="F1816">
        <v>52.373451958546312</v>
      </c>
      <c r="G1816" t="s">
        <v>641</v>
      </c>
    </row>
    <row r="1817" spans="1:7" x14ac:dyDescent="0.35">
      <c r="A1817" s="4" t="s">
        <v>43</v>
      </c>
      <c r="B1817" s="4" t="s">
        <v>331</v>
      </c>
      <c r="C1817" s="4" t="s">
        <v>303</v>
      </c>
      <c r="D1817" s="4" t="s">
        <v>253</v>
      </c>
      <c r="E1817">
        <v>2021</v>
      </c>
      <c r="F1817">
        <v>45.345713708527036</v>
      </c>
      <c r="G1817" t="s">
        <v>641</v>
      </c>
    </row>
    <row r="1818" spans="1:7" x14ac:dyDescent="0.35">
      <c r="A1818" s="4" t="s">
        <v>43</v>
      </c>
      <c r="B1818" s="4" t="s">
        <v>331</v>
      </c>
      <c r="C1818" s="4" t="s">
        <v>303</v>
      </c>
      <c r="D1818" s="4" t="s">
        <v>253</v>
      </c>
      <c r="E1818">
        <v>2022</v>
      </c>
      <c r="F1818">
        <v>40.050079041333468</v>
      </c>
      <c r="G1818" t="s">
        <v>641</v>
      </c>
    </row>
    <row r="1819" spans="1:7" x14ac:dyDescent="0.35">
      <c r="A1819" s="4" t="s">
        <v>43</v>
      </c>
      <c r="B1819" s="4" t="s">
        <v>331</v>
      </c>
      <c r="C1819" s="4" t="s">
        <v>303</v>
      </c>
      <c r="D1819" s="4" t="s">
        <v>253</v>
      </c>
      <c r="E1819">
        <v>2023</v>
      </c>
      <c r="F1819">
        <v>41.707501706710907</v>
      </c>
      <c r="G1819" t="s">
        <v>641</v>
      </c>
    </row>
    <row r="1820" spans="1:7" x14ac:dyDescent="0.35">
      <c r="A1820" s="4" t="s">
        <v>43</v>
      </c>
      <c r="B1820" s="4" t="s">
        <v>331</v>
      </c>
      <c r="C1820" s="4" t="s">
        <v>303</v>
      </c>
      <c r="D1820" s="4" t="s">
        <v>253</v>
      </c>
      <c r="E1820">
        <v>2024</v>
      </c>
      <c r="F1820">
        <v>43.836634004271104</v>
      </c>
      <c r="G1820" t="s">
        <v>641</v>
      </c>
    </row>
    <row r="1821" spans="1:7" x14ac:dyDescent="0.35">
      <c r="A1821" s="4" t="s">
        <v>43</v>
      </c>
      <c r="B1821" s="4" t="s">
        <v>331</v>
      </c>
      <c r="C1821" s="4" t="s">
        <v>202</v>
      </c>
      <c r="D1821" s="4" t="s">
        <v>494</v>
      </c>
      <c r="E1821">
        <v>2000</v>
      </c>
      <c r="F1821">
        <v>12.1</v>
      </c>
      <c r="G1821" t="s">
        <v>641</v>
      </c>
    </row>
    <row r="1822" spans="1:7" x14ac:dyDescent="0.35">
      <c r="A1822" s="4" t="s">
        <v>43</v>
      </c>
      <c r="B1822" s="4" t="s">
        <v>331</v>
      </c>
      <c r="C1822" s="4" t="s">
        <v>202</v>
      </c>
      <c r="D1822" s="4" t="s">
        <v>494</v>
      </c>
      <c r="E1822">
        <v>2001</v>
      </c>
      <c r="F1822">
        <v>10.4</v>
      </c>
      <c r="G1822" t="s">
        <v>641</v>
      </c>
    </row>
    <row r="1823" spans="1:7" x14ac:dyDescent="0.35">
      <c r="A1823" s="4" t="s">
        <v>43</v>
      </c>
      <c r="B1823" s="4" t="s">
        <v>331</v>
      </c>
      <c r="C1823" s="4" t="s">
        <v>202</v>
      </c>
      <c r="D1823" s="4" t="s">
        <v>494</v>
      </c>
      <c r="E1823">
        <v>2002</v>
      </c>
      <c r="F1823">
        <v>6.4</v>
      </c>
      <c r="G1823" t="s">
        <v>641</v>
      </c>
    </row>
    <row r="1824" spans="1:7" x14ac:dyDescent="0.35">
      <c r="A1824" s="4" t="s">
        <v>43</v>
      </c>
      <c r="B1824" s="4" t="s">
        <v>331</v>
      </c>
      <c r="C1824" s="4" t="s">
        <v>202</v>
      </c>
      <c r="D1824" s="4" t="s">
        <v>494</v>
      </c>
      <c r="E1824">
        <v>2003</v>
      </c>
      <c r="F1824">
        <v>16.399999999999999</v>
      </c>
      <c r="G1824" t="s">
        <v>641</v>
      </c>
    </row>
    <row r="1825" spans="1:7" x14ac:dyDescent="0.35">
      <c r="A1825" s="4" t="s">
        <v>43</v>
      </c>
      <c r="B1825" s="4" t="s">
        <v>331</v>
      </c>
      <c r="C1825" s="4" t="s">
        <v>202</v>
      </c>
      <c r="D1825" s="4" t="s">
        <v>494</v>
      </c>
      <c r="E1825">
        <v>2004</v>
      </c>
      <c r="F1825">
        <v>17.899999999999999</v>
      </c>
      <c r="G1825" t="s">
        <v>641</v>
      </c>
    </row>
    <row r="1826" spans="1:7" x14ac:dyDescent="0.35">
      <c r="A1826" s="4" t="s">
        <v>43</v>
      </c>
      <c r="B1826" s="4" t="s">
        <v>331</v>
      </c>
      <c r="C1826" s="4" t="s">
        <v>202</v>
      </c>
      <c r="D1826" s="4" t="s">
        <v>494</v>
      </c>
      <c r="E1826">
        <v>2005</v>
      </c>
      <c r="F1826">
        <v>19.3</v>
      </c>
      <c r="G1826" t="s">
        <v>641</v>
      </c>
    </row>
    <row r="1827" spans="1:7" x14ac:dyDescent="0.35">
      <c r="A1827" s="4" t="s">
        <v>43</v>
      </c>
      <c r="B1827" s="4" t="s">
        <v>331</v>
      </c>
      <c r="C1827" s="4" t="s">
        <v>202</v>
      </c>
      <c r="D1827" s="4" t="s">
        <v>494</v>
      </c>
      <c r="E1827">
        <v>2006</v>
      </c>
      <c r="F1827">
        <v>20.7</v>
      </c>
      <c r="G1827" t="s">
        <v>641</v>
      </c>
    </row>
    <row r="1828" spans="1:7" x14ac:dyDescent="0.35">
      <c r="A1828" s="4" t="s">
        <v>43</v>
      </c>
      <c r="B1828" s="4" t="s">
        <v>331</v>
      </c>
      <c r="C1828" s="4" t="s">
        <v>202</v>
      </c>
      <c r="D1828" s="4" t="s">
        <v>494</v>
      </c>
      <c r="E1828">
        <v>2007</v>
      </c>
      <c r="F1828">
        <v>21.3</v>
      </c>
      <c r="G1828" t="s">
        <v>641</v>
      </c>
    </row>
    <row r="1829" spans="1:7" x14ac:dyDescent="0.35">
      <c r="A1829" s="4" t="s">
        <v>43</v>
      </c>
      <c r="B1829" s="4" t="s">
        <v>331</v>
      </c>
      <c r="C1829" s="4" t="s">
        <v>202</v>
      </c>
      <c r="D1829" s="4" t="s">
        <v>494</v>
      </c>
      <c r="E1829">
        <v>2008</v>
      </c>
      <c r="F1829">
        <v>21.6</v>
      </c>
      <c r="G1829" t="s">
        <v>641</v>
      </c>
    </row>
    <row r="1830" spans="1:7" x14ac:dyDescent="0.35">
      <c r="A1830" s="4" t="s">
        <v>43</v>
      </c>
      <c r="B1830" s="4" t="s">
        <v>331</v>
      </c>
      <c r="C1830" s="4" t="s">
        <v>202</v>
      </c>
      <c r="D1830" s="4" t="s">
        <v>494</v>
      </c>
      <c r="E1830">
        <v>2017</v>
      </c>
      <c r="F1830">
        <v>31</v>
      </c>
      <c r="G1830" t="s">
        <v>641</v>
      </c>
    </row>
    <row r="1831" spans="1:7" x14ac:dyDescent="0.35">
      <c r="A1831" s="4" t="s">
        <v>43</v>
      </c>
      <c r="B1831" s="4" t="s">
        <v>331</v>
      </c>
      <c r="C1831" s="4" t="s">
        <v>202</v>
      </c>
      <c r="D1831" s="4" t="s">
        <v>494</v>
      </c>
      <c r="E1831">
        <v>2018</v>
      </c>
      <c r="F1831">
        <v>29.1</v>
      </c>
      <c r="G1831" t="s">
        <v>641</v>
      </c>
    </row>
    <row r="1832" spans="1:7" x14ac:dyDescent="0.35">
      <c r="A1832" s="4" t="s">
        <v>43</v>
      </c>
      <c r="B1832" s="4" t="s">
        <v>331</v>
      </c>
      <c r="C1832" s="4" t="s">
        <v>202</v>
      </c>
      <c r="D1832" s="4" t="s">
        <v>494</v>
      </c>
      <c r="E1832">
        <v>2019</v>
      </c>
      <c r="F1832">
        <v>27.9</v>
      </c>
      <c r="G1832" t="s">
        <v>641</v>
      </c>
    </row>
    <row r="1833" spans="1:7" x14ac:dyDescent="0.35">
      <c r="A1833" s="4" t="s">
        <v>43</v>
      </c>
      <c r="B1833" s="4" t="s">
        <v>331</v>
      </c>
      <c r="C1833" s="4" t="s">
        <v>202</v>
      </c>
      <c r="D1833" s="4" t="s">
        <v>494</v>
      </c>
      <c r="E1833">
        <v>2020</v>
      </c>
      <c r="F1833">
        <v>26.2</v>
      </c>
      <c r="G1833" t="s">
        <v>641</v>
      </c>
    </row>
    <row r="1834" spans="1:7" x14ac:dyDescent="0.35">
      <c r="A1834" s="4" t="s">
        <v>43</v>
      </c>
      <c r="B1834" s="4" t="s">
        <v>331</v>
      </c>
      <c r="C1834" s="4" t="s">
        <v>202</v>
      </c>
      <c r="D1834" s="4" t="s">
        <v>494</v>
      </c>
      <c r="E1834">
        <v>2021</v>
      </c>
      <c r="F1834">
        <v>25</v>
      </c>
      <c r="G1834" t="s">
        <v>641</v>
      </c>
    </row>
    <row r="1835" spans="1:7" x14ac:dyDescent="0.35">
      <c r="A1835" s="4" t="s">
        <v>43</v>
      </c>
      <c r="B1835" s="4" t="s">
        <v>331</v>
      </c>
      <c r="C1835" s="4" t="s">
        <v>202</v>
      </c>
      <c r="D1835" s="4" t="s">
        <v>494</v>
      </c>
      <c r="E1835">
        <v>2022</v>
      </c>
      <c r="F1835">
        <v>25</v>
      </c>
      <c r="G1835" t="s">
        <v>641</v>
      </c>
    </row>
    <row r="1836" spans="1:7" x14ac:dyDescent="0.35">
      <c r="A1836" s="4" t="s">
        <v>43</v>
      </c>
      <c r="B1836" s="4" t="s">
        <v>331</v>
      </c>
      <c r="C1836" s="4" t="s">
        <v>202</v>
      </c>
      <c r="D1836" s="4" t="s">
        <v>494</v>
      </c>
      <c r="E1836">
        <v>2023</v>
      </c>
      <c r="F1836">
        <v>25</v>
      </c>
      <c r="G1836" t="s">
        <v>641</v>
      </c>
    </row>
    <row r="1837" spans="1:7" x14ac:dyDescent="0.35">
      <c r="A1837" s="4" t="s">
        <v>43</v>
      </c>
      <c r="B1837" s="4" t="s">
        <v>331</v>
      </c>
      <c r="C1837" s="4" t="s">
        <v>418</v>
      </c>
      <c r="D1837" s="4" t="s">
        <v>232</v>
      </c>
      <c r="E1837">
        <v>2000</v>
      </c>
      <c r="F1837">
        <v>8.6014851485149002</v>
      </c>
      <c r="G1837" t="s">
        <v>641</v>
      </c>
    </row>
    <row r="1838" spans="1:7" x14ac:dyDescent="0.35">
      <c r="A1838" s="4" t="s">
        <v>43</v>
      </c>
      <c r="B1838" s="4" t="s">
        <v>331</v>
      </c>
      <c r="C1838" s="4" t="s">
        <v>418</v>
      </c>
      <c r="D1838" s="4" t="s">
        <v>232</v>
      </c>
      <c r="E1838">
        <v>2001</v>
      </c>
      <c r="F1838">
        <v>6.5590376701486104</v>
      </c>
      <c r="G1838" t="s">
        <v>641</v>
      </c>
    </row>
    <row r="1839" spans="1:7" x14ac:dyDescent="0.35">
      <c r="A1839" s="4" t="s">
        <v>43</v>
      </c>
      <c r="B1839" s="4" t="s">
        <v>331</v>
      </c>
      <c r="C1839" s="4" t="s">
        <v>418</v>
      </c>
      <c r="D1839" s="4" t="s">
        <v>232</v>
      </c>
      <c r="E1839">
        <v>2002</v>
      </c>
      <c r="F1839">
        <v>8.0327966252748499</v>
      </c>
      <c r="G1839" t="s">
        <v>641</v>
      </c>
    </row>
    <row r="1840" spans="1:7" x14ac:dyDescent="0.35">
      <c r="A1840" s="4" t="s">
        <v>43</v>
      </c>
      <c r="B1840" s="4" t="s">
        <v>331</v>
      </c>
      <c r="C1840" s="4" t="s">
        <v>418</v>
      </c>
      <c r="D1840" s="4" t="s">
        <v>232</v>
      </c>
      <c r="E1840">
        <v>2003</v>
      </c>
      <c r="F1840">
        <v>9.1899026563273907</v>
      </c>
      <c r="G1840" t="s">
        <v>641</v>
      </c>
    </row>
    <row r="1841" spans="1:7" x14ac:dyDescent="0.35">
      <c r="A1841" s="4" t="s">
        <v>43</v>
      </c>
      <c r="B1841" s="4" t="s">
        <v>331</v>
      </c>
      <c r="C1841" s="4" t="s">
        <v>418</v>
      </c>
      <c r="D1841" s="4" t="s">
        <v>232</v>
      </c>
      <c r="E1841">
        <v>2004</v>
      </c>
      <c r="F1841">
        <v>6.9457036365467397</v>
      </c>
      <c r="G1841" t="s">
        <v>641</v>
      </c>
    </row>
    <row r="1842" spans="1:7" x14ac:dyDescent="0.35">
      <c r="A1842" s="4" t="s">
        <v>43</v>
      </c>
      <c r="B1842" s="4" t="s">
        <v>331</v>
      </c>
      <c r="C1842" s="4" t="s">
        <v>418</v>
      </c>
      <c r="D1842" s="4" t="s">
        <v>232</v>
      </c>
      <c r="E1842">
        <v>2005</v>
      </c>
      <c r="F1842">
        <v>8.6102252854643897</v>
      </c>
      <c r="G1842" t="s">
        <v>641</v>
      </c>
    </row>
    <row r="1843" spans="1:7" x14ac:dyDescent="0.35">
      <c r="A1843" s="4" t="s">
        <v>43</v>
      </c>
      <c r="B1843" s="4" t="s">
        <v>331</v>
      </c>
      <c r="C1843" s="4" t="s">
        <v>418</v>
      </c>
      <c r="D1843" s="4" t="s">
        <v>232</v>
      </c>
      <c r="E1843">
        <v>2006</v>
      </c>
      <c r="F1843">
        <v>11.5552187914379</v>
      </c>
      <c r="G1843" t="s">
        <v>641</v>
      </c>
    </row>
    <row r="1844" spans="1:7" x14ac:dyDescent="0.35">
      <c r="A1844" s="4" t="s">
        <v>43</v>
      </c>
      <c r="B1844" s="4" t="s">
        <v>331</v>
      </c>
      <c r="C1844" s="4" t="s">
        <v>418</v>
      </c>
      <c r="D1844" s="4" t="s">
        <v>232</v>
      </c>
      <c r="E1844">
        <v>2007</v>
      </c>
      <c r="F1844">
        <v>7.0809984717269199</v>
      </c>
      <c r="G1844" t="s">
        <v>641</v>
      </c>
    </row>
    <row r="1845" spans="1:7" x14ac:dyDescent="0.35">
      <c r="A1845" s="4" t="s">
        <v>43</v>
      </c>
      <c r="B1845" s="4" t="s">
        <v>331</v>
      </c>
      <c r="C1845" s="4" t="s">
        <v>418</v>
      </c>
      <c r="D1845" s="4" t="s">
        <v>232</v>
      </c>
      <c r="E1845">
        <v>2008</v>
      </c>
      <c r="F1845">
        <v>12.7021883920075</v>
      </c>
      <c r="G1845" t="s">
        <v>641</v>
      </c>
    </row>
    <row r="1846" spans="1:7" x14ac:dyDescent="0.35">
      <c r="A1846" s="4" t="s">
        <v>43</v>
      </c>
      <c r="B1846" s="4" t="s">
        <v>331</v>
      </c>
      <c r="C1846" s="4" t="s">
        <v>418</v>
      </c>
      <c r="D1846" s="4" t="s">
        <v>232</v>
      </c>
      <c r="E1846">
        <v>2017</v>
      </c>
      <c r="F1846">
        <v>3.3082807676821901</v>
      </c>
      <c r="G1846" t="s">
        <v>641</v>
      </c>
    </row>
    <row r="1847" spans="1:7" x14ac:dyDescent="0.35">
      <c r="A1847" s="4" t="s">
        <v>43</v>
      </c>
      <c r="B1847" s="4" t="s">
        <v>331</v>
      </c>
      <c r="C1847" s="4" t="s">
        <v>418</v>
      </c>
      <c r="D1847" s="4" t="s">
        <v>232</v>
      </c>
      <c r="E1847">
        <v>2018</v>
      </c>
      <c r="F1847">
        <v>3.2380155894771501</v>
      </c>
      <c r="G1847" t="s">
        <v>641</v>
      </c>
    </row>
    <row r="1848" spans="1:7" x14ac:dyDescent="0.35">
      <c r="A1848" s="4" t="s">
        <v>43</v>
      </c>
      <c r="B1848" s="4" t="s">
        <v>331</v>
      </c>
      <c r="C1848" s="4" t="s">
        <v>418</v>
      </c>
      <c r="D1848" s="4" t="s">
        <v>232</v>
      </c>
      <c r="E1848">
        <v>2019</v>
      </c>
      <c r="F1848">
        <v>2.7728644286331998</v>
      </c>
      <c r="G1848" t="s">
        <v>641</v>
      </c>
    </row>
    <row r="1849" spans="1:7" x14ac:dyDescent="0.35">
      <c r="A1849" s="4" t="s">
        <v>43</v>
      </c>
      <c r="B1849" s="4" t="s">
        <v>331</v>
      </c>
      <c r="C1849" s="4" t="s">
        <v>418</v>
      </c>
      <c r="D1849" s="4" t="s">
        <v>232</v>
      </c>
      <c r="E1849">
        <v>2020</v>
      </c>
      <c r="F1849">
        <v>1.8903591682420999</v>
      </c>
      <c r="G1849" t="s">
        <v>641</v>
      </c>
    </row>
    <row r="1850" spans="1:7" x14ac:dyDescent="0.35">
      <c r="A1850" s="4" t="s">
        <v>43</v>
      </c>
      <c r="B1850" s="4" t="s">
        <v>331</v>
      </c>
      <c r="C1850" s="4" t="s">
        <v>418</v>
      </c>
      <c r="D1850" s="4" t="s">
        <v>232</v>
      </c>
      <c r="E1850">
        <v>2021</v>
      </c>
      <c r="F1850">
        <v>7.2409776558844197</v>
      </c>
      <c r="G1850" t="s">
        <v>641</v>
      </c>
    </row>
    <row r="1851" spans="1:7" x14ac:dyDescent="0.35">
      <c r="A1851" s="4" t="s">
        <v>43</v>
      </c>
      <c r="B1851" s="4" t="s">
        <v>331</v>
      </c>
      <c r="C1851" s="4" t="s">
        <v>418</v>
      </c>
      <c r="D1851" s="4" t="s">
        <v>232</v>
      </c>
      <c r="E1851">
        <v>2022</v>
      </c>
      <c r="F1851">
        <v>11.665567478802</v>
      </c>
      <c r="G1851" t="s">
        <v>641</v>
      </c>
    </row>
    <row r="1852" spans="1:7" x14ac:dyDescent="0.35">
      <c r="A1852" s="4" t="s">
        <v>43</v>
      </c>
      <c r="B1852" s="4" t="s">
        <v>331</v>
      </c>
      <c r="C1852" s="4" t="s">
        <v>418</v>
      </c>
      <c r="D1852" s="4" t="s">
        <v>232</v>
      </c>
      <c r="E1852">
        <v>2023</v>
      </c>
      <c r="F1852">
        <v>5.0676154934382902</v>
      </c>
      <c r="G1852" t="s">
        <v>641</v>
      </c>
    </row>
    <row r="1853" spans="1:7" x14ac:dyDescent="0.35">
      <c r="A1853" s="4" t="s">
        <v>43</v>
      </c>
      <c r="B1853" s="4" t="s">
        <v>331</v>
      </c>
      <c r="C1853" s="4" t="s">
        <v>418</v>
      </c>
      <c r="D1853" s="4" t="s">
        <v>232</v>
      </c>
      <c r="E1853">
        <v>2024</v>
      </c>
      <c r="F1853">
        <v>2.8183513167625098</v>
      </c>
      <c r="G1853" t="s">
        <v>641</v>
      </c>
    </row>
    <row r="1854" spans="1:7" x14ac:dyDescent="0.35">
      <c r="A1854" s="4" t="s">
        <v>43</v>
      </c>
      <c r="B1854" s="4" t="s">
        <v>331</v>
      </c>
      <c r="C1854" s="4" t="s">
        <v>247</v>
      </c>
      <c r="D1854" s="4" t="s">
        <v>368</v>
      </c>
      <c r="E1854">
        <v>2000</v>
      </c>
      <c r="F1854">
        <v>14.170966914369743</v>
      </c>
      <c r="G1854" t="s">
        <v>641</v>
      </c>
    </row>
    <row r="1855" spans="1:7" x14ac:dyDescent="0.35">
      <c r="A1855" s="4" t="s">
        <v>43</v>
      </c>
      <c r="B1855" s="4" t="s">
        <v>331</v>
      </c>
      <c r="C1855" s="4" t="s">
        <v>247</v>
      </c>
      <c r="D1855" s="4" t="s">
        <v>368</v>
      </c>
      <c r="E1855">
        <v>2001</v>
      </c>
      <c r="F1855">
        <v>8.3128249995129835</v>
      </c>
      <c r="G1855" t="s">
        <v>641</v>
      </c>
    </row>
    <row r="1856" spans="1:7" x14ac:dyDescent="0.35">
      <c r="A1856" s="4" t="s">
        <v>43</v>
      </c>
      <c r="B1856" s="4" t="s">
        <v>331</v>
      </c>
      <c r="C1856" s="4" t="s">
        <v>247</v>
      </c>
      <c r="D1856" s="4" t="s">
        <v>368</v>
      </c>
      <c r="E1856">
        <v>2002</v>
      </c>
      <c r="F1856">
        <v>1.1873706961312109</v>
      </c>
      <c r="G1856" t="s">
        <v>641</v>
      </c>
    </row>
    <row r="1857" spans="1:7" x14ac:dyDescent="0.35">
      <c r="A1857" s="4" t="s">
        <v>43</v>
      </c>
      <c r="B1857" s="4" t="s">
        <v>331</v>
      </c>
      <c r="C1857" s="4" t="s">
        <v>247</v>
      </c>
      <c r="D1857" s="4" t="s">
        <v>368</v>
      </c>
      <c r="E1857">
        <v>2003</v>
      </c>
      <c r="F1857">
        <v>3.2590843720066403</v>
      </c>
      <c r="G1857" t="s">
        <v>641</v>
      </c>
    </row>
    <row r="1858" spans="1:7" x14ac:dyDescent="0.35">
      <c r="A1858" s="4" t="s">
        <v>43</v>
      </c>
      <c r="B1858" s="4" t="s">
        <v>331</v>
      </c>
      <c r="C1858" s="4" t="s">
        <v>247</v>
      </c>
      <c r="D1858" s="4" t="s">
        <v>368</v>
      </c>
      <c r="E1858">
        <v>2004</v>
      </c>
      <c r="F1858">
        <v>10.078788653573099</v>
      </c>
      <c r="G1858" t="s">
        <v>641</v>
      </c>
    </row>
    <row r="1859" spans="1:7" x14ac:dyDescent="0.35">
      <c r="A1859" s="4" t="s">
        <v>43</v>
      </c>
      <c r="B1859" s="4" t="s">
        <v>331</v>
      </c>
      <c r="C1859" s="4" t="s">
        <v>247</v>
      </c>
      <c r="D1859" s="4" t="s">
        <v>368</v>
      </c>
      <c r="E1859">
        <v>2005</v>
      </c>
      <c r="F1859">
        <v>15.471706569310513</v>
      </c>
      <c r="G1859" t="s">
        <v>641</v>
      </c>
    </row>
    <row r="1860" spans="1:7" x14ac:dyDescent="0.35">
      <c r="A1860" s="4" t="s">
        <v>43</v>
      </c>
      <c r="B1860" s="4" t="s">
        <v>331</v>
      </c>
      <c r="C1860" s="4" t="s">
        <v>247</v>
      </c>
      <c r="D1860" s="4" t="s">
        <v>368</v>
      </c>
      <c r="E1860">
        <v>2006</v>
      </c>
      <c r="F1860">
        <v>5.1543983602336993</v>
      </c>
      <c r="G1860" t="s">
        <v>641</v>
      </c>
    </row>
    <row r="1861" spans="1:7" x14ac:dyDescent="0.35">
      <c r="A1861" s="4" t="s">
        <v>43</v>
      </c>
      <c r="B1861" s="4" t="s">
        <v>331</v>
      </c>
      <c r="C1861" s="4" t="s">
        <v>247</v>
      </c>
      <c r="D1861" s="4" t="s">
        <v>368</v>
      </c>
      <c r="E1861">
        <v>2007</v>
      </c>
      <c r="F1861">
        <v>6.0291976506440221</v>
      </c>
      <c r="G1861" t="s">
        <v>641</v>
      </c>
    </row>
    <row r="1862" spans="1:7" x14ac:dyDescent="0.35">
      <c r="A1862" s="4" t="s">
        <v>43</v>
      </c>
      <c r="B1862" s="4" t="s">
        <v>331</v>
      </c>
      <c r="C1862" s="4" t="s">
        <v>247</v>
      </c>
      <c r="D1862" s="4" t="s">
        <v>368</v>
      </c>
      <c r="E1862">
        <v>2008</v>
      </c>
      <c r="F1862">
        <v>9.3727302556346785</v>
      </c>
      <c r="G1862" t="s">
        <v>641</v>
      </c>
    </row>
    <row r="1863" spans="1:7" x14ac:dyDescent="0.35">
      <c r="A1863" s="4" t="s">
        <v>43</v>
      </c>
      <c r="B1863" s="4" t="s">
        <v>331</v>
      </c>
      <c r="C1863" s="4" t="s">
        <v>247</v>
      </c>
      <c r="D1863" s="4" t="s">
        <v>368</v>
      </c>
      <c r="E1863">
        <v>2017</v>
      </c>
      <c r="F1863">
        <v>-2.64993320934704</v>
      </c>
      <c r="G1863" t="s">
        <v>641</v>
      </c>
    </row>
    <row r="1864" spans="1:7" x14ac:dyDescent="0.35">
      <c r="A1864" s="4" t="s">
        <v>43</v>
      </c>
      <c r="B1864" s="4" t="s">
        <v>331</v>
      </c>
      <c r="C1864" s="4" t="s">
        <v>247</v>
      </c>
      <c r="D1864" s="4" t="s">
        <v>368</v>
      </c>
      <c r="E1864">
        <v>2018</v>
      </c>
      <c r="F1864">
        <v>5.6621886191578596E-2</v>
      </c>
      <c r="G1864" t="s">
        <v>641</v>
      </c>
    </row>
    <row r="1865" spans="1:7" x14ac:dyDescent="0.35">
      <c r="A1865" s="4" t="s">
        <v>43</v>
      </c>
      <c r="B1865" s="4" t="s">
        <v>331</v>
      </c>
      <c r="C1865" s="4" t="s">
        <v>247</v>
      </c>
      <c r="D1865" s="4" t="s">
        <v>368</v>
      </c>
      <c r="E1865">
        <v>2019</v>
      </c>
      <c r="F1865">
        <v>0.50800410103218496</v>
      </c>
      <c r="G1865" t="s">
        <v>641</v>
      </c>
    </row>
    <row r="1866" spans="1:7" x14ac:dyDescent="0.35">
      <c r="A1866" s="4" t="s">
        <v>43</v>
      </c>
      <c r="B1866" s="4" t="s">
        <v>331</v>
      </c>
      <c r="C1866" s="4" t="s">
        <v>247</v>
      </c>
      <c r="D1866" s="4" t="s">
        <v>368</v>
      </c>
      <c r="E1866">
        <v>2020</v>
      </c>
      <c r="F1866">
        <v>4.3788668169720779</v>
      </c>
      <c r="G1866" t="s">
        <v>641</v>
      </c>
    </row>
    <row r="1867" spans="1:7" x14ac:dyDescent="0.35">
      <c r="A1867" s="4" t="s">
        <v>43</v>
      </c>
      <c r="B1867" s="4" t="s">
        <v>331</v>
      </c>
      <c r="C1867" s="4" t="s">
        <v>247</v>
      </c>
      <c r="D1867" s="4" t="s">
        <v>368</v>
      </c>
      <c r="E1867">
        <v>2021</v>
      </c>
      <c r="F1867">
        <v>8.3815438708060128</v>
      </c>
      <c r="G1867" t="s">
        <v>641</v>
      </c>
    </row>
    <row r="1868" spans="1:7" x14ac:dyDescent="0.35">
      <c r="A1868" s="4" t="s">
        <v>43</v>
      </c>
      <c r="B1868" s="4" t="s">
        <v>331</v>
      </c>
      <c r="C1868" s="4" t="s">
        <v>247</v>
      </c>
      <c r="D1868" s="4" t="s">
        <v>368</v>
      </c>
      <c r="E1868">
        <v>2022</v>
      </c>
      <c r="F1868">
        <v>14.617676724187589</v>
      </c>
      <c r="G1868" t="s">
        <v>641</v>
      </c>
    </row>
    <row r="1869" spans="1:7" x14ac:dyDescent="0.35">
      <c r="A1869" s="4" t="s">
        <v>43</v>
      </c>
      <c r="B1869" s="4" t="s">
        <v>331</v>
      </c>
      <c r="C1869" s="4" t="s">
        <v>247</v>
      </c>
      <c r="D1869" s="4" t="s">
        <v>368</v>
      </c>
      <c r="E1869">
        <v>2023</v>
      </c>
      <c r="F1869">
        <v>1.7390038592786965</v>
      </c>
      <c r="G1869" t="s">
        <v>641</v>
      </c>
    </row>
    <row r="1870" spans="1:7" x14ac:dyDescent="0.35">
      <c r="A1870" s="4" t="s">
        <v>43</v>
      </c>
      <c r="B1870" s="4" t="s">
        <v>331</v>
      </c>
      <c r="C1870" s="4" t="s">
        <v>247</v>
      </c>
      <c r="D1870" s="4" t="s">
        <v>368</v>
      </c>
      <c r="E1870">
        <v>2024</v>
      </c>
      <c r="F1870">
        <v>2.7811749417304696</v>
      </c>
      <c r="G1870" t="s">
        <v>641</v>
      </c>
    </row>
    <row r="1871" spans="1:7" x14ac:dyDescent="0.35">
      <c r="A1871" s="4" t="s">
        <v>43</v>
      </c>
      <c r="B1871" s="4" t="s">
        <v>331</v>
      </c>
      <c r="C1871" s="4" t="s">
        <v>302</v>
      </c>
      <c r="D1871" s="4" t="s">
        <v>282</v>
      </c>
      <c r="E1871">
        <v>2000</v>
      </c>
      <c r="F1871">
        <v>15.068036476377408</v>
      </c>
      <c r="G1871" t="s">
        <v>641</v>
      </c>
    </row>
    <row r="1872" spans="1:7" x14ac:dyDescent="0.35">
      <c r="A1872" s="4" t="s">
        <v>43</v>
      </c>
      <c r="B1872" s="4" t="s">
        <v>331</v>
      </c>
      <c r="C1872" s="4" t="s">
        <v>302</v>
      </c>
      <c r="D1872" s="4" t="s">
        <v>282</v>
      </c>
      <c r="E1872">
        <v>2001</v>
      </c>
      <c r="F1872">
        <v>13.091409530978664</v>
      </c>
      <c r="G1872" t="s">
        <v>641</v>
      </c>
    </row>
    <row r="1873" spans="1:7" x14ac:dyDescent="0.35">
      <c r="A1873" s="4" t="s">
        <v>43</v>
      </c>
      <c r="B1873" s="4" t="s">
        <v>331</v>
      </c>
      <c r="C1873" s="4" t="s">
        <v>302</v>
      </c>
      <c r="D1873" s="4" t="s">
        <v>282</v>
      </c>
      <c r="E1873">
        <v>2002</v>
      </c>
      <c r="F1873">
        <v>15.282845993349186</v>
      </c>
      <c r="G1873" t="s">
        <v>641</v>
      </c>
    </row>
    <row r="1874" spans="1:7" x14ac:dyDescent="0.35">
      <c r="A1874" s="4" t="s">
        <v>43</v>
      </c>
      <c r="B1874" s="4" t="s">
        <v>331</v>
      </c>
      <c r="C1874" s="4" t="s">
        <v>302</v>
      </c>
      <c r="D1874" s="4" t="s">
        <v>282</v>
      </c>
      <c r="E1874">
        <v>2003</v>
      </c>
      <c r="F1874">
        <v>14.574564505623734</v>
      </c>
      <c r="G1874" t="s">
        <v>641</v>
      </c>
    </row>
    <row r="1875" spans="1:7" x14ac:dyDescent="0.35">
      <c r="A1875" s="4" t="s">
        <v>43</v>
      </c>
      <c r="B1875" s="4" t="s">
        <v>331</v>
      </c>
      <c r="C1875" s="4" t="s">
        <v>302</v>
      </c>
      <c r="D1875" s="4" t="s">
        <v>282</v>
      </c>
      <c r="E1875">
        <v>2004</v>
      </c>
      <c r="F1875">
        <v>14.718326867870287</v>
      </c>
      <c r="G1875" t="s">
        <v>641</v>
      </c>
    </row>
    <row r="1876" spans="1:7" x14ac:dyDescent="0.35">
      <c r="A1876" s="4" t="s">
        <v>43</v>
      </c>
      <c r="B1876" s="4" t="s">
        <v>331</v>
      </c>
      <c r="C1876" s="4" t="s">
        <v>302</v>
      </c>
      <c r="D1876" s="4" t="s">
        <v>282</v>
      </c>
      <c r="E1876">
        <v>2005</v>
      </c>
      <c r="F1876">
        <v>14.371698409139322</v>
      </c>
      <c r="G1876" t="s">
        <v>641</v>
      </c>
    </row>
    <row r="1877" spans="1:7" x14ac:dyDescent="0.35">
      <c r="A1877" s="4" t="s">
        <v>43</v>
      </c>
      <c r="B1877" s="4" t="s">
        <v>331</v>
      </c>
      <c r="C1877" s="4" t="s">
        <v>302</v>
      </c>
      <c r="D1877" s="4" t="s">
        <v>282</v>
      </c>
      <c r="E1877">
        <v>2006</v>
      </c>
      <c r="F1877">
        <v>13.635891961805131</v>
      </c>
      <c r="G1877" t="s">
        <v>641</v>
      </c>
    </row>
    <row r="1878" spans="1:7" x14ac:dyDescent="0.35">
      <c r="A1878" s="4" t="s">
        <v>43</v>
      </c>
      <c r="B1878" s="4" t="s">
        <v>331</v>
      </c>
      <c r="C1878" s="4" t="s">
        <v>302</v>
      </c>
      <c r="D1878" s="4" t="s">
        <v>282</v>
      </c>
      <c r="E1878">
        <v>2007</v>
      </c>
      <c r="F1878">
        <v>14.885990298104609</v>
      </c>
      <c r="G1878" t="s">
        <v>641</v>
      </c>
    </row>
    <row r="1879" spans="1:7" x14ac:dyDescent="0.35">
      <c r="A1879" s="4" t="s">
        <v>43</v>
      </c>
      <c r="B1879" s="4" t="s">
        <v>331</v>
      </c>
      <c r="C1879" s="4" t="s">
        <v>302</v>
      </c>
      <c r="D1879" s="4" t="s">
        <v>282</v>
      </c>
      <c r="E1879">
        <v>2008</v>
      </c>
      <c r="F1879">
        <v>11.221926742244687</v>
      </c>
      <c r="G1879" t="s">
        <v>641</v>
      </c>
    </row>
    <row r="1880" spans="1:7" x14ac:dyDescent="0.35">
      <c r="A1880" s="4" t="s">
        <v>43</v>
      </c>
      <c r="B1880" s="4" t="s">
        <v>331</v>
      </c>
      <c r="C1880" s="4" t="s">
        <v>302</v>
      </c>
      <c r="D1880" s="4" t="s">
        <v>282</v>
      </c>
      <c r="E1880">
        <v>2017</v>
      </c>
      <c r="F1880">
        <v>12.866609587304598</v>
      </c>
      <c r="G1880" t="s">
        <v>641</v>
      </c>
    </row>
    <row r="1881" spans="1:7" x14ac:dyDescent="0.35">
      <c r="A1881" s="4" t="s">
        <v>43</v>
      </c>
      <c r="B1881" s="4" t="s">
        <v>331</v>
      </c>
      <c r="C1881" s="4" t="s">
        <v>302</v>
      </c>
      <c r="D1881" s="4" t="s">
        <v>282</v>
      </c>
      <c r="E1881">
        <v>2018</v>
      </c>
      <c r="F1881">
        <v>12.86932571348631</v>
      </c>
      <c r="G1881" t="s">
        <v>641</v>
      </c>
    </row>
    <row r="1882" spans="1:7" x14ac:dyDescent="0.35">
      <c r="A1882" s="4" t="s">
        <v>43</v>
      </c>
      <c r="B1882" s="4" t="s">
        <v>331</v>
      </c>
      <c r="C1882" s="4" t="s">
        <v>302</v>
      </c>
      <c r="D1882" s="4" t="s">
        <v>282</v>
      </c>
      <c r="E1882">
        <v>2019</v>
      </c>
      <c r="F1882">
        <v>13.982855929455184</v>
      </c>
      <c r="G1882" t="s">
        <v>641</v>
      </c>
    </row>
    <row r="1883" spans="1:7" x14ac:dyDescent="0.35">
      <c r="A1883" s="4" t="s">
        <v>43</v>
      </c>
      <c r="B1883" s="4" t="s">
        <v>331</v>
      </c>
      <c r="C1883" s="4" t="s">
        <v>302</v>
      </c>
      <c r="D1883" s="4" t="s">
        <v>282</v>
      </c>
      <c r="E1883">
        <v>2020</v>
      </c>
      <c r="F1883">
        <v>11.230689029890502</v>
      </c>
      <c r="G1883" t="s">
        <v>641</v>
      </c>
    </row>
    <row r="1884" spans="1:7" x14ac:dyDescent="0.35">
      <c r="A1884" s="4" t="s">
        <v>43</v>
      </c>
      <c r="B1884" s="4" t="s">
        <v>331</v>
      </c>
      <c r="C1884" s="4" t="s">
        <v>302</v>
      </c>
      <c r="D1884" s="4" t="s">
        <v>282</v>
      </c>
      <c r="E1884">
        <v>2021</v>
      </c>
      <c r="F1884">
        <v>8.4688889132129948</v>
      </c>
      <c r="G1884" t="s">
        <v>641</v>
      </c>
    </row>
    <row r="1885" spans="1:7" x14ac:dyDescent="0.35">
      <c r="A1885" s="4" t="s">
        <v>43</v>
      </c>
      <c r="B1885" s="4" t="s">
        <v>331</v>
      </c>
      <c r="C1885" s="4" t="s">
        <v>302</v>
      </c>
      <c r="D1885" s="4" t="s">
        <v>282</v>
      </c>
      <c r="E1885">
        <v>2022</v>
      </c>
      <c r="F1885">
        <v>8.619913042463665</v>
      </c>
      <c r="G1885" t="s">
        <v>641</v>
      </c>
    </row>
    <row r="1886" spans="1:7" x14ac:dyDescent="0.35">
      <c r="A1886" s="4" t="s">
        <v>43</v>
      </c>
      <c r="B1886" s="4" t="s">
        <v>331</v>
      </c>
      <c r="C1886" s="4" t="s">
        <v>302</v>
      </c>
      <c r="D1886" s="4" t="s">
        <v>282</v>
      </c>
      <c r="E1886">
        <v>2023</v>
      </c>
      <c r="F1886">
        <v>9.3305370293936374</v>
      </c>
      <c r="G1886" t="s">
        <v>641</v>
      </c>
    </row>
    <row r="1887" spans="1:7" x14ac:dyDescent="0.35">
      <c r="A1887" s="4" t="s">
        <v>43</v>
      </c>
      <c r="B1887" s="4" t="s">
        <v>331</v>
      </c>
      <c r="C1887" s="4" t="s">
        <v>302</v>
      </c>
      <c r="D1887" s="4" t="s">
        <v>282</v>
      </c>
      <c r="E1887">
        <v>2024</v>
      </c>
      <c r="F1887">
        <v>11.469193903189041</v>
      </c>
      <c r="G1887" t="s">
        <v>641</v>
      </c>
    </row>
    <row r="1888" spans="1:7" x14ac:dyDescent="0.35">
      <c r="A1888" s="4" t="s">
        <v>502</v>
      </c>
      <c r="B1888" s="4" t="s">
        <v>274</v>
      </c>
      <c r="C1888" s="4" t="s">
        <v>303</v>
      </c>
      <c r="D1888" s="4" t="s">
        <v>253</v>
      </c>
      <c r="E1888">
        <v>2000</v>
      </c>
      <c r="F1888">
        <v>46.486587806857862</v>
      </c>
      <c r="G1888" t="s">
        <v>641</v>
      </c>
    </row>
    <row r="1889" spans="1:7" x14ac:dyDescent="0.35">
      <c r="A1889" s="4" t="s">
        <v>502</v>
      </c>
      <c r="B1889" s="4" t="s">
        <v>274</v>
      </c>
      <c r="C1889" s="4" t="s">
        <v>303</v>
      </c>
      <c r="D1889" s="4" t="s">
        <v>253</v>
      </c>
      <c r="E1889">
        <v>2001</v>
      </c>
      <c r="F1889">
        <v>58.636171716617802</v>
      </c>
      <c r="G1889" t="s">
        <v>641</v>
      </c>
    </row>
    <row r="1890" spans="1:7" x14ac:dyDescent="0.35">
      <c r="A1890" s="4" t="s">
        <v>502</v>
      </c>
      <c r="B1890" s="4" t="s">
        <v>274</v>
      </c>
      <c r="C1890" s="4" t="s">
        <v>303</v>
      </c>
      <c r="D1890" s="4" t="s">
        <v>253</v>
      </c>
      <c r="E1890">
        <v>2002</v>
      </c>
      <c r="F1890">
        <v>55.004982172566677</v>
      </c>
      <c r="G1890" t="s">
        <v>641</v>
      </c>
    </row>
    <row r="1891" spans="1:7" x14ac:dyDescent="0.35">
      <c r="A1891" s="4" t="s">
        <v>502</v>
      </c>
      <c r="B1891" s="4" t="s">
        <v>274</v>
      </c>
      <c r="C1891" s="4" t="s">
        <v>303</v>
      </c>
      <c r="D1891" s="4" t="s">
        <v>253</v>
      </c>
      <c r="E1891">
        <v>2003</v>
      </c>
      <c r="F1891">
        <v>56.526363797990427</v>
      </c>
      <c r="G1891" t="s">
        <v>641</v>
      </c>
    </row>
    <row r="1892" spans="1:7" x14ac:dyDescent="0.35">
      <c r="A1892" s="4" t="s">
        <v>502</v>
      </c>
      <c r="B1892" s="4" t="s">
        <v>274</v>
      </c>
      <c r="C1892" s="4" t="s">
        <v>303</v>
      </c>
      <c r="D1892" s="4" t="s">
        <v>253</v>
      </c>
      <c r="E1892">
        <v>2004</v>
      </c>
      <c r="F1892">
        <v>56.33206510917794</v>
      </c>
      <c r="G1892" t="s">
        <v>641</v>
      </c>
    </row>
    <row r="1893" spans="1:7" x14ac:dyDescent="0.35">
      <c r="A1893" s="4" t="s">
        <v>502</v>
      </c>
      <c r="B1893" s="4" t="s">
        <v>274</v>
      </c>
      <c r="C1893" s="4" t="s">
        <v>303</v>
      </c>
      <c r="D1893" s="4" t="s">
        <v>253</v>
      </c>
      <c r="E1893">
        <v>2005</v>
      </c>
      <c r="F1893">
        <v>60.133044458256471</v>
      </c>
      <c r="G1893" t="s">
        <v>641</v>
      </c>
    </row>
    <row r="1894" spans="1:7" x14ac:dyDescent="0.35">
      <c r="A1894" s="4" t="s">
        <v>502</v>
      </c>
      <c r="B1894" s="4" t="s">
        <v>274</v>
      </c>
      <c r="C1894" s="4" t="s">
        <v>303</v>
      </c>
      <c r="D1894" s="4" t="s">
        <v>253</v>
      </c>
      <c r="E1894">
        <v>2006</v>
      </c>
      <c r="F1894">
        <v>63.249779479687021</v>
      </c>
      <c r="G1894" t="s">
        <v>641</v>
      </c>
    </row>
    <row r="1895" spans="1:7" x14ac:dyDescent="0.35">
      <c r="A1895" s="4" t="s">
        <v>502</v>
      </c>
      <c r="B1895" s="4" t="s">
        <v>274</v>
      </c>
      <c r="C1895" s="4" t="s">
        <v>303</v>
      </c>
      <c r="D1895" s="4" t="s">
        <v>253</v>
      </c>
      <c r="E1895">
        <v>2007</v>
      </c>
      <c r="F1895">
        <v>68.359198627347865</v>
      </c>
      <c r="G1895" t="s">
        <v>641</v>
      </c>
    </row>
    <row r="1896" spans="1:7" x14ac:dyDescent="0.35">
      <c r="A1896" s="4" t="s">
        <v>502</v>
      </c>
      <c r="B1896" s="4" t="s">
        <v>274</v>
      </c>
      <c r="C1896" s="4" t="s">
        <v>303</v>
      </c>
      <c r="D1896" s="4" t="s">
        <v>253</v>
      </c>
      <c r="E1896">
        <v>2008</v>
      </c>
      <c r="F1896">
        <v>70.489452970589824</v>
      </c>
      <c r="G1896" t="s">
        <v>641</v>
      </c>
    </row>
    <row r="1897" spans="1:7" x14ac:dyDescent="0.35">
      <c r="A1897" s="4" t="s">
        <v>502</v>
      </c>
      <c r="B1897" s="4" t="s">
        <v>274</v>
      </c>
      <c r="C1897" s="4" t="s">
        <v>303</v>
      </c>
      <c r="D1897" s="4" t="s">
        <v>253</v>
      </c>
      <c r="E1897">
        <v>2017</v>
      </c>
      <c r="F1897">
        <v>93.059599198887895</v>
      </c>
      <c r="G1897" t="s">
        <v>641</v>
      </c>
    </row>
    <row r="1898" spans="1:7" x14ac:dyDescent="0.35">
      <c r="A1898" s="4" t="s">
        <v>502</v>
      </c>
      <c r="B1898" s="4" t="s">
        <v>274</v>
      </c>
      <c r="C1898" s="4" t="s">
        <v>303</v>
      </c>
      <c r="D1898" s="4" t="s">
        <v>253</v>
      </c>
      <c r="E1898">
        <v>2018</v>
      </c>
      <c r="F1898">
        <v>93.713034030550574</v>
      </c>
      <c r="G1898" t="s">
        <v>641</v>
      </c>
    </row>
    <row r="1899" spans="1:7" x14ac:dyDescent="0.35">
      <c r="A1899" s="4" t="s">
        <v>502</v>
      </c>
      <c r="B1899" s="4" t="s">
        <v>274</v>
      </c>
      <c r="C1899" s="4" t="s">
        <v>303</v>
      </c>
      <c r="D1899" s="4" t="s">
        <v>253</v>
      </c>
      <c r="E1899">
        <v>2019</v>
      </c>
      <c r="F1899">
        <v>96.057850427193642</v>
      </c>
      <c r="G1899" t="s">
        <v>641</v>
      </c>
    </row>
    <row r="1900" spans="1:7" x14ac:dyDescent="0.35">
      <c r="A1900" s="4" t="s">
        <v>502</v>
      </c>
      <c r="B1900" s="4" t="s">
        <v>274</v>
      </c>
      <c r="C1900" s="4" t="s">
        <v>303</v>
      </c>
      <c r="D1900" s="4" t="s">
        <v>253</v>
      </c>
      <c r="E1900">
        <v>2020</v>
      </c>
      <c r="F1900">
        <v>109.1542171037395</v>
      </c>
      <c r="G1900" t="s">
        <v>641</v>
      </c>
    </row>
    <row r="1901" spans="1:7" x14ac:dyDescent="0.35">
      <c r="A1901" s="4" t="s">
        <v>502</v>
      </c>
      <c r="B1901" s="4" t="s">
        <v>274</v>
      </c>
      <c r="C1901" s="4" t="s">
        <v>303</v>
      </c>
      <c r="D1901" s="4" t="s">
        <v>253</v>
      </c>
      <c r="E1901">
        <v>2021</v>
      </c>
      <c r="F1901">
        <v>103.46563448409665</v>
      </c>
      <c r="G1901" t="s">
        <v>641</v>
      </c>
    </row>
    <row r="1902" spans="1:7" x14ac:dyDescent="0.35">
      <c r="A1902" s="4" t="s">
        <v>502</v>
      </c>
      <c r="B1902" s="4" t="s">
        <v>274</v>
      </c>
      <c r="C1902" s="4" t="s">
        <v>303</v>
      </c>
      <c r="D1902" s="4" t="s">
        <v>253</v>
      </c>
      <c r="E1902">
        <v>2022</v>
      </c>
      <c r="F1902">
        <v>104.3022143185802</v>
      </c>
      <c r="G1902" t="s">
        <v>641</v>
      </c>
    </row>
    <row r="1903" spans="1:7" x14ac:dyDescent="0.35">
      <c r="A1903" s="4" t="s">
        <v>502</v>
      </c>
      <c r="B1903" s="4" t="s">
        <v>274</v>
      </c>
      <c r="C1903" s="4" t="s">
        <v>303</v>
      </c>
      <c r="D1903" s="4" t="s">
        <v>253</v>
      </c>
      <c r="E1903">
        <v>2023</v>
      </c>
      <c r="F1903">
        <v>110.1845392627304</v>
      </c>
      <c r="G1903" t="s">
        <v>641</v>
      </c>
    </row>
    <row r="1904" spans="1:7" x14ac:dyDescent="0.35">
      <c r="A1904" s="4" t="s">
        <v>502</v>
      </c>
      <c r="B1904" s="4" t="s">
        <v>274</v>
      </c>
      <c r="C1904" s="4" t="s">
        <v>303</v>
      </c>
      <c r="D1904" s="4" t="s">
        <v>253</v>
      </c>
      <c r="E1904">
        <v>2024</v>
      </c>
      <c r="F1904">
        <v>116.39655486328837</v>
      </c>
      <c r="G1904" t="s">
        <v>641</v>
      </c>
    </row>
    <row r="1905" spans="1:7" x14ac:dyDescent="0.35">
      <c r="A1905" s="4" t="s">
        <v>502</v>
      </c>
      <c r="B1905" s="4" t="s">
        <v>274</v>
      </c>
      <c r="C1905" s="4" t="s">
        <v>202</v>
      </c>
      <c r="D1905" s="4" t="s">
        <v>494</v>
      </c>
      <c r="E1905">
        <v>2000</v>
      </c>
      <c r="F1905">
        <v>74.599999999999994</v>
      </c>
      <c r="G1905" t="s">
        <v>641</v>
      </c>
    </row>
    <row r="1906" spans="1:7" x14ac:dyDescent="0.35">
      <c r="A1906" s="4" t="s">
        <v>502</v>
      </c>
      <c r="B1906" s="4" t="s">
        <v>274</v>
      </c>
      <c r="C1906" s="4" t="s">
        <v>202</v>
      </c>
      <c r="D1906" s="4" t="s">
        <v>494</v>
      </c>
      <c r="E1906">
        <v>2001</v>
      </c>
      <c r="F1906">
        <v>81.900000000000006</v>
      </c>
      <c r="G1906" t="s">
        <v>641</v>
      </c>
    </row>
    <row r="1907" spans="1:7" x14ac:dyDescent="0.35">
      <c r="A1907" s="4" t="s">
        <v>502</v>
      </c>
      <c r="B1907" s="4" t="s">
        <v>274</v>
      </c>
      <c r="C1907" s="4" t="s">
        <v>202</v>
      </c>
      <c r="D1907" s="4" t="s">
        <v>494</v>
      </c>
      <c r="E1907">
        <v>2002</v>
      </c>
      <c r="F1907">
        <v>84.1</v>
      </c>
      <c r="G1907" t="s">
        <v>641</v>
      </c>
    </row>
    <row r="1908" spans="1:7" x14ac:dyDescent="0.35">
      <c r="A1908" s="4" t="s">
        <v>502</v>
      </c>
      <c r="B1908" s="4" t="s">
        <v>274</v>
      </c>
      <c r="C1908" s="4" t="s">
        <v>202</v>
      </c>
      <c r="D1908" s="4" t="s">
        <v>494</v>
      </c>
      <c r="E1908">
        <v>2003</v>
      </c>
      <c r="F1908">
        <v>85.3</v>
      </c>
      <c r="G1908" t="s">
        <v>641</v>
      </c>
    </row>
    <row r="1909" spans="1:7" x14ac:dyDescent="0.35">
      <c r="A1909" s="4" t="s">
        <v>502</v>
      </c>
      <c r="B1909" s="4" t="s">
        <v>274</v>
      </c>
      <c r="C1909" s="4" t="s">
        <v>202</v>
      </c>
      <c r="D1909" s="4" t="s">
        <v>494</v>
      </c>
      <c r="E1909">
        <v>2004</v>
      </c>
      <c r="F1909">
        <v>83.5</v>
      </c>
      <c r="G1909" t="s">
        <v>641</v>
      </c>
    </row>
    <row r="1910" spans="1:7" x14ac:dyDescent="0.35">
      <c r="A1910" s="4" t="s">
        <v>502</v>
      </c>
      <c r="B1910" s="4" t="s">
        <v>274</v>
      </c>
      <c r="C1910" s="4" t="s">
        <v>202</v>
      </c>
      <c r="D1910" s="4" t="s">
        <v>494</v>
      </c>
      <c r="E1910">
        <v>2005</v>
      </c>
      <c r="F1910">
        <v>84.8</v>
      </c>
      <c r="G1910" t="s">
        <v>641</v>
      </c>
    </row>
    <row r="1911" spans="1:7" x14ac:dyDescent="0.35">
      <c r="A1911" s="4" t="s">
        <v>502</v>
      </c>
      <c r="B1911" s="4" t="s">
        <v>274</v>
      </c>
      <c r="C1911" s="4" t="s">
        <v>202</v>
      </c>
      <c r="D1911" s="4" t="s">
        <v>494</v>
      </c>
      <c r="E1911">
        <v>2006</v>
      </c>
      <c r="F1911">
        <v>87.2</v>
      </c>
      <c r="G1911" t="s">
        <v>641</v>
      </c>
    </row>
    <row r="1912" spans="1:7" x14ac:dyDescent="0.35">
      <c r="A1912" s="4" t="s">
        <v>502</v>
      </c>
      <c r="B1912" s="4" t="s">
        <v>274</v>
      </c>
      <c r="C1912" s="4" t="s">
        <v>202</v>
      </c>
      <c r="D1912" s="4" t="s">
        <v>494</v>
      </c>
      <c r="E1912">
        <v>2007</v>
      </c>
      <c r="F1912">
        <v>89.8</v>
      </c>
      <c r="G1912" t="s">
        <v>641</v>
      </c>
    </row>
    <row r="1913" spans="1:7" x14ac:dyDescent="0.35">
      <c r="A1913" s="4" t="s">
        <v>502</v>
      </c>
      <c r="B1913" s="4" t="s">
        <v>274</v>
      </c>
      <c r="C1913" s="4" t="s">
        <v>202</v>
      </c>
      <c r="D1913" s="4" t="s">
        <v>494</v>
      </c>
      <c r="E1913">
        <v>2008</v>
      </c>
      <c r="F1913">
        <v>91.9</v>
      </c>
      <c r="G1913" t="s">
        <v>641</v>
      </c>
    </row>
    <row r="1914" spans="1:7" x14ac:dyDescent="0.35">
      <c r="A1914" s="4" t="s">
        <v>502</v>
      </c>
      <c r="B1914" s="4" t="s">
        <v>274</v>
      </c>
      <c r="C1914" s="4" t="s">
        <v>202</v>
      </c>
      <c r="D1914" s="4" t="s">
        <v>494</v>
      </c>
      <c r="E1914">
        <v>2017</v>
      </c>
      <c r="F1914">
        <v>99.2</v>
      </c>
      <c r="G1914" t="s">
        <v>641</v>
      </c>
    </row>
    <row r="1915" spans="1:7" x14ac:dyDescent="0.35">
      <c r="A1915" s="4" t="s">
        <v>502</v>
      </c>
      <c r="B1915" s="4" t="s">
        <v>274</v>
      </c>
      <c r="C1915" s="4" t="s">
        <v>202</v>
      </c>
      <c r="D1915" s="4" t="s">
        <v>494</v>
      </c>
      <c r="E1915">
        <v>2018</v>
      </c>
      <c r="F1915">
        <v>98.4</v>
      </c>
      <c r="G1915" t="s">
        <v>641</v>
      </c>
    </row>
    <row r="1916" spans="1:7" x14ac:dyDescent="0.35">
      <c r="A1916" s="4" t="s">
        <v>502</v>
      </c>
      <c r="B1916" s="4" t="s">
        <v>274</v>
      </c>
      <c r="C1916" s="4" t="s">
        <v>202</v>
      </c>
      <c r="D1916" s="4" t="s">
        <v>494</v>
      </c>
      <c r="E1916">
        <v>2019</v>
      </c>
      <c r="F1916">
        <v>98.5</v>
      </c>
      <c r="G1916" t="s">
        <v>641</v>
      </c>
    </row>
    <row r="1917" spans="1:7" x14ac:dyDescent="0.35">
      <c r="A1917" s="4" t="s">
        <v>502</v>
      </c>
      <c r="B1917" s="4" t="s">
        <v>274</v>
      </c>
      <c r="C1917" s="4" t="s">
        <v>202</v>
      </c>
      <c r="D1917" s="4" t="s">
        <v>494</v>
      </c>
      <c r="E1917">
        <v>2020</v>
      </c>
      <c r="F1917">
        <v>98.7</v>
      </c>
      <c r="G1917" t="s">
        <v>641</v>
      </c>
    </row>
    <row r="1918" spans="1:7" x14ac:dyDescent="0.35">
      <c r="A1918" s="4" t="s">
        <v>502</v>
      </c>
      <c r="B1918" s="4" t="s">
        <v>274</v>
      </c>
      <c r="C1918" s="4" t="s">
        <v>202</v>
      </c>
      <c r="D1918" s="4" t="s">
        <v>494</v>
      </c>
      <c r="E1918">
        <v>2021</v>
      </c>
      <c r="F1918">
        <v>97.3</v>
      </c>
      <c r="G1918" t="s">
        <v>641</v>
      </c>
    </row>
    <row r="1919" spans="1:7" x14ac:dyDescent="0.35">
      <c r="A1919" s="4" t="s">
        <v>502</v>
      </c>
      <c r="B1919" s="4" t="s">
        <v>274</v>
      </c>
      <c r="C1919" s="4" t="s">
        <v>202</v>
      </c>
      <c r="D1919" s="4" t="s">
        <v>494</v>
      </c>
      <c r="E1919">
        <v>2022</v>
      </c>
      <c r="F1919">
        <v>97.3</v>
      </c>
      <c r="G1919" t="s">
        <v>641</v>
      </c>
    </row>
    <row r="1920" spans="1:7" x14ac:dyDescent="0.35">
      <c r="A1920" s="4" t="s">
        <v>502</v>
      </c>
      <c r="B1920" s="4" t="s">
        <v>274</v>
      </c>
      <c r="C1920" s="4" t="s">
        <v>202</v>
      </c>
      <c r="D1920" s="4" t="s">
        <v>494</v>
      </c>
      <c r="E1920">
        <v>2023</v>
      </c>
      <c r="F1920">
        <v>99</v>
      </c>
      <c r="G1920" t="s">
        <v>641</v>
      </c>
    </row>
    <row r="1921" spans="1:7" x14ac:dyDescent="0.35">
      <c r="A1921" s="4" t="s">
        <v>502</v>
      </c>
      <c r="B1921" s="4" t="s">
        <v>274</v>
      </c>
      <c r="C1921" s="4" t="s">
        <v>418</v>
      </c>
      <c r="D1921" s="4" t="s">
        <v>232</v>
      </c>
      <c r="E1921">
        <v>2000</v>
      </c>
      <c r="F1921">
        <v>7.0441410594726497</v>
      </c>
      <c r="G1921" t="s">
        <v>641</v>
      </c>
    </row>
    <row r="1922" spans="1:7" x14ac:dyDescent="0.35">
      <c r="A1922" s="4" t="s">
        <v>502</v>
      </c>
      <c r="B1922" s="4" t="s">
        <v>274</v>
      </c>
      <c r="C1922" s="4" t="s">
        <v>418</v>
      </c>
      <c r="D1922" s="4" t="s">
        <v>232</v>
      </c>
      <c r="E1922">
        <v>2001</v>
      </c>
      <c r="F1922">
        <v>6.8403590248752302</v>
      </c>
      <c r="G1922" t="s">
        <v>641</v>
      </c>
    </row>
    <row r="1923" spans="1:7" x14ac:dyDescent="0.35">
      <c r="A1923" s="4" t="s">
        <v>502</v>
      </c>
      <c r="B1923" s="4" t="s">
        <v>274</v>
      </c>
      <c r="C1923" s="4" t="s">
        <v>418</v>
      </c>
      <c r="D1923" s="4" t="s">
        <v>232</v>
      </c>
      <c r="E1923">
        <v>2002</v>
      </c>
      <c r="F1923">
        <v>8.4501643770833095</v>
      </c>
      <c r="G1923" t="s">
        <v>641</v>
      </c>
    </row>
    <row r="1924" spans="1:7" x14ac:dyDescent="0.35">
      <c r="A1924" s="4" t="s">
        <v>502</v>
      </c>
      <c r="B1924" s="4" t="s">
        <v>274</v>
      </c>
      <c r="C1924" s="4" t="s">
        <v>418</v>
      </c>
      <c r="D1924" s="4" t="s">
        <v>232</v>
      </c>
      <c r="E1924">
        <v>2003</v>
      </c>
      <c r="F1924">
        <v>14.714919722814701</v>
      </c>
      <c r="G1924" t="s">
        <v>641</v>
      </c>
    </row>
    <row r="1925" spans="1:7" x14ac:dyDescent="0.35">
      <c r="A1925" s="4" t="s">
        <v>502</v>
      </c>
      <c r="B1925" s="4" t="s">
        <v>274</v>
      </c>
      <c r="C1925" s="4" t="s">
        <v>418</v>
      </c>
      <c r="D1925" s="4" t="s">
        <v>232</v>
      </c>
      <c r="E1925">
        <v>2004</v>
      </c>
      <c r="F1925">
        <v>6.5971850998596304</v>
      </c>
      <c r="G1925" t="s">
        <v>641</v>
      </c>
    </row>
    <row r="1926" spans="1:7" x14ac:dyDescent="0.35">
      <c r="A1926" s="4" t="s">
        <v>502</v>
      </c>
      <c r="B1926" s="4" t="s">
        <v>274</v>
      </c>
      <c r="C1926" s="4" t="s">
        <v>418</v>
      </c>
      <c r="D1926" s="4" t="s">
        <v>232</v>
      </c>
      <c r="E1926">
        <v>2005</v>
      </c>
      <c r="F1926">
        <v>6.86953720898964</v>
      </c>
      <c r="G1926" t="s">
        <v>641</v>
      </c>
    </row>
    <row r="1927" spans="1:7" x14ac:dyDescent="0.35">
      <c r="A1927" s="4" t="s">
        <v>502</v>
      </c>
      <c r="B1927" s="4" t="s">
        <v>274</v>
      </c>
      <c r="C1927" s="4" t="s">
        <v>418</v>
      </c>
      <c r="D1927" s="4" t="s">
        <v>232</v>
      </c>
      <c r="E1927">
        <v>2006</v>
      </c>
      <c r="F1927">
        <v>4.1835681289690898</v>
      </c>
      <c r="G1927" t="s">
        <v>641</v>
      </c>
    </row>
    <row r="1928" spans="1:7" x14ac:dyDescent="0.35">
      <c r="A1928" s="4" t="s">
        <v>502</v>
      </c>
      <c r="B1928" s="4" t="s">
        <v>274</v>
      </c>
      <c r="C1928" s="4" t="s">
        <v>418</v>
      </c>
      <c r="D1928" s="4" t="s">
        <v>232</v>
      </c>
      <c r="E1928">
        <v>2007</v>
      </c>
      <c r="F1928">
        <v>3.6412729910265198</v>
      </c>
      <c r="G1928" t="s">
        <v>641</v>
      </c>
    </row>
    <row r="1929" spans="1:7" x14ac:dyDescent="0.35">
      <c r="A1929" s="4" t="s">
        <v>502</v>
      </c>
      <c r="B1929" s="4" t="s">
        <v>274</v>
      </c>
      <c r="C1929" s="4" t="s">
        <v>418</v>
      </c>
      <c r="D1929" s="4" t="s">
        <v>232</v>
      </c>
      <c r="E1929">
        <v>2008</v>
      </c>
      <c r="F1929">
        <v>5.6785939028416799</v>
      </c>
      <c r="G1929" t="s">
        <v>641</v>
      </c>
    </row>
    <row r="1930" spans="1:7" x14ac:dyDescent="0.35">
      <c r="A1930" s="4" t="s">
        <v>502</v>
      </c>
      <c r="B1930" s="4" t="s">
        <v>274</v>
      </c>
      <c r="C1930" s="4" t="s">
        <v>418</v>
      </c>
      <c r="D1930" s="4" t="s">
        <v>232</v>
      </c>
      <c r="E1930">
        <v>2017</v>
      </c>
      <c r="F1930">
        <v>3.4463733503266898</v>
      </c>
      <c r="G1930" t="s">
        <v>641</v>
      </c>
    </row>
    <row r="1931" spans="1:7" x14ac:dyDescent="0.35">
      <c r="A1931" s="4" t="s">
        <v>502</v>
      </c>
      <c r="B1931" s="4" t="s">
        <v>274</v>
      </c>
      <c r="C1931" s="4" t="s">
        <v>418</v>
      </c>
      <c r="D1931" s="4" t="s">
        <v>232</v>
      </c>
      <c r="E1931">
        <v>2018</v>
      </c>
      <c r="F1931">
        <v>3.6648502837672798</v>
      </c>
      <c r="G1931" t="s">
        <v>641</v>
      </c>
    </row>
    <row r="1932" spans="1:7" x14ac:dyDescent="0.35">
      <c r="A1932" s="4" t="s">
        <v>502</v>
      </c>
      <c r="B1932" s="4" t="s">
        <v>274</v>
      </c>
      <c r="C1932" s="4" t="s">
        <v>418</v>
      </c>
      <c r="D1932" s="4" t="s">
        <v>232</v>
      </c>
      <c r="E1932">
        <v>2019</v>
      </c>
      <c r="F1932">
        <v>3.7329762121689298</v>
      </c>
      <c r="G1932" t="s">
        <v>641</v>
      </c>
    </row>
    <row r="1933" spans="1:7" x14ac:dyDescent="0.35">
      <c r="A1933" s="4" t="s">
        <v>502</v>
      </c>
      <c r="B1933" s="4" t="s">
        <v>274</v>
      </c>
      <c r="C1933" s="4" t="s">
        <v>418</v>
      </c>
      <c r="D1933" s="4" t="s">
        <v>232</v>
      </c>
      <c r="E1933">
        <v>2020</v>
      </c>
      <c r="F1933">
        <v>3.2117680380337599</v>
      </c>
      <c r="G1933" t="s">
        <v>641</v>
      </c>
    </row>
    <row r="1934" spans="1:7" x14ac:dyDescent="0.35">
      <c r="A1934" s="4" t="s">
        <v>502</v>
      </c>
      <c r="B1934" s="4" t="s">
        <v>274</v>
      </c>
      <c r="C1934" s="4" t="s">
        <v>418</v>
      </c>
      <c r="D1934" s="4" t="s">
        <v>232</v>
      </c>
      <c r="E1934">
        <v>2021</v>
      </c>
      <c r="F1934">
        <v>8.3016597558567309</v>
      </c>
      <c r="G1934" t="s">
        <v>641</v>
      </c>
    </row>
    <row r="1935" spans="1:7" x14ac:dyDescent="0.35">
      <c r="A1935" s="4" t="s">
        <v>502</v>
      </c>
      <c r="B1935" s="4" t="s">
        <v>274</v>
      </c>
      <c r="C1935" s="4" t="s">
        <v>418</v>
      </c>
      <c r="D1935" s="4" t="s">
        <v>232</v>
      </c>
      <c r="E1935">
        <v>2022</v>
      </c>
      <c r="F1935">
        <v>9.2801060895687204</v>
      </c>
      <c r="G1935" t="s">
        <v>641</v>
      </c>
    </row>
    <row r="1936" spans="1:7" x14ac:dyDescent="0.35">
      <c r="A1936" s="4" t="s">
        <v>502</v>
      </c>
      <c r="B1936" s="4" t="s">
        <v>274</v>
      </c>
      <c r="C1936" s="4" t="s">
        <v>418</v>
      </c>
      <c r="D1936" s="4" t="s">
        <v>232</v>
      </c>
      <c r="E1936">
        <v>2023</v>
      </c>
      <c r="F1936">
        <v>4.5935628228320304</v>
      </c>
      <c r="G1936" t="s">
        <v>641</v>
      </c>
    </row>
    <row r="1937" spans="1:7" x14ac:dyDescent="0.35">
      <c r="A1937" s="4" t="s">
        <v>502</v>
      </c>
      <c r="B1937" s="4" t="s">
        <v>274</v>
      </c>
      <c r="C1937" s="4" t="s">
        <v>418</v>
      </c>
      <c r="D1937" s="4" t="s">
        <v>232</v>
      </c>
      <c r="E1937">
        <v>2024</v>
      </c>
      <c r="F1937">
        <v>4.3674640765233601</v>
      </c>
      <c r="G1937" t="s">
        <v>641</v>
      </c>
    </row>
    <row r="1938" spans="1:7" x14ac:dyDescent="0.35">
      <c r="A1938" s="4" t="s">
        <v>502</v>
      </c>
      <c r="B1938" s="4" t="s">
        <v>274</v>
      </c>
      <c r="C1938" s="4" t="s">
        <v>247</v>
      </c>
      <c r="D1938" s="4" t="s">
        <v>368</v>
      </c>
      <c r="E1938">
        <v>2000</v>
      </c>
      <c r="F1938">
        <v>5.6060651527177754</v>
      </c>
      <c r="G1938" t="s">
        <v>641</v>
      </c>
    </row>
    <row r="1939" spans="1:7" x14ac:dyDescent="0.35">
      <c r="A1939" s="4" t="s">
        <v>502</v>
      </c>
      <c r="B1939" s="4" t="s">
        <v>274</v>
      </c>
      <c r="C1939" s="4" t="s">
        <v>247</v>
      </c>
      <c r="D1939" s="4" t="s">
        <v>368</v>
      </c>
      <c r="E1939">
        <v>2001</v>
      </c>
      <c r="F1939">
        <v>8.2250943164334132</v>
      </c>
      <c r="G1939" t="s">
        <v>641</v>
      </c>
    </row>
    <row r="1940" spans="1:7" x14ac:dyDescent="0.35">
      <c r="A1940" s="4" t="s">
        <v>502</v>
      </c>
      <c r="B1940" s="4" t="s">
        <v>274</v>
      </c>
      <c r="C1940" s="4" t="s">
        <v>247</v>
      </c>
      <c r="D1940" s="4" t="s">
        <v>368</v>
      </c>
      <c r="E1940">
        <v>2002</v>
      </c>
      <c r="F1940">
        <v>9.7981122343131091</v>
      </c>
      <c r="G1940" t="s">
        <v>641</v>
      </c>
    </row>
    <row r="1941" spans="1:7" x14ac:dyDescent="0.35">
      <c r="A1941" s="4" t="s">
        <v>502</v>
      </c>
      <c r="B1941" s="4" t="s">
        <v>274</v>
      </c>
      <c r="C1941" s="4" t="s">
        <v>247</v>
      </c>
      <c r="D1941" s="4" t="s">
        <v>368</v>
      </c>
      <c r="E1941">
        <v>2003</v>
      </c>
      <c r="F1941">
        <v>14.091021527267017</v>
      </c>
      <c r="G1941" t="s">
        <v>641</v>
      </c>
    </row>
    <row r="1942" spans="1:7" x14ac:dyDescent="0.35">
      <c r="A1942" s="4" t="s">
        <v>502</v>
      </c>
      <c r="B1942" s="4" t="s">
        <v>274</v>
      </c>
      <c r="C1942" s="4" t="s">
        <v>247</v>
      </c>
      <c r="D1942" s="4" t="s">
        <v>368</v>
      </c>
      <c r="E1942">
        <v>2004</v>
      </c>
      <c r="F1942">
        <v>7.7520607594626938</v>
      </c>
      <c r="G1942" t="s">
        <v>641</v>
      </c>
    </row>
    <row r="1943" spans="1:7" x14ac:dyDescent="0.35">
      <c r="A1943" s="4" t="s">
        <v>502</v>
      </c>
      <c r="B1943" s="4" t="s">
        <v>274</v>
      </c>
      <c r="C1943" s="4" t="s">
        <v>247</v>
      </c>
      <c r="D1943" s="4" t="s">
        <v>368</v>
      </c>
      <c r="E1943">
        <v>2005</v>
      </c>
      <c r="F1943">
        <v>7.4312247574397787</v>
      </c>
      <c r="G1943" t="s">
        <v>641</v>
      </c>
    </row>
    <row r="1944" spans="1:7" x14ac:dyDescent="0.35">
      <c r="A1944" s="4" t="s">
        <v>502</v>
      </c>
      <c r="B1944" s="4" t="s">
        <v>274</v>
      </c>
      <c r="C1944" s="4" t="s">
        <v>247</v>
      </c>
      <c r="D1944" s="4" t="s">
        <v>368</v>
      </c>
      <c r="E1944">
        <v>2006</v>
      </c>
      <c r="F1944">
        <v>6.7742740929959098</v>
      </c>
      <c r="G1944" t="s">
        <v>641</v>
      </c>
    </row>
    <row r="1945" spans="1:7" x14ac:dyDescent="0.35">
      <c r="A1945" s="4" t="s">
        <v>502</v>
      </c>
      <c r="B1945" s="4" t="s">
        <v>274</v>
      </c>
      <c r="C1945" s="4" t="s">
        <v>247</v>
      </c>
      <c r="D1945" s="4" t="s">
        <v>368</v>
      </c>
      <c r="E1945">
        <v>2007</v>
      </c>
      <c r="F1945">
        <v>6.4390381017614118</v>
      </c>
      <c r="G1945" t="s">
        <v>641</v>
      </c>
    </row>
    <row r="1946" spans="1:7" x14ac:dyDescent="0.35">
      <c r="A1946" s="4" t="s">
        <v>502</v>
      </c>
      <c r="B1946" s="4" t="s">
        <v>274</v>
      </c>
      <c r="C1946" s="4" t="s">
        <v>247</v>
      </c>
      <c r="D1946" s="4" t="s">
        <v>368</v>
      </c>
      <c r="E1946">
        <v>2008</v>
      </c>
      <c r="F1946">
        <v>8.778552729858589</v>
      </c>
      <c r="G1946" t="s">
        <v>641</v>
      </c>
    </row>
    <row r="1947" spans="1:7" x14ac:dyDescent="0.35">
      <c r="A1947" s="4" t="s">
        <v>502</v>
      </c>
      <c r="B1947" s="4" t="s">
        <v>274</v>
      </c>
      <c r="C1947" s="4" t="s">
        <v>247</v>
      </c>
      <c r="D1947" s="4" t="s">
        <v>368</v>
      </c>
      <c r="E1947">
        <v>2017</v>
      </c>
      <c r="F1947">
        <v>3.6713845041894473</v>
      </c>
      <c r="G1947" t="s">
        <v>641</v>
      </c>
    </row>
    <row r="1948" spans="1:7" x14ac:dyDescent="0.35">
      <c r="A1948" s="4" t="s">
        <v>502</v>
      </c>
      <c r="B1948" s="4" t="s">
        <v>274</v>
      </c>
      <c r="C1948" s="4" t="s">
        <v>247</v>
      </c>
      <c r="D1948" s="4" t="s">
        <v>368</v>
      </c>
      <c r="E1948">
        <v>2018</v>
      </c>
      <c r="F1948">
        <v>4.4935343278323074</v>
      </c>
      <c r="G1948" t="s">
        <v>641</v>
      </c>
    </row>
    <row r="1949" spans="1:7" x14ac:dyDescent="0.35">
      <c r="A1949" s="4" t="s">
        <v>502</v>
      </c>
      <c r="B1949" s="4" t="s">
        <v>274</v>
      </c>
      <c r="C1949" s="4" t="s">
        <v>247</v>
      </c>
      <c r="D1949" s="4" t="s">
        <v>368</v>
      </c>
      <c r="E1949">
        <v>2019</v>
      </c>
      <c r="F1949">
        <v>4.2242588637823673</v>
      </c>
      <c r="G1949" t="s">
        <v>641</v>
      </c>
    </row>
    <row r="1950" spans="1:7" x14ac:dyDescent="0.35">
      <c r="A1950" s="4" t="s">
        <v>502</v>
      </c>
      <c r="B1950" s="4" t="s">
        <v>274</v>
      </c>
      <c r="C1950" s="4" t="s">
        <v>247</v>
      </c>
      <c r="D1950" s="4" t="s">
        <v>368</v>
      </c>
      <c r="E1950">
        <v>2020</v>
      </c>
      <c r="F1950">
        <v>6.4724996231127392</v>
      </c>
      <c r="G1950" t="s">
        <v>641</v>
      </c>
    </row>
    <row r="1951" spans="1:7" x14ac:dyDescent="0.35">
      <c r="A1951" s="4" t="s">
        <v>502</v>
      </c>
      <c r="B1951" s="4" t="s">
        <v>274</v>
      </c>
      <c r="C1951" s="4" t="s">
        <v>247</v>
      </c>
      <c r="D1951" s="4" t="s">
        <v>368</v>
      </c>
      <c r="E1951">
        <v>2021</v>
      </c>
      <c r="F1951">
        <v>13.047270859634281</v>
      </c>
      <c r="G1951" t="s">
        <v>641</v>
      </c>
    </row>
    <row r="1952" spans="1:7" x14ac:dyDescent="0.35">
      <c r="A1952" s="4" t="s">
        <v>502</v>
      </c>
      <c r="B1952" s="4" t="s">
        <v>274</v>
      </c>
      <c r="C1952" s="4" t="s">
        <v>247</v>
      </c>
      <c r="D1952" s="4" t="s">
        <v>368</v>
      </c>
      <c r="E1952">
        <v>2022</v>
      </c>
      <c r="F1952">
        <v>8.5702819614254793</v>
      </c>
      <c r="G1952" t="s">
        <v>641</v>
      </c>
    </row>
    <row r="1953" spans="1:7" x14ac:dyDescent="0.35">
      <c r="A1953" s="4" t="s">
        <v>502</v>
      </c>
      <c r="B1953" s="4" t="s">
        <v>274</v>
      </c>
      <c r="C1953" s="4" t="s">
        <v>247</v>
      </c>
      <c r="D1953" s="4" t="s">
        <v>368</v>
      </c>
      <c r="E1953">
        <v>2023</v>
      </c>
      <c r="F1953">
        <v>5.1595010750199606</v>
      </c>
      <c r="G1953" t="s">
        <v>641</v>
      </c>
    </row>
    <row r="1954" spans="1:7" x14ac:dyDescent="0.35">
      <c r="A1954" s="4" t="s">
        <v>502</v>
      </c>
      <c r="B1954" s="4" t="s">
        <v>274</v>
      </c>
      <c r="C1954" s="4" t="s">
        <v>247</v>
      </c>
      <c r="D1954" s="4" t="s">
        <v>368</v>
      </c>
      <c r="E1954">
        <v>2024</v>
      </c>
      <c r="F1954">
        <v>4.0796744843962074</v>
      </c>
      <c r="G1954" t="s">
        <v>641</v>
      </c>
    </row>
    <row r="1955" spans="1:7" x14ac:dyDescent="0.35">
      <c r="A1955" s="4" t="s">
        <v>502</v>
      </c>
      <c r="B1955" s="4" t="s">
        <v>274</v>
      </c>
      <c r="C1955" s="4" t="s">
        <v>302</v>
      </c>
      <c r="D1955" s="4" t="s">
        <v>282</v>
      </c>
      <c r="E1955">
        <v>2000</v>
      </c>
      <c r="F1955">
        <v>3.9018321503417321</v>
      </c>
      <c r="G1955" t="s">
        <v>641</v>
      </c>
    </row>
    <row r="1956" spans="1:7" x14ac:dyDescent="0.35">
      <c r="A1956" s="4" t="s">
        <v>502</v>
      </c>
      <c r="B1956" s="4" t="s">
        <v>274</v>
      </c>
      <c r="C1956" s="4" t="s">
        <v>302</v>
      </c>
      <c r="D1956" s="4" t="s">
        <v>282</v>
      </c>
      <c r="E1956">
        <v>2001</v>
      </c>
      <c r="F1956">
        <v>4.6196010157302032</v>
      </c>
      <c r="G1956" t="s">
        <v>641</v>
      </c>
    </row>
    <row r="1957" spans="1:7" x14ac:dyDescent="0.35">
      <c r="A1957" s="4" t="s">
        <v>502</v>
      </c>
      <c r="B1957" s="4" t="s">
        <v>274</v>
      </c>
      <c r="C1957" s="4" t="s">
        <v>302</v>
      </c>
      <c r="D1957" s="4" t="s">
        <v>282</v>
      </c>
      <c r="E1957">
        <v>2002</v>
      </c>
      <c r="F1957">
        <v>4.6109407909546665</v>
      </c>
      <c r="G1957" t="s">
        <v>641</v>
      </c>
    </row>
    <row r="1958" spans="1:7" x14ac:dyDescent="0.35">
      <c r="A1958" s="4" t="s">
        <v>502</v>
      </c>
      <c r="B1958" s="4" t="s">
        <v>274</v>
      </c>
      <c r="C1958" s="4" t="s">
        <v>302</v>
      </c>
      <c r="D1958" s="4" t="s">
        <v>282</v>
      </c>
      <c r="E1958">
        <v>2003</v>
      </c>
      <c r="F1958">
        <v>4.526914908360272</v>
      </c>
      <c r="G1958" t="s">
        <v>641</v>
      </c>
    </row>
    <row r="1959" spans="1:7" x14ac:dyDescent="0.35">
      <c r="A1959" s="4" t="s">
        <v>502</v>
      </c>
      <c r="B1959" s="4" t="s">
        <v>274</v>
      </c>
      <c r="C1959" s="4" t="s">
        <v>302</v>
      </c>
      <c r="D1959" s="4" t="s">
        <v>282</v>
      </c>
      <c r="E1959">
        <v>2004</v>
      </c>
      <c r="F1959">
        <v>4.415431887184587</v>
      </c>
      <c r="G1959" t="s">
        <v>641</v>
      </c>
    </row>
    <row r="1960" spans="1:7" x14ac:dyDescent="0.35">
      <c r="A1960" s="4" t="s">
        <v>502</v>
      </c>
      <c r="B1960" s="4" t="s">
        <v>274</v>
      </c>
      <c r="C1960" s="4" t="s">
        <v>302</v>
      </c>
      <c r="D1960" s="4" t="s">
        <v>282</v>
      </c>
      <c r="E1960">
        <v>2005</v>
      </c>
      <c r="F1960">
        <v>4.438228695247985</v>
      </c>
      <c r="G1960" t="s">
        <v>641</v>
      </c>
    </row>
    <row r="1961" spans="1:7" x14ac:dyDescent="0.35">
      <c r="A1961" s="4" t="s">
        <v>502</v>
      </c>
      <c r="B1961" s="4" t="s">
        <v>274</v>
      </c>
      <c r="C1961" s="4" t="s">
        <v>302</v>
      </c>
      <c r="D1961" s="4" t="s">
        <v>282</v>
      </c>
      <c r="E1961">
        <v>2006</v>
      </c>
      <c r="F1961">
        <v>4.260122136775859</v>
      </c>
      <c r="G1961" t="s">
        <v>641</v>
      </c>
    </row>
    <row r="1962" spans="1:7" x14ac:dyDescent="0.35">
      <c r="A1962" s="4" t="s">
        <v>502</v>
      </c>
      <c r="B1962" s="4" t="s">
        <v>274</v>
      </c>
      <c r="C1962" s="4" t="s">
        <v>302</v>
      </c>
      <c r="D1962" s="4" t="s">
        <v>282</v>
      </c>
      <c r="E1962">
        <v>2007</v>
      </c>
      <c r="F1962">
        <v>4.2894876960994841</v>
      </c>
      <c r="G1962" t="s">
        <v>641</v>
      </c>
    </row>
    <row r="1963" spans="1:7" x14ac:dyDescent="0.35">
      <c r="A1963" s="4" t="s">
        <v>502</v>
      </c>
      <c r="B1963" s="4" t="s">
        <v>274</v>
      </c>
      <c r="C1963" s="4" t="s">
        <v>302</v>
      </c>
      <c r="D1963" s="4" t="s">
        <v>282</v>
      </c>
      <c r="E1963">
        <v>2008</v>
      </c>
      <c r="F1963">
        <v>4.5698316073758987</v>
      </c>
      <c r="G1963" t="s">
        <v>641</v>
      </c>
    </row>
    <row r="1964" spans="1:7" x14ac:dyDescent="0.35">
      <c r="A1964" s="4" t="s">
        <v>502</v>
      </c>
      <c r="B1964" s="4" t="s">
        <v>274</v>
      </c>
      <c r="C1964" s="4" t="s">
        <v>302</v>
      </c>
      <c r="D1964" s="4" t="s">
        <v>282</v>
      </c>
      <c r="E1964">
        <v>2017</v>
      </c>
      <c r="F1964">
        <v>5.2407251590569501</v>
      </c>
      <c r="G1964" t="s">
        <v>641</v>
      </c>
    </row>
    <row r="1965" spans="1:7" x14ac:dyDescent="0.35">
      <c r="A1965" s="4" t="s">
        <v>502</v>
      </c>
      <c r="B1965" s="4" t="s">
        <v>274</v>
      </c>
      <c r="C1965" s="4" t="s">
        <v>302</v>
      </c>
      <c r="D1965" s="4" t="s">
        <v>282</v>
      </c>
      <c r="E1965">
        <v>2018</v>
      </c>
      <c r="F1965">
        <v>5.603557224302091</v>
      </c>
      <c r="G1965" t="s">
        <v>641</v>
      </c>
    </row>
    <row r="1966" spans="1:7" x14ac:dyDescent="0.35">
      <c r="A1966" s="4" t="s">
        <v>502</v>
      </c>
      <c r="B1966" s="4" t="s">
        <v>274</v>
      </c>
      <c r="C1966" s="4" t="s">
        <v>302</v>
      </c>
      <c r="D1966" s="4" t="s">
        <v>282</v>
      </c>
      <c r="E1966">
        <v>2019</v>
      </c>
      <c r="F1966">
        <v>5.5809448597580245</v>
      </c>
      <c r="G1966" t="s">
        <v>641</v>
      </c>
    </row>
    <row r="1967" spans="1:7" x14ac:dyDescent="0.35">
      <c r="A1967" s="4" t="s">
        <v>502</v>
      </c>
      <c r="B1967" s="4" t="s">
        <v>274</v>
      </c>
      <c r="C1967" s="4" t="s">
        <v>302</v>
      </c>
      <c r="D1967" s="4" t="s">
        <v>282</v>
      </c>
      <c r="E1967">
        <v>2020</v>
      </c>
      <c r="F1967">
        <v>5.3983170831200677</v>
      </c>
      <c r="G1967" t="s">
        <v>641</v>
      </c>
    </row>
    <row r="1968" spans="1:7" x14ac:dyDescent="0.35">
      <c r="A1968" s="4" t="s">
        <v>502</v>
      </c>
      <c r="B1968" s="4" t="s">
        <v>274</v>
      </c>
      <c r="C1968" s="4" t="s">
        <v>302</v>
      </c>
      <c r="D1968" s="4" t="s">
        <v>282</v>
      </c>
      <c r="E1968">
        <v>2021</v>
      </c>
      <c r="F1968">
        <v>5.3823827961469402</v>
      </c>
      <c r="G1968" t="s">
        <v>641</v>
      </c>
    </row>
    <row r="1969" spans="1:7" x14ac:dyDescent="0.35">
      <c r="A1969" s="4" t="s">
        <v>502</v>
      </c>
      <c r="B1969" s="4" t="s">
        <v>274</v>
      </c>
      <c r="C1969" s="4" t="s">
        <v>302</v>
      </c>
      <c r="D1969" s="4" t="s">
        <v>282</v>
      </c>
      <c r="E1969">
        <v>2022</v>
      </c>
      <c r="F1969">
        <v>6.2738595153618597</v>
      </c>
      <c r="G1969" t="s">
        <v>641</v>
      </c>
    </row>
    <row r="1970" spans="1:7" x14ac:dyDescent="0.35">
      <c r="A1970" s="4" t="s">
        <v>502</v>
      </c>
      <c r="B1970" s="4" t="s">
        <v>274</v>
      </c>
      <c r="C1970" s="4" t="s">
        <v>302</v>
      </c>
      <c r="D1970" s="4" t="s">
        <v>282</v>
      </c>
      <c r="E1970">
        <v>2023</v>
      </c>
      <c r="F1970">
        <v>6.1403593952476836</v>
      </c>
      <c r="G1970" t="s">
        <v>641</v>
      </c>
    </row>
    <row r="1971" spans="1:7" x14ac:dyDescent="0.35">
      <c r="A1971" s="4" t="s">
        <v>502</v>
      </c>
      <c r="B1971" s="4" t="s">
        <v>274</v>
      </c>
      <c r="C1971" s="4" t="s">
        <v>302</v>
      </c>
      <c r="D1971" s="4" t="s">
        <v>282</v>
      </c>
      <c r="E1971">
        <v>2024</v>
      </c>
      <c r="F1971">
        <v>6.9216261080780326</v>
      </c>
      <c r="G1971" t="s">
        <v>641</v>
      </c>
    </row>
    <row r="1972" spans="1:7" x14ac:dyDescent="0.35">
      <c r="A1972" s="4" t="s">
        <v>267</v>
      </c>
      <c r="B1972" s="4" t="s">
        <v>504</v>
      </c>
      <c r="C1972" s="4" t="s">
        <v>202</v>
      </c>
      <c r="D1972" s="4" t="s">
        <v>494</v>
      </c>
      <c r="E1972">
        <v>2000</v>
      </c>
      <c r="F1972">
        <v>96.7</v>
      </c>
      <c r="G1972" t="s">
        <v>641</v>
      </c>
    </row>
    <row r="1973" spans="1:7" x14ac:dyDescent="0.35">
      <c r="A1973" s="4" t="s">
        <v>267</v>
      </c>
      <c r="B1973" s="4" t="s">
        <v>504</v>
      </c>
      <c r="C1973" s="4" t="s">
        <v>202</v>
      </c>
      <c r="D1973" s="4" t="s">
        <v>494</v>
      </c>
      <c r="E1973">
        <v>2001</v>
      </c>
      <c r="F1973">
        <v>96.8</v>
      </c>
      <c r="G1973" t="s">
        <v>641</v>
      </c>
    </row>
    <row r="1974" spans="1:7" x14ac:dyDescent="0.35">
      <c r="A1974" s="4" t="s">
        <v>267</v>
      </c>
      <c r="B1974" s="4" t="s">
        <v>504</v>
      </c>
      <c r="C1974" s="4" t="s">
        <v>202</v>
      </c>
      <c r="D1974" s="4" t="s">
        <v>494</v>
      </c>
      <c r="E1974">
        <v>2002</v>
      </c>
      <c r="F1974">
        <v>96.9</v>
      </c>
      <c r="G1974" t="s">
        <v>641</v>
      </c>
    </row>
    <row r="1975" spans="1:7" x14ac:dyDescent="0.35">
      <c r="A1975" s="4" t="s">
        <v>267</v>
      </c>
      <c r="B1975" s="4" t="s">
        <v>504</v>
      </c>
      <c r="C1975" s="4" t="s">
        <v>202</v>
      </c>
      <c r="D1975" s="4" t="s">
        <v>494</v>
      </c>
      <c r="E1975">
        <v>2003</v>
      </c>
      <c r="F1975">
        <v>97</v>
      </c>
      <c r="G1975" t="s">
        <v>641</v>
      </c>
    </row>
    <row r="1976" spans="1:7" x14ac:dyDescent="0.35">
      <c r="A1976" s="4" t="s">
        <v>267</v>
      </c>
      <c r="B1976" s="4" t="s">
        <v>504</v>
      </c>
      <c r="C1976" s="4" t="s">
        <v>202</v>
      </c>
      <c r="D1976" s="4" t="s">
        <v>494</v>
      </c>
      <c r="E1976">
        <v>2004</v>
      </c>
      <c r="F1976">
        <v>97.1</v>
      </c>
      <c r="G1976" t="s">
        <v>641</v>
      </c>
    </row>
    <row r="1977" spans="1:7" x14ac:dyDescent="0.35">
      <c r="A1977" s="4" t="s">
        <v>267</v>
      </c>
      <c r="B1977" s="4" t="s">
        <v>504</v>
      </c>
      <c r="C1977" s="4" t="s">
        <v>202</v>
      </c>
      <c r="D1977" s="4" t="s">
        <v>494</v>
      </c>
      <c r="E1977">
        <v>2005</v>
      </c>
      <c r="F1977">
        <v>97.3</v>
      </c>
      <c r="G1977" t="s">
        <v>641</v>
      </c>
    </row>
    <row r="1978" spans="1:7" x14ac:dyDescent="0.35">
      <c r="A1978" s="4" t="s">
        <v>267</v>
      </c>
      <c r="B1978" s="4" t="s">
        <v>504</v>
      </c>
      <c r="C1978" s="4" t="s">
        <v>202</v>
      </c>
      <c r="D1978" s="4" t="s">
        <v>494</v>
      </c>
      <c r="E1978">
        <v>2006</v>
      </c>
      <c r="F1978">
        <v>97.4</v>
      </c>
      <c r="G1978" t="s">
        <v>641</v>
      </c>
    </row>
    <row r="1979" spans="1:7" x14ac:dyDescent="0.35">
      <c r="A1979" s="4" t="s">
        <v>267</v>
      </c>
      <c r="B1979" s="4" t="s">
        <v>504</v>
      </c>
      <c r="C1979" s="4" t="s">
        <v>202</v>
      </c>
      <c r="D1979" s="4" t="s">
        <v>494</v>
      </c>
      <c r="E1979">
        <v>2007</v>
      </c>
      <c r="F1979">
        <v>97.6</v>
      </c>
      <c r="G1979" t="s">
        <v>641</v>
      </c>
    </row>
    <row r="1980" spans="1:7" x14ac:dyDescent="0.35">
      <c r="A1980" s="4" t="s">
        <v>267</v>
      </c>
      <c r="B1980" s="4" t="s">
        <v>504</v>
      </c>
      <c r="C1980" s="4" t="s">
        <v>202</v>
      </c>
      <c r="D1980" s="4" t="s">
        <v>494</v>
      </c>
      <c r="E1980">
        <v>2008</v>
      </c>
      <c r="F1980">
        <v>97.7</v>
      </c>
      <c r="G1980" t="s">
        <v>641</v>
      </c>
    </row>
    <row r="1981" spans="1:7" x14ac:dyDescent="0.35">
      <c r="A1981" s="4" t="s">
        <v>267</v>
      </c>
      <c r="B1981" s="4" t="s">
        <v>504</v>
      </c>
      <c r="C1981" s="4" t="s">
        <v>202</v>
      </c>
      <c r="D1981" s="4" t="s">
        <v>494</v>
      </c>
      <c r="E1981">
        <v>2017</v>
      </c>
      <c r="F1981">
        <v>100</v>
      </c>
      <c r="G1981" t="s">
        <v>641</v>
      </c>
    </row>
    <row r="1982" spans="1:7" x14ac:dyDescent="0.35">
      <c r="A1982" s="4" t="s">
        <v>267</v>
      </c>
      <c r="B1982" s="4" t="s">
        <v>504</v>
      </c>
      <c r="C1982" s="4" t="s">
        <v>202</v>
      </c>
      <c r="D1982" s="4" t="s">
        <v>494</v>
      </c>
      <c r="E1982">
        <v>2018</v>
      </c>
      <c r="F1982">
        <v>100</v>
      </c>
      <c r="G1982" t="s">
        <v>641</v>
      </c>
    </row>
    <row r="1983" spans="1:7" x14ac:dyDescent="0.35">
      <c r="A1983" s="4" t="s">
        <v>267</v>
      </c>
      <c r="B1983" s="4" t="s">
        <v>504</v>
      </c>
      <c r="C1983" s="4" t="s">
        <v>202</v>
      </c>
      <c r="D1983" s="4" t="s">
        <v>494</v>
      </c>
      <c r="E1983">
        <v>2019</v>
      </c>
      <c r="F1983">
        <v>100</v>
      </c>
      <c r="G1983" t="s">
        <v>641</v>
      </c>
    </row>
    <row r="1984" spans="1:7" x14ac:dyDescent="0.35">
      <c r="A1984" s="4" t="s">
        <v>267</v>
      </c>
      <c r="B1984" s="4" t="s">
        <v>504</v>
      </c>
      <c r="C1984" s="4" t="s">
        <v>202</v>
      </c>
      <c r="D1984" s="4" t="s">
        <v>494</v>
      </c>
      <c r="E1984">
        <v>2020</v>
      </c>
      <c r="F1984">
        <v>100</v>
      </c>
      <c r="G1984" t="s">
        <v>641</v>
      </c>
    </row>
    <row r="1985" spans="1:7" x14ac:dyDescent="0.35">
      <c r="A1985" s="4" t="s">
        <v>267</v>
      </c>
      <c r="B1985" s="4" t="s">
        <v>504</v>
      </c>
      <c r="C1985" s="4" t="s">
        <v>202</v>
      </c>
      <c r="D1985" s="4" t="s">
        <v>494</v>
      </c>
      <c r="E1985">
        <v>2021</v>
      </c>
      <c r="F1985">
        <v>100</v>
      </c>
      <c r="G1985" t="s">
        <v>641</v>
      </c>
    </row>
    <row r="1986" spans="1:7" x14ac:dyDescent="0.35">
      <c r="A1986" s="4" t="s">
        <v>267</v>
      </c>
      <c r="B1986" s="4" t="s">
        <v>504</v>
      </c>
      <c r="C1986" s="4" t="s">
        <v>202</v>
      </c>
      <c r="D1986" s="4" t="s">
        <v>494</v>
      </c>
      <c r="E1986">
        <v>2022</v>
      </c>
      <c r="F1986">
        <v>100</v>
      </c>
      <c r="G1986" t="s">
        <v>641</v>
      </c>
    </row>
    <row r="1987" spans="1:7" x14ac:dyDescent="0.35">
      <c r="A1987" s="4" t="s">
        <v>267</v>
      </c>
      <c r="B1987" s="4" t="s">
        <v>504</v>
      </c>
      <c r="C1987" s="4" t="s">
        <v>202</v>
      </c>
      <c r="D1987" s="4" t="s">
        <v>494</v>
      </c>
      <c r="E1987">
        <v>2023</v>
      </c>
      <c r="F1987">
        <v>100</v>
      </c>
      <c r="G1987" t="s">
        <v>641</v>
      </c>
    </row>
    <row r="1988" spans="1:7" x14ac:dyDescent="0.35">
      <c r="A1988" s="4" t="s">
        <v>358</v>
      </c>
      <c r="B1988" s="4" t="s">
        <v>109</v>
      </c>
      <c r="C1988" s="4" t="s">
        <v>303</v>
      </c>
      <c r="D1988" s="4" t="s">
        <v>253</v>
      </c>
      <c r="E1988">
        <v>2000</v>
      </c>
      <c r="F1988">
        <v>78.292913836407649</v>
      </c>
      <c r="G1988" t="s">
        <v>641</v>
      </c>
    </row>
    <row r="1989" spans="1:7" x14ac:dyDescent="0.35">
      <c r="A1989" s="4" t="s">
        <v>358</v>
      </c>
      <c r="B1989" s="4" t="s">
        <v>109</v>
      </c>
      <c r="C1989" s="4" t="s">
        <v>303</v>
      </c>
      <c r="D1989" s="4" t="s">
        <v>253</v>
      </c>
      <c r="E1989">
        <v>2001</v>
      </c>
      <c r="F1989">
        <v>71.51233837176008</v>
      </c>
      <c r="G1989" t="s">
        <v>641</v>
      </c>
    </row>
    <row r="1990" spans="1:7" x14ac:dyDescent="0.35">
      <c r="A1990" s="4" t="s">
        <v>358</v>
      </c>
      <c r="B1990" s="4" t="s">
        <v>109</v>
      </c>
      <c r="C1990" s="4" t="s">
        <v>303</v>
      </c>
      <c r="D1990" s="4" t="s">
        <v>253</v>
      </c>
      <c r="E1990">
        <v>2002</v>
      </c>
      <c r="F1990">
        <v>70.179311596755753</v>
      </c>
      <c r="G1990" t="s">
        <v>641</v>
      </c>
    </row>
    <row r="1991" spans="1:7" x14ac:dyDescent="0.35">
      <c r="A1991" s="4" t="s">
        <v>358</v>
      </c>
      <c r="B1991" s="4" t="s">
        <v>109</v>
      </c>
      <c r="C1991" s="4" t="s">
        <v>303</v>
      </c>
      <c r="D1991" s="4" t="s">
        <v>253</v>
      </c>
      <c r="E1991">
        <v>2003</v>
      </c>
      <c r="F1991">
        <v>66.324623897369406</v>
      </c>
      <c r="G1991" t="s">
        <v>641</v>
      </c>
    </row>
    <row r="1992" spans="1:7" x14ac:dyDescent="0.35">
      <c r="A1992" s="4" t="s">
        <v>358</v>
      </c>
      <c r="B1992" s="4" t="s">
        <v>109</v>
      </c>
      <c r="C1992" s="4" t="s">
        <v>303</v>
      </c>
      <c r="D1992" s="4" t="s">
        <v>253</v>
      </c>
      <c r="E1992">
        <v>2004</v>
      </c>
      <c r="F1992">
        <v>65.853264846936668</v>
      </c>
      <c r="G1992" t="s">
        <v>641</v>
      </c>
    </row>
    <row r="1993" spans="1:7" x14ac:dyDescent="0.35">
      <c r="A1993" s="4" t="s">
        <v>358</v>
      </c>
      <c r="B1993" s="4" t="s">
        <v>109</v>
      </c>
      <c r="C1993" s="4" t="s">
        <v>303</v>
      </c>
      <c r="D1993" s="4" t="s">
        <v>253</v>
      </c>
      <c r="E1993">
        <v>2005</v>
      </c>
      <c r="F1993">
        <v>52.192656257295042</v>
      </c>
      <c r="G1993" t="s">
        <v>641</v>
      </c>
    </row>
    <row r="1994" spans="1:7" x14ac:dyDescent="0.35">
      <c r="A1994" s="4" t="s">
        <v>358</v>
      </c>
      <c r="B1994" s="4" t="s">
        <v>109</v>
      </c>
      <c r="C1994" s="4" t="s">
        <v>303</v>
      </c>
      <c r="D1994" s="4" t="s">
        <v>253</v>
      </c>
      <c r="E1994">
        <v>2006</v>
      </c>
      <c r="F1994">
        <v>46.568255337072941</v>
      </c>
      <c r="G1994" t="s">
        <v>641</v>
      </c>
    </row>
    <row r="1995" spans="1:7" x14ac:dyDescent="0.35">
      <c r="A1995" s="4" t="s">
        <v>358</v>
      </c>
      <c r="B1995" s="4" t="s">
        <v>109</v>
      </c>
      <c r="C1995" s="4" t="s">
        <v>303</v>
      </c>
      <c r="D1995" s="4" t="s">
        <v>253</v>
      </c>
      <c r="E1995">
        <v>2007</v>
      </c>
      <c r="F1995">
        <v>49.318106982319229</v>
      </c>
      <c r="G1995" t="s">
        <v>641</v>
      </c>
    </row>
    <row r="1996" spans="1:7" x14ac:dyDescent="0.35">
      <c r="A1996" s="4" t="s">
        <v>358</v>
      </c>
      <c r="B1996" s="4" t="s">
        <v>109</v>
      </c>
      <c r="C1996" s="4" t="s">
        <v>303</v>
      </c>
      <c r="D1996" s="4" t="s">
        <v>253</v>
      </c>
      <c r="E1996">
        <v>2008</v>
      </c>
      <c r="F1996">
        <v>48.470430959223378</v>
      </c>
      <c r="G1996" t="s">
        <v>641</v>
      </c>
    </row>
    <row r="1997" spans="1:7" x14ac:dyDescent="0.35">
      <c r="A1997" s="4" t="s">
        <v>358</v>
      </c>
      <c r="B1997" s="4" t="s">
        <v>109</v>
      </c>
      <c r="C1997" s="4" t="s">
        <v>303</v>
      </c>
      <c r="D1997" s="4" t="s">
        <v>253</v>
      </c>
      <c r="E1997">
        <v>2017</v>
      </c>
      <c r="F1997">
        <v>86.685300289915403</v>
      </c>
      <c r="G1997" t="s">
        <v>641</v>
      </c>
    </row>
    <row r="1998" spans="1:7" x14ac:dyDescent="0.35">
      <c r="A1998" s="4" t="s">
        <v>358</v>
      </c>
      <c r="B1998" s="4" t="s">
        <v>109</v>
      </c>
      <c r="C1998" s="4" t="s">
        <v>303</v>
      </c>
      <c r="D1998" s="4" t="s">
        <v>253</v>
      </c>
      <c r="E1998">
        <v>2018</v>
      </c>
      <c r="F1998">
        <v>81.580220396961082</v>
      </c>
      <c r="G1998" t="s">
        <v>641</v>
      </c>
    </row>
    <row r="1999" spans="1:7" x14ac:dyDescent="0.35">
      <c r="A1999" s="4" t="s">
        <v>358</v>
      </c>
      <c r="B1999" s="4" t="s">
        <v>109</v>
      </c>
      <c r="C1999" s="4" t="s">
        <v>303</v>
      </c>
      <c r="D1999" s="4" t="s">
        <v>253</v>
      </c>
      <c r="E1999">
        <v>2019</v>
      </c>
      <c r="F1999">
        <v>84.71877054015134</v>
      </c>
      <c r="G1999" t="s">
        <v>641</v>
      </c>
    </row>
    <row r="2000" spans="1:7" x14ac:dyDescent="0.35">
      <c r="A2000" s="4" t="s">
        <v>358</v>
      </c>
      <c r="B2000" s="4" t="s">
        <v>109</v>
      </c>
      <c r="C2000" s="4" t="s">
        <v>303</v>
      </c>
      <c r="D2000" s="4" t="s">
        <v>253</v>
      </c>
      <c r="E2000">
        <v>2020</v>
      </c>
      <c r="F2000">
        <v>93.575018360432367</v>
      </c>
      <c r="G2000" t="s">
        <v>641</v>
      </c>
    </row>
    <row r="2001" spans="1:7" x14ac:dyDescent="0.35">
      <c r="A2001" s="4" t="s">
        <v>358</v>
      </c>
      <c r="B2001" s="4" t="s">
        <v>109</v>
      </c>
      <c r="C2001" s="4" t="s">
        <v>303</v>
      </c>
      <c r="D2001" s="4" t="s">
        <v>253</v>
      </c>
      <c r="E2001">
        <v>2021</v>
      </c>
      <c r="F2001">
        <v>84.579343131919757</v>
      </c>
      <c r="G2001" t="s">
        <v>641</v>
      </c>
    </row>
    <row r="2002" spans="1:7" x14ac:dyDescent="0.35">
      <c r="A2002" s="4" t="s">
        <v>358</v>
      </c>
      <c r="B2002" s="4" t="s">
        <v>109</v>
      </c>
      <c r="C2002" s="4" t="s">
        <v>303</v>
      </c>
      <c r="D2002" s="4" t="s">
        <v>253</v>
      </c>
      <c r="E2002">
        <v>2022</v>
      </c>
      <c r="F2002">
        <v>70.072200451265161</v>
      </c>
      <c r="G2002" t="s">
        <v>641</v>
      </c>
    </row>
    <row r="2003" spans="1:7" x14ac:dyDescent="0.35">
      <c r="A2003" s="4" t="s">
        <v>358</v>
      </c>
      <c r="B2003" s="4" t="s">
        <v>109</v>
      </c>
      <c r="C2003" s="4" t="s">
        <v>303</v>
      </c>
      <c r="D2003" s="4" t="s">
        <v>253</v>
      </c>
      <c r="E2003">
        <v>2023</v>
      </c>
      <c r="F2003">
        <v>81.643221888298356</v>
      </c>
      <c r="G2003" t="s">
        <v>641</v>
      </c>
    </row>
    <row r="2004" spans="1:7" x14ac:dyDescent="0.35">
      <c r="A2004" s="4" t="s">
        <v>358</v>
      </c>
      <c r="B2004" s="4" t="s">
        <v>109</v>
      </c>
      <c r="C2004" s="4" t="s">
        <v>303</v>
      </c>
      <c r="D2004" s="4" t="s">
        <v>253</v>
      </c>
      <c r="E2004">
        <v>2024</v>
      </c>
      <c r="F2004">
        <v>83.693205381193479</v>
      </c>
      <c r="G2004" t="s">
        <v>641</v>
      </c>
    </row>
    <row r="2005" spans="1:7" x14ac:dyDescent="0.35">
      <c r="A2005" s="4" t="s">
        <v>358</v>
      </c>
      <c r="B2005" s="4" t="s">
        <v>109</v>
      </c>
      <c r="C2005" s="4" t="s">
        <v>202</v>
      </c>
      <c r="D2005" s="4" t="s">
        <v>494</v>
      </c>
      <c r="E2005">
        <v>2000</v>
      </c>
      <c r="F2005">
        <v>100</v>
      </c>
      <c r="G2005" t="s">
        <v>641</v>
      </c>
    </row>
    <row r="2006" spans="1:7" x14ac:dyDescent="0.35">
      <c r="A2006" s="4" t="s">
        <v>358</v>
      </c>
      <c r="B2006" s="4" t="s">
        <v>109</v>
      </c>
      <c r="C2006" s="4" t="s">
        <v>202</v>
      </c>
      <c r="D2006" s="4" t="s">
        <v>494</v>
      </c>
      <c r="E2006">
        <v>2001</v>
      </c>
      <c r="F2006">
        <v>100</v>
      </c>
      <c r="G2006" t="s">
        <v>641</v>
      </c>
    </row>
    <row r="2007" spans="1:7" x14ac:dyDescent="0.35">
      <c r="A2007" s="4" t="s">
        <v>358</v>
      </c>
      <c r="B2007" s="4" t="s">
        <v>109</v>
      </c>
      <c r="C2007" s="4" t="s">
        <v>202</v>
      </c>
      <c r="D2007" s="4" t="s">
        <v>494</v>
      </c>
      <c r="E2007">
        <v>2002</v>
      </c>
      <c r="F2007">
        <v>100</v>
      </c>
      <c r="G2007" t="s">
        <v>641</v>
      </c>
    </row>
    <row r="2008" spans="1:7" x14ac:dyDescent="0.35">
      <c r="A2008" s="4" t="s">
        <v>358</v>
      </c>
      <c r="B2008" s="4" t="s">
        <v>109</v>
      </c>
      <c r="C2008" s="4" t="s">
        <v>202</v>
      </c>
      <c r="D2008" s="4" t="s">
        <v>494</v>
      </c>
      <c r="E2008">
        <v>2003</v>
      </c>
      <c r="F2008">
        <v>100</v>
      </c>
      <c r="G2008" t="s">
        <v>641</v>
      </c>
    </row>
    <row r="2009" spans="1:7" x14ac:dyDescent="0.35">
      <c r="A2009" s="4" t="s">
        <v>358</v>
      </c>
      <c r="B2009" s="4" t="s">
        <v>109</v>
      </c>
      <c r="C2009" s="4" t="s">
        <v>202</v>
      </c>
      <c r="D2009" s="4" t="s">
        <v>494</v>
      </c>
      <c r="E2009">
        <v>2004</v>
      </c>
      <c r="F2009">
        <v>100</v>
      </c>
      <c r="G2009" t="s">
        <v>641</v>
      </c>
    </row>
    <row r="2010" spans="1:7" x14ac:dyDescent="0.35">
      <c r="A2010" s="4" t="s">
        <v>358</v>
      </c>
      <c r="B2010" s="4" t="s">
        <v>109</v>
      </c>
      <c r="C2010" s="4" t="s">
        <v>202</v>
      </c>
      <c r="D2010" s="4" t="s">
        <v>494</v>
      </c>
      <c r="E2010">
        <v>2005</v>
      </c>
      <c r="F2010">
        <v>100</v>
      </c>
      <c r="G2010" t="s">
        <v>641</v>
      </c>
    </row>
    <row r="2011" spans="1:7" x14ac:dyDescent="0.35">
      <c r="A2011" s="4" t="s">
        <v>358</v>
      </c>
      <c r="B2011" s="4" t="s">
        <v>109</v>
      </c>
      <c r="C2011" s="4" t="s">
        <v>202</v>
      </c>
      <c r="D2011" s="4" t="s">
        <v>494</v>
      </c>
      <c r="E2011">
        <v>2006</v>
      </c>
      <c r="F2011">
        <v>100</v>
      </c>
      <c r="G2011" t="s">
        <v>641</v>
      </c>
    </row>
    <row r="2012" spans="1:7" x14ac:dyDescent="0.35">
      <c r="A2012" s="4" t="s">
        <v>358</v>
      </c>
      <c r="B2012" s="4" t="s">
        <v>109</v>
      </c>
      <c r="C2012" s="4" t="s">
        <v>202</v>
      </c>
      <c r="D2012" s="4" t="s">
        <v>494</v>
      </c>
      <c r="E2012">
        <v>2007</v>
      </c>
      <c r="F2012">
        <v>100</v>
      </c>
      <c r="G2012" t="s">
        <v>641</v>
      </c>
    </row>
    <row r="2013" spans="1:7" x14ac:dyDescent="0.35">
      <c r="A2013" s="4" t="s">
        <v>358</v>
      </c>
      <c r="B2013" s="4" t="s">
        <v>109</v>
      </c>
      <c r="C2013" s="4" t="s">
        <v>202</v>
      </c>
      <c r="D2013" s="4" t="s">
        <v>494</v>
      </c>
      <c r="E2013">
        <v>2008</v>
      </c>
      <c r="F2013">
        <v>100</v>
      </c>
      <c r="G2013" t="s">
        <v>641</v>
      </c>
    </row>
    <row r="2014" spans="1:7" x14ac:dyDescent="0.35">
      <c r="A2014" s="4" t="s">
        <v>358</v>
      </c>
      <c r="B2014" s="4" t="s">
        <v>109</v>
      </c>
      <c r="C2014" s="4" t="s">
        <v>202</v>
      </c>
      <c r="D2014" s="4" t="s">
        <v>494</v>
      </c>
      <c r="E2014">
        <v>2017</v>
      </c>
      <c r="F2014">
        <v>100</v>
      </c>
      <c r="G2014" t="s">
        <v>641</v>
      </c>
    </row>
    <row r="2015" spans="1:7" x14ac:dyDescent="0.35">
      <c r="A2015" s="4" t="s">
        <v>358</v>
      </c>
      <c r="B2015" s="4" t="s">
        <v>109</v>
      </c>
      <c r="C2015" s="4" t="s">
        <v>202</v>
      </c>
      <c r="D2015" s="4" t="s">
        <v>494</v>
      </c>
      <c r="E2015">
        <v>2018</v>
      </c>
      <c r="F2015">
        <v>100</v>
      </c>
      <c r="G2015" t="s">
        <v>641</v>
      </c>
    </row>
    <row r="2016" spans="1:7" x14ac:dyDescent="0.35">
      <c r="A2016" s="4" t="s">
        <v>358</v>
      </c>
      <c r="B2016" s="4" t="s">
        <v>109</v>
      </c>
      <c r="C2016" s="4" t="s">
        <v>202</v>
      </c>
      <c r="D2016" s="4" t="s">
        <v>494</v>
      </c>
      <c r="E2016">
        <v>2019</v>
      </c>
      <c r="F2016">
        <v>100</v>
      </c>
      <c r="G2016" t="s">
        <v>641</v>
      </c>
    </row>
    <row r="2017" spans="1:7" x14ac:dyDescent="0.35">
      <c r="A2017" s="4" t="s">
        <v>358</v>
      </c>
      <c r="B2017" s="4" t="s">
        <v>109</v>
      </c>
      <c r="C2017" s="4" t="s">
        <v>202</v>
      </c>
      <c r="D2017" s="4" t="s">
        <v>494</v>
      </c>
      <c r="E2017">
        <v>2020</v>
      </c>
      <c r="F2017">
        <v>100</v>
      </c>
      <c r="G2017" t="s">
        <v>641</v>
      </c>
    </row>
    <row r="2018" spans="1:7" x14ac:dyDescent="0.35">
      <c r="A2018" s="4" t="s">
        <v>358</v>
      </c>
      <c r="B2018" s="4" t="s">
        <v>109</v>
      </c>
      <c r="C2018" s="4" t="s">
        <v>202</v>
      </c>
      <c r="D2018" s="4" t="s">
        <v>494</v>
      </c>
      <c r="E2018">
        <v>2021</v>
      </c>
      <c r="F2018">
        <v>100</v>
      </c>
      <c r="G2018" t="s">
        <v>641</v>
      </c>
    </row>
    <row r="2019" spans="1:7" x14ac:dyDescent="0.35">
      <c r="A2019" s="4" t="s">
        <v>358</v>
      </c>
      <c r="B2019" s="4" t="s">
        <v>109</v>
      </c>
      <c r="C2019" s="4" t="s">
        <v>202</v>
      </c>
      <c r="D2019" s="4" t="s">
        <v>494</v>
      </c>
      <c r="E2019">
        <v>2022</v>
      </c>
      <c r="F2019">
        <v>100</v>
      </c>
      <c r="G2019" t="s">
        <v>641</v>
      </c>
    </row>
    <row r="2020" spans="1:7" x14ac:dyDescent="0.35">
      <c r="A2020" s="4" t="s">
        <v>358</v>
      </c>
      <c r="B2020" s="4" t="s">
        <v>109</v>
      </c>
      <c r="C2020" s="4" t="s">
        <v>202</v>
      </c>
      <c r="D2020" s="4" t="s">
        <v>494</v>
      </c>
      <c r="E2020">
        <v>2023</v>
      </c>
      <c r="F2020">
        <v>100</v>
      </c>
      <c r="G2020" t="s">
        <v>641</v>
      </c>
    </row>
    <row r="2021" spans="1:7" x14ac:dyDescent="0.35">
      <c r="A2021" s="4" t="s">
        <v>358</v>
      </c>
      <c r="B2021" s="4" t="s">
        <v>109</v>
      </c>
      <c r="C2021" s="4" t="s">
        <v>418</v>
      </c>
      <c r="D2021" s="4" t="s">
        <v>232</v>
      </c>
      <c r="E2021">
        <v>2000</v>
      </c>
      <c r="F2021">
        <v>1.5581524763494501</v>
      </c>
      <c r="G2021" t="s">
        <v>641</v>
      </c>
    </row>
    <row r="2022" spans="1:7" x14ac:dyDescent="0.35">
      <c r="A2022" s="4" t="s">
        <v>358</v>
      </c>
      <c r="B2022" s="4" t="s">
        <v>109</v>
      </c>
      <c r="C2022" s="4" t="s">
        <v>418</v>
      </c>
      <c r="D2022" s="4" t="s">
        <v>232</v>
      </c>
      <c r="E2022">
        <v>2001</v>
      </c>
      <c r="F2022">
        <v>0.59589041095898898</v>
      </c>
      <c r="G2022" t="s">
        <v>641</v>
      </c>
    </row>
    <row r="2023" spans="1:7" x14ac:dyDescent="0.35">
      <c r="A2023" s="4" t="s">
        <v>358</v>
      </c>
      <c r="B2023" s="4" t="s">
        <v>109</v>
      </c>
      <c r="C2023" s="4" t="s">
        <v>418</v>
      </c>
      <c r="D2023" s="4" t="s">
        <v>232</v>
      </c>
      <c r="E2023">
        <v>2002</v>
      </c>
      <c r="F2023">
        <v>-2.3149724245932002</v>
      </c>
      <c r="G2023" t="s">
        <v>641</v>
      </c>
    </row>
    <row r="2024" spans="1:7" x14ac:dyDescent="0.35">
      <c r="A2024" s="4" t="s">
        <v>358</v>
      </c>
      <c r="B2024" s="4" t="s">
        <v>109</v>
      </c>
      <c r="C2024" s="4" t="s">
        <v>418</v>
      </c>
      <c r="D2024" s="4" t="s">
        <v>232</v>
      </c>
      <c r="E2024">
        <v>2003</v>
      </c>
      <c r="F2024">
        <v>0.29999999999996702</v>
      </c>
      <c r="G2024" t="s">
        <v>641</v>
      </c>
    </row>
    <row r="2025" spans="1:7" x14ac:dyDescent="0.35">
      <c r="A2025" s="4" t="s">
        <v>358</v>
      </c>
      <c r="B2025" s="4" t="s">
        <v>109</v>
      </c>
      <c r="C2025" s="4" t="s">
        <v>418</v>
      </c>
      <c r="D2025" s="4" t="s">
        <v>232</v>
      </c>
      <c r="E2025">
        <v>2004</v>
      </c>
      <c r="F2025">
        <v>0.81422399468261197</v>
      </c>
      <c r="G2025" t="s">
        <v>641</v>
      </c>
    </row>
    <row r="2026" spans="1:7" x14ac:dyDescent="0.35">
      <c r="A2026" s="4" t="s">
        <v>358</v>
      </c>
      <c r="B2026" s="4" t="s">
        <v>109</v>
      </c>
      <c r="C2026" s="4" t="s">
        <v>418</v>
      </c>
      <c r="D2026" s="4" t="s">
        <v>232</v>
      </c>
      <c r="E2026">
        <v>2005</v>
      </c>
      <c r="F2026">
        <v>1.2444371188396499</v>
      </c>
      <c r="G2026" t="s">
        <v>641</v>
      </c>
    </row>
    <row r="2027" spans="1:7" x14ac:dyDescent="0.35">
      <c r="A2027" s="4" t="s">
        <v>358</v>
      </c>
      <c r="B2027" s="4" t="s">
        <v>109</v>
      </c>
      <c r="C2027" s="4" t="s">
        <v>418</v>
      </c>
      <c r="D2027" s="4" t="s">
        <v>232</v>
      </c>
      <c r="E2027">
        <v>2006</v>
      </c>
      <c r="F2027">
        <v>0.15988807834512</v>
      </c>
      <c r="G2027" t="s">
        <v>641</v>
      </c>
    </row>
    <row r="2028" spans="1:7" x14ac:dyDescent="0.35">
      <c r="A2028" s="4" t="s">
        <v>358</v>
      </c>
      <c r="B2028" s="4" t="s">
        <v>109</v>
      </c>
      <c r="C2028" s="4" t="s">
        <v>418</v>
      </c>
      <c r="D2028" s="4" t="s">
        <v>232</v>
      </c>
      <c r="E2028">
        <v>2007</v>
      </c>
      <c r="F2028">
        <v>0.96777411952510095</v>
      </c>
      <c r="G2028" t="s">
        <v>641</v>
      </c>
    </row>
    <row r="2029" spans="1:7" x14ac:dyDescent="0.35">
      <c r="A2029" s="4" t="s">
        <v>358</v>
      </c>
      <c r="B2029" s="4" t="s">
        <v>109</v>
      </c>
      <c r="C2029" s="4" t="s">
        <v>418</v>
      </c>
      <c r="D2029" s="4" t="s">
        <v>232</v>
      </c>
      <c r="E2029">
        <v>2008</v>
      </c>
      <c r="F2029">
        <v>2.0849802371541499</v>
      </c>
      <c r="G2029" t="s">
        <v>641</v>
      </c>
    </row>
    <row r="2030" spans="1:7" x14ac:dyDescent="0.35">
      <c r="A2030" s="4" t="s">
        <v>358</v>
      </c>
      <c r="B2030" s="4" t="s">
        <v>109</v>
      </c>
      <c r="C2030" s="4" t="s">
        <v>418</v>
      </c>
      <c r="D2030" s="4" t="s">
        <v>232</v>
      </c>
      <c r="E2030">
        <v>2017</v>
      </c>
      <c r="F2030">
        <v>-1.2605056462896</v>
      </c>
      <c r="G2030" t="s">
        <v>641</v>
      </c>
    </row>
    <row r="2031" spans="1:7" x14ac:dyDescent="0.35">
      <c r="A2031" s="4" t="s">
        <v>358</v>
      </c>
      <c r="B2031" s="4" t="s">
        <v>109</v>
      </c>
      <c r="C2031" s="4" t="s">
        <v>418</v>
      </c>
      <c r="D2031" s="4" t="s">
        <v>232</v>
      </c>
      <c r="E2031">
        <v>2018</v>
      </c>
      <c r="F2031">
        <v>1.0250517929021199</v>
      </c>
      <c r="G2031" t="s">
        <v>641</v>
      </c>
    </row>
    <row r="2032" spans="1:7" x14ac:dyDescent="0.35">
      <c r="A2032" s="4" t="s">
        <v>358</v>
      </c>
      <c r="B2032" s="4" t="s">
        <v>109</v>
      </c>
      <c r="C2032" s="4" t="s">
        <v>418</v>
      </c>
      <c r="D2032" s="4" t="s">
        <v>232</v>
      </c>
      <c r="E2032">
        <v>2019</v>
      </c>
      <c r="F2032">
        <v>-0.39052206916552901</v>
      </c>
      <c r="G2032" t="s">
        <v>641</v>
      </c>
    </row>
    <row r="2033" spans="1:7" x14ac:dyDescent="0.35">
      <c r="A2033" s="4" t="s">
        <v>358</v>
      </c>
      <c r="B2033" s="4" t="s">
        <v>109</v>
      </c>
      <c r="C2033" s="4" t="s">
        <v>418</v>
      </c>
      <c r="D2033" s="4" t="s">
        <v>232</v>
      </c>
      <c r="E2033">
        <v>2020</v>
      </c>
      <c r="F2033">
        <v>1.94031996607183</v>
      </c>
      <c r="G2033" t="s">
        <v>641</v>
      </c>
    </row>
    <row r="2034" spans="1:7" x14ac:dyDescent="0.35">
      <c r="A2034" s="4" t="s">
        <v>358</v>
      </c>
      <c r="B2034" s="4" t="s">
        <v>109</v>
      </c>
      <c r="C2034" s="4" t="s">
        <v>418</v>
      </c>
      <c r="D2034" s="4" t="s">
        <v>232</v>
      </c>
      <c r="E2034">
        <v>2021</v>
      </c>
      <c r="F2034">
        <v>1.7334138845059299</v>
      </c>
      <c r="G2034" t="s">
        <v>641</v>
      </c>
    </row>
    <row r="2035" spans="1:7" x14ac:dyDescent="0.35">
      <c r="A2035" s="4" t="s">
        <v>358</v>
      </c>
      <c r="B2035" s="4" t="s">
        <v>109</v>
      </c>
      <c r="C2035" s="4" t="s">
        <v>418</v>
      </c>
      <c r="D2035" s="4" t="s">
        <v>232</v>
      </c>
      <c r="E2035">
        <v>2022</v>
      </c>
      <c r="F2035">
        <v>3.6822503060421501</v>
      </c>
      <c r="G2035" t="s">
        <v>641</v>
      </c>
    </row>
    <row r="2036" spans="1:7" x14ac:dyDescent="0.35">
      <c r="A2036" s="4" t="s">
        <v>358</v>
      </c>
      <c r="B2036" s="4" t="s">
        <v>109</v>
      </c>
      <c r="C2036" s="4" t="s">
        <v>418</v>
      </c>
      <c r="D2036" s="4" t="s">
        <v>232</v>
      </c>
      <c r="E2036">
        <v>2023</v>
      </c>
      <c r="F2036">
        <v>0.35706431153689</v>
      </c>
      <c r="G2036" t="s">
        <v>641</v>
      </c>
    </row>
    <row r="2037" spans="1:7" x14ac:dyDescent="0.35">
      <c r="A2037" s="4" t="s">
        <v>358</v>
      </c>
      <c r="B2037" s="4" t="s">
        <v>109</v>
      </c>
      <c r="C2037" s="4" t="s">
        <v>418</v>
      </c>
      <c r="D2037" s="4" t="s">
        <v>232</v>
      </c>
      <c r="E2037">
        <v>2024</v>
      </c>
      <c r="F2037">
        <v>-0.38867416503646002</v>
      </c>
      <c r="G2037" t="s">
        <v>641</v>
      </c>
    </row>
    <row r="2038" spans="1:7" x14ac:dyDescent="0.35">
      <c r="A2038" s="4" t="s">
        <v>358</v>
      </c>
      <c r="B2038" s="4" t="s">
        <v>109</v>
      </c>
      <c r="C2038" s="4" t="s">
        <v>247</v>
      </c>
      <c r="D2038" s="4" t="s">
        <v>368</v>
      </c>
      <c r="E2038">
        <v>2000</v>
      </c>
      <c r="F2038">
        <v>2.3767207156063535</v>
      </c>
      <c r="G2038" t="s">
        <v>641</v>
      </c>
    </row>
    <row r="2039" spans="1:7" x14ac:dyDescent="0.35">
      <c r="A2039" s="4" t="s">
        <v>358</v>
      </c>
      <c r="B2039" s="4" t="s">
        <v>109</v>
      </c>
      <c r="C2039" s="4" t="s">
        <v>247</v>
      </c>
      <c r="D2039" s="4" t="s">
        <v>368</v>
      </c>
      <c r="E2039">
        <v>2001</v>
      </c>
      <c r="F2039">
        <v>-4.9730530600314466</v>
      </c>
      <c r="G2039" t="s">
        <v>641</v>
      </c>
    </row>
    <row r="2040" spans="1:7" x14ac:dyDescent="0.35">
      <c r="A2040" s="4" t="s">
        <v>358</v>
      </c>
      <c r="B2040" s="4" t="s">
        <v>109</v>
      </c>
      <c r="C2040" s="4" t="s">
        <v>247</v>
      </c>
      <c r="D2040" s="4" t="s">
        <v>368</v>
      </c>
      <c r="E2040">
        <v>2002</v>
      </c>
      <c r="F2040">
        <v>-0.13538431931165462</v>
      </c>
      <c r="G2040" t="s">
        <v>641</v>
      </c>
    </row>
    <row r="2041" spans="1:7" x14ac:dyDescent="0.35">
      <c r="A2041" s="4" t="s">
        <v>358</v>
      </c>
      <c r="B2041" s="4" t="s">
        <v>109</v>
      </c>
      <c r="C2041" s="4" t="s">
        <v>247</v>
      </c>
      <c r="D2041" s="4" t="s">
        <v>368</v>
      </c>
      <c r="E2041">
        <v>2003</v>
      </c>
      <c r="F2041">
        <v>6.3099703644512033</v>
      </c>
      <c r="G2041" t="s">
        <v>641</v>
      </c>
    </row>
    <row r="2042" spans="1:7" x14ac:dyDescent="0.35">
      <c r="A2042" s="4" t="s">
        <v>358</v>
      </c>
      <c r="B2042" s="4" t="s">
        <v>109</v>
      </c>
      <c r="C2042" s="4" t="s">
        <v>247</v>
      </c>
      <c r="D2042" s="4" t="s">
        <v>368</v>
      </c>
      <c r="E2042">
        <v>2004</v>
      </c>
      <c r="F2042">
        <v>16.541952853820789</v>
      </c>
      <c r="G2042" t="s">
        <v>641</v>
      </c>
    </row>
    <row r="2043" spans="1:7" x14ac:dyDescent="0.35">
      <c r="A2043" s="4" t="s">
        <v>358</v>
      </c>
      <c r="B2043" s="4" t="s">
        <v>109</v>
      </c>
      <c r="C2043" s="4" t="s">
        <v>247</v>
      </c>
      <c r="D2043" s="4" t="s">
        <v>368</v>
      </c>
      <c r="E2043">
        <v>2005</v>
      </c>
      <c r="F2043">
        <v>20.503616458889226</v>
      </c>
      <c r="G2043" t="s">
        <v>641</v>
      </c>
    </row>
    <row r="2044" spans="1:7" x14ac:dyDescent="0.35">
      <c r="A2044" s="4" t="s">
        <v>358</v>
      </c>
      <c r="B2044" s="4" t="s">
        <v>109</v>
      </c>
      <c r="C2044" s="4" t="s">
        <v>247</v>
      </c>
      <c r="D2044" s="4" t="s">
        <v>368</v>
      </c>
      <c r="E2044">
        <v>2006</v>
      </c>
      <c r="F2044">
        <v>9.9443519438055148</v>
      </c>
      <c r="G2044" t="s">
        <v>641</v>
      </c>
    </row>
    <row r="2045" spans="1:7" x14ac:dyDescent="0.35">
      <c r="A2045" s="4" t="s">
        <v>358</v>
      </c>
      <c r="B2045" s="4" t="s">
        <v>109</v>
      </c>
      <c r="C2045" s="4" t="s">
        <v>247</v>
      </c>
      <c r="D2045" s="4" t="s">
        <v>368</v>
      </c>
      <c r="E2045">
        <v>2007</v>
      </c>
      <c r="F2045">
        <v>4.6968884536132407</v>
      </c>
      <c r="G2045" t="s">
        <v>641</v>
      </c>
    </row>
    <row r="2046" spans="1:7" x14ac:dyDescent="0.35">
      <c r="A2046" s="4" t="s">
        <v>358</v>
      </c>
      <c r="B2046" s="4" t="s">
        <v>109</v>
      </c>
      <c r="C2046" s="4" t="s">
        <v>247</v>
      </c>
      <c r="D2046" s="4" t="s">
        <v>368</v>
      </c>
      <c r="E2046">
        <v>2008</v>
      </c>
      <c r="F2046">
        <v>16.020767466790403</v>
      </c>
      <c r="G2046" t="s">
        <v>641</v>
      </c>
    </row>
    <row r="2047" spans="1:7" x14ac:dyDescent="0.35">
      <c r="A2047" s="4" t="s">
        <v>358</v>
      </c>
      <c r="B2047" s="4" t="s">
        <v>109</v>
      </c>
      <c r="C2047" s="4" t="s">
        <v>247</v>
      </c>
      <c r="D2047" s="4" t="s">
        <v>368</v>
      </c>
      <c r="E2047">
        <v>2017</v>
      </c>
      <c r="F2047">
        <v>4.9552686652138362</v>
      </c>
      <c r="G2047" t="s">
        <v>641</v>
      </c>
    </row>
    <row r="2048" spans="1:7" x14ac:dyDescent="0.35">
      <c r="A2048" s="4" t="s">
        <v>358</v>
      </c>
      <c r="B2048" s="4" t="s">
        <v>109</v>
      </c>
      <c r="C2048" s="4" t="s">
        <v>247</v>
      </c>
      <c r="D2048" s="4" t="s">
        <v>368</v>
      </c>
      <c r="E2048">
        <v>2018</v>
      </c>
      <c r="F2048">
        <v>9.215624762770247</v>
      </c>
      <c r="G2048" t="s">
        <v>641</v>
      </c>
    </row>
    <row r="2049" spans="1:7" x14ac:dyDescent="0.35">
      <c r="A2049" s="4" t="s">
        <v>358</v>
      </c>
      <c r="B2049" s="4" t="s">
        <v>109</v>
      </c>
      <c r="C2049" s="4" t="s">
        <v>247</v>
      </c>
      <c r="D2049" s="4" t="s">
        <v>368</v>
      </c>
      <c r="E2049">
        <v>2019</v>
      </c>
      <c r="F2049">
        <v>-3.3337276418228896</v>
      </c>
      <c r="G2049" t="s">
        <v>641</v>
      </c>
    </row>
    <row r="2050" spans="1:7" x14ac:dyDescent="0.35">
      <c r="A2050" s="4" t="s">
        <v>358</v>
      </c>
      <c r="B2050" s="4" t="s">
        <v>109</v>
      </c>
      <c r="C2050" s="4" t="s">
        <v>247</v>
      </c>
      <c r="D2050" s="4" t="s">
        <v>368</v>
      </c>
      <c r="E2050">
        <v>2020</v>
      </c>
      <c r="F2050">
        <v>-10.863759635016208</v>
      </c>
      <c r="G2050" t="s">
        <v>641</v>
      </c>
    </row>
    <row r="2051" spans="1:7" x14ac:dyDescent="0.35">
      <c r="A2051" s="4" t="s">
        <v>358</v>
      </c>
      <c r="B2051" s="4" t="s">
        <v>109</v>
      </c>
      <c r="C2051" s="4" t="s">
        <v>247</v>
      </c>
      <c r="D2051" s="4" t="s">
        <v>368</v>
      </c>
      <c r="E2051">
        <v>2021</v>
      </c>
      <c r="F2051">
        <v>15.46592870217178</v>
      </c>
      <c r="G2051" t="s">
        <v>641</v>
      </c>
    </row>
    <row r="2052" spans="1:7" x14ac:dyDescent="0.35">
      <c r="A2052" s="4" t="s">
        <v>358</v>
      </c>
      <c r="B2052" s="4" t="s">
        <v>109</v>
      </c>
      <c r="C2052" s="4" t="s">
        <v>247</v>
      </c>
      <c r="D2052" s="4" t="s">
        <v>368</v>
      </c>
      <c r="E2052">
        <v>2022</v>
      </c>
      <c r="F2052">
        <v>24.236726838776491</v>
      </c>
      <c r="G2052" t="s">
        <v>641</v>
      </c>
    </row>
    <row r="2053" spans="1:7" x14ac:dyDescent="0.35">
      <c r="A2053" s="4" t="s">
        <v>358</v>
      </c>
      <c r="B2053" s="4" t="s">
        <v>109</v>
      </c>
      <c r="C2053" s="4" t="s">
        <v>247</v>
      </c>
      <c r="D2053" s="4" t="s">
        <v>368</v>
      </c>
      <c r="E2053">
        <v>2023</v>
      </c>
      <c r="F2053">
        <v>-12.847251728323229</v>
      </c>
      <c r="G2053" t="s">
        <v>641</v>
      </c>
    </row>
    <row r="2054" spans="1:7" x14ac:dyDescent="0.35">
      <c r="A2054" s="4" t="s">
        <v>358</v>
      </c>
      <c r="B2054" s="4" t="s">
        <v>109</v>
      </c>
      <c r="C2054" s="4" t="s">
        <v>247</v>
      </c>
      <c r="D2054" s="4" t="s">
        <v>368</v>
      </c>
      <c r="E2054">
        <v>2024</v>
      </c>
      <c r="F2054">
        <v>-2.8427058514823358</v>
      </c>
      <c r="G2054" t="s">
        <v>641</v>
      </c>
    </row>
    <row r="2055" spans="1:7" x14ac:dyDescent="0.35">
      <c r="A2055" s="4" t="s">
        <v>358</v>
      </c>
      <c r="B2055" s="4" t="s">
        <v>109</v>
      </c>
      <c r="C2055" s="4" t="s">
        <v>302</v>
      </c>
      <c r="D2055" s="4" t="s">
        <v>282</v>
      </c>
      <c r="E2055">
        <v>2001</v>
      </c>
      <c r="F2055">
        <v>25.196454398011042</v>
      </c>
      <c r="G2055" t="s">
        <v>641</v>
      </c>
    </row>
    <row r="2056" spans="1:7" x14ac:dyDescent="0.35">
      <c r="A2056" s="4" t="s">
        <v>358</v>
      </c>
      <c r="B2056" s="4" t="s">
        <v>109</v>
      </c>
      <c r="C2056" s="4" t="s">
        <v>302</v>
      </c>
      <c r="D2056" s="4" t="s">
        <v>282</v>
      </c>
      <c r="E2056">
        <v>2002</v>
      </c>
      <c r="F2056">
        <v>20.572913572112789</v>
      </c>
      <c r="G2056" t="s">
        <v>641</v>
      </c>
    </row>
    <row r="2057" spans="1:7" x14ac:dyDescent="0.35">
      <c r="A2057" s="4" t="s">
        <v>358</v>
      </c>
      <c r="B2057" s="4" t="s">
        <v>109</v>
      </c>
      <c r="C2057" s="4" t="s">
        <v>302</v>
      </c>
      <c r="D2057" s="4" t="s">
        <v>282</v>
      </c>
      <c r="E2057">
        <v>2003</v>
      </c>
      <c r="F2057">
        <v>20.510207017431092</v>
      </c>
      <c r="G2057" t="s">
        <v>641</v>
      </c>
    </row>
    <row r="2058" spans="1:7" x14ac:dyDescent="0.35">
      <c r="A2058" s="4" t="s">
        <v>358</v>
      </c>
      <c r="B2058" s="4" t="s">
        <v>109</v>
      </c>
      <c r="C2058" s="4" t="s">
        <v>302</v>
      </c>
      <c r="D2058" s="4" t="s">
        <v>282</v>
      </c>
      <c r="E2058">
        <v>2004</v>
      </c>
      <c r="F2058">
        <v>18.794680166413013</v>
      </c>
      <c r="G2058" t="s">
        <v>641</v>
      </c>
    </row>
    <row r="2059" spans="1:7" x14ac:dyDescent="0.35">
      <c r="A2059" s="4" t="s">
        <v>358</v>
      </c>
      <c r="B2059" s="4" t="s">
        <v>109</v>
      </c>
      <c r="C2059" s="4" t="s">
        <v>302</v>
      </c>
      <c r="D2059" s="4" t="s">
        <v>282</v>
      </c>
      <c r="E2059">
        <v>2005</v>
      </c>
      <c r="F2059">
        <v>16.366815627799081</v>
      </c>
      <c r="G2059" t="s">
        <v>641</v>
      </c>
    </row>
    <row r="2060" spans="1:7" x14ac:dyDescent="0.35">
      <c r="A2060" s="4" t="s">
        <v>358</v>
      </c>
      <c r="B2060" s="4" t="s">
        <v>109</v>
      </c>
      <c r="C2060" s="4" t="s">
        <v>302</v>
      </c>
      <c r="D2060" s="4" t="s">
        <v>282</v>
      </c>
      <c r="E2060">
        <v>2006</v>
      </c>
      <c r="F2060">
        <v>15.485640223571224</v>
      </c>
      <c r="G2060" t="s">
        <v>641</v>
      </c>
    </row>
    <row r="2061" spans="1:7" x14ac:dyDescent="0.35">
      <c r="A2061" s="4" t="s">
        <v>358</v>
      </c>
      <c r="B2061" s="4" t="s">
        <v>109</v>
      </c>
      <c r="C2061" s="4" t="s">
        <v>302</v>
      </c>
      <c r="D2061" s="4" t="s">
        <v>282</v>
      </c>
      <c r="E2061">
        <v>2007</v>
      </c>
      <c r="F2061">
        <v>15.858927654140849</v>
      </c>
      <c r="G2061" t="s">
        <v>641</v>
      </c>
    </row>
    <row r="2062" spans="1:7" x14ac:dyDescent="0.35">
      <c r="A2062" s="4" t="s">
        <v>358</v>
      </c>
      <c r="B2062" s="4" t="s">
        <v>109</v>
      </c>
      <c r="C2062" s="4" t="s">
        <v>302</v>
      </c>
      <c r="D2062" s="4" t="s">
        <v>282</v>
      </c>
      <c r="E2062">
        <v>2008</v>
      </c>
      <c r="F2062">
        <v>14.251465550943914</v>
      </c>
      <c r="G2062" t="s">
        <v>641</v>
      </c>
    </row>
    <row r="2063" spans="1:7" x14ac:dyDescent="0.35">
      <c r="A2063" s="4" t="s">
        <v>358</v>
      </c>
      <c r="B2063" s="4" t="s">
        <v>109</v>
      </c>
      <c r="C2063" s="4" t="s">
        <v>302</v>
      </c>
      <c r="D2063" s="4" t="s">
        <v>282</v>
      </c>
      <c r="E2063">
        <v>2017</v>
      </c>
      <c r="F2063">
        <v>14.845184526391803</v>
      </c>
      <c r="G2063" t="s">
        <v>641</v>
      </c>
    </row>
    <row r="2064" spans="1:7" x14ac:dyDescent="0.35">
      <c r="A2064" s="4" t="s">
        <v>358</v>
      </c>
      <c r="B2064" s="4" t="s">
        <v>109</v>
      </c>
      <c r="C2064" s="4" t="s">
        <v>302</v>
      </c>
      <c r="D2064" s="4" t="s">
        <v>282</v>
      </c>
      <c r="E2064">
        <v>2018</v>
      </c>
      <c r="F2064">
        <v>15.816535244325433</v>
      </c>
      <c r="G2064" t="s">
        <v>641</v>
      </c>
    </row>
    <row r="2065" spans="1:7" x14ac:dyDescent="0.35">
      <c r="A2065" s="4" t="s">
        <v>358</v>
      </c>
      <c r="B2065" s="4" t="s">
        <v>109</v>
      </c>
      <c r="C2065" s="4" t="s">
        <v>302</v>
      </c>
      <c r="D2065" s="4" t="s">
        <v>282</v>
      </c>
      <c r="E2065">
        <v>2019</v>
      </c>
      <c r="F2065">
        <v>17.996762534561775</v>
      </c>
      <c r="G2065" t="s">
        <v>641</v>
      </c>
    </row>
    <row r="2066" spans="1:7" x14ac:dyDescent="0.35">
      <c r="A2066" s="4" t="s">
        <v>358</v>
      </c>
      <c r="B2066" s="4" t="s">
        <v>109</v>
      </c>
      <c r="C2066" s="4" t="s">
        <v>302</v>
      </c>
      <c r="D2066" s="4" t="s">
        <v>282</v>
      </c>
      <c r="E2066">
        <v>2020</v>
      </c>
      <c r="F2066">
        <v>12.970998359562946</v>
      </c>
      <c r="G2066" t="s">
        <v>641</v>
      </c>
    </row>
    <row r="2067" spans="1:7" x14ac:dyDescent="0.35">
      <c r="A2067" s="4" t="s">
        <v>358</v>
      </c>
      <c r="B2067" s="4" t="s">
        <v>109</v>
      </c>
      <c r="C2067" s="4" t="s">
        <v>302</v>
      </c>
      <c r="D2067" s="4" t="s">
        <v>282</v>
      </c>
      <c r="E2067">
        <v>2021</v>
      </c>
      <c r="F2067">
        <v>7.8235396705675075</v>
      </c>
      <c r="G2067" t="s">
        <v>641</v>
      </c>
    </row>
    <row r="2068" spans="1:7" x14ac:dyDescent="0.35">
      <c r="A2068" s="4" t="s">
        <v>358</v>
      </c>
      <c r="B2068" s="4" t="s">
        <v>109</v>
      </c>
      <c r="C2068" s="4" t="s">
        <v>302</v>
      </c>
      <c r="D2068" s="4" t="s">
        <v>282</v>
      </c>
      <c r="E2068">
        <v>2022</v>
      </c>
      <c r="F2068">
        <v>8.4477731190455412</v>
      </c>
      <c r="G2068" t="s">
        <v>641</v>
      </c>
    </row>
    <row r="2069" spans="1:7" x14ac:dyDescent="0.35">
      <c r="A2069" s="4" t="s">
        <v>358</v>
      </c>
      <c r="B2069" s="4" t="s">
        <v>109</v>
      </c>
      <c r="C2069" s="4" t="s">
        <v>302</v>
      </c>
      <c r="D2069" s="4" t="s">
        <v>282</v>
      </c>
      <c r="E2069">
        <v>2023</v>
      </c>
      <c r="F2069">
        <v>13.128318703579451</v>
      </c>
      <c r="G2069" t="s">
        <v>641</v>
      </c>
    </row>
    <row r="2070" spans="1:7" x14ac:dyDescent="0.35">
      <c r="A2070" s="4" t="s">
        <v>358</v>
      </c>
      <c r="B2070" s="4" t="s">
        <v>109</v>
      </c>
      <c r="C2070" s="4" t="s">
        <v>302</v>
      </c>
      <c r="D2070" s="4" t="s">
        <v>282</v>
      </c>
      <c r="E2070">
        <v>2024</v>
      </c>
      <c r="F2070">
        <v>14.053110047763573</v>
      </c>
      <c r="G2070" t="s">
        <v>641</v>
      </c>
    </row>
    <row r="2071" spans="1:7" x14ac:dyDescent="0.35">
      <c r="A2071" s="4" t="s">
        <v>514</v>
      </c>
      <c r="B2071" s="4" t="s">
        <v>128</v>
      </c>
      <c r="C2071" s="4" t="s">
        <v>303</v>
      </c>
      <c r="D2071" s="4" t="s">
        <v>253</v>
      </c>
      <c r="E2071">
        <v>2000</v>
      </c>
      <c r="F2071">
        <v>35.045895306931087</v>
      </c>
      <c r="G2071" t="s">
        <v>641</v>
      </c>
    </row>
    <row r="2072" spans="1:7" x14ac:dyDescent="0.35">
      <c r="A2072" s="4" t="s">
        <v>514</v>
      </c>
      <c r="B2072" s="4" t="s">
        <v>128</v>
      </c>
      <c r="C2072" s="4" t="s">
        <v>303</v>
      </c>
      <c r="D2072" s="4" t="s">
        <v>253</v>
      </c>
      <c r="E2072">
        <v>2001</v>
      </c>
      <c r="F2072">
        <v>40.066239654267022</v>
      </c>
      <c r="G2072" t="s">
        <v>641</v>
      </c>
    </row>
    <row r="2073" spans="1:7" x14ac:dyDescent="0.35">
      <c r="A2073" s="4" t="s">
        <v>514</v>
      </c>
      <c r="B2073" s="4" t="s">
        <v>128</v>
      </c>
      <c r="C2073" s="4" t="s">
        <v>303</v>
      </c>
      <c r="D2073" s="4" t="s">
        <v>253</v>
      </c>
      <c r="E2073">
        <v>2002</v>
      </c>
      <c r="F2073">
        <v>40.940239880509715</v>
      </c>
      <c r="G2073" t="s">
        <v>641</v>
      </c>
    </row>
    <row r="2074" spans="1:7" x14ac:dyDescent="0.35">
      <c r="A2074" s="4" t="s">
        <v>514</v>
      </c>
      <c r="B2074" s="4" t="s">
        <v>128</v>
      </c>
      <c r="C2074" s="4" t="s">
        <v>303</v>
      </c>
      <c r="D2074" s="4" t="s">
        <v>253</v>
      </c>
      <c r="E2074">
        <v>2003</v>
      </c>
      <c r="F2074">
        <v>45.760966011408236</v>
      </c>
      <c r="G2074" t="s">
        <v>641</v>
      </c>
    </row>
    <row r="2075" spans="1:7" x14ac:dyDescent="0.35">
      <c r="A2075" s="4" t="s">
        <v>514</v>
      </c>
      <c r="B2075" s="4" t="s">
        <v>128</v>
      </c>
      <c r="C2075" s="4" t="s">
        <v>303</v>
      </c>
      <c r="D2075" s="4" t="s">
        <v>253</v>
      </c>
      <c r="E2075">
        <v>2004</v>
      </c>
      <c r="F2075">
        <v>50.46200365973916</v>
      </c>
      <c r="G2075" t="s">
        <v>641</v>
      </c>
    </row>
    <row r="2076" spans="1:7" x14ac:dyDescent="0.35">
      <c r="A2076" s="4" t="s">
        <v>514</v>
      </c>
      <c r="B2076" s="4" t="s">
        <v>128</v>
      </c>
      <c r="C2076" s="4" t="s">
        <v>303</v>
      </c>
      <c r="D2076" s="4" t="s">
        <v>253</v>
      </c>
      <c r="E2076">
        <v>2005</v>
      </c>
      <c r="F2076">
        <v>53.724229665543952</v>
      </c>
      <c r="G2076" t="s">
        <v>641</v>
      </c>
    </row>
    <row r="2077" spans="1:7" x14ac:dyDescent="0.35">
      <c r="A2077" s="4" t="s">
        <v>514</v>
      </c>
      <c r="B2077" s="4" t="s">
        <v>128</v>
      </c>
      <c r="C2077" s="4" t="s">
        <v>303</v>
      </c>
      <c r="D2077" s="4" t="s">
        <v>253</v>
      </c>
      <c r="E2077">
        <v>2006</v>
      </c>
      <c r="F2077">
        <v>59.806631926363231</v>
      </c>
      <c r="G2077" t="s">
        <v>641</v>
      </c>
    </row>
    <row r="2078" spans="1:7" x14ac:dyDescent="0.35">
      <c r="A2078" s="4" t="s">
        <v>514</v>
      </c>
      <c r="B2078" s="4" t="s">
        <v>128</v>
      </c>
      <c r="C2078" s="4" t="s">
        <v>303</v>
      </c>
      <c r="D2078" s="4" t="s">
        <v>253</v>
      </c>
      <c r="E2078">
        <v>2007</v>
      </c>
      <c r="F2078">
        <v>66.292510304201528</v>
      </c>
      <c r="G2078" t="s">
        <v>641</v>
      </c>
    </row>
    <row r="2079" spans="1:7" x14ac:dyDescent="0.35">
      <c r="A2079" s="4" t="s">
        <v>514</v>
      </c>
      <c r="B2079" s="4" t="s">
        <v>128</v>
      </c>
      <c r="C2079" s="4" t="s">
        <v>303</v>
      </c>
      <c r="D2079" s="4" t="s">
        <v>253</v>
      </c>
      <c r="E2079">
        <v>2008</v>
      </c>
      <c r="F2079">
        <v>62.898965200361104</v>
      </c>
      <c r="G2079" t="s">
        <v>641</v>
      </c>
    </row>
    <row r="2080" spans="1:7" x14ac:dyDescent="0.35">
      <c r="A2080" s="4" t="s">
        <v>514</v>
      </c>
      <c r="B2080" s="4" t="s">
        <v>128</v>
      </c>
      <c r="C2080" s="4" t="s">
        <v>303</v>
      </c>
      <c r="D2080" s="4" t="s">
        <v>253</v>
      </c>
      <c r="E2080">
        <v>2017</v>
      </c>
      <c r="F2080">
        <v>83.487303205798483</v>
      </c>
      <c r="G2080" t="s">
        <v>641</v>
      </c>
    </row>
    <row r="2081" spans="1:7" x14ac:dyDescent="0.35">
      <c r="A2081" s="4" t="s">
        <v>514</v>
      </c>
      <c r="B2081" s="4" t="s">
        <v>128</v>
      </c>
      <c r="C2081" s="4" t="s">
        <v>303</v>
      </c>
      <c r="D2081" s="4" t="s">
        <v>253</v>
      </c>
      <c r="E2081">
        <v>2018</v>
      </c>
      <c r="F2081">
        <v>85.142096096374658</v>
      </c>
      <c r="G2081" t="s">
        <v>641</v>
      </c>
    </row>
    <row r="2082" spans="1:7" x14ac:dyDescent="0.35">
      <c r="A2082" s="4" t="s">
        <v>514</v>
      </c>
      <c r="B2082" s="4" t="s">
        <v>128</v>
      </c>
      <c r="C2082" s="4" t="s">
        <v>303</v>
      </c>
      <c r="D2082" s="4" t="s">
        <v>253</v>
      </c>
      <c r="E2082">
        <v>2019</v>
      </c>
      <c r="F2082">
        <v>85.614290153047619</v>
      </c>
      <c r="G2082" t="s">
        <v>641</v>
      </c>
    </row>
    <row r="2083" spans="1:7" x14ac:dyDescent="0.35">
      <c r="A2083" s="4" t="s">
        <v>514</v>
      </c>
      <c r="B2083" s="4" t="s">
        <v>128</v>
      </c>
      <c r="C2083" s="4" t="s">
        <v>303</v>
      </c>
      <c r="D2083" s="4" t="s">
        <v>253</v>
      </c>
      <c r="E2083">
        <v>2020</v>
      </c>
      <c r="F2083">
        <v>93.918013210793674</v>
      </c>
      <c r="G2083" t="s">
        <v>641</v>
      </c>
    </row>
    <row r="2084" spans="1:7" x14ac:dyDescent="0.35">
      <c r="A2084" s="4" t="s">
        <v>514</v>
      </c>
      <c r="B2084" s="4" t="s">
        <v>128</v>
      </c>
      <c r="C2084" s="4" t="s">
        <v>303</v>
      </c>
      <c r="D2084" s="4" t="s">
        <v>253</v>
      </c>
      <c r="E2084">
        <v>2021</v>
      </c>
      <c r="F2084">
        <v>90.139072160165313</v>
      </c>
      <c r="G2084" t="s">
        <v>641</v>
      </c>
    </row>
    <row r="2085" spans="1:7" x14ac:dyDescent="0.35">
      <c r="A2085" s="4" t="s">
        <v>514</v>
      </c>
      <c r="B2085" s="4" t="s">
        <v>128</v>
      </c>
      <c r="C2085" s="4" t="s">
        <v>303</v>
      </c>
      <c r="D2085" s="4" t="s">
        <v>253</v>
      </c>
      <c r="E2085">
        <v>2022</v>
      </c>
      <c r="F2085">
        <v>84.567737525582729</v>
      </c>
      <c r="G2085" t="s">
        <v>641</v>
      </c>
    </row>
    <row r="2086" spans="1:7" x14ac:dyDescent="0.35">
      <c r="A2086" s="4" t="s">
        <v>514</v>
      </c>
      <c r="B2086" s="4" t="s">
        <v>128</v>
      </c>
      <c r="C2086" s="4" t="s">
        <v>303</v>
      </c>
      <c r="D2086" s="4" t="s">
        <v>253</v>
      </c>
      <c r="E2086">
        <v>2023</v>
      </c>
      <c r="F2086">
        <v>83.709208398968443</v>
      </c>
      <c r="G2086" t="s">
        <v>641</v>
      </c>
    </row>
    <row r="2087" spans="1:7" x14ac:dyDescent="0.35">
      <c r="A2087" s="4" t="s">
        <v>514</v>
      </c>
      <c r="B2087" s="4" t="s">
        <v>128</v>
      </c>
      <c r="C2087" s="4" t="s">
        <v>303</v>
      </c>
      <c r="D2087" s="4" t="s">
        <v>253</v>
      </c>
      <c r="E2087">
        <v>2024</v>
      </c>
      <c r="F2087">
        <v>82.12475384977192</v>
      </c>
      <c r="G2087" t="s">
        <v>641</v>
      </c>
    </row>
    <row r="2088" spans="1:7" x14ac:dyDescent="0.35">
      <c r="A2088" s="4" t="s">
        <v>514</v>
      </c>
      <c r="B2088" s="4" t="s">
        <v>128</v>
      </c>
      <c r="C2088" s="4" t="s">
        <v>202</v>
      </c>
      <c r="D2088" s="4" t="s">
        <v>494</v>
      </c>
      <c r="E2088">
        <v>2000</v>
      </c>
      <c r="F2088">
        <v>77.8</v>
      </c>
      <c r="G2088" t="s">
        <v>641</v>
      </c>
    </row>
    <row r="2089" spans="1:7" x14ac:dyDescent="0.35">
      <c r="A2089" s="4" t="s">
        <v>514</v>
      </c>
      <c r="B2089" s="4" t="s">
        <v>128</v>
      </c>
      <c r="C2089" s="4" t="s">
        <v>202</v>
      </c>
      <c r="D2089" s="4" t="s">
        <v>494</v>
      </c>
      <c r="E2089">
        <v>2001</v>
      </c>
      <c r="F2089">
        <v>78.599999999999994</v>
      </c>
      <c r="G2089" t="s">
        <v>641</v>
      </c>
    </row>
    <row r="2090" spans="1:7" x14ac:dyDescent="0.35">
      <c r="A2090" s="4" t="s">
        <v>514</v>
      </c>
      <c r="B2090" s="4" t="s">
        <v>128</v>
      </c>
      <c r="C2090" s="4" t="s">
        <v>202</v>
      </c>
      <c r="D2090" s="4" t="s">
        <v>494</v>
      </c>
      <c r="E2090">
        <v>2002</v>
      </c>
      <c r="F2090">
        <v>79.5</v>
      </c>
      <c r="G2090" t="s">
        <v>641</v>
      </c>
    </row>
    <row r="2091" spans="1:7" x14ac:dyDescent="0.35">
      <c r="A2091" s="4" t="s">
        <v>514</v>
      </c>
      <c r="B2091" s="4" t="s">
        <v>128</v>
      </c>
      <c r="C2091" s="4" t="s">
        <v>202</v>
      </c>
      <c r="D2091" s="4" t="s">
        <v>494</v>
      </c>
      <c r="E2091">
        <v>2003</v>
      </c>
      <c r="F2091">
        <v>80.3</v>
      </c>
      <c r="G2091" t="s">
        <v>641</v>
      </c>
    </row>
    <row r="2092" spans="1:7" x14ac:dyDescent="0.35">
      <c r="A2092" s="4" t="s">
        <v>514</v>
      </c>
      <c r="B2092" s="4" t="s">
        <v>128</v>
      </c>
      <c r="C2092" s="4" t="s">
        <v>202</v>
      </c>
      <c r="D2092" s="4" t="s">
        <v>494</v>
      </c>
      <c r="E2092">
        <v>2004</v>
      </c>
      <c r="F2092">
        <v>81.2</v>
      </c>
      <c r="G2092" t="s">
        <v>641</v>
      </c>
    </row>
    <row r="2093" spans="1:7" x14ac:dyDescent="0.35">
      <c r="A2093" s="4" t="s">
        <v>514</v>
      </c>
      <c r="B2093" s="4" t="s">
        <v>128</v>
      </c>
      <c r="C2093" s="4" t="s">
        <v>202</v>
      </c>
      <c r="D2093" s="4" t="s">
        <v>494</v>
      </c>
      <c r="E2093">
        <v>2005</v>
      </c>
      <c r="F2093">
        <v>82</v>
      </c>
      <c r="G2093" t="s">
        <v>641</v>
      </c>
    </row>
    <row r="2094" spans="1:7" x14ac:dyDescent="0.35">
      <c r="A2094" s="4" t="s">
        <v>514</v>
      </c>
      <c r="B2094" s="4" t="s">
        <v>128</v>
      </c>
      <c r="C2094" s="4" t="s">
        <v>202</v>
      </c>
      <c r="D2094" s="4" t="s">
        <v>494</v>
      </c>
      <c r="E2094">
        <v>2006</v>
      </c>
      <c r="F2094">
        <v>82.9</v>
      </c>
      <c r="G2094" t="s">
        <v>641</v>
      </c>
    </row>
    <row r="2095" spans="1:7" x14ac:dyDescent="0.35">
      <c r="A2095" s="4" t="s">
        <v>514</v>
      </c>
      <c r="B2095" s="4" t="s">
        <v>128</v>
      </c>
      <c r="C2095" s="4" t="s">
        <v>202</v>
      </c>
      <c r="D2095" s="4" t="s">
        <v>494</v>
      </c>
      <c r="E2095">
        <v>2007</v>
      </c>
      <c r="F2095">
        <v>83.8</v>
      </c>
      <c r="G2095" t="s">
        <v>641</v>
      </c>
    </row>
    <row r="2096" spans="1:7" x14ac:dyDescent="0.35">
      <c r="A2096" s="4" t="s">
        <v>514</v>
      </c>
      <c r="B2096" s="4" t="s">
        <v>128</v>
      </c>
      <c r="C2096" s="4" t="s">
        <v>202</v>
      </c>
      <c r="D2096" s="4" t="s">
        <v>494</v>
      </c>
      <c r="E2096">
        <v>2008</v>
      </c>
      <c r="F2096">
        <v>84.7</v>
      </c>
      <c r="G2096" t="s">
        <v>641</v>
      </c>
    </row>
    <row r="2097" spans="1:7" x14ac:dyDescent="0.35">
      <c r="A2097" s="4" t="s">
        <v>514</v>
      </c>
      <c r="B2097" s="4" t="s">
        <v>128</v>
      </c>
      <c r="C2097" s="4" t="s">
        <v>202</v>
      </c>
      <c r="D2097" s="4" t="s">
        <v>494</v>
      </c>
      <c r="E2097">
        <v>2017</v>
      </c>
      <c r="F2097">
        <v>96</v>
      </c>
      <c r="G2097" t="s">
        <v>641</v>
      </c>
    </row>
    <row r="2098" spans="1:7" x14ac:dyDescent="0.35">
      <c r="A2098" s="4" t="s">
        <v>514</v>
      </c>
      <c r="B2098" s="4" t="s">
        <v>128</v>
      </c>
      <c r="C2098" s="4" t="s">
        <v>202</v>
      </c>
      <c r="D2098" s="4" t="s">
        <v>494</v>
      </c>
      <c r="E2098">
        <v>2018</v>
      </c>
      <c r="F2098">
        <v>97.4</v>
      </c>
      <c r="G2098" t="s">
        <v>641</v>
      </c>
    </row>
    <row r="2099" spans="1:7" x14ac:dyDescent="0.35">
      <c r="A2099" s="4" t="s">
        <v>514</v>
      </c>
      <c r="B2099" s="4" t="s">
        <v>128</v>
      </c>
      <c r="C2099" s="4" t="s">
        <v>202</v>
      </c>
      <c r="D2099" s="4" t="s">
        <v>494</v>
      </c>
      <c r="E2099">
        <v>2019</v>
      </c>
      <c r="F2099">
        <v>98.4</v>
      </c>
      <c r="G2099" t="s">
        <v>641</v>
      </c>
    </row>
    <row r="2100" spans="1:7" x14ac:dyDescent="0.35">
      <c r="A2100" s="4" t="s">
        <v>514</v>
      </c>
      <c r="B2100" s="4" t="s">
        <v>128</v>
      </c>
      <c r="C2100" s="4" t="s">
        <v>202</v>
      </c>
      <c r="D2100" s="4" t="s">
        <v>494</v>
      </c>
      <c r="E2100">
        <v>2020</v>
      </c>
      <c r="F2100">
        <v>99.4</v>
      </c>
      <c r="G2100" t="s">
        <v>641</v>
      </c>
    </row>
    <row r="2101" spans="1:7" x14ac:dyDescent="0.35">
      <c r="A2101" s="4" t="s">
        <v>514</v>
      </c>
      <c r="B2101" s="4" t="s">
        <v>128</v>
      </c>
      <c r="C2101" s="4" t="s">
        <v>202</v>
      </c>
      <c r="D2101" s="4" t="s">
        <v>494</v>
      </c>
      <c r="E2101">
        <v>2021</v>
      </c>
      <c r="F2101">
        <v>99.5</v>
      </c>
      <c r="G2101" t="s">
        <v>641</v>
      </c>
    </row>
    <row r="2102" spans="1:7" x14ac:dyDescent="0.35">
      <c r="A2102" s="4" t="s">
        <v>514</v>
      </c>
      <c r="B2102" s="4" t="s">
        <v>128</v>
      </c>
      <c r="C2102" s="4" t="s">
        <v>202</v>
      </c>
      <c r="D2102" s="4" t="s">
        <v>494</v>
      </c>
      <c r="E2102">
        <v>2022</v>
      </c>
      <c r="F2102">
        <v>99.6</v>
      </c>
      <c r="G2102" t="s">
        <v>641</v>
      </c>
    </row>
    <row r="2103" spans="1:7" x14ac:dyDescent="0.35">
      <c r="A2103" s="4" t="s">
        <v>514</v>
      </c>
      <c r="B2103" s="4" t="s">
        <v>128</v>
      </c>
      <c r="C2103" s="4" t="s">
        <v>202</v>
      </c>
      <c r="D2103" s="4" t="s">
        <v>494</v>
      </c>
      <c r="E2103">
        <v>2023</v>
      </c>
      <c r="F2103">
        <v>100</v>
      </c>
      <c r="G2103" t="s">
        <v>641</v>
      </c>
    </row>
    <row r="2104" spans="1:7" x14ac:dyDescent="0.35">
      <c r="A2104" s="4" t="s">
        <v>514</v>
      </c>
      <c r="B2104" s="4" t="s">
        <v>128</v>
      </c>
      <c r="C2104" s="4" t="s">
        <v>418</v>
      </c>
      <c r="D2104" s="4" t="s">
        <v>232</v>
      </c>
      <c r="E2104">
        <v>2000</v>
      </c>
      <c r="F2104">
        <v>10.3162621289989</v>
      </c>
      <c r="G2104" t="s">
        <v>641</v>
      </c>
    </row>
    <row r="2105" spans="1:7" x14ac:dyDescent="0.35">
      <c r="A2105" s="4" t="s">
        <v>514</v>
      </c>
      <c r="B2105" s="4" t="s">
        <v>128</v>
      </c>
      <c r="C2105" s="4" t="s">
        <v>418</v>
      </c>
      <c r="D2105" s="4" t="s">
        <v>232</v>
      </c>
      <c r="E2105">
        <v>2001</v>
      </c>
      <c r="F2105">
        <v>7.3609392723184</v>
      </c>
      <c r="G2105" t="s">
        <v>641</v>
      </c>
    </row>
    <row r="2106" spans="1:7" x14ac:dyDescent="0.35">
      <c r="A2106" s="4" t="s">
        <v>514</v>
      </c>
      <c r="B2106" s="4" t="s">
        <v>128</v>
      </c>
      <c r="C2106" s="4" t="s">
        <v>418</v>
      </c>
      <c r="D2106" s="4" t="s">
        <v>232</v>
      </c>
      <c r="E2106">
        <v>2002</v>
      </c>
      <c r="F2106">
        <v>5.8101436572182497</v>
      </c>
      <c r="G2106" t="s">
        <v>641</v>
      </c>
    </row>
    <row r="2107" spans="1:7" x14ac:dyDescent="0.35">
      <c r="A2107" s="4" t="s">
        <v>514</v>
      </c>
      <c r="B2107" s="4" t="s">
        <v>128</v>
      </c>
      <c r="C2107" s="4" t="s">
        <v>418</v>
      </c>
      <c r="D2107" s="4" t="s">
        <v>232</v>
      </c>
      <c r="E2107">
        <v>2003</v>
      </c>
      <c r="F2107">
        <v>2.34864169582757</v>
      </c>
      <c r="G2107" t="s">
        <v>641</v>
      </c>
    </row>
    <row r="2108" spans="1:7" x14ac:dyDescent="0.35">
      <c r="A2108" s="4" t="s">
        <v>514</v>
      </c>
      <c r="B2108" s="4" t="s">
        <v>128</v>
      </c>
      <c r="C2108" s="4" t="s">
        <v>418</v>
      </c>
      <c r="D2108" s="4" t="s">
        <v>232</v>
      </c>
      <c r="E2108">
        <v>2004</v>
      </c>
      <c r="F2108">
        <v>6.14713074246266</v>
      </c>
      <c r="G2108" t="s">
        <v>641</v>
      </c>
    </row>
    <row r="2109" spans="1:7" x14ac:dyDescent="0.35">
      <c r="A2109" s="4" t="s">
        <v>514</v>
      </c>
      <c r="B2109" s="4" t="s">
        <v>128</v>
      </c>
      <c r="C2109" s="4" t="s">
        <v>418</v>
      </c>
      <c r="D2109" s="4" t="s">
        <v>232</v>
      </c>
      <c r="E2109">
        <v>2005</v>
      </c>
      <c r="F2109">
        <v>5.0388380711191001</v>
      </c>
      <c r="G2109" t="s">
        <v>641</v>
      </c>
    </row>
    <row r="2110" spans="1:7" x14ac:dyDescent="0.35">
      <c r="A2110" s="4" t="s">
        <v>514</v>
      </c>
      <c r="B2110" s="4" t="s">
        <v>128</v>
      </c>
      <c r="C2110" s="4" t="s">
        <v>418</v>
      </c>
      <c r="D2110" s="4" t="s">
        <v>232</v>
      </c>
      <c r="E2110">
        <v>2006</v>
      </c>
      <c r="F2110">
        <v>7.2615946276994601</v>
      </c>
      <c r="G2110" t="s">
        <v>641</v>
      </c>
    </row>
    <row r="2111" spans="1:7" x14ac:dyDescent="0.35">
      <c r="A2111" s="4" t="s">
        <v>514</v>
      </c>
      <c r="B2111" s="4" t="s">
        <v>128</v>
      </c>
      <c r="C2111" s="4" t="s">
        <v>418</v>
      </c>
      <c r="D2111" s="4" t="s">
        <v>232</v>
      </c>
      <c r="E2111">
        <v>2007</v>
      </c>
      <c r="F2111">
        <v>8.4025341900589297</v>
      </c>
      <c r="G2111" t="s">
        <v>641</v>
      </c>
    </row>
    <row r="2112" spans="1:7" x14ac:dyDescent="0.35">
      <c r="A2112" s="4" t="s">
        <v>514</v>
      </c>
      <c r="B2112" s="4" t="s">
        <v>128</v>
      </c>
      <c r="C2112" s="4" t="s">
        <v>418</v>
      </c>
      <c r="D2112" s="4" t="s">
        <v>232</v>
      </c>
      <c r="E2112">
        <v>2008</v>
      </c>
      <c r="F2112">
        <v>12.348719599401999</v>
      </c>
      <c r="G2112" t="s">
        <v>641</v>
      </c>
    </row>
    <row r="2113" spans="1:7" x14ac:dyDescent="0.35">
      <c r="A2113" s="4" t="s">
        <v>514</v>
      </c>
      <c r="B2113" s="4" t="s">
        <v>128</v>
      </c>
      <c r="C2113" s="4" t="s">
        <v>418</v>
      </c>
      <c r="D2113" s="4" t="s">
        <v>232</v>
      </c>
      <c r="E2113">
        <v>2017</v>
      </c>
      <c r="F2113">
        <v>2.0615961944314098</v>
      </c>
      <c r="G2113" t="s">
        <v>641</v>
      </c>
    </row>
    <row r="2114" spans="1:7" x14ac:dyDescent="0.35">
      <c r="A2114" s="4" t="s">
        <v>514</v>
      </c>
      <c r="B2114" s="4" t="s">
        <v>128</v>
      </c>
      <c r="C2114" s="4" t="s">
        <v>418</v>
      </c>
      <c r="D2114" s="4" t="s">
        <v>232</v>
      </c>
      <c r="E2114">
        <v>2018</v>
      </c>
      <c r="F2114">
        <v>2.8145447382483799</v>
      </c>
      <c r="G2114" t="s">
        <v>641</v>
      </c>
    </row>
    <row r="2115" spans="1:7" x14ac:dyDescent="0.35">
      <c r="A2115" s="4" t="s">
        <v>514</v>
      </c>
      <c r="B2115" s="4" t="s">
        <v>128</v>
      </c>
      <c r="C2115" s="4" t="s">
        <v>418</v>
      </c>
      <c r="D2115" s="4" t="s">
        <v>232</v>
      </c>
      <c r="E2115">
        <v>2019</v>
      </c>
      <c r="F2115">
        <v>3.10372944796771</v>
      </c>
      <c r="G2115" t="s">
        <v>641</v>
      </c>
    </row>
    <row r="2116" spans="1:7" x14ac:dyDescent="0.35">
      <c r="A2116" s="4" t="s">
        <v>514</v>
      </c>
      <c r="B2116" s="4" t="s">
        <v>128</v>
      </c>
      <c r="C2116" s="4" t="s">
        <v>418</v>
      </c>
      <c r="D2116" s="4" t="s">
        <v>232</v>
      </c>
      <c r="E2116">
        <v>2020</v>
      </c>
      <c r="F2116">
        <v>1.6724409685575601</v>
      </c>
      <c r="G2116" t="s">
        <v>641</v>
      </c>
    </row>
    <row r="2117" spans="1:7" x14ac:dyDescent="0.35">
      <c r="A2117" s="4" t="s">
        <v>514</v>
      </c>
      <c r="B2117" s="4" t="s">
        <v>128</v>
      </c>
      <c r="C2117" s="4" t="s">
        <v>418</v>
      </c>
      <c r="D2117" s="4" t="s">
        <v>232</v>
      </c>
      <c r="E2117">
        <v>2021</v>
      </c>
      <c r="F2117">
        <v>3.2977443529950601</v>
      </c>
      <c r="G2117" t="s">
        <v>641</v>
      </c>
    </row>
    <row r="2118" spans="1:7" x14ac:dyDescent="0.35">
      <c r="A2118" s="4" t="s">
        <v>514</v>
      </c>
      <c r="B2118" s="4" t="s">
        <v>128</v>
      </c>
      <c r="C2118" s="4" t="s">
        <v>418</v>
      </c>
      <c r="D2118" s="4" t="s">
        <v>232</v>
      </c>
      <c r="E2118">
        <v>2022</v>
      </c>
      <c r="F2118">
        <v>15.3252589264367</v>
      </c>
      <c r="G2118" t="s">
        <v>641</v>
      </c>
    </row>
    <row r="2119" spans="1:7" x14ac:dyDescent="0.35">
      <c r="A2119" s="4" t="s">
        <v>514</v>
      </c>
      <c r="B2119" s="4" t="s">
        <v>128</v>
      </c>
      <c r="C2119" s="4" t="s">
        <v>418</v>
      </c>
      <c r="D2119" s="4" t="s">
        <v>232</v>
      </c>
      <c r="E2119">
        <v>2023</v>
      </c>
      <c r="F2119">
        <v>9.4428414008856407</v>
      </c>
      <c r="G2119" t="s">
        <v>641</v>
      </c>
    </row>
    <row r="2120" spans="1:7" x14ac:dyDescent="0.35">
      <c r="A2120" s="4" t="s">
        <v>514</v>
      </c>
      <c r="B2120" s="4" t="s">
        <v>128</v>
      </c>
      <c r="C2120" s="4" t="s">
        <v>418</v>
      </c>
      <c r="D2120" s="4" t="s">
        <v>232</v>
      </c>
      <c r="E2120">
        <v>2024</v>
      </c>
      <c r="F2120">
        <v>2.4465194300607802</v>
      </c>
      <c r="G2120" t="s">
        <v>641</v>
      </c>
    </row>
    <row r="2121" spans="1:7" x14ac:dyDescent="0.35">
      <c r="A2121" s="4" t="s">
        <v>514</v>
      </c>
      <c r="B2121" s="4" t="s">
        <v>128</v>
      </c>
      <c r="C2121" s="4" t="s">
        <v>247</v>
      </c>
      <c r="D2121" s="4" t="s">
        <v>368</v>
      </c>
      <c r="E2121">
        <v>2000</v>
      </c>
      <c r="F2121">
        <v>7.3808389494898421</v>
      </c>
      <c r="G2121" t="s">
        <v>641</v>
      </c>
    </row>
    <row r="2122" spans="1:7" x14ac:dyDescent="0.35">
      <c r="A2122" s="4" t="s">
        <v>514</v>
      </c>
      <c r="B2122" s="4" t="s">
        <v>128</v>
      </c>
      <c r="C2122" s="4" t="s">
        <v>247</v>
      </c>
      <c r="D2122" s="4" t="s">
        <v>368</v>
      </c>
      <c r="E2122">
        <v>2001</v>
      </c>
      <c r="F2122">
        <v>6.1177331178344332</v>
      </c>
      <c r="G2122" t="s">
        <v>641</v>
      </c>
    </row>
    <row r="2123" spans="1:7" x14ac:dyDescent="0.35">
      <c r="A2123" s="4" t="s">
        <v>514</v>
      </c>
      <c r="B2123" s="4" t="s">
        <v>128</v>
      </c>
      <c r="C2123" s="4" t="s">
        <v>247</v>
      </c>
      <c r="D2123" s="4" t="s">
        <v>368</v>
      </c>
      <c r="E2123">
        <v>2002</v>
      </c>
      <c r="F2123">
        <v>3.8483787978506285</v>
      </c>
      <c r="G2123" t="s">
        <v>641</v>
      </c>
    </row>
    <row r="2124" spans="1:7" x14ac:dyDescent="0.35">
      <c r="A2124" s="4" t="s">
        <v>514</v>
      </c>
      <c r="B2124" s="4" t="s">
        <v>128</v>
      </c>
      <c r="C2124" s="4" t="s">
        <v>247</v>
      </c>
      <c r="D2124" s="4" t="s">
        <v>368</v>
      </c>
      <c r="E2124">
        <v>2003</v>
      </c>
      <c r="F2124">
        <v>2.18941081230561</v>
      </c>
      <c r="G2124" t="s">
        <v>641</v>
      </c>
    </row>
    <row r="2125" spans="1:7" x14ac:dyDescent="0.35">
      <c r="A2125" s="4" t="s">
        <v>514</v>
      </c>
      <c r="B2125" s="4" t="s">
        <v>128</v>
      </c>
      <c r="C2125" s="4" t="s">
        <v>247</v>
      </c>
      <c r="D2125" s="4" t="s">
        <v>368</v>
      </c>
      <c r="E2125">
        <v>2004</v>
      </c>
      <c r="F2125">
        <v>5.5815573151106719</v>
      </c>
      <c r="G2125" t="s">
        <v>641</v>
      </c>
    </row>
    <row r="2126" spans="1:7" x14ac:dyDescent="0.35">
      <c r="A2126" s="4" t="s">
        <v>514</v>
      </c>
      <c r="B2126" s="4" t="s">
        <v>128</v>
      </c>
      <c r="C2126" s="4" t="s">
        <v>247</v>
      </c>
      <c r="D2126" s="4" t="s">
        <v>368</v>
      </c>
      <c r="E2126">
        <v>2005</v>
      </c>
      <c r="F2126">
        <v>6.5942594494848663</v>
      </c>
      <c r="G2126" t="s">
        <v>641</v>
      </c>
    </row>
    <row r="2127" spans="1:7" x14ac:dyDescent="0.35">
      <c r="A2127" s="4" t="s">
        <v>514</v>
      </c>
      <c r="B2127" s="4" t="s">
        <v>128</v>
      </c>
      <c r="C2127" s="4" t="s">
        <v>247</v>
      </c>
      <c r="D2127" s="4" t="s">
        <v>368</v>
      </c>
      <c r="E2127">
        <v>2006</v>
      </c>
      <c r="F2127">
        <v>6.7564744524121352</v>
      </c>
      <c r="G2127" t="s">
        <v>641</v>
      </c>
    </row>
    <row r="2128" spans="1:7" x14ac:dyDescent="0.35">
      <c r="A2128" s="4" t="s">
        <v>514</v>
      </c>
      <c r="B2128" s="4" t="s">
        <v>128</v>
      </c>
      <c r="C2128" s="4" t="s">
        <v>247</v>
      </c>
      <c r="D2128" s="4" t="s">
        <v>368</v>
      </c>
      <c r="E2128">
        <v>2007</v>
      </c>
      <c r="F2128">
        <v>11.051431396603178</v>
      </c>
      <c r="G2128" t="s">
        <v>641</v>
      </c>
    </row>
    <row r="2129" spans="1:7" x14ac:dyDescent="0.35">
      <c r="A2129" s="4" t="s">
        <v>514</v>
      </c>
      <c r="B2129" s="4" t="s">
        <v>128</v>
      </c>
      <c r="C2129" s="4" t="s">
        <v>247</v>
      </c>
      <c r="D2129" s="4" t="s">
        <v>368</v>
      </c>
      <c r="E2129">
        <v>2008</v>
      </c>
      <c r="F2129">
        <v>8.1034565850017373</v>
      </c>
      <c r="G2129" t="s">
        <v>641</v>
      </c>
    </row>
    <row r="2130" spans="1:7" x14ac:dyDescent="0.35">
      <c r="A2130" s="4" t="s">
        <v>514</v>
      </c>
      <c r="B2130" s="4" t="s">
        <v>128</v>
      </c>
      <c r="C2130" s="4" t="s">
        <v>247</v>
      </c>
      <c r="D2130" s="4" t="s">
        <v>368</v>
      </c>
      <c r="E2130">
        <v>2017</v>
      </c>
      <c r="F2130">
        <v>4.8131209924659402</v>
      </c>
      <c r="G2130" t="s">
        <v>641</v>
      </c>
    </row>
    <row r="2131" spans="1:7" x14ac:dyDescent="0.35">
      <c r="A2131" s="4" t="s">
        <v>514</v>
      </c>
      <c r="B2131" s="4" t="s">
        <v>128</v>
      </c>
      <c r="C2131" s="4" t="s">
        <v>247</v>
      </c>
      <c r="D2131" s="4" t="s">
        <v>368</v>
      </c>
      <c r="E2131">
        <v>2018</v>
      </c>
      <c r="F2131">
        <v>4.2352764235768632</v>
      </c>
      <c r="G2131" t="s">
        <v>641</v>
      </c>
    </row>
    <row r="2132" spans="1:7" x14ac:dyDescent="0.35">
      <c r="A2132" s="4" t="s">
        <v>514</v>
      </c>
      <c r="B2132" s="4" t="s">
        <v>128</v>
      </c>
      <c r="C2132" s="4" t="s">
        <v>247</v>
      </c>
      <c r="D2132" s="4" t="s">
        <v>368</v>
      </c>
      <c r="E2132">
        <v>2019</v>
      </c>
      <c r="F2132">
        <v>5.2826448738419742</v>
      </c>
      <c r="G2132" t="s">
        <v>641</v>
      </c>
    </row>
    <row r="2133" spans="1:7" x14ac:dyDescent="0.35">
      <c r="A2133" s="4" t="s">
        <v>514</v>
      </c>
      <c r="B2133" s="4" t="s">
        <v>128</v>
      </c>
      <c r="C2133" s="4" t="s">
        <v>247</v>
      </c>
      <c r="D2133" s="4" t="s">
        <v>368</v>
      </c>
      <c r="E2133">
        <v>2020</v>
      </c>
      <c r="F2133">
        <v>4.3499123087898965</v>
      </c>
      <c r="G2133" t="s">
        <v>641</v>
      </c>
    </row>
    <row r="2134" spans="1:7" x14ac:dyDescent="0.35">
      <c r="A2134" s="4" t="s">
        <v>514</v>
      </c>
      <c r="B2134" s="4" t="s">
        <v>128</v>
      </c>
      <c r="C2134" s="4" t="s">
        <v>247</v>
      </c>
      <c r="D2134" s="4" t="s">
        <v>368</v>
      </c>
      <c r="E2134">
        <v>2021</v>
      </c>
      <c r="F2134">
        <v>6.9660966997968927</v>
      </c>
      <c r="G2134" t="s">
        <v>641</v>
      </c>
    </row>
    <row r="2135" spans="1:7" x14ac:dyDescent="0.35">
      <c r="A2135" s="4" t="s">
        <v>514</v>
      </c>
      <c r="B2135" s="4" t="s">
        <v>128</v>
      </c>
      <c r="C2135" s="4" t="s">
        <v>247</v>
      </c>
      <c r="D2135" s="4" t="s">
        <v>368</v>
      </c>
      <c r="E2135">
        <v>2022</v>
      </c>
      <c r="F2135">
        <v>15.918454216647177</v>
      </c>
      <c r="G2135" t="s">
        <v>641</v>
      </c>
    </row>
    <row r="2136" spans="1:7" x14ac:dyDescent="0.35">
      <c r="A2136" s="4" t="s">
        <v>514</v>
      </c>
      <c r="B2136" s="4" t="s">
        <v>128</v>
      </c>
      <c r="C2136" s="4" t="s">
        <v>247</v>
      </c>
      <c r="D2136" s="4" t="s">
        <v>368</v>
      </c>
      <c r="E2136">
        <v>2023</v>
      </c>
      <c r="F2136">
        <v>7.9970961216066172</v>
      </c>
      <c r="G2136" t="s">
        <v>641</v>
      </c>
    </row>
    <row r="2137" spans="1:7" x14ac:dyDescent="0.35">
      <c r="A2137" s="4" t="s">
        <v>514</v>
      </c>
      <c r="B2137" s="4" t="s">
        <v>128</v>
      </c>
      <c r="C2137" s="4" t="s">
        <v>247</v>
      </c>
      <c r="D2137" s="4" t="s">
        <v>368</v>
      </c>
      <c r="E2137">
        <v>2024</v>
      </c>
      <c r="F2137">
        <v>7.2042370357815884</v>
      </c>
      <c r="G2137" t="s">
        <v>641</v>
      </c>
    </row>
    <row r="2138" spans="1:7" x14ac:dyDescent="0.35">
      <c r="A2138" s="4" t="s">
        <v>514</v>
      </c>
      <c r="B2138" s="4" t="s">
        <v>128</v>
      </c>
      <c r="C2138" s="4" t="s">
        <v>302</v>
      </c>
      <c r="D2138" s="4" t="s">
        <v>282</v>
      </c>
      <c r="E2138">
        <v>2000</v>
      </c>
      <c r="F2138">
        <v>29.026223040086791</v>
      </c>
      <c r="G2138" t="s">
        <v>641</v>
      </c>
    </row>
    <row r="2139" spans="1:7" x14ac:dyDescent="0.35">
      <c r="A2139" s="4" t="s">
        <v>514</v>
      </c>
      <c r="B2139" s="4" t="s">
        <v>128</v>
      </c>
      <c r="C2139" s="4" t="s">
        <v>302</v>
      </c>
      <c r="D2139" s="4" t="s">
        <v>282</v>
      </c>
      <c r="E2139">
        <v>2001</v>
      </c>
      <c r="F2139">
        <v>28.378162456205715</v>
      </c>
      <c r="G2139" t="s">
        <v>641</v>
      </c>
    </row>
    <row r="2140" spans="1:7" x14ac:dyDescent="0.35">
      <c r="A2140" s="4" t="s">
        <v>514</v>
      </c>
      <c r="B2140" s="4" t="s">
        <v>128</v>
      </c>
      <c r="C2140" s="4" t="s">
        <v>302</v>
      </c>
      <c r="D2140" s="4" t="s">
        <v>282</v>
      </c>
      <c r="E2140">
        <v>2002</v>
      </c>
      <c r="F2140">
        <v>23.956369828145966</v>
      </c>
      <c r="G2140" t="s">
        <v>641</v>
      </c>
    </row>
    <row r="2141" spans="1:7" x14ac:dyDescent="0.35">
      <c r="A2141" s="4" t="s">
        <v>514</v>
      </c>
      <c r="B2141" s="4" t="s">
        <v>128</v>
      </c>
      <c r="C2141" s="4" t="s">
        <v>302</v>
      </c>
      <c r="D2141" s="4" t="s">
        <v>282</v>
      </c>
      <c r="E2141">
        <v>2003</v>
      </c>
      <c r="F2141">
        <v>25.461939902306757</v>
      </c>
      <c r="G2141" t="s">
        <v>641</v>
      </c>
    </row>
    <row r="2142" spans="1:7" x14ac:dyDescent="0.35">
      <c r="A2142" s="4" t="s">
        <v>514</v>
      </c>
      <c r="B2142" s="4" t="s">
        <v>128</v>
      </c>
      <c r="C2142" s="4" t="s">
        <v>302</v>
      </c>
      <c r="D2142" s="4" t="s">
        <v>282</v>
      </c>
      <c r="E2142">
        <v>2004</v>
      </c>
      <c r="F2142">
        <v>27.674733800148516</v>
      </c>
      <c r="G2142" t="s">
        <v>641</v>
      </c>
    </row>
    <row r="2143" spans="1:7" x14ac:dyDescent="0.35">
      <c r="A2143" s="4" t="s">
        <v>514</v>
      </c>
      <c r="B2143" s="4" t="s">
        <v>128</v>
      </c>
      <c r="C2143" s="4" t="s">
        <v>302</v>
      </c>
      <c r="D2143" s="4" t="s">
        <v>282</v>
      </c>
      <c r="E2143">
        <v>2005</v>
      </c>
      <c r="F2143">
        <v>26.01759979374695</v>
      </c>
      <c r="G2143" t="s">
        <v>641</v>
      </c>
    </row>
    <row r="2144" spans="1:7" x14ac:dyDescent="0.35">
      <c r="A2144" s="4" t="s">
        <v>514</v>
      </c>
      <c r="B2144" s="4" t="s">
        <v>128</v>
      </c>
      <c r="C2144" s="4" t="s">
        <v>302</v>
      </c>
      <c r="D2144" s="4" t="s">
        <v>282</v>
      </c>
      <c r="E2144">
        <v>2006</v>
      </c>
      <c r="F2144">
        <v>27.173113889754859</v>
      </c>
      <c r="G2144" t="s">
        <v>641</v>
      </c>
    </row>
    <row r="2145" spans="1:7" x14ac:dyDescent="0.35">
      <c r="A2145" s="4" t="s">
        <v>514</v>
      </c>
      <c r="B2145" s="4" t="s">
        <v>128</v>
      </c>
      <c r="C2145" s="4" t="s">
        <v>302</v>
      </c>
      <c r="D2145" s="4" t="s">
        <v>282</v>
      </c>
      <c r="E2145">
        <v>2007</v>
      </c>
      <c r="F2145">
        <v>26.933334705238991</v>
      </c>
      <c r="G2145" t="s">
        <v>641</v>
      </c>
    </row>
    <row r="2146" spans="1:7" x14ac:dyDescent="0.35">
      <c r="A2146" s="4" t="s">
        <v>514</v>
      </c>
      <c r="B2146" s="4" t="s">
        <v>128</v>
      </c>
      <c r="C2146" s="4" t="s">
        <v>302</v>
      </c>
      <c r="D2146" s="4" t="s">
        <v>282</v>
      </c>
      <c r="E2146">
        <v>2008</v>
      </c>
      <c r="F2146">
        <v>25.514122826632967</v>
      </c>
      <c r="G2146" t="s">
        <v>641</v>
      </c>
    </row>
    <row r="2147" spans="1:7" x14ac:dyDescent="0.35">
      <c r="A2147" s="4" t="s">
        <v>514</v>
      </c>
      <c r="B2147" s="4" t="s">
        <v>128</v>
      </c>
      <c r="C2147" s="4" t="s">
        <v>302</v>
      </c>
      <c r="D2147" s="4" t="s">
        <v>282</v>
      </c>
      <c r="E2147">
        <v>2017</v>
      </c>
      <c r="F2147">
        <v>25.687500975716837</v>
      </c>
      <c r="G2147" t="s">
        <v>641</v>
      </c>
    </row>
    <row r="2148" spans="1:7" x14ac:dyDescent="0.35">
      <c r="A2148" s="4" t="s">
        <v>514</v>
      </c>
      <c r="B2148" s="4" t="s">
        <v>128</v>
      </c>
      <c r="C2148" s="4" t="s">
        <v>302</v>
      </c>
      <c r="D2148" s="4" t="s">
        <v>282</v>
      </c>
      <c r="E2148">
        <v>2018</v>
      </c>
      <c r="F2148">
        <v>25.166093859989985</v>
      </c>
      <c r="G2148" t="s">
        <v>641</v>
      </c>
    </row>
    <row r="2149" spans="1:7" x14ac:dyDescent="0.35">
      <c r="A2149" s="4" t="s">
        <v>514</v>
      </c>
      <c r="B2149" s="4" t="s">
        <v>128</v>
      </c>
      <c r="C2149" s="4" t="s">
        <v>302</v>
      </c>
      <c r="D2149" s="4" t="s">
        <v>282</v>
      </c>
      <c r="E2149">
        <v>2019</v>
      </c>
      <c r="F2149">
        <v>25.3165732644127</v>
      </c>
      <c r="G2149" t="s">
        <v>641</v>
      </c>
    </row>
    <row r="2150" spans="1:7" x14ac:dyDescent="0.35">
      <c r="A2150" s="4" t="s">
        <v>514</v>
      </c>
      <c r="B2150" s="4" t="s">
        <v>128</v>
      </c>
      <c r="C2150" s="4" t="s">
        <v>302</v>
      </c>
      <c r="D2150" s="4" t="s">
        <v>282</v>
      </c>
      <c r="E2150">
        <v>2020</v>
      </c>
      <c r="F2150">
        <v>19.76298352954019</v>
      </c>
      <c r="G2150" t="s">
        <v>641</v>
      </c>
    </row>
    <row r="2151" spans="1:7" x14ac:dyDescent="0.35">
      <c r="A2151" s="4" t="s">
        <v>514</v>
      </c>
      <c r="B2151" s="4" t="s">
        <v>128</v>
      </c>
      <c r="C2151" s="4" t="s">
        <v>302</v>
      </c>
      <c r="D2151" s="4" t="s">
        <v>282</v>
      </c>
      <c r="E2151">
        <v>2021</v>
      </c>
      <c r="F2151">
        <v>21.434895292473243</v>
      </c>
      <c r="G2151" t="s">
        <v>641</v>
      </c>
    </row>
    <row r="2152" spans="1:7" x14ac:dyDescent="0.35">
      <c r="A2152" s="4" t="s">
        <v>514</v>
      </c>
      <c r="B2152" s="4" t="s">
        <v>128</v>
      </c>
      <c r="C2152" s="4" t="s">
        <v>302</v>
      </c>
      <c r="D2152" s="4" t="s">
        <v>282</v>
      </c>
      <c r="E2152">
        <v>2022</v>
      </c>
      <c r="F2152">
        <v>24.027880103838395</v>
      </c>
      <c r="G2152" t="s">
        <v>641</v>
      </c>
    </row>
    <row r="2153" spans="1:7" x14ac:dyDescent="0.35">
      <c r="A2153" s="4" t="s">
        <v>514</v>
      </c>
      <c r="B2153" s="4" t="s">
        <v>128</v>
      </c>
      <c r="C2153" s="4" t="s">
        <v>302</v>
      </c>
      <c r="D2153" s="4" t="s">
        <v>282</v>
      </c>
      <c r="E2153">
        <v>2023</v>
      </c>
      <c r="F2153">
        <v>24.239066834848018</v>
      </c>
      <c r="G2153" t="s">
        <v>641</v>
      </c>
    </row>
    <row r="2154" spans="1:7" x14ac:dyDescent="0.35">
      <c r="A2154" s="4" t="s">
        <v>514</v>
      </c>
      <c r="B2154" s="4" t="s">
        <v>128</v>
      </c>
      <c r="C2154" s="4" t="s">
        <v>302</v>
      </c>
      <c r="D2154" s="4" t="s">
        <v>282</v>
      </c>
      <c r="E2154">
        <v>2024</v>
      </c>
      <c r="F2154">
        <v>22.502227699617638</v>
      </c>
      <c r="G2154" t="s">
        <v>641</v>
      </c>
    </row>
    <row r="2155" spans="1:7" x14ac:dyDescent="0.35">
      <c r="A2155" s="4" t="s">
        <v>101</v>
      </c>
      <c r="B2155" s="4" t="s">
        <v>381</v>
      </c>
      <c r="C2155" s="4" t="s">
        <v>303</v>
      </c>
      <c r="D2155" s="4" t="s">
        <v>253</v>
      </c>
      <c r="E2155">
        <v>2000</v>
      </c>
      <c r="F2155">
        <v>18.628959784614317</v>
      </c>
      <c r="G2155" t="s">
        <v>641</v>
      </c>
    </row>
    <row r="2156" spans="1:7" x14ac:dyDescent="0.35">
      <c r="A2156" s="4" t="s">
        <v>101</v>
      </c>
      <c r="B2156" s="4" t="s">
        <v>381</v>
      </c>
      <c r="C2156" s="4" t="s">
        <v>303</v>
      </c>
      <c r="D2156" s="4" t="s">
        <v>253</v>
      </c>
      <c r="E2156">
        <v>2001</v>
      </c>
      <c r="F2156">
        <v>16.283992762565173</v>
      </c>
      <c r="G2156" t="s">
        <v>641</v>
      </c>
    </row>
    <row r="2157" spans="1:7" x14ac:dyDescent="0.35">
      <c r="A2157" s="4" t="s">
        <v>101</v>
      </c>
      <c r="B2157" s="4" t="s">
        <v>381</v>
      </c>
      <c r="C2157" s="4" t="s">
        <v>303</v>
      </c>
      <c r="D2157" s="4" t="s">
        <v>253</v>
      </c>
      <c r="E2157">
        <v>2002</v>
      </c>
      <c r="F2157">
        <v>14.68477016547493</v>
      </c>
      <c r="G2157" t="s">
        <v>641</v>
      </c>
    </row>
    <row r="2158" spans="1:7" x14ac:dyDescent="0.35">
      <c r="A2158" s="4" t="s">
        <v>101</v>
      </c>
      <c r="B2158" s="4" t="s">
        <v>381</v>
      </c>
      <c r="C2158" s="4" t="s">
        <v>303</v>
      </c>
      <c r="D2158" s="4" t="s">
        <v>253</v>
      </c>
      <c r="E2158">
        <v>2003</v>
      </c>
      <c r="F2158">
        <v>22.69470571933001</v>
      </c>
      <c r="G2158" t="s">
        <v>641</v>
      </c>
    </row>
    <row r="2159" spans="1:7" x14ac:dyDescent="0.35">
      <c r="A2159" s="4" t="s">
        <v>101</v>
      </c>
      <c r="B2159" s="4" t="s">
        <v>381</v>
      </c>
      <c r="C2159" s="4" t="s">
        <v>303</v>
      </c>
      <c r="D2159" s="4" t="s">
        <v>253</v>
      </c>
      <c r="E2159">
        <v>2004</v>
      </c>
      <c r="F2159">
        <v>20.76003300707568</v>
      </c>
      <c r="G2159" t="s">
        <v>641</v>
      </c>
    </row>
    <row r="2160" spans="1:7" x14ac:dyDescent="0.35">
      <c r="A2160" s="4" t="s">
        <v>101</v>
      </c>
      <c r="B2160" s="4" t="s">
        <v>381</v>
      </c>
      <c r="C2160" s="4" t="s">
        <v>303</v>
      </c>
      <c r="D2160" s="4" t="s">
        <v>253</v>
      </c>
      <c r="E2160">
        <v>2005</v>
      </c>
      <c r="F2160">
        <v>17.964157912618113</v>
      </c>
      <c r="G2160" t="s">
        <v>641</v>
      </c>
    </row>
    <row r="2161" spans="1:7" x14ac:dyDescent="0.35">
      <c r="A2161" s="4" t="s">
        <v>101</v>
      </c>
      <c r="B2161" s="4" t="s">
        <v>381</v>
      </c>
      <c r="C2161" s="4" t="s">
        <v>303</v>
      </c>
      <c r="D2161" s="4" t="s">
        <v>253</v>
      </c>
      <c r="E2161">
        <v>2006</v>
      </c>
      <c r="F2161">
        <v>18.774796055084707</v>
      </c>
      <c r="G2161" t="s">
        <v>641</v>
      </c>
    </row>
    <row r="2162" spans="1:7" x14ac:dyDescent="0.35">
      <c r="A2162" s="4" t="s">
        <v>101</v>
      </c>
      <c r="B2162" s="4" t="s">
        <v>381</v>
      </c>
      <c r="C2162" s="4" t="s">
        <v>303</v>
      </c>
      <c r="D2162" s="4" t="s">
        <v>253</v>
      </c>
      <c r="E2162">
        <v>2007</v>
      </c>
      <c r="F2162">
        <v>18.995294959483427</v>
      </c>
      <c r="G2162" t="s">
        <v>641</v>
      </c>
    </row>
    <row r="2163" spans="1:7" x14ac:dyDescent="0.35">
      <c r="A2163" s="4" t="s">
        <v>101</v>
      </c>
      <c r="B2163" s="4" t="s">
        <v>381</v>
      </c>
      <c r="C2163" s="4" t="s">
        <v>303</v>
      </c>
      <c r="D2163" s="4" t="s">
        <v>253</v>
      </c>
      <c r="E2163">
        <v>2008</v>
      </c>
      <c r="F2163">
        <v>20.882659693539374</v>
      </c>
      <c r="G2163" t="s">
        <v>641</v>
      </c>
    </row>
    <row r="2164" spans="1:7" x14ac:dyDescent="0.35">
      <c r="A2164" s="4" t="s">
        <v>101</v>
      </c>
      <c r="B2164" s="4" t="s">
        <v>381</v>
      </c>
      <c r="C2164" s="4" t="s">
        <v>303</v>
      </c>
      <c r="D2164" s="4" t="s">
        <v>253</v>
      </c>
      <c r="E2164">
        <v>2017</v>
      </c>
      <c r="F2164">
        <v>41.10114306618059</v>
      </c>
      <c r="G2164" t="s">
        <v>641</v>
      </c>
    </row>
    <row r="2165" spans="1:7" x14ac:dyDescent="0.35">
      <c r="A2165" s="4" t="s">
        <v>101</v>
      </c>
      <c r="B2165" s="4" t="s">
        <v>381</v>
      </c>
      <c r="C2165" s="4" t="s">
        <v>303</v>
      </c>
      <c r="D2165" s="4" t="s">
        <v>253</v>
      </c>
      <c r="E2165">
        <v>2018</v>
      </c>
      <c r="F2165">
        <v>42.128164995709874</v>
      </c>
      <c r="G2165" t="s">
        <v>641</v>
      </c>
    </row>
    <row r="2166" spans="1:7" x14ac:dyDescent="0.35">
      <c r="A2166" s="4" t="s">
        <v>101</v>
      </c>
      <c r="B2166" s="4" t="s">
        <v>381</v>
      </c>
      <c r="C2166" s="4" t="s">
        <v>303</v>
      </c>
      <c r="D2166" s="4" t="s">
        <v>253</v>
      </c>
      <c r="E2166">
        <v>2019</v>
      </c>
      <c r="F2166">
        <v>43.181767236383337</v>
      </c>
      <c r="G2166" t="s">
        <v>641</v>
      </c>
    </row>
    <row r="2167" spans="1:7" x14ac:dyDescent="0.35">
      <c r="A2167" s="4" t="s">
        <v>101</v>
      </c>
      <c r="B2167" s="4" t="s">
        <v>381</v>
      </c>
      <c r="C2167" s="4" t="s">
        <v>303</v>
      </c>
      <c r="D2167" s="4" t="s">
        <v>253</v>
      </c>
      <c r="E2167">
        <v>2020</v>
      </c>
      <c r="F2167">
        <v>46.844616995673256</v>
      </c>
      <c r="G2167" t="s">
        <v>641</v>
      </c>
    </row>
    <row r="2168" spans="1:7" x14ac:dyDescent="0.35">
      <c r="A2168" s="4" t="s">
        <v>101</v>
      </c>
      <c r="B2168" s="4" t="s">
        <v>381</v>
      </c>
      <c r="C2168" s="4" t="s">
        <v>303</v>
      </c>
      <c r="D2168" s="4" t="s">
        <v>253</v>
      </c>
      <c r="E2168">
        <v>2021</v>
      </c>
      <c r="F2168">
        <v>51.132130303817192</v>
      </c>
      <c r="G2168" t="s">
        <v>641</v>
      </c>
    </row>
    <row r="2169" spans="1:7" x14ac:dyDescent="0.35">
      <c r="A2169" s="4" t="s">
        <v>101</v>
      </c>
      <c r="B2169" s="4" t="s">
        <v>381</v>
      </c>
      <c r="C2169" s="4" t="s">
        <v>303</v>
      </c>
      <c r="D2169" s="4" t="s">
        <v>253</v>
      </c>
      <c r="E2169">
        <v>2022</v>
      </c>
      <c r="F2169">
        <v>49.215864874374446</v>
      </c>
      <c r="G2169" t="s">
        <v>641</v>
      </c>
    </row>
    <row r="2170" spans="1:7" x14ac:dyDescent="0.35">
      <c r="A2170" s="4" t="s">
        <v>101</v>
      </c>
      <c r="B2170" s="4" t="s">
        <v>381</v>
      </c>
      <c r="C2170" s="4" t="s">
        <v>303</v>
      </c>
      <c r="D2170" s="4" t="s">
        <v>253</v>
      </c>
      <c r="E2170">
        <v>2023</v>
      </c>
      <c r="F2170">
        <v>45.509372571216872</v>
      </c>
      <c r="G2170" t="s">
        <v>641</v>
      </c>
    </row>
    <row r="2171" spans="1:7" x14ac:dyDescent="0.35">
      <c r="A2171" s="4" t="s">
        <v>101</v>
      </c>
      <c r="B2171" s="4" t="s">
        <v>381</v>
      </c>
      <c r="C2171" s="4" t="s">
        <v>303</v>
      </c>
      <c r="D2171" s="4" t="s">
        <v>253</v>
      </c>
      <c r="E2171">
        <v>2024</v>
      </c>
      <c r="F2171">
        <v>42.307609424992556</v>
      </c>
      <c r="G2171" t="s">
        <v>641</v>
      </c>
    </row>
    <row r="2172" spans="1:7" x14ac:dyDescent="0.35">
      <c r="A2172" s="4" t="s">
        <v>101</v>
      </c>
      <c r="B2172" s="4" t="s">
        <v>381</v>
      </c>
      <c r="C2172" s="4" t="s">
        <v>202</v>
      </c>
      <c r="D2172" s="4" t="s">
        <v>494</v>
      </c>
      <c r="E2172">
        <v>2000</v>
      </c>
      <c r="F2172">
        <v>2.2999999999999998</v>
      </c>
      <c r="G2172" t="s">
        <v>641</v>
      </c>
    </row>
    <row r="2173" spans="1:7" x14ac:dyDescent="0.35">
      <c r="A2173" s="4" t="s">
        <v>101</v>
      </c>
      <c r="B2173" s="4" t="s">
        <v>381</v>
      </c>
      <c r="C2173" s="4" t="s">
        <v>202</v>
      </c>
      <c r="D2173" s="4" t="s">
        <v>494</v>
      </c>
      <c r="E2173">
        <v>2001</v>
      </c>
      <c r="F2173">
        <v>2.2000000000000002</v>
      </c>
      <c r="G2173" t="s">
        <v>641</v>
      </c>
    </row>
    <row r="2174" spans="1:7" x14ac:dyDescent="0.35">
      <c r="A2174" s="4" t="s">
        <v>101</v>
      </c>
      <c r="B2174" s="4" t="s">
        <v>381</v>
      </c>
      <c r="C2174" s="4" t="s">
        <v>202</v>
      </c>
      <c r="D2174" s="4" t="s">
        <v>494</v>
      </c>
      <c r="E2174">
        <v>2002</v>
      </c>
      <c r="F2174">
        <v>2.1</v>
      </c>
      <c r="G2174" t="s">
        <v>641</v>
      </c>
    </row>
    <row r="2175" spans="1:7" x14ac:dyDescent="0.35">
      <c r="A2175" s="4" t="s">
        <v>101</v>
      </c>
      <c r="B2175" s="4" t="s">
        <v>381</v>
      </c>
      <c r="C2175" s="4" t="s">
        <v>202</v>
      </c>
      <c r="D2175" s="4" t="s">
        <v>494</v>
      </c>
      <c r="E2175">
        <v>2003</v>
      </c>
      <c r="F2175">
        <v>1.2</v>
      </c>
      <c r="G2175" t="s">
        <v>641</v>
      </c>
    </row>
    <row r="2176" spans="1:7" x14ac:dyDescent="0.35">
      <c r="A2176" s="4" t="s">
        <v>101</v>
      </c>
      <c r="B2176" s="4" t="s">
        <v>381</v>
      </c>
      <c r="C2176" s="4" t="s">
        <v>202</v>
      </c>
      <c r="D2176" s="4" t="s">
        <v>494</v>
      </c>
      <c r="E2176">
        <v>2004</v>
      </c>
      <c r="F2176">
        <v>1.8</v>
      </c>
      <c r="G2176" t="s">
        <v>641</v>
      </c>
    </row>
    <row r="2177" spans="1:7" x14ac:dyDescent="0.35">
      <c r="A2177" s="4" t="s">
        <v>101</v>
      </c>
      <c r="B2177" s="4" t="s">
        <v>381</v>
      </c>
      <c r="C2177" s="4" t="s">
        <v>202</v>
      </c>
      <c r="D2177" s="4" t="s">
        <v>494</v>
      </c>
      <c r="E2177">
        <v>2005</v>
      </c>
      <c r="F2177">
        <v>1.6</v>
      </c>
      <c r="G2177" t="s">
        <v>641</v>
      </c>
    </row>
    <row r="2178" spans="1:7" x14ac:dyDescent="0.35">
      <c r="A2178" s="4" t="s">
        <v>101</v>
      </c>
      <c r="B2178" s="4" t="s">
        <v>381</v>
      </c>
      <c r="C2178" s="4" t="s">
        <v>202</v>
      </c>
      <c r="D2178" s="4" t="s">
        <v>494</v>
      </c>
      <c r="E2178">
        <v>2006</v>
      </c>
      <c r="F2178">
        <v>1.4</v>
      </c>
      <c r="G2178" t="s">
        <v>641</v>
      </c>
    </row>
    <row r="2179" spans="1:7" x14ac:dyDescent="0.35">
      <c r="A2179" s="4" t="s">
        <v>101</v>
      </c>
      <c r="B2179" s="4" t="s">
        <v>381</v>
      </c>
      <c r="C2179" s="4" t="s">
        <v>202</v>
      </c>
      <c r="D2179" s="4" t="s">
        <v>494</v>
      </c>
      <c r="E2179">
        <v>2007</v>
      </c>
      <c r="F2179">
        <v>1.2</v>
      </c>
      <c r="G2179" t="s">
        <v>641</v>
      </c>
    </row>
    <row r="2180" spans="1:7" x14ac:dyDescent="0.35">
      <c r="A2180" s="4" t="s">
        <v>101</v>
      </c>
      <c r="B2180" s="4" t="s">
        <v>381</v>
      </c>
      <c r="C2180" s="4" t="s">
        <v>202</v>
      </c>
      <c r="D2180" s="4" t="s">
        <v>494</v>
      </c>
      <c r="E2180">
        <v>2008</v>
      </c>
      <c r="F2180">
        <v>1.2</v>
      </c>
      <c r="G2180" t="s">
        <v>641</v>
      </c>
    </row>
    <row r="2181" spans="1:7" x14ac:dyDescent="0.35">
      <c r="A2181" s="4" t="s">
        <v>101</v>
      </c>
      <c r="B2181" s="4" t="s">
        <v>381</v>
      </c>
      <c r="C2181" s="4" t="s">
        <v>202</v>
      </c>
      <c r="D2181" s="4" t="s">
        <v>494</v>
      </c>
      <c r="E2181">
        <v>2022</v>
      </c>
      <c r="F2181">
        <v>3.4</v>
      </c>
      <c r="G2181" t="s">
        <v>641</v>
      </c>
    </row>
    <row r="2182" spans="1:7" x14ac:dyDescent="0.35">
      <c r="A2182" s="4" t="s">
        <v>101</v>
      </c>
      <c r="B2182" s="4" t="s">
        <v>381</v>
      </c>
      <c r="C2182" s="4" t="s">
        <v>202</v>
      </c>
      <c r="D2182" s="4" t="s">
        <v>494</v>
      </c>
      <c r="E2182">
        <v>2023</v>
      </c>
      <c r="F2182">
        <v>2</v>
      </c>
      <c r="G2182" t="s">
        <v>641</v>
      </c>
    </row>
    <row r="2183" spans="1:7" x14ac:dyDescent="0.35">
      <c r="A2183" s="4" t="s">
        <v>101</v>
      </c>
      <c r="B2183" s="4" t="s">
        <v>381</v>
      </c>
      <c r="C2183" s="4" t="s">
        <v>418</v>
      </c>
      <c r="D2183" s="4" t="s">
        <v>232</v>
      </c>
      <c r="E2183">
        <v>2000</v>
      </c>
      <c r="F2183">
        <v>-0.30421216848680199</v>
      </c>
      <c r="G2183" t="s">
        <v>641</v>
      </c>
    </row>
    <row r="2184" spans="1:7" x14ac:dyDescent="0.35">
      <c r="A2184" s="4" t="s">
        <v>101</v>
      </c>
      <c r="B2184" s="4" t="s">
        <v>381</v>
      </c>
      <c r="C2184" s="4" t="s">
        <v>418</v>
      </c>
      <c r="D2184" s="4" t="s">
        <v>232</v>
      </c>
      <c r="E2184">
        <v>2001</v>
      </c>
      <c r="F2184">
        <v>5.0074329082237297</v>
      </c>
      <c r="G2184" t="s">
        <v>641</v>
      </c>
    </row>
    <row r="2185" spans="1:7" x14ac:dyDescent="0.35">
      <c r="A2185" s="4" t="s">
        <v>101</v>
      </c>
      <c r="B2185" s="4" t="s">
        <v>381</v>
      </c>
      <c r="C2185" s="4" t="s">
        <v>418</v>
      </c>
      <c r="D2185" s="4" t="s">
        <v>232</v>
      </c>
      <c r="E2185">
        <v>2002</v>
      </c>
      <c r="F2185">
        <v>2.1756948066460802</v>
      </c>
      <c r="G2185" t="s">
        <v>641</v>
      </c>
    </row>
    <row r="2186" spans="1:7" x14ac:dyDescent="0.35">
      <c r="A2186" s="4" t="s">
        <v>101</v>
      </c>
      <c r="B2186" s="4" t="s">
        <v>381</v>
      </c>
      <c r="C2186" s="4" t="s">
        <v>418</v>
      </c>
      <c r="D2186" s="4" t="s">
        <v>232</v>
      </c>
      <c r="E2186">
        <v>2003</v>
      </c>
      <c r="F2186">
        <v>2.0345657405381501</v>
      </c>
      <c r="G2186" t="s">
        <v>641</v>
      </c>
    </row>
    <row r="2187" spans="1:7" x14ac:dyDescent="0.35">
      <c r="A2187" s="4" t="s">
        <v>101</v>
      </c>
      <c r="B2187" s="4" t="s">
        <v>381</v>
      </c>
      <c r="C2187" s="4" t="s">
        <v>418</v>
      </c>
      <c r="D2187" s="4" t="s">
        <v>232</v>
      </c>
      <c r="E2187">
        <v>2004</v>
      </c>
      <c r="F2187">
        <v>-0.40022870211545097</v>
      </c>
      <c r="G2187" t="s">
        <v>641</v>
      </c>
    </row>
    <row r="2188" spans="1:7" x14ac:dyDescent="0.35">
      <c r="A2188" s="4" t="s">
        <v>101</v>
      </c>
      <c r="B2188" s="4" t="s">
        <v>381</v>
      </c>
      <c r="C2188" s="4" t="s">
        <v>418</v>
      </c>
      <c r="D2188" s="4" t="s">
        <v>232</v>
      </c>
      <c r="E2188">
        <v>2005</v>
      </c>
      <c r="F2188">
        <v>6.4150401836968403</v>
      </c>
      <c r="G2188" t="s">
        <v>641</v>
      </c>
    </row>
    <row r="2189" spans="1:7" x14ac:dyDescent="0.35">
      <c r="A2189" s="4" t="s">
        <v>101</v>
      </c>
      <c r="B2189" s="4" t="s">
        <v>381</v>
      </c>
      <c r="C2189" s="4" t="s">
        <v>418</v>
      </c>
      <c r="D2189" s="4" t="s">
        <v>232</v>
      </c>
      <c r="E2189">
        <v>2006</v>
      </c>
      <c r="F2189">
        <v>2.33310856372219</v>
      </c>
      <c r="G2189" t="s">
        <v>641</v>
      </c>
    </row>
    <row r="2190" spans="1:7" x14ac:dyDescent="0.35">
      <c r="A2190" s="4" t="s">
        <v>101</v>
      </c>
      <c r="B2190" s="4" t="s">
        <v>381</v>
      </c>
      <c r="C2190" s="4" t="s">
        <v>418</v>
      </c>
      <c r="D2190" s="4" t="s">
        <v>232</v>
      </c>
      <c r="E2190">
        <v>2007</v>
      </c>
      <c r="F2190">
        <v>-0.230627306273049</v>
      </c>
      <c r="G2190" t="s">
        <v>641</v>
      </c>
    </row>
    <row r="2191" spans="1:7" x14ac:dyDescent="0.35">
      <c r="A2191" s="4" t="s">
        <v>101</v>
      </c>
      <c r="B2191" s="4" t="s">
        <v>381</v>
      </c>
      <c r="C2191" s="4" t="s">
        <v>418</v>
      </c>
      <c r="D2191" s="4" t="s">
        <v>232</v>
      </c>
      <c r="E2191">
        <v>2008</v>
      </c>
      <c r="F2191">
        <v>10.659797899742401</v>
      </c>
      <c r="G2191" t="s">
        <v>641</v>
      </c>
    </row>
    <row r="2192" spans="1:7" x14ac:dyDescent="0.35">
      <c r="A2192" s="4" t="s">
        <v>101</v>
      </c>
      <c r="B2192" s="4" t="s">
        <v>381</v>
      </c>
      <c r="C2192" s="4" t="s">
        <v>418</v>
      </c>
      <c r="D2192" s="4" t="s">
        <v>232</v>
      </c>
      <c r="E2192">
        <v>2017</v>
      </c>
      <c r="F2192">
        <v>1.4829989716132499</v>
      </c>
      <c r="G2192" t="s">
        <v>641</v>
      </c>
    </row>
    <row r="2193" spans="1:7" x14ac:dyDescent="0.35">
      <c r="A2193" s="4" t="s">
        <v>101</v>
      </c>
      <c r="B2193" s="4" t="s">
        <v>381</v>
      </c>
      <c r="C2193" s="4" t="s">
        <v>418</v>
      </c>
      <c r="D2193" s="4" t="s">
        <v>232</v>
      </c>
      <c r="E2193">
        <v>2018</v>
      </c>
      <c r="F2193">
        <v>1.9559430267253199</v>
      </c>
      <c r="G2193" t="s">
        <v>641</v>
      </c>
    </row>
    <row r="2194" spans="1:7" x14ac:dyDescent="0.35">
      <c r="A2194" s="4" t="s">
        <v>101</v>
      </c>
      <c r="B2194" s="4" t="s">
        <v>381</v>
      </c>
      <c r="C2194" s="4" t="s">
        <v>418</v>
      </c>
      <c r="D2194" s="4" t="s">
        <v>232</v>
      </c>
      <c r="E2194">
        <v>2019</v>
      </c>
      <c r="F2194">
        <v>-3.2333893398332099</v>
      </c>
      <c r="G2194" t="s">
        <v>641</v>
      </c>
    </row>
    <row r="2195" spans="1:7" x14ac:dyDescent="0.35">
      <c r="A2195" s="4" t="s">
        <v>101</v>
      </c>
      <c r="B2195" s="4" t="s">
        <v>381</v>
      </c>
      <c r="C2195" s="4" t="s">
        <v>418</v>
      </c>
      <c r="D2195" s="4" t="s">
        <v>232</v>
      </c>
      <c r="E2195">
        <v>2020</v>
      </c>
      <c r="F2195">
        <v>1.8847006651884699</v>
      </c>
      <c r="G2195" t="s">
        <v>641</v>
      </c>
    </row>
    <row r="2196" spans="1:7" x14ac:dyDescent="0.35">
      <c r="A2196" s="4" t="s">
        <v>101</v>
      </c>
      <c r="B2196" s="4" t="s">
        <v>381</v>
      </c>
      <c r="C2196" s="4" t="s">
        <v>418</v>
      </c>
      <c r="D2196" s="4" t="s">
        <v>232</v>
      </c>
      <c r="E2196">
        <v>2021</v>
      </c>
      <c r="F2196">
        <v>3.6532676182550801</v>
      </c>
      <c r="G2196" t="s">
        <v>641</v>
      </c>
    </row>
    <row r="2197" spans="1:7" x14ac:dyDescent="0.35">
      <c r="A2197" s="4" t="s">
        <v>101</v>
      </c>
      <c r="B2197" s="4" t="s">
        <v>381</v>
      </c>
      <c r="C2197" s="4" t="s">
        <v>418</v>
      </c>
      <c r="D2197" s="4" t="s">
        <v>232</v>
      </c>
      <c r="E2197">
        <v>2022</v>
      </c>
      <c r="F2197">
        <v>14.2902354303358</v>
      </c>
      <c r="G2197" t="s">
        <v>641</v>
      </c>
    </row>
    <row r="2198" spans="1:7" x14ac:dyDescent="0.35">
      <c r="A2198" s="4" t="s">
        <v>101</v>
      </c>
      <c r="B2198" s="4" t="s">
        <v>381</v>
      </c>
      <c r="C2198" s="4" t="s">
        <v>418</v>
      </c>
      <c r="D2198" s="4" t="s">
        <v>232</v>
      </c>
      <c r="E2198">
        <v>2023</v>
      </c>
      <c r="F2198">
        <v>0.74291042866891699</v>
      </c>
      <c r="G2198" t="s">
        <v>641</v>
      </c>
    </row>
    <row r="2199" spans="1:7" x14ac:dyDescent="0.35">
      <c r="A2199" s="4" t="s">
        <v>101</v>
      </c>
      <c r="B2199" s="4" t="s">
        <v>381</v>
      </c>
      <c r="C2199" s="4" t="s">
        <v>418</v>
      </c>
      <c r="D2199" s="4" t="s">
        <v>232</v>
      </c>
      <c r="E2199">
        <v>2024</v>
      </c>
      <c r="F2199">
        <v>4.1908172134452304</v>
      </c>
      <c r="G2199" t="s">
        <v>641</v>
      </c>
    </row>
    <row r="2200" spans="1:7" x14ac:dyDescent="0.35">
      <c r="A2200" s="4" t="s">
        <v>101</v>
      </c>
      <c r="B2200" s="4" t="s">
        <v>381</v>
      </c>
      <c r="C2200" s="4" t="s">
        <v>247</v>
      </c>
      <c r="D2200" s="4" t="s">
        <v>368</v>
      </c>
      <c r="E2200">
        <v>2000</v>
      </c>
      <c r="F2200">
        <v>-0.81977318522082498</v>
      </c>
      <c r="G2200" t="s">
        <v>641</v>
      </c>
    </row>
    <row r="2201" spans="1:7" x14ac:dyDescent="0.35">
      <c r="A2201" s="4" t="s">
        <v>101</v>
      </c>
      <c r="B2201" s="4" t="s">
        <v>381</v>
      </c>
      <c r="C2201" s="4" t="s">
        <v>247</v>
      </c>
      <c r="D2201" s="4" t="s">
        <v>368</v>
      </c>
      <c r="E2201">
        <v>2001</v>
      </c>
      <c r="F2201">
        <v>3.961552917150172</v>
      </c>
      <c r="G2201" t="s">
        <v>641</v>
      </c>
    </row>
    <row r="2202" spans="1:7" x14ac:dyDescent="0.35">
      <c r="A2202" s="4" t="s">
        <v>101</v>
      </c>
      <c r="B2202" s="4" t="s">
        <v>381</v>
      </c>
      <c r="C2202" s="4" t="s">
        <v>247</v>
      </c>
      <c r="D2202" s="4" t="s">
        <v>368</v>
      </c>
      <c r="E2202">
        <v>2002</v>
      </c>
      <c r="F2202">
        <v>3.0569860906834805</v>
      </c>
      <c r="G2202" t="s">
        <v>641</v>
      </c>
    </row>
    <row r="2203" spans="1:7" x14ac:dyDescent="0.35">
      <c r="A2203" s="4" t="s">
        <v>101</v>
      </c>
      <c r="B2203" s="4" t="s">
        <v>381</v>
      </c>
      <c r="C2203" s="4" t="s">
        <v>247</v>
      </c>
      <c r="D2203" s="4" t="s">
        <v>368</v>
      </c>
      <c r="E2203">
        <v>2003</v>
      </c>
      <c r="F2203">
        <v>1.4847288149242672</v>
      </c>
      <c r="G2203" t="s">
        <v>641</v>
      </c>
    </row>
    <row r="2204" spans="1:7" x14ac:dyDescent="0.35">
      <c r="A2204" s="4" t="s">
        <v>101</v>
      </c>
      <c r="B2204" s="4" t="s">
        <v>381</v>
      </c>
      <c r="C2204" s="4" t="s">
        <v>247</v>
      </c>
      <c r="D2204" s="4" t="s">
        <v>368</v>
      </c>
      <c r="E2204">
        <v>2004</v>
      </c>
      <c r="F2204">
        <v>9.0648589837556415E-2</v>
      </c>
      <c r="G2204" t="s">
        <v>641</v>
      </c>
    </row>
    <row r="2205" spans="1:7" x14ac:dyDescent="0.35">
      <c r="A2205" s="4" t="s">
        <v>101</v>
      </c>
      <c r="B2205" s="4" t="s">
        <v>381</v>
      </c>
      <c r="C2205" s="4" t="s">
        <v>247</v>
      </c>
      <c r="D2205" s="4" t="s">
        <v>368</v>
      </c>
      <c r="E2205">
        <v>2005</v>
      </c>
      <c r="F2205">
        <v>3.7393853972805431</v>
      </c>
      <c r="G2205" t="s">
        <v>641</v>
      </c>
    </row>
    <row r="2206" spans="1:7" x14ac:dyDescent="0.35">
      <c r="A2206" s="4" t="s">
        <v>101</v>
      </c>
      <c r="B2206" s="4" t="s">
        <v>381</v>
      </c>
      <c r="C2206" s="4" t="s">
        <v>247</v>
      </c>
      <c r="D2206" s="4" t="s">
        <v>368</v>
      </c>
      <c r="E2206">
        <v>2006</v>
      </c>
      <c r="F2206">
        <v>-0.66282682246655611</v>
      </c>
      <c r="G2206" t="s">
        <v>641</v>
      </c>
    </row>
    <row r="2207" spans="1:7" x14ac:dyDescent="0.35">
      <c r="A2207" s="4" t="s">
        <v>101</v>
      </c>
      <c r="B2207" s="4" t="s">
        <v>381</v>
      </c>
      <c r="C2207" s="4" t="s">
        <v>247</v>
      </c>
      <c r="D2207" s="4" t="s">
        <v>368</v>
      </c>
      <c r="E2207">
        <v>2007</v>
      </c>
      <c r="F2207">
        <v>2.4923491834170051</v>
      </c>
      <c r="G2207" t="s">
        <v>641</v>
      </c>
    </row>
    <row r="2208" spans="1:7" x14ac:dyDescent="0.35">
      <c r="A2208" s="4" t="s">
        <v>101</v>
      </c>
      <c r="B2208" s="4" t="s">
        <v>381</v>
      </c>
      <c r="C2208" s="4" t="s">
        <v>247</v>
      </c>
      <c r="D2208" s="4" t="s">
        <v>368</v>
      </c>
      <c r="E2208">
        <v>2008</v>
      </c>
      <c r="F2208">
        <v>9.1598004374907447</v>
      </c>
      <c r="G2208" t="s">
        <v>641</v>
      </c>
    </row>
    <row r="2209" spans="1:7" x14ac:dyDescent="0.35">
      <c r="A2209" s="4" t="s">
        <v>101</v>
      </c>
      <c r="B2209" s="4" t="s">
        <v>381</v>
      </c>
      <c r="C2209" s="4" t="s">
        <v>247</v>
      </c>
      <c r="D2209" s="4" t="s">
        <v>368</v>
      </c>
      <c r="E2209">
        <v>2017</v>
      </c>
      <c r="F2209">
        <v>1.416297279981066</v>
      </c>
      <c r="G2209" t="s">
        <v>641</v>
      </c>
    </row>
    <row r="2210" spans="1:7" x14ac:dyDescent="0.35">
      <c r="A2210" s="4" t="s">
        <v>101</v>
      </c>
      <c r="B2210" s="4" t="s">
        <v>381</v>
      </c>
      <c r="C2210" s="4" t="s">
        <v>247</v>
      </c>
      <c r="D2210" s="4" t="s">
        <v>368</v>
      </c>
      <c r="E2210">
        <v>2018</v>
      </c>
      <c r="F2210">
        <v>1.0739668896834473</v>
      </c>
      <c r="G2210" t="s">
        <v>641</v>
      </c>
    </row>
    <row r="2211" spans="1:7" x14ac:dyDescent="0.35">
      <c r="A2211" s="4" t="s">
        <v>101</v>
      </c>
      <c r="B2211" s="4" t="s">
        <v>381</v>
      </c>
      <c r="C2211" s="4" t="s">
        <v>247</v>
      </c>
      <c r="D2211" s="4" t="s">
        <v>368</v>
      </c>
      <c r="E2211">
        <v>2019</v>
      </c>
      <c r="F2211">
        <v>0.51290051556127025</v>
      </c>
      <c r="G2211" t="s">
        <v>641</v>
      </c>
    </row>
    <row r="2212" spans="1:7" x14ac:dyDescent="0.35">
      <c r="A2212" s="4" t="s">
        <v>101</v>
      </c>
      <c r="B2212" s="4" t="s">
        <v>381</v>
      </c>
      <c r="C2212" s="4" t="s">
        <v>247</v>
      </c>
      <c r="D2212" s="4" t="s">
        <v>368</v>
      </c>
      <c r="E2212">
        <v>2020</v>
      </c>
      <c r="F2212">
        <v>6.4655957878802894</v>
      </c>
      <c r="G2212" t="s">
        <v>641</v>
      </c>
    </row>
    <row r="2213" spans="1:7" x14ac:dyDescent="0.35">
      <c r="A2213" s="4" t="s">
        <v>101</v>
      </c>
      <c r="B2213" s="4" t="s">
        <v>381</v>
      </c>
      <c r="C2213" s="4" t="s">
        <v>247</v>
      </c>
      <c r="D2213" s="4" t="s">
        <v>368</v>
      </c>
      <c r="E2213">
        <v>2021</v>
      </c>
      <c r="F2213">
        <v>0.11286311294395546</v>
      </c>
      <c r="G2213" t="s">
        <v>641</v>
      </c>
    </row>
    <row r="2214" spans="1:7" x14ac:dyDescent="0.35">
      <c r="A2214" s="4" t="s">
        <v>101</v>
      </c>
      <c r="B2214" s="4" t="s">
        <v>381</v>
      </c>
      <c r="C2214" s="4" t="s">
        <v>247</v>
      </c>
      <c r="D2214" s="4" t="s">
        <v>368</v>
      </c>
      <c r="E2214">
        <v>2022</v>
      </c>
      <c r="F2214">
        <v>4.6425843528495818</v>
      </c>
      <c r="G2214" t="s">
        <v>641</v>
      </c>
    </row>
    <row r="2215" spans="1:7" x14ac:dyDescent="0.35">
      <c r="A2215" s="4" t="s">
        <v>101</v>
      </c>
      <c r="B2215" s="4" t="s">
        <v>381</v>
      </c>
      <c r="C2215" s="4" t="s">
        <v>247</v>
      </c>
      <c r="D2215" s="4" t="s">
        <v>368</v>
      </c>
      <c r="E2215">
        <v>2023</v>
      </c>
      <c r="F2215">
        <v>1.9664813383010227</v>
      </c>
      <c r="G2215" t="s">
        <v>641</v>
      </c>
    </row>
    <row r="2216" spans="1:7" x14ac:dyDescent="0.35">
      <c r="A2216" s="4" t="s">
        <v>101</v>
      </c>
      <c r="B2216" s="4" t="s">
        <v>381</v>
      </c>
      <c r="C2216" s="4" t="s">
        <v>247</v>
      </c>
      <c r="D2216" s="4" t="s">
        <v>368</v>
      </c>
      <c r="E2216">
        <v>2024</v>
      </c>
      <c r="F2216">
        <v>9.6697648715818048</v>
      </c>
      <c r="G2216" t="s">
        <v>641</v>
      </c>
    </row>
    <row r="2217" spans="1:7" x14ac:dyDescent="0.35">
      <c r="A2217" s="4" t="s">
        <v>101</v>
      </c>
      <c r="B2217" s="4" t="s">
        <v>381</v>
      </c>
      <c r="C2217" s="4" t="s">
        <v>302</v>
      </c>
      <c r="D2217" s="4" t="s">
        <v>282</v>
      </c>
      <c r="E2217">
        <v>2005</v>
      </c>
      <c r="F2217">
        <v>6.8939083951176414</v>
      </c>
      <c r="G2217" t="s">
        <v>641</v>
      </c>
    </row>
    <row r="2218" spans="1:7" x14ac:dyDescent="0.35">
      <c r="A2218" s="4" t="s">
        <v>101</v>
      </c>
      <c r="B2218" s="4" t="s">
        <v>381</v>
      </c>
      <c r="C2218" s="4" t="s">
        <v>302</v>
      </c>
      <c r="D2218" s="4" t="s">
        <v>282</v>
      </c>
      <c r="E2218">
        <v>2006</v>
      </c>
      <c r="F2218">
        <v>6.4390419936979555</v>
      </c>
      <c r="G2218" t="s">
        <v>641</v>
      </c>
    </row>
    <row r="2219" spans="1:7" x14ac:dyDescent="0.35">
      <c r="A2219" s="4" t="s">
        <v>101</v>
      </c>
      <c r="B2219" s="4" t="s">
        <v>381</v>
      </c>
      <c r="C2219" s="4" t="s">
        <v>302</v>
      </c>
      <c r="D2219" s="4" t="s">
        <v>282</v>
      </c>
      <c r="E2219">
        <v>2007</v>
      </c>
      <c r="F2219">
        <v>6.9964666311897874</v>
      </c>
      <c r="G2219" t="s">
        <v>641</v>
      </c>
    </row>
    <row r="2220" spans="1:7" x14ac:dyDescent="0.35">
      <c r="A2220" s="4" t="s">
        <v>101</v>
      </c>
      <c r="B2220" s="4" t="s">
        <v>381</v>
      </c>
      <c r="C2220" s="4" t="s">
        <v>302</v>
      </c>
      <c r="D2220" s="4" t="s">
        <v>282</v>
      </c>
      <c r="E2220">
        <v>2008</v>
      </c>
      <c r="F2220">
        <v>7.7850885508078154</v>
      </c>
      <c r="G2220" t="s">
        <v>641</v>
      </c>
    </row>
    <row r="2221" spans="1:7" x14ac:dyDescent="0.35">
      <c r="A2221" s="4" t="s">
        <v>101</v>
      </c>
      <c r="B2221" s="4" t="s">
        <v>381</v>
      </c>
      <c r="C2221" s="4" t="s">
        <v>302</v>
      </c>
      <c r="D2221" s="4" t="s">
        <v>282</v>
      </c>
      <c r="E2221">
        <v>2017</v>
      </c>
      <c r="F2221">
        <v>13.147054707249453</v>
      </c>
      <c r="G2221" t="s">
        <v>641</v>
      </c>
    </row>
    <row r="2222" spans="1:7" x14ac:dyDescent="0.35">
      <c r="A2222" s="4" t="s">
        <v>101</v>
      </c>
      <c r="B2222" s="4" t="s">
        <v>381</v>
      </c>
      <c r="C2222" s="4" t="s">
        <v>302</v>
      </c>
      <c r="D2222" s="4" t="s">
        <v>282</v>
      </c>
      <c r="E2222">
        <v>2018</v>
      </c>
      <c r="F2222">
        <v>12.963253443739141</v>
      </c>
      <c r="G2222" t="s">
        <v>641</v>
      </c>
    </row>
    <row r="2223" spans="1:7" x14ac:dyDescent="0.35">
      <c r="A2223" s="4" t="s">
        <v>101</v>
      </c>
      <c r="B2223" s="4" t="s">
        <v>381</v>
      </c>
      <c r="C2223" s="4" t="s">
        <v>302</v>
      </c>
      <c r="D2223" s="4" t="s">
        <v>282</v>
      </c>
      <c r="E2223">
        <v>2019</v>
      </c>
      <c r="F2223">
        <v>12.481101895848505</v>
      </c>
      <c r="G2223" t="s">
        <v>641</v>
      </c>
    </row>
    <row r="2224" spans="1:7" x14ac:dyDescent="0.35">
      <c r="A2224" s="4" t="s">
        <v>101</v>
      </c>
      <c r="B2224" s="4" t="s">
        <v>381</v>
      </c>
      <c r="C2224" s="4" t="s">
        <v>302</v>
      </c>
      <c r="D2224" s="4" t="s">
        <v>282</v>
      </c>
      <c r="E2224">
        <v>2020</v>
      </c>
      <c r="F2224">
        <v>9.9885492444198469</v>
      </c>
      <c r="G2224" t="s">
        <v>641</v>
      </c>
    </row>
    <row r="2225" spans="1:7" x14ac:dyDescent="0.35">
      <c r="A2225" s="4" t="s">
        <v>101</v>
      </c>
      <c r="B2225" s="4" t="s">
        <v>381</v>
      </c>
      <c r="C2225" s="4" t="s">
        <v>302</v>
      </c>
      <c r="D2225" s="4" t="s">
        <v>282</v>
      </c>
      <c r="E2225">
        <v>2021</v>
      </c>
      <c r="F2225">
        <v>10.007870307285222</v>
      </c>
      <c r="G2225" t="s">
        <v>641</v>
      </c>
    </row>
    <row r="2226" spans="1:7" x14ac:dyDescent="0.35">
      <c r="A2226" s="4" t="s">
        <v>101</v>
      </c>
      <c r="B2226" s="4" t="s">
        <v>381</v>
      </c>
      <c r="C2226" s="4" t="s">
        <v>302</v>
      </c>
      <c r="D2226" s="4" t="s">
        <v>282</v>
      </c>
      <c r="E2226">
        <v>2022</v>
      </c>
      <c r="F2226">
        <v>10.460227032924092</v>
      </c>
      <c r="G2226" t="s">
        <v>641</v>
      </c>
    </row>
    <row r="2227" spans="1:7" x14ac:dyDescent="0.35">
      <c r="A2227" s="4" t="s">
        <v>101</v>
      </c>
      <c r="B2227" s="4" t="s">
        <v>381</v>
      </c>
      <c r="C2227" s="4" t="s">
        <v>302</v>
      </c>
      <c r="D2227" s="4" t="s">
        <v>282</v>
      </c>
      <c r="E2227">
        <v>2023</v>
      </c>
      <c r="F2227">
        <v>10.29906628835052</v>
      </c>
      <c r="G2227" t="s">
        <v>641</v>
      </c>
    </row>
    <row r="2228" spans="1:7" x14ac:dyDescent="0.35">
      <c r="A2228" s="4" t="s">
        <v>394</v>
      </c>
      <c r="B2228" s="4" t="s">
        <v>459</v>
      </c>
      <c r="C2228" s="4" t="s">
        <v>303</v>
      </c>
      <c r="D2228" s="4" t="s">
        <v>253</v>
      </c>
      <c r="E2228">
        <v>2000</v>
      </c>
      <c r="F2228">
        <v>17.172855060903363</v>
      </c>
      <c r="G2228" t="s">
        <v>641</v>
      </c>
    </row>
    <row r="2229" spans="1:7" x14ac:dyDescent="0.35">
      <c r="A2229" s="4" t="s">
        <v>394</v>
      </c>
      <c r="B2229" s="4" t="s">
        <v>459</v>
      </c>
      <c r="C2229" s="4" t="s">
        <v>303</v>
      </c>
      <c r="D2229" s="4" t="s">
        <v>253</v>
      </c>
      <c r="E2229">
        <v>2001</v>
      </c>
      <c r="F2229">
        <v>17.225781635216748</v>
      </c>
      <c r="G2229" t="s">
        <v>641</v>
      </c>
    </row>
    <row r="2230" spans="1:7" x14ac:dyDescent="0.35">
      <c r="A2230" s="4" t="s">
        <v>394</v>
      </c>
      <c r="B2230" s="4" t="s">
        <v>459</v>
      </c>
      <c r="C2230" s="4" t="s">
        <v>303</v>
      </c>
      <c r="D2230" s="4" t="s">
        <v>253</v>
      </c>
      <c r="E2230">
        <v>2002</v>
      </c>
      <c r="F2230">
        <v>21.252340683043787</v>
      </c>
      <c r="G2230" t="s">
        <v>641</v>
      </c>
    </row>
    <row r="2231" spans="1:7" x14ac:dyDescent="0.35">
      <c r="A2231" s="4" t="s">
        <v>394</v>
      </c>
      <c r="B2231" s="4" t="s">
        <v>459</v>
      </c>
      <c r="C2231" s="4" t="s">
        <v>303</v>
      </c>
      <c r="D2231" s="4" t="s">
        <v>253</v>
      </c>
      <c r="E2231">
        <v>2003</v>
      </c>
      <c r="F2231">
        <v>24.024346314190854</v>
      </c>
      <c r="G2231" t="s">
        <v>641</v>
      </c>
    </row>
    <row r="2232" spans="1:7" x14ac:dyDescent="0.35">
      <c r="A2232" s="4" t="s">
        <v>394</v>
      </c>
      <c r="B2232" s="4" t="s">
        <v>459</v>
      </c>
      <c r="C2232" s="4" t="s">
        <v>303</v>
      </c>
      <c r="D2232" s="4" t="s">
        <v>253</v>
      </c>
      <c r="E2232">
        <v>2004</v>
      </c>
      <c r="F2232">
        <v>22.325412500156101</v>
      </c>
      <c r="G2232" t="s">
        <v>641</v>
      </c>
    </row>
    <row r="2233" spans="1:7" x14ac:dyDescent="0.35">
      <c r="A2233" s="4" t="s">
        <v>394</v>
      </c>
      <c r="B2233" s="4" t="s">
        <v>459</v>
      </c>
      <c r="C2233" s="4" t="s">
        <v>303</v>
      </c>
      <c r="D2233" s="4" t="s">
        <v>253</v>
      </c>
      <c r="E2233">
        <v>2005</v>
      </c>
      <c r="F2233">
        <v>23.222863924836375</v>
      </c>
      <c r="G2233" t="s">
        <v>641</v>
      </c>
    </row>
    <row r="2234" spans="1:7" x14ac:dyDescent="0.35">
      <c r="A2234" s="4" t="s">
        <v>394</v>
      </c>
      <c r="B2234" s="4" t="s">
        <v>459</v>
      </c>
      <c r="C2234" s="4" t="s">
        <v>303</v>
      </c>
      <c r="D2234" s="4" t="s">
        <v>253</v>
      </c>
      <c r="E2234">
        <v>2006</v>
      </c>
      <c r="F2234">
        <v>26.274869837392167</v>
      </c>
      <c r="G2234" t="s">
        <v>641</v>
      </c>
    </row>
    <row r="2235" spans="1:7" x14ac:dyDescent="0.35">
      <c r="A2235" s="4" t="s">
        <v>394</v>
      </c>
      <c r="B2235" s="4" t="s">
        <v>459</v>
      </c>
      <c r="C2235" s="4" t="s">
        <v>303</v>
      </c>
      <c r="D2235" s="4" t="s">
        <v>253</v>
      </c>
      <c r="E2235">
        <v>2007</v>
      </c>
      <c r="F2235">
        <v>24.61961340784103</v>
      </c>
      <c r="G2235" t="s">
        <v>641</v>
      </c>
    </row>
    <row r="2236" spans="1:7" x14ac:dyDescent="0.35">
      <c r="A2236" s="4" t="s">
        <v>394</v>
      </c>
      <c r="B2236" s="4" t="s">
        <v>459</v>
      </c>
      <c r="C2236" s="4" t="s">
        <v>303</v>
      </c>
      <c r="D2236" s="4" t="s">
        <v>253</v>
      </c>
      <c r="E2236">
        <v>2008</v>
      </c>
      <c r="F2236">
        <v>25.258884884877553</v>
      </c>
      <c r="G2236" t="s">
        <v>641</v>
      </c>
    </row>
    <row r="2237" spans="1:7" x14ac:dyDescent="0.35">
      <c r="A2237" s="4" t="s">
        <v>394</v>
      </c>
      <c r="B2237" s="4" t="s">
        <v>459</v>
      </c>
      <c r="C2237" s="4" t="s">
        <v>303</v>
      </c>
      <c r="D2237" s="4" t="s">
        <v>253</v>
      </c>
      <c r="E2237">
        <v>2017</v>
      </c>
      <c r="F2237">
        <v>26.297472272583626</v>
      </c>
      <c r="G2237" t="s">
        <v>641</v>
      </c>
    </row>
    <row r="2238" spans="1:7" x14ac:dyDescent="0.35">
      <c r="A2238" s="4" t="s">
        <v>394</v>
      </c>
      <c r="B2238" s="4" t="s">
        <v>459</v>
      </c>
      <c r="C2238" s="4" t="s">
        <v>303</v>
      </c>
      <c r="D2238" s="4" t="s">
        <v>253</v>
      </c>
      <c r="E2238">
        <v>2018</v>
      </c>
      <c r="F2238">
        <v>30.391707274184437</v>
      </c>
      <c r="G2238" t="s">
        <v>641</v>
      </c>
    </row>
    <row r="2239" spans="1:7" x14ac:dyDescent="0.35">
      <c r="A2239" s="4" t="s">
        <v>394</v>
      </c>
      <c r="B2239" s="4" t="s">
        <v>459</v>
      </c>
      <c r="C2239" s="4" t="s">
        <v>303</v>
      </c>
      <c r="D2239" s="4" t="s">
        <v>253</v>
      </c>
      <c r="E2239">
        <v>2019</v>
      </c>
      <c r="F2239">
        <v>35.551047066974618</v>
      </c>
      <c r="G2239" t="s">
        <v>641</v>
      </c>
    </row>
    <row r="2240" spans="1:7" x14ac:dyDescent="0.35">
      <c r="A2240" s="4" t="s">
        <v>394</v>
      </c>
      <c r="B2240" s="4" t="s">
        <v>459</v>
      </c>
      <c r="C2240" s="4" t="s">
        <v>303</v>
      </c>
      <c r="D2240" s="4" t="s">
        <v>253</v>
      </c>
      <c r="E2240">
        <v>2020</v>
      </c>
      <c r="F2240">
        <v>37.968646248157732</v>
      </c>
      <c r="G2240" t="s">
        <v>641</v>
      </c>
    </row>
    <row r="2241" spans="1:7" x14ac:dyDescent="0.35">
      <c r="A2241" s="4" t="s">
        <v>394</v>
      </c>
      <c r="B2241" s="4" t="s">
        <v>459</v>
      </c>
      <c r="C2241" s="4" t="s">
        <v>303</v>
      </c>
      <c r="D2241" s="4" t="s">
        <v>253</v>
      </c>
      <c r="E2241">
        <v>2021</v>
      </c>
      <c r="F2241">
        <v>40.196607454125335</v>
      </c>
      <c r="G2241" t="s">
        <v>641</v>
      </c>
    </row>
    <row r="2242" spans="1:7" x14ac:dyDescent="0.35">
      <c r="A2242" s="4" t="s">
        <v>394</v>
      </c>
      <c r="B2242" s="4" t="s">
        <v>459</v>
      </c>
      <c r="C2242" s="4" t="s">
        <v>303</v>
      </c>
      <c r="D2242" s="4" t="s">
        <v>253</v>
      </c>
      <c r="E2242">
        <v>2022</v>
      </c>
      <c r="F2242">
        <v>46.836377473770177</v>
      </c>
      <c r="G2242" t="s">
        <v>641</v>
      </c>
    </row>
    <row r="2243" spans="1:7" x14ac:dyDescent="0.35">
      <c r="A2243" s="4" t="s">
        <v>394</v>
      </c>
      <c r="B2243" s="4" t="s">
        <v>459</v>
      </c>
      <c r="C2243" s="4" t="s">
        <v>303</v>
      </c>
      <c r="D2243" s="4" t="s">
        <v>253</v>
      </c>
      <c r="E2243">
        <v>2023</v>
      </c>
      <c r="F2243">
        <v>44.756555844558797</v>
      </c>
      <c r="G2243" t="s">
        <v>641</v>
      </c>
    </row>
    <row r="2244" spans="1:7" x14ac:dyDescent="0.35">
      <c r="A2244" s="4" t="s">
        <v>394</v>
      </c>
      <c r="B2244" s="4" t="s">
        <v>459</v>
      </c>
      <c r="C2244" s="4" t="s">
        <v>202</v>
      </c>
      <c r="D2244" s="4" t="s">
        <v>494</v>
      </c>
      <c r="E2244">
        <v>2008</v>
      </c>
      <c r="F2244">
        <v>0.9</v>
      </c>
      <c r="G2244" t="s">
        <v>641</v>
      </c>
    </row>
    <row r="2245" spans="1:7" x14ac:dyDescent="0.35">
      <c r="A2245" s="4" t="s">
        <v>394</v>
      </c>
      <c r="B2245" s="4" t="s">
        <v>459</v>
      </c>
      <c r="C2245" s="4" t="s">
        <v>202</v>
      </c>
      <c r="D2245" s="4" t="s">
        <v>494</v>
      </c>
      <c r="E2245">
        <v>2017</v>
      </c>
      <c r="F2245">
        <v>1.7</v>
      </c>
      <c r="G2245" t="s">
        <v>641</v>
      </c>
    </row>
    <row r="2246" spans="1:7" x14ac:dyDescent="0.35">
      <c r="A2246" s="4" t="s">
        <v>394</v>
      </c>
      <c r="B2246" s="4" t="s">
        <v>459</v>
      </c>
      <c r="C2246" s="4" t="s">
        <v>202</v>
      </c>
      <c r="D2246" s="4" t="s">
        <v>494</v>
      </c>
      <c r="E2246">
        <v>2018</v>
      </c>
      <c r="F2246">
        <v>2</v>
      </c>
      <c r="G2246" t="s">
        <v>641</v>
      </c>
    </row>
    <row r="2247" spans="1:7" x14ac:dyDescent="0.35">
      <c r="A2247" s="4" t="s">
        <v>394</v>
      </c>
      <c r="B2247" s="4" t="s">
        <v>459</v>
      </c>
      <c r="C2247" s="4" t="s">
        <v>202</v>
      </c>
      <c r="D2247" s="4" t="s">
        <v>494</v>
      </c>
      <c r="E2247">
        <v>2019</v>
      </c>
      <c r="F2247">
        <v>2</v>
      </c>
      <c r="G2247" t="s">
        <v>641</v>
      </c>
    </row>
    <row r="2248" spans="1:7" x14ac:dyDescent="0.35">
      <c r="A2248" s="4" t="s">
        <v>394</v>
      </c>
      <c r="B2248" s="4" t="s">
        <v>459</v>
      </c>
      <c r="C2248" s="4" t="s">
        <v>202</v>
      </c>
      <c r="D2248" s="4" t="s">
        <v>494</v>
      </c>
      <c r="E2248">
        <v>2020</v>
      </c>
      <c r="F2248">
        <v>0.9</v>
      </c>
      <c r="G2248" t="s">
        <v>641</v>
      </c>
    </row>
    <row r="2249" spans="1:7" x14ac:dyDescent="0.35">
      <c r="A2249" s="4" t="s">
        <v>394</v>
      </c>
      <c r="B2249" s="4" t="s">
        <v>459</v>
      </c>
      <c r="C2249" s="4" t="s">
        <v>202</v>
      </c>
      <c r="D2249" s="4" t="s">
        <v>494</v>
      </c>
      <c r="E2249">
        <v>2021</v>
      </c>
      <c r="F2249">
        <v>1.6</v>
      </c>
      <c r="G2249" t="s">
        <v>641</v>
      </c>
    </row>
    <row r="2250" spans="1:7" x14ac:dyDescent="0.35">
      <c r="A2250" s="4" t="s">
        <v>394</v>
      </c>
      <c r="B2250" s="4" t="s">
        <v>459</v>
      </c>
      <c r="C2250" s="4" t="s">
        <v>202</v>
      </c>
      <c r="D2250" s="4" t="s">
        <v>494</v>
      </c>
      <c r="E2250">
        <v>2022</v>
      </c>
      <c r="F2250">
        <v>1.6</v>
      </c>
      <c r="G2250" t="s">
        <v>641</v>
      </c>
    </row>
    <row r="2251" spans="1:7" x14ac:dyDescent="0.35">
      <c r="A2251" s="4" t="s">
        <v>394</v>
      </c>
      <c r="B2251" s="4" t="s">
        <v>459</v>
      </c>
      <c r="C2251" s="4" t="s">
        <v>202</v>
      </c>
      <c r="D2251" s="4" t="s">
        <v>494</v>
      </c>
      <c r="E2251">
        <v>2023</v>
      </c>
      <c r="F2251">
        <v>2.2999999999999998</v>
      </c>
      <c r="G2251" t="s">
        <v>641</v>
      </c>
    </row>
    <row r="2252" spans="1:7" x14ac:dyDescent="0.35">
      <c r="A2252" s="4" t="s">
        <v>394</v>
      </c>
      <c r="B2252" s="4" t="s">
        <v>459</v>
      </c>
      <c r="C2252" s="4" t="s">
        <v>418</v>
      </c>
      <c r="D2252" s="4" t="s">
        <v>232</v>
      </c>
      <c r="E2252">
        <v>2000</v>
      </c>
      <c r="F2252">
        <v>24.432024210215101</v>
      </c>
      <c r="G2252" t="s">
        <v>641</v>
      </c>
    </row>
    <row r="2253" spans="1:7" x14ac:dyDescent="0.35">
      <c r="A2253" s="4" t="s">
        <v>394</v>
      </c>
      <c r="B2253" s="4" t="s">
        <v>459</v>
      </c>
      <c r="C2253" s="4" t="s">
        <v>418</v>
      </c>
      <c r="D2253" s="4" t="s">
        <v>232</v>
      </c>
      <c r="E2253">
        <v>2001</v>
      </c>
      <c r="F2253">
        <v>9.2961877134188793</v>
      </c>
      <c r="G2253" t="s">
        <v>641</v>
      </c>
    </row>
    <row r="2254" spans="1:7" x14ac:dyDescent="0.35">
      <c r="A2254" s="4" t="s">
        <v>394</v>
      </c>
      <c r="B2254" s="4" t="s">
        <v>459</v>
      </c>
      <c r="C2254" s="4" t="s">
        <v>418</v>
      </c>
      <c r="D2254" s="4" t="s">
        <v>232</v>
      </c>
      <c r="E2254">
        <v>2002</v>
      </c>
      <c r="F2254">
        <v>-1.3656800532805899</v>
      </c>
      <c r="G2254" t="s">
        <v>641</v>
      </c>
    </row>
    <row r="2255" spans="1:7" x14ac:dyDescent="0.35">
      <c r="A2255" s="4" t="s">
        <v>394</v>
      </c>
      <c r="B2255" s="4" t="s">
        <v>459</v>
      </c>
      <c r="C2255" s="4" t="s">
        <v>418</v>
      </c>
      <c r="D2255" s="4" t="s">
        <v>232</v>
      </c>
      <c r="E2255">
        <v>2003</v>
      </c>
      <c r="F2255">
        <v>10.6474645658305</v>
      </c>
      <c r="G2255" t="s">
        <v>641</v>
      </c>
    </row>
    <row r="2256" spans="1:7" x14ac:dyDescent="0.35">
      <c r="A2256" s="4" t="s">
        <v>394</v>
      </c>
      <c r="B2256" s="4" t="s">
        <v>459</v>
      </c>
      <c r="C2256" s="4" t="s">
        <v>418</v>
      </c>
      <c r="D2256" s="4" t="s">
        <v>232</v>
      </c>
      <c r="E2256">
        <v>2004</v>
      </c>
      <c r="F2256">
        <v>8.1764293748205308</v>
      </c>
      <c r="G2256" t="s">
        <v>641</v>
      </c>
    </row>
    <row r="2257" spans="1:7" x14ac:dyDescent="0.35">
      <c r="A2257" s="4" t="s">
        <v>394</v>
      </c>
      <c r="B2257" s="4" t="s">
        <v>459</v>
      </c>
      <c r="C2257" s="4" t="s">
        <v>418</v>
      </c>
      <c r="D2257" s="4" t="s">
        <v>232</v>
      </c>
      <c r="E2257">
        <v>2005</v>
      </c>
      <c r="F2257">
        <v>13.252069918822301</v>
      </c>
      <c r="G2257" t="s">
        <v>641</v>
      </c>
    </row>
    <row r="2258" spans="1:7" x14ac:dyDescent="0.35">
      <c r="A2258" s="4" t="s">
        <v>394</v>
      </c>
      <c r="B2258" s="4" t="s">
        <v>459</v>
      </c>
      <c r="C2258" s="4" t="s">
        <v>418</v>
      </c>
      <c r="D2258" s="4" t="s">
        <v>232</v>
      </c>
      <c r="E2258">
        <v>2006</v>
      </c>
      <c r="F2258">
        <v>2.7454200021423998</v>
      </c>
      <c r="G2258" t="s">
        <v>641</v>
      </c>
    </row>
    <row r="2259" spans="1:7" x14ac:dyDescent="0.35">
      <c r="A2259" s="4" t="s">
        <v>394</v>
      </c>
      <c r="B2259" s="4" t="s">
        <v>459</v>
      </c>
      <c r="C2259" s="4" t="s">
        <v>418</v>
      </c>
      <c r="D2259" s="4" t="s">
        <v>232</v>
      </c>
      <c r="E2259">
        <v>2007</v>
      </c>
      <c r="F2259">
        <v>8.4120628577254308</v>
      </c>
      <c r="G2259" t="s">
        <v>641</v>
      </c>
    </row>
    <row r="2260" spans="1:7" x14ac:dyDescent="0.35">
      <c r="A2260" s="4" t="s">
        <v>394</v>
      </c>
      <c r="B2260" s="4" t="s">
        <v>459</v>
      </c>
      <c r="C2260" s="4" t="s">
        <v>418</v>
      </c>
      <c r="D2260" s="4" t="s">
        <v>232</v>
      </c>
      <c r="E2260">
        <v>2008</v>
      </c>
      <c r="F2260">
        <v>24.406951035391302</v>
      </c>
      <c r="G2260" t="s">
        <v>641</v>
      </c>
    </row>
    <row r="2261" spans="1:7" x14ac:dyDescent="0.35">
      <c r="A2261" s="4" t="s">
        <v>394</v>
      </c>
      <c r="B2261" s="4" t="s">
        <v>459</v>
      </c>
      <c r="C2261" s="4" t="s">
        <v>418</v>
      </c>
      <c r="D2261" s="4" t="s">
        <v>232</v>
      </c>
      <c r="E2261">
        <v>2017</v>
      </c>
      <c r="F2261">
        <v>16.0525353030391</v>
      </c>
      <c r="G2261" t="s">
        <v>641</v>
      </c>
    </row>
    <row r="2262" spans="1:7" x14ac:dyDescent="0.35">
      <c r="A2262" s="4" t="s">
        <v>394</v>
      </c>
      <c r="B2262" s="4" t="s">
        <v>459</v>
      </c>
      <c r="C2262" s="4" t="s">
        <v>418</v>
      </c>
      <c r="D2262" s="4" t="s">
        <v>232</v>
      </c>
      <c r="E2262">
        <v>2018</v>
      </c>
      <c r="F2262">
        <v>-2.8146980766846501</v>
      </c>
      <c r="G2262" t="s">
        <v>641</v>
      </c>
    </row>
    <row r="2263" spans="1:7" x14ac:dyDescent="0.35">
      <c r="A2263" s="4" t="s">
        <v>394</v>
      </c>
      <c r="B2263" s="4" t="s">
        <v>459</v>
      </c>
      <c r="C2263" s="4" t="s">
        <v>418</v>
      </c>
      <c r="D2263" s="4" t="s">
        <v>232</v>
      </c>
      <c r="E2263">
        <v>2019</v>
      </c>
      <c r="F2263">
        <v>-0.68677217079735797</v>
      </c>
      <c r="G2263" t="s">
        <v>641</v>
      </c>
    </row>
    <row r="2264" spans="1:7" x14ac:dyDescent="0.35">
      <c r="A2264" s="4" t="s">
        <v>394</v>
      </c>
      <c r="B2264" s="4" t="s">
        <v>459</v>
      </c>
      <c r="C2264" s="4" t="s">
        <v>418</v>
      </c>
      <c r="D2264" s="4" t="s">
        <v>232</v>
      </c>
      <c r="E2264">
        <v>2020</v>
      </c>
      <c r="F2264">
        <v>7.3211064341552001</v>
      </c>
      <c r="G2264" t="s">
        <v>641</v>
      </c>
    </row>
    <row r="2265" spans="1:7" x14ac:dyDescent="0.35">
      <c r="A2265" s="4" t="s">
        <v>394</v>
      </c>
      <c r="B2265" s="4" t="s">
        <v>459</v>
      </c>
      <c r="C2265" s="4" t="s">
        <v>418</v>
      </c>
      <c r="D2265" s="4" t="s">
        <v>232</v>
      </c>
      <c r="E2265">
        <v>2021</v>
      </c>
      <c r="F2265">
        <v>8.4045384507634004</v>
      </c>
      <c r="G2265" t="s">
        <v>641</v>
      </c>
    </row>
    <row r="2266" spans="1:7" x14ac:dyDescent="0.35">
      <c r="A2266" s="4" t="s">
        <v>394</v>
      </c>
      <c r="B2266" s="4" t="s">
        <v>459</v>
      </c>
      <c r="C2266" s="4" t="s">
        <v>418</v>
      </c>
      <c r="D2266" s="4" t="s">
        <v>232</v>
      </c>
      <c r="E2266">
        <v>2022</v>
      </c>
      <c r="F2266">
        <v>18.800878666494398</v>
      </c>
      <c r="G2266" t="s">
        <v>641</v>
      </c>
    </row>
    <row r="2267" spans="1:7" x14ac:dyDescent="0.35">
      <c r="A2267" s="4" t="s">
        <v>394</v>
      </c>
      <c r="B2267" s="4" t="s">
        <v>459</v>
      </c>
      <c r="C2267" s="4" t="s">
        <v>418</v>
      </c>
      <c r="D2267" s="4" t="s">
        <v>232</v>
      </c>
      <c r="E2267">
        <v>2023</v>
      </c>
      <c r="F2267">
        <v>26.9414835762453</v>
      </c>
      <c r="G2267" t="s">
        <v>641</v>
      </c>
    </row>
    <row r="2268" spans="1:7" x14ac:dyDescent="0.35">
      <c r="A2268" s="4" t="s">
        <v>394</v>
      </c>
      <c r="B2268" s="4" t="s">
        <v>459</v>
      </c>
      <c r="C2268" s="4" t="s">
        <v>418</v>
      </c>
      <c r="D2268" s="4" t="s">
        <v>232</v>
      </c>
      <c r="E2268">
        <v>2024</v>
      </c>
      <c r="F2268">
        <v>20.212492502784698</v>
      </c>
      <c r="G2268" t="s">
        <v>641</v>
      </c>
    </row>
    <row r="2269" spans="1:7" x14ac:dyDescent="0.35">
      <c r="A2269" s="4" t="s">
        <v>394</v>
      </c>
      <c r="B2269" s="4" t="s">
        <v>459</v>
      </c>
      <c r="C2269" s="4" t="s">
        <v>247</v>
      </c>
      <c r="D2269" s="4" t="s">
        <v>368</v>
      </c>
      <c r="E2269">
        <v>2000</v>
      </c>
      <c r="F2269">
        <v>38.944893203090942</v>
      </c>
      <c r="G2269" t="s">
        <v>641</v>
      </c>
    </row>
    <row r="2270" spans="1:7" x14ac:dyDescent="0.35">
      <c r="A2270" s="4" t="s">
        <v>394</v>
      </c>
      <c r="B2270" s="4" t="s">
        <v>459</v>
      </c>
      <c r="C2270" s="4" t="s">
        <v>247</v>
      </c>
      <c r="D2270" s="4" t="s">
        <v>368</v>
      </c>
      <c r="E2270">
        <v>2001</v>
      </c>
      <c r="F2270">
        <v>13.716406792013316</v>
      </c>
      <c r="G2270" t="s">
        <v>641</v>
      </c>
    </row>
    <row r="2271" spans="1:7" x14ac:dyDescent="0.35">
      <c r="A2271" s="4" t="s">
        <v>394</v>
      </c>
      <c r="B2271" s="4" t="s">
        <v>459</v>
      </c>
      <c r="C2271" s="4" t="s">
        <v>247</v>
      </c>
      <c r="D2271" s="4" t="s">
        <v>368</v>
      </c>
      <c r="E2271">
        <v>2002</v>
      </c>
      <c r="F2271">
        <v>1.0278585737388823</v>
      </c>
      <c r="G2271" t="s">
        <v>641</v>
      </c>
    </row>
    <row r="2272" spans="1:7" x14ac:dyDescent="0.35">
      <c r="A2272" s="4" t="s">
        <v>394</v>
      </c>
      <c r="B2272" s="4" t="s">
        <v>459</v>
      </c>
      <c r="C2272" s="4" t="s">
        <v>247</v>
      </c>
      <c r="D2272" s="4" t="s">
        <v>368</v>
      </c>
      <c r="E2272">
        <v>2003</v>
      </c>
      <c r="F2272">
        <v>11.945748644859137</v>
      </c>
      <c r="G2272" t="s">
        <v>641</v>
      </c>
    </row>
    <row r="2273" spans="1:7" x14ac:dyDescent="0.35">
      <c r="A2273" s="4" t="s">
        <v>394</v>
      </c>
      <c r="B2273" s="4" t="s">
        <v>459</v>
      </c>
      <c r="C2273" s="4" t="s">
        <v>247</v>
      </c>
      <c r="D2273" s="4" t="s">
        <v>368</v>
      </c>
      <c r="E2273">
        <v>2004</v>
      </c>
      <c r="F2273">
        <v>13.146159331435413</v>
      </c>
      <c r="G2273" t="s">
        <v>641</v>
      </c>
    </row>
    <row r="2274" spans="1:7" x14ac:dyDescent="0.35">
      <c r="A2274" s="4" t="s">
        <v>394</v>
      </c>
      <c r="B2274" s="4" t="s">
        <v>459</v>
      </c>
      <c r="C2274" s="4" t="s">
        <v>247</v>
      </c>
      <c r="D2274" s="4" t="s">
        <v>368</v>
      </c>
      <c r="E2274">
        <v>2005</v>
      </c>
      <c r="F2274">
        <v>18.841589476923275</v>
      </c>
      <c r="G2274" t="s">
        <v>641</v>
      </c>
    </row>
    <row r="2275" spans="1:7" x14ac:dyDescent="0.35">
      <c r="A2275" s="4" t="s">
        <v>394</v>
      </c>
      <c r="B2275" s="4" t="s">
        <v>459</v>
      </c>
      <c r="C2275" s="4" t="s">
        <v>247</v>
      </c>
      <c r="D2275" s="4" t="s">
        <v>368</v>
      </c>
      <c r="E2275">
        <v>2006</v>
      </c>
      <c r="F2275">
        <v>2.8456663337667294</v>
      </c>
      <c r="G2275" t="s">
        <v>641</v>
      </c>
    </row>
    <row r="2276" spans="1:7" x14ac:dyDescent="0.35">
      <c r="A2276" s="4" t="s">
        <v>394</v>
      </c>
      <c r="B2276" s="4" t="s">
        <v>459</v>
      </c>
      <c r="C2276" s="4" t="s">
        <v>247</v>
      </c>
      <c r="D2276" s="4" t="s">
        <v>368</v>
      </c>
      <c r="E2276">
        <v>2007</v>
      </c>
      <c r="F2276">
        <v>8.2811785482843447</v>
      </c>
      <c r="G2276" t="s">
        <v>641</v>
      </c>
    </row>
    <row r="2277" spans="1:7" x14ac:dyDescent="0.35">
      <c r="A2277" s="4" t="s">
        <v>394</v>
      </c>
      <c r="B2277" s="4" t="s">
        <v>459</v>
      </c>
      <c r="C2277" s="4" t="s">
        <v>247</v>
      </c>
      <c r="D2277" s="4" t="s">
        <v>368</v>
      </c>
      <c r="E2277">
        <v>2008</v>
      </c>
      <c r="F2277">
        <v>24.160113780108048</v>
      </c>
      <c r="G2277" t="s">
        <v>641</v>
      </c>
    </row>
    <row r="2278" spans="1:7" x14ac:dyDescent="0.35">
      <c r="A2278" s="4" t="s">
        <v>394</v>
      </c>
      <c r="B2278" s="4" t="s">
        <v>459</v>
      </c>
      <c r="C2278" s="4" t="s">
        <v>247</v>
      </c>
      <c r="D2278" s="4" t="s">
        <v>368</v>
      </c>
      <c r="E2278">
        <v>2017</v>
      </c>
      <c r="F2278">
        <v>13.272109654350174</v>
      </c>
      <c r="G2278" t="s">
        <v>641</v>
      </c>
    </row>
    <row r="2279" spans="1:7" x14ac:dyDescent="0.35">
      <c r="A2279" s="4" t="s">
        <v>394</v>
      </c>
      <c r="B2279" s="4" t="s">
        <v>459</v>
      </c>
      <c r="C2279" s="4" t="s">
        <v>247</v>
      </c>
      <c r="D2279" s="4" t="s">
        <v>368</v>
      </c>
      <c r="E2279">
        <v>2018</v>
      </c>
      <c r="F2279">
        <v>-1.5382572292660655</v>
      </c>
      <c r="G2279" t="s">
        <v>641</v>
      </c>
    </row>
    <row r="2280" spans="1:7" x14ac:dyDescent="0.35">
      <c r="A2280" s="4" t="s">
        <v>394</v>
      </c>
      <c r="B2280" s="4" t="s">
        <v>459</v>
      </c>
      <c r="C2280" s="4" t="s">
        <v>247</v>
      </c>
      <c r="D2280" s="4" t="s">
        <v>368</v>
      </c>
      <c r="E2280">
        <v>2019</v>
      </c>
      <c r="F2280">
        <v>0.29349488930607492</v>
      </c>
      <c r="G2280" t="s">
        <v>641</v>
      </c>
    </row>
    <row r="2281" spans="1:7" x14ac:dyDescent="0.35">
      <c r="A2281" s="4" t="s">
        <v>394</v>
      </c>
      <c r="B2281" s="4" t="s">
        <v>459</v>
      </c>
      <c r="C2281" s="4" t="s">
        <v>247</v>
      </c>
      <c r="D2281" s="4" t="s">
        <v>368</v>
      </c>
      <c r="E2281">
        <v>2020</v>
      </c>
      <c r="F2281">
        <v>15.849435140489092</v>
      </c>
      <c r="G2281" t="s">
        <v>641</v>
      </c>
    </row>
    <row r="2282" spans="1:7" x14ac:dyDescent="0.35">
      <c r="A2282" s="4" t="s">
        <v>394</v>
      </c>
      <c r="B2282" s="4" t="s">
        <v>459</v>
      </c>
      <c r="C2282" s="4" t="s">
        <v>247</v>
      </c>
      <c r="D2282" s="4" t="s">
        <v>368</v>
      </c>
      <c r="E2282">
        <v>2021</v>
      </c>
      <c r="F2282">
        <v>10.106892690581887</v>
      </c>
      <c r="G2282" t="s">
        <v>641</v>
      </c>
    </row>
    <row r="2283" spans="1:7" x14ac:dyDescent="0.35">
      <c r="A2283" s="4" t="s">
        <v>394</v>
      </c>
      <c r="B2283" s="4" t="s">
        <v>459</v>
      </c>
      <c r="C2283" s="4" t="s">
        <v>247</v>
      </c>
      <c r="D2283" s="4" t="s">
        <v>368</v>
      </c>
      <c r="E2283">
        <v>2022</v>
      </c>
      <c r="F2283">
        <v>15.04938612787501</v>
      </c>
      <c r="G2283" t="s">
        <v>641</v>
      </c>
    </row>
    <row r="2284" spans="1:7" x14ac:dyDescent="0.35">
      <c r="A2284" s="4" t="s">
        <v>394</v>
      </c>
      <c r="B2284" s="4" t="s">
        <v>459</v>
      </c>
      <c r="C2284" s="4" t="s">
        <v>247</v>
      </c>
      <c r="D2284" s="4" t="s">
        <v>368</v>
      </c>
      <c r="E2284">
        <v>2023</v>
      </c>
      <c r="F2284">
        <v>18.99136926793841</v>
      </c>
      <c r="G2284" t="s">
        <v>641</v>
      </c>
    </row>
    <row r="2285" spans="1:7" x14ac:dyDescent="0.35">
      <c r="A2285" s="4" t="s">
        <v>394</v>
      </c>
      <c r="B2285" s="4" t="s">
        <v>459</v>
      </c>
      <c r="C2285" s="4" t="s">
        <v>247</v>
      </c>
      <c r="D2285" s="4" t="s">
        <v>368</v>
      </c>
      <c r="E2285">
        <v>2024</v>
      </c>
      <c r="F2285">
        <v>19.298992755726402</v>
      </c>
      <c r="G2285" t="s">
        <v>641</v>
      </c>
    </row>
    <row r="2286" spans="1:7" x14ac:dyDescent="0.35">
      <c r="A2286" s="4" t="s">
        <v>394</v>
      </c>
      <c r="B2286" s="4" t="s">
        <v>459</v>
      </c>
      <c r="C2286" s="4" t="s">
        <v>302</v>
      </c>
      <c r="D2286" s="4" t="s">
        <v>282</v>
      </c>
      <c r="E2286">
        <v>2000</v>
      </c>
      <c r="F2286">
        <v>5.3537330758847377</v>
      </c>
      <c r="G2286" t="s">
        <v>641</v>
      </c>
    </row>
    <row r="2287" spans="1:7" x14ac:dyDescent="0.35">
      <c r="A2287" s="4" t="s">
        <v>394</v>
      </c>
      <c r="B2287" s="4" t="s">
        <v>459</v>
      </c>
      <c r="C2287" s="4" t="s">
        <v>302</v>
      </c>
      <c r="D2287" s="4" t="s">
        <v>282</v>
      </c>
      <c r="E2287">
        <v>2001</v>
      </c>
      <c r="F2287">
        <v>4.9560097105720677</v>
      </c>
      <c r="G2287" t="s">
        <v>641</v>
      </c>
    </row>
    <row r="2288" spans="1:7" x14ac:dyDescent="0.35">
      <c r="A2288" s="4" t="s">
        <v>394</v>
      </c>
      <c r="B2288" s="4" t="s">
        <v>459</v>
      </c>
      <c r="C2288" s="4" t="s">
        <v>302</v>
      </c>
      <c r="D2288" s="4" t="s">
        <v>282</v>
      </c>
      <c r="E2288">
        <v>2002</v>
      </c>
      <c r="F2288">
        <v>6.0819650391451576</v>
      </c>
      <c r="G2288" t="s">
        <v>641</v>
      </c>
    </row>
    <row r="2289" spans="1:7" x14ac:dyDescent="0.35">
      <c r="A2289" s="4" t="s">
        <v>394</v>
      </c>
      <c r="B2289" s="4" t="s">
        <v>459</v>
      </c>
      <c r="C2289" s="4" t="s">
        <v>302</v>
      </c>
      <c r="D2289" s="4" t="s">
        <v>282</v>
      </c>
      <c r="E2289">
        <v>2003</v>
      </c>
      <c r="F2289">
        <v>6.7009732594371583</v>
      </c>
      <c r="G2289" t="s">
        <v>641</v>
      </c>
    </row>
    <row r="2290" spans="1:7" x14ac:dyDescent="0.35">
      <c r="A2290" s="4" t="s">
        <v>394</v>
      </c>
      <c r="B2290" s="4" t="s">
        <v>459</v>
      </c>
      <c r="C2290" s="4" t="s">
        <v>302</v>
      </c>
      <c r="D2290" s="4" t="s">
        <v>282</v>
      </c>
      <c r="E2290">
        <v>2004</v>
      </c>
      <c r="F2290">
        <v>11.188312883351017</v>
      </c>
      <c r="G2290" t="s">
        <v>641</v>
      </c>
    </row>
    <row r="2291" spans="1:7" x14ac:dyDescent="0.35">
      <c r="A2291" s="4" t="s">
        <v>394</v>
      </c>
      <c r="B2291" s="4" t="s">
        <v>459</v>
      </c>
      <c r="C2291" s="4" t="s">
        <v>302</v>
      </c>
      <c r="D2291" s="4" t="s">
        <v>282</v>
      </c>
      <c r="E2291">
        <v>2005</v>
      </c>
      <c r="F2291">
        <v>15.116946581674693</v>
      </c>
      <c r="G2291" t="s">
        <v>641</v>
      </c>
    </row>
    <row r="2292" spans="1:7" x14ac:dyDescent="0.35">
      <c r="A2292" s="4" t="s">
        <v>394</v>
      </c>
      <c r="B2292" s="4" t="s">
        <v>459</v>
      </c>
      <c r="C2292" s="4" t="s">
        <v>302</v>
      </c>
      <c r="D2292" s="4" t="s">
        <v>282</v>
      </c>
      <c r="E2292">
        <v>2006</v>
      </c>
      <c r="F2292">
        <v>18.589739674784312</v>
      </c>
      <c r="G2292" t="s">
        <v>641</v>
      </c>
    </row>
    <row r="2293" spans="1:7" x14ac:dyDescent="0.35">
      <c r="A2293" s="4" t="s">
        <v>394</v>
      </c>
      <c r="B2293" s="4" t="s">
        <v>459</v>
      </c>
      <c r="C2293" s="4" t="s">
        <v>302</v>
      </c>
      <c r="D2293" s="4" t="s">
        <v>282</v>
      </c>
      <c r="E2293">
        <v>2007</v>
      </c>
      <c r="F2293">
        <v>15.700281679812894</v>
      </c>
      <c r="G2293" t="s">
        <v>641</v>
      </c>
    </row>
    <row r="2294" spans="1:7" x14ac:dyDescent="0.35">
      <c r="A2294" s="4" t="s">
        <v>394</v>
      </c>
      <c r="B2294" s="4" t="s">
        <v>459</v>
      </c>
      <c r="C2294" s="4" t="s">
        <v>302</v>
      </c>
      <c r="D2294" s="4" t="s">
        <v>282</v>
      </c>
      <c r="E2294">
        <v>2008</v>
      </c>
      <c r="F2294">
        <v>21.224212361631846</v>
      </c>
      <c r="G2294" t="s">
        <v>641</v>
      </c>
    </row>
    <row r="2295" spans="1:7" x14ac:dyDescent="0.35">
      <c r="A2295" s="4" t="s">
        <v>394</v>
      </c>
      <c r="B2295" s="4" t="s">
        <v>459</v>
      </c>
      <c r="C2295" s="4" t="s">
        <v>302</v>
      </c>
      <c r="D2295" s="4" t="s">
        <v>282</v>
      </c>
      <c r="E2295">
        <v>2017</v>
      </c>
      <c r="F2295">
        <v>11.638659995167151</v>
      </c>
      <c r="G2295" t="s">
        <v>641</v>
      </c>
    </row>
    <row r="2296" spans="1:7" x14ac:dyDescent="0.35">
      <c r="A2296" s="4" t="s">
        <v>394</v>
      </c>
      <c r="B2296" s="4" t="s">
        <v>459</v>
      </c>
      <c r="C2296" s="4" t="s">
        <v>302</v>
      </c>
      <c r="D2296" s="4" t="s">
        <v>282</v>
      </c>
      <c r="E2296">
        <v>2018</v>
      </c>
      <c r="F2296">
        <v>11.252712188032826</v>
      </c>
      <c r="G2296" t="s">
        <v>641</v>
      </c>
    </row>
    <row r="2297" spans="1:7" x14ac:dyDescent="0.35">
      <c r="A2297" s="4" t="s">
        <v>394</v>
      </c>
      <c r="B2297" s="4" t="s">
        <v>459</v>
      </c>
      <c r="C2297" s="4" t="s">
        <v>302</v>
      </c>
      <c r="D2297" s="4" t="s">
        <v>282</v>
      </c>
      <c r="E2297">
        <v>2019</v>
      </c>
      <c r="F2297">
        <v>11.655207882137701</v>
      </c>
      <c r="G2297" t="s">
        <v>641</v>
      </c>
    </row>
    <row r="2298" spans="1:7" x14ac:dyDescent="0.35">
      <c r="A2298" s="4" t="s">
        <v>394</v>
      </c>
      <c r="B2298" s="4" t="s">
        <v>459</v>
      </c>
      <c r="C2298" s="4" t="s">
        <v>302</v>
      </c>
      <c r="D2298" s="4" t="s">
        <v>282</v>
      </c>
      <c r="E2298">
        <v>2020</v>
      </c>
      <c r="F2298">
        <v>10.125825476582881</v>
      </c>
      <c r="G2298" t="s">
        <v>641</v>
      </c>
    </row>
    <row r="2299" spans="1:7" x14ac:dyDescent="0.35">
      <c r="A2299" s="4" t="s">
        <v>394</v>
      </c>
      <c r="B2299" s="4" t="s">
        <v>459</v>
      </c>
      <c r="C2299" s="4" t="s">
        <v>302</v>
      </c>
      <c r="D2299" s="4" t="s">
        <v>282</v>
      </c>
      <c r="E2299">
        <v>2021</v>
      </c>
      <c r="F2299">
        <v>11.533583383842796</v>
      </c>
      <c r="G2299" t="s">
        <v>641</v>
      </c>
    </row>
    <row r="2300" spans="1:7" x14ac:dyDescent="0.35">
      <c r="A2300" s="4" t="s">
        <v>394</v>
      </c>
      <c r="B2300" s="4" t="s">
        <v>459</v>
      </c>
      <c r="C2300" s="4" t="s">
        <v>302</v>
      </c>
      <c r="D2300" s="4" t="s">
        <v>282</v>
      </c>
      <c r="E2300">
        <v>2022</v>
      </c>
      <c r="F2300">
        <v>10.851115861701384</v>
      </c>
      <c r="G2300" t="s">
        <v>641</v>
      </c>
    </row>
    <row r="2301" spans="1:7" x14ac:dyDescent="0.35">
      <c r="A2301" s="4" t="s">
        <v>394</v>
      </c>
      <c r="B2301" s="4" t="s">
        <v>459</v>
      </c>
      <c r="C2301" s="4" t="s">
        <v>302</v>
      </c>
      <c r="D2301" s="4" t="s">
        <v>282</v>
      </c>
      <c r="E2301">
        <v>2023</v>
      </c>
      <c r="F2301">
        <v>14.080749074064627</v>
      </c>
      <c r="G2301" t="s">
        <v>641</v>
      </c>
    </row>
    <row r="2302" spans="1:7" x14ac:dyDescent="0.35">
      <c r="A2302" s="4" t="s">
        <v>394</v>
      </c>
      <c r="B2302" s="4" t="s">
        <v>459</v>
      </c>
      <c r="C2302" s="4" t="s">
        <v>302</v>
      </c>
      <c r="D2302" s="4" t="s">
        <v>282</v>
      </c>
      <c r="E2302">
        <v>2024</v>
      </c>
      <c r="F2302">
        <v>15.633762623873004</v>
      </c>
      <c r="G2302" t="s">
        <v>641</v>
      </c>
    </row>
    <row r="2303" spans="1:7" x14ac:dyDescent="0.35">
      <c r="A2303" s="4" t="s">
        <v>412</v>
      </c>
      <c r="B2303" s="4" t="s">
        <v>477</v>
      </c>
      <c r="C2303" s="4" t="s">
        <v>303</v>
      </c>
      <c r="D2303" s="4" t="s">
        <v>253</v>
      </c>
      <c r="E2303">
        <v>2000</v>
      </c>
      <c r="F2303">
        <v>64.3692809635846</v>
      </c>
      <c r="G2303" t="s">
        <v>641</v>
      </c>
    </row>
    <row r="2304" spans="1:7" x14ac:dyDescent="0.35">
      <c r="A2304" s="4" t="s">
        <v>412</v>
      </c>
      <c r="B2304" s="4" t="s">
        <v>477</v>
      </c>
      <c r="C2304" s="4" t="s">
        <v>303</v>
      </c>
      <c r="D2304" s="4" t="s">
        <v>253</v>
      </c>
      <c r="E2304">
        <v>2001</v>
      </c>
      <c r="F2304">
        <v>65.696932473560011</v>
      </c>
      <c r="G2304" t="s">
        <v>641</v>
      </c>
    </row>
    <row r="2305" spans="1:7" x14ac:dyDescent="0.35">
      <c r="A2305" s="4" t="s">
        <v>412</v>
      </c>
      <c r="B2305" s="4" t="s">
        <v>477</v>
      </c>
      <c r="C2305" s="4" t="s">
        <v>303</v>
      </c>
      <c r="D2305" s="4" t="s">
        <v>253</v>
      </c>
      <c r="E2305">
        <v>2002</v>
      </c>
      <c r="F2305">
        <v>71.555871325773552</v>
      </c>
      <c r="G2305" t="s">
        <v>641</v>
      </c>
    </row>
    <row r="2306" spans="1:7" x14ac:dyDescent="0.35">
      <c r="A2306" s="4" t="s">
        <v>412</v>
      </c>
      <c r="B2306" s="4" t="s">
        <v>477</v>
      </c>
      <c r="C2306" s="4" t="s">
        <v>303</v>
      </c>
      <c r="D2306" s="4" t="s">
        <v>253</v>
      </c>
      <c r="E2306">
        <v>2003</v>
      </c>
      <c r="F2306">
        <v>71.095594381895467</v>
      </c>
      <c r="G2306" t="s">
        <v>641</v>
      </c>
    </row>
    <row r="2307" spans="1:7" x14ac:dyDescent="0.35">
      <c r="A2307" s="4" t="s">
        <v>412</v>
      </c>
      <c r="B2307" s="4" t="s">
        <v>477</v>
      </c>
      <c r="C2307" s="4" t="s">
        <v>303</v>
      </c>
      <c r="D2307" s="4" t="s">
        <v>253</v>
      </c>
      <c r="E2307">
        <v>2004</v>
      </c>
      <c r="F2307">
        <v>76.167691180153867</v>
      </c>
      <c r="G2307" t="s">
        <v>641</v>
      </c>
    </row>
    <row r="2308" spans="1:7" x14ac:dyDescent="0.35">
      <c r="A2308" s="4" t="s">
        <v>412</v>
      </c>
      <c r="B2308" s="4" t="s">
        <v>477</v>
      </c>
      <c r="C2308" s="4" t="s">
        <v>303</v>
      </c>
      <c r="D2308" s="4" t="s">
        <v>253</v>
      </c>
      <c r="E2308">
        <v>2005</v>
      </c>
      <c r="F2308">
        <v>83.992672648299319</v>
      </c>
      <c r="G2308" t="s">
        <v>641</v>
      </c>
    </row>
    <row r="2309" spans="1:7" x14ac:dyDescent="0.35">
      <c r="A2309" s="4" t="s">
        <v>412</v>
      </c>
      <c r="B2309" s="4" t="s">
        <v>477</v>
      </c>
      <c r="C2309" s="4" t="s">
        <v>303</v>
      </c>
      <c r="D2309" s="4" t="s">
        <v>253</v>
      </c>
      <c r="E2309">
        <v>2006</v>
      </c>
      <c r="F2309">
        <v>87.735702989390489</v>
      </c>
      <c r="G2309" t="s">
        <v>641</v>
      </c>
    </row>
    <row r="2310" spans="1:7" x14ac:dyDescent="0.35">
      <c r="A2310" s="4" t="s">
        <v>412</v>
      </c>
      <c r="B2310" s="4" t="s">
        <v>477</v>
      </c>
      <c r="C2310" s="4" t="s">
        <v>303</v>
      </c>
      <c r="D2310" s="4" t="s">
        <v>253</v>
      </c>
      <c r="E2310">
        <v>2007</v>
      </c>
      <c r="F2310">
        <v>71.148811271783202</v>
      </c>
      <c r="G2310" t="s">
        <v>641</v>
      </c>
    </row>
    <row r="2311" spans="1:7" x14ac:dyDescent="0.35">
      <c r="A2311" s="4" t="s">
        <v>412</v>
      </c>
      <c r="B2311" s="4" t="s">
        <v>477</v>
      </c>
      <c r="C2311" s="4" t="s">
        <v>303</v>
      </c>
      <c r="D2311" s="4" t="s">
        <v>253</v>
      </c>
      <c r="E2311">
        <v>2008</v>
      </c>
      <c r="F2311">
        <v>68.944993349772588</v>
      </c>
      <c r="G2311" t="s">
        <v>641</v>
      </c>
    </row>
    <row r="2312" spans="1:7" x14ac:dyDescent="0.35">
      <c r="A2312" s="4" t="s">
        <v>412</v>
      </c>
      <c r="B2312" s="4" t="s">
        <v>477</v>
      </c>
      <c r="C2312" s="4" t="s">
        <v>303</v>
      </c>
      <c r="D2312" s="4" t="s">
        <v>253</v>
      </c>
      <c r="E2312">
        <v>2017</v>
      </c>
      <c r="F2312">
        <v>92.73388165672101</v>
      </c>
      <c r="G2312" t="s">
        <v>641</v>
      </c>
    </row>
    <row r="2313" spans="1:7" x14ac:dyDescent="0.35">
      <c r="A2313" s="4" t="s">
        <v>412</v>
      </c>
      <c r="B2313" s="4" t="s">
        <v>477</v>
      </c>
      <c r="C2313" s="4" t="s">
        <v>303</v>
      </c>
      <c r="D2313" s="4" t="s">
        <v>253</v>
      </c>
      <c r="E2313">
        <v>2018</v>
      </c>
      <c r="F2313">
        <v>89.14682508191602</v>
      </c>
      <c r="G2313" t="s">
        <v>641</v>
      </c>
    </row>
    <row r="2314" spans="1:7" x14ac:dyDescent="0.35">
      <c r="A2314" s="4" t="s">
        <v>412</v>
      </c>
      <c r="B2314" s="4" t="s">
        <v>477</v>
      </c>
      <c r="C2314" s="4" t="s">
        <v>303</v>
      </c>
      <c r="D2314" s="4" t="s">
        <v>253</v>
      </c>
      <c r="E2314">
        <v>2019</v>
      </c>
      <c r="F2314">
        <v>89.77361678997876</v>
      </c>
      <c r="G2314" t="s">
        <v>641</v>
      </c>
    </row>
    <row r="2315" spans="1:7" x14ac:dyDescent="0.35">
      <c r="A2315" s="4" t="s">
        <v>412</v>
      </c>
      <c r="B2315" s="4" t="s">
        <v>477</v>
      </c>
      <c r="C2315" s="4" t="s">
        <v>303</v>
      </c>
      <c r="D2315" s="4" t="s">
        <v>253</v>
      </c>
      <c r="E2315">
        <v>2020</v>
      </c>
      <c r="F2315">
        <v>117.2079774729913</v>
      </c>
      <c r="G2315" t="s">
        <v>641</v>
      </c>
    </row>
    <row r="2316" spans="1:7" x14ac:dyDescent="0.35">
      <c r="A2316" s="4" t="s">
        <v>412</v>
      </c>
      <c r="B2316" s="4" t="s">
        <v>477</v>
      </c>
      <c r="C2316" s="4" t="s">
        <v>303</v>
      </c>
      <c r="D2316" s="4" t="s">
        <v>253</v>
      </c>
      <c r="E2316">
        <v>2021</v>
      </c>
      <c r="F2316">
        <v>111.3283354979792</v>
      </c>
      <c r="G2316" t="s">
        <v>641</v>
      </c>
    </row>
    <row r="2317" spans="1:7" x14ac:dyDescent="0.35">
      <c r="A2317" s="4" t="s">
        <v>412</v>
      </c>
      <c r="B2317" s="4" t="s">
        <v>477</v>
      </c>
      <c r="C2317" s="4" t="s">
        <v>303</v>
      </c>
      <c r="D2317" s="4" t="s">
        <v>253</v>
      </c>
      <c r="E2317">
        <v>2022</v>
      </c>
      <c r="F2317">
        <v>95.612845827242865</v>
      </c>
      <c r="G2317" t="s">
        <v>641</v>
      </c>
    </row>
    <row r="2318" spans="1:7" x14ac:dyDescent="0.35">
      <c r="A2318" s="4" t="s">
        <v>412</v>
      </c>
      <c r="B2318" s="4" t="s">
        <v>477</v>
      </c>
      <c r="C2318" s="4" t="s">
        <v>303</v>
      </c>
      <c r="D2318" s="4" t="s">
        <v>253</v>
      </c>
      <c r="E2318">
        <v>2023</v>
      </c>
      <c r="F2318">
        <v>93.899086206493266</v>
      </c>
      <c r="G2318" t="s">
        <v>641</v>
      </c>
    </row>
    <row r="2319" spans="1:7" x14ac:dyDescent="0.35">
      <c r="A2319" s="4" t="s">
        <v>412</v>
      </c>
      <c r="B2319" s="4" t="s">
        <v>477</v>
      </c>
      <c r="C2319" s="4" t="s">
        <v>303</v>
      </c>
      <c r="D2319" s="4" t="s">
        <v>253</v>
      </c>
      <c r="E2319">
        <v>2024</v>
      </c>
      <c r="F2319">
        <v>92.860610281250928</v>
      </c>
      <c r="G2319" t="s">
        <v>641</v>
      </c>
    </row>
    <row r="2320" spans="1:7" x14ac:dyDescent="0.35">
      <c r="A2320" s="4" t="s">
        <v>412</v>
      </c>
      <c r="B2320" s="4" t="s">
        <v>477</v>
      </c>
      <c r="C2320" s="4" t="s">
        <v>202</v>
      </c>
      <c r="D2320" s="4" t="s">
        <v>494</v>
      </c>
      <c r="E2320">
        <v>2000</v>
      </c>
      <c r="F2320">
        <v>31.8</v>
      </c>
      <c r="G2320" t="s">
        <v>641</v>
      </c>
    </row>
    <row r="2321" spans="1:7" x14ac:dyDescent="0.35">
      <c r="A2321" s="4" t="s">
        <v>412</v>
      </c>
      <c r="B2321" s="4" t="s">
        <v>477</v>
      </c>
      <c r="C2321" s="4" t="s">
        <v>202</v>
      </c>
      <c r="D2321" s="4" t="s">
        <v>494</v>
      </c>
      <c r="E2321">
        <v>2001</v>
      </c>
      <c r="F2321">
        <v>33.9</v>
      </c>
      <c r="G2321" t="s">
        <v>641</v>
      </c>
    </row>
    <row r="2322" spans="1:7" x14ac:dyDescent="0.35">
      <c r="A2322" s="4" t="s">
        <v>412</v>
      </c>
      <c r="B2322" s="4" t="s">
        <v>477</v>
      </c>
      <c r="C2322" s="4" t="s">
        <v>202</v>
      </c>
      <c r="D2322" s="4" t="s">
        <v>494</v>
      </c>
      <c r="E2322">
        <v>2002</v>
      </c>
      <c r="F2322">
        <v>30.7</v>
      </c>
      <c r="G2322" t="s">
        <v>641</v>
      </c>
    </row>
    <row r="2323" spans="1:7" x14ac:dyDescent="0.35">
      <c r="A2323" s="4" t="s">
        <v>412</v>
      </c>
      <c r="B2323" s="4" t="s">
        <v>477</v>
      </c>
      <c r="C2323" s="4" t="s">
        <v>202</v>
      </c>
      <c r="D2323" s="4" t="s">
        <v>494</v>
      </c>
      <c r="E2323">
        <v>2003</v>
      </c>
      <c r="F2323">
        <v>38.299999999999997</v>
      </c>
      <c r="G2323" t="s">
        <v>641</v>
      </c>
    </row>
    <row r="2324" spans="1:7" x14ac:dyDescent="0.35">
      <c r="A2324" s="4" t="s">
        <v>412</v>
      </c>
      <c r="B2324" s="4" t="s">
        <v>477</v>
      </c>
      <c r="C2324" s="4" t="s">
        <v>202</v>
      </c>
      <c r="D2324" s="4" t="s">
        <v>494</v>
      </c>
      <c r="E2324">
        <v>2004</v>
      </c>
      <c r="F2324">
        <v>40.6</v>
      </c>
      <c r="G2324" t="s">
        <v>641</v>
      </c>
    </row>
    <row r="2325" spans="1:7" x14ac:dyDescent="0.35">
      <c r="A2325" s="4" t="s">
        <v>412</v>
      </c>
      <c r="B2325" s="4" t="s">
        <v>477</v>
      </c>
      <c r="C2325" s="4" t="s">
        <v>202</v>
      </c>
      <c r="D2325" s="4" t="s">
        <v>494</v>
      </c>
      <c r="E2325">
        <v>2005</v>
      </c>
      <c r="F2325">
        <v>42.5</v>
      </c>
      <c r="G2325" t="s">
        <v>641</v>
      </c>
    </row>
    <row r="2326" spans="1:7" x14ac:dyDescent="0.35">
      <c r="A2326" s="4" t="s">
        <v>412</v>
      </c>
      <c r="B2326" s="4" t="s">
        <v>477</v>
      </c>
      <c r="C2326" s="4" t="s">
        <v>202</v>
      </c>
      <c r="D2326" s="4" t="s">
        <v>494</v>
      </c>
      <c r="E2326">
        <v>2006</v>
      </c>
      <c r="F2326">
        <v>45.4</v>
      </c>
      <c r="G2326" t="s">
        <v>641</v>
      </c>
    </row>
    <row r="2327" spans="1:7" x14ac:dyDescent="0.35">
      <c r="A2327" s="4" t="s">
        <v>412</v>
      </c>
      <c r="B2327" s="4" t="s">
        <v>477</v>
      </c>
      <c r="C2327" s="4" t="s">
        <v>202</v>
      </c>
      <c r="D2327" s="4" t="s">
        <v>494</v>
      </c>
      <c r="E2327">
        <v>2007</v>
      </c>
      <c r="F2327">
        <v>48</v>
      </c>
      <c r="G2327" t="s">
        <v>641</v>
      </c>
    </row>
    <row r="2328" spans="1:7" x14ac:dyDescent="0.35">
      <c r="A2328" s="4" t="s">
        <v>412</v>
      </c>
      <c r="B2328" s="4" t="s">
        <v>477</v>
      </c>
      <c r="C2328" s="4" t="s">
        <v>202</v>
      </c>
      <c r="D2328" s="4" t="s">
        <v>494</v>
      </c>
      <c r="E2328">
        <v>2008</v>
      </c>
      <c r="F2328">
        <v>50.6</v>
      </c>
      <c r="G2328" t="s">
        <v>641</v>
      </c>
    </row>
    <row r="2329" spans="1:7" x14ac:dyDescent="0.35">
      <c r="A2329" s="4" t="s">
        <v>412</v>
      </c>
      <c r="B2329" s="4" t="s">
        <v>477</v>
      </c>
      <c r="C2329" s="4" t="s">
        <v>202</v>
      </c>
      <c r="D2329" s="4" t="s">
        <v>494</v>
      </c>
      <c r="E2329">
        <v>2017</v>
      </c>
      <c r="F2329">
        <v>81.2</v>
      </c>
      <c r="G2329" t="s">
        <v>641</v>
      </c>
    </row>
    <row r="2330" spans="1:7" x14ac:dyDescent="0.35">
      <c r="A2330" s="4" t="s">
        <v>412</v>
      </c>
      <c r="B2330" s="4" t="s">
        <v>477</v>
      </c>
      <c r="C2330" s="4" t="s">
        <v>202</v>
      </c>
      <c r="D2330" s="4" t="s">
        <v>494</v>
      </c>
      <c r="E2330">
        <v>2018</v>
      </c>
      <c r="F2330">
        <v>84.6</v>
      </c>
      <c r="G2330" t="s">
        <v>641</v>
      </c>
    </row>
    <row r="2331" spans="1:7" x14ac:dyDescent="0.35">
      <c r="A2331" s="4" t="s">
        <v>412</v>
      </c>
      <c r="B2331" s="4" t="s">
        <v>477</v>
      </c>
      <c r="C2331" s="4" t="s">
        <v>202</v>
      </c>
      <c r="D2331" s="4" t="s">
        <v>494</v>
      </c>
      <c r="E2331">
        <v>2019</v>
      </c>
      <c r="F2331">
        <v>87.3</v>
      </c>
      <c r="G2331" t="s">
        <v>641</v>
      </c>
    </row>
    <row r="2332" spans="1:7" x14ac:dyDescent="0.35">
      <c r="A2332" s="4" t="s">
        <v>412</v>
      </c>
      <c r="B2332" s="4" t="s">
        <v>477</v>
      </c>
      <c r="C2332" s="4" t="s">
        <v>202</v>
      </c>
      <c r="D2332" s="4" t="s">
        <v>494</v>
      </c>
      <c r="E2332">
        <v>2020</v>
      </c>
      <c r="F2332">
        <v>92.7</v>
      </c>
      <c r="G2332" t="s">
        <v>641</v>
      </c>
    </row>
    <row r="2333" spans="1:7" x14ac:dyDescent="0.35">
      <c r="A2333" s="4" t="s">
        <v>412</v>
      </c>
      <c r="B2333" s="4" t="s">
        <v>477</v>
      </c>
      <c r="C2333" s="4" t="s">
        <v>202</v>
      </c>
      <c r="D2333" s="4" t="s">
        <v>494</v>
      </c>
      <c r="E2333">
        <v>2021</v>
      </c>
      <c r="F2333">
        <v>96.9</v>
      </c>
      <c r="G2333" t="s">
        <v>641</v>
      </c>
    </row>
    <row r="2334" spans="1:7" x14ac:dyDescent="0.35">
      <c r="A2334" s="4" t="s">
        <v>412</v>
      </c>
      <c r="B2334" s="4" t="s">
        <v>477</v>
      </c>
      <c r="C2334" s="4" t="s">
        <v>202</v>
      </c>
      <c r="D2334" s="4" t="s">
        <v>494</v>
      </c>
      <c r="E2334">
        <v>2022</v>
      </c>
      <c r="F2334">
        <v>96.9</v>
      </c>
      <c r="G2334" t="s">
        <v>641</v>
      </c>
    </row>
    <row r="2335" spans="1:7" x14ac:dyDescent="0.35">
      <c r="A2335" s="4" t="s">
        <v>412</v>
      </c>
      <c r="B2335" s="4" t="s">
        <v>477</v>
      </c>
      <c r="C2335" s="4" t="s">
        <v>202</v>
      </c>
      <c r="D2335" s="4" t="s">
        <v>494</v>
      </c>
      <c r="E2335">
        <v>2023</v>
      </c>
      <c r="F2335">
        <v>96.9</v>
      </c>
      <c r="G2335" t="s">
        <v>641</v>
      </c>
    </row>
    <row r="2336" spans="1:7" x14ac:dyDescent="0.35">
      <c r="A2336" s="4" t="s">
        <v>412</v>
      </c>
      <c r="B2336" s="4" t="s">
        <v>477</v>
      </c>
      <c r="C2336" s="4" t="s">
        <v>418</v>
      </c>
      <c r="D2336" s="4" t="s">
        <v>232</v>
      </c>
      <c r="E2336">
        <v>2000</v>
      </c>
      <c r="F2336">
        <v>-2.4774566851983502</v>
      </c>
      <c r="G2336" t="s">
        <v>641</v>
      </c>
    </row>
    <row r="2337" spans="1:7" x14ac:dyDescent="0.35">
      <c r="A2337" s="4" t="s">
        <v>412</v>
      </c>
      <c r="B2337" s="4" t="s">
        <v>477</v>
      </c>
      <c r="C2337" s="4" t="s">
        <v>418</v>
      </c>
      <c r="D2337" s="4" t="s">
        <v>232</v>
      </c>
      <c r="E2337">
        <v>2001</v>
      </c>
      <c r="F2337">
        <v>3.3499647231789398</v>
      </c>
      <c r="G2337" t="s">
        <v>641</v>
      </c>
    </row>
    <row r="2338" spans="1:7" x14ac:dyDescent="0.35">
      <c r="A2338" s="4" t="s">
        <v>412</v>
      </c>
      <c r="B2338" s="4" t="s">
        <v>477</v>
      </c>
      <c r="C2338" s="4" t="s">
        <v>418</v>
      </c>
      <c r="D2338" s="4" t="s">
        <v>232</v>
      </c>
      <c r="E2338">
        <v>2002</v>
      </c>
      <c r="F2338">
        <v>1.8845341007676399</v>
      </c>
      <c r="G2338" t="s">
        <v>641</v>
      </c>
    </row>
    <row r="2339" spans="1:7" x14ac:dyDescent="0.35">
      <c r="A2339" s="4" t="s">
        <v>412</v>
      </c>
      <c r="B2339" s="4" t="s">
        <v>477</v>
      </c>
      <c r="C2339" s="4" t="s">
        <v>418</v>
      </c>
      <c r="D2339" s="4" t="s">
        <v>232</v>
      </c>
      <c r="E2339">
        <v>2003</v>
      </c>
      <c r="F2339">
        <v>1.1881703862052799</v>
      </c>
      <c r="G2339" t="s">
        <v>641</v>
      </c>
    </row>
    <row r="2340" spans="1:7" x14ac:dyDescent="0.35">
      <c r="A2340" s="4" t="s">
        <v>412</v>
      </c>
      <c r="B2340" s="4" t="s">
        <v>477</v>
      </c>
      <c r="C2340" s="4" t="s">
        <v>418</v>
      </c>
      <c r="D2340" s="4" t="s">
        <v>232</v>
      </c>
      <c r="E2340">
        <v>2004</v>
      </c>
      <c r="F2340">
        <v>-1.8908217230618001</v>
      </c>
      <c r="G2340" t="s">
        <v>641</v>
      </c>
    </row>
    <row r="2341" spans="1:7" x14ac:dyDescent="0.35">
      <c r="A2341" s="4" t="s">
        <v>412</v>
      </c>
      <c r="B2341" s="4" t="s">
        <v>477</v>
      </c>
      <c r="C2341" s="4" t="s">
        <v>418</v>
      </c>
      <c r="D2341" s="4" t="s">
        <v>232</v>
      </c>
      <c r="E2341">
        <v>2005</v>
      </c>
      <c r="F2341">
        <v>0.41889161285517001</v>
      </c>
      <c r="G2341" t="s">
        <v>641</v>
      </c>
    </row>
    <row r="2342" spans="1:7" x14ac:dyDescent="0.35">
      <c r="A2342" s="4" t="s">
        <v>412</v>
      </c>
      <c r="B2342" s="4" t="s">
        <v>477</v>
      </c>
      <c r="C2342" s="4" t="s">
        <v>418</v>
      </c>
      <c r="D2342" s="4" t="s">
        <v>232</v>
      </c>
      <c r="E2342">
        <v>2006</v>
      </c>
      <c r="F2342">
        <v>5.3690768706554799</v>
      </c>
      <c r="G2342" t="s">
        <v>641</v>
      </c>
    </row>
    <row r="2343" spans="1:7" x14ac:dyDescent="0.35">
      <c r="A2343" s="4" t="s">
        <v>412</v>
      </c>
      <c r="B2343" s="4" t="s">
        <v>477</v>
      </c>
      <c r="C2343" s="4" t="s">
        <v>418</v>
      </c>
      <c r="D2343" s="4" t="s">
        <v>232</v>
      </c>
      <c r="E2343">
        <v>2007</v>
      </c>
      <c r="F2343">
        <v>4.4109970419348796</v>
      </c>
      <c r="G2343" t="s">
        <v>641</v>
      </c>
    </row>
    <row r="2344" spans="1:7" x14ac:dyDescent="0.35">
      <c r="A2344" s="4" t="s">
        <v>412</v>
      </c>
      <c r="B2344" s="4" t="s">
        <v>477</v>
      </c>
      <c r="C2344" s="4" t="s">
        <v>418</v>
      </c>
      <c r="D2344" s="4" t="s">
        <v>232</v>
      </c>
      <c r="E2344">
        <v>2008</v>
      </c>
      <c r="F2344">
        <v>6.7744354637114199</v>
      </c>
      <c r="G2344" t="s">
        <v>641</v>
      </c>
    </row>
    <row r="2345" spans="1:7" x14ac:dyDescent="0.35">
      <c r="A2345" s="4" t="s">
        <v>412</v>
      </c>
      <c r="B2345" s="4" t="s">
        <v>477</v>
      </c>
      <c r="C2345" s="4" t="s">
        <v>418</v>
      </c>
      <c r="D2345" s="4" t="s">
        <v>232</v>
      </c>
      <c r="E2345">
        <v>2017</v>
      </c>
      <c r="F2345">
        <v>0.78441525110133403</v>
      </c>
      <c r="G2345" t="s">
        <v>641</v>
      </c>
    </row>
    <row r="2346" spans="1:7" x14ac:dyDescent="0.35">
      <c r="A2346" s="4" t="s">
        <v>412</v>
      </c>
      <c r="B2346" s="4" t="s">
        <v>477</v>
      </c>
      <c r="C2346" s="4" t="s">
        <v>418</v>
      </c>
      <c r="D2346" s="4" t="s">
        <v>232</v>
      </c>
      <c r="E2346">
        <v>2018</v>
      </c>
      <c r="F2346">
        <v>1.2561518586078499</v>
      </c>
      <c r="G2346" t="s">
        <v>641</v>
      </c>
    </row>
    <row r="2347" spans="1:7" x14ac:dyDescent="0.35">
      <c r="A2347" s="4" t="s">
        <v>412</v>
      </c>
      <c r="B2347" s="4" t="s">
        <v>477</v>
      </c>
      <c r="C2347" s="4" t="s">
        <v>418</v>
      </c>
      <c r="D2347" s="4" t="s">
        <v>232</v>
      </c>
      <c r="E2347">
        <v>2019</v>
      </c>
      <c r="F2347">
        <v>1.1075093055381899</v>
      </c>
      <c r="G2347" t="s">
        <v>641</v>
      </c>
    </row>
    <row r="2348" spans="1:7" x14ac:dyDescent="0.35">
      <c r="A2348" s="4" t="s">
        <v>412</v>
      </c>
      <c r="B2348" s="4" t="s">
        <v>477</v>
      </c>
      <c r="C2348" s="4" t="s">
        <v>418</v>
      </c>
      <c r="D2348" s="4" t="s">
        <v>232</v>
      </c>
      <c r="E2348">
        <v>2020</v>
      </c>
      <c r="F2348">
        <v>0.60579618568990001</v>
      </c>
      <c r="G2348" t="s">
        <v>641</v>
      </c>
    </row>
    <row r="2349" spans="1:7" x14ac:dyDescent="0.35">
      <c r="A2349" s="4" t="s">
        <v>412</v>
      </c>
      <c r="B2349" s="4" t="s">
        <v>477</v>
      </c>
      <c r="C2349" s="4" t="s">
        <v>418</v>
      </c>
      <c r="D2349" s="4" t="s">
        <v>232</v>
      </c>
      <c r="E2349">
        <v>2021</v>
      </c>
      <c r="F2349">
        <v>1.86215256793885</v>
      </c>
      <c r="G2349" t="s">
        <v>641</v>
      </c>
    </row>
    <row r="2350" spans="1:7" x14ac:dyDescent="0.35">
      <c r="A2350" s="4" t="s">
        <v>412</v>
      </c>
      <c r="B2350" s="4" t="s">
        <v>477</v>
      </c>
      <c r="C2350" s="4" t="s">
        <v>418</v>
      </c>
      <c r="D2350" s="4" t="s">
        <v>232</v>
      </c>
      <c r="E2350">
        <v>2022</v>
      </c>
      <c r="F2350">
        <v>7.9309292807918901</v>
      </c>
      <c r="G2350" t="s">
        <v>641</v>
      </c>
    </row>
    <row r="2351" spans="1:7" x14ac:dyDescent="0.35">
      <c r="A2351" s="4" t="s">
        <v>412</v>
      </c>
      <c r="B2351" s="4" t="s">
        <v>477</v>
      </c>
      <c r="C2351" s="4" t="s">
        <v>418</v>
      </c>
      <c r="D2351" s="4" t="s">
        <v>232</v>
      </c>
      <c r="E2351">
        <v>2023</v>
      </c>
      <c r="F2351">
        <v>3.7243753586145401</v>
      </c>
      <c r="G2351" t="s">
        <v>641</v>
      </c>
    </row>
    <row r="2352" spans="1:7" x14ac:dyDescent="0.35">
      <c r="A2352" s="4" t="s">
        <v>412</v>
      </c>
      <c r="B2352" s="4" t="s">
        <v>477</v>
      </c>
      <c r="C2352" s="4" t="s">
        <v>418</v>
      </c>
      <c r="D2352" s="4" t="s">
        <v>232</v>
      </c>
      <c r="E2352">
        <v>2024</v>
      </c>
      <c r="F2352">
        <v>1.0481698336865</v>
      </c>
      <c r="G2352" t="s">
        <v>641</v>
      </c>
    </row>
    <row r="2353" spans="1:7" x14ac:dyDescent="0.35">
      <c r="A2353" s="4" t="s">
        <v>412</v>
      </c>
      <c r="B2353" s="4" t="s">
        <v>477</v>
      </c>
      <c r="C2353" s="4" t="s">
        <v>247</v>
      </c>
      <c r="D2353" s="4" t="s">
        <v>368</v>
      </c>
      <c r="E2353">
        <v>2000</v>
      </c>
      <c r="F2353">
        <v>-7.9011034716340163</v>
      </c>
      <c r="G2353" t="s">
        <v>641</v>
      </c>
    </row>
    <row r="2354" spans="1:7" x14ac:dyDescent="0.35">
      <c r="A2354" s="4" t="s">
        <v>412</v>
      </c>
      <c r="B2354" s="4" t="s">
        <v>477</v>
      </c>
      <c r="C2354" s="4" t="s">
        <v>247</v>
      </c>
      <c r="D2354" s="4" t="s">
        <v>368</v>
      </c>
      <c r="E2354">
        <v>2001</v>
      </c>
      <c r="F2354">
        <v>5.1553349955739236</v>
      </c>
      <c r="G2354" t="s">
        <v>641</v>
      </c>
    </row>
    <row r="2355" spans="1:7" x14ac:dyDescent="0.35">
      <c r="A2355" s="4" t="s">
        <v>412</v>
      </c>
      <c r="B2355" s="4" t="s">
        <v>477</v>
      </c>
      <c r="C2355" s="4" t="s">
        <v>247</v>
      </c>
      <c r="D2355" s="4" t="s">
        <v>368</v>
      </c>
      <c r="E2355">
        <v>2002</v>
      </c>
      <c r="F2355">
        <v>-0.3632088710868544</v>
      </c>
      <c r="G2355" t="s">
        <v>641</v>
      </c>
    </row>
    <row r="2356" spans="1:7" x14ac:dyDescent="0.35">
      <c r="A2356" s="4" t="s">
        <v>412</v>
      </c>
      <c r="B2356" s="4" t="s">
        <v>477</v>
      </c>
      <c r="C2356" s="4" t="s">
        <v>247</v>
      </c>
      <c r="D2356" s="4" t="s">
        <v>368</v>
      </c>
      <c r="E2356">
        <v>2003</v>
      </c>
      <c r="F2356">
        <v>4.9210997371514509</v>
      </c>
      <c r="G2356" t="s">
        <v>641</v>
      </c>
    </row>
    <row r="2357" spans="1:7" x14ac:dyDescent="0.35">
      <c r="A2357" s="4" t="s">
        <v>412</v>
      </c>
      <c r="B2357" s="4" t="s">
        <v>477</v>
      </c>
      <c r="C2357" s="4" t="s">
        <v>247</v>
      </c>
      <c r="D2357" s="4" t="s">
        <v>368</v>
      </c>
      <c r="E2357">
        <v>2004</v>
      </c>
      <c r="F2357">
        <v>-6.3325469946368997</v>
      </c>
      <c r="G2357" t="s">
        <v>641</v>
      </c>
    </row>
    <row r="2358" spans="1:7" x14ac:dyDescent="0.35">
      <c r="A2358" s="4" t="s">
        <v>412</v>
      </c>
      <c r="B2358" s="4" t="s">
        <v>477</v>
      </c>
      <c r="C2358" s="4" t="s">
        <v>247</v>
      </c>
      <c r="D2358" s="4" t="s">
        <v>368</v>
      </c>
      <c r="E2358">
        <v>2005</v>
      </c>
      <c r="F2358">
        <v>-1.7948831697014782</v>
      </c>
      <c r="G2358" t="s">
        <v>641</v>
      </c>
    </row>
    <row r="2359" spans="1:7" x14ac:dyDescent="0.35">
      <c r="A2359" s="4" t="s">
        <v>412</v>
      </c>
      <c r="B2359" s="4" t="s">
        <v>477</v>
      </c>
      <c r="C2359" s="4" t="s">
        <v>247</v>
      </c>
      <c r="D2359" s="4" t="s">
        <v>368</v>
      </c>
      <c r="E2359">
        <v>2006</v>
      </c>
      <c r="F2359">
        <v>4.6397709187093739</v>
      </c>
      <c r="G2359" t="s">
        <v>641</v>
      </c>
    </row>
    <row r="2360" spans="1:7" x14ac:dyDescent="0.35">
      <c r="A2360" s="4" t="s">
        <v>412</v>
      </c>
      <c r="B2360" s="4" t="s">
        <v>477</v>
      </c>
      <c r="C2360" s="4" t="s">
        <v>247</v>
      </c>
      <c r="D2360" s="4" t="s">
        <v>368</v>
      </c>
      <c r="E2360">
        <v>2007</v>
      </c>
      <c r="F2360">
        <v>18.568416793498159</v>
      </c>
      <c r="G2360" t="s">
        <v>641</v>
      </c>
    </row>
    <row r="2361" spans="1:7" x14ac:dyDescent="0.35">
      <c r="A2361" s="4" t="s">
        <v>412</v>
      </c>
      <c r="B2361" s="4" t="s">
        <v>477</v>
      </c>
      <c r="C2361" s="4" t="s">
        <v>247</v>
      </c>
      <c r="D2361" s="4" t="s">
        <v>368</v>
      </c>
      <c r="E2361">
        <v>2008</v>
      </c>
      <c r="F2361">
        <v>3.7127437036789956</v>
      </c>
      <c r="G2361" t="s">
        <v>641</v>
      </c>
    </row>
    <row r="2362" spans="1:7" x14ac:dyDescent="0.35">
      <c r="A2362" s="4" t="s">
        <v>412</v>
      </c>
      <c r="B2362" s="4" t="s">
        <v>477</v>
      </c>
      <c r="C2362" s="4" t="s">
        <v>247</v>
      </c>
      <c r="D2362" s="4" t="s">
        <v>368</v>
      </c>
      <c r="E2362">
        <v>2017</v>
      </c>
      <c r="F2362">
        <v>1.2969136763506981</v>
      </c>
      <c r="G2362" t="s">
        <v>641</v>
      </c>
    </row>
    <row r="2363" spans="1:7" x14ac:dyDescent="0.35">
      <c r="A2363" s="4" t="s">
        <v>412</v>
      </c>
      <c r="B2363" s="4" t="s">
        <v>477</v>
      </c>
      <c r="C2363" s="4" t="s">
        <v>247</v>
      </c>
      <c r="D2363" s="4" t="s">
        <v>368</v>
      </c>
      <c r="E2363">
        <v>2018</v>
      </c>
      <c r="F2363">
        <v>1.7041711914481397</v>
      </c>
      <c r="G2363" t="s">
        <v>641</v>
      </c>
    </row>
    <row r="2364" spans="1:7" x14ac:dyDescent="0.35">
      <c r="A2364" s="4" t="s">
        <v>412</v>
      </c>
      <c r="B2364" s="4" t="s">
        <v>477</v>
      </c>
      <c r="C2364" s="4" t="s">
        <v>247</v>
      </c>
      <c r="D2364" s="4" t="s">
        <v>368</v>
      </c>
      <c r="E2364">
        <v>2019</v>
      </c>
      <c r="F2364">
        <v>0.69487119108842421</v>
      </c>
      <c r="G2364" t="s">
        <v>641</v>
      </c>
    </row>
    <row r="2365" spans="1:7" x14ac:dyDescent="0.35">
      <c r="A2365" s="4" t="s">
        <v>412</v>
      </c>
      <c r="B2365" s="4" t="s">
        <v>477</v>
      </c>
      <c r="C2365" s="4" t="s">
        <v>247</v>
      </c>
      <c r="D2365" s="4" t="s">
        <v>368</v>
      </c>
      <c r="E2365">
        <v>2020</v>
      </c>
      <c r="F2365">
        <v>0.36616042643109381</v>
      </c>
      <c r="G2365" t="s">
        <v>641</v>
      </c>
    </row>
    <row r="2366" spans="1:7" x14ac:dyDescent="0.35">
      <c r="A2366" s="4" t="s">
        <v>412</v>
      </c>
      <c r="B2366" s="4" t="s">
        <v>477</v>
      </c>
      <c r="C2366" s="4" t="s">
        <v>247</v>
      </c>
      <c r="D2366" s="4" t="s">
        <v>368</v>
      </c>
      <c r="E2366">
        <v>2021</v>
      </c>
      <c r="F2366">
        <v>1.3499011255834432</v>
      </c>
      <c r="G2366" t="s">
        <v>641</v>
      </c>
    </row>
    <row r="2367" spans="1:7" x14ac:dyDescent="0.35">
      <c r="A2367" s="4" t="s">
        <v>412</v>
      </c>
      <c r="B2367" s="4" t="s">
        <v>477</v>
      </c>
      <c r="C2367" s="4" t="s">
        <v>247</v>
      </c>
      <c r="D2367" s="4" t="s">
        <v>368</v>
      </c>
      <c r="E2367">
        <v>2022</v>
      </c>
      <c r="F2367">
        <v>6.3431904043866894</v>
      </c>
      <c r="G2367" t="s">
        <v>641</v>
      </c>
    </row>
    <row r="2368" spans="1:7" x14ac:dyDescent="0.35">
      <c r="A2368" s="4" t="s">
        <v>412</v>
      </c>
      <c r="B2368" s="4" t="s">
        <v>477</v>
      </c>
      <c r="C2368" s="4" t="s">
        <v>247</v>
      </c>
      <c r="D2368" s="4" t="s">
        <v>368</v>
      </c>
      <c r="E2368">
        <v>2023</v>
      </c>
      <c r="F2368">
        <v>3.2590039321017201</v>
      </c>
      <c r="G2368" t="s">
        <v>641</v>
      </c>
    </row>
    <row r="2369" spans="1:7" x14ac:dyDescent="0.35">
      <c r="A2369" s="4" t="s">
        <v>412</v>
      </c>
      <c r="B2369" s="4" t="s">
        <v>477</v>
      </c>
      <c r="C2369" s="4" t="s">
        <v>247</v>
      </c>
      <c r="D2369" s="4" t="s">
        <v>368</v>
      </c>
      <c r="E2369">
        <v>2024</v>
      </c>
      <c r="F2369">
        <v>1.5860736504867106</v>
      </c>
      <c r="G2369" t="s">
        <v>641</v>
      </c>
    </row>
    <row r="2370" spans="1:7" x14ac:dyDescent="0.35">
      <c r="A2370" s="4" t="s">
        <v>412</v>
      </c>
      <c r="B2370" s="4" t="s">
        <v>477</v>
      </c>
      <c r="C2370" s="4" t="s">
        <v>302</v>
      </c>
      <c r="D2370" s="4" t="s">
        <v>282</v>
      </c>
      <c r="E2370">
        <v>2000</v>
      </c>
      <c r="F2370">
        <v>39.761331141800106</v>
      </c>
      <c r="G2370" t="s">
        <v>641</v>
      </c>
    </row>
    <row r="2371" spans="1:7" x14ac:dyDescent="0.35">
      <c r="A2371" s="4" t="s">
        <v>412</v>
      </c>
      <c r="B2371" s="4" t="s">
        <v>477</v>
      </c>
      <c r="C2371" s="4" t="s">
        <v>302</v>
      </c>
      <c r="D2371" s="4" t="s">
        <v>282</v>
      </c>
      <c r="E2371">
        <v>2001</v>
      </c>
      <c r="F2371">
        <v>45.384014725848779</v>
      </c>
      <c r="G2371" t="s">
        <v>641</v>
      </c>
    </row>
    <row r="2372" spans="1:7" x14ac:dyDescent="0.35">
      <c r="A2372" s="4" t="s">
        <v>412</v>
      </c>
      <c r="B2372" s="4" t="s">
        <v>477</v>
      </c>
      <c r="C2372" s="4" t="s">
        <v>302</v>
      </c>
      <c r="D2372" s="4" t="s">
        <v>282</v>
      </c>
      <c r="E2372">
        <v>2002</v>
      </c>
      <c r="F2372">
        <v>48.003533665459486</v>
      </c>
      <c r="G2372" t="s">
        <v>641</v>
      </c>
    </row>
    <row r="2373" spans="1:7" x14ac:dyDescent="0.35">
      <c r="A2373" s="4" t="s">
        <v>412</v>
      </c>
      <c r="B2373" s="4" t="s">
        <v>477</v>
      </c>
      <c r="C2373" s="4" t="s">
        <v>302</v>
      </c>
      <c r="D2373" s="4" t="s">
        <v>282</v>
      </c>
      <c r="E2373">
        <v>2003</v>
      </c>
      <c r="F2373">
        <v>48.935287839929167</v>
      </c>
      <c r="G2373" t="s">
        <v>641</v>
      </c>
    </row>
    <row r="2374" spans="1:7" x14ac:dyDescent="0.35">
      <c r="A2374" s="4" t="s">
        <v>412</v>
      </c>
      <c r="B2374" s="4" t="s">
        <v>477</v>
      </c>
      <c r="C2374" s="4" t="s">
        <v>302</v>
      </c>
      <c r="D2374" s="4" t="s">
        <v>282</v>
      </c>
      <c r="E2374">
        <v>2004</v>
      </c>
      <c r="F2374">
        <v>48.892514561772728</v>
      </c>
      <c r="G2374" t="s">
        <v>641</v>
      </c>
    </row>
    <row r="2375" spans="1:7" x14ac:dyDescent="0.35">
      <c r="A2375" s="4" t="s">
        <v>412</v>
      </c>
      <c r="B2375" s="4" t="s">
        <v>477</v>
      </c>
      <c r="C2375" s="4" t="s">
        <v>302</v>
      </c>
      <c r="D2375" s="4" t="s">
        <v>282</v>
      </c>
      <c r="E2375">
        <v>2005</v>
      </c>
      <c r="F2375">
        <v>50.542801965880976</v>
      </c>
      <c r="G2375" t="s">
        <v>641</v>
      </c>
    </row>
    <row r="2376" spans="1:7" x14ac:dyDescent="0.35">
      <c r="A2376" s="4" t="s">
        <v>412</v>
      </c>
      <c r="B2376" s="4" t="s">
        <v>477</v>
      </c>
      <c r="C2376" s="4" t="s">
        <v>302</v>
      </c>
      <c r="D2376" s="4" t="s">
        <v>282</v>
      </c>
      <c r="E2376">
        <v>2006</v>
      </c>
      <c r="F2376">
        <v>58.266093814922385</v>
      </c>
      <c r="G2376" t="s">
        <v>641</v>
      </c>
    </row>
    <row r="2377" spans="1:7" x14ac:dyDescent="0.35">
      <c r="A2377" s="4" t="s">
        <v>412</v>
      </c>
      <c r="B2377" s="4" t="s">
        <v>477</v>
      </c>
      <c r="C2377" s="4" t="s">
        <v>302</v>
      </c>
      <c r="D2377" s="4" t="s">
        <v>282</v>
      </c>
      <c r="E2377">
        <v>2007</v>
      </c>
      <c r="F2377">
        <v>48.341105489088029</v>
      </c>
      <c r="G2377" t="s">
        <v>641</v>
      </c>
    </row>
    <row r="2378" spans="1:7" x14ac:dyDescent="0.35">
      <c r="A2378" s="4" t="s">
        <v>412</v>
      </c>
      <c r="B2378" s="4" t="s">
        <v>477</v>
      </c>
      <c r="C2378" s="4" t="s">
        <v>302</v>
      </c>
      <c r="D2378" s="4" t="s">
        <v>282</v>
      </c>
      <c r="E2378">
        <v>2008</v>
      </c>
      <c r="F2378">
        <v>49.689232471381509</v>
      </c>
      <c r="G2378" t="s">
        <v>641</v>
      </c>
    </row>
    <row r="2379" spans="1:7" x14ac:dyDescent="0.35">
      <c r="A2379" s="4" t="s">
        <v>412</v>
      </c>
      <c r="B2379" s="4" t="s">
        <v>477</v>
      </c>
      <c r="C2379" s="4" t="s">
        <v>302</v>
      </c>
      <c r="D2379" s="4" t="s">
        <v>282</v>
      </c>
      <c r="E2379">
        <v>2017</v>
      </c>
      <c r="F2379">
        <v>46.886131544957571</v>
      </c>
      <c r="G2379" t="s">
        <v>641</v>
      </c>
    </row>
    <row r="2380" spans="1:7" x14ac:dyDescent="0.35">
      <c r="A2380" s="4" t="s">
        <v>412</v>
      </c>
      <c r="B2380" s="4" t="s">
        <v>477</v>
      </c>
      <c r="C2380" s="4" t="s">
        <v>302</v>
      </c>
      <c r="D2380" s="4" t="s">
        <v>282</v>
      </c>
      <c r="E2380">
        <v>2018</v>
      </c>
      <c r="F2380">
        <v>48.209722734683396</v>
      </c>
      <c r="G2380" t="s">
        <v>641</v>
      </c>
    </row>
    <row r="2381" spans="1:7" x14ac:dyDescent="0.35">
      <c r="A2381" s="4" t="s">
        <v>412</v>
      </c>
      <c r="B2381" s="4" t="s">
        <v>477</v>
      </c>
      <c r="C2381" s="4" t="s">
        <v>302</v>
      </c>
      <c r="D2381" s="4" t="s">
        <v>282</v>
      </c>
      <c r="E2381">
        <v>2019</v>
      </c>
      <c r="F2381">
        <v>48.623746786033927</v>
      </c>
      <c r="G2381" t="s">
        <v>641</v>
      </c>
    </row>
    <row r="2382" spans="1:7" x14ac:dyDescent="0.35">
      <c r="A2382" s="4" t="s">
        <v>412</v>
      </c>
      <c r="B2382" s="4" t="s">
        <v>477</v>
      </c>
      <c r="C2382" s="4" t="s">
        <v>302</v>
      </c>
      <c r="D2382" s="4" t="s">
        <v>282</v>
      </c>
      <c r="E2382">
        <v>2020</v>
      </c>
      <c r="F2382">
        <v>28.168587699165226</v>
      </c>
      <c r="G2382" t="s">
        <v>641</v>
      </c>
    </row>
    <row r="2383" spans="1:7" x14ac:dyDescent="0.35">
      <c r="A2383" s="4" t="s">
        <v>412</v>
      </c>
      <c r="B2383" s="4" t="s">
        <v>477</v>
      </c>
      <c r="C2383" s="4" t="s">
        <v>302</v>
      </c>
      <c r="D2383" s="4" t="s">
        <v>282</v>
      </c>
      <c r="E2383">
        <v>2021</v>
      </c>
      <c r="F2383">
        <v>25.141589789532759</v>
      </c>
      <c r="G2383" t="s">
        <v>641</v>
      </c>
    </row>
    <row r="2384" spans="1:7" x14ac:dyDescent="0.35">
      <c r="A2384" s="4" t="s">
        <v>412</v>
      </c>
      <c r="B2384" s="4" t="s">
        <v>477</v>
      </c>
      <c r="C2384" s="4" t="s">
        <v>302</v>
      </c>
      <c r="D2384" s="4" t="s">
        <v>282</v>
      </c>
      <c r="E2384">
        <v>2022</v>
      </c>
      <c r="F2384">
        <v>36.366241719514882</v>
      </c>
      <c r="G2384" t="s">
        <v>641</v>
      </c>
    </row>
    <row r="2385" spans="1:7" x14ac:dyDescent="0.35">
      <c r="A2385" s="4" t="s">
        <v>412</v>
      </c>
      <c r="B2385" s="4" t="s">
        <v>477</v>
      </c>
      <c r="C2385" s="4" t="s">
        <v>302</v>
      </c>
      <c r="D2385" s="4" t="s">
        <v>282</v>
      </c>
      <c r="E2385">
        <v>2023</v>
      </c>
      <c r="F2385">
        <v>39.565907802248212</v>
      </c>
      <c r="G2385" t="s">
        <v>641</v>
      </c>
    </row>
    <row r="2386" spans="1:7" x14ac:dyDescent="0.35">
      <c r="A2386" s="4" t="s">
        <v>412</v>
      </c>
      <c r="B2386" s="4" t="s">
        <v>477</v>
      </c>
      <c r="C2386" s="4" t="s">
        <v>302</v>
      </c>
      <c r="D2386" s="4" t="s">
        <v>282</v>
      </c>
      <c r="E2386">
        <v>2024</v>
      </c>
      <c r="F2386">
        <v>41.389679969699081</v>
      </c>
      <c r="G2386" t="s">
        <v>641</v>
      </c>
    </row>
    <row r="2387" spans="1:7" x14ac:dyDescent="0.35">
      <c r="A2387" s="4" t="s">
        <v>563</v>
      </c>
      <c r="B2387" s="4" t="s">
        <v>594</v>
      </c>
      <c r="C2387" s="4" t="s">
        <v>303</v>
      </c>
      <c r="D2387" s="4" t="s">
        <v>253</v>
      </c>
      <c r="E2387">
        <v>2000</v>
      </c>
      <c r="F2387">
        <v>12.857098585520765</v>
      </c>
      <c r="G2387" t="s">
        <v>641</v>
      </c>
    </row>
    <row r="2388" spans="1:7" x14ac:dyDescent="0.35">
      <c r="A2388" s="4" t="s">
        <v>563</v>
      </c>
      <c r="B2388" s="4" t="s">
        <v>594</v>
      </c>
      <c r="C2388" s="4" t="s">
        <v>303</v>
      </c>
      <c r="D2388" s="4" t="s">
        <v>253</v>
      </c>
      <c r="E2388">
        <v>2001</v>
      </c>
      <c r="F2388">
        <v>13.561971547837937</v>
      </c>
      <c r="G2388" t="s">
        <v>641</v>
      </c>
    </row>
    <row r="2389" spans="1:7" x14ac:dyDescent="0.35">
      <c r="A2389" s="4" t="s">
        <v>563</v>
      </c>
      <c r="B2389" s="4" t="s">
        <v>594</v>
      </c>
      <c r="C2389" s="4" t="s">
        <v>303</v>
      </c>
      <c r="D2389" s="4" t="s">
        <v>253</v>
      </c>
      <c r="E2389">
        <v>2002</v>
      </c>
      <c r="F2389">
        <v>16.403264968092383</v>
      </c>
      <c r="G2389" t="s">
        <v>641</v>
      </c>
    </row>
    <row r="2390" spans="1:7" x14ac:dyDescent="0.35">
      <c r="A2390" s="4" t="s">
        <v>563</v>
      </c>
      <c r="B2390" s="4" t="s">
        <v>594</v>
      </c>
      <c r="C2390" s="4" t="s">
        <v>303</v>
      </c>
      <c r="D2390" s="4" t="s">
        <v>253</v>
      </c>
      <c r="E2390">
        <v>2003</v>
      </c>
      <c r="F2390">
        <v>16.625007362251818</v>
      </c>
      <c r="G2390" t="s">
        <v>641</v>
      </c>
    </row>
    <row r="2391" spans="1:7" x14ac:dyDescent="0.35">
      <c r="A2391" s="4" t="s">
        <v>563</v>
      </c>
      <c r="B2391" s="4" t="s">
        <v>594</v>
      </c>
      <c r="C2391" s="4" t="s">
        <v>303</v>
      </c>
      <c r="D2391" s="4" t="s">
        <v>253</v>
      </c>
      <c r="E2391">
        <v>2004</v>
      </c>
      <c r="F2391">
        <v>18.13372098863012</v>
      </c>
      <c r="G2391" t="s">
        <v>641</v>
      </c>
    </row>
    <row r="2392" spans="1:7" x14ac:dyDescent="0.35">
      <c r="A2392" s="4" t="s">
        <v>563</v>
      </c>
      <c r="B2392" s="4" t="s">
        <v>594</v>
      </c>
      <c r="C2392" s="4" t="s">
        <v>303</v>
      </c>
      <c r="D2392" s="4" t="s">
        <v>253</v>
      </c>
      <c r="E2392">
        <v>2005</v>
      </c>
      <c r="F2392">
        <v>17.160258831906908</v>
      </c>
      <c r="G2392" t="s">
        <v>641</v>
      </c>
    </row>
    <row r="2393" spans="1:7" x14ac:dyDescent="0.35">
      <c r="A2393" s="4" t="s">
        <v>563</v>
      </c>
      <c r="B2393" s="4" t="s">
        <v>594</v>
      </c>
      <c r="C2393" s="4" t="s">
        <v>303</v>
      </c>
      <c r="D2393" s="4" t="s">
        <v>253</v>
      </c>
      <c r="E2393">
        <v>2006</v>
      </c>
      <c r="F2393">
        <v>20.355441087932778</v>
      </c>
      <c r="G2393" t="s">
        <v>641</v>
      </c>
    </row>
    <row r="2394" spans="1:7" x14ac:dyDescent="0.35">
      <c r="A2394" s="4" t="s">
        <v>563</v>
      </c>
      <c r="B2394" s="4" t="s">
        <v>594</v>
      </c>
      <c r="C2394" s="4" t="s">
        <v>303</v>
      </c>
      <c r="D2394" s="4" t="s">
        <v>253</v>
      </c>
      <c r="E2394">
        <v>2007</v>
      </c>
      <c r="F2394">
        <v>27.476610424611675</v>
      </c>
      <c r="G2394" t="s">
        <v>641</v>
      </c>
    </row>
    <row r="2395" spans="1:7" x14ac:dyDescent="0.35">
      <c r="A2395" s="4" t="s">
        <v>563</v>
      </c>
      <c r="B2395" s="4" t="s">
        <v>594</v>
      </c>
      <c r="C2395" s="4" t="s">
        <v>303</v>
      </c>
      <c r="D2395" s="4" t="s">
        <v>253</v>
      </c>
      <c r="E2395">
        <v>2008</v>
      </c>
      <c r="F2395">
        <v>24.114796890283511</v>
      </c>
      <c r="G2395" t="s">
        <v>641</v>
      </c>
    </row>
    <row r="2396" spans="1:7" x14ac:dyDescent="0.35">
      <c r="A2396" s="4" t="s">
        <v>563</v>
      </c>
      <c r="B2396" s="4" t="s">
        <v>594</v>
      </c>
      <c r="C2396" s="4" t="s">
        <v>303</v>
      </c>
      <c r="D2396" s="4" t="s">
        <v>253</v>
      </c>
      <c r="E2396">
        <v>2017</v>
      </c>
      <c r="F2396">
        <v>66.614304846162099</v>
      </c>
      <c r="G2396" t="s">
        <v>641</v>
      </c>
    </row>
    <row r="2397" spans="1:7" x14ac:dyDescent="0.35">
      <c r="A2397" s="4" t="s">
        <v>563</v>
      </c>
      <c r="B2397" s="4" t="s">
        <v>594</v>
      </c>
      <c r="C2397" s="4" t="s">
        <v>303</v>
      </c>
      <c r="D2397" s="4" t="s">
        <v>253</v>
      </c>
      <c r="E2397">
        <v>2018</v>
      </c>
      <c r="F2397">
        <v>74.650590184518322</v>
      </c>
      <c r="G2397" t="s">
        <v>641</v>
      </c>
    </row>
    <row r="2398" spans="1:7" x14ac:dyDescent="0.35">
      <c r="A2398" s="4" t="s">
        <v>563</v>
      </c>
      <c r="B2398" s="4" t="s">
        <v>594</v>
      </c>
      <c r="C2398" s="4" t="s">
        <v>303</v>
      </c>
      <c r="D2398" s="4" t="s">
        <v>253</v>
      </c>
      <c r="E2398">
        <v>2019</v>
      </c>
      <c r="F2398">
        <v>79.495700221987363</v>
      </c>
      <c r="G2398" t="s">
        <v>641</v>
      </c>
    </row>
    <row r="2399" spans="1:7" x14ac:dyDescent="0.35">
      <c r="A2399" s="4" t="s">
        <v>563</v>
      </c>
      <c r="B2399" s="4" t="s">
        <v>594</v>
      </c>
      <c r="C2399" s="4" t="s">
        <v>303</v>
      </c>
      <c r="D2399" s="4" t="s">
        <v>253</v>
      </c>
      <c r="E2399">
        <v>2020</v>
      </c>
      <c r="F2399">
        <v>95.817114093362562</v>
      </c>
      <c r="G2399" t="s">
        <v>641</v>
      </c>
    </row>
    <row r="2400" spans="1:7" x14ac:dyDescent="0.35">
      <c r="A2400" s="4" t="s">
        <v>563</v>
      </c>
      <c r="B2400" s="4" t="s">
        <v>594</v>
      </c>
      <c r="C2400" s="4" t="s">
        <v>303</v>
      </c>
      <c r="D2400" s="4" t="s">
        <v>253</v>
      </c>
      <c r="E2400">
        <v>2021</v>
      </c>
      <c r="F2400">
        <v>105.40232338220201</v>
      </c>
      <c r="G2400" t="s">
        <v>641</v>
      </c>
    </row>
    <row r="2401" spans="1:7" x14ac:dyDescent="0.35">
      <c r="A2401" s="4" t="s">
        <v>563</v>
      </c>
      <c r="B2401" s="4" t="s">
        <v>594</v>
      </c>
      <c r="C2401" s="4" t="s">
        <v>303</v>
      </c>
      <c r="D2401" s="4" t="s">
        <v>253</v>
      </c>
      <c r="E2401">
        <v>2022</v>
      </c>
      <c r="F2401">
        <v>104.81719013321933</v>
      </c>
      <c r="G2401" t="s">
        <v>641</v>
      </c>
    </row>
    <row r="2402" spans="1:7" x14ac:dyDescent="0.35">
      <c r="A2402" s="4" t="s">
        <v>563</v>
      </c>
      <c r="B2402" s="4" t="s">
        <v>594</v>
      </c>
      <c r="C2402" s="4" t="s">
        <v>303</v>
      </c>
      <c r="D2402" s="4" t="s">
        <v>253</v>
      </c>
      <c r="E2402">
        <v>2023</v>
      </c>
      <c r="F2402">
        <v>111.2070739434385</v>
      </c>
      <c r="G2402" t="s">
        <v>641</v>
      </c>
    </row>
    <row r="2403" spans="1:7" x14ac:dyDescent="0.35">
      <c r="A2403" s="4" t="s">
        <v>563</v>
      </c>
      <c r="B2403" s="4" t="s">
        <v>594</v>
      </c>
      <c r="C2403" s="4" t="s">
        <v>303</v>
      </c>
      <c r="D2403" s="4" t="s">
        <v>253</v>
      </c>
      <c r="E2403">
        <v>2024</v>
      </c>
      <c r="F2403">
        <v>120.49042351561567</v>
      </c>
      <c r="G2403" t="s">
        <v>641</v>
      </c>
    </row>
    <row r="2404" spans="1:7" x14ac:dyDescent="0.35">
      <c r="A2404" s="4" t="s">
        <v>563</v>
      </c>
      <c r="B2404" s="4" t="s">
        <v>594</v>
      </c>
      <c r="C2404" s="4" t="s">
        <v>202</v>
      </c>
      <c r="D2404" s="4" t="s">
        <v>494</v>
      </c>
      <c r="E2404">
        <v>2000</v>
      </c>
      <c r="F2404">
        <v>6.6</v>
      </c>
      <c r="G2404" t="s">
        <v>641</v>
      </c>
    </row>
    <row r="2405" spans="1:7" x14ac:dyDescent="0.35">
      <c r="A2405" s="4" t="s">
        <v>563</v>
      </c>
      <c r="B2405" s="4" t="s">
        <v>594</v>
      </c>
      <c r="C2405" s="4" t="s">
        <v>202</v>
      </c>
      <c r="D2405" s="4" t="s">
        <v>494</v>
      </c>
      <c r="E2405">
        <v>2002</v>
      </c>
      <c r="F2405">
        <v>0.6</v>
      </c>
      <c r="G2405" t="s">
        <v>641</v>
      </c>
    </row>
    <row r="2406" spans="1:7" x14ac:dyDescent="0.35">
      <c r="A2406" s="4" t="s">
        <v>563</v>
      </c>
      <c r="B2406" s="4" t="s">
        <v>594</v>
      </c>
      <c r="C2406" s="4" t="s">
        <v>202</v>
      </c>
      <c r="D2406" s="4" t="s">
        <v>494</v>
      </c>
      <c r="E2406">
        <v>2003</v>
      </c>
      <c r="F2406">
        <v>7.6</v>
      </c>
      <c r="G2406" t="s">
        <v>641</v>
      </c>
    </row>
    <row r="2407" spans="1:7" x14ac:dyDescent="0.35">
      <c r="A2407" s="4" t="s">
        <v>563</v>
      </c>
      <c r="B2407" s="4" t="s">
        <v>594</v>
      </c>
      <c r="C2407" s="4" t="s">
        <v>202</v>
      </c>
      <c r="D2407" s="4" t="s">
        <v>494</v>
      </c>
      <c r="E2407">
        <v>2004</v>
      </c>
      <c r="F2407">
        <v>0.8</v>
      </c>
      <c r="G2407" t="s">
        <v>641</v>
      </c>
    </row>
    <row r="2408" spans="1:7" x14ac:dyDescent="0.35">
      <c r="A2408" s="4" t="s">
        <v>563</v>
      </c>
      <c r="B2408" s="4" t="s">
        <v>594</v>
      </c>
      <c r="C2408" s="4" t="s">
        <v>202</v>
      </c>
      <c r="D2408" s="4" t="s">
        <v>494</v>
      </c>
      <c r="E2408">
        <v>2005</v>
      </c>
      <c r="F2408">
        <v>9.5</v>
      </c>
      <c r="G2408" t="s">
        <v>641</v>
      </c>
    </row>
    <row r="2409" spans="1:7" x14ac:dyDescent="0.35">
      <c r="A2409" s="4" t="s">
        <v>563</v>
      </c>
      <c r="B2409" s="4" t="s">
        <v>594</v>
      </c>
      <c r="C2409" s="4" t="s">
        <v>202</v>
      </c>
      <c r="D2409" s="4" t="s">
        <v>494</v>
      </c>
      <c r="E2409">
        <v>2006</v>
      </c>
      <c r="F2409">
        <v>16.100000000000001</v>
      </c>
      <c r="G2409" t="s">
        <v>641</v>
      </c>
    </row>
    <row r="2410" spans="1:7" x14ac:dyDescent="0.35">
      <c r="A2410" s="4" t="s">
        <v>563</v>
      </c>
      <c r="B2410" s="4" t="s">
        <v>594</v>
      </c>
      <c r="C2410" s="4" t="s">
        <v>202</v>
      </c>
      <c r="D2410" s="4" t="s">
        <v>494</v>
      </c>
      <c r="E2410">
        <v>2007</v>
      </c>
      <c r="F2410">
        <v>6.5</v>
      </c>
      <c r="G2410" t="s">
        <v>641</v>
      </c>
    </row>
    <row r="2411" spans="1:7" x14ac:dyDescent="0.35">
      <c r="A2411" s="4" t="s">
        <v>563</v>
      </c>
      <c r="B2411" s="4" t="s">
        <v>594</v>
      </c>
      <c r="C2411" s="4" t="s">
        <v>202</v>
      </c>
      <c r="D2411" s="4" t="s">
        <v>494</v>
      </c>
      <c r="E2411">
        <v>2008</v>
      </c>
      <c r="F2411">
        <v>11.7</v>
      </c>
      <c r="G2411" t="s">
        <v>641</v>
      </c>
    </row>
    <row r="2412" spans="1:7" x14ac:dyDescent="0.35">
      <c r="A2412" s="4" t="s">
        <v>563</v>
      </c>
      <c r="B2412" s="4" t="s">
        <v>594</v>
      </c>
      <c r="C2412" s="4" t="s">
        <v>202</v>
      </c>
      <c r="D2412" s="4" t="s">
        <v>494</v>
      </c>
      <c r="E2412">
        <v>2017</v>
      </c>
      <c r="F2412">
        <v>86.1</v>
      </c>
      <c r="G2412" t="s">
        <v>641</v>
      </c>
    </row>
    <row r="2413" spans="1:7" x14ac:dyDescent="0.35">
      <c r="A2413" s="4" t="s">
        <v>563</v>
      </c>
      <c r="B2413" s="4" t="s">
        <v>594</v>
      </c>
      <c r="C2413" s="4" t="s">
        <v>202</v>
      </c>
      <c r="D2413" s="4" t="s">
        <v>494</v>
      </c>
      <c r="E2413">
        <v>2018</v>
      </c>
      <c r="F2413">
        <v>75</v>
      </c>
      <c r="G2413" t="s">
        <v>641</v>
      </c>
    </row>
    <row r="2414" spans="1:7" x14ac:dyDescent="0.35">
      <c r="A2414" s="4" t="s">
        <v>563</v>
      </c>
      <c r="B2414" s="4" t="s">
        <v>594</v>
      </c>
      <c r="C2414" s="4" t="s">
        <v>202</v>
      </c>
      <c r="D2414" s="4" t="s">
        <v>494</v>
      </c>
      <c r="E2414">
        <v>2019</v>
      </c>
      <c r="F2414">
        <v>80</v>
      </c>
      <c r="G2414" t="s">
        <v>641</v>
      </c>
    </row>
    <row r="2415" spans="1:7" x14ac:dyDescent="0.35">
      <c r="A2415" s="4" t="s">
        <v>563</v>
      </c>
      <c r="B2415" s="4" t="s">
        <v>594</v>
      </c>
      <c r="C2415" s="4" t="s">
        <v>202</v>
      </c>
      <c r="D2415" s="4" t="s">
        <v>494</v>
      </c>
      <c r="E2415">
        <v>2020</v>
      </c>
      <c r="F2415">
        <v>82.9</v>
      </c>
      <c r="G2415" t="s">
        <v>641</v>
      </c>
    </row>
    <row r="2416" spans="1:7" x14ac:dyDescent="0.35">
      <c r="A2416" s="4" t="s">
        <v>563</v>
      </c>
      <c r="B2416" s="4" t="s">
        <v>594</v>
      </c>
      <c r="C2416" s="4" t="s">
        <v>202</v>
      </c>
      <c r="D2416" s="4" t="s">
        <v>494</v>
      </c>
      <c r="E2416">
        <v>2021</v>
      </c>
      <c r="F2416">
        <v>77.099999999999994</v>
      </c>
      <c r="G2416" t="s">
        <v>641</v>
      </c>
    </row>
    <row r="2417" spans="1:7" x14ac:dyDescent="0.35">
      <c r="A2417" s="4" t="s">
        <v>563</v>
      </c>
      <c r="B2417" s="4" t="s">
        <v>594</v>
      </c>
      <c r="C2417" s="4" t="s">
        <v>202</v>
      </c>
      <c r="D2417" s="4" t="s">
        <v>494</v>
      </c>
      <c r="E2417">
        <v>2022</v>
      </c>
      <c r="F2417">
        <v>88</v>
      </c>
      <c r="G2417" t="s">
        <v>641</v>
      </c>
    </row>
    <row r="2418" spans="1:7" x14ac:dyDescent="0.35">
      <c r="A2418" s="4" t="s">
        <v>563</v>
      </c>
      <c r="B2418" s="4" t="s">
        <v>594</v>
      </c>
      <c r="C2418" s="4" t="s">
        <v>202</v>
      </c>
      <c r="D2418" s="4" t="s">
        <v>494</v>
      </c>
      <c r="E2418">
        <v>2023</v>
      </c>
      <c r="F2418">
        <v>93.4</v>
      </c>
      <c r="G2418" t="s">
        <v>641</v>
      </c>
    </row>
    <row r="2419" spans="1:7" x14ac:dyDescent="0.35">
      <c r="A2419" s="4" t="s">
        <v>563</v>
      </c>
      <c r="B2419" s="4" t="s">
        <v>594</v>
      </c>
      <c r="C2419" s="4" t="s">
        <v>418</v>
      </c>
      <c r="D2419" s="4" t="s">
        <v>232</v>
      </c>
      <c r="E2419">
        <v>2000</v>
      </c>
      <c r="F2419">
        <v>-0.7919925294735668</v>
      </c>
      <c r="G2419" t="s">
        <v>641</v>
      </c>
    </row>
    <row r="2420" spans="1:7" x14ac:dyDescent="0.35">
      <c r="A2420" s="4" t="s">
        <v>563</v>
      </c>
      <c r="B2420" s="4" t="s">
        <v>594</v>
      </c>
      <c r="C2420" s="4" t="s">
        <v>418</v>
      </c>
      <c r="D2420" s="4" t="s">
        <v>232</v>
      </c>
      <c r="E2420">
        <v>2001</v>
      </c>
      <c r="F2420">
        <v>-0.60064830012368586</v>
      </c>
      <c r="G2420" t="s">
        <v>641</v>
      </c>
    </row>
    <row r="2421" spans="1:7" x14ac:dyDescent="0.35">
      <c r="A2421" s="4" t="s">
        <v>563</v>
      </c>
      <c r="B2421" s="4" t="s">
        <v>594</v>
      </c>
      <c r="C2421" s="4" t="s">
        <v>418</v>
      </c>
      <c r="D2421" s="4" t="s">
        <v>232</v>
      </c>
      <c r="E2421">
        <v>2002</v>
      </c>
      <c r="F2421">
        <v>0.21146656802260699</v>
      </c>
      <c r="G2421" t="s">
        <v>641</v>
      </c>
    </row>
    <row r="2422" spans="1:7" x14ac:dyDescent="0.35">
      <c r="A2422" s="4" t="s">
        <v>563</v>
      </c>
      <c r="B2422" s="4" t="s">
        <v>594</v>
      </c>
      <c r="C2422" s="4" t="s">
        <v>418</v>
      </c>
      <c r="D2422" s="4" t="s">
        <v>232</v>
      </c>
      <c r="E2422">
        <v>2003</v>
      </c>
      <c r="F2422">
        <v>0.94174611779921003</v>
      </c>
      <c r="G2422" t="s">
        <v>641</v>
      </c>
    </row>
    <row r="2423" spans="1:7" x14ac:dyDescent="0.35">
      <c r="A2423" s="4" t="s">
        <v>563</v>
      </c>
      <c r="B2423" s="4" t="s">
        <v>594</v>
      </c>
      <c r="C2423" s="4" t="s">
        <v>418</v>
      </c>
      <c r="D2423" s="4" t="s">
        <v>232</v>
      </c>
      <c r="E2423">
        <v>2004</v>
      </c>
      <c r="F2423">
        <v>4.319336774347855</v>
      </c>
      <c r="G2423" t="s">
        <v>641</v>
      </c>
    </row>
    <row r="2424" spans="1:7" x14ac:dyDescent="0.35">
      <c r="A2424" s="4" t="s">
        <v>563</v>
      </c>
      <c r="B2424" s="4" t="s">
        <v>594</v>
      </c>
      <c r="C2424" s="4" t="s">
        <v>418</v>
      </c>
      <c r="D2424" s="4" t="s">
        <v>232</v>
      </c>
      <c r="E2424">
        <v>2005</v>
      </c>
      <c r="F2424">
        <v>6.6152591200158719</v>
      </c>
      <c r="G2424" t="s">
        <v>641</v>
      </c>
    </row>
    <row r="2425" spans="1:7" x14ac:dyDescent="0.35">
      <c r="A2425" s="4" t="s">
        <v>563</v>
      </c>
      <c r="B2425" s="4" t="s">
        <v>594</v>
      </c>
      <c r="C2425" s="4" t="s">
        <v>418</v>
      </c>
      <c r="D2425" s="4" t="s">
        <v>232</v>
      </c>
      <c r="E2425">
        <v>2006</v>
      </c>
      <c r="F2425">
        <v>5.8106855046430637</v>
      </c>
      <c r="G2425" t="s">
        <v>641</v>
      </c>
    </row>
    <row r="2426" spans="1:7" x14ac:dyDescent="0.35">
      <c r="A2426" s="4" t="s">
        <v>563</v>
      </c>
      <c r="B2426" s="4" t="s">
        <v>594</v>
      </c>
      <c r="C2426" s="4" t="s">
        <v>418</v>
      </c>
      <c r="D2426" s="4" t="s">
        <v>232</v>
      </c>
      <c r="E2426">
        <v>2007</v>
      </c>
      <c r="F2426">
        <v>8.7088277056804912</v>
      </c>
      <c r="G2426" t="s">
        <v>641</v>
      </c>
    </row>
    <row r="2427" spans="1:7" x14ac:dyDescent="0.35">
      <c r="A2427" s="4" t="s">
        <v>563</v>
      </c>
      <c r="B2427" s="4" t="s">
        <v>594</v>
      </c>
      <c r="C2427" s="4" t="s">
        <v>418</v>
      </c>
      <c r="D2427" s="4" t="s">
        <v>232</v>
      </c>
      <c r="E2427">
        <v>2008</v>
      </c>
      <c r="F2427">
        <v>24.096851930605041</v>
      </c>
      <c r="G2427" t="s">
        <v>641</v>
      </c>
    </row>
    <row r="2428" spans="1:7" x14ac:dyDescent="0.35">
      <c r="A2428" s="4" t="s">
        <v>563</v>
      </c>
      <c r="B2428" s="4" t="s">
        <v>594</v>
      </c>
      <c r="C2428" s="4" t="s">
        <v>418</v>
      </c>
      <c r="D2428" s="4" t="s">
        <v>232</v>
      </c>
      <c r="E2428">
        <v>2017</v>
      </c>
      <c r="F2428">
        <v>2.9126355737147782</v>
      </c>
      <c r="G2428" t="s">
        <v>641</v>
      </c>
    </row>
    <row r="2429" spans="1:7" x14ac:dyDescent="0.35">
      <c r="A2429" s="4" t="s">
        <v>563</v>
      </c>
      <c r="B2429" s="4" t="s">
        <v>594</v>
      </c>
      <c r="C2429" s="4" t="s">
        <v>418</v>
      </c>
      <c r="D2429" s="4" t="s">
        <v>232</v>
      </c>
      <c r="E2429">
        <v>2018</v>
      </c>
      <c r="F2429">
        <v>2.4590851538014591</v>
      </c>
      <c r="G2429" t="s">
        <v>641</v>
      </c>
    </row>
    <row r="2430" spans="1:7" x14ac:dyDescent="0.35">
      <c r="A2430" s="4" t="s">
        <v>563</v>
      </c>
      <c r="B2430" s="4" t="s">
        <v>594</v>
      </c>
      <c r="C2430" s="4" t="s">
        <v>418</v>
      </c>
      <c r="D2430" s="4" t="s">
        <v>232</v>
      </c>
      <c r="E2430">
        <v>2019</v>
      </c>
      <c r="F2430">
        <v>1.94257500833107</v>
      </c>
      <c r="G2430" t="s">
        <v>641</v>
      </c>
    </row>
    <row r="2431" spans="1:7" x14ac:dyDescent="0.35">
      <c r="A2431" s="4" t="s">
        <v>563</v>
      </c>
      <c r="B2431" s="4" t="s">
        <v>594</v>
      </c>
      <c r="C2431" s="4" t="s">
        <v>418</v>
      </c>
      <c r="D2431" s="4" t="s">
        <v>232</v>
      </c>
      <c r="E2431">
        <v>2020</v>
      </c>
      <c r="F2431">
        <v>2.9402951426396968</v>
      </c>
      <c r="G2431" t="s">
        <v>641</v>
      </c>
    </row>
    <row r="2432" spans="1:7" x14ac:dyDescent="0.35">
      <c r="A2432" s="4" t="s">
        <v>563</v>
      </c>
      <c r="B2432" s="4" t="s">
        <v>594</v>
      </c>
      <c r="C2432" s="4" t="s">
        <v>418</v>
      </c>
      <c r="D2432" s="4" t="s">
        <v>232</v>
      </c>
      <c r="E2432">
        <v>2021</v>
      </c>
      <c r="F2432">
        <v>2.920734775929485</v>
      </c>
      <c r="G2432" t="s">
        <v>641</v>
      </c>
    </row>
    <row r="2433" spans="1:7" x14ac:dyDescent="0.35">
      <c r="A2433" s="4" t="s">
        <v>563</v>
      </c>
      <c r="B2433" s="4" t="s">
        <v>594</v>
      </c>
      <c r="C2433" s="4" t="s">
        <v>418</v>
      </c>
      <c r="D2433" s="4" t="s">
        <v>232</v>
      </c>
      <c r="E2433">
        <v>2022</v>
      </c>
      <c r="F2433">
        <v>5.3437026489543697</v>
      </c>
      <c r="G2433" t="s">
        <v>641</v>
      </c>
    </row>
    <row r="2434" spans="1:7" x14ac:dyDescent="0.35">
      <c r="A2434" s="4" t="s">
        <v>563</v>
      </c>
      <c r="B2434" s="4" t="s">
        <v>594</v>
      </c>
      <c r="C2434" s="4" t="s">
        <v>418</v>
      </c>
      <c r="D2434" s="4" t="s">
        <v>232</v>
      </c>
      <c r="E2434">
        <v>2023</v>
      </c>
      <c r="F2434">
        <v>2.127467965941944</v>
      </c>
      <c r="G2434" t="s">
        <v>641</v>
      </c>
    </row>
    <row r="2435" spans="1:7" x14ac:dyDescent="0.35">
      <c r="A2435" s="4" t="s">
        <v>563</v>
      </c>
      <c r="B2435" s="4" t="s">
        <v>594</v>
      </c>
      <c r="C2435" s="4" t="s">
        <v>418</v>
      </c>
      <c r="D2435" s="4" t="s">
        <v>232</v>
      </c>
      <c r="E2435">
        <v>2024</v>
      </c>
      <c r="F2435">
        <v>0.80804201653665408</v>
      </c>
      <c r="G2435" t="s">
        <v>641</v>
      </c>
    </row>
    <row r="2436" spans="1:7" x14ac:dyDescent="0.35">
      <c r="A2436" s="4" t="s">
        <v>563</v>
      </c>
      <c r="B2436" s="4" t="s">
        <v>594</v>
      </c>
      <c r="C2436" s="4" t="s">
        <v>247</v>
      </c>
      <c r="D2436" s="4" t="s">
        <v>368</v>
      </c>
      <c r="E2436">
        <v>2000</v>
      </c>
      <c r="F2436">
        <v>-3.2318376177997123</v>
      </c>
      <c r="G2436" t="s">
        <v>641</v>
      </c>
    </row>
    <row r="2437" spans="1:7" x14ac:dyDescent="0.35">
      <c r="A2437" s="4" t="s">
        <v>563</v>
      </c>
      <c r="B2437" s="4" t="s">
        <v>594</v>
      </c>
      <c r="C2437" s="4" t="s">
        <v>247</v>
      </c>
      <c r="D2437" s="4" t="s">
        <v>368</v>
      </c>
      <c r="E2437">
        <v>2001</v>
      </c>
      <c r="F2437">
        <v>6.3976818069031651</v>
      </c>
      <c r="G2437" t="s">
        <v>641</v>
      </c>
    </row>
    <row r="2438" spans="1:7" x14ac:dyDescent="0.35">
      <c r="A2438" s="4" t="s">
        <v>563</v>
      </c>
      <c r="B2438" s="4" t="s">
        <v>594</v>
      </c>
      <c r="C2438" s="4" t="s">
        <v>247</v>
      </c>
      <c r="D2438" s="4" t="s">
        <v>368</v>
      </c>
      <c r="E2438">
        <v>2002</v>
      </c>
      <c r="F2438">
        <v>1.9930778808371343</v>
      </c>
      <c r="G2438" t="s">
        <v>641</v>
      </c>
    </row>
    <row r="2439" spans="1:7" x14ac:dyDescent="0.35">
      <c r="A2439" s="4" t="s">
        <v>563</v>
      </c>
      <c r="B2439" s="4" t="s">
        <v>594</v>
      </c>
      <c r="C2439" s="4" t="s">
        <v>247</v>
      </c>
      <c r="D2439" s="4" t="s">
        <v>368</v>
      </c>
      <c r="E2439">
        <v>2003</v>
      </c>
      <c r="F2439">
        <v>3.2725891940962271</v>
      </c>
      <c r="G2439" t="s">
        <v>641</v>
      </c>
    </row>
    <row r="2440" spans="1:7" x14ac:dyDescent="0.35">
      <c r="A2440" s="4" t="s">
        <v>563</v>
      </c>
      <c r="B2440" s="4" t="s">
        <v>594</v>
      </c>
      <c r="C2440" s="4" t="s">
        <v>247</v>
      </c>
      <c r="D2440" s="4" t="s">
        <v>368</v>
      </c>
      <c r="E2440">
        <v>2004</v>
      </c>
      <c r="F2440">
        <v>7.5027972809527341</v>
      </c>
      <c r="G2440" t="s">
        <v>641</v>
      </c>
    </row>
    <row r="2441" spans="1:7" x14ac:dyDescent="0.35">
      <c r="A2441" s="4" t="s">
        <v>563</v>
      </c>
      <c r="B2441" s="4" t="s">
        <v>594</v>
      </c>
      <c r="C2441" s="4" t="s">
        <v>247</v>
      </c>
      <c r="D2441" s="4" t="s">
        <v>368</v>
      </c>
      <c r="E2441">
        <v>2005</v>
      </c>
      <c r="F2441">
        <v>8.0167045733216042</v>
      </c>
      <c r="G2441" t="s">
        <v>641</v>
      </c>
    </row>
    <row r="2442" spans="1:7" x14ac:dyDescent="0.35">
      <c r="A2442" s="4" t="s">
        <v>563</v>
      </c>
      <c r="B2442" s="4" t="s">
        <v>594</v>
      </c>
      <c r="C2442" s="4" t="s">
        <v>247</v>
      </c>
      <c r="D2442" s="4" t="s">
        <v>368</v>
      </c>
      <c r="E2442">
        <v>2006</v>
      </c>
      <c r="F2442">
        <v>6.7972855699495369</v>
      </c>
      <c r="G2442" t="s">
        <v>641</v>
      </c>
    </row>
    <row r="2443" spans="1:7" x14ac:dyDescent="0.35">
      <c r="A2443" s="4" t="s">
        <v>563</v>
      </c>
      <c r="B2443" s="4" t="s">
        <v>594</v>
      </c>
      <c r="C2443" s="4" t="s">
        <v>247</v>
      </c>
      <c r="D2443" s="4" t="s">
        <v>368</v>
      </c>
      <c r="E2443">
        <v>2007</v>
      </c>
      <c r="F2443">
        <v>8.6002494302942694</v>
      </c>
      <c r="G2443" t="s">
        <v>641</v>
      </c>
    </row>
    <row r="2444" spans="1:7" x14ac:dyDescent="0.35">
      <c r="A2444" s="4" t="s">
        <v>563</v>
      </c>
      <c r="B2444" s="4" t="s">
        <v>594</v>
      </c>
      <c r="C2444" s="4" t="s">
        <v>247</v>
      </c>
      <c r="D2444" s="4" t="s">
        <v>368</v>
      </c>
      <c r="E2444">
        <v>2008</v>
      </c>
      <c r="F2444">
        <v>11.788432027930568</v>
      </c>
      <c r="G2444" t="s">
        <v>641</v>
      </c>
    </row>
    <row r="2445" spans="1:7" x14ac:dyDescent="0.35">
      <c r="A2445" s="4" t="s">
        <v>563</v>
      </c>
      <c r="B2445" s="4" t="s">
        <v>594</v>
      </c>
      <c r="C2445" s="4" t="s">
        <v>247</v>
      </c>
      <c r="D2445" s="4" t="s">
        <v>368</v>
      </c>
      <c r="E2445">
        <v>2017</v>
      </c>
      <c r="F2445">
        <v>2.0765070915485211</v>
      </c>
      <c r="G2445" t="s">
        <v>641</v>
      </c>
    </row>
    <row r="2446" spans="1:7" x14ac:dyDescent="0.35">
      <c r="A2446" s="4" t="s">
        <v>563</v>
      </c>
      <c r="B2446" s="4" t="s">
        <v>594</v>
      </c>
      <c r="C2446" s="4" t="s">
        <v>247</v>
      </c>
      <c r="D2446" s="4" t="s">
        <v>368</v>
      </c>
      <c r="E2446">
        <v>2018</v>
      </c>
      <c r="F2446">
        <v>3.8165809450680683</v>
      </c>
      <c r="G2446" t="s">
        <v>641</v>
      </c>
    </row>
    <row r="2447" spans="1:7" x14ac:dyDescent="0.35">
      <c r="A2447" s="4" t="s">
        <v>563</v>
      </c>
      <c r="B2447" s="4" t="s">
        <v>594</v>
      </c>
      <c r="C2447" s="4" t="s">
        <v>247</v>
      </c>
      <c r="D2447" s="4" t="s">
        <v>368</v>
      </c>
      <c r="E2447">
        <v>2019</v>
      </c>
      <c r="F2447">
        <v>2.7925574107017184</v>
      </c>
      <c r="G2447" t="s">
        <v>641</v>
      </c>
    </row>
    <row r="2448" spans="1:7" x14ac:dyDescent="0.35">
      <c r="A2448" s="4" t="s">
        <v>563</v>
      </c>
      <c r="B2448" s="4" t="s">
        <v>594</v>
      </c>
      <c r="C2448" s="4" t="s">
        <v>247</v>
      </c>
      <c r="D2448" s="4" t="s">
        <v>368</v>
      </c>
      <c r="E2448">
        <v>2020</v>
      </c>
      <c r="F2448">
        <v>-0.82428140283251139</v>
      </c>
      <c r="G2448" t="s">
        <v>641</v>
      </c>
    </row>
    <row r="2449" spans="1:7" x14ac:dyDescent="0.35">
      <c r="A2449" s="4" t="s">
        <v>563</v>
      </c>
      <c r="B2449" s="4" t="s">
        <v>594</v>
      </c>
      <c r="C2449" s="4" t="s">
        <v>247</v>
      </c>
      <c r="D2449" s="4" t="s">
        <v>368</v>
      </c>
      <c r="E2449">
        <v>2021</v>
      </c>
      <c r="F2449">
        <v>2.6457340350188474</v>
      </c>
      <c r="G2449" t="s">
        <v>641</v>
      </c>
    </row>
    <row r="2450" spans="1:7" x14ac:dyDescent="0.35">
      <c r="A2450" s="4" t="s">
        <v>563</v>
      </c>
      <c r="B2450" s="4" t="s">
        <v>594</v>
      </c>
      <c r="C2450" s="4" t="s">
        <v>247</v>
      </c>
      <c r="D2450" s="4" t="s">
        <v>368</v>
      </c>
      <c r="E2450">
        <v>2022</v>
      </c>
      <c r="F2450">
        <v>3.4889001658198424</v>
      </c>
      <c r="G2450" t="s">
        <v>641</v>
      </c>
    </row>
    <row r="2451" spans="1:7" x14ac:dyDescent="0.35">
      <c r="A2451" s="4" t="s">
        <v>563</v>
      </c>
      <c r="B2451" s="4" t="s">
        <v>594</v>
      </c>
      <c r="C2451" s="4" t="s">
        <v>247</v>
      </c>
      <c r="D2451" s="4" t="s">
        <v>368</v>
      </c>
      <c r="E2451">
        <v>2023</v>
      </c>
      <c r="F2451">
        <v>1.0176075252449834</v>
      </c>
      <c r="G2451" t="s">
        <v>641</v>
      </c>
    </row>
    <row r="2452" spans="1:7" x14ac:dyDescent="0.35">
      <c r="A2452" s="4" t="s">
        <v>563</v>
      </c>
      <c r="B2452" s="4" t="s">
        <v>594</v>
      </c>
      <c r="C2452" s="4" t="s">
        <v>247</v>
      </c>
      <c r="D2452" s="4" t="s">
        <v>368</v>
      </c>
      <c r="E2452">
        <v>2024</v>
      </c>
      <c r="F2452">
        <v>2.3537620973544335</v>
      </c>
      <c r="G2452" t="s">
        <v>641</v>
      </c>
    </row>
    <row r="2453" spans="1:7" x14ac:dyDescent="0.35">
      <c r="A2453" s="4" t="s">
        <v>563</v>
      </c>
      <c r="B2453" s="4" t="s">
        <v>594</v>
      </c>
      <c r="C2453" s="4" t="s">
        <v>302</v>
      </c>
      <c r="D2453" s="4" t="s">
        <v>282</v>
      </c>
      <c r="E2453">
        <v>2000</v>
      </c>
      <c r="F2453">
        <v>20.463813238448438</v>
      </c>
      <c r="G2453" t="s">
        <v>641</v>
      </c>
    </row>
    <row r="2454" spans="1:7" x14ac:dyDescent="0.35">
      <c r="A2454" s="4" t="s">
        <v>563</v>
      </c>
      <c r="B2454" s="4" t="s">
        <v>594</v>
      </c>
      <c r="C2454" s="4" t="s">
        <v>302</v>
      </c>
      <c r="D2454" s="4" t="s">
        <v>282</v>
      </c>
      <c r="E2454">
        <v>2001</v>
      </c>
      <c r="F2454">
        <v>21.031258689741804</v>
      </c>
      <c r="G2454" t="s">
        <v>641</v>
      </c>
    </row>
    <row r="2455" spans="1:7" x14ac:dyDescent="0.35">
      <c r="A2455" s="4" t="s">
        <v>563</v>
      </c>
      <c r="B2455" s="4" t="s">
        <v>594</v>
      </c>
      <c r="C2455" s="4" t="s">
        <v>302</v>
      </c>
      <c r="D2455" s="4" t="s">
        <v>282</v>
      </c>
      <c r="E2455">
        <v>2002</v>
      </c>
      <c r="F2455">
        <v>21.765236317295688</v>
      </c>
      <c r="G2455" t="s">
        <v>641</v>
      </c>
    </row>
    <row r="2456" spans="1:7" x14ac:dyDescent="0.35">
      <c r="A2456" s="4" t="s">
        <v>563</v>
      </c>
      <c r="B2456" s="4" t="s">
        <v>594</v>
      </c>
      <c r="C2456" s="4" t="s">
        <v>302</v>
      </c>
      <c r="D2456" s="4" t="s">
        <v>282</v>
      </c>
      <c r="E2456">
        <v>2003</v>
      </c>
      <c r="F2456">
        <v>19.455619247824039</v>
      </c>
      <c r="G2456" t="s">
        <v>641</v>
      </c>
    </row>
    <row r="2457" spans="1:7" x14ac:dyDescent="0.35">
      <c r="A2457" s="4" t="s">
        <v>563</v>
      </c>
      <c r="B2457" s="4" t="s">
        <v>594</v>
      </c>
      <c r="C2457" s="4" t="s">
        <v>302</v>
      </c>
      <c r="D2457" s="4" t="s">
        <v>282</v>
      </c>
      <c r="E2457">
        <v>2004</v>
      </c>
      <c r="F2457">
        <v>22.425118164858382</v>
      </c>
      <c r="G2457" t="s">
        <v>641</v>
      </c>
    </row>
    <row r="2458" spans="1:7" x14ac:dyDescent="0.35">
      <c r="A2458" s="4" t="s">
        <v>563</v>
      </c>
      <c r="B2458" s="4" t="s">
        <v>594</v>
      </c>
      <c r="C2458" s="4" t="s">
        <v>302</v>
      </c>
      <c r="D2458" s="4" t="s">
        <v>282</v>
      </c>
      <c r="E2458">
        <v>2005</v>
      </c>
      <c r="F2458">
        <v>24.905698964131886</v>
      </c>
      <c r="G2458" t="s">
        <v>641</v>
      </c>
    </row>
    <row r="2459" spans="1:7" x14ac:dyDescent="0.35">
      <c r="A2459" s="4" t="s">
        <v>563</v>
      </c>
      <c r="B2459" s="4" t="s">
        <v>594</v>
      </c>
      <c r="C2459" s="4" t="s">
        <v>302</v>
      </c>
      <c r="D2459" s="4" t="s">
        <v>282</v>
      </c>
      <c r="E2459">
        <v>2006</v>
      </c>
      <c r="F2459">
        <v>25.490788764238975</v>
      </c>
      <c r="G2459" t="s">
        <v>641</v>
      </c>
    </row>
    <row r="2460" spans="1:7" x14ac:dyDescent="0.35">
      <c r="A2460" s="4" t="s">
        <v>563</v>
      </c>
      <c r="B2460" s="4" t="s">
        <v>594</v>
      </c>
      <c r="C2460" s="4" t="s">
        <v>302</v>
      </c>
      <c r="D2460" s="4" t="s">
        <v>282</v>
      </c>
      <c r="E2460">
        <v>2007</v>
      </c>
      <c r="F2460">
        <v>22.213140770580612</v>
      </c>
      <c r="G2460" t="s">
        <v>641</v>
      </c>
    </row>
    <row r="2461" spans="1:7" x14ac:dyDescent="0.35">
      <c r="A2461" s="4" t="s">
        <v>563</v>
      </c>
      <c r="B2461" s="4" t="s">
        <v>594</v>
      </c>
      <c r="C2461" s="4" t="s">
        <v>302</v>
      </c>
      <c r="D2461" s="4" t="s">
        <v>282</v>
      </c>
      <c r="E2461">
        <v>2008</v>
      </c>
      <c r="F2461">
        <v>19.94040948239514</v>
      </c>
      <c r="G2461" t="s">
        <v>641</v>
      </c>
    </row>
    <row r="2462" spans="1:7" x14ac:dyDescent="0.35">
      <c r="A2462" s="4" t="s">
        <v>563</v>
      </c>
      <c r="B2462" s="4" t="s">
        <v>594</v>
      </c>
      <c r="C2462" s="4" t="s">
        <v>302</v>
      </c>
      <c r="D2462" s="4" t="s">
        <v>282</v>
      </c>
      <c r="E2462">
        <v>2017</v>
      </c>
      <c r="F2462">
        <v>25.048930550303712</v>
      </c>
      <c r="G2462" t="s">
        <v>641</v>
      </c>
    </row>
    <row r="2463" spans="1:7" x14ac:dyDescent="0.35">
      <c r="A2463" s="4" t="s">
        <v>563</v>
      </c>
      <c r="B2463" s="4" t="s">
        <v>594</v>
      </c>
      <c r="C2463" s="4" t="s">
        <v>302</v>
      </c>
      <c r="D2463" s="4" t="s">
        <v>282</v>
      </c>
      <c r="E2463">
        <v>2018</v>
      </c>
      <c r="F2463">
        <v>25.666830106591448</v>
      </c>
      <c r="G2463" t="s">
        <v>641</v>
      </c>
    </row>
    <row r="2464" spans="1:7" x14ac:dyDescent="0.35">
      <c r="A2464" s="4" t="s">
        <v>563</v>
      </c>
      <c r="B2464" s="4" t="s">
        <v>594</v>
      </c>
      <c r="C2464" s="4" t="s">
        <v>302</v>
      </c>
      <c r="D2464" s="4" t="s">
        <v>282</v>
      </c>
      <c r="E2464">
        <v>2019</v>
      </c>
      <c r="F2464">
        <v>25.514866972692797</v>
      </c>
      <c r="G2464" t="s">
        <v>641</v>
      </c>
    </row>
    <row r="2465" spans="1:7" x14ac:dyDescent="0.35">
      <c r="A2465" s="4" t="s">
        <v>563</v>
      </c>
      <c r="B2465" s="4" t="s">
        <v>594</v>
      </c>
      <c r="C2465" s="4" t="s">
        <v>302</v>
      </c>
      <c r="D2465" s="4" t="s">
        <v>282</v>
      </c>
      <c r="E2465">
        <v>2020</v>
      </c>
      <c r="F2465">
        <v>10.891196851549696</v>
      </c>
      <c r="G2465" t="s">
        <v>641</v>
      </c>
    </row>
    <row r="2466" spans="1:7" x14ac:dyDescent="0.35">
      <c r="A2466" s="4" t="s">
        <v>563</v>
      </c>
      <c r="B2466" s="4" t="s">
        <v>594</v>
      </c>
      <c r="C2466" s="4" t="s">
        <v>302</v>
      </c>
      <c r="D2466" s="4" t="s">
        <v>282</v>
      </c>
      <c r="E2466">
        <v>2021</v>
      </c>
      <c r="F2466">
        <v>7.4665783726643022</v>
      </c>
      <c r="G2466" t="s">
        <v>641</v>
      </c>
    </row>
    <row r="2467" spans="1:7" x14ac:dyDescent="0.35">
      <c r="A2467" s="4" t="s">
        <v>563</v>
      </c>
      <c r="B2467" s="4" t="s">
        <v>594</v>
      </c>
      <c r="C2467" s="4" t="s">
        <v>302</v>
      </c>
      <c r="D2467" s="4" t="s">
        <v>282</v>
      </c>
      <c r="E2467">
        <v>2022</v>
      </c>
      <c r="F2467">
        <v>12.680658784518373</v>
      </c>
      <c r="G2467" t="s">
        <v>641</v>
      </c>
    </row>
    <row r="2468" spans="1:7" x14ac:dyDescent="0.35">
      <c r="A2468" s="4" t="s">
        <v>563</v>
      </c>
      <c r="B2468" s="4" t="s">
        <v>594</v>
      </c>
      <c r="C2468" s="4" t="s">
        <v>302</v>
      </c>
      <c r="D2468" s="4" t="s">
        <v>282</v>
      </c>
      <c r="E2468">
        <v>2023</v>
      </c>
      <c r="F2468">
        <v>16.672054959736553</v>
      </c>
      <c r="G2468" t="s">
        <v>641</v>
      </c>
    </row>
    <row r="2469" spans="1:7" x14ac:dyDescent="0.35">
      <c r="A2469" s="4" t="s">
        <v>563</v>
      </c>
      <c r="B2469" s="4" t="s">
        <v>594</v>
      </c>
      <c r="C2469" s="4" t="s">
        <v>302</v>
      </c>
      <c r="D2469" s="4" t="s">
        <v>282</v>
      </c>
      <c r="E2469">
        <v>2024</v>
      </c>
      <c r="F2469">
        <v>17.363316700915188</v>
      </c>
      <c r="G2469" t="s">
        <v>641</v>
      </c>
    </row>
    <row r="2470" spans="1:7" x14ac:dyDescent="0.35">
      <c r="A2470" s="4" t="s">
        <v>620</v>
      </c>
      <c r="B2470" s="4" t="s">
        <v>68</v>
      </c>
      <c r="C2470" s="4" t="s">
        <v>303</v>
      </c>
      <c r="D2470" s="4" t="s">
        <v>253</v>
      </c>
      <c r="E2470">
        <v>2000</v>
      </c>
      <c r="F2470">
        <v>13.401148205749028</v>
      </c>
      <c r="G2470" t="s">
        <v>641</v>
      </c>
    </row>
    <row r="2471" spans="1:7" x14ac:dyDescent="0.35">
      <c r="A2471" s="4" t="s">
        <v>620</v>
      </c>
      <c r="B2471" s="4" t="s">
        <v>68</v>
      </c>
      <c r="C2471" s="4" t="s">
        <v>303</v>
      </c>
      <c r="D2471" s="4" t="s">
        <v>253</v>
      </c>
      <c r="E2471">
        <v>2001</v>
      </c>
      <c r="F2471">
        <v>12.70845093769406</v>
      </c>
      <c r="G2471" t="s">
        <v>641</v>
      </c>
    </row>
    <row r="2472" spans="1:7" x14ac:dyDescent="0.35">
      <c r="A2472" s="4" t="s">
        <v>620</v>
      </c>
      <c r="B2472" s="4" t="s">
        <v>68</v>
      </c>
      <c r="C2472" s="4" t="s">
        <v>303</v>
      </c>
      <c r="D2472" s="4" t="s">
        <v>253</v>
      </c>
      <c r="E2472">
        <v>2002</v>
      </c>
      <c r="F2472">
        <v>14.341494680961983</v>
      </c>
      <c r="G2472" t="s">
        <v>641</v>
      </c>
    </row>
    <row r="2473" spans="1:7" x14ac:dyDescent="0.35">
      <c r="A2473" s="4" t="s">
        <v>620</v>
      </c>
      <c r="B2473" s="4" t="s">
        <v>68</v>
      </c>
      <c r="C2473" s="4" t="s">
        <v>303</v>
      </c>
      <c r="D2473" s="4" t="s">
        <v>253</v>
      </c>
      <c r="E2473">
        <v>2003</v>
      </c>
      <c r="F2473">
        <v>13.599139814279956</v>
      </c>
      <c r="G2473" t="s">
        <v>641</v>
      </c>
    </row>
    <row r="2474" spans="1:7" x14ac:dyDescent="0.35">
      <c r="A2474" s="4" t="s">
        <v>620</v>
      </c>
      <c r="B2474" s="4" t="s">
        <v>68</v>
      </c>
      <c r="C2474" s="4" t="s">
        <v>303</v>
      </c>
      <c r="D2474" s="4" t="s">
        <v>253</v>
      </c>
      <c r="E2474">
        <v>2004</v>
      </c>
      <c r="F2474">
        <v>13.631176109146805</v>
      </c>
      <c r="G2474" t="s">
        <v>641</v>
      </c>
    </row>
    <row r="2475" spans="1:7" x14ac:dyDescent="0.35">
      <c r="A2475" s="4" t="s">
        <v>620</v>
      </c>
      <c r="B2475" s="4" t="s">
        <v>68</v>
      </c>
      <c r="C2475" s="4" t="s">
        <v>303</v>
      </c>
      <c r="D2475" s="4" t="s">
        <v>253</v>
      </c>
      <c r="E2475">
        <v>2005</v>
      </c>
      <c r="F2475">
        <v>13.899350129485141</v>
      </c>
      <c r="G2475" t="s">
        <v>641</v>
      </c>
    </row>
    <row r="2476" spans="1:7" x14ac:dyDescent="0.35">
      <c r="A2476" s="4" t="s">
        <v>620</v>
      </c>
      <c r="B2476" s="4" t="s">
        <v>68</v>
      </c>
      <c r="C2476" s="4" t="s">
        <v>303</v>
      </c>
      <c r="D2476" s="4" t="s">
        <v>253</v>
      </c>
      <c r="E2476">
        <v>2006</v>
      </c>
      <c r="F2476">
        <v>14.152091001079192</v>
      </c>
      <c r="G2476" t="s">
        <v>641</v>
      </c>
    </row>
    <row r="2477" spans="1:7" x14ac:dyDescent="0.35">
      <c r="A2477" s="4" t="s">
        <v>620</v>
      </c>
      <c r="B2477" s="4" t="s">
        <v>68</v>
      </c>
      <c r="C2477" s="4" t="s">
        <v>303</v>
      </c>
      <c r="D2477" s="4" t="s">
        <v>253</v>
      </c>
      <c r="E2477">
        <v>2007</v>
      </c>
      <c r="F2477">
        <v>15.506335026157428</v>
      </c>
      <c r="G2477" t="s">
        <v>641</v>
      </c>
    </row>
    <row r="2478" spans="1:7" x14ac:dyDescent="0.35">
      <c r="A2478" s="4" t="s">
        <v>620</v>
      </c>
      <c r="B2478" s="4" t="s">
        <v>68</v>
      </c>
      <c r="C2478" s="4" t="s">
        <v>303</v>
      </c>
      <c r="D2478" s="4" t="s">
        <v>253</v>
      </c>
      <c r="E2478">
        <v>2008</v>
      </c>
      <c r="F2478">
        <v>16.371583624736822</v>
      </c>
      <c r="G2478" t="s">
        <v>641</v>
      </c>
    </row>
    <row r="2479" spans="1:7" x14ac:dyDescent="0.35">
      <c r="A2479" s="4" t="s">
        <v>620</v>
      </c>
      <c r="B2479" s="4" t="s">
        <v>68</v>
      </c>
      <c r="C2479" s="4" t="s">
        <v>303</v>
      </c>
      <c r="D2479" s="4" t="s">
        <v>253</v>
      </c>
      <c r="E2479">
        <v>2017</v>
      </c>
      <c r="F2479">
        <v>19.89720844058678</v>
      </c>
      <c r="G2479" t="s">
        <v>641</v>
      </c>
    </row>
    <row r="2480" spans="1:7" x14ac:dyDescent="0.35">
      <c r="A2480" s="4" t="s">
        <v>620</v>
      </c>
      <c r="B2480" s="4" t="s">
        <v>68</v>
      </c>
      <c r="C2480" s="4" t="s">
        <v>303</v>
      </c>
      <c r="D2480" s="4" t="s">
        <v>253</v>
      </c>
      <c r="E2480">
        <v>2018</v>
      </c>
      <c r="F2480">
        <v>21.40184924521904</v>
      </c>
      <c r="G2480" t="s">
        <v>641</v>
      </c>
    </row>
    <row r="2481" spans="1:7" x14ac:dyDescent="0.35">
      <c r="A2481" s="4" t="s">
        <v>620</v>
      </c>
      <c r="B2481" s="4" t="s">
        <v>68</v>
      </c>
      <c r="C2481" s="4" t="s">
        <v>202</v>
      </c>
      <c r="D2481" s="4" t="s">
        <v>494</v>
      </c>
      <c r="E2481">
        <v>2000</v>
      </c>
      <c r="F2481">
        <v>9.1999999999999993</v>
      </c>
      <c r="G2481" t="s">
        <v>641</v>
      </c>
    </row>
    <row r="2482" spans="1:7" x14ac:dyDescent="0.35">
      <c r="A2482" s="4" t="s">
        <v>620</v>
      </c>
      <c r="B2482" s="4" t="s">
        <v>68</v>
      </c>
      <c r="C2482" s="4" t="s">
        <v>202</v>
      </c>
      <c r="D2482" s="4" t="s">
        <v>494</v>
      </c>
      <c r="E2482">
        <v>2001</v>
      </c>
      <c r="F2482">
        <v>13.9</v>
      </c>
      <c r="G2482" t="s">
        <v>641</v>
      </c>
    </row>
    <row r="2483" spans="1:7" x14ac:dyDescent="0.35">
      <c r="A2483" s="4" t="s">
        <v>620</v>
      </c>
      <c r="B2483" s="4" t="s">
        <v>68</v>
      </c>
      <c r="C2483" s="4" t="s">
        <v>202</v>
      </c>
      <c r="D2483" s="4" t="s">
        <v>494</v>
      </c>
      <c r="E2483">
        <v>2002</v>
      </c>
      <c r="F2483">
        <v>13.8</v>
      </c>
      <c r="G2483" t="s">
        <v>641</v>
      </c>
    </row>
    <row r="2484" spans="1:7" x14ac:dyDescent="0.35">
      <c r="A2484" s="4" t="s">
        <v>620</v>
      </c>
      <c r="B2484" s="4" t="s">
        <v>68</v>
      </c>
      <c r="C2484" s="4" t="s">
        <v>202</v>
      </c>
      <c r="D2484" s="4" t="s">
        <v>494</v>
      </c>
      <c r="E2484">
        <v>2003</v>
      </c>
      <c r="F2484">
        <v>14.3</v>
      </c>
      <c r="G2484" t="s">
        <v>641</v>
      </c>
    </row>
    <row r="2485" spans="1:7" x14ac:dyDescent="0.35">
      <c r="A2485" s="4" t="s">
        <v>620</v>
      </c>
      <c r="B2485" s="4" t="s">
        <v>68</v>
      </c>
      <c r="C2485" s="4" t="s">
        <v>202</v>
      </c>
      <c r="D2485" s="4" t="s">
        <v>494</v>
      </c>
      <c r="E2485">
        <v>2004</v>
      </c>
      <c r="F2485">
        <v>19.5</v>
      </c>
      <c r="G2485" t="s">
        <v>641</v>
      </c>
    </row>
    <row r="2486" spans="1:7" x14ac:dyDescent="0.35">
      <c r="A2486" s="4" t="s">
        <v>620</v>
      </c>
      <c r="B2486" s="4" t="s">
        <v>68</v>
      </c>
      <c r="C2486" s="4" t="s">
        <v>202</v>
      </c>
      <c r="D2486" s="4" t="s">
        <v>494</v>
      </c>
      <c r="E2486">
        <v>2005</v>
      </c>
      <c r="F2486">
        <v>15.4</v>
      </c>
      <c r="G2486" t="s">
        <v>641</v>
      </c>
    </row>
    <row r="2487" spans="1:7" x14ac:dyDescent="0.35">
      <c r="A2487" s="4" t="s">
        <v>620</v>
      </c>
      <c r="B2487" s="4" t="s">
        <v>68</v>
      </c>
      <c r="C2487" s="4" t="s">
        <v>202</v>
      </c>
      <c r="D2487" s="4" t="s">
        <v>494</v>
      </c>
      <c r="E2487">
        <v>2006</v>
      </c>
      <c r="F2487">
        <v>25.8</v>
      </c>
      <c r="G2487" t="s">
        <v>641</v>
      </c>
    </row>
    <row r="2488" spans="1:7" x14ac:dyDescent="0.35">
      <c r="A2488" s="4" t="s">
        <v>620</v>
      </c>
      <c r="B2488" s="4" t="s">
        <v>68</v>
      </c>
      <c r="C2488" s="4" t="s">
        <v>202</v>
      </c>
      <c r="D2488" s="4" t="s">
        <v>494</v>
      </c>
      <c r="E2488">
        <v>2007</v>
      </c>
      <c r="F2488">
        <v>6.4</v>
      </c>
      <c r="G2488" t="s">
        <v>641</v>
      </c>
    </row>
    <row r="2489" spans="1:7" x14ac:dyDescent="0.35">
      <c r="A2489" s="4" t="s">
        <v>620</v>
      </c>
      <c r="B2489" s="4" t="s">
        <v>68</v>
      </c>
      <c r="C2489" s="4" t="s">
        <v>202</v>
      </c>
      <c r="D2489" s="4" t="s">
        <v>494</v>
      </c>
      <c r="E2489">
        <v>2008</v>
      </c>
      <c r="F2489">
        <v>17.100000000000001</v>
      </c>
      <c r="G2489" t="s">
        <v>641</v>
      </c>
    </row>
    <row r="2490" spans="1:7" x14ac:dyDescent="0.35">
      <c r="A2490" s="4" t="s">
        <v>620</v>
      </c>
      <c r="B2490" s="4" t="s">
        <v>68</v>
      </c>
      <c r="C2490" s="4" t="s">
        <v>202</v>
      </c>
      <c r="D2490" s="4" t="s">
        <v>494</v>
      </c>
      <c r="E2490">
        <v>2017</v>
      </c>
      <c r="F2490">
        <v>22.4</v>
      </c>
      <c r="G2490" t="s">
        <v>641</v>
      </c>
    </row>
    <row r="2491" spans="1:7" x14ac:dyDescent="0.35">
      <c r="A2491" s="4" t="s">
        <v>620</v>
      </c>
      <c r="B2491" s="4" t="s">
        <v>68</v>
      </c>
      <c r="C2491" s="4" t="s">
        <v>202</v>
      </c>
      <c r="D2491" s="4" t="s">
        <v>494</v>
      </c>
      <c r="E2491">
        <v>2018</v>
      </c>
      <c r="F2491">
        <v>26.3</v>
      </c>
      <c r="G2491" t="s">
        <v>641</v>
      </c>
    </row>
    <row r="2492" spans="1:7" x14ac:dyDescent="0.35">
      <c r="A2492" s="4" t="s">
        <v>620</v>
      </c>
      <c r="B2492" s="4" t="s">
        <v>68</v>
      </c>
      <c r="C2492" s="4" t="s">
        <v>202</v>
      </c>
      <c r="D2492" s="4" t="s">
        <v>494</v>
      </c>
      <c r="E2492">
        <v>2019</v>
      </c>
      <c r="F2492">
        <v>23.6</v>
      </c>
      <c r="G2492" t="s">
        <v>641</v>
      </c>
    </row>
    <row r="2493" spans="1:7" x14ac:dyDescent="0.35">
      <c r="A2493" s="4" t="s">
        <v>620</v>
      </c>
      <c r="B2493" s="4" t="s">
        <v>68</v>
      </c>
      <c r="C2493" s="4" t="s">
        <v>202</v>
      </c>
      <c r="D2493" s="4" t="s">
        <v>494</v>
      </c>
      <c r="E2493">
        <v>2020</v>
      </c>
      <c r="F2493">
        <v>24.2</v>
      </c>
      <c r="G2493" t="s">
        <v>641</v>
      </c>
    </row>
    <row r="2494" spans="1:7" x14ac:dyDescent="0.35">
      <c r="A2494" s="4" t="s">
        <v>620</v>
      </c>
      <c r="B2494" s="4" t="s">
        <v>68</v>
      </c>
      <c r="C2494" s="4" t="s">
        <v>202</v>
      </c>
      <c r="D2494" s="4" t="s">
        <v>494</v>
      </c>
      <c r="E2494">
        <v>2021</v>
      </c>
      <c r="F2494">
        <v>24.8</v>
      </c>
      <c r="G2494" t="s">
        <v>641</v>
      </c>
    </row>
    <row r="2495" spans="1:7" x14ac:dyDescent="0.35">
      <c r="A2495" s="4" t="s">
        <v>620</v>
      </c>
      <c r="B2495" s="4" t="s">
        <v>68</v>
      </c>
      <c r="C2495" s="4" t="s">
        <v>202</v>
      </c>
      <c r="D2495" s="4" t="s">
        <v>494</v>
      </c>
      <c r="E2495">
        <v>2022</v>
      </c>
      <c r="F2495">
        <v>25</v>
      </c>
      <c r="G2495" t="s">
        <v>641</v>
      </c>
    </row>
    <row r="2496" spans="1:7" x14ac:dyDescent="0.35">
      <c r="A2496" s="4" t="s">
        <v>620</v>
      </c>
      <c r="B2496" s="4" t="s">
        <v>68</v>
      </c>
      <c r="C2496" s="4" t="s">
        <v>202</v>
      </c>
      <c r="D2496" s="4" t="s">
        <v>494</v>
      </c>
      <c r="E2496">
        <v>2023</v>
      </c>
      <c r="F2496">
        <v>26</v>
      </c>
      <c r="G2496" t="s">
        <v>641</v>
      </c>
    </row>
    <row r="2497" spans="1:7" x14ac:dyDescent="0.35">
      <c r="A2497" s="4" t="s">
        <v>620</v>
      </c>
      <c r="B2497" s="4" t="s">
        <v>68</v>
      </c>
      <c r="C2497" s="4" t="s">
        <v>418</v>
      </c>
      <c r="D2497" s="4" t="s">
        <v>232</v>
      </c>
      <c r="E2497">
        <v>2000</v>
      </c>
      <c r="F2497">
        <v>1.2271901297613199</v>
      </c>
      <c r="G2497" t="s">
        <v>641</v>
      </c>
    </row>
    <row r="2498" spans="1:7" x14ac:dyDescent="0.35">
      <c r="A2498" s="4" t="s">
        <v>620</v>
      </c>
      <c r="B2498" s="4" t="s">
        <v>68</v>
      </c>
      <c r="C2498" s="4" t="s">
        <v>418</v>
      </c>
      <c r="D2498" s="4" t="s">
        <v>232</v>
      </c>
      <c r="E2498">
        <v>2001</v>
      </c>
      <c r="F2498">
        <v>4.4197724588114502</v>
      </c>
      <c r="G2498" t="s">
        <v>641</v>
      </c>
    </row>
    <row r="2499" spans="1:7" x14ac:dyDescent="0.35">
      <c r="A2499" s="4" t="s">
        <v>620</v>
      </c>
      <c r="B2499" s="4" t="s">
        <v>68</v>
      </c>
      <c r="C2499" s="4" t="s">
        <v>418</v>
      </c>
      <c r="D2499" s="4" t="s">
        <v>232</v>
      </c>
      <c r="E2499">
        <v>2002</v>
      </c>
      <c r="F2499">
        <v>2.8344226012806599</v>
      </c>
      <c r="G2499" t="s">
        <v>641</v>
      </c>
    </row>
    <row r="2500" spans="1:7" x14ac:dyDescent="0.35">
      <c r="A2500" s="4" t="s">
        <v>620</v>
      </c>
      <c r="B2500" s="4" t="s">
        <v>68</v>
      </c>
      <c r="C2500" s="4" t="s">
        <v>418</v>
      </c>
      <c r="D2500" s="4" t="s">
        <v>232</v>
      </c>
      <c r="E2500">
        <v>2003</v>
      </c>
      <c r="F2500">
        <v>0.62316355737431595</v>
      </c>
      <c r="G2500" t="s">
        <v>641</v>
      </c>
    </row>
    <row r="2501" spans="1:7" x14ac:dyDescent="0.35">
      <c r="A2501" s="4" t="s">
        <v>620</v>
      </c>
      <c r="B2501" s="4" t="s">
        <v>68</v>
      </c>
      <c r="C2501" s="4" t="s">
        <v>418</v>
      </c>
      <c r="D2501" s="4" t="s">
        <v>232</v>
      </c>
      <c r="E2501">
        <v>2004</v>
      </c>
      <c r="F2501">
        <v>0.23364738006758301</v>
      </c>
      <c r="G2501" t="s">
        <v>641</v>
      </c>
    </row>
    <row r="2502" spans="1:7" x14ac:dyDescent="0.35">
      <c r="A2502" s="4" t="s">
        <v>620</v>
      </c>
      <c r="B2502" s="4" t="s">
        <v>68</v>
      </c>
      <c r="C2502" s="4" t="s">
        <v>418</v>
      </c>
      <c r="D2502" s="4" t="s">
        <v>232</v>
      </c>
      <c r="E2502">
        <v>2005</v>
      </c>
      <c r="F2502">
        <v>2.0135395017598601</v>
      </c>
      <c r="G2502" t="s">
        <v>641</v>
      </c>
    </row>
    <row r="2503" spans="1:7" x14ac:dyDescent="0.35">
      <c r="A2503" s="4" t="s">
        <v>620</v>
      </c>
      <c r="B2503" s="4" t="s">
        <v>68</v>
      </c>
      <c r="C2503" s="4" t="s">
        <v>418</v>
      </c>
      <c r="D2503" s="4" t="s">
        <v>232</v>
      </c>
      <c r="E2503">
        <v>2006</v>
      </c>
      <c r="F2503">
        <v>5.1175781601946904</v>
      </c>
      <c r="G2503" t="s">
        <v>641</v>
      </c>
    </row>
    <row r="2504" spans="1:7" x14ac:dyDescent="0.35">
      <c r="A2504" s="4" t="s">
        <v>620</v>
      </c>
      <c r="B2504" s="4" t="s">
        <v>68</v>
      </c>
      <c r="C2504" s="4" t="s">
        <v>418</v>
      </c>
      <c r="D2504" s="4" t="s">
        <v>232</v>
      </c>
      <c r="E2504">
        <v>2007</v>
      </c>
      <c r="F2504">
        <v>0.92140224565009499</v>
      </c>
      <c r="G2504" t="s">
        <v>641</v>
      </c>
    </row>
    <row r="2505" spans="1:7" x14ac:dyDescent="0.35">
      <c r="A2505" s="4" t="s">
        <v>620</v>
      </c>
      <c r="B2505" s="4" t="s">
        <v>68</v>
      </c>
      <c r="C2505" s="4" t="s">
        <v>418</v>
      </c>
      <c r="D2505" s="4" t="s">
        <v>232</v>
      </c>
      <c r="E2505">
        <v>2008</v>
      </c>
      <c r="F2505">
        <v>5.3378062762749803</v>
      </c>
      <c r="G2505" t="s">
        <v>641</v>
      </c>
    </row>
    <row r="2506" spans="1:7" x14ac:dyDescent="0.35">
      <c r="A2506" s="4" t="s">
        <v>620</v>
      </c>
      <c r="B2506" s="4" t="s">
        <v>68</v>
      </c>
      <c r="C2506" s="4" t="s">
        <v>418</v>
      </c>
      <c r="D2506" s="4" t="s">
        <v>232</v>
      </c>
      <c r="E2506">
        <v>2017</v>
      </c>
      <c r="F2506">
        <v>0.64040914988194997</v>
      </c>
      <c r="G2506" t="s">
        <v>641</v>
      </c>
    </row>
    <row r="2507" spans="1:7" x14ac:dyDescent="0.35">
      <c r="A2507" s="4" t="s">
        <v>620</v>
      </c>
      <c r="B2507" s="4" t="s">
        <v>68</v>
      </c>
      <c r="C2507" s="4" t="s">
        <v>418</v>
      </c>
      <c r="D2507" s="4" t="s">
        <v>232</v>
      </c>
      <c r="E2507">
        <v>2018</v>
      </c>
      <c r="F2507">
        <v>1.0688581131292001</v>
      </c>
      <c r="G2507" t="s">
        <v>641</v>
      </c>
    </row>
    <row r="2508" spans="1:7" x14ac:dyDescent="0.35">
      <c r="A2508" s="4" t="s">
        <v>620</v>
      </c>
      <c r="B2508" s="4" t="s">
        <v>68</v>
      </c>
      <c r="C2508" s="4" t="s">
        <v>418</v>
      </c>
      <c r="D2508" s="4" t="s">
        <v>232</v>
      </c>
      <c r="E2508">
        <v>2019</v>
      </c>
      <c r="F2508">
        <v>2.4528021406273202</v>
      </c>
      <c r="G2508" t="s">
        <v>641</v>
      </c>
    </row>
    <row r="2509" spans="1:7" x14ac:dyDescent="0.35">
      <c r="A2509" s="4" t="s">
        <v>620</v>
      </c>
      <c r="B2509" s="4" t="s">
        <v>68</v>
      </c>
      <c r="C2509" s="4" t="s">
        <v>418</v>
      </c>
      <c r="D2509" s="4" t="s">
        <v>232</v>
      </c>
      <c r="E2509">
        <v>2020</v>
      </c>
      <c r="F2509">
        <v>2.4376088218223599</v>
      </c>
      <c r="G2509" t="s">
        <v>641</v>
      </c>
    </row>
    <row r="2510" spans="1:7" x14ac:dyDescent="0.35">
      <c r="A2510" s="4" t="s">
        <v>620</v>
      </c>
      <c r="B2510" s="4" t="s">
        <v>68</v>
      </c>
      <c r="C2510" s="4" t="s">
        <v>418</v>
      </c>
      <c r="D2510" s="4" t="s">
        <v>232</v>
      </c>
      <c r="E2510">
        <v>2021</v>
      </c>
      <c r="F2510">
        <v>2.27185762503637</v>
      </c>
      <c r="G2510" t="s">
        <v>641</v>
      </c>
    </row>
    <row r="2511" spans="1:7" x14ac:dyDescent="0.35">
      <c r="A2511" s="4" t="s">
        <v>620</v>
      </c>
      <c r="B2511" s="4" t="s">
        <v>68</v>
      </c>
      <c r="C2511" s="4" t="s">
        <v>418</v>
      </c>
      <c r="D2511" s="4" t="s">
        <v>232</v>
      </c>
      <c r="E2511">
        <v>2022</v>
      </c>
      <c r="F2511">
        <v>6.2476771334386099</v>
      </c>
      <c r="G2511" t="s">
        <v>641</v>
      </c>
    </row>
    <row r="2512" spans="1:7" x14ac:dyDescent="0.35">
      <c r="A2512" s="4" t="s">
        <v>620</v>
      </c>
      <c r="B2512" s="4" t="s">
        <v>68</v>
      </c>
      <c r="C2512" s="4" t="s">
        <v>418</v>
      </c>
      <c r="D2512" s="4" t="s">
        <v>232</v>
      </c>
      <c r="E2512">
        <v>2023</v>
      </c>
      <c r="F2512">
        <v>7.3828138428098304</v>
      </c>
      <c r="G2512" t="s">
        <v>641</v>
      </c>
    </row>
    <row r="2513" spans="1:7" x14ac:dyDescent="0.35">
      <c r="A2513" s="4" t="s">
        <v>620</v>
      </c>
      <c r="B2513" s="4" t="s">
        <v>68</v>
      </c>
      <c r="C2513" s="4" t="s">
        <v>418</v>
      </c>
      <c r="D2513" s="4" t="s">
        <v>232</v>
      </c>
      <c r="E2513">
        <v>2024</v>
      </c>
      <c r="F2513">
        <v>4.53331349711606</v>
      </c>
      <c r="G2513" t="s">
        <v>641</v>
      </c>
    </row>
    <row r="2514" spans="1:7" x14ac:dyDescent="0.35">
      <c r="A2514" s="4" t="s">
        <v>620</v>
      </c>
      <c r="B2514" s="4" t="s">
        <v>68</v>
      </c>
      <c r="C2514" s="4" t="s">
        <v>247</v>
      </c>
      <c r="D2514" s="4" t="s">
        <v>368</v>
      </c>
      <c r="E2514">
        <v>2000</v>
      </c>
      <c r="F2514">
        <v>1.5315629586796433</v>
      </c>
      <c r="G2514" t="s">
        <v>641</v>
      </c>
    </row>
    <row r="2515" spans="1:7" x14ac:dyDescent="0.35">
      <c r="A2515" s="4" t="s">
        <v>620</v>
      </c>
      <c r="B2515" s="4" t="s">
        <v>68</v>
      </c>
      <c r="C2515" s="4" t="s">
        <v>247</v>
      </c>
      <c r="D2515" s="4" t="s">
        <v>368</v>
      </c>
      <c r="E2515">
        <v>2001</v>
      </c>
      <c r="F2515">
        <v>2.4693589147144763</v>
      </c>
      <c r="G2515" t="s">
        <v>641</v>
      </c>
    </row>
    <row r="2516" spans="1:7" x14ac:dyDescent="0.35">
      <c r="A2516" s="4" t="s">
        <v>620</v>
      </c>
      <c r="B2516" s="4" t="s">
        <v>68</v>
      </c>
      <c r="C2516" s="4" t="s">
        <v>247</v>
      </c>
      <c r="D2516" s="4" t="s">
        <v>368</v>
      </c>
      <c r="E2516">
        <v>2002</v>
      </c>
      <c r="F2516">
        <v>2.7744928495389729</v>
      </c>
      <c r="G2516" t="s">
        <v>641</v>
      </c>
    </row>
    <row r="2517" spans="1:7" x14ac:dyDescent="0.35">
      <c r="A2517" s="4" t="s">
        <v>620</v>
      </c>
      <c r="B2517" s="4" t="s">
        <v>68</v>
      </c>
      <c r="C2517" s="4" t="s">
        <v>247</v>
      </c>
      <c r="D2517" s="4" t="s">
        <v>368</v>
      </c>
      <c r="E2517">
        <v>2003</v>
      </c>
      <c r="F2517">
        <v>1.9529144491334165</v>
      </c>
      <c r="G2517" t="s">
        <v>641</v>
      </c>
    </row>
    <row r="2518" spans="1:7" x14ac:dyDescent="0.35">
      <c r="A2518" s="4" t="s">
        <v>620</v>
      </c>
      <c r="B2518" s="4" t="s">
        <v>68</v>
      </c>
      <c r="C2518" s="4" t="s">
        <v>247</v>
      </c>
      <c r="D2518" s="4" t="s">
        <v>368</v>
      </c>
      <c r="E2518">
        <v>2004</v>
      </c>
      <c r="F2518">
        <v>0.13948783480724103</v>
      </c>
      <c r="G2518" t="s">
        <v>641</v>
      </c>
    </row>
    <row r="2519" spans="1:7" x14ac:dyDescent="0.35">
      <c r="A2519" s="4" t="s">
        <v>620</v>
      </c>
      <c r="B2519" s="4" t="s">
        <v>68</v>
      </c>
      <c r="C2519" s="4" t="s">
        <v>247</v>
      </c>
      <c r="D2519" s="4" t="s">
        <v>368</v>
      </c>
      <c r="E2519">
        <v>2005</v>
      </c>
      <c r="F2519">
        <v>1.3571419590405327</v>
      </c>
      <c r="G2519" t="s">
        <v>641</v>
      </c>
    </row>
    <row r="2520" spans="1:7" x14ac:dyDescent="0.35">
      <c r="A2520" s="4" t="s">
        <v>620</v>
      </c>
      <c r="B2520" s="4" t="s">
        <v>68</v>
      </c>
      <c r="C2520" s="4" t="s">
        <v>247</v>
      </c>
      <c r="D2520" s="4" t="s">
        <v>368</v>
      </c>
      <c r="E2520">
        <v>2006</v>
      </c>
      <c r="F2520">
        <v>2.2996749778616277</v>
      </c>
      <c r="G2520" t="s">
        <v>641</v>
      </c>
    </row>
    <row r="2521" spans="1:7" x14ac:dyDescent="0.35">
      <c r="A2521" s="4" t="s">
        <v>620</v>
      </c>
      <c r="B2521" s="4" t="s">
        <v>68</v>
      </c>
      <c r="C2521" s="4" t="s">
        <v>247</v>
      </c>
      <c r="D2521" s="4" t="s">
        <v>368</v>
      </c>
      <c r="E2521">
        <v>2007</v>
      </c>
      <c r="F2521">
        <v>0.49070803470594626</v>
      </c>
      <c r="G2521" t="s">
        <v>641</v>
      </c>
    </row>
    <row r="2522" spans="1:7" x14ac:dyDescent="0.35">
      <c r="A2522" s="4" t="s">
        <v>620</v>
      </c>
      <c r="B2522" s="4" t="s">
        <v>68</v>
      </c>
      <c r="C2522" s="4" t="s">
        <v>247</v>
      </c>
      <c r="D2522" s="4" t="s">
        <v>368</v>
      </c>
      <c r="E2522">
        <v>2008</v>
      </c>
      <c r="F2522">
        <v>4.9405368116780295</v>
      </c>
      <c r="G2522" t="s">
        <v>641</v>
      </c>
    </row>
    <row r="2523" spans="1:7" x14ac:dyDescent="0.35">
      <c r="A2523" s="4" t="s">
        <v>620</v>
      </c>
      <c r="B2523" s="4" t="s">
        <v>68</v>
      </c>
      <c r="C2523" s="4" t="s">
        <v>247</v>
      </c>
      <c r="D2523" s="4" t="s">
        <v>368</v>
      </c>
      <c r="E2523">
        <v>2017</v>
      </c>
      <c r="F2523">
        <v>1.0251411606625283</v>
      </c>
      <c r="G2523" t="s">
        <v>641</v>
      </c>
    </row>
    <row r="2524" spans="1:7" x14ac:dyDescent="0.35">
      <c r="A2524" s="4" t="s">
        <v>620</v>
      </c>
      <c r="B2524" s="4" t="s">
        <v>68</v>
      </c>
      <c r="C2524" s="4" t="s">
        <v>247</v>
      </c>
      <c r="D2524" s="4" t="s">
        <v>368</v>
      </c>
      <c r="E2524">
        <v>2018</v>
      </c>
      <c r="F2524">
        <v>1.8969916226624832</v>
      </c>
      <c r="G2524" t="s">
        <v>641</v>
      </c>
    </row>
    <row r="2525" spans="1:7" x14ac:dyDescent="0.35">
      <c r="A2525" s="4" t="s">
        <v>620</v>
      </c>
      <c r="B2525" s="4" t="s">
        <v>68</v>
      </c>
      <c r="C2525" s="4" t="s">
        <v>247</v>
      </c>
      <c r="D2525" s="4" t="s">
        <v>368</v>
      </c>
      <c r="E2525">
        <v>2019</v>
      </c>
      <c r="F2525">
        <v>1.1697718191154109</v>
      </c>
      <c r="G2525" t="s">
        <v>641</v>
      </c>
    </row>
    <row r="2526" spans="1:7" x14ac:dyDescent="0.35">
      <c r="A2526" s="4" t="s">
        <v>620</v>
      </c>
      <c r="B2526" s="4" t="s">
        <v>68</v>
      </c>
      <c r="C2526" s="4" t="s">
        <v>247</v>
      </c>
      <c r="D2526" s="4" t="s">
        <v>368</v>
      </c>
      <c r="E2526">
        <v>2020</v>
      </c>
      <c r="F2526">
        <v>0.70557203762172094</v>
      </c>
      <c r="G2526" t="s">
        <v>641</v>
      </c>
    </row>
    <row r="2527" spans="1:7" x14ac:dyDescent="0.35">
      <c r="A2527" s="4" t="s">
        <v>620</v>
      </c>
      <c r="B2527" s="4" t="s">
        <v>68</v>
      </c>
      <c r="C2527" s="4" t="s">
        <v>247</v>
      </c>
      <c r="D2527" s="4" t="s">
        <v>368</v>
      </c>
      <c r="E2527">
        <v>2021</v>
      </c>
      <c r="F2527">
        <v>2.921039333755914</v>
      </c>
      <c r="G2527" t="s">
        <v>641</v>
      </c>
    </row>
    <row r="2528" spans="1:7" x14ac:dyDescent="0.35">
      <c r="A2528" s="4" t="s">
        <v>620</v>
      </c>
      <c r="B2528" s="4" t="s">
        <v>68</v>
      </c>
      <c r="C2528" s="4" t="s">
        <v>247</v>
      </c>
      <c r="D2528" s="4" t="s">
        <v>368</v>
      </c>
      <c r="E2528">
        <v>2022</v>
      </c>
      <c r="F2528">
        <v>6.8310547324867343</v>
      </c>
      <c r="G2528" t="s">
        <v>641</v>
      </c>
    </row>
    <row r="2529" spans="1:7" x14ac:dyDescent="0.35">
      <c r="A2529" s="4" t="s">
        <v>620</v>
      </c>
      <c r="B2529" s="4" t="s">
        <v>68</v>
      </c>
      <c r="C2529" s="4" t="s">
        <v>247</v>
      </c>
      <c r="D2529" s="4" t="s">
        <v>368</v>
      </c>
      <c r="E2529">
        <v>2023</v>
      </c>
      <c r="F2529">
        <v>3.5728174291619155</v>
      </c>
      <c r="G2529" t="s">
        <v>641</v>
      </c>
    </row>
    <row r="2530" spans="1:7" x14ac:dyDescent="0.35">
      <c r="A2530" s="4" t="s">
        <v>620</v>
      </c>
      <c r="B2530" s="4" t="s">
        <v>68</v>
      </c>
      <c r="C2530" s="4" t="s">
        <v>247</v>
      </c>
      <c r="D2530" s="4" t="s">
        <v>368</v>
      </c>
      <c r="E2530">
        <v>2024</v>
      </c>
      <c r="F2530">
        <v>5.4257265725534012</v>
      </c>
      <c r="G2530" t="s">
        <v>641</v>
      </c>
    </row>
    <row r="2531" spans="1:7" x14ac:dyDescent="0.35">
      <c r="A2531" s="4" t="s">
        <v>620</v>
      </c>
      <c r="B2531" s="4" t="s">
        <v>68</v>
      </c>
      <c r="C2531" s="4" t="s">
        <v>302</v>
      </c>
      <c r="D2531" s="4" t="s">
        <v>282</v>
      </c>
      <c r="E2531">
        <v>2000</v>
      </c>
      <c r="F2531">
        <v>16.316121972954384</v>
      </c>
      <c r="G2531" t="s">
        <v>641</v>
      </c>
    </row>
    <row r="2532" spans="1:7" x14ac:dyDescent="0.35">
      <c r="A2532" s="4" t="s">
        <v>620</v>
      </c>
      <c r="B2532" s="4" t="s">
        <v>68</v>
      </c>
      <c r="C2532" s="4" t="s">
        <v>302</v>
      </c>
      <c r="D2532" s="4" t="s">
        <v>282</v>
      </c>
      <c r="E2532">
        <v>2001</v>
      </c>
      <c r="F2532">
        <v>19.069503612594573</v>
      </c>
      <c r="G2532" t="s">
        <v>641</v>
      </c>
    </row>
    <row r="2533" spans="1:7" x14ac:dyDescent="0.35">
      <c r="A2533" s="4" t="s">
        <v>620</v>
      </c>
      <c r="B2533" s="4" t="s">
        <v>68</v>
      </c>
      <c r="C2533" s="4" t="s">
        <v>302</v>
      </c>
      <c r="D2533" s="4" t="s">
        <v>282</v>
      </c>
      <c r="E2533">
        <v>2002</v>
      </c>
      <c r="F2533">
        <v>18.779594156215616</v>
      </c>
      <c r="G2533" t="s">
        <v>641</v>
      </c>
    </row>
    <row r="2534" spans="1:7" x14ac:dyDescent="0.35">
      <c r="A2534" s="4" t="s">
        <v>620</v>
      </c>
      <c r="B2534" s="4" t="s">
        <v>68</v>
      </c>
      <c r="C2534" s="4" t="s">
        <v>302</v>
      </c>
      <c r="D2534" s="4" t="s">
        <v>282</v>
      </c>
      <c r="E2534">
        <v>2003</v>
      </c>
      <c r="F2534">
        <v>11.717321656764948</v>
      </c>
      <c r="G2534" t="s">
        <v>641</v>
      </c>
    </row>
    <row r="2535" spans="1:7" x14ac:dyDescent="0.35">
      <c r="A2535" s="4" t="s">
        <v>620</v>
      </c>
      <c r="B2535" s="4" t="s">
        <v>68</v>
      </c>
      <c r="C2535" s="4" t="s">
        <v>302</v>
      </c>
      <c r="D2535" s="4" t="s">
        <v>282</v>
      </c>
      <c r="E2535">
        <v>2004</v>
      </c>
      <c r="F2535">
        <v>13.840374962607605</v>
      </c>
      <c r="G2535" t="s">
        <v>641</v>
      </c>
    </row>
    <row r="2536" spans="1:7" x14ac:dyDescent="0.35">
      <c r="A2536" s="4" t="s">
        <v>620</v>
      </c>
      <c r="B2536" s="4" t="s">
        <v>68</v>
      </c>
      <c r="C2536" s="4" t="s">
        <v>302</v>
      </c>
      <c r="D2536" s="4" t="s">
        <v>282</v>
      </c>
      <c r="E2536">
        <v>2005</v>
      </c>
      <c r="F2536">
        <v>12.475243924992158</v>
      </c>
      <c r="G2536" t="s">
        <v>641</v>
      </c>
    </row>
    <row r="2537" spans="1:7" x14ac:dyDescent="0.35">
      <c r="A2537" s="4" t="s">
        <v>620</v>
      </c>
      <c r="B2537" s="4" t="s">
        <v>68</v>
      </c>
      <c r="C2537" s="4" t="s">
        <v>302</v>
      </c>
      <c r="D2537" s="4" t="s">
        <v>282</v>
      </c>
      <c r="E2537">
        <v>2006</v>
      </c>
      <c r="F2537">
        <v>11.975004668676375</v>
      </c>
      <c r="G2537" t="s">
        <v>641</v>
      </c>
    </row>
    <row r="2538" spans="1:7" x14ac:dyDescent="0.35">
      <c r="A2538" s="4" t="s">
        <v>620</v>
      </c>
      <c r="B2538" s="4" t="s">
        <v>68</v>
      </c>
      <c r="C2538" s="4" t="s">
        <v>302</v>
      </c>
      <c r="D2538" s="4" t="s">
        <v>282</v>
      </c>
      <c r="E2538">
        <v>2007</v>
      </c>
      <c r="F2538">
        <v>13.115920553867852</v>
      </c>
      <c r="G2538" t="s">
        <v>641</v>
      </c>
    </row>
    <row r="2539" spans="1:7" x14ac:dyDescent="0.35">
      <c r="A2539" s="4" t="s">
        <v>620</v>
      </c>
      <c r="B2539" s="4" t="s">
        <v>68</v>
      </c>
      <c r="C2539" s="4" t="s">
        <v>302</v>
      </c>
      <c r="D2539" s="4" t="s">
        <v>282</v>
      </c>
      <c r="E2539">
        <v>2008</v>
      </c>
      <c r="F2539">
        <v>15.105670041549516</v>
      </c>
      <c r="G2539" t="s">
        <v>641</v>
      </c>
    </row>
    <row r="2540" spans="1:7" x14ac:dyDescent="0.35">
      <c r="A2540" s="4" t="s">
        <v>620</v>
      </c>
      <c r="B2540" s="4" t="s">
        <v>68</v>
      </c>
      <c r="C2540" s="4" t="s">
        <v>302</v>
      </c>
      <c r="D2540" s="4" t="s">
        <v>282</v>
      </c>
      <c r="E2540">
        <v>2017</v>
      </c>
      <c r="F2540">
        <v>12.150610806122373</v>
      </c>
      <c r="G2540" t="s">
        <v>641</v>
      </c>
    </row>
    <row r="2541" spans="1:7" x14ac:dyDescent="0.35">
      <c r="A2541" s="4" t="s">
        <v>620</v>
      </c>
      <c r="B2541" s="4" t="s">
        <v>68</v>
      </c>
      <c r="C2541" s="4" t="s">
        <v>302</v>
      </c>
      <c r="D2541" s="4" t="s">
        <v>282</v>
      </c>
      <c r="E2541">
        <v>2018</v>
      </c>
      <c r="F2541">
        <v>12.068173626223903</v>
      </c>
      <c r="G2541" t="s">
        <v>641</v>
      </c>
    </row>
    <row r="2542" spans="1:7" x14ac:dyDescent="0.35">
      <c r="A2542" s="4" t="s">
        <v>620</v>
      </c>
      <c r="B2542" s="4" t="s">
        <v>68</v>
      </c>
      <c r="C2542" s="4" t="s">
        <v>302</v>
      </c>
      <c r="D2542" s="4" t="s">
        <v>282</v>
      </c>
      <c r="E2542">
        <v>2019</v>
      </c>
      <c r="F2542">
        <v>12.67576475673782</v>
      </c>
      <c r="G2542" t="s">
        <v>641</v>
      </c>
    </row>
    <row r="2543" spans="1:7" x14ac:dyDescent="0.35">
      <c r="A2543" s="4" t="s">
        <v>620</v>
      </c>
      <c r="B2543" s="4" t="s">
        <v>68</v>
      </c>
      <c r="C2543" s="4" t="s">
        <v>302</v>
      </c>
      <c r="D2543" s="4" t="s">
        <v>282</v>
      </c>
      <c r="E2543">
        <v>2020</v>
      </c>
      <c r="F2543">
        <v>9.383637927055446</v>
      </c>
      <c r="G2543" t="s">
        <v>641</v>
      </c>
    </row>
    <row r="2544" spans="1:7" x14ac:dyDescent="0.35">
      <c r="A2544" s="4" t="s">
        <v>620</v>
      </c>
      <c r="B2544" s="4" t="s">
        <v>68</v>
      </c>
      <c r="C2544" s="4" t="s">
        <v>302</v>
      </c>
      <c r="D2544" s="4" t="s">
        <v>282</v>
      </c>
      <c r="E2544">
        <v>2021</v>
      </c>
      <c r="F2544">
        <v>8.9629367637745183</v>
      </c>
      <c r="G2544" t="s">
        <v>641</v>
      </c>
    </row>
    <row r="2545" spans="1:7" x14ac:dyDescent="0.35">
      <c r="A2545" s="4" t="s">
        <v>620</v>
      </c>
      <c r="B2545" s="4" t="s">
        <v>68</v>
      </c>
      <c r="C2545" s="4" t="s">
        <v>302</v>
      </c>
      <c r="D2545" s="4" t="s">
        <v>282</v>
      </c>
      <c r="E2545">
        <v>2022</v>
      </c>
      <c r="F2545">
        <v>9.6042290702024466</v>
      </c>
      <c r="G2545" t="s">
        <v>641</v>
      </c>
    </row>
    <row r="2546" spans="1:7" x14ac:dyDescent="0.35">
      <c r="A2546" s="4" t="s">
        <v>620</v>
      </c>
      <c r="B2546" s="4" t="s">
        <v>68</v>
      </c>
      <c r="C2546" s="4" t="s">
        <v>302</v>
      </c>
      <c r="D2546" s="4" t="s">
        <v>282</v>
      </c>
      <c r="E2546">
        <v>2023</v>
      </c>
      <c r="F2546">
        <v>9.3457479107430039</v>
      </c>
      <c r="G2546" t="s">
        <v>641</v>
      </c>
    </row>
    <row r="2547" spans="1:7" x14ac:dyDescent="0.35">
      <c r="A2547" s="4" t="s">
        <v>620</v>
      </c>
      <c r="B2547" s="4" t="s">
        <v>68</v>
      </c>
      <c r="C2547" s="4" t="s">
        <v>302</v>
      </c>
      <c r="D2547" s="4" t="s">
        <v>282</v>
      </c>
      <c r="E2547">
        <v>2024</v>
      </c>
      <c r="F2547">
        <v>7.8987783001871854</v>
      </c>
      <c r="G2547" t="s">
        <v>641</v>
      </c>
    </row>
    <row r="2548" spans="1:7" x14ac:dyDescent="0.35">
      <c r="A2548" s="4" t="s">
        <v>168</v>
      </c>
      <c r="B2548" s="4" t="s">
        <v>473</v>
      </c>
      <c r="C2548" s="4" t="s">
        <v>303</v>
      </c>
      <c r="D2548" s="4" t="s">
        <v>253</v>
      </c>
      <c r="E2548">
        <v>2000</v>
      </c>
      <c r="F2548">
        <v>71.110506363561569</v>
      </c>
      <c r="G2548" t="s">
        <v>641</v>
      </c>
    </row>
    <row r="2549" spans="1:7" x14ac:dyDescent="0.35">
      <c r="A2549" s="4" t="s">
        <v>168</v>
      </c>
      <c r="B2549" s="4" t="s">
        <v>473</v>
      </c>
      <c r="C2549" s="4" t="s">
        <v>303</v>
      </c>
      <c r="D2549" s="4" t="s">
        <v>253</v>
      </c>
      <c r="E2549">
        <v>2001</v>
      </c>
      <c r="F2549">
        <v>154.64180675995053</v>
      </c>
      <c r="G2549" t="s">
        <v>641</v>
      </c>
    </row>
    <row r="2550" spans="1:7" x14ac:dyDescent="0.35">
      <c r="A2550" s="4" t="s">
        <v>168</v>
      </c>
      <c r="B2550" s="4" t="s">
        <v>473</v>
      </c>
      <c r="C2550" s="4" t="s">
        <v>303</v>
      </c>
      <c r="D2550" s="4" t="s">
        <v>253</v>
      </c>
      <c r="E2550">
        <v>2002</v>
      </c>
      <c r="F2550">
        <v>152.21163814299729</v>
      </c>
      <c r="G2550" t="s">
        <v>641</v>
      </c>
    </row>
    <row r="2551" spans="1:7" x14ac:dyDescent="0.35">
      <c r="A2551" s="4" t="s">
        <v>168</v>
      </c>
      <c r="B2551" s="4" t="s">
        <v>473</v>
      </c>
      <c r="C2551" s="4" t="s">
        <v>303</v>
      </c>
      <c r="D2551" s="4" t="s">
        <v>253</v>
      </c>
      <c r="E2551">
        <v>2003</v>
      </c>
      <c r="F2551">
        <v>145.54458239223683</v>
      </c>
      <c r="G2551" t="s">
        <v>641</v>
      </c>
    </row>
    <row r="2552" spans="1:7" x14ac:dyDescent="0.35">
      <c r="A2552" s="4" t="s">
        <v>168</v>
      </c>
      <c r="B2552" s="4" t="s">
        <v>473</v>
      </c>
      <c r="C2552" s="4" t="s">
        <v>303</v>
      </c>
      <c r="D2552" s="4" t="s">
        <v>253</v>
      </c>
      <c r="E2552">
        <v>2004</v>
      </c>
      <c r="F2552">
        <v>144.18972572178083</v>
      </c>
      <c r="G2552" t="s">
        <v>641</v>
      </c>
    </row>
    <row r="2553" spans="1:7" x14ac:dyDescent="0.35">
      <c r="A2553" s="4" t="s">
        <v>168</v>
      </c>
      <c r="B2553" s="4" t="s">
        <v>473</v>
      </c>
      <c r="C2553" s="4" t="s">
        <v>303</v>
      </c>
      <c r="D2553" s="4" t="s">
        <v>253</v>
      </c>
      <c r="E2553">
        <v>2005</v>
      </c>
      <c r="F2553">
        <v>148.54959351366409</v>
      </c>
      <c r="G2553" t="s">
        <v>641</v>
      </c>
    </row>
    <row r="2554" spans="1:7" x14ac:dyDescent="0.35">
      <c r="A2554" s="4" t="s">
        <v>168</v>
      </c>
      <c r="B2554" s="4" t="s">
        <v>473</v>
      </c>
      <c r="C2554" s="4" t="s">
        <v>303</v>
      </c>
      <c r="D2554" s="4" t="s">
        <v>253</v>
      </c>
      <c r="E2554">
        <v>2006</v>
      </c>
      <c r="F2554">
        <v>158.71420009969438</v>
      </c>
      <c r="G2554" t="s">
        <v>641</v>
      </c>
    </row>
    <row r="2555" spans="1:7" x14ac:dyDescent="0.35">
      <c r="A2555" s="4" t="s">
        <v>168</v>
      </c>
      <c r="B2555" s="4" t="s">
        <v>473</v>
      </c>
      <c r="C2555" s="4" t="s">
        <v>303</v>
      </c>
      <c r="D2555" s="4" t="s">
        <v>253</v>
      </c>
      <c r="E2555">
        <v>2007</v>
      </c>
      <c r="F2555">
        <v>112.08855374415275</v>
      </c>
      <c r="G2555" t="s">
        <v>641</v>
      </c>
    </row>
    <row r="2556" spans="1:7" x14ac:dyDescent="0.35">
      <c r="A2556" s="4" t="s">
        <v>168</v>
      </c>
      <c r="B2556" s="4" t="s">
        <v>473</v>
      </c>
      <c r="C2556" s="4" t="s">
        <v>303</v>
      </c>
      <c r="D2556" s="4" t="s">
        <v>253</v>
      </c>
      <c r="E2556">
        <v>2008</v>
      </c>
      <c r="F2556">
        <v>122.64334518176992</v>
      </c>
      <c r="G2556" t="s">
        <v>641</v>
      </c>
    </row>
    <row r="2557" spans="1:7" x14ac:dyDescent="0.35">
      <c r="A2557" s="4" t="s">
        <v>168</v>
      </c>
      <c r="B2557" s="4" t="s">
        <v>473</v>
      </c>
      <c r="C2557" s="4" t="s">
        <v>202</v>
      </c>
      <c r="D2557" s="4" t="s">
        <v>494</v>
      </c>
      <c r="E2557">
        <v>2000</v>
      </c>
      <c r="F2557">
        <v>100</v>
      </c>
      <c r="G2557" t="s">
        <v>641</v>
      </c>
    </row>
    <row r="2558" spans="1:7" x14ac:dyDescent="0.35">
      <c r="A2558" s="4" t="s">
        <v>168</v>
      </c>
      <c r="B2558" s="4" t="s">
        <v>473</v>
      </c>
      <c r="C2558" s="4" t="s">
        <v>202</v>
      </c>
      <c r="D2558" s="4" t="s">
        <v>494</v>
      </c>
      <c r="E2558">
        <v>2001</v>
      </c>
      <c r="F2558">
        <v>100</v>
      </c>
      <c r="G2558" t="s">
        <v>641</v>
      </c>
    </row>
    <row r="2559" spans="1:7" x14ac:dyDescent="0.35">
      <c r="A2559" s="4" t="s">
        <v>168</v>
      </c>
      <c r="B2559" s="4" t="s">
        <v>473</v>
      </c>
      <c r="C2559" s="4" t="s">
        <v>202</v>
      </c>
      <c r="D2559" s="4" t="s">
        <v>494</v>
      </c>
      <c r="E2559">
        <v>2002</v>
      </c>
      <c r="F2559">
        <v>100</v>
      </c>
      <c r="G2559" t="s">
        <v>641</v>
      </c>
    </row>
    <row r="2560" spans="1:7" x14ac:dyDescent="0.35">
      <c r="A2560" s="4" t="s">
        <v>168</v>
      </c>
      <c r="B2560" s="4" t="s">
        <v>473</v>
      </c>
      <c r="C2560" s="4" t="s">
        <v>202</v>
      </c>
      <c r="D2560" s="4" t="s">
        <v>494</v>
      </c>
      <c r="E2560">
        <v>2003</v>
      </c>
      <c r="F2560">
        <v>100</v>
      </c>
      <c r="G2560" t="s">
        <v>641</v>
      </c>
    </row>
    <row r="2561" spans="1:7" x14ac:dyDescent="0.35">
      <c r="A2561" s="4" t="s">
        <v>168</v>
      </c>
      <c r="B2561" s="4" t="s">
        <v>473</v>
      </c>
      <c r="C2561" s="4" t="s">
        <v>202</v>
      </c>
      <c r="D2561" s="4" t="s">
        <v>494</v>
      </c>
      <c r="E2561">
        <v>2004</v>
      </c>
      <c r="F2561">
        <v>100</v>
      </c>
      <c r="G2561" t="s">
        <v>641</v>
      </c>
    </row>
    <row r="2562" spans="1:7" x14ac:dyDescent="0.35">
      <c r="A2562" s="4" t="s">
        <v>168</v>
      </c>
      <c r="B2562" s="4" t="s">
        <v>473</v>
      </c>
      <c r="C2562" s="4" t="s">
        <v>202</v>
      </c>
      <c r="D2562" s="4" t="s">
        <v>494</v>
      </c>
      <c r="E2562">
        <v>2005</v>
      </c>
      <c r="F2562">
        <v>100</v>
      </c>
      <c r="G2562" t="s">
        <v>641</v>
      </c>
    </row>
    <row r="2563" spans="1:7" x14ac:dyDescent="0.35">
      <c r="A2563" s="4" t="s">
        <v>168</v>
      </c>
      <c r="B2563" s="4" t="s">
        <v>473</v>
      </c>
      <c r="C2563" s="4" t="s">
        <v>202</v>
      </c>
      <c r="D2563" s="4" t="s">
        <v>494</v>
      </c>
      <c r="E2563">
        <v>2006</v>
      </c>
      <c r="F2563">
        <v>100</v>
      </c>
      <c r="G2563" t="s">
        <v>641</v>
      </c>
    </row>
    <row r="2564" spans="1:7" x14ac:dyDescent="0.35">
      <c r="A2564" s="4" t="s">
        <v>168</v>
      </c>
      <c r="B2564" s="4" t="s">
        <v>473</v>
      </c>
      <c r="C2564" s="4" t="s">
        <v>202</v>
      </c>
      <c r="D2564" s="4" t="s">
        <v>494</v>
      </c>
      <c r="E2564">
        <v>2007</v>
      </c>
      <c r="F2564">
        <v>100</v>
      </c>
      <c r="G2564" t="s">
        <v>641</v>
      </c>
    </row>
    <row r="2565" spans="1:7" x14ac:dyDescent="0.35">
      <c r="A2565" s="4" t="s">
        <v>168</v>
      </c>
      <c r="B2565" s="4" t="s">
        <v>473</v>
      </c>
      <c r="C2565" s="4" t="s">
        <v>202</v>
      </c>
      <c r="D2565" s="4" t="s">
        <v>494</v>
      </c>
      <c r="E2565">
        <v>2008</v>
      </c>
      <c r="F2565">
        <v>100</v>
      </c>
      <c r="G2565" t="s">
        <v>641</v>
      </c>
    </row>
    <row r="2566" spans="1:7" x14ac:dyDescent="0.35">
      <c r="A2566" s="4" t="s">
        <v>168</v>
      </c>
      <c r="B2566" s="4" t="s">
        <v>473</v>
      </c>
      <c r="C2566" s="4" t="s">
        <v>202</v>
      </c>
      <c r="D2566" s="4" t="s">
        <v>494</v>
      </c>
      <c r="E2566">
        <v>2017</v>
      </c>
      <c r="F2566">
        <v>100</v>
      </c>
      <c r="G2566" t="s">
        <v>641</v>
      </c>
    </row>
    <row r="2567" spans="1:7" x14ac:dyDescent="0.35">
      <c r="A2567" s="4" t="s">
        <v>168</v>
      </c>
      <c r="B2567" s="4" t="s">
        <v>473</v>
      </c>
      <c r="C2567" s="4" t="s">
        <v>202</v>
      </c>
      <c r="D2567" s="4" t="s">
        <v>494</v>
      </c>
      <c r="E2567">
        <v>2018</v>
      </c>
      <c r="F2567">
        <v>100</v>
      </c>
      <c r="G2567" t="s">
        <v>641</v>
      </c>
    </row>
    <row r="2568" spans="1:7" x14ac:dyDescent="0.35">
      <c r="A2568" s="4" t="s">
        <v>168</v>
      </c>
      <c r="B2568" s="4" t="s">
        <v>473</v>
      </c>
      <c r="C2568" s="4" t="s">
        <v>202</v>
      </c>
      <c r="D2568" s="4" t="s">
        <v>494</v>
      </c>
      <c r="E2568">
        <v>2019</v>
      </c>
      <c r="F2568">
        <v>100</v>
      </c>
      <c r="G2568" t="s">
        <v>641</v>
      </c>
    </row>
    <row r="2569" spans="1:7" x14ac:dyDescent="0.35">
      <c r="A2569" s="4" t="s">
        <v>168</v>
      </c>
      <c r="B2569" s="4" t="s">
        <v>473</v>
      </c>
      <c r="C2569" s="4" t="s">
        <v>202</v>
      </c>
      <c r="D2569" s="4" t="s">
        <v>494</v>
      </c>
      <c r="E2569">
        <v>2020</v>
      </c>
      <c r="F2569">
        <v>100</v>
      </c>
      <c r="G2569" t="s">
        <v>641</v>
      </c>
    </row>
    <row r="2570" spans="1:7" x14ac:dyDescent="0.35">
      <c r="A2570" s="4" t="s">
        <v>168</v>
      </c>
      <c r="B2570" s="4" t="s">
        <v>473</v>
      </c>
      <c r="C2570" s="4" t="s">
        <v>202</v>
      </c>
      <c r="D2570" s="4" t="s">
        <v>494</v>
      </c>
      <c r="E2570">
        <v>2021</v>
      </c>
      <c r="F2570">
        <v>100</v>
      </c>
      <c r="G2570" t="s">
        <v>641</v>
      </c>
    </row>
    <row r="2571" spans="1:7" x14ac:dyDescent="0.35">
      <c r="A2571" s="4" t="s">
        <v>168</v>
      </c>
      <c r="B2571" s="4" t="s">
        <v>473</v>
      </c>
      <c r="C2571" s="4" t="s">
        <v>202</v>
      </c>
      <c r="D2571" s="4" t="s">
        <v>494</v>
      </c>
      <c r="E2571">
        <v>2022</v>
      </c>
      <c r="F2571">
        <v>100</v>
      </c>
      <c r="G2571" t="s">
        <v>641</v>
      </c>
    </row>
    <row r="2572" spans="1:7" x14ac:dyDescent="0.35">
      <c r="A2572" s="4" t="s">
        <v>168</v>
      </c>
      <c r="B2572" s="4" t="s">
        <v>473</v>
      </c>
      <c r="C2572" s="4" t="s">
        <v>202</v>
      </c>
      <c r="D2572" s="4" t="s">
        <v>494</v>
      </c>
      <c r="E2572">
        <v>2023</v>
      </c>
      <c r="F2572">
        <v>100</v>
      </c>
      <c r="G2572" t="s">
        <v>641</v>
      </c>
    </row>
    <row r="2573" spans="1:7" x14ac:dyDescent="0.35">
      <c r="A2573" s="4" t="s">
        <v>168</v>
      </c>
      <c r="B2573" s="4" t="s">
        <v>473</v>
      </c>
      <c r="C2573" s="4" t="s">
        <v>418</v>
      </c>
      <c r="D2573" s="4" t="s">
        <v>232</v>
      </c>
      <c r="E2573">
        <v>2000</v>
      </c>
      <c r="F2573">
        <v>2.7194399569197598</v>
      </c>
      <c r="G2573" t="s">
        <v>641</v>
      </c>
    </row>
    <row r="2574" spans="1:7" x14ac:dyDescent="0.35">
      <c r="A2574" s="4" t="s">
        <v>168</v>
      </c>
      <c r="B2574" s="4" t="s">
        <v>473</v>
      </c>
      <c r="C2574" s="4" t="s">
        <v>418</v>
      </c>
      <c r="D2574" s="4" t="s">
        <v>232</v>
      </c>
      <c r="E2574">
        <v>2001</v>
      </c>
      <c r="F2574">
        <v>2.5251201397990499</v>
      </c>
      <c r="G2574" t="s">
        <v>641</v>
      </c>
    </row>
    <row r="2575" spans="1:7" x14ac:dyDescent="0.35">
      <c r="A2575" s="4" t="s">
        <v>168</v>
      </c>
      <c r="B2575" s="4" t="s">
        <v>473</v>
      </c>
      <c r="C2575" s="4" t="s">
        <v>418</v>
      </c>
      <c r="D2575" s="4" t="s">
        <v>232</v>
      </c>
      <c r="E2575">
        <v>2002</v>
      </c>
      <c r="F2575">
        <v>2.2583944094085502</v>
      </c>
      <c r="G2575" t="s">
        <v>641</v>
      </c>
    </row>
    <row r="2576" spans="1:7" x14ac:dyDescent="0.35">
      <c r="A2576" s="4" t="s">
        <v>168</v>
      </c>
      <c r="B2576" s="4" t="s">
        <v>473</v>
      </c>
      <c r="C2576" s="4" t="s">
        <v>418</v>
      </c>
      <c r="D2576" s="4" t="s">
        <v>232</v>
      </c>
      <c r="E2576">
        <v>2003</v>
      </c>
      <c r="F2576">
        <v>2.75856321360112</v>
      </c>
      <c r="G2576" t="s">
        <v>641</v>
      </c>
    </row>
    <row r="2577" spans="1:7" x14ac:dyDescent="0.35">
      <c r="A2577" s="4" t="s">
        <v>168</v>
      </c>
      <c r="B2577" s="4" t="s">
        <v>473</v>
      </c>
      <c r="C2577" s="4" t="s">
        <v>418</v>
      </c>
      <c r="D2577" s="4" t="s">
        <v>232</v>
      </c>
      <c r="E2577">
        <v>2004</v>
      </c>
      <c r="F2577">
        <v>1.85725871857256</v>
      </c>
      <c r="G2577" t="s">
        <v>641</v>
      </c>
    </row>
    <row r="2578" spans="1:7" x14ac:dyDescent="0.35">
      <c r="A2578" s="4" t="s">
        <v>168</v>
      </c>
      <c r="B2578" s="4" t="s">
        <v>473</v>
      </c>
      <c r="C2578" s="4" t="s">
        <v>418</v>
      </c>
      <c r="D2578" s="4" t="s">
        <v>232</v>
      </c>
      <c r="E2578">
        <v>2005</v>
      </c>
      <c r="F2578">
        <v>2.21355203439767</v>
      </c>
      <c r="G2578" t="s">
        <v>641</v>
      </c>
    </row>
    <row r="2579" spans="1:7" x14ac:dyDescent="0.35">
      <c r="A2579" s="4" t="s">
        <v>168</v>
      </c>
      <c r="B2579" s="4" t="s">
        <v>473</v>
      </c>
      <c r="C2579" s="4" t="s">
        <v>418</v>
      </c>
      <c r="D2579" s="4" t="s">
        <v>232</v>
      </c>
      <c r="E2579">
        <v>2006</v>
      </c>
      <c r="F2579">
        <v>2.0020253953416098</v>
      </c>
      <c r="G2579" t="s">
        <v>641</v>
      </c>
    </row>
    <row r="2580" spans="1:7" x14ac:dyDescent="0.35">
      <c r="A2580" s="4" t="s">
        <v>168</v>
      </c>
      <c r="B2580" s="4" t="s">
        <v>473</v>
      </c>
      <c r="C2580" s="4" t="s">
        <v>418</v>
      </c>
      <c r="D2580" s="4" t="s">
        <v>232</v>
      </c>
      <c r="E2580">
        <v>2007</v>
      </c>
      <c r="F2580">
        <v>2.1383839926683699</v>
      </c>
      <c r="G2580" t="s">
        <v>641</v>
      </c>
    </row>
    <row r="2581" spans="1:7" x14ac:dyDescent="0.35">
      <c r="A2581" s="4" t="s">
        <v>168</v>
      </c>
      <c r="B2581" s="4" t="s">
        <v>473</v>
      </c>
      <c r="C2581" s="4" t="s">
        <v>418</v>
      </c>
      <c r="D2581" s="4" t="s">
        <v>232</v>
      </c>
      <c r="E2581">
        <v>2008</v>
      </c>
      <c r="F2581">
        <v>2.3702706744429798</v>
      </c>
      <c r="G2581" t="s">
        <v>641</v>
      </c>
    </row>
    <row r="2582" spans="1:7" x14ac:dyDescent="0.35">
      <c r="A2582" s="4" t="s">
        <v>168</v>
      </c>
      <c r="B2582" s="4" t="s">
        <v>473</v>
      </c>
      <c r="C2582" s="4" t="s">
        <v>418</v>
      </c>
      <c r="D2582" s="4" t="s">
        <v>232</v>
      </c>
      <c r="E2582">
        <v>2017</v>
      </c>
      <c r="F2582">
        <v>1.5968841285297599</v>
      </c>
      <c r="G2582" t="s">
        <v>641</v>
      </c>
    </row>
    <row r="2583" spans="1:7" x14ac:dyDescent="0.35">
      <c r="A2583" s="4" t="s">
        <v>168</v>
      </c>
      <c r="B2583" s="4" t="s">
        <v>473</v>
      </c>
      <c r="C2583" s="4" t="s">
        <v>418</v>
      </c>
      <c r="D2583" s="4" t="s">
        <v>232</v>
      </c>
      <c r="E2583">
        <v>2018</v>
      </c>
      <c r="F2583">
        <v>2.2682256724810301</v>
      </c>
      <c r="G2583" t="s">
        <v>641</v>
      </c>
    </row>
    <row r="2584" spans="1:7" x14ac:dyDescent="0.35">
      <c r="A2584" s="4" t="s">
        <v>168</v>
      </c>
      <c r="B2584" s="4" t="s">
        <v>473</v>
      </c>
      <c r="C2584" s="4" t="s">
        <v>418</v>
      </c>
      <c r="D2584" s="4" t="s">
        <v>232</v>
      </c>
      <c r="E2584">
        <v>2019</v>
      </c>
      <c r="F2584">
        <v>1.9492690241159201</v>
      </c>
      <c r="G2584" t="s">
        <v>641</v>
      </c>
    </row>
    <row r="2585" spans="1:7" x14ac:dyDescent="0.35">
      <c r="A2585" s="4" t="s">
        <v>168</v>
      </c>
      <c r="B2585" s="4" t="s">
        <v>473</v>
      </c>
      <c r="C2585" s="4" t="s">
        <v>418</v>
      </c>
      <c r="D2585" s="4" t="s">
        <v>232</v>
      </c>
      <c r="E2585">
        <v>2020</v>
      </c>
      <c r="F2585">
        <v>0.71699963230782704</v>
      </c>
      <c r="G2585" t="s">
        <v>641</v>
      </c>
    </row>
    <row r="2586" spans="1:7" x14ac:dyDescent="0.35">
      <c r="A2586" s="4" t="s">
        <v>168</v>
      </c>
      <c r="B2586" s="4" t="s">
        <v>473</v>
      </c>
      <c r="C2586" s="4" t="s">
        <v>418</v>
      </c>
      <c r="D2586" s="4" t="s">
        <v>232</v>
      </c>
      <c r="E2586">
        <v>2021</v>
      </c>
      <c r="F2586">
        <v>3.3951931852752701</v>
      </c>
      <c r="G2586" t="s">
        <v>641</v>
      </c>
    </row>
    <row r="2587" spans="1:7" x14ac:dyDescent="0.35">
      <c r="A2587" s="4" t="s">
        <v>168</v>
      </c>
      <c r="B2587" s="4" t="s">
        <v>473</v>
      </c>
      <c r="C2587" s="4" t="s">
        <v>418</v>
      </c>
      <c r="D2587" s="4" t="s">
        <v>232</v>
      </c>
      <c r="E2587">
        <v>2022</v>
      </c>
      <c r="F2587">
        <v>6.8028011534161203</v>
      </c>
      <c r="G2587" t="s">
        <v>641</v>
      </c>
    </row>
    <row r="2588" spans="1:7" x14ac:dyDescent="0.35">
      <c r="A2588" s="4" t="s">
        <v>168</v>
      </c>
      <c r="B2588" s="4" t="s">
        <v>473</v>
      </c>
      <c r="C2588" s="4" t="s">
        <v>418</v>
      </c>
      <c r="D2588" s="4" t="s">
        <v>232</v>
      </c>
      <c r="E2588">
        <v>2023</v>
      </c>
      <c r="F2588">
        <v>3.8790015978842498</v>
      </c>
      <c r="G2588" t="s">
        <v>641</v>
      </c>
    </row>
    <row r="2589" spans="1:7" x14ac:dyDescent="0.35">
      <c r="A2589" s="4" t="s">
        <v>168</v>
      </c>
      <c r="B2589" s="4" t="s">
        <v>473</v>
      </c>
      <c r="C2589" s="4" t="s">
        <v>418</v>
      </c>
      <c r="D2589" s="4" t="s">
        <v>232</v>
      </c>
      <c r="E2589">
        <v>2024</v>
      </c>
      <c r="F2589">
        <v>2.3815838328117298</v>
      </c>
      <c r="G2589" t="s">
        <v>641</v>
      </c>
    </row>
    <row r="2590" spans="1:7" x14ac:dyDescent="0.35">
      <c r="A2590" s="4" t="s">
        <v>168</v>
      </c>
      <c r="B2590" s="4" t="s">
        <v>473</v>
      </c>
      <c r="C2590" s="4" t="s">
        <v>247</v>
      </c>
      <c r="D2590" s="4" t="s">
        <v>368</v>
      </c>
      <c r="E2590">
        <v>2000</v>
      </c>
      <c r="F2590">
        <v>4.3741990363233185</v>
      </c>
      <c r="G2590" t="s">
        <v>641</v>
      </c>
    </row>
    <row r="2591" spans="1:7" x14ac:dyDescent="0.35">
      <c r="A2591" s="4" t="s">
        <v>168</v>
      </c>
      <c r="B2591" s="4" t="s">
        <v>473</v>
      </c>
      <c r="C2591" s="4" t="s">
        <v>247</v>
      </c>
      <c r="D2591" s="4" t="s">
        <v>368</v>
      </c>
      <c r="E2591">
        <v>2001</v>
      </c>
      <c r="F2591">
        <v>1.5736767919253083</v>
      </c>
      <c r="G2591" t="s">
        <v>641</v>
      </c>
    </row>
    <row r="2592" spans="1:7" x14ac:dyDescent="0.35">
      <c r="A2592" s="4" t="s">
        <v>168</v>
      </c>
      <c r="B2592" s="4" t="s">
        <v>473</v>
      </c>
      <c r="C2592" s="4" t="s">
        <v>247</v>
      </c>
      <c r="D2592" s="4" t="s">
        <v>368</v>
      </c>
      <c r="E2592">
        <v>2002</v>
      </c>
      <c r="F2592">
        <v>1.2575234546449821</v>
      </c>
      <c r="G2592" t="s">
        <v>641</v>
      </c>
    </row>
    <row r="2593" spans="1:7" x14ac:dyDescent="0.35">
      <c r="A2593" s="4" t="s">
        <v>168</v>
      </c>
      <c r="B2593" s="4" t="s">
        <v>473</v>
      </c>
      <c r="C2593" s="4" t="s">
        <v>247</v>
      </c>
      <c r="D2593" s="4" t="s">
        <v>368</v>
      </c>
      <c r="E2593">
        <v>2003</v>
      </c>
      <c r="F2593">
        <v>3.2497370189635006</v>
      </c>
      <c r="G2593" t="s">
        <v>641</v>
      </c>
    </row>
    <row r="2594" spans="1:7" x14ac:dyDescent="0.35">
      <c r="A2594" s="4" t="s">
        <v>168</v>
      </c>
      <c r="B2594" s="4" t="s">
        <v>473</v>
      </c>
      <c r="C2594" s="4" t="s">
        <v>247</v>
      </c>
      <c r="D2594" s="4" t="s">
        <v>368</v>
      </c>
      <c r="E2594">
        <v>2004</v>
      </c>
      <c r="F2594">
        <v>3.2608738899192531</v>
      </c>
      <c r="G2594" t="s">
        <v>641</v>
      </c>
    </row>
    <row r="2595" spans="1:7" x14ac:dyDescent="0.35">
      <c r="A2595" s="4" t="s">
        <v>168</v>
      </c>
      <c r="B2595" s="4" t="s">
        <v>473</v>
      </c>
      <c r="C2595" s="4" t="s">
        <v>247</v>
      </c>
      <c r="D2595" s="4" t="s">
        <v>368</v>
      </c>
      <c r="E2595">
        <v>2005</v>
      </c>
      <c r="F2595">
        <v>3.1166384707841672</v>
      </c>
      <c r="G2595" t="s">
        <v>641</v>
      </c>
    </row>
    <row r="2596" spans="1:7" x14ac:dyDescent="0.35">
      <c r="A2596" s="4" t="s">
        <v>168</v>
      </c>
      <c r="B2596" s="4" t="s">
        <v>473</v>
      </c>
      <c r="C2596" s="4" t="s">
        <v>247</v>
      </c>
      <c r="D2596" s="4" t="s">
        <v>368</v>
      </c>
      <c r="E2596">
        <v>2006</v>
      </c>
      <c r="F2596">
        <v>2.5701727249648627</v>
      </c>
      <c r="G2596" t="s">
        <v>641</v>
      </c>
    </row>
    <row r="2597" spans="1:7" x14ac:dyDescent="0.35">
      <c r="A2597" s="4" t="s">
        <v>168</v>
      </c>
      <c r="B2597" s="4" t="s">
        <v>473</v>
      </c>
      <c r="C2597" s="4" t="s">
        <v>247</v>
      </c>
      <c r="D2597" s="4" t="s">
        <v>368</v>
      </c>
      <c r="E2597">
        <v>2007</v>
      </c>
      <c r="F2597">
        <v>3.3005456177328938</v>
      </c>
      <c r="G2597" t="s">
        <v>641</v>
      </c>
    </row>
    <row r="2598" spans="1:7" x14ac:dyDescent="0.35">
      <c r="A2598" s="4" t="s">
        <v>168</v>
      </c>
      <c r="B2598" s="4" t="s">
        <v>473</v>
      </c>
      <c r="C2598" s="4" t="s">
        <v>247</v>
      </c>
      <c r="D2598" s="4" t="s">
        <v>368</v>
      </c>
      <c r="E2598">
        <v>2008</v>
      </c>
      <c r="F2598">
        <v>3.996316464541664</v>
      </c>
      <c r="G2598" t="s">
        <v>641</v>
      </c>
    </row>
    <row r="2599" spans="1:7" x14ac:dyDescent="0.35">
      <c r="A2599" s="4" t="s">
        <v>168</v>
      </c>
      <c r="B2599" s="4" t="s">
        <v>473</v>
      </c>
      <c r="C2599" s="4" t="s">
        <v>247</v>
      </c>
      <c r="D2599" s="4" t="s">
        <v>368</v>
      </c>
      <c r="E2599">
        <v>2017</v>
      </c>
      <c r="F2599">
        <v>2.5710146449006857</v>
      </c>
      <c r="G2599" t="s">
        <v>641</v>
      </c>
    </row>
    <row r="2600" spans="1:7" x14ac:dyDescent="0.35">
      <c r="A2600" s="4" t="s">
        <v>168</v>
      </c>
      <c r="B2600" s="4" t="s">
        <v>473</v>
      </c>
      <c r="C2600" s="4" t="s">
        <v>247</v>
      </c>
      <c r="D2600" s="4" t="s">
        <v>368</v>
      </c>
      <c r="E2600">
        <v>2018</v>
      </c>
      <c r="F2600">
        <v>1.6511181804358586</v>
      </c>
      <c r="G2600" t="s">
        <v>641</v>
      </c>
    </row>
    <row r="2601" spans="1:7" x14ac:dyDescent="0.35">
      <c r="A2601" s="4" t="s">
        <v>168</v>
      </c>
      <c r="B2601" s="4" t="s">
        <v>473</v>
      </c>
      <c r="C2601" s="4" t="s">
        <v>247</v>
      </c>
      <c r="D2601" s="4" t="s">
        <v>368</v>
      </c>
      <c r="E2601">
        <v>2019</v>
      </c>
      <c r="F2601">
        <v>1.5460707339358066</v>
      </c>
      <c r="G2601" t="s">
        <v>641</v>
      </c>
    </row>
    <row r="2602" spans="1:7" x14ac:dyDescent="0.35">
      <c r="A2602" s="4" t="s">
        <v>168</v>
      </c>
      <c r="B2602" s="4" t="s">
        <v>473</v>
      </c>
      <c r="C2602" s="4" t="s">
        <v>247</v>
      </c>
      <c r="D2602" s="4" t="s">
        <v>368</v>
      </c>
      <c r="E2602">
        <v>2020</v>
      </c>
      <c r="F2602">
        <v>1.0708102610562236</v>
      </c>
      <c r="G2602" t="s">
        <v>641</v>
      </c>
    </row>
    <row r="2603" spans="1:7" x14ac:dyDescent="0.35">
      <c r="A2603" s="4" t="s">
        <v>168</v>
      </c>
      <c r="B2603" s="4" t="s">
        <v>473</v>
      </c>
      <c r="C2603" s="4" t="s">
        <v>247</v>
      </c>
      <c r="D2603" s="4" t="s">
        <v>368</v>
      </c>
      <c r="E2603">
        <v>2021</v>
      </c>
      <c r="F2603">
        <v>7.7850201107468422</v>
      </c>
      <c r="G2603" t="s">
        <v>641</v>
      </c>
    </row>
    <row r="2604" spans="1:7" x14ac:dyDescent="0.35">
      <c r="A2604" s="4" t="s">
        <v>168</v>
      </c>
      <c r="B2604" s="4" t="s">
        <v>473</v>
      </c>
      <c r="C2604" s="4" t="s">
        <v>247</v>
      </c>
      <c r="D2604" s="4" t="s">
        <v>368</v>
      </c>
      <c r="E2604">
        <v>2022</v>
      </c>
      <c r="F2604">
        <v>7.9067621307732594</v>
      </c>
      <c r="G2604" t="s">
        <v>641</v>
      </c>
    </row>
    <row r="2605" spans="1:7" x14ac:dyDescent="0.35">
      <c r="A2605" s="4" t="s">
        <v>168</v>
      </c>
      <c r="B2605" s="4" t="s">
        <v>473</v>
      </c>
      <c r="C2605" s="4" t="s">
        <v>247</v>
      </c>
      <c r="D2605" s="4" t="s">
        <v>368</v>
      </c>
      <c r="E2605">
        <v>2023</v>
      </c>
      <c r="F2605">
        <v>1.3572659269347014</v>
      </c>
      <c r="G2605" t="s">
        <v>641</v>
      </c>
    </row>
    <row r="2606" spans="1:7" x14ac:dyDescent="0.35">
      <c r="A2606" s="4" t="s">
        <v>168</v>
      </c>
      <c r="B2606" s="4" t="s">
        <v>473</v>
      </c>
      <c r="C2606" s="4" t="s">
        <v>247</v>
      </c>
      <c r="D2606" s="4" t="s">
        <v>368</v>
      </c>
      <c r="E2606">
        <v>2024</v>
      </c>
      <c r="F2606">
        <v>3.1187652257043084</v>
      </c>
      <c r="G2606" t="s">
        <v>641</v>
      </c>
    </row>
    <row r="2607" spans="1:7" x14ac:dyDescent="0.35">
      <c r="A2607" s="4" t="s">
        <v>168</v>
      </c>
      <c r="B2607" s="4" t="s">
        <v>473</v>
      </c>
      <c r="C2607" s="4" t="s">
        <v>302</v>
      </c>
      <c r="D2607" s="4" t="s">
        <v>282</v>
      </c>
      <c r="E2607">
        <v>2000</v>
      </c>
      <c r="F2607">
        <v>11.164486083458911</v>
      </c>
      <c r="G2607" t="s">
        <v>641</v>
      </c>
    </row>
    <row r="2608" spans="1:7" x14ac:dyDescent="0.35">
      <c r="A2608" s="4" t="s">
        <v>168</v>
      </c>
      <c r="B2608" s="4" t="s">
        <v>473</v>
      </c>
      <c r="C2608" s="4" t="s">
        <v>302</v>
      </c>
      <c r="D2608" s="4" t="s">
        <v>282</v>
      </c>
      <c r="E2608">
        <v>2001</v>
      </c>
      <c r="F2608">
        <v>10.973176887288639</v>
      </c>
      <c r="G2608" t="s">
        <v>641</v>
      </c>
    </row>
    <row r="2609" spans="1:7" x14ac:dyDescent="0.35">
      <c r="A2609" s="4" t="s">
        <v>168</v>
      </c>
      <c r="B2609" s="4" t="s">
        <v>473</v>
      </c>
      <c r="C2609" s="4" t="s">
        <v>302</v>
      </c>
      <c r="D2609" s="4" t="s">
        <v>282</v>
      </c>
      <c r="E2609">
        <v>2002</v>
      </c>
      <c r="F2609">
        <v>11.090222050685208</v>
      </c>
      <c r="G2609" t="s">
        <v>641</v>
      </c>
    </row>
    <row r="2610" spans="1:7" x14ac:dyDescent="0.35">
      <c r="A2610" s="4" t="s">
        <v>168</v>
      </c>
      <c r="B2610" s="4" t="s">
        <v>473</v>
      </c>
      <c r="C2610" s="4" t="s">
        <v>302</v>
      </c>
      <c r="D2610" s="4" t="s">
        <v>282</v>
      </c>
      <c r="E2610">
        <v>2003</v>
      </c>
      <c r="F2610">
        <v>10.685676986440749</v>
      </c>
      <c r="G2610" t="s">
        <v>641</v>
      </c>
    </row>
    <row r="2611" spans="1:7" x14ac:dyDescent="0.35">
      <c r="A2611" s="4" t="s">
        <v>168</v>
      </c>
      <c r="B2611" s="4" t="s">
        <v>473</v>
      </c>
      <c r="C2611" s="4" t="s">
        <v>302</v>
      </c>
      <c r="D2611" s="4" t="s">
        <v>282</v>
      </c>
      <c r="E2611">
        <v>2004</v>
      </c>
      <c r="F2611">
        <v>10.794022948943201</v>
      </c>
      <c r="G2611" t="s">
        <v>641</v>
      </c>
    </row>
    <row r="2612" spans="1:7" x14ac:dyDescent="0.35">
      <c r="A2612" s="4" t="s">
        <v>168</v>
      </c>
      <c r="B2612" s="4" t="s">
        <v>473</v>
      </c>
      <c r="C2612" s="4" t="s">
        <v>302</v>
      </c>
      <c r="D2612" s="4" t="s">
        <v>282</v>
      </c>
      <c r="E2612">
        <v>2005</v>
      </c>
      <c r="F2612">
        <v>10.696666055868656</v>
      </c>
      <c r="G2612" t="s">
        <v>641</v>
      </c>
    </row>
    <row r="2613" spans="1:7" x14ac:dyDescent="0.35">
      <c r="A2613" s="4" t="s">
        <v>168</v>
      </c>
      <c r="B2613" s="4" t="s">
        <v>473</v>
      </c>
      <c r="C2613" s="4" t="s">
        <v>302</v>
      </c>
      <c r="D2613" s="4" t="s">
        <v>282</v>
      </c>
      <c r="E2613">
        <v>2006</v>
      </c>
      <c r="F2613">
        <v>10.560202930084095</v>
      </c>
      <c r="G2613" t="s">
        <v>641</v>
      </c>
    </row>
    <row r="2614" spans="1:7" x14ac:dyDescent="0.35">
      <c r="A2614" s="4" t="s">
        <v>168</v>
      </c>
      <c r="B2614" s="4" t="s">
        <v>473</v>
      </c>
      <c r="C2614" s="4" t="s">
        <v>302</v>
      </c>
      <c r="D2614" s="4" t="s">
        <v>282</v>
      </c>
      <c r="E2614">
        <v>2007</v>
      </c>
      <c r="F2614">
        <v>10.466034954759722</v>
      </c>
      <c r="G2614" t="s">
        <v>641</v>
      </c>
    </row>
    <row r="2615" spans="1:7" x14ac:dyDescent="0.35">
      <c r="A2615" s="4" t="s">
        <v>168</v>
      </c>
      <c r="B2615" s="4" t="s">
        <v>473</v>
      </c>
      <c r="C2615" s="4" t="s">
        <v>302</v>
      </c>
      <c r="D2615" s="4" t="s">
        <v>282</v>
      </c>
      <c r="E2615">
        <v>2008</v>
      </c>
      <c r="F2615">
        <v>10.651487716921757</v>
      </c>
      <c r="G2615" t="s">
        <v>641</v>
      </c>
    </row>
    <row r="2616" spans="1:7" x14ac:dyDescent="0.35">
      <c r="A2616" s="4" t="s">
        <v>168</v>
      </c>
      <c r="B2616" s="4" t="s">
        <v>473</v>
      </c>
      <c r="C2616" s="4" t="s">
        <v>302</v>
      </c>
      <c r="D2616" s="4" t="s">
        <v>282</v>
      </c>
      <c r="E2616">
        <v>2017</v>
      </c>
      <c r="F2616">
        <v>12.530492807765887</v>
      </c>
      <c r="G2616" t="s">
        <v>641</v>
      </c>
    </row>
    <row r="2617" spans="1:7" x14ac:dyDescent="0.35">
      <c r="A2617" s="4" t="s">
        <v>168</v>
      </c>
      <c r="B2617" s="4" t="s">
        <v>473</v>
      </c>
      <c r="C2617" s="4" t="s">
        <v>302</v>
      </c>
      <c r="D2617" s="4" t="s">
        <v>282</v>
      </c>
      <c r="E2617">
        <v>2018</v>
      </c>
      <c r="F2617">
        <v>13.18944378585168</v>
      </c>
      <c r="G2617" t="s">
        <v>641</v>
      </c>
    </row>
    <row r="2618" spans="1:7" x14ac:dyDescent="0.35">
      <c r="A2618" s="4" t="s">
        <v>168</v>
      </c>
      <c r="B2618" s="4" t="s">
        <v>473</v>
      </c>
      <c r="C2618" s="4" t="s">
        <v>302</v>
      </c>
      <c r="D2618" s="4" t="s">
        <v>282</v>
      </c>
      <c r="E2618">
        <v>2019</v>
      </c>
      <c r="F2618">
        <v>13.871922033762896</v>
      </c>
      <c r="G2618" t="s">
        <v>641</v>
      </c>
    </row>
    <row r="2619" spans="1:7" x14ac:dyDescent="0.35">
      <c r="A2619" s="4" t="s">
        <v>168</v>
      </c>
      <c r="B2619" s="4" t="s">
        <v>473</v>
      </c>
      <c r="C2619" s="4" t="s">
        <v>302</v>
      </c>
      <c r="D2619" s="4" t="s">
        <v>282</v>
      </c>
      <c r="E2619">
        <v>2020</v>
      </c>
      <c r="F2619">
        <v>12.277721839273219</v>
      </c>
      <c r="G2619" t="s">
        <v>641</v>
      </c>
    </row>
    <row r="2620" spans="1:7" x14ac:dyDescent="0.35">
      <c r="A2620" s="4" t="s">
        <v>168</v>
      </c>
      <c r="B2620" s="4" t="s">
        <v>473</v>
      </c>
      <c r="C2620" s="4" t="s">
        <v>302</v>
      </c>
      <c r="D2620" s="4" t="s">
        <v>282</v>
      </c>
      <c r="E2620">
        <v>2021</v>
      </c>
      <c r="F2620">
        <v>12.027427943778351</v>
      </c>
      <c r="G2620" t="s">
        <v>641</v>
      </c>
    </row>
    <row r="2621" spans="1:7" x14ac:dyDescent="0.35">
      <c r="A2621" s="4" t="s">
        <v>168</v>
      </c>
      <c r="B2621" s="4" t="s">
        <v>473</v>
      </c>
      <c r="C2621" s="4" t="s">
        <v>302</v>
      </c>
      <c r="D2621" s="4" t="s">
        <v>282</v>
      </c>
      <c r="E2621">
        <v>2022</v>
      </c>
      <c r="F2621">
        <v>13.05232737619964</v>
      </c>
      <c r="G2621" t="s">
        <v>641</v>
      </c>
    </row>
    <row r="2622" spans="1:7" x14ac:dyDescent="0.35">
      <c r="A2622" s="4" t="s">
        <v>168</v>
      </c>
      <c r="B2622" s="4" t="s">
        <v>473</v>
      </c>
      <c r="C2622" s="4" t="s">
        <v>302</v>
      </c>
      <c r="D2622" s="4" t="s">
        <v>282</v>
      </c>
      <c r="E2622">
        <v>2023</v>
      </c>
      <c r="F2622">
        <v>14.778632833906133</v>
      </c>
      <c r="G2622" t="s">
        <v>641</v>
      </c>
    </row>
    <row r="2623" spans="1:7" x14ac:dyDescent="0.35">
      <c r="A2623" s="4" t="s">
        <v>168</v>
      </c>
      <c r="B2623" s="4" t="s">
        <v>473</v>
      </c>
      <c r="C2623" s="4" t="s">
        <v>302</v>
      </c>
      <c r="D2623" s="4" t="s">
        <v>282</v>
      </c>
      <c r="E2623">
        <v>2024</v>
      </c>
      <c r="F2623">
        <v>15.038087327350649</v>
      </c>
      <c r="G2623" t="s">
        <v>641</v>
      </c>
    </row>
    <row r="2624" spans="1:7" x14ac:dyDescent="0.35">
      <c r="A2624" s="4" t="s">
        <v>398</v>
      </c>
      <c r="B2624" s="4" t="s">
        <v>544</v>
      </c>
      <c r="C2624" s="4" t="s">
        <v>202</v>
      </c>
      <c r="D2624" s="4" t="s">
        <v>494</v>
      </c>
      <c r="E2624">
        <v>2000</v>
      </c>
      <c r="F2624">
        <v>100</v>
      </c>
      <c r="G2624" t="s">
        <v>641</v>
      </c>
    </row>
    <row r="2625" spans="1:7" x14ac:dyDescent="0.35">
      <c r="A2625" s="4" t="s">
        <v>398</v>
      </c>
      <c r="B2625" s="4" t="s">
        <v>544</v>
      </c>
      <c r="C2625" s="4" t="s">
        <v>202</v>
      </c>
      <c r="D2625" s="4" t="s">
        <v>494</v>
      </c>
      <c r="E2625">
        <v>2001</v>
      </c>
      <c r="F2625">
        <v>100</v>
      </c>
      <c r="G2625" t="s">
        <v>641</v>
      </c>
    </row>
    <row r="2626" spans="1:7" x14ac:dyDescent="0.35">
      <c r="A2626" s="4" t="s">
        <v>398</v>
      </c>
      <c r="B2626" s="4" t="s">
        <v>544</v>
      </c>
      <c r="C2626" s="4" t="s">
        <v>202</v>
      </c>
      <c r="D2626" s="4" t="s">
        <v>494</v>
      </c>
      <c r="E2626">
        <v>2002</v>
      </c>
      <c r="F2626">
        <v>100</v>
      </c>
      <c r="G2626" t="s">
        <v>641</v>
      </c>
    </row>
    <row r="2627" spans="1:7" x14ac:dyDescent="0.35">
      <c r="A2627" s="4" t="s">
        <v>398</v>
      </c>
      <c r="B2627" s="4" t="s">
        <v>544</v>
      </c>
      <c r="C2627" s="4" t="s">
        <v>202</v>
      </c>
      <c r="D2627" s="4" t="s">
        <v>494</v>
      </c>
      <c r="E2627">
        <v>2003</v>
      </c>
      <c r="F2627">
        <v>100</v>
      </c>
      <c r="G2627" t="s">
        <v>641</v>
      </c>
    </row>
    <row r="2628" spans="1:7" x14ac:dyDescent="0.35">
      <c r="A2628" s="4" t="s">
        <v>398</v>
      </c>
      <c r="B2628" s="4" t="s">
        <v>544</v>
      </c>
      <c r="C2628" s="4" t="s">
        <v>202</v>
      </c>
      <c r="D2628" s="4" t="s">
        <v>494</v>
      </c>
      <c r="E2628">
        <v>2004</v>
      </c>
      <c r="F2628">
        <v>100</v>
      </c>
      <c r="G2628" t="s">
        <v>641</v>
      </c>
    </row>
    <row r="2629" spans="1:7" x14ac:dyDescent="0.35">
      <c r="A2629" s="4" t="s">
        <v>398</v>
      </c>
      <c r="B2629" s="4" t="s">
        <v>544</v>
      </c>
      <c r="C2629" s="4" t="s">
        <v>202</v>
      </c>
      <c r="D2629" s="4" t="s">
        <v>494</v>
      </c>
      <c r="E2629">
        <v>2005</v>
      </c>
      <c r="F2629">
        <v>100</v>
      </c>
      <c r="G2629" t="s">
        <v>641</v>
      </c>
    </row>
    <row r="2630" spans="1:7" x14ac:dyDescent="0.35">
      <c r="A2630" s="4" t="s">
        <v>398</v>
      </c>
      <c r="B2630" s="4" t="s">
        <v>544</v>
      </c>
      <c r="C2630" s="4" t="s">
        <v>202</v>
      </c>
      <c r="D2630" s="4" t="s">
        <v>494</v>
      </c>
      <c r="E2630">
        <v>2006</v>
      </c>
      <c r="F2630">
        <v>100</v>
      </c>
      <c r="G2630" t="s">
        <v>641</v>
      </c>
    </row>
    <row r="2631" spans="1:7" x14ac:dyDescent="0.35">
      <c r="A2631" s="4" t="s">
        <v>398</v>
      </c>
      <c r="B2631" s="4" t="s">
        <v>544</v>
      </c>
      <c r="C2631" s="4" t="s">
        <v>202</v>
      </c>
      <c r="D2631" s="4" t="s">
        <v>494</v>
      </c>
      <c r="E2631">
        <v>2007</v>
      </c>
      <c r="F2631">
        <v>100</v>
      </c>
      <c r="G2631" t="s">
        <v>641</v>
      </c>
    </row>
    <row r="2632" spans="1:7" x14ac:dyDescent="0.35">
      <c r="A2632" s="4" t="s">
        <v>398</v>
      </c>
      <c r="B2632" s="4" t="s">
        <v>544</v>
      </c>
      <c r="C2632" s="4" t="s">
        <v>202</v>
      </c>
      <c r="D2632" s="4" t="s">
        <v>494</v>
      </c>
      <c r="E2632">
        <v>2008</v>
      </c>
      <c r="F2632">
        <v>100</v>
      </c>
      <c r="G2632" t="s">
        <v>641</v>
      </c>
    </row>
    <row r="2633" spans="1:7" x14ac:dyDescent="0.35">
      <c r="A2633" s="4" t="s">
        <v>398</v>
      </c>
      <c r="B2633" s="4" t="s">
        <v>544</v>
      </c>
      <c r="C2633" s="4" t="s">
        <v>202</v>
      </c>
      <c r="D2633" s="4" t="s">
        <v>494</v>
      </c>
      <c r="E2633">
        <v>2017</v>
      </c>
      <c r="F2633">
        <v>100</v>
      </c>
      <c r="G2633" t="s">
        <v>641</v>
      </c>
    </row>
    <row r="2634" spans="1:7" x14ac:dyDescent="0.35">
      <c r="A2634" s="4" t="s">
        <v>398</v>
      </c>
      <c r="B2634" s="4" t="s">
        <v>544</v>
      </c>
      <c r="C2634" s="4" t="s">
        <v>202</v>
      </c>
      <c r="D2634" s="4" t="s">
        <v>494</v>
      </c>
      <c r="E2634">
        <v>2018</v>
      </c>
      <c r="F2634">
        <v>100</v>
      </c>
      <c r="G2634" t="s">
        <v>641</v>
      </c>
    </row>
    <row r="2635" spans="1:7" x14ac:dyDescent="0.35">
      <c r="A2635" s="4" t="s">
        <v>398</v>
      </c>
      <c r="B2635" s="4" t="s">
        <v>544</v>
      </c>
      <c r="C2635" s="4" t="s">
        <v>202</v>
      </c>
      <c r="D2635" s="4" t="s">
        <v>494</v>
      </c>
      <c r="E2635">
        <v>2019</v>
      </c>
      <c r="F2635">
        <v>100</v>
      </c>
      <c r="G2635" t="s">
        <v>641</v>
      </c>
    </row>
    <row r="2636" spans="1:7" x14ac:dyDescent="0.35">
      <c r="A2636" s="4" t="s">
        <v>398</v>
      </c>
      <c r="B2636" s="4" t="s">
        <v>544</v>
      </c>
      <c r="C2636" s="4" t="s">
        <v>202</v>
      </c>
      <c r="D2636" s="4" t="s">
        <v>494</v>
      </c>
      <c r="E2636">
        <v>2020</v>
      </c>
      <c r="F2636">
        <v>100</v>
      </c>
      <c r="G2636" t="s">
        <v>641</v>
      </c>
    </row>
    <row r="2637" spans="1:7" x14ac:dyDescent="0.35">
      <c r="A2637" s="4" t="s">
        <v>398</v>
      </c>
      <c r="B2637" s="4" t="s">
        <v>544</v>
      </c>
      <c r="C2637" s="4" t="s">
        <v>202</v>
      </c>
      <c r="D2637" s="4" t="s">
        <v>494</v>
      </c>
      <c r="E2637">
        <v>2021</v>
      </c>
      <c r="F2637">
        <v>100</v>
      </c>
      <c r="G2637" t="s">
        <v>641</v>
      </c>
    </row>
    <row r="2638" spans="1:7" x14ac:dyDescent="0.35">
      <c r="A2638" s="4" t="s">
        <v>398</v>
      </c>
      <c r="B2638" s="4" t="s">
        <v>544</v>
      </c>
      <c r="C2638" s="4" t="s">
        <v>202</v>
      </c>
      <c r="D2638" s="4" t="s">
        <v>494</v>
      </c>
      <c r="E2638">
        <v>2022</v>
      </c>
      <c r="F2638">
        <v>100</v>
      </c>
      <c r="G2638" t="s">
        <v>641</v>
      </c>
    </row>
    <row r="2639" spans="1:7" x14ac:dyDescent="0.35">
      <c r="A2639" s="4" t="s">
        <v>398</v>
      </c>
      <c r="B2639" s="4" t="s">
        <v>544</v>
      </c>
      <c r="C2639" s="4" t="s">
        <v>202</v>
      </c>
      <c r="D2639" s="4" t="s">
        <v>494</v>
      </c>
      <c r="E2639">
        <v>2023</v>
      </c>
      <c r="F2639">
        <v>100</v>
      </c>
      <c r="G2639" t="s">
        <v>641</v>
      </c>
    </row>
    <row r="2640" spans="1:7" x14ac:dyDescent="0.35">
      <c r="A2640" s="4" t="s">
        <v>398</v>
      </c>
      <c r="B2640" s="4" t="s">
        <v>544</v>
      </c>
      <c r="C2640" s="4" t="s">
        <v>247</v>
      </c>
      <c r="D2640" s="4" t="s">
        <v>368</v>
      </c>
      <c r="E2640">
        <v>2007</v>
      </c>
      <c r="F2640">
        <v>3.0728466209937011</v>
      </c>
      <c r="G2640" t="s">
        <v>641</v>
      </c>
    </row>
    <row r="2641" spans="1:7" x14ac:dyDescent="0.35">
      <c r="A2641" s="4" t="s">
        <v>398</v>
      </c>
      <c r="B2641" s="4" t="s">
        <v>544</v>
      </c>
      <c r="C2641" s="4" t="s">
        <v>247</v>
      </c>
      <c r="D2641" s="4" t="s">
        <v>368</v>
      </c>
      <c r="E2641">
        <v>2008</v>
      </c>
      <c r="F2641">
        <v>3.0477272453345563</v>
      </c>
      <c r="G2641" t="s">
        <v>641</v>
      </c>
    </row>
    <row r="2642" spans="1:7" x14ac:dyDescent="0.35">
      <c r="A2642" s="4" t="s">
        <v>398</v>
      </c>
      <c r="B2642" s="4" t="s">
        <v>544</v>
      </c>
      <c r="C2642" s="4" t="s">
        <v>247</v>
      </c>
      <c r="D2642" s="4" t="s">
        <v>368</v>
      </c>
      <c r="E2642">
        <v>2017</v>
      </c>
      <c r="F2642">
        <v>1.9867974173730261</v>
      </c>
      <c r="G2642" t="s">
        <v>641</v>
      </c>
    </row>
    <row r="2643" spans="1:7" x14ac:dyDescent="0.35">
      <c r="A2643" s="4" t="s">
        <v>398</v>
      </c>
      <c r="B2643" s="4" t="s">
        <v>544</v>
      </c>
      <c r="C2643" s="4" t="s">
        <v>247</v>
      </c>
      <c r="D2643" s="4" t="s">
        <v>368</v>
      </c>
      <c r="E2643">
        <v>2018</v>
      </c>
      <c r="F2643">
        <v>2.6628025702239029</v>
      </c>
      <c r="G2643" t="s">
        <v>641</v>
      </c>
    </row>
    <row r="2644" spans="1:7" x14ac:dyDescent="0.35">
      <c r="A2644" s="4" t="s">
        <v>398</v>
      </c>
      <c r="B2644" s="4" t="s">
        <v>544</v>
      </c>
      <c r="C2644" s="4" t="s">
        <v>247</v>
      </c>
      <c r="D2644" s="4" t="s">
        <v>368</v>
      </c>
      <c r="E2644">
        <v>2019</v>
      </c>
      <c r="F2644">
        <v>3.3963097823451704</v>
      </c>
      <c r="G2644" t="s">
        <v>641</v>
      </c>
    </row>
    <row r="2645" spans="1:7" x14ac:dyDescent="0.35">
      <c r="A2645" s="4" t="s">
        <v>398</v>
      </c>
      <c r="B2645" s="4" t="s">
        <v>544</v>
      </c>
      <c r="C2645" s="4" t="s">
        <v>247</v>
      </c>
      <c r="D2645" s="4" t="s">
        <v>368</v>
      </c>
      <c r="E2645">
        <v>2020</v>
      </c>
      <c r="F2645">
        <v>0.13937017208667157</v>
      </c>
      <c r="G2645" t="s">
        <v>641</v>
      </c>
    </row>
    <row r="2646" spans="1:7" x14ac:dyDescent="0.35">
      <c r="A2646" s="4" t="s">
        <v>398</v>
      </c>
      <c r="B2646" s="4" t="s">
        <v>544</v>
      </c>
      <c r="C2646" s="4" t="s">
        <v>247</v>
      </c>
      <c r="D2646" s="4" t="s">
        <v>368</v>
      </c>
      <c r="E2646">
        <v>2021</v>
      </c>
      <c r="F2646">
        <v>2.1931979118771494</v>
      </c>
      <c r="G2646" t="s">
        <v>641</v>
      </c>
    </row>
    <row r="2647" spans="1:7" x14ac:dyDescent="0.35">
      <c r="A2647" s="4" t="s">
        <v>398</v>
      </c>
      <c r="B2647" s="4" t="s">
        <v>544</v>
      </c>
      <c r="C2647" s="4" t="s">
        <v>247</v>
      </c>
      <c r="D2647" s="4" t="s">
        <v>368</v>
      </c>
      <c r="E2647">
        <v>2022</v>
      </c>
      <c r="F2647">
        <v>3.8886316883647112</v>
      </c>
      <c r="G2647" t="s">
        <v>641</v>
      </c>
    </row>
    <row r="2648" spans="1:7" x14ac:dyDescent="0.35">
      <c r="A2648" s="4" t="s">
        <v>398</v>
      </c>
      <c r="B2648" s="4" t="s">
        <v>544</v>
      </c>
      <c r="C2648" s="4" t="s">
        <v>247</v>
      </c>
      <c r="D2648" s="4" t="s">
        <v>368</v>
      </c>
      <c r="E2648">
        <v>2023</v>
      </c>
      <c r="F2648">
        <v>2.7492808614488098</v>
      </c>
      <c r="G2648" t="s">
        <v>641</v>
      </c>
    </row>
    <row r="2649" spans="1:7" x14ac:dyDescent="0.35">
      <c r="A2649" s="4" t="s">
        <v>398</v>
      </c>
      <c r="B2649" s="4" t="s">
        <v>544</v>
      </c>
      <c r="C2649" s="4" t="s">
        <v>302</v>
      </c>
      <c r="D2649" s="4" t="s">
        <v>282</v>
      </c>
      <c r="E2649">
        <v>2017</v>
      </c>
      <c r="F2649">
        <v>91.049510697783603</v>
      </c>
      <c r="G2649" t="s">
        <v>641</v>
      </c>
    </row>
    <row r="2650" spans="1:7" x14ac:dyDescent="0.35">
      <c r="A2650" s="4" t="s">
        <v>398</v>
      </c>
      <c r="B2650" s="4" t="s">
        <v>544</v>
      </c>
      <c r="C2650" s="4" t="s">
        <v>302</v>
      </c>
      <c r="D2650" s="4" t="s">
        <v>282</v>
      </c>
      <c r="E2650">
        <v>2018</v>
      </c>
      <c r="F2650">
        <v>91.123619172019474</v>
      </c>
      <c r="G2650" t="s">
        <v>641</v>
      </c>
    </row>
    <row r="2651" spans="1:7" x14ac:dyDescent="0.35">
      <c r="A2651" s="4" t="s">
        <v>398</v>
      </c>
      <c r="B2651" s="4" t="s">
        <v>544</v>
      </c>
      <c r="C2651" s="4" t="s">
        <v>302</v>
      </c>
      <c r="D2651" s="4" t="s">
        <v>282</v>
      </c>
      <c r="E2651">
        <v>2019</v>
      </c>
      <c r="F2651">
        <v>87.208096405708659</v>
      </c>
      <c r="G2651" t="s">
        <v>641</v>
      </c>
    </row>
    <row r="2652" spans="1:7" x14ac:dyDescent="0.35">
      <c r="A2652" s="4" t="s">
        <v>398</v>
      </c>
      <c r="B2652" s="4" t="s">
        <v>544</v>
      </c>
      <c r="C2652" s="4" t="s">
        <v>302</v>
      </c>
      <c r="D2652" s="4" t="s">
        <v>282</v>
      </c>
      <c r="E2652">
        <v>2020</v>
      </c>
      <c r="F2652">
        <v>81.610898678910942</v>
      </c>
      <c r="G2652" t="s">
        <v>641</v>
      </c>
    </row>
    <row r="2653" spans="1:7" x14ac:dyDescent="0.35">
      <c r="A2653" s="4" t="s">
        <v>398</v>
      </c>
      <c r="B2653" s="4" t="s">
        <v>544</v>
      </c>
      <c r="C2653" s="4" t="s">
        <v>302</v>
      </c>
      <c r="D2653" s="4" t="s">
        <v>282</v>
      </c>
      <c r="E2653">
        <v>2021</v>
      </c>
      <c r="F2653">
        <v>80.294362808379162</v>
      </c>
      <c r="G2653" t="s">
        <v>641</v>
      </c>
    </row>
    <row r="2654" spans="1:7" x14ac:dyDescent="0.35">
      <c r="A2654" s="4" t="s">
        <v>398</v>
      </c>
      <c r="B2654" s="4" t="s">
        <v>544</v>
      </c>
      <c r="C2654" s="4" t="s">
        <v>302</v>
      </c>
      <c r="D2654" s="4" t="s">
        <v>282</v>
      </c>
      <c r="E2654">
        <v>2022</v>
      </c>
      <c r="F2654">
        <v>86.634902757118297</v>
      </c>
      <c r="G2654" t="s">
        <v>641</v>
      </c>
    </row>
    <row r="2655" spans="1:7" x14ac:dyDescent="0.35">
      <c r="A2655" s="4" t="s">
        <v>398</v>
      </c>
      <c r="B2655" s="4" t="s">
        <v>544</v>
      </c>
      <c r="C2655" s="4" t="s">
        <v>302</v>
      </c>
      <c r="D2655" s="4" t="s">
        <v>282</v>
      </c>
      <c r="E2655">
        <v>2023</v>
      </c>
      <c r="F2655">
        <v>87.660329818634182</v>
      </c>
      <c r="G2655" t="s">
        <v>641</v>
      </c>
    </row>
    <row r="2656" spans="1:7" x14ac:dyDescent="0.35">
      <c r="A2656" s="4" t="s">
        <v>158</v>
      </c>
      <c r="B2656" s="4" t="s">
        <v>407</v>
      </c>
      <c r="C2656" s="4" t="s">
        <v>303</v>
      </c>
      <c r="D2656" s="4" t="s">
        <v>253</v>
      </c>
      <c r="E2656">
        <v>2000</v>
      </c>
      <c r="F2656">
        <v>17.034797640206349</v>
      </c>
      <c r="G2656" t="s">
        <v>641</v>
      </c>
    </row>
    <row r="2657" spans="1:7" x14ac:dyDescent="0.35">
      <c r="A2657" s="4" t="s">
        <v>158</v>
      </c>
      <c r="B2657" s="4" t="s">
        <v>407</v>
      </c>
      <c r="C2657" s="4" t="s">
        <v>303</v>
      </c>
      <c r="D2657" s="4" t="s">
        <v>253</v>
      </c>
      <c r="E2657">
        <v>2001</v>
      </c>
      <c r="F2657">
        <v>15.914628060427038</v>
      </c>
      <c r="G2657" t="s">
        <v>641</v>
      </c>
    </row>
    <row r="2658" spans="1:7" x14ac:dyDescent="0.35">
      <c r="A2658" s="4" t="s">
        <v>158</v>
      </c>
      <c r="B2658" s="4" t="s">
        <v>407</v>
      </c>
      <c r="C2658" s="4" t="s">
        <v>303</v>
      </c>
      <c r="D2658" s="4" t="s">
        <v>253</v>
      </c>
      <c r="E2658">
        <v>2002</v>
      </c>
      <c r="F2658">
        <v>14.932871678746626</v>
      </c>
      <c r="G2658" t="s">
        <v>641</v>
      </c>
    </row>
    <row r="2659" spans="1:7" x14ac:dyDescent="0.35">
      <c r="A2659" s="4" t="s">
        <v>158</v>
      </c>
      <c r="B2659" s="4" t="s">
        <v>407</v>
      </c>
      <c r="C2659" s="4" t="s">
        <v>303</v>
      </c>
      <c r="D2659" s="4" t="s">
        <v>253</v>
      </c>
      <c r="E2659">
        <v>2003</v>
      </c>
      <c r="F2659">
        <v>14.386667232973085</v>
      </c>
      <c r="G2659" t="s">
        <v>641</v>
      </c>
    </row>
    <row r="2660" spans="1:7" x14ac:dyDescent="0.35">
      <c r="A2660" s="4" t="s">
        <v>158</v>
      </c>
      <c r="B2660" s="4" t="s">
        <v>407</v>
      </c>
      <c r="C2660" s="4" t="s">
        <v>303</v>
      </c>
      <c r="D2660" s="4" t="s">
        <v>253</v>
      </c>
      <c r="E2660">
        <v>2004</v>
      </c>
      <c r="F2660">
        <v>16.06062103968523</v>
      </c>
      <c r="G2660" t="s">
        <v>641</v>
      </c>
    </row>
    <row r="2661" spans="1:7" x14ac:dyDescent="0.35">
      <c r="A2661" s="4" t="s">
        <v>158</v>
      </c>
      <c r="B2661" s="4" t="s">
        <v>407</v>
      </c>
      <c r="C2661" s="4" t="s">
        <v>303</v>
      </c>
      <c r="D2661" s="4" t="s">
        <v>253</v>
      </c>
      <c r="E2661">
        <v>2005</v>
      </c>
      <c r="F2661">
        <v>18.069337809179263</v>
      </c>
      <c r="G2661" t="s">
        <v>641</v>
      </c>
    </row>
    <row r="2662" spans="1:7" x14ac:dyDescent="0.35">
      <c r="A2662" s="4" t="s">
        <v>158</v>
      </c>
      <c r="B2662" s="4" t="s">
        <v>407</v>
      </c>
      <c r="C2662" s="4" t="s">
        <v>303</v>
      </c>
      <c r="D2662" s="4" t="s">
        <v>253</v>
      </c>
      <c r="E2662">
        <v>2006</v>
      </c>
      <c r="F2662">
        <v>15.923390069306139</v>
      </c>
      <c r="G2662" t="s">
        <v>641</v>
      </c>
    </row>
    <row r="2663" spans="1:7" x14ac:dyDescent="0.35">
      <c r="A2663" s="4" t="s">
        <v>158</v>
      </c>
      <c r="B2663" s="4" t="s">
        <v>407</v>
      </c>
      <c r="C2663" s="4" t="s">
        <v>303</v>
      </c>
      <c r="D2663" s="4" t="s">
        <v>253</v>
      </c>
      <c r="E2663">
        <v>2007</v>
      </c>
      <c r="F2663">
        <v>14.004033987760375</v>
      </c>
      <c r="G2663" t="s">
        <v>641</v>
      </c>
    </row>
    <row r="2664" spans="1:7" x14ac:dyDescent="0.35">
      <c r="A2664" s="4" t="s">
        <v>158</v>
      </c>
      <c r="B2664" s="4" t="s">
        <v>407</v>
      </c>
      <c r="C2664" s="4" t="s">
        <v>303</v>
      </c>
      <c r="D2664" s="4" t="s">
        <v>253</v>
      </c>
      <c r="E2664">
        <v>2008</v>
      </c>
      <c r="F2664">
        <v>15.176815962927137</v>
      </c>
      <c r="G2664" t="s">
        <v>641</v>
      </c>
    </row>
    <row r="2665" spans="1:7" x14ac:dyDescent="0.35">
      <c r="A2665" s="4" t="s">
        <v>158</v>
      </c>
      <c r="B2665" s="4" t="s">
        <v>407</v>
      </c>
      <c r="C2665" s="4" t="s">
        <v>303</v>
      </c>
      <c r="D2665" s="4" t="s">
        <v>253</v>
      </c>
      <c r="E2665">
        <v>2017</v>
      </c>
      <c r="F2665">
        <v>24.990609345446448</v>
      </c>
      <c r="G2665" t="s">
        <v>641</v>
      </c>
    </row>
    <row r="2666" spans="1:7" x14ac:dyDescent="0.35">
      <c r="A2666" s="4" t="s">
        <v>158</v>
      </c>
      <c r="B2666" s="4" t="s">
        <v>407</v>
      </c>
      <c r="C2666" s="4" t="s">
        <v>303</v>
      </c>
      <c r="D2666" s="4" t="s">
        <v>253</v>
      </c>
      <c r="E2666">
        <v>2018</v>
      </c>
      <c r="F2666">
        <v>27.801091895090522</v>
      </c>
      <c r="G2666" t="s">
        <v>641</v>
      </c>
    </row>
    <row r="2667" spans="1:7" x14ac:dyDescent="0.35">
      <c r="A2667" s="4" t="s">
        <v>158</v>
      </c>
      <c r="B2667" s="4" t="s">
        <v>407</v>
      </c>
      <c r="C2667" s="4" t="s">
        <v>303</v>
      </c>
      <c r="D2667" s="4" t="s">
        <v>253</v>
      </c>
      <c r="E2667">
        <v>2019</v>
      </c>
      <c r="F2667">
        <v>28.701369706606478</v>
      </c>
      <c r="G2667" t="s">
        <v>641</v>
      </c>
    </row>
    <row r="2668" spans="1:7" x14ac:dyDescent="0.35">
      <c r="A2668" s="4" t="s">
        <v>158</v>
      </c>
      <c r="B2668" s="4" t="s">
        <v>407</v>
      </c>
      <c r="C2668" s="4" t="s">
        <v>303</v>
      </c>
      <c r="D2668" s="4" t="s">
        <v>253</v>
      </c>
      <c r="E2668">
        <v>2020</v>
      </c>
      <c r="F2668">
        <v>31.091793465578586</v>
      </c>
      <c r="G2668" t="s">
        <v>641</v>
      </c>
    </row>
    <row r="2669" spans="1:7" x14ac:dyDescent="0.35">
      <c r="A2669" s="4" t="s">
        <v>158</v>
      </c>
      <c r="B2669" s="4" t="s">
        <v>407</v>
      </c>
      <c r="C2669" s="4" t="s">
        <v>303</v>
      </c>
      <c r="D2669" s="4" t="s">
        <v>253</v>
      </c>
      <c r="E2669">
        <v>2021</v>
      </c>
      <c r="F2669">
        <v>34.185765236323434</v>
      </c>
      <c r="G2669" t="s">
        <v>641</v>
      </c>
    </row>
    <row r="2670" spans="1:7" x14ac:dyDescent="0.35">
      <c r="A2670" s="4" t="s">
        <v>158</v>
      </c>
      <c r="B2670" s="4" t="s">
        <v>407</v>
      </c>
      <c r="C2670" s="4" t="s">
        <v>303</v>
      </c>
      <c r="D2670" s="4" t="s">
        <v>253</v>
      </c>
      <c r="E2670">
        <v>2022</v>
      </c>
      <c r="F2670">
        <v>32.898674102561984</v>
      </c>
      <c r="G2670" t="s">
        <v>641</v>
      </c>
    </row>
    <row r="2671" spans="1:7" x14ac:dyDescent="0.35">
      <c r="A2671" s="4" t="s">
        <v>158</v>
      </c>
      <c r="B2671" s="4" t="s">
        <v>407</v>
      </c>
      <c r="C2671" s="4" t="s">
        <v>202</v>
      </c>
      <c r="D2671" s="4" t="s">
        <v>494</v>
      </c>
      <c r="E2671">
        <v>2001</v>
      </c>
      <c r="F2671">
        <v>0.8</v>
      </c>
      <c r="G2671" t="s">
        <v>641</v>
      </c>
    </row>
    <row r="2672" spans="1:7" x14ac:dyDescent="0.35">
      <c r="A2672" s="4" t="s">
        <v>158</v>
      </c>
      <c r="B2672" s="4" t="s">
        <v>407</v>
      </c>
      <c r="C2672" s="4" t="s">
        <v>202</v>
      </c>
      <c r="D2672" s="4" t="s">
        <v>494</v>
      </c>
      <c r="E2672">
        <v>2002</v>
      </c>
      <c r="F2672">
        <v>0.9</v>
      </c>
      <c r="G2672" t="s">
        <v>641</v>
      </c>
    </row>
    <row r="2673" spans="1:7" x14ac:dyDescent="0.35">
      <c r="A2673" s="4" t="s">
        <v>158</v>
      </c>
      <c r="B2673" s="4" t="s">
        <v>407</v>
      </c>
      <c r="C2673" s="4" t="s">
        <v>202</v>
      </c>
      <c r="D2673" s="4" t="s">
        <v>494</v>
      </c>
      <c r="E2673">
        <v>2003</v>
      </c>
      <c r="F2673">
        <v>1</v>
      </c>
      <c r="G2673" t="s">
        <v>641</v>
      </c>
    </row>
    <row r="2674" spans="1:7" x14ac:dyDescent="0.35">
      <c r="A2674" s="4" t="s">
        <v>158</v>
      </c>
      <c r="B2674" s="4" t="s">
        <v>407</v>
      </c>
      <c r="C2674" s="4" t="s">
        <v>202</v>
      </c>
      <c r="D2674" s="4" t="s">
        <v>494</v>
      </c>
      <c r="E2674">
        <v>2004</v>
      </c>
      <c r="F2674">
        <v>1.1000000000000001</v>
      </c>
      <c r="G2674" t="s">
        <v>641</v>
      </c>
    </row>
    <row r="2675" spans="1:7" x14ac:dyDescent="0.35">
      <c r="A2675" s="4" t="s">
        <v>158</v>
      </c>
      <c r="B2675" s="4" t="s">
        <v>407</v>
      </c>
      <c r="C2675" s="4" t="s">
        <v>202</v>
      </c>
      <c r="D2675" s="4" t="s">
        <v>494</v>
      </c>
      <c r="E2675">
        <v>2005</v>
      </c>
      <c r="F2675">
        <v>1.2</v>
      </c>
      <c r="G2675" t="s">
        <v>641</v>
      </c>
    </row>
    <row r="2676" spans="1:7" x14ac:dyDescent="0.35">
      <c r="A2676" s="4" t="s">
        <v>158</v>
      </c>
      <c r="B2676" s="4" t="s">
        <v>407</v>
      </c>
      <c r="C2676" s="4" t="s">
        <v>202</v>
      </c>
      <c r="D2676" s="4" t="s">
        <v>494</v>
      </c>
      <c r="E2676">
        <v>2007</v>
      </c>
      <c r="F2676">
        <v>1.4</v>
      </c>
      <c r="G2676" t="s">
        <v>641</v>
      </c>
    </row>
    <row r="2677" spans="1:7" x14ac:dyDescent="0.35">
      <c r="A2677" s="4" t="s">
        <v>158</v>
      </c>
      <c r="B2677" s="4" t="s">
        <v>407</v>
      </c>
      <c r="C2677" s="4" t="s">
        <v>202</v>
      </c>
      <c r="D2677" s="4" t="s">
        <v>494</v>
      </c>
      <c r="E2677">
        <v>2008</v>
      </c>
      <c r="F2677">
        <v>4.7</v>
      </c>
      <c r="G2677" t="s">
        <v>641</v>
      </c>
    </row>
    <row r="2678" spans="1:7" x14ac:dyDescent="0.35">
      <c r="A2678" s="4" t="s">
        <v>158</v>
      </c>
      <c r="B2678" s="4" t="s">
        <v>407</v>
      </c>
      <c r="C2678" s="4" t="s">
        <v>202</v>
      </c>
      <c r="D2678" s="4" t="s">
        <v>494</v>
      </c>
      <c r="E2678">
        <v>2017</v>
      </c>
      <c r="F2678">
        <v>2.1</v>
      </c>
      <c r="G2678" t="s">
        <v>641</v>
      </c>
    </row>
    <row r="2679" spans="1:7" x14ac:dyDescent="0.35">
      <c r="A2679" s="4" t="s">
        <v>158</v>
      </c>
      <c r="B2679" s="4" t="s">
        <v>407</v>
      </c>
      <c r="C2679" s="4" t="s">
        <v>202</v>
      </c>
      <c r="D2679" s="4" t="s">
        <v>494</v>
      </c>
      <c r="E2679">
        <v>2018</v>
      </c>
      <c r="F2679">
        <v>2.2000000000000002</v>
      </c>
      <c r="G2679" t="s">
        <v>641</v>
      </c>
    </row>
    <row r="2680" spans="1:7" x14ac:dyDescent="0.35">
      <c r="A2680" s="4" t="s">
        <v>158</v>
      </c>
      <c r="B2680" s="4" t="s">
        <v>407</v>
      </c>
      <c r="C2680" s="4" t="s">
        <v>202</v>
      </c>
      <c r="D2680" s="4" t="s">
        <v>494</v>
      </c>
      <c r="E2680">
        <v>2019</v>
      </c>
      <c r="F2680">
        <v>1.5</v>
      </c>
      <c r="G2680" t="s">
        <v>641</v>
      </c>
    </row>
    <row r="2681" spans="1:7" x14ac:dyDescent="0.35">
      <c r="A2681" s="4" t="s">
        <v>158</v>
      </c>
      <c r="B2681" s="4" t="s">
        <v>407</v>
      </c>
      <c r="C2681" s="4" t="s">
        <v>202</v>
      </c>
      <c r="D2681" s="4" t="s">
        <v>494</v>
      </c>
      <c r="E2681">
        <v>2020</v>
      </c>
      <c r="F2681">
        <v>1.9</v>
      </c>
      <c r="G2681" t="s">
        <v>641</v>
      </c>
    </row>
    <row r="2682" spans="1:7" x14ac:dyDescent="0.35">
      <c r="A2682" s="4" t="s">
        <v>158</v>
      </c>
      <c r="B2682" s="4" t="s">
        <v>407</v>
      </c>
      <c r="C2682" s="4" t="s">
        <v>202</v>
      </c>
      <c r="D2682" s="4" t="s">
        <v>494</v>
      </c>
      <c r="E2682">
        <v>2021</v>
      </c>
      <c r="F2682">
        <v>1.6</v>
      </c>
      <c r="G2682" t="s">
        <v>641</v>
      </c>
    </row>
    <row r="2683" spans="1:7" x14ac:dyDescent="0.35">
      <c r="A2683" s="4" t="s">
        <v>158</v>
      </c>
      <c r="B2683" s="4" t="s">
        <v>407</v>
      </c>
      <c r="C2683" s="4" t="s">
        <v>202</v>
      </c>
      <c r="D2683" s="4" t="s">
        <v>494</v>
      </c>
      <c r="E2683">
        <v>2022</v>
      </c>
      <c r="F2683">
        <v>1.6</v>
      </c>
      <c r="G2683" t="s">
        <v>641</v>
      </c>
    </row>
    <row r="2684" spans="1:7" x14ac:dyDescent="0.35">
      <c r="A2684" s="4" t="s">
        <v>158</v>
      </c>
      <c r="B2684" s="4" t="s">
        <v>407</v>
      </c>
      <c r="C2684" s="4" t="s">
        <v>202</v>
      </c>
      <c r="D2684" s="4" t="s">
        <v>494</v>
      </c>
      <c r="E2684">
        <v>2023</v>
      </c>
      <c r="F2684">
        <v>2.2999999999999998</v>
      </c>
      <c r="G2684" t="s">
        <v>641</v>
      </c>
    </row>
    <row r="2685" spans="1:7" x14ac:dyDescent="0.35">
      <c r="A2685" s="4" t="s">
        <v>158</v>
      </c>
      <c r="B2685" s="4" t="s">
        <v>407</v>
      </c>
      <c r="C2685" s="4" t="s">
        <v>418</v>
      </c>
      <c r="D2685" s="4" t="s">
        <v>232</v>
      </c>
      <c r="E2685">
        <v>2000</v>
      </c>
      <c r="F2685">
        <v>3.2034009156311201</v>
      </c>
      <c r="G2685" t="s">
        <v>641</v>
      </c>
    </row>
    <row r="2686" spans="1:7" x14ac:dyDescent="0.35">
      <c r="A2686" s="4" t="s">
        <v>158</v>
      </c>
      <c r="B2686" s="4" t="s">
        <v>407</v>
      </c>
      <c r="C2686" s="4" t="s">
        <v>418</v>
      </c>
      <c r="D2686" s="4" t="s">
        <v>232</v>
      </c>
      <c r="E2686">
        <v>2001</v>
      </c>
      <c r="F2686">
        <v>3.83486060237361</v>
      </c>
      <c r="G2686" t="s">
        <v>641</v>
      </c>
    </row>
    <row r="2687" spans="1:7" x14ac:dyDescent="0.35">
      <c r="A2687" s="4" t="s">
        <v>158</v>
      </c>
      <c r="B2687" s="4" t="s">
        <v>407</v>
      </c>
      <c r="C2687" s="4" t="s">
        <v>418</v>
      </c>
      <c r="D2687" s="4" t="s">
        <v>232</v>
      </c>
      <c r="E2687">
        <v>2002</v>
      </c>
      <c r="F2687">
        <v>2.3318170351623402</v>
      </c>
      <c r="G2687" t="s">
        <v>641</v>
      </c>
    </row>
    <row r="2688" spans="1:7" x14ac:dyDescent="0.35">
      <c r="A2688" s="4" t="s">
        <v>158</v>
      </c>
      <c r="B2688" s="4" t="s">
        <v>407</v>
      </c>
      <c r="C2688" s="4" t="s">
        <v>418</v>
      </c>
      <c r="D2688" s="4" t="s">
        <v>232</v>
      </c>
      <c r="E2688">
        <v>2003</v>
      </c>
      <c r="F2688">
        <v>4.1347090515099501</v>
      </c>
      <c r="G2688" t="s">
        <v>641</v>
      </c>
    </row>
    <row r="2689" spans="1:7" x14ac:dyDescent="0.35">
      <c r="A2689" s="4" t="s">
        <v>158</v>
      </c>
      <c r="B2689" s="4" t="s">
        <v>407</v>
      </c>
      <c r="C2689" s="4" t="s">
        <v>418</v>
      </c>
      <c r="D2689" s="4" t="s">
        <v>232</v>
      </c>
      <c r="E2689">
        <v>2004</v>
      </c>
      <c r="F2689">
        <v>-2.06640601136302</v>
      </c>
      <c r="G2689" t="s">
        <v>641</v>
      </c>
    </row>
    <row r="2690" spans="1:7" x14ac:dyDescent="0.35">
      <c r="A2690" s="4" t="s">
        <v>158</v>
      </c>
      <c r="B2690" s="4" t="s">
        <v>407</v>
      </c>
      <c r="C2690" s="4" t="s">
        <v>418</v>
      </c>
      <c r="D2690" s="4" t="s">
        <v>232</v>
      </c>
      <c r="E2690">
        <v>2005</v>
      </c>
      <c r="F2690">
        <v>2.8835207335902102</v>
      </c>
      <c r="G2690" t="s">
        <v>641</v>
      </c>
    </row>
    <row r="2691" spans="1:7" x14ac:dyDescent="0.35">
      <c r="A2691" s="4" t="s">
        <v>158</v>
      </c>
      <c r="B2691" s="4" t="s">
        <v>407</v>
      </c>
      <c r="C2691" s="4" t="s">
        <v>418</v>
      </c>
      <c r="D2691" s="4" t="s">
        <v>232</v>
      </c>
      <c r="E2691">
        <v>2006</v>
      </c>
      <c r="F2691">
        <v>6.6952646577335404</v>
      </c>
      <c r="G2691" t="s">
        <v>641</v>
      </c>
    </row>
    <row r="2692" spans="1:7" x14ac:dyDescent="0.35">
      <c r="A2692" s="4" t="s">
        <v>158</v>
      </c>
      <c r="B2692" s="4" t="s">
        <v>407</v>
      </c>
      <c r="C2692" s="4" t="s">
        <v>418</v>
      </c>
      <c r="D2692" s="4" t="s">
        <v>232</v>
      </c>
      <c r="E2692">
        <v>2007</v>
      </c>
      <c r="F2692">
        <v>0.95991761945710896</v>
      </c>
      <c r="G2692" t="s">
        <v>641</v>
      </c>
    </row>
    <row r="2693" spans="1:7" x14ac:dyDescent="0.35">
      <c r="A2693" s="4" t="s">
        <v>158</v>
      </c>
      <c r="B2693" s="4" t="s">
        <v>407</v>
      </c>
      <c r="C2693" s="4" t="s">
        <v>418</v>
      </c>
      <c r="D2693" s="4" t="s">
        <v>232</v>
      </c>
      <c r="E2693">
        <v>2008</v>
      </c>
      <c r="F2693">
        <v>9.2589509941707604</v>
      </c>
      <c r="G2693" t="s">
        <v>641</v>
      </c>
    </row>
    <row r="2694" spans="1:7" x14ac:dyDescent="0.35">
      <c r="A2694" s="4" t="s">
        <v>158</v>
      </c>
      <c r="B2694" s="4" t="s">
        <v>407</v>
      </c>
      <c r="C2694" s="4" t="s">
        <v>418</v>
      </c>
      <c r="D2694" s="4" t="s">
        <v>232</v>
      </c>
      <c r="E2694">
        <v>2017</v>
      </c>
      <c r="F2694">
        <v>4.1807233187126602</v>
      </c>
      <c r="G2694" t="s">
        <v>641</v>
      </c>
    </row>
    <row r="2695" spans="1:7" x14ac:dyDescent="0.35">
      <c r="A2695" s="4" t="s">
        <v>158</v>
      </c>
      <c r="B2695" s="4" t="s">
        <v>407</v>
      </c>
      <c r="C2695" s="4" t="s">
        <v>418</v>
      </c>
      <c r="D2695" s="4" t="s">
        <v>232</v>
      </c>
      <c r="E2695">
        <v>2018</v>
      </c>
      <c r="F2695">
        <v>1.61215686991555</v>
      </c>
      <c r="G2695" t="s">
        <v>641</v>
      </c>
    </row>
    <row r="2696" spans="1:7" x14ac:dyDescent="0.35">
      <c r="A2696" s="4" t="s">
        <v>158</v>
      </c>
      <c r="B2696" s="4" t="s">
        <v>407</v>
      </c>
      <c r="C2696" s="4" t="s">
        <v>418</v>
      </c>
      <c r="D2696" s="4" t="s">
        <v>232</v>
      </c>
      <c r="E2696">
        <v>2019</v>
      </c>
      <c r="F2696">
        <v>2.6853735526678602</v>
      </c>
      <c r="G2696" t="s">
        <v>641</v>
      </c>
    </row>
    <row r="2697" spans="1:7" x14ac:dyDescent="0.35">
      <c r="A2697" s="4" t="s">
        <v>158</v>
      </c>
      <c r="B2697" s="4" t="s">
        <v>407</v>
      </c>
      <c r="C2697" s="4" t="s">
        <v>418</v>
      </c>
      <c r="D2697" s="4" t="s">
        <v>232</v>
      </c>
      <c r="E2697">
        <v>2020</v>
      </c>
      <c r="F2697">
        <v>1.7101565952315201</v>
      </c>
      <c r="G2697" t="s">
        <v>641</v>
      </c>
    </row>
    <row r="2698" spans="1:7" x14ac:dyDescent="0.35">
      <c r="A2698" s="4" t="s">
        <v>158</v>
      </c>
      <c r="B2698" s="4" t="s">
        <v>407</v>
      </c>
      <c r="C2698" s="4" t="s">
        <v>418</v>
      </c>
      <c r="D2698" s="4" t="s">
        <v>232</v>
      </c>
      <c r="E2698">
        <v>2021</v>
      </c>
      <c r="F2698">
        <v>4.2593641754286802</v>
      </c>
      <c r="G2698" t="s">
        <v>641</v>
      </c>
    </row>
    <row r="2699" spans="1:7" x14ac:dyDescent="0.35">
      <c r="A2699" s="4" t="s">
        <v>158</v>
      </c>
      <c r="B2699" s="4" t="s">
        <v>407</v>
      </c>
      <c r="C2699" s="4" t="s">
        <v>418</v>
      </c>
      <c r="D2699" s="4" t="s">
        <v>232</v>
      </c>
      <c r="E2699">
        <v>2022</v>
      </c>
      <c r="F2699">
        <v>5.5831673518324596</v>
      </c>
      <c r="G2699" t="s">
        <v>641</v>
      </c>
    </row>
    <row r="2700" spans="1:7" x14ac:dyDescent="0.35">
      <c r="A2700" s="4" t="s">
        <v>158</v>
      </c>
      <c r="B2700" s="4" t="s">
        <v>407</v>
      </c>
      <c r="C2700" s="4" t="s">
        <v>418</v>
      </c>
      <c r="D2700" s="4" t="s">
        <v>232</v>
      </c>
      <c r="E2700">
        <v>2023</v>
      </c>
      <c r="F2700">
        <v>2.9791385261893599</v>
      </c>
      <c r="G2700" t="s">
        <v>641</v>
      </c>
    </row>
    <row r="2701" spans="1:7" x14ac:dyDescent="0.35">
      <c r="A2701" s="4" t="s">
        <v>158</v>
      </c>
      <c r="B2701" s="4" t="s">
        <v>407</v>
      </c>
      <c r="C2701" s="4" t="s">
        <v>418</v>
      </c>
      <c r="D2701" s="4" t="s">
        <v>232</v>
      </c>
      <c r="E2701">
        <v>2024</v>
      </c>
      <c r="F2701">
        <v>1.47733600718743</v>
      </c>
      <c r="G2701" t="s">
        <v>641</v>
      </c>
    </row>
    <row r="2702" spans="1:7" x14ac:dyDescent="0.35">
      <c r="A2702" s="4" t="s">
        <v>158</v>
      </c>
      <c r="B2702" s="4" t="s">
        <v>407</v>
      </c>
      <c r="C2702" s="4" t="s">
        <v>247</v>
      </c>
      <c r="D2702" s="4" t="s">
        <v>368</v>
      </c>
      <c r="E2702">
        <v>2000</v>
      </c>
      <c r="F2702">
        <v>8.5066010783455965</v>
      </c>
      <c r="G2702" t="s">
        <v>641</v>
      </c>
    </row>
    <row r="2703" spans="1:7" x14ac:dyDescent="0.35">
      <c r="A2703" s="4" t="s">
        <v>158</v>
      </c>
      <c r="B2703" s="4" t="s">
        <v>407</v>
      </c>
      <c r="C2703" s="4" t="s">
        <v>247</v>
      </c>
      <c r="D2703" s="4" t="s">
        <v>368</v>
      </c>
      <c r="E2703">
        <v>2001</v>
      </c>
      <c r="F2703">
        <v>0.4259386750092915</v>
      </c>
      <c r="G2703" t="s">
        <v>641</v>
      </c>
    </row>
    <row r="2704" spans="1:7" x14ac:dyDescent="0.35">
      <c r="A2704" s="4" t="s">
        <v>158</v>
      </c>
      <c r="B2704" s="4" t="s">
        <v>407</v>
      </c>
      <c r="C2704" s="4" t="s">
        <v>247</v>
      </c>
      <c r="D2704" s="4" t="s">
        <v>368</v>
      </c>
      <c r="E2704">
        <v>2002</v>
      </c>
      <c r="F2704">
        <v>-2.3718817057485353</v>
      </c>
      <c r="G2704" t="s">
        <v>641</v>
      </c>
    </row>
    <row r="2705" spans="1:7" x14ac:dyDescent="0.35">
      <c r="A2705" s="4" t="s">
        <v>158</v>
      </c>
      <c r="B2705" s="4" t="s">
        <v>407</v>
      </c>
      <c r="C2705" s="4" t="s">
        <v>247</v>
      </c>
      <c r="D2705" s="4" t="s">
        <v>368</v>
      </c>
      <c r="E2705">
        <v>2003</v>
      </c>
      <c r="F2705">
        <v>1.3364186314078381</v>
      </c>
      <c r="G2705" t="s">
        <v>641</v>
      </c>
    </row>
    <row r="2706" spans="1:7" x14ac:dyDescent="0.35">
      <c r="A2706" s="4" t="s">
        <v>158</v>
      </c>
      <c r="B2706" s="4" t="s">
        <v>407</v>
      </c>
      <c r="C2706" s="4" t="s">
        <v>247</v>
      </c>
      <c r="D2706" s="4" t="s">
        <v>368</v>
      </c>
      <c r="E2706">
        <v>2004</v>
      </c>
      <c r="F2706">
        <v>-4.4397859383637268</v>
      </c>
      <c r="G2706" t="s">
        <v>641</v>
      </c>
    </row>
    <row r="2707" spans="1:7" x14ac:dyDescent="0.35">
      <c r="A2707" s="4" t="s">
        <v>158</v>
      </c>
      <c r="B2707" s="4" t="s">
        <v>407</v>
      </c>
      <c r="C2707" s="4" t="s">
        <v>247</v>
      </c>
      <c r="D2707" s="4" t="s">
        <v>368</v>
      </c>
      <c r="E2707">
        <v>2005</v>
      </c>
      <c r="F2707">
        <v>4.1884370815938468</v>
      </c>
      <c r="G2707" t="s">
        <v>641</v>
      </c>
    </row>
    <row r="2708" spans="1:7" x14ac:dyDescent="0.35">
      <c r="A2708" s="4" t="s">
        <v>158</v>
      </c>
      <c r="B2708" s="4" t="s">
        <v>407</v>
      </c>
      <c r="C2708" s="4" t="s">
        <v>247</v>
      </c>
      <c r="D2708" s="4" t="s">
        <v>368</v>
      </c>
      <c r="E2708">
        <v>2006</v>
      </c>
      <c r="F2708">
        <v>3.3340459386906929</v>
      </c>
      <c r="G2708" t="s">
        <v>641</v>
      </c>
    </row>
    <row r="2709" spans="1:7" x14ac:dyDescent="0.35">
      <c r="A2709" s="4" t="s">
        <v>158</v>
      </c>
      <c r="B2709" s="4" t="s">
        <v>407</v>
      </c>
      <c r="C2709" s="4" t="s">
        <v>247</v>
      </c>
      <c r="D2709" s="4" t="s">
        <v>368</v>
      </c>
      <c r="E2709">
        <v>2007</v>
      </c>
      <c r="F2709">
        <v>1.8382316504233671</v>
      </c>
      <c r="G2709" t="s">
        <v>641</v>
      </c>
    </row>
    <row r="2710" spans="1:7" x14ac:dyDescent="0.35">
      <c r="A2710" s="4" t="s">
        <v>158</v>
      </c>
      <c r="B2710" s="4" t="s">
        <v>407</v>
      </c>
      <c r="C2710" s="4" t="s">
        <v>247</v>
      </c>
      <c r="D2710" s="4" t="s">
        <v>368</v>
      </c>
      <c r="E2710">
        <v>2008</v>
      </c>
      <c r="F2710">
        <v>7.0770707236142272</v>
      </c>
      <c r="G2710" t="s">
        <v>641</v>
      </c>
    </row>
    <row r="2711" spans="1:7" x14ac:dyDescent="0.35">
      <c r="A2711" s="4" t="s">
        <v>158</v>
      </c>
      <c r="B2711" s="4" t="s">
        <v>407</v>
      </c>
      <c r="C2711" s="4" t="s">
        <v>247</v>
      </c>
      <c r="D2711" s="4" t="s">
        <v>368</v>
      </c>
      <c r="E2711">
        <v>2017</v>
      </c>
      <c r="F2711">
        <v>6.4437062877952513</v>
      </c>
      <c r="G2711" t="s">
        <v>641</v>
      </c>
    </row>
    <row r="2712" spans="1:7" x14ac:dyDescent="0.35">
      <c r="A2712" s="4" t="s">
        <v>158</v>
      </c>
      <c r="B2712" s="4" t="s">
        <v>407</v>
      </c>
      <c r="C2712" s="4" t="s">
        <v>247</v>
      </c>
      <c r="D2712" s="4" t="s">
        <v>368</v>
      </c>
      <c r="E2712">
        <v>2018</v>
      </c>
      <c r="F2712">
        <v>-1.224117158457048</v>
      </c>
      <c r="G2712" t="s">
        <v>641</v>
      </c>
    </row>
    <row r="2713" spans="1:7" x14ac:dyDescent="0.35">
      <c r="A2713" s="4" t="s">
        <v>158</v>
      </c>
      <c r="B2713" s="4" t="s">
        <v>407</v>
      </c>
      <c r="C2713" s="4" t="s">
        <v>247</v>
      </c>
      <c r="D2713" s="4" t="s">
        <v>368</v>
      </c>
      <c r="E2713">
        <v>2019</v>
      </c>
      <c r="F2713">
        <v>2.3278370514064193</v>
      </c>
      <c r="G2713" t="s">
        <v>641</v>
      </c>
    </row>
    <row r="2714" spans="1:7" x14ac:dyDescent="0.35">
      <c r="A2714" s="4" t="s">
        <v>158</v>
      </c>
      <c r="B2714" s="4" t="s">
        <v>407</v>
      </c>
      <c r="C2714" s="4" t="s">
        <v>247</v>
      </c>
      <c r="D2714" s="4" t="s">
        <v>368</v>
      </c>
      <c r="E2714">
        <v>2020</v>
      </c>
      <c r="F2714">
        <v>1.9821605562778473</v>
      </c>
      <c r="G2714" t="s">
        <v>641</v>
      </c>
    </row>
    <row r="2715" spans="1:7" x14ac:dyDescent="0.35">
      <c r="A2715" s="4" t="s">
        <v>158</v>
      </c>
      <c r="B2715" s="4" t="s">
        <v>407</v>
      </c>
      <c r="C2715" s="4" t="s">
        <v>247</v>
      </c>
      <c r="D2715" s="4" t="s">
        <v>368</v>
      </c>
      <c r="E2715">
        <v>2021</v>
      </c>
      <c r="F2715">
        <v>3.185766469003525</v>
      </c>
      <c r="G2715" t="s">
        <v>641</v>
      </c>
    </row>
    <row r="2716" spans="1:7" x14ac:dyDescent="0.35">
      <c r="A2716" s="4" t="s">
        <v>158</v>
      </c>
      <c r="B2716" s="4" t="s">
        <v>407</v>
      </c>
      <c r="C2716" s="4" t="s">
        <v>247</v>
      </c>
      <c r="D2716" s="4" t="s">
        <v>368</v>
      </c>
      <c r="E2716">
        <v>2022</v>
      </c>
      <c r="F2716">
        <v>6.0187787727245166</v>
      </c>
      <c r="G2716" t="s">
        <v>641</v>
      </c>
    </row>
    <row r="2717" spans="1:7" x14ac:dyDescent="0.35">
      <c r="A2717" s="4" t="s">
        <v>158</v>
      </c>
      <c r="B2717" s="4" t="s">
        <v>407</v>
      </c>
      <c r="C2717" s="4" t="s">
        <v>247</v>
      </c>
      <c r="D2717" s="4" t="s">
        <v>368</v>
      </c>
      <c r="E2717">
        <v>2023</v>
      </c>
      <c r="F2717">
        <v>3.5748016981010693</v>
      </c>
      <c r="G2717" t="s">
        <v>641</v>
      </c>
    </row>
    <row r="2718" spans="1:7" x14ac:dyDescent="0.35">
      <c r="A2718" s="4" t="s">
        <v>158</v>
      </c>
      <c r="B2718" s="4" t="s">
        <v>407</v>
      </c>
      <c r="C2718" s="4" t="s">
        <v>247</v>
      </c>
      <c r="D2718" s="4" t="s">
        <v>368</v>
      </c>
      <c r="E2718">
        <v>2024</v>
      </c>
      <c r="F2718">
        <v>6.0394088665597394</v>
      </c>
      <c r="G2718" t="s">
        <v>641</v>
      </c>
    </row>
    <row r="2719" spans="1:7" x14ac:dyDescent="0.35">
      <c r="A2719" s="4" t="s">
        <v>515</v>
      </c>
      <c r="B2719" s="4" t="s">
        <v>489</v>
      </c>
      <c r="C2719" s="4" t="s">
        <v>303</v>
      </c>
      <c r="D2719" s="4" t="s">
        <v>253</v>
      </c>
      <c r="E2719">
        <v>2000</v>
      </c>
      <c r="F2719">
        <v>12.34909948005946</v>
      </c>
      <c r="G2719" t="s">
        <v>641</v>
      </c>
    </row>
    <row r="2720" spans="1:7" x14ac:dyDescent="0.35">
      <c r="A2720" s="4" t="s">
        <v>515</v>
      </c>
      <c r="B2720" s="4" t="s">
        <v>489</v>
      </c>
      <c r="C2720" s="4" t="s">
        <v>303</v>
      </c>
      <c r="D2720" s="4" t="s">
        <v>253</v>
      </c>
      <c r="E2720">
        <v>2001</v>
      </c>
      <c r="F2720">
        <v>12.068304771994743</v>
      </c>
      <c r="G2720" t="s">
        <v>641</v>
      </c>
    </row>
    <row r="2721" spans="1:7" x14ac:dyDescent="0.35">
      <c r="A2721" s="4" t="s">
        <v>515</v>
      </c>
      <c r="B2721" s="4" t="s">
        <v>489</v>
      </c>
      <c r="C2721" s="4" t="s">
        <v>303</v>
      </c>
      <c r="D2721" s="4" t="s">
        <v>253</v>
      </c>
      <c r="E2721">
        <v>2002</v>
      </c>
      <c r="F2721">
        <v>13.25492447043867</v>
      </c>
      <c r="G2721" t="s">
        <v>641</v>
      </c>
    </row>
    <row r="2722" spans="1:7" x14ac:dyDescent="0.35">
      <c r="A2722" s="4" t="s">
        <v>515</v>
      </c>
      <c r="B2722" s="4" t="s">
        <v>489</v>
      </c>
      <c r="C2722" s="4" t="s">
        <v>303</v>
      </c>
      <c r="D2722" s="4" t="s">
        <v>253</v>
      </c>
      <c r="E2722">
        <v>2003</v>
      </c>
      <c r="F2722">
        <v>11.611947906870537</v>
      </c>
      <c r="G2722" t="s">
        <v>641</v>
      </c>
    </row>
    <row r="2723" spans="1:7" x14ac:dyDescent="0.35">
      <c r="A2723" s="4" t="s">
        <v>515</v>
      </c>
      <c r="B2723" s="4" t="s">
        <v>489</v>
      </c>
      <c r="C2723" s="4" t="s">
        <v>303</v>
      </c>
      <c r="D2723" s="4" t="s">
        <v>253</v>
      </c>
      <c r="E2723">
        <v>2004</v>
      </c>
      <c r="F2723">
        <v>8.162231921589477</v>
      </c>
      <c r="G2723" t="s">
        <v>641</v>
      </c>
    </row>
    <row r="2724" spans="1:7" x14ac:dyDescent="0.35">
      <c r="A2724" s="4" t="s">
        <v>515</v>
      </c>
      <c r="B2724" s="4" t="s">
        <v>489</v>
      </c>
      <c r="C2724" s="4" t="s">
        <v>303</v>
      </c>
      <c r="D2724" s="4" t="s">
        <v>253</v>
      </c>
      <c r="E2724">
        <v>2005</v>
      </c>
      <c r="F2724">
        <v>5.5448073534234004</v>
      </c>
      <c r="G2724" t="s">
        <v>641</v>
      </c>
    </row>
    <row r="2725" spans="1:7" x14ac:dyDescent="0.35">
      <c r="A2725" s="4" t="s">
        <v>515</v>
      </c>
      <c r="B2725" s="4" t="s">
        <v>489</v>
      </c>
      <c r="C2725" s="4" t="s">
        <v>303</v>
      </c>
      <c r="D2725" s="4" t="s">
        <v>253</v>
      </c>
      <c r="E2725">
        <v>2006</v>
      </c>
      <c r="F2725">
        <v>7.4769774779476581</v>
      </c>
      <c r="G2725" t="s">
        <v>641</v>
      </c>
    </row>
    <row r="2726" spans="1:7" x14ac:dyDescent="0.35">
      <c r="A2726" s="4" t="s">
        <v>515</v>
      </c>
      <c r="B2726" s="4" t="s">
        <v>489</v>
      </c>
      <c r="C2726" s="4" t="s">
        <v>303</v>
      </c>
      <c r="D2726" s="4" t="s">
        <v>253</v>
      </c>
      <c r="E2726">
        <v>2007</v>
      </c>
      <c r="F2726">
        <v>7.7060848378877767</v>
      </c>
      <c r="G2726" t="s">
        <v>641</v>
      </c>
    </row>
    <row r="2727" spans="1:7" x14ac:dyDescent="0.35">
      <c r="A2727" s="4" t="s">
        <v>515</v>
      </c>
      <c r="B2727" s="4" t="s">
        <v>489</v>
      </c>
      <c r="C2727" s="4" t="s">
        <v>303</v>
      </c>
      <c r="D2727" s="4" t="s">
        <v>253</v>
      </c>
      <c r="E2727">
        <v>2008</v>
      </c>
      <c r="F2727">
        <v>8.4824804167451173</v>
      </c>
      <c r="G2727" t="s">
        <v>641</v>
      </c>
    </row>
    <row r="2728" spans="1:7" x14ac:dyDescent="0.35">
      <c r="A2728" s="4" t="s">
        <v>515</v>
      </c>
      <c r="B2728" s="4" t="s">
        <v>489</v>
      </c>
      <c r="C2728" s="4" t="s">
        <v>303</v>
      </c>
      <c r="D2728" s="4" t="s">
        <v>253</v>
      </c>
      <c r="E2728">
        <v>2017</v>
      </c>
      <c r="F2728">
        <v>11.696972253754929</v>
      </c>
      <c r="G2728" t="s">
        <v>641</v>
      </c>
    </row>
    <row r="2729" spans="1:7" x14ac:dyDescent="0.35">
      <c r="A2729" s="4" t="s">
        <v>515</v>
      </c>
      <c r="B2729" s="4" t="s">
        <v>489</v>
      </c>
      <c r="C2729" s="4" t="s">
        <v>303</v>
      </c>
      <c r="D2729" s="4" t="s">
        <v>253</v>
      </c>
      <c r="E2729">
        <v>2018</v>
      </c>
      <c r="F2729">
        <v>10.719180560175761</v>
      </c>
      <c r="G2729" t="s">
        <v>641</v>
      </c>
    </row>
    <row r="2730" spans="1:7" x14ac:dyDescent="0.35">
      <c r="A2730" s="4" t="s">
        <v>515</v>
      </c>
      <c r="B2730" s="4" t="s">
        <v>489</v>
      </c>
      <c r="C2730" s="4" t="s">
        <v>303</v>
      </c>
      <c r="D2730" s="4" t="s">
        <v>253</v>
      </c>
      <c r="E2730">
        <v>2019</v>
      </c>
      <c r="F2730">
        <v>12.821248583154125</v>
      </c>
      <c r="G2730" t="s">
        <v>641</v>
      </c>
    </row>
    <row r="2731" spans="1:7" x14ac:dyDescent="0.35">
      <c r="A2731" s="4" t="s">
        <v>515</v>
      </c>
      <c r="B2731" s="4" t="s">
        <v>489</v>
      </c>
      <c r="C2731" s="4" t="s">
        <v>303</v>
      </c>
      <c r="D2731" s="4" t="s">
        <v>253</v>
      </c>
      <c r="E2731">
        <v>2020</v>
      </c>
      <c r="F2731">
        <v>15.312093412495651</v>
      </c>
      <c r="G2731" t="s">
        <v>641</v>
      </c>
    </row>
    <row r="2732" spans="1:7" x14ac:dyDescent="0.35">
      <c r="A2732" s="4" t="s">
        <v>515</v>
      </c>
      <c r="B2732" s="4" t="s">
        <v>489</v>
      </c>
      <c r="C2732" s="4" t="s">
        <v>303</v>
      </c>
      <c r="D2732" s="4" t="s">
        <v>253</v>
      </c>
      <c r="E2732">
        <v>2021</v>
      </c>
      <c r="F2732">
        <v>15.984500652896049</v>
      </c>
      <c r="G2732" t="s">
        <v>641</v>
      </c>
    </row>
    <row r="2733" spans="1:7" x14ac:dyDescent="0.35">
      <c r="A2733" s="4" t="s">
        <v>515</v>
      </c>
      <c r="B2733" s="4" t="s">
        <v>489</v>
      </c>
      <c r="C2733" s="4" t="s">
        <v>202</v>
      </c>
      <c r="D2733" s="4" t="s">
        <v>494</v>
      </c>
      <c r="E2733">
        <v>2000</v>
      </c>
      <c r="F2733">
        <v>1.2</v>
      </c>
      <c r="G2733" t="s">
        <v>641</v>
      </c>
    </row>
    <row r="2734" spans="1:7" x14ac:dyDescent="0.35">
      <c r="A2734" s="4" t="s">
        <v>515</v>
      </c>
      <c r="B2734" s="4" t="s">
        <v>489</v>
      </c>
      <c r="C2734" s="4" t="s">
        <v>202</v>
      </c>
      <c r="D2734" s="4" t="s">
        <v>494</v>
      </c>
      <c r="E2734">
        <v>2001</v>
      </c>
      <c r="F2734">
        <v>1.3</v>
      </c>
      <c r="G2734" t="s">
        <v>641</v>
      </c>
    </row>
    <row r="2735" spans="1:7" x14ac:dyDescent="0.35">
      <c r="A2735" s="4" t="s">
        <v>515</v>
      </c>
      <c r="B2735" s="4" t="s">
        <v>489</v>
      </c>
      <c r="C2735" s="4" t="s">
        <v>202</v>
      </c>
      <c r="D2735" s="4" t="s">
        <v>494</v>
      </c>
      <c r="E2735">
        <v>2002</v>
      </c>
      <c r="F2735">
        <v>1.4</v>
      </c>
      <c r="G2735" t="s">
        <v>641</v>
      </c>
    </row>
    <row r="2736" spans="1:7" x14ac:dyDescent="0.35">
      <c r="A2736" s="4" t="s">
        <v>515</v>
      </c>
      <c r="B2736" s="4" t="s">
        <v>489</v>
      </c>
      <c r="C2736" s="4" t="s">
        <v>202</v>
      </c>
      <c r="D2736" s="4" t="s">
        <v>494</v>
      </c>
      <c r="E2736">
        <v>2003</v>
      </c>
      <c r="F2736">
        <v>1.5</v>
      </c>
      <c r="G2736" t="s">
        <v>641</v>
      </c>
    </row>
    <row r="2737" spans="1:7" x14ac:dyDescent="0.35">
      <c r="A2737" s="4" t="s">
        <v>515</v>
      </c>
      <c r="B2737" s="4" t="s">
        <v>489</v>
      </c>
      <c r="C2737" s="4" t="s">
        <v>202</v>
      </c>
      <c r="D2737" s="4" t="s">
        <v>494</v>
      </c>
      <c r="E2737">
        <v>2005</v>
      </c>
      <c r="F2737">
        <v>1.6</v>
      </c>
      <c r="G2737" t="s">
        <v>641</v>
      </c>
    </row>
    <row r="2738" spans="1:7" x14ac:dyDescent="0.35">
      <c r="A2738" s="4" t="s">
        <v>515</v>
      </c>
      <c r="B2738" s="4" t="s">
        <v>489</v>
      </c>
      <c r="C2738" s="4" t="s">
        <v>202</v>
      </c>
      <c r="D2738" s="4" t="s">
        <v>494</v>
      </c>
      <c r="E2738">
        <v>2006</v>
      </c>
      <c r="F2738">
        <v>1.8</v>
      </c>
      <c r="G2738" t="s">
        <v>641</v>
      </c>
    </row>
    <row r="2739" spans="1:7" x14ac:dyDescent="0.35">
      <c r="A2739" s="4" t="s">
        <v>515</v>
      </c>
      <c r="B2739" s="4" t="s">
        <v>489</v>
      </c>
      <c r="C2739" s="4" t="s">
        <v>202</v>
      </c>
      <c r="D2739" s="4" t="s">
        <v>494</v>
      </c>
      <c r="E2739">
        <v>2007</v>
      </c>
      <c r="F2739">
        <v>1.9</v>
      </c>
      <c r="G2739" t="s">
        <v>641</v>
      </c>
    </row>
    <row r="2740" spans="1:7" x14ac:dyDescent="0.35">
      <c r="A2740" s="4" t="s">
        <v>515</v>
      </c>
      <c r="B2740" s="4" t="s">
        <v>489</v>
      </c>
      <c r="C2740" s="4" t="s">
        <v>202</v>
      </c>
      <c r="D2740" s="4" t="s">
        <v>494</v>
      </c>
      <c r="E2740">
        <v>2008</v>
      </c>
      <c r="F2740">
        <v>2</v>
      </c>
      <c r="G2740" t="s">
        <v>641</v>
      </c>
    </row>
    <row r="2741" spans="1:7" x14ac:dyDescent="0.35">
      <c r="A2741" s="4" t="s">
        <v>515</v>
      </c>
      <c r="B2741" s="4" t="s">
        <v>489</v>
      </c>
      <c r="C2741" s="4" t="s">
        <v>202</v>
      </c>
      <c r="D2741" s="4" t="s">
        <v>494</v>
      </c>
      <c r="E2741">
        <v>2017</v>
      </c>
      <c r="F2741">
        <v>4.2</v>
      </c>
      <c r="G2741" t="s">
        <v>641</v>
      </c>
    </row>
    <row r="2742" spans="1:7" x14ac:dyDescent="0.35">
      <c r="A2742" s="4" t="s">
        <v>515</v>
      </c>
      <c r="B2742" s="4" t="s">
        <v>489</v>
      </c>
      <c r="C2742" s="4" t="s">
        <v>202</v>
      </c>
      <c r="D2742" s="4" t="s">
        <v>494</v>
      </c>
      <c r="E2742">
        <v>2018</v>
      </c>
      <c r="F2742">
        <v>2.2999999999999998</v>
      </c>
      <c r="G2742" t="s">
        <v>641</v>
      </c>
    </row>
    <row r="2743" spans="1:7" x14ac:dyDescent="0.35">
      <c r="A2743" s="4" t="s">
        <v>515</v>
      </c>
      <c r="B2743" s="4" t="s">
        <v>489</v>
      </c>
      <c r="C2743" s="4" t="s">
        <v>202</v>
      </c>
      <c r="D2743" s="4" t="s">
        <v>494</v>
      </c>
      <c r="E2743">
        <v>2020</v>
      </c>
      <c r="F2743">
        <v>1.6</v>
      </c>
      <c r="G2743" t="s">
        <v>641</v>
      </c>
    </row>
    <row r="2744" spans="1:7" x14ac:dyDescent="0.35">
      <c r="A2744" s="4" t="s">
        <v>515</v>
      </c>
      <c r="B2744" s="4" t="s">
        <v>489</v>
      </c>
      <c r="C2744" s="4" t="s">
        <v>202</v>
      </c>
      <c r="D2744" s="4" t="s">
        <v>494</v>
      </c>
      <c r="E2744">
        <v>2021</v>
      </c>
      <c r="F2744">
        <v>1.3</v>
      </c>
      <c r="G2744" t="s">
        <v>641</v>
      </c>
    </row>
    <row r="2745" spans="1:7" x14ac:dyDescent="0.35">
      <c r="A2745" s="4" t="s">
        <v>515</v>
      </c>
      <c r="B2745" s="4" t="s">
        <v>489</v>
      </c>
      <c r="C2745" s="4" t="s">
        <v>202</v>
      </c>
      <c r="D2745" s="4" t="s">
        <v>494</v>
      </c>
      <c r="E2745">
        <v>2022</v>
      </c>
      <c r="F2745">
        <v>1.3</v>
      </c>
      <c r="G2745" t="s">
        <v>641</v>
      </c>
    </row>
    <row r="2746" spans="1:7" x14ac:dyDescent="0.35">
      <c r="A2746" s="4" t="s">
        <v>515</v>
      </c>
      <c r="B2746" s="4" t="s">
        <v>489</v>
      </c>
      <c r="C2746" s="4" t="s">
        <v>202</v>
      </c>
      <c r="D2746" s="4" t="s">
        <v>494</v>
      </c>
      <c r="E2746">
        <v>2023</v>
      </c>
      <c r="F2746">
        <v>0.4</v>
      </c>
      <c r="G2746" t="s">
        <v>641</v>
      </c>
    </row>
    <row r="2747" spans="1:7" x14ac:dyDescent="0.35">
      <c r="A2747" s="4" t="s">
        <v>515</v>
      </c>
      <c r="B2747" s="4" t="s">
        <v>489</v>
      </c>
      <c r="C2747" s="4" t="s">
        <v>418</v>
      </c>
      <c r="D2747" s="4" t="s">
        <v>232</v>
      </c>
      <c r="E2747">
        <v>2000</v>
      </c>
      <c r="F2747">
        <v>3.8226008808630589</v>
      </c>
      <c r="G2747" t="s">
        <v>641</v>
      </c>
    </row>
    <row r="2748" spans="1:7" x14ac:dyDescent="0.35">
      <c r="A2748" s="4" t="s">
        <v>515</v>
      </c>
      <c r="B2748" s="4" t="s">
        <v>489</v>
      </c>
      <c r="C2748" s="4" t="s">
        <v>418</v>
      </c>
      <c r="D2748" s="4" t="s">
        <v>232</v>
      </c>
      <c r="E2748">
        <v>2001</v>
      </c>
      <c r="F2748">
        <v>12.43128652799407</v>
      </c>
      <c r="G2748" t="s">
        <v>641</v>
      </c>
    </row>
    <row r="2749" spans="1:7" x14ac:dyDescent="0.35">
      <c r="A2749" s="4" t="s">
        <v>515</v>
      </c>
      <c r="B2749" s="4" t="s">
        <v>489</v>
      </c>
      <c r="C2749" s="4" t="s">
        <v>418</v>
      </c>
      <c r="D2749" s="4" t="s">
        <v>232</v>
      </c>
      <c r="E2749">
        <v>2002</v>
      </c>
      <c r="F2749">
        <v>5.1918189519544642</v>
      </c>
      <c r="G2749" t="s">
        <v>641</v>
      </c>
    </row>
    <row r="2750" spans="1:7" x14ac:dyDescent="0.35">
      <c r="A2750" s="4" t="s">
        <v>515</v>
      </c>
      <c r="B2750" s="4" t="s">
        <v>489</v>
      </c>
      <c r="C2750" s="4" t="s">
        <v>418</v>
      </c>
      <c r="D2750" s="4" t="s">
        <v>232</v>
      </c>
      <c r="E2750">
        <v>2003</v>
      </c>
      <c r="F2750">
        <v>-1.7525694124865481</v>
      </c>
      <c r="G2750" t="s">
        <v>641</v>
      </c>
    </row>
    <row r="2751" spans="1:7" x14ac:dyDescent="0.35">
      <c r="A2751" s="4" t="s">
        <v>515</v>
      </c>
      <c r="B2751" s="4" t="s">
        <v>489</v>
      </c>
      <c r="C2751" s="4" t="s">
        <v>418</v>
      </c>
      <c r="D2751" s="4" t="s">
        <v>232</v>
      </c>
      <c r="E2751">
        <v>2004</v>
      </c>
      <c r="F2751">
        <v>-5.3554002888481582</v>
      </c>
      <c r="G2751" t="s">
        <v>641</v>
      </c>
    </row>
    <row r="2752" spans="1:7" x14ac:dyDescent="0.35">
      <c r="A2752" s="4" t="s">
        <v>515</v>
      </c>
      <c r="B2752" s="4" t="s">
        <v>489</v>
      </c>
      <c r="C2752" s="4" t="s">
        <v>418</v>
      </c>
      <c r="D2752" s="4" t="s">
        <v>232</v>
      </c>
      <c r="E2752">
        <v>2005</v>
      </c>
      <c r="F2752">
        <v>7.8903656746299307</v>
      </c>
      <c r="G2752" t="s">
        <v>641</v>
      </c>
    </row>
    <row r="2753" spans="1:7" x14ac:dyDescent="0.35">
      <c r="A2753" s="4" t="s">
        <v>515</v>
      </c>
      <c r="B2753" s="4" t="s">
        <v>489</v>
      </c>
      <c r="C2753" s="4" t="s">
        <v>418</v>
      </c>
      <c r="D2753" s="4" t="s">
        <v>232</v>
      </c>
      <c r="E2753">
        <v>2006</v>
      </c>
      <c r="F2753">
        <v>8.0362889795133103</v>
      </c>
      <c r="G2753" t="s">
        <v>641</v>
      </c>
    </row>
    <row r="2754" spans="1:7" x14ac:dyDescent="0.35">
      <c r="A2754" s="4" t="s">
        <v>515</v>
      </c>
      <c r="B2754" s="4" t="s">
        <v>489</v>
      </c>
      <c r="C2754" s="4" t="s">
        <v>418</v>
      </c>
      <c r="D2754" s="4" t="s">
        <v>232</v>
      </c>
      <c r="E2754">
        <v>2007</v>
      </c>
      <c r="F2754">
        <v>-8.9747396200927039</v>
      </c>
      <c r="G2754" t="s">
        <v>641</v>
      </c>
    </row>
    <row r="2755" spans="1:7" x14ac:dyDescent="0.35">
      <c r="A2755" s="4" t="s">
        <v>515</v>
      </c>
      <c r="B2755" s="4" t="s">
        <v>489</v>
      </c>
      <c r="C2755" s="4" t="s">
        <v>418</v>
      </c>
      <c r="D2755" s="4" t="s">
        <v>232</v>
      </c>
      <c r="E2755">
        <v>2008</v>
      </c>
      <c r="F2755">
        <v>10.29697582212537</v>
      </c>
      <c r="G2755" t="s">
        <v>641</v>
      </c>
    </row>
    <row r="2756" spans="1:7" x14ac:dyDescent="0.35">
      <c r="A2756" s="4" t="s">
        <v>515</v>
      </c>
      <c r="B2756" s="4" t="s">
        <v>489</v>
      </c>
      <c r="C2756" s="4" t="s">
        <v>418</v>
      </c>
      <c r="D2756" s="4" t="s">
        <v>232</v>
      </c>
      <c r="E2756">
        <v>2017</v>
      </c>
      <c r="F2756">
        <v>-1.5370996298084041</v>
      </c>
      <c r="G2756" t="s">
        <v>641</v>
      </c>
    </row>
    <row r="2757" spans="1:7" x14ac:dyDescent="0.35">
      <c r="A2757" s="4" t="s">
        <v>515</v>
      </c>
      <c r="B2757" s="4" t="s">
        <v>489</v>
      </c>
      <c r="C2757" s="4" t="s">
        <v>418</v>
      </c>
      <c r="D2757" s="4" t="s">
        <v>232</v>
      </c>
      <c r="E2757">
        <v>2018</v>
      </c>
      <c r="F2757">
        <v>4.2746219861054522</v>
      </c>
      <c r="G2757" t="s">
        <v>641</v>
      </c>
    </row>
    <row r="2758" spans="1:7" x14ac:dyDescent="0.35">
      <c r="A2758" s="4" t="s">
        <v>515</v>
      </c>
      <c r="B2758" s="4" t="s">
        <v>489</v>
      </c>
      <c r="C2758" s="4" t="s">
        <v>418</v>
      </c>
      <c r="D2758" s="4" t="s">
        <v>232</v>
      </c>
      <c r="E2758">
        <v>2019</v>
      </c>
      <c r="F2758">
        <v>-0.971939175419401</v>
      </c>
      <c r="G2758" t="s">
        <v>641</v>
      </c>
    </row>
    <row r="2759" spans="1:7" x14ac:dyDescent="0.35">
      <c r="A2759" s="4" t="s">
        <v>515</v>
      </c>
      <c r="B2759" s="4" t="s">
        <v>489</v>
      </c>
      <c r="C2759" s="4" t="s">
        <v>418</v>
      </c>
      <c r="D2759" s="4" t="s">
        <v>232</v>
      </c>
      <c r="E2759">
        <v>2020</v>
      </c>
      <c r="F2759">
        <v>4.4641443723286081</v>
      </c>
      <c r="G2759" t="s">
        <v>641</v>
      </c>
    </row>
    <row r="2760" spans="1:7" x14ac:dyDescent="0.35">
      <c r="A2760" s="4" t="s">
        <v>515</v>
      </c>
      <c r="B2760" s="4" t="s">
        <v>489</v>
      </c>
      <c r="C2760" s="4" t="s">
        <v>418</v>
      </c>
      <c r="D2760" s="4" t="s">
        <v>232</v>
      </c>
      <c r="E2760">
        <v>2021</v>
      </c>
      <c r="F2760">
        <v>-0.77284437035913955</v>
      </c>
      <c r="G2760" t="s">
        <v>641</v>
      </c>
    </row>
    <row r="2761" spans="1:7" x14ac:dyDescent="0.35">
      <c r="A2761" s="4" t="s">
        <v>515</v>
      </c>
      <c r="B2761" s="4" t="s">
        <v>489</v>
      </c>
      <c r="C2761" s="4" t="s">
        <v>418</v>
      </c>
      <c r="D2761" s="4" t="s">
        <v>232</v>
      </c>
      <c r="E2761">
        <v>2022</v>
      </c>
      <c r="F2761">
        <v>5.7880268784361641</v>
      </c>
      <c r="G2761" t="s">
        <v>641</v>
      </c>
    </row>
    <row r="2762" spans="1:7" x14ac:dyDescent="0.35">
      <c r="A2762" s="4" t="s">
        <v>515</v>
      </c>
      <c r="B2762" s="4" t="s">
        <v>489</v>
      </c>
      <c r="C2762" s="4" t="s">
        <v>418</v>
      </c>
      <c r="D2762" s="4" t="s">
        <v>232</v>
      </c>
      <c r="E2762">
        <v>2023</v>
      </c>
      <c r="F2762">
        <v>10.83635683998429</v>
      </c>
      <c r="G2762" t="s">
        <v>641</v>
      </c>
    </row>
    <row r="2763" spans="1:7" x14ac:dyDescent="0.35">
      <c r="A2763" s="4" t="s">
        <v>515</v>
      </c>
      <c r="B2763" s="4" t="s">
        <v>489</v>
      </c>
      <c r="C2763" s="4" t="s">
        <v>418</v>
      </c>
      <c r="D2763" s="4" t="s">
        <v>232</v>
      </c>
      <c r="E2763">
        <v>2024</v>
      </c>
      <c r="F2763">
        <v>8.8995073226375432</v>
      </c>
      <c r="G2763" t="s">
        <v>641</v>
      </c>
    </row>
    <row r="2764" spans="1:7" x14ac:dyDescent="0.35">
      <c r="A2764" s="4" t="s">
        <v>515</v>
      </c>
      <c r="B2764" s="4" t="s">
        <v>489</v>
      </c>
      <c r="C2764" s="4" t="s">
        <v>247</v>
      </c>
      <c r="D2764" s="4" t="s">
        <v>368</v>
      </c>
      <c r="E2764">
        <v>2000</v>
      </c>
      <c r="F2764">
        <v>5.2898048587967139</v>
      </c>
      <c r="G2764" t="s">
        <v>641</v>
      </c>
    </row>
    <row r="2765" spans="1:7" x14ac:dyDescent="0.35">
      <c r="A2765" s="4" t="s">
        <v>515</v>
      </c>
      <c r="B2765" s="4" t="s">
        <v>489</v>
      </c>
      <c r="C2765" s="4" t="s">
        <v>247</v>
      </c>
      <c r="D2765" s="4" t="s">
        <v>368</v>
      </c>
      <c r="E2765">
        <v>2001</v>
      </c>
      <c r="F2765">
        <v>13.797652751380056</v>
      </c>
      <c r="G2765" t="s">
        <v>641</v>
      </c>
    </row>
    <row r="2766" spans="1:7" x14ac:dyDescent="0.35">
      <c r="A2766" s="4" t="s">
        <v>515</v>
      </c>
      <c r="B2766" s="4" t="s">
        <v>489</v>
      </c>
      <c r="C2766" s="4" t="s">
        <v>247</v>
      </c>
      <c r="D2766" s="4" t="s">
        <v>368</v>
      </c>
      <c r="E2766">
        <v>2002</v>
      </c>
      <c r="F2766">
        <v>1.9078194399144195</v>
      </c>
      <c r="G2766" t="s">
        <v>641</v>
      </c>
    </row>
    <row r="2767" spans="1:7" x14ac:dyDescent="0.35">
      <c r="A2767" s="4" t="s">
        <v>515</v>
      </c>
      <c r="B2767" s="4" t="s">
        <v>489</v>
      </c>
      <c r="C2767" s="4" t="s">
        <v>247</v>
      </c>
      <c r="D2767" s="4" t="s">
        <v>368</v>
      </c>
      <c r="E2767">
        <v>2003</v>
      </c>
      <c r="F2767">
        <v>7.9004691405074823E-2</v>
      </c>
      <c r="G2767" t="s">
        <v>641</v>
      </c>
    </row>
    <row r="2768" spans="1:7" x14ac:dyDescent="0.35">
      <c r="A2768" s="4" t="s">
        <v>515</v>
      </c>
      <c r="B2768" s="4" t="s">
        <v>489</v>
      </c>
      <c r="C2768" s="4" t="s">
        <v>247</v>
      </c>
      <c r="D2768" s="4" t="s">
        <v>368</v>
      </c>
      <c r="E2768">
        <v>2004</v>
      </c>
      <c r="F2768">
        <v>9.7342564814646408</v>
      </c>
      <c r="G2768" t="s">
        <v>641</v>
      </c>
    </row>
    <row r="2769" spans="1:7" x14ac:dyDescent="0.35">
      <c r="A2769" s="4" t="s">
        <v>515</v>
      </c>
      <c r="B2769" s="4" t="s">
        <v>489</v>
      </c>
      <c r="C2769" s="4" t="s">
        <v>247</v>
      </c>
      <c r="D2769" s="4" t="s">
        <v>368</v>
      </c>
      <c r="E2769">
        <v>2005</v>
      </c>
      <c r="F2769">
        <v>66.772721550981942</v>
      </c>
      <c r="G2769" t="s">
        <v>641</v>
      </c>
    </row>
    <row r="2770" spans="1:7" x14ac:dyDescent="0.35">
      <c r="A2770" s="4" t="s">
        <v>515</v>
      </c>
      <c r="B2770" s="4" t="s">
        <v>489</v>
      </c>
      <c r="C2770" s="4" t="s">
        <v>247</v>
      </c>
      <c r="D2770" s="4" t="s">
        <v>368</v>
      </c>
      <c r="E2770">
        <v>2006</v>
      </c>
      <c r="F2770">
        <v>11.752069495397308</v>
      </c>
      <c r="G2770" t="s">
        <v>641</v>
      </c>
    </row>
    <row r="2771" spans="1:7" x14ac:dyDescent="0.35">
      <c r="A2771" s="4" t="s">
        <v>515</v>
      </c>
      <c r="B2771" s="4" t="s">
        <v>489</v>
      </c>
      <c r="C2771" s="4" t="s">
        <v>247</v>
      </c>
      <c r="D2771" s="4" t="s">
        <v>368</v>
      </c>
      <c r="E2771">
        <v>2007</v>
      </c>
      <c r="F2771">
        <v>-1.6095447119748485</v>
      </c>
      <c r="G2771" t="s">
        <v>641</v>
      </c>
    </row>
    <row r="2772" spans="1:7" x14ac:dyDescent="0.35">
      <c r="A2772" s="4" t="s">
        <v>515</v>
      </c>
      <c r="B2772" s="4" t="s">
        <v>489</v>
      </c>
      <c r="C2772" s="4" t="s">
        <v>247</v>
      </c>
      <c r="D2772" s="4" t="s">
        <v>368</v>
      </c>
      <c r="E2772">
        <v>2008</v>
      </c>
      <c r="F2772">
        <v>11.363970592516921</v>
      </c>
      <c r="G2772" t="s">
        <v>641</v>
      </c>
    </row>
    <row r="2773" spans="1:7" x14ac:dyDescent="0.35">
      <c r="A2773" s="4" t="s">
        <v>515</v>
      </c>
      <c r="B2773" s="4" t="s">
        <v>489</v>
      </c>
      <c r="C2773" s="4" t="s">
        <v>247</v>
      </c>
      <c r="D2773" s="4" t="s">
        <v>368</v>
      </c>
      <c r="E2773">
        <v>2017</v>
      </c>
      <c r="F2773">
        <v>2.0622339468564093</v>
      </c>
      <c r="G2773" t="s">
        <v>641</v>
      </c>
    </row>
    <row r="2774" spans="1:7" x14ac:dyDescent="0.35">
      <c r="A2774" s="4" t="s">
        <v>515</v>
      </c>
      <c r="B2774" s="4" t="s">
        <v>489</v>
      </c>
      <c r="C2774" s="4" t="s">
        <v>247</v>
      </c>
      <c r="D2774" s="4" t="s">
        <v>368</v>
      </c>
      <c r="E2774">
        <v>2018</v>
      </c>
      <c r="F2774">
        <v>3.8689922436167876</v>
      </c>
      <c r="G2774" t="s">
        <v>641</v>
      </c>
    </row>
    <row r="2775" spans="1:7" x14ac:dyDescent="0.35">
      <c r="A2775" s="4" t="s">
        <v>515</v>
      </c>
      <c r="B2775" s="4" t="s">
        <v>489</v>
      </c>
      <c r="C2775" s="4" t="s">
        <v>247</v>
      </c>
      <c r="D2775" s="4" t="s">
        <v>368</v>
      </c>
      <c r="E2775">
        <v>2019</v>
      </c>
      <c r="F2775">
        <v>-2.65592185944395</v>
      </c>
      <c r="G2775" t="s">
        <v>641</v>
      </c>
    </row>
    <row r="2776" spans="1:7" x14ac:dyDescent="0.35">
      <c r="A2776" s="4" t="s">
        <v>515</v>
      </c>
      <c r="B2776" s="4" t="s">
        <v>489</v>
      </c>
      <c r="C2776" s="4" t="s">
        <v>247</v>
      </c>
      <c r="D2776" s="4" t="s">
        <v>368</v>
      </c>
      <c r="E2776">
        <v>2020</v>
      </c>
      <c r="F2776">
        <v>-1.1928093648179328</v>
      </c>
      <c r="G2776" t="s">
        <v>641</v>
      </c>
    </row>
    <row r="2777" spans="1:7" x14ac:dyDescent="0.35">
      <c r="A2777" s="4" t="s">
        <v>515</v>
      </c>
      <c r="B2777" s="4" t="s">
        <v>489</v>
      </c>
      <c r="C2777" s="4" t="s">
        <v>247</v>
      </c>
      <c r="D2777" s="4" t="s">
        <v>368</v>
      </c>
      <c r="E2777">
        <v>2021</v>
      </c>
      <c r="F2777">
        <v>8.533467852778486</v>
      </c>
      <c r="G2777" t="s">
        <v>641</v>
      </c>
    </row>
    <row r="2778" spans="1:7" x14ac:dyDescent="0.35">
      <c r="A2778" s="4" t="s">
        <v>515</v>
      </c>
      <c r="B2778" s="4" t="s">
        <v>489</v>
      </c>
      <c r="C2778" s="4" t="s">
        <v>247</v>
      </c>
      <c r="D2778" s="4" t="s">
        <v>368</v>
      </c>
      <c r="E2778">
        <v>2022</v>
      </c>
      <c r="F2778">
        <v>14.147701098325612</v>
      </c>
      <c r="G2778" t="s">
        <v>641</v>
      </c>
    </row>
    <row r="2779" spans="1:7" x14ac:dyDescent="0.35">
      <c r="A2779" s="4" t="s">
        <v>515</v>
      </c>
      <c r="B2779" s="4" t="s">
        <v>489</v>
      </c>
      <c r="C2779" s="4" t="s">
        <v>247</v>
      </c>
      <c r="D2779" s="4" t="s">
        <v>368</v>
      </c>
      <c r="E2779">
        <v>2023</v>
      </c>
      <c r="F2779">
        <v>-3.7937473644679187</v>
      </c>
      <c r="G2779" t="s">
        <v>641</v>
      </c>
    </row>
    <row r="2780" spans="1:7" x14ac:dyDescent="0.35">
      <c r="A2780" s="4" t="s">
        <v>515</v>
      </c>
      <c r="B2780" s="4" t="s">
        <v>489</v>
      </c>
      <c r="C2780" s="4" t="s">
        <v>247</v>
      </c>
      <c r="D2780" s="4" t="s">
        <v>368</v>
      </c>
      <c r="E2780">
        <v>2024</v>
      </c>
      <c r="F2780">
        <v>2.0994316485052593</v>
      </c>
      <c r="G2780" t="s">
        <v>641</v>
      </c>
    </row>
    <row r="2781" spans="1:7" x14ac:dyDescent="0.35">
      <c r="A2781" s="4" t="s">
        <v>325</v>
      </c>
      <c r="B2781" s="4" t="s">
        <v>259</v>
      </c>
      <c r="C2781" s="4" t="s">
        <v>202</v>
      </c>
      <c r="D2781" s="4" t="s">
        <v>494</v>
      </c>
      <c r="E2781">
        <v>2000</v>
      </c>
      <c r="F2781">
        <v>100</v>
      </c>
      <c r="G2781" t="s">
        <v>641</v>
      </c>
    </row>
    <row r="2782" spans="1:7" x14ac:dyDescent="0.35">
      <c r="A2782" s="4" t="s">
        <v>325</v>
      </c>
      <c r="B2782" s="4" t="s">
        <v>259</v>
      </c>
      <c r="C2782" s="4" t="s">
        <v>202</v>
      </c>
      <c r="D2782" s="4" t="s">
        <v>494</v>
      </c>
      <c r="E2782">
        <v>2001</v>
      </c>
      <c r="F2782">
        <v>100</v>
      </c>
      <c r="G2782" t="s">
        <v>641</v>
      </c>
    </row>
    <row r="2783" spans="1:7" x14ac:dyDescent="0.35">
      <c r="A2783" s="4" t="s">
        <v>325</v>
      </c>
      <c r="B2783" s="4" t="s">
        <v>259</v>
      </c>
      <c r="C2783" s="4" t="s">
        <v>202</v>
      </c>
      <c r="D2783" s="4" t="s">
        <v>494</v>
      </c>
      <c r="E2783">
        <v>2002</v>
      </c>
      <c r="F2783">
        <v>100</v>
      </c>
      <c r="G2783" t="s">
        <v>641</v>
      </c>
    </row>
    <row r="2784" spans="1:7" x14ac:dyDescent="0.35">
      <c r="A2784" s="4" t="s">
        <v>325</v>
      </c>
      <c r="B2784" s="4" t="s">
        <v>259</v>
      </c>
      <c r="C2784" s="4" t="s">
        <v>202</v>
      </c>
      <c r="D2784" s="4" t="s">
        <v>494</v>
      </c>
      <c r="E2784">
        <v>2003</v>
      </c>
      <c r="F2784">
        <v>100</v>
      </c>
      <c r="G2784" t="s">
        <v>641</v>
      </c>
    </row>
    <row r="2785" spans="1:7" x14ac:dyDescent="0.35">
      <c r="A2785" s="4" t="s">
        <v>325</v>
      </c>
      <c r="B2785" s="4" t="s">
        <v>259</v>
      </c>
      <c r="C2785" s="4" t="s">
        <v>202</v>
      </c>
      <c r="D2785" s="4" t="s">
        <v>494</v>
      </c>
      <c r="E2785">
        <v>2004</v>
      </c>
      <c r="F2785">
        <v>100</v>
      </c>
      <c r="G2785" t="s">
        <v>641</v>
      </c>
    </row>
    <row r="2786" spans="1:7" x14ac:dyDescent="0.35">
      <c r="A2786" s="4" t="s">
        <v>325</v>
      </c>
      <c r="B2786" s="4" t="s">
        <v>259</v>
      </c>
      <c r="C2786" s="4" t="s">
        <v>202</v>
      </c>
      <c r="D2786" s="4" t="s">
        <v>494</v>
      </c>
      <c r="E2786">
        <v>2005</v>
      </c>
      <c r="F2786">
        <v>100</v>
      </c>
      <c r="G2786" t="s">
        <v>641</v>
      </c>
    </row>
    <row r="2787" spans="1:7" x14ac:dyDescent="0.35">
      <c r="A2787" s="4" t="s">
        <v>325</v>
      </c>
      <c r="B2787" s="4" t="s">
        <v>259</v>
      </c>
      <c r="C2787" s="4" t="s">
        <v>202</v>
      </c>
      <c r="D2787" s="4" t="s">
        <v>494</v>
      </c>
      <c r="E2787">
        <v>2006</v>
      </c>
      <c r="F2787">
        <v>100</v>
      </c>
      <c r="G2787" t="s">
        <v>641</v>
      </c>
    </row>
    <row r="2788" spans="1:7" x14ac:dyDescent="0.35">
      <c r="A2788" s="4" t="s">
        <v>325</v>
      </c>
      <c r="B2788" s="4" t="s">
        <v>259</v>
      </c>
      <c r="C2788" s="4" t="s">
        <v>202</v>
      </c>
      <c r="D2788" s="4" t="s">
        <v>494</v>
      </c>
      <c r="E2788">
        <v>2007</v>
      </c>
      <c r="F2788">
        <v>100</v>
      </c>
      <c r="G2788" t="s">
        <v>641</v>
      </c>
    </row>
    <row r="2789" spans="1:7" x14ac:dyDescent="0.35">
      <c r="A2789" s="4" t="s">
        <v>325</v>
      </c>
      <c r="B2789" s="4" t="s">
        <v>259</v>
      </c>
      <c r="C2789" s="4" t="s">
        <v>202</v>
      </c>
      <c r="D2789" s="4" t="s">
        <v>494</v>
      </c>
      <c r="E2789">
        <v>2008</v>
      </c>
      <c r="F2789">
        <v>100</v>
      </c>
      <c r="G2789" t="s">
        <v>641</v>
      </c>
    </row>
    <row r="2790" spans="1:7" x14ac:dyDescent="0.35">
      <c r="A2790" s="4" t="s">
        <v>325</v>
      </c>
      <c r="B2790" s="4" t="s">
        <v>259</v>
      </c>
      <c r="C2790" s="4" t="s">
        <v>202</v>
      </c>
      <c r="D2790" s="4" t="s">
        <v>494</v>
      </c>
      <c r="E2790">
        <v>2017</v>
      </c>
      <c r="F2790">
        <v>100</v>
      </c>
      <c r="G2790" t="s">
        <v>641</v>
      </c>
    </row>
    <row r="2791" spans="1:7" x14ac:dyDescent="0.35">
      <c r="A2791" s="4" t="s">
        <v>325</v>
      </c>
      <c r="B2791" s="4" t="s">
        <v>259</v>
      </c>
      <c r="C2791" s="4" t="s">
        <v>202</v>
      </c>
      <c r="D2791" s="4" t="s">
        <v>494</v>
      </c>
      <c r="E2791">
        <v>2018</v>
      </c>
      <c r="F2791">
        <v>100</v>
      </c>
      <c r="G2791" t="s">
        <v>641</v>
      </c>
    </row>
    <row r="2792" spans="1:7" x14ac:dyDescent="0.35">
      <c r="A2792" s="4" t="s">
        <v>325</v>
      </c>
      <c r="B2792" s="4" t="s">
        <v>259</v>
      </c>
      <c r="C2792" s="4" t="s">
        <v>202</v>
      </c>
      <c r="D2792" s="4" t="s">
        <v>494</v>
      </c>
      <c r="E2792">
        <v>2019</v>
      </c>
      <c r="F2792">
        <v>100</v>
      </c>
      <c r="G2792" t="s">
        <v>641</v>
      </c>
    </row>
    <row r="2793" spans="1:7" x14ac:dyDescent="0.35">
      <c r="A2793" s="4" t="s">
        <v>325</v>
      </c>
      <c r="B2793" s="4" t="s">
        <v>259</v>
      </c>
      <c r="C2793" s="4" t="s">
        <v>202</v>
      </c>
      <c r="D2793" s="4" t="s">
        <v>494</v>
      </c>
      <c r="E2793">
        <v>2020</v>
      </c>
      <c r="F2793">
        <v>100</v>
      </c>
      <c r="G2793" t="s">
        <v>641</v>
      </c>
    </row>
    <row r="2794" spans="1:7" x14ac:dyDescent="0.35">
      <c r="A2794" s="4" t="s">
        <v>325</v>
      </c>
      <c r="B2794" s="4" t="s">
        <v>259</v>
      </c>
      <c r="C2794" s="4" t="s">
        <v>202</v>
      </c>
      <c r="D2794" s="4" t="s">
        <v>494</v>
      </c>
      <c r="E2794">
        <v>2021</v>
      </c>
      <c r="F2794">
        <v>100</v>
      </c>
      <c r="G2794" t="s">
        <v>641</v>
      </c>
    </row>
    <row r="2795" spans="1:7" x14ac:dyDescent="0.35">
      <c r="A2795" s="4" t="s">
        <v>325</v>
      </c>
      <c r="B2795" s="4" t="s">
        <v>259</v>
      </c>
      <c r="C2795" s="4" t="s">
        <v>202</v>
      </c>
      <c r="D2795" s="4" t="s">
        <v>494</v>
      </c>
      <c r="E2795">
        <v>2022</v>
      </c>
      <c r="F2795">
        <v>100</v>
      </c>
      <c r="G2795" t="s">
        <v>641</v>
      </c>
    </row>
    <row r="2796" spans="1:7" x14ac:dyDescent="0.35">
      <c r="A2796" s="4" t="s">
        <v>325</v>
      </c>
      <c r="B2796" s="4" t="s">
        <v>259</v>
      </c>
      <c r="C2796" s="4" t="s">
        <v>202</v>
      </c>
      <c r="D2796" s="4" t="s">
        <v>494</v>
      </c>
      <c r="E2796">
        <v>2023</v>
      </c>
      <c r="F2796">
        <v>100</v>
      </c>
      <c r="G2796" t="s">
        <v>641</v>
      </c>
    </row>
    <row r="2797" spans="1:7" x14ac:dyDescent="0.35">
      <c r="A2797" s="4" t="s">
        <v>325</v>
      </c>
      <c r="B2797" s="4" t="s">
        <v>259</v>
      </c>
      <c r="C2797" s="4" t="s">
        <v>247</v>
      </c>
      <c r="D2797" s="4" t="s">
        <v>368</v>
      </c>
      <c r="E2797">
        <v>2017</v>
      </c>
      <c r="F2797">
        <v>3.0623063871392873</v>
      </c>
      <c r="G2797" t="s">
        <v>641</v>
      </c>
    </row>
    <row r="2798" spans="1:7" x14ac:dyDescent="0.35">
      <c r="A2798" s="4" t="s">
        <v>325</v>
      </c>
      <c r="B2798" s="4" t="s">
        <v>259</v>
      </c>
      <c r="C2798" s="4" t="s">
        <v>247</v>
      </c>
      <c r="D2798" s="4" t="s">
        <v>368</v>
      </c>
      <c r="E2798">
        <v>2018</v>
      </c>
      <c r="F2798">
        <v>4.3093121581308651</v>
      </c>
      <c r="G2798" t="s">
        <v>641</v>
      </c>
    </row>
    <row r="2799" spans="1:7" x14ac:dyDescent="0.35">
      <c r="A2799" s="4" t="s">
        <v>325</v>
      </c>
      <c r="B2799" s="4" t="s">
        <v>259</v>
      </c>
      <c r="C2799" s="4" t="s">
        <v>247</v>
      </c>
      <c r="D2799" s="4" t="s">
        <v>368</v>
      </c>
      <c r="E2799">
        <v>2019</v>
      </c>
      <c r="F2799">
        <v>2.9547664413424428</v>
      </c>
      <c r="G2799" t="s">
        <v>641</v>
      </c>
    </row>
    <row r="2800" spans="1:7" x14ac:dyDescent="0.35">
      <c r="A2800" s="4" t="s">
        <v>325</v>
      </c>
      <c r="B2800" s="4" t="s">
        <v>259</v>
      </c>
      <c r="C2800" s="4" t="s">
        <v>247</v>
      </c>
      <c r="D2800" s="4" t="s">
        <v>368</v>
      </c>
      <c r="E2800">
        <v>2020</v>
      </c>
      <c r="F2800">
        <v>2.8333498329538713</v>
      </c>
      <c r="G2800" t="s">
        <v>641</v>
      </c>
    </row>
    <row r="2801" spans="1:7" x14ac:dyDescent="0.35">
      <c r="A2801" s="4" t="s">
        <v>325</v>
      </c>
      <c r="B2801" s="4" t="s">
        <v>259</v>
      </c>
      <c r="C2801" s="4" t="s">
        <v>247</v>
      </c>
      <c r="D2801" s="4" t="s">
        <v>368</v>
      </c>
      <c r="E2801">
        <v>2021</v>
      </c>
      <c r="F2801">
        <v>0.21684063582002011</v>
      </c>
      <c r="G2801" t="s">
        <v>641</v>
      </c>
    </row>
    <row r="2802" spans="1:7" x14ac:dyDescent="0.35">
      <c r="A2802" s="4" t="s">
        <v>325</v>
      </c>
      <c r="B2802" s="4" t="s">
        <v>259</v>
      </c>
      <c r="C2802" s="4" t="s">
        <v>247</v>
      </c>
      <c r="D2802" s="4" t="s">
        <v>368</v>
      </c>
      <c r="E2802">
        <v>2022</v>
      </c>
      <c r="F2802">
        <v>7.3583223226885082</v>
      </c>
      <c r="G2802" t="s">
        <v>641</v>
      </c>
    </row>
    <row r="2803" spans="1:7" x14ac:dyDescent="0.35">
      <c r="A2803" s="4" t="s">
        <v>325</v>
      </c>
      <c r="B2803" s="4" t="s">
        <v>259</v>
      </c>
      <c r="C2803" s="4" t="s">
        <v>247</v>
      </c>
      <c r="D2803" s="4" t="s">
        <v>368</v>
      </c>
      <c r="E2803">
        <v>2023</v>
      </c>
      <c r="F2803">
        <v>5.7525828997310668</v>
      </c>
      <c r="G2803" t="s">
        <v>641</v>
      </c>
    </row>
    <row r="2804" spans="1:7" x14ac:dyDescent="0.35">
      <c r="A2804" s="4" t="s">
        <v>139</v>
      </c>
      <c r="B2804" s="4" t="s">
        <v>547</v>
      </c>
      <c r="C2804" s="4" t="s">
        <v>303</v>
      </c>
      <c r="D2804" s="4" t="s">
        <v>253</v>
      </c>
      <c r="E2804">
        <v>2000</v>
      </c>
      <c r="F2804">
        <v>51.581843790981772</v>
      </c>
      <c r="G2804" t="s">
        <v>641</v>
      </c>
    </row>
    <row r="2805" spans="1:7" x14ac:dyDescent="0.35">
      <c r="A2805" s="4" t="s">
        <v>139</v>
      </c>
      <c r="B2805" s="4" t="s">
        <v>547</v>
      </c>
      <c r="C2805" s="4" t="s">
        <v>303</v>
      </c>
      <c r="D2805" s="4" t="s">
        <v>253</v>
      </c>
      <c r="E2805">
        <v>2001</v>
      </c>
      <c r="F2805">
        <v>87.557724478608662</v>
      </c>
      <c r="G2805" t="s">
        <v>641</v>
      </c>
    </row>
    <row r="2806" spans="1:7" x14ac:dyDescent="0.35">
      <c r="A2806" s="4" t="s">
        <v>139</v>
      </c>
      <c r="B2806" s="4" t="s">
        <v>547</v>
      </c>
      <c r="C2806" s="4" t="s">
        <v>303</v>
      </c>
      <c r="D2806" s="4" t="s">
        <v>253</v>
      </c>
      <c r="E2806">
        <v>2002</v>
      </c>
      <c r="F2806">
        <v>87.088706563595238</v>
      </c>
      <c r="G2806" t="s">
        <v>641</v>
      </c>
    </row>
    <row r="2807" spans="1:7" x14ac:dyDescent="0.35">
      <c r="A2807" s="4" t="s">
        <v>139</v>
      </c>
      <c r="B2807" s="4" t="s">
        <v>547</v>
      </c>
      <c r="C2807" s="4" t="s">
        <v>303</v>
      </c>
      <c r="D2807" s="4" t="s">
        <v>253</v>
      </c>
      <c r="E2807">
        <v>2003</v>
      </c>
      <c r="F2807">
        <v>79.323587820407354</v>
      </c>
      <c r="G2807" t="s">
        <v>641</v>
      </c>
    </row>
    <row r="2808" spans="1:7" x14ac:dyDescent="0.35">
      <c r="A2808" s="4" t="s">
        <v>139</v>
      </c>
      <c r="B2808" s="4" t="s">
        <v>547</v>
      </c>
      <c r="C2808" s="4" t="s">
        <v>303</v>
      </c>
      <c r="D2808" s="4" t="s">
        <v>253</v>
      </c>
      <c r="E2808">
        <v>2004</v>
      </c>
      <c r="F2808">
        <v>76.117418034604995</v>
      </c>
      <c r="G2808" t="s">
        <v>641</v>
      </c>
    </row>
    <row r="2809" spans="1:7" x14ac:dyDescent="0.35">
      <c r="A2809" s="4" t="s">
        <v>139</v>
      </c>
      <c r="B2809" s="4" t="s">
        <v>547</v>
      </c>
      <c r="C2809" s="4" t="s">
        <v>303</v>
      </c>
      <c r="D2809" s="4" t="s">
        <v>253</v>
      </c>
      <c r="E2809">
        <v>2005</v>
      </c>
      <c r="F2809">
        <v>74.652895386403046</v>
      </c>
      <c r="G2809" t="s">
        <v>641</v>
      </c>
    </row>
    <row r="2810" spans="1:7" x14ac:dyDescent="0.35">
      <c r="A2810" s="4" t="s">
        <v>139</v>
      </c>
      <c r="B2810" s="4" t="s">
        <v>547</v>
      </c>
      <c r="C2810" s="4" t="s">
        <v>303</v>
      </c>
      <c r="D2810" s="4" t="s">
        <v>253</v>
      </c>
      <c r="E2810">
        <v>2006</v>
      </c>
      <c r="F2810">
        <v>74.677542584127821</v>
      </c>
      <c r="G2810" t="s">
        <v>641</v>
      </c>
    </row>
    <row r="2811" spans="1:7" x14ac:dyDescent="0.35">
      <c r="A2811" s="4" t="s">
        <v>139</v>
      </c>
      <c r="B2811" s="4" t="s">
        <v>547</v>
      </c>
      <c r="C2811" s="4" t="s">
        <v>303</v>
      </c>
      <c r="D2811" s="4" t="s">
        <v>253</v>
      </c>
      <c r="E2811">
        <v>2007</v>
      </c>
      <c r="F2811">
        <v>80.241597646857869</v>
      </c>
      <c r="G2811" t="s">
        <v>641</v>
      </c>
    </row>
    <row r="2812" spans="1:7" x14ac:dyDescent="0.35">
      <c r="A2812" s="4" t="s">
        <v>139</v>
      </c>
      <c r="B2812" s="4" t="s">
        <v>547</v>
      </c>
      <c r="C2812" s="4" t="s">
        <v>303</v>
      </c>
      <c r="D2812" s="4" t="s">
        <v>253</v>
      </c>
      <c r="E2812">
        <v>2008</v>
      </c>
      <c r="F2812">
        <v>77.254434670434549</v>
      </c>
      <c r="G2812" t="s">
        <v>641</v>
      </c>
    </row>
    <row r="2813" spans="1:7" x14ac:dyDescent="0.35">
      <c r="A2813" s="4" t="s">
        <v>139</v>
      </c>
      <c r="B2813" s="4" t="s">
        <v>547</v>
      </c>
      <c r="C2813" s="4" t="s">
        <v>303</v>
      </c>
      <c r="D2813" s="4" t="s">
        <v>253</v>
      </c>
      <c r="E2813">
        <v>2017</v>
      </c>
      <c r="F2813">
        <v>78.719959532428234</v>
      </c>
      <c r="G2813" t="s">
        <v>641</v>
      </c>
    </row>
    <row r="2814" spans="1:7" x14ac:dyDescent="0.35">
      <c r="A2814" s="4" t="s">
        <v>139</v>
      </c>
      <c r="B2814" s="4" t="s">
        <v>547</v>
      </c>
      <c r="C2814" s="4" t="s">
        <v>303</v>
      </c>
      <c r="D2814" s="4" t="s">
        <v>253</v>
      </c>
      <c r="E2814">
        <v>2018</v>
      </c>
      <c r="F2814">
        <v>77.628366249424246</v>
      </c>
      <c r="G2814" t="s">
        <v>641</v>
      </c>
    </row>
    <row r="2815" spans="1:7" x14ac:dyDescent="0.35">
      <c r="A2815" s="4" t="s">
        <v>139</v>
      </c>
      <c r="B2815" s="4" t="s">
        <v>547</v>
      </c>
      <c r="C2815" s="4" t="s">
        <v>303</v>
      </c>
      <c r="D2815" s="4" t="s">
        <v>253</v>
      </c>
      <c r="E2815">
        <v>2019</v>
      </c>
      <c r="F2815">
        <v>84.353158904014023</v>
      </c>
      <c r="G2815" t="s">
        <v>641</v>
      </c>
    </row>
    <row r="2816" spans="1:7" x14ac:dyDescent="0.35">
      <c r="A2816" s="4" t="s">
        <v>139</v>
      </c>
      <c r="B2816" s="4" t="s">
        <v>547</v>
      </c>
      <c r="C2816" s="4" t="s">
        <v>303</v>
      </c>
      <c r="D2816" s="4" t="s">
        <v>253</v>
      </c>
      <c r="E2816">
        <v>2020</v>
      </c>
      <c r="F2816">
        <v>93.48044929968458</v>
      </c>
      <c r="G2816" t="s">
        <v>641</v>
      </c>
    </row>
    <row r="2817" spans="1:7" x14ac:dyDescent="0.35">
      <c r="A2817" s="4" t="s">
        <v>139</v>
      </c>
      <c r="B2817" s="4" t="s">
        <v>547</v>
      </c>
      <c r="C2817" s="4" t="s">
        <v>303</v>
      </c>
      <c r="D2817" s="4" t="s">
        <v>253</v>
      </c>
      <c r="E2817">
        <v>2021</v>
      </c>
      <c r="F2817">
        <v>93.735284277403863</v>
      </c>
      <c r="G2817" t="s">
        <v>641</v>
      </c>
    </row>
    <row r="2818" spans="1:7" x14ac:dyDescent="0.35">
      <c r="A2818" s="4" t="s">
        <v>139</v>
      </c>
      <c r="B2818" s="4" t="s">
        <v>547</v>
      </c>
      <c r="C2818" s="4" t="s">
        <v>303</v>
      </c>
      <c r="D2818" s="4" t="s">
        <v>253</v>
      </c>
      <c r="E2818">
        <v>2022</v>
      </c>
      <c r="F2818">
        <v>88.544049541403041</v>
      </c>
      <c r="G2818" t="s">
        <v>641</v>
      </c>
    </row>
    <row r="2819" spans="1:7" x14ac:dyDescent="0.35">
      <c r="A2819" s="4" t="s">
        <v>139</v>
      </c>
      <c r="B2819" s="4" t="s">
        <v>547</v>
      </c>
      <c r="C2819" s="4" t="s">
        <v>303</v>
      </c>
      <c r="D2819" s="4" t="s">
        <v>253</v>
      </c>
      <c r="E2819">
        <v>2023</v>
      </c>
      <c r="F2819">
        <v>84.799500132246436</v>
      </c>
      <c r="G2819" t="s">
        <v>641</v>
      </c>
    </row>
    <row r="2820" spans="1:7" x14ac:dyDescent="0.35">
      <c r="A2820" s="4" t="s">
        <v>139</v>
      </c>
      <c r="B2820" s="4" t="s">
        <v>547</v>
      </c>
      <c r="C2820" s="4" t="s">
        <v>303</v>
      </c>
      <c r="D2820" s="4" t="s">
        <v>253</v>
      </c>
      <c r="E2820">
        <v>2024</v>
      </c>
      <c r="F2820">
        <v>75.071612794866212</v>
      </c>
      <c r="G2820" t="s">
        <v>641</v>
      </c>
    </row>
    <row r="2821" spans="1:7" x14ac:dyDescent="0.35">
      <c r="A2821" s="4" t="s">
        <v>139</v>
      </c>
      <c r="B2821" s="4" t="s">
        <v>547</v>
      </c>
      <c r="C2821" s="4" t="s">
        <v>202</v>
      </c>
      <c r="D2821" s="4" t="s">
        <v>494</v>
      </c>
      <c r="E2821">
        <v>2000</v>
      </c>
      <c r="F2821">
        <v>86.5</v>
      </c>
      <c r="G2821" t="s">
        <v>641</v>
      </c>
    </row>
    <row r="2822" spans="1:7" x14ac:dyDescent="0.35">
      <c r="A2822" s="4" t="s">
        <v>139</v>
      </c>
      <c r="B2822" s="4" t="s">
        <v>547</v>
      </c>
      <c r="C2822" s="4" t="s">
        <v>202</v>
      </c>
      <c r="D2822" s="4" t="s">
        <v>494</v>
      </c>
      <c r="E2822">
        <v>2001</v>
      </c>
      <c r="F2822">
        <v>82.2</v>
      </c>
      <c r="G2822" t="s">
        <v>641</v>
      </c>
    </row>
    <row r="2823" spans="1:7" x14ac:dyDescent="0.35">
      <c r="A2823" s="4" t="s">
        <v>139</v>
      </c>
      <c r="B2823" s="4" t="s">
        <v>547</v>
      </c>
      <c r="C2823" s="4" t="s">
        <v>202</v>
      </c>
      <c r="D2823" s="4" t="s">
        <v>494</v>
      </c>
      <c r="E2823">
        <v>2002</v>
      </c>
      <c r="F2823">
        <v>83.1</v>
      </c>
      <c r="G2823" t="s">
        <v>641</v>
      </c>
    </row>
    <row r="2824" spans="1:7" x14ac:dyDescent="0.35">
      <c r="A2824" s="4" t="s">
        <v>139</v>
      </c>
      <c r="B2824" s="4" t="s">
        <v>547</v>
      </c>
      <c r="C2824" s="4" t="s">
        <v>202</v>
      </c>
      <c r="D2824" s="4" t="s">
        <v>494</v>
      </c>
      <c r="E2824">
        <v>2003</v>
      </c>
      <c r="F2824">
        <v>92.8</v>
      </c>
      <c r="G2824" t="s">
        <v>641</v>
      </c>
    </row>
    <row r="2825" spans="1:7" x14ac:dyDescent="0.35">
      <c r="A2825" s="4" t="s">
        <v>139</v>
      </c>
      <c r="B2825" s="4" t="s">
        <v>547</v>
      </c>
      <c r="C2825" s="4" t="s">
        <v>202</v>
      </c>
      <c r="D2825" s="4" t="s">
        <v>494</v>
      </c>
      <c r="E2825">
        <v>2004</v>
      </c>
      <c r="F2825">
        <v>85.3</v>
      </c>
      <c r="G2825" t="s">
        <v>641</v>
      </c>
    </row>
    <row r="2826" spans="1:7" x14ac:dyDescent="0.35">
      <c r="A2826" s="4" t="s">
        <v>139</v>
      </c>
      <c r="B2826" s="4" t="s">
        <v>547</v>
      </c>
      <c r="C2826" s="4" t="s">
        <v>202</v>
      </c>
      <c r="D2826" s="4" t="s">
        <v>494</v>
      </c>
      <c r="E2826">
        <v>2005</v>
      </c>
      <c r="F2826">
        <v>86.4</v>
      </c>
      <c r="G2826" t="s">
        <v>641</v>
      </c>
    </row>
    <row r="2827" spans="1:7" x14ac:dyDescent="0.35">
      <c r="A2827" s="4" t="s">
        <v>139</v>
      </c>
      <c r="B2827" s="4" t="s">
        <v>547</v>
      </c>
      <c r="C2827" s="4" t="s">
        <v>202</v>
      </c>
      <c r="D2827" s="4" t="s">
        <v>494</v>
      </c>
      <c r="E2827">
        <v>2006</v>
      </c>
      <c r="F2827">
        <v>96.4</v>
      </c>
      <c r="G2827" t="s">
        <v>641</v>
      </c>
    </row>
    <row r="2828" spans="1:7" x14ac:dyDescent="0.35">
      <c r="A2828" s="4" t="s">
        <v>139</v>
      </c>
      <c r="B2828" s="4" t="s">
        <v>547</v>
      </c>
      <c r="C2828" s="4" t="s">
        <v>202</v>
      </c>
      <c r="D2828" s="4" t="s">
        <v>494</v>
      </c>
      <c r="E2828">
        <v>2007</v>
      </c>
      <c r="F2828">
        <v>88.5</v>
      </c>
      <c r="G2828" t="s">
        <v>641</v>
      </c>
    </row>
    <row r="2829" spans="1:7" x14ac:dyDescent="0.35">
      <c r="A2829" s="4" t="s">
        <v>139</v>
      </c>
      <c r="B2829" s="4" t="s">
        <v>547</v>
      </c>
      <c r="C2829" s="4" t="s">
        <v>202</v>
      </c>
      <c r="D2829" s="4" t="s">
        <v>494</v>
      </c>
      <c r="E2829">
        <v>2008</v>
      </c>
      <c r="F2829">
        <v>89.6</v>
      </c>
      <c r="G2829" t="s">
        <v>641</v>
      </c>
    </row>
    <row r="2830" spans="1:7" x14ac:dyDescent="0.35">
      <c r="A2830" s="4" t="s">
        <v>139</v>
      </c>
      <c r="B2830" s="4" t="s">
        <v>547</v>
      </c>
      <c r="C2830" s="4" t="s">
        <v>202</v>
      </c>
      <c r="D2830" s="4" t="s">
        <v>494</v>
      </c>
      <c r="E2830">
        <v>2017</v>
      </c>
      <c r="F2830">
        <v>100</v>
      </c>
      <c r="G2830" t="s">
        <v>641</v>
      </c>
    </row>
    <row r="2831" spans="1:7" x14ac:dyDescent="0.35">
      <c r="A2831" s="4" t="s">
        <v>139</v>
      </c>
      <c r="B2831" s="4" t="s">
        <v>547</v>
      </c>
      <c r="C2831" s="4" t="s">
        <v>202</v>
      </c>
      <c r="D2831" s="4" t="s">
        <v>494</v>
      </c>
      <c r="E2831">
        <v>2018</v>
      </c>
      <c r="F2831">
        <v>100</v>
      </c>
      <c r="G2831" t="s">
        <v>641</v>
      </c>
    </row>
    <row r="2832" spans="1:7" x14ac:dyDescent="0.35">
      <c r="A2832" s="4" t="s">
        <v>139</v>
      </c>
      <c r="B2832" s="4" t="s">
        <v>547</v>
      </c>
      <c r="C2832" s="4" t="s">
        <v>202</v>
      </c>
      <c r="D2832" s="4" t="s">
        <v>494</v>
      </c>
      <c r="E2832">
        <v>2019</v>
      </c>
      <c r="F2832">
        <v>100</v>
      </c>
      <c r="G2832" t="s">
        <v>641</v>
      </c>
    </row>
    <row r="2833" spans="1:7" x14ac:dyDescent="0.35">
      <c r="A2833" s="4" t="s">
        <v>139</v>
      </c>
      <c r="B2833" s="4" t="s">
        <v>547</v>
      </c>
      <c r="C2833" s="4" t="s">
        <v>202</v>
      </c>
      <c r="D2833" s="4" t="s">
        <v>494</v>
      </c>
      <c r="E2833">
        <v>2020</v>
      </c>
      <c r="F2833">
        <v>100</v>
      </c>
      <c r="G2833" t="s">
        <v>641</v>
      </c>
    </row>
    <row r="2834" spans="1:7" x14ac:dyDescent="0.35">
      <c r="A2834" s="4" t="s">
        <v>139</v>
      </c>
      <c r="B2834" s="4" t="s">
        <v>547</v>
      </c>
      <c r="C2834" s="4" t="s">
        <v>202</v>
      </c>
      <c r="D2834" s="4" t="s">
        <v>494</v>
      </c>
      <c r="E2834">
        <v>2021</v>
      </c>
      <c r="F2834">
        <v>100</v>
      </c>
      <c r="G2834" t="s">
        <v>641</v>
      </c>
    </row>
    <row r="2835" spans="1:7" x14ac:dyDescent="0.35">
      <c r="A2835" s="4" t="s">
        <v>139</v>
      </c>
      <c r="B2835" s="4" t="s">
        <v>547</v>
      </c>
      <c r="C2835" s="4" t="s">
        <v>202</v>
      </c>
      <c r="D2835" s="4" t="s">
        <v>494</v>
      </c>
      <c r="E2835">
        <v>2022</v>
      </c>
      <c r="F2835">
        <v>100</v>
      </c>
      <c r="G2835" t="s">
        <v>641</v>
      </c>
    </row>
    <row r="2836" spans="1:7" x14ac:dyDescent="0.35">
      <c r="A2836" s="4" t="s">
        <v>139</v>
      </c>
      <c r="B2836" s="4" t="s">
        <v>547</v>
      </c>
      <c r="C2836" s="4" t="s">
        <v>202</v>
      </c>
      <c r="D2836" s="4" t="s">
        <v>494</v>
      </c>
      <c r="E2836">
        <v>2023</v>
      </c>
      <c r="F2836">
        <v>100</v>
      </c>
      <c r="G2836" t="s">
        <v>641</v>
      </c>
    </row>
    <row r="2837" spans="1:7" x14ac:dyDescent="0.35">
      <c r="A2837" s="4" t="s">
        <v>139</v>
      </c>
      <c r="B2837" s="4" t="s">
        <v>547</v>
      </c>
      <c r="C2837" s="4" t="s">
        <v>418</v>
      </c>
      <c r="D2837" s="4" t="s">
        <v>232</v>
      </c>
      <c r="E2837">
        <v>2000</v>
      </c>
      <c r="F2837">
        <v>3.8432729570656501</v>
      </c>
      <c r="G2837" t="s">
        <v>641</v>
      </c>
    </row>
    <row r="2838" spans="1:7" x14ac:dyDescent="0.35">
      <c r="A2838" s="4" t="s">
        <v>139</v>
      </c>
      <c r="B2838" s="4" t="s">
        <v>547</v>
      </c>
      <c r="C2838" s="4" t="s">
        <v>418</v>
      </c>
      <c r="D2838" s="4" t="s">
        <v>232</v>
      </c>
      <c r="E2838">
        <v>2001</v>
      </c>
      <c r="F2838">
        <v>3.5691005300146599</v>
      </c>
      <c r="G2838" t="s">
        <v>641</v>
      </c>
    </row>
    <row r="2839" spans="1:7" x14ac:dyDescent="0.35">
      <c r="A2839" s="4" t="s">
        <v>139</v>
      </c>
      <c r="B2839" s="4" t="s">
        <v>547</v>
      </c>
      <c r="C2839" s="4" t="s">
        <v>418</v>
      </c>
      <c r="D2839" s="4" t="s">
        <v>232</v>
      </c>
      <c r="E2839">
        <v>2002</v>
      </c>
      <c r="F2839">
        <v>2.4893981665070499</v>
      </c>
      <c r="G2839" t="s">
        <v>641</v>
      </c>
    </row>
    <row r="2840" spans="1:7" x14ac:dyDescent="0.35">
      <c r="A2840" s="4" t="s">
        <v>139</v>
      </c>
      <c r="B2840" s="4" t="s">
        <v>547</v>
      </c>
      <c r="C2840" s="4" t="s">
        <v>418</v>
      </c>
      <c r="D2840" s="4" t="s">
        <v>232</v>
      </c>
      <c r="E2840">
        <v>2003</v>
      </c>
      <c r="F2840">
        <v>2.8101787574361001</v>
      </c>
      <c r="G2840" t="s">
        <v>641</v>
      </c>
    </row>
    <row r="2841" spans="1:7" x14ac:dyDescent="0.35">
      <c r="A2841" s="4" t="s">
        <v>139</v>
      </c>
      <c r="B2841" s="4" t="s">
        <v>547</v>
      </c>
      <c r="C2841" s="4" t="s">
        <v>418</v>
      </c>
      <c r="D2841" s="4" t="s">
        <v>232</v>
      </c>
      <c r="E2841">
        <v>2004</v>
      </c>
      <c r="F2841">
        <v>1.0547387140351601</v>
      </c>
      <c r="G2841" t="s">
        <v>641</v>
      </c>
    </row>
    <row r="2842" spans="1:7" x14ac:dyDescent="0.35">
      <c r="A2842" s="4" t="s">
        <v>139</v>
      </c>
      <c r="B2842" s="4" t="s">
        <v>547</v>
      </c>
      <c r="C2842" s="4" t="s">
        <v>418</v>
      </c>
      <c r="D2842" s="4" t="s">
        <v>232</v>
      </c>
      <c r="E2842">
        <v>2005</v>
      </c>
      <c r="F2842">
        <v>3.0525762138784902</v>
      </c>
      <c r="G2842" t="s">
        <v>641</v>
      </c>
    </row>
    <row r="2843" spans="1:7" x14ac:dyDescent="0.35">
      <c r="A2843" s="4" t="s">
        <v>139</v>
      </c>
      <c r="B2843" s="4" t="s">
        <v>547</v>
      </c>
      <c r="C2843" s="4" t="s">
        <v>418</v>
      </c>
      <c r="D2843" s="4" t="s">
        <v>232</v>
      </c>
      <c r="E2843">
        <v>2006</v>
      </c>
      <c r="F2843">
        <v>3.3920173369940501</v>
      </c>
      <c r="G2843" t="s">
        <v>641</v>
      </c>
    </row>
    <row r="2844" spans="1:7" x14ac:dyDescent="0.35">
      <c r="A2844" s="4" t="s">
        <v>139</v>
      </c>
      <c r="B2844" s="4" t="s">
        <v>547</v>
      </c>
      <c r="C2844" s="4" t="s">
        <v>418</v>
      </c>
      <c r="D2844" s="4" t="s">
        <v>232</v>
      </c>
      <c r="E2844">
        <v>2007</v>
      </c>
      <c r="F2844">
        <v>4.4077993839804401</v>
      </c>
      <c r="G2844" t="s">
        <v>641</v>
      </c>
    </row>
    <row r="2845" spans="1:7" x14ac:dyDescent="0.35">
      <c r="A2845" s="4" t="s">
        <v>139</v>
      </c>
      <c r="B2845" s="4" t="s">
        <v>547</v>
      </c>
      <c r="C2845" s="4" t="s">
        <v>418</v>
      </c>
      <c r="D2845" s="4" t="s">
        <v>232</v>
      </c>
      <c r="E2845">
        <v>2008</v>
      </c>
      <c r="F2845">
        <v>8.7162687303960702</v>
      </c>
      <c r="G2845" t="s">
        <v>641</v>
      </c>
    </row>
    <row r="2846" spans="1:7" x14ac:dyDescent="0.35">
      <c r="A2846" s="4" t="s">
        <v>139</v>
      </c>
      <c r="B2846" s="4" t="s">
        <v>547</v>
      </c>
      <c r="C2846" s="4" t="s">
        <v>418</v>
      </c>
      <c r="D2846" s="4" t="s">
        <v>232</v>
      </c>
      <c r="E2846">
        <v>2017</v>
      </c>
      <c r="F2846">
        <v>2.1827184686851901</v>
      </c>
      <c r="G2846" t="s">
        <v>641</v>
      </c>
    </row>
    <row r="2847" spans="1:7" x14ac:dyDescent="0.35">
      <c r="A2847" s="4" t="s">
        <v>139</v>
      </c>
      <c r="B2847" s="4" t="s">
        <v>547</v>
      </c>
      <c r="C2847" s="4" t="s">
        <v>418</v>
      </c>
      <c r="D2847" s="4" t="s">
        <v>232</v>
      </c>
      <c r="E2847">
        <v>2018</v>
      </c>
      <c r="F2847">
        <v>2.4348898135305701</v>
      </c>
      <c r="G2847" t="s">
        <v>641</v>
      </c>
    </row>
    <row r="2848" spans="1:7" x14ac:dyDescent="0.35">
      <c r="A2848" s="4" t="s">
        <v>139</v>
      </c>
      <c r="B2848" s="4" t="s">
        <v>547</v>
      </c>
      <c r="C2848" s="4" t="s">
        <v>418</v>
      </c>
      <c r="D2848" s="4" t="s">
        <v>232</v>
      </c>
      <c r="E2848">
        <v>2019</v>
      </c>
      <c r="F2848">
        <v>2.5575447570332601</v>
      </c>
      <c r="G2848" t="s">
        <v>641</v>
      </c>
    </row>
    <row r="2849" spans="1:7" x14ac:dyDescent="0.35">
      <c r="A2849" s="4" t="s">
        <v>139</v>
      </c>
      <c r="B2849" s="4" t="s">
        <v>547</v>
      </c>
      <c r="C2849" s="4" t="s">
        <v>418</v>
      </c>
      <c r="D2849" s="4" t="s">
        <v>232</v>
      </c>
      <c r="E2849">
        <v>2020</v>
      </c>
      <c r="F2849">
        <v>3.0454908480432601</v>
      </c>
      <c r="G2849" t="s">
        <v>641</v>
      </c>
    </row>
    <row r="2850" spans="1:7" x14ac:dyDescent="0.35">
      <c r="A2850" s="4" t="s">
        <v>139</v>
      </c>
      <c r="B2850" s="4" t="s">
        <v>547</v>
      </c>
      <c r="C2850" s="4" t="s">
        <v>418</v>
      </c>
      <c r="D2850" s="4" t="s">
        <v>232</v>
      </c>
      <c r="E2850">
        <v>2021</v>
      </c>
      <c r="F2850">
        <v>4.52456838259143</v>
      </c>
      <c r="G2850" t="s">
        <v>641</v>
      </c>
    </row>
    <row r="2851" spans="1:7" x14ac:dyDescent="0.35">
      <c r="A2851" s="4" t="s">
        <v>139</v>
      </c>
      <c r="B2851" s="4" t="s">
        <v>547</v>
      </c>
      <c r="C2851" s="4" t="s">
        <v>418</v>
      </c>
      <c r="D2851" s="4" t="s">
        <v>232</v>
      </c>
      <c r="E2851">
        <v>2022</v>
      </c>
      <c r="F2851">
        <v>11.6438667110559</v>
      </c>
      <c r="G2851" t="s">
        <v>641</v>
      </c>
    </row>
    <row r="2852" spans="1:7" x14ac:dyDescent="0.35">
      <c r="A2852" s="4" t="s">
        <v>139</v>
      </c>
      <c r="B2852" s="4" t="s">
        <v>547</v>
      </c>
      <c r="C2852" s="4" t="s">
        <v>418</v>
      </c>
      <c r="D2852" s="4" t="s">
        <v>232</v>
      </c>
      <c r="E2852">
        <v>2023</v>
      </c>
      <c r="F2852">
        <v>7.5816825140796196</v>
      </c>
      <c r="G2852" t="s">
        <v>641</v>
      </c>
    </row>
    <row r="2853" spans="1:7" x14ac:dyDescent="0.35">
      <c r="A2853" s="4" t="s">
        <v>139</v>
      </c>
      <c r="B2853" s="4" t="s">
        <v>547</v>
      </c>
      <c r="C2853" s="4" t="s">
        <v>418</v>
      </c>
      <c r="D2853" s="4" t="s">
        <v>232</v>
      </c>
      <c r="E2853">
        <v>2024</v>
      </c>
      <c r="F2853">
        <v>4.2976389157252397</v>
      </c>
      <c r="G2853" t="s">
        <v>641</v>
      </c>
    </row>
    <row r="2854" spans="1:7" x14ac:dyDescent="0.35">
      <c r="A2854" s="4" t="s">
        <v>139</v>
      </c>
      <c r="B2854" s="4" t="s">
        <v>547</v>
      </c>
      <c r="C2854" s="4" t="s">
        <v>247</v>
      </c>
      <c r="D2854" s="4" t="s">
        <v>368</v>
      </c>
      <c r="E2854">
        <v>2000</v>
      </c>
      <c r="F2854">
        <v>4.5600434866002786</v>
      </c>
      <c r="G2854" t="s">
        <v>641</v>
      </c>
    </row>
    <row r="2855" spans="1:7" x14ac:dyDescent="0.35">
      <c r="A2855" s="4" t="s">
        <v>139</v>
      </c>
      <c r="B2855" s="4" t="s">
        <v>547</v>
      </c>
      <c r="C2855" s="4" t="s">
        <v>247</v>
      </c>
      <c r="D2855" s="4" t="s">
        <v>368</v>
      </c>
      <c r="E2855">
        <v>2001</v>
      </c>
      <c r="F2855">
        <v>4.2771469818752195</v>
      </c>
      <c r="G2855" t="s">
        <v>641</v>
      </c>
    </row>
    <row r="2856" spans="1:7" x14ac:dyDescent="0.35">
      <c r="A2856" s="4" t="s">
        <v>139</v>
      </c>
      <c r="B2856" s="4" t="s">
        <v>547</v>
      </c>
      <c r="C2856" s="4" t="s">
        <v>247</v>
      </c>
      <c r="D2856" s="4" t="s">
        <v>368</v>
      </c>
      <c r="E2856">
        <v>2002</v>
      </c>
      <c r="F2856">
        <v>3.3406603724244377</v>
      </c>
      <c r="G2856" t="s">
        <v>641</v>
      </c>
    </row>
    <row r="2857" spans="1:7" x14ac:dyDescent="0.35">
      <c r="A2857" s="4" t="s">
        <v>139</v>
      </c>
      <c r="B2857" s="4" t="s">
        <v>547</v>
      </c>
      <c r="C2857" s="4" t="s">
        <v>247</v>
      </c>
      <c r="D2857" s="4" t="s">
        <v>368</v>
      </c>
      <c r="E2857">
        <v>2003</v>
      </c>
      <c r="F2857">
        <v>4.3003008838835513</v>
      </c>
      <c r="G2857" t="s">
        <v>641</v>
      </c>
    </row>
    <row r="2858" spans="1:7" x14ac:dyDescent="0.35">
      <c r="A2858" s="4" t="s">
        <v>139</v>
      </c>
      <c r="B2858" s="4" t="s">
        <v>547</v>
      </c>
      <c r="C2858" s="4" t="s">
        <v>247</v>
      </c>
      <c r="D2858" s="4" t="s">
        <v>368</v>
      </c>
      <c r="E2858">
        <v>2004</v>
      </c>
      <c r="F2858">
        <v>7.0247617066378609</v>
      </c>
      <c r="G2858" t="s">
        <v>641</v>
      </c>
    </row>
    <row r="2859" spans="1:7" x14ac:dyDescent="0.35">
      <c r="A2859" s="4" t="s">
        <v>139</v>
      </c>
      <c r="B2859" s="4" t="s">
        <v>547</v>
      </c>
      <c r="C2859" s="4" t="s">
        <v>247</v>
      </c>
      <c r="D2859" s="4" t="s">
        <v>368</v>
      </c>
      <c r="E2859">
        <v>2005</v>
      </c>
      <c r="F2859">
        <v>7.1203153523323266</v>
      </c>
      <c r="G2859" t="s">
        <v>641</v>
      </c>
    </row>
    <row r="2860" spans="1:7" x14ac:dyDescent="0.35">
      <c r="A2860" s="4" t="s">
        <v>139</v>
      </c>
      <c r="B2860" s="4" t="s">
        <v>547</v>
      </c>
      <c r="C2860" s="4" t="s">
        <v>247</v>
      </c>
      <c r="D2860" s="4" t="s">
        <v>368</v>
      </c>
      <c r="E2860">
        <v>2006</v>
      </c>
      <c r="F2860">
        <v>12.349895920879177</v>
      </c>
      <c r="G2860" t="s">
        <v>641</v>
      </c>
    </row>
    <row r="2861" spans="1:7" x14ac:dyDescent="0.35">
      <c r="A2861" s="4" t="s">
        <v>139</v>
      </c>
      <c r="B2861" s="4" t="s">
        <v>547</v>
      </c>
      <c r="C2861" s="4" t="s">
        <v>247</v>
      </c>
      <c r="D2861" s="4" t="s">
        <v>368</v>
      </c>
      <c r="E2861">
        <v>2007</v>
      </c>
      <c r="F2861">
        <v>5.0887570668908637</v>
      </c>
      <c r="G2861" t="s">
        <v>641</v>
      </c>
    </row>
    <row r="2862" spans="1:7" x14ac:dyDescent="0.35">
      <c r="A2862" s="4" t="s">
        <v>139</v>
      </c>
      <c r="B2862" s="4" t="s">
        <v>547</v>
      </c>
      <c r="C2862" s="4" t="s">
        <v>247</v>
      </c>
      <c r="D2862" s="4" t="s">
        <v>368</v>
      </c>
      <c r="E2862">
        <v>2008</v>
      </c>
      <c r="F2862">
        <v>0.31113249873496329</v>
      </c>
      <c r="G2862" t="s">
        <v>641</v>
      </c>
    </row>
    <row r="2863" spans="1:7" x14ac:dyDescent="0.35">
      <c r="A2863" s="4" t="s">
        <v>139</v>
      </c>
      <c r="B2863" s="4" t="s">
        <v>547</v>
      </c>
      <c r="C2863" s="4" t="s">
        <v>247</v>
      </c>
      <c r="D2863" s="4" t="s">
        <v>368</v>
      </c>
      <c r="E2863">
        <v>2017</v>
      </c>
      <c r="F2863">
        <v>4.8281918862087281</v>
      </c>
      <c r="G2863" t="s">
        <v>641</v>
      </c>
    </row>
    <row r="2864" spans="1:7" x14ac:dyDescent="0.35">
      <c r="A2864" s="4" t="s">
        <v>139</v>
      </c>
      <c r="B2864" s="4" t="s">
        <v>547</v>
      </c>
      <c r="C2864" s="4" t="s">
        <v>247</v>
      </c>
      <c r="D2864" s="4" t="s">
        <v>368</v>
      </c>
      <c r="E2864">
        <v>2018</v>
      </c>
      <c r="F2864">
        <v>1.590199737162294</v>
      </c>
      <c r="G2864" t="s">
        <v>641</v>
      </c>
    </row>
    <row r="2865" spans="1:7" x14ac:dyDescent="0.35">
      <c r="A2865" s="4" t="s">
        <v>139</v>
      </c>
      <c r="B2865" s="4" t="s">
        <v>547</v>
      </c>
      <c r="C2865" s="4" t="s">
        <v>247</v>
      </c>
      <c r="D2865" s="4" t="s">
        <v>368</v>
      </c>
      <c r="E2865">
        <v>2019</v>
      </c>
      <c r="F2865">
        <v>2.5677872137949578</v>
      </c>
      <c r="G2865" t="s">
        <v>641</v>
      </c>
    </row>
    <row r="2866" spans="1:7" x14ac:dyDescent="0.35">
      <c r="A2866" s="4" t="s">
        <v>139</v>
      </c>
      <c r="B2866" s="4" t="s">
        <v>547</v>
      </c>
      <c r="C2866" s="4" t="s">
        <v>247</v>
      </c>
      <c r="D2866" s="4" t="s">
        <v>368</v>
      </c>
      <c r="E2866">
        <v>2020</v>
      </c>
      <c r="F2866">
        <v>9.6657226969396106</v>
      </c>
      <c r="G2866" t="s">
        <v>641</v>
      </c>
    </row>
    <row r="2867" spans="1:7" x14ac:dyDescent="0.35">
      <c r="A2867" s="4" t="s">
        <v>139</v>
      </c>
      <c r="B2867" s="4" t="s">
        <v>547</v>
      </c>
      <c r="C2867" s="4" t="s">
        <v>247</v>
      </c>
      <c r="D2867" s="4" t="s">
        <v>368</v>
      </c>
      <c r="E2867">
        <v>2021</v>
      </c>
      <c r="F2867">
        <v>6.8688263705134887</v>
      </c>
      <c r="G2867" t="s">
        <v>641</v>
      </c>
    </row>
    <row r="2868" spans="1:7" x14ac:dyDescent="0.35">
      <c r="A2868" s="4" t="s">
        <v>139</v>
      </c>
      <c r="B2868" s="4" t="s">
        <v>547</v>
      </c>
      <c r="C2868" s="4" t="s">
        <v>247</v>
      </c>
      <c r="D2868" s="4" t="s">
        <v>368</v>
      </c>
      <c r="E2868">
        <v>2022</v>
      </c>
      <c r="F2868">
        <v>7.5601573866270968</v>
      </c>
      <c r="G2868" t="s">
        <v>641</v>
      </c>
    </row>
    <row r="2869" spans="1:7" x14ac:dyDescent="0.35">
      <c r="A2869" s="4" t="s">
        <v>139</v>
      </c>
      <c r="B2869" s="4" t="s">
        <v>547</v>
      </c>
      <c r="C2869" s="4" t="s">
        <v>247</v>
      </c>
      <c r="D2869" s="4" t="s">
        <v>368</v>
      </c>
      <c r="E2869">
        <v>2023</v>
      </c>
      <c r="F2869">
        <v>6.5877716990895721</v>
      </c>
      <c r="G2869" t="s">
        <v>641</v>
      </c>
    </row>
    <row r="2870" spans="1:7" x14ac:dyDescent="0.35">
      <c r="A2870" s="4" t="s">
        <v>139</v>
      </c>
      <c r="B2870" s="4" t="s">
        <v>547</v>
      </c>
      <c r="C2870" s="4" t="s">
        <v>247</v>
      </c>
      <c r="D2870" s="4" t="s">
        <v>368</v>
      </c>
      <c r="E2870">
        <v>2024</v>
      </c>
      <c r="F2870">
        <v>7.7149596587903631</v>
      </c>
      <c r="G2870" t="s">
        <v>641</v>
      </c>
    </row>
    <row r="2871" spans="1:7" x14ac:dyDescent="0.35">
      <c r="A2871" s="4" t="s">
        <v>139</v>
      </c>
      <c r="B2871" s="4" t="s">
        <v>547</v>
      </c>
      <c r="C2871" s="4" t="s">
        <v>302</v>
      </c>
      <c r="D2871" s="4" t="s">
        <v>282</v>
      </c>
      <c r="E2871">
        <v>2000</v>
      </c>
      <c r="F2871">
        <v>11.421475319472318</v>
      </c>
      <c r="G2871" t="s">
        <v>641</v>
      </c>
    </row>
    <row r="2872" spans="1:7" x14ac:dyDescent="0.35">
      <c r="A2872" s="4" t="s">
        <v>139</v>
      </c>
      <c r="B2872" s="4" t="s">
        <v>547</v>
      </c>
      <c r="C2872" s="4" t="s">
        <v>302</v>
      </c>
      <c r="D2872" s="4" t="s">
        <v>282</v>
      </c>
      <c r="E2872">
        <v>2001</v>
      </c>
      <c r="F2872">
        <v>12.844644383132817</v>
      </c>
      <c r="G2872" t="s">
        <v>641</v>
      </c>
    </row>
    <row r="2873" spans="1:7" x14ac:dyDescent="0.35">
      <c r="A2873" s="4" t="s">
        <v>139</v>
      </c>
      <c r="B2873" s="4" t="s">
        <v>547</v>
      </c>
      <c r="C2873" s="4" t="s">
        <v>302</v>
      </c>
      <c r="D2873" s="4" t="s">
        <v>282</v>
      </c>
      <c r="E2873">
        <v>2002</v>
      </c>
      <c r="F2873">
        <v>13.557313252492111</v>
      </c>
      <c r="G2873" t="s">
        <v>641</v>
      </c>
    </row>
    <row r="2874" spans="1:7" x14ac:dyDescent="0.35">
      <c r="A2874" s="4" t="s">
        <v>139</v>
      </c>
      <c r="B2874" s="4" t="s">
        <v>547</v>
      </c>
      <c r="C2874" s="4" t="s">
        <v>302</v>
      </c>
      <c r="D2874" s="4" t="s">
        <v>282</v>
      </c>
      <c r="E2874">
        <v>2003</v>
      </c>
      <c r="F2874">
        <v>13.209702877748123</v>
      </c>
      <c r="G2874" t="s">
        <v>641</v>
      </c>
    </row>
    <row r="2875" spans="1:7" x14ac:dyDescent="0.35">
      <c r="A2875" s="4" t="s">
        <v>139</v>
      </c>
      <c r="B2875" s="4" t="s">
        <v>547</v>
      </c>
      <c r="C2875" s="4" t="s">
        <v>302</v>
      </c>
      <c r="D2875" s="4" t="s">
        <v>282</v>
      </c>
      <c r="E2875">
        <v>2004</v>
      </c>
      <c r="F2875">
        <v>12.48464981607108</v>
      </c>
      <c r="G2875" t="s">
        <v>641</v>
      </c>
    </row>
    <row r="2876" spans="1:7" x14ac:dyDescent="0.35">
      <c r="A2876" s="4" t="s">
        <v>139</v>
      </c>
      <c r="B2876" s="4" t="s">
        <v>547</v>
      </c>
      <c r="C2876" s="4" t="s">
        <v>302</v>
      </c>
      <c r="D2876" s="4" t="s">
        <v>282</v>
      </c>
      <c r="E2876">
        <v>2005</v>
      </c>
      <c r="F2876">
        <v>11.890729599699403</v>
      </c>
      <c r="G2876" t="s">
        <v>641</v>
      </c>
    </row>
    <row r="2877" spans="1:7" x14ac:dyDescent="0.35">
      <c r="A2877" s="4" t="s">
        <v>139</v>
      </c>
      <c r="B2877" s="4" t="s">
        <v>547</v>
      </c>
      <c r="C2877" s="4" t="s">
        <v>302</v>
      </c>
      <c r="D2877" s="4" t="s">
        <v>282</v>
      </c>
      <c r="E2877">
        <v>2006</v>
      </c>
      <c r="F2877">
        <v>10.545982438372405</v>
      </c>
      <c r="G2877" t="s">
        <v>641</v>
      </c>
    </row>
    <row r="2878" spans="1:7" x14ac:dyDescent="0.35">
      <c r="A2878" s="4" t="s">
        <v>139</v>
      </c>
      <c r="B2878" s="4" t="s">
        <v>547</v>
      </c>
      <c r="C2878" s="4" t="s">
        <v>302</v>
      </c>
      <c r="D2878" s="4" t="s">
        <v>282</v>
      </c>
      <c r="E2878">
        <v>2007</v>
      </c>
      <c r="F2878">
        <v>10.752735315013041</v>
      </c>
      <c r="G2878" t="s">
        <v>641</v>
      </c>
    </row>
    <row r="2879" spans="1:7" x14ac:dyDescent="0.35">
      <c r="A2879" s="4" t="s">
        <v>139</v>
      </c>
      <c r="B2879" s="4" t="s">
        <v>547</v>
      </c>
      <c r="C2879" s="4" t="s">
        <v>302</v>
      </c>
      <c r="D2879" s="4" t="s">
        <v>282</v>
      </c>
      <c r="E2879">
        <v>2008</v>
      </c>
      <c r="F2879">
        <v>12.308872218773296</v>
      </c>
      <c r="G2879" t="s">
        <v>641</v>
      </c>
    </row>
    <row r="2880" spans="1:7" x14ac:dyDescent="0.35">
      <c r="A2880" s="4" t="s">
        <v>139</v>
      </c>
      <c r="B2880" s="4" t="s">
        <v>547</v>
      </c>
      <c r="C2880" s="4" t="s">
        <v>302</v>
      </c>
      <c r="D2880" s="4" t="s">
        <v>282</v>
      </c>
      <c r="E2880">
        <v>2017</v>
      </c>
      <c r="F2880">
        <v>8.6899476305223811</v>
      </c>
      <c r="G2880" t="s">
        <v>641</v>
      </c>
    </row>
    <row r="2881" spans="1:7" x14ac:dyDescent="0.35">
      <c r="A2881" s="4" t="s">
        <v>139</v>
      </c>
      <c r="B2881" s="4" t="s">
        <v>547</v>
      </c>
      <c r="C2881" s="4" t="s">
        <v>302</v>
      </c>
      <c r="D2881" s="4" t="s">
        <v>282</v>
      </c>
      <c r="E2881">
        <v>2018</v>
      </c>
      <c r="F2881">
        <v>8.7179957923758398</v>
      </c>
      <c r="G2881" t="s">
        <v>641</v>
      </c>
    </row>
    <row r="2882" spans="1:7" x14ac:dyDescent="0.35">
      <c r="A2882" s="4" t="s">
        <v>139</v>
      </c>
      <c r="B2882" s="4" t="s">
        <v>547</v>
      </c>
      <c r="C2882" s="4" t="s">
        <v>302</v>
      </c>
      <c r="D2882" s="4" t="s">
        <v>282</v>
      </c>
      <c r="E2882">
        <v>2019</v>
      </c>
      <c r="F2882">
        <v>8.9871254894088768</v>
      </c>
      <c r="G2882" t="s">
        <v>641</v>
      </c>
    </row>
    <row r="2883" spans="1:7" x14ac:dyDescent="0.35">
      <c r="A2883" s="4" t="s">
        <v>139</v>
      </c>
      <c r="B2883" s="4" t="s">
        <v>547</v>
      </c>
      <c r="C2883" s="4" t="s">
        <v>302</v>
      </c>
      <c r="D2883" s="4" t="s">
        <v>282</v>
      </c>
      <c r="E2883">
        <v>2020</v>
      </c>
      <c r="F2883">
        <v>7.314303471605041</v>
      </c>
      <c r="G2883" t="s">
        <v>641</v>
      </c>
    </row>
    <row r="2884" spans="1:7" x14ac:dyDescent="0.35">
      <c r="A2884" s="4" t="s">
        <v>139</v>
      </c>
      <c r="B2884" s="4" t="s">
        <v>547</v>
      </c>
      <c r="C2884" s="4" t="s">
        <v>302</v>
      </c>
      <c r="D2884" s="4" t="s">
        <v>282</v>
      </c>
      <c r="E2884">
        <v>2021</v>
      </c>
      <c r="F2884">
        <v>7.6687639566158676</v>
      </c>
      <c r="G2884" t="s">
        <v>641</v>
      </c>
    </row>
    <row r="2885" spans="1:7" x14ac:dyDescent="0.35">
      <c r="A2885" s="4" t="s">
        <v>139</v>
      </c>
      <c r="B2885" s="4" t="s">
        <v>547</v>
      </c>
      <c r="C2885" s="4" t="s">
        <v>302</v>
      </c>
      <c r="D2885" s="4" t="s">
        <v>282</v>
      </c>
      <c r="E2885">
        <v>2022</v>
      </c>
      <c r="F2885">
        <v>10.818373728597695</v>
      </c>
      <c r="G2885" t="s">
        <v>641</v>
      </c>
    </row>
    <row r="2886" spans="1:7" x14ac:dyDescent="0.35">
      <c r="A2886" s="4" t="s">
        <v>139</v>
      </c>
      <c r="B2886" s="4" t="s">
        <v>547</v>
      </c>
      <c r="C2886" s="4" t="s">
        <v>302</v>
      </c>
      <c r="D2886" s="4" t="s">
        <v>282</v>
      </c>
      <c r="E2886">
        <v>2023</v>
      </c>
      <c r="F2886">
        <v>9.2990728388406385</v>
      </c>
      <c r="G2886" t="s">
        <v>641</v>
      </c>
    </row>
    <row r="2887" spans="1:7" x14ac:dyDescent="0.35">
      <c r="A2887" s="4" t="s">
        <v>139</v>
      </c>
      <c r="B2887" s="4" t="s">
        <v>547</v>
      </c>
      <c r="C2887" s="4" t="s">
        <v>302</v>
      </c>
      <c r="D2887" s="4" t="s">
        <v>282</v>
      </c>
      <c r="E2887">
        <v>2024</v>
      </c>
      <c r="F2887">
        <v>10.011155475998606</v>
      </c>
      <c r="G2887" t="s">
        <v>641</v>
      </c>
    </row>
    <row r="2888" spans="1:7" x14ac:dyDescent="0.35">
      <c r="A2888" s="4" t="s">
        <v>422</v>
      </c>
      <c r="B2888" s="4" t="s">
        <v>159</v>
      </c>
      <c r="C2888" s="4" t="s">
        <v>303</v>
      </c>
      <c r="D2888" s="4" t="s">
        <v>253</v>
      </c>
      <c r="E2888">
        <v>2000</v>
      </c>
      <c r="F2888">
        <v>134.20403598509901</v>
      </c>
      <c r="G2888" t="s">
        <v>641</v>
      </c>
    </row>
    <row r="2889" spans="1:7" x14ac:dyDescent="0.35">
      <c r="A2889" s="4" t="s">
        <v>422</v>
      </c>
      <c r="B2889" s="4" t="s">
        <v>159</v>
      </c>
      <c r="C2889" s="4" t="s">
        <v>303</v>
      </c>
      <c r="D2889" s="4" t="s">
        <v>253</v>
      </c>
      <c r="E2889">
        <v>2001</v>
      </c>
      <c r="F2889">
        <v>139.45764564589197</v>
      </c>
      <c r="G2889" t="s">
        <v>641</v>
      </c>
    </row>
    <row r="2890" spans="1:7" x14ac:dyDescent="0.35">
      <c r="A2890" s="4" t="s">
        <v>422</v>
      </c>
      <c r="B2890" s="4" t="s">
        <v>159</v>
      </c>
      <c r="C2890" s="4" t="s">
        <v>303</v>
      </c>
      <c r="D2890" s="4" t="s">
        <v>253</v>
      </c>
      <c r="E2890">
        <v>2002</v>
      </c>
      <c r="F2890">
        <v>143.51018839219898</v>
      </c>
      <c r="G2890" t="s">
        <v>641</v>
      </c>
    </row>
    <row r="2891" spans="1:7" x14ac:dyDescent="0.35">
      <c r="A2891" s="4" t="s">
        <v>422</v>
      </c>
      <c r="B2891" s="4" t="s">
        <v>159</v>
      </c>
      <c r="C2891" s="4" t="s">
        <v>303</v>
      </c>
      <c r="D2891" s="4" t="s">
        <v>253</v>
      </c>
      <c r="E2891">
        <v>2003</v>
      </c>
      <c r="F2891">
        <v>151.39683434820449</v>
      </c>
      <c r="G2891" t="s">
        <v>641</v>
      </c>
    </row>
    <row r="2892" spans="1:7" x14ac:dyDescent="0.35">
      <c r="A2892" s="4" t="s">
        <v>422</v>
      </c>
      <c r="B2892" s="4" t="s">
        <v>159</v>
      </c>
      <c r="C2892" s="4" t="s">
        <v>303</v>
      </c>
      <c r="D2892" s="4" t="s">
        <v>253</v>
      </c>
      <c r="E2892">
        <v>2004</v>
      </c>
      <c r="F2892">
        <v>147.61558930267677</v>
      </c>
      <c r="G2892" t="s">
        <v>641</v>
      </c>
    </row>
    <row r="2893" spans="1:7" x14ac:dyDescent="0.35">
      <c r="A2893" s="4" t="s">
        <v>422</v>
      </c>
      <c r="B2893" s="4" t="s">
        <v>159</v>
      </c>
      <c r="C2893" s="4" t="s">
        <v>303</v>
      </c>
      <c r="D2893" s="4" t="s">
        <v>253</v>
      </c>
      <c r="E2893">
        <v>2005</v>
      </c>
      <c r="F2893">
        <v>149.02637863170227</v>
      </c>
      <c r="G2893" t="s">
        <v>641</v>
      </c>
    </row>
    <row r="2894" spans="1:7" x14ac:dyDescent="0.35">
      <c r="A2894" s="4" t="s">
        <v>422</v>
      </c>
      <c r="B2894" s="4" t="s">
        <v>159</v>
      </c>
      <c r="C2894" s="4" t="s">
        <v>303</v>
      </c>
      <c r="D2894" s="4" t="s">
        <v>253</v>
      </c>
      <c r="E2894">
        <v>2006</v>
      </c>
      <c r="F2894">
        <v>155.27274883816219</v>
      </c>
      <c r="G2894" t="s">
        <v>641</v>
      </c>
    </row>
    <row r="2895" spans="1:7" x14ac:dyDescent="0.35">
      <c r="A2895" s="4" t="s">
        <v>422</v>
      </c>
      <c r="B2895" s="4" t="s">
        <v>159</v>
      </c>
      <c r="C2895" s="4" t="s">
        <v>303</v>
      </c>
      <c r="D2895" s="4" t="s">
        <v>253</v>
      </c>
      <c r="E2895">
        <v>2007</v>
      </c>
      <c r="F2895">
        <v>147.14517887356357</v>
      </c>
      <c r="G2895" t="s">
        <v>641</v>
      </c>
    </row>
    <row r="2896" spans="1:7" x14ac:dyDescent="0.35">
      <c r="A2896" s="4" t="s">
        <v>422</v>
      </c>
      <c r="B2896" s="4" t="s">
        <v>159</v>
      </c>
      <c r="C2896" s="4" t="s">
        <v>303</v>
      </c>
      <c r="D2896" s="4" t="s">
        <v>253</v>
      </c>
      <c r="E2896">
        <v>2008</v>
      </c>
      <c r="F2896">
        <v>146.5126490127893</v>
      </c>
      <c r="G2896" t="s">
        <v>641</v>
      </c>
    </row>
    <row r="2897" spans="1:7" x14ac:dyDescent="0.35">
      <c r="A2897" s="4" t="s">
        <v>422</v>
      </c>
      <c r="B2897" s="4" t="s">
        <v>159</v>
      </c>
      <c r="C2897" s="4" t="s">
        <v>303</v>
      </c>
      <c r="D2897" s="4" t="s">
        <v>253</v>
      </c>
      <c r="E2897">
        <v>2017</v>
      </c>
      <c r="F2897">
        <v>197.75872676042553</v>
      </c>
      <c r="G2897" t="s">
        <v>641</v>
      </c>
    </row>
    <row r="2898" spans="1:7" x14ac:dyDescent="0.35">
      <c r="A2898" s="4" t="s">
        <v>422</v>
      </c>
      <c r="B2898" s="4" t="s">
        <v>159</v>
      </c>
      <c r="C2898" s="4" t="s">
        <v>303</v>
      </c>
      <c r="D2898" s="4" t="s">
        <v>253</v>
      </c>
      <c r="E2898">
        <v>2018</v>
      </c>
      <c r="F2898">
        <v>191.55007006975137</v>
      </c>
      <c r="G2898" t="s">
        <v>641</v>
      </c>
    </row>
    <row r="2899" spans="1:7" x14ac:dyDescent="0.35">
      <c r="A2899" s="4" t="s">
        <v>422</v>
      </c>
      <c r="B2899" s="4" t="s">
        <v>159</v>
      </c>
      <c r="C2899" s="4" t="s">
        <v>303</v>
      </c>
      <c r="D2899" s="4" t="s">
        <v>253</v>
      </c>
      <c r="E2899">
        <v>2019</v>
      </c>
      <c r="F2899">
        <v>194.07838120653474</v>
      </c>
      <c r="G2899" t="s">
        <v>641</v>
      </c>
    </row>
    <row r="2900" spans="1:7" x14ac:dyDescent="0.35">
      <c r="A2900" s="4" t="s">
        <v>422</v>
      </c>
      <c r="B2900" s="4" t="s">
        <v>159</v>
      </c>
      <c r="C2900" s="4" t="s">
        <v>303</v>
      </c>
      <c r="D2900" s="4" t="s">
        <v>253</v>
      </c>
      <c r="E2900">
        <v>2020</v>
      </c>
      <c r="F2900">
        <v>207.53028879420418</v>
      </c>
      <c r="G2900" t="s">
        <v>641</v>
      </c>
    </row>
    <row r="2901" spans="1:7" x14ac:dyDescent="0.35">
      <c r="A2901" s="4" t="s">
        <v>422</v>
      </c>
      <c r="B2901" s="4" t="s">
        <v>159</v>
      </c>
      <c r="C2901" s="4" t="s">
        <v>303</v>
      </c>
      <c r="D2901" s="4" t="s">
        <v>253</v>
      </c>
      <c r="E2901">
        <v>2021</v>
      </c>
      <c r="F2901">
        <v>199.56843725661363</v>
      </c>
      <c r="G2901" t="s">
        <v>641</v>
      </c>
    </row>
    <row r="2902" spans="1:7" x14ac:dyDescent="0.35">
      <c r="A2902" s="4" t="s">
        <v>422</v>
      </c>
      <c r="B2902" s="4" t="s">
        <v>159</v>
      </c>
      <c r="C2902" s="4" t="s">
        <v>303</v>
      </c>
      <c r="D2902" s="4" t="s">
        <v>253</v>
      </c>
      <c r="E2902">
        <v>2022</v>
      </c>
      <c r="F2902">
        <v>211.97245227601061</v>
      </c>
      <c r="G2902" t="s">
        <v>641</v>
      </c>
    </row>
    <row r="2903" spans="1:7" x14ac:dyDescent="0.35">
      <c r="A2903" s="4" t="s">
        <v>422</v>
      </c>
      <c r="B2903" s="4" t="s">
        <v>159</v>
      </c>
      <c r="C2903" s="4" t="s">
        <v>303</v>
      </c>
      <c r="D2903" s="4" t="s">
        <v>253</v>
      </c>
      <c r="E2903">
        <v>2023</v>
      </c>
      <c r="F2903">
        <v>222.01122293380052</v>
      </c>
      <c r="G2903" t="s">
        <v>641</v>
      </c>
    </row>
    <row r="2904" spans="1:7" x14ac:dyDescent="0.35">
      <c r="A2904" s="4" t="s">
        <v>422</v>
      </c>
      <c r="B2904" s="4" t="s">
        <v>159</v>
      </c>
      <c r="C2904" s="4" t="s">
        <v>303</v>
      </c>
      <c r="D2904" s="4" t="s">
        <v>253</v>
      </c>
      <c r="E2904">
        <v>2024</v>
      </c>
      <c r="F2904">
        <v>227.49734301537819</v>
      </c>
      <c r="G2904" t="s">
        <v>641</v>
      </c>
    </row>
    <row r="2905" spans="1:7" x14ac:dyDescent="0.35">
      <c r="A2905" s="4" t="s">
        <v>422</v>
      </c>
      <c r="B2905" s="4" t="s">
        <v>159</v>
      </c>
      <c r="C2905" s="4" t="s">
        <v>202</v>
      </c>
      <c r="D2905" s="4" t="s">
        <v>494</v>
      </c>
      <c r="E2905">
        <v>2000</v>
      </c>
      <c r="F2905">
        <v>94.9</v>
      </c>
      <c r="G2905" t="s">
        <v>641</v>
      </c>
    </row>
    <row r="2906" spans="1:7" x14ac:dyDescent="0.35">
      <c r="A2906" s="4" t="s">
        <v>422</v>
      </c>
      <c r="B2906" s="4" t="s">
        <v>159</v>
      </c>
      <c r="C2906" s="4" t="s">
        <v>202</v>
      </c>
      <c r="D2906" s="4" t="s">
        <v>494</v>
      </c>
      <c r="E2906">
        <v>2001</v>
      </c>
      <c r="F2906">
        <v>95.4</v>
      </c>
      <c r="G2906" t="s">
        <v>641</v>
      </c>
    </row>
    <row r="2907" spans="1:7" x14ac:dyDescent="0.35">
      <c r="A2907" s="4" t="s">
        <v>422</v>
      </c>
      <c r="B2907" s="4" t="s">
        <v>159</v>
      </c>
      <c r="C2907" s="4" t="s">
        <v>202</v>
      </c>
      <c r="D2907" s="4" t="s">
        <v>494</v>
      </c>
      <c r="E2907">
        <v>2002</v>
      </c>
      <c r="F2907">
        <v>95.7</v>
      </c>
      <c r="G2907" t="s">
        <v>641</v>
      </c>
    </row>
    <row r="2908" spans="1:7" x14ac:dyDescent="0.35">
      <c r="A2908" s="4" t="s">
        <v>422</v>
      </c>
      <c r="B2908" s="4" t="s">
        <v>159</v>
      </c>
      <c r="C2908" s="4" t="s">
        <v>202</v>
      </c>
      <c r="D2908" s="4" t="s">
        <v>494</v>
      </c>
      <c r="E2908">
        <v>2003</v>
      </c>
      <c r="F2908">
        <v>96</v>
      </c>
      <c r="G2908" t="s">
        <v>641</v>
      </c>
    </row>
    <row r="2909" spans="1:7" x14ac:dyDescent="0.35">
      <c r="A2909" s="4" t="s">
        <v>422</v>
      </c>
      <c r="B2909" s="4" t="s">
        <v>159</v>
      </c>
      <c r="C2909" s="4" t="s">
        <v>202</v>
      </c>
      <c r="D2909" s="4" t="s">
        <v>494</v>
      </c>
      <c r="E2909">
        <v>2004</v>
      </c>
      <c r="F2909">
        <v>96.3</v>
      </c>
      <c r="G2909" t="s">
        <v>641</v>
      </c>
    </row>
    <row r="2910" spans="1:7" x14ac:dyDescent="0.35">
      <c r="A2910" s="4" t="s">
        <v>422</v>
      </c>
      <c r="B2910" s="4" t="s">
        <v>159</v>
      </c>
      <c r="C2910" s="4" t="s">
        <v>202</v>
      </c>
      <c r="D2910" s="4" t="s">
        <v>494</v>
      </c>
      <c r="E2910">
        <v>2005</v>
      </c>
      <c r="F2910">
        <v>96.6</v>
      </c>
      <c r="G2910" t="s">
        <v>641</v>
      </c>
    </row>
    <row r="2911" spans="1:7" x14ac:dyDescent="0.35">
      <c r="A2911" s="4" t="s">
        <v>422</v>
      </c>
      <c r="B2911" s="4" t="s">
        <v>159</v>
      </c>
      <c r="C2911" s="4" t="s">
        <v>202</v>
      </c>
      <c r="D2911" s="4" t="s">
        <v>494</v>
      </c>
      <c r="E2911">
        <v>2006</v>
      </c>
      <c r="F2911">
        <v>96.9</v>
      </c>
      <c r="G2911" t="s">
        <v>641</v>
      </c>
    </row>
    <row r="2912" spans="1:7" x14ac:dyDescent="0.35">
      <c r="A2912" s="4" t="s">
        <v>422</v>
      </c>
      <c r="B2912" s="4" t="s">
        <v>159</v>
      </c>
      <c r="C2912" s="4" t="s">
        <v>202</v>
      </c>
      <c r="D2912" s="4" t="s">
        <v>494</v>
      </c>
      <c r="E2912">
        <v>2007</v>
      </c>
      <c r="F2912">
        <v>97.3</v>
      </c>
      <c r="G2912" t="s">
        <v>641</v>
      </c>
    </row>
    <row r="2913" spans="1:7" x14ac:dyDescent="0.35">
      <c r="A2913" s="4" t="s">
        <v>422</v>
      </c>
      <c r="B2913" s="4" t="s">
        <v>159</v>
      </c>
      <c r="C2913" s="4" t="s">
        <v>202</v>
      </c>
      <c r="D2913" s="4" t="s">
        <v>494</v>
      </c>
      <c r="E2913">
        <v>2008</v>
      </c>
      <c r="F2913">
        <v>97.8</v>
      </c>
      <c r="G2913" t="s">
        <v>641</v>
      </c>
    </row>
    <row r="2914" spans="1:7" x14ac:dyDescent="0.35">
      <c r="A2914" s="4" t="s">
        <v>422</v>
      </c>
      <c r="B2914" s="4" t="s">
        <v>159</v>
      </c>
      <c r="C2914" s="4" t="s">
        <v>202</v>
      </c>
      <c r="D2914" s="4" t="s">
        <v>494</v>
      </c>
      <c r="E2914">
        <v>2017</v>
      </c>
      <c r="F2914">
        <v>100</v>
      </c>
      <c r="G2914" t="s">
        <v>641</v>
      </c>
    </row>
    <row r="2915" spans="1:7" x14ac:dyDescent="0.35">
      <c r="A2915" s="4" t="s">
        <v>422</v>
      </c>
      <c r="B2915" s="4" t="s">
        <v>159</v>
      </c>
      <c r="C2915" s="4" t="s">
        <v>202</v>
      </c>
      <c r="D2915" s="4" t="s">
        <v>494</v>
      </c>
      <c r="E2915">
        <v>2018</v>
      </c>
      <c r="F2915">
        <v>100</v>
      </c>
      <c r="G2915" t="s">
        <v>641</v>
      </c>
    </row>
    <row r="2916" spans="1:7" x14ac:dyDescent="0.35">
      <c r="A2916" s="4" t="s">
        <v>422</v>
      </c>
      <c r="B2916" s="4" t="s">
        <v>159</v>
      </c>
      <c r="C2916" s="4" t="s">
        <v>202</v>
      </c>
      <c r="D2916" s="4" t="s">
        <v>494</v>
      </c>
      <c r="E2916">
        <v>2019</v>
      </c>
      <c r="F2916">
        <v>100</v>
      </c>
      <c r="G2916" t="s">
        <v>641</v>
      </c>
    </row>
    <row r="2917" spans="1:7" x14ac:dyDescent="0.35">
      <c r="A2917" s="4" t="s">
        <v>422</v>
      </c>
      <c r="B2917" s="4" t="s">
        <v>159</v>
      </c>
      <c r="C2917" s="4" t="s">
        <v>202</v>
      </c>
      <c r="D2917" s="4" t="s">
        <v>494</v>
      </c>
      <c r="E2917">
        <v>2020</v>
      </c>
      <c r="F2917">
        <v>100</v>
      </c>
      <c r="G2917" t="s">
        <v>641</v>
      </c>
    </row>
    <row r="2918" spans="1:7" x14ac:dyDescent="0.35">
      <c r="A2918" s="4" t="s">
        <v>422</v>
      </c>
      <c r="B2918" s="4" t="s">
        <v>159</v>
      </c>
      <c r="C2918" s="4" t="s">
        <v>202</v>
      </c>
      <c r="D2918" s="4" t="s">
        <v>494</v>
      </c>
      <c r="E2918">
        <v>2021</v>
      </c>
      <c r="F2918">
        <v>100</v>
      </c>
      <c r="G2918" t="s">
        <v>641</v>
      </c>
    </row>
    <row r="2919" spans="1:7" x14ac:dyDescent="0.35">
      <c r="A2919" s="4" t="s">
        <v>422</v>
      </c>
      <c r="B2919" s="4" t="s">
        <v>159</v>
      </c>
      <c r="C2919" s="4" t="s">
        <v>202</v>
      </c>
      <c r="D2919" s="4" t="s">
        <v>494</v>
      </c>
      <c r="E2919">
        <v>2022</v>
      </c>
      <c r="F2919">
        <v>100</v>
      </c>
      <c r="G2919" t="s">
        <v>641</v>
      </c>
    </row>
    <row r="2920" spans="1:7" x14ac:dyDescent="0.35">
      <c r="A2920" s="4" t="s">
        <v>422</v>
      </c>
      <c r="B2920" s="4" t="s">
        <v>159</v>
      </c>
      <c r="C2920" s="4" t="s">
        <v>202</v>
      </c>
      <c r="D2920" s="4" t="s">
        <v>494</v>
      </c>
      <c r="E2920">
        <v>2023</v>
      </c>
      <c r="F2920">
        <v>100</v>
      </c>
      <c r="G2920" t="s">
        <v>641</v>
      </c>
    </row>
    <row r="2921" spans="1:7" x14ac:dyDescent="0.35">
      <c r="A2921" s="4" t="s">
        <v>422</v>
      </c>
      <c r="B2921" s="4" t="s">
        <v>159</v>
      </c>
      <c r="C2921" s="4" t="s">
        <v>418</v>
      </c>
      <c r="D2921" s="4" t="s">
        <v>232</v>
      </c>
      <c r="E2921">
        <v>2000</v>
      </c>
      <c r="F2921">
        <v>0.34781122686458599</v>
      </c>
      <c r="G2921" t="s">
        <v>641</v>
      </c>
    </row>
    <row r="2922" spans="1:7" x14ac:dyDescent="0.35">
      <c r="A2922" s="4" t="s">
        <v>422</v>
      </c>
      <c r="B2922" s="4" t="s">
        <v>159</v>
      </c>
      <c r="C2922" s="4" t="s">
        <v>418</v>
      </c>
      <c r="D2922" s="4" t="s">
        <v>232</v>
      </c>
      <c r="E2922">
        <v>2001</v>
      </c>
      <c r="F2922">
        <v>0.71912560912011303</v>
      </c>
      <c r="G2922" t="s">
        <v>641</v>
      </c>
    </row>
    <row r="2923" spans="1:7" x14ac:dyDescent="0.35">
      <c r="A2923" s="4" t="s">
        <v>422</v>
      </c>
      <c r="B2923" s="4" t="s">
        <v>159</v>
      </c>
      <c r="C2923" s="4" t="s">
        <v>418</v>
      </c>
      <c r="D2923" s="4" t="s">
        <v>232</v>
      </c>
      <c r="E2923">
        <v>2002</v>
      </c>
      <c r="F2923">
        <v>-0.73197090235024298</v>
      </c>
      <c r="G2923" t="s">
        <v>641</v>
      </c>
    </row>
    <row r="2924" spans="1:7" x14ac:dyDescent="0.35">
      <c r="A2924" s="4" t="s">
        <v>422</v>
      </c>
      <c r="B2924" s="4" t="s">
        <v>159</v>
      </c>
      <c r="C2924" s="4" t="s">
        <v>418</v>
      </c>
      <c r="D2924" s="4" t="s">
        <v>232</v>
      </c>
      <c r="E2924">
        <v>2003</v>
      </c>
      <c r="F2924">
        <v>1.1276034872963701</v>
      </c>
      <c r="G2924" t="s">
        <v>641</v>
      </c>
    </row>
    <row r="2925" spans="1:7" x14ac:dyDescent="0.35">
      <c r="A2925" s="4" t="s">
        <v>422</v>
      </c>
      <c r="B2925" s="4" t="s">
        <v>159</v>
      </c>
      <c r="C2925" s="4" t="s">
        <v>418</v>
      </c>
      <c r="D2925" s="4" t="s">
        <v>232</v>
      </c>
      <c r="E2925">
        <v>2004</v>
      </c>
      <c r="F2925">
        <v>3.82463743108159</v>
      </c>
      <c r="G2925" t="s">
        <v>641</v>
      </c>
    </row>
    <row r="2926" spans="1:7" x14ac:dyDescent="0.35">
      <c r="A2926" s="4" t="s">
        <v>422</v>
      </c>
      <c r="B2926" s="4" t="s">
        <v>159</v>
      </c>
      <c r="C2926" s="4" t="s">
        <v>418</v>
      </c>
      <c r="D2926" s="4" t="s">
        <v>232</v>
      </c>
      <c r="E2926">
        <v>2005</v>
      </c>
      <c r="F2926">
        <v>1.7764140766756999</v>
      </c>
      <c r="G2926" t="s">
        <v>641</v>
      </c>
    </row>
    <row r="2927" spans="1:7" x14ac:dyDescent="0.35">
      <c r="A2927" s="4" t="s">
        <v>422</v>
      </c>
      <c r="B2927" s="4" t="s">
        <v>159</v>
      </c>
      <c r="C2927" s="4" t="s">
        <v>418</v>
      </c>
      <c r="D2927" s="4" t="s">
        <v>232</v>
      </c>
      <c r="E2927">
        <v>2006</v>
      </c>
      <c r="F2927">
        <v>1.6494309945585901</v>
      </c>
      <c r="G2927" t="s">
        <v>641</v>
      </c>
    </row>
    <row r="2928" spans="1:7" x14ac:dyDescent="0.35">
      <c r="A2928" s="4" t="s">
        <v>422</v>
      </c>
      <c r="B2928" s="4" t="s">
        <v>159</v>
      </c>
      <c r="C2928" s="4" t="s">
        <v>418</v>
      </c>
      <c r="D2928" s="4" t="s">
        <v>232</v>
      </c>
      <c r="E2928">
        <v>2007</v>
      </c>
      <c r="F2928">
        <v>4.8167676737883403</v>
      </c>
      <c r="G2928" t="s">
        <v>641</v>
      </c>
    </row>
    <row r="2929" spans="1:7" x14ac:dyDescent="0.35">
      <c r="A2929" s="4" t="s">
        <v>422</v>
      </c>
      <c r="B2929" s="4" t="s">
        <v>159</v>
      </c>
      <c r="C2929" s="4" t="s">
        <v>418</v>
      </c>
      <c r="D2929" s="4" t="s">
        <v>232</v>
      </c>
      <c r="E2929">
        <v>2008</v>
      </c>
      <c r="F2929">
        <v>5.9252513704109102</v>
      </c>
      <c r="G2929" t="s">
        <v>641</v>
      </c>
    </row>
    <row r="2930" spans="1:7" x14ac:dyDescent="0.35">
      <c r="A2930" s="4" t="s">
        <v>422</v>
      </c>
      <c r="B2930" s="4" t="s">
        <v>159</v>
      </c>
      <c r="C2930" s="4" t="s">
        <v>418</v>
      </c>
      <c r="D2930" s="4" t="s">
        <v>232</v>
      </c>
      <c r="E2930">
        <v>2017</v>
      </c>
      <c r="F2930">
        <v>1.59313600071435</v>
      </c>
      <c r="G2930" t="s">
        <v>641</v>
      </c>
    </row>
    <row r="2931" spans="1:7" x14ac:dyDescent="0.35">
      <c r="A2931" s="4" t="s">
        <v>422</v>
      </c>
      <c r="B2931" s="4" t="s">
        <v>159</v>
      </c>
      <c r="C2931" s="4" t="s">
        <v>418</v>
      </c>
      <c r="D2931" s="4" t="s">
        <v>232</v>
      </c>
      <c r="E2931">
        <v>2018</v>
      </c>
      <c r="F2931">
        <v>2.0747903996557602</v>
      </c>
      <c r="G2931" t="s">
        <v>641</v>
      </c>
    </row>
    <row r="2932" spans="1:7" x14ac:dyDescent="0.35">
      <c r="A2932" s="4" t="s">
        <v>422</v>
      </c>
      <c r="B2932" s="4" t="s">
        <v>159</v>
      </c>
      <c r="C2932" s="4" t="s">
        <v>418</v>
      </c>
      <c r="D2932" s="4" t="s">
        <v>232</v>
      </c>
      <c r="E2932">
        <v>2019</v>
      </c>
      <c r="F2932">
        <v>2.89923416358226</v>
      </c>
      <c r="G2932" t="s">
        <v>641</v>
      </c>
    </row>
    <row r="2933" spans="1:7" x14ac:dyDescent="0.35">
      <c r="A2933" s="4" t="s">
        <v>422</v>
      </c>
      <c r="B2933" s="4" t="s">
        <v>159</v>
      </c>
      <c r="C2933" s="4" t="s">
        <v>418</v>
      </c>
      <c r="D2933" s="4" t="s">
        <v>232</v>
      </c>
      <c r="E2933">
        <v>2020</v>
      </c>
      <c r="F2933">
        <v>2.4194218945778201</v>
      </c>
      <c r="G2933" t="s">
        <v>641</v>
      </c>
    </row>
    <row r="2934" spans="1:7" x14ac:dyDescent="0.35">
      <c r="A2934" s="4" t="s">
        <v>422</v>
      </c>
      <c r="B2934" s="4" t="s">
        <v>159</v>
      </c>
      <c r="C2934" s="4" t="s">
        <v>418</v>
      </c>
      <c r="D2934" s="4" t="s">
        <v>232</v>
      </c>
      <c r="E2934">
        <v>2021</v>
      </c>
      <c r="F2934">
        <v>0.98101513554488096</v>
      </c>
      <c r="G2934" t="s">
        <v>641</v>
      </c>
    </row>
    <row r="2935" spans="1:7" x14ac:dyDescent="0.35">
      <c r="A2935" s="4" t="s">
        <v>422</v>
      </c>
      <c r="B2935" s="4" t="s">
        <v>159</v>
      </c>
      <c r="C2935" s="4" t="s">
        <v>418</v>
      </c>
      <c r="D2935" s="4" t="s">
        <v>232</v>
      </c>
      <c r="E2935">
        <v>2022</v>
      </c>
      <c r="F2935">
        <v>1.9735755573905001</v>
      </c>
      <c r="G2935" t="s">
        <v>641</v>
      </c>
    </row>
    <row r="2936" spans="1:7" x14ac:dyDescent="0.35">
      <c r="A2936" s="4" t="s">
        <v>422</v>
      </c>
      <c r="B2936" s="4" t="s">
        <v>159</v>
      </c>
      <c r="C2936" s="4" t="s">
        <v>418</v>
      </c>
      <c r="D2936" s="4" t="s">
        <v>232</v>
      </c>
      <c r="E2936">
        <v>2023</v>
      </c>
      <c r="F2936">
        <v>0.23483682889304999</v>
      </c>
      <c r="G2936" t="s">
        <v>641</v>
      </c>
    </row>
    <row r="2937" spans="1:7" x14ac:dyDescent="0.35">
      <c r="A2937" s="4" t="s">
        <v>422</v>
      </c>
      <c r="B2937" s="4" t="s">
        <v>159</v>
      </c>
      <c r="C2937" s="4" t="s">
        <v>418</v>
      </c>
      <c r="D2937" s="4" t="s">
        <v>232</v>
      </c>
      <c r="E2937">
        <v>2024</v>
      </c>
      <c r="F2937">
        <v>0.21812893843917699</v>
      </c>
      <c r="G2937" t="s">
        <v>641</v>
      </c>
    </row>
    <row r="2938" spans="1:7" x14ac:dyDescent="0.35">
      <c r="A2938" s="4" t="s">
        <v>422</v>
      </c>
      <c r="B2938" s="4" t="s">
        <v>159</v>
      </c>
      <c r="C2938" s="4" t="s">
        <v>247</v>
      </c>
      <c r="D2938" s="4" t="s">
        <v>368</v>
      </c>
      <c r="E2938">
        <v>2000</v>
      </c>
      <c r="F2938">
        <v>2.0997843720226683</v>
      </c>
      <c r="G2938" t="s">
        <v>641</v>
      </c>
    </row>
    <row r="2939" spans="1:7" x14ac:dyDescent="0.35">
      <c r="A2939" s="4" t="s">
        <v>422</v>
      </c>
      <c r="B2939" s="4" t="s">
        <v>159</v>
      </c>
      <c r="C2939" s="4" t="s">
        <v>247</v>
      </c>
      <c r="D2939" s="4" t="s">
        <v>368</v>
      </c>
      <c r="E2939">
        <v>2001</v>
      </c>
      <c r="F2939">
        <v>2.2120491545188656</v>
      </c>
      <c r="G2939" t="s">
        <v>641</v>
      </c>
    </row>
    <row r="2940" spans="1:7" x14ac:dyDescent="0.35">
      <c r="A2940" s="4" t="s">
        <v>422</v>
      </c>
      <c r="B2940" s="4" t="s">
        <v>159</v>
      </c>
      <c r="C2940" s="4" t="s">
        <v>247</v>
      </c>
      <c r="D2940" s="4" t="s">
        <v>368</v>
      </c>
      <c r="E2940">
        <v>2002</v>
      </c>
      <c r="F2940">
        <v>0.64269600580271913</v>
      </c>
      <c r="G2940" t="s">
        <v>641</v>
      </c>
    </row>
    <row r="2941" spans="1:7" x14ac:dyDescent="0.35">
      <c r="A2941" s="4" t="s">
        <v>422</v>
      </c>
      <c r="B2941" s="4" t="s">
        <v>159</v>
      </c>
      <c r="C2941" s="4" t="s">
        <v>247</v>
      </c>
      <c r="D2941" s="4" t="s">
        <v>368</v>
      </c>
      <c r="E2941">
        <v>2003</v>
      </c>
      <c r="F2941">
        <v>2.6426797982542354</v>
      </c>
      <c r="G2941" t="s">
        <v>641</v>
      </c>
    </row>
    <row r="2942" spans="1:7" x14ac:dyDescent="0.35">
      <c r="A2942" s="4" t="s">
        <v>422</v>
      </c>
      <c r="B2942" s="4" t="s">
        <v>159</v>
      </c>
      <c r="C2942" s="4" t="s">
        <v>247</v>
      </c>
      <c r="D2942" s="4" t="s">
        <v>368</v>
      </c>
      <c r="E2942">
        <v>2004</v>
      </c>
      <c r="F2942">
        <v>6.990192211452225</v>
      </c>
      <c r="G2942" t="s">
        <v>641</v>
      </c>
    </row>
    <row r="2943" spans="1:7" x14ac:dyDescent="0.35">
      <c r="A2943" s="4" t="s">
        <v>422</v>
      </c>
      <c r="B2943" s="4" t="s">
        <v>159</v>
      </c>
      <c r="C2943" s="4" t="s">
        <v>247</v>
      </c>
      <c r="D2943" s="4" t="s">
        <v>368</v>
      </c>
      <c r="E2943">
        <v>2005</v>
      </c>
      <c r="F2943">
        <v>3.7487176999052139</v>
      </c>
      <c r="G2943" t="s">
        <v>641</v>
      </c>
    </row>
    <row r="2944" spans="1:7" x14ac:dyDescent="0.35">
      <c r="A2944" s="4" t="s">
        <v>422</v>
      </c>
      <c r="B2944" s="4" t="s">
        <v>159</v>
      </c>
      <c r="C2944" s="4" t="s">
        <v>247</v>
      </c>
      <c r="D2944" s="4" t="s">
        <v>368</v>
      </c>
      <c r="E2944">
        <v>2006</v>
      </c>
      <c r="F2944">
        <v>4.019457596965907</v>
      </c>
      <c r="G2944" t="s">
        <v>641</v>
      </c>
    </row>
    <row r="2945" spans="1:7" x14ac:dyDescent="0.35">
      <c r="A2945" s="4" t="s">
        <v>422</v>
      </c>
      <c r="B2945" s="4" t="s">
        <v>159</v>
      </c>
      <c r="C2945" s="4" t="s">
        <v>247</v>
      </c>
      <c r="D2945" s="4" t="s">
        <v>368</v>
      </c>
      <c r="E2945">
        <v>2007</v>
      </c>
      <c r="F2945">
        <v>7.9136594454889888</v>
      </c>
      <c r="G2945" t="s">
        <v>641</v>
      </c>
    </row>
    <row r="2946" spans="1:7" x14ac:dyDescent="0.35">
      <c r="A2946" s="4" t="s">
        <v>422</v>
      </c>
      <c r="B2946" s="4" t="s">
        <v>159</v>
      </c>
      <c r="C2946" s="4" t="s">
        <v>247</v>
      </c>
      <c r="D2946" s="4" t="s">
        <v>368</v>
      </c>
      <c r="E2946">
        <v>2008</v>
      </c>
      <c r="F2946">
        <v>7.8565864646320591</v>
      </c>
      <c r="G2946" t="s">
        <v>641</v>
      </c>
    </row>
    <row r="2947" spans="1:7" x14ac:dyDescent="0.35">
      <c r="A2947" s="4" t="s">
        <v>422</v>
      </c>
      <c r="B2947" s="4" t="s">
        <v>159</v>
      </c>
      <c r="C2947" s="4" t="s">
        <v>247</v>
      </c>
      <c r="D2947" s="4" t="s">
        <v>368</v>
      </c>
      <c r="E2947">
        <v>2017</v>
      </c>
      <c r="F2947">
        <v>4.1460223747057796</v>
      </c>
      <c r="G2947" t="s">
        <v>641</v>
      </c>
    </row>
    <row r="2948" spans="1:7" x14ac:dyDescent="0.35">
      <c r="A2948" s="4" t="s">
        <v>422</v>
      </c>
      <c r="B2948" s="4" t="s">
        <v>159</v>
      </c>
      <c r="C2948" s="4" t="s">
        <v>247</v>
      </c>
      <c r="D2948" s="4" t="s">
        <v>368</v>
      </c>
      <c r="E2948">
        <v>2018</v>
      </c>
      <c r="F2948">
        <v>3.4678977729216882</v>
      </c>
      <c r="G2948" t="s">
        <v>641</v>
      </c>
    </row>
    <row r="2949" spans="1:7" x14ac:dyDescent="0.35">
      <c r="A2949" s="4" t="s">
        <v>422</v>
      </c>
      <c r="B2949" s="4" t="s">
        <v>159</v>
      </c>
      <c r="C2949" s="4" t="s">
        <v>247</v>
      </c>
      <c r="D2949" s="4" t="s">
        <v>368</v>
      </c>
      <c r="E2949">
        <v>2019</v>
      </c>
      <c r="F2949">
        <v>1.3155065070298519</v>
      </c>
      <c r="G2949" t="s">
        <v>641</v>
      </c>
    </row>
    <row r="2950" spans="1:7" x14ac:dyDescent="0.35">
      <c r="A2950" s="4" t="s">
        <v>422</v>
      </c>
      <c r="B2950" s="4" t="s">
        <v>159</v>
      </c>
      <c r="C2950" s="4" t="s">
        <v>247</v>
      </c>
      <c r="D2950" s="4" t="s">
        <v>368</v>
      </c>
      <c r="E2950">
        <v>2020</v>
      </c>
      <c r="F2950">
        <v>0.53000081660456999</v>
      </c>
      <c r="G2950" t="s">
        <v>641</v>
      </c>
    </row>
    <row r="2951" spans="1:7" x14ac:dyDescent="0.35">
      <c r="A2951" s="4" t="s">
        <v>422</v>
      </c>
      <c r="B2951" s="4" t="s">
        <v>159</v>
      </c>
      <c r="C2951" s="4" t="s">
        <v>247</v>
      </c>
      <c r="D2951" s="4" t="s">
        <v>368</v>
      </c>
      <c r="E2951">
        <v>2021</v>
      </c>
      <c r="F2951">
        <v>4.4738613207888847</v>
      </c>
      <c r="G2951" t="s">
        <v>641</v>
      </c>
    </row>
    <row r="2952" spans="1:7" x14ac:dyDescent="0.35">
      <c r="A2952" s="4" t="s">
        <v>422</v>
      </c>
      <c r="B2952" s="4" t="s">
        <v>159</v>
      </c>
      <c r="C2952" s="4" t="s">
        <v>247</v>
      </c>
      <c r="D2952" s="4" t="s">
        <v>368</v>
      </c>
      <c r="E2952">
        <v>2022</v>
      </c>
      <c r="F2952">
        <v>1.9342740784076256</v>
      </c>
      <c r="G2952" t="s">
        <v>641</v>
      </c>
    </row>
    <row r="2953" spans="1:7" x14ac:dyDescent="0.35">
      <c r="A2953" s="4" t="s">
        <v>422</v>
      </c>
      <c r="B2953" s="4" t="s">
        <v>159</v>
      </c>
      <c r="C2953" s="4" t="s">
        <v>247</v>
      </c>
      <c r="D2953" s="4" t="s">
        <v>368</v>
      </c>
      <c r="E2953">
        <v>2023</v>
      </c>
      <c r="F2953">
        <v>-0.50570453916355973</v>
      </c>
      <c r="G2953" t="s">
        <v>641</v>
      </c>
    </row>
    <row r="2954" spans="1:7" x14ac:dyDescent="0.35">
      <c r="A2954" s="4" t="s">
        <v>422</v>
      </c>
      <c r="B2954" s="4" t="s">
        <v>159</v>
      </c>
      <c r="C2954" s="4" t="s">
        <v>247</v>
      </c>
      <c r="D2954" s="4" t="s">
        <v>368</v>
      </c>
      <c r="E2954">
        <v>2024</v>
      </c>
      <c r="F2954">
        <v>-0.70720000979558506</v>
      </c>
      <c r="G2954" t="s">
        <v>641</v>
      </c>
    </row>
    <row r="2955" spans="1:7" x14ac:dyDescent="0.35">
      <c r="A2955" s="4" t="s">
        <v>422</v>
      </c>
      <c r="B2955" s="4" t="s">
        <v>159</v>
      </c>
      <c r="C2955" s="4" t="s">
        <v>302</v>
      </c>
      <c r="D2955" s="4" t="s">
        <v>282</v>
      </c>
      <c r="E2955">
        <v>2000</v>
      </c>
      <c r="F2955">
        <v>9.3953727273039416</v>
      </c>
      <c r="G2955" t="s">
        <v>641</v>
      </c>
    </row>
    <row r="2956" spans="1:7" x14ac:dyDescent="0.35">
      <c r="A2956" s="4" t="s">
        <v>422</v>
      </c>
      <c r="B2956" s="4" t="s">
        <v>159</v>
      </c>
      <c r="C2956" s="4" t="s">
        <v>302</v>
      </c>
      <c r="D2956" s="4" t="s">
        <v>282</v>
      </c>
      <c r="E2956">
        <v>2001</v>
      </c>
      <c r="F2956">
        <v>9.5618082147840564</v>
      </c>
      <c r="G2956" t="s">
        <v>641</v>
      </c>
    </row>
    <row r="2957" spans="1:7" x14ac:dyDescent="0.35">
      <c r="A2957" s="4" t="s">
        <v>422</v>
      </c>
      <c r="B2957" s="4" t="s">
        <v>159</v>
      </c>
      <c r="C2957" s="4" t="s">
        <v>302</v>
      </c>
      <c r="D2957" s="4" t="s">
        <v>282</v>
      </c>
      <c r="E2957">
        <v>2002</v>
      </c>
      <c r="F2957">
        <v>9.9964309202753512</v>
      </c>
      <c r="G2957" t="s">
        <v>641</v>
      </c>
    </row>
    <row r="2958" spans="1:7" x14ac:dyDescent="0.35">
      <c r="A2958" s="4" t="s">
        <v>422</v>
      </c>
      <c r="B2958" s="4" t="s">
        <v>159</v>
      </c>
      <c r="C2958" s="4" t="s">
        <v>302</v>
      </c>
      <c r="D2958" s="4" t="s">
        <v>282</v>
      </c>
      <c r="E2958">
        <v>2003</v>
      </c>
      <c r="F2958">
        <v>6.7239711582623043</v>
      </c>
      <c r="G2958" t="s">
        <v>641</v>
      </c>
    </row>
    <row r="2959" spans="1:7" x14ac:dyDescent="0.35">
      <c r="A2959" s="4" t="s">
        <v>422</v>
      </c>
      <c r="B2959" s="4" t="s">
        <v>159</v>
      </c>
      <c r="C2959" s="4" t="s">
        <v>302</v>
      </c>
      <c r="D2959" s="4" t="s">
        <v>282</v>
      </c>
      <c r="E2959">
        <v>2004</v>
      </c>
      <c r="F2959">
        <v>7.6625503431758641</v>
      </c>
      <c r="G2959" t="s">
        <v>641</v>
      </c>
    </row>
    <row r="2960" spans="1:7" x14ac:dyDescent="0.35">
      <c r="A2960" s="4" t="s">
        <v>422</v>
      </c>
      <c r="B2960" s="4" t="s">
        <v>159</v>
      </c>
      <c r="C2960" s="4" t="s">
        <v>302</v>
      </c>
      <c r="D2960" s="4" t="s">
        <v>282</v>
      </c>
      <c r="E2960">
        <v>2005</v>
      </c>
      <c r="F2960">
        <v>7.0090968028112792</v>
      </c>
      <c r="G2960" t="s">
        <v>641</v>
      </c>
    </row>
    <row r="2961" spans="1:7" x14ac:dyDescent="0.35">
      <c r="A2961" s="4" t="s">
        <v>422</v>
      </c>
      <c r="B2961" s="4" t="s">
        <v>159</v>
      </c>
      <c r="C2961" s="4" t="s">
        <v>302</v>
      </c>
      <c r="D2961" s="4" t="s">
        <v>282</v>
      </c>
      <c r="E2961">
        <v>2006</v>
      </c>
      <c r="F2961">
        <v>6.9822413702412032</v>
      </c>
      <c r="G2961" t="s">
        <v>641</v>
      </c>
    </row>
    <row r="2962" spans="1:7" x14ac:dyDescent="0.35">
      <c r="A2962" s="4" t="s">
        <v>422</v>
      </c>
      <c r="B2962" s="4" t="s">
        <v>159</v>
      </c>
      <c r="C2962" s="4" t="s">
        <v>302</v>
      </c>
      <c r="D2962" s="4" t="s">
        <v>282</v>
      </c>
      <c r="E2962">
        <v>2007</v>
      </c>
      <c r="F2962">
        <v>7.3653030244220155</v>
      </c>
      <c r="G2962" t="s">
        <v>641</v>
      </c>
    </row>
    <row r="2963" spans="1:7" x14ac:dyDescent="0.35">
      <c r="A2963" s="4" t="s">
        <v>422</v>
      </c>
      <c r="B2963" s="4" t="s">
        <v>159</v>
      </c>
      <c r="C2963" s="4" t="s">
        <v>302</v>
      </c>
      <c r="D2963" s="4" t="s">
        <v>282</v>
      </c>
      <c r="E2963">
        <v>2008</v>
      </c>
      <c r="F2963">
        <v>6.9046136780394241</v>
      </c>
      <c r="G2963" t="s">
        <v>641</v>
      </c>
    </row>
    <row r="2964" spans="1:7" x14ac:dyDescent="0.35">
      <c r="A2964" s="4" t="s">
        <v>422</v>
      </c>
      <c r="B2964" s="4" t="s">
        <v>159</v>
      </c>
      <c r="C2964" s="4" t="s">
        <v>302</v>
      </c>
      <c r="D2964" s="4" t="s">
        <v>282</v>
      </c>
      <c r="E2964">
        <v>2017</v>
      </c>
      <c r="F2964">
        <v>5.46405106558813</v>
      </c>
      <c r="G2964" t="s">
        <v>641</v>
      </c>
    </row>
    <row r="2965" spans="1:7" x14ac:dyDescent="0.35">
      <c r="A2965" s="4" t="s">
        <v>422</v>
      </c>
      <c r="B2965" s="4" t="s">
        <v>159</v>
      </c>
      <c r="C2965" s="4" t="s">
        <v>302</v>
      </c>
      <c r="D2965" s="4" t="s">
        <v>282</v>
      </c>
      <c r="E2965">
        <v>2018</v>
      </c>
      <c r="F2965">
        <v>5.366939031160852</v>
      </c>
      <c r="G2965" t="s">
        <v>641</v>
      </c>
    </row>
    <row r="2966" spans="1:7" x14ac:dyDescent="0.35">
      <c r="A2966" s="4" t="s">
        <v>422</v>
      </c>
      <c r="B2966" s="4" t="s">
        <v>159</v>
      </c>
      <c r="C2966" s="4" t="s">
        <v>302</v>
      </c>
      <c r="D2966" s="4" t="s">
        <v>282</v>
      </c>
      <c r="E2966">
        <v>2019</v>
      </c>
      <c r="F2966">
        <v>5.1501286783046547</v>
      </c>
      <c r="G2966" t="s">
        <v>641</v>
      </c>
    </row>
    <row r="2967" spans="1:7" x14ac:dyDescent="0.35">
      <c r="A2967" s="4" t="s">
        <v>422</v>
      </c>
      <c r="B2967" s="4" t="s">
        <v>159</v>
      </c>
      <c r="C2967" s="4" t="s">
        <v>302</v>
      </c>
      <c r="D2967" s="4" t="s">
        <v>282</v>
      </c>
      <c r="E2967">
        <v>2020</v>
      </c>
      <c r="F2967">
        <v>4.0696202036760516</v>
      </c>
      <c r="G2967" t="s">
        <v>641</v>
      </c>
    </row>
    <row r="2968" spans="1:7" x14ac:dyDescent="0.35">
      <c r="A2968" s="4" t="s">
        <v>422</v>
      </c>
      <c r="B2968" s="4" t="s">
        <v>159</v>
      </c>
      <c r="C2968" s="4" t="s">
        <v>302</v>
      </c>
      <c r="D2968" s="4" t="s">
        <v>282</v>
      </c>
      <c r="E2968">
        <v>2021</v>
      </c>
      <c r="F2968">
        <v>4.2853037281336537</v>
      </c>
      <c r="G2968" t="s">
        <v>641</v>
      </c>
    </row>
    <row r="2969" spans="1:7" x14ac:dyDescent="0.35">
      <c r="A2969" s="4" t="s">
        <v>422</v>
      </c>
      <c r="B2969" s="4" t="s">
        <v>159</v>
      </c>
      <c r="C2969" s="4" t="s">
        <v>302</v>
      </c>
      <c r="D2969" s="4" t="s">
        <v>282</v>
      </c>
      <c r="E2969">
        <v>2022</v>
      </c>
      <c r="F2969">
        <v>4.5446383847861282</v>
      </c>
      <c r="G2969" t="s">
        <v>641</v>
      </c>
    </row>
    <row r="2970" spans="1:7" x14ac:dyDescent="0.35">
      <c r="A2970" s="4" t="s">
        <v>422</v>
      </c>
      <c r="B2970" s="4" t="s">
        <v>159</v>
      </c>
      <c r="C2970" s="4" t="s">
        <v>302</v>
      </c>
      <c r="D2970" s="4" t="s">
        <v>282</v>
      </c>
      <c r="E2970">
        <v>2023</v>
      </c>
      <c r="F2970">
        <v>4.739269720780074</v>
      </c>
      <c r="G2970" t="s">
        <v>641</v>
      </c>
    </row>
    <row r="2971" spans="1:7" x14ac:dyDescent="0.35">
      <c r="A2971" s="4" t="s">
        <v>422</v>
      </c>
      <c r="B2971" s="4" t="s">
        <v>159</v>
      </c>
      <c r="C2971" s="4" t="s">
        <v>302</v>
      </c>
      <c r="D2971" s="4" t="s">
        <v>282</v>
      </c>
      <c r="E2971">
        <v>2024</v>
      </c>
      <c r="F2971">
        <v>5.3187601912620019</v>
      </c>
      <c r="G2971" t="s">
        <v>641</v>
      </c>
    </row>
    <row r="2972" spans="1:7" x14ac:dyDescent="0.35">
      <c r="A2972" s="4" t="s">
        <v>469</v>
      </c>
      <c r="B2972" s="4" t="s">
        <v>246</v>
      </c>
      <c r="C2972" s="4" t="s">
        <v>303</v>
      </c>
      <c r="D2972" s="4" t="s">
        <v>253</v>
      </c>
      <c r="E2972">
        <v>2000</v>
      </c>
      <c r="F2972">
        <v>25.820000570006378</v>
      </c>
      <c r="G2972" t="s">
        <v>641</v>
      </c>
    </row>
    <row r="2973" spans="1:7" x14ac:dyDescent="0.35">
      <c r="A2973" s="4" t="s">
        <v>469</v>
      </c>
      <c r="B2973" s="4" t="s">
        <v>246</v>
      </c>
      <c r="C2973" s="4" t="s">
        <v>303</v>
      </c>
      <c r="D2973" s="4" t="s">
        <v>253</v>
      </c>
      <c r="E2973">
        <v>2001</v>
      </c>
      <c r="F2973">
        <v>28.509147113391087</v>
      </c>
      <c r="G2973" t="s">
        <v>641</v>
      </c>
    </row>
    <row r="2974" spans="1:7" x14ac:dyDescent="0.35">
      <c r="A2974" s="4" t="s">
        <v>469</v>
      </c>
      <c r="B2974" s="4" t="s">
        <v>246</v>
      </c>
      <c r="C2974" s="4" t="s">
        <v>303</v>
      </c>
      <c r="D2974" s="4" t="s">
        <v>253</v>
      </c>
      <c r="E2974">
        <v>2002</v>
      </c>
      <c r="F2974">
        <v>27.455592548074986</v>
      </c>
      <c r="G2974" t="s">
        <v>641</v>
      </c>
    </row>
    <row r="2975" spans="1:7" x14ac:dyDescent="0.35">
      <c r="A2975" s="4" t="s">
        <v>469</v>
      </c>
      <c r="B2975" s="4" t="s">
        <v>246</v>
      </c>
      <c r="C2975" s="4" t="s">
        <v>303</v>
      </c>
      <c r="D2975" s="4" t="s">
        <v>253</v>
      </c>
      <c r="E2975">
        <v>2003</v>
      </c>
      <c r="F2975">
        <v>27.334539431041328</v>
      </c>
      <c r="G2975" t="s">
        <v>641</v>
      </c>
    </row>
    <row r="2976" spans="1:7" x14ac:dyDescent="0.35">
      <c r="A2976" s="4" t="s">
        <v>469</v>
      </c>
      <c r="B2976" s="4" t="s">
        <v>246</v>
      </c>
      <c r="C2976" s="4" t="s">
        <v>303</v>
      </c>
      <c r="D2976" s="4" t="s">
        <v>253</v>
      </c>
      <c r="E2976">
        <v>2004</v>
      </c>
      <c r="F2976">
        <v>28.85464605810207</v>
      </c>
      <c r="G2976" t="s">
        <v>641</v>
      </c>
    </row>
    <row r="2977" spans="1:7" x14ac:dyDescent="0.35">
      <c r="A2977" s="4" t="s">
        <v>469</v>
      </c>
      <c r="B2977" s="4" t="s">
        <v>246</v>
      </c>
      <c r="C2977" s="4" t="s">
        <v>303</v>
      </c>
      <c r="D2977" s="4" t="s">
        <v>253</v>
      </c>
      <c r="E2977">
        <v>2005</v>
      </c>
      <c r="F2977">
        <v>30.909996478009987</v>
      </c>
      <c r="G2977" t="s">
        <v>641</v>
      </c>
    </row>
    <row r="2978" spans="1:7" x14ac:dyDescent="0.35">
      <c r="A2978" s="4" t="s">
        <v>469</v>
      </c>
      <c r="B2978" s="4" t="s">
        <v>246</v>
      </c>
      <c r="C2978" s="4" t="s">
        <v>303</v>
      </c>
      <c r="D2978" s="4" t="s">
        <v>253</v>
      </c>
      <c r="E2978">
        <v>2006</v>
      </c>
      <c r="F2978">
        <v>32.288301417495887</v>
      </c>
      <c r="G2978" t="s">
        <v>641</v>
      </c>
    </row>
    <row r="2979" spans="1:7" x14ac:dyDescent="0.35">
      <c r="A2979" s="4" t="s">
        <v>469</v>
      </c>
      <c r="B2979" s="4" t="s">
        <v>246</v>
      </c>
      <c r="C2979" s="4" t="s">
        <v>303</v>
      </c>
      <c r="D2979" s="4" t="s">
        <v>253</v>
      </c>
      <c r="E2979">
        <v>2007</v>
      </c>
      <c r="F2979">
        <v>33.755196529660729</v>
      </c>
      <c r="G2979" t="s">
        <v>641</v>
      </c>
    </row>
    <row r="2980" spans="1:7" x14ac:dyDescent="0.35">
      <c r="A2980" s="4" t="s">
        <v>469</v>
      </c>
      <c r="B2980" s="4" t="s">
        <v>246</v>
      </c>
      <c r="C2980" s="4" t="s">
        <v>303</v>
      </c>
      <c r="D2980" s="4" t="s">
        <v>253</v>
      </c>
      <c r="E2980">
        <v>2008</v>
      </c>
      <c r="F2980">
        <v>35.961494304724333</v>
      </c>
      <c r="G2980" t="s">
        <v>641</v>
      </c>
    </row>
    <row r="2981" spans="1:7" x14ac:dyDescent="0.35">
      <c r="A2981" s="4" t="s">
        <v>469</v>
      </c>
      <c r="B2981" s="4" t="s">
        <v>246</v>
      </c>
      <c r="C2981" s="4" t="s">
        <v>303</v>
      </c>
      <c r="D2981" s="4" t="s">
        <v>253</v>
      </c>
      <c r="E2981">
        <v>2017</v>
      </c>
      <c r="F2981">
        <v>49.024116274934137</v>
      </c>
      <c r="G2981" t="s">
        <v>641</v>
      </c>
    </row>
    <row r="2982" spans="1:7" x14ac:dyDescent="0.35">
      <c r="A2982" s="4" t="s">
        <v>469</v>
      </c>
      <c r="B2982" s="4" t="s">
        <v>246</v>
      </c>
      <c r="C2982" s="4" t="s">
        <v>303</v>
      </c>
      <c r="D2982" s="4" t="s">
        <v>253</v>
      </c>
      <c r="E2982">
        <v>2018</v>
      </c>
      <c r="F2982">
        <v>36.910091380219093</v>
      </c>
      <c r="G2982" t="s">
        <v>641</v>
      </c>
    </row>
    <row r="2983" spans="1:7" x14ac:dyDescent="0.35">
      <c r="A2983" s="4" t="s">
        <v>469</v>
      </c>
      <c r="B2983" s="4" t="s">
        <v>246</v>
      </c>
      <c r="C2983" s="4" t="s">
        <v>303</v>
      </c>
      <c r="D2983" s="4" t="s">
        <v>253</v>
      </c>
      <c r="E2983">
        <v>2019</v>
      </c>
      <c r="F2983">
        <v>36.865989038150005</v>
      </c>
      <c r="G2983" t="s">
        <v>641</v>
      </c>
    </row>
    <row r="2984" spans="1:7" x14ac:dyDescent="0.35">
      <c r="A2984" s="4" t="s">
        <v>469</v>
      </c>
      <c r="B2984" s="4" t="s">
        <v>246</v>
      </c>
      <c r="C2984" s="4" t="s">
        <v>303</v>
      </c>
      <c r="D2984" s="4" t="s">
        <v>253</v>
      </c>
      <c r="E2984">
        <v>2020</v>
      </c>
      <c r="F2984">
        <v>46.941381329950694</v>
      </c>
      <c r="G2984" t="s">
        <v>641</v>
      </c>
    </row>
    <row r="2985" spans="1:7" x14ac:dyDescent="0.35">
      <c r="A2985" s="4" t="s">
        <v>469</v>
      </c>
      <c r="B2985" s="4" t="s">
        <v>246</v>
      </c>
      <c r="C2985" s="4" t="s">
        <v>303</v>
      </c>
      <c r="D2985" s="4" t="s">
        <v>253</v>
      </c>
      <c r="E2985">
        <v>2021</v>
      </c>
      <c r="F2985">
        <v>45.82982879565332</v>
      </c>
      <c r="G2985" t="s">
        <v>641</v>
      </c>
    </row>
    <row r="2986" spans="1:7" x14ac:dyDescent="0.35">
      <c r="A2986" s="4" t="s">
        <v>469</v>
      </c>
      <c r="B2986" s="4" t="s">
        <v>246</v>
      </c>
      <c r="C2986" s="4" t="s">
        <v>303</v>
      </c>
      <c r="D2986" s="4" t="s">
        <v>253</v>
      </c>
      <c r="E2986">
        <v>2022</v>
      </c>
      <c r="F2986">
        <v>41.758032006695288</v>
      </c>
      <c r="G2986" t="s">
        <v>641</v>
      </c>
    </row>
    <row r="2987" spans="1:7" x14ac:dyDescent="0.35">
      <c r="A2987" s="4" t="s">
        <v>469</v>
      </c>
      <c r="B2987" s="4" t="s">
        <v>246</v>
      </c>
      <c r="C2987" s="4" t="s">
        <v>303</v>
      </c>
      <c r="D2987" s="4" t="s">
        <v>253</v>
      </c>
      <c r="E2987">
        <v>2023</v>
      </c>
      <c r="F2987">
        <v>40.430208343520228</v>
      </c>
      <c r="G2987" t="s">
        <v>641</v>
      </c>
    </row>
    <row r="2988" spans="1:7" x14ac:dyDescent="0.35">
      <c r="A2988" s="4" t="s">
        <v>469</v>
      </c>
      <c r="B2988" s="4" t="s">
        <v>246</v>
      </c>
      <c r="C2988" s="4" t="s">
        <v>303</v>
      </c>
      <c r="D2988" s="4" t="s">
        <v>253</v>
      </c>
      <c r="E2988">
        <v>2024</v>
      </c>
      <c r="F2988">
        <v>41.800210522800178</v>
      </c>
      <c r="G2988" t="s">
        <v>641</v>
      </c>
    </row>
    <row r="2989" spans="1:7" x14ac:dyDescent="0.35">
      <c r="A2989" s="4" t="s">
        <v>469</v>
      </c>
      <c r="B2989" s="4" t="s">
        <v>246</v>
      </c>
      <c r="C2989" s="4" t="s">
        <v>202</v>
      </c>
      <c r="D2989" s="4" t="s">
        <v>494</v>
      </c>
      <c r="E2989">
        <v>2000</v>
      </c>
      <c r="F2989">
        <v>83.3</v>
      </c>
      <c r="G2989" t="s">
        <v>641</v>
      </c>
    </row>
    <row r="2990" spans="1:7" x14ac:dyDescent="0.35">
      <c r="A2990" s="4" t="s">
        <v>469</v>
      </c>
      <c r="B2990" s="4" t="s">
        <v>246</v>
      </c>
      <c r="C2990" s="4" t="s">
        <v>202</v>
      </c>
      <c r="D2990" s="4" t="s">
        <v>494</v>
      </c>
      <c r="E2990">
        <v>2001</v>
      </c>
      <c r="F2990">
        <v>94.3</v>
      </c>
      <c r="G2990" t="s">
        <v>641</v>
      </c>
    </row>
    <row r="2991" spans="1:7" x14ac:dyDescent="0.35">
      <c r="A2991" s="4" t="s">
        <v>469</v>
      </c>
      <c r="B2991" s="4" t="s">
        <v>246</v>
      </c>
      <c r="C2991" s="4" t="s">
        <v>202</v>
      </c>
      <c r="D2991" s="4" t="s">
        <v>494</v>
      </c>
      <c r="E2991">
        <v>2002</v>
      </c>
      <c r="F2991">
        <v>82.1</v>
      </c>
      <c r="G2991" t="s">
        <v>641</v>
      </c>
    </row>
    <row r="2992" spans="1:7" x14ac:dyDescent="0.35">
      <c r="A2992" s="4" t="s">
        <v>469</v>
      </c>
      <c r="B2992" s="4" t="s">
        <v>246</v>
      </c>
      <c r="C2992" s="4" t="s">
        <v>202</v>
      </c>
      <c r="D2992" s="4" t="s">
        <v>494</v>
      </c>
      <c r="E2992">
        <v>2003</v>
      </c>
      <c r="F2992">
        <v>82.7</v>
      </c>
      <c r="G2992" t="s">
        <v>641</v>
      </c>
    </row>
    <row r="2993" spans="1:7" x14ac:dyDescent="0.35">
      <c r="A2993" s="4" t="s">
        <v>469</v>
      </c>
      <c r="B2993" s="4" t="s">
        <v>246</v>
      </c>
      <c r="C2993" s="4" t="s">
        <v>202</v>
      </c>
      <c r="D2993" s="4" t="s">
        <v>494</v>
      </c>
      <c r="E2993">
        <v>2004</v>
      </c>
      <c r="F2993">
        <v>83.2</v>
      </c>
      <c r="G2993" t="s">
        <v>641</v>
      </c>
    </row>
    <row r="2994" spans="1:7" x14ac:dyDescent="0.35">
      <c r="A2994" s="4" t="s">
        <v>469</v>
      </c>
      <c r="B2994" s="4" t="s">
        <v>246</v>
      </c>
      <c r="C2994" s="4" t="s">
        <v>202</v>
      </c>
      <c r="D2994" s="4" t="s">
        <v>494</v>
      </c>
      <c r="E2994">
        <v>2005</v>
      </c>
      <c r="F2994">
        <v>88.9</v>
      </c>
      <c r="G2994" t="s">
        <v>641</v>
      </c>
    </row>
    <row r="2995" spans="1:7" x14ac:dyDescent="0.35">
      <c r="A2995" s="4" t="s">
        <v>469</v>
      </c>
      <c r="B2995" s="4" t="s">
        <v>246</v>
      </c>
      <c r="C2995" s="4" t="s">
        <v>202</v>
      </c>
      <c r="D2995" s="4" t="s">
        <v>494</v>
      </c>
      <c r="E2995">
        <v>2006</v>
      </c>
      <c r="F2995">
        <v>84.4</v>
      </c>
      <c r="G2995" t="s">
        <v>641</v>
      </c>
    </row>
    <row r="2996" spans="1:7" x14ac:dyDescent="0.35">
      <c r="A2996" s="4" t="s">
        <v>469</v>
      </c>
      <c r="B2996" s="4" t="s">
        <v>246</v>
      </c>
      <c r="C2996" s="4" t="s">
        <v>202</v>
      </c>
      <c r="D2996" s="4" t="s">
        <v>494</v>
      </c>
      <c r="E2996">
        <v>2007</v>
      </c>
      <c r="F2996">
        <v>85</v>
      </c>
      <c r="G2996" t="s">
        <v>641</v>
      </c>
    </row>
    <row r="2997" spans="1:7" x14ac:dyDescent="0.35">
      <c r="A2997" s="4" t="s">
        <v>469</v>
      </c>
      <c r="B2997" s="4" t="s">
        <v>246</v>
      </c>
      <c r="C2997" s="4" t="s">
        <v>202</v>
      </c>
      <c r="D2997" s="4" t="s">
        <v>494</v>
      </c>
      <c r="E2997">
        <v>2008</v>
      </c>
      <c r="F2997">
        <v>87</v>
      </c>
      <c r="G2997" t="s">
        <v>641</v>
      </c>
    </row>
    <row r="2998" spans="1:7" x14ac:dyDescent="0.35">
      <c r="A2998" s="4" t="s">
        <v>469</v>
      </c>
      <c r="B2998" s="4" t="s">
        <v>246</v>
      </c>
      <c r="C2998" s="4" t="s">
        <v>202</v>
      </c>
      <c r="D2998" s="4" t="s">
        <v>494</v>
      </c>
      <c r="E2998">
        <v>2017</v>
      </c>
      <c r="F2998">
        <v>92.7</v>
      </c>
      <c r="G2998" t="s">
        <v>641</v>
      </c>
    </row>
    <row r="2999" spans="1:7" x14ac:dyDescent="0.35">
      <c r="A2999" s="4" t="s">
        <v>469</v>
      </c>
      <c r="B2999" s="4" t="s">
        <v>246</v>
      </c>
      <c r="C2999" s="4" t="s">
        <v>202</v>
      </c>
      <c r="D2999" s="4" t="s">
        <v>494</v>
      </c>
      <c r="E2999">
        <v>2018</v>
      </c>
      <c r="F2999">
        <v>92.6</v>
      </c>
      <c r="G2999" t="s">
        <v>641</v>
      </c>
    </row>
    <row r="3000" spans="1:7" x14ac:dyDescent="0.35">
      <c r="A3000" s="4" t="s">
        <v>469</v>
      </c>
      <c r="B3000" s="4" t="s">
        <v>246</v>
      </c>
      <c r="C3000" s="4" t="s">
        <v>202</v>
      </c>
      <c r="D3000" s="4" t="s">
        <v>494</v>
      </c>
      <c r="E3000">
        <v>2019</v>
      </c>
      <c r="F3000">
        <v>97.1</v>
      </c>
      <c r="G3000" t="s">
        <v>641</v>
      </c>
    </row>
    <row r="3001" spans="1:7" x14ac:dyDescent="0.35">
      <c r="A3001" s="4" t="s">
        <v>469</v>
      </c>
      <c r="B3001" s="4" t="s">
        <v>246</v>
      </c>
      <c r="C3001" s="4" t="s">
        <v>202</v>
      </c>
      <c r="D3001" s="4" t="s">
        <v>494</v>
      </c>
      <c r="E3001">
        <v>2020</v>
      </c>
      <c r="F3001">
        <v>98.5</v>
      </c>
      <c r="G3001" t="s">
        <v>641</v>
      </c>
    </row>
    <row r="3002" spans="1:7" x14ac:dyDescent="0.35">
      <c r="A3002" s="4" t="s">
        <v>469</v>
      </c>
      <c r="B3002" s="4" t="s">
        <v>246</v>
      </c>
      <c r="C3002" s="4" t="s">
        <v>202</v>
      </c>
      <c r="D3002" s="4" t="s">
        <v>494</v>
      </c>
      <c r="E3002">
        <v>2021</v>
      </c>
      <c r="F3002">
        <v>100</v>
      </c>
      <c r="G3002" t="s">
        <v>641</v>
      </c>
    </row>
    <row r="3003" spans="1:7" x14ac:dyDescent="0.35">
      <c r="A3003" s="4" t="s">
        <v>469</v>
      </c>
      <c r="B3003" s="4" t="s">
        <v>246</v>
      </c>
      <c r="C3003" s="4" t="s">
        <v>202</v>
      </c>
      <c r="D3003" s="4" t="s">
        <v>494</v>
      </c>
      <c r="E3003">
        <v>2022</v>
      </c>
      <c r="F3003">
        <v>100</v>
      </c>
      <c r="G3003" t="s">
        <v>641</v>
      </c>
    </row>
    <row r="3004" spans="1:7" x14ac:dyDescent="0.35">
      <c r="A3004" s="4" t="s">
        <v>469</v>
      </c>
      <c r="B3004" s="4" t="s">
        <v>246</v>
      </c>
      <c r="C3004" s="4" t="s">
        <v>202</v>
      </c>
      <c r="D3004" s="4" t="s">
        <v>494</v>
      </c>
      <c r="E3004">
        <v>2023</v>
      </c>
      <c r="F3004">
        <v>94.8</v>
      </c>
      <c r="G3004" t="s">
        <v>641</v>
      </c>
    </row>
    <row r="3005" spans="1:7" x14ac:dyDescent="0.35">
      <c r="A3005" s="4" t="s">
        <v>469</v>
      </c>
      <c r="B3005" s="4" t="s">
        <v>246</v>
      </c>
      <c r="C3005" s="4" t="s">
        <v>418</v>
      </c>
      <c r="D3005" s="4" t="s">
        <v>232</v>
      </c>
      <c r="E3005">
        <v>2000</v>
      </c>
      <c r="F3005">
        <v>9.2253481858536492</v>
      </c>
      <c r="G3005" t="s">
        <v>641</v>
      </c>
    </row>
    <row r="3006" spans="1:7" x14ac:dyDescent="0.35">
      <c r="A3006" s="4" t="s">
        <v>469</v>
      </c>
      <c r="B3006" s="4" t="s">
        <v>246</v>
      </c>
      <c r="C3006" s="4" t="s">
        <v>418</v>
      </c>
      <c r="D3006" s="4" t="s">
        <v>232</v>
      </c>
      <c r="E3006">
        <v>2001</v>
      </c>
      <c r="F3006">
        <v>7.9655609030483401</v>
      </c>
      <c r="G3006" t="s">
        <v>641</v>
      </c>
    </row>
    <row r="3007" spans="1:7" x14ac:dyDescent="0.35">
      <c r="A3007" s="4" t="s">
        <v>469</v>
      </c>
      <c r="B3007" s="4" t="s">
        <v>246</v>
      </c>
      <c r="C3007" s="4" t="s">
        <v>418</v>
      </c>
      <c r="D3007" s="4" t="s">
        <v>232</v>
      </c>
      <c r="E3007">
        <v>2002</v>
      </c>
      <c r="F3007">
        <v>6.3515072877887198</v>
      </c>
      <c r="G3007" t="s">
        <v>641</v>
      </c>
    </row>
    <row r="3008" spans="1:7" x14ac:dyDescent="0.35">
      <c r="A3008" s="4" t="s">
        <v>469</v>
      </c>
      <c r="B3008" s="4" t="s">
        <v>246</v>
      </c>
      <c r="C3008" s="4" t="s">
        <v>418</v>
      </c>
      <c r="D3008" s="4" t="s">
        <v>232</v>
      </c>
      <c r="E3008">
        <v>2003</v>
      </c>
      <c r="F3008">
        <v>7.1297886294186004</v>
      </c>
      <c r="G3008" t="s">
        <v>641</v>
      </c>
    </row>
    <row r="3009" spans="1:7" x14ac:dyDescent="0.35">
      <c r="A3009" s="4" t="s">
        <v>469</v>
      </c>
      <c r="B3009" s="4" t="s">
        <v>246</v>
      </c>
      <c r="C3009" s="4" t="s">
        <v>418</v>
      </c>
      <c r="D3009" s="4" t="s">
        <v>232</v>
      </c>
      <c r="E3009">
        <v>2004</v>
      </c>
      <c r="F3009">
        <v>5.9040200554650202</v>
      </c>
      <c r="G3009" t="s">
        <v>641</v>
      </c>
    </row>
    <row r="3010" spans="1:7" x14ac:dyDescent="0.35">
      <c r="A3010" s="4" t="s">
        <v>469</v>
      </c>
      <c r="B3010" s="4" t="s">
        <v>246</v>
      </c>
      <c r="C3010" s="4" t="s">
        <v>418</v>
      </c>
      <c r="D3010" s="4" t="s">
        <v>232</v>
      </c>
      <c r="E3010">
        <v>2005</v>
      </c>
      <c r="F3010">
        <v>5.0510196268969496</v>
      </c>
      <c r="G3010" t="s">
        <v>641</v>
      </c>
    </row>
    <row r="3011" spans="1:7" x14ac:dyDescent="0.35">
      <c r="A3011" s="4" t="s">
        <v>469</v>
      </c>
      <c r="B3011" s="4" t="s">
        <v>246</v>
      </c>
      <c r="C3011" s="4" t="s">
        <v>418</v>
      </c>
      <c r="D3011" s="4" t="s">
        <v>232</v>
      </c>
      <c r="E3011">
        <v>2006</v>
      </c>
      <c r="F3011">
        <v>4.2934236362892602</v>
      </c>
      <c r="G3011" t="s">
        <v>641</v>
      </c>
    </row>
    <row r="3012" spans="1:7" x14ac:dyDescent="0.35">
      <c r="A3012" s="4" t="s">
        <v>469</v>
      </c>
      <c r="B3012" s="4" t="s">
        <v>246</v>
      </c>
      <c r="C3012" s="4" t="s">
        <v>418</v>
      </c>
      <c r="D3012" s="4" t="s">
        <v>232</v>
      </c>
      <c r="E3012">
        <v>2007</v>
      </c>
      <c r="F3012">
        <v>5.5443848581515498</v>
      </c>
      <c r="G3012" t="s">
        <v>641</v>
      </c>
    </row>
    <row r="3013" spans="1:7" x14ac:dyDescent="0.35">
      <c r="A3013" s="4" t="s">
        <v>469</v>
      </c>
      <c r="B3013" s="4" t="s">
        <v>246</v>
      </c>
      <c r="C3013" s="4" t="s">
        <v>418</v>
      </c>
      <c r="D3013" s="4" t="s">
        <v>232</v>
      </c>
      <c r="E3013">
        <v>2008</v>
      </c>
      <c r="F3013">
        <v>6.9968849555450996</v>
      </c>
      <c r="G3013" t="s">
        <v>641</v>
      </c>
    </row>
    <row r="3014" spans="1:7" x14ac:dyDescent="0.35">
      <c r="A3014" s="4" t="s">
        <v>469</v>
      </c>
      <c r="B3014" s="4" t="s">
        <v>246</v>
      </c>
      <c r="C3014" s="4" t="s">
        <v>418</v>
      </c>
      <c r="D3014" s="4" t="s">
        <v>232</v>
      </c>
      <c r="E3014">
        <v>2017</v>
      </c>
      <c r="F3014">
        <v>4.3143132569500997</v>
      </c>
      <c r="G3014" t="s">
        <v>641</v>
      </c>
    </row>
    <row r="3015" spans="1:7" x14ac:dyDescent="0.35">
      <c r="A3015" s="4" t="s">
        <v>469</v>
      </c>
      <c r="B3015" s="4" t="s">
        <v>246</v>
      </c>
      <c r="C3015" s="4" t="s">
        <v>418</v>
      </c>
      <c r="D3015" s="4" t="s">
        <v>232</v>
      </c>
      <c r="E3015">
        <v>2018</v>
      </c>
      <c r="F3015">
        <v>3.2405693293056901</v>
      </c>
      <c r="G3015" t="s">
        <v>641</v>
      </c>
    </row>
    <row r="3016" spans="1:7" x14ac:dyDescent="0.35">
      <c r="A3016" s="4" t="s">
        <v>469</v>
      </c>
      <c r="B3016" s="4" t="s">
        <v>246</v>
      </c>
      <c r="C3016" s="4" t="s">
        <v>418</v>
      </c>
      <c r="D3016" s="4" t="s">
        <v>232</v>
      </c>
      <c r="E3016">
        <v>2019</v>
      </c>
      <c r="F3016">
        <v>3.5230193274144601</v>
      </c>
      <c r="G3016" t="s">
        <v>641</v>
      </c>
    </row>
    <row r="3017" spans="1:7" x14ac:dyDescent="0.35">
      <c r="A3017" s="4" t="s">
        <v>469</v>
      </c>
      <c r="B3017" s="4" t="s">
        <v>246</v>
      </c>
      <c r="C3017" s="4" t="s">
        <v>418</v>
      </c>
      <c r="D3017" s="4" t="s">
        <v>232</v>
      </c>
      <c r="E3017">
        <v>2020</v>
      </c>
      <c r="F3017">
        <v>2.5266350008470599</v>
      </c>
      <c r="G3017" t="s">
        <v>641</v>
      </c>
    </row>
    <row r="3018" spans="1:7" x14ac:dyDescent="0.35">
      <c r="A3018" s="4" t="s">
        <v>469</v>
      </c>
      <c r="B3018" s="4" t="s">
        <v>246</v>
      </c>
      <c r="C3018" s="4" t="s">
        <v>418</v>
      </c>
      <c r="D3018" s="4" t="s">
        <v>232</v>
      </c>
      <c r="E3018">
        <v>2021</v>
      </c>
      <c r="F3018">
        <v>3.49505757399448</v>
      </c>
      <c r="G3018" t="s">
        <v>641</v>
      </c>
    </row>
    <row r="3019" spans="1:7" x14ac:dyDescent="0.35">
      <c r="A3019" s="4" t="s">
        <v>469</v>
      </c>
      <c r="B3019" s="4" t="s">
        <v>246</v>
      </c>
      <c r="C3019" s="4" t="s">
        <v>418</v>
      </c>
      <c r="D3019" s="4" t="s">
        <v>232</v>
      </c>
      <c r="E3019">
        <v>2022</v>
      </c>
      <c r="F3019">
        <v>10.1772313546166</v>
      </c>
      <c r="G3019" t="s">
        <v>641</v>
      </c>
    </row>
    <row r="3020" spans="1:7" x14ac:dyDescent="0.35">
      <c r="A3020" s="4" t="s">
        <v>469</v>
      </c>
      <c r="B3020" s="4" t="s">
        <v>246</v>
      </c>
      <c r="C3020" s="4" t="s">
        <v>418</v>
      </c>
      <c r="D3020" s="4" t="s">
        <v>232</v>
      </c>
      <c r="E3020">
        <v>2023</v>
      </c>
      <c r="F3020">
        <v>11.735904494868899</v>
      </c>
      <c r="G3020" t="s">
        <v>641</v>
      </c>
    </row>
    <row r="3021" spans="1:7" x14ac:dyDescent="0.35">
      <c r="A3021" s="4" t="s">
        <v>469</v>
      </c>
      <c r="B3021" s="4" t="s">
        <v>246</v>
      </c>
      <c r="C3021" s="4" t="s">
        <v>418</v>
      </c>
      <c r="D3021" s="4" t="s">
        <v>232</v>
      </c>
      <c r="E3021">
        <v>2024</v>
      </c>
      <c r="F3021">
        <v>6.6090859372822797</v>
      </c>
      <c r="G3021" t="s">
        <v>641</v>
      </c>
    </row>
    <row r="3022" spans="1:7" x14ac:dyDescent="0.35">
      <c r="A3022" s="4" t="s">
        <v>469</v>
      </c>
      <c r="B3022" s="4" t="s">
        <v>246</v>
      </c>
      <c r="C3022" s="4" t="s">
        <v>247</v>
      </c>
      <c r="D3022" s="4" t="s">
        <v>368</v>
      </c>
      <c r="E3022">
        <v>2000</v>
      </c>
      <c r="F3022">
        <v>33.675370509556672</v>
      </c>
      <c r="G3022" t="s">
        <v>641</v>
      </c>
    </row>
    <row r="3023" spans="1:7" x14ac:dyDescent="0.35">
      <c r="A3023" s="4" t="s">
        <v>469</v>
      </c>
      <c r="B3023" s="4" t="s">
        <v>246</v>
      </c>
      <c r="C3023" s="4" t="s">
        <v>247</v>
      </c>
      <c r="D3023" s="4" t="s">
        <v>368</v>
      </c>
      <c r="E3023">
        <v>2001</v>
      </c>
      <c r="F3023">
        <v>6.5184482918424322</v>
      </c>
      <c r="G3023" t="s">
        <v>641</v>
      </c>
    </row>
    <row r="3024" spans="1:7" x14ac:dyDescent="0.35">
      <c r="A3024" s="4" t="s">
        <v>469</v>
      </c>
      <c r="B3024" s="4" t="s">
        <v>246</v>
      </c>
      <c r="C3024" s="4" t="s">
        <v>247</v>
      </c>
      <c r="D3024" s="4" t="s">
        <v>368</v>
      </c>
      <c r="E3024">
        <v>2002</v>
      </c>
      <c r="F3024">
        <v>5.9681905718386616</v>
      </c>
      <c r="G3024" t="s">
        <v>641</v>
      </c>
    </row>
    <row r="3025" spans="1:7" x14ac:dyDescent="0.35">
      <c r="A3025" s="4" t="s">
        <v>469</v>
      </c>
      <c r="B3025" s="4" t="s">
        <v>246</v>
      </c>
      <c r="C3025" s="4" t="s">
        <v>247</v>
      </c>
      <c r="D3025" s="4" t="s">
        <v>368</v>
      </c>
      <c r="E3025">
        <v>2003</v>
      </c>
      <c r="F3025">
        <v>6.8290148422294692</v>
      </c>
      <c r="G3025" t="s">
        <v>641</v>
      </c>
    </row>
    <row r="3026" spans="1:7" x14ac:dyDescent="0.35">
      <c r="A3026" s="4" t="s">
        <v>469</v>
      </c>
      <c r="B3026" s="4" t="s">
        <v>246</v>
      </c>
      <c r="C3026" s="4" t="s">
        <v>247</v>
      </c>
      <c r="D3026" s="4" t="s">
        <v>368</v>
      </c>
      <c r="E3026">
        <v>2004</v>
      </c>
      <c r="F3026">
        <v>7.2830334068147806</v>
      </c>
      <c r="G3026" t="s">
        <v>641</v>
      </c>
    </row>
    <row r="3027" spans="1:7" x14ac:dyDescent="0.35">
      <c r="A3027" s="4" t="s">
        <v>469</v>
      </c>
      <c r="B3027" s="4" t="s">
        <v>246</v>
      </c>
      <c r="C3027" s="4" t="s">
        <v>247</v>
      </c>
      <c r="D3027" s="4" t="s">
        <v>368</v>
      </c>
      <c r="E3027">
        <v>2005</v>
      </c>
      <c r="F3027">
        <v>4.7531961075477227</v>
      </c>
      <c r="G3027" t="s">
        <v>641</v>
      </c>
    </row>
    <row r="3028" spans="1:7" x14ac:dyDescent="0.35">
      <c r="A3028" s="4" t="s">
        <v>469</v>
      </c>
      <c r="B3028" s="4" t="s">
        <v>246</v>
      </c>
      <c r="C3028" s="4" t="s">
        <v>247</v>
      </c>
      <c r="D3028" s="4" t="s">
        <v>368</v>
      </c>
      <c r="E3028">
        <v>2006</v>
      </c>
      <c r="F3028">
        <v>5.8076608733047692</v>
      </c>
      <c r="G3028" t="s">
        <v>641</v>
      </c>
    </row>
    <row r="3029" spans="1:7" x14ac:dyDescent="0.35">
      <c r="A3029" s="4" t="s">
        <v>469</v>
      </c>
      <c r="B3029" s="4" t="s">
        <v>246</v>
      </c>
      <c r="C3029" s="4" t="s">
        <v>247</v>
      </c>
      <c r="D3029" s="4" t="s">
        <v>368</v>
      </c>
      <c r="E3029">
        <v>2007</v>
      </c>
      <c r="F3029">
        <v>5.2020338122065368</v>
      </c>
      <c r="G3029" t="s">
        <v>641</v>
      </c>
    </row>
    <row r="3030" spans="1:7" x14ac:dyDescent="0.35">
      <c r="A3030" s="4" t="s">
        <v>469</v>
      </c>
      <c r="B3030" s="4" t="s">
        <v>246</v>
      </c>
      <c r="C3030" s="4" t="s">
        <v>247</v>
      </c>
      <c r="D3030" s="4" t="s">
        <v>368</v>
      </c>
      <c r="E3030">
        <v>2008</v>
      </c>
      <c r="F3030">
        <v>7.6773829151826334</v>
      </c>
      <c r="G3030" t="s">
        <v>641</v>
      </c>
    </row>
    <row r="3031" spans="1:7" x14ac:dyDescent="0.35">
      <c r="A3031" s="4" t="s">
        <v>469</v>
      </c>
      <c r="B3031" s="4" t="s">
        <v>246</v>
      </c>
      <c r="C3031" s="4" t="s">
        <v>247</v>
      </c>
      <c r="D3031" s="4" t="s">
        <v>368</v>
      </c>
      <c r="E3031">
        <v>2017</v>
      </c>
      <c r="F3031">
        <v>5.1337358996334643</v>
      </c>
      <c r="G3031" t="s">
        <v>641</v>
      </c>
    </row>
    <row r="3032" spans="1:7" x14ac:dyDescent="0.35">
      <c r="A3032" s="4" t="s">
        <v>469</v>
      </c>
      <c r="B3032" s="4" t="s">
        <v>246</v>
      </c>
      <c r="C3032" s="4" t="s">
        <v>247</v>
      </c>
      <c r="D3032" s="4" t="s">
        <v>368</v>
      </c>
      <c r="E3032">
        <v>2018</v>
      </c>
      <c r="F3032">
        <v>4.6305796732782625</v>
      </c>
      <c r="G3032" t="s">
        <v>641</v>
      </c>
    </row>
    <row r="3033" spans="1:7" x14ac:dyDescent="0.35">
      <c r="A3033" s="4" t="s">
        <v>469</v>
      </c>
      <c r="B3033" s="4" t="s">
        <v>246</v>
      </c>
      <c r="C3033" s="4" t="s">
        <v>247</v>
      </c>
      <c r="D3033" s="4" t="s">
        <v>368</v>
      </c>
      <c r="E3033">
        <v>2019</v>
      </c>
      <c r="F3033">
        <v>4.0026205429363841</v>
      </c>
      <c r="G3033" t="s">
        <v>641</v>
      </c>
    </row>
    <row r="3034" spans="1:7" x14ac:dyDescent="0.35">
      <c r="A3034" s="4" t="s">
        <v>469</v>
      </c>
      <c r="B3034" s="4" t="s">
        <v>246</v>
      </c>
      <c r="C3034" s="4" t="s">
        <v>247</v>
      </c>
      <c r="D3034" s="4" t="s">
        <v>368</v>
      </c>
      <c r="E3034">
        <v>2020</v>
      </c>
      <c r="F3034">
        <v>1.4817246203755303</v>
      </c>
      <c r="G3034" t="s">
        <v>641</v>
      </c>
    </row>
    <row r="3035" spans="1:7" x14ac:dyDescent="0.35">
      <c r="A3035" s="4" t="s">
        <v>469</v>
      </c>
      <c r="B3035" s="4" t="s">
        <v>246</v>
      </c>
      <c r="C3035" s="4" t="s">
        <v>247</v>
      </c>
      <c r="D3035" s="4" t="s">
        <v>368</v>
      </c>
      <c r="E3035">
        <v>2021</v>
      </c>
      <c r="F3035">
        <v>7.8021130954588358</v>
      </c>
      <c r="G3035" t="s">
        <v>641</v>
      </c>
    </row>
    <row r="3036" spans="1:7" x14ac:dyDescent="0.35">
      <c r="A3036" s="4" t="s">
        <v>469</v>
      </c>
      <c r="B3036" s="4" t="s">
        <v>246</v>
      </c>
      <c r="C3036" s="4" t="s">
        <v>247</v>
      </c>
      <c r="D3036" s="4" t="s">
        <v>368</v>
      </c>
      <c r="E3036">
        <v>2022</v>
      </c>
      <c r="F3036">
        <v>14.925036680697772</v>
      </c>
      <c r="G3036" t="s">
        <v>641</v>
      </c>
    </row>
    <row r="3037" spans="1:7" x14ac:dyDescent="0.35">
      <c r="A3037" s="4" t="s">
        <v>469</v>
      </c>
      <c r="B3037" s="4" t="s">
        <v>246</v>
      </c>
      <c r="C3037" s="4" t="s">
        <v>247</v>
      </c>
      <c r="D3037" s="4" t="s">
        <v>368</v>
      </c>
      <c r="E3037">
        <v>2023</v>
      </c>
      <c r="F3037">
        <v>6.9523623210510976</v>
      </c>
      <c r="G3037" t="s">
        <v>641</v>
      </c>
    </row>
    <row r="3038" spans="1:7" x14ac:dyDescent="0.35">
      <c r="A3038" s="4" t="s">
        <v>469</v>
      </c>
      <c r="B3038" s="4" t="s">
        <v>246</v>
      </c>
      <c r="C3038" s="4" t="s">
        <v>247</v>
      </c>
      <c r="D3038" s="4" t="s">
        <v>368</v>
      </c>
      <c r="E3038">
        <v>2024</v>
      </c>
      <c r="F3038">
        <v>5.9978341722135582</v>
      </c>
      <c r="G3038" t="s">
        <v>641</v>
      </c>
    </row>
    <row r="3039" spans="1:7" x14ac:dyDescent="0.35">
      <c r="A3039" s="4" t="s">
        <v>469</v>
      </c>
      <c r="B3039" s="4" t="s">
        <v>246</v>
      </c>
      <c r="C3039" s="4" t="s">
        <v>302</v>
      </c>
      <c r="D3039" s="4" t="s">
        <v>282</v>
      </c>
      <c r="E3039">
        <v>2000</v>
      </c>
      <c r="F3039">
        <v>5.5043456609780073</v>
      </c>
      <c r="G3039" t="s">
        <v>641</v>
      </c>
    </row>
    <row r="3040" spans="1:7" x14ac:dyDescent="0.35">
      <c r="A3040" s="4" t="s">
        <v>469</v>
      </c>
      <c r="B3040" s="4" t="s">
        <v>246</v>
      </c>
      <c r="C3040" s="4" t="s">
        <v>302</v>
      </c>
      <c r="D3040" s="4" t="s">
        <v>282</v>
      </c>
      <c r="E3040">
        <v>2001</v>
      </c>
      <c r="F3040">
        <v>6.1166466932787937</v>
      </c>
      <c r="G3040" t="s">
        <v>641</v>
      </c>
    </row>
    <row r="3041" spans="1:7" x14ac:dyDescent="0.35">
      <c r="A3041" s="4" t="s">
        <v>469</v>
      </c>
      <c r="B3041" s="4" t="s">
        <v>246</v>
      </c>
      <c r="C3041" s="4" t="s">
        <v>302</v>
      </c>
      <c r="D3041" s="4" t="s">
        <v>282</v>
      </c>
      <c r="E3041">
        <v>2002</v>
      </c>
      <c r="F3041">
        <v>5.5507799547754582</v>
      </c>
      <c r="G3041" t="s">
        <v>641</v>
      </c>
    </row>
    <row r="3042" spans="1:7" x14ac:dyDescent="0.35">
      <c r="A3042" s="4" t="s">
        <v>469</v>
      </c>
      <c r="B3042" s="4" t="s">
        <v>246</v>
      </c>
      <c r="C3042" s="4" t="s">
        <v>302</v>
      </c>
      <c r="D3042" s="4" t="s">
        <v>282</v>
      </c>
      <c r="E3042">
        <v>2003</v>
      </c>
      <c r="F3042">
        <v>5.8057317554985115</v>
      </c>
      <c r="G3042" t="s">
        <v>641</v>
      </c>
    </row>
    <row r="3043" spans="1:7" x14ac:dyDescent="0.35">
      <c r="A3043" s="4" t="s">
        <v>469</v>
      </c>
      <c r="B3043" s="4" t="s">
        <v>246</v>
      </c>
      <c r="C3043" s="4" t="s">
        <v>302</v>
      </c>
      <c r="D3043" s="4" t="s">
        <v>282</v>
      </c>
      <c r="E3043">
        <v>2004</v>
      </c>
      <c r="F3043">
        <v>5.7340774694890229</v>
      </c>
      <c r="G3043" t="s">
        <v>641</v>
      </c>
    </row>
    <row r="3044" spans="1:7" x14ac:dyDescent="0.35">
      <c r="A3044" s="4" t="s">
        <v>469</v>
      </c>
      <c r="B3044" s="4" t="s">
        <v>246</v>
      </c>
      <c r="C3044" s="4" t="s">
        <v>302</v>
      </c>
      <c r="D3044" s="4" t="s">
        <v>282</v>
      </c>
      <c r="E3044">
        <v>2005</v>
      </c>
      <c r="F3044">
        <v>5.6436786347202519</v>
      </c>
      <c r="G3044" t="s">
        <v>641</v>
      </c>
    </row>
    <row r="3045" spans="1:7" x14ac:dyDescent="0.35">
      <c r="A3045" s="4" t="s">
        <v>469</v>
      </c>
      <c r="B3045" s="4" t="s">
        <v>246</v>
      </c>
      <c r="C3045" s="4" t="s">
        <v>302</v>
      </c>
      <c r="D3045" s="4" t="s">
        <v>282</v>
      </c>
      <c r="E3045">
        <v>2006</v>
      </c>
      <c r="F3045">
        <v>5.9945398693548935</v>
      </c>
      <c r="G3045" t="s">
        <v>641</v>
      </c>
    </row>
    <row r="3046" spans="1:7" x14ac:dyDescent="0.35">
      <c r="A3046" s="4" t="s">
        <v>469</v>
      </c>
      <c r="B3046" s="4" t="s">
        <v>246</v>
      </c>
      <c r="C3046" s="4" t="s">
        <v>302</v>
      </c>
      <c r="D3046" s="4" t="s">
        <v>282</v>
      </c>
      <c r="E3046">
        <v>2007</v>
      </c>
      <c r="F3046">
        <v>5.8308235017283296</v>
      </c>
      <c r="G3046" t="s">
        <v>641</v>
      </c>
    </row>
    <row r="3047" spans="1:7" x14ac:dyDescent="0.35">
      <c r="A3047" s="4" t="s">
        <v>469</v>
      </c>
      <c r="B3047" s="4" t="s">
        <v>246</v>
      </c>
      <c r="C3047" s="4" t="s">
        <v>302</v>
      </c>
      <c r="D3047" s="4" t="s">
        <v>282</v>
      </c>
      <c r="E3047">
        <v>2008</v>
      </c>
      <c r="F3047">
        <v>5.8543596516458045</v>
      </c>
      <c r="G3047" t="s">
        <v>641</v>
      </c>
    </row>
    <row r="3048" spans="1:7" x14ac:dyDescent="0.35">
      <c r="A3048" s="4" t="s">
        <v>469</v>
      </c>
      <c r="B3048" s="4" t="s">
        <v>246</v>
      </c>
      <c r="C3048" s="4" t="s">
        <v>302</v>
      </c>
      <c r="D3048" s="4" t="s">
        <v>282</v>
      </c>
      <c r="E3048">
        <v>2017</v>
      </c>
      <c r="F3048">
        <v>7.5509769057500344</v>
      </c>
      <c r="G3048" t="s">
        <v>641</v>
      </c>
    </row>
    <row r="3049" spans="1:7" x14ac:dyDescent="0.35">
      <c r="A3049" s="4" t="s">
        <v>469</v>
      </c>
      <c r="B3049" s="4" t="s">
        <v>246</v>
      </c>
      <c r="C3049" s="4" t="s">
        <v>302</v>
      </c>
      <c r="D3049" s="4" t="s">
        <v>282</v>
      </c>
      <c r="E3049">
        <v>2018</v>
      </c>
      <c r="F3049">
        <v>7.667358642416783</v>
      </c>
      <c r="G3049" t="s">
        <v>641</v>
      </c>
    </row>
    <row r="3050" spans="1:7" x14ac:dyDescent="0.35">
      <c r="A3050" s="4" t="s">
        <v>469</v>
      </c>
      <c r="B3050" s="4" t="s">
        <v>246</v>
      </c>
      <c r="C3050" s="4" t="s">
        <v>302</v>
      </c>
      <c r="D3050" s="4" t="s">
        <v>282</v>
      </c>
      <c r="E3050">
        <v>2019</v>
      </c>
      <c r="F3050">
        <v>7.9318010486725017</v>
      </c>
      <c r="G3050" t="s">
        <v>641</v>
      </c>
    </row>
    <row r="3051" spans="1:7" x14ac:dyDescent="0.35">
      <c r="A3051" s="4" t="s">
        <v>469</v>
      </c>
      <c r="B3051" s="4" t="s">
        <v>246</v>
      </c>
      <c r="C3051" s="4" t="s">
        <v>302</v>
      </c>
      <c r="D3051" s="4" t="s">
        <v>282</v>
      </c>
      <c r="E3051">
        <v>2020</v>
      </c>
      <c r="F3051">
        <v>5.9420721665585416</v>
      </c>
      <c r="G3051" t="s">
        <v>641</v>
      </c>
    </row>
    <row r="3052" spans="1:7" x14ac:dyDescent="0.35">
      <c r="A3052" s="4" t="s">
        <v>469</v>
      </c>
      <c r="B3052" s="4" t="s">
        <v>246</v>
      </c>
      <c r="C3052" s="4" t="s">
        <v>302</v>
      </c>
      <c r="D3052" s="4" t="s">
        <v>282</v>
      </c>
      <c r="E3052">
        <v>2021</v>
      </c>
      <c r="F3052">
        <v>7.0238742475578011</v>
      </c>
      <c r="G3052" t="s">
        <v>641</v>
      </c>
    </row>
    <row r="3053" spans="1:7" x14ac:dyDescent="0.35">
      <c r="A3053" s="4" t="s">
        <v>469</v>
      </c>
      <c r="B3053" s="4" t="s">
        <v>246</v>
      </c>
      <c r="C3053" s="4" t="s">
        <v>302</v>
      </c>
      <c r="D3053" s="4" t="s">
        <v>282</v>
      </c>
      <c r="E3053">
        <v>2022</v>
      </c>
      <c r="F3053">
        <v>9.2389130984481067</v>
      </c>
      <c r="G3053" t="s">
        <v>641</v>
      </c>
    </row>
    <row r="3054" spans="1:7" x14ac:dyDescent="0.35">
      <c r="A3054" s="4" t="s">
        <v>469</v>
      </c>
      <c r="B3054" s="4" t="s">
        <v>246</v>
      </c>
      <c r="C3054" s="4" t="s">
        <v>302</v>
      </c>
      <c r="D3054" s="4" t="s">
        <v>282</v>
      </c>
      <c r="E3054">
        <v>2023</v>
      </c>
      <c r="F3054">
        <v>9.0183006616973813</v>
      </c>
      <c r="G3054" t="s">
        <v>641</v>
      </c>
    </row>
    <row r="3055" spans="1:7" x14ac:dyDescent="0.35">
      <c r="A3055" s="4" t="s">
        <v>469</v>
      </c>
      <c r="B3055" s="4" t="s">
        <v>246</v>
      </c>
      <c r="C3055" s="4" t="s">
        <v>302</v>
      </c>
      <c r="D3055" s="4" t="s">
        <v>282</v>
      </c>
      <c r="E3055">
        <v>2024</v>
      </c>
      <c r="F3055">
        <v>8.739102723925285</v>
      </c>
      <c r="G3055" t="s">
        <v>641</v>
      </c>
    </row>
    <row r="3056" spans="1:7" x14ac:dyDescent="0.35">
      <c r="A3056" s="4" t="s">
        <v>298</v>
      </c>
      <c r="B3056" s="4" t="s">
        <v>293</v>
      </c>
      <c r="C3056" s="4" t="s">
        <v>303</v>
      </c>
      <c r="D3056" s="4" t="s">
        <v>253</v>
      </c>
      <c r="E3056">
        <v>2000</v>
      </c>
      <c r="F3056">
        <v>11.842025226859249</v>
      </c>
      <c r="G3056" t="s">
        <v>641</v>
      </c>
    </row>
    <row r="3057" spans="1:7" x14ac:dyDescent="0.35">
      <c r="A3057" s="4" t="s">
        <v>298</v>
      </c>
      <c r="B3057" s="4" t="s">
        <v>293</v>
      </c>
      <c r="C3057" s="4" t="s">
        <v>303</v>
      </c>
      <c r="D3057" s="4" t="s">
        <v>253</v>
      </c>
      <c r="E3057">
        <v>2001</v>
      </c>
      <c r="F3057">
        <v>15.930365519245516</v>
      </c>
      <c r="G3057" t="s">
        <v>641</v>
      </c>
    </row>
    <row r="3058" spans="1:7" x14ac:dyDescent="0.35">
      <c r="A3058" s="4" t="s">
        <v>298</v>
      </c>
      <c r="B3058" s="4" t="s">
        <v>293</v>
      </c>
      <c r="C3058" s="4" t="s">
        <v>303</v>
      </c>
      <c r="D3058" s="4" t="s">
        <v>253</v>
      </c>
      <c r="E3058">
        <v>2002</v>
      </c>
      <c r="F3058">
        <v>16.32130815159951</v>
      </c>
      <c r="G3058" t="s">
        <v>641</v>
      </c>
    </row>
    <row r="3059" spans="1:7" x14ac:dyDescent="0.35">
      <c r="A3059" s="4" t="s">
        <v>298</v>
      </c>
      <c r="B3059" s="4" t="s">
        <v>293</v>
      </c>
      <c r="C3059" s="4" t="s">
        <v>303</v>
      </c>
      <c r="D3059" s="4" t="s">
        <v>253</v>
      </c>
      <c r="E3059">
        <v>2003</v>
      </c>
      <c r="F3059">
        <v>14.943496993217817</v>
      </c>
      <c r="G3059" t="s">
        <v>641</v>
      </c>
    </row>
    <row r="3060" spans="1:7" x14ac:dyDescent="0.35">
      <c r="A3060" s="4" t="s">
        <v>298</v>
      </c>
      <c r="B3060" s="4" t="s">
        <v>293</v>
      </c>
      <c r="C3060" s="4" t="s">
        <v>303</v>
      </c>
      <c r="D3060" s="4" t="s">
        <v>253</v>
      </c>
      <c r="E3060">
        <v>2004</v>
      </c>
      <c r="F3060">
        <v>14.013706739702442</v>
      </c>
      <c r="G3060" t="s">
        <v>641</v>
      </c>
    </row>
    <row r="3061" spans="1:7" x14ac:dyDescent="0.35">
      <c r="A3061" s="4" t="s">
        <v>298</v>
      </c>
      <c r="B3061" s="4" t="s">
        <v>293</v>
      </c>
      <c r="C3061" s="4" t="s">
        <v>303</v>
      </c>
      <c r="D3061" s="4" t="s">
        <v>253</v>
      </c>
      <c r="E3061">
        <v>2005</v>
      </c>
      <c r="F3061">
        <v>14.256548177987682</v>
      </c>
      <c r="G3061" t="s">
        <v>641</v>
      </c>
    </row>
    <row r="3062" spans="1:7" x14ac:dyDescent="0.35">
      <c r="A3062" s="4" t="s">
        <v>298</v>
      </c>
      <c r="B3062" s="4" t="s">
        <v>293</v>
      </c>
      <c r="C3062" s="4" t="s">
        <v>303</v>
      </c>
      <c r="D3062" s="4" t="s">
        <v>253</v>
      </c>
      <c r="E3062">
        <v>2006</v>
      </c>
      <c r="F3062">
        <v>15.408804339300211</v>
      </c>
      <c r="G3062" t="s">
        <v>641</v>
      </c>
    </row>
    <row r="3063" spans="1:7" x14ac:dyDescent="0.35">
      <c r="A3063" s="4" t="s">
        <v>298</v>
      </c>
      <c r="B3063" s="4" t="s">
        <v>293</v>
      </c>
      <c r="C3063" s="4" t="s">
        <v>303</v>
      </c>
      <c r="D3063" s="4" t="s">
        <v>253</v>
      </c>
      <c r="E3063">
        <v>2007</v>
      </c>
      <c r="F3063">
        <v>15.944237881572821</v>
      </c>
      <c r="G3063" t="s">
        <v>641</v>
      </c>
    </row>
    <row r="3064" spans="1:7" x14ac:dyDescent="0.35">
      <c r="A3064" s="4" t="s">
        <v>298</v>
      </c>
      <c r="B3064" s="4" t="s">
        <v>293</v>
      </c>
      <c r="C3064" s="4" t="s">
        <v>303</v>
      </c>
      <c r="D3064" s="4" t="s">
        <v>253</v>
      </c>
      <c r="E3064">
        <v>2008</v>
      </c>
      <c r="F3064">
        <v>16.583346530716188</v>
      </c>
      <c r="G3064" t="s">
        <v>641</v>
      </c>
    </row>
    <row r="3065" spans="1:7" x14ac:dyDescent="0.35">
      <c r="A3065" s="4" t="s">
        <v>298</v>
      </c>
      <c r="B3065" s="4" t="s">
        <v>293</v>
      </c>
      <c r="C3065" s="4" t="s">
        <v>303</v>
      </c>
      <c r="D3065" s="4" t="s">
        <v>253</v>
      </c>
      <c r="E3065">
        <v>2017</v>
      </c>
      <c r="F3065">
        <v>27.217545516475749</v>
      </c>
      <c r="G3065" t="s">
        <v>641</v>
      </c>
    </row>
    <row r="3066" spans="1:7" x14ac:dyDescent="0.35">
      <c r="A3066" s="4" t="s">
        <v>298</v>
      </c>
      <c r="B3066" s="4" t="s">
        <v>293</v>
      </c>
      <c r="C3066" s="4" t="s">
        <v>303</v>
      </c>
      <c r="D3066" s="4" t="s">
        <v>253</v>
      </c>
      <c r="E3066">
        <v>2018</v>
      </c>
      <c r="F3066">
        <v>28.215906101621723</v>
      </c>
      <c r="G3066" t="s">
        <v>641</v>
      </c>
    </row>
    <row r="3067" spans="1:7" x14ac:dyDescent="0.35">
      <c r="A3067" s="4" t="s">
        <v>298</v>
      </c>
      <c r="B3067" s="4" t="s">
        <v>293</v>
      </c>
      <c r="C3067" s="4" t="s">
        <v>303</v>
      </c>
      <c r="D3067" s="4" t="s">
        <v>253</v>
      </c>
      <c r="E3067">
        <v>2019</v>
      </c>
      <c r="F3067">
        <v>28.103074683460239</v>
      </c>
      <c r="G3067" t="s">
        <v>641</v>
      </c>
    </row>
    <row r="3068" spans="1:7" x14ac:dyDescent="0.35">
      <c r="A3068" s="4" t="s">
        <v>298</v>
      </c>
      <c r="B3068" s="4" t="s">
        <v>293</v>
      </c>
      <c r="C3068" s="4" t="s">
        <v>303</v>
      </c>
      <c r="D3068" s="4" t="s">
        <v>253</v>
      </c>
      <c r="E3068">
        <v>2020</v>
      </c>
      <c r="F3068">
        <v>31.552139545245517</v>
      </c>
      <c r="G3068" t="s">
        <v>641</v>
      </c>
    </row>
    <row r="3069" spans="1:7" x14ac:dyDescent="0.35">
      <c r="A3069" s="4" t="s">
        <v>298</v>
      </c>
      <c r="B3069" s="4" t="s">
        <v>293</v>
      </c>
      <c r="C3069" s="4" t="s">
        <v>303</v>
      </c>
      <c r="D3069" s="4" t="s">
        <v>253</v>
      </c>
      <c r="E3069">
        <v>2021</v>
      </c>
      <c r="F3069">
        <v>37.102159536796648</v>
      </c>
      <c r="G3069" t="s">
        <v>641</v>
      </c>
    </row>
    <row r="3070" spans="1:7" x14ac:dyDescent="0.35">
      <c r="A3070" s="4" t="s">
        <v>298</v>
      </c>
      <c r="B3070" s="4" t="s">
        <v>293</v>
      </c>
      <c r="C3070" s="4" t="s">
        <v>303</v>
      </c>
      <c r="D3070" s="4" t="s">
        <v>253</v>
      </c>
      <c r="E3070">
        <v>2022</v>
      </c>
      <c r="F3070">
        <v>36.91472039497414</v>
      </c>
      <c r="G3070" t="s">
        <v>641</v>
      </c>
    </row>
    <row r="3071" spans="1:7" x14ac:dyDescent="0.35">
      <c r="A3071" s="4" t="s">
        <v>298</v>
      </c>
      <c r="B3071" s="4" t="s">
        <v>293</v>
      </c>
      <c r="C3071" s="4" t="s">
        <v>303</v>
      </c>
      <c r="D3071" s="4" t="s">
        <v>253</v>
      </c>
      <c r="E3071">
        <v>2023</v>
      </c>
      <c r="F3071">
        <v>38.190805492201747</v>
      </c>
      <c r="G3071" t="s">
        <v>641</v>
      </c>
    </row>
    <row r="3072" spans="1:7" x14ac:dyDescent="0.35">
      <c r="A3072" s="4" t="s">
        <v>298</v>
      </c>
      <c r="B3072" s="4" t="s">
        <v>293</v>
      </c>
      <c r="C3072" s="4" t="s">
        <v>303</v>
      </c>
      <c r="D3072" s="4" t="s">
        <v>253</v>
      </c>
      <c r="E3072">
        <v>2024</v>
      </c>
      <c r="F3072">
        <v>36.980709480634687</v>
      </c>
      <c r="G3072" t="s">
        <v>641</v>
      </c>
    </row>
    <row r="3073" spans="1:7" x14ac:dyDescent="0.35">
      <c r="A3073" s="4" t="s">
        <v>298</v>
      </c>
      <c r="B3073" s="4" t="s">
        <v>293</v>
      </c>
      <c r="C3073" s="4" t="s">
        <v>202</v>
      </c>
      <c r="D3073" s="4" t="s">
        <v>494</v>
      </c>
      <c r="E3073">
        <v>2000</v>
      </c>
      <c r="F3073">
        <v>30.2</v>
      </c>
      <c r="G3073" t="s">
        <v>641</v>
      </c>
    </row>
    <row r="3074" spans="1:7" x14ac:dyDescent="0.35">
      <c r="A3074" s="4" t="s">
        <v>298</v>
      </c>
      <c r="B3074" s="4" t="s">
        <v>293</v>
      </c>
      <c r="C3074" s="4" t="s">
        <v>202</v>
      </c>
      <c r="D3074" s="4" t="s">
        <v>494</v>
      </c>
      <c r="E3074">
        <v>2001</v>
      </c>
      <c r="F3074">
        <v>32.700000000000003</v>
      </c>
      <c r="G3074" t="s">
        <v>641</v>
      </c>
    </row>
    <row r="3075" spans="1:7" x14ac:dyDescent="0.35">
      <c r="A3075" s="4" t="s">
        <v>298</v>
      </c>
      <c r="B3075" s="4" t="s">
        <v>293</v>
      </c>
      <c r="C3075" s="4" t="s">
        <v>202</v>
      </c>
      <c r="D3075" s="4" t="s">
        <v>494</v>
      </c>
      <c r="E3075">
        <v>2002</v>
      </c>
      <c r="F3075">
        <v>33.200000000000003</v>
      </c>
      <c r="G3075" t="s">
        <v>641</v>
      </c>
    </row>
    <row r="3076" spans="1:7" x14ac:dyDescent="0.35">
      <c r="A3076" s="4" t="s">
        <v>298</v>
      </c>
      <c r="B3076" s="4" t="s">
        <v>293</v>
      </c>
      <c r="C3076" s="4" t="s">
        <v>202</v>
      </c>
      <c r="D3076" s="4" t="s">
        <v>494</v>
      </c>
      <c r="E3076">
        <v>2003</v>
      </c>
      <c r="F3076">
        <v>37.6</v>
      </c>
      <c r="G3076" t="s">
        <v>641</v>
      </c>
    </row>
    <row r="3077" spans="1:7" x14ac:dyDescent="0.35">
      <c r="A3077" s="4" t="s">
        <v>298</v>
      </c>
      <c r="B3077" s="4" t="s">
        <v>293</v>
      </c>
      <c r="C3077" s="4" t="s">
        <v>202</v>
      </c>
      <c r="D3077" s="4" t="s">
        <v>494</v>
      </c>
      <c r="E3077">
        <v>2004</v>
      </c>
      <c r="F3077">
        <v>40.1</v>
      </c>
      <c r="G3077" t="s">
        <v>641</v>
      </c>
    </row>
    <row r="3078" spans="1:7" x14ac:dyDescent="0.35">
      <c r="A3078" s="4" t="s">
        <v>298</v>
      </c>
      <c r="B3078" s="4" t="s">
        <v>293</v>
      </c>
      <c r="C3078" s="4" t="s">
        <v>202</v>
      </c>
      <c r="D3078" s="4" t="s">
        <v>494</v>
      </c>
      <c r="E3078">
        <v>2005</v>
      </c>
      <c r="F3078">
        <v>42.5</v>
      </c>
      <c r="G3078" t="s">
        <v>641</v>
      </c>
    </row>
    <row r="3079" spans="1:7" x14ac:dyDescent="0.35">
      <c r="A3079" s="4" t="s">
        <v>298</v>
      </c>
      <c r="B3079" s="4" t="s">
        <v>293</v>
      </c>
      <c r="C3079" s="4" t="s">
        <v>202</v>
      </c>
      <c r="D3079" s="4" t="s">
        <v>494</v>
      </c>
      <c r="E3079">
        <v>2006</v>
      </c>
      <c r="F3079">
        <v>45</v>
      </c>
      <c r="G3079" t="s">
        <v>641</v>
      </c>
    </row>
    <row r="3080" spans="1:7" x14ac:dyDescent="0.35">
      <c r="A3080" s="4" t="s">
        <v>298</v>
      </c>
      <c r="B3080" s="4" t="s">
        <v>293</v>
      </c>
      <c r="C3080" s="4" t="s">
        <v>202</v>
      </c>
      <c r="D3080" s="4" t="s">
        <v>494</v>
      </c>
      <c r="E3080">
        <v>2007</v>
      </c>
      <c r="F3080">
        <v>47.5</v>
      </c>
      <c r="G3080" t="s">
        <v>641</v>
      </c>
    </row>
    <row r="3081" spans="1:7" x14ac:dyDescent="0.35">
      <c r="A3081" s="4" t="s">
        <v>298</v>
      </c>
      <c r="B3081" s="4" t="s">
        <v>293</v>
      </c>
      <c r="C3081" s="4" t="s">
        <v>202</v>
      </c>
      <c r="D3081" s="4" t="s">
        <v>494</v>
      </c>
      <c r="E3081">
        <v>2008</v>
      </c>
      <c r="F3081">
        <v>50</v>
      </c>
      <c r="G3081" t="s">
        <v>641</v>
      </c>
    </row>
    <row r="3082" spans="1:7" x14ac:dyDescent="0.35">
      <c r="A3082" s="4" t="s">
        <v>298</v>
      </c>
      <c r="B3082" s="4" t="s">
        <v>293</v>
      </c>
      <c r="C3082" s="4" t="s">
        <v>202</v>
      </c>
      <c r="D3082" s="4" t="s">
        <v>494</v>
      </c>
      <c r="E3082">
        <v>2017</v>
      </c>
      <c r="F3082">
        <v>72.599999999999994</v>
      </c>
      <c r="G3082" t="s">
        <v>641</v>
      </c>
    </row>
    <row r="3083" spans="1:7" x14ac:dyDescent="0.35">
      <c r="A3083" s="4" t="s">
        <v>298</v>
      </c>
      <c r="B3083" s="4" t="s">
        <v>293</v>
      </c>
      <c r="C3083" s="4" t="s">
        <v>202</v>
      </c>
      <c r="D3083" s="4" t="s">
        <v>494</v>
      </c>
      <c r="E3083">
        <v>2018</v>
      </c>
      <c r="F3083">
        <v>75.099999999999994</v>
      </c>
      <c r="G3083" t="s">
        <v>641</v>
      </c>
    </row>
    <row r="3084" spans="1:7" x14ac:dyDescent="0.35">
      <c r="A3084" s="4" t="s">
        <v>298</v>
      </c>
      <c r="B3084" s="4" t="s">
        <v>293</v>
      </c>
      <c r="C3084" s="4" t="s">
        <v>202</v>
      </c>
      <c r="D3084" s="4" t="s">
        <v>494</v>
      </c>
      <c r="E3084">
        <v>2019</v>
      </c>
      <c r="F3084">
        <v>77.599999999999994</v>
      </c>
      <c r="G3084" t="s">
        <v>641</v>
      </c>
    </row>
    <row r="3085" spans="1:7" x14ac:dyDescent="0.35">
      <c r="A3085" s="4" t="s">
        <v>298</v>
      </c>
      <c r="B3085" s="4" t="s">
        <v>293</v>
      </c>
      <c r="C3085" s="4" t="s">
        <v>202</v>
      </c>
      <c r="D3085" s="4" t="s">
        <v>494</v>
      </c>
      <c r="E3085">
        <v>2020</v>
      </c>
      <c r="F3085">
        <v>80.099999999999994</v>
      </c>
      <c r="G3085" t="s">
        <v>641</v>
      </c>
    </row>
    <row r="3086" spans="1:7" x14ac:dyDescent="0.35">
      <c r="A3086" s="4" t="s">
        <v>298</v>
      </c>
      <c r="B3086" s="4" t="s">
        <v>293</v>
      </c>
      <c r="C3086" s="4" t="s">
        <v>202</v>
      </c>
      <c r="D3086" s="4" t="s">
        <v>494</v>
      </c>
      <c r="E3086">
        <v>2021</v>
      </c>
      <c r="F3086">
        <v>82.9</v>
      </c>
      <c r="G3086" t="s">
        <v>641</v>
      </c>
    </row>
    <row r="3087" spans="1:7" x14ac:dyDescent="0.35">
      <c r="A3087" s="4" t="s">
        <v>298</v>
      </c>
      <c r="B3087" s="4" t="s">
        <v>293</v>
      </c>
      <c r="C3087" s="4" t="s">
        <v>202</v>
      </c>
      <c r="D3087" s="4" t="s">
        <v>494</v>
      </c>
      <c r="E3087">
        <v>2022</v>
      </c>
      <c r="F3087">
        <v>82.9</v>
      </c>
      <c r="G3087" t="s">
        <v>641</v>
      </c>
    </row>
    <row r="3088" spans="1:7" x14ac:dyDescent="0.35">
      <c r="A3088" s="4" t="s">
        <v>298</v>
      </c>
      <c r="B3088" s="4" t="s">
        <v>293</v>
      </c>
      <c r="C3088" s="4" t="s">
        <v>202</v>
      </c>
      <c r="D3088" s="4" t="s">
        <v>494</v>
      </c>
      <c r="E3088">
        <v>2023</v>
      </c>
      <c r="F3088">
        <v>86.1</v>
      </c>
      <c r="G3088" t="s">
        <v>641</v>
      </c>
    </row>
    <row r="3089" spans="1:7" x14ac:dyDescent="0.35">
      <c r="A3089" s="4" t="s">
        <v>298</v>
      </c>
      <c r="B3089" s="4" t="s">
        <v>293</v>
      </c>
      <c r="C3089" s="4" t="s">
        <v>418</v>
      </c>
      <c r="D3089" s="4" t="s">
        <v>232</v>
      </c>
      <c r="E3089">
        <v>2001</v>
      </c>
      <c r="F3089">
        <v>5.5545939481681197</v>
      </c>
      <c r="G3089" t="s">
        <v>641</v>
      </c>
    </row>
    <row r="3090" spans="1:7" x14ac:dyDescent="0.35">
      <c r="A3090" s="4" t="s">
        <v>298</v>
      </c>
      <c r="B3090" s="4" t="s">
        <v>293</v>
      </c>
      <c r="C3090" s="4" t="s">
        <v>418</v>
      </c>
      <c r="D3090" s="4" t="s">
        <v>232</v>
      </c>
      <c r="E3090">
        <v>2002</v>
      </c>
      <c r="F3090">
        <v>3.5330421430807699</v>
      </c>
      <c r="G3090" t="s">
        <v>641</v>
      </c>
    </row>
    <row r="3091" spans="1:7" x14ac:dyDescent="0.35">
      <c r="A3091" s="4" t="s">
        <v>298</v>
      </c>
      <c r="B3091" s="4" t="s">
        <v>293</v>
      </c>
      <c r="C3091" s="4" t="s">
        <v>418</v>
      </c>
      <c r="D3091" s="4" t="s">
        <v>232</v>
      </c>
      <c r="E3091">
        <v>2003</v>
      </c>
      <c r="F3091">
        <v>3.7990813667190002</v>
      </c>
      <c r="G3091" t="s">
        <v>641</v>
      </c>
    </row>
    <row r="3092" spans="1:7" x14ac:dyDescent="0.35">
      <c r="A3092" s="4" t="s">
        <v>298</v>
      </c>
      <c r="B3092" s="4" t="s">
        <v>293</v>
      </c>
      <c r="C3092" s="4" t="s">
        <v>418</v>
      </c>
      <c r="D3092" s="4" t="s">
        <v>232</v>
      </c>
      <c r="E3092">
        <v>2004</v>
      </c>
      <c r="F3092">
        <v>4.4749928907810599</v>
      </c>
      <c r="G3092" t="s">
        <v>641</v>
      </c>
    </row>
    <row r="3093" spans="1:7" x14ac:dyDescent="0.35">
      <c r="A3093" s="4" t="s">
        <v>298</v>
      </c>
      <c r="B3093" s="4" t="s">
        <v>293</v>
      </c>
      <c r="C3093" s="4" t="s">
        <v>418</v>
      </c>
      <c r="D3093" s="4" t="s">
        <v>232</v>
      </c>
      <c r="E3093">
        <v>2005</v>
      </c>
      <c r="F3093">
        <v>3.0133239505812002</v>
      </c>
      <c r="G3093" t="s">
        <v>641</v>
      </c>
    </row>
    <row r="3094" spans="1:7" x14ac:dyDescent="0.35">
      <c r="A3094" s="4" t="s">
        <v>298</v>
      </c>
      <c r="B3094" s="4" t="s">
        <v>293</v>
      </c>
      <c r="C3094" s="4" t="s">
        <v>418</v>
      </c>
      <c r="D3094" s="4" t="s">
        <v>232</v>
      </c>
      <c r="E3094">
        <v>2006</v>
      </c>
      <c r="F3094">
        <v>3.3743636012120399</v>
      </c>
      <c r="G3094" t="s">
        <v>641</v>
      </c>
    </row>
    <row r="3095" spans="1:7" x14ac:dyDescent="0.35">
      <c r="A3095" s="4" t="s">
        <v>298</v>
      </c>
      <c r="B3095" s="4" t="s">
        <v>293</v>
      </c>
      <c r="C3095" s="4" t="s">
        <v>418</v>
      </c>
      <c r="D3095" s="4" t="s">
        <v>232</v>
      </c>
      <c r="E3095">
        <v>2007</v>
      </c>
      <c r="F3095">
        <v>4.46616710098131</v>
      </c>
      <c r="G3095" t="s">
        <v>641</v>
      </c>
    </row>
    <row r="3096" spans="1:7" x14ac:dyDescent="0.35">
      <c r="A3096" s="4" t="s">
        <v>298</v>
      </c>
      <c r="B3096" s="4" t="s">
        <v>293</v>
      </c>
      <c r="C3096" s="4" t="s">
        <v>418</v>
      </c>
      <c r="D3096" s="4" t="s">
        <v>232</v>
      </c>
      <c r="E3096">
        <v>2008</v>
      </c>
      <c r="F3096">
        <v>1.7007817628452999</v>
      </c>
      <c r="G3096" t="s">
        <v>641</v>
      </c>
    </row>
    <row r="3097" spans="1:7" x14ac:dyDescent="0.35">
      <c r="A3097" s="4" t="s">
        <v>298</v>
      </c>
      <c r="B3097" s="4" t="s">
        <v>293</v>
      </c>
      <c r="C3097" s="4" t="s">
        <v>418</v>
      </c>
      <c r="D3097" s="4" t="s">
        <v>232</v>
      </c>
      <c r="E3097">
        <v>2017</v>
      </c>
      <c r="F3097">
        <v>-0.237362224154613</v>
      </c>
      <c r="G3097" t="s">
        <v>641</v>
      </c>
    </row>
    <row r="3098" spans="1:7" x14ac:dyDescent="0.35">
      <c r="A3098" s="4" t="s">
        <v>298</v>
      </c>
      <c r="B3098" s="4" t="s">
        <v>293</v>
      </c>
      <c r="C3098" s="4" t="s">
        <v>418</v>
      </c>
      <c r="D3098" s="4" t="s">
        <v>232</v>
      </c>
      <c r="E3098">
        <v>2018</v>
      </c>
      <c r="F3098">
        <v>2.1515508441303299</v>
      </c>
      <c r="G3098" t="s">
        <v>641</v>
      </c>
    </row>
    <row r="3099" spans="1:7" x14ac:dyDescent="0.35">
      <c r="A3099" s="4" t="s">
        <v>298</v>
      </c>
      <c r="B3099" s="4" t="s">
        <v>293</v>
      </c>
      <c r="C3099" s="4" t="s">
        <v>418</v>
      </c>
      <c r="D3099" s="4" t="s">
        <v>232</v>
      </c>
      <c r="E3099">
        <v>2019</v>
      </c>
      <c r="F3099">
        <v>3.5821354446921099</v>
      </c>
      <c r="G3099" t="s">
        <v>641</v>
      </c>
    </row>
    <row r="3100" spans="1:7" x14ac:dyDescent="0.35">
      <c r="A3100" s="4" t="s">
        <v>298</v>
      </c>
      <c r="B3100" s="4" t="s">
        <v>293</v>
      </c>
      <c r="C3100" s="4" t="s">
        <v>418</v>
      </c>
      <c r="D3100" s="4" t="s">
        <v>232</v>
      </c>
      <c r="E3100">
        <v>2020</v>
      </c>
      <c r="F3100">
        <v>0.78664192949915102</v>
      </c>
      <c r="G3100" t="s">
        <v>641</v>
      </c>
    </row>
    <row r="3101" spans="1:7" x14ac:dyDescent="0.35">
      <c r="A3101" s="4" t="s">
        <v>298</v>
      </c>
      <c r="B3101" s="4" t="s">
        <v>293</v>
      </c>
      <c r="C3101" s="4" t="s">
        <v>418</v>
      </c>
      <c r="D3101" s="4" t="s">
        <v>232</v>
      </c>
      <c r="E3101">
        <v>2021</v>
      </c>
      <c r="F3101">
        <v>-4.4179368234698799E-3</v>
      </c>
      <c r="G3101" t="s">
        <v>641</v>
      </c>
    </row>
    <row r="3102" spans="1:7" x14ac:dyDescent="0.35">
      <c r="A3102" s="4" t="s">
        <v>298</v>
      </c>
      <c r="B3102" s="4" t="s">
        <v>293</v>
      </c>
      <c r="C3102" s="4" t="s">
        <v>418</v>
      </c>
      <c r="D3102" s="4" t="s">
        <v>232</v>
      </c>
      <c r="E3102">
        <v>2022</v>
      </c>
      <c r="F3102">
        <v>12.5320314570998</v>
      </c>
      <c r="G3102" t="s">
        <v>641</v>
      </c>
    </row>
    <row r="3103" spans="1:7" x14ac:dyDescent="0.35">
      <c r="A3103" s="4" t="s">
        <v>298</v>
      </c>
      <c r="B3103" s="4" t="s">
        <v>293</v>
      </c>
      <c r="C3103" s="4" t="s">
        <v>418</v>
      </c>
      <c r="D3103" s="4" t="s">
        <v>232</v>
      </c>
      <c r="E3103">
        <v>2023</v>
      </c>
      <c r="F3103">
        <v>8.3737395549099496</v>
      </c>
      <c r="G3103" t="s">
        <v>641</v>
      </c>
    </row>
    <row r="3104" spans="1:7" x14ac:dyDescent="0.35">
      <c r="A3104" s="4" t="s">
        <v>298</v>
      </c>
      <c r="B3104" s="4" t="s">
        <v>293</v>
      </c>
      <c r="C3104" s="4" t="s">
        <v>418</v>
      </c>
      <c r="D3104" s="4" t="s">
        <v>232</v>
      </c>
      <c r="E3104">
        <v>2024</v>
      </c>
      <c r="F3104">
        <v>5.0519260958821803</v>
      </c>
      <c r="G3104" t="s">
        <v>641</v>
      </c>
    </row>
    <row r="3105" spans="1:7" x14ac:dyDescent="0.35">
      <c r="A3105" s="4" t="s">
        <v>298</v>
      </c>
      <c r="B3105" s="4" t="s">
        <v>293</v>
      </c>
      <c r="C3105" s="4" t="s">
        <v>247</v>
      </c>
      <c r="D3105" s="4" t="s">
        <v>368</v>
      </c>
      <c r="E3105">
        <v>2000</v>
      </c>
      <c r="F3105">
        <v>6.3668064424878423</v>
      </c>
      <c r="G3105" t="s">
        <v>641</v>
      </c>
    </row>
    <row r="3106" spans="1:7" x14ac:dyDescent="0.35">
      <c r="A3106" s="4" t="s">
        <v>298</v>
      </c>
      <c r="B3106" s="4" t="s">
        <v>293</v>
      </c>
      <c r="C3106" s="4" t="s">
        <v>247</v>
      </c>
      <c r="D3106" s="4" t="s">
        <v>368</v>
      </c>
      <c r="E3106">
        <v>2001</v>
      </c>
      <c r="F3106">
        <v>7.4010011399397797</v>
      </c>
      <c r="G3106" t="s">
        <v>641</v>
      </c>
    </row>
    <row r="3107" spans="1:7" x14ac:dyDescent="0.35">
      <c r="A3107" s="4" t="s">
        <v>298</v>
      </c>
      <c r="B3107" s="4" t="s">
        <v>293</v>
      </c>
      <c r="C3107" s="4" t="s">
        <v>247</v>
      </c>
      <c r="D3107" s="4" t="s">
        <v>368</v>
      </c>
      <c r="E3107">
        <v>2002</v>
      </c>
      <c r="F3107">
        <v>3.8224632180716895</v>
      </c>
      <c r="G3107" t="s">
        <v>641</v>
      </c>
    </row>
    <row r="3108" spans="1:7" x14ac:dyDescent="0.35">
      <c r="A3108" s="4" t="s">
        <v>298</v>
      </c>
      <c r="B3108" s="4" t="s">
        <v>293</v>
      </c>
      <c r="C3108" s="4" t="s">
        <v>247</v>
      </c>
      <c r="D3108" s="4" t="s">
        <v>368</v>
      </c>
      <c r="E3108">
        <v>2003</v>
      </c>
      <c r="F3108">
        <v>4.9321903623423822</v>
      </c>
      <c r="G3108" t="s">
        <v>641</v>
      </c>
    </row>
    <row r="3109" spans="1:7" x14ac:dyDescent="0.35">
      <c r="A3109" s="4" t="s">
        <v>298</v>
      </c>
      <c r="B3109" s="4" t="s">
        <v>293</v>
      </c>
      <c r="C3109" s="4" t="s">
        <v>247</v>
      </c>
      <c r="D3109" s="4" t="s">
        <v>368</v>
      </c>
      <c r="E3109">
        <v>2004</v>
      </c>
      <c r="F3109">
        <v>0.43609674294673084</v>
      </c>
      <c r="G3109" t="s">
        <v>641</v>
      </c>
    </row>
    <row r="3110" spans="1:7" x14ac:dyDescent="0.35">
      <c r="A3110" s="4" t="s">
        <v>298</v>
      </c>
      <c r="B3110" s="4" t="s">
        <v>293</v>
      </c>
      <c r="C3110" s="4" t="s">
        <v>247</v>
      </c>
      <c r="D3110" s="4" t="s">
        <v>368</v>
      </c>
      <c r="E3110">
        <v>2005</v>
      </c>
      <c r="F3110">
        <v>-0.40726760185658861</v>
      </c>
      <c r="G3110" t="s">
        <v>641</v>
      </c>
    </row>
    <row r="3111" spans="1:7" x14ac:dyDescent="0.35">
      <c r="A3111" s="4" t="s">
        <v>298</v>
      </c>
      <c r="B3111" s="4" t="s">
        <v>293</v>
      </c>
      <c r="C3111" s="4" t="s">
        <v>247</v>
      </c>
      <c r="D3111" s="4" t="s">
        <v>368</v>
      </c>
      <c r="E3111">
        <v>2006</v>
      </c>
      <c r="F3111">
        <v>5.9500694032970358</v>
      </c>
      <c r="G3111" t="s">
        <v>641</v>
      </c>
    </row>
    <row r="3112" spans="1:7" x14ac:dyDescent="0.35">
      <c r="A3112" s="4" t="s">
        <v>298</v>
      </c>
      <c r="B3112" s="4" t="s">
        <v>293</v>
      </c>
      <c r="C3112" s="4" t="s">
        <v>247</v>
      </c>
      <c r="D3112" s="4" t="s">
        <v>368</v>
      </c>
      <c r="E3112">
        <v>2007</v>
      </c>
      <c r="F3112">
        <v>5.0350858333302568</v>
      </c>
      <c r="G3112" t="s">
        <v>641</v>
      </c>
    </row>
    <row r="3113" spans="1:7" x14ac:dyDescent="0.35">
      <c r="A3113" s="4" t="s">
        <v>298</v>
      </c>
      <c r="B3113" s="4" t="s">
        <v>293</v>
      </c>
      <c r="C3113" s="4" t="s">
        <v>247</v>
      </c>
      <c r="D3113" s="4" t="s">
        <v>368</v>
      </c>
      <c r="E3113">
        <v>2008</v>
      </c>
      <c r="F3113">
        <v>3.1442897986536451</v>
      </c>
      <c r="G3113" t="s">
        <v>641</v>
      </c>
    </row>
    <row r="3114" spans="1:7" x14ac:dyDescent="0.35">
      <c r="A3114" s="4" t="s">
        <v>298</v>
      </c>
      <c r="B3114" s="4" t="s">
        <v>293</v>
      </c>
      <c r="C3114" s="4" t="s">
        <v>247</v>
      </c>
      <c r="D3114" s="4" t="s">
        <v>368</v>
      </c>
      <c r="E3114">
        <v>2017</v>
      </c>
      <c r="F3114">
        <v>0.40255290135893063</v>
      </c>
      <c r="G3114" t="s">
        <v>641</v>
      </c>
    </row>
    <row r="3115" spans="1:7" x14ac:dyDescent="0.35">
      <c r="A3115" s="4" t="s">
        <v>298</v>
      </c>
      <c r="B3115" s="4" t="s">
        <v>293</v>
      </c>
      <c r="C3115" s="4" t="s">
        <v>247</v>
      </c>
      <c r="D3115" s="4" t="s">
        <v>368</v>
      </c>
      <c r="E3115">
        <v>2018</v>
      </c>
      <c r="F3115">
        <v>0.95604317123665794</v>
      </c>
      <c r="G3115" t="s">
        <v>641</v>
      </c>
    </row>
    <row r="3116" spans="1:7" x14ac:dyDescent="0.35">
      <c r="A3116" s="4" t="s">
        <v>298</v>
      </c>
      <c r="B3116" s="4" t="s">
        <v>293</v>
      </c>
      <c r="C3116" s="4" t="s">
        <v>247</v>
      </c>
      <c r="D3116" s="4" t="s">
        <v>368</v>
      </c>
      <c r="E3116">
        <v>2019</v>
      </c>
      <c r="F3116">
        <v>4.4921118575696539</v>
      </c>
      <c r="G3116" t="s">
        <v>641</v>
      </c>
    </row>
    <row r="3117" spans="1:7" x14ac:dyDescent="0.35">
      <c r="A3117" s="4" t="s">
        <v>298</v>
      </c>
      <c r="B3117" s="4" t="s">
        <v>293</v>
      </c>
      <c r="C3117" s="4" t="s">
        <v>247</v>
      </c>
      <c r="D3117" s="4" t="s">
        <v>368</v>
      </c>
      <c r="E3117">
        <v>2020</v>
      </c>
      <c r="F3117">
        <v>0.75294081501876065</v>
      </c>
      <c r="G3117" t="s">
        <v>641</v>
      </c>
    </row>
    <row r="3118" spans="1:7" x14ac:dyDescent="0.35">
      <c r="A3118" s="4" t="s">
        <v>298</v>
      </c>
      <c r="B3118" s="4" t="s">
        <v>293</v>
      </c>
      <c r="C3118" s="4" t="s">
        <v>247</v>
      </c>
      <c r="D3118" s="4" t="s">
        <v>368</v>
      </c>
      <c r="E3118">
        <v>2021</v>
      </c>
      <c r="F3118">
        <v>-1.1676130635863444</v>
      </c>
      <c r="G3118" t="s">
        <v>641</v>
      </c>
    </row>
    <row r="3119" spans="1:7" x14ac:dyDescent="0.35">
      <c r="A3119" s="4" t="s">
        <v>298</v>
      </c>
      <c r="B3119" s="4" t="s">
        <v>293</v>
      </c>
      <c r="C3119" s="4" t="s">
        <v>247</v>
      </c>
      <c r="D3119" s="4" t="s">
        <v>368</v>
      </c>
      <c r="E3119">
        <v>2022</v>
      </c>
      <c r="F3119">
        <v>5.1855534407218187</v>
      </c>
      <c r="G3119" t="s">
        <v>641</v>
      </c>
    </row>
    <row r="3120" spans="1:7" x14ac:dyDescent="0.35">
      <c r="A3120" s="4" t="s">
        <v>298</v>
      </c>
      <c r="B3120" s="4" t="s">
        <v>293</v>
      </c>
      <c r="C3120" s="4" t="s">
        <v>247</v>
      </c>
      <c r="D3120" s="4" t="s">
        <v>368</v>
      </c>
      <c r="E3120">
        <v>2023</v>
      </c>
      <c r="F3120">
        <v>2.6293252918862606</v>
      </c>
      <c r="G3120" t="s">
        <v>641</v>
      </c>
    </row>
    <row r="3121" spans="1:7" x14ac:dyDescent="0.35">
      <c r="A3121" s="4" t="s">
        <v>298</v>
      </c>
      <c r="B3121" s="4" t="s">
        <v>293</v>
      </c>
      <c r="C3121" s="4" t="s">
        <v>247</v>
      </c>
      <c r="D3121" s="4" t="s">
        <v>368</v>
      </c>
      <c r="E3121">
        <v>2024</v>
      </c>
      <c r="F3121">
        <v>4.9873948969463555</v>
      </c>
      <c r="G3121" t="s">
        <v>641</v>
      </c>
    </row>
    <row r="3122" spans="1:7" x14ac:dyDescent="0.35">
      <c r="A3122" s="4" t="s">
        <v>298</v>
      </c>
      <c r="B3122" s="4" t="s">
        <v>293</v>
      </c>
      <c r="C3122" s="4" t="s">
        <v>302</v>
      </c>
      <c r="D3122" s="4" t="s">
        <v>282</v>
      </c>
      <c r="E3122">
        <v>2003</v>
      </c>
      <c r="F3122">
        <v>12.159156379014117</v>
      </c>
      <c r="G3122" t="s">
        <v>641</v>
      </c>
    </row>
    <row r="3123" spans="1:7" x14ac:dyDescent="0.35">
      <c r="A3123" s="4" t="s">
        <v>298</v>
      </c>
      <c r="B3123" s="4" t="s">
        <v>293</v>
      </c>
      <c r="C3123" s="4" t="s">
        <v>302</v>
      </c>
      <c r="D3123" s="4" t="s">
        <v>282</v>
      </c>
      <c r="E3123">
        <v>2004</v>
      </c>
      <c r="F3123">
        <v>12.466297420341849</v>
      </c>
      <c r="G3123" t="s">
        <v>641</v>
      </c>
    </row>
    <row r="3124" spans="1:7" x14ac:dyDescent="0.35">
      <c r="A3124" s="4" t="s">
        <v>298</v>
      </c>
      <c r="B3124" s="4" t="s">
        <v>293</v>
      </c>
      <c r="C3124" s="4" t="s">
        <v>302</v>
      </c>
      <c r="D3124" s="4" t="s">
        <v>282</v>
      </c>
      <c r="E3124">
        <v>2005</v>
      </c>
      <c r="F3124">
        <v>13.514608510877601</v>
      </c>
      <c r="G3124" t="s">
        <v>641</v>
      </c>
    </row>
    <row r="3125" spans="1:7" x14ac:dyDescent="0.35">
      <c r="A3125" s="4" t="s">
        <v>298</v>
      </c>
      <c r="B3125" s="4" t="s">
        <v>293</v>
      </c>
      <c r="C3125" s="4" t="s">
        <v>302</v>
      </c>
      <c r="D3125" s="4" t="s">
        <v>282</v>
      </c>
      <c r="E3125">
        <v>2006</v>
      </c>
      <c r="F3125">
        <v>14.789336736317264</v>
      </c>
      <c r="G3125" t="s">
        <v>641</v>
      </c>
    </row>
    <row r="3126" spans="1:7" x14ac:dyDescent="0.35">
      <c r="A3126" s="4" t="s">
        <v>298</v>
      </c>
      <c r="B3126" s="4" t="s">
        <v>293</v>
      </c>
      <c r="C3126" s="4" t="s">
        <v>302</v>
      </c>
      <c r="D3126" s="4" t="s">
        <v>282</v>
      </c>
      <c r="E3126">
        <v>2007</v>
      </c>
      <c r="F3126">
        <v>14.907561703525948</v>
      </c>
      <c r="G3126" t="s">
        <v>641</v>
      </c>
    </row>
    <row r="3127" spans="1:7" x14ac:dyDescent="0.35">
      <c r="A3127" s="4" t="s">
        <v>298</v>
      </c>
      <c r="B3127" s="4" t="s">
        <v>293</v>
      </c>
      <c r="C3127" s="4" t="s">
        <v>302</v>
      </c>
      <c r="D3127" s="4" t="s">
        <v>282</v>
      </c>
      <c r="E3127">
        <v>2008</v>
      </c>
      <c r="F3127">
        <v>15.763251734012224</v>
      </c>
      <c r="G3127" t="s">
        <v>641</v>
      </c>
    </row>
    <row r="3128" spans="1:7" x14ac:dyDescent="0.35">
      <c r="A3128" s="4" t="s">
        <v>298</v>
      </c>
      <c r="B3128" s="4" t="s">
        <v>293</v>
      </c>
      <c r="C3128" s="4" t="s">
        <v>302</v>
      </c>
      <c r="D3128" s="4" t="s">
        <v>282</v>
      </c>
      <c r="E3128">
        <v>2017</v>
      </c>
      <c r="F3128">
        <v>17.018682112264369</v>
      </c>
      <c r="G3128" t="s">
        <v>641</v>
      </c>
    </row>
    <row r="3129" spans="1:7" x14ac:dyDescent="0.35">
      <c r="A3129" s="4" t="s">
        <v>298</v>
      </c>
      <c r="B3129" s="4" t="s">
        <v>293</v>
      </c>
      <c r="C3129" s="4" t="s">
        <v>302</v>
      </c>
      <c r="D3129" s="4" t="s">
        <v>282</v>
      </c>
      <c r="E3129">
        <v>2018</v>
      </c>
      <c r="F3129">
        <v>18.175208939306785</v>
      </c>
      <c r="G3129" t="s">
        <v>641</v>
      </c>
    </row>
    <row r="3130" spans="1:7" x14ac:dyDescent="0.35">
      <c r="A3130" s="4" t="s">
        <v>298</v>
      </c>
      <c r="B3130" s="4" t="s">
        <v>293</v>
      </c>
      <c r="C3130" s="4" t="s">
        <v>302</v>
      </c>
      <c r="D3130" s="4" t="s">
        <v>282</v>
      </c>
      <c r="E3130">
        <v>2019</v>
      </c>
      <c r="F3130">
        <v>18.062086728620898</v>
      </c>
      <c r="G3130" t="s">
        <v>641</v>
      </c>
    </row>
    <row r="3131" spans="1:7" x14ac:dyDescent="0.35">
      <c r="A3131" s="4" t="s">
        <v>298</v>
      </c>
      <c r="B3131" s="4" t="s">
        <v>293</v>
      </c>
      <c r="C3131" s="4" t="s">
        <v>302</v>
      </c>
      <c r="D3131" s="4" t="s">
        <v>282</v>
      </c>
      <c r="E3131">
        <v>2020</v>
      </c>
      <c r="F3131">
        <v>12.411615743480988</v>
      </c>
      <c r="G3131" t="s">
        <v>641</v>
      </c>
    </row>
    <row r="3132" spans="1:7" x14ac:dyDescent="0.35">
      <c r="A3132" s="4" t="s">
        <v>298</v>
      </c>
      <c r="B3132" s="4" t="s">
        <v>293</v>
      </c>
      <c r="C3132" s="4" t="s">
        <v>302</v>
      </c>
      <c r="D3132" s="4" t="s">
        <v>282</v>
      </c>
      <c r="E3132">
        <v>2021</v>
      </c>
      <c r="F3132">
        <v>20.025427193628044</v>
      </c>
      <c r="G3132" t="s">
        <v>641</v>
      </c>
    </row>
    <row r="3133" spans="1:7" x14ac:dyDescent="0.35">
      <c r="A3133" s="4" t="s">
        <v>298</v>
      </c>
      <c r="B3133" s="4" t="s">
        <v>293</v>
      </c>
      <c r="C3133" s="4" t="s">
        <v>302</v>
      </c>
      <c r="D3133" s="4" t="s">
        <v>282</v>
      </c>
      <c r="E3133">
        <v>2022</v>
      </c>
      <c r="F3133">
        <v>26.086094624818461</v>
      </c>
      <c r="G3133" t="s">
        <v>641</v>
      </c>
    </row>
    <row r="3134" spans="1:7" x14ac:dyDescent="0.35">
      <c r="A3134" s="4" t="s">
        <v>298</v>
      </c>
      <c r="B3134" s="4" t="s">
        <v>293</v>
      </c>
      <c r="C3134" s="4" t="s">
        <v>302</v>
      </c>
      <c r="D3134" s="4" t="s">
        <v>282</v>
      </c>
      <c r="E3134">
        <v>2023</v>
      </c>
      <c r="F3134">
        <v>24.249345850789798</v>
      </c>
      <c r="G3134" t="s">
        <v>641</v>
      </c>
    </row>
    <row r="3135" spans="1:7" x14ac:dyDescent="0.35">
      <c r="A3135" s="4" t="s">
        <v>413</v>
      </c>
      <c r="B3135" s="4" t="s">
        <v>186</v>
      </c>
      <c r="C3135" s="4" t="s">
        <v>303</v>
      </c>
      <c r="D3135" s="4" t="s">
        <v>253</v>
      </c>
      <c r="E3135">
        <v>2000</v>
      </c>
      <c r="F3135">
        <v>3.423081396698608</v>
      </c>
      <c r="G3135" t="s">
        <v>641</v>
      </c>
    </row>
    <row r="3136" spans="1:7" x14ac:dyDescent="0.35">
      <c r="A3136" s="4" t="s">
        <v>413</v>
      </c>
      <c r="B3136" s="4" t="s">
        <v>186</v>
      </c>
      <c r="C3136" s="4" t="s">
        <v>303</v>
      </c>
      <c r="D3136" s="4" t="s">
        <v>253</v>
      </c>
      <c r="E3136">
        <v>2001</v>
      </c>
      <c r="F3136">
        <v>2.8574081289554107</v>
      </c>
      <c r="G3136" t="s">
        <v>641</v>
      </c>
    </row>
    <row r="3137" spans="1:7" x14ac:dyDescent="0.35">
      <c r="A3137" s="4" t="s">
        <v>413</v>
      </c>
      <c r="B3137" s="4" t="s">
        <v>186</v>
      </c>
      <c r="C3137" s="4" t="s">
        <v>303</v>
      </c>
      <c r="D3137" s="4" t="s">
        <v>253</v>
      </c>
      <c r="E3137">
        <v>2002</v>
      </c>
      <c r="F3137">
        <v>2.9172580390146274</v>
      </c>
      <c r="G3137" t="s">
        <v>641</v>
      </c>
    </row>
    <row r="3138" spans="1:7" x14ac:dyDescent="0.35">
      <c r="A3138" s="4" t="s">
        <v>413</v>
      </c>
      <c r="B3138" s="4" t="s">
        <v>186</v>
      </c>
      <c r="C3138" s="4" t="s">
        <v>303</v>
      </c>
      <c r="D3138" s="4" t="s">
        <v>253</v>
      </c>
      <c r="E3138">
        <v>2003</v>
      </c>
      <c r="F3138">
        <v>3.1607449476306644</v>
      </c>
      <c r="G3138" t="s">
        <v>641</v>
      </c>
    </row>
    <row r="3139" spans="1:7" x14ac:dyDescent="0.35">
      <c r="A3139" s="4" t="s">
        <v>413</v>
      </c>
      <c r="B3139" s="4" t="s">
        <v>186</v>
      </c>
      <c r="C3139" s="4" t="s">
        <v>303</v>
      </c>
      <c r="D3139" s="4" t="s">
        <v>253</v>
      </c>
      <c r="E3139">
        <v>2004</v>
      </c>
      <c r="F3139">
        <v>5.0628105328660373</v>
      </c>
      <c r="G3139" t="s">
        <v>641</v>
      </c>
    </row>
    <row r="3140" spans="1:7" x14ac:dyDescent="0.35">
      <c r="A3140" s="4" t="s">
        <v>413</v>
      </c>
      <c r="B3140" s="4" t="s">
        <v>186</v>
      </c>
      <c r="C3140" s="4" t="s">
        <v>303</v>
      </c>
      <c r="D3140" s="4" t="s">
        <v>253</v>
      </c>
      <c r="E3140">
        <v>2005</v>
      </c>
      <c r="F3140">
        <v>4.2985310260744969</v>
      </c>
      <c r="G3140" t="s">
        <v>641</v>
      </c>
    </row>
    <row r="3141" spans="1:7" x14ac:dyDescent="0.35">
      <c r="A3141" s="4" t="s">
        <v>413</v>
      </c>
      <c r="B3141" s="4" t="s">
        <v>186</v>
      </c>
      <c r="C3141" s="4" t="s">
        <v>303</v>
      </c>
      <c r="D3141" s="4" t="s">
        <v>253</v>
      </c>
      <c r="E3141">
        <v>2006</v>
      </c>
      <c r="F3141">
        <v>5.5453553831552584</v>
      </c>
      <c r="G3141" t="s">
        <v>641</v>
      </c>
    </row>
    <row r="3142" spans="1:7" x14ac:dyDescent="0.35">
      <c r="A3142" s="4" t="s">
        <v>413</v>
      </c>
      <c r="B3142" s="4" t="s">
        <v>186</v>
      </c>
      <c r="C3142" s="4" t="s">
        <v>303</v>
      </c>
      <c r="D3142" s="4" t="s">
        <v>253</v>
      </c>
      <c r="E3142">
        <v>2007</v>
      </c>
      <c r="F3142">
        <v>6.3767881694153044</v>
      </c>
      <c r="G3142" t="s">
        <v>641</v>
      </c>
    </row>
    <row r="3143" spans="1:7" x14ac:dyDescent="0.35">
      <c r="A3143" s="4" t="s">
        <v>413</v>
      </c>
      <c r="B3143" s="4" t="s">
        <v>186</v>
      </c>
      <c r="C3143" s="4" t="s">
        <v>303</v>
      </c>
      <c r="D3143" s="4" t="s">
        <v>253</v>
      </c>
      <c r="E3143">
        <v>2008</v>
      </c>
      <c r="F3143">
        <v>7.3869242988537716</v>
      </c>
      <c r="G3143" t="s">
        <v>641</v>
      </c>
    </row>
    <row r="3144" spans="1:7" x14ac:dyDescent="0.35">
      <c r="A3144" s="4" t="s">
        <v>413</v>
      </c>
      <c r="B3144" s="4" t="s">
        <v>186</v>
      </c>
      <c r="C3144" s="4" t="s">
        <v>303</v>
      </c>
      <c r="D3144" s="4" t="s">
        <v>253</v>
      </c>
      <c r="E3144">
        <v>2017</v>
      </c>
      <c r="F3144">
        <v>13.654151391504776</v>
      </c>
      <c r="G3144" t="s">
        <v>641</v>
      </c>
    </row>
    <row r="3145" spans="1:7" x14ac:dyDescent="0.35">
      <c r="A3145" s="4" t="s">
        <v>413</v>
      </c>
      <c r="B3145" s="4" t="s">
        <v>186</v>
      </c>
      <c r="C3145" s="4" t="s">
        <v>303</v>
      </c>
      <c r="D3145" s="4" t="s">
        <v>253</v>
      </c>
      <c r="E3145">
        <v>2018</v>
      </c>
      <c r="F3145">
        <v>12.656411172428125</v>
      </c>
      <c r="G3145" t="s">
        <v>641</v>
      </c>
    </row>
    <row r="3146" spans="1:7" x14ac:dyDescent="0.35">
      <c r="A3146" s="4" t="s">
        <v>413</v>
      </c>
      <c r="B3146" s="4" t="s">
        <v>186</v>
      </c>
      <c r="C3146" s="4" t="s">
        <v>303</v>
      </c>
      <c r="D3146" s="4" t="s">
        <v>253</v>
      </c>
      <c r="E3146">
        <v>2019</v>
      </c>
      <c r="F3146">
        <v>16.718687464172589</v>
      </c>
      <c r="G3146" t="s">
        <v>641</v>
      </c>
    </row>
    <row r="3147" spans="1:7" x14ac:dyDescent="0.35">
      <c r="A3147" s="4" t="s">
        <v>413</v>
      </c>
      <c r="B3147" s="4" t="s">
        <v>186</v>
      </c>
      <c r="C3147" s="4" t="s">
        <v>303</v>
      </c>
      <c r="D3147" s="4" t="s">
        <v>253</v>
      </c>
      <c r="E3147">
        <v>2020</v>
      </c>
      <c r="F3147">
        <v>21.747773980873458</v>
      </c>
      <c r="G3147" t="s">
        <v>641</v>
      </c>
    </row>
    <row r="3148" spans="1:7" x14ac:dyDescent="0.35">
      <c r="A3148" s="4" t="s">
        <v>413</v>
      </c>
      <c r="B3148" s="4" t="s">
        <v>186</v>
      </c>
      <c r="C3148" s="4" t="s">
        <v>303</v>
      </c>
      <c r="D3148" s="4" t="s">
        <v>253</v>
      </c>
      <c r="E3148">
        <v>2021</v>
      </c>
      <c r="F3148">
        <v>21.55643856031142</v>
      </c>
      <c r="G3148" t="s">
        <v>641</v>
      </c>
    </row>
    <row r="3149" spans="1:7" x14ac:dyDescent="0.35">
      <c r="A3149" s="4" t="s">
        <v>413</v>
      </c>
      <c r="B3149" s="4" t="s">
        <v>186</v>
      </c>
      <c r="C3149" s="4" t="s">
        <v>202</v>
      </c>
      <c r="D3149" s="4" t="s">
        <v>494</v>
      </c>
      <c r="E3149">
        <v>2007</v>
      </c>
      <c r="F3149">
        <v>1.8</v>
      </c>
      <c r="G3149" t="s">
        <v>641</v>
      </c>
    </row>
    <row r="3150" spans="1:7" x14ac:dyDescent="0.35">
      <c r="A3150" s="4" t="s">
        <v>413</v>
      </c>
      <c r="B3150" s="4" t="s">
        <v>186</v>
      </c>
      <c r="C3150" s="4" t="s">
        <v>202</v>
      </c>
      <c r="D3150" s="4" t="s">
        <v>494</v>
      </c>
      <c r="E3150">
        <v>2017</v>
      </c>
      <c r="F3150">
        <v>1</v>
      </c>
      <c r="G3150" t="s">
        <v>641</v>
      </c>
    </row>
    <row r="3151" spans="1:7" x14ac:dyDescent="0.35">
      <c r="A3151" s="4" t="s">
        <v>413</v>
      </c>
      <c r="B3151" s="4" t="s">
        <v>186</v>
      </c>
      <c r="C3151" s="4" t="s">
        <v>202</v>
      </c>
      <c r="D3151" s="4" t="s">
        <v>494</v>
      </c>
      <c r="E3151">
        <v>2018</v>
      </c>
      <c r="F3151">
        <v>1</v>
      </c>
      <c r="G3151" t="s">
        <v>641</v>
      </c>
    </row>
    <row r="3152" spans="1:7" x14ac:dyDescent="0.35">
      <c r="A3152" s="4" t="s">
        <v>413</v>
      </c>
      <c r="B3152" s="4" t="s">
        <v>186</v>
      </c>
      <c r="C3152" s="4" t="s">
        <v>202</v>
      </c>
      <c r="D3152" s="4" t="s">
        <v>494</v>
      </c>
      <c r="E3152">
        <v>2019</v>
      </c>
      <c r="F3152">
        <v>1</v>
      </c>
      <c r="G3152" t="s">
        <v>641</v>
      </c>
    </row>
    <row r="3153" spans="1:7" x14ac:dyDescent="0.35">
      <c r="A3153" s="4" t="s">
        <v>413</v>
      </c>
      <c r="B3153" s="4" t="s">
        <v>186</v>
      </c>
      <c r="C3153" s="4" t="s">
        <v>202</v>
      </c>
      <c r="D3153" s="4" t="s">
        <v>494</v>
      </c>
      <c r="E3153">
        <v>2020</v>
      </c>
      <c r="F3153">
        <v>1</v>
      </c>
      <c r="G3153" t="s">
        <v>641</v>
      </c>
    </row>
    <row r="3154" spans="1:7" x14ac:dyDescent="0.35">
      <c r="A3154" s="4" t="s">
        <v>413</v>
      </c>
      <c r="B3154" s="4" t="s">
        <v>186</v>
      </c>
      <c r="C3154" s="4" t="s">
        <v>202</v>
      </c>
      <c r="D3154" s="4" t="s">
        <v>494</v>
      </c>
      <c r="E3154">
        <v>2021</v>
      </c>
      <c r="F3154">
        <v>1</v>
      </c>
      <c r="G3154" t="s">
        <v>641</v>
      </c>
    </row>
    <row r="3155" spans="1:7" x14ac:dyDescent="0.35">
      <c r="A3155" s="4" t="s">
        <v>413</v>
      </c>
      <c r="B3155" s="4" t="s">
        <v>186</v>
      </c>
      <c r="C3155" s="4" t="s">
        <v>202</v>
      </c>
      <c r="D3155" s="4" t="s">
        <v>494</v>
      </c>
      <c r="E3155">
        <v>2022</v>
      </c>
      <c r="F3155">
        <v>1</v>
      </c>
      <c r="G3155" t="s">
        <v>641</v>
      </c>
    </row>
    <row r="3156" spans="1:7" x14ac:dyDescent="0.35">
      <c r="A3156" s="4" t="s">
        <v>413</v>
      </c>
      <c r="B3156" s="4" t="s">
        <v>186</v>
      </c>
      <c r="C3156" s="4" t="s">
        <v>202</v>
      </c>
      <c r="D3156" s="4" t="s">
        <v>494</v>
      </c>
      <c r="E3156">
        <v>2023</v>
      </c>
      <c r="F3156">
        <v>1</v>
      </c>
      <c r="G3156" t="s">
        <v>641</v>
      </c>
    </row>
    <row r="3157" spans="1:7" x14ac:dyDescent="0.35">
      <c r="A3157" s="4" t="s">
        <v>413</v>
      </c>
      <c r="B3157" s="4" t="s">
        <v>186</v>
      </c>
      <c r="C3157" s="4" t="s">
        <v>418</v>
      </c>
      <c r="D3157" s="4" t="s">
        <v>232</v>
      </c>
      <c r="E3157">
        <v>2000</v>
      </c>
      <c r="F3157">
        <v>513.90684374753505</v>
      </c>
      <c r="G3157" t="s">
        <v>641</v>
      </c>
    </row>
    <row r="3158" spans="1:7" x14ac:dyDescent="0.35">
      <c r="A3158" s="4" t="s">
        <v>413</v>
      </c>
      <c r="B3158" s="4" t="s">
        <v>186</v>
      </c>
      <c r="C3158" s="4" t="s">
        <v>418</v>
      </c>
      <c r="D3158" s="4" t="s">
        <v>232</v>
      </c>
      <c r="E3158">
        <v>2001</v>
      </c>
      <c r="F3158">
        <v>359.93661426458499</v>
      </c>
      <c r="G3158" t="s">
        <v>641</v>
      </c>
    </row>
    <row r="3159" spans="1:7" x14ac:dyDescent="0.35">
      <c r="A3159" s="4" t="s">
        <v>413</v>
      </c>
      <c r="B3159" s="4" t="s">
        <v>186</v>
      </c>
      <c r="C3159" s="4" t="s">
        <v>418</v>
      </c>
      <c r="D3159" s="4" t="s">
        <v>232</v>
      </c>
      <c r="E3159">
        <v>2002</v>
      </c>
      <c r="F3159">
        <v>31.522582602549502</v>
      </c>
      <c r="G3159" t="s">
        <v>641</v>
      </c>
    </row>
    <row r="3160" spans="1:7" x14ac:dyDescent="0.35">
      <c r="A3160" s="4" t="s">
        <v>413</v>
      </c>
      <c r="B3160" s="4" t="s">
        <v>186</v>
      </c>
      <c r="C3160" s="4" t="s">
        <v>418</v>
      </c>
      <c r="D3160" s="4" t="s">
        <v>232</v>
      </c>
      <c r="E3160">
        <v>2003</v>
      </c>
      <c r="F3160">
        <v>12.873965718740401</v>
      </c>
      <c r="G3160" t="s">
        <v>641</v>
      </c>
    </row>
    <row r="3161" spans="1:7" x14ac:dyDescent="0.35">
      <c r="A3161" s="4" t="s">
        <v>413</v>
      </c>
      <c r="B3161" s="4" t="s">
        <v>186</v>
      </c>
      <c r="C3161" s="4" t="s">
        <v>418</v>
      </c>
      <c r="D3161" s="4" t="s">
        <v>232</v>
      </c>
      <c r="E3161">
        <v>2004</v>
      </c>
      <c r="F3161">
        <v>3.9943840081597002</v>
      </c>
      <c r="G3161" t="s">
        <v>641</v>
      </c>
    </row>
    <row r="3162" spans="1:7" x14ac:dyDescent="0.35">
      <c r="A3162" s="4" t="s">
        <v>413</v>
      </c>
      <c r="B3162" s="4" t="s">
        <v>186</v>
      </c>
      <c r="C3162" s="4" t="s">
        <v>418</v>
      </c>
      <c r="D3162" s="4" t="s">
        <v>232</v>
      </c>
      <c r="E3162">
        <v>2005</v>
      </c>
      <c r="F3162">
        <v>21.316816722934</v>
      </c>
      <c r="G3162" t="s">
        <v>641</v>
      </c>
    </row>
    <row r="3163" spans="1:7" x14ac:dyDescent="0.35">
      <c r="A3163" s="4" t="s">
        <v>413</v>
      </c>
      <c r="B3163" s="4" t="s">
        <v>186</v>
      </c>
      <c r="C3163" s="4" t="s">
        <v>418</v>
      </c>
      <c r="D3163" s="4" t="s">
        <v>232</v>
      </c>
      <c r="E3163">
        <v>2006</v>
      </c>
      <c r="F3163">
        <v>13.0526949745101</v>
      </c>
      <c r="G3163" t="s">
        <v>641</v>
      </c>
    </row>
    <row r="3164" spans="1:7" x14ac:dyDescent="0.35">
      <c r="A3164" s="4" t="s">
        <v>413</v>
      </c>
      <c r="B3164" s="4" t="s">
        <v>186</v>
      </c>
      <c r="C3164" s="4" t="s">
        <v>418</v>
      </c>
      <c r="D3164" s="4" t="s">
        <v>232</v>
      </c>
      <c r="E3164">
        <v>2007</v>
      </c>
      <c r="F3164">
        <v>16.945100654194899</v>
      </c>
      <c r="G3164" t="s">
        <v>641</v>
      </c>
    </row>
    <row r="3165" spans="1:7" x14ac:dyDescent="0.35">
      <c r="A3165" s="4" t="s">
        <v>413</v>
      </c>
      <c r="B3165" s="4" t="s">
        <v>186</v>
      </c>
      <c r="C3165" s="4" t="s">
        <v>418</v>
      </c>
      <c r="D3165" s="4" t="s">
        <v>232</v>
      </c>
      <c r="E3165">
        <v>2008</v>
      </c>
      <c r="F3165">
        <v>17.3013845700156</v>
      </c>
      <c r="G3165" t="s">
        <v>641</v>
      </c>
    </row>
    <row r="3166" spans="1:7" x14ac:dyDescent="0.35">
      <c r="A3166" s="4" t="s">
        <v>413</v>
      </c>
      <c r="B3166" s="4" t="s">
        <v>186</v>
      </c>
      <c r="C3166" s="4" t="s">
        <v>247</v>
      </c>
      <c r="D3166" s="4" t="s">
        <v>368</v>
      </c>
      <c r="E3166">
        <v>2000</v>
      </c>
      <c r="F3166">
        <v>2630.1226744224005</v>
      </c>
      <c r="G3166" t="s">
        <v>641</v>
      </c>
    </row>
    <row r="3167" spans="1:7" x14ac:dyDescent="0.35">
      <c r="A3167" s="4" t="s">
        <v>413</v>
      </c>
      <c r="B3167" s="4" t="s">
        <v>186</v>
      </c>
      <c r="C3167" s="4" t="s">
        <v>247</v>
      </c>
      <c r="D3167" s="4" t="s">
        <v>368</v>
      </c>
      <c r="E3167">
        <v>2001</v>
      </c>
      <c r="F3167">
        <v>73.059711361527036</v>
      </c>
      <c r="G3167" t="s">
        <v>641</v>
      </c>
    </row>
    <row r="3168" spans="1:7" x14ac:dyDescent="0.35">
      <c r="A3168" s="4" t="s">
        <v>413</v>
      </c>
      <c r="B3168" s="4" t="s">
        <v>186</v>
      </c>
      <c r="C3168" s="4" t="s">
        <v>247</v>
      </c>
      <c r="D3168" s="4" t="s">
        <v>368</v>
      </c>
      <c r="E3168">
        <v>2002</v>
      </c>
      <c r="F3168">
        <v>31.719461228940503</v>
      </c>
      <c r="G3168" t="s">
        <v>641</v>
      </c>
    </row>
    <row r="3169" spans="1:7" x14ac:dyDescent="0.35">
      <c r="A3169" s="4" t="s">
        <v>413</v>
      </c>
      <c r="B3169" s="4" t="s">
        <v>186</v>
      </c>
      <c r="C3169" s="4" t="s">
        <v>247</v>
      </c>
      <c r="D3169" s="4" t="s">
        <v>368</v>
      </c>
      <c r="E3169">
        <v>2003</v>
      </c>
      <c r="F3169">
        <v>13.415453520497152</v>
      </c>
      <c r="G3169" t="s">
        <v>641</v>
      </c>
    </row>
    <row r="3170" spans="1:7" x14ac:dyDescent="0.35">
      <c r="A3170" s="4" t="s">
        <v>413</v>
      </c>
      <c r="B3170" s="4" t="s">
        <v>186</v>
      </c>
      <c r="C3170" s="4" t="s">
        <v>247</v>
      </c>
      <c r="D3170" s="4" t="s">
        <v>368</v>
      </c>
      <c r="E3170">
        <v>2004</v>
      </c>
      <c r="F3170">
        <v>6.36545826266115</v>
      </c>
      <c r="G3170" t="s">
        <v>641</v>
      </c>
    </row>
    <row r="3171" spans="1:7" x14ac:dyDescent="0.35">
      <c r="A3171" s="4" t="s">
        <v>413</v>
      </c>
      <c r="B3171" s="4" t="s">
        <v>186</v>
      </c>
      <c r="C3171" s="4" t="s">
        <v>247</v>
      </c>
      <c r="D3171" s="4" t="s">
        <v>368</v>
      </c>
      <c r="E3171">
        <v>2005</v>
      </c>
      <c r="F3171">
        <v>36.873405409209624</v>
      </c>
      <c r="G3171" t="s">
        <v>641</v>
      </c>
    </row>
    <row r="3172" spans="1:7" x14ac:dyDescent="0.35">
      <c r="A3172" s="4" t="s">
        <v>413</v>
      </c>
      <c r="B3172" s="4" t="s">
        <v>186</v>
      </c>
      <c r="C3172" s="4" t="s">
        <v>247</v>
      </c>
      <c r="D3172" s="4" t="s">
        <v>368</v>
      </c>
      <c r="E3172">
        <v>2006</v>
      </c>
      <c r="F3172">
        <v>15.43818016847483</v>
      </c>
      <c r="G3172" t="s">
        <v>641</v>
      </c>
    </row>
    <row r="3173" spans="1:7" x14ac:dyDescent="0.35">
      <c r="A3173" s="4" t="s">
        <v>413</v>
      </c>
      <c r="B3173" s="4" t="s">
        <v>186</v>
      </c>
      <c r="C3173" s="4" t="s">
        <v>247</v>
      </c>
      <c r="D3173" s="4" t="s">
        <v>368</v>
      </c>
      <c r="E3173">
        <v>2007</v>
      </c>
      <c r="F3173">
        <v>20.660374260250308</v>
      </c>
      <c r="G3173" t="s">
        <v>641</v>
      </c>
    </row>
    <row r="3174" spans="1:7" x14ac:dyDescent="0.35">
      <c r="A3174" s="4" t="s">
        <v>413</v>
      </c>
      <c r="B3174" s="4" t="s">
        <v>186</v>
      </c>
      <c r="C3174" s="4" t="s">
        <v>247</v>
      </c>
      <c r="D3174" s="4" t="s">
        <v>368</v>
      </c>
      <c r="E3174">
        <v>2008</v>
      </c>
      <c r="F3174">
        <v>24.623412494611458</v>
      </c>
      <c r="G3174" t="s">
        <v>641</v>
      </c>
    </row>
    <row r="3175" spans="1:7" x14ac:dyDescent="0.35">
      <c r="A3175" s="4" t="s">
        <v>413</v>
      </c>
      <c r="B3175" s="4" t="s">
        <v>186</v>
      </c>
      <c r="C3175" s="4" t="s">
        <v>247</v>
      </c>
      <c r="D3175" s="4" t="s">
        <v>368</v>
      </c>
      <c r="E3175">
        <v>2017</v>
      </c>
      <c r="F3175">
        <v>35.222767986449753</v>
      </c>
      <c r="G3175" t="s">
        <v>641</v>
      </c>
    </row>
    <row r="3176" spans="1:7" x14ac:dyDescent="0.35">
      <c r="A3176" s="4" t="s">
        <v>413</v>
      </c>
      <c r="B3176" s="4" t="s">
        <v>186</v>
      </c>
      <c r="C3176" s="4" t="s">
        <v>247</v>
      </c>
      <c r="D3176" s="4" t="s">
        <v>368</v>
      </c>
      <c r="E3176">
        <v>2018</v>
      </c>
      <c r="F3176">
        <v>29.839007594082062</v>
      </c>
      <c r="G3176" t="s">
        <v>641</v>
      </c>
    </row>
    <row r="3177" spans="1:7" x14ac:dyDescent="0.35">
      <c r="A3177" s="4" t="s">
        <v>413</v>
      </c>
      <c r="B3177" s="4" t="s">
        <v>186</v>
      </c>
      <c r="C3177" s="4" t="s">
        <v>247</v>
      </c>
      <c r="D3177" s="4" t="s">
        <v>368</v>
      </c>
      <c r="E3177">
        <v>2019</v>
      </c>
      <c r="F3177">
        <v>1.3969627316508593</v>
      </c>
      <c r="G3177" t="s">
        <v>641</v>
      </c>
    </row>
    <row r="3178" spans="1:7" x14ac:dyDescent="0.35">
      <c r="A3178" s="4" t="s">
        <v>413</v>
      </c>
      <c r="B3178" s="4" t="s">
        <v>186</v>
      </c>
      <c r="C3178" s="4" t="s">
        <v>247</v>
      </c>
      <c r="D3178" s="4" t="s">
        <v>368</v>
      </c>
      <c r="E3178">
        <v>2020</v>
      </c>
      <c r="F3178">
        <v>11.111044660918296</v>
      </c>
      <c r="G3178" t="s">
        <v>641</v>
      </c>
    </row>
    <row r="3179" spans="1:7" x14ac:dyDescent="0.35">
      <c r="A3179" s="4" t="s">
        <v>413</v>
      </c>
      <c r="B3179" s="4" t="s">
        <v>186</v>
      </c>
      <c r="C3179" s="4" t="s">
        <v>247</v>
      </c>
      <c r="D3179" s="4" t="s">
        <v>368</v>
      </c>
      <c r="E3179">
        <v>2021</v>
      </c>
      <c r="F3179">
        <v>27.792048507500638</v>
      </c>
      <c r="G3179" t="s">
        <v>641</v>
      </c>
    </row>
    <row r="3180" spans="1:7" x14ac:dyDescent="0.35">
      <c r="A3180" s="4" t="s">
        <v>413</v>
      </c>
      <c r="B3180" s="4" t="s">
        <v>186</v>
      </c>
      <c r="C3180" s="4" t="s">
        <v>247</v>
      </c>
      <c r="D3180" s="4" t="s">
        <v>368</v>
      </c>
      <c r="E3180">
        <v>2022</v>
      </c>
      <c r="F3180">
        <v>9.9890768252065811</v>
      </c>
      <c r="G3180" t="s">
        <v>641</v>
      </c>
    </row>
    <row r="3181" spans="1:7" x14ac:dyDescent="0.35">
      <c r="A3181" s="4" t="s">
        <v>413</v>
      </c>
      <c r="B3181" s="4" t="s">
        <v>186</v>
      </c>
      <c r="C3181" s="4" t="s">
        <v>247</v>
      </c>
      <c r="D3181" s="4" t="s">
        <v>368</v>
      </c>
      <c r="E3181">
        <v>2023</v>
      </c>
      <c r="F3181">
        <v>11.286027486778778</v>
      </c>
      <c r="G3181" t="s">
        <v>641</v>
      </c>
    </row>
    <row r="3182" spans="1:7" x14ac:dyDescent="0.35">
      <c r="A3182" s="4" t="s">
        <v>413</v>
      </c>
      <c r="B3182" s="4" t="s">
        <v>186</v>
      </c>
      <c r="C3182" s="4" t="s">
        <v>247</v>
      </c>
      <c r="D3182" s="4" t="s">
        <v>368</v>
      </c>
      <c r="E3182">
        <v>2024</v>
      </c>
      <c r="F3182">
        <v>10.568841532485322</v>
      </c>
      <c r="G3182" t="s">
        <v>641</v>
      </c>
    </row>
    <row r="3183" spans="1:7" x14ac:dyDescent="0.35">
      <c r="A3183" s="4" t="s">
        <v>413</v>
      </c>
      <c r="B3183" s="4" t="s">
        <v>186</v>
      </c>
      <c r="C3183" s="4" t="s">
        <v>302</v>
      </c>
      <c r="D3183" s="4" t="s">
        <v>282</v>
      </c>
      <c r="E3183">
        <v>2005</v>
      </c>
      <c r="F3183">
        <v>11.993913994516774</v>
      </c>
      <c r="G3183" t="s">
        <v>641</v>
      </c>
    </row>
    <row r="3184" spans="1:7" x14ac:dyDescent="0.35">
      <c r="A3184" s="4" t="s">
        <v>413</v>
      </c>
      <c r="B3184" s="4" t="s">
        <v>186</v>
      </c>
      <c r="C3184" s="4" t="s">
        <v>302</v>
      </c>
      <c r="D3184" s="4" t="s">
        <v>282</v>
      </c>
      <c r="E3184">
        <v>2006</v>
      </c>
      <c r="F3184">
        <v>8.6456739194366978</v>
      </c>
      <c r="G3184" t="s">
        <v>641</v>
      </c>
    </row>
    <row r="3185" spans="1:7" x14ac:dyDescent="0.35">
      <c r="A3185" s="4" t="s">
        <v>413</v>
      </c>
      <c r="B3185" s="4" t="s">
        <v>186</v>
      </c>
      <c r="C3185" s="4" t="s">
        <v>302</v>
      </c>
      <c r="D3185" s="4" t="s">
        <v>282</v>
      </c>
      <c r="E3185">
        <v>2007</v>
      </c>
      <c r="F3185">
        <v>10.938889945850208</v>
      </c>
      <c r="G3185" t="s">
        <v>641</v>
      </c>
    </row>
    <row r="3186" spans="1:7" x14ac:dyDescent="0.35">
      <c r="A3186" s="4" t="s">
        <v>413</v>
      </c>
      <c r="B3186" s="4" t="s">
        <v>186</v>
      </c>
      <c r="C3186" s="4" t="s">
        <v>302</v>
      </c>
      <c r="D3186" s="4" t="s">
        <v>282</v>
      </c>
      <c r="E3186">
        <v>2008</v>
      </c>
      <c r="F3186">
        <v>12.884465214136185</v>
      </c>
      <c r="G3186" t="s">
        <v>641</v>
      </c>
    </row>
    <row r="3187" spans="1:7" x14ac:dyDescent="0.35">
      <c r="A3187" s="4" t="s">
        <v>413</v>
      </c>
      <c r="B3187" s="4" t="s">
        <v>186</v>
      </c>
      <c r="C3187" s="4" t="s">
        <v>302</v>
      </c>
      <c r="D3187" s="4" t="s">
        <v>282</v>
      </c>
      <c r="E3187">
        <v>2017</v>
      </c>
      <c r="F3187">
        <v>4.8772571282154153</v>
      </c>
      <c r="G3187" t="s">
        <v>641</v>
      </c>
    </row>
    <row r="3188" spans="1:7" x14ac:dyDescent="0.35">
      <c r="A3188" s="4" t="s">
        <v>413</v>
      </c>
      <c r="B3188" s="4" t="s">
        <v>186</v>
      </c>
      <c r="C3188" s="4" t="s">
        <v>302</v>
      </c>
      <c r="D3188" s="4" t="s">
        <v>282</v>
      </c>
      <c r="E3188">
        <v>2018</v>
      </c>
      <c r="F3188">
        <v>6.25061614970204</v>
      </c>
      <c r="G3188" t="s">
        <v>641</v>
      </c>
    </row>
    <row r="3189" spans="1:7" x14ac:dyDescent="0.35">
      <c r="A3189" s="4" t="s">
        <v>413</v>
      </c>
      <c r="B3189" s="4" t="s">
        <v>186</v>
      </c>
      <c r="C3189" s="4" t="s">
        <v>302</v>
      </c>
      <c r="D3189" s="4" t="s">
        <v>282</v>
      </c>
      <c r="E3189">
        <v>2019</v>
      </c>
      <c r="F3189">
        <v>5.1273072536976185</v>
      </c>
      <c r="G3189" t="s">
        <v>641</v>
      </c>
    </row>
    <row r="3190" spans="1:7" x14ac:dyDescent="0.35">
      <c r="A3190" s="4" t="s">
        <v>413</v>
      </c>
      <c r="B3190" s="4" t="s">
        <v>186</v>
      </c>
      <c r="C3190" s="4" t="s">
        <v>302</v>
      </c>
      <c r="D3190" s="4" t="s">
        <v>282</v>
      </c>
      <c r="E3190">
        <v>2020</v>
      </c>
      <c r="F3190">
        <v>6.0717754205981747</v>
      </c>
      <c r="G3190" t="s">
        <v>641</v>
      </c>
    </row>
    <row r="3191" spans="1:7" x14ac:dyDescent="0.35">
      <c r="A3191" s="4" t="s">
        <v>413</v>
      </c>
      <c r="B3191" s="4" t="s">
        <v>186</v>
      </c>
      <c r="C3191" s="4" t="s">
        <v>302</v>
      </c>
      <c r="D3191" s="4" t="s">
        <v>282</v>
      </c>
      <c r="E3191">
        <v>2021</v>
      </c>
      <c r="F3191">
        <v>6.9692456115191259</v>
      </c>
      <c r="G3191" t="s">
        <v>641</v>
      </c>
    </row>
    <row r="3192" spans="1:7" x14ac:dyDescent="0.35">
      <c r="A3192" s="4" t="s">
        <v>413</v>
      </c>
      <c r="B3192" s="4" t="s">
        <v>186</v>
      </c>
      <c r="C3192" s="4" t="s">
        <v>302</v>
      </c>
      <c r="D3192" s="4" t="s">
        <v>282</v>
      </c>
      <c r="E3192">
        <v>2022</v>
      </c>
      <c r="F3192">
        <v>7.1994474175793712</v>
      </c>
      <c r="G3192" t="s">
        <v>641</v>
      </c>
    </row>
    <row r="3193" spans="1:7" x14ac:dyDescent="0.35">
      <c r="A3193" s="4" t="s">
        <v>413</v>
      </c>
      <c r="B3193" s="4" t="s">
        <v>186</v>
      </c>
      <c r="C3193" s="4" t="s">
        <v>302</v>
      </c>
      <c r="D3193" s="4" t="s">
        <v>282</v>
      </c>
      <c r="E3193">
        <v>2023</v>
      </c>
      <c r="F3193">
        <v>8.2033180842804363</v>
      </c>
      <c r="G3193" t="s">
        <v>641</v>
      </c>
    </row>
    <row r="3194" spans="1:7" x14ac:dyDescent="0.35">
      <c r="A3194" s="4" t="s">
        <v>413</v>
      </c>
      <c r="B3194" s="4" t="s">
        <v>186</v>
      </c>
      <c r="C3194" s="4" t="s">
        <v>302</v>
      </c>
      <c r="D3194" s="4" t="s">
        <v>282</v>
      </c>
      <c r="E3194">
        <v>2024</v>
      </c>
      <c r="F3194">
        <v>9.1105753750174863</v>
      </c>
      <c r="G3194" t="s">
        <v>641</v>
      </c>
    </row>
    <row r="3195" spans="1:7" x14ac:dyDescent="0.35">
      <c r="A3195" s="4" t="s">
        <v>323</v>
      </c>
      <c r="B3195" s="4" t="s">
        <v>338</v>
      </c>
      <c r="C3195" s="4" t="s">
        <v>303</v>
      </c>
      <c r="D3195" s="4" t="s">
        <v>253</v>
      </c>
      <c r="E3195">
        <v>2000</v>
      </c>
      <c r="F3195">
        <v>14.581461286804798</v>
      </c>
      <c r="G3195" t="s">
        <v>641</v>
      </c>
    </row>
    <row r="3196" spans="1:7" x14ac:dyDescent="0.35">
      <c r="A3196" s="4" t="s">
        <v>323</v>
      </c>
      <c r="B3196" s="4" t="s">
        <v>338</v>
      </c>
      <c r="C3196" s="4" t="s">
        <v>303</v>
      </c>
      <c r="D3196" s="4" t="s">
        <v>253</v>
      </c>
      <c r="E3196">
        <v>2001</v>
      </c>
      <c r="F3196">
        <v>11.547087828931309</v>
      </c>
      <c r="G3196" t="s">
        <v>641</v>
      </c>
    </row>
    <row r="3197" spans="1:7" x14ac:dyDescent="0.35">
      <c r="A3197" s="4" t="s">
        <v>323</v>
      </c>
      <c r="B3197" s="4" t="s">
        <v>338</v>
      </c>
      <c r="C3197" s="4" t="s">
        <v>303</v>
      </c>
      <c r="D3197" s="4" t="s">
        <v>253</v>
      </c>
      <c r="E3197">
        <v>2002</v>
      </c>
      <c r="F3197">
        <v>12.661979191410518</v>
      </c>
      <c r="G3197" t="s">
        <v>641</v>
      </c>
    </row>
    <row r="3198" spans="1:7" x14ac:dyDescent="0.35">
      <c r="A3198" s="4" t="s">
        <v>323</v>
      </c>
      <c r="B3198" s="4" t="s">
        <v>338</v>
      </c>
      <c r="C3198" s="4" t="s">
        <v>303</v>
      </c>
      <c r="D3198" s="4" t="s">
        <v>253</v>
      </c>
      <c r="E3198">
        <v>2003</v>
      </c>
      <c r="F3198">
        <v>12.888227187715326</v>
      </c>
      <c r="G3198" t="s">
        <v>641</v>
      </c>
    </row>
    <row r="3199" spans="1:7" x14ac:dyDescent="0.35">
      <c r="A3199" s="4" t="s">
        <v>323</v>
      </c>
      <c r="B3199" s="4" t="s">
        <v>338</v>
      </c>
      <c r="C3199" s="4" t="s">
        <v>303</v>
      </c>
      <c r="D3199" s="4" t="s">
        <v>253</v>
      </c>
      <c r="E3199">
        <v>2004</v>
      </c>
      <c r="F3199">
        <v>12.793835002850395</v>
      </c>
      <c r="G3199" t="s">
        <v>641</v>
      </c>
    </row>
    <row r="3200" spans="1:7" x14ac:dyDescent="0.35">
      <c r="A3200" s="4" t="s">
        <v>323</v>
      </c>
      <c r="B3200" s="4" t="s">
        <v>338</v>
      </c>
      <c r="C3200" s="4" t="s">
        <v>303</v>
      </c>
      <c r="D3200" s="4" t="s">
        <v>253</v>
      </c>
      <c r="E3200">
        <v>2005</v>
      </c>
      <c r="F3200">
        <v>12.02674409750079</v>
      </c>
      <c r="G3200" t="s">
        <v>641</v>
      </c>
    </row>
    <row r="3201" spans="1:7" x14ac:dyDescent="0.35">
      <c r="A3201" s="4" t="s">
        <v>323</v>
      </c>
      <c r="B3201" s="4" t="s">
        <v>338</v>
      </c>
      <c r="C3201" s="4" t="s">
        <v>303</v>
      </c>
      <c r="D3201" s="4" t="s">
        <v>253</v>
      </c>
      <c r="E3201">
        <v>2006</v>
      </c>
      <c r="F3201">
        <v>14.708955915791099</v>
      </c>
      <c r="G3201" t="s">
        <v>641</v>
      </c>
    </row>
    <row r="3202" spans="1:7" x14ac:dyDescent="0.35">
      <c r="A3202" s="4" t="s">
        <v>323</v>
      </c>
      <c r="B3202" s="4" t="s">
        <v>338</v>
      </c>
      <c r="C3202" s="4" t="s">
        <v>303</v>
      </c>
      <c r="D3202" s="4" t="s">
        <v>253</v>
      </c>
      <c r="E3202">
        <v>2007</v>
      </c>
      <c r="F3202">
        <v>17.200450650831719</v>
      </c>
      <c r="G3202" t="s">
        <v>641</v>
      </c>
    </row>
    <row r="3203" spans="1:7" x14ac:dyDescent="0.35">
      <c r="A3203" s="4" t="s">
        <v>323</v>
      </c>
      <c r="B3203" s="4" t="s">
        <v>338</v>
      </c>
      <c r="C3203" s="4" t="s">
        <v>303</v>
      </c>
      <c r="D3203" s="4" t="s">
        <v>253</v>
      </c>
      <c r="E3203">
        <v>2008</v>
      </c>
      <c r="F3203">
        <v>18.503948449499088</v>
      </c>
      <c r="G3203" t="s">
        <v>641</v>
      </c>
    </row>
    <row r="3204" spans="1:7" x14ac:dyDescent="0.35">
      <c r="A3204" s="4" t="s">
        <v>323</v>
      </c>
      <c r="B3204" s="4" t="s">
        <v>338</v>
      </c>
      <c r="C3204" s="4" t="s">
        <v>303</v>
      </c>
      <c r="D3204" s="4" t="s">
        <v>253</v>
      </c>
      <c r="E3204">
        <v>2017</v>
      </c>
      <c r="F3204">
        <v>24.504339059081261</v>
      </c>
      <c r="G3204" t="s">
        <v>641</v>
      </c>
    </row>
    <row r="3205" spans="1:7" x14ac:dyDescent="0.35">
      <c r="A3205" s="4" t="s">
        <v>323</v>
      </c>
      <c r="B3205" s="4" t="s">
        <v>338</v>
      </c>
      <c r="C3205" s="4" t="s">
        <v>303</v>
      </c>
      <c r="D3205" s="4" t="s">
        <v>253</v>
      </c>
      <c r="E3205">
        <v>2018</v>
      </c>
      <c r="F3205">
        <v>19.286639917829561</v>
      </c>
      <c r="G3205" t="s">
        <v>641</v>
      </c>
    </row>
    <row r="3206" spans="1:7" x14ac:dyDescent="0.35">
      <c r="A3206" s="4" t="s">
        <v>323</v>
      </c>
      <c r="B3206" s="4" t="s">
        <v>338</v>
      </c>
      <c r="C3206" s="4" t="s">
        <v>303</v>
      </c>
      <c r="D3206" s="4" t="s">
        <v>253</v>
      </c>
      <c r="E3206">
        <v>2019</v>
      </c>
      <c r="F3206">
        <v>22.032378295644463</v>
      </c>
      <c r="G3206" t="s">
        <v>641</v>
      </c>
    </row>
    <row r="3207" spans="1:7" x14ac:dyDescent="0.35">
      <c r="A3207" s="4" t="s">
        <v>323</v>
      </c>
      <c r="B3207" s="4" t="s">
        <v>338</v>
      </c>
      <c r="C3207" s="4" t="s">
        <v>303</v>
      </c>
      <c r="D3207" s="4" t="s">
        <v>253</v>
      </c>
      <c r="E3207">
        <v>2020</v>
      </c>
      <c r="F3207">
        <v>31.188950641821144</v>
      </c>
      <c r="G3207" t="s">
        <v>641</v>
      </c>
    </row>
    <row r="3208" spans="1:7" x14ac:dyDescent="0.35">
      <c r="A3208" s="4" t="s">
        <v>323</v>
      </c>
      <c r="B3208" s="4" t="s">
        <v>338</v>
      </c>
      <c r="C3208" s="4" t="s">
        <v>303</v>
      </c>
      <c r="D3208" s="4" t="s">
        <v>253</v>
      </c>
      <c r="E3208">
        <v>2021</v>
      </c>
      <c r="F3208">
        <v>26.878644496612459</v>
      </c>
      <c r="G3208" t="s">
        <v>641</v>
      </c>
    </row>
    <row r="3209" spans="1:7" x14ac:dyDescent="0.35">
      <c r="A3209" s="4" t="s">
        <v>323</v>
      </c>
      <c r="B3209" s="4" t="s">
        <v>338</v>
      </c>
      <c r="C3209" s="4" t="s">
        <v>303</v>
      </c>
      <c r="D3209" s="4" t="s">
        <v>253</v>
      </c>
      <c r="E3209">
        <v>2022</v>
      </c>
      <c r="F3209">
        <v>24.39935795831067</v>
      </c>
      <c r="G3209" t="s">
        <v>641</v>
      </c>
    </row>
    <row r="3210" spans="1:7" x14ac:dyDescent="0.35">
      <c r="A3210" s="4" t="s">
        <v>323</v>
      </c>
      <c r="B3210" s="4" t="s">
        <v>338</v>
      </c>
      <c r="C3210" s="4" t="s">
        <v>303</v>
      </c>
      <c r="D3210" s="4" t="s">
        <v>253</v>
      </c>
      <c r="E3210">
        <v>2023</v>
      </c>
      <c r="F3210">
        <v>28.400128307642213</v>
      </c>
      <c r="G3210" t="s">
        <v>641</v>
      </c>
    </row>
    <row r="3211" spans="1:7" x14ac:dyDescent="0.35">
      <c r="A3211" s="4" t="s">
        <v>323</v>
      </c>
      <c r="B3211" s="4" t="s">
        <v>338</v>
      </c>
      <c r="C3211" s="4" t="s">
        <v>202</v>
      </c>
      <c r="D3211" s="4" t="s">
        <v>494</v>
      </c>
      <c r="E3211">
        <v>2000</v>
      </c>
      <c r="F3211">
        <v>5.6</v>
      </c>
      <c r="G3211" t="s">
        <v>641</v>
      </c>
    </row>
    <row r="3212" spans="1:7" x14ac:dyDescent="0.35">
      <c r="A3212" s="4" t="s">
        <v>323</v>
      </c>
      <c r="B3212" s="4" t="s">
        <v>338</v>
      </c>
      <c r="C3212" s="4" t="s">
        <v>202</v>
      </c>
      <c r="D3212" s="4" t="s">
        <v>494</v>
      </c>
      <c r="E3212">
        <v>2001</v>
      </c>
      <c r="F3212">
        <v>6</v>
      </c>
      <c r="G3212" t="s">
        <v>641</v>
      </c>
    </row>
    <row r="3213" spans="1:7" x14ac:dyDescent="0.35">
      <c r="A3213" s="4" t="s">
        <v>323</v>
      </c>
      <c r="B3213" s="4" t="s">
        <v>338</v>
      </c>
      <c r="C3213" s="4" t="s">
        <v>202</v>
      </c>
      <c r="D3213" s="4" t="s">
        <v>494</v>
      </c>
      <c r="E3213">
        <v>2002</v>
      </c>
      <c r="F3213">
        <v>6.4</v>
      </c>
      <c r="G3213" t="s">
        <v>641</v>
      </c>
    </row>
    <row r="3214" spans="1:7" x14ac:dyDescent="0.35">
      <c r="A3214" s="4" t="s">
        <v>323</v>
      </c>
      <c r="B3214" s="4" t="s">
        <v>338</v>
      </c>
      <c r="C3214" s="4" t="s">
        <v>202</v>
      </c>
      <c r="D3214" s="4" t="s">
        <v>494</v>
      </c>
      <c r="E3214">
        <v>2003</v>
      </c>
      <c r="F3214">
        <v>6.8</v>
      </c>
      <c r="G3214" t="s">
        <v>641</v>
      </c>
    </row>
    <row r="3215" spans="1:7" x14ac:dyDescent="0.35">
      <c r="A3215" s="4" t="s">
        <v>323</v>
      </c>
      <c r="B3215" s="4" t="s">
        <v>338</v>
      </c>
      <c r="C3215" s="4" t="s">
        <v>202</v>
      </c>
      <c r="D3215" s="4" t="s">
        <v>494</v>
      </c>
      <c r="E3215">
        <v>2004</v>
      </c>
      <c r="F3215">
        <v>7.2</v>
      </c>
      <c r="G3215" t="s">
        <v>641</v>
      </c>
    </row>
    <row r="3216" spans="1:7" x14ac:dyDescent="0.35">
      <c r="A3216" s="4" t="s">
        <v>323</v>
      </c>
      <c r="B3216" s="4" t="s">
        <v>338</v>
      </c>
      <c r="C3216" s="4" t="s">
        <v>202</v>
      </c>
      <c r="D3216" s="4" t="s">
        <v>494</v>
      </c>
      <c r="E3216">
        <v>2005</v>
      </c>
      <c r="F3216">
        <v>7.2</v>
      </c>
      <c r="G3216" t="s">
        <v>641</v>
      </c>
    </row>
    <row r="3217" spans="1:7" x14ac:dyDescent="0.35">
      <c r="A3217" s="4" t="s">
        <v>323</v>
      </c>
      <c r="B3217" s="4" t="s">
        <v>338</v>
      </c>
      <c r="C3217" s="4" t="s">
        <v>202</v>
      </c>
      <c r="D3217" s="4" t="s">
        <v>494</v>
      </c>
      <c r="E3217">
        <v>2006</v>
      </c>
      <c r="F3217">
        <v>7.9</v>
      </c>
      <c r="G3217" t="s">
        <v>641</v>
      </c>
    </row>
    <row r="3218" spans="1:7" x14ac:dyDescent="0.35">
      <c r="A3218" s="4" t="s">
        <v>323</v>
      </c>
      <c r="B3218" s="4" t="s">
        <v>338</v>
      </c>
      <c r="C3218" s="4" t="s">
        <v>202</v>
      </c>
      <c r="D3218" s="4" t="s">
        <v>494</v>
      </c>
      <c r="E3218">
        <v>2007</v>
      </c>
      <c r="F3218">
        <v>8.1999999999999993</v>
      </c>
      <c r="G3218" t="s">
        <v>641</v>
      </c>
    </row>
    <row r="3219" spans="1:7" x14ac:dyDescent="0.35">
      <c r="A3219" s="4" t="s">
        <v>323</v>
      </c>
      <c r="B3219" s="4" t="s">
        <v>338</v>
      </c>
      <c r="C3219" s="4" t="s">
        <v>202</v>
      </c>
      <c r="D3219" s="4" t="s">
        <v>494</v>
      </c>
      <c r="E3219">
        <v>2008</v>
      </c>
      <c r="F3219">
        <v>8.6</v>
      </c>
      <c r="G3219" t="s">
        <v>641</v>
      </c>
    </row>
    <row r="3220" spans="1:7" x14ac:dyDescent="0.35">
      <c r="A3220" s="4" t="s">
        <v>323</v>
      </c>
      <c r="B3220" s="4" t="s">
        <v>338</v>
      </c>
      <c r="C3220" s="4" t="s">
        <v>202</v>
      </c>
      <c r="D3220" s="4" t="s">
        <v>494</v>
      </c>
      <c r="E3220">
        <v>2017</v>
      </c>
      <c r="F3220">
        <v>11.8</v>
      </c>
      <c r="G3220" t="s">
        <v>641</v>
      </c>
    </row>
    <row r="3221" spans="1:7" x14ac:dyDescent="0.35">
      <c r="A3221" s="4" t="s">
        <v>323</v>
      </c>
      <c r="B3221" s="4" t="s">
        <v>338</v>
      </c>
      <c r="C3221" s="4" t="s">
        <v>202</v>
      </c>
      <c r="D3221" s="4" t="s">
        <v>494</v>
      </c>
      <c r="E3221">
        <v>2018</v>
      </c>
      <c r="F3221">
        <v>11.8</v>
      </c>
      <c r="G3221" t="s">
        <v>641</v>
      </c>
    </row>
    <row r="3222" spans="1:7" x14ac:dyDescent="0.35">
      <c r="A3222" s="4" t="s">
        <v>323</v>
      </c>
      <c r="B3222" s="4" t="s">
        <v>338</v>
      </c>
      <c r="C3222" s="4" t="s">
        <v>202</v>
      </c>
      <c r="D3222" s="4" t="s">
        <v>494</v>
      </c>
      <c r="E3222">
        <v>2019</v>
      </c>
      <c r="F3222">
        <v>11.4</v>
      </c>
      <c r="G3222" t="s">
        <v>641</v>
      </c>
    </row>
    <row r="3223" spans="1:7" x14ac:dyDescent="0.35">
      <c r="A3223" s="4" t="s">
        <v>323</v>
      </c>
      <c r="B3223" s="4" t="s">
        <v>338</v>
      </c>
      <c r="C3223" s="4" t="s">
        <v>202</v>
      </c>
      <c r="D3223" s="4" t="s">
        <v>494</v>
      </c>
      <c r="E3223">
        <v>2020</v>
      </c>
      <c r="F3223">
        <v>11.8</v>
      </c>
      <c r="G3223" t="s">
        <v>641</v>
      </c>
    </row>
    <row r="3224" spans="1:7" x14ac:dyDescent="0.35">
      <c r="A3224" s="4" t="s">
        <v>323</v>
      </c>
      <c r="B3224" s="4" t="s">
        <v>338</v>
      </c>
      <c r="C3224" s="4" t="s">
        <v>202</v>
      </c>
      <c r="D3224" s="4" t="s">
        <v>494</v>
      </c>
      <c r="E3224">
        <v>2021</v>
      </c>
      <c r="F3224">
        <v>12.4</v>
      </c>
      <c r="G3224" t="s">
        <v>641</v>
      </c>
    </row>
    <row r="3225" spans="1:7" x14ac:dyDescent="0.35">
      <c r="A3225" s="4" t="s">
        <v>323</v>
      </c>
      <c r="B3225" s="4" t="s">
        <v>338</v>
      </c>
      <c r="C3225" s="4" t="s">
        <v>202</v>
      </c>
      <c r="D3225" s="4" t="s">
        <v>494</v>
      </c>
      <c r="E3225">
        <v>2022</v>
      </c>
      <c r="F3225">
        <v>12.4</v>
      </c>
      <c r="G3225" t="s">
        <v>641</v>
      </c>
    </row>
    <row r="3226" spans="1:7" x14ac:dyDescent="0.35">
      <c r="A3226" s="4" t="s">
        <v>323</v>
      </c>
      <c r="B3226" s="4" t="s">
        <v>338</v>
      </c>
      <c r="C3226" s="4" t="s">
        <v>202</v>
      </c>
      <c r="D3226" s="4" t="s">
        <v>494</v>
      </c>
      <c r="E3226">
        <v>2023</v>
      </c>
      <c r="F3226">
        <v>10.8</v>
      </c>
      <c r="G3226" t="s">
        <v>641</v>
      </c>
    </row>
    <row r="3227" spans="1:7" x14ac:dyDescent="0.35">
      <c r="A3227" s="4" t="s">
        <v>323</v>
      </c>
      <c r="B3227" s="4" t="s">
        <v>338</v>
      </c>
      <c r="C3227" s="4" t="s">
        <v>418</v>
      </c>
      <c r="D3227" s="4" t="s">
        <v>232</v>
      </c>
      <c r="E3227">
        <v>2000</v>
      </c>
      <c r="F3227">
        <v>-0.88199151702542999</v>
      </c>
      <c r="G3227" t="s">
        <v>641</v>
      </c>
    </row>
    <row r="3228" spans="1:7" x14ac:dyDescent="0.35">
      <c r="A3228" s="4" t="s">
        <v>323</v>
      </c>
      <c r="B3228" s="4" t="s">
        <v>338</v>
      </c>
      <c r="C3228" s="4" t="s">
        <v>418</v>
      </c>
      <c r="D3228" s="4" t="s">
        <v>232</v>
      </c>
      <c r="E3228">
        <v>2001</v>
      </c>
      <c r="F3228">
        <v>5.5989921814058201E-2</v>
      </c>
      <c r="G3228" t="s">
        <v>641</v>
      </c>
    </row>
    <row r="3229" spans="1:7" x14ac:dyDescent="0.35">
      <c r="A3229" s="4" t="s">
        <v>323</v>
      </c>
      <c r="B3229" s="4" t="s">
        <v>338</v>
      </c>
      <c r="C3229" s="4" t="s">
        <v>418</v>
      </c>
      <c r="D3229" s="4" t="s">
        <v>232</v>
      </c>
      <c r="E3229">
        <v>2002</v>
      </c>
      <c r="F3229">
        <v>4.3787597178087196</v>
      </c>
      <c r="G3229" t="s">
        <v>641</v>
      </c>
    </row>
    <row r="3230" spans="1:7" x14ac:dyDescent="0.35">
      <c r="A3230" s="4" t="s">
        <v>323</v>
      </c>
      <c r="B3230" s="4" t="s">
        <v>338</v>
      </c>
      <c r="C3230" s="4" t="s">
        <v>418</v>
      </c>
      <c r="D3230" s="4" t="s">
        <v>232</v>
      </c>
      <c r="E3230">
        <v>2003</v>
      </c>
      <c r="F3230">
        <v>-0.63184498736315597</v>
      </c>
      <c r="G3230" t="s">
        <v>641</v>
      </c>
    </row>
    <row r="3231" spans="1:7" x14ac:dyDescent="0.35">
      <c r="A3231" s="4" t="s">
        <v>323</v>
      </c>
      <c r="B3231" s="4" t="s">
        <v>338</v>
      </c>
      <c r="C3231" s="4" t="s">
        <v>418</v>
      </c>
      <c r="D3231" s="4" t="s">
        <v>232</v>
      </c>
      <c r="E3231">
        <v>2004</v>
      </c>
      <c r="F3231">
        <v>2.4297660796179898</v>
      </c>
      <c r="G3231" t="s">
        <v>641</v>
      </c>
    </row>
    <row r="3232" spans="1:7" x14ac:dyDescent="0.35">
      <c r="A3232" s="4" t="s">
        <v>323</v>
      </c>
      <c r="B3232" s="4" t="s">
        <v>338</v>
      </c>
      <c r="C3232" s="4" t="s">
        <v>418</v>
      </c>
      <c r="D3232" s="4" t="s">
        <v>232</v>
      </c>
      <c r="E3232">
        <v>2005</v>
      </c>
      <c r="F3232">
        <v>3.0944901145618098</v>
      </c>
      <c r="G3232" t="s">
        <v>641</v>
      </c>
    </row>
    <row r="3233" spans="1:7" x14ac:dyDescent="0.35">
      <c r="A3233" s="4" t="s">
        <v>323</v>
      </c>
      <c r="B3233" s="4" t="s">
        <v>338</v>
      </c>
      <c r="C3233" s="4" t="s">
        <v>418</v>
      </c>
      <c r="D3233" s="4" t="s">
        <v>232</v>
      </c>
      <c r="E3233">
        <v>2006</v>
      </c>
      <c r="F3233">
        <v>6.5378439529960302</v>
      </c>
      <c r="G3233" t="s">
        <v>641</v>
      </c>
    </row>
    <row r="3234" spans="1:7" x14ac:dyDescent="0.35">
      <c r="A3234" s="4" t="s">
        <v>323</v>
      </c>
      <c r="B3234" s="4" t="s">
        <v>338</v>
      </c>
      <c r="C3234" s="4" t="s">
        <v>418</v>
      </c>
      <c r="D3234" s="4" t="s">
        <v>232</v>
      </c>
      <c r="E3234">
        <v>2007</v>
      </c>
      <c r="F3234">
        <v>2.6546464506070202</v>
      </c>
      <c r="G3234" t="s">
        <v>641</v>
      </c>
    </row>
    <row r="3235" spans="1:7" x14ac:dyDescent="0.35">
      <c r="A3235" s="4" t="s">
        <v>323</v>
      </c>
      <c r="B3235" s="4" t="s">
        <v>338</v>
      </c>
      <c r="C3235" s="4" t="s">
        <v>418</v>
      </c>
      <c r="D3235" s="4" t="s">
        <v>232</v>
      </c>
      <c r="E3235">
        <v>2008</v>
      </c>
      <c r="F3235">
        <v>4.9587509202315099</v>
      </c>
      <c r="G3235" t="s">
        <v>641</v>
      </c>
    </row>
    <row r="3236" spans="1:7" x14ac:dyDescent="0.35">
      <c r="A3236" s="4" t="s">
        <v>323</v>
      </c>
      <c r="B3236" s="4" t="s">
        <v>338</v>
      </c>
      <c r="C3236" s="4" t="s">
        <v>418</v>
      </c>
      <c r="D3236" s="4" t="s">
        <v>232</v>
      </c>
      <c r="E3236">
        <v>2017</v>
      </c>
      <c r="F3236">
        <v>0.45006382328554601</v>
      </c>
      <c r="G3236" t="s">
        <v>641</v>
      </c>
    </row>
    <row r="3237" spans="1:7" x14ac:dyDescent="0.35">
      <c r="A3237" s="4" t="s">
        <v>323</v>
      </c>
      <c r="B3237" s="4" t="s">
        <v>338</v>
      </c>
      <c r="C3237" s="4" t="s">
        <v>418</v>
      </c>
      <c r="D3237" s="4" t="s">
        <v>232</v>
      </c>
      <c r="E3237">
        <v>2018</v>
      </c>
      <c r="F3237">
        <v>1.1527789637552299</v>
      </c>
      <c r="G3237" t="s">
        <v>641</v>
      </c>
    </row>
    <row r="3238" spans="1:7" x14ac:dyDescent="0.35">
      <c r="A3238" s="4" t="s">
        <v>323</v>
      </c>
      <c r="B3238" s="4" t="s">
        <v>338</v>
      </c>
      <c r="C3238" s="4" t="s">
        <v>418</v>
      </c>
      <c r="D3238" s="4" t="s">
        <v>232</v>
      </c>
      <c r="E3238">
        <v>2019</v>
      </c>
      <c r="F3238">
        <v>2.2060730578152499</v>
      </c>
      <c r="G3238" t="s">
        <v>641</v>
      </c>
    </row>
    <row r="3239" spans="1:7" x14ac:dyDescent="0.35">
      <c r="A3239" s="4" t="s">
        <v>323</v>
      </c>
      <c r="B3239" s="4" t="s">
        <v>338</v>
      </c>
      <c r="C3239" s="4" t="s">
        <v>418</v>
      </c>
      <c r="D3239" s="4" t="s">
        <v>232</v>
      </c>
      <c r="E3239">
        <v>2020</v>
      </c>
      <c r="F3239">
        <v>1.79537147083107</v>
      </c>
      <c r="G3239" t="s">
        <v>641</v>
      </c>
    </row>
    <row r="3240" spans="1:7" x14ac:dyDescent="0.35">
      <c r="A3240" s="4" t="s">
        <v>323</v>
      </c>
      <c r="B3240" s="4" t="s">
        <v>338</v>
      </c>
      <c r="C3240" s="4" t="s">
        <v>418</v>
      </c>
      <c r="D3240" s="4" t="s">
        <v>232</v>
      </c>
      <c r="E3240">
        <v>2021</v>
      </c>
      <c r="F3240">
        <v>1.7156427545126001</v>
      </c>
      <c r="G3240" t="s">
        <v>641</v>
      </c>
    </row>
    <row r="3241" spans="1:7" x14ac:dyDescent="0.35">
      <c r="A3241" s="4" t="s">
        <v>323</v>
      </c>
      <c r="B3241" s="4" t="s">
        <v>338</v>
      </c>
      <c r="C3241" s="4" t="s">
        <v>418</v>
      </c>
      <c r="D3241" s="4" t="s">
        <v>232</v>
      </c>
      <c r="E3241">
        <v>2022</v>
      </c>
      <c r="F3241">
        <v>3.0434433469847701</v>
      </c>
      <c r="G3241" t="s">
        <v>641</v>
      </c>
    </row>
    <row r="3242" spans="1:7" x14ac:dyDescent="0.35">
      <c r="A3242" s="4" t="s">
        <v>323</v>
      </c>
      <c r="B3242" s="4" t="s">
        <v>338</v>
      </c>
      <c r="C3242" s="4" t="s">
        <v>418</v>
      </c>
      <c r="D3242" s="4" t="s">
        <v>232</v>
      </c>
      <c r="E3242">
        <v>2023</v>
      </c>
      <c r="F3242">
        <v>4.3017456359101596</v>
      </c>
      <c r="G3242" t="s">
        <v>641</v>
      </c>
    </row>
    <row r="3243" spans="1:7" x14ac:dyDescent="0.35">
      <c r="A3243" s="4" t="s">
        <v>323</v>
      </c>
      <c r="B3243" s="4" t="s">
        <v>338</v>
      </c>
      <c r="C3243" s="4" t="s">
        <v>418</v>
      </c>
      <c r="D3243" s="4" t="s">
        <v>232</v>
      </c>
      <c r="E3243">
        <v>2024</v>
      </c>
      <c r="F3243">
        <v>3.0914363091916601</v>
      </c>
      <c r="G3243" t="s">
        <v>641</v>
      </c>
    </row>
    <row r="3244" spans="1:7" x14ac:dyDescent="0.35">
      <c r="A3244" s="4" t="s">
        <v>323</v>
      </c>
      <c r="B3244" s="4" t="s">
        <v>338</v>
      </c>
      <c r="C3244" s="4" t="s">
        <v>247</v>
      </c>
      <c r="D3244" s="4" t="s">
        <v>368</v>
      </c>
      <c r="E3244">
        <v>2000</v>
      </c>
      <c r="F3244">
        <v>47.040083076182242</v>
      </c>
      <c r="G3244" t="s">
        <v>641</v>
      </c>
    </row>
    <row r="3245" spans="1:7" x14ac:dyDescent="0.35">
      <c r="A3245" s="4" t="s">
        <v>323</v>
      </c>
      <c r="B3245" s="4" t="s">
        <v>338</v>
      </c>
      <c r="C3245" s="4" t="s">
        <v>247</v>
      </c>
      <c r="D3245" s="4" t="s">
        <v>368</v>
      </c>
      <c r="E3245">
        <v>2001</v>
      </c>
      <c r="F3245">
        <v>-13.92520816832311</v>
      </c>
      <c r="G3245" t="s">
        <v>641</v>
      </c>
    </row>
    <row r="3246" spans="1:7" x14ac:dyDescent="0.35">
      <c r="A3246" s="4" t="s">
        <v>323</v>
      </c>
      <c r="B3246" s="4" t="s">
        <v>338</v>
      </c>
      <c r="C3246" s="4" t="s">
        <v>247</v>
      </c>
      <c r="D3246" s="4" t="s">
        <v>368</v>
      </c>
      <c r="E3246">
        <v>2002</v>
      </c>
      <c r="F3246">
        <v>-1.7389275602747034</v>
      </c>
      <c r="G3246" t="s">
        <v>641</v>
      </c>
    </row>
    <row r="3247" spans="1:7" x14ac:dyDescent="0.35">
      <c r="A3247" s="4" t="s">
        <v>323</v>
      </c>
      <c r="B3247" s="4" t="s">
        <v>338</v>
      </c>
      <c r="C3247" s="4" t="s">
        <v>247</v>
      </c>
      <c r="D3247" s="4" t="s">
        <v>368</v>
      </c>
      <c r="E3247">
        <v>2003</v>
      </c>
      <c r="F3247">
        <v>-4.2515369203041047</v>
      </c>
      <c r="G3247" t="s">
        <v>641</v>
      </c>
    </row>
    <row r="3248" spans="1:7" x14ac:dyDescent="0.35">
      <c r="A3248" s="4" t="s">
        <v>323</v>
      </c>
      <c r="B3248" s="4" t="s">
        <v>338</v>
      </c>
      <c r="C3248" s="4" t="s">
        <v>247</v>
      </c>
      <c r="D3248" s="4" t="s">
        <v>368</v>
      </c>
      <c r="E3248">
        <v>2004</v>
      </c>
      <c r="F3248">
        <v>16.807238305784992</v>
      </c>
      <c r="G3248" t="s">
        <v>641</v>
      </c>
    </row>
    <row r="3249" spans="1:7" x14ac:dyDescent="0.35">
      <c r="A3249" s="4" t="s">
        <v>323</v>
      </c>
      <c r="B3249" s="4" t="s">
        <v>338</v>
      </c>
      <c r="C3249" s="4" t="s">
        <v>247</v>
      </c>
      <c r="D3249" s="4" t="s">
        <v>368</v>
      </c>
      <c r="E3249">
        <v>2005</v>
      </c>
      <c r="F3249">
        <v>32.498739510546443</v>
      </c>
      <c r="G3249" t="s">
        <v>641</v>
      </c>
    </row>
    <row r="3250" spans="1:7" x14ac:dyDescent="0.35">
      <c r="A3250" s="4" t="s">
        <v>323</v>
      </c>
      <c r="B3250" s="4" t="s">
        <v>338</v>
      </c>
      <c r="C3250" s="4" t="s">
        <v>247</v>
      </c>
      <c r="D3250" s="4" t="s">
        <v>368</v>
      </c>
      <c r="E3250">
        <v>2006</v>
      </c>
      <c r="F3250">
        <v>11.380301762570639</v>
      </c>
      <c r="G3250" t="s">
        <v>641</v>
      </c>
    </row>
    <row r="3251" spans="1:7" x14ac:dyDescent="0.35">
      <c r="A3251" s="4" t="s">
        <v>323</v>
      </c>
      <c r="B3251" s="4" t="s">
        <v>338</v>
      </c>
      <c r="C3251" s="4" t="s">
        <v>247</v>
      </c>
      <c r="D3251" s="4" t="s">
        <v>368</v>
      </c>
      <c r="E3251">
        <v>2007</v>
      </c>
      <c r="F3251">
        <v>6.7401171318129514</v>
      </c>
      <c r="G3251" t="s">
        <v>641</v>
      </c>
    </row>
    <row r="3252" spans="1:7" x14ac:dyDescent="0.35">
      <c r="A3252" s="4" t="s">
        <v>323</v>
      </c>
      <c r="B3252" s="4" t="s">
        <v>338</v>
      </c>
      <c r="C3252" s="4" t="s">
        <v>247</v>
      </c>
      <c r="D3252" s="4" t="s">
        <v>368</v>
      </c>
      <c r="E3252">
        <v>2008</v>
      </c>
      <c r="F3252">
        <v>16.269203427653608</v>
      </c>
      <c r="G3252" t="s">
        <v>641</v>
      </c>
    </row>
    <row r="3253" spans="1:7" x14ac:dyDescent="0.35">
      <c r="A3253" s="4" t="s">
        <v>323</v>
      </c>
      <c r="B3253" s="4" t="s">
        <v>338</v>
      </c>
      <c r="C3253" s="4" t="s">
        <v>247</v>
      </c>
      <c r="D3253" s="4" t="s">
        <v>368</v>
      </c>
      <c r="E3253">
        <v>2017</v>
      </c>
      <c r="F3253">
        <v>12.365676852804228</v>
      </c>
      <c r="G3253" t="s">
        <v>641</v>
      </c>
    </row>
    <row r="3254" spans="1:7" x14ac:dyDescent="0.35">
      <c r="A3254" s="4" t="s">
        <v>323</v>
      </c>
      <c r="B3254" s="4" t="s">
        <v>338</v>
      </c>
      <c r="C3254" s="4" t="s">
        <v>247</v>
      </c>
      <c r="D3254" s="4" t="s">
        <v>368</v>
      </c>
      <c r="E3254">
        <v>2018</v>
      </c>
      <c r="F3254">
        <v>22.234441292158394</v>
      </c>
      <c r="G3254" t="s">
        <v>641</v>
      </c>
    </row>
    <row r="3255" spans="1:7" x14ac:dyDescent="0.35">
      <c r="A3255" s="4" t="s">
        <v>323</v>
      </c>
      <c r="B3255" s="4" t="s">
        <v>338</v>
      </c>
      <c r="C3255" s="4" t="s">
        <v>247</v>
      </c>
      <c r="D3255" s="4" t="s">
        <v>368</v>
      </c>
      <c r="E3255">
        <v>2019</v>
      </c>
      <c r="F3255">
        <v>-1.3173665019561298</v>
      </c>
      <c r="G3255" t="s">
        <v>641</v>
      </c>
    </row>
    <row r="3256" spans="1:7" x14ac:dyDescent="0.35">
      <c r="A3256" s="4" t="s">
        <v>323</v>
      </c>
      <c r="B3256" s="4" t="s">
        <v>338</v>
      </c>
      <c r="C3256" s="4" t="s">
        <v>247</v>
      </c>
      <c r="D3256" s="4" t="s">
        <v>368</v>
      </c>
      <c r="E3256">
        <v>2020</v>
      </c>
      <c r="F3256">
        <v>-13.99956789500088</v>
      </c>
      <c r="G3256" t="s">
        <v>641</v>
      </c>
    </row>
    <row r="3257" spans="1:7" x14ac:dyDescent="0.35">
      <c r="A3257" s="4" t="s">
        <v>323</v>
      </c>
      <c r="B3257" s="4" t="s">
        <v>338</v>
      </c>
      <c r="C3257" s="4" t="s">
        <v>247</v>
      </c>
      <c r="D3257" s="4" t="s">
        <v>368</v>
      </c>
      <c r="E3257">
        <v>2021</v>
      </c>
      <c r="F3257">
        <v>23.290718009912354</v>
      </c>
      <c r="G3257" t="s">
        <v>641</v>
      </c>
    </row>
    <row r="3258" spans="1:7" x14ac:dyDescent="0.35">
      <c r="A3258" s="4" t="s">
        <v>323</v>
      </c>
      <c r="B3258" s="4" t="s">
        <v>338</v>
      </c>
      <c r="C3258" s="4" t="s">
        <v>247</v>
      </c>
      <c r="D3258" s="4" t="s">
        <v>368</v>
      </c>
      <c r="E3258">
        <v>2022</v>
      </c>
      <c r="F3258">
        <v>18.260898780846574</v>
      </c>
      <c r="G3258" t="s">
        <v>641</v>
      </c>
    </row>
    <row r="3259" spans="1:7" x14ac:dyDescent="0.35">
      <c r="A3259" s="4" t="s">
        <v>323</v>
      </c>
      <c r="B3259" s="4" t="s">
        <v>338</v>
      </c>
      <c r="C3259" s="4" t="s">
        <v>247</v>
      </c>
      <c r="D3259" s="4" t="s">
        <v>368</v>
      </c>
      <c r="E3259">
        <v>2023</v>
      </c>
      <c r="F3259">
        <v>-7.5677022869929118</v>
      </c>
      <c r="G3259" t="s">
        <v>641</v>
      </c>
    </row>
    <row r="3260" spans="1:7" x14ac:dyDescent="0.35">
      <c r="A3260" s="4" t="s">
        <v>323</v>
      </c>
      <c r="B3260" s="4" t="s">
        <v>338</v>
      </c>
      <c r="C3260" s="4" t="s">
        <v>247</v>
      </c>
      <c r="D3260" s="4" t="s">
        <v>368</v>
      </c>
      <c r="E3260">
        <v>2024</v>
      </c>
      <c r="F3260">
        <v>-1.3484639060166614E-2</v>
      </c>
      <c r="G3260" t="s">
        <v>641</v>
      </c>
    </row>
    <row r="3261" spans="1:7" x14ac:dyDescent="0.35">
      <c r="A3261" s="4" t="s">
        <v>323</v>
      </c>
      <c r="B3261" s="4" t="s">
        <v>338</v>
      </c>
      <c r="C3261" s="4" t="s">
        <v>302</v>
      </c>
      <c r="D3261" s="4" t="s">
        <v>282</v>
      </c>
      <c r="E3261">
        <v>2000</v>
      </c>
      <c r="F3261">
        <v>27.169858232169691</v>
      </c>
      <c r="G3261" t="s">
        <v>641</v>
      </c>
    </row>
    <row r="3262" spans="1:7" x14ac:dyDescent="0.35">
      <c r="A3262" s="4" t="s">
        <v>323</v>
      </c>
      <c r="B3262" s="4" t="s">
        <v>338</v>
      </c>
      <c r="C3262" s="4" t="s">
        <v>302</v>
      </c>
      <c r="D3262" s="4" t="s">
        <v>282</v>
      </c>
      <c r="E3262">
        <v>2001</v>
      </c>
      <c r="F3262">
        <v>35.644925047140696</v>
      </c>
      <c r="G3262" t="s">
        <v>641</v>
      </c>
    </row>
    <row r="3263" spans="1:7" x14ac:dyDescent="0.35">
      <c r="A3263" s="4" t="s">
        <v>323</v>
      </c>
      <c r="B3263" s="4" t="s">
        <v>338</v>
      </c>
      <c r="C3263" s="4" t="s">
        <v>302</v>
      </c>
      <c r="D3263" s="4" t="s">
        <v>282</v>
      </c>
      <c r="E3263">
        <v>2002</v>
      </c>
      <c r="F3263">
        <v>36.148368119739345</v>
      </c>
      <c r="G3263" t="s">
        <v>641</v>
      </c>
    </row>
    <row r="3264" spans="1:7" x14ac:dyDescent="0.35">
      <c r="A3264" s="4" t="s">
        <v>323</v>
      </c>
      <c r="B3264" s="4" t="s">
        <v>338</v>
      </c>
      <c r="C3264" s="4" t="s">
        <v>302</v>
      </c>
      <c r="D3264" s="4" t="s">
        <v>282</v>
      </c>
      <c r="E3264">
        <v>2003</v>
      </c>
      <c r="F3264">
        <v>30.593562349401086</v>
      </c>
      <c r="G3264" t="s">
        <v>641</v>
      </c>
    </row>
    <row r="3265" spans="1:7" x14ac:dyDescent="0.35">
      <c r="A3265" s="4" t="s">
        <v>323</v>
      </c>
      <c r="B3265" s="4" t="s">
        <v>338</v>
      </c>
      <c r="C3265" s="4" t="s">
        <v>302</v>
      </c>
      <c r="D3265" s="4" t="s">
        <v>282</v>
      </c>
      <c r="E3265">
        <v>2004</v>
      </c>
      <c r="F3265">
        <v>26.093330061311608</v>
      </c>
      <c r="G3265" t="s">
        <v>641</v>
      </c>
    </row>
    <row r="3266" spans="1:7" x14ac:dyDescent="0.35">
      <c r="A3266" s="4" t="s">
        <v>323</v>
      </c>
      <c r="B3266" s="4" t="s">
        <v>338</v>
      </c>
      <c r="C3266" s="4" t="s">
        <v>302</v>
      </c>
      <c r="D3266" s="4" t="s">
        <v>282</v>
      </c>
      <c r="E3266">
        <v>2005</v>
      </c>
      <c r="F3266">
        <v>24.635873647287497</v>
      </c>
      <c r="G3266" t="s">
        <v>641</v>
      </c>
    </row>
    <row r="3267" spans="1:7" x14ac:dyDescent="0.35">
      <c r="A3267" s="4" t="s">
        <v>323</v>
      </c>
      <c r="B3267" s="4" t="s">
        <v>338</v>
      </c>
      <c r="C3267" s="4" t="s">
        <v>302</v>
      </c>
      <c r="D3267" s="4" t="s">
        <v>282</v>
      </c>
      <c r="E3267">
        <v>2006</v>
      </c>
      <c r="F3267">
        <v>33.377762724381235</v>
      </c>
      <c r="G3267" t="s">
        <v>641</v>
      </c>
    </row>
    <row r="3268" spans="1:7" x14ac:dyDescent="0.35">
      <c r="A3268" s="4" t="s">
        <v>323</v>
      </c>
      <c r="B3268" s="4" t="s">
        <v>338</v>
      </c>
      <c r="C3268" s="4" t="s">
        <v>302</v>
      </c>
      <c r="D3268" s="4" t="s">
        <v>282</v>
      </c>
      <c r="E3268">
        <v>2007</v>
      </c>
      <c r="F3268">
        <v>34.840109792434532</v>
      </c>
      <c r="G3268" t="s">
        <v>641</v>
      </c>
    </row>
    <row r="3269" spans="1:7" x14ac:dyDescent="0.35">
      <c r="A3269" s="4" t="s">
        <v>323</v>
      </c>
      <c r="B3269" s="4" t="s">
        <v>338</v>
      </c>
      <c r="C3269" s="4" t="s">
        <v>302</v>
      </c>
      <c r="D3269" s="4" t="s">
        <v>282</v>
      </c>
      <c r="E3269">
        <v>2008</v>
      </c>
      <c r="F3269">
        <v>24.791097156243623</v>
      </c>
      <c r="G3269" t="s">
        <v>641</v>
      </c>
    </row>
    <row r="3270" spans="1:7" x14ac:dyDescent="0.35">
      <c r="A3270" s="4" t="s">
        <v>323</v>
      </c>
      <c r="B3270" s="4" t="s">
        <v>338</v>
      </c>
      <c r="C3270" s="4" t="s">
        <v>302</v>
      </c>
      <c r="D3270" s="4" t="s">
        <v>282</v>
      </c>
      <c r="E3270">
        <v>2019</v>
      </c>
      <c r="F3270">
        <v>13.797873892482551</v>
      </c>
      <c r="G3270" t="s">
        <v>641</v>
      </c>
    </row>
    <row r="3271" spans="1:7" x14ac:dyDescent="0.35">
      <c r="A3271" s="4" t="s">
        <v>323</v>
      </c>
      <c r="B3271" s="4" t="s">
        <v>338</v>
      </c>
      <c r="C3271" s="4" t="s">
        <v>302</v>
      </c>
      <c r="D3271" s="4" t="s">
        <v>282</v>
      </c>
      <c r="E3271">
        <v>2020</v>
      </c>
      <c r="F3271">
        <v>11.121041950812728</v>
      </c>
      <c r="G3271" t="s">
        <v>641</v>
      </c>
    </row>
    <row r="3272" spans="1:7" x14ac:dyDescent="0.35">
      <c r="A3272" s="4" t="s">
        <v>323</v>
      </c>
      <c r="B3272" s="4" t="s">
        <v>338</v>
      </c>
      <c r="C3272" s="4" t="s">
        <v>302</v>
      </c>
      <c r="D3272" s="4" t="s">
        <v>282</v>
      </c>
      <c r="E3272">
        <v>2021</v>
      </c>
      <c r="F3272">
        <v>13.134212350060645</v>
      </c>
      <c r="G3272" t="s">
        <v>641</v>
      </c>
    </row>
    <row r="3273" spans="1:7" x14ac:dyDescent="0.35">
      <c r="A3273" s="4" t="s">
        <v>281</v>
      </c>
      <c r="B3273" s="4" t="s">
        <v>12</v>
      </c>
      <c r="C3273" s="4" t="s">
        <v>303</v>
      </c>
      <c r="D3273" s="4" t="s">
        <v>253</v>
      </c>
      <c r="E3273">
        <v>2000</v>
      </c>
      <c r="F3273">
        <v>18.454763436191055</v>
      </c>
      <c r="G3273" t="s">
        <v>641</v>
      </c>
    </row>
    <row r="3274" spans="1:7" x14ac:dyDescent="0.35">
      <c r="A3274" s="4" t="s">
        <v>281</v>
      </c>
      <c r="B3274" s="4" t="s">
        <v>12</v>
      </c>
      <c r="C3274" s="4" t="s">
        <v>303</v>
      </c>
      <c r="D3274" s="4" t="s">
        <v>253</v>
      </c>
      <c r="E3274">
        <v>2001</v>
      </c>
      <c r="F3274">
        <v>41.344433612681151</v>
      </c>
      <c r="G3274" t="s">
        <v>641</v>
      </c>
    </row>
    <row r="3275" spans="1:7" x14ac:dyDescent="0.35">
      <c r="A3275" s="4" t="s">
        <v>281</v>
      </c>
      <c r="B3275" s="4" t="s">
        <v>12</v>
      </c>
      <c r="C3275" s="4" t="s">
        <v>303</v>
      </c>
      <c r="D3275" s="4" t="s">
        <v>253</v>
      </c>
      <c r="E3275">
        <v>2002</v>
      </c>
      <c r="F3275">
        <v>43.436877092473907</v>
      </c>
      <c r="G3275" t="s">
        <v>641</v>
      </c>
    </row>
    <row r="3276" spans="1:7" x14ac:dyDescent="0.35">
      <c r="A3276" s="4" t="s">
        <v>281</v>
      </c>
      <c r="B3276" s="4" t="s">
        <v>12</v>
      </c>
      <c r="C3276" s="4" t="s">
        <v>303</v>
      </c>
      <c r="D3276" s="4" t="s">
        <v>253</v>
      </c>
      <c r="E3276">
        <v>2003</v>
      </c>
      <c r="F3276">
        <v>46.91844536021339</v>
      </c>
      <c r="G3276" t="s">
        <v>641</v>
      </c>
    </row>
    <row r="3277" spans="1:7" x14ac:dyDescent="0.35">
      <c r="A3277" s="4" t="s">
        <v>281</v>
      </c>
      <c r="B3277" s="4" t="s">
        <v>12</v>
      </c>
      <c r="C3277" s="4" t="s">
        <v>303</v>
      </c>
      <c r="D3277" s="4" t="s">
        <v>253</v>
      </c>
      <c r="E3277">
        <v>2004</v>
      </c>
      <c r="F3277">
        <v>48.673862181211234</v>
      </c>
      <c r="G3277" t="s">
        <v>641</v>
      </c>
    </row>
    <row r="3278" spans="1:7" x14ac:dyDescent="0.35">
      <c r="A3278" s="4" t="s">
        <v>281</v>
      </c>
      <c r="B3278" s="4" t="s">
        <v>12</v>
      </c>
      <c r="C3278" s="4" t="s">
        <v>303</v>
      </c>
      <c r="D3278" s="4" t="s">
        <v>253</v>
      </c>
      <c r="E3278">
        <v>2005</v>
      </c>
      <c r="F3278">
        <v>52.886035940253507</v>
      </c>
      <c r="G3278" t="s">
        <v>641</v>
      </c>
    </row>
    <row r="3279" spans="1:7" x14ac:dyDescent="0.35">
      <c r="A3279" s="4" t="s">
        <v>281</v>
      </c>
      <c r="B3279" s="4" t="s">
        <v>12</v>
      </c>
      <c r="C3279" s="4" t="s">
        <v>303</v>
      </c>
      <c r="D3279" s="4" t="s">
        <v>253</v>
      </c>
      <c r="E3279">
        <v>2006</v>
      </c>
      <c r="F3279">
        <v>53.53709327710898</v>
      </c>
      <c r="G3279" t="s">
        <v>641</v>
      </c>
    </row>
    <row r="3280" spans="1:7" x14ac:dyDescent="0.35">
      <c r="A3280" s="4" t="s">
        <v>281</v>
      </c>
      <c r="B3280" s="4" t="s">
        <v>12</v>
      </c>
      <c r="C3280" s="4" t="s">
        <v>303</v>
      </c>
      <c r="D3280" s="4" t="s">
        <v>253</v>
      </c>
      <c r="E3280">
        <v>2007</v>
      </c>
      <c r="F3280">
        <v>53.924555111553254</v>
      </c>
      <c r="G3280" t="s">
        <v>641</v>
      </c>
    </row>
    <row r="3281" spans="1:7" x14ac:dyDescent="0.35">
      <c r="A3281" s="4" t="s">
        <v>281</v>
      </c>
      <c r="B3281" s="4" t="s">
        <v>12</v>
      </c>
      <c r="C3281" s="4" t="s">
        <v>303</v>
      </c>
      <c r="D3281" s="4" t="s">
        <v>253</v>
      </c>
      <c r="E3281">
        <v>2008</v>
      </c>
      <c r="F3281">
        <v>56.604376607520301</v>
      </c>
      <c r="G3281" t="s">
        <v>641</v>
      </c>
    </row>
    <row r="3282" spans="1:7" x14ac:dyDescent="0.35">
      <c r="A3282" s="4" t="s">
        <v>281</v>
      </c>
      <c r="B3282" s="4" t="s">
        <v>12</v>
      </c>
      <c r="C3282" s="4" t="s">
        <v>303</v>
      </c>
      <c r="D3282" s="4" t="s">
        <v>253</v>
      </c>
      <c r="E3282">
        <v>2017</v>
      </c>
      <c r="F3282">
        <v>46.575463584734301</v>
      </c>
      <c r="G3282" t="s">
        <v>641</v>
      </c>
    </row>
    <row r="3283" spans="1:7" x14ac:dyDescent="0.35">
      <c r="A3283" s="4" t="s">
        <v>281</v>
      </c>
      <c r="B3283" s="4" t="s">
        <v>12</v>
      </c>
      <c r="C3283" s="4" t="s">
        <v>303</v>
      </c>
      <c r="D3283" s="4" t="s">
        <v>253</v>
      </c>
      <c r="E3283">
        <v>2018</v>
      </c>
      <c r="F3283">
        <v>45.373355051472977</v>
      </c>
      <c r="G3283" t="s">
        <v>641</v>
      </c>
    </row>
    <row r="3284" spans="1:7" x14ac:dyDescent="0.35">
      <c r="A3284" s="4" t="s">
        <v>281</v>
      </c>
      <c r="B3284" s="4" t="s">
        <v>12</v>
      </c>
      <c r="C3284" s="4" t="s">
        <v>303</v>
      </c>
      <c r="D3284" s="4" t="s">
        <v>253</v>
      </c>
      <c r="E3284">
        <v>2019</v>
      </c>
      <c r="F3284">
        <v>44.938293453985764</v>
      </c>
      <c r="G3284" t="s">
        <v>641</v>
      </c>
    </row>
    <row r="3285" spans="1:7" x14ac:dyDescent="0.35">
      <c r="A3285" s="4" t="s">
        <v>281</v>
      </c>
      <c r="B3285" s="4" t="s">
        <v>12</v>
      </c>
      <c r="C3285" s="4" t="s">
        <v>303</v>
      </c>
      <c r="D3285" s="4" t="s">
        <v>253</v>
      </c>
      <c r="E3285">
        <v>2020</v>
      </c>
      <c r="F3285">
        <v>54.865792697259209</v>
      </c>
      <c r="G3285" t="s">
        <v>641</v>
      </c>
    </row>
    <row r="3286" spans="1:7" x14ac:dyDescent="0.35">
      <c r="A3286" s="4" t="s">
        <v>281</v>
      </c>
      <c r="B3286" s="4" t="s">
        <v>12</v>
      </c>
      <c r="C3286" s="4" t="s">
        <v>303</v>
      </c>
      <c r="D3286" s="4" t="s">
        <v>253</v>
      </c>
      <c r="E3286">
        <v>2021</v>
      </c>
      <c r="F3286">
        <v>54.007070146164551</v>
      </c>
      <c r="G3286" t="s">
        <v>641</v>
      </c>
    </row>
    <row r="3287" spans="1:7" x14ac:dyDescent="0.35">
      <c r="A3287" s="4" t="s">
        <v>281</v>
      </c>
      <c r="B3287" s="4" t="s">
        <v>12</v>
      </c>
      <c r="C3287" s="4" t="s">
        <v>303</v>
      </c>
      <c r="D3287" s="4" t="s">
        <v>253</v>
      </c>
      <c r="E3287">
        <v>2022</v>
      </c>
      <c r="F3287">
        <v>47.458796261295952</v>
      </c>
      <c r="G3287" t="s">
        <v>641</v>
      </c>
    </row>
    <row r="3288" spans="1:7" x14ac:dyDescent="0.35">
      <c r="A3288" s="4" t="s">
        <v>281</v>
      </c>
      <c r="B3288" s="4" t="s">
        <v>12</v>
      </c>
      <c r="C3288" s="4" t="s">
        <v>303</v>
      </c>
      <c r="D3288" s="4" t="s">
        <v>253</v>
      </c>
      <c r="E3288">
        <v>2023</v>
      </c>
      <c r="F3288">
        <v>47.437867518580909</v>
      </c>
      <c r="G3288" t="s">
        <v>641</v>
      </c>
    </row>
    <row r="3289" spans="1:7" x14ac:dyDescent="0.35">
      <c r="A3289" s="4" t="s">
        <v>281</v>
      </c>
      <c r="B3289" s="4" t="s">
        <v>12</v>
      </c>
      <c r="C3289" s="4" t="s">
        <v>303</v>
      </c>
      <c r="D3289" s="4" t="s">
        <v>253</v>
      </c>
      <c r="E3289">
        <v>2024</v>
      </c>
      <c r="F3289">
        <v>50.513274535211984</v>
      </c>
      <c r="G3289" t="s">
        <v>641</v>
      </c>
    </row>
    <row r="3290" spans="1:7" x14ac:dyDescent="0.35">
      <c r="A3290" s="4" t="s">
        <v>281</v>
      </c>
      <c r="B3290" s="4" t="s">
        <v>12</v>
      </c>
      <c r="C3290" s="4" t="s">
        <v>202</v>
      </c>
      <c r="D3290" s="4" t="s">
        <v>494</v>
      </c>
      <c r="E3290">
        <v>2000</v>
      </c>
      <c r="F3290">
        <v>92.8</v>
      </c>
      <c r="G3290" t="s">
        <v>641</v>
      </c>
    </row>
    <row r="3291" spans="1:7" x14ac:dyDescent="0.35">
      <c r="A3291" s="4" t="s">
        <v>281</v>
      </c>
      <c r="B3291" s="4" t="s">
        <v>12</v>
      </c>
      <c r="C3291" s="4" t="s">
        <v>202</v>
      </c>
      <c r="D3291" s="4" t="s">
        <v>494</v>
      </c>
      <c r="E3291">
        <v>2001</v>
      </c>
      <c r="F3291">
        <v>95.8</v>
      </c>
      <c r="G3291" t="s">
        <v>641</v>
      </c>
    </row>
    <row r="3292" spans="1:7" x14ac:dyDescent="0.35">
      <c r="A3292" s="4" t="s">
        <v>281</v>
      </c>
      <c r="B3292" s="4" t="s">
        <v>12</v>
      </c>
      <c r="C3292" s="4" t="s">
        <v>202</v>
      </c>
      <c r="D3292" s="4" t="s">
        <v>494</v>
      </c>
      <c r="E3292">
        <v>2002</v>
      </c>
      <c r="F3292">
        <v>96.3</v>
      </c>
      <c r="G3292" t="s">
        <v>641</v>
      </c>
    </row>
    <row r="3293" spans="1:7" x14ac:dyDescent="0.35">
      <c r="A3293" s="4" t="s">
        <v>281</v>
      </c>
      <c r="B3293" s="4" t="s">
        <v>12</v>
      </c>
      <c r="C3293" s="4" t="s">
        <v>202</v>
      </c>
      <c r="D3293" s="4" t="s">
        <v>494</v>
      </c>
      <c r="E3293">
        <v>2003</v>
      </c>
      <c r="F3293">
        <v>96.7</v>
      </c>
      <c r="G3293" t="s">
        <v>641</v>
      </c>
    </row>
    <row r="3294" spans="1:7" x14ac:dyDescent="0.35">
      <c r="A3294" s="4" t="s">
        <v>281</v>
      </c>
      <c r="B3294" s="4" t="s">
        <v>12</v>
      </c>
      <c r="C3294" s="4" t="s">
        <v>202</v>
      </c>
      <c r="D3294" s="4" t="s">
        <v>494</v>
      </c>
      <c r="E3294">
        <v>2004</v>
      </c>
      <c r="F3294">
        <v>97.3</v>
      </c>
      <c r="G3294" t="s">
        <v>641</v>
      </c>
    </row>
    <row r="3295" spans="1:7" x14ac:dyDescent="0.35">
      <c r="A3295" s="4" t="s">
        <v>281</v>
      </c>
      <c r="B3295" s="4" t="s">
        <v>12</v>
      </c>
      <c r="C3295" s="4" t="s">
        <v>202</v>
      </c>
      <c r="D3295" s="4" t="s">
        <v>494</v>
      </c>
      <c r="E3295">
        <v>2005</v>
      </c>
      <c r="F3295">
        <v>97.4</v>
      </c>
      <c r="G3295" t="s">
        <v>641</v>
      </c>
    </row>
    <row r="3296" spans="1:7" x14ac:dyDescent="0.35">
      <c r="A3296" s="4" t="s">
        <v>281</v>
      </c>
      <c r="B3296" s="4" t="s">
        <v>12</v>
      </c>
      <c r="C3296" s="4" t="s">
        <v>202</v>
      </c>
      <c r="D3296" s="4" t="s">
        <v>494</v>
      </c>
      <c r="E3296">
        <v>2006</v>
      </c>
      <c r="F3296">
        <v>97.6</v>
      </c>
      <c r="G3296" t="s">
        <v>641</v>
      </c>
    </row>
    <row r="3297" spans="1:7" x14ac:dyDescent="0.35">
      <c r="A3297" s="4" t="s">
        <v>281</v>
      </c>
      <c r="B3297" s="4" t="s">
        <v>12</v>
      </c>
      <c r="C3297" s="4" t="s">
        <v>202</v>
      </c>
      <c r="D3297" s="4" t="s">
        <v>494</v>
      </c>
      <c r="E3297">
        <v>2007</v>
      </c>
      <c r="F3297">
        <v>97.7</v>
      </c>
      <c r="G3297" t="s">
        <v>641</v>
      </c>
    </row>
    <row r="3298" spans="1:7" x14ac:dyDescent="0.35">
      <c r="A3298" s="4" t="s">
        <v>281</v>
      </c>
      <c r="B3298" s="4" t="s">
        <v>12</v>
      </c>
      <c r="C3298" s="4" t="s">
        <v>202</v>
      </c>
      <c r="D3298" s="4" t="s">
        <v>494</v>
      </c>
      <c r="E3298">
        <v>2008</v>
      </c>
      <c r="F3298">
        <v>97.8</v>
      </c>
      <c r="G3298" t="s">
        <v>641</v>
      </c>
    </row>
    <row r="3299" spans="1:7" x14ac:dyDescent="0.35">
      <c r="A3299" s="4" t="s">
        <v>281</v>
      </c>
      <c r="B3299" s="4" t="s">
        <v>12</v>
      </c>
      <c r="C3299" s="4" t="s">
        <v>202</v>
      </c>
      <c r="D3299" s="4" t="s">
        <v>494</v>
      </c>
      <c r="E3299">
        <v>2017</v>
      </c>
      <c r="F3299">
        <v>98.9</v>
      </c>
      <c r="G3299" t="s">
        <v>641</v>
      </c>
    </row>
    <row r="3300" spans="1:7" x14ac:dyDescent="0.35">
      <c r="A3300" s="4" t="s">
        <v>281</v>
      </c>
      <c r="B3300" s="4" t="s">
        <v>12</v>
      </c>
      <c r="C3300" s="4" t="s">
        <v>202</v>
      </c>
      <c r="D3300" s="4" t="s">
        <v>494</v>
      </c>
      <c r="E3300">
        <v>2018</v>
      </c>
      <c r="F3300">
        <v>98.9</v>
      </c>
      <c r="G3300" t="s">
        <v>641</v>
      </c>
    </row>
    <row r="3301" spans="1:7" x14ac:dyDescent="0.35">
      <c r="A3301" s="4" t="s">
        <v>281</v>
      </c>
      <c r="B3301" s="4" t="s">
        <v>12</v>
      </c>
      <c r="C3301" s="4" t="s">
        <v>202</v>
      </c>
      <c r="D3301" s="4" t="s">
        <v>494</v>
      </c>
      <c r="E3301">
        <v>2019</v>
      </c>
      <c r="F3301">
        <v>98.9</v>
      </c>
      <c r="G3301" t="s">
        <v>641</v>
      </c>
    </row>
    <row r="3302" spans="1:7" x14ac:dyDescent="0.35">
      <c r="A3302" s="4" t="s">
        <v>281</v>
      </c>
      <c r="B3302" s="4" t="s">
        <v>12</v>
      </c>
      <c r="C3302" s="4" t="s">
        <v>202</v>
      </c>
      <c r="D3302" s="4" t="s">
        <v>494</v>
      </c>
      <c r="E3302">
        <v>2020</v>
      </c>
      <c r="F3302">
        <v>99.7</v>
      </c>
      <c r="G3302" t="s">
        <v>641</v>
      </c>
    </row>
    <row r="3303" spans="1:7" x14ac:dyDescent="0.35">
      <c r="A3303" s="4" t="s">
        <v>281</v>
      </c>
      <c r="B3303" s="4" t="s">
        <v>12</v>
      </c>
      <c r="C3303" s="4" t="s">
        <v>202</v>
      </c>
      <c r="D3303" s="4" t="s">
        <v>494</v>
      </c>
      <c r="E3303">
        <v>2021</v>
      </c>
      <c r="F3303">
        <v>100</v>
      </c>
      <c r="G3303" t="s">
        <v>641</v>
      </c>
    </row>
    <row r="3304" spans="1:7" x14ac:dyDescent="0.35">
      <c r="A3304" s="4" t="s">
        <v>281</v>
      </c>
      <c r="B3304" s="4" t="s">
        <v>12</v>
      </c>
      <c r="C3304" s="4" t="s">
        <v>202</v>
      </c>
      <c r="D3304" s="4" t="s">
        <v>494</v>
      </c>
      <c r="E3304">
        <v>2022</v>
      </c>
      <c r="F3304">
        <v>100</v>
      </c>
      <c r="G3304" t="s">
        <v>641</v>
      </c>
    </row>
    <row r="3305" spans="1:7" x14ac:dyDescent="0.35">
      <c r="A3305" s="4" t="s">
        <v>281</v>
      </c>
      <c r="B3305" s="4" t="s">
        <v>12</v>
      </c>
      <c r="C3305" s="4" t="s">
        <v>202</v>
      </c>
      <c r="D3305" s="4" t="s">
        <v>494</v>
      </c>
      <c r="E3305">
        <v>2023</v>
      </c>
      <c r="F3305">
        <v>100</v>
      </c>
      <c r="G3305" t="s">
        <v>641</v>
      </c>
    </row>
    <row r="3306" spans="1:7" x14ac:dyDescent="0.35">
      <c r="A3306" s="4" t="s">
        <v>281</v>
      </c>
      <c r="B3306" s="4" t="s">
        <v>12</v>
      </c>
      <c r="C3306" s="4" t="s">
        <v>418</v>
      </c>
      <c r="D3306" s="4" t="s">
        <v>232</v>
      </c>
      <c r="E3306">
        <v>2000</v>
      </c>
      <c r="F3306">
        <v>10.9615496593622</v>
      </c>
      <c r="G3306" t="s">
        <v>641</v>
      </c>
    </row>
    <row r="3307" spans="1:7" x14ac:dyDescent="0.35">
      <c r="A3307" s="4" t="s">
        <v>281</v>
      </c>
      <c r="B3307" s="4" t="s">
        <v>12</v>
      </c>
      <c r="C3307" s="4" t="s">
        <v>418</v>
      </c>
      <c r="D3307" s="4" t="s">
        <v>232</v>
      </c>
      <c r="E3307">
        <v>2001</v>
      </c>
      <c r="F3307">
        <v>11.2556157091171</v>
      </c>
      <c r="G3307" t="s">
        <v>641</v>
      </c>
    </row>
    <row r="3308" spans="1:7" x14ac:dyDescent="0.35">
      <c r="A3308" s="4" t="s">
        <v>281</v>
      </c>
      <c r="B3308" s="4" t="s">
        <v>12</v>
      </c>
      <c r="C3308" s="4" t="s">
        <v>418</v>
      </c>
      <c r="D3308" s="4" t="s">
        <v>232</v>
      </c>
      <c r="E3308">
        <v>2002</v>
      </c>
      <c r="F3308">
        <v>9.1675204850911793</v>
      </c>
      <c r="G3308" t="s">
        <v>641</v>
      </c>
    </row>
    <row r="3309" spans="1:7" x14ac:dyDescent="0.35">
      <c r="A3309" s="4" t="s">
        <v>281</v>
      </c>
      <c r="B3309" s="4" t="s">
        <v>12</v>
      </c>
      <c r="C3309" s="4" t="s">
        <v>418</v>
      </c>
      <c r="D3309" s="4" t="s">
        <v>232</v>
      </c>
      <c r="E3309">
        <v>2003</v>
      </c>
      <c r="F3309">
        <v>9.4475809161698301</v>
      </c>
      <c r="G3309" t="s">
        <v>641</v>
      </c>
    </row>
    <row r="3310" spans="1:7" x14ac:dyDescent="0.35">
      <c r="A3310" s="4" t="s">
        <v>281</v>
      </c>
      <c r="B3310" s="4" t="s">
        <v>12</v>
      </c>
      <c r="C3310" s="4" t="s">
        <v>418</v>
      </c>
      <c r="D3310" s="4" t="s">
        <v>232</v>
      </c>
      <c r="E3310">
        <v>2004</v>
      </c>
      <c r="F3310">
        <v>12.3148150178852</v>
      </c>
      <c r="G3310" t="s">
        <v>641</v>
      </c>
    </row>
    <row r="3311" spans="1:7" x14ac:dyDescent="0.35">
      <c r="A3311" s="4" t="s">
        <v>281</v>
      </c>
      <c r="B3311" s="4" t="s">
        <v>12</v>
      </c>
      <c r="C3311" s="4" t="s">
        <v>418</v>
      </c>
      <c r="D3311" s="4" t="s">
        <v>232</v>
      </c>
      <c r="E3311">
        <v>2005</v>
      </c>
      <c r="F3311">
        <v>13.798294910898701</v>
      </c>
      <c r="G3311" t="s">
        <v>641</v>
      </c>
    </row>
    <row r="3312" spans="1:7" x14ac:dyDescent="0.35">
      <c r="A3312" s="4" t="s">
        <v>281</v>
      </c>
      <c r="B3312" s="4" t="s">
        <v>12</v>
      </c>
      <c r="C3312" s="4" t="s">
        <v>418</v>
      </c>
      <c r="D3312" s="4" t="s">
        <v>232</v>
      </c>
      <c r="E3312">
        <v>2006</v>
      </c>
      <c r="F3312">
        <v>11.4705968149052</v>
      </c>
      <c r="G3312" t="s">
        <v>641</v>
      </c>
    </row>
    <row r="3313" spans="1:7" x14ac:dyDescent="0.35">
      <c r="A3313" s="4" t="s">
        <v>281</v>
      </c>
      <c r="B3313" s="4" t="s">
        <v>12</v>
      </c>
      <c r="C3313" s="4" t="s">
        <v>418</v>
      </c>
      <c r="D3313" s="4" t="s">
        <v>232</v>
      </c>
      <c r="E3313">
        <v>2007</v>
      </c>
      <c r="F3313">
        <v>9.3572445641715696</v>
      </c>
      <c r="G3313" t="s">
        <v>641</v>
      </c>
    </row>
    <row r="3314" spans="1:7" x14ac:dyDescent="0.35">
      <c r="A3314" s="4" t="s">
        <v>281</v>
      </c>
      <c r="B3314" s="4" t="s">
        <v>12</v>
      </c>
      <c r="C3314" s="4" t="s">
        <v>418</v>
      </c>
      <c r="D3314" s="4" t="s">
        <v>232</v>
      </c>
      <c r="E3314">
        <v>2008</v>
      </c>
      <c r="F3314">
        <v>13.4244635507283</v>
      </c>
      <c r="G3314" t="s">
        <v>641</v>
      </c>
    </row>
    <row r="3315" spans="1:7" x14ac:dyDescent="0.35">
      <c r="A3315" s="4" t="s">
        <v>281</v>
      </c>
      <c r="B3315" s="4" t="s">
        <v>12</v>
      </c>
      <c r="C3315" s="4" t="s">
        <v>418</v>
      </c>
      <c r="D3315" s="4" t="s">
        <v>232</v>
      </c>
      <c r="E3315">
        <v>2017</v>
      </c>
      <c r="F3315">
        <v>1.6259069299173099</v>
      </c>
      <c r="G3315" t="s">
        <v>641</v>
      </c>
    </row>
    <row r="3316" spans="1:7" x14ac:dyDescent="0.35">
      <c r="A3316" s="4" t="s">
        <v>281</v>
      </c>
      <c r="B3316" s="4" t="s">
        <v>12</v>
      </c>
      <c r="C3316" s="4" t="s">
        <v>418</v>
      </c>
      <c r="D3316" s="4" t="s">
        <v>232</v>
      </c>
      <c r="E3316">
        <v>2018</v>
      </c>
      <c r="F3316">
        <v>2.2211146152658001</v>
      </c>
      <c r="G3316" t="s">
        <v>641</v>
      </c>
    </row>
    <row r="3317" spans="1:7" x14ac:dyDescent="0.35">
      <c r="A3317" s="4" t="s">
        <v>281</v>
      </c>
      <c r="B3317" s="4" t="s">
        <v>12</v>
      </c>
      <c r="C3317" s="4" t="s">
        <v>418</v>
      </c>
      <c r="D3317" s="4" t="s">
        <v>232</v>
      </c>
      <c r="E3317">
        <v>2019</v>
      </c>
      <c r="F3317">
        <v>2.0960463532780702</v>
      </c>
      <c r="G3317" t="s">
        <v>641</v>
      </c>
    </row>
    <row r="3318" spans="1:7" x14ac:dyDescent="0.35">
      <c r="A3318" s="4" t="s">
        <v>281</v>
      </c>
      <c r="B3318" s="4" t="s">
        <v>12</v>
      </c>
      <c r="C3318" s="4" t="s">
        <v>418</v>
      </c>
      <c r="D3318" s="4" t="s">
        <v>232</v>
      </c>
      <c r="E3318">
        <v>2020</v>
      </c>
      <c r="F3318">
        <v>0.72491147813137502</v>
      </c>
      <c r="G3318" t="s">
        <v>641</v>
      </c>
    </row>
    <row r="3319" spans="1:7" x14ac:dyDescent="0.35">
      <c r="A3319" s="4" t="s">
        <v>281</v>
      </c>
      <c r="B3319" s="4" t="s">
        <v>12</v>
      </c>
      <c r="C3319" s="4" t="s">
        <v>418</v>
      </c>
      <c r="D3319" s="4" t="s">
        <v>232</v>
      </c>
      <c r="E3319">
        <v>2021</v>
      </c>
      <c r="F3319">
        <v>1.72647755109241</v>
      </c>
      <c r="G3319" t="s">
        <v>641</v>
      </c>
    </row>
    <row r="3320" spans="1:7" x14ac:dyDescent="0.35">
      <c r="A3320" s="4" t="s">
        <v>281</v>
      </c>
      <c r="B3320" s="4" t="s">
        <v>12</v>
      </c>
      <c r="C3320" s="4" t="s">
        <v>418</v>
      </c>
      <c r="D3320" s="4" t="s">
        <v>232</v>
      </c>
      <c r="E3320">
        <v>2022</v>
      </c>
      <c r="F3320">
        <v>8.2747749023265396</v>
      </c>
      <c r="G3320" t="s">
        <v>641</v>
      </c>
    </row>
    <row r="3321" spans="1:7" x14ac:dyDescent="0.35">
      <c r="A3321" s="4" t="s">
        <v>281</v>
      </c>
      <c r="B3321" s="4" t="s">
        <v>12</v>
      </c>
      <c r="C3321" s="4" t="s">
        <v>418</v>
      </c>
      <c r="D3321" s="4" t="s">
        <v>232</v>
      </c>
      <c r="E3321">
        <v>2023</v>
      </c>
      <c r="F3321">
        <v>0.52519350869345505</v>
      </c>
      <c r="G3321" t="s">
        <v>641</v>
      </c>
    </row>
    <row r="3322" spans="1:7" x14ac:dyDescent="0.35">
      <c r="A3322" s="4" t="s">
        <v>281</v>
      </c>
      <c r="B3322" s="4" t="s">
        <v>12</v>
      </c>
      <c r="C3322" s="4" t="s">
        <v>418</v>
      </c>
      <c r="D3322" s="4" t="s">
        <v>232</v>
      </c>
      <c r="E3322">
        <v>2024</v>
      </c>
      <c r="F3322">
        <v>-0.41285300104706901</v>
      </c>
      <c r="G3322" t="s">
        <v>641</v>
      </c>
    </row>
    <row r="3323" spans="1:7" x14ac:dyDescent="0.35">
      <c r="A3323" s="4" t="s">
        <v>281</v>
      </c>
      <c r="B3323" s="4" t="s">
        <v>12</v>
      </c>
      <c r="C3323" s="4" t="s">
        <v>247</v>
      </c>
      <c r="D3323" s="4" t="s">
        <v>368</v>
      </c>
      <c r="E3323">
        <v>2000</v>
      </c>
      <c r="F3323">
        <v>9.3897135476300235</v>
      </c>
      <c r="G3323" t="s">
        <v>641</v>
      </c>
    </row>
    <row r="3324" spans="1:7" x14ac:dyDescent="0.35">
      <c r="A3324" s="4" t="s">
        <v>281</v>
      </c>
      <c r="B3324" s="4" t="s">
        <v>12</v>
      </c>
      <c r="C3324" s="4" t="s">
        <v>247</v>
      </c>
      <c r="D3324" s="4" t="s">
        <v>368</v>
      </c>
      <c r="E3324">
        <v>2001</v>
      </c>
      <c r="F3324">
        <v>9.7209378573414114</v>
      </c>
      <c r="G3324" t="s">
        <v>641</v>
      </c>
    </row>
    <row r="3325" spans="1:7" x14ac:dyDescent="0.35">
      <c r="A3325" s="4" t="s">
        <v>281</v>
      </c>
      <c r="B3325" s="4" t="s">
        <v>12</v>
      </c>
      <c r="C3325" s="4" t="s">
        <v>247</v>
      </c>
      <c r="D3325" s="4" t="s">
        <v>368</v>
      </c>
      <c r="E3325">
        <v>2002</v>
      </c>
      <c r="F3325">
        <v>9.7868862829989354</v>
      </c>
      <c r="G3325" t="s">
        <v>641</v>
      </c>
    </row>
    <row r="3326" spans="1:7" x14ac:dyDescent="0.35">
      <c r="A3326" s="4" t="s">
        <v>281</v>
      </c>
      <c r="B3326" s="4" t="s">
        <v>12</v>
      </c>
      <c r="C3326" s="4" t="s">
        <v>247</v>
      </c>
      <c r="D3326" s="4" t="s">
        <v>368</v>
      </c>
      <c r="E3326">
        <v>2003</v>
      </c>
      <c r="F3326">
        <v>10.648236987928811</v>
      </c>
      <c r="G3326" t="s">
        <v>641</v>
      </c>
    </row>
    <row r="3327" spans="1:7" x14ac:dyDescent="0.35">
      <c r="A3327" s="4" t="s">
        <v>281</v>
      </c>
      <c r="B3327" s="4" t="s">
        <v>12</v>
      </c>
      <c r="C3327" s="4" t="s">
        <v>247</v>
      </c>
      <c r="D3327" s="4" t="s">
        <v>368</v>
      </c>
      <c r="E3327">
        <v>2004</v>
      </c>
      <c r="F3327">
        <v>13.350349431483522</v>
      </c>
      <c r="G3327" t="s">
        <v>641</v>
      </c>
    </row>
    <row r="3328" spans="1:7" x14ac:dyDescent="0.35">
      <c r="A3328" s="4" t="s">
        <v>281</v>
      </c>
      <c r="B3328" s="4" t="s">
        <v>12</v>
      </c>
      <c r="C3328" s="4" t="s">
        <v>247</v>
      </c>
      <c r="D3328" s="4" t="s">
        <v>368</v>
      </c>
      <c r="E3328">
        <v>2005</v>
      </c>
      <c r="F3328">
        <v>13.013325444044213</v>
      </c>
      <c r="G3328" t="s">
        <v>641</v>
      </c>
    </row>
    <row r="3329" spans="1:7" x14ac:dyDescent="0.35">
      <c r="A3329" s="4" t="s">
        <v>281</v>
      </c>
      <c r="B3329" s="4" t="s">
        <v>12</v>
      </c>
      <c r="C3329" s="4" t="s">
        <v>247</v>
      </c>
      <c r="D3329" s="4" t="s">
        <v>368</v>
      </c>
      <c r="E3329">
        <v>2006</v>
      </c>
      <c r="F3329">
        <v>12.984310487293143</v>
      </c>
      <c r="G3329" t="s">
        <v>641</v>
      </c>
    </row>
    <row r="3330" spans="1:7" x14ac:dyDescent="0.35">
      <c r="A3330" s="4" t="s">
        <v>281</v>
      </c>
      <c r="B3330" s="4" t="s">
        <v>12</v>
      </c>
      <c r="C3330" s="4" t="s">
        <v>247</v>
      </c>
      <c r="D3330" s="4" t="s">
        <v>368</v>
      </c>
      <c r="E3330">
        <v>2007</v>
      </c>
      <c r="F3330">
        <v>10.51678594738776</v>
      </c>
      <c r="G3330" t="s">
        <v>641</v>
      </c>
    </row>
    <row r="3331" spans="1:7" x14ac:dyDescent="0.35">
      <c r="A3331" s="4" t="s">
        <v>281</v>
      </c>
      <c r="B3331" s="4" t="s">
        <v>12</v>
      </c>
      <c r="C3331" s="4" t="s">
        <v>247</v>
      </c>
      <c r="D3331" s="4" t="s">
        <v>368</v>
      </c>
      <c r="E3331">
        <v>2008</v>
      </c>
      <c r="F3331">
        <v>11.423785785043663</v>
      </c>
      <c r="G3331" t="s">
        <v>641</v>
      </c>
    </row>
    <row r="3332" spans="1:7" x14ac:dyDescent="0.35">
      <c r="A3332" s="4" t="s">
        <v>281</v>
      </c>
      <c r="B3332" s="4" t="s">
        <v>12</v>
      </c>
      <c r="C3332" s="4" t="s">
        <v>247</v>
      </c>
      <c r="D3332" s="4" t="s">
        <v>368</v>
      </c>
      <c r="E3332">
        <v>2017</v>
      </c>
      <c r="F3332">
        <v>2.8588837280198049</v>
      </c>
      <c r="G3332" t="s">
        <v>641</v>
      </c>
    </row>
    <row r="3333" spans="1:7" x14ac:dyDescent="0.35">
      <c r="A3333" s="4" t="s">
        <v>281</v>
      </c>
      <c r="B3333" s="4" t="s">
        <v>12</v>
      </c>
      <c r="C3333" s="4" t="s">
        <v>247</v>
      </c>
      <c r="D3333" s="4" t="s">
        <v>368</v>
      </c>
      <c r="E3333">
        <v>2018</v>
      </c>
      <c r="F3333">
        <v>2.1924784279376439</v>
      </c>
      <c r="G3333" t="s">
        <v>641</v>
      </c>
    </row>
    <row r="3334" spans="1:7" x14ac:dyDescent="0.35">
      <c r="A3334" s="4" t="s">
        <v>281</v>
      </c>
      <c r="B3334" s="4" t="s">
        <v>12</v>
      </c>
      <c r="C3334" s="4" t="s">
        <v>247</v>
      </c>
      <c r="D3334" s="4" t="s">
        <v>368</v>
      </c>
      <c r="E3334">
        <v>2019</v>
      </c>
      <c r="F3334">
        <v>2.5667921174658943</v>
      </c>
      <c r="G3334" t="s">
        <v>641</v>
      </c>
    </row>
    <row r="3335" spans="1:7" x14ac:dyDescent="0.35">
      <c r="A3335" s="4" t="s">
        <v>281</v>
      </c>
      <c r="B3335" s="4" t="s">
        <v>12</v>
      </c>
      <c r="C3335" s="4" t="s">
        <v>247</v>
      </c>
      <c r="D3335" s="4" t="s">
        <v>368</v>
      </c>
      <c r="E3335">
        <v>2020</v>
      </c>
      <c r="F3335">
        <v>0.77259324706221832</v>
      </c>
      <c r="G3335" t="s">
        <v>641</v>
      </c>
    </row>
    <row r="3336" spans="1:7" x14ac:dyDescent="0.35">
      <c r="A3336" s="4" t="s">
        <v>281</v>
      </c>
      <c r="B3336" s="4" t="s">
        <v>12</v>
      </c>
      <c r="C3336" s="4" t="s">
        <v>247</v>
      </c>
      <c r="D3336" s="4" t="s">
        <v>368</v>
      </c>
      <c r="E3336">
        <v>2021</v>
      </c>
      <c r="F3336">
        <v>2.3741308258053948</v>
      </c>
      <c r="G3336" t="s">
        <v>641</v>
      </c>
    </row>
    <row r="3337" spans="1:7" x14ac:dyDescent="0.35">
      <c r="A3337" s="4" t="s">
        <v>281</v>
      </c>
      <c r="B3337" s="4" t="s">
        <v>12</v>
      </c>
      <c r="C3337" s="4" t="s">
        <v>247</v>
      </c>
      <c r="D3337" s="4" t="s">
        <v>368</v>
      </c>
      <c r="E3337">
        <v>2022</v>
      </c>
      <c r="F3337">
        <v>6.2803851368028063</v>
      </c>
      <c r="G3337" t="s">
        <v>641</v>
      </c>
    </row>
    <row r="3338" spans="1:7" x14ac:dyDescent="0.35">
      <c r="A3338" s="4" t="s">
        <v>281</v>
      </c>
      <c r="B3338" s="4" t="s">
        <v>12</v>
      </c>
      <c r="C3338" s="4" t="s">
        <v>247</v>
      </c>
      <c r="D3338" s="4" t="s">
        <v>368</v>
      </c>
      <c r="E3338">
        <v>2023</v>
      </c>
      <c r="F3338">
        <v>-8.7922596921004015E-2</v>
      </c>
      <c r="G3338" t="s">
        <v>641</v>
      </c>
    </row>
    <row r="3339" spans="1:7" x14ac:dyDescent="0.35">
      <c r="A3339" s="4" t="s">
        <v>281</v>
      </c>
      <c r="B3339" s="4" t="s">
        <v>12</v>
      </c>
      <c r="C3339" s="4" t="s">
        <v>247</v>
      </c>
      <c r="D3339" s="4" t="s">
        <v>368</v>
      </c>
      <c r="E3339">
        <v>2024</v>
      </c>
      <c r="F3339">
        <v>4.7106446788376388E-2</v>
      </c>
      <c r="G3339" t="s">
        <v>641</v>
      </c>
    </row>
    <row r="3340" spans="1:7" x14ac:dyDescent="0.35">
      <c r="A3340" s="4" t="s">
        <v>281</v>
      </c>
      <c r="B3340" s="4" t="s">
        <v>12</v>
      </c>
      <c r="C3340" s="4" t="s">
        <v>302</v>
      </c>
      <c r="D3340" s="4" t="s">
        <v>282</v>
      </c>
      <c r="E3340">
        <v>2000</v>
      </c>
      <c r="F3340">
        <v>24.319494113346323</v>
      </c>
      <c r="G3340" t="s">
        <v>641</v>
      </c>
    </row>
    <row r="3341" spans="1:7" x14ac:dyDescent="0.35">
      <c r="A3341" s="4" t="s">
        <v>281</v>
      </c>
      <c r="B3341" s="4" t="s">
        <v>12</v>
      </c>
      <c r="C3341" s="4" t="s">
        <v>302</v>
      </c>
      <c r="D3341" s="4" t="s">
        <v>282</v>
      </c>
      <c r="E3341">
        <v>2001</v>
      </c>
      <c r="F3341">
        <v>21.906866608594093</v>
      </c>
      <c r="G3341" t="s">
        <v>641</v>
      </c>
    </row>
    <row r="3342" spans="1:7" x14ac:dyDescent="0.35">
      <c r="A3342" s="4" t="s">
        <v>281</v>
      </c>
      <c r="B3342" s="4" t="s">
        <v>12</v>
      </c>
      <c r="C3342" s="4" t="s">
        <v>302</v>
      </c>
      <c r="D3342" s="4" t="s">
        <v>282</v>
      </c>
      <c r="E3342">
        <v>2002</v>
      </c>
      <c r="F3342">
        <v>20.816114027804375</v>
      </c>
      <c r="G3342" t="s">
        <v>641</v>
      </c>
    </row>
    <row r="3343" spans="1:7" x14ac:dyDescent="0.35">
      <c r="A3343" s="4" t="s">
        <v>281</v>
      </c>
      <c r="B3343" s="4" t="s">
        <v>12</v>
      </c>
      <c r="C3343" s="4" t="s">
        <v>302</v>
      </c>
      <c r="D3343" s="4" t="s">
        <v>282</v>
      </c>
      <c r="E3343">
        <v>2003</v>
      </c>
      <c r="F3343">
        <v>21.692393689242113</v>
      </c>
      <c r="G3343" t="s">
        <v>641</v>
      </c>
    </row>
    <row r="3344" spans="1:7" x14ac:dyDescent="0.35">
      <c r="A3344" s="4" t="s">
        <v>281</v>
      </c>
      <c r="B3344" s="4" t="s">
        <v>12</v>
      </c>
      <c r="C3344" s="4" t="s">
        <v>302</v>
      </c>
      <c r="D3344" s="4" t="s">
        <v>282</v>
      </c>
      <c r="E3344">
        <v>2004</v>
      </c>
      <c r="F3344">
        <v>22.656865706198808</v>
      </c>
      <c r="G3344" t="s">
        <v>641</v>
      </c>
    </row>
    <row r="3345" spans="1:7" x14ac:dyDescent="0.35">
      <c r="A3345" s="4" t="s">
        <v>281</v>
      </c>
      <c r="B3345" s="4" t="s">
        <v>12</v>
      </c>
      <c r="C3345" s="4" t="s">
        <v>302</v>
      </c>
      <c r="D3345" s="4" t="s">
        <v>282</v>
      </c>
      <c r="E3345">
        <v>2005</v>
      </c>
      <c r="F3345">
        <v>23.49604386967118</v>
      </c>
      <c r="G3345" t="s">
        <v>641</v>
      </c>
    </row>
    <row r="3346" spans="1:7" x14ac:dyDescent="0.35">
      <c r="A3346" s="4" t="s">
        <v>281</v>
      </c>
      <c r="B3346" s="4" t="s">
        <v>12</v>
      </c>
      <c r="C3346" s="4" t="s">
        <v>302</v>
      </c>
      <c r="D3346" s="4" t="s">
        <v>282</v>
      </c>
      <c r="E3346">
        <v>2006</v>
      </c>
      <c r="F3346">
        <v>23.134642247739301</v>
      </c>
      <c r="G3346" t="s">
        <v>641</v>
      </c>
    </row>
    <row r="3347" spans="1:7" x14ac:dyDescent="0.35">
      <c r="A3347" s="4" t="s">
        <v>281</v>
      </c>
      <c r="B3347" s="4" t="s">
        <v>12</v>
      </c>
      <c r="C3347" s="4" t="s">
        <v>302</v>
      </c>
      <c r="D3347" s="4" t="s">
        <v>282</v>
      </c>
      <c r="E3347">
        <v>2007</v>
      </c>
      <c r="F3347">
        <v>22.524595643390033</v>
      </c>
      <c r="G3347" t="s">
        <v>641</v>
      </c>
    </row>
    <row r="3348" spans="1:7" x14ac:dyDescent="0.35">
      <c r="A3348" s="4" t="s">
        <v>281</v>
      </c>
      <c r="B3348" s="4" t="s">
        <v>12</v>
      </c>
      <c r="C3348" s="4" t="s">
        <v>302</v>
      </c>
      <c r="D3348" s="4" t="s">
        <v>282</v>
      </c>
      <c r="E3348">
        <v>2008</v>
      </c>
      <c r="F3348">
        <v>21.008252575527717</v>
      </c>
      <c r="G3348" t="s">
        <v>641</v>
      </c>
    </row>
    <row r="3349" spans="1:7" x14ac:dyDescent="0.35">
      <c r="A3349" s="4" t="s">
        <v>281</v>
      </c>
      <c r="B3349" s="4" t="s">
        <v>12</v>
      </c>
      <c r="C3349" s="4" t="s">
        <v>302</v>
      </c>
      <c r="D3349" s="4" t="s">
        <v>282</v>
      </c>
      <c r="E3349">
        <v>2017</v>
      </c>
      <c r="F3349">
        <v>20.548219162521612</v>
      </c>
      <c r="G3349" t="s">
        <v>641</v>
      </c>
    </row>
    <row r="3350" spans="1:7" x14ac:dyDescent="0.35">
      <c r="A3350" s="4" t="s">
        <v>281</v>
      </c>
      <c r="B3350" s="4" t="s">
        <v>12</v>
      </c>
      <c r="C3350" s="4" t="s">
        <v>302</v>
      </c>
      <c r="D3350" s="4" t="s">
        <v>282</v>
      </c>
      <c r="E3350">
        <v>2018</v>
      </c>
      <c r="F3350">
        <v>22.368960805542322</v>
      </c>
      <c r="G3350" t="s">
        <v>641</v>
      </c>
    </row>
    <row r="3351" spans="1:7" x14ac:dyDescent="0.35">
      <c r="A3351" s="4" t="s">
        <v>281</v>
      </c>
      <c r="B3351" s="4" t="s">
        <v>12</v>
      </c>
      <c r="C3351" s="4" t="s">
        <v>302</v>
      </c>
      <c r="D3351" s="4" t="s">
        <v>282</v>
      </c>
      <c r="E3351">
        <v>2019</v>
      </c>
      <c r="F3351">
        <v>24.022978378993418</v>
      </c>
      <c r="G3351" t="s">
        <v>641</v>
      </c>
    </row>
    <row r="3352" spans="1:7" x14ac:dyDescent="0.35">
      <c r="A3352" s="4" t="s">
        <v>281</v>
      </c>
      <c r="B3352" s="4" t="s">
        <v>12</v>
      </c>
      <c r="C3352" s="4" t="s">
        <v>302</v>
      </c>
      <c r="D3352" s="4" t="s">
        <v>282</v>
      </c>
      <c r="E3352">
        <v>2020</v>
      </c>
      <c r="F3352">
        <v>18.168244496787413</v>
      </c>
      <c r="G3352" t="s">
        <v>641</v>
      </c>
    </row>
    <row r="3353" spans="1:7" x14ac:dyDescent="0.35">
      <c r="A3353" s="4" t="s">
        <v>281</v>
      </c>
      <c r="B3353" s="4" t="s">
        <v>12</v>
      </c>
      <c r="C3353" s="4" t="s">
        <v>302</v>
      </c>
      <c r="D3353" s="4" t="s">
        <v>282</v>
      </c>
      <c r="E3353">
        <v>2021</v>
      </c>
      <c r="F3353">
        <v>20.087784377134891</v>
      </c>
      <c r="G3353" t="s">
        <v>641</v>
      </c>
    </row>
    <row r="3354" spans="1:7" x14ac:dyDescent="0.35">
      <c r="A3354" s="4" t="s">
        <v>281</v>
      </c>
      <c r="B3354" s="4" t="s">
        <v>12</v>
      </c>
      <c r="C3354" s="4" t="s">
        <v>302</v>
      </c>
      <c r="D3354" s="4" t="s">
        <v>282</v>
      </c>
      <c r="E3354">
        <v>2022</v>
      </c>
      <c r="F3354">
        <v>28.189685684670135</v>
      </c>
      <c r="G3354" t="s">
        <v>641</v>
      </c>
    </row>
    <row r="3355" spans="1:7" x14ac:dyDescent="0.35">
      <c r="A3355" s="4" t="s">
        <v>281</v>
      </c>
      <c r="B3355" s="4" t="s">
        <v>12</v>
      </c>
      <c r="C3355" s="4" t="s">
        <v>302</v>
      </c>
      <c r="D3355" s="4" t="s">
        <v>282</v>
      </c>
      <c r="E3355">
        <v>2023</v>
      </c>
      <c r="F3355">
        <v>26.098134046907479</v>
      </c>
      <c r="G3355" t="s">
        <v>641</v>
      </c>
    </row>
    <row r="3356" spans="1:7" x14ac:dyDescent="0.35">
      <c r="A3356" s="4" t="s">
        <v>281</v>
      </c>
      <c r="B3356" s="4" t="s">
        <v>12</v>
      </c>
      <c r="C3356" s="4" t="s">
        <v>302</v>
      </c>
      <c r="D3356" s="4" t="s">
        <v>282</v>
      </c>
      <c r="E3356">
        <v>2024</v>
      </c>
      <c r="F3356">
        <v>25.923524804918195</v>
      </c>
      <c r="G3356" t="s">
        <v>641</v>
      </c>
    </row>
    <row r="3357" spans="1:7" x14ac:dyDescent="0.35">
      <c r="A3357" s="4" t="s">
        <v>575</v>
      </c>
      <c r="B3357" s="4" t="s">
        <v>273</v>
      </c>
      <c r="C3357" s="4" t="s">
        <v>303</v>
      </c>
      <c r="D3357" s="4" t="s">
        <v>253</v>
      </c>
      <c r="E3357">
        <v>2000</v>
      </c>
      <c r="F3357">
        <v>13.982790556681076</v>
      </c>
      <c r="G3357" t="s">
        <v>641</v>
      </c>
    </row>
    <row r="3358" spans="1:7" x14ac:dyDescent="0.35">
      <c r="A3358" s="4" t="s">
        <v>575</v>
      </c>
      <c r="B3358" s="4" t="s">
        <v>273</v>
      </c>
      <c r="C3358" s="4" t="s">
        <v>303</v>
      </c>
      <c r="D3358" s="4" t="s">
        <v>253</v>
      </c>
      <c r="E3358">
        <v>2001</v>
      </c>
      <c r="F3358">
        <v>13.980568574220678</v>
      </c>
      <c r="G3358" t="s">
        <v>641</v>
      </c>
    </row>
    <row r="3359" spans="1:7" x14ac:dyDescent="0.35">
      <c r="A3359" s="4" t="s">
        <v>575</v>
      </c>
      <c r="B3359" s="4" t="s">
        <v>273</v>
      </c>
      <c r="C3359" s="4" t="s">
        <v>303</v>
      </c>
      <c r="D3359" s="4" t="s">
        <v>253</v>
      </c>
      <c r="E3359">
        <v>2002</v>
      </c>
      <c r="F3359">
        <v>17.83588002061563</v>
      </c>
      <c r="G3359" t="s">
        <v>641</v>
      </c>
    </row>
    <row r="3360" spans="1:7" x14ac:dyDescent="0.35">
      <c r="A3360" s="4" t="s">
        <v>575</v>
      </c>
      <c r="B3360" s="4" t="s">
        <v>273</v>
      </c>
      <c r="C3360" s="4" t="s">
        <v>303</v>
      </c>
      <c r="D3360" s="4" t="s">
        <v>253</v>
      </c>
      <c r="E3360">
        <v>2003</v>
      </c>
      <c r="F3360">
        <v>13.109121908230529</v>
      </c>
      <c r="G3360" t="s">
        <v>641</v>
      </c>
    </row>
    <row r="3361" spans="1:7" x14ac:dyDescent="0.35">
      <c r="A3361" s="4" t="s">
        <v>575</v>
      </c>
      <c r="B3361" s="4" t="s">
        <v>273</v>
      </c>
      <c r="C3361" s="4" t="s">
        <v>303</v>
      </c>
      <c r="D3361" s="4" t="s">
        <v>253</v>
      </c>
      <c r="E3361">
        <v>2004</v>
      </c>
      <c r="F3361">
        <v>14.016836357885884</v>
      </c>
      <c r="G3361" t="s">
        <v>641</v>
      </c>
    </row>
    <row r="3362" spans="1:7" x14ac:dyDescent="0.35">
      <c r="A3362" s="4" t="s">
        <v>575</v>
      </c>
      <c r="B3362" s="4" t="s">
        <v>273</v>
      </c>
      <c r="C3362" s="4" t="s">
        <v>303</v>
      </c>
      <c r="D3362" s="4" t="s">
        <v>253</v>
      </c>
      <c r="E3362">
        <v>2005</v>
      </c>
      <c r="F3362">
        <v>13.687735654070462</v>
      </c>
      <c r="G3362" t="s">
        <v>641</v>
      </c>
    </row>
    <row r="3363" spans="1:7" x14ac:dyDescent="0.35">
      <c r="A3363" s="4" t="s">
        <v>575</v>
      </c>
      <c r="B3363" s="4" t="s">
        <v>273</v>
      </c>
      <c r="C3363" s="4" t="s">
        <v>303</v>
      </c>
      <c r="D3363" s="4" t="s">
        <v>253</v>
      </c>
      <c r="E3363">
        <v>2006</v>
      </c>
      <c r="F3363">
        <v>14.86356248229608</v>
      </c>
      <c r="G3363" t="s">
        <v>641</v>
      </c>
    </row>
    <row r="3364" spans="1:7" x14ac:dyDescent="0.35">
      <c r="A3364" s="4" t="s">
        <v>575</v>
      </c>
      <c r="B3364" s="4" t="s">
        <v>273</v>
      </c>
      <c r="C3364" s="4" t="s">
        <v>303</v>
      </c>
      <c r="D3364" s="4" t="s">
        <v>253</v>
      </c>
      <c r="E3364">
        <v>2007</v>
      </c>
      <c r="F3364">
        <v>18.846526646774674</v>
      </c>
      <c r="G3364" t="s">
        <v>641</v>
      </c>
    </row>
    <row r="3365" spans="1:7" x14ac:dyDescent="0.35">
      <c r="A3365" s="4" t="s">
        <v>575</v>
      </c>
      <c r="B3365" s="4" t="s">
        <v>273</v>
      </c>
      <c r="C3365" s="4" t="s">
        <v>303</v>
      </c>
      <c r="D3365" s="4" t="s">
        <v>253</v>
      </c>
      <c r="E3365">
        <v>2008</v>
      </c>
      <c r="F3365">
        <v>18.437606465267251</v>
      </c>
      <c r="G3365" t="s">
        <v>641</v>
      </c>
    </row>
    <row r="3366" spans="1:7" x14ac:dyDescent="0.35">
      <c r="A3366" s="4" t="s">
        <v>575</v>
      </c>
      <c r="B3366" s="4" t="s">
        <v>273</v>
      </c>
      <c r="C3366" s="4" t="s">
        <v>303</v>
      </c>
      <c r="D3366" s="4" t="s">
        <v>253</v>
      </c>
      <c r="E3366">
        <v>2017</v>
      </c>
      <c r="F3366">
        <v>28.122129644783371</v>
      </c>
      <c r="G3366" t="s">
        <v>641</v>
      </c>
    </row>
    <row r="3367" spans="1:7" x14ac:dyDescent="0.35">
      <c r="A3367" s="4" t="s">
        <v>575</v>
      </c>
      <c r="B3367" s="4" t="s">
        <v>273</v>
      </c>
      <c r="C3367" s="4" t="s">
        <v>303</v>
      </c>
      <c r="D3367" s="4" t="s">
        <v>253</v>
      </c>
      <c r="E3367">
        <v>2018</v>
      </c>
      <c r="F3367">
        <v>29.913320108060937</v>
      </c>
      <c r="G3367" t="s">
        <v>641</v>
      </c>
    </row>
    <row r="3368" spans="1:7" x14ac:dyDescent="0.35">
      <c r="A3368" s="4" t="s">
        <v>575</v>
      </c>
      <c r="B3368" s="4" t="s">
        <v>273</v>
      </c>
      <c r="C3368" s="4" t="s">
        <v>303</v>
      </c>
      <c r="D3368" s="4" t="s">
        <v>253</v>
      </c>
      <c r="E3368">
        <v>2019</v>
      </c>
      <c r="F3368">
        <v>30.441828194848792</v>
      </c>
      <c r="G3368" t="s">
        <v>641</v>
      </c>
    </row>
    <row r="3369" spans="1:7" x14ac:dyDescent="0.35">
      <c r="A3369" s="4" t="s">
        <v>575</v>
      </c>
      <c r="B3369" s="4" t="s">
        <v>273</v>
      </c>
      <c r="C3369" s="4" t="s">
        <v>303</v>
      </c>
      <c r="D3369" s="4" t="s">
        <v>253</v>
      </c>
      <c r="E3369">
        <v>2020</v>
      </c>
      <c r="F3369">
        <v>35.951777075895137</v>
      </c>
      <c r="G3369" t="s">
        <v>641</v>
      </c>
    </row>
    <row r="3370" spans="1:7" x14ac:dyDescent="0.35">
      <c r="A3370" s="4" t="s">
        <v>575</v>
      </c>
      <c r="B3370" s="4" t="s">
        <v>273</v>
      </c>
      <c r="C3370" s="4" t="s">
        <v>303</v>
      </c>
      <c r="D3370" s="4" t="s">
        <v>253</v>
      </c>
      <c r="E3370">
        <v>2021</v>
      </c>
      <c r="F3370">
        <v>38.36660692677377</v>
      </c>
      <c r="G3370" t="s">
        <v>641</v>
      </c>
    </row>
    <row r="3371" spans="1:7" x14ac:dyDescent="0.35">
      <c r="A3371" s="4" t="s">
        <v>575</v>
      </c>
      <c r="B3371" s="4" t="s">
        <v>273</v>
      </c>
      <c r="C3371" s="4" t="s">
        <v>303</v>
      </c>
      <c r="D3371" s="4" t="s">
        <v>253</v>
      </c>
      <c r="E3371">
        <v>2022</v>
      </c>
      <c r="F3371">
        <v>38.1534401302454</v>
      </c>
      <c r="G3371" t="s">
        <v>641</v>
      </c>
    </row>
    <row r="3372" spans="1:7" x14ac:dyDescent="0.35">
      <c r="A3372" s="4" t="s">
        <v>575</v>
      </c>
      <c r="B3372" s="4" t="s">
        <v>273</v>
      </c>
      <c r="C3372" s="4" t="s">
        <v>303</v>
      </c>
      <c r="D3372" s="4" t="s">
        <v>253</v>
      </c>
      <c r="E3372">
        <v>2023</v>
      </c>
      <c r="F3372">
        <v>35.592790861663119</v>
      </c>
      <c r="G3372" t="s">
        <v>641</v>
      </c>
    </row>
    <row r="3373" spans="1:7" x14ac:dyDescent="0.35">
      <c r="A3373" s="4" t="s">
        <v>575</v>
      </c>
      <c r="B3373" s="4" t="s">
        <v>273</v>
      </c>
      <c r="C3373" s="4" t="s">
        <v>303</v>
      </c>
      <c r="D3373" s="4" t="s">
        <v>253</v>
      </c>
      <c r="E3373">
        <v>2024</v>
      </c>
      <c r="F3373">
        <v>37.522810976625607</v>
      </c>
      <c r="G3373" t="s">
        <v>641</v>
      </c>
    </row>
    <row r="3374" spans="1:7" x14ac:dyDescent="0.35">
      <c r="A3374" s="4" t="s">
        <v>575</v>
      </c>
      <c r="B3374" s="4" t="s">
        <v>273</v>
      </c>
      <c r="C3374" s="4" t="s">
        <v>202</v>
      </c>
      <c r="D3374" s="4" t="s">
        <v>494</v>
      </c>
      <c r="E3374">
        <v>2000</v>
      </c>
      <c r="F3374">
        <v>23.8</v>
      </c>
      <c r="G3374" t="s">
        <v>641</v>
      </c>
    </row>
    <row r="3375" spans="1:7" x14ac:dyDescent="0.35">
      <c r="A3375" s="4" t="s">
        <v>575</v>
      </c>
      <c r="B3375" s="4" t="s">
        <v>273</v>
      </c>
      <c r="C3375" s="4" t="s">
        <v>202</v>
      </c>
      <c r="D3375" s="4" t="s">
        <v>494</v>
      </c>
      <c r="E3375">
        <v>2001</v>
      </c>
      <c r="F3375">
        <v>24.6</v>
      </c>
      <c r="G3375" t="s">
        <v>641</v>
      </c>
    </row>
    <row r="3376" spans="1:7" x14ac:dyDescent="0.35">
      <c r="A3376" s="4" t="s">
        <v>575</v>
      </c>
      <c r="B3376" s="4" t="s">
        <v>273</v>
      </c>
      <c r="C3376" s="4" t="s">
        <v>202</v>
      </c>
      <c r="D3376" s="4" t="s">
        <v>494</v>
      </c>
      <c r="E3376">
        <v>2002</v>
      </c>
      <c r="F3376">
        <v>26.8</v>
      </c>
      <c r="G3376" t="s">
        <v>641</v>
      </c>
    </row>
    <row r="3377" spans="1:7" x14ac:dyDescent="0.35">
      <c r="A3377" s="4" t="s">
        <v>575</v>
      </c>
      <c r="B3377" s="4" t="s">
        <v>273</v>
      </c>
      <c r="C3377" s="4" t="s">
        <v>202</v>
      </c>
      <c r="D3377" s="4" t="s">
        <v>494</v>
      </c>
      <c r="E3377">
        <v>2003</v>
      </c>
      <c r="F3377">
        <v>26.1</v>
      </c>
      <c r="G3377" t="s">
        <v>641</v>
      </c>
    </row>
    <row r="3378" spans="1:7" x14ac:dyDescent="0.35">
      <c r="A3378" s="4" t="s">
        <v>575</v>
      </c>
      <c r="B3378" s="4" t="s">
        <v>273</v>
      </c>
      <c r="C3378" s="4" t="s">
        <v>202</v>
      </c>
      <c r="D3378" s="4" t="s">
        <v>494</v>
      </c>
      <c r="E3378">
        <v>2004</v>
      </c>
      <c r="F3378">
        <v>26.9</v>
      </c>
      <c r="G3378" t="s">
        <v>641</v>
      </c>
    </row>
    <row r="3379" spans="1:7" x14ac:dyDescent="0.35">
      <c r="A3379" s="4" t="s">
        <v>575</v>
      </c>
      <c r="B3379" s="4" t="s">
        <v>273</v>
      </c>
      <c r="C3379" s="4" t="s">
        <v>202</v>
      </c>
      <c r="D3379" s="4" t="s">
        <v>494</v>
      </c>
      <c r="E3379">
        <v>2005</v>
      </c>
      <c r="F3379">
        <v>36.200000000000003</v>
      </c>
      <c r="G3379" t="s">
        <v>641</v>
      </c>
    </row>
    <row r="3380" spans="1:7" x14ac:dyDescent="0.35">
      <c r="A3380" s="4" t="s">
        <v>575</v>
      </c>
      <c r="B3380" s="4" t="s">
        <v>273</v>
      </c>
      <c r="C3380" s="4" t="s">
        <v>202</v>
      </c>
      <c r="D3380" s="4" t="s">
        <v>494</v>
      </c>
      <c r="E3380">
        <v>2006</v>
      </c>
      <c r="F3380">
        <v>34.1</v>
      </c>
      <c r="G3380" t="s">
        <v>641</v>
      </c>
    </row>
    <row r="3381" spans="1:7" x14ac:dyDescent="0.35">
      <c r="A3381" s="4" t="s">
        <v>575</v>
      </c>
      <c r="B3381" s="4" t="s">
        <v>273</v>
      </c>
      <c r="C3381" s="4" t="s">
        <v>202</v>
      </c>
      <c r="D3381" s="4" t="s">
        <v>494</v>
      </c>
      <c r="E3381">
        <v>2007</v>
      </c>
      <c r="F3381">
        <v>29.3</v>
      </c>
      <c r="G3381" t="s">
        <v>641</v>
      </c>
    </row>
    <row r="3382" spans="1:7" x14ac:dyDescent="0.35">
      <c r="A3382" s="4" t="s">
        <v>575</v>
      </c>
      <c r="B3382" s="4" t="s">
        <v>273</v>
      </c>
      <c r="C3382" s="4" t="s">
        <v>202</v>
      </c>
      <c r="D3382" s="4" t="s">
        <v>494</v>
      </c>
      <c r="E3382">
        <v>2008</v>
      </c>
      <c r="F3382">
        <v>35.6</v>
      </c>
      <c r="G3382" t="s">
        <v>641</v>
      </c>
    </row>
    <row r="3383" spans="1:7" x14ac:dyDescent="0.35">
      <c r="A3383" s="4" t="s">
        <v>575</v>
      </c>
      <c r="B3383" s="4" t="s">
        <v>273</v>
      </c>
      <c r="C3383" s="4" t="s">
        <v>202</v>
      </c>
      <c r="D3383" s="4" t="s">
        <v>494</v>
      </c>
      <c r="E3383">
        <v>2017</v>
      </c>
      <c r="F3383">
        <v>38.4</v>
      </c>
      <c r="G3383" t="s">
        <v>641</v>
      </c>
    </row>
    <row r="3384" spans="1:7" x14ac:dyDescent="0.35">
      <c r="A3384" s="4" t="s">
        <v>575</v>
      </c>
      <c r="B3384" s="4" t="s">
        <v>273</v>
      </c>
      <c r="C3384" s="4" t="s">
        <v>202</v>
      </c>
      <c r="D3384" s="4" t="s">
        <v>494</v>
      </c>
      <c r="E3384">
        <v>2018</v>
      </c>
      <c r="F3384">
        <v>40.4</v>
      </c>
      <c r="G3384" t="s">
        <v>641</v>
      </c>
    </row>
    <row r="3385" spans="1:7" x14ac:dyDescent="0.35">
      <c r="A3385" s="4" t="s">
        <v>575</v>
      </c>
      <c r="B3385" s="4" t="s">
        <v>273</v>
      </c>
      <c r="C3385" s="4" t="s">
        <v>202</v>
      </c>
      <c r="D3385" s="4" t="s">
        <v>494</v>
      </c>
      <c r="E3385">
        <v>2019</v>
      </c>
      <c r="F3385">
        <v>42.1</v>
      </c>
      <c r="G3385" t="s">
        <v>641</v>
      </c>
    </row>
    <row r="3386" spans="1:7" x14ac:dyDescent="0.35">
      <c r="A3386" s="4" t="s">
        <v>575</v>
      </c>
      <c r="B3386" s="4" t="s">
        <v>273</v>
      </c>
      <c r="C3386" s="4" t="s">
        <v>202</v>
      </c>
      <c r="D3386" s="4" t="s">
        <v>494</v>
      </c>
      <c r="E3386">
        <v>2020</v>
      </c>
      <c r="F3386">
        <v>43.7</v>
      </c>
      <c r="G3386" t="s">
        <v>641</v>
      </c>
    </row>
    <row r="3387" spans="1:7" x14ac:dyDescent="0.35">
      <c r="A3387" s="4" t="s">
        <v>575</v>
      </c>
      <c r="B3387" s="4" t="s">
        <v>273</v>
      </c>
      <c r="C3387" s="4" t="s">
        <v>202</v>
      </c>
      <c r="D3387" s="4" t="s">
        <v>494</v>
      </c>
      <c r="E3387">
        <v>2021</v>
      </c>
      <c r="F3387">
        <v>45.2</v>
      </c>
      <c r="G3387" t="s">
        <v>641</v>
      </c>
    </row>
    <row r="3388" spans="1:7" x14ac:dyDescent="0.35">
      <c r="A3388" s="4" t="s">
        <v>575</v>
      </c>
      <c r="B3388" s="4" t="s">
        <v>273</v>
      </c>
      <c r="C3388" s="4" t="s">
        <v>202</v>
      </c>
      <c r="D3388" s="4" t="s">
        <v>494</v>
      </c>
      <c r="E3388">
        <v>2022</v>
      </c>
      <c r="F3388">
        <v>45.3</v>
      </c>
      <c r="G3388" t="s">
        <v>641</v>
      </c>
    </row>
    <row r="3389" spans="1:7" x14ac:dyDescent="0.35">
      <c r="A3389" s="4" t="s">
        <v>575</v>
      </c>
      <c r="B3389" s="4" t="s">
        <v>273</v>
      </c>
      <c r="C3389" s="4" t="s">
        <v>202</v>
      </c>
      <c r="D3389" s="4" t="s">
        <v>494</v>
      </c>
      <c r="E3389">
        <v>2023</v>
      </c>
      <c r="F3389">
        <v>48</v>
      </c>
      <c r="G3389" t="s">
        <v>641</v>
      </c>
    </row>
    <row r="3390" spans="1:7" x14ac:dyDescent="0.35">
      <c r="A3390" s="4" t="s">
        <v>575</v>
      </c>
      <c r="B3390" s="4" t="s">
        <v>273</v>
      </c>
      <c r="C3390" s="4" t="s">
        <v>418</v>
      </c>
      <c r="D3390" s="4" t="s">
        <v>232</v>
      </c>
      <c r="E3390">
        <v>2000</v>
      </c>
      <c r="F3390">
        <v>2.5307751673799599</v>
      </c>
      <c r="G3390" t="s">
        <v>641</v>
      </c>
    </row>
    <row r="3391" spans="1:7" x14ac:dyDescent="0.35">
      <c r="A3391" s="4" t="s">
        <v>575</v>
      </c>
      <c r="B3391" s="4" t="s">
        <v>273</v>
      </c>
      <c r="C3391" s="4" t="s">
        <v>418</v>
      </c>
      <c r="D3391" s="4" t="s">
        <v>232</v>
      </c>
      <c r="E3391">
        <v>2001</v>
      </c>
      <c r="F3391">
        <v>4.3615291400725598</v>
      </c>
      <c r="G3391" t="s">
        <v>641</v>
      </c>
    </row>
    <row r="3392" spans="1:7" x14ac:dyDescent="0.35">
      <c r="A3392" s="4" t="s">
        <v>575</v>
      </c>
      <c r="B3392" s="4" t="s">
        <v>273</v>
      </c>
      <c r="C3392" s="4" t="s">
        <v>418</v>
      </c>
      <c r="D3392" s="4" t="s">
        <v>232</v>
      </c>
      <c r="E3392">
        <v>2002</v>
      </c>
      <c r="F3392">
        <v>3.0772648515742702</v>
      </c>
      <c r="G3392" t="s">
        <v>641</v>
      </c>
    </row>
    <row r="3393" spans="1:7" x14ac:dyDescent="0.35">
      <c r="A3393" s="4" t="s">
        <v>575</v>
      </c>
      <c r="B3393" s="4" t="s">
        <v>273</v>
      </c>
      <c r="C3393" s="4" t="s">
        <v>418</v>
      </c>
      <c r="D3393" s="4" t="s">
        <v>232</v>
      </c>
      <c r="E3393">
        <v>2003</v>
      </c>
      <c r="F3393">
        <v>3.2968074697420802</v>
      </c>
      <c r="G3393" t="s">
        <v>641</v>
      </c>
    </row>
    <row r="3394" spans="1:7" x14ac:dyDescent="0.35">
      <c r="A3394" s="4" t="s">
        <v>575</v>
      </c>
      <c r="B3394" s="4" t="s">
        <v>273</v>
      </c>
      <c r="C3394" s="4" t="s">
        <v>418</v>
      </c>
      <c r="D3394" s="4" t="s">
        <v>232</v>
      </c>
      <c r="E3394">
        <v>2004</v>
      </c>
      <c r="F3394">
        <v>1.4579883560074101</v>
      </c>
      <c r="G3394" t="s">
        <v>641</v>
      </c>
    </row>
    <row r="3395" spans="1:7" x14ac:dyDescent="0.35">
      <c r="A3395" s="4" t="s">
        <v>575</v>
      </c>
      <c r="B3395" s="4" t="s">
        <v>273</v>
      </c>
      <c r="C3395" s="4" t="s">
        <v>418</v>
      </c>
      <c r="D3395" s="4" t="s">
        <v>232</v>
      </c>
      <c r="E3395">
        <v>2005</v>
      </c>
      <c r="F3395">
        <v>3.88583039886481</v>
      </c>
      <c r="G3395" t="s">
        <v>641</v>
      </c>
    </row>
    <row r="3396" spans="1:7" x14ac:dyDescent="0.35">
      <c r="A3396" s="4" t="s">
        <v>575</v>
      </c>
      <c r="B3396" s="4" t="s">
        <v>273</v>
      </c>
      <c r="C3396" s="4" t="s">
        <v>418</v>
      </c>
      <c r="D3396" s="4" t="s">
        <v>232</v>
      </c>
      <c r="E3396">
        <v>2006</v>
      </c>
      <c r="F3396">
        <v>2.4671914859691402</v>
      </c>
      <c r="G3396" t="s">
        <v>641</v>
      </c>
    </row>
    <row r="3397" spans="1:7" x14ac:dyDescent="0.35">
      <c r="A3397" s="4" t="s">
        <v>575</v>
      </c>
      <c r="B3397" s="4" t="s">
        <v>273</v>
      </c>
      <c r="C3397" s="4" t="s">
        <v>418</v>
      </c>
      <c r="D3397" s="4" t="s">
        <v>232</v>
      </c>
      <c r="E3397">
        <v>2007</v>
      </c>
      <c r="F3397">
        <v>1.89200629349597</v>
      </c>
      <c r="G3397" t="s">
        <v>641</v>
      </c>
    </row>
    <row r="3398" spans="1:7" x14ac:dyDescent="0.35">
      <c r="A3398" s="4" t="s">
        <v>575</v>
      </c>
      <c r="B3398" s="4" t="s">
        <v>273</v>
      </c>
      <c r="C3398" s="4" t="s">
        <v>418</v>
      </c>
      <c r="D3398" s="4" t="s">
        <v>232</v>
      </c>
      <c r="E3398">
        <v>2008</v>
      </c>
      <c r="F3398">
        <v>6.3085276915257804</v>
      </c>
      <c r="G3398" t="s">
        <v>641</v>
      </c>
    </row>
    <row r="3399" spans="1:7" x14ac:dyDescent="0.35">
      <c r="A3399" s="4" t="s">
        <v>575</v>
      </c>
      <c r="B3399" s="4" t="s">
        <v>273</v>
      </c>
      <c r="C3399" s="4" t="s">
        <v>418</v>
      </c>
      <c r="D3399" s="4" t="s">
        <v>232</v>
      </c>
      <c r="E3399">
        <v>2017</v>
      </c>
      <c r="F3399">
        <v>0.68588106530460302</v>
      </c>
      <c r="G3399" t="s">
        <v>641</v>
      </c>
    </row>
    <row r="3400" spans="1:7" x14ac:dyDescent="0.35">
      <c r="A3400" s="4" t="s">
        <v>575</v>
      </c>
      <c r="B3400" s="4" t="s">
        <v>273</v>
      </c>
      <c r="C3400" s="4" t="s">
        <v>418</v>
      </c>
      <c r="D3400" s="4" t="s">
        <v>232</v>
      </c>
      <c r="E3400">
        <v>2018</v>
      </c>
      <c r="F3400">
        <v>0.40129781726354702</v>
      </c>
      <c r="G3400" t="s">
        <v>641</v>
      </c>
    </row>
    <row r="3401" spans="1:7" x14ac:dyDescent="0.35">
      <c r="A3401" s="4" t="s">
        <v>575</v>
      </c>
      <c r="B3401" s="4" t="s">
        <v>273</v>
      </c>
      <c r="C3401" s="4" t="s">
        <v>418</v>
      </c>
      <c r="D3401" s="4" t="s">
        <v>232</v>
      </c>
      <c r="E3401">
        <v>2019</v>
      </c>
      <c r="F3401">
        <v>0.79085551205366</v>
      </c>
      <c r="G3401" t="s">
        <v>641</v>
      </c>
    </row>
    <row r="3402" spans="1:7" x14ac:dyDescent="0.35">
      <c r="A3402" s="4" t="s">
        <v>575</v>
      </c>
      <c r="B3402" s="4" t="s">
        <v>273</v>
      </c>
      <c r="C3402" s="4" t="s">
        <v>418</v>
      </c>
      <c r="D3402" s="4" t="s">
        <v>232</v>
      </c>
      <c r="E3402">
        <v>2020</v>
      </c>
      <c r="F3402">
        <v>2.4125261718905202</v>
      </c>
      <c r="G3402" t="s">
        <v>641</v>
      </c>
    </row>
    <row r="3403" spans="1:7" x14ac:dyDescent="0.35">
      <c r="A3403" s="4" t="s">
        <v>575</v>
      </c>
      <c r="B3403" s="4" t="s">
        <v>273</v>
      </c>
      <c r="C3403" s="4" t="s">
        <v>418</v>
      </c>
      <c r="D3403" s="4" t="s">
        <v>232</v>
      </c>
      <c r="E3403">
        <v>2021</v>
      </c>
      <c r="F3403">
        <v>4.1591965791179701</v>
      </c>
      <c r="G3403" t="s">
        <v>641</v>
      </c>
    </row>
    <row r="3404" spans="1:7" x14ac:dyDescent="0.35">
      <c r="A3404" s="4" t="s">
        <v>575</v>
      </c>
      <c r="B3404" s="4" t="s">
        <v>273</v>
      </c>
      <c r="C3404" s="4" t="s">
        <v>418</v>
      </c>
      <c r="D3404" s="4" t="s">
        <v>232</v>
      </c>
      <c r="E3404">
        <v>2022</v>
      </c>
      <c r="F3404">
        <v>5.2335285610084199</v>
      </c>
      <c r="G3404" t="s">
        <v>641</v>
      </c>
    </row>
    <row r="3405" spans="1:7" x14ac:dyDescent="0.35">
      <c r="A3405" s="4" t="s">
        <v>575</v>
      </c>
      <c r="B3405" s="4" t="s">
        <v>273</v>
      </c>
      <c r="C3405" s="4" t="s">
        <v>418</v>
      </c>
      <c r="D3405" s="4" t="s">
        <v>232</v>
      </c>
      <c r="E3405">
        <v>2023</v>
      </c>
      <c r="F3405">
        <v>4.3697225486747397</v>
      </c>
      <c r="G3405" t="s">
        <v>641</v>
      </c>
    </row>
    <row r="3406" spans="1:7" x14ac:dyDescent="0.35">
      <c r="A3406" s="4" t="s">
        <v>575</v>
      </c>
      <c r="B3406" s="4" t="s">
        <v>273</v>
      </c>
      <c r="C3406" s="4" t="s">
        <v>418</v>
      </c>
      <c r="D3406" s="4" t="s">
        <v>232</v>
      </c>
      <c r="E3406">
        <v>2024</v>
      </c>
      <c r="F3406">
        <v>3.4505302813101801</v>
      </c>
      <c r="G3406" t="s">
        <v>641</v>
      </c>
    </row>
    <row r="3407" spans="1:7" x14ac:dyDescent="0.35">
      <c r="A3407" s="4" t="s">
        <v>575</v>
      </c>
      <c r="B3407" s="4" t="s">
        <v>273</v>
      </c>
      <c r="C3407" s="4" t="s">
        <v>247</v>
      </c>
      <c r="D3407" s="4" t="s">
        <v>368</v>
      </c>
      <c r="E3407">
        <v>2000</v>
      </c>
      <c r="F3407">
        <v>1.6010172872691726</v>
      </c>
      <c r="G3407" t="s">
        <v>641</v>
      </c>
    </row>
    <row r="3408" spans="1:7" x14ac:dyDescent="0.35">
      <c r="A3408" s="4" t="s">
        <v>575</v>
      </c>
      <c r="B3408" s="4" t="s">
        <v>273</v>
      </c>
      <c r="C3408" s="4" t="s">
        <v>247</v>
      </c>
      <c r="D3408" s="4" t="s">
        <v>368</v>
      </c>
      <c r="E3408">
        <v>2001</v>
      </c>
      <c r="F3408">
        <v>6.8759687974264523</v>
      </c>
      <c r="G3408" t="s">
        <v>641</v>
      </c>
    </row>
    <row r="3409" spans="1:7" x14ac:dyDescent="0.35">
      <c r="A3409" s="4" t="s">
        <v>575</v>
      </c>
      <c r="B3409" s="4" t="s">
        <v>273</v>
      </c>
      <c r="C3409" s="4" t="s">
        <v>247</v>
      </c>
      <c r="D3409" s="4" t="s">
        <v>368</v>
      </c>
      <c r="E3409">
        <v>2002</v>
      </c>
      <c r="F3409">
        <v>4.582137352165546</v>
      </c>
      <c r="G3409" t="s">
        <v>641</v>
      </c>
    </row>
    <row r="3410" spans="1:7" x14ac:dyDescent="0.35">
      <c r="A3410" s="4" t="s">
        <v>575</v>
      </c>
      <c r="B3410" s="4" t="s">
        <v>273</v>
      </c>
      <c r="C3410" s="4" t="s">
        <v>247</v>
      </c>
      <c r="D3410" s="4" t="s">
        <v>368</v>
      </c>
      <c r="E3410">
        <v>2003</v>
      </c>
      <c r="F3410">
        <v>3.2781206928541167</v>
      </c>
      <c r="G3410" t="s">
        <v>641</v>
      </c>
    </row>
    <row r="3411" spans="1:7" x14ac:dyDescent="0.35">
      <c r="A3411" s="4" t="s">
        <v>575</v>
      </c>
      <c r="B3411" s="4" t="s">
        <v>273</v>
      </c>
      <c r="C3411" s="4" t="s">
        <v>247</v>
      </c>
      <c r="D3411" s="4" t="s">
        <v>368</v>
      </c>
      <c r="E3411">
        <v>2004</v>
      </c>
      <c r="F3411">
        <v>-2.5033575200438491</v>
      </c>
      <c r="G3411" t="s">
        <v>641</v>
      </c>
    </row>
    <row r="3412" spans="1:7" x14ac:dyDescent="0.35">
      <c r="A3412" s="4" t="s">
        <v>575</v>
      </c>
      <c r="B3412" s="4" t="s">
        <v>273</v>
      </c>
      <c r="C3412" s="4" t="s">
        <v>247</v>
      </c>
      <c r="D3412" s="4" t="s">
        <v>368</v>
      </c>
      <c r="E3412">
        <v>2005</v>
      </c>
      <c r="F3412">
        <v>1.2151349397056208</v>
      </c>
      <c r="G3412" t="s">
        <v>641</v>
      </c>
    </row>
    <row r="3413" spans="1:7" x14ac:dyDescent="0.35">
      <c r="A3413" s="4" t="s">
        <v>575</v>
      </c>
      <c r="B3413" s="4" t="s">
        <v>273</v>
      </c>
      <c r="C3413" s="4" t="s">
        <v>247</v>
      </c>
      <c r="D3413" s="4" t="s">
        <v>368</v>
      </c>
      <c r="E3413">
        <v>2006</v>
      </c>
      <c r="F3413">
        <v>1.359538259600896</v>
      </c>
      <c r="G3413" t="s">
        <v>641</v>
      </c>
    </row>
    <row r="3414" spans="1:7" x14ac:dyDescent="0.35">
      <c r="A3414" s="4" t="s">
        <v>575</v>
      </c>
      <c r="B3414" s="4" t="s">
        <v>273</v>
      </c>
      <c r="C3414" s="4" t="s">
        <v>247</v>
      </c>
      <c r="D3414" s="4" t="s">
        <v>368</v>
      </c>
      <c r="E3414">
        <v>2007</v>
      </c>
      <c r="F3414">
        <v>3.0885494457229186</v>
      </c>
      <c r="G3414" t="s">
        <v>641</v>
      </c>
    </row>
    <row r="3415" spans="1:7" x14ac:dyDescent="0.35">
      <c r="A3415" s="4" t="s">
        <v>575</v>
      </c>
      <c r="B3415" s="4" t="s">
        <v>273</v>
      </c>
      <c r="C3415" s="4" t="s">
        <v>247</v>
      </c>
      <c r="D3415" s="4" t="s">
        <v>368</v>
      </c>
      <c r="E3415">
        <v>2008</v>
      </c>
      <c r="F3415">
        <v>5.3729334850033865</v>
      </c>
      <c r="G3415" t="s">
        <v>641</v>
      </c>
    </row>
    <row r="3416" spans="1:7" x14ac:dyDescent="0.35">
      <c r="A3416" s="4" t="s">
        <v>575</v>
      </c>
      <c r="B3416" s="4" t="s">
        <v>273</v>
      </c>
      <c r="C3416" s="4" t="s">
        <v>247</v>
      </c>
      <c r="D3416" s="4" t="s">
        <v>368</v>
      </c>
      <c r="E3416">
        <v>2017</v>
      </c>
      <c r="F3416">
        <v>-1.0416772481708421</v>
      </c>
      <c r="G3416" t="s">
        <v>641</v>
      </c>
    </row>
    <row r="3417" spans="1:7" x14ac:dyDescent="0.35">
      <c r="A3417" s="4" t="s">
        <v>575</v>
      </c>
      <c r="B3417" s="4" t="s">
        <v>273</v>
      </c>
      <c r="C3417" s="4" t="s">
        <v>247</v>
      </c>
      <c r="D3417" s="4" t="s">
        <v>368</v>
      </c>
      <c r="E3417">
        <v>2018</v>
      </c>
      <c r="F3417">
        <v>1.6819764717322556</v>
      </c>
      <c r="G3417" t="s">
        <v>641</v>
      </c>
    </row>
    <row r="3418" spans="1:7" x14ac:dyDescent="0.35">
      <c r="A3418" s="4" t="s">
        <v>575</v>
      </c>
      <c r="B3418" s="4" t="s">
        <v>273</v>
      </c>
      <c r="C3418" s="4" t="s">
        <v>247</v>
      </c>
      <c r="D3418" s="4" t="s">
        <v>368</v>
      </c>
      <c r="E3418">
        <v>2019</v>
      </c>
      <c r="F3418">
        <v>1.983352492608077</v>
      </c>
      <c r="G3418" t="s">
        <v>641</v>
      </c>
    </row>
    <row r="3419" spans="1:7" x14ac:dyDescent="0.35">
      <c r="A3419" s="4" t="s">
        <v>575</v>
      </c>
      <c r="B3419" s="4" t="s">
        <v>273</v>
      </c>
      <c r="C3419" s="4" t="s">
        <v>247</v>
      </c>
      <c r="D3419" s="4" t="s">
        <v>368</v>
      </c>
      <c r="E3419">
        <v>2020</v>
      </c>
      <c r="F3419">
        <v>1.8283830937207597</v>
      </c>
      <c r="G3419" t="s">
        <v>641</v>
      </c>
    </row>
    <row r="3420" spans="1:7" x14ac:dyDescent="0.35">
      <c r="A3420" s="4" t="s">
        <v>575</v>
      </c>
      <c r="B3420" s="4" t="s">
        <v>273</v>
      </c>
      <c r="C3420" s="4" t="s">
        <v>247</v>
      </c>
      <c r="D3420" s="4" t="s">
        <v>368</v>
      </c>
      <c r="E3420">
        <v>2021</v>
      </c>
      <c r="F3420">
        <v>3.9301313754436933</v>
      </c>
      <c r="G3420" t="s">
        <v>641</v>
      </c>
    </row>
    <row r="3421" spans="1:7" x14ac:dyDescent="0.35">
      <c r="A3421" s="4" t="s">
        <v>575</v>
      </c>
      <c r="B3421" s="4" t="s">
        <v>273</v>
      </c>
      <c r="C3421" s="4" t="s">
        <v>247</v>
      </c>
      <c r="D3421" s="4" t="s">
        <v>368</v>
      </c>
      <c r="E3421">
        <v>2022</v>
      </c>
      <c r="F3421">
        <v>3.00000062873427</v>
      </c>
      <c r="G3421" t="s">
        <v>641</v>
      </c>
    </row>
    <row r="3422" spans="1:7" x14ac:dyDescent="0.35">
      <c r="A3422" s="4" t="s">
        <v>575</v>
      </c>
      <c r="B3422" s="4" t="s">
        <v>273</v>
      </c>
      <c r="C3422" s="4" t="s">
        <v>247</v>
      </c>
      <c r="D3422" s="4" t="s">
        <v>368</v>
      </c>
      <c r="E3422">
        <v>2023</v>
      </c>
      <c r="F3422">
        <v>3.90243671754979</v>
      </c>
      <c r="G3422" t="s">
        <v>641</v>
      </c>
    </row>
    <row r="3423" spans="1:7" x14ac:dyDescent="0.35">
      <c r="A3423" s="4" t="s">
        <v>575</v>
      </c>
      <c r="B3423" s="4" t="s">
        <v>273</v>
      </c>
      <c r="C3423" s="4" t="s">
        <v>247</v>
      </c>
      <c r="D3423" s="4" t="s">
        <v>368</v>
      </c>
      <c r="E3423">
        <v>2024</v>
      </c>
      <c r="F3423">
        <v>1.679103098135613</v>
      </c>
      <c r="G3423" t="s">
        <v>641</v>
      </c>
    </row>
    <row r="3424" spans="1:7" x14ac:dyDescent="0.35">
      <c r="A3424" s="4" t="s">
        <v>575</v>
      </c>
      <c r="B3424" s="4" t="s">
        <v>273</v>
      </c>
      <c r="C3424" s="4" t="s">
        <v>302</v>
      </c>
      <c r="D3424" s="4" t="s">
        <v>282</v>
      </c>
      <c r="E3424">
        <v>2005</v>
      </c>
      <c r="F3424">
        <v>13.342420628885373</v>
      </c>
      <c r="G3424" t="s">
        <v>641</v>
      </c>
    </row>
    <row r="3425" spans="1:7" x14ac:dyDescent="0.35">
      <c r="A3425" s="4" t="s">
        <v>575</v>
      </c>
      <c r="B3425" s="4" t="s">
        <v>273</v>
      </c>
      <c r="C3425" s="4" t="s">
        <v>302</v>
      </c>
      <c r="D3425" s="4" t="s">
        <v>282</v>
      </c>
      <c r="E3425">
        <v>2006</v>
      </c>
      <c r="F3425">
        <v>13.218051102078238</v>
      </c>
      <c r="G3425" t="s">
        <v>641</v>
      </c>
    </row>
    <row r="3426" spans="1:7" x14ac:dyDescent="0.35">
      <c r="A3426" s="4" t="s">
        <v>575</v>
      </c>
      <c r="B3426" s="4" t="s">
        <v>273</v>
      </c>
      <c r="C3426" s="4" t="s">
        <v>302</v>
      </c>
      <c r="D3426" s="4" t="s">
        <v>282</v>
      </c>
      <c r="E3426">
        <v>2007</v>
      </c>
      <c r="F3426">
        <v>12.848360443543028</v>
      </c>
      <c r="G3426" t="s">
        <v>641</v>
      </c>
    </row>
    <row r="3427" spans="1:7" x14ac:dyDescent="0.35">
      <c r="A3427" s="4" t="s">
        <v>575</v>
      </c>
      <c r="B3427" s="4" t="s">
        <v>273</v>
      </c>
      <c r="C3427" s="4" t="s">
        <v>302</v>
      </c>
      <c r="D3427" s="4" t="s">
        <v>282</v>
      </c>
      <c r="E3427">
        <v>2008</v>
      </c>
      <c r="F3427">
        <v>11.766057305329964</v>
      </c>
      <c r="G3427" t="s">
        <v>641</v>
      </c>
    </row>
    <row r="3428" spans="1:7" x14ac:dyDescent="0.35">
      <c r="A3428" s="4" t="s">
        <v>575</v>
      </c>
      <c r="B3428" s="4" t="s">
        <v>273</v>
      </c>
      <c r="C3428" s="4" t="s">
        <v>302</v>
      </c>
      <c r="D3428" s="4" t="s">
        <v>282</v>
      </c>
      <c r="E3428">
        <v>2017</v>
      </c>
      <c r="F3428">
        <v>8.215527851867261</v>
      </c>
      <c r="G3428" t="s">
        <v>641</v>
      </c>
    </row>
    <row r="3429" spans="1:7" x14ac:dyDescent="0.35">
      <c r="A3429" s="4" t="s">
        <v>575</v>
      </c>
      <c r="B3429" s="4" t="s">
        <v>273</v>
      </c>
      <c r="C3429" s="4" t="s">
        <v>302</v>
      </c>
      <c r="D3429" s="4" t="s">
        <v>282</v>
      </c>
      <c r="E3429">
        <v>2018</v>
      </c>
      <c r="F3429">
        <v>7.919765960797247</v>
      </c>
      <c r="G3429" t="s">
        <v>641</v>
      </c>
    </row>
    <row r="3430" spans="1:7" x14ac:dyDescent="0.35">
      <c r="A3430" s="4" t="s">
        <v>575</v>
      </c>
      <c r="B3430" s="4" t="s">
        <v>273</v>
      </c>
      <c r="C3430" s="4" t="s">
        <v>302</v>
      </c>
      <c r="D3430" s="4" t="s">
        <v>282</v>
      </c>
      <c r="E3430">
        <v>2019</v>
      </c>
      <c r="F3430">
        <v>7.5611892183650511</v>
      </c>
      <c r="G3430" t="s">
        <v>641</v>
      </c>
    </row>
    <row r="3431" spans="1:7" x14ac:dyDescent="0.35">
      <c r="A3431" s="4" t="s">
        <v>575</v>
      </c>
      <c r="B3431" s="4" t="s">
        <v>273</v>
      </c>
      <c r="C3431" s="4" t="s">
        <v>302</v>
      </c>
      <c r="D3431" s="4" t="s">
        <v>282</v>
      </c>
      <c r="E3431">
        <v>2020</v>
      </c>
      <c r="F3431">
        <v>6.1465667678881513</v>
      </c>
      <c r="G3431" t="s">
        <v>641</v>
      </c>
    </row>
    <row r="3432" spans="1:7" x14ac:dyDescent="0.35">
      <c r="A3432" s="4" t="s">
        <v>575</v>
      </c>
      <c r="B3432" s="4" t="s">
        <v>273</v>
      </c>
      <c r="C3432" s="4" t="s">
        <v>302</v>
      </c>
      <c r="D3432" s="4" t="s">
        <v>282</v>
      </c>
      <c r="E3432">
        <v>2021</v>
      </c>
      <c r="F3432">
        <v>6.640613889970119</v>
      </c>
      <c r="G3432" t="s">
        <v>641</v>
      </c>
    </row>
    <row r="3433" spans="1:7" x14ac:dyDescent="0.35">
      <c r="A3433" s="4" t="s">
        <v>575</v>
      </c>
      <c r="B3433" s="4" t="s">
        <v>273</v>
      </c>
      <c r="C3433" s="4" t="s">
        <v>302</v>
      </c>
      <c r="D3433" s="4" t="s">
        <v>282</v>
      </c>
      <c r="E3433">
        <v>2022</v>
      </c>
      <c r="F3433">
        <v>7.949658125649961</v>
      </c>
      <c r="G3433" t="s">
        <v>641</v>
      </c>
    </row>
    <row r="3434" spans="1:7" x14ac:dyDescent="0.35">
      <c r="A3434" s="4" t="s">
        <v>575</v>
      </c>
      <c r="B3434" s="4" t="s">
        <v>273</v>
      </c>
      <c r="C3434" s="4" t="s">
        <v>302</v>
      </c>
      <c r="D3434" s="4" t="s">
        <v>282</v>
      </c>
      <c r="E3434">
        <v>2023</v>
      </c>
      <c r="F3434">
        <v>8.5936960104613807</v>
      </c>
      <c r="G3434" t="s">
        <v>641</v>
      </c>
    </row>
    <row r="3435" spans="1:7" x14ac:dyDescent="0.35">
      <c r="A3435" s="4" t="s">
        <v>575</v>
      </c>
      <c r="B3435" s="4" t="s">
        <v>273</v>
      </c>
      <c r="C3435" s="4" t="s">
        <v>302</v>
      </c>
      <c r="D3435" s="4" t="s">
        <v>282</v>
      </c>
      <c r="E3435">
        <v>2024</v>
      </c>
      <c r="F3435">
        <v>9.0097556733242232</v>
      </c>
      <c r="G3435" t="s">
        <v>641</v>
      </c>
    </row>
    <row r="3436" spans="1:7" x14ac:dyDescent="0.35">
      <c r="A3436" s="4" t="s">
        <v>437</v>
      </c>
      <c r="B3436" s="4" t="s">
        <v>527</v>
      </c>
      <c r="C3436" s="4" t="s">
        <v>202</v>
      </c>
      <c r="D3436" s="4" t="s">
        <v>494</v>
      </c>
      <c r="E3436">
        <v>2000</v>
      </c>
      <c r="F3436">
        <v>100</v>
      </c>
      <c r="G3436" t="s">
        <v>641</v>
      </c>
    </row>
    <row r="3437" spans="1:7" x14ac:dyDescent="0.35">
      <c r="A3437" s="4" t="s">
        <v>437</v>
      </c>
      <c r="B3437" s="4" t="s">
        <v>527</v>
      </c>
      <c r="C3437" s="4" t="s">
        <v>202</v>
      </c>
      <c r="D3437" s="4" t="s">
        <v>494</v>
      </c>
      <c r="E3437">
        <v>2001</v>
      </c>
      <c r="F3437">
        <v>100</v>
      </c>
      <c r="G3437" t="s">
        <v>641</v>
      </c>
    </row>
    <row r="3438" spans="1:7" x14ac:dyDescent="0.35">
      <c r="A3438" s="4" t="s">
        <v>437</v>
      </c>
      <c r="B3438" s="4" t="s">
        <v>527</v>
      </c>
      <c r="C3438" s="4" t="s">
        <v>202</v>
      </c>
      <c r="D3438" s="4" t="s">
        <v>494</v>
      </c>
      <c r="E3438">
        <v>2002</v>
      </c>
      <c r="F3438">
        <v>100</v>
      </c>
      <c r="G3438" t="s">
        <v>641</v>
      </c>
    </row>
    <row r="3439" spans="1:7" x14ac:dyDescent="0.35">
      <c r="A3439" s="4" t="s">
        <v>437</v>
      </c>
      <c r="B3439" s="4" t="s">
        <v>527</v>
      </c>
      <c r="C3439" s="4" t="s">
        <v>202</v>
      </c>
      <c r="D3439" s="4" t="s">
        <v>494</v>
      </c>
      <c r="E3439">
        <v>2003</v>
      </c>
      <c r="F3439">
        <v>100</v>
      </c>
      <c r="G3439" t="s">
        <v>641</v>
      </c>
    </row>
    <row r="3440" spans="1:7" x14ac:dyDescent="0.35">
      <c r="A3440" s="4" t="s">
        <v>437</v>
      </c>
      <c r="B3440" s="4" t="s">
        <v>527</v>
      </c>
      <c r="C3440" s="4" t="s">
        <v>202</v>
      </c>
      <c r="D3440" s="4" t="s">
        <v>494</v>
      </c>
      <c r="E3440">
        <v>2004</v>
      </c>
      <c r="F3440">
        <v>100</v>
      </c>
      <c r="G3440" t="s">
        <v>641</v>
      </c>
    </row>
    <row r="3441" spans="1:7" x14ac:dyDescent="0.35">
      <c r="A3441" s="4" t="s">
        <v>437</v>
      </c>
      <c r="B3441" s="4" t="s">
        <v>527</v>
      </c>
      <c r="C3441" s="4" t="s">
        <v>202</v>
      </c>
      <c r="D3441" s="4" t="s">
        <v>494</v>
      </c>
      <c r="E3441">
        <v>2005</v>
      </c>
      <c r="F3441">
        <v>100</v>
      </c>
      <c r="G3441" t="s">
        <v>641</v>
      </c>
    </row>
    <row r="3442" spans="1:7" x14ac:dyDescent="0.35">
      <c r="A3442" s="4" t="s">
        <v>437</v>
      </c>
      <c r="B3442" s="4" t="s">
        <v>527</v>
      </c>
      <c r="C3442" s="4" t="s">
        <v>202</v>
      </c>
      <c r="D3442" s="4" t="s">
        <v>494</v>
      </c>
      <c r="E3442">
        <v>2006</v>
      </c>
      <c r="F3442">
        <v>100</v>
      </c>
      <c r="G3442" t="s">
        <v>641</v>
      </c>
    </row>
    <row r="3443" spans="1:7" x14ac:dyDescent="0.35">
      <c r="A3443" s="4" t="s">
        <v>437</v>
      </c>
      <c r="B3443" s="4" t="s">
        <v>527</v>
      </c>
      <c r="C3443" s="4" t="s">
        <v>202</v>
      </c>
      <c r="D3443" s="4" t="s">
        <v>494</v>
      </c>
      <c r="E3443">
        <v>2007</v>
      </c>
      <c r="F3443">
        <v>100</v>
      </c>
      <c r="G3443" t="s">
        <v>641</v>
      </c>
    </row>
    <row r="3444" spans="1:7" x14ac:dyDescent="0.35">
      <c r="A3444" s="4" t="s">
        <v>437</v>
      </c>
      <c r="B3444" s="4" t="s">
        <v>527</v>
      </c>
      <c r="C3444" s="4" t="s">
        <v>202</v>
      </c>
      <c r="D3444" s="4" t="s">
        <v>494</v>
      </c>
      <c r="E3444">
        <v>2008</v>
      </c>
      <c r="F3444">
        <v>100</v>
      </c>
      <c r="G3444" t="s">
        <v>641</v>
      </c>
    </row>
    <row r="3445" spans="1:7" x14ac:dyDescent="0.35">
      <c r="A3445" s="4" t="s">
        <v>437</v>
      </c>
      <c r="B3445" s="4" t="s">
        <v>527</v>
      </c>
      <c r="C3445" s="4" t="s">
        <v>202</v>
      </c>
      <c r="D3445" s="4" t="s">
        <v>494</v>
      </c>
      <c r="E3445">
        <v>2017</v>
      </c>
      <c r="F3445">
        <v>100</v>
      </c>
      <c r="G3445" t="s">
        <v>641</v>
      </c>
    </row>
    <row r="3446" spans="1:7" x14ac:dyDescent="0.35">
      <c r="A3446" s="4" t="s">
        <v>437</v>
      </c>
      <c r="B3446" s="4" t="s">
        <v>527</v>
      </c>
      <c r="C3446" s="4" t="s">
        <v>202</v>
      </c>
      <c r="D3446" s="4" t="s">
        <v>494</v>
      </c>
      <c r="E3446">
        <v>2018</v>
      </c>
      <c r="F3446">
        <v>100</v>
      </c>
      <c r="G3446" t="s">
        <v>641</v>
      </c>
    </row>
    <row r="3447" spans="1:7" x14ac:dyDescent="0.35">
      <c r="A3447" s="4" t="s">
        <v>437</v>
      </c>
      <c r="B3447" s="4" t="s">
        <v>527</v>
      </c>
      <c r="C3447" s="4" t="s">
        <v>202</v>
      </c>
      <c r="D3447" s="4" t="s">
        <v>494</v>
      </c>
      <c r="E3447">
        <v>2019</v>
      </c>
      <c r="F3447">
        <v>100</v>
      </c>
      <c r="G3447" t="s">
        <v>641</v>
      </c>
    </row>
    <row r="3448" spans="1:7" x14ac:dyDescent="0.35">
      <c r="A3448" s="4" t="s">
        <v>437</v>
      </c>
      <c r="B3448" s="4" t="s">
        <v>527</v>
      </c>
      <c r="C3448" s="4" t="s">
        <v>202</v>
      </c>
      <c r="D3448" s="4" t="s">
        <v>494</v>
      </c>
      <c r="E3448">
        <v>2020</v>
      </c>
      <c r="F3448">
        <v>100</v>
      </c>
      <c r="G3448" t="s">
        <v>641</v>
      </c>
    </row>
    <row r="3449" spans="1:7" x14ac:dyDescent="0.35">
      <c r="A3449" s="4" t="s">
        <v>437</v>
      </c>
      <c r="B3449" s="4" t="s">
        <v>527</v>
      </c>
      <c r="C3449" s="4" t="s">
        <v>202</v>
      </c>
      <c r="D3449" s="4" t="s">
        <v>494</v>
      </c>
      <c r="E3449">
        <v>2021</v>
      </c>
      <c r="F3449">
        <v>100</v>
      </c>
      <c r="G3449" t="s">
        <v>641</v>
      </c>
    </row>
    <row r="3450" spans="1:7" x14ac:dyDescent="0.35">
      <c r="A3450" s="4" t="s">
        <v>437</v>
      </c>
      <c r="B3450" s="4" t="s">
        <v>527</v>
      </c>
      <c r="C3450" s="4" t="s">
        <v>202</v>
      </c>
      <c r="D3450" s="4" t="s">
        <v>494</v>
      </c>
      <c r="E3450">
        <v>2022</v>
      </c>
      <c r="F3450">
        <v>100</v>
      </c>
      <c r="G3450" t="s">
        <v>641</v>
      </c>
    </row>
    <row r="3451" spans="1:7" x14ac:dyDescent="0.35">
      <c r="A3451" s="4" t="s">
        <v>437</v>
      </c>
      <c r="B3451" s="4" t="s">
        <v>527</v>
      </c>
      <c r="C3451" s="4" t="s">
        <v>202</v>
      </c>
      <c r="D3451" s="4" t="s">
        <v>494</v>
      </c>
      <c r="E3451">
        <v>2023</v>
      </c>
      <c r="F3451">
        <v>100</v>
      </c>
      <c r="G3451" t="s">
        <v>641</v>
      </c>
    </row>
    <row r="3452" spans="1:7" x14ac:dyDescent="0.35">
      <c r="A3452" s="4" t="s">
        <v>437</v>
      </c>
      <c r="B3452" s="4" t="s">
        <v>527</v>
      </c>
      <c r="C3452" s="4" t="s">
        <v>418</v>
      </c>
      <c r="D3452" s="4" t="s">
        <v>232</v>
      </c>
      <c r="E3452">
        <v>2000</v>
      </c>
      <c r="F3452">
        <v>4.6113155473780107</v>
      </c>
      <c r="G3452" t="s">
        <v>641</v>
      </c>
    </row>
    <row r="3453" spans="1:7" x14ac:dyDescent="0.35">
      <c r="A3453" s="4" t="s">
        <v>437</v>
      </c>
      <c r="B3453" s="4" t="s">
        <v>527</v>
      </c>
      <c r="C3453" s="4" t="s">
        <v>418</v>
      </c>
      <c r="D3453" s="4" t="s">
        <v>232</v>
      </c>
      <c r="E3453">
        <v>2001</v>
      </c>
      <c r="F3453">
        <v>3.7767024666588882</v>
      </c>
      <c r="G3453" t="s">
        <v>641</v>
      </c>
    </row>
    <row r="3454" spans="1:7" x14ac:dyDescent="0.35">
      <c r="A3454" s="4" t="s">
        <v>437</v>
      </c>
      <c r="B3454" s="4" t="s">
        <v>527</v>
      </c>
      <c r="C3454" s="4" t="s">
        <v>418</v>
      </c>
      <c r="D3454" s="4" t="s">
        <v>232</v>
      </c>
      <c r="E3454">
        <v>2002</v>
      </c>
      <c r="F3454">
        <v>1.6717843739338261</v>
      </c>
      <c r="G3454" t="s">
        <v>641</v>
      </c>
    </row>
    <row r="3455" spans="1:7" x14ac:dyDescent="0.35">
      <c r="A3455" s="4" t="s">
        <v>437</v>
      </c>
      <c r="B3455" s="4" t="s">
        <v>527</v>
      </c>
      <c r="C3455" s="4" t="s">
        <v>418</v>
      </c>
      <c r="D3455" s="4" t="s">
        <v>232</v>
      </c>
      <c r="E3455">
        <v>2003</v>
      </c>
      <c r="F3455">
        <v>1.767337807606286</v>
      </c>
      <c r="G3455" t="s">
        <v>641</v>
      </c>
    </row>
    <row r="3456" spans="1:7" x14ac:dyDescent="0.35">
      <c r="A3456" s="4" t="s">
        <v>437</v>
      </c>
      <c r="B3456" s="4" t="s">
        <v>527</v>
      </c>
      <c r="C3456" s="4" t="s">
        <v>418</v>
      </c>
      <c r="D3456" s="4" t="s">
        <v>232</v>
      </c>
      <c r="E3456">
        <v>2004</v>
      </c>
      <c r="F3456">
        <v>2.0553967905032802</v>
      </c>
      <c r="G3456" t="s">
        <v>641</v>
      </c>
    </row>
    <row r="3457" spans="1:7" x14ac:dyDescent="0.35">
      <c r="A3457" s="4" t="s">
        <v>437</v>
      </c>
      <c r="B3457" s="4" t="s">
        <v>527</v>
      </c>
      <c r="C3457" s="4" t="s">
        <v>418</v>
      </c>
      <c r="D3457" s="4" t="s">
        <v>232</v>
      </c>
      <c r="E3457">
        <v>2005</v>
      </c>
      <c r="F3457">
        <v>3.3171782444804521</v>
      </c>
      <c r="G3457" t="s">
        <v>641</v>
      </c>
    </row>
    <row r="3458" spans="1:7" x14ac:dyDescent="0.35">
      <c r="A3458" s="4" t="s">
        <v>437</v>
      </c>
      <c r="B3458" s="4" t="s">
        <v>527</v>
      </c>
      <c r="C3458" s="4" t="s">
        <v>418</v>
      </c>
      <c r="D3458" s="4" t="s">
        <v>232</v>
      </c>
      <c r="E3458">
        <v>2006</v>
      </c>
      <c r="F3458">
        <v>3.1898259147294921</v>
      </c>
      <c r="G3458" t="s">
        <v>641</v>
      </c>
    </row>
    <row r="3459" spans="1:7" x14ac:dyDescent="0.35">
      <c r="A3459" s="4" t="s">
        <v>437</v>
      </c>
      <c r="B3459" s="4" t="s">
        <v>527</v>
      </c>
      <c r="C3459" s="4" t="s">
        <v>418</v>
      </c>
      <c r="D3459" s="4" t="s">
        <v>232</v>
      </c>
      <c r="E3459">
        <v>2007</v>
      </c>
      <c r="F3459">
        <v>2.8992827558338838</v>
      </c>
      <c r="G3459" t="s">
        <v>641</v>
      </c>
    </row>
    <row r="3460" spans="1:7" x14ac:dyDescent="0.35">
      <c r="A3460" s="4" t="s">
        <v>437</v>
      </c>
      <c r="B3460" s="4" t="s">
        <v>527</v>
      </c>
      <c r="C3460" s="4" t="s">
        <v>418</v>
      </c>
      <c r="D3460" s="4" t="s">
        <v>232</v>
      </c>
      <c r="E3460">
        <v>2008</v>
      </c>
      <c r="F3460">
        <v>6.0769683879835412</v>
      </c>
      <c r="G3460" t="s">
        <v>641</v>
      </c>
    </row>
    <row r="3461" spans="1:7" x14ac:dyDescent="0.35">
      <c r="A3461" s="4" t="s">
        <v>437</v>
      </c>
      <c r="B3461" s="4" t="s">
        <v>527</v>
      </c>
      <c r="C3461" s="4" t="s">
        <v>418</v>
      </c>
      <c r="D3461" s="4" t="s">
        <v>232</v>
      </c>
      <c r="E3461">
        <v>2017</v>
      </c>
      <c r="F3461">
        <v>1.1293721028234689</v>
      </c>
      <c r="G3461" t="s">
        <v>641</v>
      </c>
    </row>
    <row r="3462" spans="1:7" x14ac:dyDescent="0.35">
      <c r="A3462" s="4" t="s">
        <v>437</v>
      </c>
      <c r="B3462" s="4" t="s">
        <v>527</v>
      </c>
      <c r="C3462" s="4" t="s">
        <v>418</v>
      </c>
      <c r="D3462" s="4" t="s">
        <v>232</v>
      </c>
      <c r="E3462">
        <v>2018</v>
      </c>
      <c r="F3462">
        <v>1.500125010417563</v>
      </c>
      <c r="G3462" t="s">
        <v>641</v>
      </c>
    </row>
    <row r="3463" spans="1:7" x14ac:dyDescent="0.35">
      <c r="A3463" s="4" t="s">
        <v>437</v>
      </c>
      <c r="B3463" s="4" t="s">
        <v>527</v>
      </c>
      <c r="C3463" s="4" t="s">
        <v>418</v>
      </c>
      <c r="D3463" s="4" t="s">
        <v>232</v>
      </c>
      <c r="E3463">
        <v>2019</v>
      </c>
      <c r="F3463">
        <v>0.77182034649801945</v>
      </c>
      <c r="G3463" t="s">
        <v>641</v>
      </c>
    </row>
    <row r="3464" spans="1:7" x14ac:dyDescent="0.35">
      <c r="A3464" s="4" t="s">
        <v>437</v>
      </c>
      <c r="B3464" s="4" t="s">
        <v>527</v>
      </c>
      <c r="C3464" s="4" t="s">
        <v>418</v>
      </c>
      <c r="D3464" s="4" t="s">
        <v>232</v>
      </c>
      <c r="E3464">
        <v>2020</v>
      </c>
      <c r="F3464">
        <v>0.15481137456210639</v>
      </c>
      <c r="G3464" t="s">
        <v>641</v>
      </c>
    </row>
    <row r="3465" spans="1:7" x14ac:dyDescent="0.35">
      <c r="A3465" s="4" t="s">
        <v>437</v>
      </c>
      <c r="B3465" s="4" t="s">
        <v>527</v>
      </c>
      <c r="C3465" s="4" t="s">
        <v>418</v>
      </c>
      <c r="D3465" s="4" t="s">
        <v>232</v>
      </c>
      <c r="E3465">
        <v>2021</v>
      </c>
      <c r="F3465">
        <v>2.5545069964204079</v>
      </c>
      <c r="G3465" t="s">
        <v>641</v>
      </c>
    </row>
    <row r="3466" spans="1:7" x14ac:dyDescent="0.35">
      <c r="A3466" s="4" t="s">
        <v>437</v>
      </c>
      <c r="B3466" s="4" t="s">
        <v>527</v>
      </c>
      <c r="C3466" s="4" t="s">
        <v>418</v>
      </c>
      <c r="D3466" s="4" t="s">
        <v>232</v>
      </c>
      <c r="E3466">
        <v>2022</v>
      </c>
      <c r="F3466">
        <v>10.780580675868601</v>
      </c>
      <c r="G3466" t="s">
        <v>641</v>
      </c>
    </row>
    <row r="3467" spans="1:7" x14ac:dyDescent="0.35">
      <c r="A3467" s="4" t="s">
        <v>437</v>
      </c>
      <c r="B3467" s="4" t="s">
        <v>527</v>
      </c>
      <c r="C3467" s="4" t="s">
        <v>418</v>
      </c>
      <c r="D3467" s="4" t="s">
        <v>232</v>
      </c>
      <c r="E3467">
        <v>2023</v>
      </c>
      <c r="F3467">
        <v>7.9412817758683003</v>
      </c>
      <c r="G3467" t="s">
        <v>641</v>
      </c>
    </row>
    <row r="3468" spans="1:7" x14ac:dyDescent="0.35">
      <c r="A3468" s="4" t="s">
        <v>437</v>
      </c>
      <c r="B3468" s="4" t="s">
        <v>527</v>
      </c>
      <c r="C3468" s="4" t="s">
        <v>418</v>
      </c>
      <c r="D3468" s="4" t="s">
        <v>232</v>
      </c>
      <c r="E3468">
        <v>2024</v>
      </c>
      <c r="F3468">
        <v>2.9720047764361812</v>
      </c>
      <c r="G3468" t="s">
        <v>641</v>
      </c>
    </row>
    <row r="3469" spans="1:7" x14ac:dyDescent="0.35">
      <c r="A3469" s="4" t="s">
        <v>437</v>
      </c>
      <c r="B3469" s="4" t="s">
        <v>527</v>
      </c>
      <c r="C3469" s="4" t="s">
        <v>247</v>
      </c>
      <c r="D3469" s="4" t="s">
        <v>368</v>
      </c>
      <c r="E3469">
        <v>2000</v>
      </c>
      <c r="F3469">
        <v>4.3508844540935314</v>
      </c>
      <c r="G3469" t="s">
        <v>641</v>
      </c>
    </row>
    <row r="3470" spans="1:7" x14ac:dyDescent="0.35">
      <c r="A3470" s="4" t="s">
        <v>437</v>
      </c>
      <c r="B3470" s="4" t="s">
        <v>527</v>
      </c>
      <c r="C3470" s="4" t="s">
        <v>247</v>
      </c>
      <c r="D3470" s="4" t="s">
        <v>368</v>
      </c>
      <c r="E3470">
        <v>2001</v>
      </c>
      <c r="F3470">
        <v>4.2280855656856318</v>
      </c>
      <c r="G3470" t="s">
        <v>641</v>
      </c>
    </row>
    <row r="3471" spans="1:7" x14ac:dyDescent="0.35">
      <c r="A3471" s="4" t="s">
        <v>437</v>
      </c>
      <c r="B3471" s="4" t="s">
        <v>527</v>
      </c>
      <c r="C3471" s="4" t="s">
        <v>247</v>
      </c>
      <c r="D3471" s="4" t="s">
        <v>368</v>
      </c>
      <c r="E3471">
        <v>2002</v>
      </c>
      <c r="F3471">
        <v>3.8407048041778467</v>
      </c>
      <c r="G3471" t="s">
        <v>641</v>
      </c>
    </row>
    <row r="3472" spans="1:7" x14ac:dyDescent="0.35">
      <c r="A3472" s="4" t="s">
        <v>437</v>
      </c>
      <c r="B3472" s="4" t="s">
        <v>527</v>
      </c>
      <c r="C3472" s="4" t="s">
        <v>247</v>
      </c>
      <c r="D3472" s="4" t="s">
        <v>368</v>
      </c>
      <c r="E3472">
        <v>2003</v>
      </c>
      <c r="F3472">
        <v>4.3004950108325772</v>
      </c>
      <c r="G3472" t="s">
        <v>641</v>
      </c>
    </row>
    <row r="3473" spans="1:7" x14ac:dyDescent="0.35">
      <c r="A3473" s="4" t="s">
        <v>437</v>
      </c>
      <c r="B3473" s="4" t="s">
        <v>527</v>
      </c>
      <c r="C3473" s="4" t="s">
        <v>247</v>
      </c>
      <c r="D3473" s="4" t="s">
        <v>368</v>
      </c>
      <c r="E3473">
        <v>2004</v>
      </c>
      <c r="F3473">
        <v>3.6241348099488988</v>
      </c>
      <c r="G3473" t="s">
        <v>641</v>
      </c>
    </row>
    <row r="3474" spans="1:7" x14ac:dyDescent="0.35">
      <c r="A3474" s="4" t="s">
        <v>437</v>
      </c>
      <c r="B3474" s="4" t="s">
        <v>527</v>
      </c>
      <c r="C3474" s="4" t="s">
        <v>247</v>
      </c>
      <c r="D3474" s="4" t="s">
        <v>368</v>
      </c>
      <c r="E3474">
        <v>2005</v>
      </c>
      <c r="F3474">
        <v>3.1143696213534326</v>
      </c>
      <c r="G3474" t="s">
        <v>641</v>
      </c>
    </row>
    <row r="3475" spans="1:7" x14ac:dyDescent="0.35">
      <c r="A3475" s="4" t="s">
        <v>437</v>
      </c>
      <c r="B3475" s="4" t="s">
        <v>527</v>
      </c>
      <c r="C3475" s="4" t="s">
        <v>247</v>
      </c>
      <c r="D3475" s="4" t="s">
        <v>368</v>
      </c>
      <c r="E3475">
        <v>2006</v>
      </c>
      <c r="F3475">
        <v>3.8789340000349171</v>
      </c>
      <c r="G3475" t="s">
        <v>641</v>
      </c>
    </row>
    <row r="3476" spans="1:7" x14ac:dyDescent="0.35">
      <c r="A3476" s="4" t="s">
        <v>437</v>
      </c>
      <c r="B3476" s="4" t="s">
        <v>527</v>
      </c>
      <c r="C3476" s="4" t="s">
        <v>247</v>
      </c>
      <c r="D3476" s="4" t="s">
        <v>368</v>
      </c>
      <c r="E3476">
        <v>2007</v>
      </c>
      <c r="F3476">
        <v>4.2864291912226662</v>
      </c>
      <c r="G3476" t="s">
        <v>641</v>
      </c>
    </row>
    <row r="3477" spans="1:7" x14ac:dyDescent="0.35">
      <c r="A3477" s="4" t="s">
        <v>437</v>
      </c>
      <c r="B3477" s="4" t="s">
        <v>527</v>
      </c>
      <c r="C3477" s="4" t="s">
        <v>247</v>
      </c>
      <c r="D3477" s="4" t="s">
        <v>368</v>
      </c>
      <c r="E3477">
        <v>2008</v>
      </c>
      <c r="F3477">
        <v>5.5292796528962214</v>
      </c>
      <c r="G3477" t="s">
        <v>641</v>
      </c>
    </row>
    <row r="3478" spans="1:7" x14ac:dyDescent="0.35">
      <c r="A3478" s="4" t="s">
        <v>437</v>
      </c>
      <c r="B3478" s="4" t="s">
        <v>527</v>
      </c>
      <c r="C3478" s="4" t="s">
        <v>247</v>
      </c>
      <c r="D3478" s="4" t="s">
        <v>368</v>
      </c>
      <c r="E3478">
        <v>2017</v>
      </c>
      <c r="F3478">
        <v>1.2305158778690384</v>
      </c>
      <c r="G3478" t="s">
        <v>641</v>
      </c>
    </row>
    <row r="3479" spans="1:7" x14ac:dyDescent="0.35">
      <c r="A3479" s="4" t="s">
        <v>437</v>
      </c>
      <c r="B3479" s="4" t="s">
        <v>527</v>
      </c>
      <c r="C3479" s="4" t="s">
        <v>247</v>
      </c>
      <c r="D3479" s="4" t="s">
        <v>368</v>
      </c>
      <c r="E3479">
        <v>2018</v>
      </c>
      <c r="F3479">
        <v>2.0251072802093262</v>
      </c>
      <c r="G3479" t="s">
        <v>641</v>
      </c>
    </row>
    <row r="3480" spans="1:7" x14ac:dyDescent="0.35">
      <c r="A3480" s="4" t="s">
        <v>437</v>
      </c>
      <c r="B3480" s="4" t="s">
        <v>527</v>
      </c>
      <c r="C3480" s="4" t="s">
        <v>247</v>
      </c>
      <c r="D3480" s="4" t="s">
        <v>368</v>
      </c>
      <c r="E3480">
        <v>2019</v>
      </c>
      <c r="F3480">
        <v>1.9862161321651399</v>
      </c>
      <c r="G3480" t="s">
        <v>641</v>
      </c>
    </row>
    <row r="3481" spans="1:7" x14ac:dyDescent="0.35">
      <c r="A3481" s="4" t="s">
        <v>437</v>
      </c>
      <c r="B3481" s="4" t="s">
        <v>527</v>
      </c>
      <c r="C3481" s="4" t="s">
        <v>247</v>
      </c>
      <c r="D3481" s="4" t="s">
        <v>368</v>
      </c>
      <c r="E3481">
        <v>2020</v>
      </c>
      <c r="F3481">
        <v>0.79778147091347762</v>
      </c>
      <c r="G3481" t="s">
        <v>641</v>
      </c>
    </row>
    <row r="3482" spans="1:7" x14ac:dyDescent="0.35">
      <c r="A3482" s="4" t="s">
        <v>437</v>
      </c>
      <c r="B3482" s="4" t="s">
        <v>527</v>
      </c>
      <c r="C3482" s="4" t="s">
        <v>247</v>
      </c>
      <c r="D3482" s="4" t="s">
        <v>368</v>
      </c>
      <c r="E3482">
        <v>2021</v>
      </c>
      <c r="F3482">
        <v>2.0802956968903459</v>
      </c>
      <c r="G3482" t="s">
        <v>641</v>
      </c>
    </row>
    <row r="3483" spans="1:7" x14ac:dyDescent="0.35">
      <c r="A3483" s="4" t="s">
        <v>437</v>
      </c>
      <c r="B3483" s="4" t="s">
        <v>527</v>
      </c>
      <c r="C3483" s="4" t="s">
        <v>247</v>
      </c>
      <c r="D3483" s="4" t="s">
        <v>368</v>
      </c>
      <c r="E3483">
        <v>2022</v>
      </c>
      <c r="F3483">
        <v>8.009950194632907</v>
      </c>
      <c r="G3483" t="s">
        <v>641</v>
      </c>
    </row>
    <row r="3484" spans="1:7" x14ac:dyDescent="0.35">
      <c r="A3484" s="4" t="s">
        <v>437</v>
      </c>
      <c r="B3484" s="4" t="s">
        <v>527</v>
      </c>
      <c r="C3484" s="4" t="s">
        <v>247</v>
      </c>
      <c r="D3484" s="4" t="s">
        <v>368</v>
      </c>
      <c r="E3484">
        <v>2023</v>
      </c>
      <c r="F3484">
        <v>12.871144504591896</v>
      </c>
      <c r="G3484" t="s">
        <v>641</v>
      </c>
    </row>
    <row r="3485" spans="1:7" x14ac:dyDescent="0.35">
      <c r="A3485" s="4" t="s">
        <v>437</v>
      </c>
      <c r="B3485" s="4" t="s">
        <v>527</v>
      </c>
      <c r="C3485" s="4" t="s">
        <v>247</v>
      </c>
      <c r="D3485" s="4" t="s">
        <v>368</v>
      </c>
      <c r="E3485">
        <v>2024</v>
      </c>
      <c r="F3485">
        <v>4.4863508104107268</v>
      </c>
      <c r="G3485" t="s">
        <v>641</v>
      </c>
    </row>
    <row r="3486" spans="1:7" x14ac:dyDescent="0.35">
      <c r="A3486" s="4" t="s">
        <v>437</v>
      </c>
      <c r="B3486" s="4" t="s">
        <v>527</v>
      </c>
      <c r="C3486" s="4" t="s">
        <v>302</v>
      </c>
      <c r="D3486" s="4" t="s">
        <v>282</v>
      </c>
      <c r="E3486">
        <v>2000</v>
      </c>
      <c r="F3486">
        <v>28.97995931380169</v>
      </c>
      <c r="G3486" t="s">
        <v>641</v>
      </c>
    </row>
    <row r="3487" spans="1:7" x14ac:dyDescent="0.35">
      <c r="A3487" s="4" t="s">
        <v>437</v>
      </c>
      <c r="B3487" s="4" t="s">
        <v>527</v>
      </c>
      <c r="C3487" s="4" t="s">
        <v>302</v>
      </c>
      <c r="D3487" s="4" t="s">
        <v>282</v>
      </c>
      <c r="E3487">
        <v>2001</v>
      </c>
      <c r="F3487">
        <v>31.908718530205277</v>
      </c>
      <c r="G3487" t="s">
        <v>641</v>
      </c>
    </row>
    <row r="3488" spans="1:7" x14ac:dyDescent="0.35">
      <c r="A3488" s="4" t="s">
        <v>437</v>
      </c>
      <c r="B3488" s="4" t="s">
        <v>527</v>
      </c>
      <c r="C3488" s="4" t="s">
        <v>302</v>
      </c>
      <c r="D3488" s="4" t="s">
        <v>282</v>
      </c>
      <c r="E3488">
        <v>2002</v>
      </c>
      <c r="F3488">
        <v>31.284112372168256</v>
      </c>
      <c r="G3488" t="s">
        <v>641</v>
      </c>
    </row>
    <row r="3489" spans="1:7" x14ac:dyDescent="0.35">
      <c r="A3489" s="4" t="s">
        <v>437</v>
      </c>
      <c r="B3489" s="4" t="s">
        <v>527</v>
      </c>
      <c r="C3489" s="4" t="s">
        <v>302</v>
      </c>
      <c r="D3489" s="4" t="s">
        <v>282</v>
      </c>
      <c r="E3489">
        <v>2003</v>
      </c>
      <c r="F3489">
        <v>30.582738141516902</v>
      </c>
      <c r="G3489" t="s">
        <v>641</v>
      </c>
    </row>
    <row r="3490" spans="1:7" x14ac:dyDescent="0.35">
      <c r="A3490" s="4" t="s">
        <v>437</v>
      </c>
      <c r="B3490" s="4" t="s">
        <v>527</v>
      </c>
      <c r="C3490" s="4" t="s">
        <v>302</v>
      </c>
      <c r="D3490" s="4" t="s">
        <v>282</v>
      </c>
      <c r="E3490">
        <v>2004</v>
      </c>
      <c r="F3490">
        <v>29.782238074629173</v>
      </c>
      <c r="G3490" t="s">
        <v>641</v>
      </c>
    </row>
    <row r="3491" spans="1:7" x14ac:dyDescent="0.35">
      <c r="A3491" s="4" t="s">
        <v>437</v>
      </c>
      <c r="B3491" s="4" t="s">
        <v>527</v>
      </c>
      <c r="C3491" s="4" t="s">
        <v>302</v>
      </c>
      <c r="D3491" s="4" t="s">
        <v>282</v>
      </c>
      <c r="E3491">
        <v>2005</v>
      </c>
      <c r="F3491">
        <v>28.215129336528229</v>
      </c>
      <c r="G3491" t="s">
        <v>641</v>
      </c>
    </row>
    <row r="3492" spans="1:7" x14ac:dyDescent="0.35">
      <c r="A3492" s="4" t="s">
        <v>437</v>
      </c>
      <c r="B3492" s="4" t="s">
        <v>527</v>
      </c>
      <c r="C3492" s="4" t="s">
        <v>302</v>
      </c>
      <c r="D3492" s="4" t="s">
        <v>282</v>
      </c>
      <c r="E3492">
        <v>2006</v>
      </c>
      <c r="F3492">
        <v>28.45437065195841</v>
      </c>
      <c r="G3492" t="s">
        <v>641</v>
      </c>
    </row>
    <row r="3493" spans="1:7" x14ac:dyDescent="0.35">
      <c r="A3493" s="4" t="s">
        <v>437</v>
      </c>
      <c r="B3493" s="4" t="s">
        <v>527</v>
      </c>
      <c r="C3493" s="4" t="s">
        <v>302</v>
      </c>
      <c r="D3493" s="4" t="s">
        <v>282</v>
      </c>
      <c r="E3493">
        <v>2007</v>
      </c>
      <c r="F3493">
        <v>27.992450211013349</v>
      </c>
      <c r="G3493" t="s">
        <v>641</v>
      </c>
    </row>
    <row r="3494" spans="1:7" x14ac:dyDescent="0.35">
      <c r="A3494" s="4" t="s">
        <v>437</v>
      </c>
      <c r="B3494" s="4" t="s">
        <v>527</v>
      </c>
      <c r="C3494" s="4" t="s">
        <v>302</v>
      </c>
      <c r="D3494" s="4" t="s">
        <v>282</v>
      </c>
      <c r="E3494">
        <v>2008</v>
      </c>
      <c r="F3494">
        <v>28.538150280262712</v>
      </c>
      <c r="G3494" t="s">
        <v>641</v>
      </c>
    </row>
    <row r="3495" spans="1:7" x14ac:dyDescent="0.35">
      <c r="A3495" s="4" t="s">
        <v>437</v>
      </c>
      <c r="B3495" s="4" t="s">
        <v>527</v>
      </c>
      <c r="C3495" s="4" t="s">
        <v>302</v>
      </c>
      <c r="D3495" s="4" t="s">
        <v>282</v>
      </c>
      <c r="E3495">
        <v>2017</v>
      </c>
      <c r="F3495">
        <v>34.683664478526602</v>
      </c>
      <c r="G3495" t="s">
        <v>641</v>
      </c>
    </row>
    <row r="3496" spans="1:7" x14ac:dyDescent="0.35">
      <c r="A3496" s="4" t="s">
        <v>437</v>
      </c>
      <c r="B3496" s="4" t="s">
        <v>527</v>
      </c>
      <c r="C3496" s="4" t="s">
        <v>302</v>
      </c>
      <c r="D3496" s="4" t="s">
        <v>282</v>
      </c>
      <c r="E3496">
        <v>2018</v>
      </c>
      <c r="F3496">
        <v>35.269537774377426</v>
      </c>
      <c r="G3496" t="s">
        <v>641</v>
      </c>
    </row>
    <row r="3497" spans="1:7" x14ac:dyDescent="0.35">
      <c r="A3497" s="4" t="s">
        <v>437</v>
      </c>
      <c r="B3497" s="4" t="s">
        <v>527</v>
      </c>
      <c r="C3497" s="4" t="s">
        <v>302</v>
      </c>
      <c r="D3497" s="4" t="s">
        <v>282</v>
      </c>
      <c r="E3497">
        <v>2019</v>
      </c>
      <c r="F3497">
        <v>37.184568100068518</v>
      </c>
      <c r="G3497" t="s">
        <v>641</v>
      </c>
    </row>
    <row r="3498" spans="1:7" x14ac:dyDescent="0.35">
      <c r="A3498" s="4" t="s">
        <v>437</v>
      </c>
      <c r="B3498" s="4" t="s">
        <v>527</v>
      </c>
      <c r="C3498" s="4" t="s">
        <v>302</v>
      </c>
      <c r="D3498" s="4" t="s">
        <v>282</v>
      </c>
      <c r="E3498">
        <v>2020</v>
      </c>
      <c r="F3498">
        <v>24.894496016362595</v>
      </c>
      <c r="G3498" t="s">
        <v>641</v>
      </c>
    </row>
    <row r="3499" spans="1:7" x14ac:dyDescent="0.35">
      <c r="A3499" s="4" t="s">
        <v>437</v>
      </c>
      <c r="B3499" s="4" t="s">
        <v>527</v>
      </c>
      <c r="C3499" s="4" t="s">
        <v>302</v>
      </c>
      <c r="D3499" s="4" t="s">
        <v>282</v>
      </c>
      <c r="E3499">
        <v>2021</v>
      </c>
      <c r="F3499">
        <v>32.156204717343762</v>
      </c>
      <c r="G3499" t="s">
        <v>641</v>
      </c>
    </row>
    <row r="3500" spans="1:7" x14ac:dyDescent="0.35">
      <c r="A3500" s="4" t="s">
        <v>437</v>
      </c>
      <c r="B3500" s="4" t="s">
        <v>527</v>
      </c>
      <c r="C3500" s="4" t="s">
        <v>302</v>
      </c>
      <c r="D3500" s="4" t="s">
        <v>282</v>
      </c>
      <c r="E3500">
        <v>2022</v>
      </c>
      <c r="F3500">
        <v>36.874557422887513</v>
      </c>
      <c r="G3500" t="s">
        <v>641</v>
      </c>
    </row>
    <row r="3501" spans="1:7" x14ac:dyDescent="0.35">
      <c r="A3501" s="4" t="s">
        <v>437</v>
      </c>
      <c r="B3501" s="4" t="s">
        <v>527</v>
      </c>
      <c r="C3501" s="4" t="s">
        <v>302</v>
      </c>
      <c r="D3501" s="4" t="s">
        <v>282</v>
      </c>
      <c r="E3501">
        <v>2023</v>
      </c>
      <c r="F3501">
        <v>36.67150635249444</v>
      </c>
      <c r="G3501" t="s">
        <v>641</v>
      </c>
    </row>
    <row r="3502" spans="1:7" x14ac:dyDescent="0.35">
      <c r="A3502" s="4" t="s">
        <v>437</v>
      </c>
      <c r="B3502" s="4" t="s">
        <v>527</v>
      </c>
      <c r="C3502" s="4" t="s">
        <v>302</v>
      </c>
      <c r="D3502" s="4" t="s">
        <v>282</v>
      </c>
      <c r="E3502">
        <v>2024</v>
      </c>
      <c r="F3502">
        <v>35.698545840249004</v>
      </c>
      <c r="G3502" t="s">
        <v>641</v>
      </c>
    </row>
    <row r="3503" spans="1:7" x14ac:dyDescent="0.35">
      <c r="A3503" s="4" t="s">
        <v>87</v>
      </c>
      <c r="B3503" s="4" t="s">
        <v>205</v>
      </c>
      <c r="C3503" s="4" t="s">
        <v>202</v>
      </c>
      <c r="D3503" s="4" t="s">
        <v>494</v>
      </c>
      <c r="E3503">
        <v>2000</v>
      </c>
      <c r="F3503">
        <v>87.8</v>
      </c>
      <c r="G3503" t="s">
        <v>641</v>
      </c>
    </row>
    <row r="3504" spans="1:7" x14ac:dyDescent="0.35">
      <c r="A3504" s="4" t="s">
        <v>87</v>
      </c>
      <c r="B3504" s="4" t="s">
        <v>205</v>
      </c>
      <c r="C3504" s="4" t="s">
        <v>202</v>
      </c>
      <c r="D3504" s="4" t="s">
        <v>494</v>
      </c>
      <c r="E3504">
        <v>2001</v>
      </c>
      <c r="F3504">
        <v>85.3</v>
      </c>
      <c r="G3504" t="s">
        <v>641</v>
      </c>
    </row>
    <row r="3505" spans="1:7" x14ac:dyDescent="0.35">
      <c r="A3505" s="4" t="s">
        <v>87</v>
      </c>
      <c r="B3505" s="4" t="s">
        <v>205</v>
      </c>
      <c r="C3505" s="4" t="s">
        <v>202</v>
      </c>
      <c r="D3505" s="4" t="s">
        <v>494</v>
      </c>
      <c r="E3505">
        <v>2002</v>
      </c>
      <c r="F3505">
        <v>82.4</v>
      </c>
      <c r="G3505" t="s">
        <v>641</v>
      </c>
    </row>
    <row r="3506" spans="1:7" x14ac:dyDescent="0.35">
      <c r="A3506" s="4" t="s">
        <v>87</v>
      </c>
      <c r="B3506" s="4" t="s">
        <v>205</v>
      </c>
      <c r="C3506" s="4" t="s">
        <v>202</v>
      </c>
      <c r="D3506" s="4" t="s">
        <v>494</v>
      </c>
      <c r="E3506">
        <v>2003</v>
      </c>
      <c r="F3506">
        <v>86.5</v>
      </c>
      <c r="G3506" t="s">
        <v>641</v>
      </c>
    </row>
    <row r="3507" spans="1:7" x14ac:dyDescent="0.35">
      <c r="A3507" s="4" t="s">
        <v>87</v>
      </c>
      <c r="B3507" s="4" t="s">
        <v>205</v>
      </c>
      <c r="C3507" s="4" t="s">
        <v>202</v>
      </c>
      <c r="D3507" s="4" t="s">
        <v>494</v>
      </c>
      <c r="E3507">
        <v>2004</v>
      </c>
      <c r="F3507">
        <v>87.1</v>
      </c>
      <c r="G3507" t="s">
        <v>641</v>
      </c>
    </row>
    <row r="3508" spans="1:7" x14ac:dyDescent="0.35">
      <c r="A3508" s="4" t="s">
        <v>87</v>
      </c>
      <c r="B3508" s="4" t="s">
        <v>205</v>
      </c>
      <c r="C3508" s="4" t="s">
        <v>202</v>
      </c>
      <c r="D3508" s="4" t="s">
        <v>494</v>
      </c>
      <c r="E3508">
        <v>2005</v>
      </c>
      <c r="F3508">
        <v>87.7</v>
      </c>
      <c r="G3508" t="s">
        <v>641</v>
      </c>
    </row>
    <row r="3509" spans="1:7" x14ac:dyDescent="0.35">
      <c r="A3509" s="4" t="s">
        <v>87</v>
      </c>
      <c r="B3509" s="4" t="s">
        <v>205</v>
      </c>
      <c r="C3509" s="4" t="s">
        <v>202</v>
      </c>
      <c r="D3509" s="4" t="s">
        <v>494</v>
      </c>
      <c r="E3509">
        <v>2006</v>
      </c>
      <c r="F3509">
        <v>88.4</v>
      </c>
      <c r="G3509" t="s">
        <v>641</v>
      </c>
    </row>
    <row r="3510" spans="1:7" x14ac:dyDescent="0.35">
      <c r="A3510" s="4" t="s">
        <v>87</v>
      </c>
      <c r="B3510" s="4" t="s">
        <v>205</v>
      </c>
      <c r="C3510" s="4" t="s">
        <v>202</v>
      </c>
      <c r="D3510" s="4" t="s">
        <v>494</v>
      </c>
      <c r="E3510">
        <v>2007</v>
      </c>
      <c r="F3510">
        <v>89</v>
      </c>
      <c r="G3510" t="s">
        <v>641</v>
      </c>
    </row>
    <row r="3511" spans="1:7" x14ac:dyDescent="0.35">
      <c r="A3511" s="4" t="s">
        <v>87</v>
      </c>
      <c r="B3511" s="4" t="s">
        <v>205</v>
      </c>
      <c r="C3511" s="4" t="s">
        <v>202</v>
      </c>
      <c r="D3511" s="4" t="s">
        <v>494</v>
      </c>
      <c r="E3511">
        <v>2008</v>
      </c>
      <c r="F3511">
        <v>89.7</v>
      </c>
      <c r="G3511" t="s">
        <v>641</v>
      </c>
    </row>
    <row r="3512" spans="1:7" x14ac:dyDescent="0.35">
      <c r="A3512" s="4" t="s">
        <v>87</v>
      </c>
      <c r="B3512" s="4" t="s">
        <v>205</v>
      </c>
      <c r="C3512" s="4" t="s">
        <v>202</v>
      </c>
      <c r="D3512" s="4" t="s">
        <v>494</v>
      </c>
      <c r="E3512">
        <v>2017</v>
      </c>
      <c r="F3512">
        <v>97.4</v>
      </c>
      <c r="G3512" t="s">
        <v>641</v>
      </c>
    </row>
    <row r="3513" spans="1:7" x14ac:dyDescent="0.35">
      <c r="A3513" s="4" t="s">
        <v>87</v>
      </c>
      <c r="B3513" s="4" t="s">
        <v>205</v>
      </c>
      <c r="C3513" s="4" t="s">
        <v>202</v>
      </c>
      <c r="D3513" s="4" t="s">
        <v>494</v>
      </c>
      <c r="E3513">
        <v>2018</v>
      </c>
      <c r="F3513">
        <v>98.3</v>
      </c>
      <c r="G3513" t="s">
        <v>641</v>
      </c>
    </row>
    <row r="3514" spans="1:7" x14ac:dyDescent="0.35">
      <c r="A3514" s="4" t="s">
        <v>87</v>
      </c>
      <c r="B3514" s="4" t="s">
        <v>205</v>
      </c>
      <c r="C3514" s="4" t="s">
        <v>202</v>
      </c>
      <c r="D3514" s="4" t="s">
        <v>494</v>
      </c>
      <c r="E3514">
        <v>2019</v>
      </c>
      <c r="F3514">
        <v>99.5</v>
      </c>
      <c r="G3514" t="s">
        <v>641</v>
      </c>
    </row>
    <row r="3515" spans="1:7" x14ac:dyDescent="0.35">
      <c r="A3515" s="4" t="s">
        <v>87</v>
      </c>
      <c r="B3515" s="4" t="s">
        <v>205</v>
      </c>
      <c r="C3515" s="4" t="s">
        <v>202</v>
      </c>
      <c r="D3515" s="4" t="s">
        <v>494</v>
      </c>
      <c r="E3515">
        <v>2020</v>
      </c>
      <c r="F3515">
        <v>99.7</v>
      </c>
      <c r="G3515" t="s">
        <v>641</v>
      </c>
    </row>
    <row r="3516" spans="1:7" x14ac:dyDescent="0.35">
      <c r="A3516" s="4" t="s">
        <v>87</v>
      </c>
      <c r="B3516" s="4" t="s">
        <v>205</v>
      </c>
      <c r="C3516" s="4" t="s">
        <v>202</v>
      </c>
      <c r="D3516" s="4" t="s">
        <v>494</v>
      </c>
      <c r="E3516">
        <v>2021</v>
      </c>
      <c r="F3516">
        <v>100</v>
      </c>
      <c r="G3516" t="s">
        <v>641</v>
      </c>
    </row>
    <row r="3517" spans="1:7" x14ac:dyDescent="0.35">
      <c r="A3517" s="4" t="s">
        <v>87</v>
      </c>
      <c r="B3517" s="4" t="s">
        <v>205</v>
      </c>
      <c r="C3517" s="4" t="s">
        <v>202</v>
      </c>
      <c r="D3517" s="4" t="s">
        <v>494</v>
      </c>
      <c r="E3517">
        <v>2022</v>
      </c>
      <c r="F3517">
        <v>100</v>
      </c>
      <c r="G3517" t="s">
        <v>641</v>
      </c>
    </row>
    <row r="3518" spans="1:7" x14ac:dyDescent="0.35">
      <c r="A3518" s="4" t="s">
        <v>87</v>
      </c>
      <c r="B3518" s="4" t="s">
        <v>205</v>
      </c>
      <c r="C3518" s="4" t="s">
        <v>202</v>
      </c>
      <c r="D3518" s="4" t="s">
        <v>494</v>
      </c>
      <c r="E3518">
        <v>2023</v>
      </c>
      <c r="F3518">
        <v>100</v>
      </c>
      <c r="G3518" t="s">
        <v>641</v>
      </c>
    </row>
    <row r="3519" spans="1:7" x14ac:dyDescent="0.35">
      <c r="A3519" s="4" t="s">
        <v>87</v>
      </c>
      <c r="B3519" s="4" t="s">
        <v>205</v>
      </c>
      <c r="C3519" s="4" t="s">
        <v>247</v>
      </c>
      <c r="D3519" s="4" t="s">
        <v>368</v>
      </c>
      <c r="E3519">
        <v>2000</v>
      </c>
      <c r="F3519">
        <v>1.7411635927369105</v>
      </c>
      <c r="G3519" t="s">
        <v>641</v>
      </c>
    </row>
    <row r="3520" spans="1:7" x14ac:dyDescent="0.35">
      <c r="A3520" s="4" t="s">
        <v>87</v>
      </c>
      <c r="B3520" s="4" t="s">
        <v>205</v>
      </c>
      <c r="C3520" s="4" t="s">
        <v>247</v>
      </c>
      <c r="D3520" s="4" t="s">
        <v>368</v>
      </c>
      <c r="E3520">
        <v>2001</v>
      </c>
      <c r="F3520">
        <v>0.45493911213958427</v>
      </c>
      <c r="G3520" t="s">
        <v>641</v>
      </c>
    </row>
    <row r="3521" spans="1:7" x14ac:dyDescent="0.35">
      <c r="A3521" s="4" t="s">
        <v>87</v>
      </c>
      <c r="B3521" s="4" t="s">
        <v>205</v>
      </c>
      <c r="C3521" s="4" t="s">
        <v>247</v>
      </c>
      <c r="D3521" s="4" t="s">
        <v>368</v>
      </c>
      <c r="E3521">
        <v>2002</v>
      </c>
      <c r="F3521">
        <v>4.5331757592785777</v>
      </c>
      <c r="G3521" t="s">
        <v>641</v>
      </c>
    </row>
    <row r="3522" spans="1:7" x14ac:dyDescent="0.35">
      <c r="A3522" s="4" t="s">
        <v>87</v>
      </c>
      <c r="B3522" s="4" t="s">
        <v>205</v>
      </c>
      <c r="C3522" s="4" t="s">
        <v>247</v>
      </c>
      <c r="D3522" s="4" t="s">
        <v>368</v>
      </c>
      <c r="E3522">
        <v>2003</v>
      </c>
      <c r="F3522">
        <v>2.9735105432378504</v>
      </c>
      <c r="G3522" t="s">
        <v>641</v>
      </c>
    </row>
    <row r="3523" spans="1:7" x14ac:dyDescent="0.35">
      <c r="A3523" s="4" t="s">
        <v>87</v>
      </c>
      <c r="B3523" s="4" t="s">
        <v>205</v>
      </c>
      <c r="C3523" s="4" t="s">
        <v>247</v>
      </c>
      <c r="D3523" s="4" t="s">
        <v>368</v>
      </c>
      <c r="E3523">
        <v>2004</v>
      </c>
      <c r="F3523">
        <v>0.60597855920229904</v>
      </c>
      <c r="G3523" t="s">
        <v>641</v>
      </c>
    </row>
    <row r="3524" spans="1:7" x14ac:dyDescent="0.35">
      <c r="A3524" s="4" t="s">
        <v>87</v>
      </c>
      <c r="B3524" s="4" t="s">
        <v>205</v>
      </c>
      <c r="C3524" s="4" t="s">
        <v>247</v>
      </c>
      <c r="D3524" s="4" t="s">
        <v>368</v>
      </c>
      <c r="E3524">
        <v>2005</v>
      </c>
      <c r="F3524">
        <v>0.38008072922499991</v>
      </c>
      <c r="G3524" t="s">
        <v>641</v>
      </c>
    </row>
    <row r="3525" spans="1:7" x14ac:dyDescent="0.35">
      <c r="A3525" s="4" t="s">
        <v>87</v>
      </c>
      <c r="B3525" s="4" t="s">
        <v>205</v>
      </c>
      <c r="C3525" s="4" t="s">
        <v>247</v>
      </c>
      <c r="D3525" s="4" t="s">
        <v>368</v>
      </c>
      <c r="E3525">
        <v>2006</v>
      </c>
      <c r="F3525">
        <v>10.36556120050227</v>
      </c>
      <c r="G3525" t="s">
        <v>641</v>
      </c>
    </row>
    <row r="3526" spans="1:7" x14ac:dyDescent="0.35">
      <c r="A3526" s="4" t="s">
        <v>87</v>
      </c>
      <c r="B3526" s="4" t="s">
        <v>205</v>
      </c>
      <c r="C3526" s="4" t="s">
        <v>247</v>
      </c>
      <c r="D3526" s="4" t="s">
        <v>368</v>
      </c>
      <c r="E3526">
        <v>2007</v>
      </c>
      <c r="F3526">
        <v>3.5897754619145843</v>
      </c>
      <c r="G3526" t="s">
        <v>641</v>
      </c>
    </row>
    <row r="3527" spans="1:7" x14ac:dyDescent="0.35">
      <c r="A3527" s="4" t="s">
        <v>87</v>
      </c>
      <c r="B3527" s="4" t="s">
        <v>205</v>
      </c>
      <c r="C3527" s="4" t="s">
        <v>247</v>
      </c>
      <c r="D3527" s="4" t="s">
        <v>368</v>
      </c>
      <c r="E3527">
        <v>2008</v>
      </c>
      <c r="F3527">
        <v>-0.34453256681308631</v>
      </c>
      <c r="G3527" t="s">
        <v>641</v>
      </c>
    </row>
    <row r="3528" spans="1:7" x14ac:dyDescent="0.35">
      <c r="A3528" s="4" t="s">
        <v>87</v>
      </c>
      <c r="B3528" s="4" t="s">
        <v>205</v>
      </c>
      <c r="C3528" s="4" t="s">
        <v>247</v>
      </c>
      <c r="D3528" s="4" t="s">
        <v>368</v>
      </c>
      <c r="E3528">
        <v>2017</v>
      </c>
      <c r="F3528">
        <v>4.1135908567347883</v>
      </c>
      <c r="G3528" t="s">
        <v>641</v>
      </c>
    </row>
    <row r="3529" spans="1:7" x14ac:dyDescent="0.35">
      <c r="A3529" s="4" t="s">
        <v>87</v>
      </c>
      <c r="B3529" s="4" t="s">
        <v>205</v>
      </c>
      <c r="C3529" s="4" t="s">
        <v>247</v>
      </c>
      <c r="D3529" s="4" t="s">
        <v>368</v>
      </c>
      <c r="E3529">
        <v>2018</v>
      </c>
      <c r="F3529">
        <v>1.0322693418087852</v>
      </c>
      <c r="G3529" t="s">
        <v>641</v>
      </c>
    </row>
    <row r="3530" spans="1:7" x14ac:dyDescent="0.35">
      <c r="A3530" s="4" t="s">
        <v>87</v>
      </c>
      <c r="B3530" s="4" t="s">
        <v>205</v>
      </c>
      <c r="C3530" s="4" t="s">
        <v>247</v>
      </c>
      <c r="D3530" s="4" t="s">
        <v>368</v>
      </c>
      <c r="E3530">
        <v>2019</v>
      </c>
      <c r="F3530">
        <v>3.5447429904710077</v>
      </c>
      <c r="G3530" t="s">
        <v>641</v>
      </c>
    </row>
    <row r="3531" spans="1:7" x14ac:dyDescent="0.35">
      <c r="A3531" s="4" t="s">
        <v>87</v>
      </c>
      <c r="B3531" s="4" t="s">
        <v>205</v>
      </c>
      <c r="C3531" s="4" t="s">
        <v>247</v>
      </c>
      <c r="D3531" s="4" t="s">
        <v>368</v>
      </c>
      <c r="E3531">
        <v>2020</v>
      </c>
      <c r="F3531">
        <v>16.556639570215467</v>
      </c>
      <c r="G3531" t="s">
        <v>641</v>
      </c>
    </row>
    <row r="3532" spans="1:7" x14ac:dyDescent="0.35">
      <c r="A3532" s="4" t="s">
        <v>87</v>
      </c>
      <c r="B3532" s="4" t="s">
        <v>205</v>
      </c>
      <c r="C3532" s="4" t="s">
        <v>247</v>
      </c>
      <c r="D3532" s="4" t="s">
        <v>368</v>
      </c>
      <c r="E3532">
        <v>2021</v>
      </c>
      <c r="F3532">
        <v>401.58641583690297</v>
      </c>
      <c r="G3532" t="s">
        <v>641</v>
      </c>
    </row>
    <row r="3533" spans="1:7" x14ac:dyDescent="0.35">
      <c r="A3533" s="4" t="s">
        <v>87</v>
      </c>
      <c r="B3533" s="4" t="s">
        <v>205</v>
      </c>
      <c r="C3533" s="4" t="s">
        <v>247</v>
      </c>
      <c r="D3533" s="4" t="s">
        <v>368</v>
      </c>
      <c r="E3533">
        <v>2022</v>
      </c>
      <c r="F3533">
        <v>14.092658289999079</v>
      </c>
      <c r="G3533" t="s">
        <v>641</v>
      </c>
    </row>
    <row r="3534" spans="1:7" x14ac:dyDescent="0.35">
      <c r="A3534" s="4" t="s">
        <v>87</v>
      </c>
      <c r="B3534" s="4" t="s">
        <v>205</v>
      </c>
      <c r="C3534" s="4" t="s">
        <v>247</v>
      </c>
      <c r="D3534" s="4" t="s">
        <v>368</v>
      </c>
      <c r="E3534">
        <v>2023</v>
      </c>
      <c r="F3534">
        <v>33.555161934425399</v>
      </c>
      <c r="G3534" t="s">
        <v>641</v>
      </c>
    </row>
    <row r="3535" spans="1:7" x14ac:dyDescent="0.35">
      <c r="A3535" s="4" t="s">
        <v>87</v>
      </c>
      <c r="B3535" s="4" t="s">
        <v>205</v>
      </c>
      <c r="C3535" s="4" t="s">
        <v>247</v>
      </c>
      <c r="D3535" s="4" t="s">
        <v>368</v>
      </c>
      <c r="E3535">
        <v>2024</v>
      </c>
      <c r="F3535">
        <v>32.218858869822355</v>
      </c>
      <c r="G3535" t="s">
        <v>641</v>
      </c>
    </row>
    <row r="3536" spans="1:7" x14ac:dyDescent="0.35">
      <c r="A3536" s="4" t="s">
        <v>308</v>
      </c>
      <c r="B3536" s="4" t="s">
        <v>88</v>
      </c>
      <c r="C3536" s="4" t="s">
        <v>202</v>
      </c>
      <c r="D3536" s="4" t="s">
        <v>494</v>
      </c>
      <c r="E3536">
        <v>2000</v>
      </c>
      <c r="F3536">
        <v>100</v>
      </c>
      <c r="G3536" t="s">
        <v>641</v>
      </c>
    </row>
    <row r="3537" spans="1:7" x14ac:dyDescent="0.35">
      <c r="A3537" s="4" t="s">
        <v>308</v>
      </c>
      <c r="B3537" s="4" t="s">
        <v>88</v>
      </c>
      <c r="C3537" s="4" t="s">
        <v>202</v>
      </c>
      <c r="D3537" s="4" t="s">
        <v>494</v>
      </c>
      <c r="E3537">
        <v>2001</v>
      </c>
      <c r="F3537">
        <v>100</v>
      </c>
      <c r="G3537" t="s">
        <v>641</v>
      </c>
    </row>
    <row r="3538" spans="1:7" x14ac:dyDescent="0.35">
      <c r="A3538" s="4" t="s">
        <v>308</v>
      </c>
      <c r="B3538" s="4" t="s">
        <v>88</v>
      </c>
      <c r="C3538" s="4" t="s">
        <v>202</v>
      </c>
      <c r="D3538" s="4" t="s">
        <v>494</v>
      </c>
      <c r="E3538">
        <v>2002</v>
      </c>
      <c r="F3538">
        <v>100</v>
      </c>
      <c r="G3538" t="s">
        <v>641</v>
      </c>
    </row>
    <row r="3539" spans="1:7" x14ac:dyDescent="0.35">
      <c r="A3539" s="4" t="s">
        <v>308</v>
      </c>
      <c r="B3539" s="4" t="s">
        <v>88</v>
      </c>
      <c r="C3539" s="4" t="s">
        <v>202</v>
      </c>
      <c r="D3539" s="4" t="s">
        <v>494</v>
      </c>
      <c r="E3539">
        <v>2003</v>
      </c>
      <c r="F3539">
        <v>100</v>
      </c>
      <c r="G3539" t="s">
        <v>641</v>
      </c>
    </row>
    <row r="3540" spans="1:7" x14ac:dyDescent="0.35">
      <c r="A3540" s="4" t="s">
        <v>308</v>
      </c>
      <c r="B3540" s="4" t="s">
        <v>88</v>
      </c>
      <c r="C3540" s="4" t="s">
        <v>202</v>
      </c>
      <c r="D3540" s="4" t="s">
        <v>494</v>
      </c>
      <c r="E3540">
        <v>2004</v>
      </c>
      <c r="F3540">
        <v>100</v>
      </c>
      <c r="G3540" t="s">
        <v>641</v>
      </c>
    </row>
    <row r="3541" spans="1:7" x14ac:dyDescent="0.35">
      <c r="A3541" s="4" t="s">
        <v>308</v>
      </c>
      <c r="B3541" s="4" t="s">
        <v>88</v>
      </c>
      <c r="C3541" s="4" t="s">
        <v>202</v>
      </c>
      <c r="D3541" s="4" t="s">
        <v>494</v>
      </c>
      <c r="E3541">
        <v>2005</v>
      </c>
      <c r="F3541">
        <v>100</v>
      </c>
      <c r="G3541" t="s">
        <v>641</v>
      </c>
    </row>
    <row r="3542" spans="1:7" x14ac:dyDescent="0.35">
      <c r="A3542" s="4" t="s">
        <v>308</v>
      </c>
      <c r="B3542" s="4" t="s">
        <v>88</v>
      </c>
      <c r="C3542" s="4" t="s">
        <v>202</v>
      </c>
      <c r="D3542" s="4" t="s">
        <v>494</v>
      </c>
      <c r="E3542">
        <v>2006</v>
      </c>
      <c r="F3542">
        <v>100</v>
      </c>
      <c r="G3542" t="s">
        <v>641</v>
      </c>
    </row>
    <row r="3543" spans="1:7" x14ac:dyDescent="0.35">
      <c r="A3543" s="4" t="s">
        <v>308</v>
      </c>
      <c r="B3543" s="4" t="s">
        <v>88</v>
      </c>
      <c r="C3543" s="4" t="s">
        <v>202</v>
      </c>
      <c r="D3543" s="4" t="s">
        <v>494</v>
      </c>
      <c r="E3543">
        <v>2007</v>
      </c>
      <c r="F3543">
        <v>100</v>
      </c>
      <c r="G3543" t="s">
        <v>641</v>
      </c>
    </row>
    <row r="3544" spans="1:7" x14ac:dyDescent="0.35">
      <c r="A3544" s="4" t="s">
        <v>308</v>
      </c>
      <c r="B3544" s="4" t="s">
        <v>88</v>
      </c>
      <c r="C3544" s="4" t="s">
        <v>202</v>
      </c>
      <c r="D3544" s="4" t="s">
        <v>494</v>
      </c>
      <c r="E3544">
        <v>2008</v>
      </c>
      <c r="F3544">
        <v>100</v>
      </c>
      <c r="G3544" t="s">
        <v>641</v>
      </c>
    </row>
    <row r="3545" spans="1:7" x14ac:dyDescent="0.35">
      <c r="A3545" s="4" t="s">
        <v>308</v>
      </c>
      <c r="B3545" s="4" t="s">
        <v>88</v>
      </c>
      <c r="C3545" s="4" t="s">
        <v>202</v>
      </c>
      <c r="D3545" s="4" t="s">
        <v>494</v>
      </c>
      <c r="E3545">
        <v>2017</v>
      </c>
      <c r="F3545">
        <v>100</v>
      </c>
      <c r="G3545" t="s">
        <v>641</v>
      </c>
    </row>
    <row r="3546" spans="1:7" x14ac:dyDescent="0.35">
      <c r="A3546" s="4" t="s">
        <v>308</v>
      </c>
      <c r="B3546" s="4" t="s">
        <v>88</v>
      </c>
      <c r="C3546" s="4" t="s">
        <v>202</v>
      </c>
      <c r="D3546" s="4" t="s">
        <v>494</v>
      </c>
      <c r="E3546">
        <v>2018</v>
      </c>
      <c r="F3546">
        <v>100</v>
      </c>
      <c r="G3546" t="s">
        <v>641</v>
      </c>
    </row>
    <row r="3547" spans="1:7" x14ac:dyDescent="0.35">
      <c r="A3547" s="4" t="s">
        <v>308</v>
      </c>
      <c r="B3547" s="4" t="s">
        <v>88</v>
      </c>
      <c r="C3547" s="4" t="s">
        <v>202</v>
      </c>
      <c r="D3547" s="4" t="s">
        <v>494</v>
      </c>
      <c r="E3547">
        <v>2019</v>
      </c>
      <c r="F3547">
        <v>100</v>
      </c>
      <c r="G3547" t="s">
        <v>641</v>
      </c>
    </row>
    <row r="3548" spans="1:7" x14ac:dyDescent="0.35">
      <c r="A3548" s="4" t="s">
        <v>308</v>
      </c>
      <c r="B3548" s="4" t="s">
        <v>88</v>
      </c>
      <c r="C3548" s="4" t="s">
        <v>202</v>
      </c>
      <c r="D3548" s="4" t="s">
        <v>494</v>
      </c>
      <c r="E3548">
        <v>2020</v>
      </c>
      <c r="F3548">
        <v>100</v>
      </c>
      <c r="G3548" t="s">
        <v>641</v>
      </c>
    </row>
    <row r="3549" spans="1:7" x14ac:dyDescent="0.35">
      <c r="A3549" s="4" t="s">
        <v>308</v>
      </c>
      <c r="B3549" s="4" t="s">
        <v>88</v>
      </c>
      <c r="C3549" s="4" t="s">
        <v>202</v>
      </c>
      <c r="D3549" s="4" t="s">
        <v>494</v>
      </c>
      <c r="E3549">
        <v>2021</v>
      </c>
      <c r="F3549">
        <v>100</v>
      </c>
      <c r="G3549" t="s">
        <v>641</v>
      </c>
    </row>
    <row r="3550" spans="1:7" x14ac:dyDescent="0.35">
      <c r="A3550" s="4" t="s">
        <v>308</v>
      </c>
      <c r="B3550" s="4" t="s">
        <v>88</v>
      </c>
      <c r="C3550" s="4" t="s">
        <v>202</v>
      </c>
      <c r="D3550" s="4" t="s">
        <v>494</v>
      </c>
      <c r="E3550">
        <v>2022</v>
      </c>
      <c r="F3550">
        <v>100</v>
      </c>
      <c r="G3550" t="s">
        <v>641</v>
      </c>
    </row>
    <row r="3551" spans="1:7" x14ac:dyDescent="0.35">
      <c r="A3551" s="4" t="s">
        <v>308</v>
      </c>
      <c r="B3551" s="4" t="s">
        <v>88</v>
      </c>
      <c r="C3551" s="4" t="s">
        <v>202</v>
      </c>
      <c r="D3551" s="4" t="s">
        <v>494</v>
      </c>
      <c r="E3551">
        <v>2023</v>
      </c>
      <c r="F3551">
        <v>100</v>
      </c>
      <c r="G3551" t="s">
        <v>641</v>
      </c>
    </row>
    <row r="3552" spans="1:7" x14ac:dyDescent="0.35">
      <c r="A3552" s="4" t="s">
        <v>308</v>
      </c>
      <c r="B3552" s="4" t="s">
        <v>88</v>
      </c>
      <c r="C3552" s="4" t="s">
        <v>418</v>
      </c>
      <c r="D3552" s="4" t="s">
        <v>232</v>
      </c>
      <c r="E3552">
        <v>2001</v>
      </c>
      <c r="F3552">
        <v>1.7928286852589601</v>
      </c>
      <c r="G3552" t="s">
        <v>641</v>
      </c>
    </row>
    <row r="3553" spans="1:7" x14ac:dyDescent="0.35">
      <c r="A3553" s="4" t="s">
        <v>308</v>
      </c>
      <c r="B3553" s="4" t="s">
        <v>88</v>
      </c>
      <c r="C3553" s="4" t="s">
        <v>418</v>
      </c>
      <c r="D3553" s="4" t="s">
        <v>232</v>
      </c>
      <c r="E3553">
        <v>2002</v>
      </c>
      <c r="F3553">
        <v>0.39138943248532398</v>
      </c>
      <c r="G3553" t="s">
        <v>641</v>
      </c>
    </row>
    <row r="3554" spans="1:7" x14ac:dyDescent="0.35">
      <c r="A3554" s="4" t="s">
        <v>308</v>
      </c>
      <c r="B3554" s="4" t="s">
        <v>88</v>
      </c>
      <c r="C3554" s="4" t="s">
        <v>418</v>
      </c>
      <c r="D3554" s="4" t="s">
        <v>232</v>
      </c>
      <c r="E3554">
        <v>2003</v>
      </c>
      <c r="F3554">
        <v>1.6337139144157</v>
      </c>
      <c r="G3554" t="s">
        <v>641</v>
      </c>
    </row>
    <row r="3555" spans="1:7" x14ac:dyDescent="0.35">
      <c r="A3555" s="4" t="s">
        <v>308</v>
      </c>
      <c r="B3555" s="4" t="s">
        <v>88</v>
      </c>
      <c r="C3555" s="4" t="s">
        <v>418</v>
      </c>
      <c r="D3555" s="4" t="s">
        <v>232</v>
      </c>
      <c r="E3555">
        <v>2004</v>
      </c>
      <c r="F3555">
        <v>1.3791213809479901</v>
      </c>
      <c r="G3555" t="s">
        <v>641</v>
      </c>
    </row>
    <row r="3556" spans="1:7" x14ac:dyDescent="0.35">
      <c r="A3556" s="4" t="s">
        <v>308</v>
      </c>
      <c r="B3556" s="4" t="s">
        <v>88</v>
      </c>
      <c r="C3556" s="4" t="s">
        <v>418</v>
      </c>
      <c r="D3556" s="4" t="s">
        <v>232</v>
      </c>
      <c r="E3556">
        <v>2005</v>
      </c>
      <c r="F3556">
        <v>4.1171171171170702</v>
      </c>
      <c r="G3556" t="s">
        <v>641</v>
      </c>
    </row>
    <row r="3557" spans="1:7" x14ac:dyDescent="0.35">
      <c r="A3557" s="4" t="s">
        <v>308</v>
      </c>
      <c r="B3557" s="4" t="s">
        <v>88</v>
      </c>
      <c r="C3557" s="4" t="s">
        <v>418</v>
      </c>
      <c r="D3557" s="4" t="s">
        <v>232</v>
      </c>
      <c r="E3557">
        <v>2006</v>
      </c>
      <c r="F3557">
        <v>3.1149952409794901</v>
      </c>
      <c r="G3557" t="s">
        <v>641</v>
      </c>
    </row>
    <row r="3558" spans="1:7" x14ac:dyDescent="0.35">
      <c r="A3558" s="4" t="s">
        <v>308</v>
      </c>
      <c r="B3558" s="4" t="s">
        <v>88</v>
      </c>
      <c r="C3558" s="4" t="s">
        <v>418</v>
      </c>
      <c r="D3558" s="4" t="s">
        <v>232</v>
      </c>
      <c r="E3558">
        <v>2007</v>
      </c>
      <c r="F3558">
        <v>2.99572039942908</v>
      </c>
      <c r="G3558" t="s">
        <v>641</v>
      </c>
    </row>
    <row r="3559" spans="1:7" x14ac:dyDescent="0.35">
      <c r="A3559" s="4" t="s">
        <v>308</v>
      </c>
      <c r="B3559" s="4" t="s">
        <v>88</v>
      </c>
      <c r="C3559" s="4" t="s">
        <v>418</v>
      </c>
      <c r="D3559" s="4" t="s">
        <v>232</v>
      </c>
      <c r="E3559">
        <v>2008</v>
      </c>
      <c r="F3559">
        <v>6.8763239367775997</v>
      </c>
      <c r="G3559" t="s">
        <v>641</v>
      </c>
    </row>
    <row r="3560" spans="1:7" x14ac:dyDescent="0.35">
      <c r="A3560" s="4" t="s">
        <v>308</v>
      </c>
      <c r="B3560" s="4" t="s">
        <v>88</v>
      </c>
      <c r="C3560" s="4" t="s">
        <v>418</v>
      </c>
      <c r="D3560" s="4" t="s">
        <v>232</v>
      </c>
      <c r="E3560">
        <v>2017</v>
      </c>
      <c r="F3560">
        <v>1.58558801700344</v>
      </c>
      <c r="G3560" t="s">
        <v>641</v>
      </c>
    </row>
    <row r="3561" spans="1:7" x14ac:dyDescent="0.35">
      <c r="A3561" s="4" t="s">
        <v>308</v>
      </c>
      <c r="B3561" s="4" t="s">
        <v>88</v>
      </c>
      <c r="C3561" s="4" t="s">
        <v>418</v>
      </c>
      <c r="D3561" s="4" t="s">
        <v>232</v>
      </c>
      <c r="E3561">
        <v>2018</v>
      </c>
      <c r="F3561">
        <v>2.58368756641813</v>
      </c>
      <c r="G3561" t="s">
        <v>641</v>
      </c>
    </row>
    <row r="3562" spans="1:7" x14ac:dyDescent="0.35">
      <c r="A3562" s="4" t="s">
        <v>308</v>
      </c>
      <c r="B3562" s="4" t="s">
        <v>88</v>
      </c>
      <c r="C3562" s="4" t="s">
        <v>418</v>
      </c>
      <c r="D3562" s="4" t="s">
        <v>232</v>
      </c>
      <c r="E3562">
        <v>2019</v>
      </c>
      <c r="F3562">
        <v>2.6222078342505801</v>
      </c>
      <c r="G3562" t="s">
        <v>641</v>
      </c>
    </row>
    <row r="3563" spans="1:7" x14ac:dyDescent="0.35">
      <c r="A3563" s="4" t="s">
        <v>308</v>
      </c>
      <c r="B3563" s="4" t="s">
        <v>88</v>
      </c>
      <c r="C3563" s="4" t="s">
        <v>247</v>
      </c>
      <c r="D3563" s="4" t="s">
        <v>368</v>
      </c>
      <c r="E3563">
        <v>2001</v>
      </c>
      <c r="F3563">
        <v>1.789998571188363</v>
      </c>
      <c r="G3563" t="s">
        <v>641</v>
      </c>
    </row>
    <row r="3564" spans="1:7" x14ac:dyDescent="0.35">
      <c r="A3564" s="4" t="s">
        <v>308</v>
      </c>
      <c r="B3564" s="4" t="s">
        <v>88</v>
      </c>
      <c r="C3564" s="4" t="s">
        <v>247</v>
      </c>
      <c r="D3564" s="4" t="s">
        <v>368</v>
      </c>
      <c r="E3564">
        <v>2002</v>
      </c>
      <c r="F3564">
        <v>0.41000123382973186</v>
      </c>
      <c r="G3564" t="s">
        <v>641</v>
      </c>
    </row>
    <row r="3565" spans="1:7" x14ac:dyDescent="0.35">
      <c r="A3565" s="4" t="s">
        <v>308</v>
      </c>
      <c r="B3565" s="4" t="s">
        <v>88</v>
      </c>
      <c r="C3565" s="4" t="s">
        <v>247</v>
      </c>
      <c r="D3565" s="4" t="s">
        <v>368</v>
      </c>
      <c r="E3565">
        <v>2003</v>
      </c>
      <c r="F3565">
        <v>1.6199998578808845</v>
      </c>
      <c r="G3565" t="s">
        <v>641</v>
      </c>
    </row>
    <row r="3566" spans="1:7" x14ac:dyDescent="0.35">
      <c r="A3566" s="4" t="s">
        <v>308</v>
      </c>
      <c r="B3566" s="4" t="s">
        <v>88</v>
      </c>
      <c r="C3566" s="4" t="s">
        <v>247</v>
      </c>
      <c r="D3566" s="4" t="s">
        <v>368</v>
      </c>
      <c r="E3566">
        <v>2004</v>
      </c>
      <c r="F3566">
        <v>1.3800000690180809</v>
      </c>
      <c r="G3566" t="s">
        <v>641</v>
      </c>
    </row>
    <row r="3567" spans="1:7" x14ac:dyDescent="0.35">
      <c r="A3567" s="4" t="s">
        <v>308</v>
      </c>
      <c r="B3567" s="4" t="s">
        <v>88</v>
      </c>
      <c r="C3567" s="4" t="s">
        <v>247</v>
      </c>
      <c r="D3567" s="4" t="s">
        <v>368</v>
      </c>
      <c r="E3567">
        <v>2005</v>
      </c>
      <c r="F3567">
        <v>4.1000007530757046</v>
      </c>
      <c r="G3567" t="s">
        <v>641</v>
      </c>
    </row>
    <row r="3568" spans="1:7" x14ac:dyDescent="0.35">
      <c r="A3568" s="4" t="s">
        <v>308</v>
      </c>
      <c r="B3568" s="4" t="s">
        <v>88</v>
      </c>
      <c r="C3568" s="4" t="s">
        <v>247</v>
      </c>
      <c r="D3568" s="4" t="s">
        <v>368</v>
      </c>
      <c r="E3568">
        <v>2006</v>
      </c>
      <c r="F3568">
        <v>3.1300009584905126</v>
      </c>
      <c r="G3568" t="s">
        <v>641</v>
      </c>
    </row>
    <row r="3569" spans="1:7" x14ac:dyDescent="0.35">
      <c r="A3569" s="4" t="s">
        <v>308</v>
      </c>
      <c r="B3569" s="4" t="s">
        <v>88</v>
      </c>
      <c r="C3569" s="4" t="s">
        <v>247</v>
      </c>
      <c r="D3569" s="4" t="s">
        <v>368</v>
      </c>
      <c r="E3569">
        <v>2007</v>
      </c>
      <c r="F3569">
        <v>2.9999967654499926</v>
      </c>
      <c r="G3569" t="s">
        <v>641</v>
      </c>
    </row>
    <row r="3570" spans="1:7" x14ac:dyDescent="0.35">
      <c r="A3570" s="4" t="s">
        <v>308</v>
      </c>
      <c r="B3570" s="4" t="s">
        <v>88</v>
      </c>
      <c r="C3570" s="4" t="s">
        <v>247</v>
      </c>
      <c r="D3570" s="4" t="s">
        <v>368</v>
      </c>
      <c r="E3570">
        <v>2008</v>
      </c>
      <c r="F3570">
        <v>6.9000028505030002</v>
      </c>
      <c r="G3570" t="s">
        <v>641</v>
      </c>
    </row>
    <row r="3571" spans="1:7" x14ac:dyDescent="0.35">
      <c r="A3571" s="4" t="s">
        <v>308</v>
      </c>
      <c r="B3571" s="4" t="s">
        <v>88</v>
      </c>
      <c r="C3571" s="4" t="s">
        <v>247</v>
      </c>
      <c r="D3571" s="4" t="s">
        <v>368</v>
      </c>
      <c r="E3571">
        <v>2017</v>
      </c>
      <c r="F3571">
        <v>1.5855000000000672</v>
      </c>
      <c r="G3571" t="s">
        <v>641</v>
      </c>
    </row>
    <row r="3572" spans="1:7" x14ac:dyDescent="0.35">
      <c r="A3572" s="4" t="s">
        <v>308</v>
      </c>
      <c r="B3572" s="4" t="s">
        <v>88</v>
      </c>
      <c r="C3572" s="4" t="s">
        <v>247</v>
      </c>
      <c r="D3572" s="4" t="s">
        <v>368</v>
      </c>
      <c r="E3572">
        <v>2018</v>
      </c>
      <c r="F3572">
        <v>2.5847999999999018</v>
      </c>
      <c r="G3572" t="s">
        <v>641</v>
      </c>
    </row>
    <row r="3573" spans="1:7" x14ac:dyDescent="0.35">
      <c r="A3573" s="4" t="s">
        <v>308</v>
      </c>
      <c r="B3573" s="4" t="s">
        <v>88</v>
      </c>
      <c r="C3573" s="4" t="s">
        <v>247</v>
      </c>
      <c r="D3573" s="4" t="s">
        <v>368</v>
      </c>
      <c r="E3573">
        <v>2019</v>
      </c>
      <c r="F3573">
        <v>2.6259000000001862</v>
      </c>
      <c r="G3573" t="s">
        <v>641</v>
      </c>
    </row>
    <row r="3574" spans="1:7" x14ac:dyDescent="0.35">
      <c r="A3574" s="4" t="s">
        <v>308</v>
      </c>
      <c r="B3574" s="4" t="s">
        <v>88</v>
      </c>
      <c r="C3574" s="4" t="s">
        <v>247</v>
      </c>
      <c r="D3574" s="4" t="s">
        <v>368</v>
      </c>
      <c r="E3574">
        <v>2020</v>
      </c>
      <c r="F3574">
        <v>2.6811332788404343</v>
      </c>
      <c r="G3574" t="s">
        <v>641</v>
      </c>
    </row>
    <row r="3575" spans="1:7" x14ac:dyDescent="0.35">
      <c r="A3575" s="4" t="s">
        <v>308</v>
      </c>
      <c r="B3575" s="4" t="s">
        <v>88</v>
      </c>
      <c r="C3575" s="4" t="s">
        <v>247</v>
      </c>
      <c r="D3575" s="4" t="s">
        <v>368</v>
      </c>
      <c r="E3575">
        <v>2021</v>
      </c>
      <c r="F3575">
        <v>3.758499999999998</v>
      </c>
      <c r="G3575" t="s">
        <v>641</v>
      </c>
    </row>
    <row r="3576" spans="1:7" x14ac:dyDescent="0.35">
      <c r="A3576" s="4" t="s">
        <v>308</v>
      </c>
      <c r="B3576" s="4" t="s">
        <v>88</v>
      </c>
      <c r="C3576" s="4" t="s">
        <v>247</v>
      </c>
      <c r="D3576" s="4" t="s">
        <v>368</v>
      </c>
      <c r="E3576">
        <v>2022</v>
      </c>
      <c r="F3576">
        <v>4.9983116361848232</v>
      </c>
      <c r="G3576" t="s">
        <v>641</v>
      </c>
    </row>
    <row r="3577" spans="1:7" x14ac:dyDescent="0.35">
      <c r="A3577" s="4" t="s">
        <v>308</v>
      </c>
      <c r="B3577" s="4" t="s">
        <v>88</v>
      </c>
      <c r="C3577" s="4" t="s">
        <v>247</v>
      </c>
      <c r="D3577" s="4" t="s">
        <v>368</v>
      </c>
      <c r="E3577">
        <v>2023</v>
      </c>
      <c r="F3577">
        <v>2.4035518528287412</v>
      </c>
      <c r="G3577" t="s">
        <v>641</v>
      </c>
    </row>
    <row r="3578" spans="1:7" x14ac:dyDescent="0.35">
      <c r="A3578" s="4" t="s">
        <v>308</v>
      </c>
      <c r="B3578" s="4" t="s">
        <v>88</v>
      </c>
      <c r="C3578" s="4" t="s">
        <v>247</v>
      </c>
      <c r="D3578" s="4" t="s">
        <v>368</v>
      </c>
      <c r="E3578">
        <v>2024</v>
      </c>
      <c r="F3578">
        <v>3.3311884439825405</v>
      </c>
      <c r="G3578" t="s">
        <v>641</v>
      </c>
    </row>
    <row r="3579" spans="1:7" x14ac:dyDescent="0.35">
      <c r="A3579" s="4" t="s">
        <v>308</v>
      </c>
      <c r="B3579" s="4" t="s">
        <v>88</v>
      </c>
      <c r="C3579" s="4" t="s">
        <v>302</v>
      </c>
      <c r="D3579" s="4" t="s">
        <v>282</v>
      </c>
      <c r="E3579">
        <v>2017</v>
      </c>
      <c r="F3579">
        <v>75.983299612588638</v>
      </c>
      <c r="G3579" t="s">
        <v>641</v>
      </c>
    </row>
    <row r="3580" spans="1:7" x14ac:dyDescent="0.35">
      <c r="A3580" s="4" t="s">
        <v>308</v>
      </c>
      <c r="B3580" s="4" t="s">
        <v>88</v>
      </c>
      <c r="C3580" s="4" t="s">
        <v>302</v>
      </c>
      <c r="D3580" s="4" t="s">
        <v>282</v>
      </c>
      <c r="E3580">
        <v>2018</v>
      </c>
      <c r="F3580">
        <v>76.707906401453897</v>
      </c>
      <c r="G3580" t="s">
        <v>641</v>
      </c>
    </row>
    <row r="3581" spans="1:7" x14ac:dyDescent="0.35">
      <c r="A3581" s="4" t="s">
        <v>308</v>
      </c>
      <c r="B3581" s="4" t="s">
        <v>88</v>
      </c>
      <c r="C3581" s="4" t="s">
        <v>302</v>
      </c>
      <c r="D3581" s="4" t="s">
        <v>282</v>
      </c>
      <c r="E3581">
        <v>2019</v>
      </c>
      <c r="F3581">
        <v>74.238696894775629</v>
      </c>
      <c r="G3581" t="s">
        <v>641</v>
      </c>
    </row>
    <row r="3582" spans="1:7" x14ac:dyDescent="0.35">
      <c r="A3582" s="4" t="s">
        <v>308</v>
      </c>
      <c r="B3582" s="4" t="s">
        <v>88</v>
      </c>
      <c r="C3582" s="4" t="s">
        <v>302</v>
      </c>
      <c r="D3582" s="4" t="s">
        <v>282</v>
      </c>
      <c r="E3582">
        <v>2020</v>
      </c>
      <c r="F3582">
        <v>49.049264688405628</v>
      </c>
      <c r="G3582" t="s">
        <v>641</v>
      </c>
    </row>
    <row r="3583" spans="1:7" x14ac:dyDescent="0.35">
      <c r="A3583" s="4" t="s">
        <v>308</v>
      </c>
      <c r="B3583" s="4" t="s">
        <v>88</v>
      </c>
      <c r="C3583" s="4" t="s">
        <v>302</v>
      </c>
      <c r="D3583" s="4" t="s">
        <v>282</v>
      </c>
      <c r="E3583">
        <v>2021</v>
      </c>
      <c r="F3583">
        <v>52.770810120435961</v>
      </c>
      <c r="G3583" t="s">
        <v>641</v>
      </c>
    </row>
    <row r="3584" spans="1:7" x14ac:dyDescent="0.35">
      <c r="A3584" s="4" t="s">
        <v>308</v>
      </c>
      <c r="B3584" s="4" t="s">
        <v>88</v>
      </c>
      <c r="C3584" s="4" t="s">
        <v>302</v>
      </c>
      <c r="D3584" s="4" t="s">
        <v>282</v>
      </c>
      <c r="E3584">
        <v>2022</v>
      </c>
      <c r="F3584">
        <v>76.664523848051601</v>
      </c>
      <c r="G3584" t="s">
        <v>641</v>
      </c>
    </row>
    <row r="3585" spans="1:7" x14ac:dyDescent="0.35">
      <c r="A3585" s="4" t="s">
        <v>308</v>
      </c>
      <c r="B3585" s="4" t="s">
        <v>88</v>
      </c>
      <c r="C3585" s="4" t="s">
        <v>302</v>
      </c>
      <c r="D3585" s="4" t="s">
        <v>282</v>
      </c>
      <c r="E3585">
        <v>2023</v>
      </c>
      <c r="F3585">
        <v>75.60729026613771</v>
      </c>
      <c r="G3585" t="s">
        <v>641</v>
      </c>
    </row>
    <row r="3586" spans="1:7" x14ac:dyDescent="0.35">
      <c r="A3586" s="4" t="s">
        <v>372</v>
      </c>
      <c r="B3586" s="4" t="s">
        <v>206</v>
      </c>
      <c r="C3586" s="4" t="s">
        <v>202</v>
      </c>
      <c r="D3586" s="4" t="s">
        <v>494</v>
      </c>
      <c r="E3586">
        <v>2000</v>
      </c>
      <c r="F3586">
        <v>100</v>
      </c>
      <c r="G3586" t="s">
        <v>641</v>
      </c>
    </row>
    <row r="3587" spans="1:7" x14ac:dyDescent="0.35">
      <c r="A3587" s="4" t="s">
        <v>372</v>
      </c>
      <c r="B3587" s="4" t="s">
        <v>206</v>
      </c>
      <c r="C3587" s="4" t="s">
        <v>202</v>
      </c>
      <c r="D3587" s="4" t="s">
        <v>494</v>
      </c>
      <c r="E3587">
        <v>2001</v>
      </c>
      <c r="F3587">
        <v>100</v>
      </c>
      <c r="G3587" t="s">
        <v>641</v>
      </c>
    </row>
    <row r="3588" spans="1:7" x14ac:dyDescent="0.35">
      <c r="A3588" s="4" t="s">
        <v>372</v>
      </c>
      <c r="B3588" s="4" t="s">
        <v>206</v>
      </c>
      <c r="C3588" s="4" t="s">
        <v>202</v>
      </c>
      <c r="D3588" s="4" t="s">
        <v>494</v>
      </c>
      <c r="E3588">
        <v>2002</v>
      </c>
      <c r="F3588">
        <v>100</v>
      </c>
      <c r="G3588" t="s">
        <v>641</v>
      </c>
    </row>
    <row r="3589" spans="1:7" x14ac:dyDescent="0.35">
      <c r="A3589" s="4" t="s">
        <v>372</v>
      </c>
      <c r="B3589" s="4" t="s">
        <v>206</v>
      </c>
      <c r="C3589" s="4" t="s">
        <v>202</v>
      </c>
      <c r="D3589" s="4" t="s">
        <v>494</v>
      </c>
      <c r="E3589">
        <v>2003</v>
      </c>
      <c r="F3589">
        <v>100</v>
      </c>
      <c r="G3589" t="s">
        <v>641</v>
      </c>
    </row>
    <row r="3590" spans="1:7" x14ac:dyDescent="0.35">
      <c r="A3590" s="4" t="s">
        <v>372</v>
      </c>
      <c r="B3590" s="4" t="s">
        <v>206</v>
      </c>
      <c r="C3590" s="4" t="s">
        <v>202</v>
      </c>
      <c r="D3590" s="4" t="s">
        <v>494</v>
      </c>
      <c r="E3590">
        <v>2004</v>
      </c>
      <c r="F3590">
        <v>100</v>
      </c>
      <c r="G3590" t="s">
        <v>641</v>
      </c>
    </row>
    <row r="3591" spans="1:7" x14ac:dyDescent="0.35">
      <c r="A3591" s="4" t="s">
        <v>372</v>
      </c>
      <c r="B3591" s="4" t="s">
        <v>206</v>
      </c>
      <c r="C3591" s="4" t="s">
        <v>202</v>
      </c>
      <c r="D3591" s="4" t="s">
        <v>494</v>
      </c>
      <c r="E3591">
        <v>2005</v>
      </c>
      <c r="F3591">
        <v>100</v>
      </c>
      <c r="G3591" t="s">
        <v>641</v>
      </c>
    </row>
    <row r="3592" spans="1:7" x14ac:dyDescent="0.35">
      <c r="A3592" s="4" t="s">
        <v>372</v>
      </c>
      <c r="B3592" s="4" t="s">
        <v>206</v>
      </c>
      <c r="C3592" s="4" t="s">
        <v>202</v>
      </c>
      <c r="D3592" s="4" t="s">
        <v>494</v>
      </c>
      <c r="E3592">
        <v>2006</v>
      </c>
      <c r="F3592">
        <v>100</v>
      </c>
      <c r="G3592" t="s">
        <v>641</v>
      </c>
    </row>
    <row r="3593" spans="1:7" x14ac:dyDescent="0.35">
      <c r="A3593" s="4" t="s">
        <v>372</v>
      </c>
      <c r="B3593" s="4" t="s">
        <v>206</v>
      </c>
      <c r="C3593" s="4" t="s">
        <v>202</v>
      </c>
      <c r="D3593" s="4" t="s">
        <v>494</v>
      </c>
      <c r="E3593">
        <v>2007</v>
      </c>
      <c r="F3593">
        <v>100</v>
      </c>
      <c r="G3593" t="s">
        <v>641</v>
      </c>
    </row>
    <row r="3594" spans="1:7" x14ac:dyDescent="0.35">
      <c r="A3594" s="4" t="s">
        <v>372</v>
      </c>
      <c r="B3594" s="4" t="s">
        <v>206</v>
      </c>
      <c r="C3594" s="4" t="s">
        <v>202</v>
      </c>
      <c r="D3594" s="4" t="s">
        <v>494</v>
      </c>
      <c r="E3594">
        <v>2008</v>
      </c>
      <c r="F3594">
        <v>100</v>
      </c>
      <c r="G3594" t="s">
        <v>641</v>
      </c>
    </row>
    <row r="3595" spans="1:7" x14ac:dyDescent="0.35">
      <c r="A3595" s="4" t="s">
        <v>372</v>
      </c>
      <c r="B3595" s="4" t="s">
        <v>206</v>
      </c>
      <c r="C3595" s="4" t="s">
        <v>202</v>
      </c>
      <c r="D3595" s="4" t="s">
        <v>494</v>
      </c>
      <c r="E3595">
        <v>2017</v>
      </c>
      <c r="F3595">
        <v>100</v>
      </c>
      <c r="G3595" t="s">
        <v>641</v>
      </c>
    </row>
    <row r="3596" spans="1:7" x14ac:dyDescent="0.35">
      <c r="A3596" s="4" t="s">
        <v>372</v>
      </c>
      <c r="B3596" s="4" t="s">
        <v>206</v>
      </c>
      <c r="C3596" s="4" t="s">
        <v>202</v>
      </c>
      <c r="D3596" s="4" t="s">
        <v>494</v>
      </c>
      <c r="E3596">
        <v>2018</v>
      </c>
      <c r="F3596">
        <v>100</v>
      </c>
      <c r="G3596" t="s">
        <v>641</v>
      </c>
    </row>
    <row r="3597" spans="1:7" x14ac:dyDescent="0.35">
      <c r="A3597" s="4" t="s">
        <v>372</v>
      </c>
      <c r="B3597" s="4" t="s">
        <v>206</v>
      </c>
      <c r="C3597" s="4" t="s">
        <v>202</v>
      </c>
      <c r="D3597" s="4" t="s">
        <v>494</v>
      </c>
      <c r="E3597">
        <v>2019</v>
      </c>
      <c r="F3597">
        <v>100</v>
      </c>
      <c r="G3597" t="s">
        <v>641</v>
      </c>
    </row>
    <row r="3598" spans="1:7" x14ac:dyDescent="0.35">
      <c r="A3598" s="4" t="s">
        <v>372</v>
      </c>
      <c r="B3598" s="4" t="s">
        <v>206</v>
      </c>
      <c r="C3598" s="4" t="s">
        <v>202</v>
      </c>
      <c r="D3598" s="4" t="s">
        <v>494</v>
      </c>
      <c r="E3598">
        <v>2020</v>
      </c>
      <c r="F3598">
        <v>100</v>
      </c>
      <c r="G3598" t="s">
        <v>641</v>
      </c>
    </row>
    <row r="3599" spans="1:7" x14ac:dyDescent="0.35">
      <c r="A3599" s="4" t="s">
        <v>372</v>
      </c>
      <c r="B3599" s="4" t="s">
        <v>206</v>
      </c>
      <c r="C3599" s="4" t="s">
        <v>202</v>
      </c>
      <c r="D3599" s="4" t="s">
        <v>494</v>
      </c>
      <c r="E3599">
        <v>2021</v>
      </c>
      <c r="F3599">
        <v>100</v>
      </c>
      <c r="G3599" t="s">
        <v>641</v>
      </c>
    </row>
    <row r="3600" spans="1:7" x14ac:dyDescent="0.35">
      <c r="A3600" s="4" t="s">
        <v>372</v>
      </c>
      <c r="B3600" s="4" t="s">
        <v>206</v>
      </c>
      <c r="C3600" s="4" t="s">
        <v>202</v>
      </c>
      <c r="D3600" s="4" t="s">
        <v>494</v>
      </c>
      <c r="E3600">
        <v>2022</v>
      </c>
      <c r="F3600">
        <v>100</v>
      </c>
      <c r="G3600" t="s">
        <v>641</v>
      </c>
    </row>
    <row r="3601" spans="1:7" x14ac:dyDescent="0.35">
      <c r="A3601" s="4" t="s">
        <v>372</v>
      </c>
      <c r="B3601" s="4" t="s">
        <v>206</v>
      </c>
      <c r="C3601" s="4" t="s">
        <v>202</v>
      </c>
      <c r="D3601" s="4" t="s">
        <v>494</v>
      </c>
      <c r="E3601">
        <v>2023</v>
      </c>
      <c r="F3601">
        <v>100</v>
      </c>
      <c r="G3601" t="s">
        <v>641</v>
      </c>
    </row>
    <row r="3602" spans="1:7" x14ac:dyDescent="0.35">
      <c r="A3602" s="4" t="s">
        <v>372</v>
      </c>
      <c r="B3602" s="4" t="s">
        <v>206</v>
      </c>
      <c r="C3602" s="4" t="s">
        <v>418</v>
      </c>
      <c r="D3602" s="4" t="s">
        <v>232</v>
      </c>
      <c r="E3602">
        <v>2000</v>
      </c>
      <c r="F3602">
        <v>4.1416576470206001</v>
      </c>
      <c r="G3602" t="s">
        <v>641</v>
      </c>
    </row>
    <row r="3603" spans="1:7" x14ac:dyDescent="0.35">
      <c r="A3603" s="4" t="s">
        <v>372</v>
      </c>
      <c r="B3603" s="4" t="s">
        <v>206</v>
      </c>
      <c r="C3603" s="4" t="s">
        <v>418</v>
      </c>
      <c r="D3603" s="4" t="s">
        <v>232</v>
      </c>
      <c r="E3603">
        <v>2001</v>
      </c>
      <c r="F3603">
        <v>1.97304191729914</v>
      </c>
      <c r="G3603" t="s">
        <v>641</v>
      </c>
    </row>
    <row r="3604" spans="1:7" x14ac:dyDescent="0.35">
      <c r="A3604" s="4" t="s">
        <v>372</v>
      </c>
      <c r="B3604" s="4" t="s">
        <v>206</v>
      </c>
      <c r="C3604" s="4" t="s">
        <v>418</v>
      </c>
      <c r="D3604" s="4" t="s">
        <v>232</v>
      </c>
      <c r="E3604">
        <v>2002</v>
      </c>
      <c r="F3604">
        <v>2.8011550518074602</v>
      </c>
      <c r="G3604" t="s">
        <v>641</v>
      </c>
    </row>
    <row r="3605" spans="1:7" x14ac:dyDescent="0.35">
      <c r="A3605" s="4" t="s">
        <v>372</v>
      </c>
      <c r="B3605" s="4" t="s">
        <v>206</v>
      </c>
      <c r="C3605" s="4" t="s">
        <v>418</v>
      </c>
      <c r="D3605" s="4" t="s">
        <v>232</v>
      </c>
      <c r="E3605">
        <v>2003</v>
      </c>
      <c r="F3605">
        <v>4.1390653868685803</v>
      </c>
      <c r="G3605" t="s">
        <v>641</v>
      </c>
    </row>
    <row r="3606" spans="1:7" x14ac:dyDescent="0.35">
      <c r="A3606" s="4" t="s">
        <v>372</v>
      </c>
      <c r="B3606" s="4" t="s">
        <v>206</v>
      </c>
      <c r="C3606" s="4" t="s">
        <v>418</v>
      </c>
      <c r="D3606" s="4" t="s">
        <v>232</v>
      </c>
      <c r="E3606">
        <v>2004</v>
      </c>
      <c r="F3606">
        <v>2.28621706801674</v>
      </c>
      <c r="G3606" t="s">
        <v>641</v>
      </c>
    </row>
    <row r="3607" spans="1:7" x14ac:dyDescent="0.35">
      <c r="A3607" s="4" t="s">
        <v>372</v>
      </c>
      <c r="B3607" s="4" t="s">
        <v>206</v>
      </c>
      <c r="C3607" s="4" t="s">
        <v>418</v>
      </c>
      <c r="D3607" s="4" t="s">
        <v>232</v>
      </c>
      <c r="E3607">
        <v>2005</v>
      </c>
      <c r="F3607">
        <v>2.5601613233023301</v>
      </c>
      <c r="G3607" t="s">
        <v>641</v>
      </c>
    </row>
    <row r="3608" spans="1:7" x14ac:dyDescent="0.35">
      <c r="A3608" s="4" t="s">
        <v>372</v>
      </c>
      <c r="B3608" s="4" t="s">
        <v>206</v>
      </c>
      <c r="C3608" s="4" t="s">
        <v>418</v>
      </c>
      <c r="D3608" s="4" t="s">
        <v>232</v>
      </c>
      <c r="E3608">
        <v>2006</v>
      </c>
      <c r="F3608">
        <v>2.3046873297855499</v>
      </c>
      <c r="G3608" t="s">
        <v>641</v>
      </c>
    </row>
    <row r="3609" spans="1:7" x14ac:dyDescent="0.35">
      <c r="A3609" s="4" t="s">
        <v>372</v>
      </c>
      <c r="B3609" s="4" t="s">
        <v>206</v>
      </c>
      <c r="C3609" s="4" t="s">
        <v>418</v>
      </c>
      <c r="D3609" s="4" t="s">
        <v>232</v>
      </c>
      <c r="E3609">
        <v>2007</v>
      </c>
      <c r="F3609">
        <v>2.37265183669719</v>
      </c>
      <c r="G3609" t="s">
        <v>641</v>
      </c>
    </row>
    <row r="3610" spans="1:7" x14ac:dyDescent="0.35">
      <c r="A3610" s="4" t="s">
        <v>372</v>
      </c>
      <c r="B3610" s="4" t="s">
        <v>206</v>
      </c>
      <c r="C3610" s="4" t="s">
        <v>418</v>
      </c>
      <c r="D3610" s="4" t="s">
        <v>232</v>
      </c>
      <c r="E3610">
        <v>2008</v>
      </c>
      <c r="F3610">
        <v>4.6690084190248502</v>
      </c>
      <c r="G3610" t="s">
        <v>641</v>
      </c>
    </row>
    <row r="3611" spans="1:7" x14ac:dyDescent="0.35">
      <c r="A3611" s="4" t="s">
        <v>372</v>
      </c>
      <c r="B3611" s="4" t="s">
        <v>206</v>
      </c>
      <c r="C3611" s="4" t="s">
        <v>418</v>
      </c>
      <c r="D3611" s="4" t="s">
        <v>232</v>
      </c>
      <c r="E3611">
        <v>2017</v>
      </c>
      <c r="F3611">
        <v>0.53176649617446703</v>
      </c>
      <c r="G3611" t="s">
        <v>641</v>
      </c>
    </row>
    <row r="3612" spans="1:7" x14ac:dyDescent="0.35">
      <c r="A3612" s="4" t="s">
        <v>372</v>
      </c>
      <c r="B3612" s="4" t="s">
        <v>206</v>
      </c>
      <c r="C3612" s="4" t="s">
        <v>418</v>
      </c>
      <c r="D3612" s="4" t="s">
        <v>232</v>
      </c>
      <c r="E3612">
        <v>2018</v>
      </c>
      <c r="F3612">
        <v>1.43549119531759</v>
      </c>
      <c r="G3612" t="s">
        <v>641</v>
      </c>
    </row>
    <row r="3613" spans="1:7" x14ac:dyDescent="0.35">
      <c r="A3613" s="4" t="s">
        <v>372</v>
      </c>
      <c r="B3613" s="4" t="s">
        <v>206</v>
      </c>
      <c r="C3613" s="4" t="s">
        <v>418</v>
      </c>
      <c r="D3613" s="4" t="s">
        <v>232</v>
      </c>
      <c r="E3613">
        <v>2019</v>
      </c>
      <c r="F3613">
        <v>0.250370996758493</v>
      </c>
      <c r="G3613" t="s">
        <v>641</v>
      </c>
    </row>
    <row r="3614" spans="1:7" x14ac:dyDescent="0.35">
      <c r="A3614" s="4" t="s">
        <v>372</v>
      </c>
      <c r="B3614" s="4" t="s">
        <v>206</v>
      </c>
      <c r="C3614" s="4" t="s">
        <v>418</v>
      </c>
      <c r="D3614" s="4" t="s">
        <v>232</v>
      </c>
      <c r="E3614">
        <v>2020</v>
      </c>
      <c r="F3614">
        <v>-0.63842279797895796</v>
      </c>
      <c r="G3614" t="s">
        <v>641</v>
      </c>
    </row>
    <row r="3615" spans="1:7" x14ac:dyDescent="0.35">
      <c r="A3615" s="4" t="s">
        <v>372</v>
      </c>
      <c r="B3615" s="4" t="s">
        <v>206</v>
      </c>
      <c r="C3615" s="4" t="s">
        <v>418</v>
      </c>
      <c r="D3615" s="4" t="s">
        <v>232</v>
      </c>
      <c r="E3615">
        <v>2021</v>
      </c>
      <c r="F3615">
        <v>2.4460886717547399</v>
      </c>
      <c r="G3615" t="s">
        <v>641</v>
      </c>
    </row>
    <row r="3616" spans="1:7" x14ac:dyDescent="0.35">
      <c r="A3616" s="4" t="s">
        <v>372</v>
      </c>
      <c r="B3616" s="4" t="s">
        <v>206</v>
      </c>
      <c r="C3616" s="4" t="s">
        <v>418</v>
      </c>
      <c r="D3616" s="4" t="s">
        <v>232</v>
      </c>
      <c r="E3616">
        <v>2022</v>
      </c>
      <c r="F3616">
        <v>8.3954829799333393</v>
      </c>
      <c r="G3616" t="s">
        <v>641</v>
      </c>
    </row>
    <row r="3617" spans="1:7" x14ac:dyDescent="0.35">
      <c r="A3617" s="4" t="s">
        <v>372</v>
      </c>
      <c r="B3617" s="4" t="s">
        <v>206</v>
      </c>
      <c r="C3617" s="4" t="s">
        <v>418</v>
      </c>
      <c r="D3617" s="4" t="s">
        <v>232</v>
      </c>
      <c r="E3617">
        <v>2023</v>
      </c>
      <c r="F3617">
        <v>3.54134188751663</v>
      </c>
      <c r="G3617" t="s">
        <v>641</v>
      </c>
    </row>
    <row r="3618" spans="1:7" x14ac:dyDescent="0.35">
      <c r="A3618" s="4" t="s">
        <v>372</v>
      </c>
      <c r="B3618" s="4" t="s">
        <v>206</v>
      </c>
      <c r="C3618" s="4" t="s">
        <v>418</v>
      </c>
      <c r="D3618" s="4" t="s">
        <v>232</v>
      </c>
      <c r="E3618">
        <v>2024</v>
      </c>
      <c r="F3618">
        <v>1.80023018624815</v>
      </c>
      <c r="G3618" t="s">
        <v>641</v>
      </c>
    </row>
    <row r="3619" spans="1:7" x14ac:dyDescent="0.35">
      <c r="A3619" s="4" t="s">
        <v>372</v>
      </c>
      <c r="B3619" s="4" t="s">
        <v>206</v>
      </c>
      <c r="C3619" s="4" t="s">
        <v>247</v>
      </c>
      <c r="D3619" s="4" t="s">
        <v>368</v>
      </c>
      <c r="E3619">
        <v>2000</v>
      </c>
      <c r="F3619">
        <v>2.7434513220336783</v>
      </c>
      <c r="G3619" t="s">
        <v>641</v>
      </c>
    </row>
    <row r="3620" spans="1:7" x14ac:dyDescent="0.35">
      <c r="A3620" s="4" t="s">
        <v>372</v>
      </c>
      <c r="B3620" s="4" t="s">
        <v>206</v>
      </c>
      <c r="C3620" s="4" t="s">
        <v>247</v>
      </c>
      <c r="D3620" s="4" t="s">
        <v>368</v>
      </c>
      <c r="E3620">
        <v>2001</v>
      </c>
      <c r="F3620">
        <v>3.6602915171235253</v>
      </c>
      <c r="G3620" t="s">
        <v>641</v>
      </c>
    </row>
    <row r="3621" spans="1:7" x14ac:dyDescent="0.35">
      <c r="A3621" s="4" t="s">
        <v>372</v>
      </c>
      <c r="B3621" s="4" t="s">
        <v>206</v>
      </c>
      <c r="C3621" s="4" t="s">
        <v>247</v>
      </c>
      <c r="D3621" s="4" t="s">
        <v>368</v>
      </c>
      <c r="E3621">
        <v>2002</v>
      </c>
      <c r="F3621">
        <v>0.29637825232642001</v>
      </c>
      <c r="G3621" t="s">
        <v>641</v>
      </c>
    </row>
    <row r="3622" spans="1:7" x14ac:dyDescent="0.35">
      <c r="A3622" s="4" t="s">
        <v>372</v>
      </c>
      <c r="B3622" s="4" t="s">
        <v>206</v>
      </c>
      <c r="C3622" s="4" t="s">
        <v>247</v>
      </c>
      <c r="D3622" s="4" t="s">
        <v>368</v>
      </c>
      <c r="E3622">
        <v>2003</v>
      </c>
      <c r="F3622">
        <v>5.3876840662457397</v>
      </c>
      <c r="G3622" t="s">
        <v>641</v>
      </c>
    </row>
    <row r="3623" spans="1:7" x14ac:dyDescent="0.35">
      <c r="A3623" s="4" t="s">
        <v>372</v>
      </c>
      <c r="B3623" s="4" t="s">
        <v>206</v>
      </c>
      <c r="C3623" s="4" t="s">
        <v>247</v>
      </c>
      <c r="D3623" s="4" t="s">
        <v>368</v>
      </c>
      <c r="E3623">
        <v>2004</v>
      </c>
      <c r="F3623">
        <v>2.7092988702389817</v>
      </c>
      <c r="G3623" t="s">
        <v>641</v>
      </c>
    </row>
    <row r="3624" spans="1:7" x14ac:dyDescent="0.35">
      <c r="A3624" s="4" t="s">
        <v>372</v>
      </c>
      <c r="B3624" s="4" t="s">
        <v>206</v>
      </c>
      <c r="C3624" s="4" t="s">
        <v>247</v>
      </c>
      <c r="D3624" s="4" t="s">
        <v>368</v>
      </c>
      <c r="E3624">
        <v>2005</v>
      </c>
      <c r="F3624">
        <v>2.0195251368900529</v>
      </c>
      <c r="G3624" t="s">
        <v>641</v>
      </c>
    </row>
    <row r="3625" spans="1:7" x14ac:dyDescent="0.35">
      <c r="A3625" s="4" t="s">
        <v>372</v>
      </c>
      <c r="B3625" s="4" t="s">
        <v>206</v>
      </c>
      <c r="C3625" s="4" t="s">
        <v>247</v>
      </c>
      <c r="D3625" s="4" t="s">
        <v>368</v>
      </c>
      <c r="E3625">
        <v>2006</v>
      </c>
      <c r="F3625">
        <v>3.0861063891330218</v>
      </c>
      <c r="G3625" t="s">
        <v>641</v>
      </c>
    </row>
    <row r="3626" spans="1:7" x14ac:dyDescent="0.35">
      <c r="A3626" s="4" t="s">
        <v>372</v>
      </c>
      <c r="B3626" s="4" t="s">
        <v>206</v>
      </c>
      <c r="C3626" s="4" t="s">
        <v>247</v>
      </c>
      <c r="D3626" s="4" t="s">
        <v>368</v>
      </c>
      <c r="E3626">
        <v>2007</v>
      </c>
      <c r="F3626">
        <v>4.1380543649480472</v>
      </c>
      <c r="G3626" t="s">
        <v>641</v>
      </c>
    </row>
    <row r="3627" spans="1:7" x14ac:dyDescent="0.35">
      <c r="A3627" s="4" t="s">
        <v>372</v>
      </c>
      <c r="B3627" s="4" t="s">
        <v>206</v>
      </c>
      <c r="C3627" s="4" t="s">
        <v>247</v>
      </c>
      <c r="D3627" s="4" t="s">
        <v>368</v>
      </c>
      <c r="E3627">
        <v>2008</v>
      </c>
      <c r="F3627">
        <v>4.7346241689499635</v>
      </c>
      <c r="G3627" t="s">
        <v>641</v>
      </c>
    </row>
    <row r="3628" spans="1:7" x14ac:dyDescent="0.35">
      <c r="A3628" s="4" t="s">
        <v>372</v>
      </c>
      <c r="B3628" s="4" t="s">
        <v>206</v>
      </c>
      <c r="C3628" s="4" t="s">
        <v>247</v>
      </c>
      <c r="D3628" s="4" t="s">
        <v>368</v>
      </c>
      <c r="E3628">
        <v>2017</v>
      </c>
      <c r="F3628">
        <v>1.0203937629053286</v>
      </c>
      <c r="G3628" t="s">
        <v>641</v>
      </c>
    </row>
    <row r="3629" spans="1:7" x14ac:dyDescent="0.35">
      <c r="A3629" s="4" t="s">
        <v>372</v>
      </c>
      <c r="B3629" s="4" t="s">
        <v>206</v>
      </c>
      <c r="C3629" s="4" t="s">
        <v>247</v>
      </c>
      <c r="D3629" s="4" t="s">
        <v>368</v>
      </c>
      <c r="E3629">
        <v>2018</v>
      </c>
      <c r="F3629">
        <v>1.0257536046091218</v>
      </c>
      <c r="G3629" t="s">
        <v>641</v>
      </c>
    </row>
    <row r="3630" spans="1:7" x14ac:dyDescent="0.35">
      <c r="A3630" s="4" t="s">
        <v>372</v>
      </c>
      <c r="B3630" s="4" t="s">
        <v>206</v>
      </c>
      <c r="C3630" s="4" t="s">
        <v>247</v>
      </c>
      <c r="D3630" s="4" t="s">
        <v>368</v>
      </c>
      <c r="E3630">
        <v>2019</v>
      </c>
      <c r="F3630">
        <v>1.3500864369690362</v>
      </c>
      <c r="G3630" t="s">
        <v>641</v>
      </c>
    </row>
    <row r="3631" spans="1:7" x14ac:dyDescent="0.35">
      <c r="A3631" s="4" t="s">
        <v>372</v>
      </c>
      <c r="B3631" s="4" t="s">
        <v>206</v>
      </c>
      <c r="C3631" s="4" t="s">
        <v>247</v>
      </c>
      <c r="D3631" s="4" t="s">
        <v>368</v>
      </c>
      <c r="E3631">
        <v>2020</v>
      </c>
      <c r="F3631">
        <v>-1.2079243522224345</v>
      </c>
      <c r="G3631" t="s">
        <v>641</v>
      </c>
    </row>
    <row r="3632" spans="1:7" x14ac:dyDescent="0.35">
      <c r="A3632" s="4" t="s">
        <v>372</v>
      </c>
      <c r="B3632" s="4" t="s">
        <v>206</v>
      </c>
      <c r="C3632" s="4" t="s">
        <v>247</v>
      </c>
      <c r="D3632" s="4" t="s">
        <v>368</v>
      </c>
      <c r="E3632">
        <v>2021</v>
      </c>
      <c r="F3632">
        <v>3.0340631481249574</v>
      </c>
      <c r="G3632" t="s">
        <v>641</v>
      </c>
    </row>
    <row r="3633" spans="1:7" x14ac:dyDescent="0.35">
      <c r="A3633" s="4" t="s">
        <v>372</v>
      </c>
      <c r="B3633" s="4" t="s">
        <v>206</v>
      </c>
      <c r="C3633" s="4" t="s">
        <v>247</v>
      </c>
      <c r="D3633" s="4" t="s">
        <v>368</v>
      </c>
      <c r="E3633">
        <v>2022</v>
      </c>
      <c r="F3633">
        <v>6.6205968574418108</v>
      </c>
      <c r="G3633" t="s">
        <v>641</v>
      </c>
    </row>
    <row r="3634" spans="1:7" x14ac:dyDescent="0.35">
      <c r="A3634" s="4" t="s">
        <v>372</v>
      </c>
      <c r="B3634" s="4" t="s">
        <v>206</v>
      </c>
      <c r="C3634" s="4" t="s">
        <v>247</v>
      </c>
      <c r="D3634" s="4" t="s">
        <v>368</v>
      </c>
      <c r="E3634">
        <v>2023</v>
      </c>
      <c r="F3634">
        <v>5.6017032844542456</v>
      </c>
      <c r="G3634" t="s">
        <v>641</v>
      </c>
    </row>
    <row r="3635" spans="1:7" x14ac:dyDescent="0.35">
      <c r="A3635" s="4" t="s">
        <v>372</v>
      </c>
      <c r="B3635" s="4" t="s">
        <v>206</v>
      </c>
      <c r="C3635" s="4" t="s">
        <v>247</v>
      </c>
      <c r="D3635" s="4" t="s">
        <v>368</v>
      </c>
      <c r="E3635">
        <v>2024</v>
      </c>
      <c r="F3635">
        <v>3.1219989644204986</v>
      </c>
      <c r="G3635" t="s">
        <v>641</v>
      </c>
    </row>
    <row r="3636" spans="1:7" x14ac:dyDescent="0.35">
      <c r="A3636" s="4" t="s">
        <v>372</v>
      </c>
      <c r="B3636" s="4" t="s">
        <v>206</v>
      </c>
      <c r="C3636" s="4" t="s">
        <v>302</v>
      </c>
      <c r="D3636" s="4" t="s">
        <v>282</v>
      </c>
      <c r="E3636">
        <v>2000</v>
      </c>
      <c r="F3636">
        <v>56.613678514834966</v>
      </c>
      <c r="G3636" t="s">
        <v>641</v>
      </c>
    </row>
    <row r="3637" spans="1:7" x14ac:dyDescent="0.35">
      <c r="A3637" s="4" t="s">
        <v>372</v>
      </c>
      <c r="B3637" s="4" t="s">
        <v>206</v>
      </c>
      <c r="C3637" s="4" t="s">
        <v>302</v>
      </c>
      <c r="D3637" s="4" t="s">
        <v>282</v>
      </c>
      <c r="E3637">
        <v>2001</v>
      </c>
      <c r="F3637">
        <v>57.267825479965992</v>
      </c>
      <c r="G3637" t="s">
        <v>641</v>
      </c>
    </row>
    <row r="3638" spans="1:7" x14ac:dyDescent="0.35">
      <c r="A3638" s="4" t="s">
        <v>372</v>
      </c>
      <c r="B3638" s="4" t="s">
        <v>206</v>
      </c>
      <c r="C3638" s="4" t="s">
        <v>302</v>
      </c>
      <c r="D3638" s="4" t="s">
        <v>282</v>
      </c>
      <c r="E3638">
        <v>2002</v>
      </c>
      <c r="F3638">
        <v>53.781591512128443</v>
      </c>
      <c r="G3638" t="s">
        <v>641</v>
      </c>
    </row>
    <row r="3639" spans="1:7" x14ac:dyDescent="0.35">
      <c r="A3639" s="4" t="s">
        <v>372</v>
      </c>
      <c r="B3639" s="4" t="s">
        <v>206</v>
      </c>
      <c r="C3639" s="4" t="s">
        <v>302</v>
      </c>
      <c r="D3639" s="4" t="s">
        <v>282</v>
      </c>
      <c r="E3639">
        <v>2003</v>
      </c>
      <c r="F3639">
        <v>50.835630492352635</v>
      </c>
      <c r="G3639" t="s">
        <v>641</v>
      </c>
    </row>
    <row r="3640" spans="1:7" x14ac:dyDescent="0.35">
      <c r="A3640" s="4" t="s">
        <v>372</v>
      </c>
      <c r="B3640" s="4" t="s">
        <v>206</v>
      </c>
      <c r="C3640" s="4" t="s">
        <v>302</v>
      </c>
      <c r="D3640" s="4" t="s">
        <v>282</v>
      </c>
      <c r="E3640">
        <v>2004</v>
      </c>
      <c r="F3640">
        <v>48.993220722439823</v>
      </c>
      <c r="G3640" t="s">
        <v>641</v>
      </c>
    </row>
    <row r="3641" spans="1:7" x14ac:dyDescent="0.35">
      <c r="A3641" s="4" t="s">
        <v>372</v>
      </c>
      <c r="B3641" s="4" t="s">
        <v>206</v>
      </c>
      <c r="C3641" s="4" t="s">
        <v>302</v>
      </c>
      <c r="D3641" s="4" t="s">
        <v>282</v>
      </c>
      <c r="E3641">
        <v>2005</v>
      </c>
      <c r="F3641">
        <v>47.267743050024308</v>
      </c>
      <c r="G3641" t="s">
        <v>641</v>
      </c>
    </row>
    <row r="3642" spans="1:7" x14ac:dyDescent="0.35">
      <c r="A3642" s="4" t="s">
        <v>372</v>
      </c>
      <c r="B3642" s="4" t="s">
        <v>206</v>
      </c>
      <c r="C3642" s="4" t="s">
        <v>302</v>
      </c>
      <c r="D3642" s="4" t="s">
        <v>282</v>
      </c>
      <c r="E3642">
        <v>2006</v>
      </c>
      <c r="F3642">
        <v>47.600248158944765</v>
      </c>
      <c r="G3642" t="s">
        <v>641</v>
      </c>
    </row>
    <row r="3643" spans="1:7" x14ac:dyDescent="0.35">
      <c r="A3643" s="4" t="s">
        <v>372</v>
      </c>
      <c r="B3643" s="4" t="s">
        <v>206</v>
      </c>
      <c r="C3643" s="4" t="s">
        <v>302</v>
      </c>
      <c r="D3643" s="4" t="s">
        <v>282</v>
      </c>
      <c r="E3643">
        <v>2007</v>
      </c>
      <c r="F3643">
        <v>50.359487409398632</v>
      </c>
      <c r="G3643" t="s">
        <v>641</v>
      </c>
    </row>
    <row r="3644" spans="1:7" x14ac:dyDescent="0.35">
      <c r="A3644" s="4" t="s">
        <v>372</v>
      </c>
      <c r="B3644" s="4" t="s">
        <v>206</v>
      </c>
      <c r="C3644" s="4" t="s">
        <v>302</v>
      </c>
      <c r="D3644" s="4" t="s">
        <v>282</v>
      </c>
      <c r="E3644">
        <v>2008</v>
      </c>
      <c r="F3644">
        <v>59.048789055689809</v>
      </c>
      <c r="G3644" t="s">
        <v>641</v>
      </c>
    </row>
    <row r="3645" spans="1:7" x14ac:dyDescent="0.35">
      <c r="A3645" s="4" t="s">
        <v>372</v>
      </c>
      <c r="B3645" s="4" t="s">
        <v>206</v>
      </c>
      <c r="C3645" s="4" t="s">
        <v>302</v>
      </c>
      <c r="D3645" s="4" t="s">
        <v>282</v>
      </c>
      <c r="E3645">
        <v>2017</v>
      </c>
      <c r="F3645">
        <v>96.731752185033187</v>
      </c>
      <c r="G3645" t="s">
        <v>641</v>
      </c>
    </row>
    <row r="3646" spans="1:7" x14ac:dyDescent="0.35">
      <c r="A3646" s="4" t="s">
        <v>372</v>
      </c>
      <c r="B3646" s="4" t="s">
        <v>206</v>
      </c>
      <c r="C3646" s="4" t="s">
        <v>302</v>
      </c>
      <c r="D3646" s="4" t="s">
        <v>282</v>
      </c>
      <c r="E3646">
        <v>2018</v>
      </c>
      <c r="F3646">
        <v>92.700189538784571</v>
      </c>
      <c r="G3646" t="s">
        <v>641</v>
      </c>
    </row>
    <row r="3647" spans="1:7" x14ac:dyDescent="0.35">
      <c r="A3647" s="4" t="s">
        <v>372</v>
      </c>
      <c r="B3647" s="4" t="s">
        <v>206</v>
      </c>
      <c r="C3647" s="4" t="s">
        <v>302</v>
      </c>
      <c r="D3647" s="4" t="s">
        <v>282</v>
      </c>
      <c r="E3647">
        <v>2019</v>
      </c>
      <c r="F3647">
        <v>104.31548999000793</v>
      </c>
      <c r="G3647" t="s">
        <v>641</v>
      </c>
    </row>
    <row r="3648" spans="1:7" x14ac:dyDescent="0.35">
      <c r="A3648" s="4" t="s">
        <v>372</v>
      </c>
      <c r="B3648" s="4" t="s">
        <v>206</v>
      </c>
      <c r="C3648" s="4" t="s">
        <v>302</v>
      </c>
      <c r="D3648" s="4" t="s">
        <v>282</v>
      </c>
      <c r="E3648">
        <v>2020</v>
      </c>
      <c r="F3648">
        <v>115.45462268493729</v>
      </c>
      <c r="G3648" t="s">
        <v>641</v>
      </c>
    </row>
    <row r="3649" spans="1:7" x14ac:dyDescent="0.35">
      <c r="A3649" s="4" t="s">
        <v>372</v>
      </c>
      <c r="B3649" s="4" t="s">
        <v>206</v>
      </c>
      <c r="C3649" s="4" t="s">
        <v>302</v>
      </c>
      <c r="D3649" s="4" t="s">
        <v>282</v>
      </c>
      <c r="E3649">
        <v>2021</v>
      </c>
      <c r="F3649">
        <v>130.47863144816364</v>
      </c>
      <c r="G3649" t="s">
        <v>641</v>
      </c>
    </row>
    <row r="3650" spans="1:7" x14ac:dyDescent="0.35">
      <c r="A3650" s="4" t="s">
        <v>372</v>
      </c>
      <c r="B3650" s="4" t="s">
        <v>206</v>
      </c>
      <c r="C3650" s="4" t="s">
        <v>302</v>
      </c>
      <c r="D3650" s="4" t="s">
        <v>282</v>
      </c>
      <c r="E3650">
        <v>2022</v>
      </c>
      <c r="F3650">
        <v>151.94374004859262</v>
      </c>
      <c r="G3650" t="s">
        <v>641</v>
      </c>
    </row>
    <row r="3651" spans="1:7" x14ac:dyDescent="0.35">
      <c r="A3651" s="4" t="s">
        <v>372</v>
      </c>
      <c r="B3651" s="4" t="s">
        <v>206</v>
      </c>
      <c r="C3651" s="4" t="s">
        <v>302</v>
      </c>
      <c r="D3651" s="4" t="s">
        <v>282</v>
      </c>
      <c r="E3651">
        <v>2023</v>
      </c>
      <c r="F3651">
        <v>140.82062936328592</v>
      </c>
      <c r="G3651" t="s">
        <v>641</v>
      </c>
    </row>
    <row r="3652" spans="1:7" x14ac:dyDescent="0.35">
      <c r="A3652" s="4" t="s">
        <v>372</v>
      </c>
      <c r="B3652" s="4" t="s">
        <v>206</v>
      </c>
      <c r="C3652" s="4" t="s">
        <v>302</v>
      </c>
      <c r="D3652" s="4" t="s">
        <v>282</v>
      </c>
      <c r="E3652">
        <v>2024</v>
      </c>
      <c r="F3652">
        <v>146.82225391378654</v>
      </c>
      <c r="G3652" t="s">
        <v>641</v>
      </c>
    </row>
    <row r="3653" spans="1:7" x14ac:dyDescent="0.35">
      <c r="A3653" s="4" t="s">
        <v>288</v>
      </c>
      <c r="B3653" s="4" t="s">
        <v>558</v>
      </c>
      <c r="C3653" s="4" t="s">
        <v>303</v>
      </c>
      <c r="D3653" s="4" t="s">
        <v>253</v>
      </c>
      <c r="E3653">
        <v>2000</v>
      </c>
      <c r="F3653">
        <v>60.240771763137055</v>
      </c>
      <c r="G3653" t="s">
        <v>641</v>
      </c>
    </row>
    <row r="3654" spans="1:7" x14ac:dyDescent="0.35">
      <c r="A3654" s="4" t="s">
        <v>288</v>
      </c>
      <c r="B3654" s="4" t="s">
        <v>558</v>
      </c>
      <c r="C3654" s="4" t="s">
        <v>303</v>
      </c>
      <c r="D3654" s="4" t="s">
        <v>253</v>
      </c>
      <c r="E3654">
        <v>2001</v>
      </c>
      <c r="F3654">
        <v>62.019004666662035</v>
      </c>
      <c r="G3654" t="s">
        <v>641</v>
      </c>
    </row>
    <row r="3655" spans="1:7" x14ac:dyDescent="0.35">
      <c r="A3655" s="4" t="s">
        <v>288</v>
      </c>
      <c r="B3655" s="4" t="s">
        <v>558</v>
      </c>
      <c r="C3655" s="4" t="s">
        <v>303</v>
      </c>
      <c r="D3655" s="4" t="s">
        <v>253</v>
      </c>
      <c r="E3655">
        <v>2002</v>
      </c>
      <c r="F3655">
        <v>52.838046401766562</v>
      </c>
      <c r="G3655" t="s">
        <v>641</v>
      </c>
    </row>
    <row r="3656" spans="1:7" x14ac:dyDescent="0.35">
      <c r="A3656" s="4" t="s">
        <v>288</v>
      </c>
      <c r="B3656" s="4" t="s">
        <v>558</v>
      </c>
      <c r="C3656" s="4" t="s">
        <v>303</v>
      </c>
      <c r="D3656" s="4" t="s">
        <v>253</v>
      </c>
      <c r="E3656">
        <v>2003</v>
      </c>
      <c r="F3656">
        <v>53.748433306967357</v>
      </c>
      <c r="G3656" t="s">
        <v>641</v>
      </c>
    </row>
    <row r="3657" spans="1:7" x14ac:dyDescent="0.35">
      <c r="A3657" s="4" t="s">
        <v>288</v>
      </c>
      <c r="B3657" s="4" t="s">
        <v>558</v>
      </c>
      <c r="C3657" s="4" t="s">
        <v>303</v>
      </c>
      <c r="D3657" s="4" t="s">
        <v>253</v>
      </c>
      <c r="E3657">
        <v>2004</v>
      </c>
      <c r="F3657">
        <v>52.94631380439715</v>
      </c>
      <c r="G3657" t="s">
        <v>641</v>
      </c>
    </row>
    <row r="3658" spans="1:7" x14ac:dyDescent="0.35">
      <c r="A3658" s="4" t="s">
        <v>288</v>
      </c>
      <c r="B3658" s="4" t="s">
        <v>558</v>
      </c>
      <c r="C3658" s="4" t="s">
        <v>303</v>
      </c>
      <c r="D3658" s="4" t="s">
        <v>253</v>
      </c>
      <c r="E3658">
        <v>2005</v>
      </c>
      <c r="F3658">
        <v>55.181902470219647</v>
      </c>
      <c r="G3658" t="s">
        <v>641</v>
      </c>
    </row>
    <row r="3659" spans="1:7" x14ac:dyDescent="0.35">
      <c r="A3659" s="4" t="s">
        <v>288</v>
      </c>
      <c r="B3659" s="4" t="s">
        <v>558</v>
      </c>
      <c r="C3659" s="4" t="s">
        <v>303</v>
      </c>
      <c r="D3659" s="4" t="s">
        <v>253</v>
      </c>
      <c r="E3659">
        <v>2006</v>
      </c>
      <c r="F3659">
        <v>58.059917535632025</v>
      </c>
      <c r="G3659" t="s">
        <v>641</v>
      </c>
    </row>
    <row r="3660" spans="1:7" x14ac:dyDescent="0.35">
      <c r="A3660" s="4" t="s">
        <v>288</v>
      </c>
      <c r="B3660" s="4" t="s">
        <v>558</v>
      </c>
      <c r="C3660" s="4" t="s">
        <v>303</v>
      </c>
      <c r="D3660" s="4" t="s">
        <v>253</v>
      </c>
      <c r="E3660">
        <v>2007</v>
      </c>
      <c r="F3660">
        <v>61.712262185447443</v>
      </c>
      <c r="G3660" t="s">
        <v>641</v>
      </c>
    </row>
    <row r="3661" spans="1:7" x14ac:dyDescent="0.35">
      <c r="A3661" s="4" t="s">
        <v>288</v>
      </c>
      <c r="B3661" s="4" t="s">
        <v>558</v>
      </c>
      <c r="C3661" s="4" t="s">
        <v>303</v>
      </c>
      <c r="D3661" s="4" t="s">
        <v>253</v>
      </c>
      <c r="E3661">
        <v>2008</v>
      </c>
      <c r="F3661">
        <v>66.9553968680125</v>
      </c>
      <c r="G3661" t="s">
        <v>641</v>
      </c>
    </row>
    <row r="3662" spans="1:7" x14ac:dyDescent="0.35">
      <c r="A3662" s="4" t="s">
        <v>288</v>
      </c>
      <c r="B3662" s="4" t="s">
        <v>558</v>
      </c>
      <c r="C3662" s="4" t="s">
        <v>303</v>
      </c>
      <c r="D3662" s="4" t="s">
        <v>253</v>
      </c>
      <c r="E3662">
        <v>2017</v>
      </c>
      <c r="F3662">
        <v>81.610566898047324</v>
      </c>
      <c r="G3662" t="s">
        <v>641</v>
      </c>
    </row>
    <row r="3663" spans="1:7" x14ac:dyDescent="0.35">
      <c r="A3663" s="4" t="s">
        <v>288</v>
      </c>
      <c r="B3663" s="4" t="s">
        <v>558</v>
      </c>
      <c r="C3663" s="4" t="s">
        <v>303</v>
      </c>
      <c r="D3663" s="4" t="s">
        <v>253</v>
      </c>
      <c r="E3663">
        <v>2018</v>
      </c>
      <c r="F3663">
        <v>82.064523127602257</v>
      </c>
      <c r="G3663" t="s">
        <v>641</v>
      </c>
    </row>
    <row r="3664" spans="1:7" x14ac:dyDescent="0.35">
      <c r="A3664" s="4" t="s">
        <v>288</v>
      </c>
      <c r="B3664" s="4" t="s">
        <v>558</v>
      </c>
      <c r="C3664" s="4" t="s">
        <v>303</v>
      </c>
      <c r="D3664" s="4" t="s">
        <v>253</v>
      </c>
      <c r="E3664">
        <v>2019</v>
      </c>
      <c r="F3664">
        <v>81.159777879249816</v>
      </c>
      <c r="G3664" t="s">
        <v>641</v>
      </c>
    </row>
    <row r="3665" spans="1:7" x14ac:dyDescent="0.35">
      <c r="A3665" s="4" t="s">
        <v>288</v>
      </c>
      <c r="B3665" s="4" t="s">
        <v>558</v>
      </c>
      <c r="C3665" s="4" t="s">
        <v>303</v>
      </c>
      <c r="D3665" s="4" t="s">
        <v>253</v>
      </c>
      <c r="E3665">
        <v>2020</v>
      </c>
      <c r="F3665">
        <v>90.167403357194985</v>
      </c>
      <c r="G3665" t="s">
        <v>641</v>
      </c>
    </row>
    <row r="3666" spans="1:7" x14ac:dyDescent="0.35">
      <c r="A3666" s="4" t="s">
        <v>288</v>
      </c>
      <c r="B3666" s="4" t="s">
        <v>558</v>
      </c>
      <c r="C3666" s="4" t="s">
        <v>303</v>
      </c>
      <c r="D3666" s="4" t="s">
        <v>253</v>
      </c>
      <c r="E3666">
        <v>2021</v>
      </c>
      <c r="F3666">
        <v>88.953867104857437</v>
      </c>
      <c r="G3666" t="s">
        <v>641</v>
      </c>
    </row>
    <row r="3667" spans="1:7" x14ac:dyDescent="0.35">
      <c r="A3667" s="4" t="s">
        <v>288</v>
      </c>
      <c r="B3667" s="4" t="s">
        <v>558</v>
      </c>
      <c r="C3667" s="4" t="s">
        <v>303</v>
      </c>
      <c r="D3667" s="4" t="s">
        <v>253</v>
      </c>
      <c r="E3667">
        <v>2022</v>
      </c>
      <c r="F3667">
        <v>84.449632560704643</v>
      </c>
      <c r="G3667" t="s">
        <v>641</v>
      </c>
    </row>
    <row r="3668" spans="1:7" x14ac:dyDescent="0.35">
      <c r="A3668" s="4" t="s">
        <v>288</v>
      </c>
      <c r="B3668" s="4" t="s">
        <v>558</v>
      </c>
      <c r="C3668" s="4" t="s">
        <v>303</v>
      </c>
      <c r="D3668" s="4" t="s">
        <v>253</v>
      </c>
      <c r="E3668">
        <v>2023</v>
      </c>
      <c r="F3668">
        <v>85.289611607833521</v>
      </c>
      <c r="G3668" t="s">
        <v>641</v>
      </c>
    </row>
    <row r="3669" spans="1:7" x14ac:dyDescent="0.35">
      <c r="A3669" s="4" t="s">
        <v>288</v>
      </c>
      <c r="B3669" s="4" t="s">
        <v>558</v>
      </c>
      <c r="C3669" s="4" t="s">
        <v>303</v>
      </c>
      <c r="D3669" s="4" t="s">
        <v>253</v>
      </c>
      <c r="E3669">
        <v>2024</v>
      </c>
      <c r="F3669">
        <v>87.040749000376323</v>
      </c>
      <c r="G3669" t="s">
        <v>641</v>
      </c>
    </row>
    <row r="3670" spans="1:7" x14ac:dyDescent="0.35">
      <c r="A3670" s="4" t="s">
        <v>288</v>
      </c>
      <c r="B3670" s="4" t="s">
        <v>558</v>
      </c>
      <c r="C3670" s="4" t="s">
        <v>202</v>
      </c>
      <c r="D3670" s="4" t="s">
        <v>494</v>
      </c>
      <c r="E3670">
        <v>2000</v>
      </c>
      <c r="F3670">
        <v>100</v>
      </c>
      <c r="G3670" t="s">
        <v>641</v>
      </c>
    </row>
    <row r="3671" spans="1:7" x14ac:dyDescent="0.35">
      <c r="A3671" s="4" t="s">
        <v>288</v>
      </c>
      <c r="B3671" s="4" t="s">
        <v>558</v>
      </c>
      <c r="C3671" s="4" t="s">
        <v>202</v>
      </c>
      <c r="D3671" s="4" t="s">
        <v>494</v>
      </c>
      <c r="E3671">
        <v>2001</v>
      </c>
      <c r="F3671">
        <v>100</v>
      </c>
      <c r="G3671" t="s">
        <v>641</v>
      </c>
    </row>
    <row r="3672" spans="1:7" x14ac:dyDescent="0.35">
      <c r="A3672" s="4" t="s">
        <v>288</v>
      </c>
      <c r="B3672" s="4" t="s">
        <v>558</v>
      </c>
      <c r="C3672" s="4" t="s">
        <v>202</v>
      </c>
      <c r="D3672" s="4" t="s">
        <v>494</v>
      </c>
      <c r="E3672">
        <v>2002</v>
      </c>
      <c r="F3672">
        <v>100</v>
      </c>
      <c r="G3672" t="s">
        <v>641</v>
      </c>
    </row>
    <row r="3673" spans="1:7" x14ac:dyDescent="0.35">
      <c r="A3673" s="4" t="s">
        <v>288</v>
      </c>
      <c r="B3673" s="4" t="s">
        <v>558</v>
      </c>
      <c r="C3673" s="4" t="s">
        <v>202</v>
      </c>
      <c r="D3673" s="4" t="s">
        <v>494</v>
      </c>
      <c r="E3673">
        <v>2003</v>
      </c>
      <c r="F3673">
        <v>100</v>
      </c>
      <c r="G3673" t="s">
        <v>641</v>
      </c>
    </row>
    <row r="3674" spans="1:7" x14ac:dyDescent="0.35">
      <c r="A3674" s="4" t="s">
        <v>288</v>
      </c>
      <c r="B3674" s="4" t="s">
        <v>558</v>
      </c>
      <c r="C3674" s="4" t="s">
        <v>202</v>
      </c>
      <c r="D3674" s="4" t="s">
        <v>494</v>
      </c>
      <c r="E3674">
        <v>2004</v>
      </c>
      <c r="F3674">
        <v>100</v>
      </c>
      <c r="G3674" t="s">
        <v>641</v>
      </c>
    </row>
    <row r="3675" spans="1:7" x14ac:dyDescent="0.35">
      <c r="A3675" s="4" t="s">
        <v>288</v>
      </c>
      <c r="B3675" s="4" t="s">
        <v>558</v>
      </c>
      <c r="C3675" s="4" t="s">
        <v>202</v>
      </c>
      <c r="D3675" s="4" t="s">
        <v>494</v>
      </c>
      <c r="E3675">
        <v>2005</v>
      </c>
      <c r="F3675">
        <v>100</v>
      </c>
      <c r="G3675" t="s">
        <v>641</v>
      </c>
    </row>
    <row r="3676" spans="1:7" x14ac:dyDescent="0.35">
      <c r="A3676" s="4" t="s">
        <v>288</v>
      </c>
      <c r="B3676" s="4" t="s">
        <v>558</v>
      </c>
      <c r="C3676" s="4" t="s">
        <v>202</v>
      </c>
      <c r="D3676" s="4" t="s">
        <v>494</v>
      </c>
      <c r="E3676">
        <v>2006</v>
      </c>
      <c r="F3676">
        <v>100</v>
      </c>
      <c r="G3676" t="s">
        <v>641</v>
      </c>
    </row>
    <row r="3677" spans="1:7" x14ac:dyDescent="0.35">
      <c r="A3677" s="4" t="s">
        <v>288</v>
      </c>
      <c r="B3677" s="4" t="s">
        <v>558</v>
      </c>
      <c r="C3677" s="4" t="s">
        <v>202</v>
      </c>
      <c r="D3677" s="4" t="s">
        <v>494</v>
      </c>
      <c r="E3677">
        <v>2007</v>
      </c>
      <c r="F3677">
        <v>100</v>
      </c>
      <c r="G3677" t="s">
        <v>641</v>
      </c>
    </row>
    <row r="3678" spans="1:7" x14ac:dyDescent="0.35">
      <c r="A3678" s="4" t="s">
        <v>288</v>
      </c>
      <c r="B3678" s="4" t="s">
        <v>558</v>
      </c>
      <c r="C3678" s="4" t="s">
        <v>202</v>
      </c>
      <c r="D3678" s="4" t="s">
        <v>494</v>
      </c>
      <c r="E3678">
        <v>2008</v>
      </c>
      <c r="F3678">
        <v>100</v>
      </c>
      <c r="G3678" t="s">
        <v>641</v>
      </c>
    </row>
    <row r="3679" spans="1:7" x14ac:dyDescent="0.35">
      <c r="A3679" s="4" t="s">
        <v>288</v>
      </c>
      <c r="B3679" s="4" t="s">
        <v>558</v>
      </c>
      <c r="C3679" s="4" t="s">
        <v>202</v>
      </c>
      <c r="D3679" s="4" t="s">
        <v>494</v>
      </c>
      <c r="E3679">
        <v>2017</v>
      </c>
      <c r="F3679">
        <v>100</v>
      </c>
      <c r="G3679" t="s">
        <v>641</v>
      </c>
    </row>
    <row r="3680" spans="1:7" x14ac:dyDescent="0.35">
      <c r="A3680" s="4" t="s">
        <v>288</v>
      </c>
      <c r="B3680" s="4" t="s">
        <v>558</v>
      </c>
      <c r="C3680" s="4" t="s">
        <v>202</v>
      </c>
      <c r="D3680" s="4" t="s">
        <v>494</v>
      </c>
      <c r="E3680">
        <v>2018</v>
      </c>
      <c r="F3680">
        <v>100</v>
      </c>
      <c r="G3680" t="s">
        <v>641</v>
      </c>
    </row>
    <row r="3681" spans="1:7" x14ac:dyDescent="0.35">
      <c r="A3681" s="4" t="s">
        <v>288</v>
      </c>
      <c r="B3681" s="4" t="s">
        <v>558</v>
      </c>
      <c r="C3681" s="4" t="s">
        <v>202</v>
      </c>
      <c r="D3681" s="4" t="s">
        <v>494</v>
      </c>
      <c r="E3681">
        <v>2019</v>
      </c>
      <c r="F3681">
        <v>100</v>
      </c>
      <c r="G3681" t="s">
        <v>641</v>
      </c>
    </row>
    <row r="3682" spans="1:7" x14ac:dyDescent="0.35">
      <c r="A3682" s="4" t="s">
        <v>288</v>
      </c>
      <c r="B3682" s="4" t="s">
        <v>558</v>
      </c>
      <c r="C3682" s="4" t="s">
        <v>202</v>
      </c>
      <c r="D3682" s="4" t="s">
        <v>494</v>
      </c>
      <c r="E3682">
        <v>2020</v>
      </c>
      <c r="F3682">
        <v>100</v>
      </c>
      <c r="G3682" t="s">
        <v>641</v>
      </c>
    </row>
    <row r="3683" spans="1:7" x14ac:dyDescent="0.35">
      <c r="A3683" s="4" t="s">
        <v>288</v>
      </c>
      <c r="B3683" s="4" t="s">
        <v>558</v>
      </c>
      <c r="C3683" s="4" t="s">
        <v>202</v>
      </c>
      <c r="D3683" s="4" t="s">
        <v>494</v>
      </c>
      <c r="E3683">
        <v>2021</v>
      </c>
      <c r="F3683">
        <v>100</v>
      </c>
      <c r="G3683" t="s">
        <v>641</v>
      </c>
    </row>
    <row r="3684" spans="1:7" x14ac:dyDescent="0.35">
      <c r="A3684" s="4" t="s">
        <v>288</v>
      </c>
      <c r="B3684" s="4" t="s">
        <v>558</v>
      </c>
      <c r="C3684" s="4" t="s">
        <v>202</v>
      </c>
      <c r="D3684" s="4" t="s">
        <v>494</v>
      </c>
      <c r="E3684">
        <v>2022</v>
      </c>
      <c r="F3684">
        <v>100</v>
      </c>
      <c r="G3684" t="s">
        <v>641</v>
      </c>
    </row>
    <row r="3685" spans="1:7" x14ac:dyDescent="0.35">
      <c r="A3685" s="4" t="s">
        <v>288</v>
      </c>
      <c r="B3685" s="4" t="s">
        <v>558</v>
      </c>
      <c r="C3685" s="4" t="s">
        <v>202</v>
      </c>
      <c r="D3685" s="4" t="s">
        <v>494</v>
      </c>
      <c r="E3685">
        <v>2023</v>
      </c>
      <c r="F3685">
        <v>100</v>
      </c>
      <c r="G3685" t="s">
        <v>641</v>
      </c>
    </row>
    <row r="3686" spans="1:7" x14ac:dyDescent="0.35">
      <c r="A3686" s="4" t="s">
        <v>288</v>
      </c>
      <c r="B3686" s="4" t="s">
        <v>558</v>
      </c>
      <c r="C3686" s="4" t="s">
        <v>418</v>
      </c>
      <c r="D3686" s="4" t="s">
        <v>232</v>
      </c>
      <c r="E3686">
        <v>2000</v>
      </c>
      <c r="F3686">
        <v>3.7753882915172898</v>
      </c>
      <c r="G3686" t="s">
        <v>641</v>
      </c>
    </row>
    <row r="3687" spans="1:7" x14ac:dyDescent="0.35">
      <c r="A3687" s="4" t="s">
        <v>288</v>
      </c>
      <c r="B3687" s="4" t="s">
        <v>558</v>
      </c>
      <c r="C3687" s="4" t="s">
        <v>418</v>
      </c>
      <c r="D3687" s="4" t="s">
        <v>232</v>
      </c>
      <c r="E3687">
        <v>2001</v>
      </c>
      <c r="F3687">
        <v>4.6626755698825697</v>
      </c>
      <c r="G3687" t="s">
        <v>641</v>
      </c>
    </row>
    <row r="3688" spans="1:7" x14ac:dyDescent="0.35">
      <c r="A3688" s="4" t="s">
        <v>288</v>
      </c>
      <c r="B3688" s="4" t="s">
        <v>558</v>
      </c>
      <c r="C3688" s="4" t="s">
        <v>418</v>
      </c>
      <c r="D3688" s="4" t="s">
        <v>232</v>
      </c>
      <c r="E3688">
        <v>2002</v>
      </c>
      <c r="F3688">
        <v>1.90298097019026</v>
      </c>
      <c r="G3688" t="s">
        <v>641</v>
      </c>
    </row>
    <row r="3689" spans="1:7" x14ac:dyDescent="0.35">
      <c r="A3689" s="4" t="s">
        <v>288</v>
      </c>
      <c r="B3689" s="4" t="s">
        <v>558</v>
      </c>
      <c r="C3689" s="4" t="s">
        <v>418</v>
      </c>
      <c r="D3689" s="4" t="s">
        <v>232</v>
      </c>
      <c r="E3689">
        <v>2003</v>
      </c>
      <c r="F3689">
        <v>0.118739205526814</v>
      </c>
      <c r="G3689" t="s">
        <v>641</v>
      </c>
    </row>
    <row r="3690" spans="1:7" x14ac:dyDescent="0.35">
      <c r="A3690" s="4" t="s">
        <v>288</v>
      </c>
      <c r="B3690" s="4" t="s">
        <v>558</v>
      </c>
      <c r="C3690" s="4" t="s">
        <v>418</v>
      </c>
      <c r="D3690" s="4" t="s">
        <v>232</v>
      </c>
      <c r="E3690">
        <v>2004</v>
      </c>
      <c r="F3690">
        <v>2.76010781671153</v>
      </c>
      <c r="G3690" t="s">
        <v>641</v>
      </c>
    </row>
    <row r="3691" spans="1:7" x14ac:dyDescent="0.35">
      <c r="A3691" s="4" t="s">
        <v>288</v>
      </c>
      <c r="B3691" s="4" t="s">
        <v>558</v>
      </c>
      <c r="C3691" s="4" t="s">
        <v>418</v>
      </c>
      <c r="D3691" s="4" t="s">
        <v>232</v>
      </c>
      <c r="E3691">
        <v>2005</v>
      </c>
      <c r="F3691">
        <v>1.85709789109228</v>
      </c>
      <c r="G3691" t="s">
        <v>641</v>
      </c>
    </row>
    <row r="3692" spans="1:7" x14ac:dyDescent="0.35">
      <c r="A3692" s="4" t="s">
        <v>288</v>
      </c>
      <c r="B3692" s="4" t="s">
        <v>558</v>
      </c>
      <c r="C3692" s="4" t="s">
        <v>418</v>
      </c>
      <c r="D3692" s="4" t="s">
        <v>232</v>
      </c>
      <c r="E3692">
        <v>2006</v>
      </c>
      <c r="F3692">
        <v>2.5339925834363299</v>
      </c>
      <c r="G3692" t="s">
        <v>641</v>
      </c>
    </row>
    <row r="3693" spans="1:7" x14ac:dyDescent="0.35">
      <c r="A3693" s="4" t="s">
        <v>288</v>
      </c>
      <c r="B3693" s="4" t="s">
        <v>558</v>
      </c>
      <c r="C3693" s="4" t="s">
        <v>418</v>
      </c>
      <c r="D3693" s="4" t="s">
        <v>232</v>
      </c>
      <c r="E3693">
        <v>2007</v>
      </c>
      <c r="F3693">
        <v>2.8531243721116999</v>
      </c>
      <c r="G3693" t="s">
        <v>641</v>
      </c>
    </row>
    <row r="3694" spans="1:7" x14ac:dyDescent="0.35">
      <c r="A3694" s="4" t="s">
        <v>288</v>
      </c>
      <c r="B3694" s="4" t="s">
        <v>558</v>
      </c>
      <c r="C3694" s="4" t="s">
        <v>418</v>
      </c>
      <c r="D3694" s="4" t="s">
        <v>232</v>
      </c>
      <c r="E3694">
        <v>2008</v>
      </c>
      <c r="F3694">
        <v>6.3586638015236998</v>
      </c>
      <c r="G3694" t="s">
        <v>641</v>
      </c>
    </row>
    <row r="3695" spans="1:7" x14ac:dyDescent="0.35">
      <c r="A3695" s="4" t="s">
        <v>288</v>
      </c>
      <c r="B3695" s="4" t="s">
        <v>558</v>
      </c>
      <c r="C3695" s="4" t="s">
        <v>418</v>
      </c>
      <c r="D3695" s="4" t="s">
        <v>232</v>
      </c>
      <c r="E3695">
        <v>2017</v>
      </c>
      <c r="F3695">
        <v>2.4505339846014</v>
      </c>
      <c r="G3695" t="s">
        <v>641</v>
      </c>
    </row>
    <row r="3696" spans="1:7" x14ac:dyDescent="0.35">
      <c r="A3696" s="4" t="s">
        <v>288</v>
      </c>
      <c r="B3696" s="4" t="s">
        <v>558</v>
      </c>
      <c r="C3696" s="4" t="s">
        <v>418</v>
      </c>
      <c r="D3696" s="4" t="s">
        <v>232</v>
      </c>
      <c r="E3696">
        <v>2018</v>
      </c>
      <c r="F3696">
        <v>2.1494949494949198</v>
      </c>
      <c r="G3696" t="s">
        <v>641</v>
      </c>
    </row>
    <row r="3697" spans="1:7" x14ac:dyDescent="0.35">
      <c r="A3697" s="4" t="s">
        <v>288</v>
      </c>
      <c r="B3697" s="4" t="s">
        <v>558</v>
      </c>
      <c r="C3697" s="4" t="s">
        <v>418</v>
      </c>
      <c r="D3697" s="4" t="s">
        <v>232</v>
      </c>
      <c r="E3697">
        <v>2019</v>
      </c>
      <c r="F3697">
        <v>2.8478759591804099</v>
      </c>
      <c r="G3697" t="s">
        <v>641</v>
      </c>
    </row>
    <row r="3698" spans="1:7" x14ac:dyDescent="0.35">
      <c r="A3698" s="4" t="s">
        <v>288</v>
      </c>
      <c r="B3698" s="4" t="s">
        <v>558</v>
      </c>
      <c r="C3698" s="4" t="s">
        <v>418</v>
      </c>
      <c r="D3698" s="4" t="s">
        <v>232</v>
      </c>
      <c r="E3698">
        <v>2020</v>
      </c>
      <c r="F3698">
        <v>3.1612952849781002</v>
      </c>
      <c r="G3698" t="s">
        <v>641</v>
      </c>
    </row>
    <row r="3699" spans="1:7" x14ac:dyDescent="0.35">
      <c r="A3699" s="4" t="s">
        <v>288</v>
      </c>
      <c r="B3699" s="4" t="s">
        <v>558</v>
      </c>
      <c r="C3699" s="4" t="s">
        <v>418</v>
      </c>
      <c r="D3699" s="4" t="s">
        <v>232</v>
      </c>
      <c r="E3699">
        <v>2021</v>
      </c>
      <c r="F3699">
        <v>3.8398449150014602</v>
      </c>
      <c r="G3699" t="s">
        <v>641</v>
      </c>
    </row>
    <row r="3700" spans="1:7" x14ac:dyDescent="0.35">
      <c r="A3700" s="4" t="s">
        <v>288</v>
      </c>
      <c r="B3700" s="4" t="s">
        <v>558</v>
      </c>
      <c r="C3700" s="4" t="s">
        <v>418</v>
      </c>
      <c r="D3700" s="4" t="s">
        <v>232</v>
      </c>
      <c r="E3700">
        <v>2022</v>
      </c>
      <c r="F3700">
        <v>15.100165146837</v>
      </c>
      <c r="G3700" t="s">
        <v>641</v>
      </c>
    </row>
    <row r="3701" spans="1:7" x14ac:dyDescent="0.35">
      <c r="A3701" s="4" t="s">
        <v>288</v>
      </c>
      <c r="B3701" s="4" t="s">
        <v>558</v>
      </c>
      <c r="C3701" s="4" t="s">
        <v>418</v>
      </c>
      <c r="D3701" s="4" t="s">
        <v>232</v>
      </c>
      <c r="E3701">
        <v>2023</v>
      </c>
      <c r="F3701">
        <v>10.661260137242699</v>
      </c>
      <c r="G3701" t="s">
        <v>641</v>
      </c>
    </row>
    <row r="3702" spans="1:7" x14ac:dyDescent="0.35">
      <c r="A3702" s="4" t="s">
        <v>288</v>
      </c>
      <c r="B3702" s="4" t="s">
        <v>558</v>
      </c>
      <c r="C3702" s="4" t="s">
        <v>418</v>
      </c>
      <c r="D3702" s="4" t="s">
        <v>232</v>
      </c>
      <c r="E3702">
        <v>2024</v>
      </c>
      <c r="F3702">
        <v>2.4353120243531401</v>
      </c>
      <c r="G3702" t="s">
        <v>641</v>
      </c>
    </row>
    <row r="3703" spans="1:7" x14ac:dyDescent="0.35">
      <c r="A3703" s="4" t="s">
        <v>288</v>
      </c>
      <c r="B3703" s="4" t="s">
        <v>558</v>
      </c>
      <c r="C3703" s="4" t="s">
        <v>247</v>
      </c>
      <c r="D3703" s="4" t="s">
        <v>368</v>
      </c>
      <c r="E3703">
        <v>2000</v>
      </c>
      <c r="F3703">
        <v>1.7594754984974657</v>
      </c>
      <c r="G3703" t="s">
        <v>641</v>
      </c>
    </row>
    <row r="3704" spans="1:7" x14ac:dyDescent="0.35">
      <c r="A3704" s="4" t="s">
        <v>288</v>
      </c>
      <c r="B3704" s="4" t="s">
        <v>558</v>
      </c>
      <c r="C3704" s="4" t="s">
        <v>247</v>
      </c>
      <c r="D3704" s="4" t="s">
        <v>368</v>
      </c>
      <c r="E3704">
        <v>2001</v>
      </c>
      <c r="F3704">
        <v>4.9345774817179091</v>
      </c>
      <c r="G3704" t="s">
        <v>641</v>
      </c>
    </row>
    <row r="3705" spans="1:7" x14ac:dyDescent="0.35">
      <c r="A3705" s="4" t="s">
        <v>288</v>
      </c>
      <c r="B3705" s="4" t="s">
        <v>558</v>
      </c>
      <c r="C3705" s="4" t="s">
        <v>247</v>
      </c>
      <c r="D3705" s="4" t="s">
        <v>368</v>
      </c>
      <c r="E3705">
        <v>2002</v>
      </c>
      <c r="F3705">
        <v>2.8002766266995422</v>
      </c>
      <c r="G3705" t="s">
        <v>641</v>
      </c>
    </row>
    <row r="3706" spans="1:7" x14ac:dyDescent="0.35">
      <c r="A3706" s="4" t="s">
        <v>288</v>
      </c>
      <c r="B3706" s="4" t="s">
        <v>558</v>
      </c>
      <c r="C3706" s="4" t="s">
        <v>247</v>
      </c>
      <c r="D3706" s="4" t="s">
        <v>368</v>
      </c>
      <c r="E3706">
        <v>2003</v>
      </c>
      <c r="F3706">
        <v>1.4124809934555884</v>
      </c>
      <c r="G3706" t="s">
        <v>641</v>
      </c>
    </row>
    <row r="3707" spans="1:7" x14ac:dyDescent="0.35">
      <c r="A3707" s="4" t="s">
        <v>288</v>
      </c>
      <c r="B3707" s="4" t="s">
        <v>558</v>
      </c>
      <c r="C3707" s="4" t="s">
        <v>247</v>
      </c>
      <c r="D3707" s="4" t="s">
        <v>368</v>
      </c>
      <c r="E3707">
        <v>2004</v>
      </c>
      <c r="F3707">
        <v>4.0571106002064425</v>
      </c>
      <c r="G3707" t="s">
        <v>641</v>
      </c>
    </row>
    <row r="3708" spans="1:7" x14ac:dyDescent="0.35">
      <c r="A3708" s="4" t="s">
        <v>288</v>
      </c>
      <c r="B3708" s="4" t="s">
        <v>558</v>
      </c>
      <c r="C3708" s="4" t="s">
        <v>247</v>
      </c>
      <c r="D3708" s="4" t="s">
        <v>368</v>
      </c>
      <c r="E3708">
        <v>2005</v>
      </c>
      <c r="F3708">
        <v>0.11780116913591598</v>
      </c>
      <c r="G3708" t="s">
        <v>641</v>
      </c>
    </row>
    <row r="3709" spans="1:7" x14ac:dyDescent="0.35">
      <c r="A3709" s="4" t="s">
        <v>288</v>
      </c>
      <c r="B3709" s="4" t="s">
        <v>558</v>
      </c>
      <c r="C3709" s="4" t="s">
        <v>247</v>
      </c>
      <c r="D3709" s="4" t="s">
        <v>368</v>
      </c>
      <c r="E3709">
        <v>2006</v>
      </c>
      <c r="F3709">
        <v>0.68324016728089987</v>
      </c>
      <c r="G3709" t="s">
        <v>641</v>
      </c>
    </row>
    <row r="3710" spans="1:7" x14ac:dyDescent="0.35">
      <c r="A3710" s="4" t="s">
        <v>288</v>
      </c>
      <c r="B3710" s="4" t="s">
        <v>558</v>
      </c>
      <c r="C3710" s="4" t="s">
        <v>247</v>
      </c>
      <c r="D3710" s="4" t="s">
        <v>368</v>
      </c>
      <c r="E3710">
        <v>2007</v>
      </c>
      <c r="F3710">
        <v>3.5608713874513427</v>
      </c>
      <c r="G3710" t="s">
        <v>641</v>
      </c>
    </row>
    <row r="3711" spans="1:7" x14ac:dyDescent="0.35">
      <c r="A3711" s="4" t="s">
        <v>288</v>
      </c>
      <c r="B3711" s="4" t="s">
        <v>558</v>
      </c>
      <c r="C3711" s="4" t="s">
        <v>247</v>
      </c>
      <c r="D3711" s="4" t="s">
        <v>368</v>
      </c>
      <c r="E3711">
        <v>2008</v>
      </c>
      <c r="F3711">
        <v>2.02633115006401</v>
      </c>
      <c r="G3711" t="s">
        <v>641</v>
      </c>
    </row>
    <row r="3712" spans="1:7" x14ac:dyDescent="0.35">
      <c r="A3712" s="4" t="s">
        <v>288</v>
      </c>
      <c r="B3712" s="4" t="s">
        <v>558</v>
      </c>
      <c r="C3712" s="4" t="s">
        <v>247</v>
      </c>
      <c r="D3712" s="4" t="s">
        <v>368</v>
      </c>
      <c r="E3712">
        <v>2017</v>
      </c>
      <c r="F3712">
        <v>1.6836205033357032</v>
      </c>
      <c r="G3712" t="s">
        <v>641</v>
      </c>
    </row>
    <row r="3713" spans="1:7" x14ac:dyDescent="0.35">
      <c r="A3713" s="4" t="s">
        <v>288</v>
      </c>
      <c r="B3713" s="4" t="s">
        <v>558</v>
      </c>
      <c r="C3713" s="4" t="s">
        <v>247</v>
      </c>
      <c r="D3713" s="4" t="s">
        <v>368</v>
      </c>
      <c r="E3713">
        <v>2018</v>
      </c>
      <c r="F3713">
        <v>2.8133598000173521</v>
      </c>
      <c r="G3713" t="s">
        <v>641</v>
      </c>
    </row>
    <row r="3714" spans="1:7" x14ac:dyDescent="0.35">
      <c r="A3714" s="4" t="s">
        <v>288</v>
      </c>
      <c r="B3714" s="4" t="s">
        <v>558</v>
      </c>
      <c r="C3714" s="4" t="s">
        <v>247</v>
      </c>
      <c r="D3714" s="4" t="s">
        <v>368</v>
      </c>
      <c r="E3714">
        <v>2019</v>
      </c>
      <c r="F3714">
        <v>3.8413178989086987</v>
      </c>
      <c r="G3714" t="s">
        <v>641</v>
      </c>
    </row>
    <row r="3715" spans="1:7" x14ac:dyDescent="0.35">
      <c r="A3715" s="4" t="s">
        <v>288</v>
      </c>
      <c r="B3715" s="4" t="s">
        <v>558</v>
      </c>
      <c r="C3715" s="4" t="s">
        <v>247</v>
      </c>
      <c r="D3715" s="4" t="s">
        <v>368</v>
      </c>
      <c r="E3715">
        <v>2020</v>
      </c>
      <c r="F3715">
        <v>4.5162322340673597</v>
      </c>
      <c r="G3715" t="s">
        <v>641</v>
      </c>
    </row>
    <row r="3716" spans="1:7" x14ac:dyDescent="0.35">
      <c r="A3716" s="4" t="s">
        <v>288</v>
      </c>
      <c r="B3716" s="4" t="s">
        <v>558</v>
      </c>
      <c r="C3716" s="4" t="s">
        <v>247</v>
      </c>
      <c r="D3716" s="4" t="s">
        <v>368</v>
      </c>
      <c r="E3716">
        <v>2021</v>
      </c>
      <c r="F3716">
        <v>4.0344263749719147</v>
      </c>
      <c r="G3716" t="s">
        <v>641</v>
      </c>
    </row>
    <row r="3717" spans="1:7" x14ac:dyDescent="0.35">
      <c r="A3717" s="4" t="s">
        <v>288</v>
      </c>
      <c r="B3717" s="4" t="s">
        <v>558</v>
      </c>
      <c r="C3717" s="4" t="s">
        <v>247</v>
      </c>
      <c r="D3717" s="4" t="s">
        <v>368</v>
      </c>
      <c r="E3717">
        <v>2022</v>
      </c>
      <c r="F3717">
        <v>8.6711008796706466</v>
      </c>
      <c r="G3717" t="s">
        <v>641</v>
      </c>
    </row>
    <row r="3718" spans="1:7" x14ac:dyDescent="0.35">
      <c r="A3718" s="4" t="s">
        <v>288</v>
      </c>
      <c r="B3718" s="4" t="s">
        <v>558</v>
      </c>
      <c r="C3718" s="4" t="s">
        <v>247</v>
      </c>
      <c r="D3718" s="4" t="s">
        <v>368</v>
      </c>
      <c r="E3718">
        <v>2023</v>
      </c>
      <c r="F3718">
        <v>8.5978900615605482</v>
      </c>
      <c r="G3718" t="s">
        <v>641</v>
      </c>
    </row>
    <row r="3719" spans="1:7" x14ac:dyDescent="0.35">
      <c r="A3719" s="4" t="s">
        <v>288</v>
      </c>
      <c r="B3719" s="4" t="s">
        <v>558</v>
      </c>
      <c r="C3719" s="4" t="s">
        <v>247</v>
      </c>
      <c r="D3719" s="4" t="s">
        <v>368</v>
      </c>
      <c r="E3719">
        <v>2024</v>
      </c>
      <c r="F3719">
        <v>3.906664299691613</v>
      </c>
      <c r="G3719" t="s">
        <v>641</v>
      </c>
    </row>
    <row r="3720" spans="1:7" x14ac:dyDescent="0.35">
      <c r="A3720" s="4" t="s">
        <v>288</v>
      </c>
      <c r="B3720" s="4" t="s">
        <v>558</v>
      </c>
      <c r="C3720" s="4" t="s">
        <v>302</v>
      </c>
      <c r="D3720" s="4" t="s">
        <v>282</v>
      </c>
      <c r="E3720">
        <v>2000</v>
      </c>
      <c r="F3720">
        <v>24.65121056067958</v>
      </c>
      <c r="G3720" t="s">
        <v>641</v>
      </c>
    </row>
    <row r="3721" spans="1:7" x14ac:dyDescent="0.35">
      <c r="A3721" s="4" t="s">
        <v>288</v>
      </c>
      <c r="B3721" s="4" t="s">
        <v>558</v>
      </c>
      <c r="C3721" s="4" t="s">
        <v>302</v>
      </c>
      <c r="D3721" s="4" t="s">
        <v>282</v>
      </c>
      <c r="E3721">
        <v>2001</v>
      </c>
      <c r="F3721">
        <v>23.043401006883563</v>
      </c>
      <c r="G3721" t="s">
        <v>641</v>
      </c>
    </row>
    <row r="3722" spans="1:7" x14ac:dyDescent="0.35">
      <c r="A3722" s="4" t="s">
        <v>288</v>
      </c>
      <c r="B3722" s="4" t="s">
        <v>558</v>
      </c>
      <c r="C3722" s="4" t="s">
        <v>302</v>
      </c>
      <c r="D3722" s="4" t="s">
        <v>282</v>
      </c>
      <c r="E3722">
        <v>2002</v>
      </c>
      <c r="F3722">
        <v>20.174421659020446</v>
      </c>
      <c r="G3722" t="s">
        <v>641</v>
      </c>
    </row>
    <row r="3723" spans="1:7" x14ac:dyDescent="0.35">
      <c r="A3723" s="4" t="s">
        <v>288</v>
      </c>
      <c r="B3723" s="4" t="s">
        <v>558</v>
      </c>
      <c r="C3723" s="4" t="s">
        <v>302</v>
      </c>
      <c r="D3723" s="4" t="s">
        <v>282</v>
      </c>
      <c r="E3723">
        <v>2003</v>
      </c>
      <c r="F3723">
        <v>18.898520403827639</v>
      </c>
      <c r="G3723" t="s">
        <v>641</v>
      </c>
    </row>
    <row r="3724" spans="1:7" x14ac:dyDescent="0.35">
      <c r="A3724" s="4" t="s">
        <v>288</v>
      </c>
      <c r="B3724" s="4" t="s">
        <v>558</v>
      </c>
      <c r="C3724" s="4" t="s">
        <v>302</v>
      </c>
      <c r="D3724" s="4" t="s">
        <v>282</v>
      </c>
      <c r="E3724">
        <v>2004</v>
      </c>
      <c r="F3724">
        <v>18.616608003034067</v>
      </c>
      <c r="G3724" t="s">
        <v>641</v>
      </c>
    </row>
    <row r="3725" spans="1:7" x14ac:dyDescent="0.35">
      <c r="A3725" s="4" t="s">
        <v>288</v>
      </c>
      <c r="B3725" s="4" t="s">
        <v>558</v>
      </c>
      <c r="C3725" s="4" t="s">
        <v>302</v>
      </c>
      <c r="D3725" s="4" t="s">
        <v>282</v>
      </c>
      <c r="E3725">
        <v>2005</v>
      </c>
      <c r="F3725">
        <v>17.234501799183143</v>
      </c>
      <c r="G3725" t="s">
        <v>641</v>
      </c>
    </row>
    <row r="3726" spans="1:7" x14ac:dyDescent="0.35">
      <c r="A3726" s="4" t="s">
        <v>288</v>
      </c>
      <c r="B3726" s="4" t="s">
        <v>558</v>
      </c>
      <c r="C3726" s="4" t="s">
        <v>302</v>
      </c>
      <c r="D3726" s="4" t="s">
        <v>282</v>
      </c>
      <c r="E3726">
        <v>2006</v>
      </c>
      <c r="F3726">
        <v>18.114870911503584</v>
      </c>
      <c r="G3726" t="s">
        <v>641</v>
      </c>
    </row>
    <row r="3727" spans="1:7" x14ac:dyDescent="0.35">
      <c r="A3727" s="4" t="s">
        <v>288</v>
      </c>
      <c r="B3727" s="4" t="s">
        <v>558</v>
      </c>
      <c r="C3727" s="4" t="s">
        <v>302</v>
      </c>
      <c r="D3727" s="4" t="s">
        <v>282</v>
      </c>
      <c r="E3727">
        <v>2007</v>
      </c>
      <c r="F3727">
        <v>18.044133227531848</v>
      </c>
      <c r="G3727" t="s">
        <v>641</v>
      </c>
    </row>
    <row r="3728" spans="1:7" x14ac:dyDescent="0.35">
      <c r="A3728" s="4" t="s">
        <v>288</v>
      </c>
      <c r="B3728" s="4" t="s">
        <v>558</v>
      </c>
      <c r="C3728" s="4" t="s">
        <v>302</v>
      </c>
      <c r="D3728" s="4" t="s">
        <v>282</v>
      </c>
      <c r="E3728">
        <v>2008</v>
      </c>
      <c r="F3728">
        <v>17.844084124830921</v>
      </c>
      <c r="G3728" t="s">
        <v>641</v>
      </c>
    </row>
    <row r="3729" spans="1:7" x14ac:dyDescent="0.35">
      <c r="A3729" s="4" t="s">
        <v>288</v>
      </c>
      <c r="B3729" s="4" t="s">
        <v>558</v>
      </c>
      <c r="C3729" s="4" t="s">
        <v>302</v>
      </c>
      <c r="D3729" s="4" t="s">
        <v>282</v>
      </c>
      <c r="E3729">
        <v>2017</v>
      </c>
      <c r="F3729">
        <v>22.528451001324488</v>
      </c>
      <c r="G3729" t="s">
        <v>641</v>
      </c>
    </row>
    <row r="3730" spans="1:7" x14ac:dyDescent="0.35">
      <c r="A3730" s="4" t="s">
        <v>288</v>
      </c>
      <c r="B3730" s="4" t="s">
        <v>558</v>
      </c>
      <c r="C3730" s="4" t="s">
        <v>302</v>
      </c>
      <c r="D3730" s="4" t="s">
        <v>282</v>
      </c>
      <c r="E3730">
        <v>2018</v>
      </c>
      <c r="F3730">
        <v>22.311408541533357</v>
      </c>
      <c r="G3730" t="s">
        <v>641</v>
      </c>
    </row>
    <row r="3731" spans="1:7" x14ac:dyDescent="0.35">
      <c r="A3731" s="4" t="s">
        <v>288</v>
      </c>
      <c r="B3731" s="4" t="s">
        <v>558</v>
      </c>
      <c r="C3731" s="4" t="s">
        <v>302</v>
      </c>
      <c r="D3731" s="4" t="s">
        <v>282</v>
      </c>
      <c r="E3731">
        <v>2019</v>
      </c>
      <c r="F3731">
        <v>22.113490346156738</v>
      </c>
      <c r="G3731" t="s">
        <v>641</v>
      </c>
    </row>
    <row r="3732" spans="1:7" x14ac:dyDescent="0.35">
      <c r="A3732" s="4" t="s">
        <v>288</v>
      </c>
      <c r="B3732" s="4" t="s">
        <v>558</v>
      </c>
      <c r="C3732" s="4" t="s">
        <v>302</v>
      </c>
      <c r="D3732" s="4" t="s">
        <v>282</v>
      </c>
      <c r="E3732">
        <v>2020</v>
      </c>
      <c r="F3732">
        <v>19.194961188934286</v>
      </c>
      <c r="G3732" t="s">
        <v>641</v>
      </c>
    </row>
    <row r="3733" spans="1:7" x14ac:dyDescent="0.35">
      <c r="A3733" s="4" t="s">
        <v>288</v>
      </c>
      <c r="B3733" s="4" t="s">
        <v>558</v>
      </c>
      <c r="C3733" s="4" t="s">
        <v>302</v>
      </c>
      <c r="D3733" s="4" t="s">
        <v>282</v>
      </c>
      <c r="E3733">
        <v>2021</v>
      </c>
      <c r="F3733">
        <v>19.12790182158599</v>
      </c>
      <c r="G3733" t="s">
        <v>641</v>
      </c>
    </row>
    <row r="3734" spans="1:7" x14ac:dyDescent="0.35">
      <c r="A3734" s="4" t="s">
        <v>288</v>
      </c>
      <c r="B3734" s="4" t="s">
        <v>558</v>
      </c>
      <c r="C3734" s="4" t="s">
        <v>302</v>
      </c>
      <c r="D3734" s="4" t="s">
        <v>282</v>
      </c>
      <c r="E3734">
        <v>2022</v>
      </c>
      <c r="F3734">
        <v>21.537842190932132</v>
      </c>
      <c r="G3734" t="s">
        <v>641</v>
      </c>
    </row>
    <row r="3735" spans="1:7" x14ac:dyDescent="0.35">
      <c r="A3735" s="4" t="s">
        <v>288</v>
      </c>
      <c r="B3735" s="4" t="s">
        <v>558</v>
      </c>
      <c r="C3735" s="4" t="s">
        <v>302</v>
      </c>
      <c r="D3735" s="4" t="s">
        <v>282</v>
      </c>
      <c r="E3735">
        <v>2023</v>
      </c>
      <c r="F3735">
        <v>21.782314280739048</v>
      </c>
      <c r="G3735" t="s">
        <v>641</v>
      </c>
    </row>
    <row r="3736" spans="1:7" x14ac:dyDescent="0.35">
      <c r="A3736" s="4" t="s">
        <v>288</v>
      </c>
      <c r="B3736" s="4" t="s">
        <v>558</v>
      </c>
      <c r="C3736" s="4" t="s">
        <v>302</v>
      </c>
      <c r="D3736" s="4" t="s">
        <v>282</v>
      </c>
      <c r="E3736">
        <v>2024</v>
      </c>
      <c r="F3736">
        <v>23.212882281930742</v>
      </c>
      <c r="G3736" t="s">
        <v>641</v>
      </c>
    </row>
    <row r="3737" spans="1:7" x14ac:dyDescent="0.35">
      <c r="A3737" s="4" t="s">
        <v>254</v>
      </c>
      <c r="B3737" s="4" t="s">
        <v>445</v>
      </c>
      <c r="C3737" s="4" t="s">
        <v>303</v>
      </c>
      <c r="D3737" s="4" t="s">
        <v>253</v>
      </c>
      <c r="E3737">
        <v>2000</v>
      </c>
      <c r="F3737">
        <v>48.636762670469444</v>
      </c>
      <c r="G3737" t="s">
        <v>641</v>
      </c>
    </row>
    <row r="3738" spans="1:7" x14ac:dyDescent="0.35">
      <c r="A3738" s="4" t="s">
        <v>254</v>
      </c>
      <c r="B3738" s="4" t="s">
        <v>445</v>
      </c>
      <c r="C3738" s="4" t="s">
        <v>303</v>
      </c>
      <c r="D3738" s="4" t="s">
        <v>253</v>
      </c>
      <c r="E3738">
        <v>2001</v>
      </c>
      <c r="F3738">
        <v>48.671458226655069</v>
      </c>
      <c r="G3738" t="s">
        <v>641</v>
      </c>
    </row>
    <row r="3739" spans="1:7" x14ac:dyDescent="0.35">
      <c r="A3739" s="4" t="s">
        <v>254</v>
      </c>
      <c r="B3739" s="4" t="s">
        <v>445</v>
      </c>
      <c r="C3739" s="4" t="s">
        <v>303</v>
      </c>
      <c r="D3739" s="4" t="s">
        <v>253</v>
      </c>
      <c r="E3739">
        <v>2002</v>
      </c>
      <c r="F3739">
        <v>49.326760289852444</v>
      </c>
      <c r="G3739" t="s">
        <v>641</v>
      </c>
    </row>
    <row r="3740" spans="1:7" x14ac:dyDescent="0.35">
      <c r="A3740" s="4" t="s">
        <v>254</v>
      </c>
      <c r="B3740" s="4" t="s">
        <v>445</v>
      </c>
      <c r="C3740" s="4" t="s">
        <v>303</v>
      </c>
      <c r="D3740" s="4" t="s">
        <v>253</v>
      </c>
      <c r="E3740">
        <v>2003</v>
      </c>
      <c r="F3740">
        <v>47.334712163395885</v>
      </c>
      <c r="G3740" t="s">
        <v>641</v>
      </c>
    </row>
    <row r="3741" spans="1:7" x14ac:dyDescent="0.35">
      <c r="A3741" s="4" t="s">
        <v>254</v>
      </c>
      <c r="B3741" s="4" t="s">
        <v>445</v>
      </c>
      <c r="C3741" s="4" t="s">
        <v>303</v>
      </c>
      <c r="D3741" s="4" t="s">
        <v>253</v>
      </c>
      <c r="E3741">
        <v>2004</v>
      </c>
      <c r="F3741">
        <v>46.345891953564653</v>
      </c>
      <c r="G3741" t="s">
        <v>641</v>
      </c>
    </row>
    <row r="3742" spans="1:7" x14ac:dyDescent="0.35">
      <c r="A3742" s="4" t="s">
        <v>254</v>
      </c>
      <c r="B3742" s="4" t="s">
        <v>445</v>
      </c>
      <c r="C3742" s="4" t="s">
        <v>303</v>
      </c>
      <c r="D3742" s="4" t="s">
        <v>253</v>
      </c>
      <c r="E3742">
        <v>2005</v>
      </c>
      <c r="F3742">
        <v>50.346191668450523</v>
      </c>
      <c r="G3742" t="s">
        <v>641</v>
      </c>
    </row>
    <row r="3743" spans="1:7" x14ac:dyDescent="0.35">
      <c r="A3743" s="4" t="s">
        <v>254</v>
      </c>
      <c r="B3743" s="4" t="s">
        <v>445</v>
      </c>
      <c r="C3743" s="4" t="s">
        <v>303</v>
      </c>
      <c r="D3743" s="4" t="s">
        <v>253</v>
      </c>
      <c r="E3743">
        <v>2006</v>
      </c>
      <c r="F3743">
        <v>52.956112740985049</v>
      </c>
      <c r="G3743" t="s">
        <v>641</v>
      </c>
    </row>
    <row r="3744" spans="1:7" x14ac:dyDescent="0.35">
      <c r="A3744" s="4" t="s">
        <v>254</v>
      </c>
      <c r="B3744" s="4" t="s">
        <v>445</v>
      </c>
      <c r="C3744" s="4" t="s">
        <v>303</v>
      </c>
      <c r="D3744" s="4" t="s">
        <v>253</v>
      </c>
      <c r="E3744">
        <v>2007</v>
      </c>
      <c r="F3744">
        <v>59.985335718315369</v>
      </c>
      <c r="G3744" t="s">
        <v>641</v>
      </c>
    </row>
    <row r="3745" spans="1:7" x14ac:dyDescent="0.35">
      <c r="A3745" s="4" t="s">
        <v>254</v>
      </c>
      <c r="B3745" s="4" t="s">
        <v>445</v>
      </c>
      <c r="C3745" s="4" t="s">
        <v>303</v>
      </c>
      <c r="D3745" s="4" t="s">
        <v>253</v>
      </c>
      <c r="E3745">
        <v>2008</v>
      </c>
      <c r="F3745">
        <v>61.823236576675868</v>
      </c>
      <c r="G3745" t="s">
        <v>641</v>
      </c>
    </row>
    <row r="3746" spans="1:7" x14ac:dyDescent="0.35">
      <c r="A3746" s="4" t="s">
        <v>254</v>
      </c>
      <c r="B3746" s="4" t="s">
        <v>445</v>
      </c>
      <c r="C3746" s="4" t="s">
        <v>303</v>
      </c>
      <c r="D3746" s="4" t="s">
        <v>253</v>
      </c>
      <c r="E3746">
        <v>2017</v>
      </c>
      <c r="F3746">
        <v>61.344286069222441</v>
      </c>
      <c r="G3746" t="s">
        <v>641</v>
      </c>
    </row>
    <row r="3747" spans="1:7" x14ac:dyDescent="0.35">
      <c r="A3747" s="4" t="s">
        <v>254</v>
      </c>
      <c r="B3747" s="4" t="s">
        <v>445</v>
      </c>
      <c r="C3747" s="4" t="s">
        <v>303</v>
      </c>
      <c r="D3747" s="4" t="s">
        <v>253</v>
      </c>
      <c r="E3747">
        <v>2018</v>
      </c>
      <c r="F3747">
        <v>60.767655176999526</v>
      </c>
      <c r="G3747" t="s">
        <v>641</v>
      </c>
    </row>
    <row r="3748" spans="1:7" x14ac:dyDescent="0.35">
      <c r="A3748" s="4" t="s">
        <v>254</v>
      </c>
      <c r="B3748" s="4" t="s">
        <v>445</v>
      </c>
      <c r="C3748" s="4" t="s">
        <v>303</v>
      </c>
      <c r="D3748" s="4" t="s">
        <v>253</v>
      </c>
      <c r="E3748">
        <v>2019</v>
      </c>
      <c r="F3748">
        <v>62.619594026824586</v>
      </c>
      <c r="G3748" t="s">
        <v>641</v>
      </c>
    </row>
    <row r="3749" spans="1:7" x14ac:dyDescent="0.35">
      <c r="A3749" s="4" t="s">
        <v>254</v>
      </c>
      <c r="B3749" s="4" t="s">
        <v>445</v>
      </c>
      <c r="C3749" s="4" t="s">
        <v>303</v>
      </c>
      <c r="D3749" s="4" t="s">
        <v>253</v>
      </c>
      <c r="E3749">
        <v>2020</v>
      </c>
      <c r="F3749">
        <v>68.10244053960956</v>
      </c>
      <c r="G3749" t="s">
        <v>641</v>
      </c>
    </row>
    <row r="3750" spans="1:7" x14ac:dyDescent="0.35">
      <c r="A3750" s="4" t="s">
        <v>254</v>
      </c>
      <c r="B3750" s="4" t="s">
        <v>445</v>
      </c>
      <c r="C3750" s="4" t="s">
        <v>303</v>
      </c>
      <c r="D3750" s="4" t="s">
        <v>253</v>
      </c>
      <c r="E3750">
        <v>2021</v>
      </c>
      <c r="F3750">
        <v>61.407142436781179</v>
      </c>
      <c r="G3750" t="s">
        <v>641</v>
      </c>
    </row>
    <row r="3751" spans="1:7" x14ac:dyDescent="0.35">
      <c r="A3751" s="4" t="s">
        <v>254</v>
      </c>
      <c r="B3751" s="4" t="s">
        <v>445</v>
      </c>
      <c r="C3751" s="4" t="s">
        <v>303</v>
      </c>
      <c r="D3751" s="4" t="s">
        <v>253</v>
      </c>
      <c r="E3751">
        <v>2022</v>
      </c>
      <c r="F3751">
        <v>60.818254243576639</v>
      </c>
      <c r="G3751" t="s">
        <v>641</v>
      </c>
    </row>
    <row r="3752" spans="1:7" x14ac:dyDescent="0.35">
      <c r="A3752" s="4" t="s">
        <v>254</v>
      </c>
      <c r="B3752" s="4" t="s">
        <v>445</v>
      </c>
      <c r="C3752" s="4" t="s">
        <v>303</v>
      </c>
      <c r="D3752" s="4" t="s">
        <v>253</v>
      </c>
      <c r="E3752">
        <v>2023</v>
      </c>
      <c r="F3752">
        <v>64.736918819794738</v>
      </c>
      <c r="G3752" t="s">
        <v>641</v>
      </c>
    </row>
    <row r="3753" spans="1:7" x14ac:dyDescent="0.35">
      <c r="A3753" s="4" t="s">
        <v>254</v>
      </c>
      <c r="B3753" s="4" t="s">
        <v>445</v>
      </c>
      <c r="C3753" s="4" t="s">
        <v>303</v>
      </c>
      <c r="D3753" s="4" t="s">
        <v>253</v>
      </c>
      <c r="E3753">
        <v>2024</v>
      </c>
      <c r="F3753">
        <v>62.560414569435416</v>
      </c>
      <c r="G3753" t="s">
        <v>641</v>
      </c>
    </row>
    <row r="3754" spans="1:7" x14ac:dyDescent="0.35">
      <c r="A3754" s="4" t="s">
        <v>254</v>
      </c>
      <c r="B3754" s="4" t="s">
        <v>445</v>
      </c>
      <c r="C3754" s="4" t="s">
        <v>202</v>
      </c>
      <c r="D3754" s="4" t="s">
        <v>494</v>
      </c>
      <c r="E3754">
        <v>2000</v>
      </c>
      <c r="F3754">
        <v>100</v>
      </c>
      <c r="G3754" t="s">
        <v>641</v>
      </c>
    </row>
    <row r="3755" spans="1:7" x14ac:dyDescent="0.35">
      <c r="A3755" s="4" t="s">
        <v>254</v>
      </c>
      <c r="B3755" s="4" t="s">
        <v>445</v>
      </c>
      <c r="C3755" s="4" t="s">
        <v>202</v>
      </c>
      <c r="D3755" s="4" t="s">
        <v>494</v>
      </c>
      <c r="E3755">
        <v>2001</v>
      </c>
      <c r="F3755">
        <v>100</v>
      </c>
      <c r="G3755" t="s">
        <v>641</v>
      </c>
    </row>
    <row r="3756" spans="1:7" x14ac:dyDescent="0.35">
      <c r="A3756" s="4" t="s">
        <v>254</v>
      </c>
      <c r="B3756" s="4" t="s">
        <v>445</v>
      </c>
      <c r="C3756" s="4" t="s">
        <v>202</v>
      </c>
      <c r="D3756" s="4" t="s">
        <v>494</v>
      </c>
      <c r="E3756">
        <v>2002</v>
      </c>
      <c r="F3756">
        <v>100</v>
      </c>
      <c r="G3756" t="s">
        <v>641</v>
      </c>
    </row>
    <row r="3757" spans="1:7" x14ac:dyDescent="0.35">
      <c r="A3757" s="4" t="s">
        <v>254</v>
      </c>
      <c r="B3757" s="4" t="s">
        <v>445</v>
      </c>
      <c r="C3757" s="4" t="s">
        <v>202</v>
      </c>
      <c r="D3757" s="4" t="s">
        <v>494</v>
      </c>
      <c r="E3757">
        <v>2003</v>
      </c>
      <c r="F3757">
        <v>100</v>
      </c>
      <c r="G3757" t="s">
        <v>641</v>
      </c>
    </row>
    <row r="3758" spans="1:7" x14ac:dyDescent="0.35">
      <c r="A3758" s="4" t="s">
        <v>254</v>
      </c>
      <c r="B3758" s="4" t="s">
        <v>445</v>
      </c>
      <c r="C3758" s="4" t="s">
        <v>202</v>
      </c>
      <c r="D3758" s="4" t="s">
        <v>494</v>
      </c>
      <c r="E3758">
        <v>2004</v>
      </c>
      <c r="F3758">
        <v>100</v>
      </c>
      <c r="G3758" t="s">
        <v>641</v>
      </c>
    </row>
    <row r="3759" spans="1:7" x14ac:dyDescent="0.35">
      <c r="A3759" s="4" t="s">
        <v>254</v>
      </c>
      <c r="B3759" s="4" t="s">
        <v>445</v>
      </c>
      <c r="C3759" s="4" t="s">
        <v>202</v>
      </c>
      <c r="D3759" s="4" t="s">
        <v>494</v>
      </c>
      <c r="E3759">
        <v>2005</v>
      </c>
      <c r="F3759">
        <v>100</v>
      </c>
      <c r="G3759" t="s">
        <v>641</v>
      </c>
    </row>
    <row r="3760" spans="1:7" x14ac:dyDescent="0.35">
      <c r="A3760" s="4" t="s">
        <v>254</v>
      </c>
      <c r="B3760" s="4" t="s">
        <v>445</v>
      </c>
      <c r="C3760" s="4" t="s">
        <v>202</v>
      </c>
      <c r="D3760" s="4" t="s">
        <v>494</v>
      </c>
      <c r="E3760">
        <v>2006</v>
      </c>
      <c r="F3760">
        <v>100</v>
      </c>
      <c r="G3760" t="s">
        <v>641</v>
      </c>
    </row>
    <row r="3761" spans="1:7" x14ac:dyDescent="0.35">
      <c r="A3761" s="4" t="s">
        <v>254</v>
      </c>
      <c r="B3761" s="4" t="s">
        <v>445</v>
      </c>
      <c r="C3761" s="4" t="s">
        <v>202</v>
      </c>
      <c r="D3761" s="4" t="s">
        <v>494</v>
      </c>
      <c r="E3761">
        <v>2007</v>
      </c>
      <c r="F3761">
        <v>100</v>
      </c>
      <c r="G3761" t="s">
        <v>641</v>
      </c>
    </row>
    <row r="3762" spans="1:7" x14ac:dyDescent="0.35">
      <c r="A3762" s="4" t="s">
        <v>254</v>
      </c>
      <c r="B3762" s="4" t="s">
        <v>445</v>
      </c>
      <c r="C3762" s="4" t="s">
        <v>202</v>
      </c>
      <c r="D3762" s="4" t="s">
        <v>494</v>
      </c>
      <c r="E3762">
        <v>2008</v>
      </c>
      <c r="F3762">
        <v>100</v>
      </c>
      <c r="G3762" t="s">
        <v>641</v>
      </c>
    </row>
    <row r="3763" spans="1:7" x14ac:dyDescent="0.35">
      <c r="A3763" s="4" t="s">
        <v>254</v>
      </c>
      <c r="B3763" s="4" t="s">
        <v>445</v>
      </c>
      <c r="C3763" s="4" t="s">
        <v>202</v>
      </c>
      <c r="D3763" s="4" t="s">
        <v>494</v>
      </c>
      <c r="E3763">
        <v>2017</v>
      </c>
      <c r="F3763">
        <v>100</v>
      </c>
      <c r="G3763" t="s">
        <v>641</v>
      </c>
    </row>
    <row r="3764" spans="1:7" x14ac:dyDescent="0.35">
      <c r="A3764" s="4" t="s">
        <v>254</v>
      </c>
      <c r="B3764" s="4" t="s">
        <v>445</v>
      </c>
      <c r="C3764" s="4" t="s">
        <v>202</v>
      </c>
      <c r="D3764" s="4" t="s">
        <v>494</v>
      </c>
      <c r="E3764">
        <v>2018</v>
      </c>
      <c r="F3764">
        <v>100</v>
      </c>
      <c r="G3764" t="s">
        <v>641</v>
      </c>
    </row>
    <row r="3765" spans="1:7" x14ac:dyDescent="0.35">
      <c r="A3765" s="4" t="s">
        <v>254</v>
      </c>
      <c r="B3765" s="4" t="s">
        <v>445</v>
      </c>
      <c r="C3765" s="4" t="s">
        <v>202</v>
      </c>
      <c r="D3765" s="4" t="s">
        <v>494</v>
      </c>
      <c r="E3765">
        <v>2019</v>
      </c>
      <c r="F3765">
        <v>100</v>
      </c>
      <c r="G3765" t="s">
        <v>641</v>
      </c>
    </row>
    <row r="3766" spans="1:7" x14ac:dyDescent="0.35">
      <c r="A3766" s="4" t="s">
        <v>254</v>
      </c>
      <c r="B3766" s="4" t="s">
        <v>445</v>
      </c>
      <c r="C3766" s="4" t="s">
        <v>202</v>
      </c>
      <c r="D3766" s="4" t="s">
        <v>494</v>
      </c>
      <c r="E3766">
        <v>2020</v>
      </c>
      <c r="F3766">
        <v>100</v>
      </c>
      <c r="G3766" t="s">
        <v>641</v>
      </c>
    </row>
    <row r="3767" spans="1:7" x14ac:dyDescent="0.35">
      <c r="A3767" s="4" t="s">
        <v>254</v>
      </c>
      <c r="B3767" s="4" t="s">
        <v>445</v>
      </c>
      <c r="C3767" s="4" t="s">
        <v>202</v>
      </c>
      <c r="D3767" s="4" t="s">
        <v>494</v>
      </c>
      <c r="E3767">
        <v>2021</v>
      </c>
      <c r="F3767">
        <v>100</v>
      </c>
      <c r="G3767" t="s">
        <v>641</v>
      </c>
    </row>
    <row r="3768" spans="1:7" x14ac:dyDescent="0.35">
      <c r="A3768" s="4" t="s">
        <v>254</v>
      </c>
      <c r="B3768" s="4" t="s">
        <v>445</v>
      </c>
      <c r="C3768" s="4" t="s">
        <v>202</v>
      </c>
      <c r="D3768" s="4" t="s">
        <v>494</v>
      </c>
      <c r="E3768">
        <v>2022</v>
      </c>
      <c r="F3768">
        <v>100</v>
      </c>
      <c r="G3768" t="s">
        <v>641</v>
      </c>
    </row>
    <row r="3769" spans="1:7" x14ac:dyDescent="0.35">
      <c r="A3769" s="4" t="s">
        <v>254</v>
      </c>
      <c r="B3769" s="4" t="s">
        <v>445</v>
      </c>
      <c r="C3769" s="4" t="s">
        <v>202</v>
      </c>
      <c r="D3769" s="4" t="s">
        <v>494</v>
      </c>
      <c r="E3769">
        <v>2023</v>
      </c>
      <c r="F3769">
        <v>100</v>
      </c>
      <c r="G3769" t="s">
        <v>641</v>
      </c>
    </row>
    <row r="3770" spans="1:7" x14ac:dyDescent="0.35">
      <c r="A3770" s="4" t="s">
        <v>254</v>
      </c>
      <c r="B3770" s="4" t="s">
        <v>445</v>
      </c>
      <c r="C3770" s="4" t="s">
        <v>418</v>
      </c>
      <c r="D3770" s="4" t="s">
        <v>232</v>
      </c>
      <c r="E3770">
        <v>2000</v>
      </c>
      <c r="F3770">
        <v>2.90328203236461</v>
      </c>
      <c r="G3770" t="s">
        <v>641</v>
      </c>
    </row>
    <row r="3771" spans="1:7" x14ac:dyDescent="0.35">
      <c r="A3771" s="4" t="s">
        <v>254</v>
      </c>
      <c r="B3771" s="4" t="s">
        <v>445</v>
      </c>
      <c r="C3771" s="4" t="s">
        <v>418</v>
      </c>
      <c r="D3771" s="4" t="s">
        <v>232</v>
      </c>
      <c r="E3771">
        <v>2001</v>
      </c>
      <c r="F3771">
        <v>2.33787000255262</v>
      </c>
      <c r="G3771" t="s">
        <v>641</v>
      </c>
    </row>
    <row r="3772" spans="1:7" x14ac:dyDescent="0.35">
      <c r="A3772" s="4" t="s">
        <v>254</v>
      </c>
      <c r="B3772" s="4" t="s">
        <v>445</v>
      </c>
      <c r="C3772" s="4" t="s">
        <v>418</v>
      </c>
      <c r="D3772" s="4" t="s">
        <v>232</v>
      </c>
      <c r="E3772">
        <v>2002</v>
      </c>
      <c r="F3772">
        <v>2.4244366121969398</v>
      </c>
      <c r="G3772" t="s">
        <v>641</v>
      </c>
    </row>
    <row r="3773" spans="1:7" x14ac:dyDescent="0.35">
      <c r="A3773" s="4" t="s">
        <v>254</v>
      </c>
      <c r="B3773" s="4" t="s">
        <v>445</v>
      </c>
      <c r="C3773" s="4" t="s">
        <v>418</v>
      </c>
      <c r="D3773" s="4" t="s">
        <v>232</v>
      </c>
      <c r="E3773">
        <v>2003</v>
      </c>
      <c r="F3773">
        <v>2.0750782064650601</v>
      </c>
      <c r="G3773" t="s">
        <v>641</v>
      </c>
    </row>
    <row r="3774" spans="1:7" x14ac:dyDescent="0.35">
      <c r="A3774" s="4" t="s">
        <v>254</v>
      </c>
      <c r="B3774" s="4" t="s">
        <v>445</v>
      </c>
      <c r="C3774" s="4" t="s">
        <v>418</v>
      </c>
      <c r="D3774" s="4" t="s">
        <v>232</v>
      </c>
      <c r="E3774">
        <v>2004</v>
      </c>
      <c r="F3774">
        <v>1.15435693124934</v>
      </c>
      <c r="G3774" t="s">
        <v>641</v>
      </c>
    </row>
    <row r="3775" spans="1:7" x14ac:dyDescent="0.35">
      <c r="A3775" s="4" t="s">
        <v>254</v>
      </c>
      <c r="B3775" s="4" t="s">
        <v>445</v>
      </c>
      <c r="C3775" s="4" t="s">
        <v>418</v>
      </c>
      <c r="D3775" s="4" t="s">
        <v>232</v>
      </c>
      <c r="E3775">
        <v>2005</v>
      </c>
      <c r="F3775">
        <v>1.8178145829125401</v>
      </c>
      <c r="G3775" t="s">
        <v>641</v>
      </c>
    </row>
    <row r="3776" spans="1:7" x14ac:dyDescent="0.35">
      <c r="A3776" s="4" t="s">
        <v>254</v>
      </c>
      <c r="B3776" s="4" t="s">
        <v>445</v>
      </c>
      <c r="C3776" s="4" t="s">
        <v>418</v>
      </c>
      <c r="D3776" s="4" t="s">
        <v>232</v>
      </c>
      <c r="E3776">
        <v>2006</v>
      </c>
      <c r="F3776">
        <v>1.92422138464584</v>
      </c>
      <c r="G3776" t="s">
        <v>641</v>
      </c>
    </row>
    <row r="3777" spans="1:7" x14ac:dyDescent="0.35">
      <c r="A3777" s="4" t="s">
        <v>254</v>
      </c>
      <c r="B3777" s="4" t="s">
        <v>445</v>
      </c>
      <c r="C3777" s="4" t="s">
        <v>418</v>
      </c>
      <c r="D3777" s="4" t="s">
        <v>232</v>
      </c>
      <c r="E3777">
        <v>2007</v>
      </c>
      <c r="F3777">
        <v>1.6932658622032399</v>
      </c>
      <c r="G3777" t="s">
        <v>641</v>
      </c>
    </row>
    <row r="3778" spans="1:7" x14ac:dyDescent="0.35">
      <c r="A3778" s="4" t="s">
        <v>254</v>
      </c>
      <c r="B3778" s="4" t="s">
        <v>445</v>
      </c>
      <c r="C3778" s="4" t="s">
        <v>418</v>
      </c>
      <c r="D3778" s="4" t="s">
        <v>232</v>
      </c>
      <c r="E3778">
        <v>2008</v>
      </c>
      <c r="F3778">
        <v>3.4162679425837399</v>
      </c>
      <c r="G3778" t="s">
        <v>641</v>
      </c>
    </row>
    <row r="3779" spans="1:7" x14ac:dyDescent="0.35">
      <c r="A3779" s="4" t="s">
        <v>254</v>
      </c>
      <c r="B3779" s="4" t="s">
        <v>445</v>
      </c>
      <c r="C3779" s="4" t="s">
        <v>418</v>
      </c>
      <c r="D3779" s="4" t="s">
        <v>232</v>
      </c>
      <c r="E3779">
        <v>2017</v>
      </c>
      <c r="F3779">
        <v>1.1471321695760099</v>
      </c>
      <c r="G3779" t="s">
        <v>641</v>
      </c>
    </row>
    <row r="3780" spans="1:7" x14ac:dyDescent="0.35">
      <c r="A3780" s="4" t="s">
        <v>254</v>
      </c>
      <c r="B3780" s="4" t="s">
        <v>445</v>
      </c>
      <c r="C3780" s="4" t="s">
        <v>418</v>
      </c>
      <c r="D3780" s="4" t="s">
        <v>232</v>
      </c>
      <c r="E3780">
        <v>2018</v>
      </c>
      <c r="F3780">
        <v>0.81360946745563101</v>
      </c>
      <c r="G3780" t="s">
        <v>641</v>
      </c>
    </row>
    <row r="3781" spans="1:7" x14ac:dyDescent="0.35">
      <c r="A3781" s="4" t="s">
        <v>254</v>
      </c>
      <c r="B3781" s="4" t="s">
        <v>445</v>
      </c>
      <c r="C3781" s="4" t="s">
        <v>418</v>
      </c>
      <c r="D3781" s="4" t="s">
        <v>232</v>
      </c>
      <c r="E3781">
        <v>2019</v>
      </c>
      <c r="F3781">
        <v>0.75813157251162</v>
      </c>
      <c r="G3781" t="s">
        <v>641</v>
      </c>
    </row>
    <row r="3782" spans="1:7" x14ac:dyDescent="0.35">
      <c r="A3782" s="4" t="s">
        <v>254</v>
      </c>
      <c r="B3782" s="4" t="s">
        <v>445</v>
      </c>
      <c r="C3782" s="4" t="s">
        <v>418</v>
      </c>
      <c r="D3782" s="4" t="s">
        <v>232</v>
      </c>
      <c r="E3782">
        <v>2020</v>
      </c>
      <c r="F3782">
        <v>0.42071197411002398</v>
      </c>
      <c r="G3782" t="s">
        <v>641</v>
      </c>
    </row>
    <row r="3783" spans="1:7" x14ac:dyDescent="0.35">
      <c r="A3783" s="4" t="s">
        <v>254</v>
      </c>
      <c r="B3783" s="4" t="s">
        <v>445</v>
      </c>
      <c r="C3783" s="4" t="s">
        <v>418</v>
      </c>
      <c r="D3783" s="4" t="s">
        <v>232</v>
      </c>
      <c r="E3783">
        <v>2021</v>
      </c>
      <c r="F3783">
        <v>1.8530454398968901</v>
      </c>
      <c r="G3783" t="s">
        <v>641</v>
      </c>
    </row>
    <row r="3784" spans="1:7" x14ac:dyDescent="0.35">
      <c r="A3784" s="4" t="s">
        <v>254</v>
      </c>
      <c r="B3784" s="4" t="s">
        <v>445</v>
      </c>
      <c r="C3784" s="4" t="s">
        <v>418</v>
      </c>
      <c r="D3784" s="4" t="s">
        <v>232</v>
      </c>
      <c r="E3784">
        <v>2022</v>
      </c>
      <c r="F3784">
        <v>7.6965669988925898</v>
      </c>
      <c r="G3784" t="s">
        <v>641</v>
      </c>
    </row>
    <row r="3785" spans="1:7" x14ac:dyDescent="0.35">
      <c r="A3785" s="4" t="s">
        <v>254</v>
      </c>
      <c r="B3785" s="4" t="s">
        <v>445</v>
      </c>
      <c r="C3785" s="4" t="s">
        <v>418</v>
      </c>
      <c r="D3785" s="4" t="s">
        <v>232</v>
      </c>
      <c r="E3785">
        <v>2023</v>
      </c>
      <c r="F3785">
        <v>3.30517811237605</v>
      </c>
      <c r="G3785" t="s">
        <v>641</v>
      </c>
    </row>
    <row r="3786" spans="1:7" x14ac:dyDescent="0.35">
      <c r="A3786" s="4" t="s">
        <v>254</v>
      </c>
      <c r="B3786" s="4" t="s">
        <v>445</v>
      </c>
      <c r="C3786" s="4" t="s">
        <v>418</v>
      </c>
      <c r="D3786" s="4" t="s">
        <v>232</v>
      </c>
      <c r="E3786">
        <v>2024</v>
      </c>
      <c r="F3786">
        <v>1.3722004976892499</v>
      </c>
      <c r="G3786" t="s">
        <v>641</v>
      </c>
    </row>
    <row r="3787" spans="1:7" x14ac:dyDescent="0.35">
      <c r="A3787" s="4" t="s">
        <v>254</v>
      </c>
      <c r="B3787" s="4" t="s">
        <v>445</v>
      </c>
      <c r="C3787" s="4" t="s">
        <v>247</v>
      </c>
      <c r="D3787" s="4" t="s">
        <v>368</v>
      </c>
      <c r="E3787">
        <v>2000</v>
      </c>
      <c r="F3787">
        <v>3.0133785816491212</v>
      </c>
      <c r="G3787" t="s">
        <v>641</v>
      </c>
    </row>
    <row r="3788" spans="1:7" x14ac:dyDescent="0.35">
      <c r="A3788" s="4" t="s">
        <v>254</v>
      </c>
      <c r="B3788" s="4" t="s">
        <v>445</v>
      </c>
      <c r="C3788" s="4" t="s">
        <v>247</v>
      </c>
      <c r="D3788" s="4" t="s">
        <v>368</v>
      </c>
      <c r="E3788">
        <v>2001</v>
      </c>
      <c r="F3788">
        <v>2.5173465107653215</v>
      </c>
      <c r="G3788" t="s">
        <v>641</v>
      </c>
    </row>
    <row r="3789" spans="1:7" x14ac:dyDescent="0.35">
      <c r="A3789" s="4" t="s">
        <v>254</v>
      </c>
      <c r="B3789" s="4" t="s">
        <v>445</v>
      </c>
      <c r="C3789" s="4" t="s">
        <v>247</v>
      </c>
      <c r="D3789" s="4" t="s">
        <v>368</v>
      </c>
      <c r="E3789">
        <v>2002</v>
      </c>
      <c r="F3789">
        <v>2.3893290372511728</v>
      </c>
      <c r="G3789" t="s">
        <v>641</v>
      </c>
    </row>
    <row r="3790" spans="1:7" x14ac:dyDescent="0.35">
      <c r="A3790" s="4" t="s">
        <v>254</v>
      </c>
      <c r="B3790" s="4" t="s">
        <v>445</v>
      </c>
      <c r="C3790" s="4" t="s">
        <v>247</v>
      </c>
      <c r="D3790" s="4" t="s">
        <v>368</v>
      </c>
      <c r="E3790">
        <v>2003</v>
      </c>
      <c r="F3790">
        <v>1.4945356800041338</v>
      </c>
      <c r="G3790" t="s">
        <v>641</v>
      </c>
    </row>
    <row r="3791" spans="1:7" x14ac:dyDescent="0.35">
      <c r="A3791" s="4" t="s">
        <v>254</v>
      </c>
      <c r="B3791" s="4" t="s">
        <v>445</v>
      </c>
      <c r="C3791" s="4" t="s">
        <v>247</v>
      </c>
      <c r="D3791" s="4" t="s">
        <v>368</v>
      </c>
      <c r="E3791">
        <v>2004</v>
      </c>
      <c r="F3791">
        <v>2.0848894079397411</v>
      </c>
      <c r="G3791" t="s">
        <v>641</v>
      </c>
    </row>
    <row r="3792" spans="1:7" x14ac:dyDescent="0.35">
      <c r="A3792" s="4" t="s">
        <v>254</v>
      </c>
      <c r="B3792" s="4" t="s">
        <v>445</v>
      </c>
      <c r="C3792" s="4" t="s">
        <v>247</v>
      </c>
      <c r="D3792" s="4" t="s">
        <v>368</v>
      </c>
      <c r="E3792">
        <v>2005</v>
      </c>
      <c r="F3792">
        <v>2.8979482043749272</v>
      </c>
      <c r="G3792" t="s">
        <v>641</v>
      </c>
    </row>
    <row r="3793" spans="1:7" x14ac:dyDescent="0.35">
      <c r="A3793" s="4" t="s">
        <v>254</v>
      </c>
      <c r="B3793" s="4" t="s">
        <v>445</v>
      </c>
      <c r="C3793" s="4" t="s">
        <v>247</v>
      </c>
      <c r="D3793" s="4" t="s">
        <v>368</v>
      </c>
      <c r="E3793">
        <v>2006</v>
      </c>
      <c r="F3793">
        <v>2.0885516217647506</v>
      </c>
      <c r="G3793" t="s">
        <v>641</v>
      </c>
    </row>
    <row r="3794" spans="1:7" x14ac:dyDescent="0.35">
      <c r="A3794" s="4" t="s">
        <v>254</v>
      </c>
      <c r="B3794" s="4" t="s">
        <v>445</v>
      </c>
      <c r="C3794" s="4" t="s">
        <v>247</v>
      </c>
      <c r="D3794" s="4" t="s">
        <v>368</v>
      </c>
      <c r="E3794">
        <v>2007</v>
      </c>
      <c r="F3794">
        <v>2.4248135381815814</v>
      </c>
      <c r="G3794" t="s">
        <v>641</v>
      </c>
    </row>
    <row r="3795" spans="1:7" x14ac:dyDescent="0.35">
      <c r="A3795" s="4" t="s">
        <v>254</v>
      </c>
      <c r="B3795" s="4" t="s">
        <v>445</v>
      </c>
      <c r="C3795" s="4" t="s">
        <v>247</v>
      </c>
      <c r="D3795" s="4" t="s">
        <v>368</v>
      </c>
      <c r="E3795">
        <v>2008</v>
      </c>
      <c r="F3795">
        <v>4.2542588312004739</v>
      </c>
      <c r="G3795" t="s">
        <v>641</v>
      </c>
    </row>
    <row r="3796" spans="1:7" x14ac:dyDescent="0.35">
      <c r="A3796" s="4" t="s">
        <v>254</v>
      </c>
      <c r="B3796" s="4" t="s">
        <v>445</v>
      </c>
      <c r="C3796" s="4" t="s">
        <v>247</v>
      </c>
      <c r="D3796" s="4" t="s">
        <v>368</v>
      </c>
      <c r="E3796">
        <v>2017</v>
      </c>
      <c r="F3796">
        <v>1.1006187480185616</v>
      </c>
      <c r="G3796" t="s">
        <v>641</v>
      </c>
    </row>
    <row r="3797" spans="1:7" x14ac:dyDescent="0.35">
      <c r="A3797" s="4" t="s">
        <v>254</v>
      </c>
      <c r="B3797" s="4" t="s">
        <v>445</v>
      </c>
      <c r="C3797" s="4" t="s">
        <v>247</v>
      </c>
      <c r="D3797" s="4" t="s">
        <v>368</v>
      </c>
      <c r="E3797">
        <v>2018</v>
      </c>
      <c r="F3797">
        <v>0.5930221995540137</v>
      </c>
      <c r="G3797" t="s">
        <v>641</v>
      </c>
    </row>
    <row r="3798" spans="1:7" x14ac:dyDescent="0.35">
      <c r="A3798" s="4" t="s">
        <v>254</v>
      </c>
      <c r="B3798" s="4" t="s">
        <v>445</v>
      </c>
      <c r="C3798" s="4" t="s">
        <v>247</v>
      </c>
      <c r="D3798" s="4" t="s">
        <v>368</v>
      </c>
      <c r="E3798">
        <v>2019</v>
      </c>
      <c r="F3798">
        <v>0.95087860650897937</v>
      </c>
      <c r="G3798" t="s">
        <v>641</v>
      </c>
    </row>
    <row r="3799" spans="1:7" x14ac:dyDescent="0.35">
      <c r="A3799" s="4" t="s">
        <v>254</v>
      </c>
      <c r="B3799" s="4" t="s">
        <v>445</v>
      </c>
      <c r="C3799" s="4" t="s">
        <v>247</v>
      </c>
      <c r="D3799" s="4" t="s">
        <v>368</v>
      </c>
      <c r="E3799">
        <v>2020</v>
      </c>
      <c r="F3799">
        <v>2.8269216853524739</v>
      </c>
      <c r="G3799" t="s">
        <v>641</v>
      </c>
    </row>
    <row r="3800" spans="1:7" x14ac:dyDescent="0.35">
      <c r="A3800" s="4" t="s">
        <v>254</v>
      </c>
      <c r="B3800" s="4" t="s">
        <v>445</v>
      </c>
      <c r="C3800" s="4" t="s">
        <v>247</v>
      </c>
      <c r="D3800" s="4" t="s">
        <v>368</v>
      </c>
      <c r="E3800">
        <v>2021</v>
      </c>
      <c r="F3800">
        <v>3.0443542013470335</v>
      </c>
      <c r="G3800" t="s">
        <v>641</v>
      </c>
    </row>
    <row r="3801" spans="1:7" x14ac:dyDescent="0.35">
      <c r="A3801" s="4" t="s">
        <v>254</v>
      </c>
      <c r="B3801" s="4" t="s">
        <v>445</v>
      </c>
      <c r="C3801" s="4" t="s">
        <v>247</v>
      </c>
      <c r="D3801" s="4" t="s">
        <v>368</v>
      </c>
      <c r="E3801">
        <v>2022</v>
      </c>
      <c r="F3801">
        <v>10.398410494046686</v>
      </c>
      <c r="G3801" t="s">
        <v>641</v>
      </c>
    </row>
    <row r="3802" spans="1:7" x14ac:dyDescent="0.35">
      <c r="A3802" s="4" t="s">
        <v>254</v>
      </c>
      <c r="B3802" s="4" t="s">
        <v>445</v>
      </c>
      <c r="C3802" s="4" t="s">
        <v>247</v>
      </c>
      <c r="D3802" s="4" t="s">
        <v>368</v>
      </c>
      <c r="E3802">
        <v>2023</v>
      </c>
      <c r="F3802">
        <v>-2.1225063656732743</v>
      </c>
      <c r="G3802" t="s">
        <v>641</v>
      </c>
    </row>
    <row r="3803" spans="1:7" x14ac:dyDescent="0.35">
      <c r="A3803" s="4" t="s">
        <v>254</v>
      </c>
      <c r="B3803" s="4" t="s">
        <v>445</v>
      </c>
      <c r="C3803" s="4" t="s">
        <v>247</v>
      </c>
      <c r="D3803" s="4" t="s">
        <v>368</v>
      </c>
      <c r="E3803">
        <v>2024</v>
      </c>
      <c r="F3803">
        <v>1.4554551393303683</v>
      </c>
      <c r="G3803" t="s">
        <v>641</v>
      </c>
    </row>
    <row r="3804" spans="1:7" x14ac:dyDescent="0.35">
      <c r="A3804" s="4" t="s">
        <v>254</v>
      </c>
      <c r="B3804" s="4" t="s">
        <v>445</v>
      </c>
      <c r="C3804" s="4" t="s">
        <v>302</v>
      </c>
      <c r="D3804" s="4" t="s">
        <v>282</v>
      </c>
      <c r="E3804">
        <v>2000</v>
      </c>
      <c r="F3804">
        <v>27.299997015248639</v>
      </c>
      <c r="G3804" t="s">
        <v>641</v>
      </c>
    </row>
    <row r="3805" spans="1:7" x14ac:dyDescent="0.35">
      <c r="A3805" s="4" t="s">
        <v>254</v>
      </c>
      <c r="B3805" s="4" t="s">
        <v>445</v>
      </c>
      <c r="C3805" s="4" t="s">
        <v>302</v>
      </c>
      <c r="D3805" s="4" t="s">
        <v>282</v>
      </c>
      <c r="E3805">
        <v>2001</v>
      </c>
      <c r="F3805">
        <v>28.660159277489889</v>
      </c>
      <c r="G3805" t="s">
        <v>641</v>
      </c>
    </row>
    <row r="3806" spans="1:7" x14ac:dyDescent="0.35">
      <c r="A3806" s="4" t="s">
        <v>254</v>
      </c>
      <c r="B3806" s="4" t="s">
        <v>445</v>
      </c>
      <c r="C3806" s="4" t="s">
        <v>302</v>
      </c>
      <c r="D3806" s="4" t="s">
        <v>282</v>
      </c>
      <c r="E3806">
        <v>2002</v>
      </c>
      <c r="F3806">
        <v>28.509571234549842</v>
      </c>
      <c r="G3806" t="s">
        <v>641</v>
      </c>
    </row>
    <row r="3807" spans="1:7" x14ac:dyDescent="0.35">
      <c r="A3807" s="4" t="s">
        <v>254</v>
      </c>
      <c r="B3807" s="4" t="s">
        <v>445</v>
      </c>
      <c r="C3807" s="4" t="s">
        <v>302</v>
      </c>
      <c r="D3807" s="4" t="s">
        <v>282</v>
      </c>
      <c r="E3807">
        <v>2003</v>
      </c>
      <c r="F3807">
        <v>27.436259082745952</v>
      </c>
      <c r="G3807" t="s">
        <v>641</v>
      </c>
    </row>
    <row r="3808" spans="1:7" x14ac:dyDescent="0.35">
      <c r="A3808" s="4" t="s">
        <v>254</v>
      </c>
      <c r="B3808" s="4" t="s">
        <v>445</v>
      </c>
      <c r="C3808" s="4" t="s">
        <v>302</v>
      </c>
      <c r="D3808" s="4" t="s">
        <v>282</v>
      </c>
      <c r="E3808">
        <v>2004</v>
      </c>
      <c r="F3808">
        <v>27.662361323062225</v>
      </c>
      <c r="G3808" t="s">
        <v>641</v>
      </c>
    </row>
    <row r="3809" spans="1:7" x14ac:dyDescent="0.35">
      <c r="A3809" s="4" t="s">
        <v>254</v>
      </c>
      <c r="B3809" s="4" t="s">
        <v>445</v>
      </c>
      <c r="C3809" s="4" t="s">
        <v>302</v>
      </c>
      <c r="D3809" s="4" t="s">
        <v>282</v>
      </c>
      <c r="E3809">
        <v>2005</v>
      </c>
      <c r="F3809">
        <v>31.029880172106804</v>
      </c>
      <c r="G3809" t="s">
        <v>641</v>
      </c>
    </row>
    <row r="3810" spans="1:7" x14ac:dyDescent="0.35">
      <c r="A3810" s="4" t="s">
        <v>254</v>
      </c>
      <c r="B3810" s="4" t="s">
        <v>445</v>
      </c>
      <c r="C3810" s="4" t="s">
        <v>302</v>
      </c>
      <c r="D3810" s="4" t="s">
        <v>282</v>
      </c>
      <c r="E3810">
        <v>2006</v>
      </c>
      <c r="F3810">
        <v>35.437001701731425</v>
      </c>
      <c r="G3810" t="s">
        <v>641</v>
      </c>
    </row>
    <row r="3811" spans="1:7" x14ac:dyDescent="0.35">
      <c r="A3811" s="4" t="s">
        <v>254</v>
      </c>
      <c r="B3811" s="4" t="s">
        <v>445</v>
      </c>
      <c r="C3811" s="4" t="s">
        <v>302</v>
      </c>
      <c r="D3811" s="4" t="s">
        <v>282</v>
      </c>
      <c r="E3811">
        <v>2007</v>
      </c>
      <c r="F3811">
        <v>37.456504919264702</v>
      </c>
      <c r="G3811" t="s">
        <v>641</v>
      </c>
    </row>
    <row r="3812" spans="1:7" x14ac:dyDescent="0.35">
      <c r="A3812" s="4" t="s">
        <v>254</v>
      </c>
      <c r="B3812" s="4" t="s">
        <v>445</v>
      </c>
      <c r="C3812" s="4" t="s">
        <v>302</v>
      </c>
      <c r="D3812" s="4" t="s">
        <v>282</v>
      </c>
      <c r="E3812">
        <v>2008</v>
      </c>
      <c r="F3812">
        <v>39.619878836791415</v>
      </c>
      <c r="G3812" t="s">
        <v>641</v>
      </c>
    </row>
    <row r="3813" spans="1:7" x14ac:dyDescent="0.35">
      <c r="A3813" s="4" t="s">
        <v>254</v>
      </c>
      <c r="B3813" s="4" t="s">
        <v>445</v>
      </c>
      <c r="C3813" s="4" t="s">
        <v>302</v>
      </c>
      <c r="D3813" s="4" t="s">
        <v>282</v>
      </c>
      <c r="E3813">
        <v>2017</v>
      </c>
      <c r="F3813">
        <v>41.704635704335381</v>
      </c>
      <c r="G3813" t="s">
        <v>641</v>
      </c>
    </row>
    <row r="3814" spans="1:7" x14ac:dyDescent="0.35">
      <c r="A3814" s="4" t="s">
        <v>254</v>
      </c>
      <c r="B3814" s="4" t="s">
        <v>445</v>
      </c>
      <c r="C3814" s="4" t="s">
        <v>302</v>
      </c>
      <c r="D3814" s="4" t="s">
        <v>282</v>
      </c>
      <c r="E3814">
        <v>2018</v>
      </c>
      <c r="F3814">
        <v>45.059202072534035</v>
      </c>
      <c r="G3814" t="s">
        <v>641</v>
      </c>
    </row>
    <row r="3815" spans="1:7" x14ac:dyDescent="0.35">
      <c r="A3815" s="4" t="s">
        <v>254</v>
      </c>
      <c r="B3815" s="4" t="s">
        <v>445</v>
      </c>
      <c r="C3815" s="4" t="s">
        <v>302</v>
      </c>
      <c r="D3815" s="4" t="s">
        <v>282</v>
      </c>
      <c r="E3815">
        <v>2019</v>
      </c>
      <c r="F3815">
        <v>47.365371166540037</v>
      </c>
      <c r="G3815" t="s">
        <v>641</v>
      </c>
    </row>
    <row r="3816" spans="1:7" x14ac:dyDescent="0.35">
      <c r="A3816" s="4" t="s">
        <v>254</v>
      </c>
      <c r="B3816" s="4" t="s">
        <v>445</v>
      </c>
      <c r="C3816" s="4" t="s">
        <v>302</v>
      </c>
      <c r="D3816" s="4" t="s">
        <v>282</v>
      </c>
      <c r="E3816">
        <v>2020</v>
      </c>
      <c r="F3816">
        <v>42.453668337228066</v>
      </c>
      <c r="G3816" t="s">
        <v>641</v>
      </c>
    </row>
    <row r="3817" spans="1:7" x14ac:dyDescent="0.35">
      <c r="A3817" s="4" t="s">
        <v>254</v>
      </c>
      <c r="B3817" s="4" t="s">
        <v>445</v>
      </c>
      <c r="C3817" s="4" t="s">
        <v>302</v>
      </c>
      <c r="D3817" s="4" t="s">
        <v>282</v>
      </c>
      <c r="E3817">
        <v>2021</v>
      </c>
      <c r="F3817">
        <v>46.089759577994407</v>
      </c>
      <c r="G3817" t="s">
        <v>641</v>
      </c>
    </row>
    <row r="3818" spans="1:7" x14ac:dyDescent="0.35">
      <c r="A3818" s="4" t="s">
        <v>254</v>
      </c>
      <c r="B3818" s="4" t="s">
        <v>445</v>
      </c>
      <c r="C3818" s="4" t="s">
        <v>302</v>
      </c>
      <c r="D3818" s="4" t="s">
        <v>282</v>
      </c>
      <c r="E3818">
        <v>2022</v>
      </c>
      <c r="F3818">
        <v>60.49561457853757</v>
      </c>
      <c r="G3818" t="s">
        <v>641</v>
      </c>
    </row>
    <row r="3819" spans="1:7" x14ac:dyDescent="0.35">
      <c r="A3819" s="4" t="s">
        <v>254</v>
      </c>
      <c r="B3819" s="4" t="s">
        <v>445</v>
      </c>
      <c r="C3819" s="4" t="s">
        <v>302</v>
      </c>
      <c r="D3819" s="4" t="s">
        <v>282</v>
      </c>
      <c r="E3819">
        <v>2023</v>
      </c>
      <c r="F3819">
        <v>58.217889138554355</v>
      </c>
      <c r="G3819" t="s">
        <v>641</v>
      </c>
    </row>
    <row r="3820" spans="1:7" x14ac:dyDescent="0.35">
      <c r="A3820" s="4" t="s">
        <v>254</v>
      </c>
      <c r="B3820" s="4" t="s">
        <v>445</v>
      </c>
      <c r="C3820" s="4" t="s">
        <v>302</v>
      </c>
      <c r="D3820" s="4" t="s">
        <v>282</v>
      </c>
      <c r="E3820">
        <v>2024</v>
      </c>
      <c r="F3820">
        <v>59.917177986891303</v>
      </c>
      <c r="G3820" t="s">
        <v>641</v>
      </c>
    </row>
    <row r="3821" spans="1:7" x14ac:dyDescent="0.35">
      <c r="A3821" s="4" t="s">
        <v>22</v>
      </c>
      <c r="B3821" s="4" t="s">
        <v>200</v>
      </c>
      <c r="C3821" s="4" t="s">
        <v>303</v>
      </c>
      <c r="D3821" s="4" t="s">
        <v>253</v>
      </c>
      <c r="E3821">
        <v>2000</v>
      </c>
      <c r="F3821">
        <v>53.700647065848827</v>
      </c>
      <c r="G3821" t="s">
        <v>641</v>
      </c>
    </row>
    <row r="3822" spans="1:7" x14ac:dyDescent="0.35">
      <c r="A3822" s="4" t="s">
        <v>22</v>
      </c>
      <c r="B3822" s="4" t="s">
        <v>200</v>
      </c>
      <c r="C3822" s="4" t="s">
        <v>303</v>
      </c>
      <c r="D3822" s="4" t="s">
        <v>253</v>
      </c>
      <c r="E3822">
        <v>2001</v>
      </c>
      <c r="F3822">
        <v>55.60667095249611</v>
      </c>
      <c r="G3822" t="s">
        <v>641</v>
      </c>
    </row>
    <row r="3823" spans="1:7" x14ac:dyDescent="0.35">
      <c r="A3823" s="4" t="s">
        <v>22</v>
      </c>
      <c r="B3823" s="4" t="s">
        <v>200</v>
      </c>
      <c r="C3823" s="4" t="s">
        <v>303</v>
      </c>
      <c r="D3823" s="4" t="s">
        <v>253</v>
      </c>
      <c r="E3823">
        <v>2002</v>
      </c>
      <c r="F3823">
        <v>62.293298354763415</v>
      </c>
      <c r="G3823" t="s">
        <v>641</v>
      </c>
    </row>
    <row r="3824" spans="1:7" x14ac:dyDescent="0.35">
      <c r="A3824" s="4" t="s">
        <v>22</v>
      </c>
      <c r="B3824" s="4" t="s">
        <v>200</v>
      </c>
      <c r="C3824" s="4" t="s">
        <v>303</v>
      </c>
      <c r="D3824" s="4" t="s">
        <v>253</v>
      </c>
      <c r="E3824">
        <v>2003</v>
      </c>
      <c r="F3824">
        <v>69.707216798853736</v>
      </c>
      <c r="G3824" t="s">
        <v>641</v>
      </c>
    </row>
    <row r="3825" spans="1:7" x14ac:dyDescent="0.35">
      <c r="A3825" s="4" t="s">
        <v>22</v>
      </c>
      <c r="B3825" s="4" t="s">
        <v>200</v>
      </c>
      <c r="C3825" s="4" t="s">
        <v>303</v>
      </c>
      <c r="D3825" s="4" t="s">
        <v>253</v>
      </c>
      <c r="E3825">
        <v>2004</v>
      </c>
      <c r="F3825">
        <v>74.135718690601905</v>
      </c>
      <c r="G3825" t="s">
        <v>641</v>
      </c>
    </row>
    <row r="3826" spans="1:7" x14ac:dyDescent="0.35">
      <c r="A3826" s="4" t="s">
        <v>22</v>
      </c>
      <c r="B3826" s="4" t="s">
        <v>200</v>
      </c>
      <c r="C3826" s="4" t="s">
        <v>303</v>
      </c>
      <c r="D3826" s="4" t="s">
        <v>253</v>
      </c>
      <c r="E3826">
        <v>2005</v>
      </c>
      <c r="F3826">
        <v>77.59286797576604</v>
      </c>
      <c r="G3826" t="s">
        <v>641</v>
      </c>
    </row>
    <row r="3827" spans="1:7" x14ac:dyDescent="0.35">
      <c r="A3827" s="4" t="s">
        <v>22</v>
      </c>
      <c r="B3827" s="4" t="s">
        <v>200</v>
      </c>
      <c r="C3827" s="4" t="s">
        <v>303</v>
      </c>
      <c r="D3827" s="4" t="s">
        <v>253</v>
      </c>
      <c r="E3827">
        <v>2006</v>
      </c>
      <c r="F3827">
        <v>79.815931794064909</v>
      </c>
      <c r="G3827" t="s">
        <v>641</v>
      </c>
    </row>
    <row r="3828" spans="1:7" x14ac:dyDescent="0.35">
      <c r="A3828" s="4" t="s">
        <v>22</v>
      </c>
      <c r="B3828" s="4" t="s">
        <v>200</v>
      </c>
      <c r="C3828" s="4" t="s">
        <v>303</v>
      </c>
      <c r="D3828" s="4" t="s">
        <v>253</v>
      </c>
      <c r="E3828">
        <v>2007</v>
      </c>
      <c r="F3828">
        <v>78.329181846535661</v>
      </c>
      <c r="G3828" t="s">
        <v>641</v>
      </c>
    </row>
    <row r="3829" spans="1:7" x14ac:dyDescent="0.35">
      <c r="A3829" s="4" t="s">
        <v>22</v>
      </c>
      <c r="B3829" s="4" t="s">
        <v>200</v>
      </c>
      <c r="C3829" s="4" t="s">
        <v>303</v>
      </c>
      <c r="D3829" s="4" t="s">
        <v>253</v>
      </c>
      <c r="E3829">
        <v>2008</v>
      </c>
      <c r="F3829">
        <v>80.473894172176472</v>
      </c>
      <c r="G3829" t="s">
        <v>641</v>
      </c>
    </row>
    <row r="3830" spans="1:7" x14ac:dyDescent="0.35">
      <c r="A3830" s="4" t="s">
        <v>22</v>
      </c>
      <c r="B3830" s="4" t="s">
        <v>200</v>
      </c>
      <c r="C3830" s="4" t="s">
        <v>303</v>
      </c>
      <c r="D3830" s="4" t="s">
        <v>253</v>
      </c>
      <c r="E3830">
        <v>2017</v>
      </c>
      <c r="F3830">
        <v>75.476301634421873</v>
      </c>
      <c r="G3830" t="s">
        <v>641</v>
      </c>
    </row>
    <row r="3831" spans="1:7" x14ac:dyDescent="0.35">
      <c r="A3831" s="4" t="s">
        <v>22</v>
      </c>
      <c r="B3831" s="4" t="s">
        <v>200</v>
      </c>
      <c r="C3831" s="4" t="s">
        <v>303</v>
      </c>
      <c r="D3831" s="4" t="s">
        <v>253</v>
      </c>
      <c r="E3831">
        <v>2018</v>
      </c>
      <c r="F3831">
        <v>67.572432263132427</v>
      </c>
      <c r="G3831" t="s">
        <v>641</v>
      </c>
    </row>
    <row r="3832" spans="1:7" x14ac:dyDescent="0.35">
      <c r="A3832" s="4" t="s">
        <v>22</v>
      </c>
      <c r="B3832" s="4" t="s">
        <v>200</v>
      </c>
      <c r="C3832" s="4" t="s">
        <v>303</v>
      </c>
      <c r="D3832" s="4" t="s">
        <v>253</v>
      </c>
      <c r="E3832">
        <v>2019</v>
      </c>
      <c r="F3832">
        <v>69.332039011344904</v>
      </c>
      <c r="G3832" t="s">
        <v>641</v>
      </c>
    </row>
    <row r="3833" spans="1:7" x14ac:dyDescent="0.35">
      <c r="A3833" s="4" t="s">
        <v>22</v>
      </c>
      <c r="B3833" s="4" t="s">
        <v>200</v>
      </c>
      <c r="C3833" s="4" t="s">
        <v>303</v>
      </c>
      <c r="D3833" s="4" t="s">
        <v>253</v>
      </c>
      <c r="E3833">
        <v>2020</v>
      </c>
      <c r="F3833">
        <v>81.312712077460588</v>
      </c>
      <c r="G3833" t="s">
        <v>641</v>
      </c>
    </row>
    <row r="3834" spans="1:7" x14ac:dyDescent="0.35">
      <c r="A3834" s="4" t="s">
        <v>22</v>
      </c>
      <c r="B3834" s="4" t="s">
        <v>200</v>
      </c>
      <c r="C3834" s="4" t="s">
        <v>303</v>
      </c>
      <c r="D3834" s="4" t="s">
        <v>253</v>
      </c>
      <c r="E3834">
        <v>2021</v>
      </c>
      <c r="F3834">
        <v>79.343630939875126</v>
      </c>
      <c r="G3834" t="s">
        <v>641</v>
      </c>
    </row>
    <row r="3835" spans="1:7" x14ac:dyDescent="0.35">
      <c r="A3835" s="4" t="s">
        <v>22</v>
      </c>
      <c r="B3835" s="4" t="s">
        <v>200</v>
      </c>
      <c r="C3835" s="4" t="s">
        <v>303</v>
      </c>
      <c r="D3835" s="4" t="s">
        <v>253</v>
      </c>
      <c r="E3835">
        <v>2022</v>
      </c>
      <c r="F3835">
        <v>74.281122465268751</v>
      </c>
      <c r="G3835" t="s">
        <v>641</v>
      </c>
    </row>
    <row r="3836" spans="1:7" x14ac:dyDescent="0.35">
      <c r="A3836" s="4" t="s">
        <v>22</v>
      </c>
      <c r="B3836" s="4" t="s">
        <v>200</v>
      </c>
      <c r="C3836" s="4" t="s">
        <v>303</v>
      </c>
      <c r="D3836" s="4" t="s">
        <v>253</v>
      </c>
      <c r="E3836">
        <v>2023</v>
      </c>
      <c r="F3836">
        <v>73.096834266443039</v>
      </c>
      <c r="G3836" t="s">
        <v>641</v>
      </c>
    </row>
    <row r="3837" spans="1:7" x14ac:dyDescent="0.35">
      <c r="A3837" s="4" t="s">
        <v>22</v>
      </c>
      <c r="B3837" s="4" t="s">
        <v>200</v>
      </c>
      <c r="C3837" s="4" t="s">
        <v>303</v>
      </c>
      <c r="D3837" s="4" t="s">
        <v>253</v>
      </c>
      <c r="E3837">
        <v>2024</v>
      </c>
      <c r="F3837">
        <v>71.065157362070053</v>
      </c>
      <c r="G3837" t="s">
        <v>641</v>
      </c>
    </row>
    <row r="3838" spans="1:7" x14ac:dyDescent="0.35">
      <c r="A3838" s="4" t="s">
        <v>22</v>
      </c>
      <c r="B3838" s="4" t="s">
        <v>200</v>
      </c>
      <c r="C3838" s="4" t="s">
        <v>202</v>
      </c>
      <c r="D3838" s="4" t="s">
        <v>494</v>
      </c>
      <c r="E3838">
        <v>2000</v>
      </c>
      <c r="F3838">
        <v>54</v>
      </c>
      <c r="G3838" t="s">
        <v>641</v>
      </c>
    </row>
    <row r="3839" spans="1:7" x14ac:dyDescent="0.35">
      <c r="A3839" s="4" t="s">
        <v>22</v>
      </c>
      <c r="B3839" s="4" t="s">
        <v>200</v>
      </c>
      <c r="C3839" s="4" t="s">
        <v>202</v>
      </c>
      <c r="D3839" s="4" t="s">
        <v>494</v>
      </c>
      <c r="E3839">
        <v>2001</v>
      </c>
      <c r="F3839">
        <v>52.5</v>
      </c>
      <c r="G3839" t="s">
        <v>641</v>
      </c>
    </row>
    <row r="3840" spans="1:7" x14ac:dyDescent="0.35">
      <c r="A3840" s="4" t="s">
        <v>22</v>
      </c>
      <c r="B3840" s="4" t="s">
        <v>200</v>
      </c>
      <c r="C3840" s="4" t="s">
        <v>202</v>
      </c>
      <c r="D3840" s="4" t="s">
        <v>494</v>
      </c>
      <c r="E3840">
        <v>2002</v>
      </c>
      <c r="F3840">
        <v>26.1</v>
      </c>
      <c r="G3840" t="s">
        <v>641</v>
      </c>
    </row>
    <row r="3841" spans="1:7" x14ac:dyDescent="0.35">
      <c r="A3841" s="4" t="s">
        <v>22</v>
      </c>
      <c r="B3841" s="4" t="s">
        <v>200</v>
      </c>
      <c r="C3841" s="4" t="s">
        <v>202</v>
      </c>
      <c r="D3841" s="4" t="s">
        <v>494</v>
      </c>
      <c r="E3841">
        <v>2003</v>
      </c>
      <c r="F3841">
        <v>49.2</v>
      </c>
      <c r="G3841" t="s">
        <v>641</v>
      </c>
    </row>
    <row r="3842" spans="1:7" x14ac:dyDescent="0.35">
      <c r="A3842" s="4" t="s">
        <v>22</v>
      </c>
      <c r="B3842" s="4" t="s">
        <v>200</v>
      </c>
      <c r="C3842" s="4" t="s">
        <v>202</v>
      </c>
      <c r="D3842" s="4" t="s">
        <v>494</v>
      </c>
      <c r="E3842">
        <v>2004</v>
      </c>
      <c r="F3842">
        <v>47.6</v>
      </c>
      <c r="G3842" t="s">
        <v>641</v>
      </c>
    </row>
    <row r="3843" spans="1:7" x14ac:dyDescent="0.35">
      <c r="A3843" s="4" t="s">
        <v>22</v>
      </c>
      <c r="B3843" s="4" t="s">
        <v>200</v>
      </c>
      <c r="C3843" s="4" t="s">
        <v>202</v>
      </c>
      <c r="D3843" s="4" t="s">
        <v>494</v>
      </c>
      <c r="E3843">
        <v>2005</v>
      </c>
      <c r="F3843">
        <v>45.9</v>
      </c>
      <c r="G3843" t="s">
        <v>641</v>
      </c>
    </row>
    <row r="3844" spans="1:7" x14ac:dyDescent="0.35">
      <c r="A3844" s="4" t="s">
        <v>22</v>
      </c>
      <c r="B3844" s="4" t="s">
        <v>200</v>
      </c>
      <c r="C3844" s="4" t="s">
        <v>202</v>
      </c>
      <c r="D3844" s="4" t="s">
        <v>494</v>
      </c>
      <c r="E3844">
        <v>2006</v>
      </c>
      <c r="F3844">
        <v>32.6</v>
      </c>
      <c r="G3844" t="s">
        <v>641</v>
      </c>
    </row>
    <row r="3845" spans="1:7" x14ac:dyDescent="0.35">
      <c r="A3845" s="4" t="s">
        <v>22</v>
      </c>
      <c r="B3845" s="4" t="s">
        <v>200</v>
      </c>
      <c r="C3845" s="4" t="s">
        <v>202</v>
      </c>
      <c r="D3845" s="4" t="s">
        <v>494</v>
      </c>
      <c r="E3845">
        <v>2007</v>
      </c>
      <c r="F3845">
        <v>42.6</v>
      </c>
      <c r="G3845" t="s">
        <v>641</v>
      </c>
    </row>
    <row r="3846" spans="1:7" x14ac:dyDescent="0.35">
      <c r="A3846" s="4" t="s">
        <v>22</v>
      </c>
      <c r="B3846" s="4" t="s">
        <v>200</v>
      </c>
      <c r="C3846" s="4" t="s">
        <v>202</v>
      </c>
      <c r="D3846" s="4" t="s">
        <v>494</v>
      </c>
      <c r="E3846">
        <v>2008</v>
      </c>
      <c r="F3846">
        <v>40.9</v>
      </c>
      <c r="G3846" t="s">
        <v>641</v>
      </c>
    </row>
    <row r="3847" spans="1:7" x14ac:dyDescent="0.35">
      <c r="A3847" s="4" t="s">
        <v>22</v>
      </c>
      <c r="B3847" s="4" t="s">
        <v>200</v>
      </c>
      <c r="C3847" s="4" t="s">
        <v>202</v>
      </c>
      <c r="D3847" s="4" t="s">
        <v>494</v>
      </c>
      <c r="E3847">
        <v>2018</v>
      </c>
      <c r="F3847">
        <v>33.6</v>
      </c>
      <c r="G3847" t="s">
        <v>641</v>
      </c>
    </row>
    <row r="3848" spans="1:7" x14ac:dyDescent="0.35">
      <c r="A3848" s="4" t="s">
        <v>22</v>
      </c>
      <c r="B3848" s="4" t="s">
        <v>200</v>
      </c>
      <c r="C3848" s="4" t="s">
        <v>202</v>
      </c>
      <c r="D3848" s="4" t="s">
        <v>494</v>
      </c>
      <c r="E3848">
        <v>2019</v>
      </c>
      <c r="F3848">
        <v>40.299999999999997</v>
      </c>
      <c r="G3848" t="s">
        <v>641</v>
      </c>
    </row>
    <row r="3849" spans="1:7" x14ac:dyDescent="0.35">
      <c r="A3849" s="4" t="s">
        <v>22</v>
      </c>
      <c r="B3849" s="4" t="s">
        <v>200</v>
      </c>
      <c r="C3849" s="4" t="s">
        <v>202</v>
      </c>
      <c r="D3849" s="4" t="s">
        <v>494</v>
      </c>
      <c r="E3849">
        <v>2020</v>
      </c>
      <c r="F3849">
        <v>35.799999999999997</v>
      </c>
      <c r="G3849" t="s">
        <v>641</v>
      </c>
    </row>
    <row r="3850" spans="1:7" x14ac:dyDescent="0.35">
      <c r="A3850" s="4" t="s">
        <v>22</v>
      </c>
      <c r="B3850" s="4" t="s">
        <v>200</v>
      </c>
      <c r="C3850" s="4" t="s">
        <v>202</v>
      </c>
      <c r="D3850" s="4" t="s">
        <v>494</v>
      </c>
      <c r="E3850">
        <v>2021</v>
      </c>
      <c r="F3850">
        <v>36.6</v>
      </c>
      <c r="G3850" t="s">
        <v>641</v>
      </c>
    </row>
    <row r="3851" spans="1:7" x14ac:dyDescent="0.35">
      <c r="A3851" s="4" t="s">
        <v>22</v>
      </c>
      <c r="B3851" s="4" t="s">
        <v>200</v>
      </c>
      <c r="C3851" s="4" t="s">
        <v>202</v>
      </c>
      <c r="D3851" s="4" t="s">
        <v>494</v>
      </c>
      <c r="E3851">
        <v>2022</v>
      </c>
      <c r="F3851">
        <v>36.6</v>
      </c>
      <c r="G3851" t="s">
        <v>641</v>
      </c>
    </row>
    <row r="3852" spans="1:7" x14ac:dyDescent="0.35">
      <c r="A3852" s="4" t="s">
        <v>22</v>
      </c>
      <c r="B3852" s="4" t="s">
        <v>200</v>
      </c>
      <c r="C3852" s="4" t="s">
        <v>202</v>
      </c>
      <c r="D3852" s="4" t="s">
        <v>494</v>
      </c>
      <c r="E3852">
        <v>2023</v>
      </c>
      <c r="F3852">
        <v>37</v>
      </c>
      <c r="G3852" t="s">
        <v>641</v>
      </c>
    </row>
    <row r="3853" spans="1:7" x14ac:dyDescent="0.35">
      <c r="A3853" s="4" t="s">
        <v>22</v>
      </c>
      <c r="B3853" s="4" t="s">
        <v>200</v>
      </c>
      <c r="C3853" s="4" t="s">
        <v>418</v>
      </c>
      <c r="D3853" s="4" t="s">
        <v>232</v>
      </c>
      <c r="E3853">
        <v>2001</v>
      </c>
      <c r="F3853">
        <v>1.74665224985434</v>
      </c>
      <c r="G3853" t="s">
        <v>641</v>
      </c>
    </row>
    <row r="3854" spans="1:7" x14ac:dyDescent="0.35">
      <c r="A3854" s="4" t="s">
        <v>22</v>
      </c>
      <c r="B3854" s="4" t="s">
        <v>200</v>
      </c>
      <c r="C3854" s="4" t="s">
        <v>418</v>
      </c>
      <c r="D3854" s="4" t="s">
        <v>232</v>
      </c>
      <c r="E3854">
        <v>2002</v>
      </c>
      <c r="F3854">
        <v>0.63761955366631895</v>
      </c>
      <c r="G3854" t="s">
        <v>641</v>
      </c>
    </row>
    <row r="3855" spans="1:7" x14ac:dyDescent="0.35">
      <c r="A3855" s="4" t="s">
        <v>22</v>
      </c>
      <c r="B3855" s="4" t="s">
        <v>200</v>
      </c>
      <c r="C3855" s="4" t="s">
        <v>418</v>
      </c>
      <c r="D3855" s="4" t="s">
        <v>232</v>
      </c>
      <c r="E3855">
        <v>2003</v>
      </c>
      <c r="F3855">
        <v>1.9819673462754399</v>
      </c>
      <c r="G3855" t="s">
        <v>641</v>
      </c>
    </row>
    <row r="3856" spans="1:7" x14ac:dyDescent="0.35">
      <c r="A3856" s="4" t="s">
        <v>22</v>
      </c>
      <c r="B3856" s="4" t="s">
        <v>200</v>
      </c>
      <c r="C3856" s="4" t="s">
        <v>418</v>
      </c>
      <c r="D3856" s="4" t="s">
        <v>232</v>
      </c>
      <c r="E3856">
        <v>2004</v>
      </c>
      <c r="F3856">
        <v>3.1222620469935198</v>
      </c>
      <c r="G3856" t="s">
        <v>641</v>
      </c>
    </row>
    <row r="3857" spans="1:7" x14ac:dyDescent="0.35">
      <c r="A3857" s="4" t="s">
        <v>22</v>
      </c>
      <c r="B3857" s="4" t="s">
        <v>200</v>
      </c>
      <c r="C3857" s="4" t="s">
        <v>418</v>
      </c>
      <c r="D3857" s="4" t="s">
        <v>232</v>
      </c>
      <c r="E3857">
        <v>2005</v>
      </c>
      <c r="F3857">
        <v>3.1049664014829901</v>
      </c>
      <c r="G3857" t="s">
        <v>641</v>
      </c>
    </row>
    <row r="3858" spans="1:7" x14ac:dyDescent="0.35">
      <c r="A3858" s="4" t="s">
        <v>22</v>
      </c>
      <c r="B3858" s="4" t="s">
        <v>200</v>
      </c>
      <c r="C3858" s="4" t="s">
        <v>418</v>
      </c>
      <c r="D3858" s="4" t="s">
        <v>232</v>
      </c>
      <c r="E3858">
        <v>2006</v>
      </c>
      <c r="F3858">
        <v>3.4834069967786601</v>
      </c>
      <c r="G3858" t="s">
        <v>641</v>
      </c>
    </row>
    <row r="3859" spans="1:7" x14ac:dyDescent="0.35">
      <c r="A3859" s="4" t="s">
        <v>22</v>
      </c>
      <c r="B3859" s="4" t="s">
        <v>200</v>
      </c>
      <c r="C3859" s="4" t="s">
        <v>418</v>
      </c>
      <c r="D3859" s="4" t="s">
        <v>232</v>
      </c>
      <c r="E3859">
        <v>2007</v>
      </c>
      <c r="F3859">
        <v>4.9659765455330103</v>
      </c>
      <c r="G3859" t="s">
        <v>641</v>
      </c>
    </row>
    <row r="3860" spans="1:7" x14ac:dyDescent="0.35">
      <c r="A3860" s="4" t="s">
        <v>22</v>
      </c>
      <c r="B3860" s="4" t="s">
        <v>200</v>
      </c>
      <c r="C3860" s="4" t="s">
        <v>418</v>
      </c>
      <c r="D3860" s="4" t="s">
        <v>232</v>
      </c>
      <c r="E3860">
        <v>2008</v>
      </c>
      <c r="F3860">
        <v>11.958620689655101</v>
      </c>
      <c r="G3860" t="s">
        <v>641</v>
      </c>
    </row>
    <row r="3861" spans="1:7" x14ac:dyDescent="0.35">
      <c r="A3861" s="4" t="s">
        <v>22</v>
      </c>
      <c r="B3861" s="4" t="s">
        <v>200</v>
      </c>
      <c r="C3861" s="4" t="s">
        <v>418</v>
      </c>
      <c r="D3861" s="4" t="s">
        <v>232</v>
      </c>
      <c r="E3861">
        <v>2017</v>
      </c>
      <c r="F3861">
        <v>0.57728572456065996</v>
      </c>
      <c r="G3861" t="s">
        <v>641</v>
      </c>
    </row>
    <row r="3862" spans="1:7" x14ac:dyDescent="0.35">
      <c r="A3862" s="4" t="s">
        <v>22</v>
      </c>
      <c r="B3862" s="4" t="s">
        <v>200</v>
      </c>
      <c r="C3862" s="4" t="s">
        <v>418</v>
      </c>
      <c r="D3862" s="4" t="s">
        <v>232</v>
      </c>
      <c r="E3862">
        <v>2018</v>
      </c>
      <c r="F3862">
        <v>0.13883640001140499</v>
      </c>
      <c r="G3862" t="s">
        <v>641</v>
      </c>
    </row>
    <row r="3863" spans="1:7" x14ac:dyDescent="0.35">
      <c r="A3863" s="4" t="s">
        <v>22</v>
      </c>
      <c r="B3863" s="4" t="s">
        <v>200</v>
      </c>
      <c r="C3863" s="4" t="s">
        <v>418</v>
      </c>
      <c r="D3863" s="4" t="s">
        <v>232</v>
      </c>
      <c r="E3863">
        <v>2019</v>
      </c>
      <c r="F3863">
        <v>3.3176320329960198</v>
      </c>
      <c r="G3863" t="s">
        <v>641</v>
      </c>
    </row>
    <row r="3864" spans="1:7" x14ac:dyDescent="0.35">
      <c r="A3864" s="4" t="s">
        <v>22</v>
      </c>
      <c r="B3864" s="4" t="s">
        <v>200</v>
      </c>
      <c r="C3864" s="4" t="s">
        <v>418</v>
      </c>
      <c r="D3864" s="4" t="s">
        <v>232</v>
      </c>
      <c r="E3864">
        <v>2020</v>
      </c>
      <c r="F3864">
        <v>1.77900535643955</v>
      </c>
      <c r="G3864" t="s">
        <v>641</v>
      </c>
    </row>
    <row r="3865" spans="1:7" x14ac:dyDescent="0.35">
      <c r="A3865" s="4" t="s">
        <v>22</v>
      </c>
      <c r="B3865" s="4" t="s">
        <v>200</v>
      </c>
      <c r="C3865" s="4" t="s">
        <v>418</v>
      </c>
      <c r="D3865" s="4" t="s">
        <v>232</v>
      </c>
      <c r="E3865">
        <v>2021</v>
      </c>
      <c r="F3865">
        <v>1.18086783934059</v>
      </c>
      <c r="G3865" t="s">
        <v>641</v>
      </c>
    </row>
    <row r="3866" spans="1:7" x14ac:dyDescent="0.35">
      <c r="A3866" s="4" t="s">
        <v>22</v>
      </c>
      <c r="B3866" s="4" t="s">
        <v>200</v>
      </c>
      <c r="C3866" s="4" t="s">
        <v>418</v>
      </c>
      <c r="D3866" s="4" t="s">
        <v>232</v>
      </c>
      <c r="E3866">
        <v>2022</v>
      </c>
      <c r="F3866">
        <v>5.1722208864760502</v>
      </c>
      <c r="G3866" t="s">
        <v>641</v>
      </c>
    </row>
    <row r="3867" spans="1:7" x14ac:dyDescent="0.35">
      <c r="A3867" s="4" t="s">
        <v>22</v>
      </c>
      <c r="B3867" s="4" t="s">
        <v>200</v>
      </c>
      <c r="C3867" s="4" t="s">
        <v>418</v>
      </c>
      <c r="D3867" s="4" t="s">
        <v>232</v>
      </c>
      <c r="E3867">
        <v>2023</v>
      </c>
      <c r="F3867">
        <v>1.44905087029085</v>
      </c>
      <c r="G3867" t="s">
        <v>641</v>
      </c>
    </row>
    <row r="3868" spans="1:7" x14ac:dyDescent="0.35">
      <c r="A3868" s="4" t="s">
        <v>22</v>
      </c>
      <c r="B3868" s="4" t="s">
        <v>200</v>
      </c>
      <c r="C3868" s="4" t="s">
        <v>418</v>
      </c>
      <c r="D3868" s="4" t="s">
        <v>232</v>
      </c>
      <c r="E3868">
        <v>2024</v>
      </c>
      <c r="F3868">
        <v>2.1120116728496998</v>
      </c>
      <c r="G3868" t="s">
        <v>641</v>
      </c>
    </row>
    <row r="3869" spans="1:7" x14ac:dyDescent="0.35">
      <c r="A3869" s="4" t="s">
        <v>22</v>
      </c>
      <c r="B3869" s="4" t="s">
        <v>200</v>
      </c>
      <c r="C3869" s="4" t="s">
        <v>247</v>
      </c>
      <c r="D3869" s="4" t="s">
        <v>368</v>
      </c>
      <c r="E3869">
        <v>2017</v>
      </c>
      <c r="F3869">
        <v>0.56223153028216188</v>
      </c>
      <c r="G3869" t="s">
        <v>641</v>
      </c>
    </row>
    <row r="3870" spans="1:7" x14ac:dyDescent="0.35">
      <c r="A3870" s="4" t="s">
        <v>22</v>
      </c>
      <c r="B3870" s="4" t="s">
        <v>200</v>
      </c>
      <c r="C3870" s="4" t="s">
        <v>247</v>
      </c>
      <c r="D3870" s="4" t="s">
        <v>368</v>
      </c>
      <c r="E3870">
        <v>2018</v>
      </c>
      <c r="F3870">
        <v>0.6560190486443247</v>
      </c>
      <c r="G3870" t="s">
        <v>641</v>
      </c>
    </row>
    <row r="3871" spans="1:7" x14ac:dyDescent="0.35">
      <c r="A3871" s="4" t="s">
        <v>22</v>
      </c>
      <c r="B3871" s="4" t="s">
        <v>200</v>
      </c>
      <c r="C3871" s="4" t="s">
        <v>247</v>
      </c>
      <c r="D3871" s="4" t="s">
        <v>368</v>
      </c>
      <c r="E3871">
        <v>2019</v>
      </c>
      <c r="F3871">
        <v>0.44984516150007892</v>
      </c>
      <c r="G3871" t="s">
        <v>641</v>
      </c>
    </row>
    <row r="3872" spans="1:7" x14ac:dyDescent="0.35">
      <c r="A3872" s="4" t="s">
        <v>22</v>
      </c>
      <c r="B3872" s="4" t="s">
        <v>200</v>
      </c>
      <c r="C3872" s="4" t="s">
        <v>247</v>
      </c>
      <c r="D3872" s="4" t="s">
        <v>368</v>
      </c>
      <c r="E3872">
        <v>2020</v>
      </c>
      <c r="F3872">
        <v>0.58071954807013526</v>
      </c>
      <c r="G3872" t="s">
        <v>641</v>
      </c>
    </row>
    <row r="3873" spans="1:7" x14ac:dyDescent="0.35">
      <c r="A3873" s="4" t="s">
        <v>22</v>
      </c>
      <c r="B3873" s="4" t="s">
        <v>200</v>
      </c>
      <c r="C3873" s="4" t="s">
        <v>247</v>
      </c>
      <c r="D3873" s="4" t="s">
        <v>368</v>
      </c>
      <c r="E3873">
        <v>2021</v>
      </c>
      <c r="F3873">
        <v>3.3537527249614385</v>
      </c>
      <c r="G3873" t="s">
        <v>641</v>
      </c>
    </row>
    <row r="3874" spans="1:7" x14ac:dyDescent="0.35">
      <c r="A3874" s="4" t="s">
        <v>22</v>
      </c>
      <c r="B3874" s="4" t="s">
        <v>200</v>
      </c>
      <c r="C3874" s="4" t="s">
        <v>247</v>
      </c>
      <c r="D3874" s="4" t="s">
        <v>368</v>
      </c>
      <c r="E3874">
        <v>2022</v>
      </c>
      <c r="F3874">
        <v>-0.14775859215451703</v>
      </c>
      <c r="G3874" t="s">
        <v>641</v>
      </c>
    </row>
    <row r="3875" spans="1:7" x14ac:dyDescent="0.35">
      <c r="A3875" s="4" t="s">
        <v>22</v>
      </c>
      <c r="B3875" s="4" t="s">
        <v>200</v>
      </c>
      <c r="C3875" s="4" t="s">
        <v>247</v>
      </c>
      <c r="D3875" s="4" t="s">
        <v>368</v>
      </c>
      <c r="E3875">
        <v>2023</v>
      </c>
      <c r="F3875">
        <v>2.4465397137086455</v>
      </c>
      <c r="G3875" t="s">
        <v>641</v>
      </c>
    </row>
    <row r="3876" spans="1:7" x14ac:dyDescent="0.35">
      <c r="A3876" s="4" t="s">
        <v>22</v>
      </c>
      <c r="B3876" s="4" t="s">
        <v>200</v>
      </c>
      <c r="C3876" s="4" t="s">
        <v>247</v>
      </c>
      <c r="D3876" s="4" t="s">
        <v>368</v>
      </c>
      <c r="E3876">
        <v>2024</v>
      </c>
      <c r="F3876">
        <v>-0.44194270974978167</v>
      </c>
      <c r="G3876" t="s">
        <v>641</v>
      </c>
    </row>
    <row r="3877" spans="1:7" x14ac:dyDescent="0.35">
      <c r="A3877" s="4" t="s">
        <v>22</v>
      </c>
      <c r="B3877" s="4" t="s">
        <v>200</v>
      </c>
      <c r="C3877" s="4" t="s">
        <v>302</v>
      </c>
      <c r="D3877" s="4" t="s">
        <v>282</v>
      </c>
      <c r="E3877">
        <v>2000</v>
      </c>
      <c r="F3877">
        <v>42.232300620729973</v>
      </c>
      <c r="G3877" t="s">
        <v>641</v>
      </c>
    </row>
    <row r="3878" spans="1:7" x14ac:dyDescent="0.35">
      <c r="A3878" s="4" t="s">
        <v>22</v>
      </c>
      <c r="B3878" s="4" t="s">
        <v>200</v>
      </c>
      <c r="C3878" s="4" t="s">
        <v>302</v>
      </c>
      <c r="D3878" s="4" t="s">
        <v>282</v>
      </c>
      <c r="E3878">
        <v>2001</v>
      </c>
      <c r="F3878">
        <v>43.364533385234964</v>
      </c>
      <c r="G3878" t="s">
        <v>641</v>
      </c>
    </row>
    <row r="3879" spans="1:7" x14ac:dyDescent="0.35">
      <c r="A3879" s="4" t="s">
        <v>22</v>
      </c>
      <c r="B3879" s="4" t="s">
        <v>200</v>
      </c>
      <c r="C3879" s="4" t="s">
        <v>302</v>
      </c>
      <c r="D3879" s="4" t="s">
        <v>282</v>
      </c>
      <c r="E3879">
        <v>2002</v>
      </c>
      <c r="F3879">
        <v>42.957580234315643</v>
      </c>
      <c r="G3879" t="s">
        <v>641</v>
      </c>
    </row>
    <row r="3880" spans="1:7" x14ac:dyDescent="0.35">
      <c r="A3880" s="4" t="s">
        <v>22</v>
      </c>
      <c r="B3880" s="4" t="s">
        <v>200</v>
      </c>
      <c r="C3880" s="4" t="s">
        <v>302</v>
      </c>
      <c r="D3880" s="4" t="s">
        <v>282</v>
      </c>
      <c r="E3880">
        <v>2003</v>
      </c>
      <c r="F3880">
        <v>45.455285553014662</v>
      </c>
      <c r="G3880" t="s">
        <v>641</v>
      </c>
    </row>
    <row r="3881" spans="1:7" x14ac:dyDescent="0.35">
      <c r="A3881" s="4" t="s">
        <v>22</v>
      </c>
      <c r="B3881" s="4" t="s">
        <v>200</v>
      </c>
      <c r="C3881" s="4" t="s">
        <v>302</v>
      </c>
      <c r="D3881" s="4" t="s">
        <v>282</v>
      </c>
      <c r="E3881">
        <v>2004</v>
      </c>
      <c r="F3881">
        <v>43.536219640971332</v>
      </c>
      <c r="G3881" t="s">
        <v>641</v>
      </c>
    </row>
    <row r="3882" spans="1:7" x14ac:dyDescent="0.35">
      <c r="A3882" s="4" t="s">
        <v>22</v>
      </c>
      <c r="B3882" s="4" t="s">
        <v>200</v>
      </c>
      <c r="C3882" s="4" t="s">
        <v>302</v>
      </c>
      <c r="D3882" s="4" t="s">
        <v>282</v>
      </c>
      <c r="E3882">
        <v>2005</v>
      </c>
      <c r="F3882">
        <v>46.872692335178087</v>
      </c>
      <c r="G3882" t="s">
        <v>641</v>
      </c>
    </row>
    <row r="3883" spans="1:7" x14ac:dyDescent="0.35">
      <c r="A3883" s="4" t="s">
        <v>22</v>
      </c>
      <c r="B3883" s="4" t="s">
        <v>200</v>
      </c>
      <c r="C3883" s="4" t="s">
        <v>302</v>
      </c>
      <c r="D3883" s="4" t="s">
        <v>282</v>
      </c>
      <c r="E3883">
        <v>2006</v>
      </c>
      <c r="F3883">
        <v>44.314830399941343</v>
      </c>
      <c r="G3883" t="s">
        <v>641</v>
      </c>
    </row>
    <row r="3884" spans="1:7" x14ac:dyDescent="0.35">
      <c r="A3884" s="4" t="s">
        <v>22</v>
      </c>
      <c r="B3884" s="4" t="s">
        <v>200</v>
      </c>
      <c r="C3884" s="4" t="s">
        <v>302</v>
      </c>
      <c r="D3884" s="4" t="s">
        <v>282</v>
      </c>
      <c r="E3884">
        <v>2007</v>
      </c>
      <c r="F3884">
        <v>42.01124139807412</v>
      </c>
      <c r="G3884" t="s">
        <v>641</v>
      </c>
    </row>
    <row r="3885" spans="1:7" x14ac:dyDescent="0.35">
      <c r="A3885" s="4" t="s">
        <v>22</v>
      </c>
      <c r="B3885" s="4" t="s">
        <v>200</v>
      </c>
      <c r="C3885" s="4" t="s">
        <v>302</v>
      </c>
      <c r="D3885" s="4" t="s">
        <v>282</v>
      </c>
      <c r="E3885">
        <v>2008</v>
      </c>
      <c r="F3885">
        <v>42.677487300210515</v>
      </c>
      <c r="G3885" t="s">
        <v>641</v>
      </c>
    </row>
    <row r="3886" spans="1:7" x14ac:dyDescent="0.35">
      <c r="A3886" s="4" t="s">
        <v>22</v>
      </c>
      <c r="B3886" s="4" t="s">
        <v>200</v>
      </c>
      <c r="C3886" s="4" t="s">
        <v>302</v>
      </c>
      <c r="D3886" s="4" t="s">
        <v>282</v>
      </c>
      <c r="E3886">
        <v>2017</v>
      </c>
      <c r="F3886">
        <v>62.078147371692403</v>
      </c>
      <c r="G3886" t="s">
        <v>641</v>
      </c>
    </row>
    <row r="3887" spans="1:7" x14ac:dyDescent="0.35">
      <c r="A3887" s="4" t="s">
        <v>22</v>
      </c>
      <c r="B3887" s="4" t="s">
        <v>200</v>
      </c>
      <c r="C3887" s="4" t="s">
        <v>302</v>
      </c>
      <c r="D3887" s="4" t="s">
        <v>282</v>
      </c>
      <c r="E3887">
        <v>2018</v>
      </c>
      <c r="F3887">
        <v>55.853962968896745</v>
      </c>
      <c r="G3887" t="s">
        <v>641</v>
      </c>
    </row>
    <row r="3888" spans="1:7" x14ac:dyDescent="0.35">
      <c r="A3888" s="4" t="s">
        <v>22</v>
      </c>
      <c r="B3888" s="4" t="s">
        <v>200</v>
      </c>
      <c r="C3888" s="4" t="s">
        <v>302</v>
      </c>
      <c r="D3888" s="4" t="s">
        <v>282</v>
      </c>
      <c r="E3888">
        <v>2019</v>
      </c>
      <c r="F3888">
        <v>57.595332810326539</v>
      </c>
      <c r="G3888" t="s">
        <v>641</v>
      </c>
    </row>
    <row r="3889" spans="1:7" x14ac:dyDescent="0.35">
      <c r="A3889" s="4" t="s">
        <v>22</v>
      </c>
      <c r="B3889" s="4" t="s">
        <v>200</v>
      </c>
      <c r="C3889" s="4" t="s">
        <v>302</v>
      </c>
      <c r="D3889" s="4" t="s">
        <v>282</v>
      </c>
      <c r="E3889">
        <v>2020</v>
      </c>
      <c r="F3889">
        <v>45.282965344810435</v>
      </c>
      <c r="G3889" t="s">
        <v>641</v>
      </c>
    </row>
    <row r="3890" spans="1:7" x14ac:dyDescent="0.35">
      <c r="A3890" s="4" t="s">
        <v>22</v>
      </c>
      <c r="B3890" s="4" t="s">
        <v>200</v>
      </c>
      <c r="C3890" s="4" t="s">
        <v>302</v>
      </c>
      <c r="D3890" s="4" t="s">
        <v>282</v>
      </c>
      <c r="E3890">
        <v>2021</v>
      </c>
      <c r="F3890">
        <v>47.941072100235793</v>
      </c>
      <c r="G3890" t="s">
        <v>641</v>
      </c>
    </row>
    <row r="3891" spans="1:7" x14ac:dyDescent="0.35">
      <c r="A3891" s="4" t="s">
        <v>22</v>
      </c>
      <c r="B3891" s="4" t="s">
        <v>200</v>
      </c>
      <c r="C3891" s="4" t="s">
        <v>302</v>
      </c>
      <c r="D3891" s="4" t="s">
        <v>282</v>
      </c>
      <c r="E3891">
        <v>2022</v>
      </c>
      <c r="F3891">
        <v>51.685141247725575</v>
      </c>
      <c r="G3891" t="s">
        <v>641</v>
      </c>
    </row>
    <row r="3892" spans="1:7" x14ac:dyDescent="0.35">
      <c r="A3892" s="4" t="s">
        <v>22</v>
      </c>
      <c r="B3892" s="4" t="s">
        <v>200</v>
      </c>
      <c r="C3892" s="4" t="s">
        <v>302</v>
      </c>
      <c r="D3892" s="4" t="s">
        <v>282</v>
      </c>
      <c r="E3892">
        <v>2023</v>
      </c>
      <c r="F3892">
        <v>48.541198537539742</v>
      </c>
      <c r="G3892" t="s">
        <v>641</v>
      </c>
    </row>
    <row r="3893" spans="1:7" x14ac:dyDescent="0.35">
      <c r="A3893" s="4" t="s">
        <v>22</v>
      </c>
      <c r="B3893" s="4" t="s">
        <v>200</v>
      </c>
      <c r="C3893" s="4" t="s">
        <v>302</v>
      </c>
      <c r="D3893" s="4" t="s">
        <v>282</v>
      </c>
      <c r="E3893">
        <v>2024</v>
      </c>
      <c r="F3893">
        <v>45.824702797579199</v>
      </c>
      <c r="G3893" t="s">
        <v>641</v>
      </c>
    </row>
    <row r="3894" spans="1:7" x14ac:dyDescent="0.35">
      <c r="A3894" s="4" t="s">
        <v>579</v>
      </c>
      <c r="B3894" s="4" t="s">
        <v>212</v>
      </c>
      <c r="C3894" s="4" t="s">
        <v>303</v>
      </c>
      <c r="D3894" s="4" t="s">
        <v>253</v>
      </c>
      <c r="E3894">
        <v>2000</v>
      </c>
      <c r="F3894">
        <v>59.794096427024442</v>
      </c>
      <c r="G3894" t="s">
        <v>641</v>
      </c>
    </row>
    <row r="3895" spans="1:7" x14ac:dyDescent="0.35">
      <c r="A3895" s="4" t="s">
        <v>579</v>
      </c>
      <c r="B3895" s="4" t="s">
        <v>212</v>
      </c>
      <c r="C3895" s="4" t="s">
        <v>303</v>
      </c>
      <c r="D3895" s="4" t="s">
        <v>253</v>
      </c>
      <c r="E3895">
        <v>2001</v>
      </c>
      <c r="F3895">
        <v>55.600761124466466</v>
      </c>
      <c r="G3895" t="s">
        <v>641</v>
      </c>
    </row>
    <row r="3896" spans="1:7" x14ac:dyDescent="0.35">
      <c r="A3896" s="4" t="s">
        <v>579</v>
      </c>
      <c r="B3896" s="4" t="s">
        <v>212</v>
      </c>
      <c r="C3896" s="4" t="s">
        <v>303</v>
      </c>
      <c r="D3896" s="4" t="s">
        <v>253</v>
      </c>
      <c r="E3896">
        <v>2002</v>
      </c>
      <c r="F3896">
        <v>61.220722873726608</v>
      </c>
      <c r="G3896" t="s">
        <v>641</v>
      </c>
    </row>
    <row r="3897" spans="1:7" x14ac:dyDescent="0.35">
      <c r="A3897" s="4" t="s">
        <v>579</v>
      </c>
      <c r="B3897" s="4" t="s">
        <v>212</v>
      </c>
      <c r="C3897" s="4" t="s">
        <v>303</v>
      </c>
      <c r="D3897" s="4" t="s">
        <v>253</v>
      </c>
      <c r="E3897">
        <v>2003</v>
      </c>
      <c r="F3897">
        <v>66.703001507996348</v>
      </c>
      <c r="G3897" t="s">
        <v>641</v>
      </c>
    </row>
    <row r="3898" spans="1:7" x14ac:dyDescent="0.35">
      <c r="A3898" s="4" t="s">
        <v>579</v>
      </c>
      <c r="B3898" s="4" t="s">
        <v>212</v>
      </c>
      <c r="C3898" s="4" t="s">
        <v>303</v>
      </c>
      <c r="D3898" s="4" t="s">
        <v>253</v>
      </c>
      <c r="E3898">
        <v>2004</v>
      </c>
      <c r="F3898">
        <v>66.882277149152287</v>
      </c>
      <c r="G3898" t="s">
        <v>641</v>
      </c>
    </row>
    <row r="3899" spans="1:7" x14ac:dyDescent="0.35">
      <c r="A3899" s="4" t="s">
        <v>579</v>
      </c>
      <c r="B3899" s="4" t="s">
        <v>212</v>
      </c>
      <c r="C3899" s="4" t="s">
        <v>303</v>
      </c>
      <c r="D3899" s="4" t="s">
        <v>253</v>
      </c>
      <c r="E3899">
        <v>2005</v>
      </c>
      <c r="F3899">
        <v>71.48491177277586</v>
      </c>
      <c r="G3899" t="s">
        <v>641</v>
      </c>
    </row>
    <row r="3900" spans="1:7" x14ac:dyDescent="0.35">
      <c r="A3900" s="4" t="s">
        <v>579</v>
      </c>
      <c r="B3900" s="4" t="s">
        <v>212</v>
      </c>
      <c r="C3900" s="4" t="s">
        <v>303</v>
      </c>
      <c r="D3900" s="4" t="s">
        <v>253</v>
      </c>
      <c r="E3900">
        <v>2006</v>
      </c>
      <c r="F3900">
        <v>74.673249720004975</v>
      </c>
      <c r="G3900" t="s">
        <v>641</v>
      </c>
    </row>
    <row r="3901" spans="1:7" x14ac:dyDescent="0.35">
      <c r="A3901" s="4" t="s">
        <v>579</v>
      </c>
      <c r="B3901" s="4" t="s">
        <v>212</v>
      </c>
      <c r="C3901" s="4" t="s">
        <v>303</v>
      </c>
      <c r="D3901" s="4" t="s">
        <v>253</v>
      </c>
      <c r="E3901">
        <v>2007</v>
      </c>
      <c r="F3901">
        <v>77.083176279515271</v>
      </c>
      <c r="G3901" t="s">
        <v>641</v>
      </c>
    </row>
    <row r="3902" spans="1:7" x14ac:dyDescent="0.35">
      <c r="A3902" s="4" t="s">
        <v>579</v>
      </c>
      <c r="B3902" s="4" t="s">
        <v>212</v>
      </c>
      <c r="C3902" s="4" t="s">
        <v>303</v>
      </c>
      <c r="D3902" s="4" t="s">
        <v>253</v>
      </c>
      <c r="E3902">
        <v>2008</v>
      </c>
      <c r="F3902">
        <v>75.410678852786631</v>
      </c>
      <c r="G3902" t="s">
        <v>641</v>
      </c>
    </row>
    <row r="3903" spans="1:7" x14ac:dyDescent="0.35">
      <c r="A3903" s="4" t="s">
        <v>579</v>
      </c>
      <c r="B3903" s="4" t="s">
        <v>212</v>
      </c>
      <c r="C3903" s="4" t="s">
        <v>303</v>
      </c>
      <c r="D3903" s="4" t="s">
        <v>253</v>
      </c>
      <c r="E3903">
        <v>2017</v>
      </c>
      <c r="F3903">
        <v>115.51286602763862</v>
      </c>
      <c r="G3903" t="s">
        <v>641</v>
      </c>
    </row>
    <row r="3904" spans="1:7" x14ac:dyDescent="0.35">
      <c r="A3904" s="4" t="s">
        <v>579</v>
      </c>
      <c r="B3904" s="4" t="s">
        <v>212</v>
      </c>
      <c r="C3904" s="4" t="s">
        <v>303</v>
      </c>
      <c r="D3904" s="4" t="s">
        <v>253</v>
      </c>
      <c r="E3904">
        <v>2018</v>
      </c>
      <c r="F3904">
        <v>105.20417824920708</v>
      </c>
      <c r="G3904" t="s">
        <v>641</v>
      </c>
    </row>
    <row r="3905" spans="1:7" x14ac:dyDescent="0.35">
      <c r="A3905" s="4" t="s">
        <v>579</v>
      </c>
      <c r="B3905" s="4" t="s">
        <v>212</v>
      </c>
      <c r="C3905" s="4" t="s">
        <v>303</v>
      </c>
      <c r="D3905" s="4" t="s">
        <v>253</v>
      </c>
      <c r="E3905">
        <v>2019</v>
      </c>
      <c r="F3905">
        <v>90.499780971543544</v>
      </c>
      <c r="G3905" t="s">
        <v>641</v>
      </c>
    </row>
    <row r="3906" spans="1:7" x14ac:dyDescent="0.35">
      <c r="A3906" s="4" t="s">
        <v>579</v>
      </c>
      <c r="B3906" s="4" t="s">
        <v>212</v>
      </c>
      <c r="C3906" s="4" t="s">
        <v>303</v>
      </c>
      <c r="D3906" s="4" t="s">
        <v>253</v>
      </c>
      <c r="E3906">
        <v>2020</v>
      </c>
      <c r="F3906">
        <v>97.266521611875518</v>
      </c>
      <c r="G3906" t="s">
        <v>641</v>
      </c>
    </row>
    <row r="3907" spans="1:7" x14ac:dyDescent="0.35">
      <c r="A3907" s="4" t="s">
        <v>579</v>
      </c>
      <c r="B3907" s="4" t="s">
        <v>212</v>
      </c>
      <c r="C3907" s="4" t="s">
        <v>303</v>
      </c>
      <c r="D3907" s="4" t="s">
        <v>253</v>
      </c>
      <c r="E3907">
        <v>2021</v>
      </c>
      <c r="F3907">
        <v>93.070730942323635</v>
      </c>
      <c r="G3907" t="s">
        <v>641</v>
      </c>
    </row>
    <row r="3908" spans="1:7" x14ac:dyDescent="0.35">
      <c r="A3908" s="4" t="s">
        <v>579</v>
      </c>
      <c r="B3908" s="4" t="s">
        <v>212</v>
      </c>
      <c r="C3908" s="4" t="s">
        <v>303</v>
      </c>
      <c r="D3908" s="4" t="s">
        <v>253</v>
      </c>
      <c r="E3908">
        <v>2022</v>
      </c>
      <c r="F3908">
        <v>83.028894071700734</v>
      </c>
      <c r="G3908" t="s">
        <v>641</v>
      </c>
    </row>
    <row r="3909" spans="1:7" x14ac:dyDescent="0.35">
      <c r="A3909" s="4" t="s">
        <v>579</v>
      </c>
      <c r="B3909" s="4" t="s">
        <v>212</v>
      </c>
      <c r="C3909" s="4" t="s">
        <v>303</v>
      </c>
      <c r="D3909" s="4" t="s">
        <v>253</v>
      </c>
      <c r="E3909">
        <v>2023</v>
      </c>
      <c r="F3909">
        <v>78.111312480479071</v>
      </c>
      <c r="G3909" t="s">
        <v>641</v>
      </c>
    </row>
    <row r="3910" spans="1:7" x14ac:dyDescent="0.35">
      <c r="A3910" s="4" t="s">
        <v>579</v>
      </c>
      <c r="B3910" s="4" t="s">
        <v>212</v>
      </c>
      <c r="C3910" s="4" t="s">
        <v>303</v>
      </c>
      <c r="D3910" s="4" t="s">
        <v>253</v>
      </c>
      <c r="E3910">
        <v>2024</v>
      </c>
      <c r="F3910">
        <v>77.235970998612885</v>
      </c>
      <c r="G3910" t="s">
        <v>641</v>
      </c>
    </row>
    <row r="3911" spans="1:7" x14ac:dyDescent="0.35">
      <c r="A3911" s="4" t="s">
        <v>579</v>
      </c>
      <c r="B3911" s="4" t="s">
        <v>212</v>
      </c>
      <c r="C3911" s="4" t="s">
        <v>202</v>
      </c>
      <c r="D3911" s="4" t="s">
        <v>494</v>
      </c>
      <c r="E3911">
        <v>2020</v>
      </c>
      <c r="F3911">
        <v>100</v>
      </c>
      <c r="G3911" t="s">
        <v>641</v>
      </c>
    </row>
    <row r="3912" spans="1:7" x14ac:dyDescent="0.35">
      <c r="A3912" s="4" t="s">
        <v>579</v>
      </c>
      <c r="B3912" s="4" t="s">
        <v>212</v>
      </c>
      <c r="C3912" s="4" t="s">
        <v>202</v>
      </c>
      <c r="D3912" s="4" t="s">
        <v>494</v>
      </c>
      <c r="E3912">
        <v>2021</v>
      </c>
      <c r="F3912">
        <v>100</v>
      </c>
      <c r="G3912" t="s">
        <v>641</v>
      </c>
    </row>
    <row r="3913" spans="1:7" x14ac:dyDescent="0.35">
      <c r="A3913" s="4" t="s">
        <v>579</v>
      </c>
      <c r="B3913" s="4" t="s">
        <v>212</v>
      </c>
      <c r="C3913" s="4" t="s">
        <v>202</v>
      </c>
      <c r="D3913" s="4" t="s">
        <v>494</v>
      </c>
      <c r="E3913">
        <v>2022</v>
      </c>
      <c r="F3913">
        <v>100</v>
      </c>
      <c r="G3913" t="s">
        <v>641</v>
      </c>
    </row>
    <row r="3914" spans="1:7" x14ac:dyDescent="0.35">
      <c r="A3914" s="4" t="s">
        <v>579</v>
      </c>
      <c r="B3914" s="4" t="s">
        <v>212</v>
      </c>
      <c r="C3914" s="4" t="s">
        <v>202</v>
      </c>
      <c r="D3914" s="4" t="s">
        <v>494</v>
      </c>
      <c r="E3914">
        <v>2023</v>
      </c>
      <c r="F3914">
        <v>100</v>
      </c>
      <c r="G3914" t="s">
        <v>641</v>
      </c>
    </row>
    <row r="3915" spans="1:7" x14ac:dyDescent="0.35">
      <c r="A3915" s="4" t="s">
        <v>579</v>
      </c>
      <c r="B3915" s="4" t="s">
        <v>212</v>
      </c>
      <c r="C3915" s="4" t="s">
        <v>418</v>
      </c>
      <c r="D3915" s="4" t="s">
        <v>232</v>
      </c>
      <c r="E3915">
        <v>2000</v>
      </c>
      <c r="F3915">
        <v>0.856946805358482</v>
      </c>
      <c r="G3915" t="s">
        <v>641</v>
      </c>
    </row>
    <row r="3916" spans="1:7" x14ac:dyDescent="0.35">
      <c r="A3916" s="4" t="s">
        <v>579</v>
      </c>
      <c r="B3916" s="4" t="s">
        <v>212</v>
      </c>
      <c r="C3916" s="4" t="s">
        <v>418</v>
      </c>
      <c r="D3916" s="4" t="s">
        <v>232</v>
      </c>
      <c r="E3916">
        <v>2001</v>
      </c>
      <c r="F3916">
        <v>1.3038940346596</v>
      </c>
      <c r="G3916" t="s">
        <v>641</v>
      </c>
    </row>
    <row r="3917" spans="1:7" x14ac:dyDescent="0.35">
      <c r="A3917" s="4" t="s">
        <v>579</v>
      </c>
      <c r="B3917" s="4" t="s">
        <v>212</v>
      </c>
      <c r="C3917" s="4" t="s">
        <v>418</v>
      </c>
      <c r="D3917" s="4" t="s">
        <v>232</v>
      </c>
      <c r="E3917">
        <v>2002</v>
      </c>
      <c r="F3917">
        <v>0.17005533019768099</v>
      </c>
      <c r="G3917" t="s">
        <v>641</v>
      </c>
    </row>
    <row r="3918" spans="1:7" x14ac:dyDescent="0.35">
      <c r="A3918" s="4" t="s">
        <v>579</v>
      </c>
      <c r="B3918" s="4" t="s">
        <v>212</v>
      </c>
      <c r="C3918" s="4" t="s">
        <v>418</v>
      </c>
      <c r="D3918" s="4" t="s">
        <v>232</v>
      </c>
      <c r="E3918">
        <v>2003</v>
      </c>
      <c r="F3918">
        <v>1.4533680043724999</v>
      </c>
      <c r="G3918" t="s">
        <v>641</v>
      </c>
    </row>
    <row r="3919" spans="1:7" x14ac:dyDescent="0.35">
      <c r="A3919" s="4" t="s">
        <v>579</v>
      </c>
      <c r="B3919" s="4" t="s">
        <v>212</v>
      </c>
      <c r="C3919" s="4" t="s">
        <v>418</v>
      </c>
      <c r="D3919" s="4" t="s">
        <v>232</v>
      </c>
      <c r="E3919">
        <v>2004</v>
      </c>
      <c r="F3919">
        <v>2.39410982050298</v>
      </c>
      <c r="G3919" t="s">
        <v>641</v>
      </c>
    </row>
    <row r="3920" spans="1:7" x14ac:dyDescent="0.35">
      <c r="A3920" s="4" t="s">
        <v>579</v>
      </c>
      <c r="B3920" s="4" t="s">
        <v>212</v>
      </c>
      <c r="C3920" s="4" t="s">
        <v>418</v>
      </c>
      <c r="D3920" s="4" t="s">
        <v>232</v>
      </c>
      <c r="E3920">
        <v>2005</v>
      </c>
      <c r="F3920">
        <v>1.6819007987755199</v>
      </c>
      <c r="G3920" t="s">
        <v>641</v>
      </c>
    </row>
    <row r="3921" spans="1:7" x14ac:dyDescent="0.35">
      <c r="A3921" s="4" t="s">
        <v>579</v>
      </c>
      <c r="B3921" s="4" t="s">
        <v>212</v>
      </c>
      <c r="C3921" s="4" t="s">
        <v>418</v>
      </c>
      <c r="D3921" s="4" t="s">
        <v>232</v>
      </c>
      <c r="E3921">
        <v>2006</v>
      </c>
      <c r="F3921">
        <v>2.2023913263166901</v>
      </c>
      <c r="G3921" t="s">
        <v>641</v>
      </c>
    </row>
    <row r="3922" spans="1:7" x14ac:dyDescent="0.35">
      <c r="A3922" s="4" t="s">
        <v>579</v>
      </c>
      <c r="B3922" s="4" t="s">
        <v>212</v>
      </c>
      <c r="C3922" s="4" t="s">
        <v>418</v>
      </c>
      <c r="D3922" s="4" t="s">
        <v>232</v>
      </c>
      <c r="E3922">
        <v>2007</v>
      </c>
      <c r="F3922">
        <v>3.6322212931781999</v>
      </c>
      <c r="G3922" t="s">
        <v>641</v>
      </c>
    </row>
    <row r="3923" spans="1:7" x14ac:dyDescent="0.35">
      <c r="A3923" s="4" t="s">
        <v>579</v>
      </c>
      <c r="B3923" s="4" t="s">
        <v>212</v>
      </c>
      <c r="C3923" s="4" t="s">
        <v>418</v>
      </c>
      <c r="D3923" s="4" t="s">
        <v>232</v>
      </c>
      <c r="E3923">
        <v>2008</v>
      </c>
      <c r="F3923">
        <v>6.3599218333629501</v>
      </c>
      <c r="G3923" t="s">
        <v>641</v>
      </c>
    </row>
    <row r="3924" spans="1:7" x14ac:dyDescent="0.35">
      <c r="A3924" s="4" t="s">
        <v>579</v>
      </c>
      <c r="B3924" s="4" t="s">
        <v>212</v>
      </c>
      <c r="C3924" s="4" t="s">
        <v>418</v>
      </c>
      <c r="D3924" s="4" t="s">
        <v>232</v>
      </c>
      <c r="E3924">
        <v>2017</v>
      </c>
      <c r="F3924">
        <v>0.29625288927948601</v>
      </c>
      <c r="G3924" t="s">
        <v>641</v>
      </c>
    </row>
    <row r="3925" spans="1:7" x14ac:dyDescent="0.35">
      <c r="A3925" s="4" t="s">
        <v>579</v>
      </c>
      <c r="B3925" s="4" t="s">
        <v>212</v>
      </c>
      <c r="C3925" s="4" t="s">
        <v>418</v>
      </c>
      <c r="D3925" s="4" t="s">
        <v>232</v>
      </c>
      <c r="E3925">
        <v>2018</v>
      </c>
      <c r="F3925">
        <v>0.989191119189889</v>
      </c>
      <c r="G3925" t="s">
        <v>641</v>
      </c>
    </row>
    <row r="3926" spans="1:7" x14ac:dyDescent="0.35">
      <c r="A3926" s="4" t="s">
        <v>579</v>
      </c>
      <c r="B3926" s="4" t="s">
        <v>212</v>
      </c>
      <c r="C3926" s="4" t="s">
        <v>418</v>
      </c>
      <c r="D3926" s="4" t="s">
        <v>232</v>
      </c>
      <c r="E3926">
        <v>2019</v>
      </c>
      <c r="F3926">
        <v>1.50462353858141</v>
      </c>
      <c r="G3926" t="s">
        <v>641</v>
      </c>
    </row>
    <row r="3927" spans="1:7" x14ac:dyDescent="0.35">
      <c r="A3927" s="4" t="s">
        <v>579</v>
      </c>
      <c r="B3927" s="4" t="s">
        <v>212</v>
      </c>
      <c r="C3927" s="4" t="s">
        <v>418</v>
      </c>
      <c r="D3927" s="4" t="s">
        <v>232</v>
      </c>
      <c r="E3927">
        <v>2020</v>
      </c>
      <c r="F3927">
        <v>1.2202644224247601</v>
      </c>
      <c r="G3927" t="s">
        <v>641</v>
      </c>
    </row>
    <row r="3928" spans="1:7" x14ac:dyDescent="0.35">
      <c r="A3928" s="4" t="s">
        <v>579</v>
      </c>
      <c r="B3928" s="4" t="s">
        <v>212</v>
      </c>
      <c r="C3928" s="4" t="s">
        <v>418</v>
      </c>
      <c r="D3928" s="4" t="s">
        <v>232</v>
      </c>
      <c r="E3928">
        <v>2021</v>
      </c>
      <c r="F3928">
        <v>2.2289133070034302</v>
      </c>
      <c r="G3928" t="s">
        <v>641</v>
      </c>
    </row>
    <row r="3929" spans="1:7" x14ac:dyDescent="0.35">
      <c r="A3929" s="4" t="s">
        <v>579</v>
      </c>
      <c r="B3929" s="4" t="s">
        <v>212</v>
      </c>
      <c r="C3929" s="4" t="s">
        <v>418</v>
      </c>
      <c r="D3929" s="4" t="s">
        <v>232</v>
      </c>
      <c r="E3929">
        <v>2022</v>
      </c>
      <c r="F3929">
        <v>2.8849022682935299</v>
      </c>
      <c r="G3929" t="s">
        <v>641</v>
      </c>
    </row>
    <row r="3930" spans="1:7" x14ac:dyDescent="0.35">
      <c r="A3930" s="4" t="s">
        <v>579</v>
      </c>
      <c r="B3930" s="4" t="s">
        <v>212</v>
      </c>
      <c r="C3930" s="4" t="s">
        <v>418</v>
      </c>
      <c r="D3930" s="4" t="s">
        <v>232</v>
      </c>
      <c r="E3930">
        <v>2023</v>
      </c>
      <c r="F3930">
        <v>5.0867748315811099</v>
      </c>
      <c r="G3930" t="s">
        <v>641</v>
      </c>
    </row>
    <row r="3931" spans="1:7" x14ac:dyDescent="0.35">
      <c r="A3931" s="4" t="s">
        <v>579</v>
      </c>
      <c r="B3931" s="4" t="s">
        <v>212</v>
      </c>
      <c r="C3931" s="4" t="s">
        <v>418</v>
      </c>
      <c r="D3931" s="4" t="s">
        <v>232</v>
      </c>
      <c r="E3931">
        <v>2024</v>
      </c>
      <c r="F3931">
        <v>2.5692189036772501</v>
      </c>
      <c r="G3931" t="s">
        <v>641</v>
      </c>
    </row>
    <row r="3932" spans="1:7" x14ac:dyDescent="0.35">
      <c r="A3932" s="4" t="s">
        <v>579</v>
      </c>
      <c r="B3932" s="4" t="s">
        <v>212</v>
      </c>
      <c r="C3932" s="4" t="s">
        <v>247</v>
      </c>
      <c r="D3932" s="4" t="s">
        <v>368</v>
      </c>
      <c r="E3932">
        <v>2000</v>
      </c>
      <c r="F3932">
        <v>-1.7827306606589559</v>
      </c>
      <c r="G3932" t="s">
        <v>641</v>
      </c>
    </row>
    <row r="3933" spans="1:7" x14ac:dyDescent="0.35">
      <c r="A3933" s="4" t="s">
        <v>579</v>
      </c>
      <c r="B3933" s="4" t="s">
        <v>212</v>
      </c>
      <c r="C3933" s="4" t="s">
        <v>247</v>
      </c>
      <c r="D3933" s="4" t="s">
        <v>368</v>
      </c>
      <c r="E3933">
        <v>2001</v>
      </c>
      <c r="F3933">
        <v>13.264666316914585</v>
      </c>
      <c r="G3933" t="s">
        <v>641</v>
      </c>
    </row>
    <row r="3934" spans="1:7" x14ac:dyDescent="0.35">
      <c r="A3934" s="4" t="s">
        <v>579</v>
      </c>
      <c r="B3934" s="4" t="s">
        <v>212</v>
      </c>
      <c r="C3934" s="4" t="s">
        <v>247</v>
      </c>
      <c r="D3934" s="4" t="s">
        <v>368</v>
      </c>
      <c r="E3934">
        <v>2002</v>
      </c>
      <c r="F3934">
        <v>2.5671603519911343</v>
      </c>
      <c r="G3934" t="s">
        <v>641</v>
      </c>
    </row>
    <row r="3935" spans="1:7" x14ac:dyDescent="0.35">
      <c r="A3935" s="4" t="s">
        <v>579</v>
      </c>
      <c r="B3935" s="4" t="s">
        <v>212</v>
      </c>
      <c r="C3935" s="4" t="s">
        <v>247</v>
      </c>
      <c r="D3935" s="4" t="s">
        <v>368</v>
      </c>
      <c r="E3935">
        <v>2003</v>
      </c>
      <c r="F3935">
        <v>-5.9604161773100088</v>
      </c>
      <c r="G3935" t="s">
        <v>641</v>
      </c>
    </row>
    <row r="3936" spans="1:7" x14ac:dyDescent="0.35">
      <c r="A3936" s="4" t="s">
        <v>579</v>
      </c>
      <c r="B3936" s="4" t="s">
        <v>212</v>
      </c>
      <c r="C3936" s="4" t="s">
        <v>247</v>
      </c>
      <c r="D3936" s="4" t="s">
        <v>368</v>
      </c>
      <c r="E3936">
        <v>2004</v>
      </c>
      <c r="F3936">
        <v>2.0829299811616409</v>
      </c>
      <c r="G3936" t="s">
        <v>641</v>
      </c>
    </row>
    <row r="3937" spans="1:7" x14ac:dyDescent="0.35">
      <c r="A3937" s="4" t="s">
        <v>579</v>
      </c>
      <c r="B3937" s="4" t="s">
        <v>212</v>
      </c>
      <c r="C3937" s="4" t="s">
        <v>247</v>
      </c>
      <c r="D3937" s="4" t="s">
        <v>368</v>
      </c>
      <c r="E3937">
        <v>2005</v>
      </c>
      <c r="F3937">
        <v>-2.2197509298712959</v>
      </c>
      <c r="G3937" t="s">
        <v>641</v>
      </c>
    </row>
    <row r="3938" spans="1:7" x14ac:dyDescent="0.35">
      <c r="A3938" s="4" t="s">
        <v>579</v>
      </c>
      <c r="B3938" s="4" t="s">
        <v>212</v>
      </c>
      <c r="C3938" s="4" t="s">
        <v>247</v>
      </c>
      <c r="D3938" s="4" t="s">
        <v>368</v>
      </c>
      <c r="E3938">
        <v>2006</v>
      </c>
      <c r="F3938">
        <v>1.9554148962274525</v>
      </c>
      <c r="G3938" t="s">
        <v>641</v>
      </c>
    </row>
    <row r="3939" spans="1:7" x14ac:dyDescent="0.35">
      <c r="A3939" s="4" t="s">
        <v>579</v>
      </c>
      <c r="B3939" s="4" t="s">
        <v>212</v>
      </c>
      <c r="C3939" s="4" t="s">
        <v>247</v>
      </c>
      <c r="D3939" s="4" t="s">
        <v>368</v>
      </c>
      <c r="E3939">
        <v>2007</v>
      </c>
      <c r="F3939">
        <v>1.2952128987752616</v>
      </c>
      <c r="G3939" t="s">
        <v>641</v>
      </c>
    </row>
    <row r="3940" spans="1:7" x14ac:dyDescent="0.35">
      <c r="A3940" s="4" t="s">
        <v>579</v>
      </c>
      <c r="B3940" s="4" t="s">
        <v>212</v>
      </c>
      <c r="C3940" s="4" t="s">
        <v>247</v>
      </c>
      <c r="D3940" s="4" t="s">
        <v>368</v>
      </c>
      <c r="E3940">
        <v>2008</v>
      </c>
      <c r="F3940">
        <v>0.76646967650124509</v>
      </c>
      <c r="G3940" t="s">
        <v>641</v>
      </c>
    </row>
    <row r="3941" spans="1:7" x14ac:dyDescent="0.35">
      <c r="A3941" s="4" t="s">
        <v>579</v>
      </c>
      <c r="B3941" s="4" t="s">
        <v>212</v>
      </c>
      <c r="C3941" s="4" t="s">
        <v>247</v>
      </c>
      <c r="D3941" s="4" t="s">
        <v>368</v>
      </c>
      <c r="E3941">
        <v>2017</v>
      </c>
      <c r="F3941">
        <v>-0.55259985421692193</v>
      </c>
      <c r="G3941" t="s">
        <v>641</v>
      </c>
    </row>
    <row r="3942" spans="1:7" x14ac:dyDescent="0.35">
      <c r="A3942" s="4" t="s">
        <v>579</v>
      </c>
      <c r="B3942" s="4" t="s">
        <v>212</v>
      </c>
      <c r="C3942" s="4" t="s">
        <v>247</v>
      </c>
      <c r="D3942" s="4" t="s">
        <v>368</v>
      </c>
      <c r="E3942">
        <v>2018</v>
      </c>
      <c r="F3942">
        <v>8.3080220372634841</v>
      </c>
      <c r="G3942" t="s">
        <v>641</v>
      </c>
    </row>
    <row r="3943" spans="1:7" x14ac:dyDescent="0.35">
      <c r="A3943" s="4" t="s">
        <v>579</v>
      </c>
      <c r="B3943" s="4" t="s">
        <v>212</v>
      </c>
      <c r="C3943" s="4" t="s">
        <v>247</v>
      </c>
      <c r="D3943" s="4" t="s">
        <v>368</v>
      </c>
      <c r="E3943">
        <v>2019</v>
      </c>
      <c r="F3943">
        <v>-1.3458255587756582</v>
      </c>
      <c r="G3943" t="s">
        <v>641</v>
      </c>
    </row>
    <row r="3944" spans="1:7" x14ac:dyDescent="0.35">
      <c r="A3944" s="4" t="s">
        <v>579</v>
      </c>
      <c r="B3944" s="4" t="s">
        <v>212</v>
      </c>
      <c r="C3944" s="4" t="s">
        <v>247</v>
      </c>
      <c r="D3944" s="4" t="s">
        <v>368</v>
      </c>
      <c r="E3944">
        <v>2020</v>
      </c>
      <c r="F3944">
        <v>-2.6009318734602402</v>
      </c>
      <c r="G3944" t="s">
        <v>641</v>
      </c>
    </row>
    <row r="3945" spans="1:7" x14ac:dyDescent="0.35">
      <c r="A3945" s="4" t="s">
        <v>579</v>
      </c>
      <c r="B3945" s="4" t="s">
        <v>212</v>
      </c>
      <c r="C3945" s="4" t="s">
        <v>247</v>
      </c>
      <c r="D3945" s="4" t="s">
        <v>368</v>
      </c>
      <c r="E3945">
        <v>2021</v>
      </c>
      <c r="F3945">
        <v>0.9885723841605909</v>
      </c>
      <c r="G3945" t="s">
        <v>641</v>
      </c>
    </row>
    <row r="3946" spans="1:7" x14ac:dyDescent="0.35">
      <c r="A3946" s="4" t="s">
        <v>579</v>
      </c>
      <c r="B3946" s="4" t="s">
        <v>212</v>
      </c>
      <c r="C3946" s="4" t="s">
        <v>247</v>
      </c>
      <c r="D3946" s="4" t="s">
        <v>368</v>
      </c>
      <c r="E3946">
        <v>2022</v>
      </c>
      <c r="F3946">
        <v>0.26182367844941723</v>
      </c>
      <c r="G3946" t="s">
        <v>641</v>
      </c>
    </row>
    <row r="3947" spans="1:7" x14ac:dyDescent="0.35">
      <c r="A3947" s="4" t="s">
        <v>579</v>
      </c>
      <c r="B3947" s="4" t="s">
        <v>212</v>
      </c>
      <c r="C3947" s="4" t="s">
        <v>247</v>
      </c>
      <c r="D3947" s="4" t="s">
        <v>368</v>
      </c>
      <c r="E3947">
        <v>2023</v>
      </c>
      <c r="F3947">
        <v>2.0892214900023447</v>
      </c>
      <c r="G3947" t="s">
        <v>641</v>
      </c>
    </row>
    <row r="3948" spans="1:7" x14ac:dyDescent="0.35">
      <c r="A3948" s="4" t="s">
        <v>579</v>
      </c>
      <c r="B3948" s="4" t="s">
        <v>212</v>
      </c>
      <c r="C3948" s="4" t="s">
        <v>247</v>
      </c>
      <c r="D3948" s="4" t="s">
        <v>368</v>
      </c>
      <c r="E3948">
        <v>2024</v>
      </c>
      <c r="F3948">
        <v>2.3833775225553495</v>
      </c>
      <c r="G3948" t="s">
        <v>641</v>
      </c>
    </row>
    <row r="3949" spans="1:7" x14ac:dyDescent="0.35">
      <c r="A3949" s="4" t="s">
        <v>579</v>
      </c>
      <c r="B3949" s="4" t="s">
        <v>212</v>
      </c>
      <c r="C3949" s="4" t="s">
        <v>302</v>
      </c>
      <c r="D3949" s="4" t="s">
        <v>282</v>
      </c>
      <c r="E3949">
        <v>2000</v>
      </c>
      <c r="F3949">
        <v>56.394784298202339</v>
      </c>
      <c r="G3949" t="s">
        <v>641</v>
      </c>
    </row>
    <row r="3950" spans="1:7" x14ac:dyDescent="0.35">
      <c r="A3950" s="4" t="s">
        <v>579</v>
      </c>
      <c r="B3950" s="4" t="s">
        <v>212</v>
      </c>
      <c r="C3950" s="4" t="s">
        <v>302</v>
      </c>
      <c r="D3950" s="4" t="s">
        <v>282</v>
      </c>
      <c r="E3950">
        <v>2001</v>
      </c>
      <c r="F3950">
        <v>50.326079798466807</v>
      </c>
      <c r="G3950" t="s">
        <v>641</v>
      </c>
    </row>
    <row r="3951" spans="1:7" x14ac:dyDescent="0.35">
      <c r="A3951" s="4" t="s">
        <v>579</v>
      </c>
      <c r="B3951" s="4" t="s">
        <v>212</v>
      </c>
      <c r="C3951" s="4" t="s">
        <v>302</v>
      </c>
      <c r="D3951" s="4" t="s">
        <v>282</v>
      </c>
      <c r="E3951">
        <v>2002</v>
      </c>
      <c r="F3951">
        <v>52.216252407276841</v>
      </c>
      <c r="G3951" t="s">
        <v>641</v>
      </c>
    </row>
    <row r="3952" spans="1:7" x14ac:dyDescent="0.35">
      <c r="A3952" s="4" t="s">
        <v>579</v>
      </c>
      <c r="B3952" s="4" t="s">
        <v>212</v>
      </c>
      <c r="C3952" s="4" t="s">
        <v>302</v>
      </c>
      <c r="D3952" s="4" t="s">
        <v>282</v>
      </c>
      <c r="E3952">
        <v>2003</v>
      </c>
      <c r="F3952">
        <v>61.042828618185375</v>
      </c>
      <c r="G3952" t="s">
        <v>641</v>
      </c>
    </row>
    <row r="3953" spans="1:7" x14ac:dyDescent="0.35">
      <c r="A3953" s="4" t="s">
        <v>579</v>
      </c>
      <c r="B3953" s="4" t="s">
        <v>212</v>
      </c>
      <c r="C3953" s="4" t="s">
        <v>302</v>
      </c>
      <c r="D3953" s="4" t="s">
        <v>282</v>
      </c>
      <c r="E3953">
        <v>2004</v>
      </c>
      <c r="F3953">
        <v>58.2757987330383</v>
      </c>
      <c r="G3953" t="s">
        <v>641</v>
      </c>
    </row>
    <row r="3954" spans="1:7" x14ac:dyDescent="0.35">
      <c r="A3954" s="4" t="s">
        <v>579</v>
      </c>
      <c r="B3954" s="4" t="s">
        <v>212</v>
      </c>
      <c r="C3954" s="4" t="s">
        <v>302</v>
      </c>
      <c r="D3954" s="4" t="s">
        <v>282</v>
      </c>
      <c r="E3954">
        <v>2005</v>
      </c>
      <c r="F3954">
        <v>55.002290859303656</v>
      </c>
      <c r="G3954" t="s">
        <v>641</v>
      </c>
    </row>
    <row r="3955" spans="1:7" x14ac:dyDescent="0.35">
      <c r="A3955" s="4" t="s">
        <v>579</v>
      </c>
      <c r="B3955" s="4" t="s">
        <v>212</v>
      </c>
      <c r="C3955" s="4" t="s">
        <v>302</v>
      </c>
      <c r="D3955" s="4" t="s">
        <v>282</v>
      </c>
      <c r="E3955">
        <v>2006</v>
      </c>
      <c r="F3955">
        <v>59.557787078145367</v>
      </c>
      <c r="G3955" t="s">
        <v>641</v>
      </c>
    </row>
    <row r="3956" spans="1:7" x14ac:dyDescent="0.35">
      <c r="A3956" s="4" t="s">
        <v>579</v>
      </c>
      <c r="B3956" s="4" t="s">
        <v>212</v>
      </c>
      <c r="C3956" s="4" t="s">
        <v>302</v>
      </c>
      <c r="D3956" s="4" t="s">
        <v>282</v>
      </c>
      <c r="E3956">
        <v>2007</v>
      </c>
      <c r="F3956">
        <v>57.960605774935935</v>
      </c>
      <c r="G3956" t="s">
        <v>641</v>
      </c>
    </row>
    <row r="3957" spans="1:7" x14ac:dyDescent="0.35">
      <c r="A3957" s="4" t="s">
        <v>579</v>
      </c>
      <c r="B3957" s="4" t="s">
        <v>212</v>
      </c>
      <c r="C3957" s="4" t="s">
        <v>302</v>
      </c>
      <c r="D3957" s="4" t="s">
        <v>282</v>
      </c>
      <c r="E3957">
        <v>2008</v>
      </c>
      <c r="F3957">
        <v>57.624369912964845</v>
      </c>
      <c r="G3957" t="s">
        <v>641</v>
      </c>
    </row>
    <row r="3958" spans="1:7" x14ac:dyDescent="0.35">
      <c r="A3958" s="4" t="s">
        <v>579</v>
      </c>
      <c r="B3958" s="4" t="s">
        <v>212</v>
      </c>
      <c r="C3958" s="4" t="s">
        <v>302</v>
      </c>
      <c r="D3958" s="4" t="s">
        <v>282</v>
      </c>
      <c r="E3958">
        <v>2017</v>
      </c>
      <c r="F3958">
        <v>61.407521410341673</v>
      </c>
      <c r="G3958" t="s">
        <v>641</v>
      </c>
    </row>
    <row r="3959" spans="1:7" x14ac:dyDescent="0.35">
      <c r="A3959" s="4" t="s">
        <v>579</v>
      </c>
      <c r="B3959" s="4" t="s">
        <v>212</v>
      </c>
      <c r="C3959" s="4" t="s">
        <v>302</v>
      </c>
      <c r="D3959" s="4" t="s">
        <v>282</v>
      </c>
      <c r="E3959">
        <v>2018</v>
      </c>
      <c r="F3959">
        <v>44.636298036868631</v>
      </c>
      <c r="G3959" t="s">
        <v>641</v>
      </c>
    </row>
    <row r="3960" spans="1:7" x14ac:dyDescent="0.35">
      <c r="A3960" s="4" t="s">
        <v>579</v>
      </c>
      <c r="B3960" s="4" t="s">
        <v>212</v>
      </c>
      <c r="C3960" s="4" t="s">
        <v>302</v>
      </c>
      <c r="D3960" s="4" t="s">
        <v>282</v>
      </c>
      <c r="E3960">
        <v>2019</v>
      </c>
      <c r="F3960">
        <v>51.9967298649036</v>
      </c>
      <c r="G3960" t="s">
        <v>641</v>
      </c>
    </row>
    <row r="3961" spans="1:7" x14ac:dyDescent="0.35">
      <c r="A3961" s="4" t="s">
        <v>579</v>
      </c>
      <c r="B3961" s="4" t="s">
        <v>212</v>
      </c>
      <c r="C3961" s="4" t="s">
        <v>302</v>
      </c>
      <c r="D3961" s="4" t="s">
        <v>282</v>
      </c>
      <c r="E3961">
        <v>2020</v>
      </c>
      <c r="F3961">
        <v>37.390277421839357</v>
      </c>
      <c r="G3961" t="s">
        <v>641</v>
      </c>
    </row>
    <row r="3962" spans="1:7" x14ac:dyDescent="0.35">
      <c r="A3962" s="4" t="s">
        <v>579</v>
      </c>
      <c r="B3962" s="4" t="s">
        <v>212</v>
      </c>
      <c r="C3962" s="4" t="s">
        <v>302</v>
      </c>
      <c r="D3962" s="4" t="s">
        <v>282</v>
      </c>
      <c r="E3962">
        <v>2021</v>
      </c>
      <c r="F3962">
        <v>37.482044069848392</v>
      </c>
      <c r="G3962" t="s">
        <v>641</v>
      </c>
    </row>
    <row r="3963" spans="1:7" x14ac:dyDescent="0.35">
      <c r="A3963" s="4" t="s">
        <v>579</v>
      </c>
      <c r="B3963" s="4" t="s">
        <v>212</v>
      </c>
      <c r="C3963" s="4" t="s">
        <v>302</v>
      </c>
      <c r="D3963" s="4" t="s">
        <v>282</v>
      </c>
      <c r="E3963">
        <v>2022</v>
      </c>
      <c r="F3963">
        <v>43.085907256266779</v>
      </c>
      <c r="G3963" t="s">
        <v>641</v>
      </c>
    </row>
    <row r="3964" spans="1:7" x14ac:dyDescent="0.35">
      <c r="A3964" s="4" t="s">
        <v>579</v>
      </c>
      <c r="B3964" s="4" t="s">
        <v>212</v>
      </c>
      <c r="C3964" s="4" t="s">
        <v>302</v>
      </c>
      <c r="D3964" s="4" t="s">
        <v>282</v>
      </c>
      <c r="E3964">
        <v>2023</v>
      </c>
      <c r="F3964">
        <v>48.816944678508385</v>
      </c>
      <c r="G3964" t="s">
        <v>641</v>
      </c>
    </row>
    <row r="3965" spans="1:7" x14ac:dyDescent="0.35">
      <c r="A3965" s="4" t="s">
        <v>579</v>
      </c>
      <c r="B3965" s="4" t="s">
        <v>212</v>
      </c>
      <c r="C3965" s="4" t="s">
        <v>302</v>
      </c>
      <c r="D3965" s="4" t="s">
        <v>282</v>
      </c>
      <c r="E3965">
        <v>2024</v>
      </c>
      <c r="F3965">
        <v>59.95697738685346</v>
      </c>
      <c r="G3965" t="s">
        <v>641</v>
      </c>
    </row>
    <row r="3966" spans="1:7" x14ac:dyDescent="0.35">
      <c r="A3966" s="4" t="s">
        <v>349</v>
      </c>
      <c r="B3966" s="4" t="s">
        <v>596</v>
      </c>
      <c r="C3966" s="4" t="s">
        <v>303</v>
      </c>
      <c r="D3966" s="4" t="s">
        <v>253</v>
      </c>
      <c r="E3966">
        <v>2000</v>
      </c>
      <c r="F3966">
        <v>29.026043323399435</v>
      </c>
      <c r="G3966" t="s">
        <v>641</v>
      </c>
    </row>
    <row r="3967" spans="1:7" x14ac:dyDescent="0.35">
      <c r="A3967" s="4" t="s">
        <v>349</v>
      </c>
      <c r="B3967" s="4" t="s">
        <v>596</v>
      </c>
      <c r="C3967" s="4" t="s">
        <v>303</v>
      </c>
      <c r="D3967" s="4" t="s">
        <v>253</v>
      </c>
      <c r="E3967">
        <v>2001</v>
      </c>
      <c r="F3967">
        <v>36.751520098741729</v>
      </c>
      <c r="G3967" t="s">
        <v>641</v>
      </c>
    </row>
    <row r="3968" spans="1:7" x14ac:dyDescent="0.35">
      <c r="A3968" s="4" t="s">
        <v>349</v>
      </c>
      <c r="B3968" s="4" t="s">
        <v>596</v>
      </c>
      <c r="C3968" s="4" t="s">
        <v>303</v>
      </c>
      <c r="D3968" s="4" t="s">
        <v>253</v>
      </c>
      <c r="E3968">
        <v>2002</v>
      </c>
      <c r="F3968">
        <v>34.698113210100146</v>
      </c>
      <c r="G3968" t="s">
        <v>641</v>
      </c>
    </row>
    <row r="3969" spans="1:7" x14ac:dyDescent="0.35">
      <c r="A3969" s="4" t="s">
        <v>349</v>
      </c>
      <c r="B3969" s="4" t="s">
        <v>596</v>
      </c>
      <c r="C3969" s="4" t="s">
        <v>303</v>
      </c>
      <c r="D3969" s="4" t="s">
        <v>253</v>
      </c>
      <c r="E3969">
        <v>2003</v>
      </c>
      <c r="F3969">
        <v>49.332979426784959</v>
      </c>
      <c r="G3969" t="s">
        <v>641</v>
      </c>
    </row>
    <row r="3970" spans="1:7" x14ac:dyDescent="0.35">
      <c r="A3970" s="4" t="s">
        <v>349</v>
      </c>
      <c r="B3970" s="4" t="s">
        <v>596</v>
      </c>
      <c r="C3970" s="4" t="s">
        <v>303</v>
      </c>
      <c r="D3970" s="4" t="s">
        <v>253</v>
      </c>
      <c r="E3970">
        <v>2004</v>
      </c>
      <c r="F3970">
        <v>38.319538005869688</v>
      </c>
      <c r="G3970" t="s">
        <v>641</v>
      </c>
    </row>
    <row r="3971" spans="1:7" x14ac:dyDescent="0.35">
      <c r="A3971" s="4" t="s">
        <v>349</v>
      </c>
      <c r="B3971" s="4" t="s">
        <v>596</v>
      </c>
      <c r="C3971" s="4" t="s">
        <v>303</v>
      </c>
      <c r="D3971" s="4" t="s">
        <v>253</v>
      </c>
      <c r="E3971">
        <v>2005</v>
      </c>
      <c r="F3971">
        <v>35.566251926663249</v>
      </c>
      <c r="G3971" t="s">
        <v>641</v>
      </c>
    </row>
    <row r="3972" spans="1:7" x14ac:dyDescent="0.35">
      <c r="A3972" s="4" t="s">
        <v>349</v>
      </c>
      <c r="B3972" s="4" t="s">
        <v>596</v>
      </c>
      <c r="C3972" s="4" t="s">
        <v>303</v>
      </c>
      <c r="D3972" s="4" t="s">
        <v>253</v>
      </c>
      <c r="E3972">
        <v>2006</v>
      </c>
      <c r="F3972">
        <v>32.370077017598383</v>
      </c>
      <c r="G3972" t="s">
        <v>641</v>
      </c>
    </row>
    <row r="3973" spans="1:7" x14ac:dyDescent="0.35">
      <c r="A3973" s="4" t="s">
        <v>349</v>
      </c>
      <c r="B3973" s="4" t="s">
        <v>596</v>
      </c>
      <c r="C3973" s="4" t="s">
        <v>303</v>
      </c>
      <c r="D3973" s="4" t="s">
        <v>253</v>
      </c>
      <c r="E3973">
        <v>2007</v>
      </c>
      <c r="F3973">
        <v>32.794952585775981</v>
      </c>
      <c r="G3973" t="s">
        <v>641</v>
      </c>
    </row>
    <row r="3974" spans="1:7" x14ac:dyDescent="0.35">
      <c r="A3974" s="4" t="s">
        <v>349</v>
      </c>
      <c r="B3974" s="4" t="s">
        <v>596</v>
      </c>
      <c r="C3974" s="4" t="s">
        <v>303</v>
      </c>
      <c r="D3974" s="4" t="s">
        <v>253</v>
      </c>
      <c r="E3974">
        <v>2008</v>
      </c>
      <c r="F3974">
        <v>30.361411400222611</v>
      </c>
      <c r="G3974" t="s">
        <v>641</v>
      </c>
    </row>
    <row r="3975" spans="1:7" x14ac:dyDescent="0.35">
      <c r="A3975" s="4" t="s">
        <v>349</v>
      </c>
      <c r="B3975" s="4" t="s">
        <v>596</v>
      </c>
      <c r="C3975" s="4" t="s">
        <v>303</v>
      </c>
      <c r="D3975" s="4" t="s">
        <v>253</v>
      </c>
      <c r="E3975">
        <v>2017</v>
      </c>
      <c r="F3975">
        <v>34.966729379143814</v>
      </c>
      <c r="G3975" t="s">
        <v>641</v>
      </c>
    </row>
    <row r="3976" spans="1:7" x14ac:dyDescent="0.35">
      <c r="A3976" s="4" t="s">
        <v>349</v>
      </c>
      <c r="B3976" s="4" t="s">
        <v>596</v>
      </c>
      <c r="C3976" s="4" t="s">
        <v>303</v>
      </c>
      <c r="D3976" s="4" t="s">
        <v>253</v>
      </c>
      <c r="E3976">
        <v>2018</v>
      </c>
      <c r="F3976">
        <v>33.30417610707098</v>
      </c>
      <c r="G3976" t="s">
        <v>641</v>
      </c>
    </row>
    <row r="3977" spans="1:7" x14ac:dyDescent="0.35">
      <c r="A3977" s="4" t="s">
        <v>349</v>
      </c>
      <c r="B3977" s="4" t="s">
        <v>596</v>
      </c>
      <c r="C3977" s="4" t="s">
        <v>303</v>
      </c>
      <c r="D3977" s="4" t="s">
        <v>253</v>
      </c>
      <c r="E3977">
        <v>2019</v>
      </c>
      <c r="F3977">
        <v>34.224672918771319</v>
      </c>
      <c r="G3977" t="s">
        <v>641</v>
      </c>
    </row>
    <row r="3978" spans="1:7" x14ac:dyDescent="0.35">
      <c r="A3978" s="4" t="s">
        <v>349</v>
      </c>
      <c r="B3978" s="4" t="s">
        <v>596</v>
      </c>
      <c r="C3978" s="4" t="s">
        <v>303</v>
      </c>
      <c r="D3978" s="4" t="s">
        <v>253</v>
      </c>
      <c r="E3978">
        <v>2020</v>
      </c>
      <c r="F3978">
        <v>42.916353662191774</v>
      </c>
      <c r="G3978" t="s">
        <v>641</v>
      </c>
    </row>
    <row r="3979" spans="1:7" x14ac:dyDescent="0.35">
      <c r="A3979" s="4" t="s">
        <v>349</v>
      </c>
      <c r="B3979" s="4" t="s">
        <v>596</v>
      </c>
      <c r="C3979" s="4" t="s">
        <v>303</v>
      </c>
      <c r="D3979" s="4" t="s">
        <v>253</v>
      </c>
      <c r="E3979">
        <v>2021</v>
      </c>
      <c r="F3979">
        <v>39.917852791816131</v>
      </c>
      <c r="G3979" t="s">
        <v>641</v>
      </c>
    </row>
    <row r="3980" spans="1:7" x14ac:dyDescent="0.35">
      <c r="A3980" s="4" t="s">
        <v>349</v>
      </c>
      <c r="B3980" s="4" t="s">
        <v>596</v>
      </c>
      <c r="C3980" s="4" t="s">
        <v>303</v>
      </c>
      <c r="D3980" s="4" t="s">
        <v>253</v>
      </c>
      <c r="E3980">
        <v>2022</v>
      </c>
      <c r="F3980">
        <v>36.551957074802502</v>
      </c>
      <c r="G3980" t="s">
        <v>641</v>
      </c>
    </row>
    <row r="3981" spans="1:7" x14ac:dyDescent="0.35">
      <c r="A3981" s="4" t="s">
        <v>349</v>
      </c>
      <c r="B3981" s="4" t="s">
        <v>596</v>
      </c>
      <c r="C3981" s="4" t="s">
        <v>303</v>
      </c>
      <c r="D3981" s="4" t="s">
        <v>253</v>
      </c>
      <c r="E3981">
        <v>2023</v>
      </c>
      <c r="F3981">
        <v>38.7078413510242</v>
      </c>
      <c r="G3981" t="s">
        <v>641</v>
      </c>
    </row>
    <row r="3982" spans="1:7" x14ac:dyDescent="0.35">
      <c r="A3982" s="4" t="s">
        <v>349</v>
      </c>
      <c r="B3982" s="4" t="s">
        <v>596</v>
      </c>
      <c r="C3982" s="4" t="s">
        <v>303</v>
      </c>
      <c r="D3982" s="4" t="s">
        <v>253</v>
      </c>
      <c r="E3982">
        <v>2024</v>
      </c>
      <c r="F3982">
        <v>39.360422290399185</v>
      </c>
      <c r="G3982" t="s">
        <v>641</v>
      </c>
    </row>
    <row r="3983" spans="1:7" x14ac:dyDescent="0.35">
      <c r="A3983" s="4" t="s">
        <v>349</v>
      </c>
      <c r="B3983" s="4" t="s">
        <v>596</v>
      </c>
      <c r="C3983" s="4" t="s">
        <v>202</v>
      </c>
      <c r="D3983" s="4" t="s">
        <v>494</v>
      </c>
      <c r="E3983">
        <v>2000</v>
      </c>
      <c r="F3983">
        <v>76.2</v>
      </c>
      <c r="G3983" t="s">
        <v>641</v>
      </c>
    </row>
    <row r="3984" spans="1:7" x14ac:dyDescent="0.35">
      <c r="A3984" s="4" t="s">
        <v>349</v>
      </c>
      <c r="B3984" s="4" t="s">
        <v>596</v>
      </c>
      <c r="C3984" s="4" t="s">
        <v>202</v>
      </c>
      <c r="D3984" s="4" t="s">
        <v>494</v>
      </c>
      <c r="E3984">
        <v>2001</v>
      </c>
      <c r="F3984">
        <v>77.8</v>
      </c>
      <c r="G3984" t="s">
        <v>641</v>
      </c>
    </row>
    <row r="3985" spans="1:7" x14ac:dyDescent="0.35">
      <c r="A3985" s="4" t="s">
        <v>349</v>
      </c>
      <c r="B3985" s="4" t="s">
        <v>596</v>
      </c>
      <c r="C3985" s="4" t="s">
        <v>202</v>
      </c>
      <c r="D3985" s="4" t="s">
        <v>494</v>
      </c>
      <c r="E3985">
        <v>2002</v>
      </c>
      <c r="F3985">
        <v>77.8</v>
      </c>
      <c r="G3985" t="s">
        <v>641</v>
      </c>
    </row>
    <row r="3986" spans="1:7" x14ac:dyDescent="0.35">
      <c r="A3986" s="4" t="s">
        <v>349</v>
      </c>
      <c r="B3986" s="4" t="s">
        <v>596</v>
      </c>
      <c r="C3986" s="4" t="s">
        <v>202</v>
      </c>
      <c r="D3986" s="4" t="s">
        <v>494</v>
      </c>
      <c r="E3986">
        <v>2003</v>
      </c>
      <c r="F3986">
        <v>78.5</v>
      </c>
      <c r="G3986" t="s">
        <v>641</v>
      </c>
    </row>
    <row r="3987" spans="1:7" x14ac:dyDescent="0.35">
      <c r="A3987" s="4" t="s">
        <v>349</v>
      </c>
      <c r="B3987" s="4" t="s">
        <v>596</v>
      </c>
      <c r="C3987" s="4" t="s">
        <v>202</v>
      </c>
      <c r="D3987" s="4" t="s">
        <v>494</v>
      </c>
      <c r="E3987">
        <v>2004</v>
      </c>
      <c r="F3987">
        <v>80.2</v>
      </c>
      <c r="G3987" t="s">
        <v>641</v>
      </c>
    </row>
    <row r="3988" spans="1:7" x14ac:dyDescent="0.35">
      <c r="A3988" s="4" t="s">
        <v>349</v>
      </c>
      <c r="B3988" s="4" t="s">
        <v>596</v>
      </c>
      <c r="C3988" s="4" t="s">
        <v>202</v>
      </c>
      <c r="D3988" s="4" t="s">
        <v>494</v>
      </c>
      <c r="E3988">
        <v>2005</v>
      </c>
      <c r="F3988">
        <v>79.7</v>
      </c>
      <c r="G3988" t="s">
        <v>641</v>
      </c>
    </row>
    <row r="3989" spans="1:7" x14ac:dyDescent="0.35">
      <c r="A3989" s="4" t="s">
        <v>349</v>
      </c>
      <c r="B3989" s="4" t="s">
        <v>596</v>
      </c>
      <c r="C3989" s="4" t="s">
        <v>202</v>
      </c>
      <c r="D3989" s="4" t="s">
        <v>494</v>
      </c>
      <c r="E3989">
        <v>2006</v>
      </c>
      <c r="F3989">
        <v>80.7</v>
      </c>
      <c r="G3989" t="s">
        <v>641</v>
      </c>
    </row>
    <row r="3990" spans="1:7" x14ac:dyDescent="0.35">
      <c r="A3990" s="4" t="s">
        <v>349</v>
      </c>
      <c r="B3990" s="4" t="s">
        <v>596</v>
      </c>
      <c r="C3990" s="4" t="s">
        <v>202</v>
      </c>
      <c r="D3990" s="4" t="s">
        <v>494</v>
      </c>
      <c r="E3990">
        <v>2007</v>
      </c>
      <c r="F3990">
        <v>90.5</v>
      </c>
      <c r="G3990" t="s">
        <v>641</v>
      </c>
    </row>
    <row r="3991" spans="1:7" x14ac:dyDescent="0.35">
      <c r="A3991" s="4" t="s">
        <v>349</v>
      </c>
      <c r="B3991" s="4" t="s">
        <v>596</v>
      </c>
      <c r="C3991" s="4" t="s">
        <v>202</v>
      </c>
      <c r="D3991" s="4" t="s">
        <v>494</v>
      </c>
      <c r="E3991">
        <v>2008</v>
      </c>
      <c r="F3991">
        <v>92.6</v>
      </c>
      <c r="G3991" t="s">
        <v>641</v>
      </c>
    </row>
    <row r="3992" spans="1:7" x14ac:dyDescent="0.35">
      <c r="A3992" s="4" t="s">
        <v>349</v>
      </c>
      <c r="B3992" s="4" t="s">
        <v>596</v>
      </c>
      <c r="C3992" s="4" t="s">
        <v>202</v>
      </c>
      <c r="D3992" s="4" t="s">
        <v>494</v>
      </c>
      <c r="E3992">
        <v>2017</v>
      </c>
      <c r="F3992">
        <v>100</v>
      </c>
      <c r="G3992" t="s">
        <v>641</v>
      </c>
    </row>
    <row r="3993" spans="1:7" x14ac:dyDescent="0.35">
      <c r="A3993" s="4" t="s">
        <v>349</v>
      </c>
      <c r="B3993" s="4" t="s">
        <v>596</v>
      </c>
      <c r="C3993" s="4" t="s">
        <v>202</v>
      </c>
      <c r="D3993" s="4" t="s">
        <v>494</v>
      </c>
      <c r="E3993">
        <v>2018</v>
      </c>
      <c r="F3993">
        <v>95.9</v>
      </c>
      <c r="G3993" t="s">
        <v>641</v>
      </c>
    </row>
    <row r="3994" spans="1:7" x14ac:dyDescent="0.35">
      <c r="A3994" s="4" t="s">
        <v>349</v>
      </c>
      <c r="B3994" s="4" t="s">
        <v>596</v>
      </c>
      <c r="C3994" s="4" t="s">
        <v>202</v>
      </c>
      <c r="D3994" s="4" t="s">
        <v>494</v>
      </c>
      <c r="E3994">
        <v>2019</v>
      </c>
      <c r="F3994">
        <v>96.3</v>
      </c>
      <c r="G3994" t="s">
        <v>641</v>
      </c>
    </row>
    <row r="3995" spans="1:7" x14ac:dyDescent="0.35">
      <c r="A3995" s="4" t="s">
        <v>349</v>
      </c>
      <c r="B3995" s="4" t="s">
        <v>596</v>
      </c>
      <c r="C3995" s="4" t="s">
        <v>202</v>
      </c>
      <c r="D3995" s="4" t="s">
        <v>494</v>
      </c>
      <c r="E3995">
        <v>2020</v>
      </c>
      <c r="F3995">
        <v>100</v>
      </c>
      <c r="G3995" t="s">
        <v>641</v>
      </c>
    </row>
    <row r="3996" spans="1:7" x14ac:dyDescent="0.35">
      <c r="A3996" s="4" t="s">
        <v>349</v>
      </c>
      <c r="B3996" s="4" t="s">
        <v>596</v>
      </c>
      <c r="C3996" s="4" t="s">
        <v>202</v>
      </c>
      <c r="D3996" s="4" t="s">
        <v>494</v>
      </c>
      <c r="E3996">
        <v>2021</v>
      </c>
      <c r="F3996">
        <v>94.8</v>
      </c>
      <c r="G3996" t="s">
        <v>641</v>
      </c>
    </row>
    <row r="3997" spans="1:7" x14ac:dyDescent="0.35">
      <c r="A3997" s="4" t="s">
        <v>349</v>
      </c>
      <c r="B3997" s="4" t="s">
        <v>596</v>
      </c>
      <c r="C3997" s="4" t="s">
        <v>202</v>
      </c>
      <c r="D3997" s="4" t="s">
        <v>494</v>
      </c>
      <c r="E3997">
        <v>2022</v>
      </c>
      <c r="F3997">
        <v>94.5</v>
      </c>
      <c r="G3997" t="s">
        <v>641</v>
      </c>
    </row>
    <row r="3998" spans="1:7" x14ac:dyDescent="0.35">
      <c r="A3998" s="4" t="s">
        <v>349</v>
      </c>
      <c r="B3998" s="4" t="s">
        <v>596</v>
      </c>
      <c r="C3998" s="4" t="s">
        <v>202</v>
      </c>
      <c r="D3998" s="4" t="s">
        <v>494</v>
      </c>
      <c r="E3998">
        <v>2023</v>
      </c>
      <c r="F3998">
        <v>98.2</v>
      </c>
      <c r="G3998" t="s">
        <v>641</v>
      </c>
    </row>
    <row r="3999" spans="1:7" x14ac:dyDescent="0.35">
      <c r="A3999" s="4" t="s">
        <v>349</v>
      </c>
      <c r="B3999" s="4" t="s">
        <v>596</v>
      </c>
      <c r="C3999" s="4" t="s">
        <v>418</v>
      </c>
      <c r="D3999" s="4" t="s">
        <v>232</v>
      </c>
      <c r="E3999">
        <v>2000</v>
      </c>
      <c r="F3999">
        <v>7.7241356618161499</v>
      </c>
      <c r="G3999" t="s">
        <v>641</v>
      </c>
    </row>
    <row r="4000" spans="1:7" x14ac:dyDescent="0.35">
      <c r="A4000" s="4" t="s">
        <v>349</v>
      </c>
      <c r="B4000" s="4" t="s">
        <v>596</v>
      </c>
      <c r="C4000" s="4" t="s">
        <v>418</v>
      </c>
      <c r="D4000" s="4" t="s">
        <v>232</v>
      </c>
      <c r="E4000">
        <v>2001</v>
      </c>
      <c r="F4000">
        <v>8.8830684881296005</v>
      </c>
      <c r="G4000" t="s">
        <v>641</v>
      </c>
    </row>
    <row r="4001" spans="1:7" x14ac:dyDescent="0.35">
      <c r="A4001" s="4" t="s">
        <v>349</v>
      </c>
      <c r="B4001" s="4" t="s">
        <v>596</v>
      </c>
      <c r="C4001" s="4" t="s">
        <v>418</v>
      </c>
      <c r="D4001" s="4" t="s">
        <v>232</v>
      </c>
      <c r="E4001">
        <v>2002</v>
      </c>
      <c r="F4001">
        <v>5.2233676975944601</v>
      </c>
      <c r="G4001" t="s">
        <v>641</v>
      </c>
    </row>
    <row r="4002" spans="1:7" x14ac:dyDescent="0.35">
      <c r="A4002" s="4" t="s">
        <v>349</v>
      </c>
      <c r="B4002" s="4" t="s">
        <v>596</v>
      </c>
      <c r="C4002" s="4" t="s">
        <v>418</v>
      </c>
      <c r="D4002" s="4" t="s">
        <v>232</v>
      </c>
      <c r="E4002">
        <v>2003</v>
      </c>
      <c r="F4002">
        <v>27.449712739439398</v>
      </c>
      <c r="G4002" t="s">
        <v>641</v>
      </c>
    </row>
    <row r="4003" spans="1:7" x14ac:dyDescent="0.35">
      <c r="A4003" s="4" t="s">
        <v>349</v>
      </c>
      <c r="B4003" s="4" t="s">
        <v>596</v>
      </c>
      <c r="C4003" s="4" t="s">
        <v>418</v>
      </c>
      <c r="D4003" s="4" t="s">
        <v>232</v>
      </c>
      <c r="E4003">
        <v>2004</v>
      </c>
      <c r="F4003">
        <v>51.460859833806502</v>
      </c>
      <c r="G4003" t="s">
        <v>641</v>
      </c>
    </row>
    <row r="4004" spans="1:7" x14ac:dyDescent="0.35">
      <c r="A4004" s="4" t="s">
        <v>349</v>
      </c>
      <c r="B4004" s="4" t="s">
        <v>596</v>
      </c>
      <c r="C4004" s="4" t="s">
        <v>418</v>
      </c>
      <c r="D4004" s="4" t="s">
        <v>232</v>
      </c>
      <c r="E4004">
        <v>2005</v>
      </c>
      <c r="F4004">
        <v>4.1902026047205601</v>
      </c>
      <c r="G4004" t="s">
        <v>641</v>
      </c>
    </row>
    <row r="4005" spans="1:7" x14ac:dyDescent="0.35">
      <c r="A4005" s="4" t="s">
        <v>349</v>
      </c>
      <c r="B4005" s="4" t="s">
        <v>596</v>
      </c>
      <c r="C4005" s="4" t="s">
        <v>418</v>
      </c>
      <c r="D4005" s="4" t="s">
        <v>232</v>
      </c>
      <c r="E4005">
        <v>2006</v>
      </c>
      <c r="F4005">
        <v>7.5728052385307301</v>
      </c>
      <c r="G4005" t="s">
        <v>641</v>
      </c>
    </row>
    <row r="4006" spans="1:7" x14ac:dyDescent="0.35">
      <c r="A4006" s="4" t="s">
        <v>349</v>
      </c>
      <c r="B4006" s="4" t="s">
        <v>596</v>
      </c>
      <c r="C4006" s="4" t="s">
        <v>418</v>
      </c>
      <c r="D4006" s="4" t="s">
        <v>232</v>
      </c>
      <c r="E4006">
        <v>2007</v>
      </c>
      <c r="F4006">
        <v>6.1435665524804701</v>
      </c>
      <c r="G4006" t="s">
        <v>641</v>
      </c>
    </row>
    <row r="4007" spans="1:7" x14ac:dyDescent="0.35">
      <c r="A4007" s="4" t="s">
        <v>349</v>
      </c>
      <c r="B4007" s="4" t="s">
        <v>596</v>
      </c>
      <c r="C4007" s="4" t="s">
        <v>418</v>
      </c>
      <c r="D4007" s="4" t="s">
        <v>232</v>
      </c>
      <c r="E4007">
        <v>2008</v>
      </c>
      <c r="F4007">
        <v>10.6446210953711</v>
      </c>
      <c r="G4007" t="s">
        <v>641</v>
      </c>
    </row>
    <row r="4008" spans="1:7" x14ac:dyDescent="0.35">
      <c r="A4008" s="4" t="s">
        <v>349</v>
      </c>
      <c r="B4008" s="4" t="s">
        <v>596</v>
      </c>
      <c r="C4008" s="4" t="s">
        <v>418</v>
      </c>
      <c r="D4008" s="4" t="s">
        <v>232</v>
      </c>
      <c r="E4008">
        <v>2017</v>
      </c>
      <c r="F4008">
        <v>3.2795569467854602</v>
      </c>
      <c r="G4008" t="s">
        <v>641</v>
      </c>
    </row>
    <row r="4009" spans="1:7" x14ac:dyDescent="0.35">
      <c r="A4009" s="4" t="s">
        <v>349</v>
      </c>
      <c r="B4009" s="4" t="s">
        <v>596</v>
      </c>
      <c r="C4009" s="4" t="s">
        <v>418</v>
      </c>
      <c r="D4009" s="4" t="s">
        <v>232</v>
      </c>
      <c r="E4009">
        <v>2018</v>
      </c>
      <c r="F4009">
        <v>3.5644342601350698</v>
      </c>
      <c r="G4009" t="s">
        <v>641</v>
      </c>
    </row>
    <row r="4010" spans="1:7" x14ac:dyDescent="0.35">
      <c r="A4010" s="4" t="s">
        <v>349</v>
      </c>
      <c r="B4010" s="4" t="s">
        <v>596</v>
      </c>
      <c r="C4010" s="4" t="s">
        <v>418</v>
      </c>
      <c r="D4010" s="4" t="s">
        <v>232</v>
      </c>
      <c r="E4010">
        <v>2019</v>
      </c>
      <c r="F4010">
        <v>1.8106037704295901</v>
      </c>
      <c r="G4010" t="s">
        <v>641</v>
      </c>
    </row>
    <row r="4011" spans="1:7" x14ac:dyDescent="0.35">
      <c r="A4011" s="4" t="s">
        <v>349</v>
      </c>
      <c r="B4011" s="4" t="s">
        <v>596</v>
      </c>
      <c r="C4011" s="4" t="s">
        <v>418</v>
      </c>
      <c r="D4011" s="4" t="s">
        <v>232</v>
      </c>
      <c r="E4011">
        <v>2020</v>
      </c>
      <c r="F4011">
        <v>3.7810317991551599</v>
      </c>
      <c r="G4011" t="s">
        <v>641</v>
      </c>
    </row>
    <row r="4012" spans="1:7" x14ac:dyDescent="0.35">
      <c r="A4012" s="4" t="s">
        <v>349</v>
      </c>
      <c r="B4012" s="4" t="s">
        <v>596</v>
      </c>
      <c r="C4012" s="4" t="s">
        <v>418</v>
      </c>
      <c r="D4012" s="4" t="s">
        <v>232</v>
      </c>
      <c r="E4012">
        <v>2021</v>
      </c>
      <c r="F4012">
        <v>8.2430034798180891</v>
      </c>
      <c r="G4012" t="s">
        <v>641</v>
      </c>
    </row>
    <row r="4013" spans="1:7" x14ac:dyDescent="0.35">
      <c r="A4013" s="4" t="s">
        <v>349</v>
      </c>
      <c r="B4013" s="4" t="s">
        <v>596</v>
      </c>
      <c r="C4013" s="4" t="s">
        <v>418</v>
      </c>
      <c r="D4013" s="4" t="s">
        <v>232</v>
      </c>
      <c r="E4013">
        <v>2022</v>
      </c>
      <c r="F4013">
        <v>8.8110920927958691</v>
      </c>
      <c r="G4013" t="s">
        <v>641</v>
      </c>
    </row>
    <row r="4014" spans="1:7" x14ac:dyDescent="0.35">
      <c r="A4014" s="4" t="s">
        <v>349</v>
      </c>
      <c r="B4014" s="4" t="s">
        <v>596</v>
      </c>
      <c r="C4014" s="4" t="s">
        <v>418</v>
      </c>
      <c r="D4014" s="4" t="s">
        <v>232</v>
      </c>
      <c r="E4014">
        <v>2023</v>
      </c>
      <c r="F4014">
        <v>4.78561281021135</v>
      </c>
      <c r="G4014" t="s">
        <v>641</v>
      </c>
    </row>
    <row r="4015" spans="1:7" x14ac:dyDescent="0.35">
      <c r="A4015" s="4" t="s">
        <v>349</v>
      </c>
      <c r="B4015" s="4" t="s">
        <v>596</v>
      </c>
      <c r="C4015" s="4" t="s">
        <v>418</v>
      </c>
      <c r="D4015" s="4" t="s">
        <v>232</v>
      </c>
      <c r="E4015">
        <v>2024</v>
      </c>
      <c r="F4015">
        <v>3.3022333895122702</v>
      </c>
      <c r="G4015" t="s">
        <v>641</v>
      </c>
    </row>
    <row r="4016" spans="1:7" x14ac:dyDescent="0.35">
      <c r="A4016" s="4" t="s">
        <v>349</v>
      </c>
      <c r="B4016" s="4" t="s">
        <v>596</v>
      </c>
      <c r="C4016" s="4" t="s">
        <v>247</v>
      </c>
      <c r="D4016" s="4" t="s">
        <v>368</v>
      </c>
      <c r="E4016">
        <v>2000</v>
      </c>
      <c r="F4016">
        <v>7.2180447146949405</v>
      </c>
      <c r="G4016" t="s">
        <v>641</v>
      </c>
    </row>
    <row r="4017" spans="1:7" x14ac:dyDescent="0.35">
      <c r="A4017" s="4" t="s">
        <v>349</v>
      </c>
      <c r="B4017" s="4" t="s">
        <v>596</v>
      </c>
      <c r="C4017" s="4" t="s">
        <v>247</v>
      </c>
      <c r="D4017" s="4" t="s">
        <v>368</v>
      </c>
      <c r="E4017">
        <v>2001</v>
      </c>
      <c r="F4017">
        <v>6.0305415284848323</v>
      </c>
      <c r="G4017" t="s">
        <v>641</v>
      </c>
    </row>
    <row r="4018" spans="1:7" x14ac:dyDescent="0.35">
      <c r="A4018" s="4" t="s">
        <v>349</v>
      </c>
      <c r="B4018" s="4" t="s">
        <v>596</v>
      </c>
      <c r="C4018" s="4" t="s">
        <v>247</v>
      </c>
      <c r="D4018" s="4" t="s">
        <v>368</v>
      </c>
      <c r="E4018">
        <v>2002</v>
      </c>
      <c r="F4018">
        <v>6.9294689250871073</v>
      </c>
      <c r="G4018" t="s">
        <v>641</v>
      </c>
    </row>
    <row r="4019" spans="1:7" x14ac:dyDescent="0.35">
      <c r="A4019" s="4" t="s">
        <v>349</v>
      </c>
      <c r="B4019" s="4" t="s">
        <v>596</v>
      </c>
      <c r="C4019" s="4" t="s">
        <v>247</v>
      </c>
      <c r="D4019" s="4" t="s">
        <v>368</v>
      </c>
      <c r="E4019">
        <v>2003</v>
      </c>
      <c r="F4019">
        <v>33.466480348883152</v>
      </c>
      <c r="G4019" t="s">
        <v>641</v>
      </c>
    </row>
    <row r="4020" spans="1:7" x14ac:dyDescent="0.35">
      <c r="A4020" s="4" t="s">
        <v>349</v>
      </c>
      <c r="B4020" s="4" t="s">
        <v>596</v>
      </c>
      <c r="C4020" s="4" t="s">
        <v>247</v>
      </c>
      <c r="D4020" s="4" t="s">
        <v>368</v>
      </c>
      <c r="E4020">
        <v>2004</v>
      </c>
      <c r="F4020">
        <v>45.144472043055515</v>
      </c>
      <c r="G4020" t="s">
        <v>641</v>
      </c>
    </row>
    <row r="4021" spans="1:7" x14ac:dyDescent="0.35">
      <c r="A4021" s="4" t="s">
        <v>349</v>
      </c>
      <c r="B4021" s="4" t="s">
        <v>596</v>
      </c>
      <c r="C4021" s="4" t="s">
        <v>247</v>
      </c>
      <c r="D4021" s="4" t="s">
        <v>368</v>
      </c>
      <c r="E4021">
        <v>2005</v>
      </c>
      <c r="F4021">
        <v>5.777817973267446</v>
      </c>
      <c r="G4021" t="s">
        <v>641</v>
      </c>
    </row>
    <row r="4022" spans="1:7" x14ac:dyDescent="0.35">
      <c r="A4022" s="4" t="s">
        <v>349</v>
      </c>
      <c r="B4022" s="4" t="s">
        <v>596</v>
      </c>
      <c r="C4022" s="4" t="s">
        <v>247</v>
      </c>
      <c r="D4022" s="4" t="s">
        <v>368</v>
      </c>
      <c r="E4022">
        <v>2006</v>
      </c>
      <c r="F4022">
        <v>6.6443206958080481</v>
      </c>
      <c r="G4022" t="s">
        <v>641</v>
      </c>
    </row>
    <row r="4023" spans="1:7" x14ac:dyDescent="0.35">
      <c r="A4023" s="4" t="s">
        <v>349</v>
      </c>
      <c r="B4023" s="4" t="s">
        <v>596</v>
      </c>
      <c r="C4023" s="4" t="s">
        <v>247</v>
      </c>
      <c r="D4023" s="4" t="s">
        <v>368</v>
      </c>
      <c r="E4023">
        <v>2007</v>
      </c>
      <c r="F4023">
        <v>7.6341683881276765</v>
      </c>
      <c r="G4023" t="s">
        <v>641</v>
      </c>
    </row>
    <row r="4024" spans="1:7" x14ac:dyDescent="0.35">
      <c r="A4024" s="4" t="s">
        <v>349</v>
      </c>
      <c r="B4024" s="4" t="s">
        <v>596</v>
      </c>
      <c r="C4024" s="4" t="s">
        <v>247</v>
      </c>
      <c r="D4024" s="4" t="s">
        <v>368</v>
      </c>
      <c r="E4024">
        <v>2008</v>
      </c>
      <c r="F4024">
        <v>10.257606183013252</v>
      </c>
      <c r="G4024" t="s">
        <v>641</v>
      </c>
    </row>
    <row r="4025" spans="1:7" x14ac:dyDescent="0.35">
      <c r="A4025" s="4" t="s">
        <v>349</v>
      </c>
      <c r="B4025" s="4" t="s">
        <v>596</v>
      </c>
      <c r="C4025" s="4" t="s">
        <v>247</v>
      </c>
      <c r="D4025" s="4" t="s">
        <v>368</v>
      </c>
      <c r="E4025">
        <v>2017</v>
      </c>
      <c r="F4025">
        <v>3.907483938888106</v>
      </c>
      <c r="G4025" t="s">
        <v>641</v>
      </c>
    </row>
    <row r="4026" spans="1:7" x14ac:dyDescent="0.35">
      <c r="A4026" s="4" t="s">
        <v>349</v>
      </c>
      <c r="B4026" s="4" t="s">
        <v>596</v>
      </c>
      <c r="C4026" s="4" t="s">
        <v>247</v>
      </c>
      <c r="D4026" s="4" t="s">
        <v>368</v>
      </c>
      <c r="E4026">
        <v>2018</v>
      </c>
      <c r="F4026">
        <v>4.5405050397442324</v>
      </c>
      <c r="G4026" t="s">
        <v>641</v>
      </c>
    </row>
    <row r="4027" spans="1:7" x14ac:dyDescent="0.35">
      <c r="A4027" s="4" t="s">
        <v>349</v>
      </c>
      <c r="B4027" s="4" t="s">
        <v>596</v>
      </c>
      <c r="C4027" s="4" t="s">
        <v>247</v>
      </c>
      <c r="D4027" s="4" t="s">
        <v>368</v>
      </c>
      <c r="E4027">
        <v>2019</v>
      </c>
      <c r="F4027">
        <v>3.5954507049397364</v>
      </c>
      <c r="G4027" t="s">
        <v>641</v>
      </c>
    </row>
    <row r="4028" spans="1:7" x14ac:dyDescent="0.35">
      <c r="A4028" s="4" t="s">
        <v>349</v>
      </c>
      <c r="B4028" s="4" t="s">
        <v>596</v>
      </c>
      <c r="C4028" s="4" t="s">
        <v>247</v>
      </c>
      <c r="D4028" s="4" t="s">
        <v>368</v>
      </c>
      <c r="E4028">
        <v>2020</v>
      </c>
      <c r="F4028">
        <v>5.4546733734244839</v>
      </c>
      <c r="G4028" t="s">
        <v>641</v>
      </c>
    </row>
    <row r="4029" spans="1:7" x14ac:dyDescent="0.35">
      <c r="A4029" s="4" t="s">
        <v>349</v>
      </c>
      <c r="B4029" s="4" t="s">
        <v>596</v>
      </c>
      <c r="C4029" s="4" t="s">
        <v>247</v>
      </c>
      <c r="D4029" s="4" t="s">
        <v>368</v>
      </c>
      <c r="E4029">
        <v>2021</v>
      </c>
      <c r="F4029">
        <v>7.2210335024218466</v>
      </c>
      <c r="G4029" t="s">
        <v>641</v>
      </c>
    </row>
    <row r="4030" spans="1:7" x14ac:dyDescent="0.35">
      <c r="A4030" s="4" t="s">
        <v>349</v>
      </c>
      <c r="B4030" s="4" t="s">
        <v>596</v>
      </c>
      <c r="C4030" s="4" t="s">
        <v>247</v>
      </c>
      <c r="D4030" s="4" t="s">
        <v>368</v>
      </c>
      <c r="E4030">
        <v>2022</v>
      </c>
      <c r="F4030">
        <v>9.551234734664078</v>
      </c>
      <c r="G4030" t="s">
        <v>641</v>
      </c>
    </row>
    <row r="4031" spans="1:7" x14ac:dyDescent="0.35">
      <c r="A4031" s="4" t="s">
        <v>349</v>
      </c>
      <c r="B4031" s="4" t="s">
        <v>596</v>
      </c>
      <c r="C4031" s="4" t="s">
        <v>247</v>
      </c>
      <c r="D4031" s="4" t="s">
        <v>368</v>
      </c>
      <c r="E4031">
        <v>2023</v>
      </c>
      <c r="F4031">
        <v>5.7871768273553954</v>
      </c>
      <c r="G4031" t="s">
        <v>641</v>
      </c>
    </row>
    <row r="4032" spans="1:7" x14ac:dyDescent="0.35">
      <c r="A4032" s="4" t="s">
        <v>349</v>
      </c>
      <c r="B4032" s="4" t="s">
        <v>596</v>
      </c>
      <c r="C4032" s="4" t="s">
        <v>247</v>
      </c>
      <c r="D4032" s="4" t="s">
        <v>368</v>
      </c>
      <c r="E4032">
        <v>2024</v>
      </c>
      <c r="F4032">
        <v>4.2716753898434376</v>
      </c>
      <c r="G4032" t="s">
        <v>641</v>
      </c>
    </row>
    <row r="4033" spans="1:7" x14ac:dyDescent="0.35">
      <c r="A4033" s="4" t="s">
        <v>349</v>
      </c>
      <c r="B4033" s="4" t="s">
        <v>596</v>
      </c>
      <c r="C4033" s="4" t="s">
        <v>302</v>
      </c>
      <c r="D4033" s="4" t="s">
        <v>282</v>
      </c>
      <c r="E4033">
        <v>2000</v>
      </c>
      <c r="F4033">
        <v>25.956788207652899</v>
      </c>
      <c r="G4033" t="s">
        <v>641</v>
      </c>
    </row>
    <row r="4034" spans="1:7" x14ac:dyDescent="0.35">
      <c r="A4034" s="4" t="s">
        <v>349</v>
      </c>
      <c r="B4034" s="4" t="s">
        <v>596</v>
      </c>
      <c r="C4034" s="4" t="s">
        <v>302</v>
      </c>
      <c r="D4034" s="4" t="s">
        <v>282</v>
      </c>
      <c r="E4034">
        <v>2001</v>
      </c>
      <c r="F4034">
        <v>23.628785487402904</v>
      </c>
      <c r="G4034" t="s">
        <v>641</v>
      </c>
    </row>
    <row r="4035" spans="1:7" x14ac:dyDescent="0.35">
      <c r="A4035" s="4" t="s">
        <v>349</v>
      </c>
      <c r="B4035" s="4" t="s">
        <v>596</v>
      </c>
      <c r="C4035" s="4" t="s">
        <v>302</v>
      </c>
      <c r="D4035" s="4" t="s">
        <v>282</v>
      </c>
      <c r="E4035">
        <v>2002</v>
      </c>
      <c r="F4035">
        <v>22.482591663875546</v>
      </c>
      <c r="G4035" t="s">
        <v>641</v>
      </c>
    </row>
    <row r="4036" spans="1:7" x14ac:dyDescent="0.35">
      <c r="A4036" s="4" t="s">
        <v>349</v>
      </c>
      <c r="B4036" s="4" t="s">
        <v>596</v>
      </c>
      <c r="C4036" s="4" t="s">
        <v>302</v>
      </c>
      <c r="D4036" s="4" t="s">
        <v>282</v>
      </c>
      <c r="E4036">
        <v>2003</v>
      </c>
      <c r="F4036">
        <v>30.668824571074428</v>
      </c>
      <c r="G4036" t="s">
        <v>641</v>
      </c>
    </row>
    <row r="4037" spans="1:7" x14ac:dyDescent="0.35">
      <c r="A4037" s="4" t="s">
        <v>349</v>
      </c>
      <c r="B4037" s="4" t="s">
        <v>596</v>
      </c>
      <c r="C4037" s="4" t="s">
        <v>302</v>
      </c>
      <c r="D4037" s="4" t="s">
        <v>282</v>
      </c>
      <c r="E4037">
        <v>2004</v>
      </c>
      <c r="F4037">
        <v>30.831558838537877</v>
      </c>
      <c r="G4037" t="s">
        <v>641</v>
      </c>
    </row>
    <row r="4038" spans="1:7" x14ac:dyDescent="0.35">
      <c r="A4038" s="4" t="s">
        <v>349</v>
      </c>
      <c r="B4038" s="4" t="s">
        <v>596</v>
      </c>
      <c r="C4038" s="4" t="s">
        <v>302</v>
      </c>
      <c r="D4038" s="4" t="s">
        <v>282</v>
      </c>
      <c r="E4038">
        <v>2005</v>
      </c>
      <c r="F4038">
        <v>21.409229286665859</v>
      </c>
      <c r="G4038" t="s">
        <v>641</v>
      </c>
    </row>
    <row r="4039" spans="1:7" x14ac:dyDescent="0.35">
      <c r="A4039" s="4" t="s">
        <v>349</v>
      </c>
      <c r="B4039" s="4" t="s">
        <v>596</v>
      </c>
      <c r="C4039" s="4" t="s">
        <v>302</v>
      </c>
      <c r="D4039" s="4" t="s">
        <v>282</v>
      </c>
      <c r="E4039">
        <v>2006</v>
      </c>
      <c r="F4039">
        <v>21.681485850730059</v>
      </c>
      <c r="G4039" t="s">
        <v>641</v>
      </c>
    </row>
    <row r="4040" spans="1:7" x14ac:dyDescent="0.35">
      <c r="A4040" s="4" t="s">
        <v>349</v>
      </c>
      <c r="B4040" s="4" t="s">
        <v>596</v>
      </c>
      <c r="C4040" s="4" t="s">
        <v>302</v>
      </c>
      <c r="D4040" s="4" t="s">
        <v>282</v>
      </c>
      <c r="E4040">
        <v>2007</v>
      </c>
      <c r="F4040">
        <v>19.612441886240866</v>
      </c>
      <c r="G4040" t="s">
        <v>641</v>
      </c>
    </row>
    <row r="4041" spans="1:7" x14ac:dyDescent="0.35">
      <c r="A4041" s="4" t="s">
        <v>349</v>
      </c>
      <c r="B4041" s="4" t="s">
        <v>596</v>
      </c>
      <c r="C4041" s="4" t="s">
        <v>302</v>
      </c>
      <c r="D4041" s="4" t="s">
        <v>282</v>
      </c>
      <c r="E4041">
        <v>2008</v>
      </c>
      <c r="F4041">
        <v>18.435299896000512</v>
      </c>
      <c r="G4041" t="s">
        <v>641</v>
      </c>
    </row>
    <row r="4042" spans="1:7" x14ac:dyDescent="0.35">
      <c r="A4042" s="4" t="s">
        <v>349</v>
      </c>
      <c r="B4042" s="4" t="s">
        <v>596</v>
      </c>
      <c r="C4042" s="4" t="s">
        <v>302</v>
      </c>
      <c r="D4042" s="4" t="s">
        <v>282</v>
      </c>
      <c r="E4042">
        <v>2017</v>
      </c>
      <c r="F4042">
        <v>15.383530713039976</v>
      </c>
      <c r="G4042" t="s">
        <v>641</v>
      </c>
    </row>
    <row r="4043" spans="1:7" x14ac:dyDescent="0.35">
      <c r="A4043" s="4" t="s">
        <v>349</v>
      </c>
      <c r="B4043" s="4" t="s">
        <v>596</v>
      </c>
      <c r="C4043" s="4" t="s">
        <v>302</v>
      </c>
      <c r="D4043" s="4" t="s">
        <v>282</v>
      </c>
      <c r="E4043">
        <v>2018</v>
      </c>
      <c r="F4043">
        <v>15.684148509651738</v>
      </c>
      <c r="G4043" t="s">
        <v>641</v>
      </c>
    </row>
    <row r="4044" spans="1:7" x14ac:dyDescent="0.35">
      <c r="A4044" s="4" t="s">
        <v>349</v>
      </c>
      <c r="B4044" s="4" t="s">
        <v>596</v>
      </c>
      <c r="C4044" s="4" t="s">
        <v>302</v>
      </c>
      <c r="D4044" s="4" t="s">
        <v>282</v>
      </c>
      <c r="E4044">
        <v>2019</v>
      </c>
      <c r="F4044">
        <v>15.227469646295955</v>
      </c>
      <c r="G4044" t="s">
        <v>641</v>
      </c>
    </row>
    <row r="4045" spans="1:7" x14ac:dyDescent="0.35">
      <c r="A4045" s="4" t="s">
        <v>349</v>
      </c>
      <c r="B4045" s="4" t="s">
        <v>596</v>
      </c>
      <c r="C4045" s="4" t="s">
        <v>302</v>
      </c>
      <c r="D4045" s="4" t="s">
        <v>282</v>
      </c>
      <c r="E4045">
        <v>2020</v>
      </c>
      <c r="F4045">
        <v>9.9105407797303471</v>
      </c>
      <c r="G4045" t="s">
        <v>641</v>
      </c>
    </row>
    <row r="4046" spans="1:7" x14ac:dyDescent="0.35">
      <c r="A4046" s="4" t="s">
        <v>349</v>
      </c>
      <c r="B4046" s="4" t="s">
        <v>596</v>
      </c>
      <c r="C4046" s="4" t="s">
        <v>302</v>
      </c>
      <c r="D4046" s="4" t="s">
        <v>282</v>
      </c>
      <c r="E4046">
        <v>2021</v>
      </c>
      <c r="F4046">
        <v>13.201903015394212</v>
      </c>
      <c r="G4046" t="s">
        <v>641</v>
      </c>
    </row>
    <row r="4047" spans="1:7" x14ac:dyDescent="0.35">
      <c r="A4047" s="4" t="s">
        <v>349</v>
      </c>
      <c r="B4047" s="4" t="s">
        <v>596</v>
      </c>
      <c r="C4047" s="4" t="s">
        <v>302</v>
      </c>
      <c r="D4047" s="4" t="s">
        <v>282</v>
      </c>
      <c r="E4047">
        <v>2022</v>
      </c>
      <c r="F4047">
        <v>15.28374370586414</v>
      </c>
      <c r="G4047" t="s">
        <v>641</v>
      </c>
    </row>
    <row r="4048" spans="1:7" x14ac:dyDescent="0.35">
      <c r="A4048" s="4" t="s">
        <v>349</v>
      </c>
      <c r="B4048" s="4" t="s">
        <v>596</v>
      </c>
      <c r="C4048" s="4" t="s">
        <v>302</v>
      </c>
      <c r="D4048" s="4" t="s">
        <v>282</v>
      </c>
      <c r="E4048">
        <v>2023</v>
      </c>
      <c r="F4048">
        <v>15.338848472944806</v>
      </c>
      <c r="G4048" t="s">
        <v>641</v>
      </c>
    </row>
    <row r="4049" spans="1:7" x14ac:dyDescent="0.35">
      <c r="A4049" s="4" t="s">
        <v>349</v>
      </c>
      <c r="B4049" s="4" t="s">
        <v>596</v>
      </c>
      <c r="C4049" s="4" t="s">
        <v>302</v>
      </c>
      <c r="D4049" s="4" t="s">
        <v>282</v>
      </c>
      <c r="E4049">
        <v>2024</v>
      </c>
      <c r="F4049">
        <v>16.919230813668619</v>
      </c>
      <c r="G4049" t="s">
        <v>641</v>
      </c>
    </row>
    <row r="4050" spans="1:7" x14ac:dyDescent="0.35">
      <c r="A4050" s="4" t="s">
        <v>201</v>
      </c>
      <c r="B4050" s="4" t="s">
        <v>95</v>
      </c>
      <c r="C4050" s="4" t="s">
        <v>303</v>
      </c>
      <c r="D4050" s="4" t="s">
        <v>253</v>
      </c>
      <c r="E4050">
        <v>2000</v>
      </c>
      <c r="F4050">
        <v>21.644676177799099</v>
      </c>
      <c r="G4050" t="s">
        <v>641</v>
      </c>
    </row>
    <row r="4051" spans="1:7" x14ac:dyDescent="0.35">
      <c r="A4051" s="4" t="s">
        <v>201</v>
      </c>
      <c r="B4051" s="4" t="s">
        <v>95</v>
      </c>
      <c r="C4051" s="4" t="s">
        <v>303</v>
      </c>
      <c r="D4051" s="4" t="s">
        <v>253</v>
      </c>
      <c r="E4051">
        <v>2001</v>
      </c>
      <c r="F4051">
        <v>21.617713651824673</v>
      </c>
      <c r="G4051" t="s">
        <v>641</v>
      </c>
    </row>
    <row r="4052" spans="1:7" x14ac:dyDescent="0.35">
      <c r="A4052" s="4" t="s">
        <v>201</v>
      </c>
      <c r="B4052" s="4" t="s">
        <v>95</v>
      </c>
      <c r="C4052" s="4" t="s">
        <v>303</v>
      </c>
      <c r="D4052" s="4" t="s">
        <v>253</v>
      </c>
      <c r="E4052">
        <v>2002</v>
      </c>
      <c r="F4052">
        <v>25.154997802821132</v>
      </c>
      <c r="G4052" t="s">
        <v>641</v>
      </c>
    </row>
    <row r="4053" spans="1:7" x14ac:dyDescent="0.35">
      <c r="A4053" s="4" t="s">
        <v>201</v>
      </c>
      <c r="B4053" s="4" t="s">
        <v>95</v>
      </c>
      <c r="C4053" s="4" t="s">
        <v>303</v>
      </c>
      <c r="D4053" s="4" t="s">
        <v>253</v>
      </c>
      <c r="E4053">
        <v>2003</v>
      </c>
      <c r="F4053">
        <v>25.910062545034414</v>
      </c>
      <c r="G4053" t="s">
        <v>641</v>
      </c>
    </row>
    <row r="4054" spans="1:7" x14ac:dyDescent="0.35">
      <c r="A4054" s="4" t="s">
        <v>201</v>
      </c>
      <c r="B4054" s="4" t="s">
        <v>95</v>
      </c>
      <c r="C4054" s="4" t="s">
        <v>303</v>
      </c>
      <c r="D4054" s="4" t="s">
        <v>253</v>
      </c>
      <c r="E4054">
        <v>2004</v>
      </c>
      <c r="F4054">
        <v>28.351475119425523</v>
      </c>
      <c r="G4054" t="s">
        <v>641</v>
      </c>
    </row>
    <row r="4055" spans="1:7" x14ac:dyDescent="0.35">
      <c r="A4055" s="4" t="s">
        <v>201</v>
      </c>
      <c r="B4055" s="4" t="s">
        <v>95</v>
      </c>
      <c r="C4055" s="4" t="s">
        <v>303</v>
      </c>
      <c r="D4055" s="4" t="s">
        <v>253</v>
      </c>
      <c r="E4055">
        <v>2005</v>
      </c>
      <c r="F4055">
        <v>29.618620110023503</v>
      </c>
      <c r="G4055" t="s">
        <v>641</v>
      </c>
    </row>
    <row r="4056" spans="1:7" x14ac:dyDescent="0.35">
      <c r="A4056" s="4" t="s">
        <v>201</v>
      </c>
      <c r="B4056" s="4" t="s">
        <v>95</v>
      </c>
      <c r="C4056" s="4" t="s">
        <v>303</v>
      </c>
      <c r="D4056" s="4" t="s">
        <v>253</v>
      </c>
      <c r="E4056">
        <v>2006</v>
      </c>
      <c r="F4056">
        <v>29.497177002650993</v>
      </c>
      <c r="G4056" t="s">
        <v>641</v>
      </c>
    </row>
    <row r="4057" spans="1:7" x14ac:dyDescent="0.35">
      <c r="A4057" s="4" t="s">
        <v>201</v>
      </c>
      <c r="B4057" s="4" t="s">
        <v>95</v>
      </c>
      <c r="C4057" s="4" t="s">
        <v>303</v>
      </c>
      <c r="D4057" s="4" t="s">
        <v>253</v>
      </c>
      <c r="E4057">
        <v>2007</v>
      </c>
      <c r="F4057">
        <v>31.3915215103295</v>
      </c>
      <c r="G4057" t="s">
        <v>641</v>
      </c>
    </row>
    <row r="4058" spans="1:7" x14ac:dyDescent="0.35">
      <c r="A4058" s="4" t="s">
        <v>201</v>
      </c>
      <c r="B4058" s="4" t="s">
        <v>95</v>
      </c>
      <c r="C4058" s="4" t="s">
        <v>303</v>
      </c>
      <c r="D4058" s="4" t="s">
        <v>253</v>
      </c>
      <c r="E4058">
        <v>2008</v>
      </c>
      <c r="F4058">
        <v>31.712020671501755</v>
      </c>
      <c r="G4058" t="s">
        <v>641</v>
      </c>
    </row>
    <row r="4059" spans="1:7" x14ac:dyDescent="0.35">
      <c r="A4059" s="4" t="s">
        <v>201</v>
      </c>
      <c r="B4059" s="4" t="s">
        <v>95</v>
      </c>
      <c r="C4059" s="4" t="s">
        <v>303</v>
      </c>
      <c r="D4059" s="4" t="s">
        <v>253</v>
      </c>
      <c r="E4059">
        <v>2017</v>
      </c>
      <c r="F4059">
        <v>37.088418036593701</v>
      </c>
      <c r="G4059" t="s">
        <v>641</v>
      </c>
    </row>
    <row r="4060" spans="1:7" x14ac:dyDescent="0.35">
      <c r="A4060" s="4" t="s">
        <v>201</v>
      </c>
      <c r="B4060" s="4" t="s">
        <v>95</v>
      </c>
      <c r="C4060" s="4" t="s">
        <v>303</v>
      </c>
      <c r="D4060" s="4" t="s">
        <v>253</v>
      </c>
      <c r="E4060">
        <v>2018</v>
      </c>
      <c r="F4060">
        <v>37.735078896045529</v>
      </c>
      <c r="G4060" t="s">
        <v>641</v>
      </c>
    </row>
    <row r="4061" spans="1:7" x14ac:dyDescent="0.35">
      <c r="A4061" s="4" t="s">
        <v>201</v>
      </c>
      <c r="B4061" s="4" t="s">
        <v>95</v>
      </c>
      <c r="C4061" s="4" t="s">
        <v>303</v>
      </c>
      <c r="D4061" s="4" t="s">
        <v>253</v>
      </c>
      <c r="E4061">
        <v>2019</v>
      </c>
      <c r="F4061">
        <v>41.031892647698335</v>
      </c>
      <c r="G4061" t="s">
        <v>641</v>
      </c>
    </row>
    <row r="4062" spans="1:7" x14ac:dyDescent="0.35">
      <c r="A4062" s="4" t="s">
        <v>201</v>
      </c>
      <c r="B4062" s="4" t="s">
        <v>95</v>
      </c>
      <c r="C4062" s="4" t="s">
        <v>303</v>
      </c>
      <c r="D4062" s="4" t="s">
        <v>253</v>
      </c>
      <c r="E4062">
        <v>2020</v>
      </c>
      <c r="F4062">
        <v>50.638750345497172</v>
      </c>
      <c r="G4062" t="s">
        <v>641</v>
      </c>
    </row>
    <row r="4063" spans="1:7" x14ac:dyDescent="0.35">
      <c r="A4063" s="4" t="s">
        <v>201</v>
      </c>
      <c r="B4063" s="4" t="s">
        <v>95</v>
      </c>
      <c r="C4063" s="4" t="s">
        <v>303</v>
      </c>
      <c r="D4063" s="4" t="s">
        <v>253</v>
      </c>
      <c r="E4063">
        <v>2021</v>
      </c>
      <c r="F4063">
        <v>51.00250821256396</v>
      </c>
      <c r="G4063" t="s">
        <v>641</v>
      </c>
    </row>
    <row r="4064" spans="1:7" x14ac:dyDescent="0.35">
      <c r="A4064" s="4" t="s">
        <v>201</v>
      </c>
      <c r="B4064" s="4" t="s">
        <v>95</v>
      </c>
      <c r="C4064" s="4" t="s">
        <v>303</v>
      </c>
      <c r="D4064" s="4" t="s">
        <v>253</v>
      </c>
      <c r="E4064">
        <v>2022</v>
      </c>
      <c r="F4064">
        <v>51.833831810780318</v>
      </c>
      <c r="G4064" t="s">
        <v>641</v>
      </c>
    </row>
    <row r="4065" spans="1:7" x14ac:dyDescent="0.35">
      <c r="A4065" s="4" t="s">
        <v>201</v>
      </c>
      <c r="B4065" s="4" t="s">
        <v>95</v>
      </c>
      <c r="C4065" s="4" t="s">
        <v>303</v>
      </c>
      <c r="D4065" s="4" t="s">
        <v>253</v>
      </c>
      <c r="E4065">
        <v>2023</v>
      </c>
      <c r="F4065">
        <v>52.28012722876958</v>
      </c>
      <c r="G4065" t="s">
        <v>641</v>
      </c>
    </row>
    <row r="4066" spans="1:7" x14ac:dyDescent="0.35">
      <c r="A4066" s="4" t="s">
        <v>201</v>
      </c>
      <c r="B4066" s="4" t="s">
        <v>95</v>
      </c>
      <c r="C4066" s="4" t="s">
        <v>303</v>
      </c>
      <c r="D4066" s="4" t="s">
        <v>253</v>
      </c>
      <c r="E4066">
        <v>2024</v>
      </c>
      <c r="F4066">
        <v>57.121786088217299</v>
      </c>
      <c r="G4066" t="s">
        <v>641</v>
      </c>
    </row>
    <row r="4067" spans="1:7" x14ac:dyDescent="0.35">
      <c r="A4067" s="4" t="s">
        <v>201</v>
      </c>
      <c r="B4067" s="4" t="s">
        <v>95</v>
      </c>
      <c r="C4067" s="4" t="s">
        <v>202</v>
      </c>
      <c r="D4067" s="4" t="s">
        <v>494</v>
      </c>
      <c r="E4067">
        <v>2000</v>
      </c>
      <c r="F4067">
        <v>85.4</v>
      </c>
      <c r="G4067" t="s">
        <v>641</v>
      </c>
    </row>
    <row r="4068" spans="1:7" x14ac:dyDescent="0.35">
      <c r="A4068" s="4" t="s">
        <v>201</v>
      </c>
      <c r="B4068" s="4" t="s">
        <v>95</v>
      </c>
      <c r="C4068" s="4" t="s">
        <v>202</v>
      </c>
      <c r="D4068" s="4" t="s">
        <v>494</v>
      </c>
      <c r="E4068">
        <v>2001</v>
      </c>
      <c r="F4068">
        <v>85.9</v>
      </c>
      <c r="G4068" t="s">
        <v>641</v>
      </c>
    </row>
    <row r="4069" spans="1:7" x14ac:dyDescent="0.35">
      <c r="A4069" s="4" t="s">
        <v>201</v>
      </c>
      <c r="B4069" s="4" t="s">
        <v>95</v>
      </c>
      <c r="C4069" s="4" t="s">
        <v>202</v>
      </c>
      <c r="D4069" s="4" t="s">
        <v>494</v>
      </c>
      <c r="E4069">
        <v>2002</v>
      </c>
      <c r="F4069">
        <v>86.5</v>
      </c>
      <c r="G4069" t="s">
        <v>641</v>
      </c>
    </row>
    <row r="4070" spans="1:7" x14ac:dyDescent="0.35">
      <c r="A4070" s="4" t="s">
        <v>201</v>
      </c>
      <c r="B4070" s="4" t="s">
        <v>95</v>
      </c>
      <c r="C4070" s="4" t="s">
        <v>202</v>
      </c>
      <c r="D4070" s="4" t="s">
        <v>494</v>
      </c>
      <c r="E4070">
        <v>2003</v>
      </c>
      <c r="F4070">
        <v>88.1</v>
      </c>
      <c r="G4070" t="s">
        <v>641</v>
      </c>
    </row>
    <row r="4071" spans="1:7" x14ac:dyDescent="0.35">
      <c r="A4071" s="4" t="s">
        <v>201</v>
      </c>
      <c r="B4071" s="4" t="s">
        <v>95</v>
      </c>
      <c r="C4071" s="4" t="s">
        <v>202</v>
      </c>
      <c r="D4071" s="4" t="s">
        <v>494</v>
      </c>
      <c r="E4071">
        <v>2004</v>
      </c>
      <c r="F4071">
        <v>87.8</v>
      </c>
      <c r="G4071" t="s">
        <v>641</v>
      </c>
    </row>
    <row r="4072" spans="1:7" x14ac:dyDescent="0.35">
      <c r="A4072" s="4" t="s">
        <v>201</v>
      </c>
      <c r="B4072" s="4" t="s">
        <v>95</v>
      </c>
      <c r="C4072" s="4" t="s">
        <v>202</v>
      </c>
      <c r="D4072" s="4" t="s">
        <v>494</v>
      </c>
      <c r="E4072">
        <v>2005</v>
      </c>
      <c r="F4072">
        <v>89.6</v>
      </c>
      <c r="G4072" t="s">
        <v>641</v>
      </c>
    </row>
    <row r="4073" spans="1:7" x14ac:dyDescent="0.35">
      <c r="A4073" s="4" t="s">
        <v>201</v>
      </c>
      <c r="B4073" s="4" t="s">
        <v>95</v>
      </c>
      <c r="C4073" s="4" t="s">
        <v>202</v>
      </c>
      <c r="D4073" s="4" t="s">
        <v>494</v>
      </c>
      <c r="E4073">
        <v>2006</v>
      </c>
      <c r="F4073">
        <v>91.1</v>
      </c>
      <c r="G4073" t="s">
        <v>641</v>
      </c>
    </row>
    <row r="4074" spans="1:7" x14ac:dyDescent="0.35">
      <c r="A4074" s="4" t="s">
        <v>201</v>
      </c>
      <c r="B4074" s="4" t="s">
        <v>95</v>
      </c>
      <c r="C4074" s="4" t="s">
        <v>202</v>
      </c>
      <c r="D4074" s="4" t="s">
        <v>494</v>
      </c>
      <c r="E4074">
        <v>2007</v>
      </c>
      <c r="F4074">
        <v>92.2</v>
      </c>
      <c r="G4074" t="s">
        <v>641</v>
      </c>
    </row>
    <row r="4075" spans="1:7" x14ac:dyDescent="0.35">
      <c r="A4075" s="4" t="s">
        <v>201</v>
      </c>
      <c r="B4075" s="4" t="s">
        <v>95</v>
      </c>
      <c r="C4075" s="4" t="s">
        <v>202</v>
      </c>
      <c r="D4075" s="4" t="s">
        <v>494</v>
      </c>
      <c r="E4075">
        <v>2008</v>
      </c>
      <c r="F4075">
        <v>93.3</v>
      </c>
      <c r="G4075" t="s">
        <v>641</v>
      </c>
    </row>
    <row r="4076" spans="1:7" x14ac:dyDescent="0.35">
      <c r="A4076" s="4" t="s">
        <v>201</v>
      </c>
      <c r="B4076" s="4" t="s">
        <v>95</v>
      </c>
      <c r="C4076" s="4" t="s">
        <v>202</v>
      </c>
      <c r="D4076" s="4" t="s">
        <v>494</v>
      </c>
      <c r="E4076">
        <v>2017</v>
      </c>
      <c r="F4076">
        <v>97.8</v>
      </c>
      <c r="G4076" t="s">
        <v>641</v>
      </c>
    </row>
    <row r="4077" spans="1:7" x14ac:dyDescent="0.35">
      <c r="A4077" s="4" t="s">
        <v>201</v>
      </c>
      <c r="B4077" s="4" t="s">
        <v>95</v>
      </c>
      <c r="C4077" s="4" t="s">
        <v>202</v>
      </c>
      <c r="D4077" s="4" t="s">
        <v>494</v>
      </c>
      <c r="E4077">
        <v>2018</v>
      </c>
      <c r="F4077">
        <v>96.9</v>
      </c>
      <c r="G4077" t="s">
        <v>641</v>
      </c>
    </row>
    <row r="4078" spans="1:7" x14ac:dyDescent="0.35">
      <c r="A4078" s="4" t="s">
        <v>201</v>
      </c>
      <c r="B4078" s="4" t="s">
        <v>95</v>
      </c>
      <c r="C4078" s="4" t="s">
        <v>202</v>
      </c>
      <c r="D4078" s="4" t="s">
        <v>494</v>
      </c>
      <c r="E4078">
        <v>2019</v>
      </c>
      <c r="F4078">
        <v>97.8</v>
      </c>
      <c r="G4078" t="s">
        <v>641</v>
      </c>
    </row>
    <row r="4079" spans="1:7" x14ac:dyDescent="0.35">
      <c r="A4079" s="4" t="s">
        <v>201</v>
      </c>
      <c r="B4079" s="4" t="s">
        <v>95</v>
      </c>
      <c r="C4079" s="4" t="s">
        <v>202</v>
      </c>
      <c r="D4079" s="4" t="s">
        <v>494</v>
      </c>
      <c r="E4079">
        <v>2020</v>
      </c>
      <c r="F4079">
        <v>97.4</v>
      </c>
      <c r="G4079" t="s">
        <v>641</v>
      </c>
    </row>
    <row r="4080" spans="1:7" x14ac:dyDescent="0.35">
      <c r="A4080" s="4" t="s">
        <v>201</v>
      </c>
      <c r="B4080" s="4" t="s">
        <v>95</v>
      </c>
      <c r="C4080" s="4" t="s">
        <v>202</v>
      </c>
      <c r="D4080" s="4" t="s">
        <v>494</v>
      </c>
      <c r="E4080">
        <v>2021</v>
      </c>
      <c r="F4080">
        <v>100</v>
      </c>
      <c r="G4080" t="s">
        <v>641</v>
      </c>
    </row>
    <row r="4081" spans="1:7" x14ac:dyDescent="0.35">
      <c r="A4081" s="4" t="s">
        <v>201</v>
      </c>
      <c r="B4081" s="4" t="s">
        <v>95</v>
      </c>
      <c r="C4081" s="4" t="s">
        <v>202</v>
      </c>
      <c r="D4081" s="4" t="s">
        <v>494</v>
      </c>
      <c r="E4081">
        <v>2022</v>
      </c>
      <c r="F4081">
        <v>100</v>
      </c>
      <c r="G4081" t="s">
        <v>641</v>
      </c>
    </row>
    <row r="4082" spans="1:7" x14ac:dyDescent="0.35">
      <c r="A4082" s="4" t="s">
        <v>201</v>
      </c>
      <c r="B4082" s="4" t="s">
        <v>95</v>
      </c>
      <c r="C4082" s="4" t="s">
        <v>202</v>
      </c>
      <c r="D4082" s="4" t="s">
        <v>494</v>
      </c>
      <c r="E4082">
        <v>2023</v>
      </c>
      <c r="F4082">
        <v>95.5</v>
      </c>
      <c r="G4082" t="s">
        <v>641</v>
      </c>
    </row>
    <row r="4083" spans="1:7" x14ac:dyDescent="0.35">
      <c r="A4083" s="4" t="s">
        <v>201</v>
      </c>
      <c r="B4083" s="4" t="s">
        <v>95</v>
      </c>
      <c r="C4083" s="4" t="s">
        <v>418</v>
      </c>
      <c r="D4083" s="4" t="s">
        <v>232</v>
      </c>
      <c r="E4083">
        <v>2000</v>
      </c>
      <c r="F4083">
        <v>96.096375692609598</v>
      </c>
      <c r="G4083" t="s">
        <v>641</v>
      </c>
    </row>
    <row r="4084" spans="1:7" x14ac:dyDescent="0.35">
      <c r="A4084" s="4" t="s">
        <v>201</v>
      </c>
      <c r="B4084" s="4" t="s">
        <v>95</v>
      </c>
      <c r="C4084" s="4" t="s">
        <v>418</v>
      </c>
      <c r="D4084" s="4" t="s">
        <v>232</v>
      </c>
      <c r="E4084">
        <v>2001</v>
      </c>
      <c r="F4084">
        <v>37.676745451809403</v>
      </c>
      <c r="G4084" t="s">
        <v>641</v>
      </c>
    </row>
    <row r="4085" spans="1:7" x14ac:dyDescent="0.35">
      <c r="A4085" s="4" t="s">
        <v>201</v>
      </c>
      <c r="B4085" s="4" t="s">
        <v>95</v>
      </c>
      <c r="C4085" s="4" t="s">
        <v>418</v>
      </c>
      <c r="D4085" s="4" t="s">
        <v>232</v>
      </c>
      <c r="E4085">
        <v>2002</v>
      </c>
      <c r="F4085">
        <v>12.4835980082094</v>
      </c>
      <c r="G4085" t="s">
        <v>641</v>
      </c>
    </row>
    <row r="4086" spans="1:7" x14ac:dyDescent="0.35">
      <c r="A4086" s="4" t="s">
        <v>201</v>
      </c>
      <c r="B4086" s="4" t="s">
        <v>95</v>
      </c>
      <c r="C4086" s="4" t="s">
        <v>418</v>
      </c>
      <c r="D4086" s="4" t="s">
        <v>232</v>
      </c>
      <c r="E4086">
        <v>2003</v>
      </c>
      <c r="F4086">
        <v>7.9293648746155503</v>
      </c>
      <c r="G4086" t="s">
        <v>641</v>
      </c>
    </row>
    <row r="4087" spans="1:7" x14ac:dyDescent="0.35">
      <c r="A4087" s="4" t="s">
        <v>201</v>
      </c>
      <c r="B4087" s="4" t="s">
        <v>95</v>
      </c>
      <c r="C4087" s="4" t="s">
        <v>418</v>
      </c>
      <c r="D4087" s="4" t="s">
        <v>232</v>
      </c>
      <c r="E4087">
        <v>2004</v>
      </c>
      <c r="F4087">
        <v>2.74323198926704</v>
      </c>
      <c r="G4087" t="s">
        <v>641</v>
      </c>
    </row>
    <row r="4088" spans="1:7" x14ac:dyDescent="0.35">
      <c r="A4088" s="4" t="s">
        <v>201</v>
      </c>
      <c r="B4088" s="4" t="s">
        <v>95</v>
      </c>
      <c r="C4088" s="4" t="s">
        <v>418</v>
      </c>
      <c r="D4088" s="4" t="s">
        <v>232</v>
      </c>
      <c r="E4088">
        <v>2005</v>
      </c>
      <c r="F4088">
        <v>2.1682770118371999</v>
      </c>
      <c r="G4088" t="s">
        <v>641</v>
      </c>
    </row>
    <row r="4089" spans="1:7" x14ac:dyDescent="0.35">
      <c r="A4089" s="4" t="s">
        <v>201</v>
      </c>
      <c r="B4089" s="4" t="s">
        <v>95</v>
      </c>
      <c r="C4089" s="4" t="s">
        <v>418</v>
      </c>
      <c r="D4089" s="4" t="s">
        <v>232</v>
      </c>
      <c r="E4089">
        <v>2006</v>
      </c>
      <c r="F4089">
        <v>3.2987484625821502</v>
      </c>
      <c r="G4089" t="s">
        <v>641</v>
      </c>
    </row>
    <row r="4090" spans="1:7" x14ac:dyDescent="0.35">
      <c r="A4090" s="4" t="s">
        <v>201</v>
      </c>
      <c r="B4090" s="4" t="s">
        <v>95</v>
      </c>
      <c r="C4090" s="4" t="s">
        <v>418</v>
      </c>
      <c r="D4090" s="4" t="s">
        <v>232</v>
      </c>
      <c r="E4090">
        <v>2007</v>
      </c>
      <c r="F4090">
        <v>2.2761847800212101</v>
      </c>
      <c r="G4090" t="s">
        <v>641</v>
      </c>
    </row>
    <row r="4091" spans="1:7" x14ac:dyDescent="0.35">
      <c r="A4091" s="4" t="s">
        <v>201</v>
      </c>
      <c r="B4091" s="4" t="s">
        <v>95</v>
      </c>
      <c r="C4091" s="4" t="s">
        <v>418</v>
      </c>
      <c r="D4091" s="4" t="s">
        <v>232</v>
      </c>
      <c r="E4091">
        <v>2008</v>
      </c>
      <c r="F4091">
        <v>8.4000959398746193</v>
      </c>
      <c r="G4091" t="s">
        <v>641</v>
      </c>
    </row>
    <row r="4092" spans="1:7" x14ac:dyDescent="0.35">
      <c r="A4092" s="4" t="s">
        <v>201</v>
      </c>
      <c r="B4092" s="4" t="s">
        <v>95</v>
      </c>
      <c r="C4092" s="4" t="s">
        <v>418</v>
      </c>
      <c r="D4092" s="4" t="s">
        <v>232</v>
      </c>
      <c r="E4092">
        <v>2017</v>
      </c>
      <c r="F4092">
        <v>0.41733558866682402</v>
      </c>
      <c r="G4092" t="s">
        <v>641</v>
      </c>
    </row>
    <row r="4093" spans="1:7" x14ac:dyDescent="0.35">
      <c r="A4093" s="4" t="s">
        <v>201</v>
      </c>
      <c r="B4093" s="4" t="s">
        <v>95</v>
      </c>
      <c r="C4093" s="4" t="s">
        <v>418</v>
      </c>
      <c r="D4093" s="4" t="s">
        <v>232</v>
      </c>
      <c r="E4093">
        <v>2018</v>
      </c>
      <c r="F4093">
        <v>-0.22410324600555201</v>
      </c>
      <c r="G4093" t="s">
        <v>641</v>
      </c>
    </row>
    <row r="4094" spans="1:7" x14ac:dyDescent="0.35">
      <c r="A4094" s="4" t="s">
        <v>201</v>
      </c>
      <c r="B4094" s="4" t="s">
        <v>95</v>
      </c>
      <c r="C4094" s="4" t="s">
        <v>418</v>
      </c>
      <c r="D4094" s="4" t="s">
        <v>232</v>
      </c>
      <c r="E4094">
        <v>2019</v>
      </c>
      <c r="F4094">
        <v>0.26601251546615501</v>
      </c>
      <c r="G4094" t="s">
        <v>641</v>
      </c>
    </row>
    <row r="4095" spans="1:7" x14ac:dyDescent="0.35">
      <c r="A4095" s="4" t="s">
        <v>201</v>
      </c>
      <c r="B4095" s="4" t="s">
        <v>95</v>
      </c>
      <c r="C4095" s="4" t="s">
        <v>418</v>
      </c>
      <c r="D4095" s="4" t="s">
        <v>232</v>
      </c>
      <c r="E4095">
        <v>2020</v>
      </c>
      <c r="F4095">
        <v>-0.33887239256213902</v>
      </c>
      <c r="G4095" t="s">
        <v>641</v>
      </c>
    </row>
    <row r="4096" spans="1:7" x14ac:dyDescent="0.35">
      <c r="A4096" s="4" t="s">
        <v>201</v>
      </c>
      <c r="B4096" s="4" t="s">
        <v>95</v>
      </c>
      <c r="C4096" s="4" t="s">
        <v>418</v>
      </c>
      <c r="D4096" s="4" t="s">
        <v>232</v>
      </c>
      <c r="E4096">
        <v>2021</v>
      </c>
      <c r="F4096">
        <v>0.13325138609638901</v>
      </c>
      <c r="G4096" t="s">
        <v>641</v>
      </c>
    </row>
    <row r="4097" spans="1:7" x14ac:dyDescent="0.35">
      <c r="A4097" s="4" t="s">
        <v>201</v>
      </c>
      <c r="B4097" s="4" t="s">
        <v>95</v>
      </c>
      <c r="C4097" s="4" t="s">
        <v>418</v>
      </c>
      <c r="D4097" s="4" t="s">
        <v>232</v>
      </c>
      <c r="E4097">
        <v>2022</v>
      </c>
      <c r="F4097">
        <v>3.4661697221307599</v>
      </c>
      <c r="G4097" t="s">
        <v>641</v>
      </c>
    </row>
    <row r="4098" spans="1:7" x14ac:dyDescent="0.35">
      <c r="A4098" s="4" t="s">
        <v>201</v>
      </c>
      <c r="B4098" s="4" t="s">
        <v>95</v>
      </c>
      <c r="C4098" s="4" t="s">
        <v>418</v>
      </c>
      <c r="D4098" s="4" t="s">
        <v>232</v>
      </c>
      <c r="E4098">
        <v>2023</v>
      </c>
      <c r="F4098">
        <v>2.2156876423705798</v>
      </c>
      <c r="G4098" t="s">
        <v>641</v>
      </c>
    </row>
    <row r="4099" spans="1:7" x14ac:dyDescent="0.35">
      <c r="A4099" s="4" t="s">
        <v>201</v>
      </c>
      <c r="B4099" s="4" t="s">
        <v>95</v>
      </c>
      <c r="C4099" s="4" t="s">
        <v>418</v>
      </c>
      <c r="D4099" s="4" t="s">
        <v>232</v>
      </c>
      <c r="E4099">
        <v>2024</v>
      </c>
      <c r="F4099">
        <v>1.54732515615369</v>
      </c>
      <c r="G4099" t="s">
        <v>641</v>
      </c>
    </row>
    <row r="4100" spans="1:7" x14ac:dyDescent="0.35">
      <c r="A4100" s="4" t="s">
        <v>201</v>
      </c>
      <c r="B4100" s="4" t="s">
        <v>95</v>
      </c>
      <c r="C4100" s="4" t="s">
        <v>247</v>
      </c>
      <c r="D4100" s="4" t="s">
        <v>368</v>
      </c>
      <c r="E4100">
        <v>2000</v>
      </c>
      <c r="F4100">
        <v>-11.683450926675761</v>
      </c>
      <c r="G4100" t="s">
        <v>641</v>
      </c>
    </row>
    <row r="4101" spans="1:7" x14ac:dyDescent="0.35">
      <c r="A4101" s="4" t="s">
        <v>201</v>
      </c>
      <c r="B4101" s="4" t="s">
        <v>95</v>
      </c>
      <c r="C4101" s="4" t="s">
        <v>247</v>
      </c>
      <c r="D4101" s="4" t="s">
        <v>368</v>
      </c>
      <c r="E4101">
        <v>2001</v>
      </c>
      <c r="F4101">
        <v>26.598216783547542</v>
      </c>
      <c r="G4101" t="s">
        <v>641</v>
      </c>
    </row>
    <row r="4102" spans="1:7" x14ac:dyDescent="0.35">
      <c r="A4102" s="4" t="s">
        <v>201</v>
      </c>
      <c r="B4102" s="4" t="s">
        <v>95</v>
      </c>
      <c r="C4102" s="4" t="s">
        <v>247</v>
      </c>
      <c r="D4102" s="4" t="s">
        <v>368</v>
      </c>
      <c r="E4102">
        <v>2002</v>
      </c>
      <c r="F4102">
        <v>11.486562424099361</v>
      </c>
      <c r="G4102" t="s">
        <v>641</v>
      </c>
    </row>
    <row r="4103" spans="1:7" x14ac:dyDescent="0.35">
      <c r="A4103" s="4" t="s">
        <v>201</v>
      </c>
      <c r="B4103" s="4" t="s">
        <v>95</v>
      </c>
      <c r="C4103" s="4" t="s">
        <v>247</v>
      </c>
      <c r="D4103" s="4" t="s">
        <v>368</v>
      </c>
      <c r="E4103">
        <v>2003</v>
      </c>
      <c r="F4103">
        <v>11.24727983991356</v>
      </c>
      <c r="G4103" t="s">
        <v>641</v>
      </c>
    </row>
    <row r="4104" spans="1:7" x14ac:dyDescent="0.35">
      <c r="A4104" s="4" t="s">
        <v>201</v>
      </c>
      <c r="B4104" s="4" t="s">
        <v>95</v>
      </c>
      <c r="C4104" s="4" t="s">
        <v>247</v>
      </c>
      <c r="D4104" s="4" t="s">
        <v>368</v>
      </c>
      <c r="E4104">
        <v>2004</v>
      </c>
      <c r="F4104">
        <v>6.3906199712691745</v>
      </c>
      <c r="G4104" t="s">
        <v>641</v>
      </c>
    </row>
    <row r="4105" spans="1:7" x14ac:dyDescent="0.35">
      <c r="A4105" s="4" t="s">
        <v>201</v>
      </c>
      <c r="B4105" s="4" t="s">
        <v>95</v>
      </c>
      <c r="C4105" s="4" t="s">
        <v>247</v>
      </c>
      <c r="D4105" s="4" t="s">
        <v>368</v>
      </c>
      <c r="E4105">
        <v>2005</v>
      </c>
      <c r="F4105">
        <v>8.5829912693265982</v>
      </c>
      <c r="G4105" t="s">
        <v>641</v>
      </c>
    </row>
    <row r="4106" spans="1:7" x14ac:dyDescent="0.35">
      <c r="A4106" s="4" t="s">
        <v>201</v>
      </c>
      <c r="B4106" s="4" t="s">
        <v>95</v>
      </c>
      <c r="C4106" s="4" t="s">
        <v>247</v>
      </c>
      <c r="D4106" s="4" t="s">
        <v>368</v>
      </c>
      <c r="E4106">
        <v>2006</v>
      </c>
      <c r="F4106">
        <v>8.7165858288174434</v>
      </c>
      <c r="G4106" t="s">
        <v>641</v>
      </c>
    </row>
    <row r="4107" spans="1:7" x14ac:dyDescent="0.35">
      <c r="A4107" s="4" t="s">
        <v>201</v>
      </c>
      <c r="B4107" s="4" t="s">
        <v>95</v>
      </c>
      <c r="C4107" s="4" t="s">
        <v>247</v>
      </c>
      <c r="D4107" s="4" t="s">
        <v>368</v>
      </c>
      <c r="E4107">
        <v>2007</v>
      </c>
      <c r="F4107">
        <v>7.0634217169423437</v>
      </c>
      <c r="G4107" t="s">
        <v>641</v>
      </c>
    </row>
    <row r="4108" spans="1:7" x14ac:dyDescent="0.35">
      <c r="A4108" s="4" t="s">
        <v>201</v>
      </c>
      <c r="B4108" s="4" t="s">
        <v>95</v>
      </c>
      <c r="C4108" s="4" t="s">
        <v>247</v>
      </c>
      <c r="D4108" s="4" t="s">
        <v>368</v>
      </c>
      <c r="E4108">
        <v>2008</v>
      </c>
      <c r="F4108">
        <v>15.094116008240334</v>
      </c>
      <c r="G4108" t="s">
        <v>641</v>
      </c>
    </row>
    <row r="4109" spans="1:7" x14ac:dyDescent="0.35">
      <c r="A4109" s="4" t="s">
        <v>201</v>
      </c>
      <c r="B4109" s="4" t="s">
        <v>95</v>
      </c>
      <c r="C4109" s="4" t="s">
        <v>247</v>
      </c>
      <c r="D4109" s="4" t="s">
        <v>368</v>
      </c>
      <c r="E4109">
        <v>2017</v>
      </c>
      <c r="F4109">
        <v>0.93203165612483474</v>
      </c>
      <c r="G4109" t="s">
        <v>641</v>
      </c>
    </row>
    <row r="4110" spans="1:7" x14ac:dyDescent="0.35">
      <c r="A4110" s="4" t="s">
        <v>201</v>
      </c>
      <c r="B4110" s="4" t="s">
        <v>95</v>
      </c>
      <c r="C4110" s="4" t="s">
        <v>247</v>
      </c>
      <c r="D4110" s="4" t="s">
        <v>368</v>
      </c>
      <c r="E4110">
        <v>2018</v>
      </c>
      <c r="F4110">
        <v>1.8193967068375798</v>
      </c>
      <c r="G4110" t="s">
        <v>641</v>
      </c>
    </row>
    <row r="4111" spans="1:7" x14ac:dyDescent="0.35">
      <c r="A4111" s="4" t="s">
        <v>201</v>
      </c>
      <c r="B4111" s="4" t="s">
        <v>95</v>
      </c>
      <c r="C4111" s="4" t="s">
        <v>247</v>
      </c>
      <c r="D4111" s="4" t="s">
        <v>368</v>
      </c>
      <c r="E4111">
        <v>2019</v>
      </c>
      <c r="F4111">
        <v>-5.6574258391037802E-2</v>
      </c>
      <c r="G4111" t="s">
        <v>641</v>
      </c>
    </row>
    <row r="4112" spans="1:7" x14ac:dyDescent="0.35">
      <c r="A4112" s="4" t="s">
        <v>201</v>
      </c>
      <c r="B4112" s="4" t="s">
        <v>95</v>
      </c>
      <c r="C4112" s="4" t="s">
        <v>247</v>
      </c>
      <c r="D4112" s="4" t="s">
        <v>368</v>
      </c>
      <c r="E4112">
        <v>2020</v>
      </c>
      <c r="F4112">
        <v>-1.825956531876173</v>
      </c>
      <c r="G4112" t="s">
        <v>641</v>
      </c>
    </row>
    <row r="4113" spans="1:7" x14ac:dyDescent="0.35">
      <c r="A4113" s="4" t="s">
        <v>201</v>
      </c>
      <c r="B4113" s="4" t="s">
        <v>95</v>
      </c>
      <c r="C4113" s="4" t="s">
        <v>247</v>
      </c>
      <c r="D4113" s="4" t="s">
        <v>368</v>
      </c>
      <c r="E4113">
        <v>2021</v>
      </c>
      <c r="F4113">
        <v>2.1747440659328987</v>
      </c>
      <c r="G4113" t="s">
        <v>641</v>
      </c>
    </row>
    <row r="4114" spans="1:7" x14ac:dyDescent="0.35">
      <c r="A4114" s="4" t="s">
        <v>201</v>
      </c>
      <c r="B4114" s="4" t="s">
        <v>95</v>
      </c>
      <c r="C4114" s="4" t="s">
        <v>247</v>
      </c>
      <c r="D4114" s="4" t="s">
        <v>368</v>
      </c>
      <c r="E4114">
        <v>2022</v>
      </c>
      <c r="F4114">
        <v>2.348068434399849</v>
      </c>
      <c r="G4114" t="s">
        <v>641</v>
      </c>
    </row>
    <row r="4115" spans="1:7" x14ac:dyDescent="0.35">
      <c r="A4115" s="4" t="s">
        <v>201</v>
      </c>
      <c r="B4115" s="4" t="s">
        <v>95</v>
      </c>
      <c r="C4115" s="4" t="s">
        <v>247</v>
      </c>
      <c r="D4115" s="4" t="s">
        <v>368</v>
      </c>
      <c r="E4115">
        <v>2023</v>
      </c>
      <c r="F4115">
        <v>2.2837592773844051</v>
      </c>
      <c r="G4115" t="s">
        <v>641</v>
      </c>
    </row>
    <row r="4116" spans="1:7" x14ac:dyDescent="0.35">
      <c r="A4116" s="4" t="s">
        <v>201</v>
      </c>
      <c r="B4116" s="4" t="s">
        <v>95</v>
      </c>
      <c r="C4116" s="4" t="s">
        <v>247</v>
      </c>
      <c r="D4116" s="4" t="s">
        <v>368</v>
      </c>
      <c r="E4116">
        <v>2024</v>
      </c>
      <c r="F4116">
        <v>5.0146131924434911</v>
      </c>
      <c r="G4116" t="s">
        <v>641</v>
      </c>
    </row>
    <row r="4117" spans="1:7" x14ac:dyDescent="0.35">
      <c r="A4117" s="4" t="s">
        <v>201</v>
      </c>
      <c r="B4117" s="4" t="s">
        <v>95</v>
      </c>
      <c r="C4117" s="4" t="s">
        <v>302</v>
      </c>
      <c r="D4117" s="4" t="s">
        <v>282</v>
      </c>
      <c r="E4117">
        <v>2000</v>
      </c>
      <c r="F4117">
        <v>12.130455416499696</v>
      </c>
      <c r="G4117" t="s">
        <v>641</v>
      </c>
    </row>
    <row r="4118" spans="1:7" x14ac:dyDescent="0.35">
      <c r="A4118" s="4" t="s">
        <v>201</v>
      </c>
      <c r="B4118" s="4" t="s">
        <v>95</v>
      </c>
      <c r="C4118" s="4" t="s">
        <v>302</v>
      </c>
      <c r="D4118" s="4" t="s">
        <v>282</v>
      </c>
      <c r="E4118">
        <v>2001</v>
      </c>
      <c r="F4118">
        <v>9.995894674224628</v>
      </c>
      <c r="G4118" t="s">
        <v>641</v>
      </c>
    </row>
    <row r="4119" spans="1:7" x14ac:dyDescent="0.35">
      <c r="A4119" s="4" t="s">
        <v>201</v>
      </c>
      <c r="B4119" s="4" t="s">
        <v>95</v>
      </c>
      <c r="C4119" s="4" t="s">
        <v>302</v>
      </c>
      <c r="D4119" s="4" t="s">
        <v>282</v>
      </c>
      <c r="E4119">
        <v>2002</v>
      </c>
      <c r="F4119">
        <v>9.2269667216446862</v>
      </c>
      <c r="G4119" t="s">
        <v>641</v>
      </c>
    </row>
    <row r="4120" spans="1:7" x14ac:dyDescent="0.35">
      <c r="A4120" s="4" t="s">
        <v>201</v>
      </c>
      <c r="B4120" s="4" t="s">
        <v>95</v>
      </c>
      <c r="C4120" s="4" t="s">
        <v>302</v>
      </c>
      <c r="D4120" s="4" t="s">
        <v>282</v>
      </c>
      <c r="E4120">
        <v>2003</v>
      </c>
      <c r="F4120">
        <v>8.1263799501628498</v>
      </c>
      <c r="G4120" t="s">
        <v>641</v>
      </c>
    </row>
    <row r="4121" spans="1:7" x14ac:dyDescent="0.35">
      <c r="A4121" s="4" t="s">
        <v>201</v>
      </c>
      <c r="B4121" s="4" t="s">
        <v>95</v>
      </c>
      <c r="C4121" s="4" t="s">
        <v>302</v>
      </c>
      <c r="D4121" s="4" t="s">
        <v>282</v>
      </c>
      <c r="E4121">
        <v>2004</v>
      </c>
      <c r="F4121">
        <v>8.5167706557737954</v>
      </c>
      <c r="G4121" t="s">
        <v>641</v>
      </c>
    </row>
    <row r="4122" spans="1:7" x14ac:dyDescent="0.35">
      <c r="A4122" s="4" t="s">
        <v>201</v>
      </c>
      <c r="B4122" s="4" t="s">
        <v>95</v>
      </c>
      <c r="C4122" s="4" t="s">
        <v>302</v>
      </c>
      <c r="D4122" s="4" t="s">
        <v>282</v>
      </c>
      <c r="E4122">
        <v>2005</v>
      </c>
      <c r="F4122">
        <v>7.8603940468283744</v>
      </c>
      <c r="G4122" t="s">
        <v>641</v>
      </c>
    </row>
    <row r="4123" spans="1:7" x14ac:dyDescent="0.35">
      <c r="A4123" s="4" t="s">
        <v>201</v>
      </c>
      <c r="B4123" s="4" t="s">
        <v>95</v>
      </c>
      <c r="C4123" s="4" t="s">
        <v>302</v>
      </c>
      <c r="D4123" s="4" t="s">
        <v>282</v>
      </c>
      <c r="E4123">
        <v>2006</v>
      </c>
      <c r="F4123">
        <v>7.4190073876559559</v>
      </c>
      <c r="G4123" t="s">
        <v>641</v>
      </c>
    </row>
    <row r="4124" spans="1:7" x14ac:dyDescent="0.35">
      <c r="A4124" s="4" t="s">
        <v>201</v>
      </c>
      <c r="B4124" s="4" t="s">
        <v>95</v>
      </c>
      <c r="C4124" s="4" t="s">
        <v>302</v>
      </c>
      <c r="D4124" s="4" t="s">
        <v>282</v>
      </c>
      <c r="E4124">
        <v>2007</v>
      </c>
      <c r="F4124">
        <v>7.5902700869333373</v>
      </c>
      <c r="G4124" t="s">
        <v>641</v>
      </c>
    </row>
    <row r="4125" spans="1:7" x14ac:dyDescent="0.35">
      <c r="A4125" s="4" t="s">
        <v>201</v>
      </c>
      <c r="B4125" s="4" t="s">
        <v>95</v>
      </c>
      <c r="C4125" s="4" t="s">
        <v>302</v>
      </c>
      <c r="D4125" s="4" t="s">
        <v>282</v>
      </c>
      <c r="E4125">
        <v>2008</v>
      </c>
      <c r="F4125">
        <v>7.3056537678306928</v>
      </c>
      <c r="G4125" t="s">
        <v>641</v>
      </c>
    </row>
    <row r="4126" spans="1:7" x14ac:dyDescent="0.35">
      <c r="A4126" s="4" t="s">
        <v>201</v>
      </c>
      <c r="B4126" s="4" t="s">
        <v>95</v>
      </c>
      <c r="C4126" s="4" t="s">
        <v>302</v>
      </c>
      <c r="D4126" s="4" t="s">
        <v>282</v>
      </c>
      <c r="E4126">
        <v>2017</v>
      </c>
      <c r="F4126">
        <v>6.5962942530517781</v>
      </c>
      <c r="G4126" t="s">
        <v>641</v>
      </c>
    </row>
    <row r="4127" spans="1:7" x14ac:dyDescent="0.35">
      <c r="A4127" s="4" t="s">
        <v>201</v>
      </c>
      <c r="B4127" s="4" t="s">
        <v>95</v>
      </c>
      <c r="C4127" s="4" t="s">
        <v>302</v>
      </c>
      <c r="D4127" s="4" t="s">
        <v>282</v>
      </c>
      <c r="E4127">
        <v>2018</v>
      </c>
      <c r="F4127">
        <v>7.1170924185160054</v>
      </c>
      <c r="G4127" t="s">
        <v>641</v>
      </c>
    </row>
    <row r="4128" spans="1:7" x14ac:dyDescent="0.35">
      <c r="A4128" s="4" t="s">
        <v>201</v>
      </c>
      <c r="B4128" s="4" t="s">
        <v>95</v>
      </c>
      <c r="C4128" s="4" t="s">
        <v>302</v>
      </c>
      <c r="D4128" s="4" t="s">
        <v>282</v>
      </c>
      <c r="E4128">
        <v>2019</v>
      </c>
      <c r="F4128">
        <v>7.3392931875843139</v>
      </c>
      <c r="G4128" t="s">
        <v>641</v>
      </c>
    </row>
    <row r="4129" spans="1:7" x14ac:dyDescent="0.35">
      <c r="A4129" s="4" t="s">
        <v>201</v>
      </c>
      <c r="B4129" s="4" t="s">
        <v>95</v>
      </c>
      <c r="C4129" s="4" t="s">
        <v>302</v>
      </c>
      <c r="D4129" s="4" t="s">
        <v>282</v>
      </c>
      <c r="E4129">
        <v>2020</v>
      </c>
      <c r="F4129">
        <v>5.4243855275749588</v>
      </c>
      <c r="G4129" t="s">
        <v>641</v>
      </c>
    </row>
    <row r="4130" spans="1:7" x14ac:dyDescent="0.35">
      <c r="A4130" s="4" t="s">
        <v>201</v>
      </c>
      <c r="B4130" s="4" t="s">
        <v>95</v>
      </c>
      <c r="C4130" s="4" t="s">
        <v>302</v>
      </c>
      <c r="D4130" s="4" t="s">
        <v>282</v>
      </c>
      <c r="E4130">
        <v>2021</v>
      </c>
      <c r="F4130">
        <v>6.4524409400685432</v>
      </c>
      <c r="G4130" t="s">
        <v>641</v>
      </c>
    </row>
    <row r="4131" spans="1:7" x14ac:dyDescent="0.35">
      <c r="A4131" s="4" t="s">
        <v>201</v>
      </c>
      <c r="B4131" s="4" t="s">
        <v>95</v>
      </c>
      <c r="C4131" s="4" t="s">
        <v>302</v>
      </c>
      <c r="D4131" s="4" t="s">
        <v>282</v>
      </c>
      <c r="E4131">
        <v>2022</v>
      </c>
      <c r="F4131">
        <v>8.4580319769852661</v>
      </c>
      <c r="G4131" t="s">
        <v>641</v>
      </c>
    </row>
    <row r="4132" spans="1:7" x14ac:dyDescent="0.35">
      <c r="A4132" s="4" t="s">
        <v>201</v>
      </c>
      <c r="B4132" s="4" t="s">
        <v>95</v>
      </c>
      <c r="C4132" s="4" t="s">
        <v>302</v>
      </c>
      <c r="D4132" s="4" t="s">
        <v>282</v>
      </c>
      <c r="E4132">
        <v>2023</v>
      </c>
      <c r="F4132">
        <v>8.6512102709688765</v>
      </c>
      <c r="G4132" t="s">
        <v>641</v>
      </c>
    </row>
    <row r="4133" spans="1:7" x14ac:dyDescent="0.35">
      <c r="A4133" s="4" t="s">
        <v>201</v>
      </c>
      <c r="B4133" s="4" t="s">
        <v>95</v>
      </c>
      <c r="C4133" s="4" t="s">
        <v>302</v>
      </c>
      <c r="D4133" s="4" t="s">
        <v>282</v>
      </c>
      <c r="E4133">
        <v>2024</v>
      </c>
      <c r="F4133">
        <v>8.052844615042746</v>
      </c>
      <c r="G4133" t="s">
        <v>641</v>
      </c>
    </row>
    <row r="4134" spans="1:7" x14ac:dyDescent="0.35">
      <c r="A4134" s="4" t="s">
        <v>210</v>
      </c>
      <c r="B4134" s="4" t="s">
        <v>561</v>
      </c>
      <c r="C4134" s="4" t="s">
        <v>303</v>
      </c>
      <c r="D4134" s="4" t="s">
        <v>253</v>
      </c>
      <c r="E4134">
        <v>2000</v>
      </c>
      <c r="F4134">
        <v>76.741899441340777</v>
      </c>
      <c r="G4134" t="s">
        <v>641</v>
      </c>
    </row>
    <row r="4135" spans="1:7" x14ac:dyDescent="0.35">
      <c r="A4135" s="4" t="s">
        <v>210</v>
      </c>
      <c r="B4135" s="4" t="s">
        <v>561</v>
      </c>
      <c r="C4135" s="4" t="s">
        <v>303</v>
      </c>
      <c r="D4135" s="4" t="s">
        <v>253</v>
      </c>
      <c r="E4135">
        <v>2001</v>
      </c>
      <c r="F4135">
        <v>82.378282687482567</v>
      </c>
      <c r="G4135" t="s">
        <v>641</v>
      </c>
    </row>
    <row r="4136" spans="1:7" x14ac:dyDescent="0.35">
      <c r="A4136" s="4" t="s">
        <v>210</v>
      </c>
      <c r="B4136" s="4" t="s">
        <v>561</v>
      </c>
      <c r="C4136" s="4" t="s">
        <v>303</v>
      </c>
      <c r="D4136" s="4" t="s">
        <v>253</v>
      </c>
      <c r="E4136">
        <v>2002</v>
      </c>
      <c r="F4136">
        <v>87.836500395882823</v>
      </c>
      <c r="G4136" t="s">
        <v>641</v>
      </c>
    </row>
    <row r="4137" spans="1:7" x14ac:dyDescent="0.35">
      <c r="A4137" s="4" t="s">
        <v>210</v>
      </c>
      <c r="B4137" s="4" t="s">
        <v>561</v>
      </c>
      <c r="C4137" s="4" t="s">
        <v>303</v>
      </c>
      <c r="D4137" s="4" t="s">
        <v>253</v>
      </c>
      <c r="E4137">
        <v>2003</v>
      </c>
      <c r="F4137">
        <v>96.678850299401205</v>
      </c>
      <c r="G4137" t="s">
        <v>641</v>
      </c>
    </row>
    <row r="4138" spans="1:7" x14ac:dyDescent="0.35">
      <c r="A4138" s="4" t="s">
        <v>210</v>
      </c>
      <c r="B4138" s="4" t="s">
        <v>561</v>
      </c>
      <c r="C4138" s="4" t="s">
        <v>303</v>
      </c>
      <c r="D4138" s="4" t="s">
        <v>253</v>
      </c>
      <c r="E4138">
        <v>2004</v>
      </c>
      <c r="F4138">
        <v>96.678625863383473</v>
      </c>
      <c r="G4138" t="s">
        <v>641</v>
      </c>
    </row>
    <row r="4139" spans="1:7" x14ac:dyDescent="0.35">
      <c r="A4139" s="4" t="s">
        <v>210</v>
      </c>
      <c r="B4139" s="4" t="s">
        <v>561</v>
      </c>
      <c r="C4139" s="4" t="s">
        <v>303</v>
      </c>
      <c r="D4139" s="4" t="s">
        <v>253</v>
      </c>
      <c r="E4139">
        <v>2005</v>
      </c>
      <c r="F4139">
        <v>97.137842448467964</v>
      </c>
      <c r="G4139" t="s">
        <v>641</v>
      </c>
    </row>
    <row r="4140" spans="1:7" x14ac:dyDescent="0.35">
      <c r="A4140" s="4" t="s">
        <v>210</v>
      </c>
      <c r="B4140" s="4" t="s">
        <v>561</v>
      </c>
      <c r="C4140" s="4" t="s">
        <v>303</v>
      </c>
      <c r="D4140" s="4" t="s">
        <v>253</v>
      </c>
      <c r="E4140">
        <v>2006</v>
      </c>
      <c r="F4140">
        <v>97.387311711348559</v>
      </c>
      <c r="G4140" t="s">
        <v>641</v>
      </c>
    </row>
    <row r="4141" spans="1:7" x14ac:dyDescent="0.35">
      <c r="A4141" s="4" t="s">
        <v>210</v>
      </c>
      <c r="B4141" s="4" t="s">
        <v>561</v>
      </c>
      <c r="C4141" s="4" t="s">
        <v>303</v>
      </c>
      <c r="D4141" s="4" t="s">
        <v>253</v>
      </c>
      <c r="E4141">
        <v>2007</v>
      </c>
      <c r="F4141">
        <v>96.206414057465096</v>
      </c>
      <c r="G4141" t="s">
        <v>641</v>
      </c>
    </row>
    <row r="4142" spans="1:7" x14ac:dyDescent="0.35">
      <c r="A4142" s="4" t="s">
        <v>210</v>
      </c>
      <c r="B4142" s="4" t="s">
        <v>561</v>
      </c>
      <c r="C4142" s="4" t="s">
        <v>303</v>
      </c>
      <c r="D4142" s="4" t="s">
        <v>253</v>
      </c>
      <c r="E4142">
        <v>2008</v>
      </c>
      <c r="F4142">
        <v>88.4042515689559</v>
      </c>
      <c r="G4142" t="s">
        <v>641</v>
      </c>
    </row>
    <row r="4143" spans="1:7" x14ac:dyDescent="0.35">
      <c r="A4143" s="4" t="s">
        <v>210</v>
      </c>
      <c r="B4143" s="4" t="s">
        <v>561</v>
      </c>
      <c r="C4143" s="4" t="s">
        <v>303</v>
      </c>
      <c r="D4143" s="4" t="s">
        <v>253</v>
      </c>
      <c r="E4143">
        <v>2017</v>
      </c>
      <c r="F4143">
        <v>87.602467872187418</v>
      </c>
      <c r="G4143" t="s">
        <v>641</v>
      </c>
    </row>
    <row r="4144" spans="1:7" x14ac:dyDescent="0.35">
      <c r="A4144" s="4" t="s">
        <v>210</v>
      </c>
      <c r="B4144" s="4" t="s">
        <v>561</v>
      </c>
      <c r="C4144" s="4" t="s">
        <v>303</v>
      </c>
      <c r="D4144" s="4" t="s">
        <v>253</v>
      </c>
      <c r="E4144">
        <v>2018</v>
      </c>
      <c r="F4144">
        <v>77.765221186772976</v>
      </c>
      <c r="G4144" t="s">
        <v>641</v>
      </c>
    </row>
    <row r="4145" spans="1:7" x14ac:dyDescent="0.35">
      <c r="A4145" s="4" t="s">
        <v>210</v>
      </c>
      <c r="B4145" s="4" t="s">
        <v>561</v>
      </c>
      <c r="C4145" s="4" t="s">
        <v>303</v>
      </c>
      <c r="D4145" s="4" t="s">
        <v>253</v>
      </c>
      <c r="E4145">
        <v>2019</v>
      </c>
      <c r="F4145">
        <v>73.454530344941574</v>
      </c>
      <c r="G4145" t="s">
        <v>641</v>
      </c>
    </row>
    <row r="4146" spans="1:7" x14ac:dyDescent="0.35">
      <c r="A4146" s="4" t="s">
        <v>210</v>
      </c>
      <c r="B4146" s="4" t="s">
        <v>561</v>
      </c>
      <c r="C4146" s="4" t="s">
        <v>303</v>
      </c>
      <c r="D4146" s="4" t="s">
        <v>253</v>
      </c>
      <c r="E4146">
        <v>2020</v>
      </c>
      <c r="F4146">
        <v>79.974724927084822</v>
      </c>
      <c r="G4146" t="s">
        <v>641</v>
      </c>
    </row>
    <row r="4147" spans="1:7" x14ac:dyDescent="0.35">
      <c r="A4147" s="4" t="s">
        <v>210</v>
      </c>
      <c r="B4147" s="4" t="s">
        <v>561</v>
      </c>
      <c r="C4147" s="4" t="s">
        <v>303</v>
      </c>
      <c r="D4147" s="4" t="s">
        <v>253</v>
      </c>
      <c r="E4147">
        <v>2021</v>
      </c>
      <c r="F4147">
        <v>87.386494073479611</v>
      </c>
      <c r="G4147" t="s">
        <v>641</v>
      </c>
    </row>
    <row r="4148" spans="1:7" x14ac:dyDescent="0.35">
      <c r="A4148" s="4" t="s">
        <v>210</v>
      </c>
      <c r="B4148" s="4" t="s">
        <v>561</v>
      </c>
      <c r="C4148" s="4" t="s">
        <v>303</v>
      </c>
      <c r="D4148" s="4" t="s">
        <v>253</v>
      </c>
      <c r="E4148">
        <v>2022</v>
      </c>
      <c r="F4148">
        <v>94.39260975230934</v>
      </c>
      <c r="G4148" t="s">
        <v>641</v>
      </c>
    </row>
    <row r="4149" spans="1:7" x14ac:dyDescent="0.35">
      <c r="A4149" s="4" t="s">
        <v>210</v>
      </c>
      <c r="B4149" s="4" t="s">
        <v>561</v>
      </c>
      <c r="C4149" s="4" t="s">
        <v>303</v>
      </c>
      <c r="D4149" s="4" t="s">
        <v>253</v>
      </c>
      <c r="E4149">
        <v>2023</v>
      </c>
      <c r="F4149">
        <v>87.417469082208086</v>
      </c>
      <c r="G4149" t="s">
        <v>641</v>
      </c>
    </row>
    <row r="4150" spans="1:7" x14ac:dyDescent="0.35">
      <c r="A4150" s="4" t="s">
        <v>210</v>
      </c>
      <c r="B4150" s="4" t="s">
        <v>561</v>
      </c>
      <c r="C4150" s="4" t="s">
        <v>303</v>
      </c>
      <c r="D4150" s="4" t="s">
        <v>253</v>
      </c>
      <c r="E4150">
        <v>2024</v>
      </c>
      <c r="F4150">
        <v>83.699369639346187</v>
      </c>
      <c r="G4150" t="s">
        <v>641</v>
      </c>
    </row>
    <row r="4151" spans="1:7" x14ac:dyDescent="0.35">
      <c r="A4151" s="4" t="s">
        <v>210</v>
      </c>
      <c r="B4151" s="4" t="s">
        <v>561</v>
      </c>
      <c r="C4151" s="4" t="s">
        <v>202</v>
      </c>
      <c r="D4151" s="4" t="s">
        <v>494</v>
      </c>
      <c r="E4151">
        <v>2000</v>
      </c>
      <c r="F4151">
        <v>96.4</v>
      </c>
      <c r="G4151" t="s">
        <v>641</v>
      </c>
    </row>
    <row r="4152" spans="1:7" x14ac:dyDescent="0.35">
      <c r="A4152" s="4" t="s">
        <v>210</v>
      </c>
      <c r="B4152" s="4" t="s">
        <v>561</v>
      </c>
      <c r="C4152" s="4" t="s">
        <v>202</v>
      </c>
      <c r="D4152" s="4" t="s">
        <v>494</v>
      </c>
      <c r="E4152">
        <v>2001</v>
      </c>
      <c r="F4152">
        <v>95.9</v>
      </c>
      <c r="G4152" t="s">
        <v>641</v>
      </c>
    </row>
    <row r="4153" spans="1:7" x14ac:dyDescent="0.35">
      <c r="A4153" s="4" t="s">
        <v>210</v>
      </c>
      <c r="B4153" s="4" t="s">
        <v>561</v>
      </c>
      <c r="C4153" s="4" t="s">
        <v>202</v>
      </c>
      <c r="D4153" s="4" t="s">
        <v>494</v>
      </c>
      <c r="E4153">
        <v>2002</v>
      </c>
      <c r="F4153">
        <v>96.2</v>
      </c>
      <c r="G4153" t="s">
        <v>641</v>
      </c>
    </row>
    <row r="4154" spans="1:7" x14ac:dyDescent="0.35">
      <c r="A4154" s="4" t="s">
        <v>210</v>
      </c>
      <c r="B4154" s="4" t="s">
        <v>561</v>
      </c>
      <c r="C4154" s="4" t="s">
        <v>202</v>
      </c>
      <c r="D4154" s="4" t="s">
        <v>494</v>
      </c>
      <c r="E4154">
        <v>2003</v>
      </c>
      <c r="F4154">
        <v>98.1</v>
      </c>
      <c r="G4154" t="s">
        <v>641</v>
      </c>
    </row>
    <row r="4155" spans="1:7" x14ac:dyDescent="0.35">
      <c r="A4155" s="4" t="s">
        <v>210</v>
      </c>
      <c r="B4155" s="4" t="s">
        <v>561</v>
      </c>
      <c r="C4155" s="4" t="s">
        <v>202</v>
      </c>
      <c r="D4155" s="4" t="s">
        <v>494</v>
      </c>
      <c r="E4155">
        <v>2004</v>
      </c>
      <c r="F4155">
        <v>96.4</v>
      </c>
      <c r="G4155" t="s">
        <v>641</v>
      </c>
    </row>
    <row r="4156" spans="1:7" x14ac:dyDescent="0.35">
      <c r="A4156" s="4" t="s">
        <v>210</v>
      </c>
      <c r="B4156" s="4" t="s">
        <v>561</v>
      </c>
      <c r="C4156" s="4" t="s">
        <v>202</v>
      </c>
      <c r="D4156" s="4" t="s">
        <v>494</v>
      </c>
      <c r="E4156">
        <v>2005</v>
      </c>
      <c r="F4156">
        <v>99.1</v>
      </c>
      <c r="G4156" t="s">
        <v>641</v>
      </c>
    </row>
    <row r="4157" spans="1:7" x14ac:dyDescent="0.35">
      <c r="A4157" s="4" t="s">
        <v>210</v>
      </c>
      <c r="B4157" s="4" t="s">
        <v>561</v>
      </c>
      <c r="C4157" s="4" t="s">
        <v>202</v>
      </c>
      <c r="D4157" s="4" t="s">
        <v>494</v>
      </c>
      <c r="E4157">
        <v>2006</v>
      </c>
      <c r="F4157">
        <v>98.8</v>
      </c>
      <c r="G4157" t="s">
        <v>641</v>
      </c>
    </row>
    <row r="4158" spans="1:7" x14ac:dyDescent="0.35">
      <c r="A4158" s="4" t="s">
        <v>210</v>
      </c>
      <c r="B4158" s="4" t="s">
        <v>561</v>
      </c>
      <c r="C4158" s="4" t="s">
        <v>202</v>
      </c>
      <c r="D4158" s="4" t="s">
        <v>494</v>
      </c>
      <c r="E4158">
        <v>2007</v>
      </c>
      <c r="F4158">
        <v>97.7</v>
      </c>
      <c r="G4158" t="s">
        <v>641</v>
      </c>
    </row>
    <row r="4159" spans="1:7" x14ac:dyDescent="0.35">
      <c r="A4159" s="4" t="s">
        <v>210</v>
      </c>
      <c r="B4159" s="4" t="s">
        <v>561</v>
      </c>
      <c r="C4159" s="4" t="s">
        <v>202</v>
      </c>
      <c r="D4159" s="4" t="s">
        <v>494</v>
      </c>
      <c r="E4159">
        <v>2008</v>
      </c>
      <c r="F4159">
        <v>99.7</v>
      </c>
      <c r="G4159" t="s">
        <v>641</v>
      </c>
    </row>
    <row r="4160" spans="1:7" x14ac:dyDescent="0.35">
      <c r="A4160" s="4" t="s">
        <v>210</v>
      </c>
      <c r="B4160" s="4" t="s">
        <v>561</v>
      </c>
      <c r="C4160" s="4" t="s">
        <v>202</v>
      </c>
      <c r="D4160" s="4" t="s">
        <v>494</v>
      </c>
      <c r="E4160">
        <v>2017</v>
      </c>
      <c r="F4160">
        <v>100</v>
      </c>
      <c r="G4160" t="s">
        <v>641</v>
      </c>
    </row>
    <row r="4161" spans="1:7" x14ac:dyDescent="0.35">
      <c r="A4161" s="4" t="s">
        <v>210</v>
      </c>
      <c r="B4161" s="4" t="s">
        <v>561</v>
      </c>
      <c r="C4161" s="4" t="s">
        <v>202</v>
      </c>
      <c r="D4161" s="4" t="s">
        <v>494</v>
      </c>
      <c r="E4161">
        <v>2018</v>
      </c>
      <c r="F4161">
        <v>100</v>
      </c>
      <c r="G4161" t="s">
        <v>641</v>
      </c>
    </row>
    <row r="4162" spans="1:7" x14ac:dyDescent="0.35">
      <c r="A4162" s="4" t="s">
        <v>210</v>
      </c>
      <c r="B4162" s="4" t="s">
        <v>561</v>
      </c>
      <c r="C4162" s="4" t="s">
        <v>202</v>
      </c>
      <c r="D4162" s="4" t="s">
        <v>494</v>
      </c>
      <c r="E4162">
        <v>2019</v>
      </c>
      <c r="F4162">
        <v>100</v>
      </c>
      <c r="G4162" t="s">
        <v>641</v>
      </c>
    </row>
    <row r="4163" spans="1:7" x14ac:dyDescent="0.35">
      <c r="A4163" s="4" t="s">
        <v>210</v>
      </c>
      <c r="B4163" s="4" t="s">
        <v>561</v>
      </c>
      <c r="C4163" s="4" t="s">
        <v>202</v>
      </c>
      <c r="D4163" s="4" t="s">
        <v>494</v>
      </c>
      <c r="E4163">
        <v>2020</v>
      </c>
      <c r="F4163">
        <v>100</v>
      </c>
      <c r="G4163" t="s">
        <v>641</v>
      </c>
    </row>
    <row r="4164" spans="1:7" x14ac:dyDescent="0.35">
      <c r="A4164" s="4" t="s">
        <v>210</v>
      </c>
      <c r="B4164" s="4" t="s">
        <v>561</v>
      </c>
      <c r="C4164" s="4" t="s">
        <v>202</v>
      </c>
      <c r="D4164" s="4" t="s">
        <v>494</v>
      </c>
      <c r="E4164">
        <v>2021</v>
      </c>
      <c r="F4164">
        <v>100</v>
      </c>
      <c r="G4164" t="s">
        <v>641</v>
      </c>
    </row>
    <row r="4165" spans="1:7" x14ac:dyDescent="0.35">
      <c r="A4165" s="4" t="s">
        <v>210</v>
      </c>
      <c r="B4165" s="4" t="s">
        <v>561</v>
      </c>
      <c r="C4165" s="4" t="s">
        <v>202</v>
      </c>
      <c r="D4165" s="4" t="s">
        <v>494</v>
      </c>
      <c r="E4165">
        <v>2022</v>
      </c>
      <c r="F4165">
        <v>100</v>
      </c>
      <c r="G4165" t="s">
        <v>641</v>
      </c>
    </row>
    <row r="4166" spans="1:7" x14ac:dyDescent="0.35">
      <c r="A4166" s="4" t="s">
        <v>210</v>
      </c>
      <c r="B4166" s="4" t="s">
        <v>561</v>
      </c>
      <c r="C4166" s="4" t="s">
        <v>202</v>
      </c>
      <c r="D4166" s="4" t="s">
        <v>494</v>
      </c>
      <c r="E4166">
        <v>2023</v>
      </c>
      <c r="F4166">
        <v>100</v>
      </c>
      <c r="G4166" t="s">
        <v>641</v>
      </c>
    </row>
    <row r="4167" spans="1:7" x14ac:dyDescent="0.35">
      <c r="A4167" s="4" t="s">
        <v>210</v>
      </c>
      <c r="B4167" s="4" t="s">
        <v>561</v>
      </c>
      <c r="C4167" s="4" t="s">
        <v>418</v>
      </c>
      <c r="D4167" s="4" t="s">
        <v>232</v>
      </c>
      <c r="E4167">
        <v>2000</v>
      </c>
      <c r="F4167">
        <v>2.68380535348546</v>
      </c>
      <c r="G4167" t="s">
        <v>641</v>
      </c>
    </row>
    <row r="4168" spans="1:7" x14ac:dyDescent="0.35">
      <c r="A4168" s="4" t="s">
        <v>210</v>
      </c>
      <c r="B4168" s="4" t="s">
        <v>561</v>
      </c>
      <c r="C4168" s="4" t="s">
        <v>418</v>
      </c>
      <c r="D4168" s="4" t="s">
        <v>232</v>
      </c>
      <c r="E4168">
        <v>2001</v>
      </c>
      <c r="F4168">
        <v>2.26975720475955</v>
      </c>
      <c r="G4168" t="s">
        <v>641</v>
      </c>
    </row>
    <row r="4169" spans="1:7" x14ac:dyDescent="0.35">
      <c r="A4169" s="4" t="s">
        <v>210</v>
      </c>
      <c r="B4169" s="4" t="s">
        <v>561</v>
      </c>
      <c r="C4169" s="4" t="s">
        <v>418</v>
      </c>
      <c r="D4169" s="4" t="s">
        <v>232</v>
      </c>
      <c r="E4169">
        <v>2002</v>
      </c>
      <c r="F4169">
        <v>2.7372385500033398</v>
      </c>
      <c r="G4169" t="s">
        <v>641</v>
      </c>
    </row>
    <row r="4170" spans="1:7" x14ac:dyDescent="0.35">
      <c r="A4170" s="4" t="s">
        <v>210</v>
      </c>
      <c r="B4170" s="4" t="s">
        <v>561</v>
      </c>
      <c r="C4170" s="4" t="s">
        <v>418</v>
      </c>
      <c r="D4170" s="4" t="s">
        <v>232</v>
      </c>
      <c r="E4170">
        <v>2003</v>
      </c>
      <c r="F4170">
        <v>4.5077763631930301</v>
      </c>
      <c r="G4170" t="s">
        <v>641</v>
      </c>
    </row>
    <row r="4171" spans="1:7" x14ac:dyDescent="0.35">
      <c r="A4171" s="4" t="s">
        <v>210</v>
      </c>
      <c r="B4171" s="4" t="s">
        <v>561</v>
      </c>
      <c r="C4171" s="4" t="s">
        <v>418</v>
      </c>
      <c r="D4171" s="4" t="s">
        <v>232</v>
      </c>
      <c r="E4171">
        <v>2004</v>
      </c>
      <c r="F4171">
        <v>11.270619332051901</v>
      </c>
      <c r="G4171" t="s">
        <v>641</v>
      </c>
    </row>
    <row r="4172" spans="1:7" x14ac:dyDescent="0.35">
      <c r="A4172" s="4" t="s">
        <v>210</v>
      </c>
      <c r="B4172" s="4" t="s">
        <v>561</v>
      </c>
      <c r="C4172" s="4" t="s">
        <v>418</v>
      </c>
      <c r="D4172" s="4" t="s">
        <v>232</v>
      </c>
      <c r="E4172">
        <v>2005</v>
      </c>
      <c r="F4172">
        <v>4.8693969687198804</v>
      </c>
      <c r="G4172" t="s">
        <v>641</v>
      </c>
    </row>
    <row r="4173" spans="1:7" x14ac:dyDescent="0.35">
      <c r="A4173" s="4" t="s">
        <v>210</v>
      </c>
      <c r="B4173" s="4" t="s">
        <v>561</v>
      </c>
      <c r="C4173" s="4" t="s">
        <v>418</v>
      </c>
      <c r="D4173" s="4" t="s">
        <v>232</v>
      </c>
      <c r="E4173">
        <v>2006</v>
      </c>
      <c r="F4173">
        <v>7.64452644526434</v>
      </c>
      <c r="G4173" t="s">
        <v>641</v>
      </c>
    </row>
    <row r="4174" spans="1:7" x14ac:dyDescent="0.35">
      <c r="A4174" s="4" t="s">
        <v>210</v>
      </c>
      <c r="B4174" s="4" t="s">
        <v>561</v>
      </c>
      <c r="C4174" s="4" t="s">
        <v>418</v>
      </c>
      <c r="D4174" s="4" t="s">
        <v>232</v>
      </c>
      <c r="E4174">
        <v>2007</v>
      </c>
      <c r="F4174">
        <v>9.3189690579922893</v>
      </c>
      <c r="G4174" t="s">
        <v>641</v>
      </c>
    </row>
    <row r="4175" spans="1:7" x14ac:dyDescent="0.35">
      <c r="A4175" s="4" t="s">
        <v>210</v>
      </c>
      <c r="B4175" s="4" t="s">
        <v>561</v>
      </c>
      <c r="C4175" s="4" t="s">
        <v>418</v>
      </c>
      <c r="D4175" s="4" t="s">
        <v>232</v>
      </c>
      <c r="E4175">
        <v>2008</v>
      </c>
      <c r="F4175">
        <v>18.316831683168399</v>
      </c>
      <c r="G4175" t="s">
        <v>641</v>
      </c>
    </row>
    <row r="4176" spans="1:7" x14ac:dyDescent="0.35">
      <c r="A4176" s="4" t="s">
        <v>210</v>
      </c>
      <c r="B4176" s="4" t="s">
        <v>561</v>
      </c>
      <c r="C4176" s="4" t="s">
        <v>418</v>
      </c>
      <c r="D4176" s="4" t="s">
        <v>232</v>
      </c>
      <c r="E4176">
        <v>2017</v>
      </c>
      <c r="F4176">
        <v>29.506608394003798</v>
      </c>
      <c r="G4176" t="s">
        <v>641</v>
      </c>
    </row>
    <row r="4177" spans="1:7" x14ac:dyDescent="0.35">
      <c r="A4177" s="4" t="s">
        <v>210</v>
      </c>
      <c r="B4177" s="4" t="s">
        <v>561</v>
      </c>
      <c r="C4177" s="4" t="s">
        <v>418</v>
      </c>
      <c r="D4177" s="4" t="s">
        <v>232</v>
      </c>
      <c r="E4177">
        <v>2018</v>
      </c>
      <c r="F4177">
        <v>14.4014657807421</v>
      </c>
      <c r="G4177" t="s">
        <v>641</v>
      </c>
    </row>
    <row r="4178" spans="1:7" x14ac:dyDescent="0.35">
      <c r="A4178" s="4" t="s">
        <v>210</v>
      </c>
      <c r="B4178" s="4" t="s">
        <v>561</v>
      </c>
      <c r="C4178" s="4" t="s">
        <v>418</v>
      </c>
      <c r="D4178" s="4" t="s">
        <v>232</v>
      </c>
      <c r="E4178">
        <v>2019</v>
      </c>
      <c r="F4178">
        <v>9.1527995932480302</v>
      </c>
      <c r="G4178" t="s">
        <v>641</v>
      </c>
    </row>
    <row r="4179" spans="1:7" x14ac:dyDescent="0.35">
      <c r="A4179" s="4" t="s">
        <v>210</v>
      </c>
      <c r="B4179" s="4" t="s">
        <v>561</v>
      </c>
      <c r="C4179" s="4" t="s">
        <v>418</v>
      </c>
      <c r="D4179" s="4" t="s">
        <v>232</v>
      </c>
      <c r="E4179">
        <v>2020</v>
      </c>
      <c r="F4179">
        <v>5.0449328897753798</v>
      </c>
      <c r="G4179" t="s">
        <v>641</v>
      </c>
    </row>
    <row r="4180" spans="1:7" x14ac:dyDescent="0.35">
      <c r="A4180" s="4" t="s">
        <v>210</v>
      </c>
      <c r="B4180" s="4" t="s">
        <v>561</v>
      </c>
      <c r="C4180" s="4" t="s">
        <v>418</v>
      </c>
      <c r="D4180" s="4" t="s">
        <v>232</v>
      </c>
      <c r="E4180">
        <v>2021</v>
      </c>
      <c r="F4180">
        <v>5.21404940513042</v>
      </c>
      <c r="G4180" t="s">
        <v>641</v>
      </c>
    </row>
    <row r="4181" spans="1:7" x14ac:dyDescent="0.35">
      <c r="A4181" s="4" t="s">
        <v>210</v>
      </c>
      <c r="B4181" s="4" t="s">
        <v>561</v>
      </c>
      <c r="C4181" s="4" t="s">
        <v>418</v>
      </c>
      <c r="D4181" s="4" t="s">
        <v>232</v>
      </c>
      <c r="E4181">
        <v>2022</v>
      </c>
      <c r="F4181">
        <v>13.8956609775177</v>
      </c>
      <c r="G4181" t="s">
        <v>641</v>
      </c>
    </row>
    <row r="4182" spans="1:7" x14ac:dyDescent="0.35">
      <c r="A4182" s="4" t="s">
        <v>210</v>
      </c>
      <c r="B4182" s="4" t="s">
        <v>561</v>
      </c>
      <c r="C4182" s="4" t="s">
        <v>418</v>
      </c>
      <c r="D4182" s="4" t="s">
        <v>232</v>
      </c>
      <c r="E4182">
        <v>2023</v>
      </c>
      <c r="F4182">
        <v>33.884776311554603</v>
      </c>
      <c r="G4182" t="s">
        <v>641</v>
      </c>
    </row>
    <row r="4183" spans="1:7" x14ac:dyDescent="0.35">
      <c r="A4183" s="4" t="s">
        <v>210</v>
      </c>
      <c r="B4183" s="4" t="s">
        <v>561</v>
      </c>
      <c r="C4183" s="4" t="s">
        <v>418</v>
      </c>
      <c r="D4183" s="4" t="s">
        <v>232</v>
      </c>
      <c r="E4183">
        <v>2024</v>
      </c>
      <c r="F4183">
        <v>28.2705899322082</v>
      </c>
      <c r="G4183" t="s">
        <v>641</v>
      </c>
    </row>
    <row r="4184" spans="1:7" x14ac:dyDescent="0.35">
      <c r="A4184" s="4" t="s">
        <v>210</v>
      </c>
      <c r="B4184" s="4" t="s">
        <v>561</v>
      </c>
      <c r="C4184" s="4" t="s">
        <v>247</v>
      </c>
      <c r="D4184" s="4" t="s">
        <v>368</v>
      </c>
      <c r="E4184">
        <v>2000</v>
      </c>
      <c r="F4184">
        <v>3.9444069943829021</v>
      </c>
      <c r="G4184" t="s">
        <v>641</v>
      </c>
    </row>
    <row r="4185" spans="1:7" x14ac:dyDescent="0.35">
      <c r="A4185" s="4" t="s">
        <v>210</v>
      </c>
      <c r="B4185" s="4" t="s">
        <v>561</v>
      </c>
      <c r="C4185" s="4" t="s">
        <v>247</v>
      </c>
      <c r="D4185" s="4" t="s">
        <v>368</v>
      </c>
      <c r="E4185">
        <v>2001</v>
      </c>
      <c r="F4185">
        <v>1.8676998423894844</v>
      </c>
      <c r="G4185" t="s">
        <v>641</v>
      </c>
    </row>
    <row r="4186" spans="1:7" x14ac:dyDescent="0.35">
      <c r="A4186" s="4" t="s">
        <v>210</v>
      </c>
      <c r="B4186" s="4" t="s">
        <v>561</v>
      </c>
      <c r="C4186" s="4" t="s">
        <v>247</v>
      </c>
      <c r="D4186" s="4" t="s">
        <v>368</v>
      </c>
      <c r="E4186">
        <v>2002</v>
      </c>
      <c r="F4186">
        <v>3.1655790675061581</v>
      </c>
      <c r="G4186" t="s">
        <v>641</v>
      </c>
    </row>
    <row r="4187" spans="1:7" x14ac:dyDescent="0.35">
      <c r="A4187" s="4" t="s">
        <v>210</v>
      </c>
      <c r="B4187" s="4" t="s">
        <v>561</v>
      </c>
      <c r="C4187" s="4" t="s">
        <v>247</v>
      </c>
      <c r="D4187" s="4" t="s">
        <v>368</v>
      </c>
      <c r="E4187">
        <v>2003</v>
      </c>
      <c r="F4187">
        <v>6.7774936061383926</v>
      </c>
      <c r="G4187" t="s">
        <v>641</v>
      </c>
    </row>
    <row r="4188" spans="1:7" x14ac:dyDescent="0.35">
      <c r="A4188" s="4" t="s">
        <v>210</v>
      </c>
      <c r="B4188" s="4" t="s">
        <v>561</v>
      </c>
      <c r="C4188" s="4" t="s">
        <v>247</v>
      </c>
      <c r="D4188" s="4" t="s">
        <v>368</v>
      </c>
      <c r="E4188">
        <v>2004</v>
      </c>
      <c r="F4188">
        <v>11.669908340566778</v>
      </c>
      <c r="G4188" t="s">
        <v>641</v>
      </c>
    </row>
    <row r="4189" spans="1:7" x14ac:dyDescent="0.35">
      <c r="A4189" s="4" t="s">
        <v>210</v>
      </c>
      <c r="B4189" s="4" t="s">
        <v>561</v>
      </c>
      <c r="C4189" s="4" t="s">
        <v>247</v>
      </c>
      <c r="D4189" s="4" t="s">
        <v>368</v>
      </c>
      <c r="E4189">
        <v>2005</v>
      </c>
      <c r="F4189">
        <v>6.2127295061837486</v>
      </c>
      <c r="G4189" t="s">
        <v>641</v>
      </c>
    </row>
    <row r="4190" spans="1:7" x14ac:dyDescent="0.35">
      <c r="A4190" s="4" t="s">
        <v>210</v>
      </c>
      <c r="B4190" s="4" t="s">
        <v>561</v>
      </c>
      <c r="C4190" s="4" t="s">
        <v>247</v>
      </c>
      <c r="D4190" s="4" t="s">
        <v>368</v>
      </c>
      <c r="E4190">
        <v>2006</v>
      </c>
      <c r="F4190">
        <v>7.359977730592874</v>
      </c>
      <c r="G4190" t="s">
        <v>641</v>
      </c>
    </row>
    <row r="4191" spans="1:7" x14ac:dyDescent="0.35">
      <c r="A4191" s="4" t="s">
        <v>210</v>
      </c>
      <c r="B4191" s="4" t="s">
        <v>561</v>
      </c>
      <c r="C4191" s="4" t="s">
        <v>247</v>
      </c>
      <c r="D4191" s="4" t="s">
        <v>368</v>
      </c>
      <c r="E4191">
        <v>2007</v>
      </c>
      <c r="F4191">
        <v>12.595739823876784</v>
      </c>
      <c r="G4191" t="s">
        <v>641</v>
      </c>
    </row>
    <row r="4192" spans="1:7" x14ac:dyDescent="0.35">
      <c r="A4192" s="4" t="s">
        <v>210</v>
      </c>
      <c r="B4192" s="4" t="s">
        <v>561</v>
      </c>
      <c r="C4192" s="4" t="s">
        <v>247</v>
      </c>
      <c r="D4192" s="4" t="s">
        <v>368</v>
      </c>
      <c r="E4192">
        <v>2008</v>
      </c>
      <c r="F4192">
        <v>12.203984463099644</v>
      </c>
      <c r="G4192" t="s">
        <v>641</v>
      </c>
    </row>
    <row r="4193" spans="1:7" x14ac:dyDescent="0.35">
      <c r="A4193" s="4" t="s">
        <v>210</v>
      </c>
      <c r="B4193" s="4" t="s">
        <v>561</v>
      </c>
      <c r="C4193" s="4" t="s">
        <v>247</v>
      </c>
      <c r="D4193" s="4" t="s">
        <v>368</v>
      </c>
      <c r="E4193">
        <v>2017</v>
      </c>
      <c r="F4193">
        <v>29.518479834603482</v>
      </c>
      <c r="G4193" t="s">
        <v>641</v>
      </c>
    </row>
    <row r="4194" spans="1:7" x14ac:dyDescent="0.35">
      <c r="A4194" s="4" t="s">
        <v>210</v>
      </c>
      <c r="B4194" s="4" t="s">
        <v>561</v>
      </c>
      <c r="C4194" s="4" t="s">
        <v>247</v>
      </c>
      <c r="D4194" s="4" t="s">
        <v>368</v>
      </c>
      <c r="E4194">
        <v>2018</v>
      </c>
      <c r="F4194">
        <v>21.174820816453632</v>
      </c>
      <c r="G4194" t="s">
        <v>641</v>
      </c>
    </row>
    <row r="4195" spans="1:7" x14ac:dyDescent="0.35">
      <c r="A4195" s="4" t="s">
        <v>210</v>
      </c>
      <c r="B4195" s="4" t="s">
        <v>561</v>
      </c>
      <c r="C4195" s="4" t="s">
        <v>247</v>
      </c>
      <c r="D4195" s="4" t="s">
        <v>368</v>
      </c>
      <c r="E4195">
        <v>2019</v>
      </c>
      <c r="F4195">
        <v>13.61809591099626</v>
      </c>
      <c r="G4195" t="s">
        <v>641</v>
      </c>
    </row>
    <row r="4196" spans="1:7" x14ac:dyDescent="0.35">
      <c r="A4196" s="4" t="s">
        <v>210</v>
      </c>
      <c r="B4196" s="4" t="s">
        <v>561</v>
      </c>
      <c r="C4196" s="4" t="s">
        <v>247</v>
      </c>
      <c r="D4196" s="4" t="s">
        <v>368</v>
      </c>
      <c r="E4196">
        <v>2020</v>
      </c>
      <c r="F4196">
        <v>6.1769340984796344</v>
      </c>
      <c r="G4196" t="s">
        <v>641</v>
      </c>
    </row>
    <row r="4197" spans="1:7" x14ac:dyDescent="0.35">
      <c r="A4197" s="4" t="s">
        <v>210</v>
      </c>
      <c r="B4197" s="4" t="s">
        <v>561</v>
      </c>
      <c r="C4197" s="4" t="s">
        <v>247</v>
      </c>
      <c r="D4197" s="4" t="s">
        <v>368</v>
      </c>
      <c r="E4197">
        <v>2021</v>
      </c>
      <c r="F4197">
        <v>4.8471564324411816</v>
      </c>
      <c r="G4197" t="s">
        <v>641</v>
      </c>
    </row>
    <row r="4198" spans="1:7" x14ac:dyDescent="0.35">
      <c r="A4198" s="4" t="s">
        <v>210</v>
      </c>
      <c r="B4198" s="4" t="s">
        <v>561</v>
      </c>
      <c r="C4198" s="4" t="s">
        <v>247</v>
      </c>
      <c r="D4198" s="4" t="s">
        <v>368</v>
      </c>
      <c r="E4198">
        <v>2022</v>
      </c>
      <c r="F4198">
        <v>10.425789243574471</v>
      </c>
      <c r="G4198" t="s">
        <v>641</v>
      </c>
    </row>
    <row r="4199" spans="1:7" x14ac:dyDescent="0.35">
      <c r="A4199" s="4" t="s">
        <v>210</v>
      </c>
      <c r="B4199" s="4" t="s">
        <v>561</v>
      </c>
      <c r="C4199" s="4" t="s">
        <v>247</v>
      </c>
      <c r="D4199" s="4" t="s">
        <v>368</v>
      </c>
      <c r="E4199">
        <v>2023</v>
      </c>
      <c r="F4199">
        <v>24.799075871900115</v>
      </c>
      <c r="G4199" t="s">
        <v>641</v>
      </c>
    </row>
    <row r="4200" spans="1:7" x14ac:dyDescent="0.35">
      <c r="A4200" s="4" t="s">
        <v>210</v>
      </c>
      <c r="B4200" s="4" t="s">
        <v>561</v>
      </c>
      <c r="C4200" s="4" t="s">
        <v>247</v>
      </c>
      <c r="D4200" s="4" t="s">
        <v>368</v>
      </c>
      <c r="E4200">
        <v>2024</v>
      </c>
      <c r="F4200">
        <v>33.691504217189163</v>
      </c>
      <c r="G4200" t="s">
        <v>641</v>
      </c>
    </row>
    <row r="4201" spans="1:7" x14ac:dyDescent="0.35">
      <c r="A4201" s="4" t="s">
        <v>210</v>
      </c>
      <c r="B4201" s="4" t="s">
        <v>561</v>
      </c>
      <c r="C4201" s="4" t="s">
        <v>302</v>
      </c>
      <c r="D4201" s="4" t="s">
        <v>282</v>
      </c>
      <c r="E4201">
        <v>2000</v>
      </c>
      <c r="F4201">
        <v>17.344002940311672</v>
      </c>
      <c r="G4201" t="s">
        <v>641</v>
      </c>
    </row>
    <row r="4202" spans="1:7" x14ac:dyDescent="0.35">
      <c r="A4202" s="4" t="s">
        <v>210</v>
      </c>
      <c r="B4202" s="4" t="s">
        <v>561</v>
      </c>
      <c r="C4202" s="4" t="s">
        <v>302</v>
      </c>
      <c r="D4202" s="4" t="s">
        <v>282</v>
      </c>
      <c r="E4202">
        <v>2001</v>
      </c>
      <c r="F4202">
        <v>16.630149986060776</v>
      </c>
      <c r="G4202" t="s">
        <v>641</v>
      </c>
    </row>
    <row r="4203" spans="1:7" x14ac:dyDescent="0.35">
      <c r="A4203" s="4" t="s">
        <v>210</v>
      </c>
      <c r="B4203" s="4" t="s">
        <v>561</v>
      </c>
      <c r="C4203" s="4" t="s">
        <v>302</v>
      </c>
      <c r="D4203" s="4" t="s">
        <v>282</v>
      </c>
      <c r="E4203">
        <v>2002</v>
      </c>
      <c r="F4203">
        <v>18.731546252309318</v>
      </c>
      <c r="G4203" t="s">
        <v>641</v>
      </c>
    </row>
    <row r="4204" spans="1:7" x14ac:dyDescent="0.35">
      <c r="A4204" s="4" t="s">
        <v>210</v>
      </c>
      <c r="B4204" s="4" t="s">
        <v>561</v>
      </c>
      <c r="C4204" s="4" t="s">
        <v>302</v>
      </c>
      <c r="D4204" s="4" t="s">
        <v>282</v>
      </c>
      <c r="E4204">
        <v>2003</v>
      </c>
      <c r="F4204">
        <v>21.854743712574852</v>
      </c>
      <c r="G4204" t="s">
        <v>641</v>
      </c>
    </row>
    <row r="4205" spans="1:7" x14ac:dyDescent="0.35">
      <c r="A4205" s="4" t="s">
        <v>210</v>
      </c>
      <c r="B4205" s="4" t="s">
        <v>561</v>
      </c>
      <c r="C4205" s="4" t="s">
        <v>302</v>
      </c>
      <c r="D4205" s="4" t="s">
        <v>282</v>
      </c>
      <c r="E4205">
        <v>2004</v>
      </c>
      <c r="F4205">
        <v>28.19996084895941</v>
      </c>
      <c r="G4205" t="s">
        <v>641</v>
      </c>
    </row>
    <row r="4206" spans="1:7" x14ac:dyDescent="0.35">
      <c r="A4206" s="4" t="s">
        <v>210</v>
      </c>
      <c r="B4206" s="4" t="s">
        <v>561</v>
      </c>
      <c r="C4206" s="4" t="s">
        <v>302</v>
      </c>
      <c r="D4206" s="4" t="s">
        <v>282</v>
      </c>
      <c r="E4206">
        <v>2005</v>
      </c>
      <c r="F4206">
        <v>28.051087130919221</v>
      </c>
      <c r="G4206" t="s">
        <v>641</v>
      </c>
    </row>
    <row r="4207" spans="1:7" x14ac:dyDescent="0.35">
      <c r="A4207" s="4" t="s">
        <v>210</v>
      </c>
      <c r="B4207" s="4" t="s">
        <v>561</v>
      </c>
      <c r="C4207" s="4" t="s">
        <v>302</v>
      </c>
      <c r="D4207" s="4" t="s">
        <v>282</v>
      </c>
      <c r="E4207">
        <v>2006</v>
      </c>
      <c r="F4207">
        <v>25.788615023474176</v>
      </c>
      <c r="G4207" t="s">
        <v>641</v>
      </c>
    </row>
    <row r="4208" spans="1:7" x14ac:dyDescent="0.35">
      <c r="A4208" s="4" t="s">
        <v>210</v>
      </c>
      <c r="B4208" s="4" t="s">
        <v>561</v>
      </c>
      <c r="C4208" s="4" t="s">
        <v>302</v>
      </c>
      <c r="D4208" s="4" t="s">
        <v>282</v>
      </c>
      <c r="E4208">
        <v>2007</v>
      </c>
      <c r="F4208">
        <v>26.285166219119226</v>
      </c>
      <c r="G4208" t="s">
        <v>641</v>
      </c>
    </row>
    <row r="4209" spans="1:7" x14ac:dyDescent="0.35">
      <c r="A4209" s="4" t="s">
        <v>210</v>
      </c>
      <c r="B4209" s="4" t="s">
        <v>561</v>
      </c>
      <c r="C4209" s="4" t="s">
        <v>302</v>
      </c>
      <c r="D4209" s="4" t="s">
        <v>282</v>
      </c>
      <c r="E4209">
        <v>2008</v>
      </c>
      <c r="F4209">
        <v>26.119195979899494</v>
      </c>
      <c r="G4209" t="s">
        <v>641</v>
      </c>
    </row>
    <row r="4210" spans="1:7" x14ac:dyDescent="0.35">
      <c r="A4210" s="4" t="s">
        <v>210</v>
      </c>
      <c r="B4210" s="4" t="s">
        <v>561</v>
      </c>
      <c r="C4210" s="4" t="s">
        <v>302</v>
      </c>
      <c r="D4210" s="4" t="s">
        <v>282</v>
      </c>
      <c r="E4210">
        <v>2017</v>
      </c>
      <c r="F4210">
        <v>15.040619710604778</v>
      </c>
      <c r="G4210" t="s">
        <v>641</v>
      </c>
    </row>
    <row r="4211" spans="1:7" x14ac:dyDescent="0.35">
      <c r="A4211" s="4" t="s">
        <v>210</v>
      </c>
      <c r="B4211" s="4" t="s">
        <v>561</v>
      </c>
      <c r="C4211" s="4" t="s">
        <v>302</v>
      </c>
      <c r="D4211" s="4" t="s">
        <v>282</v>
      </c>
      <c r="E4211">
        <v>2018</v>
      </c>
      <c r="F4211">
        <v>16.096055679675111</v>
      </c>
      <c r="G4211" t="s">
        <v>641</v>
      </c>
    </row>
    <row r="4212" spans="1:7" x14ac:dyDescent="0.35">
      <c r="A4212" s="4" t="s">
        <v>210</v>
      </c>
      <c r="B4212" s="4" t="s">
        <v>561</v>
      </c>
      <c r="C4212" s="4" t="s">
        <v>302</v>
      </c>
      <c r="D4212" s="4" t="s">
        <v>282</v>
      </c>
      <c r="E4212">
        <v>2019</v>
      </c>
      <c r="F4212">
        <v>14.51107204253038</v>
      </c>
      <c r="G4212" t="s">
        <v>641</v>
      </c>
    </row>
    <row r="4213" spans="1:7" x14ac:dyDescent="0.35">
      <c r="A4213" s="4" t="s">
        <v>210</v>
      </c>
      <c r="B4213" s="4" t="s">
        <v>561</v>
      </c>
      <c r="C4213" s="4" t="s">
        <v>302</v>
      </c>
      <c r="D4213" s="4" t="s">
        <v>282</v>
      </c>
      <c r="E4213">
        <v>2020</v>
      </c>
      <c r="F4213">
        <v>8.6635270434450469</v>
      </c>
      <c r="G4213" t="s">
        <v>641</v>
      </c>
    </row>
    <row r="4214" spans="1:7" x14ac:dyDescent="0.35">
      <c r="A4214" s="4" t="s">
        <v>210</v>
      </c>
      <c r="B4214" s="4" t="s">
        <v>561</v>
      </c>
      <c r="C4214" s="4" t="s">
        <v>302</v>
      </c>
      <c r="D4214" s="4" t="s">
        <v>282</v>
      </c>
      <c r="E4214">
        <v>2021</v>
      </c>
      <c r="F4214">
        <v>10.601888013837403</v>
      </c>
      <c r="G4214" t="s">
        <v>641</v>
      </c>
    </row>
    <row r="4215" spans="1:7" x14ac:dyDescent="0.35">
      <c r="A4215" s="4" t="s">
        <v>210</v>
      </c>
      <c r="B4215" s="4" t="s">
        <v>561</v>
      </c>
      <c r="C4215" s="4" t="s">
        <v>302</v>
      </c>
      <c r="D4215" s="4" t="s">
        <v>282</v>
      </c>
      <c r="E4215">
        <v>2022</v>
      </c>
      <c r="F4215">
        <v>11.950127198597386</v>
      </c>
      <c r="G4215" t="s">
        <v>641</v>
      </c>
    </row>
    <row r="4216" spans="1:7" x14ac:dyDescent="0.35">
      <c r="A4216" s="4" t="s">
        <v>210</v>
      </c>
      <c r="B4216" s="4" t="s">
        <v>561</v>
      </c>
      <c r="C4216" s="4" t="s">
        <v>302</v>
      </c>
      <c r="D4216" s="4" t="s">
        <v>282</v>
      </c>
      <c r="E4216">
        <v>2023</v>
      </c>
      <c r="F4216">
        <v>14.05683181565815</v>
      </c>
      <c r="G4216" t="s">
        <v>641</v>
      </c>
    </row>
    <row r="4217" spans="1:7" x14ac:dyDescent="0.35">
      <c r="A4217" s="4" t="s">
        <v>210</v>
      </c>
      <c r="B4217" s="4" t="s">
        <v>561</v>
      </c>
      <c r="C4217" s="4" t="s">
        <v>302</v>
      </c>
      <c r="D4217" s="4" t="s">
        <v>282</v>
      </c>
      <c r="E4217">
        <v>2024</v>
      </c>
      <c r="F4217">
        <v>14.696759646222185</v>
      </c>
      <c r="G4217" t="s">
        <v>641</v>
      </c>
    </row>
    <row r="4218" spans="1:7" x14ac:dyDescent="0.35">
      <c r="A4218" s="4" t="s">
        <v>481</v>
      </c>
      <c r="B4218" s="4" t="s">
        <v>82</v>
      </c>
      <c r="C4218" s="4" t="s">
        <v>303</v>
      </c>
      <c r="D4218" s="4" t="s">
        <v>253</v>
      </c>
      <c r="E4218">
        <v>2000</v>
      </c>
      <c r="F4218">
        <v>51.319579521889899</v>
      </c>
      <c r="G4218" t="s">
        <v>641</v>
      </c>
    </row>
    <row r="4219" spans="1:7" x14ac:dyDescent="0.35">
      <c r="A4219" s="4" t="s">
        <v>481</v>
      </c>
      <c r="B4219" s="4" t="s">
        <v>82</v>
      </c>
      <c r="C4219" s="4" t="s">
        <v>303</v>
      </c>
      <c r="D4219" s="4" t="s">
        <v>253</v>
      </c>
      <c r="E4219">
        <v>2001</v>
      </c>
      <c r="F4219">
        <v>62.279294256287884</v>
      </c>
      <c r="G4219" t="s">
        <v>641</v>
      </c>
    </row>
    <row r="4220" spans="1:7" x14ac:dyDescent="0.35">
      <c r="A4220" s="4" t="s">
        <v>481</v>
      </c>
      <c r="B4220" s="4" t="s">
        <v>82</v>
      </c>
      <c r="C4220" s="4" t="s">
        <v>303</v>
      </c>
      <c r="D4220" s="4" t="s">
        <v>253</v>
      </c>
      <c r="E4220">
        <v>2002</v>
      </c>
      <c r="F4220">
        <v>59.133946452553154</v>
      </c>
      <c r="G4220" t="s">
        <v>641</v>
      </c>
    </row>
    <row r="4221" spans="1:7" x14ac:dyDescent="0.35">
      <c r="A4221" s="4" t="s">
        <v>481</v>
      </c>
      <c r="B4221" s="4" t="s">
        <v>82</v>
      </c>
      <c r="C4221" s="4" t="s">
        <v>303</v>
      </c>
      <c r="D4221" s="4" t="s">
        <v>253</v>
      </c>
      <c r="E4221">
        <v>2003</v>
      </c>
      <c r="F4221">
        <v>57.662696890557818</v>
      </c>
      <c r="G4221" t="s">
        <v>641</v>
      </c>
    </row>
    <row r="4222" spans="1:7" x14ac:dyDescent="0.35">
      <c r="A4222" s="4" t="s">
        <v>481</v>
      </c>
      <c r="B4222" s="4" t="s">
        <v>82</v>
      </c>
      <c r="C4222" s="4" t="s">
        <v>303</v>
      </c>
      <c r="D4222" s="4" t="s">
        <v>253</v>
      </c>
      <c r="E4222">
        <v>2004</v>
      </c>
      <c r="F4222">
        <v>57.650424383217626</v>
      </c>
      <c r="G4222" t="s">
        <v>641</v>
      </c>
    </row>
    <row r="4223" spans="1:7" x14ac:dyDescent="0.35">
      <c r="A4223" s="4" t="s">
        <v>481</v>
      </c>
      <c r="B4223" s="4" t="s">
        <v>82</v>
      </c>
      <c r="C4223" s="4" t="s">
        <v>303</v>
      </c>
      <c r="D4223" s="4" t="s">
        <v>253</v>
      </c>
      <c r="E4223">
        <v>2005</v>
      </c>
      <c r="F4223">
        <v>55.907222423232483</v>
      </c>
      <c r="G4223" t="s">
        <v>641</v>
      </c>
    </row>
    <row r="4224" spans="1:7" x14ac:dyDescent="0.35">
      <c r="A4224" s="4" t="s">
        <v>481</v>
      </c>
      <c r="B4224" s="4" t="s">
        <v>82</v>
      </c>
      <c r="C4224" s="4" t="s">
        <v>303</v>
      </c>
      <c r="D4224" s="4" t="s">
        <v>253</v>
      </c>
      <c r="E4224">
        <v>2006</v>
      </c>
      <c r="F4224">
        <v>56.747353343347363</v>
      </c>
      <c r="G4224" t="s">
        <v>641</v>
      </c>
    </row>
    <row r="4225" spans="1:7" x14ac:dyDescent="0.35">
      <c r="A4225" s="4" t="s">
        <v>481</v>
      </c>
      <c r="B4225" s="4" t="s">
        <v>82</v>
      </c>
      <c r="C4225" s="4" t="s">
        <v>303</v>
      </c>
      <c r="D4225" s="4" t="s">
        <v>253</v>
      </c>
      <c r="E4225">
        <v>2007</v>
      </c>
      <c r="F4225">
        <v>62.638368671700441</v>
      </c>
      <c r="G4225" t="s">
        <v>641</v>
      </c>
    </row>
    <row r="4226" spans="1:7" x14ac:dyDescent="0.35">
      <c r="A4226" s="4" t="s">
        <v>481</v>
      </c>
      <c r="B4226" s="4" t="s">
        <v>82</v>
      </c>
      <c r="C4226" s="4" t="s">
        <v>303</v>
      </c>
      <c r="D4226" s="4" t="s">
        <v>253</v>
      </c>
      <c r="E4226">
        <v>2008</v>
      </c>
      <c r="F4226">
        <v>58.558186790833219</v>
      </c>
      <c r="G4226" t="s">
        <v>641</v>
      </c>
    </row>
    <row r="4227" spans="1:7" x14ac:dyDescent="0.35">
      <c r="A4227" s="4" t="s">
        <v>481</v>
      </c>
      <c r="B4227" s="4" t="s">
        <v>82</v>
      </c>
      <c r="C4227" s="4" t="s">
        <v>303</v>
      </c>
      <c r="D4227" s="4" t="s">
        <v>253</v>
      </c>
      <c r="E4227">
        <v>2017</v>
      </c>
      <c r="F4227">
        <v>53.841071404797347</v>
      </c>
      <c r="G4227" t="s">
        <v>641</v>
      </c>
    </row>
    <row r="4228" spans="1:7" x14ac:dyDescent="0.35">
      <c r="A4228" s="4" t="s">
        <v>481</v>
      </c>
      <c r="B4228" s="4" t="s">
        <v>82</v>
      </c>
      <c r="C4228" s="4" t="s">
        <v>303</v>
      </c>
      <c r="D4228" s="4" t="s">
        <v>253</v>
      </c>
      <c r="E4228">
        <v>2018</v>
      </c>
      <c r="F4228">
        <v>54.822355470132614</v>
      </c>
      <c r="G4228" t="s">
        <v>641</v>
      </c>
    </row>
    <row r="4229" spans="1:7" x14ac:dyDescent="0.35">
      <c r="A4229" s="4" t="s">
        <v>481</v>
      </c>
      <c r="B4229" s="4" t="s">
        <v>82</v>
      </c>
      <c r="C4229" s="4" t="s">
        <v>303</v>
      </c>
      <c r="D4229" s="4" t="s">
        <v>253</v>
      </c>
      <c r="E4229">
        <v>2019</v>
      </c>
      <c r="F4229">
        <v>59.067259858287258</v>
      </c>
      <c r="G4229" t="s">
        <v>641</v>
      </c>
    </row>
    <row r="4230" spans="1:7" x14ac:dyDescent="0.35">
      <c r="A4230" s="4" t="s">
        <v>481</v>
      </c>
      <c r="B4230" s="4" t="s">
        <v>82</v>
      </c>
      <c r="C4230" s="4" t="s">
        <v>303</v>
      </c>
      <c r="D4230" s="4" t="s">
        <v>253</v>
      </c>
      <c r="E4230">
        <v>2020</v>
      </c>
      <c r="F4230">
        <v>69.365471675911138</v>
      </c>
      <c r="G4230" t="s">
        <v>641</v>
      </c>
    </row>
    <row r="4231" spans="1:7" x14ac:dyDescent="0.35">
      <c r="A4231" s="4" t="s">
        <v>481</v>
      </c>
      <c r="B4231" s="4" t="s">
        <v>82</v>
      </c>
      <c r="C4231" s="4" t="s">
        <v>303</v>
      </c>
      <c r="D4231" s="4" t="s">
        <v>253</v>
      </c>
      <c r="E4231">
        <v>2021</v>
      </c>
      <c r="F4231">
        <v>60.864745060899061</v>
      </c>
      <c r="G4231" t="s">
        <v>641</v>
      </c>
    </row>
    <row r="4232" spans="1:7" x14ac:dyDescent="0.35">
      <c r="A4232" s="4" t="s">
        <v>481</v>
      </c>
      <c r="B4232" s="4" t="s">
        <v>82</v>
      </c>
      <c r="C4232" s="4" t="s">
        <v>303</v>
      </c>
      <c r="D4232" s="4" t="s">
        <v>253</v>
      </c>
      <c r="E4232">
        <v>2022</v>
      </c>
      <c r="F4232">
        <v>58.044796234121485</v>
      </c>
      <c r="G4232" t="s">
        <v>641</v>
      </c>
    </row>
    <row r="4233" spans="1:7" x14ac:dyDescent="0.35">
      <c r="A4233" s="4" t="s">
        <v>481</v>
      </c>
      <c r="B4233" s="4" t="s">
        <v>82</v>
      </c>
      <c r="C4233" s="4" t="s">
        <v>303</v>
      </c>
      <c r="D4233" s="4" t="s">
        <v>253</v>
      </c>
      <c r="E4233">
        <v>2023</v>
      </c>
      <c r="F4233">
        <v>59.497705364899915</v>
      </c>
      <c r="G4233" t="s">
        <v>641</v>
      </c>
    </row>
    <row r="4234" spans="1:7" x14ac:dyDescent="0.35">
      <c r="A4234" s="4" t="s">
        <v>481</v>
      </c>
      <c r="B4234" s="4" t="s">
        <v>82</v>
      </c>
      <c r="C4234" s="4" t="s">
        <v>303</v>
      </c>
      <c r="D4234" s="4" t="s">
        <v>253</v>
      </c>
      <c r="E4234">
        <v>2024</v>
      </c>
      <c r="F4234">
        <v>58.843318081089301</v>
      </c>
      <c r="G4234" t="s">
        <v>641</v>
      </c>
    </row>
    <row r="4235" spans="1:7" x14ac:dyDescent="0.35">
      <c r="A4235" s="4" t="s">
        <v>481</v>
      </c>
      <c r="B4235" s="4" t="s">
        <v>82</v>
      </c>
      <c r="C4235" s="4" t="s">
        <v>202</v>
      </c>
      <c r="D4235" s="4" t="s">
        <v>494</v>
      </c>
      <c r="E4235">
        <v>2000</v>
      </c>
      <c r="F4235">
        <v>67.900000000000006</v>
      </c>
      <c r="G4235" t="s">
        <v>641</v>
      </c>
    </row>
    <row r="4236" spans="1:7" x14ac:dyDescent="0.35">
      <c r="A4236" s="4" t="s">
        <v>481</v>
      </c>
      <c r="B4236" s="4" t="s">
        <v>82</v>
      </c>
      <c r="C4236" s="4" t="s">
        <v>202</v>
      </c>
      <c r="D4236" s="4" t="s">
        <v>494</v>
      </c>
      <c r="E4236">
        <v>2001</v>
      </c>
      <c r="F4236">
        <v>72.3</v>
      </c>
      <c r="G4236" t="s">
        <v>641</v>
      </c>
    </row>
    <row r="4237" spans="1:7" x14ac:dyDescent="0.35">
      <c r="A4237" s="4" t="s">
        <v>481</v>
      </c>
      <c r="B4237" s="4" t="s">
        <v>82</v>
      </c>
      <c r="C4237" s="4" t="s">
        <v>202</v>
      </c>
      <c r="D4237" s="4" t="s">
        <v>494</v>
      </c>
      <c r="E4237">
        <v>2002</v>
      </c>
      <c r="F4237">
        <v>73</v>
      </c>
      <c r="G4237" t="s">
        <v>641</v>
      </c>
    </row>
    <row r="4238" spans="1:7" x14ac:dyDescent="0.35">
      <c r="A4238" s="4" t="s">
        <v>481</v>
      </c>
      <c r="B4238" s="4" t="s">
        <v>82</v>
      </c>
      <c r="C4238" s="4" t="s">
        <v>202</v>
      </c>
      <c r="D4238" s="4" t="s">
        <v>494</v>
      </c>
      <c r="E4238">
        <v>2003</v>
      </c>
      <c r="F4238">
        <v>72.3</v>
      </c>
      <c r="G4238" t="s">
        <v>641</v>
      </c>
    </row>
    <row r="4239" spans="1:7" x14ac:dyDescent="0.35">
      <c r="A4239" s="4" t="s">
        <v>481</v>
      </c>
      <c r="B4239" s="4" t="s">
        <v>82</v>
      </c>
      <c r="C4239" s="4" t="s">
        <v>202</v>
      </c>
      <c r="D4239" s="4" t="s">
        <v>494</v>
      </c>
      <c r="E4239">
        <v>2004</v>
      </c>
      <c r="F4239">
        <v>73</v>
      </c>
      <c r="G4239" t="s">
        <v>641</v>
      </c>
    </row>
    <row r="4240" spans="1:7" x14ac:dyDescent="0.35">
      <c r="A4240" s="4" t="s">
        <v>481</v>
      </c>
      <c r="B4240" s="4" t="s">
        <v>82</v>
      </c>
      <c r="C4240" s="4" t="s">
        <v>202</v>
      </c>
      <c r="D4240" s="4" t="s">
        <v>494</v>
      </c>
      <c r="E4240">
        <v>2005</v>
      </c>
      <c r="F4240">
        <v>73.2</v>
      </c>
      <c r="G4240" t="s">
        <v>641</v>
      </c>
    </row>
    <row r="4241" spans="1:7" x14ac:dyDescent="0.35">
      <c r="A4241" s="4" t="s">
        <v>481</v>
      </c>
      <c r="B4241" s="4" t="s">
        <v>82</v>
      </c>
      <c r="C4241" s="4" t="s">
        <v>202</v>
      </c>
      <c r="D4241" s="4" t="s">
        <v>494</v>
      </c>
      <c r="E4241">
        <v>2006</v>
      </c>
      <c r="F4241">
        <v>76.099999999999994</v>
      </c>
      <c r="G4241" t="s">
        <v>641</v>
      </c>
    </row>
    <row r="4242" spans="1:7" x14ac:dyDescent="0.35">
      <c r="A4242" s="4" t="s">
        <v>481</v>
      </c>
      <c r="B4242" s="4" t="s">
        <v>82</v>
      </c>
      <c r="C4242" s="4" t="s">
        <v>202</v>
      </c>
      <c r="D4242" s="4" t="s">
        <v>494</v>
      </c>
      <c r="E4242">
        <v>2007</v>
      </c>
      <c r="F4242">
        <v>81</v>
      </c>
      <c r="G4242" t="s">
        <v>641</v>
      </c>
    </row>
    <row r="4243" spans="1:7" x14ac:dyDescent="0.35">
      <c r="A4243" s="4" t="s">
        <v>481</v>
      </c>
      <c r="B4243" s="4" t="s">
        <v>82</v>
      </c>
      <c r="C4243" s="4" t="s">
        <v>202</v>
      </c>
      <c r="D4243" s="4" t="s">
        <v>494</v>
      </c>
      <c r="E4243">
        <v>2008</v>
      </c>
      <c r="F4243">
        <v>81.400000000000006</v>
      </c>
      <c r="G4243" t="s">
        <v>641</v>
      </c>
    </row>
    <row r="4244" spans="1:7" x14ac:dyDescent="0.35">
      <c r="A4244" s="4" t="s">
        <v>481</v>
      </c>
      <c r="B4244" s="4" t="s">
        <v>82</v>
      </c>
      <c r="C4244" s="4" t="s">
        <v>202</v>
      </c>
      <c r="D4244" s="4" t="s">
        <v>494</v>
      </c>
      <c r="E4244">
        <v>2017</v>
      </c>
      <c r="F4244">
        <v>91.3</v>
      </c>
      <c r="G4244" t="s">
        <v>641</v>
      </c>
    </row>
    <row r="4245" spans="1:7" x14ac:dyDescent="0.35">
      <c r="A4245" s="4" t="s">
        <v>481</v>
      </c>
      <c r="B4245" s="4" t="s">
        <v>82</v>
      </c>
      <c r="C4245" s="4" t="s">
        <v>202</v>
      </c>
      <c r="D4245" s="4" t="s">
        <v>494</v>
      </c>
      <c r="E4245">
        <v>2018</v>
      </c>
      <c r="F4245">
        <v>92.6</v>
      </c>
      <c r="G4245" t="s">
        <v>641</v>
      </c>
    </row>
    <row r="4246" spans="1:7" x14ac:dyDescent="0.35">
      <c r="A4246" s="4" t="s">
        <v>481</v>
      </c>
      <c r="B4246" s="4" t="s">
        <v>82</v>
      </c>
      <c r="C4246" s="4" t="s">
        <v>202</v>
      </c>
      <c r="D4246" s="4" t="s">
        <v>494</v>
      </c>
      <c r="E4246">
        <v>2019</v>
      </c>
      <c r="F4246">
        <v>93.6</v>
      </c>
      <c r="G4246" t="s">
        <v>641</v>
      </c>
    </row>
    <row r="4247" spans="1:7" x14ac:dyDescent="0.35">
      <c r="A4247" s="4" t="s">
        <v>481</v>
      </c>
      <c r="B4247" s="4" t="s">
        <v>82</v>
      </c>
      <c r="C4247" s="4" t="s">
        <v>202</v>
      </c>
      <c r="D4247" s="4" t="s">
        <v>494</v>
      </c>
      <c r="E4247">
        <v>2020</v>
      </c>
      <c r="F4247">
        <v>100</v>
      </c>
      <c r="G4247" t="s">
        <v>641</v>
      </c>
    </row>
    <row r="4248" spans="1:7" x14ac:dyDescent="0.35">
      <c r="A4248" s="4" t="s">
        <v>481</v>
      </c>
      <c r="B4248" s="4" t="s">
        <v>82</v>
      </c>
      <c r="C4248" s="4" t="s">
        <v>202</v>
      </c>
      <c r="D4248" s="4" t="s">
        <v>494</v>
      </c>
      <c r="E4248">
        <v>2021</v>
      </c>
      <c r="F4248">
        <v>94.1</v>
      </c>
      <c r="G4248" t="s">
        <v>641</v>
      </c>
    </row>
    <row r="4249" spans="1:7" x14ac:dyDescent="0.35">
      <c r="A4249" s="4" t="s">
        <v>481</v>
      </c>
      <c r="B4249" s="4" t="s">
        <v>82</v>
      </c>
      <c r="C4249" s="4" t="s">
        <v>202</v>
      </c>
      <c r="D4249" s="4" t="s">
        <v>494</v>
      </c>
      <c r="E4249">
        <v>2022</v>
      </c>
      <c r="F4249">
        <v>100</v>
      </c>
      <c r="G4249" t="s">
        <v>641</v>
      </c>
    </row>
    <row r="4250" spans="1:7" x14ac:dyDescent="0.35">
      <c r="A4250" s="4" t="s">
        <v>481</v>
      </c>
      <c r="B4250" s="4" t="s">
        <v>82</v>
      </c>
      <c r="C4250" s="4" t="s">
        <v>202</v>
      </c>
      <c r="D4250" s="4" t="s">
        <v>494</v>
      </c>
      <c r="E4250">
        <v>2023</v>
      </c>
      <c r="F4250">
        <v>96.6</v>
      </c>
      <c r="G4250" t="s">
        <v>641</v>
      </c>
    </row>
    <row r="4251" spans="1:7" x14ac:dyDescent="0.35">
      <c r="A4251" s="4" t="s">
        <v>481</v>
      </c>
      <c r="B4251" s="4" t="s">
        <v>82</v>
      </c>
      <c r="C4251" s="4" t="s">
        <v>418</v>
      </c>
      <c r="D4251" s="4" t="s">
        <v>232</v>
      </c>
      <c r="E4251">
        <v>2000</v>
      </c>
      <c r="F4251">
        <v>2.2712875682872302</v>
      </c>
      <c r="G4251" t="s">
        <v>641</v>
      </c>
    </row>
    <row r="4252" spans="1:7" x14ac:dyDescent="0.35">
      <c r="A4252" s="4" t="s">
        <v>481</v>
      </c>
      <c r="B4252" s="4" t="s">
        <v>82</v>
      </c>
      <c r="C4252" s="4" t="s">
        <v>418</v>
      </c>
      <c r="D4252" s="4" t="s">
        <v>232</v>
      </c>
      <c r="E4252">
        <v>2001</v>
      </c>
      <c r="F4252">
        <v>3.7508205747201999</v>
      </c>
      <c r="G4252" t="s">
        <v>641</v>
      </c>
    </row>
    <row r="4253" spans="1:7" x14ac:dyDescent="0.35">
      <c r="A4253" s="4" t="s">
        <v>481</v>
      </c>
      <c r="B4253" s="4" t="s">
        <v>82</v>
      </c>
      <c r="C4253" s="4" t="s">
        <v>418</v>
      </c>
      <c r="D4253" s="4" t="s">
        <v>232</v>
      </c>
      <c r="E4253">
        <v>2002</v>
      </c>
      <c r="F4253">
        <v>1.865525036100772</v>
      </c>
      <c r="G4253" t="s">
        <v>641</v>
      </c>
    </row>
    <row r="4254" spans="1:7" x14ac:dyDescent="0.35">
      <c r="A4254" s="4" t="s">
        <v>481</v>
      </c>
      <c r="B4254" s="4" t="s">
        <v>82</v>
      </c>
      <c r="C4254" s="4" t="s">
        <v>418</v>
      </c>
      <c r="D4254" s="4" t="s">
        <v>232</v>
      </c>
      <c r="E4254">
        <v>2003</v>
      </c>
      <c r="F4254">
        <v>2.120390917333296</v>
      </c>
      <c r="G4254" t="s">
        <v>641</v>
      </c>
    </row>
    <row r="4255" spans="1:7" x14ac:dyDescent="0.35">
      <c r="A4255" s="4" t="s">
        <v>481</v>
      </c>
      <c r="B4255" s="4" t="s">
        <v>82</v>
      </c>
      <c r="C4255" s="4" t="s">
        <v>418</v>
      </c>
      <c r="D4255" s="4" t="s">
        <v>232</v>
      </c>
      <c r="E4255">
        <v>2004</v>
      </c>
      <c r="F4255">
        <v>4.4519439239504486</v>
      </c>
      <c r="G4255" t="s">
        <v>641</v>
      </c>
    </row>
    <row r="4256" spans="1:7" x14ac:dyDescent="0.35">
      <c r="A4256" s="4" t="s">
        <v>481</v>
      </c>
      <c r="B4256" s="4" t="s">
        <v>82</v>
      </c>
      <c r="C4256" s="4" t="s">
        <v>418</v>
      </c>
      <c r="D4256" s="4" t="s">
        <v>232</v>
      </c>
      <c r="E4256">
        <v>2005</v>
      </c>
      <c r="F4256">
        <v>4.6909487090376878</v>
      </c>
      <c r="G4256" t="s">
        <v>641</v>
      </c>
    </row>
    <row r="4257" spans="1:7" x14ac:dyDescent="0.35">
      <c r="A4257" s="4" t="s">
        <v>481</v>
      </c>
      <c r="B4257" s="4" t="s">
        <v>82</v>
      </c>
      <c r="C4257" s="4" t="s">
        <v>418</v>
      </c>
      <c r="D4257" s="4" t="s">
        <v>232</v>
      </c>
      <c r="E4257">
        <v>2006</v>
      </c>
      <c r="F4257">
        <v>4.037123594296121</v>
      </c>
      <c r="G4257" t="s">
        <v>641</v>
      </c>
    </row>
    <row r="4258" spans="1:7" x14ac:dyDescent="0.35">
      <c r="A4258" s="4" t="s">
        <v>481</v>
      </c>
      <c r="B4258" s="4" t="s">
        <v>82</v>
      </c>
      <c r="C4258" s="4" t="s">
        <v>418</v>
      </c>
      <c r="D4258" s="4" t="s">
        <v>232</v>
      </c>
      <c r="E4258">
        <v>2007</v>
      </c>
      <c r="F4258">
        <v>4.5780857237715349</v>
      </c>
      <c r="G4258" t="s">
        <v>641</v>
      </c>
    </row>
    <row r="4259" spans="1:7" x14ac:dyDescent="0.35">
      <c r="A4259" s="4" t="s">
        <v>481</v>
      </c>
      <c r="B4259" s="4" t="s">
        <v>82</v>
      </c>
      <c r="C4259" s="4" t="s">
        <v>418</v>
      </c>
      <c r="D4259" s="4" t="s">
        <v>232</v>
      </c>
      <c r="E4259">
        <v>2008</v>
      </c>
      <c r="F4259">
        <v>6.7079229351593872</v>
      </c>
      <c r="G4259" t="s">
        <v>641</v>
      </c>
    </row>
    <row r="4260" spans="1:7" x14ac:dyDescent="0.35">
      <c r="A4260" s="4" t="s">
        <v>481</v>
      </c>
      <c r="B4260" s="4" t="s">
        <v>82</v>
      </c>
      <c r="C4260" s="4" t="s">
        <v>418</v>
      </c>
      <c r="D4260" s="4" t="s">
        <v>232</v>
      </c>
      <c r="E4260">
        <v>2017</v>
      </c>
      <c r="F4260">
        <v>1.0123540331557981</v>
      </c>
      <c r="G4260" t="s">
        <v>641</v>
      </c>
    </row>
    <row r="4261" spans="1:7" x14ac:dyDescent="0.35">
      <c r="A4261" s="4" t="s">
        <v>481</v>
      </c>
      <c r="B4261" s="4" t="s">
        <v>82</v>
      </c>
      <c r="C4261" s="4" t="s">
        <v>418</v>
      </c>
      <c r="D4261" s="4" t="s">
        <v>232</v>
      </c>
      <c r="E4261">
        <v>2018</v>
      </c>
      <c r="F4261">
        <v>1.090330005818922</v>
      </c>
      <c r="G4261" t="s">
        <v>641</v>
      </c>
    </row>
    <row r="4262" spans="1:7" x14ac:dyDescent="0.35">
      <c r="A4262" s="4" t="s">
        <v>481</v>
      </c>
      <c r="B4262" s="4" t="s">
        <v>82</v>
      </c>
      <c r="C4262" s="4" t="s">
        <v>418</v>
      </c>
      <c r="D4262" s="4" t="s">
        <v>232</v>
      </c>
      <c r="E4262">
        <v>2019</v>
      </c>
      <c r="F4262">
        <v>7.5324135002461226E-2</v>
      </c>
      <c r="G4262" t="s">
        <v>641</v>
      </c>
    </row>
    <row r="4263" spans="1:7" x14ac:dyDescent="0.35">
      <c r="A4263" s="4" t="s">
        <v>481</v>
      </c>
      <c r="B4263" s="4" t="s">
        <v>82</v>
      </c>
      <c r="C4263" s="4" t="s">
        <v>418</v>
      </c>
      <c r="D4263" s="4" t="s">
        <v>232</v>
      </c>
      <c r="E4263">
        <v>2020</v>
      </c>
      <c r="F4263">
        <v>-0.37159021232409511</v>
      </c>
      <c r="G4263" t="s">
        <v>641</v>
      </c>
    </row>
    <row r="4264" spans="1:7" x14ac:dyDescent="0.35">
      <c r="A4264" s="4" t="s">
        <v>481</v>
      </c>
      <c r="B4264" s="4" t="s">
        <v>82</v>
      </c>
      <c r="C4264" s="4" t="s">
        <v>418</v>
      </c>
      <c r="D4264" s="4" t="s">
        <v>232</v>
      </c>
      <c r="E4264">
        <v>2021</v>
      </c>
      <c r="F4264">
        <v>3.466925853130816</v>
      </c>
      <c r="G4264" t="s">
        <v>641</v>
      </c>
    </row>
    <row r="4265" spans="1:7" x14ac:dyDescent="0.35">
      <c r="A4265" s="4" t="s">
        <v>481</v>
      </c>
      <c r="B4265" s="4" t="s">
        <v>82</v>
      </c>
      <c r="C4265" s="4" t="s">
        <v>418</v>
      </c>
      <c r="D4265" s="4" t="s">
        <v>232</v>
      </c>
      <c r="E4265">
        <v>2022</v>
      </c>
      <c r="F4265">
        <v>7.1986161560986677</v>
      </c>
      <c r="G4265" t="s">
        <v>641</v>
      </c>
    </row>
    <row r="4266" spans="1:7" x14ac:dyDescent="0.35">
      <c r="A4266" s="4" t="s">
        <v>481</v>
      </c>
      <c r="B4266" s="4" t="s">
        <v>82</v>
      </c>
      <c r="C4266" s="4" t="s">
        <v>418</v>
      </c>
      <c r="D4266" s="4" t="s">
        <v>232</v>
      </c>
      <c r="E4266">
        <v>2023</v>
      </c>
      <c r="F4266">
        <v>4.0455469422247656</v>
      </c>
      <c r="G4266" t="s">
        <v>641</v>
      </c>
    </row>
    <row r="4267" spans="1:7" x14ac:dyDescent="0.35">
      <c r="A4267" s="4" t="s">
        <v>481</v>
      </c>
      <c r="B4267" s="4" t="s">
        <v>82</v>
      </c>
      <c r="C4267" s="4" t="s">
        <v>418</v>
      </c>
      <c r="D4267" s="4" t="s">
        <v>232</v>
      </c>
      <c r="E4267">
        <v>2024</v>
      </c>
      <c r="F4267">
        <v>0.85378229256728833</v>
      </c>
      <c r="G4267" t="s">
        <v>641</v>
      </c>
    </row>
    <row r="4268" spans="1:7" x14ac:dyDescent="0.35">
      <c r="A4268" s="4" t="s">
        <v>481</v>
      </c>
      <c r="B4268" s="4" t="s">
        <v>82</v>
      </c>
      <c r="C4268" s="4" t="s">
        <v>247</v>
      </c>
      <c r="D4268" s="4" t="s">
        <v>368</v>
      </c>
      <c r="E4268">
        <v>2000</v>
      </c>
      <c r="F4268">
        <v>3.2726316704968781</v>
      </c>
      <c r="G4268" t="s">
        <v>641</v>
      </c>
    </row>
    <row r="4269" spans="1:7" x14ac:dyDescent="0.35">
      <c r="A4269" s="4" t="s">
        <v>481</v>
      </c>
      <c r="B4269" s="4" t="s">
        <v>82</v>
      </c>
      <c r="C4269" s="4" t="s">
        <v>247</v>
      </c>
      <c r="D4269" s="4" t="s">
        <v>368</v>
      </c>
      <c r="E4269">
        <v>2001</v>
      </c>
      <c r="F4269">
        <v>3.3136316551397442</v>
      </c>
      <c r="G4269" t="s">
        <v>641</v>
      </c>
    </row>
    <row r="4270" spans="1:7" x14ac:dyDescent="0.35">
      <c r="A4270" s="4" t="s">
        <v>481</v>
      </c>
      <c r="B4270" s="4" t="s">
        <v>82</v>
      </c>
      <c r="C4270" s="4" t="s">
        <v>247</v>
      </c>
      <c r="D4270" s="4" t="s">
        <v>368</v>
      </c>
      <c r="E4270">
        <v>2002</v>
      </c>
      <c r="F4270">
        <v>1.5106330118622253</v>
      </c>
      <c r="G4270" t="s">
        <v>641</v>
      </c>
    </row>
    <row r="4271" spans="1:7" x14ac:dyDescent="0.35">
      <c r="A4271" s="4" t="s">
        <v>481</v>
      </c>
      <c r="B4271" s="4" t="s">
        <v>82</v>
      </c>
      <c r="C4271" s="4" t="s">
        <v>247</v>
      </c>
      <c r="D4271" s="4" t="s">
        <v>368</v>
      </c>
      <c r="E4271">
        <v>2003</v>
      </c>
      <c r="F4271">
        <v>2.9656714133687387</v>
      </c>
      <c r="G4271" t="s">
        <v>641</v>
      </c>
    </row>
    <row r="4272" spans="1:7" x14ac:dyDescent="0.35">
      <c r="A4272" s="4" t="s">
        <v>481</v>
      </c>
      <c r="B4272" s="4" t="s">
        <v>82</v>
      </c>
      <c r="C4272" s="4" t="s">
        <v>247</v>
      </c>
      <c r="D4272" s="4" t="s">
        <v>368</v>
      </c>
      <c r="E4272">
        <v>2004</v>
      </c>
      <c r="F4272">
        <v>2.7176733821331567</v>
      </c>
      <c r="G4272" t="s">
        <v>641</v>
      </c>
    </row>
    <row r="4273" spans="1:7" x14ac:dyDescent="0.35">
      <c r="A4273" s="4" t="s">
        <v>481</v>
      </c>
      <c r="B4273" s="4" t="s">
        <v>82</v>
      </c>
      <c r="C4273" s="4" t="s">
        <v>247</v>
      </c>
      <c r="D4273" s="4" t="s">
        <v>368</v>
      </c>
      <c r="E4273">
        <v>2005</v>
      </c>
      <c r="F4273">
        <v>4.2947632603107735</v>
      </c>
      <c r="G4273" t="s">
        <v>641</v>
      </c>
    </row>
    <row r="4274" spans="1:7" x14ac:dyDescent="0.35">
      <c r="A4274" s="4" t="s">
        <v>481</v>
      </c>
      <c r="B4274" s="4" t="s">
        <v>82</v>
      </c>
      <c r="C4274" s="4" t="s">
        <v>247</v>
      </c>
      <c r="D4274" s="4" t="s">
        <v>368</v>
      </c>
      <c r="E4274">
        <v>2006</v>
      </c>
      <c r="F4274">
        <v>4.3326922674586257</v>
      </c>
      <c r="G4274" t="s">
        <v>641</v>
      </c>
    </row>
    <row r="4275" spans="1:7" x14ac:dyDescent="0.35">
      <c r="A4275" s="4" t="s">
        <v>481</v>
      </c>
      <c r="B4275" s="4" t="s">
        <v>82</v>
      </c>
      <c r="C4275" s="4" t="s">
        <v>247</v>
      </c>
      <c r="D4275" s="4" t="s">
        <v>368</v>
      </c>
      <c r="E4275">
        <v>2007</v>
      </c>
      <c r="F4275">
        <v>4.3953575497345696</v>
      </c>
      <c r="G4275" t="s">
        <v>641</v>
      </c>
    </row>
    <row r="4276" spans="1:7" x14ac:dyDescent="0.35">
      <c r="A4276" s="4" t="s">
        <v>481</v>
      </c>
      <c r="B4276" s="4" t="s">
        <v>82</v>
      </c>
      <c r="C4276" s="4" t="s">
        <v>247</v>
      </c>
      <c r="D4276" s="4" t="s">
        <v>368</v>
      </c>
      <c r="E4276">
        <v>2008</v>
      </c>
      <c r="F4276">
        <v>3.5022990968641921</v>
      </c>
      <c r="G4276" t="s">
        <v>641</v>
      </c>
    </row>
    <row r="4277" spans="1:7" x14ac:dyDescent="0.35">
      <c r="A4277" s="4" t="s">
        <v>481</v>
      </c>
      <c r="B4277" s="4" t="s">
        <v>82</v>
      </c>
      <c r="C4277" s="4" t="s">
        <v>247</v>
      </c>
      <c r="D4277" s="4" t="s">
        <v>368</v>
      </c>
      <c r="E4277">
        <v>2017</v>
      </c>
      <c r="F4277">
        <v>0.98656645626759598</v>
      </c>
      <c r="G4277" t="s">
        <v>641</v>
      </c>
    </row>
    <row r="4278" spans="1:7" x14ac:dyDescent="0.35">
      <c r="A4278" s="4" t="s">
        <v>481</v>
      </c>
      <c r="B4278" s="4" t="s">
        <v>82</v>
      </c>
      <c r="C4278" s="4" t="s">
        <v>247</v>
      </c>
      <c r="D4278" s="4" t="s">
        <v>368</v>
      </c>
      <c r="E4278">
        <v>2018</v>
      </c>
      <c r="F4278">
        <v>1.7162630870751485</v>
      </c>
      <c r="G4278" t="s">
        <v>641</v>
      </c>
    </row>
    <row r="4279" spans="1:7" x14ac:dyDescent="0.35">
      <c r="A4279" s="4" t="s">
        <v>481</v>
      </c>
      <c r="B4279" s="4" t="s">
        <v>82</v>
      </c>
      <c r="C4279" s="4" t="s">
        <v>247</v>
      </c>
      <c r="D4279" s="4" t="s">
        <v>368</v>
      </c>
      <c r="E4279">
        <v>2019</v>
      </c>
      <c r="F4279">
        <v>0.84801470110534183</v>
      </c>
      <c r="G4279" t="s">
        <v>641</v>
      </c>
    </row>
    <row r="4280" spans="1:7" x14ac:dyDescent="0.35">
      <c r="A4280" s="4" t="s">
        <v>481</v>
      </c>
      <c r="B4280" s="4" t="s">
        <v>82</v>
      </c>
      <c r="C4280" s="4" t="s">
        <v>247</v>
      </c>
      <c r="D4280" s="4" t="s">
        <v>368</v>
      </c>
      <c r="E4280">
        <v>2020</v>
      </c>
      <c r="F4280">
        <v>0.65351231859975201</v>
      </c>
      <c r="G4280" t="s">
        <v>641</v>
      </c>
    </row>
    <row r="4281" spans="1:7" x14ac:dyDescent="0.35">
      <c r="A4281" s="4" t="s">
        <v>481</v>
      </c>
      <c r="B4281" s="4" t="s">
        <v>82</v>
      </c>
      <c r="C4281" s="4" t="s">
        <v>247</v>
      </c>
      <c r="D4281" s="4" t="s">
        <v>368</v>
      </c>
      <c r="E4281">
        <v>2021</v>
      </c>
      <c r="F4281">
        <v>4.1420746859935491</v>
      </c>
      <c r="G4281" t="s">
        <v>641</v>
      </c>
    </row>
    <row r="4282" spans="1:7" x14ac:dyDescent="0.35">
      <c r="A4282" s="4" t="s">
        <v>481</v>
      </c>
      <c r="B4282" s="4" t="s">
        <v>82</v>
      </c>
      <c r="C4282" s="4" t="s">
        <v>247</v>
      </c>
      <c r="D4282" s="4" t="s">
        <v>368</v>
      </c>
      <c r="E4282">
        <v>2022</v>
      </c>
      <c r="F4282">
        <v>6.5845634621845903</v>
      </c>
      <c r="G4282" t="s">
        <v>641</v>
      </c>
    </row>
    <row r="4283" spans="1:7" x14ac:dyDescent="0.35">
      <c r="A4283" s="4" t="s">
        <v>481</v>
      </c>
      <c r="B4283" s="4" t="s">
        <v>82</v>
      </c>
      <c r="C4283" s="4" t="s">
        <v>247</v>
      </c>
      <c r="D4283" s="4" t="s">
        <v>368</v>
      </c>
      <c r="E4283">
        <v>2023</v>
      </c>
      <c r="F4283">
        <v>2.5937484930196604</v>
      </c>
      <c r="G4283" t="s">
        <v>641</v>
      </c>
    </row>
    <row r="4284" spans="1:7" x14ac:dyDescent="0.35">
      <c r="A4284" s="4" t="s">
        <v>481</v>
      </c>
      <c r="B4284" s="4" t="s">
        <v>82</v>
      </c>
      <c r="C4284" s="4" t="s">
        <v>247</v>
      </c>
      <c r="D4284" s="4" t="s">
        <v>368</v>
      </c>
      <c r="E4284">
        <v>2024</v>
      </c>
      <c r="F4284">
        <v>1.8141264032595075</v>
      </c>
      <c r="G4284" t="s">
        <v>641</v>
      </c>
    </row>
    <row r="4285" spans="1:7" x14ac:dyDescent="0.35">
      <c r="A4285" s="4" t="s">
        <v>481</v>
      </c>
      <c r="B4285" s="4" t="s">
        <v>82</v>
      </c>
      <c r="C4285" s="4" t="s">
        <v>302</v>
      </c>
      <c r="D4285" s="4" t="s">
        <v>282</v>
      </c>
      <c r="E4285">
        <v>2000</v>
      </c>
      <c r="F4285">
        <v>18.183395389010322</v>
      </c>
      <c r="G4285" t="s">
        <v>641</v>
      </c>
    </row>
    <row r="4286" spans="1:7" x14ac:dyDescent="0.35">
      <c r="A4286" s="4" t="s">
        <v>481</v>
      </c>
      <c r="B4286" s="4" t="s">
        <v>82</v>
      </c>
      <c r="C4286" s="4" t="s">
        <v>302</v>
      </c>
      <c r="D4286" s="4" t="s">
        <v>282</v>
      </c>
      <c r="E4286">
        <v>2001</v>
      </c>
      <c r="F4286">
        <v>18.004428662828978</v>
      </c>
      <c r="G4286" t="s">
        <v>641</v>
      </c>
    </row>
    <row r="4287" spans="1:7" x14ac:dyDescent="0.35">
      <c r="A4287" s="4" t="s">
        <v>481</v>
      </c>
      <c r="B4287" s="4" t="s">
        <v>82</v>
      </c>
      <c r="C4287" s="4" t="s">
        <v>302</v>
      </c>
      <c r="D4287" s="4" t="s">
        <v>282</v>
      </c>
      <c r="E4287">
        <v>2002</v>
      </c>
      <c r="F4287">
        <v>18.376224179132876</v>
      </c>
      <c r="G4287" t="s">
        <v>641</v>
      </c>
    </row>
    <row r="4288" spans="1:7" x14ac:dyDescent="0.35">
      <c r="A4288" s="4" t="s">
        <v>481</v>
      </c>
      <c r="B4288" s="4" t="s">
        <v>82</v>
      </c>
      <c r="C4288" s="4" t="s">
        <v>302</v>
      </c>
      <c r="D4288" s="4" t="s">
        <v>282</v>
      </c>
      <c r="E4288">
        <v>2003</v>
      </c>
      <c r="F4288">
        <v>19.291925631488834</v>
      </c>
      <c r="G4288" t="s">
        <v>641</v>
      </c>
    </row>
    <row r="4289" spans="1:7" x14ac:dyDescent="0.35">
      <c r="A4289" s="4" t="s">
        <v>481</v>
      </c>
      <c r="B4289" s="4" t="s">
        <v>82</v>
      </c>
      <c r="C4289" s="4" t="s">
        <v>302</v>
      </c>
      <c r="D4289" s="4" t="s">
        <v>282</v>
      </c>
      <c r="E4289">
        <v>2004</v>
      </c>
      <c r="F4289">
        <v>18.281793165276834</v>
      </c>
      <c r="G4289" t="s">
        <v>641</v>
      </c>
    </row>
    <row r="4290" spans="1:7" x14ac:dyDescent="0.35">
      <c r="A4290" s="4" t="s">
        <v>481</v>
      </c>
      <c r="B4290" s="4" t="s">
        <v>82</v>
      </c>
      <c r="C4290" s="4" t="s">
        <v>302</v>
      </c>
      <c r="D4290" s="4" t="s">
        <v>282</v>
      </c>
      <c r="E4290">
        <v>2005</v>
      </c>
      <c r="F4290">
        <v>17.640155123146005</v>
      </c>
      <c r="G4290" t="s">
        <v>641</v>
      </c>
    </row>
    <row r="4291" spans="1:7" x14ac:dyDescent="0.35">
      <c r="A4291" s="4" t="s">
        <v>481</v>
      </c>
      <c r="B4291" s="4" t="s">
        <v>82</v>
      </c>
      <c r="C4291" s="4" t="s">
        <v>302</v>
      </c>
      <c r="D4291" s="4" t="s">
        <v>282</v>
      </c>
      <c r="E4291">
        <v>2006</v>
      </c>
      <c r="F4291">
        <v>17.174305573350818</v>
      </c>
      <c r="G4291" t="s">
        <v>641</v>
      </c>
    </row>
    <row r="4292" spans="1:7" x14ac:dyDescent="0.35">
      <c r="A4292" s="4" t="s">
        <v>481</v>
      </c>
      <c r="B4292" s="4" t="s">
        <v>82</v>
      </c>
      <c r="C4292" s="4" t="s">
        <v>302</v>
      </c>
      <c r="D4292" s="4" t="s">
        <v>282</v>
      </c>
      <c r="E4292">
        <v>2007</v>
      </c>
      <c r="F4292">
        <v>16.910194424441929</v>
      </c>
      <c r="G4292" t="s">
        <v>641</v>
      </c>
    </row>
    <row r="4293" spans="1:7" x14ac:dyDescent="0.35">
      <c r="A4293" s="4" t="s">
        <v>481</v>
      </c>
      <c r="B4293" s="4" t="s">
        <v>82</v>
      </c>
      <c r="C4293" s="4" t="s">
        <v>302</v>
      </c>
      <c r="D4293" s="4" t="s">
        <v>282</v>
      </c>
      <c r="E4293">
        <v>2008</v>
      </c>
      <c r="F4293">
        <v>15.816686486657783</v>
      </c>
      <c r="G4293" t="s">
        <v>641</v>
      </c>
    </row>
    <row r="4294" spans="1:7" x14ac:dyDescent="0.35">
      <c r="A4294" s="4" t="s">
        <v>481</v>
      </c>
      <c r="B4294" s="4" t="s">
        <v>82</v>
      </c>
      <c r="C4294" s="4" t="s">
        <v>302</v>
      </c>
      <c r="D4294" s="4" t="s">
        <v>282</v>
      </c>
      <c r="E4294">
        <v>2017</v>
      </c>
      <c r="F4294">
        <v>17.539243219923588</v>
      </c>
      <c r="G4294" t="s">
        <v>641</v>
      </c>
    </row>
    <row r="4295" spans="1:7" x14ac:dyDescent="0.35">
      <c r="A4295" s="4" t="s">
        <v>481</v>
      </c>
      <c r="B4295" s="4" t="s">
        <v>82</v>
      </c>
      <c r="C4295" s="4" t="s">
        <v>302</v>
      </c>
      <c r="D4295" s="4" t="s">
        <v>282</v>
      </c>
      <c r="E4295">
        <v>2018</v>
      </c>
      <c r="F4295">
        <v>18.357669914445214</v>
      </c>
      <c r="G4295" t="s">
        <v>641</v>
      </c>
    </row>
    <row r="4296" spans="1:7" x14ac:dyDescent="0.35">
      <c r="A4296" s="4" t="s">
        <v>481</v>
      </c>
      <c r="B4296" s="4" t="s">
        <v>82</v>
      </c>
      <c r="C4296" s="4" t="s">
        <v>302</v>
      </c>
      <c r="D4296" s="4" t="s">
        <v>282</v>
      </c>
      <c r="E4296">
        <v>2019</v>
      </c>
      <c r="F4296">
        <v>19.794141947451077</v>
      </c>
      <c r="G4296" t="s">
        <v>641</v>
      </c>
    </row>
    <row r="4297" spans="1:7" x14ac:dyDescent="0.35">
      <c r="A4297" s="4" t="s">
        <v>481</v>
      </c>
      <c r="B4297" s="4" t="s">
        <v>82</v>
      </c>
      <c r="C4297" s="4" t="s">
        <v>302</v>
      </c>
      <c r="D4297" s="4" t="s">
        <v>282</v>
      </c>
      <c r="E4297">
        <v>2020</v>
      </c>
      <c r="F4297">
        <v>14.845028975561561</v>
      </c>
      <c r="G4297" t="s">
        <v>641</v>
      </c>
    </row>
    <row r="4298" spans="1:7" x14ac:dyDescent="0.35">
      <c r="A4298" s="4" t="s">
        <v>481</v>
      </c>
      <c r="B4298" s="4" t="s">
        <v>82</v>
      </c>
      <c r="C4298" s="4" t="s">
        <v>302</v>
      </c>
      <c r="D4298" s="4" t="s">
        <v>282</v>
      </c>
      <c r="E4298">
        <v>2021</v>
      </c>
      <c r="F4298">
        <v>18.597199821403574</v>
      </c>
      <c r="G4298" t="s">
        <v>641</v>
      </c>
    </row>
    <row r="4299" spans="1:7" x14ac:dyDescent="0.35">
      <c r="A4299" s="4" t="s">
        <v>481</v>
      </c>
      <c r="B4299" s="4" t="s">
        <v>82</v>
      </c>
      <c r="C4299" s="4" t="s">
        <v>302</v>
      </c>
      <c r="D4299" s="4" t="s">
        <v>282</v>
      </c>
      <c r="E4299">
        <v>2022</v>
      </c>
      <c r="F4299">
        <v>22.255861715088301</v>
      </c>
      <c r="G4299" t="s">
        <v>641</v>
      </c>
    </row>
    <row r="4300" spans="1:7" x14ac:dyDescent="0.35">
      <c r="A4300" s="4" t="s">
        <v>481</v>
      </c>
      <c r="B4300" s="4" t="s">
        <v>82</v>
      </c>
      <c r="C4300" s="4" t="s">
        <v>302</v>
      </c>
      <c r="D4300" s="4" t="s">
        <v>282</v>
      </c>
      <c r="E4300">
        <v>2023</v>
      </c>
      <c r="F4300">
        <v>22.94627180063998</v>
      </c>
      <c r="G4300" t="s">
        <v>641</v>
      </c>
    </row>
    <row r="4301" spans="1:7" x14ac:dyDescent="0.35">
      <c r="A4301" s="4" t="s">
        <v>481</v>
      </c>
      <c r="B4301" s="4" t="s">
        <v>82</v>
      </c>
      <c r="C4301" s="4" t="s">
        <v>302</v>
      </c>
      <c r="D4301" s="4" t="s">
        <v>282</v>
      </c>
      <c r="E4301">
        <v>2024</v>
      </c>
      <c r="F4301">
        <v>26.179825803472113</v>
      </c>
      <c r="G4301" t="s">
        <v>641</v>
      </c>
    </row>
    <row r="4302" spans="1:7" x14ac:dyDescent="0.35">
      <c r="A4302" s="4" t="s">
        <v>540</v>
      </c>
      <c r="B4302" s="4" t="s">
        <v>190</v>
      </c>
      <c r="C4302" s="4" t="s">
        <v>303</v>
      </c>
      <c r="D4302" s="4" t="s">
        <v>253</v>
      </c>
      <c r="E4302">
        <v>2000</v>
      </c>
      <c r="F4302">
        <v>6.4328344973938805</v>
      </c>
      <c r="G4302" t="s">
        <v>641</v>
      </c>
    </row>
    <row r="4303" spans="1:7" x14ac:dyDescent="0.35">
      <c r="A4303" s="4" t="s">
        <v>540</v>
      </c>
      <c r="B4303" s="4" t="s">
        <v>190</v>
      </c>
      <c r="C4303" s="4" t="s">
        <v>303</v>
      </c>
      <c r="D4303" s="4" t="s">
        <v>253</v>
      </c>
      <c r="E4303">
        <v>2001</v>
      </c>
      <c r="F4303">
        <v>5.735473278177353</v>
      </c>
      <c r="G4303" t="s">
        <v>641</v>
      </c>
    </row>
    <row r="4304" spans="1:7" x14ac:dyDescent="0.35">
      <c r="A4304" s="4" t="s">
        <v>540</v>
      </c>
      <c r="B4304" s="4" t="s">
        <v>190</v>
      </c>
      <c r="C4304" s="4" t="s">
        <v>303</v>
      </c>
      <c r="D4304" s="4" t="s">
        <v>253</v>
      </c>
      <c r="E4304">
        <v>2002</v>
      </c>
      <c r="F4304">
        <v>7.5319327421168367</v>
      </c>
      <c r="G4304" t="s">
        <v>641</v>
      </c>
    </row>
    <row r="4305" spans="1:7" x14ac:dyDescent="0.35">
      <c r="A4305" s="4" t="s">
        <v>540</v>
      </c>
      <c r="B4305" s="4" t="s">
        <v>190</v>
      </c>
      <c r="C4305" s="4" t="s">
        <v>303</v>
      </c>
      <c r="D4305" s="4" t="s">
        <v>253</v>
      </c>
      <c r="E4305">
        <v>2003</v>
      </c>
      <c r="F4305">
        <v>10.534956307168043</v>
      </c>
      <c r="G4305" t="s">
        <v>641</v>
      </c>
    </row>
    <row r="4306" spans="1:7" x14ac:dyDescent="0.35">
      <c r="A4306" s="4" t="s">
        <v>540</v>
      </c>
      <c r="B4306" s="4" t="s">
        <v>190</v>
      </c>
      <c r="C4306" s="4" t="s">
        <v>303</v>
      </c>
      <c r="D4306" s="4" t="s">
        <v>253</v>
      </c>
      <c r="E4306">
        <v>2004</v>
      </c>
      <c r="F4306">
        <v>8.6797798044436743</v>
      </c>
      <c r="G4306" t="s">
        <v>641</v>
      </c>
    </row>
    <row r="4307" spans="1:7" x14ac:dyDescent="0.35">
      <c r="A4307" s="4" t="s">
        <v>540</v>
      </c>
      <c r="B4307" s="4" t="s">
        <v>190</v>
      </c>
      <c r="C4307" s="4" t="s">
        <v>303</v>
      </c>
      <c r="D4307" s="4" t="s">
        <v>253</v>
      </c>
      <c r="E4307">
        <v>2005</v>
      </c>
      <c r="F4307">
        <v>6.3895809343690271</v>
      </c>
      <c r="G4307" t="s">
        <v>641</v>
      </c>
    </row>
    <row r="4308" spans="1:7" x14ac:dyDescent="0.35">
      <c r="A4308" s="4" t="s">
        <v>540</v>
      </c>
      <c r="B4308" s="4" t="s">
        <v>190</v>
      </c>
      <c r="C4308" s="4" t="s">
        <v>303</v>
      </c>
      <c r="D4308" s="4" t="s">
        <v>253</v>
      </c>
      <c r="E4308">
        <v>2006</v>
      </c>
      <c r="F4308">
        <v>5.9202902232892303</v>
      </c>
      <c r="G4308" t="s">
        <v>641</v>
      </c>
    </row>
    <row r="4309" spans="1:7" x14ac:dyDescent="0.35">
      <c r="A4309" s="4" t="s">
        <v>540</v>
      </c>
      <c r="B4309" s="4" t="s">
        <v>190</v>
      </c>
      <c r="C4309" s="4" t="s">
        <v>303</v>
      </c>
      <c r="D4309" s="4" t="s">
        <v>253</v>
      </c>
      <c r="E4309">
        <v>2007</v>
      </c>
      <c r="F4309">
        <v>6.9960396854903655</v>
      </c>
      <c r="G4309" t="s">
        <v>641</v>
      </c>
    </row>
    <row r="4310" spans="1:7" x14ac:dyDescent="0.35">
      <c r="A4310" s="4" t="s">
        <v>540</v>
      </c>
      <c r="B4310" s="4" t="s">
        <v>190</v>
      </c>
      <c r="C4310" s="4" t="s">
        <v>303</v>
      </c>
      <c r="D4310" s="4" t="s">
        <v>253</v>
      </c>
      <c r="E4310">
        <v>2008</v>
      </c>
      <c r="F4310">
        <v>6.4761202007167036</v>
      </c>
      <c r="G4310" t="s">
        <v>641</v>
      </c>
    </row>
    <row r="4311" spans="1:7" x14ac:dyDescent="0.35">
      <c r="A4311" s="4" t="s">
        <v>540</v>
      </c>
      <c r="B4311" s="4" t="s">
        <v>190</v>
      </c>
      <c r="C4311" s="4" t="s">
        <v>303</v>
      </c>
      <c r="D4311" s="4" t="s">
        <v>253</v>
      </c>
      <c r="E4311">
        <v>2017</v>
      </c>
      <c r="F4311">
        <v>12.731943330713074</v>
      </c>
      <c r="G4311" t="s">
        <v>641</v>
      </c>
    </row>
    <row r="4312" spans="1:7" x14ac:dyDescent="0.35">
      <c r="A4312" s="4" t="s">
        <v>540</v>
      </c>
      <c r="B4312" s="4" t="s">
        <v>190</v>
      </c>
      <c r="C4312" s="4" t="s">
        <v>303</v>
      </c>
      <c r="D4312" s="4" t="s">
        <v>253</v>
      </c>
      <c r="E4312">
        <v>2018</v>
      </c>
      <c r="F4312">
        <v>12.302931438031234</v>
      </c>
      <c r="G4312" t="s">
        <v>641</v>
      </c>
    </row>
    <row r="4313" spans="1:7" x14ac:dyDescent="0.35">
      <c r="A4313" s="4" t="s">
        <v>540</v>
      </c>
      <c r="B4313" s="4" t="s">
        <v>190</v>
      </c>
      <c r="C4313" s="4" t="s">
        <v>303</v>
      </c>
      <c r="D4313" s="4" t="s">
        <v>253</v>
      </c>
      <c r="E4313">
        <v>2019</v>
      </c>
      <c r="F4313">
        <v>12.465511459184237</v>
      </c>
      <c r="G4313" t="s">
        <v>641</v>
      </c>
    </row>
    <row r="4314" spans="1:7" x14ac:dyDescent="0.35">
      <c r="A4314" s="4" t="s">
        <v>540</v>
      </c>
      <c r="B4314" s="4" t="s">
        <v>190</v>
      </c>
      <c r="C4314" s="4" t="s">
        <v>303</v>
      </c>
      <c r="D4314" s="4" t="s">
        <v>253</v>
      </c>
      <c r="E4314">
        <v>2020</v>
      </c>
      <c r="F4314">
        <v>13.837325656455816</v>
      </c>
      <c r="G4314" t="s">
        <v>641</v>
      </c>
    </row>
    <row r="4315" spans="1:7" x14ac:dyDescent="0.35">
      <c r="A4315" s="4" t="s">
        <v>540</v>
      </c>
      <c r="B4315" s="4" t="s">
        <v>190</v>
      </c>
      <c r="C4315" s="4" t="s">
        <v>303</v>
      </c>
      <c r="D4315" s="4" t="s">
        <v>253</v>
      </c>
      <c r="E4315">
        <v>2021</v>
      </c>
      <c r="F4315">
        <v>11.558766726198568</v>
      </c>
      <c r="G4315" t="s">
        <v>641</v>
      </c>
    </row>
    <row r="4316" spans="1:7" x14ac:dyDescent="0.35">
      <c r="A4316" s="4" t="s">
        <v>540</v>
      </c>
      <c r="B4316" s="4" t="s">
        <v>190</v>
      </c>
      <c r="C4316" s="4" t="s">
        <v>303</v>
      </c>
      <c r="D4316" s="4" t="s">
        <v>253</v>
      </c>
      <c r="E4316">
        <v>2022</v>
      </c>
      <c r="F4316">
        <v>11.18714373546865</v>
      </c>
      <c r="G4316" t="s">
        <v>641</v>
      </c>
    </row>
    <row r="4317" spans="1:7" x14ac:dyDescent="0.35">
      <c r="A4317" s="4" t="s">
        <v>540</v>
      </c>
      <c r="B4317" s="4" t="s">
        <v>190</v>
      </c>
      <c r="C4317" s="4" t="s">
        <v>303</v>
      </c>
      <c r="D4317" s="4" t="s">
        <v>253</v>
      </c>
      <c r="E4317">
        <v>2023</v>
      </c>
      <c r="F4317">
        <v>13.876731589458316</v>
      </c>
      <c r="G4317" t="s">
        <v>641</v>
      </c>
    </row>
    <row r="4318" spans="1:7" x14ac:dyDescent="0.35">
      <c r="A4318" s="4" t="s">
        <v>540</v>
      </c>
      <c r="B4318" s="4" t="s">
        <v>190</v>
      </c>
      <c r="C4318" s="4" t="s">
        <v>202</v>
      </c>
      <c r="D4318" s="4" t="s">
        <v>494</v>
      </c>
      <c r="E4318">
        <v>2000</v>
      </c>
      <c r="F4318">
        <v>36.200000000000003</v>
      </c>
      <c r="G4318" t="s">
        <v>641</v>
      </c>
    </row>
    <row r="4319" spans="1:7" x14ac:dyDescent="0.35">
      <c r="A4319" s="4" t="s">
        <v>540</v>
      </c>
      <c r="B4319" s="4" t="s">
        <v>190</v>
      </c>
      <c r="C4319" s="4" t="s">
        <v>202</v>
      </c>
      <c r="D4319" s="4" t="s">
        <v>494</v>
      </c>
      <c r="E4319">
        <v>2001</v>
      </c>
      <c r="F4319">
        <v>34.5</v>
      </c>
      <c r="G4319" t="s">
        <v>641</v>
      </c>
    </row>
    <row r="4320" spans="1:7" x14ac:dyDescent="0.35">
      <c r="A4320" s="4" t="s">
        <v>540</v>
      </c>
      <c r="B4320" s="4" t="s">
        <v>190</v>
      </c>
      <c r="C4320" s="4" t="s">
        <v>202</v>
      </c>
      <c r="D4320" s="4" t="s">
        <v>494</v>
      </c>
      <c r="E4320">
        <v>2002</v>
      </c>
      <c r="F4320">
        <v>32.6</v>
      </c>
      <c r="G4320" t="s">
        <v>641</v>
      </c>
    </row>
    <row r="4321" spans="1:7" x14ac:dyDescent="0.35">
      <c r="A4321" s="4" t="s">
        <v>540</v>
      </c>
      <c r="B4321" s="4" t="s">
        <v>190</v>
      </c>
      <c r="C4321" s="4" t="s">
        <v>202</v>
      </c>
      <c r="D4321" s="4" t="s">
        <v>494</v>
      </c>
      <c r="E4321">
        <v>2003</v>
      </c>
      <c r="F4321">
        <v>30.6</v>
      </c>
      <c r="G4321" t="s">
        <v>641</v>
      </c>
    </row>
    <row r="4322" spans="1:7" x14ac:dyDescent="0.35">
      <c r="A4322" s="4" t="s">
        <v>540</v>
      </c>
      <c r="B4322" s="4" t="s">
        <v>190</v>
      </c>
      <c r="C4322" s="4" t="s">
        <v>202</v>
      </c>
      <c r="D4322" s="4" t="s">
        <v>494</v>
      </c>
      <c r="E4322">
        <v>2004</v>
      </c>
      <c r="F4322">
        <v>28.6</v>
      </c>
      <c r="G4322" t="s">
        <v>641</v>
      </c>
    </row>
    <row r="4323" spans="1:7" x14ac:dyDescent="0.35">
      <c r="A4323" s="4" t="s">
        <v>540</v>
      </c>
      <c r="B4323" s="4" t="s">
        <v>190</v>
      </c>
      <c r="C4323" s="4" t="s">
        <v>202</v>
      </c>
      <c r="D4323" s="4" t="s">
        <v>494</v>
      </c>
      <c r="E4323">
        <v>2005</v>
      </c>
      <c r="F4323">
        <v>26.3</v>
      </c>
      <c r="G4323" t="s">
        <v>641</v>
      </c>
    </row>
    <row r="4324" spans="1:7" x14ac:dyDescent="0.35">
      <c r="A4324" s="4" t="s">
        <v>540</v>
      </c>
      <c r="B4324" s="4" t="s">
        <v>190</v>
      </c>
      <c r="C4324" s="4" t="s">
        <v>202</v>
      </c>
      <c r="D4324" s="4" t="s">
        <v>494</v>
      </c>
      <c r="E4324">
        <v>2006</v>
      </c>
      <c r="F4324">
        <v>24</v>
      </c>
      <c r="G4324" t="s">
        <v>641</v>
      </c>
    </row>
    <row r="4325" spans="1:7" x14ac:dyDescent="0.35">
      <c r="A4325" s="4" t="s">
        <v>540</v>
      </c>
      <c r="B4325" s="4" t="s">
        <v>190</v>
      </c>
      <c r="C4325" s="4" t="s">
        <v>202</v>
      </c>
      <c r="D4325" s="4" t="s">
        <v>494</v>
      </c>
      <c r="E4325">
        <v>2007</v>
      </c>
      <c r="F4325">
        <v>21.5</v>
      </c>
      <c r="G4325" t="s">
        <v>641</v>
      </c>
    </row>
    <row r="4326" spans="1:7" x14ac:dyDescent="0.35">
      <c r="A4326" s="4" t="s">
        <v>540</v>
      </c>
      <c r="B4326" s="4" t="s">
        <v>190</v>
      </c>
      <c r="C4326" s="4" t="s">
        <v>202</v>
      </c>
      <c r="D4326" s="4" t="s">
        <v>494</v>
      </c>
      <c r="E4326">
        <v>2008</v>
      </c>
      <c r="F4326">
        <v>18.899999999999999</v>
      </c>
      <c r="G4326" t="s">
        <v>641</v>
      </c>
    </row>
    <row r="4327" spans="1:7" x14ac:dyDescent="0.35">
      <c r="A4327" s="4" t="s">
        <v>540</v>
      </c>
      <c r="B4327" s="4" t="s">
        <v>190</v>
      </c>
      <c r="C4327" s="4" t="s">
        <v>202</v>
      </c>
      <c r="D4327" s="4" t="s">
        <v>494</v>
      </c>
      <c r="E4327">
        <v>2017</v>
      </c>
      <c r="F4327">
        <v>3.5</v>
      </c>
      <c r="G4327" t="s">
        <v>641</v>
      </c>
    </row>
    <row r="4328" spans="1:7" x14ac:dyDescent="0.35">
      <c r="A4328" s="4" t="s">
        <v>540</v>
      </c>
      <c r="B4328" s="4" t="s">
        <v>190</v>
      </c>
      <c r="C4328" s="4" t="s">
        <v>202</v>
      </c>
      <c r="D4328" s="4" t="s">
        <v>494</v>
      </c>
      <c r="E4328">
        <v>2018</v>
      </c>
      <c r="F4328">
        <v>2.9</v>
      </c>
      <c r="G4328" t="s">
        <v>641</v>
      </c>
    </row>
    <row r="4329" spans="1:7" x14ac:dyDescent="0.35">
      <c r="A4329" s="4" t="s">
        <v>540</v>
      </c>
      <c r="B4329" s="4" t="s">
        <v>190</v>
      </c>
      <c r="C4329" s="4" t="s">
        <v>202</v>
      </c>
      <c r="D4329" s="4" t="s">
        <v>494</v>
      </c>
      <c r="E4329">
        <v>2019</v>
      </c>
      <c r="F4329">
        <v>2.4</v>
      </c>
      <c r="G4329" t="s">
        <v>641</v>
      </c>
    </row>
    <row r="4330" spans="1:7" x14ac:dyDescent="0.35">
      <c r="A4330" s="4" t="s">
        <v>540</v>
      </c>
      <c r="B4330" s="4" t="s">
        <v>190</v>
      </c>
      <c r="C4330" s="4" t="s">
        <v>202</v>
      </c>
      <c r="D4330" s="4" t="s">
        <v>494</v>
      </c>
      <c r="E4330">
        <v>2020</v>
      </c>
      <c r="F4330">
        <v>1.8</v>
      </c>
      <c r="G4330" t="s">
        <v>641</v>
      </c>
    </row>
    <row r="4331" spans="1:7" x14ac:dyDescent="0.35">
      <c r="A4331" s="4" t="s">
        <v>540</v>
      </c>
      <c r="B4331" s="4" t="s">
        <v>190</v>
      </c>
      <c r="C4331" s="4" t="s">
        <v>202</v>
      </c>
      <c r="D4331" s="4" t="s">
        <v>494</v>
      </c>
      <c r="E4331">
        <v>2021</v>
      </c>
      <c r="F4331">
        <v>1.4</v>
      </c>
      <c r="G4331" t="s">
        <v>641</v>
      </c>
    </row>
    <row r="4332" spans="1:7" x14ac:dyDescent="0.35">
      <c r="A4332" s="4" t="s">
        <v>540</v>
      </c>
      <c r="B4332" s="4" t="s">
        <v>190</v>
      </c>
      <c r="C4332" s="4" t="s">
        <v>202</v>
      </c>
      <c r="D4332" s="4" t="s">
        <v>494</v>
      </c>
      <c r="E4332">
        <v>2022</v>
      </c>
      <c r="F4332">
        <v>1.4</v>
      </c>
      <c r="G4332" t="s">
        <v>641</v>
      </c>
    </row>
    <row r="4333" spans="1:7" x14ac:dyDescent="0.35">
      <c r="A4333" s="4" t="s">
        <v>540</v>
      </c>
      <c r="B4333" s="4" t="s">
        <v>190</v>
      </c>
      <c r="C4333" s="4" t="s">
        <v>202</v>
      </c>
      <c r="D4333" s="4" t="s">
        <v>494</v>
      </c>
      <c r="E4333">
        <v>2023</v>
      </c>
      <c r="F4333">
        <v>2.4</v>
      </c>
      <c r="G4333" t="s">
        <v>641</v>
      </c>
    </row>
    <row r="4334" spans="1:7" x14ac:dyDescent="0.35">
      <c r="A4334" s="4" t="s">
        <v>540</v>
      </c>
      <c r="B4334" s="4" t="s">
        <v>190</v>
      </c>
      <c r="C4334" s="4" t="s">
        <v>418</v>
      </c>
      <c r="D4334" s="4" t="s">
        <v>232</v>
      </c>
      <c r="E4334">
        <v>2000</v>
      </c>
      <c r="F4334">
        <v>4.8022888690139771</v>
      </c>
      <c r="G4334" t="s">
        <v>641</v>
      </c>
    </row>
    <row r="4335" spans="1:7" x14ac:dyDescent="0.35">
      <c r="A4335" s="4" t="s">
        <v>540</v>
      </c>
      <c r="B4335" s="4" t="s">
        <v>190</v>
      </c>
      <c r="C4335" s="4" t="s">
        <v>418</v>
      </c>
      <c r="D4335" s="4" t="s">
        <v>232</v>
      </c>
      <c r="E4335">
        <v>2001</v>
      </c>
      <c r="F4335">
        <v>8.8253892585496612</v>
      </c>
      <c r="G4335" t="s">
        <v>641</v>
      </c>
    </row>
    <row r="4336" spans="1:7" x14ac:dyDescent="0.35">
      <c r="A4336" s="4" t="s">
        <v>540</v>
      </c>
      <c r="B4336" s="4" t="s">
        <v>190</v>
      </c>
      <c r="C4336" s="4" t="s">
        <v>418</v>
      </c>
      <c r="D4336" s="4" t="s">
        <v>232</v>
      </c>
      <c r="E4336">
        <v>2002</v>
      </c>
      <c r="F4336">
        <v>7.5924784983324001</v>
      </c>
      <c r="G4336" t="s">
        <v>641</v>
      </c>
    </row>
    <row r="4337" spans="1:7" x14ac:dyDescent="0.35">
      <c r="A4337" s="4" t="s">
        <v>540</v>
      </c>
      <c r="B4337" s="4" t="s">
        <v>190</v>
      </c>
      <c r="C4337" s="4" t="s">
        <v>418</v>
      </c>
      <c r="D4337" s="4" t="s">
        <v>232</v>
      </c>
      <c r="E4337">
        <v>2003</v>
      </c>
      <c r="F4337">
        <v>7.3235439935180873</v>
      </c>
      <c r="G4337" t="s">
        <v>641</v>
      </c>
    </row>
    <row r="4338" spans="1:7" x14ac:dyDescent="0.35">
      <c r="A4338" s="4" t="s">
        <v>540</v>
      </c>
      <c r="B4338" s="4" t="s">
        <v>190</v>
      </c>
      <c r="C4338" s="4" t="s">
        <v>418</v>
      </c>
      <c r="D4338" s="4" t="s">
        <v>232</v>
      </c>
      <c r="E4338">
        <v>2004</v>
      </c>
      <c r="F4338">
        <v>4.2196878709483414</v>
      </c>
      <c r="G4338" t="s">
        <v>641</v>
      </c>
    </row>
    <row r="4339" spans="1:7" x14ac:dyDescent="0.35">
      <c r="A4339" s="4" t="s">
        <v>540</v>
      </c>
      <c r="B4339" s="4" t="s">
        <v>190</v>
      </c>
      <c r="C4339" s="4" t="s">
        <v>418</v>
      </c>
      <c r="D4339" s="4" t="s">
        <v>232</v>
      </c>
      <c r="E4339">
        <v>2005</v>
      </c>
      <c r="F4339">
        <v>5.6316335135761317</v>
      </c>
      <c r="G4339" t="s">
        <v>641</v>
      </c>
    </row>
    <row r="4340" spans="1:7" x14ac:dyDescent="0.35">
      <c r="A4340" s="4" t="s">
        <v>540</v>
      </c>
      <c r="B4340" s="4" t="s">
        <v>190</v>
      </c>
      <c r="C4340" s="4" t="s">
        <v>418</v>
      </c>
      <c r="D4340" s="4" t="s">
        <v>232</v>
      </c>
      <c r="E4340">
        <v>2006</v>
      </c>
      <c r="F4340">
        <v>4.4158998416956088</v>
      </c>
      <c r="G4340" t="s">
        <v>641</v>
      </c>
    </row>
    <row r="4341" spans="1:7" x14ac:dyDescent="0.35">
      <c r="A4341" s="4" t="s">
        <v>540</v>
      </c>
      <c r="B4341" s="4" t="s">
        <v>190</v>
      </c>
      <c r="C4341" s="4" t="s">
        <v>418</v>
      </c>
      <c r="D4341" s="4" t="s">
        <v>232</v>
      </c>
      <c r="E4341">
        <v>2007</v>
      </c>
      <c r="F4341">
        <v>2.8037383177570372</v>
      </c>
      <c r="G4341" t="s">
        <v>641</v>
      </c>
    </row>
    <row r="4342" spans="1:7" x14ac:dyDescent="0.35">
      <c r="A4342" s="4" t="s">
        <v>540</v>
      </c>
      <c r="B4342" s="4" t="s">
        <v>190</v>
      </c>
      <c r="C4342" s="4" t="s">
        <v>418</v>
      </c>
      <c r="D4342" s="4" t="s">
        <v>232</v>
      </c>
      <c r="E4342">
        <v>2008</v>
      </c>
      <c r="F4342">
        <v>6.5517669118453536</v>
      </c>
      <c r="G4342" t="s">
        <v>641</v>
      </c>
    </row>
    <row r="4343" spans="1:7" x14ac:dyDescent="0.35">
      <c r="A4343" s="4" t="s">
        <v>540</v>
      </c>
      <c r="B4343" s="4" t="s">
        <v>190</v>
      </c>
      <c r="C4343" s="4" t="s">
        <v>418</v>
      </c>
      <c r="D4343" s="4" t="s">
        <v>232</v>
      </c>
      <c r="E4343">
        <v>2017</v>
      </c>
      <c r="F4343">
        <v>0.74435474661241041</v>
      </c>
      <c r="G4343" t="s">
        <v>641</v>
      </c>
    </row>
    <row r="4344" spans="1:7" x14ac:dyDescent="0.35">
      <c r="A4344" s="4" t="s">
        <v>540</v>
      </c>
      <c r="B4344" s="4" t="s">
        <v>190</v>
      </c>
      <c r="C4344" s="4" t="s">
        <v>418</v>
      </c>
      <c r="D4344" s="4" t="s">
        <v>232</v>
      </c>
      <c r="E4344">
        <v>2018</v>
      </c>
      <c r="F4344">
        <v>1.0600741066217121</v>
      </c>
      <c r="G4344" t="s">
        <v>641</v>
      </c>
    </row>
    <row r="4345" spans="1:7" x14ac:dyDescent="0.35">
      <c r="A4345" s="4" t="s">
        <v>540</v>
      </c>
      <c r="B4345" s="4" t="s">
        <v>190</v>
      </c>
      <c r="C4345" s="4" t="s">
        <v>418</v>
      </c>
      <c r="D4345" s="4" t="s">
        <v>232</v>
      </c>
      <c r="E4345">
        <v>2019</v>
      </c>
      <c r="F4345">
        <v>1.5302752896418901</v>
      </c>
      <c r="G4345" t="s">
        <v>641</v>
      </c>
    </row>
    <row r="4346" spans="1:7" x14ac:dyDescent="0.35">
      <c r="A4346" s="4" t="s">
        <v>540</v>
      </c>
      <c r="B4346" s="4" t="s">
        <v>190</v>
      </c>
      <c r="C4346" s="4" t="s">
        <v>418</v>
      </c>
      <c r="D4346" s="4" t="s">
        <v>232</v>
      </c>
      <c r="E4346">
        <v>2020</v>
      </c>
      <c r="F4346">
        <v>4.7666952394422824</v>
      </c>
      <c r="G4346" t="s">
        <v>641</v>
      </c>
    </row>
    <row r="4347" spans="1:7" x14ac:dyDescent="0.35">
      <c r="A4347" s="4" t="s">
        <v>540</v>
      </c>
      <c r="B4347" s="4" t="s">
        <v>190</v>
      </c>
      <c r="C4347" s="4" t="s">
        <v>418</v>
      </c>
      <c r="D4347" s="4" t="s">
        <v>232</v>
      </c>
      <c r="E4347">
        <v>2021</v>
      </c>
      <c r="F4347">
        <v>-9.7100766464019841E-2</v>
      </c>
      <c r="G4347" t="s">
        <v>641</v>
      </c>
    </row>
    <row r="4348" spans="1:7" x14ac:dyDescent="0.35">
      <c r="A4348" s="4" t="s">
        <v>540</v>
      </c>
      <c r="B4348" s="4" t="s">
        <v>190</v>
      </c>
      <c r="C4348" s="4" t="s">
        <v>418</v>
      </c>
      <c r="D4348" s="4" t="s">
        <v>232</v>
      </c>
      <c r="E4348">
        <v>2022</v>
      </c>
      <c r="F4348">
        <v>4.7867170471080298</v>
      </c>
      <c r="G4348" t="s">
        <v>641</v>
      </c>
    </row>
    <row r="4349" spans="1:7" x14ac:dyDescent="0.35">
      <c r="A4349" s="4" t="s">
        <v>540</v>
      </c>
      <c r="B4349" s="4" t="s">
        <v>190</v>
      </c>
      <c r="C4349" s="4" t="s">
        <v>418</v>
      </c>
      <c r="D4349" s="4" t="s">
        <v>232</v>
      </c>
      <c r="E4349">
        <v>2023</v>
      </c>
      <c r="F4349">
        <v>2.8594950603732179</v>
      </c>
      <c r="G4349" t="s">
        <v>641</v>
      </c>
    </row>
    <row r="4350" spans="1:7" x14ac:dyDescent="0.35">
      <c r="A4350" s="4" t="s">
        <v>540</v>
      </c>
      <c r="B4350" s="4" t="s">
        <v>190</v>
      </c>
      <c r="C4350" s="4" t="s">
        <v>418</v>
      </c>
      <c r="D4350" s="4" t="s">
        <v>232</v>
      </c>
      <c r="E4350">
        <v>2024</v>
      </c>
      <c r="F4350">
        <v>2.921402273091033</v>
      </c>
      <c r="G4350" t="s">
        <v>641</v>
      </c>
    </row>
    <row r="4351" spans="1:7" x14ac:dyDescent="0.35">
      <c r="A4351" s="4" t="s">
        <v>540</v>
      </c>
      <c r="B4351" s="4" t="s">
        <v>190</v>
      </c>
      <c r="C4351" s="4" t="s">
        <v>247</v>
      </c>
      <c r="D4351" s="4" t="s">
        <v>368</v>
      </c>
      <c r="E4351">
        <v>2000</v>
      </c>
      <c r="F4351">
        <v>64.735022297055764</v>
      </c>
      <c r="G4351" t="s">
        <v>641</v>
      </c>
    </row>
    <row r="4352" spans="1:7" x14ac:dyDescent="0.35">
      <c r="A4352" s="4" t="s">
        <v>540</v>
      </c>
      <c r="B4352" s="4" t="s">
        <v>190</v>
      </c>
      <c r="C4352" s="4" t="s">
        <v>247</v>
      </c>
      <c r="D4352" s="4" t="s">
        <v>368</v>
      </c>
      <c r="E4352">
        <v>2001</v>
      </c>
      <c r="F4352">
        <v>-11.971527435005825</v>
      </c>
      <c r="G4352" t="s">
        <v>641</v>
      </c>
    </row>
    <row r="4353" spans="1:7" x14ac:dyDescent="0.35">
      <c r="A4353" s="4" t="s">
        <v>540</v>
      </c>
      <c r="B4353" s="4" t="s">
        <v>190</v>
      </c>
      <c r="C4353" s="4" t="s">
        <v>247</v>
      </c>
      <c r="D4353" s="4" t="s">
        <v>368</v>
      </c>
      <c r="E4353">
        <v>2002</v>
      </c>
      <c r="F4353">
        <v>-1.5828902713967494</v>
      </c>
      <c r="G4353" t="s">
        <v>641</v>
      </c>
    </row>
    <row r="4354" spans="1:7" x14ac:dyDescent="0.35">
      <c r="A4354" s="4" t="s">
        <v>540</v>
      </c>
      <c r="B4354" s="4" t="s">
        <v>190</v>
      </c>
      <c r="C4354" s="4" t="s">
        <v>247</v>
      </c>
      <c r="D4354" s="4" t="s">
        <v>368</v>
      </c>
      <c r="E4354">
        <v>2003</v>
      </c>
      <c r="F4354">
        <v>0.63562190156352472</v>
      </c>
      <c r="G4354" t="s">
        <v>641</v>
      </c>
    </row>
    <row r="4355" spans="1:7" x14ac:dyDescent="0.35">
      <c r="A4355" s="4" t="s">
        <v>540</v>
      </c>
      <c r="B4355" s="4" t="s">
        <v>190</v>
      </c>
      <c r="C4355" s="4" t="s">
        <v>247</v>
      </c>
      <c r="D4355" s="4" t="s">
        <v>368</v>
      </c>
      <c r="E4355">
        <v>2004</v>
      </c>
      <c r="F4355">
        <v>16.922763507187383</v>
      </c>
      <c r="G4355" t="s">
        <v>641</v>
      </c>
    </row>
    <row r="4356" spans="1:7" x14ac:dyDescent="0.35">
      <c r="A4356" s="4" t="s">
        <v>540</v>
      </c>
      <c r="B4356" s="4" t="s">
        <v>190</v>
      </c>
      <c r="C4356" s="4" t="s">
        <v>247</v>
      </c>
      <c r="D4356" s="4" t="s">
        <v>368</v>
      </c>
      <c r="E4356">
        <v>2005</v>
      </c>
      <c r="F4356">
        <v>59.329050669772101</v>
      </c>
      <c r="G4356" t="s">
        <v>641</v>
      </c>
    </row>
    <row r="4357" spans="1:7" x14ac:dyDescent="0.35">
      <c r="A4357" s="4" t="s">
        <v>540</v>
      </c>
      <c r="B4357" s="4" t="s">
        <v>190</v>
      </c>
      <c r="C4357" s="4" t="s">
        <v>247</v>
      </c>
      <c r="D4357" s="4" t="s">
        <v>368</v>
      </c>
      <c r="E4357">
        <v>2006</v>
      </c>
      <c r="F4357">
        <v>12.976371200528789</v>
      </c>
      <c r="G4357" t="s">
        <v>641</v>
      </c>
    </row>
    <row r="4358" spans="1:7" x14ac:dyDescent="0.35">
      <c r="A4358" s="4" t="s">
        <v>540</v>
      </c>
      <c r="B4358" s="4" t="s">
        <v>190</v>
      </c>
      <c r="C4358" s="4" t="s">
        <v>247</v>
      </c>
      <c r="D4358" s="4" t="s">
        <v>368</v>
      </c>
      <c r="E4358">
        <v>2007</v>
      </c>
      <c r="F4358">
        <v>3.0376538593557001</v>
      </c>
      <c r="G4358" t="s">
        <v>641</v>
      </c>
    </row>
    <row r="4359" spans="1:7" x14ac:dyDescent="0.35">
      <c r="A4359" s="4" t="s">
        <v>540</v>
      </c>
      <c r="B4359" s="4" t="s">
        <v>190</v>
      </c>
      <c r="C4359" s="4" t="s">
        <v>247</v>
      </c>
      <c r="D4359" s="4" t="s">
        <v>368</v>
      </c>
      <c r="E4359">
        <v>2008</v>
      </c>
      <c r="F4359">
        <v>19.840038932338615</v>
      </c>
      <c r="G4359" t="s">
        <v>641</v>
      </c>
    </row>
    <row r="4360" spans="1:7" x14ac:dyDescent="0.35">
      <c r="A4360" s="4" t="s">
        <v>540</v>
      </c>
      <c r="B4360" s="4" t="s">
        <v>190</v>
      </c>
      <c r="C4360" s="4" t="s">
        <v>247</v>
      </c>
      <c r="D4360" s="4" t="s">
        <v>368</v>
      </c>
      <c r="E4360">
        <v>2017</v>
      </c>
      <c r="F4360">
        <v>12.742383159472539</v>
      </c>
      <c r="G4360" t="s">
        <v>641</v>
      </c>
    </row>
    <row r="4361" spans="1:7" x14ac:dyDescent="0.35">
      <c r="A4361" s="4" t="s">
        <v>540</v>
      </c>
      <c r="B4361" s="4" t="s">
        <v>190</v>
      </c>
      <c r="C4361" s="4" t="s">
        <v>247</v>
      </c>
      <c r="D4361" s="4" t="s">
        <v>368</v>
      </c>
      <c r="E4361">
        <v>2018</v>
      </c>
      <c r="F4361">
        <v>9.5138342969225249</v>
      </c>
      <c r="G4361" t="s">
        <v>641</v>
      </c>
    </row>
    <row r="4362" spans="1:7" x14ac:dyDescent="0.35">
      <c r="A4362" s="4" t="s">
        <v>540</v>
      </c>
      <c r="B4362" s="4" t="s">
        <v>190</v>
      </c>
      <c r="C4362" s="4" t="s">
        <v>247</v>
      </c>
      <c r="D4362" s="4" t="s">
        <v>368</v>
      </c>
      <c r="E4362">
        <v>2019</v>
      </c>
      <c r="F4362">
        <v>-3.1636898336393671</v>
      </c>
      <c r="G4362" t="s">
        <v>641</v>
      </c>
    </row>
    <row r="4363" spans="1:7" x14ac:dyDescent="0.35">
      <c r="A4363" s="4" t="s">
        <v>540</v>
      </c>
      <c r="B4363" s="4" t="s">
        <v>190</v>
      </c>
      <c r="C4363" s="4" t="s">
        <v>247</v>
      </c>
      <c r="D4363" s="4" t="s">
        <v>368</v>
      </c>
      <c r="E4363">
        <v>2020</v>
      </c>
      <c r="F4363">
        <v>-10.168545745837264</v>
      </c>
      <c r="G4363" t="s">
        <v>641</v>
      </c>
    </row>
    <row r="4364" spans="1:7" x14ac:dyDescent="0.35">
      <c r="A4364" s="4" t="s">
        <v>540</v>
      </c>
      <c r="B4364" s="4" t="s">
        <v>190</v>
      </c>
      <c r="C4364" s="4" t="s">
        <v>247</v>
      </c>
      <c r="D4364" s="4" t="s">
        <v>368</v>
      </c>
      <c r="E4364">
        <v>2021</v>
      </c>
      <c r="F4364">
        <v>17.938630722271327</v>
      </c>
      <c r="G4364" t="s">
        <v>641</v>
      </c>
    </row>
    <row r="4365" spans="1:7" x14ac:dyDescent="0.35">
      <c r="A4365" s="4" t="s">
        <v>540</v>
      </c>
      <c r="B4365" s="4" t="s">
        <v>190</v>
      </c>
      <c r="C4365" s="4" t="s">
        <v>247</v>
      </c>
      <c r="D4365" s="4" t="s">
        <v>368</v>
      </c>
      <c r="E4365">
        <v>2022</v>
      </c>
      <c r="F4365">
        <v>22.100408726045458</v>
      </c>
      <c r="G4365" t="s">
        <v>641</v>
      </c>
    </row>
    <row r="4366" spans="1:7" x14ac:dyDescent="0.35">
      <c r="A4366" s="4" t="s">
        <v>540</v>
      </c>
      <c r="B4366" s="4" t="s">
        <v>190</v>
      </c>
      <c r="C4366" s="4" t="s">
        <v>247</v>
      </c>
      <c r="D4366" s="4" t="s">
        <v>368</v>
      </c>
      <c r="E4366">
        <v>2023</v>
      </c>
      <c r="F4366">
        <v>-7.6475201984584373</v>
      </c>
      <c r="G4366" t="s">
        <v>641</v>
      </c>
    </row>
    <row r="4367" spans="1:7" x14ac:dyDescent="0.35">
      <c r="A4367" s="4" t="s">
        <v>540</v>
      </c>
      <c r="B4367" s="4" t="s">
        <v>190</v>
      </c>
      <c r="C4367" s="4" t="s">
        <v>247</v>
      </c>
      <c r="D4367" s="4" t="s">
        <v>368</v>
      </c>
      <c r="E4367">
        <v>2024</v>
      </c>
      <c r="F4367">
        <v>2.5026830705703134</v>
      </c>
      <c r="G4367" t="s">
        <v>641</v>
      </c>
    </row>
    <row r="4368" spans="1:7" x14ac:dyDescent="0.35">
      <c r="A4368" s="4" t="s">
        <v>608</v>
      </c>
      <c r="B4368" s="4" t="s">
        <v>144</v>
      </c>
      <c r="C4368" s="4" t="s">
        <v>303</v>
      </c>
      <c r="D4368" s="4" t="s">
        <v>253</v>
      </c>
      <c r="E4368">
        <v>2000</v>
      </c>
      <c r="F4368">
        <v>141.14844828964488</v>
      </c>
      <c r="G4368" t="s">
        <v>641</v>
      </c>
    </row>
    <row r="4369" spans="1:7" x14ac:dyDescent="0.35">
      <c r="A4369" s="4" t="s">
        <v>608</v>
      </c>
      <c r="B4369" s="4" t="s">
        <v>144</v>
      </c>
      <c r="C4369" s="4" t="s">
        <v>303</v>
      </c>
      <c r="D4369" s="4" t="s">
        <v>253</v>
      </c>
      <c r="E4369">
        <v>2001</v>
      </c>
      <c r="F4369">
        <v>149.28885855014477</v>
      </c>
      <c r="G4369" t="s">
        <v>641</v>
      </c>
    </row>
    <row r="4370" spans="1:7" x14ac:dyDescent="0.35">
      <c r="A4370" s="4" t="s">
        <v>608</v>
      </c>
      <c r="B4370" s="4" t="s">
        <v>144</v>
      </c>
      <c r="C4370" s="4" t="s">
        <v>303</v>
      </c>
      <c r="D4370" s="4" t="s">
        <v>253</v>
      </c>
      <c r="E4370">
        <v>2002</v>
      </c>
      <c r="F4370">
        <v>150.68457496314716</v>
      </c>
      <c r="G4370" t="s">
        <v>641</v>
      </c>
    </row>
    <row r="4371" spans="1:7" x14ac:dyDescent="0.35">
      <c r="A4371" s="4" t="s">
        <v>608</v>
      </c>
      <c r="B4371" s="4" t="s">
        <v>144</v>
      </c>
      <c r="C4371" s="4" t="s">
        <v>303</v>
      </c>
      <c r="D4371" s="4" t="s">
        <v>253</v>
      </c>
      <c r="E4371">
        <v>2003</v>
      </c>
      <c r="F4371">
        <v>146.14443183900428</v>
      </c>
      <c r="G4371" t="s">
        <v>641</v>
      </c>
    </row>
    <row r="4372" spans="1:7" x14ac:dyDescent="0.35">
      <c r="A4372" s="4" t="s">
        <v>608</v>
      </c>
      <c r="B4372" s="4" t="s">
        <v>144</v>
      </c>
      <c r="C4372" s="4" t="s">
        <v>303</v>
      </c>
      <c r="D4372" s="4" t="s">
        <v>253</v>
      </c>
      <c r="E4372">
        <v>2004</v>
      </c>
      <c r="F4372">
        <v>128.9252948275649</v>
      </c>
      <c r="G4372" t="s">
        <v>641</v>
      </c>
    </row>
    <row r="4373" spans="1:7" x14ac:dyDescent="0.35">
      <c r="A4373" s="4" t="s">
        <v>608</v>
      </c>
      <c r="B4373" s="4" t="s">
        <v>144</v>
      </c>
      <c r="C4373" s="4" t="s">
        <v>303</v>
      </c>
      <c r="D4373" s="4" t="s">
        <v>253</v>
      </c>
      <c r="E4373">
        <v>2005</v>
      </c>
      <c r="F4373">
        <v>129.24245046725335</v>
      </c>
      <c r="G4373" t="s">
        <v>641</v>
      </c>
    </row>
    <row r="4374" spans="1:7" x14ac:dyDescent="0.35">
      <c r="A4374" s="4" t="s">
        <v>608</v>
      </c>
      <c r="B4374" s="4" t="s">
        <v>144</v>
      </c>
      <c r="C4374" s="4" t="s">
        <v>303</v>
      </c>
      <c r="D4374" s="4" t="s">
        <v>253</v>
      </c>
      <c r="E4374">
        <v>2006</v>
      </c>
      <c r="F4374">
        <v>123.90947467066751</v>
      </c>
      <c r="G4374" t="s">
        <v>641</v>
      </c>
    </row>
    <row r="4375" spans="1:7" x14ac:dyDescent="0.35">
      <c r="A4375" s="4" t="s">
        <v>608</v>
      </c>
      <c r="B4375" s="4" t="s">
        <v>144</v>
      </c>
      <c r="C4375" s="4" t="s">
        <v>303</v>
      </c>
      <c r="D4375" s="4" t="s">
        <v>253</v>
      </c>
      <c r="E4375">
        <v>2007</v>
      </c>
      <c r="F4375">
        <v>127.66102677452662</v>
      </c>
      <c r="G4375" t="s">
        <v>641</v>
      </c>
    </row>
    <row r="4376" spans="1:7" x14ac:dyDescent="0.35">
      <c r="A4376" s="4" t="s">
        <v>608</v>
      </c>
      <c r="B4376" s="4" t="s">
        <v>144</v>
      </c>
      <c r="C4376" s="4" t="s">
        <v>303</v>
      </c>
      <c r="D4376" s="4" t="s">
        <v>253</v>
      </c>
      <c r="E4376">
        <v>2008</v>
      </c>
      <c r="F4376">
        <v>141.26007458025254</v>
      </c>
      <c r="G4376" t="s">
        <v>641</v>
      </c>
    </row>
    <row r="4377" spans="1:7" x14ac:dyDescent="0.35">
      <c r="A4377" s="4" t="s">
        <v>608</v>
      </c>
      <c r="B4377" s="4" t="s">
        <v>144</v>
      </c>
      <c r="C4377" s="4" t="s">
        <v>202</v>
      </c>
      <c r="D4377" s="4" t="s">
        <v>494</v>
      </c>
      <c r="E4377">
        <v>2000</v>
      </c>
      <c r="F4377">
        <v>11.2</v>
      </c>
      <c r="G4377" t="s">
        <v>641</v>
      </c>
    </row>
    <row r="4378" spans="1:7" x14ac:dyDescent="0.35">
      <c r="A4378" s="4" t="s">
        <v>608</v>
      </c>
      <c r="B4378" s="4" t="s">
        <v>144</v>
      </c>
      <c r="C4378" s="4" t="s">
        <v>202</v>
      </c>
      <c r="D4378" s="4" t="s">
        <v>494</v>
      </c>
      <c r="E4378">
        <v>2001</v>
      </c>
      <c r="F4378">
        <v>11.9</v>
      </c>
      <c r="G4378" t="s">
        <v>641</v>
      </c>
    </row>
    <row r="4379" spans="1:7" x14ac:dyDescent="0.35">
      <c r="A4379" s="4" t="s">
        <v>608</v>
      </c>
      <c r="B4379" s="4" t="s">
        <v>144</v>
      </c>
      <c r="C4379" s="4" t="s">
        <v>202</v>
      </c>
      <c r="D4379" s="4" t="s">
        <v>494</v>
      </c>
      <c r="E4379">
        <v>2002</v>
      </c>
      <c r="F4379">
        <v>14</v>
      </c>
      <c r="G4379" t="s">
        <v>641</v>
      </c>
    </row>
    <row r="4380" spans="1:7" x14ac:dyDescent="0.35">
      <c r="A4380" s="4" t="s">
        <v>608</v>
      </c>
      <c r="B4380" s="4" t="s">
        <v>144</v>
      </c>
      <c r="C4380" s="4" t="s">
        <v>202</v>
      </c>
      <c r="D4380" s="4" t="s">
        <v>494</v>
      </c>
      <c r="E4380">
        <v>2003</v>
      </c>
      <c r="F4380">
        <v>13.3</v>
      </c>
      <c r="G4380" t="s">
        <v>641</v>
      </c>
    </row>
    <row r="4381" spans="1:7" x14ac:dyDescent="0.35">
      <c r="A4381" s="4" t="s">
        <v>608</v>
      </c>
      <c r="B4381" s="4" t="s">
        <v>144</v>
      </c>
      <c r="C4381" s="4" t="s">
        <v>202</v>
      </c>
      <c r="D4381" s="4" t="s">
        <v>494</v>
      </c>
      <c r="E4381">
        <v>2004</v>
      </c>
      <c r="F4381">
        <v>14.1</v>
      </c>
      <c r="G4381" t="s">
        <v>641</v>
      </c>
    </row>
    <row r="4382" spans="1:7" x14ac:dyDescent="0.35">
      <c r="A4382" s="4" t="s">
        <v>608</v>
      </c>
      <c r="B4382" s="4" t="s">
        <v>144</v>
      </c>
      <c r="C4382" s="4" t="s">
        <v>202</v>
      </c>
      <c r="D4382" s="4" t="s">
        <v>494</v>
      </c>
      <c r="E4382">
        <v>2005</v>
      </c>
      <c r="F4382">
        <v>14.8</v>
      </c>
      <c r="G4382" t="s">
        <v>641</v>
      </c>
    </row>
    <row r="4383" spans="1:7" x14ac:dyDescent="0.35">
      <c r="A4383" s="4" t="s">
        <v>608</v>
      </c>
      <c r="B4383" s="4" t="s">
        <v>144</v>
      </c>
      <c r="C4383" s="4" t="s">
        <v>202</v>
      </c>
      <c r="D4383" s="4" t="s">
        <v>494</v>
      </c>
      <c r="E4383">
        <v>2006</v>
      </c>
      <c r="F4383">
        <v>15.6</v>
      </c>
      <c r="G4383" t="s">
        <v>641</v>
      </c>
    </row>
    <row r="4384" spans="1:7" x14ac:dyDescent="0.35">
      <c r="A4384" s="4" t="s">
        <v>608</v>
      </c>
      <c r="B4384" s="4" t="s">
        <v>144</v>
      </c>
      <c r="C4384" s="4" t="s">
        <v>202</v>
      </c>
      <c r="D4384" s="4" t="s">
        <v>494</v>
      </c>
      <c r="E4384">
        <v>2007</v>
      </c>
      <c r="F4384">
        <v>16.399999999999999</v>
      </c>
      <c r="G4384" t="s">
        <v>641</v>
      </c>
    </row>
    <row r="4385" spans="1:7" x14ac:dyDescent="0.35">
      <c r="A4385" s="4" t="s">
        <v>608</v>
      </c>
      <c r="B4385" s="4" t="s">
        <v>144</v>
      </c>
      <c r="C4385" s="4" t="s">
        <v>202</v>
      </c>
      <c r="D4385" s="4" t="s">
        <v>494</v>
      </c>
      <c r="E4385">
        <v>2008</v>
      </c>
      <c r="F4385">
        <v>17.2</v>
      </c>
      <c r="G4385" t="s">
        <v>641</v>
      </c>
    </row>
    <row r="4386" spans="1:7" x14ac:dyDescent="0.35">
      <c r="A4386" s="4" t="s">
        <v>608</v>
      </c>
      <c r="B4386" s="4" t="s">
        <v>144</v>
      </c>
      <c r="C4386" s="4" t="s">
        <v>202</v>
      </c>
      <c r="D4386" s="4" t="s">
        <v>494</v>
      </c>
      <c r="E4386">
        <v>2017</v>
      </c>
      <c r="F4386">
        <v>29.5</v>
      </c>
      <c r="G4386" t="s">
        <v>641</v>
      </c>
    </row>
    <row r="4387" spans="1:7" x14ac:dyDescent="0.35">
      <c r="A4387" s="4" t="s">
        <v>608</v>
      </c>
      <c r="B4387" s="4" t="s">
        <v>144</v>
      </c>
      <c r="C4387" s="4" t="s">
        <v>202</v>
      </c>
      <c r="D4387" s="4" t="s">
        <v>494</v>
      </c>
      <c r="E4387">
        <v>2018</v>
      </c>
      <c r="F4387">
        <v>31</v>
      </c>
      <c r="G4387" t="s">
        <v>641</v>
      </c>
    </row>
    <row r="4388" spans="1:7" x14ac:dyDescent="0.35">
      <c r="A4388" s="4" t="s">
        <v>608</v>
      </c>
      <c r="B4388" s="4" t="s">
        <v>144</v>
      </c>
      <c r="C4388" s="4" t="s">
        <v>202</v>
      </c>
      <c r="D4388" s="4" t="s">
        <v>494</v>
      </c>
      <c r="E4388">
        <v>2019</v>
      </c>
      <c r="F4388">
        <v>32.5</v>
      </c>
      <c r="G4388" t="s">
        <v>641</v>
      </c>
    </row>
    <row r="4389" spans="1:7" x14ac:dyDescent="0.35">
      <c r="A4389" s="4" t="s">
        <v>608</v>
      </c>
      <c r="B4389" s="4" t="s">
        <v>144</v>
      </c>
      <c r="C4389" s="4" t="s">
        <v>202</v>
      </c>
      <c r="D4389" s="4" t="s">
        <v>494</v>
      </c>
      <c r="E4389">
        <v>2020</v>
      </c>
      <c r="F4389">
        <v>34.1</v>
      </c>
      <c r="G4389" t="s">
        <v>641</v>
      </c>
    </row>
    <row r="4390" spans="1:7" x14ac:dyDescent="0.35">
      <c r="A4390" s="4" t="s">
        <v>608</v>
      </c>
      <c r="B4390" s="4" t="s">
        <v>144</v>
      </c>
      <c r="C4390" s="4" t="s">
        <v>202</v>
      </c>
      <c r="D4390" s="4" t="s">
        <v>494</v>
      </c>
      <c r="E4390">
        <v>2021</v>
      </c>
      <c r="F4390">
        <v>35.700000000000003</v>
      </c>
      <c r="G4390" t="s">
        <v>641</v>
      </c>
    </row>
    <row r="4391" spans="1:7" x14ac:dyDescent="0.35">
      <c r="A4391" s="4" t="s">
        <v>608</v>
      </c>
      <c r="B4391" s="4" t="s">
        <v>144</v>
      </c>
      <c r="C4391" s="4" t="s">
        <v>202</v>
      </c>
      <c r="D4391" s="4" t="s">
        <v>494</v>
      </c>
      <c r="E4391">
        <v>2022</v>
      </c>
      <c r="F4391">
        <v>36</v>
      </c>
      <c r="G4391" t="s">
        <v>641</v>
      </c>
    </row>
    <row r="4392" spans="1:7" x14ac:dyDescent="0.35">
      <c r="A4392" s="4" t="s">
        <v>608</v>
      </c>
      <c r="B4392" s="4" t="s">
        <v>144</v>
      </c>
      <c r="C4392" s="4" t="s">
        <v>202</v>
      </c>
      <c r="D4392" s="4" t="s">
        <v>494</v>
      </c>
      <c r="E4392">
        <v>2023</v>
      </c>
      <c r="F4392">
        <v>37.1</v>
      </c>
      <c r="G4392" t="s">
        <v>641</v>
      </c>
    </row>
    <row r="4393" spans="1:7" x14ac:dyDescent="0.35">
      <c r="A4393" s="4" t="s">
        <v>608</v>
      </c>
      <c r="B4393" s="4" t="s">
        <v>144</v>
      </c>
      <c r="C4393" s="4" t="s">
        <v>247</v>
      </c>
      <c r="D4393" s="4" t="s">
        <v>368</v>
      </c>
      <c r="E4393">
        <v>2000</v>
      </c>
      <c r="F4393">
        <v>24.977594753146562</v>
      </c>
      <c r="G4393" t="s">
        <v>641</v>
      </c>
    </row>
    <row r="4394" spans="1:7" x14ac:dyDescent="0.35">
      <c r="A4394" s="4" t="s">
        <v>608</v>
      </c>
      <c r="B4394" s="4" t="s">
        <v>144</v>
      </c>
      <c r="C4394" s="4" t="s">
        <v>247</v>
      </c>
      <c r="D4394" s="4" t="s">
        <v>368</v>
      </c>
      <c r="E4394">
        <v>2001</v>
      </c>
      <c r="F4394">
        <v>15.07726957868276</v>
      </c>
      <c r="G4394" t="s">
        <v>641</v>
      </c>
    </row>
    <row r="4395" spans="1:7" x14ac:dyDescent="0.35">
      <c r="A4395" s="4" t="s">
        <v>608</v>
      </c>
      <c r="B4395" s="4" t="s">
        <v>144</v>
      </c>
      <c r="C4395" s="4" t="s">
        <v>247</v>
      </c>
      <c r="D4395" s="4" t="s">
        <v>368</v>
      </c>
      <c r="E4395">
        <v>2002</v>
      </c>
      <c r="F4395">
        <v>16.148667361765675</v>
      </c>
      <c r="G4395" t="s">
        <v>641</v>
      </c>
    </row>
    <row r="4396" spans="1:7" x14ac:dyDescent="0.35">
      <c r="A4396" s="4" t="s">
        <v>608</v>
      </c>
      <c r="B4396" s="4" t="s">
        <v>144</v>
      </c>
      <c r="C4396" s="4" t="s">
        <v>247</v>
      </c>
      <c r="D4396" s="4" t="s">
        <v>368</v>
      </c>
      <c r="E4396">
        <v>2003</v>
      </c>
      <c r="F4396">
        <v>21.872841759065167</v>
      </c>
      <c r="G4396" t="s">
        <v>641</v>
      </c>
    </row>
    <row r="4397" spans="1:7" x14ac:dyDescent="0.35">
      <c r="A4397" s="4" t="s">
        <v>608</v>
      </c>
      <c r="B4397" s="4" t="s">
        <v>144</v>
      </c>
      <c r="C4397" s="4" t="s">
        <v>247</v>
      </c>
      <c r="D4397" s="4" t="s">
        <v>368</v>
      </c>
      <c r="E4397">
        <v>2004</v>
      </c>
      <c r="F4397">
        <v>24.799285678334783</v>
      </c>
      <c r="G4397" t="s">
        <v>641</v>
      </c>
    </row>
    <row r="4398" spans="1:7" x14ac:dyDescent="0.35">
      <c r="A4398" s="4" t="s">
        <v>608</v>
      </c>
      <c r="B4398" s="4" t="s">
        <v>144</v>
      </c>
      <c r="C4398" s="4" t="s">
        <v>247</v>
      </c>
      <c r="D4398" s="4" t="s">
        <v>368</v>
      </c>
      <c r="E4398">
        <v>2005</v>
      </c>
      <c r="F4398">
        <v>7.6236893587826842</v>
      </c>
      <c r="G4398" t="s">
        <v>641</v>
      </c>
    </row>
    <row r="4399" spans="1:7" x14ac:dyDescent="0.35">
      <c r="A4399" s="4" t="s">
        <v>608</v>
      </c>
      <c r="B4399" s="4" t="s">
        <v>144</v>
      </c>
      <c r="C4399" s="4" t="s">
        <v>247</v>
      </c>
      <c r="D4399" s="4" t="s">
        <v>368</v>
      </c>
      <c r="E4399">
        <v>2006</v>
      </c>
      <c r="F4399">
        <v>11.394003953466438</v>
      </c>
      <c r="G4399" t="s">
        <v>641</v>
      </c>
    </row>
    <row r="4400" spans="1:7" x14ac:dyDescent="0.35">
      <c r="A4400" s="4" t="s">
        <v>608</v>
      </c>
      <c r="B4400" s="4" t="s">
        <v>144</v>
      </c>
      <c r="C4400" s="4" t="s">
        <v>247</v>
      </c>
      <c r="D4400" s="4" t="s">
        <v>368</v>
      </c>
      <c r="E4400">
        <v>2007</v>
      </c>
      <c r="F4400">
        <v>7.2882082606798804</v>
      </c>
      <c r="G4400" t="s">
        <v>641</v>
      </c>
    </row>
    <row r="4401" spans="1:7" x14ac:dyDescent="0.35">
      <c r="A4401" s="4" t="s">
        <v>608</v>
      </c>
      <c r="B4401" s="4" t="s">
        <v>144</v>
      </c>
      <c r="C4401" s="4" t="s">
        <v>247</v>
      </c>
      <c r="D4401" s="4" t="s">
        <v>368</v>
      </c>
      <c r="E4401">
        <v>2008</v>
      </c>
      <c r="F4401">
        <v>16.076220095872714</v>
      </c>
      <c r="G4401" t="s">
        <v>641</v>
      </c>
    </row>
    <row r="4402" spans="1:7" x14ac:dyDescent="0.35">
      <c r="A4402" s="4" t="s">
        <v>608</v>
      </c>
      <c r="B4402" s="4" t="s">
        <v>144</v>
      </c>
      <c r="C4402" s="4" t="s">
        <v>302</v>
      </c>
      <c r="D4402" s="4" t="s">
        <v>282</v>
      </c>
      <c r="E4402">
        <v>2000</v>
      </c>
      <c r="F4402">
        <v>12.654936100337776</v>
      </c>
      <c r="G4402" t="s">
        <v>641</v>
      </c>
    </row>
    <row r="4403" spans="1:7" x14ac:dyDescent="0.35">
      <c r="A4403" s="4" t="s">
        <v>432</v>
      </c>
      <c r="B4403" s="4" t="s">
        <v>549</v>
      </c>
      <c r="C4403" s="4" t="s">
        <v>202</v>
      </c>
      <c r="D4403" s="4" t="s">
        <v>494</v>
      </c>
      <c r="E4403">
        <v>2000</v>
      </c>
      <c r="F4403">
        <v>100</v>
      </c>
      <c r="G4403" t="s">
        <v>641</v>
      </c>
    </row>
    <row r="4404" spans="1:7" x14ac:dyDescent="0.35">
      <c r="A4404" s="4" t="s">
        <v>432</v>
      </c>
      <c r="B4404" s="4" t="s">
        <v>549</v>
      </c>
      <c r="C4404" s="4" t="s">
        <v>202</v>
      </c>
      <c r="D4404" s="4" t="s">
        <v>494</v>
      </c>
      <c r="E4404">
        <v>2001</v>
      </c>
      <c r="F4404">
        <v>100</v>
      </c>
      <c r="G4404" t="s">
        <v>641</v>
      </c>
    </row>
    <row r="4405" spans="1:7" x14ac:dyDescent="0.35">
      <c r="A4405" s="4" t="s">
        <v>432</v>
      </c>
      <c r="B4405" s="4" t="s">
        <v>549</v>
      </c>
      <c r="C4405" s="4" t="s">
        <v>202</v>
      </c>
      <c r="D4405" s="4" t="s">
        <v>494</v>
      </c>
      <c r="E4405">
        <v>2002</v>
      </c>
      <c r="F4405">
        <v>100</v>
      </c>
      <c r="G4405" t="s">
        <v>641</v>
      </c>
    </row>
    <row r="4406" spans="1:7" x14ac:dyDescent="0.35">
      <c r="A4406" s="4" t="s">
        <v>432</v>
      </c>
      <c r="B4406" s="4" t="s">
        <v>549</v>
      </c>
      <c r="C4406" s="4" t="s">
        <v>202</v>
      </c>
      <c r="D4406" s="4" t="s">
        <v>494</v>
      </c>
      <c r="E4406">
        <v>2003</v>
      </c>
      <c r="F4406">
        <v>100</v>
      </c>
      <c r="G4406" t="s">
        <v>641</v>
      </c>
    </row>
    <row r="4407" spans="1:7" x14ac:dyDescent="0.35">
      <c r="A4407" s="4" t="s">
        <v>432</v>
      </c>
      <c r="B4407" s="4" t="s">
        <v>549</v>
      </c>
      <c r="C4407" s="4" t="s">
        <v>202</v>
      </c>
      <c r="D4407" s="4" t="s">
        <v>494</v>
      </c>
      <c r="E4407">
        <v>2004</v>
      </c>
      <c r="F4407">
        <v>100</v>
      </c>
      <c r="G4407" t="s">
        <v>641</v>
      </c>
    </row>
    <row r="4408" spans="1:7" x14ac:dyDescent="0.35">
      <c r="A4408" s="4" t="s">
        <v>432</v>
      </c>
      <c r="B4408" s="4" t="s">
        <v>549</v>
      </c>
      <c r="C4408" s="4" t="s">
        <v>202</v>
      </c>
      <c r="D4408" s="4" t="s">
        <v>494</v>
      </c>
      <c r="E4408">
        <v>2005</v>
      </c>
      <c r="F4408">
        <v>100</v>
      </c>
      <c r="G4408" t="s">
        <v>641</v>
      </c>
    </row>
    <row r="4409" spans="1:7" x14ac:dyDescent="0.35">
      <c r="A4409" s="4" t="s">
        <v>432</v>
      </c>
      <c r="B4409" s="4" t="s">
        <v>549</v>
      </c>
      <c r="C4409" s="4" t="s">
        <v>202</v>
      </c>
      <c r="D4409" s="4" t="s">
        <v>494</v>
      </c>
      <c r="E4409">
        <v>2006</v>
      </c>
      <c r="F4409">
        <v>100</v>
      </c>
      <c r="G4409" t="s">
        <v>641</v>
      </c>
    </row>
    <row r="4410" spans="1:7" x14ac:dyDescent="0.35">
      <c r="A4410" s="4" t="s">
        <v>432</v>
      </c>
      <c r="B4410" s="4" t="s">
        <v>549</v>
      </c>
      <c r="C4410" s="4" t="s">
        <v>202</v>
      </c>
      <c r="D4410" s="4" t="s">
        <v>494</v>
      </c>
      <c r="E4410">
        <v>2007</v>
      </c>
      <c r="F4410">
        <v>100</v>
      </c>
      <c r="G4410" t="s">
        <v>641</v>
      </c>
    </row>
    <row r="4411" spans="1:7" x14ac:dyDescent="0.35">
      <c r="A4411" s="4" t="s">
        <v>432</v>
      </c>
      <c r="B4411" s="4" t="s">
        <v>549</v>
      </c>
      <c r="C4411" s="4" t="s">
        <v>202</v>
      </c>
      <c r="D4411" s="4" t="s">
        <v>494</v>
      </c>
      <c r="E4411">
        <v>2008</v>
      </c>
      <c r="F4411">
        <v>100</v>
      </c>
      <c r="G4411" t="s">
        <v>641</v>
      </c>
    </row>
    <row r="4412" spans="1:7" x14ac:dyDescent="0.35">
      <c r="A4412" s="4" t="s">
        <v>432</v>
      </c>
      <c r="B4412" s="4" t="s">
        <v>549</v>
      </c>
      <c r="C4412" s="4" t="s">
        <v>202</v>
      </c>
      <c r="D4412" s="4" t="s">
        <v>494</v>
      </c>
      <c r="E4412">
        <v>2017</v>
      </c>
      <c r="F4412">
        <v>100</v>
      </c>
      <c r="G4412" t="s">
        <v>641</v>
      </c>
    </row>
    <row r="4413" spans="1:7" x14ac:dyDescent="0.35">
      <c r="A4413" s="4" t="s">
        <v>432</v>
      </c>
      <c r="B4413" s="4" t="s">
        <v>549</v>
      </c>
      <c r="C4413" s="4" t="s">
        <v>202</v>
      </c>
      <c r="D4413" s="4" t="s">
        <v>494</v>
      </c>
      <c r="E4413">
        <v>2018</v>
      </c>
      <c r="F4413">
        <v>100</v>
      </c>
      <c r="G4413" t="s">
        <v>641</v>
      </c>
    </row>
    <row r="4414" spans="1:7" x14ac:dyDescent="0.35">
      <c r="A4414" s="4" t="s">
        <v>432</v>
      </c>
      <c r="B4414" s="4" t="s">
        <v>549</v>
      </c>
      <c r="C4414" s="4" t="s">
        <v>202</v>
      </c>
      <c r="D4414" s="4" t="s">
        <v>494</v>
      </c>
      <c r="E4414">
        <v>2019</v>
      </c>
      <c r="F4414">
        <v>100</v>
      </c>
      <c r="G4414" t="s">
        <v>641</v>
      </c>
    </row>
    <row r="4415" spans="1:7" x14ac:dyDescent="0.35">
      <c r="A4415" s="4" t="s">
        <v>432</v>
      </c>
      <c r="B4415" s="4" t="s">
        <v>549</v>
      </c>
      <c r="C4415" s="4" t="s">
        <v>202</v>
      </c>
      <c r="D4415" s="4" t="s">
        <v>494</v>
      </c>
      <c r="E4415">
        <v>2020</v>
      </c>
      <c r="F4415">
        <v>100</v>
      </c>
      <c r="G4415" t="s">
        <v>641</v>
      </c>
    </row>
    <row r="4416" spans="1:7" x14ac:dyDescent="0.35">
      <c r="A4416" s="4" t="s">
        <v>432</v>
      </c>
      <c r="B4416" s="4" t="s">
        <v>549</v>
      </c>
      <c r="C4416" s="4" t="s">
        <v>202</v>
      </c>
      <c r="D4416" s="4" t="s">
        <v>494</v>
      </c>
      <c r="E4416">
        <v>2021</v>
      </c>
      <c r="F4416">
        <v>100</v>
      </c>
      <c r="G4416" t="s">
        <v>641</v>
      </c>
    </row>
    <row r="4417" spans="1:7" x14ac:dyDescent="0.35">
      <c r="A4417" s="4" t="s">
        <v>432</v>
      </c>
      <c r="B4417" s="4" t="s">
        <v>549</v>
      </c>
      <c r="C4417" s="4" t="s">
        <v>202</v>
      </c>
      <c r="D4417" s="4" t="s">
        <v>494</v>
      </c>
      <c r="E4417">
        <v>2022</v>
      </c>
      <c r="F4417">
        <v>100</v>
      </c>
      <c r="G4417" t="s">
        <v>641</v>
      </c>
    </row>
    <row r="4418" spans="1:7" x14ac:dyDescent="0.35">
      <c r="A4418" s="4" t="s">
        <v>432</v>
      </c>
      <c r="B4418" s="4" t="s">
        <v>549</v>
      </c>
      <c r="C4418" s="4" t="s">
        <v>202</v>
      </c>
      <c r="D4418" s="4" t="s">
        <v>494</v>
      </c>
      <c r="E4418">
        <v>2023</v>
      </c>
      <c r="F4418">
        <v>100</v>
      </c>
      <c r="G4418" t="s">
        <v>641</v>
      </c>
    </row>
    <row r="4419" spans="1:7" x14ac:dyDescent="0.35">
      <c r="A4419" s="4" t="s">
        <v>432</v>
      </c>
      <c r="B4419" s="4" t="s">
        <v>549</v>
      </c>
      <c r="C4419" s="4" t="s">
        <v>418</v>
      </c>
      <c r="D4419" s="4" t="s">
        <v>232</v>
      </c>
      <c r="E4419">
        <v>2000</v>
      </c>
      <c r="F4419">
        <v>4.01848952508763</v>
      </c>
      <c r="G4419" t="s">
        <v>641</v>
      </c>
    </row>
    <row r="4420" spans="1:7" x14ac:dyDescent="0.35">
      <c r="A4420" s="4" t="s">
        <v>432</v>
      </c>
      <c r="B4420" s="4" t="s">
        <v>549</v>
      </c>
      <c r="C4420" s="4" t="s">
        <v>418</v>
      </c>
      <c r="D4420" s="4" t="s">
        <v>232</v>
      </c>
      <c r="E4420">
        <v>2001</v>
      </c>
      <c r="F4420">
        <v>5.7482798165137297</v>
      </c>
      <c r="G4420" t="s">
        <v>641</v>
      </c>
    </row>
    <row r="4421" spans="1:7" x14ac:dyDescent="0.35">
      <c r="A4421" s="4" t="s">
        <v>432</v>
      </c>
      <c r="B4421" s="4" t="s">
        <v>549</v>
      </c>
      <c r="C4421" s="4" t="s">
        <v>418</v>
      </c>
      <c r="D4421" s="4" t="s">
        <v>232</v>
      </c>
      <c r="E4421">
        <v>2002</v>
      </c>
      <c r="F4421">
        <v>3.5719127016402599</v>
      </c>
      <c r="G4421" t="s">
        <v>641</v>
      </c>
    </row>
    <row r="4422" spans="1:7" x14ac:dyDescent="0.35">
      <c r="A4422" s="4" t="s">
        <v>432</v>
      </c>
      <c r="B4422" s="4" t="s">
        <v>549</v>
      </c>
      <c r="C4422" s="4" t="s">
        <v>418</v>
      </c>
      <c r="D4422" s="4" t="s">
        <v>232</v>
      </c>
      <c r="E4422">
        <v>2003</v>
      </c>
      <c r="F4422">
        <v>1.3349911654995501</v>
      </c>
      <c r="G4422" t="s">
        <v>641</v>
      </c>
    </row>
    <row r="4423" spans="1:7" x14ac:dyDescent="0.35">
      <c r="A4423" s="4" t="s">
        <v>432</v>
      </c>
      <c r="B4423" s="4" t="s">
        <v>549</v>
      </c>
      <c r="C4423" s="4" t="s">
        <v>418</v>
      </c>
      <c r="D4423" s="4" t="s">
        <v>232</v>
      </c>
      <c r="E4423">
        <v>2004</v>
      </c>
      <c r="F4423">
        <v>3.0481110752341598</v>
      </c>
      <c r="G4423" t="s">
        <v>641</v>
      </c>
    </row>
    <row r="4424" spans="1:7" x14ac:dyDescent="0.35">
      <c r="A4424" s="4" t="s">
        <v>432</v>
      </c>
      <c r="B4424" s="4" t="s">
        <v>549</v>
      </c>
      <c r="C4424" s="4" t="s">
        <v>418</v>
      </c>
      <c r="D4424" s="4" t="s">
        <v>232</v>
      </c>
      <c r="E4424">
        <v>2005</v>
      </c>
      <c r="F4424">
        <v>4.07971423199848</v>
      </c>
      <c r="G4424" t="s">
        <v>641</v>
      </c>
    </row>
    <row r="4425" spans="1:7" x14ac:dyDescent="0.35">
      <c r="A4425" s="4" t="s">
        <v>432</v>
      </c>
      <c r="B4425" s="4" t="s">
        <v>549</v>
      </c>
      <c r="C4425" s="4" t="s">
        <v>418</v>
      </c>
      <c r="D4425" s="4" t="s">
        <v>232</v>
      </c>
      <c r="E4425">
        <v>2006</v>
      </c>
      <c r="F4425">
        <v>4.4376204238921302</v>
      </c>
      <c r="G4425" t="s">
        <v>641</v>
      </c>
    </row>
    <row r="4426" spans="1:7" x14ac:dyDescent="0.35">
      <c r="A4426" s="4" t="s">
        <v>432</v>
      </c>
      <c r="B4426" s="4" t="s">
        <v>549</v>
      </c>
      <c r="C4426" s="4" t="s">
        <v>418</v>
      </c>
      <c r="D4426" s="4" t="s">
        <v>232</v>
      </c>
      <c r="E4426">
        <v>2007</v>
      </c>
      <c r="F4426">
        <v>6.6013260305563701</v>
      </c>
      <c r="G4426" t="s">
        <v>641</v>
      </c>
    </row>
    <row r="4427" spans="1:7" x14ac:dyDescent="0.35">
      <c r="A4427" s="4" t="s">
        <v>432</v>
      </c>
      <c r="B4427" s="4" t="s">
        <v>549</v>
      </c>
      <c r="C4427" s="4" t="s">
        <v>418</v>
      </c>
      <c r="D4427" s="4" t="s">
        <v>232</v>
      </c>
      <c r="E4427">
        <v>2008</v>
      </c>
      <c r="F4427">
        <v>10.362358031368201</v>
      </c>
      <c r="G4427" t="s">
        <v>641</v>
      </c>
    </row>
    <row r="4428" spans="1:7" x14ac:dyDescent="0.35">
      <c r="A4428" s="4" t="s">
        <v>432</v>
      </c>
      <c r="B4428" s="4" t="s">
        <v>549</v>
      </c>
      <c r="C4428" s="4" t="s">
        <v>418</v>
      </c>
      <c r="D4428" s="4" t="s">
        <v>232</v>
      </c>
      <c r="E4428">
        <v>2017</v>
      </c>
      <c r="F4428">
        <v>3.4172354948805399</v>
      </c>
      <c r="G4428" t="s">
        <v>641</v>
      </c>
    </row>
    <row r="4429" spans="1:7" x14ac:dyDescent="0.35">
      <c r="A4429" s="4" t="s">
        <v>432</v>
      </c>
      <c r="B4429" s="4" t="s">
        <v>549</v>
      </c>
      <c r="C4429" s="4" t="s">
        <v>418</v>
      </c>
      <c r="D4429" s="4" t="s">
        <v>232</v>
      </c>
      <c r="E4429">
        <v>2018</v>
      </c>
      <c r="F4429">
        <v>3.4363268842044601</v>
      </c>
      <c r="G4429" t="s">
        <v>641</v>
      </c>
    </row>
    <row r="4430" spans="1:7" x14ac:dyDescent="0.35">
      <c r="A4430" s="4" t="s">
        <v>432</v>
      </c>
      <c r="B4430" s="4" t="s">
        <v>549</v>
      </c>
      <c r="C4430" s="4" t="s">
        <v>418</v>
      </c>
      <c r="D4430" s="4" t="s">
        <v>232</v>
      </c>
      <c r="E4430">
        <v>2019</v>
      </c>
      <c r="F4430">
        <v>2.2772593124352198</v>
      </c>
      <c r="G4430" t="s">
        <v>641</v>
      </c>
    </row>
    <row r="4431" spans="1:7" x14ac:dyDescent="0.35">
      <c r="A4431" s="4" t="s">
        <v>432</v>
      </c>
      <c r="B4431" s="4" t="s">
        <v>549</v>
      </c>
      <c r="C4431" s="4" t="s">
        <v>418</v>
      </c>
      <c r="D4431" s="4" t="s">
        <v>232</v>
      </c>
      <c r="E4431">
        <v>2020</v>
      </c>
      <c r="F4431">
        <v>-0.44453109767982901</v>
      </c>
      <c r="G4431" t="s">
        <v>641</v>
      </c>
    </row>
    <row r="4432" spans="1:7" x14ac:dyDescent="0.35">
      <c r="A4432" s="4" t="s">
        <v>432</v>
      </c>
      <c r="B4432" s="4" t="s">
        <v>549</v>
      </c>
      <c r="C4432" s="4" t="s">
        <v>418</v>
      </c>
      <c r="D4432" s="4" t="s">
        <v>232</v>
      </c>
      <c r="E4432">
        <v>2021</v>
      </c>
      <c r="F4432">
        <v>4.6531667384747202</v>
      </c>
      <c r="G4432" t="s">
        <v>641</v>
      </c>
    </row>
    <row r="4433" spans="1:7" x14ac:dyDescent="0.35">
      <c r="A4433" s="4" t="s">
        <v>432</v>
      </c>
      <c r="B4433" s="4" t="s">
        <v>549</v>
      </c>
      <c r="C4433" s="4" t="s">
        <v>418</v>
      </c>
      <c r="D4433" s="4" t="s">
        <v>232</v>
      </c>
      <c r="E4433">
        <v>2022</v>
      </c>
      <c r="F4433">
        <v>19.398263408061599</v>
      </c>
      <c r="G4433" t="s">
        <v>641</v>
      </c>
    </row>
    <row r="4434" spans="1:7" x14ac:dyDescent="0.35">
      <c r="A4434" s="4" t="s">
        <v>432</v>
      </c>
      <c r="B4434" s="4" t="s">
        <v>549</v>
      </c>
      <c r="C4434" s="4" t="s">
        <v>418</v>
      </c>
      <c r="D4434" s="4" t="s">
        <v>232</v>
      </c>
      <c r="E4434">
        <v>2023</v>
      </c>
      <c r="F4434">
        <v>9.1592250798398194</v>
      </c>
      <c r="G4434" t="s">
        <v>641</v>
      </c>
    </row>
    <row r="4435" spans="1:7" x14ac:dyDescent="0.35">
      <c r="A4435" s="4" t="s">
        <v>432</v>
      </c>
      <c r="B4435" s="4" t="s">
        <v>549</v>
      </c>
      <c r="C4435" s="4" t="s">
        <v>418</v>
      </c>
      <c r="D4435" s="4" t="s">
        <v>232</v>
      </c>
      <c r="E4435">
        <v>2024</v>
      </c>
      <c r="F4435">
        <v>3.5194118998391999</v>
      </c>
      <c r="G4435" t="s">
        <v>641</v>
      </c>
    </row>
    <row r="4436" spans="1:7" x14ac:dyDescent="0.35">
      <c r="A4436" s="4" t="s">
        <v>432</v>
      </c>
      <c r="B4436" s="4" t="s">
        <v>549</v>
      </c>
      <c r="C4436" s="4" t="s">
        <v>247</v>
      </c>
      <c r="D4436" s="4" t="s">
        <v>368</v>
      </c>
      <c r="E4436">
        <v>2000</v>
      </c>
      <c r="F4436">
        <v>3.6847025499206865</v>
      </c>
      <c r="G4436" t="s">
        <v>641</v>
      </c>
    </row>
    <row r="4437" spans="1:7" x14ac:dyDescent="0.35">
      <c r="A4437" s="4" t="s">
        <v>432</v>
      </c>
      <c r="B4437" s="4" t="s">
        <v>549</v>
      </c>
      <c r="C4437" s="4" t="s">
        <v>247</v>
      </c>
      <c r="D4437" s="4" t="s">
        <v>368</v>
      </c>
      <c r="E4437">
        <v>2001</v>
      </c>
      <c r="F4437">
        <v>6.8487183946741084</v>
      </c>
      <c r="G4437" t="s">
        <v>641</v>
      </c>
    </row>
    <row r="4438" spans="1:7" x14ac:dyDescent="0.35">
      <c r="A4438" s="4" t="s">
        <v>432</v>
      </c>
      <c r="B4438" s="4" t="s">
        <v>549</v>
      </c>
      <c r="C4438" s="4" t="s">
        <v>247</v>
      </c>
      <c r="D4438" s="4" t="s">
        <v>368</v>
      </c>
      <c r="E4438">
        <v>2002</v>
      </c>
      <c r="F4438">
        <v>4.8038780476903185</v>
      </c>
      <c r="G4438" t="s">
        <v>641</v>
      </c>
    </row>
    <row r="4439" spans="1:7" x14ac:dyDescent="0.35">
      <c r="A4439" s="4" t="s">
        <v>432</v>
      </c>
      <c r="B4439" s="4" t="s">
        <v>549</v>
      </c>
      <c r="C4439" s="4" t="s">
        <v>247</v>
      </c>
      <c r="D4439" s="4" t="s">
        <v>368</v>
      </c>
      <c r="E4439">
        <v>2003</v>
      </c>
      <c r="F4439">
        <v>3.8893856481027456</v>
      </c>
      <c r="G4439" t="s">
        <v>641</v>
      </c>
    </row>
    <row r="4440" spans="1:7" x14ac:dyDescent="0.35">
      <c r="A4440" s="4" t="s">
        <v>432</v>
      </c>
      <c r="B4440" s="4" t="s">
        <v>549</v>
      </c>
      <c r="C4440" s="4" t="s">
        <v>247</v>
      </c>
      <c r="D4440" s="4" t="s">
        <v>368</v>
      </c>
      <c r="E4440">
        <v>2004</v>
      </c>
      <c r="F4440">
        <v>4.6894589682325432</v>
      </c>
      <c r="G4440" t="s">
        <v>641</v>
      </c>
    </row>
    <row r="4441" spans="1:7" x14ac:dyDescent="0.35">
      <c r="A4441" s="4" t="s">
        <v>432</v>
      </c>
      <c r="B4441" s="4" t="s">
        <v>549</v>
      </c>
      <c r="C4441" s="4" t="s">
        <v>247</v>
      </c>
      <c r="D4441" s="4" t="s">
        <v>368</v>
      </c>
      <c r="E4441">
        <v>2005</v>
      </c>
      <c r="F4441">
        <v>5.9238943526690946</v>
      </c>
      <c r="G4441" t="s">
        <v>641</v>
      </c>
    </row>
    <row r="4442" spans="1:7" x14ac:dyDescent="0.35">
      <c r="A4442" s="4" t="s">
        <v>432</v>
      </c>
      <c r="B4442" s="4" t="s">
        <v>549</v>
      </c>
      <c r="C4442" s="4" t="s">
        <v>247</v>
      </c>
      <c r="D4442" s="4" t="s">
        <v>368</v>
      </c>
      <c r="E4442">
        <v>2006</v>
      </c>
      <c r="F4442">
        <v>8.9786376502612768</v>
      </c>
      <c r="G4442" t="s">
        <v>641</v>
      </c>
    </row>
    <row r="4443" spans="1:7" x14ac:dyDescent="0.35">
      <c r="A4443" s="4" t="s">
        <v>432</v>
      </c>
      <c r="B4443" s="4" t="s">
        <v>549</v>
      </c>
      <c r="C4443" s="4" t="s">
        <v>247</v>
      </c>
      <c r="D4443" s="4" t="s">
        <v>368</v>
      </c>
      <c r="E4443">
        <v>2007</v>
      </c>
      <c r="F4443">
        <v>12.354165569312215</v>
      </c>
      <c r="G4443" t="s">
        <v>641</v>
      </c>
    </row>
    <row r="4444" spans="1:7" x14ac:dyDescent="0.35">
      <c r="A4444" s="4" t="s">
        <v>432</v>
      </c>
      <c r="B4444" s="4" t="s">
        <v>549</v>
      </c>
      <c r="C4444" s="4" t="s">
        <v>247</v>
      </c>
      <c r="D4444" s="4" t="s">
        <v>368</v>
      </c>
      <c r="E4444">
        <v>2008</v>
      </c>
      <c r="F4444">
        <v>6.7951089705236711</v>
      </c>
      <c r="G4444" t="s">
        <v>641</v>
      </c>
    </row>
    <row r="4445" spans="1:7" x14ac:dyDescent="0.35">
      <c r="A4445" s="4" t="s">
        <v>432</v>
      </c>
      <c r="B4445" s="4" t="s">
        <v>549</v>
      </c>
      <c r="C4445" s="4" t="s">
        <v>247</v>
      </c>
      <c r="D4445" s="4" t="s">
        <v>368</v>
      </c>
      <c r="E4445">
        <v>2017</v>
      </c>
      <c r="F4445">
        <v>3.7410984726948868</v>
      </c>
      <c r="G4445" t="s">
        <v>641</v>
      </c>
    </row>
    <row r="4446" spans="1:7" x14ac:dyDescent="0.35">
      <c r="A4446" s="4" t="s">
        <v>432</v>
      </c>
      <c r="B4446" s="4" t="s">
        <v>549</v>
      </c>
      <c r="C4446" s="4" t="s">
        <v>247</v>
      </c>
      <c r="D4446" s="4" t="s">
        <v>368</v>
      </c>
      <c r="E4446">
        <v>2018</v>
      </c>
      <c r="F4446">
        <v>4.8490746176821204</v>
      </c>
      <c r="G4446" t="s">
        <v>641</v>
      </c>
    </row>
    <row r="4447" spans="1:7" x14ac:dyDescent="0.35">
      <c r="A4447" s="4" t="s">
        <v>432</v>
      </c>
      <c r="B4447" s="4" t="s">
        <v>549</v>
      </c>
      <c r="C4447" s="4" t="s">
        <v>247</v>
      </c>
      <c r="D4447" s="4" t="s">
        <v>368</v>
      </c>
      <c r="E4447">
        <v>2019</v>
      </c>
      <c r="F4447">
        <v>3.822679868077401</v>
      </c>
      <c r="G4447" t="s">
        <v>641</v>
      </c>
    </row>
    <row r="4448" spans="1:7" x14ac:dyDescent="0.35">
      <c r="A4448" s="4" t="s">
        <v>432</v>
      </c>
      <c r="B4448" s="4" t="s">
        <v>549</v>
      </c>
      <c r="C4448" s="4" t="s">
        <v>247</v>
      </c>
      <c r="D4448" s="4" t="s">
        <v>368</v>
      </c>
      <c r="E4448">
        <v>2020</v>
      </c>
      <c r="F4448">
        <v>0.75333845671808319</v>
      </c>
      <c r="G4448" t="s">
        <v>641</v>
      </c>
    </row>
    <row r="4449" spans="1:7" x14ac:dyDescent="0.35">
      <c r="A4449" s="4" t="s">
        <v>432</v>
      </c>
      <c r="B4449" s="4" t="s">
        <v>549</v>
      </c>
      <c r="C4449" s="4" t="s">
        <v>247</v>
      </c>
      <c r="D4449" s="4" t="s">
        <v>368</v>
      </c>
      <c r="E4449">
        <v>2021</v>
      </c>
      <c r="F4449">
        <v>4.2914927000328902</v>
      </c>
      <c r="G4449" t="s">
        <v>641</v>
      </c>
    </row>
    <row r="4450" spans="1:7" x14ac:dyDescent="0.35">
      <c r="A4450" s="4" t="s">
        <v>432</v>
      </c>
      <c r="B4450" s="4" t="s">
        <v>549</v>
      </c>
      <c r="C4450" s="4" t="s">
        <v>247</v>
      </c>
      <c r="D4450" s="4" t="s">
        <v>368</v>
      </c>
      <c r="E4450">
        <v>2022</v>
      </c>
      <c r="F4450">
        <v>16.844809078341044</v>
      </c>
      <c r="G4450" t="s">
        <v>641</v>
      </c>
    </row>
    <row r="4451" spans="1:7" x14ac:dyDescent="0.35">
      <c r="A4451" s="4" t="s">
        <v>432</v>
      </c>
      <c r="B4451" s="4" t="s">
        <v>549</v>
      </c>
      <c r="C4451" s="4" t="s">
        <v>247</v>
      </c>
      <c r="D4451" s="4" t="s">
        <v>368</v>
      </c>
      <c r="E4451">
        <v>2023</v>
      </c>
      <c r="F4451">
        <v>8.6352827532791991</v>
      </c>
      <c r="G4451" t="s">
        <v>641</v>
      </c>
    </row>
    <row r="4452" spans="1:7" x14ac:dyDescent="0.35">
      <c r="A4452" s="4" t="s">
        <v>432</v>
      </c>
      <c r="B4452" s="4" t="s">
        <v>549</v>
      </c>
      <c r="C4452" s="4" t="s">
        <v>247</v>
      </c>
      <c r="D4452" s="4" t="s">
        <v>368</v>
      </c>
      <c r="E4452">
        <v>2024</v>
      </c>
      <c r="F4452">
        <v>3.9898438947806341</v>
      </c>
      <c r="G4452" t="s">
        <v>641</v>
      </c>
    </row>
    <row r="4453" spans="1:7" x14ac:dyDescent="0.35">
      <c r="A4453" s="4" t="s">
        <v>432</v>
      </c>
      <c r="B4453" s="4" t="s">
        <v>549</v>
      </c>
      <c r="C4453" s="4" t="s">
        <v>302</v>
      </c>
      <c r="D4453" s="4" t="s">
        <v>282</v>
      </c>
      <c r="E4453">
        <v>2000</v>
      </c>
      <c r="F4453">
        <v>43.490360539285533</v>
      </c>
      <c r="G4453" t="s">
        <v>641</v>
      </c>
    </row>
    <row r="4454" spans="1:7" x14ac:dyDescent="0.35">
      <c r="A4454" s="4" t="s">
        <v>432</v>
      </c>
      <c r="B4454" s="4" t="s">
        <v>549</v>
      </c>
      <c r="C4454" s="4" t="s">
        <v>302</v>
      </c>
      <c r="D4454" s="4" t="s">
        <v>282</v>
      </c>
      <c r="E4454">
        <v>2001</v>
      </c>
      <c r="F4454">
        <v>44.824109612567938</v>
      </c>
      <c r="G4454" t="s">
        <v>641</v>
      </c>
    </row>
    <row r="4455" spans="1:7" x14ac:dyDescent="0.35">
      <c r="A4455" s="4" t="s">
        <v>432</v>
      </c>
      <c r="B4455" s="4" t="s">
        <v>549</v>
      </c>
      <c r="C4455" s="4" t="s">
        <v>302</v>
      </c>
      <c r="D4455" s="4" t="s">
        <v>282</v>
      </c>
      <c r="E4455">
        <v>2002</v>
      </c>
      <c r="F4455">
        <v>40.625528048744556</v>
      </c>
      <c r="G4455" t="s">
        <v>641</v>
      </c>
    </row>
    <row r="4456" spans="1:7" x14ac:dyDescent="0.35">
      <c r="A4456" s="4" t="s">
        <v>432</v>
      </c>
      <c r="B4456" s="4" t="s">
        <v>549</v>
      </c>
      <c r="C4456" s="4" t="s">
        <v>302</v>
      </c>
      <c r="D4456" s="4" t="s">
        <v>282</v>
      </c>
      <c r="E4456">
        <v>2003</v>
      </c>
      <c r="F4456">
        <v>38.302218445490901</v>
      </c>
      <c r="G4456" t="s">
        <v>641</v>
      </c>
    </row>
    <row r="4457" spans="1:7" x14ac:dyDescent="0.35">
      <c r="A4457" s="4" t="s">
        <v>432</v>
      </c>
      <c r="B4457" s="4" t="s">
        <v>549</v>
      </c>
      <c r="C4457" s="4" t="s">
        <v>302</v>
      </c>
      <c r="D4457" s="4" t="s">
        <v>282</v>
      </c>
      <c r="E4457">
        <v>2004</v>
      </c>
      <c r="F4457">
        <v>39.9828519995758</v>
      </c>
      <c r="G4457" t="s">
        <v>641</v>
      </c>
    </row>
    <row r="4458" spans="1:7" x14ac:dyDescent="0.35">
      <c r="A4458" s="4" t="s">
        <v>432</v>
      </c>
      <c r="B4458" s="4" t="s">
        <v>549</v>
      </c>
      <c r="C4458" s="4" t="s">
        <v>302</v>
      </c>
      <c r="D4458" s="4" t="s">
        <v>282</v>
      </c>
      <c r="E4458">
        <v>2005</v>
      </c>
      <c r="F4458">
        <v>40.590313652940814</v>
      </c>
      <c r="G4458" t="s">
        <v>641</v>
      </c>
    </row>
    <row r="4459" spans="1:7" x14ac:dyDescent="0.35">
      <c r="A4459" s="4" t="s">
        <v>432</v>
      </c>
      <c r="B4459" s="4" t="s">
        <v>549</v>
      </c>
      <c r="C4459" s="4" t="s">
        <v>302</v>
      </c>
      <c r="D4459" s="4" t="s">
        <v>282</v>
      </c>
      <c r="E4459">
        <v>2006</v>
      </c>
      <c r="F4459">
        <v>37.491597733610391</v>
      </c>
      <c r="G4459" t="s">
        <v>641</v>
      </c>
    </row>
    <row r="4460" spans="1:7" x14ac:dyDescent="0.35">
      <c r="A4460" s="4" t="s">
        <v>432</v>
      </c>
      <c r="B4460" s="4" t="s">
        <v>549</v>
      </c>
      <c r="C4460" s="4" t="s">
        <v>302</v>
      </c>
      <c r="D4460" s="4" t="s">
        <v>282</v>
      </c>
      <c r="E4460">
        <v>2007</v>
      </c>
      <c r="F4460">
        <v>35.134950163601737</v>
      </c>
      <c r="G4460" t="s">
        <v>641</v>
      </c>
    </row>
    <row r="4461" spans="1:7" x14ac:dyDescent="0.35">
      <c r="A4461" s="4" t="s">
        <v>432</v>
      </c>
      <c r="B4461" s="4" t="s">
        <v>549</v>
      </c>
      <c r="C4461" s="4" t="s">
        <v>302</v>
      </c>
      <c r="D4461" s="4" t="s">
        <v>282</v>
      </c>
      <c r="E4461">
        <v>2008</v>
      </c>
      <c r="F4461">
        <v>38.042925401583716</v>
      </c>
      <c r="G4461" t="s">
        <v>641</v>
      </c>
    </row>
    <row r="4462" spans="1:7" x14ac:dyDescent="0.35">
      <c r="A4462" s="4" t="s">
        <v>432</v>
      </c>
      <c r="B4462" s="4" t="s">
        <v>549</v>
      </c>
      <c r="C4462" s="4" t="s">
        <v>302</v>
      </c>
      <c r="D4462" s="4" t="s">
        <v>282</v>
      </c>
      <c r="E4462">
        <v>2017</v>
      </c>
      <c r="F4462">
        <v>42.611889803413575</v>
      </c>
      <c r="G4462" t="s">
        <v>641</v>
      </c>
    </row>
    <row r="4463" spans="1:7" x14ac:dyDescent="0.35">
      <c r="A4463" s="4" t="s">
        <v>432</v>
      </c>
      <c r="B4463" s="4" t="s">
        <v>549</v>
      </c>
      <c r="C4463" s="4" t="s">
        <v>302</v>
      </c>
      <c r="D4463" s="4" t="s">
        <v>282</v>
      </c>
      <c r="E4463">
        <v>2018</v>
      </c>
      <c r="F4463">
        <v>43.142324976543364</v>
      </c>
      <c r="G4463" t="s">
        <v>641</v>
      </c>
    </row>
    <row r="4464" spans="1:7" x14ac:dyDescent="0.35">
      <c r="A4464" s="4" t="s">
        <v>432</v>
      </c>
      <c r="B4464" s="4" t="s">
        <v>549</v>
      </c>
      <c r="C4464" s="4" t="s">
        <v>302</v>
      </c>
      <c r="D4464" s="4" t="s">
        <v>282</v>
      </c>
      <c r="E4464">
        <v>2019</v>
      </c>
      <c r="F4464">
        <v>43.213723809613953</v>
      </c>
      <c r="G4464" t="s">
        <v>641</v>
      </c>
    </row>
    <row r="4465" spans="1:7" x14ac:dyDescent="0.35">
      <c r="A4465" s="4" t="s">
        <v>432</v>
      </c>
      <c r="B4465" s="4" t="s">
        <v>549</v>
      </c>
      <c r="C4465" s="4" t="s">
        <v>302</v>
      </c>
      <c r="D4465" s="4" t="s">
        <v>282</v>
      </c>
      <c r="E4465">
        <v>2020</v>
      </c>
      <c r="F4465">
        <v>40.826839771326355</v>
      </c>
      <c r="G4465" t="s">
        <v>641</v>
      </c>
    </row>
    <row r="4466" spans="1:7" x14ac:dyDescent="0.35">
      <c r="A4466" s="4" t="s">
        <v>432</v>
      </c>
      <c r="B4466" s="4" t="s">
        <v>549</v>
      </c>
      <c r="C4466" s="4" t="s">
        <v>302</v>
      </c>
      <c r="D4466" s="4" t="s">
        <v>282</v>
      </c>
      <c r="E4466">
        <v>2021</v>
      </c>
      <c r="F4466">
        <v>51.635057984520017</v>
      </c>
      <c r="G4466" t="s">
        <v>641</v>
      </c>
    </row>
    <row r="4467" spans="1:7" x14ac:dyDescent="0.35">
      <c r="A4467" s="4" t="s">
        <v>432</v>
      </c>
      <c r="B4467" s="4" t="s">
        <v>549</v>
      </c>
      <c r="C4467" s="4" t="s">
        <v>302</v>
      </c>
      <c r="D4467" s="4" t="s">
        <v>282</v>
      </c>
      <c r="E4467">
        <v>2022</v>
      </c>
      <c r="F4467">
        <v>53.955159343744597</v>
      </c>
      <c r="G4467" t="s">
        <v>641</v>
      </c>
    </row>
    <row r="4468" spans="1:7" x14ac:dyDescent="0.35">
      <c r="A4468" s="4" t="s">
        <v>432</v>
      </c>
      <c r="B4468" s="4" t="s">
        <v>549</v>
      </c>
      <c r="C4468" s="4" t="s">
        <v>302</v>
      </c>
      <c r="D4468" s="4" t="s">
        <v>282</v>
      </c>
      <c r="E4468">
        <v>2023</v>
      </c>
      <c r="F4468">
        <v>54.917406837220341</v>
      </c>
      <c r="G4468" t="s">
        <v>641</v>
      </c>
    </row>
    <row r="4469" spans="1:7" x14ac:dyDescent="0.35">
      <c r="A4469" s="4" t="s">
        <v>432</v>
      </c>
      <c r="B4469" s="4" t="s">
        <v>549</v>
      </c>
      <c r="C4469" s="4" t="s">
        <v>302</v>
      </c>
      <c r="D4469" s="4" t="s">
        <v>282</v>
      </c>
      <c r="E4469">
        <v>2024</v>
      </c>
      <c r="F4469">
        <v>55.535984375414074</v>
      </c>
      <c r="G4469" t="s">
        <v>641</v>
      </c>
    </row>
    <row r="4470" spans="1:7" x14ac:dyDescent="0.35">
      <c r="A4470" s="4" t="s">
        <v>548</v>
      </c>
      <c r="B4470" s="4" t="s">
        <v>115</v>
      </c>
      <c r="C4470" s="4" t="s">
        <v>303</v>
      </c>
      <c r="D4470" s="4" t="s">
        <v>253</v>
      </c>
      <c r="E4470">
        <v>2000</v>
      </c>
      <c r="F4470">
        <v>17.645401247900185</v>
      </c>
      <c r="G4470" t="s">
        <v>641</v>
      </c>
    </row>
    <row r="4471" spans="1:7" x14ac:dyDescent="0.35">
      <c r="A4471" s="4" t="s">
        <v>548</v>
      </c>
      <c r="B4471" s="4" t="s">
        <v>115</v>
      </c>
      <c r="C4471" s="4" t="s">
        <v>303</v>
      </c>
      <c r="D4471" s="4" t="s">
        <v>253</v>
      </c>
      <c r="E4471">
        <v>2001</v>
      </c>
      <c r="F4471">
        <v>17.625831980296301</v>
      </c>
      <c r="G4471" t="s">
        <v>641</v>
      </c>
    </row>
    <row r="4472" spans="1:7" x14ac:dyDescent="0.35">
      <c r="A4472" s="4" t="s">
        <v>548</v>
      </c>
      <c r="B4472" s="4" t="s">
        <v>115</v>
      </c>
      <c r="C4472" s="4" t="s">
        <v>303</v>
      </c>
      <c r="D4472" s="4" t="s">
        <v>253</v>
      </c>
      <c r="E4472">
        <v>2002</v>
      </c>
      <c r="F4472">
        <v>17.575838829467347</v>
      </c>
      <c r="G4472" t="s">
        <v>641</v>
      </c>
    </row>
    <row r="4473" spans="1:7" x14ac:dyDescent="0.35">
      <c r="A4473" s="4" t="s">
        <v>548</v>
      </c>
      <c r="B4473" s="4" t="s">
        <v>115</v>
      </c>
      <c r="C4473" s="4" t="s">
        <v>303</v>
      </c>
      <c r="D4473" s="4" t="s">
        <v>253</v>
      </c>
      <c r="E4473">
        <v>2003</v>
      </c>
      <c r="F4473">
        <v>18.17444121672499</v>
      </c>
      <c r="G4473" t="s">
        <v>641</v>
      </c>
    </row>
    <row r="4474" spans="1:7" x14ac:dyDescent="0.35">
      <c r="A4474" s="4" t="s">
        <v>548</v>
      </c>
      <c r="B4474" s="4" t="s">
        <v>115</v>
      </c>
      <c r="C4474" s="4" t="s">
        <v>303</v>
      </c>
      <c r="D4474" s="4" t="s">
        <v>253</v>
      </c>
      <c r="E4474">
        <v>2004</v>
      </c>
      <c r="F4474">
        <v>18.064040565742793</v>
      </c>
      <c r="G4474" t="s">
        <v>641</v>
      </c>
    </row>
    <row r="4475" spans="1:7" x14ac:dyDescent="0.35">
      <c r="A4475" s="4" t="s">
        <v>548</v>
      </c>
      <c r="B4475" s="4" t="s">
        <v>115</v>
      </c>
      <c r="C4475" s="4" t="s">
        <v>303</v>
      </c>
      <c r="D4475" s="4" t="s">
        <v>253</v>
      </c>
      <c r="E4475">
        <v>2005</v>
      </c>
      <c r="F4475">
        <v>17.613003876415103</v>
      </c>
      <c r="G4475" t="s">
        <v>641</v>
      </c>
    </row>
    <row r="4476" spans="1:7" x14ac:dyDescent="0.35">
      <c r="A4476" s="4" t="s">
        <v>548</v>
      </c>
      <c r="B4476" s="4" t="s">
        <v>115</v>
      </c>
      <c r="C4476" s="4" t="s">
        <v>303</v>
      </c>
      <c r="D4476" s="4" t="s">
        <v>253</v>
      </c>
      <c r="E4476">
        <v>2006</v>
      </c>
      <c r="F4476">
        <v>19.934668190752465</v>
      </c>
      <c r="G4476" t="s">
        <v>641</v>
      </c>
    </row>
    <row r="4477" spans="1:7" x14ac:dyDescent="0.35">
      <c r="A4477" s="4" t="s">
        <v>548</v>
      </c>
      <c r="B4477" s="4" t="s">
        <v>115</v>
      </c>
      <c r="C4477" s="4" t="s">
        <v>303</v>
      </c>
      <c r="D4477" s="4" t="s">
        <v>253</v>
      </c>
      <c r="E4477">
        <v>2007</v>
      </c>
      <c r="F4477">
        <v>22.066084451341958</v>
      </c>
      <c r="G4477" t="s">
        <v>641</v>
      </c>
    </row>
    <row r="4478" spans="1:7" x14ac:dyDescent="0.35">
      <c r="A4478" s="4" t="s">
        <v>548</v>
      </c>
      <c r="B4478" s="4" t="s">
        <v>115</v>
      </c>
      <c r="C4478" s="4" t="s">
        <v>303</v>
      </c>
      <c r="D4478" s="4" t="s">
        <v>253</v>
      </c>
      <c r="E4478">
        <v>2008</v>
      </c>
      <c r="F4478">
        <v>22.754791569313863</v>
      </c>
      <c r="G4478" t="s">
        <v>641</v>
      </c>
    </row>
    <row r="4479" spans="1:7" x14ac:dyDescent="0.35">
      <c r="A4479" s="4" t="s">
        <v>548</v>
      </c>
      <c r="B4479" s="4" t="s">
        <v>115</v>
      </c>
      <c r="C4479" s="4" t="s">
        <v>303</v>
      </c>
      <c r="D4479" s="4" t="s">
        <v>253</v>
      </c>
      <c r="E4479">
        <v>2017</v>
      </c>
      <c r="F4479">
        <v>29.155646223658831</v>
      </c>
      <c r="G4479" t="s">
        <v>641</v>
      </c>
    </row>
    <row r="4480" spans="1:7" x14ac:dyDescent="0.35">
      <c r="A4480" s="4" t="s">
        <v>548</v>
      </c>
      <c r="B4480" s="4" t="s">
        <v>115</v>
      </c>
      <c r="C4480" s="4" t="s">
        <v>303</v>
      </c>
      <c r="D4480" s="4" t="s">
        <v>253</v>
      </c>
      <c r="E4480">
        <v>2018</v>
      </c>
      <c r="F4480">
        <v>29.353527353022397</v>
      </c>
      <c r="G4480" t="s">
        <v>641</v>
      </c>
    </row>
    <row r="4481" spans="1:7" x14ac:dyDescent="0.35">
      <c r="A4481" s="4" t="s">
        <v>548</v>
      </c>
      <c r="B4481" s="4" t="s">
        <v>115</v>
      </c>
      <c r="C4481" s="4" t="s">
        <v>303</v>
      </c>
      <c r="D4481" s="4" t="s">
        <v>253</v>
      </c>
      <c r="E4481">
        <v>2019</v>
      </c>
      <c r="F4481">
        <v>27.529163780636612</v>
      </c>
      <c r="G4481" t="s">
        <v>641</v>
      </c>
    </row>
    <row r="4482" spans="1:7" x14ac:dyDescent="0.35">
      <c r="A4482" s="4" t="s">
        <v>548</v>
      </c>
      <c r="B4482" s="4" t="s">
        <v>115</v>
      </c>
      <c r="C4482" s="4" t="s">
        <v>303</v>
      </c>
      <c r="D4482" s="4" t="s">
        <v>253</v>
      </c>
      <c r="E4482">
        <v>2020</v>
      </c>
      <c r="F4482">
        <v>31.139551532483445</v>
      </c>
      <c r="G4482" t="s">
        <v>641</v>
      </c>
    </row>
    <row r="4483" spans="1:7" x14ac:dyDescent="0.35">
      <c r="A4483" s="4" t="s">
        <v>548</v>
      </c>
      <c r="B4483" s="4" t="s">
        <v>115</v>
      </c>
      <c r="C4483" s="4" t="s">
        <v>303</v>
      </c>
      <c r="D4483" s="4" t="s">
        <v>253</v>
      </c>
      <c r="E4483">
        <v>2021</v>
      </c>
      <c r="F4483">
        <v>29.921569741813343</v>
      </c>
      <c r="G4483" t="s">
        <v>641</v>
      </c>
    </row>
    <row r="4484" spans="1:7" x14ac:dyDescent="0.35">
      <c r="A4484" s="4" t="s">
        <v>548</v>
      </c>
      <c r="B4484" s="4" t="s">
        <v>115</v>
      </c>
      <c r="C4484" s="4" t="s">
        <v>303</v>
      </c>
      <c r="D4484" s="4" t="s">
        <v>253</v>
      </c>
      <c r="E4484">
        <v>2022</v>
      </c>
      <c r="F4484">
        <v>28.369846302262765</v>
      </c>
      <c r="G4484" t="s">
        <v>641</v>
      </c>
    </row>
    <row r="4485" spans="1:7" x14ac:dyDescent="0.35">
      <c r="A4485" s="4" t="s">
        <v>548</v>
      </c>
      <c r="B4485" s="4" t="s">
        <v>115</v>
      </c>
      <c r="C4485" s="4" t="s">
        <v>202</v>
      </c>
      <c r="D4485" s="4" t="s">
        <v>494</v>
      </c>
      <c r="E4485">
        <v>2000</v>
      </c>
      <c r="F4485">
        <v>10.4</v>
      </c>
      <c r="G4485" t="s">
        <v>641</v>
      </c>
    </row>
    <row r="4486" spans="1:7" x14ac:dyDescent="0.35">
      <c r="A4486" s="4" t="s">
        <v>548</v>
      </c>
      <c r="B4486" s="4" t="s">
        <v>115</v>
      </c>
      <c r="C4486" s="4" t="s">
        <v>202</v>
      </c>
      <c r="D4486" s="4" t="s">
        <v>494</v>
      </c>
      <c r="E4486">
        <v>2001</v>
      </c>
      <c r="F4486">
        <v>18.3</v>
      </c>
      <c r="G4486" t="s">
        <v>641</v>
      </c>
    </row>
    <row r="4487" spans="1:7" x14ac:dyDescent="0.35">
      <c r="A4487" s="4" t="s">
        <v>548</v>
      </c>
      <c r="B4487" s="4" t="s">
        <v>115</v>
      </c>
      <c r="C4487" s="4" t="s">
        <v>202</v>
      </c>
      <c r="D4487" s="4" t="s">
        <v>494</v>
      </c>
      <c r="E4487">
        <v>2002</v>
      </c>
      <c r="F4487">
        <v>16.7</v>
      </c>
      <c r="G4487" t="s">
        <v>641</v>
      </c>
    </row>
    <row r="4488" spans="1:7" x14ac:dyDescent="0.35">
      <c r="A4488" s="4" t="s">
        <v>548</v>
      </c>
      <c r="B4488" s="4" t="s">
        <v>115</v>
      </c>
      <c r="C4488" s="4" t="s">
        <v>202</v>
      </c>
      <c r="D4488" s="4" t="s">
        <v>494</v>
      </c>
      <c r="E4488">
        <v>2003</v>
      </c>
      <c r="F4488">
        <v>19.8</v>
      </c>
      <c r="G4488" t="s">
        <v>641</v>
      </c>
    </row>
    <row r="4489" spans="1:7" x14ac:dyDescent="0.35">
      <c r="A4489" s="4" t="s">
        <v>548</v>
      </c>
      <c r="B4489" s="4" t="s">
        <v>115</v>
      </c>
      <c r="C4489" s="4" t="s">
        <v>202</v>
      </c>
      <c r="D4489" s="4" t="s">
        <v>494</v>
      </c>
      <c r="E4489">
        <v>2004</v>
      </c>
      <c r="F4489">
        <v>23</v>
      </c>
      <c r="G4489" t="s">
        <v>641</v>
      </c>
    </row>
    <row r="4490" spans="1:7" x14ac:dyDescent="0.35">
      <c r="A4490" s="4" t="s">
        <v>548</v>
      </c>
      <c r="B4490" s="4" t="s">
        <v>115</v>
      </c>
      <c r="C4490" s="4" t="s">
        <v>202</v>
      </c>
      <c r="D4490" s="4" t="s">
        <v>494</v>
      </c>
      <c r="E4490">
        <v>2005</v>
      </c>
      <c r="F4490">
        <v>26.1</v>
      </c>
      <c r="G4490" t="s">
        <v>641</v>
      </c>
    </row>
    <row r="4491" spans="1:7" x14ac:dyDescent="0.35">
      <c r="A4491" s="4" t="s">
        <v>548</v>
      </c>
      <c r="B4491" s="4" t="s">
        <v>115</v>
      </c>
      <c r="C4491" s="4" t="s">
        <v>202</v>
      </c>
      <c r="D4491" s="4" t="s">
        <v>494</v>
      </c>
      <c r="E4491">
        <v>2006</v>
      </c>
      <c r="F4491">
        <v>27.3</v>
      </c>
      <c r="G4491" t="s">
        <v>641</v>
      </c>
    </row>
    <row r="4492" spans="1:7" x14ac:dyDescent="0.35">
      <c r="A4492" s="4" t="s">
        <v>548</v>
      </c>
      <c r="B4492" s="4" t="s">
        <v>115</v>
      </c>
      <c r="C4492" s="4" t="s">
        <v>202</v>
      </c>
      <c r="D4492" s="4" t="s">
        <v>494</v>
      </c>
      <c r="E4492">
        <v>2007</v>
      </c>
      <c r="F4492">
        <v>32.4</v>
      </c>
      <c r="G4492" t="s">
        <v>641</v>
      </c>
    </row>
    <row r="4493" spans="1:7" x14ac:dyDescent="0.35">
      <c r="A4493" s="4" t="s">
        <v>548</v>
      </c>
      <c r="B4493" s="4" t="s">
        <v>115</v>
      </c>
      <c r="C4493" s="4" t="s">
        <v>202</v>
      </c>
      <c r="D4493" s="4" t="s">
        <v>494</v>
      </c>
      <c r="E4493">
        <v>2008</v>
      </c>
      <c r="F4493">
        <v>35.5</v>
      </c>
      <c r="G4493" t="s">
        <v>641</v>
      </c>
    </row>
    <row r="4494" spans="1:7" x14ac:dyDescent="0.35">
      <c r="A4494" s="4" t="s">
        <v>548</v>
      </c>
      <c r="B4494" s="4" t="s">
        <v>115</v>
      </c>
      <c r="C4494" s="4" t="s">
        <v>202</v>
      </c>
      <c r="D4494" s="4" t="s">
        <v>494</v>
      </c>
      <c r="E4494">
        <v>2017</v>
      </c>
      <c r="F4494">
        <v>69.8</v>
      </c>
      <c r="G4494" t="s">
        <v>641</v>
      </c>
    </row>
    <row r="4495" spans="1:7" x14ac:dyDescent="0.35">
      <c r="A4495" s="4" t="s">
        <v>548</v>
      </c>
      <c r="B4495" s="4" t="s">
        <v>115</v>
      </c>
      <c r="C4495" s="4" t="s">
        <v>202</v>
      </c>
      <c r="D4495" s="4" t="s">
        <v>494</v>
      </c>
      <c r="E4495">
        <v>2018</v>
      </c>
      <c r="F4495">
        <v>69.7</v>
      </c>
      <c r="G4495" t="s">
        <v>641</v>
      </c>
    </row>
    <row r="4496" spans="1:7" x14ac:dyDescent="0.35">
      <c r="A4496" s="4" t="s">
        <v>548</v>
      </c>
      <c r="B4496" s="4" t="s">
        <v>115</v>
      </c>
      <c r="C4496" s="4" t="s">
        <v>202</v>
      </c>
      <c r="D4496" s="4" t="s">
        <v>494</v>
      </c>
      <c r="E4496">
        <v>2019</v>
      </c>
      <c r="F4496">
        <v>72.900000000000006</v>
      </c>
      <c r="G4496" t="s">
        <v>641</v>
      </c>
    </row>
    <row r="4497" spans="1:7" x14ac:dyDescent="0.35">
      <c r="A4497" s="4" t="s">
        <v>548</v>
      </c>
      <c r="B4497" s="4" t="s">
        <v>115</v>
      </c>
      <c r="C4497" s="4" t="s">
        <v>202</v>
      </c>
      <c r="D4497" s="4" t="s">
        <v>494</v>
      </c>
      <c r="E4497">
        <v>2020</v>
      </c>
      <c r="F4497">
        <v>76.099999999999994</v>
      </c>
      <c r="G4497" t="s">
        <v>641</v>
      </c>
    </row>
    <row r="4498" spans="1:7" x14ac:dyDescent="0.35">
      <c r="A4498" s="4" t="s">
        <v>548</v>
      </c>
      <c r="B4498" s="4" t="s">
        <v>115</v>
      </c>
      <c r="C4498" s="4" t="s">
        <v>202</v>
      </c>
      <c r="D4498" s="4" t="s">
        <v>494</v>
      </c>
      <c r="E4498">
        <v>2021</v>
      </c>
      <c r="F4498">
        <v>79.099999999999994</v>
      </c>
      <c r="G4498" t="s">
        <v>641</v>
      </c>
    </row>
    <row r="4499" spans="1:7" x14ac:dyDescent="0.35">
      <c r="A4499" s="4" t="s">
        <v>548</v>
      </c>
      <c r="B4499" s="4" t="s">
        <v>115</v>
      </c>
      <c r="C4499" s="4" t="s">
        <v>202</v>
      </c>
      <c r="D4499" s="4" t="s">
        <v>494</v>
      </c>
      <c r="E4499">
        <v>2022</v>
      </c>
      <c r="F4499">
        <v>81.599999999999994</v>
      </c>
      <c r="G4499" t="s">
        <v>641</v>
      </c>
    </row>
    <row r="4500" spans="1:7" x14ac:dyDescent="0.35">
      <c r="A4500" s="4" t="s">
        <v>548</v>
      </c>
      <c r="B4500" s="4" t="s">
        <v>115</v>
      </c>
      <c r="C4500" s="4" t="s">
        <v>202</v>
      </c>
      <c r="D4500" s="4" t="s">
        <v>494</v>
      </c>
      <c r="E4500">
        <v>2023</v>
      </c>
      <c r="F4500">
        <v>84.9</v>
      </c>
      <c r="G4500" t="s">
        <v>641</v>
      </c>
    </row>
    <row r="4501" spans="1:7" x14ac:dyDescent="0.35">
      <c r="A4501" s="4" t="s">
        <v>548</v>
      </c>
      <c r="B4501" s="4" t="s">
        <v>115</v>
      </c>
      <c r="C4501" s="4" t="s">
        <v>418</v>
      </c>
      <c r="D4501" s="4" t="s">
        <v>232</v>
      </c>
      <c r="E4501">
        <v>2000</v>
      </c>
      <c r="F4501">
        <v>12.20853585458438</v>
      </c>
      <c r="G4501" t="s">
        <v>641</v>
      </c>
    </row>
    <row r="4502" spans="1:7" x14ac:dyDescent="0.35">
      <c r="A4502" s="4" t="s">
        <v>548</v>
      </c>
      <c r="B4502" s="4" t="s">
        <v>115</v>
      </c>
      <c r="C4502" s="4" t="s">
        <v>418</v>
      </c>
      <c r="D4502" s="4" t="s">
        <v>232</v>
      </c>
      <c r="E4502">
        <v>2001</v>
      </c>
      <c r="F4502">
        <v>5.9421098228164766</v>
      </c>
      <c r="G4502" t="s">
        <v>641</v>
      </c>
    </row>
    <row r="4503" spans="1:7" x14ac:dyDescent="0.35">
      <c r="A4503" s="4" t="s">
        <v>548</v>
      </c>
      <c r="B4503" s="4" t="s">
        <v>115</v>
      </c>
      <c r="C4503" s="4" t="s">
        <v>418</v>
      </c>
      <c r="D4503" s="4" t="s">
        <v>232</v>
      </c>
      <c r="E4503">
        <v>2002</v>
      </c>
      <c r="F4503">
        <v>12.019715469923151</v>
      </c>
      <c r="G4503" t="s">
        <v>641</v>
      </c>
    </row>
    <row r="4504" spans="1:7" x14ac:dyDescent="0.35">
      <c r="A4504" s="4" t="s">
        <v>548</v>
      </c>
      <c r="B4504" s="4" t="s">
        <v>115</v>
      </c>
      <c r="C4504" s="4" t="s">
        <v>418</v>
      </c>
      <c r="D4504" s="4" t="s">
        <v>232</v>
      </c>
      <c r="E4504">
        <v>2003</v>
      </c>
      <c r="F4504">
        <v>7.289999999999992</v>
      </c>
      <c r="G4504" t="s">
        <v>641</v>
      </c>
    </row>
    <row r="4505" spans="1:7" x14ac:dyDescent="0.35">
      <c r="A4505" s="4" t="s">
        <v>548</v>
      </c>
      <c r="B4505" s="4" t="s">
        <v>115</v>
      </c>
      <c r="C4505" s="4" t="s">
        <v>418</v>
      </c>
      <c r="D4505" s="4" t="s">
        <v>232</v>
      </c>
      <c r="E4505">
        <v>2004</v>
      </c>
      <c r="F4505">
        <v>3.4453350731661359</v>
      </c>
      <c r="G4505" t="s">
        <v>641</v>
      </c>
    </row>
    <row r="4506" spans="1:7" x14ac:dyDescent="0.35">
      <c r="A4506" s="4" t="s">
        <v>548</v>
      </c>
      <c r="B4506" s="4" t="s">
        <v>115</v>
      </c>
      <c r="C4506" s="4" t="s">
        <v>418</v>
      </c>
      <c r="D4506" s="4" t="s">
        <v>232</v>
      </c>
      <c r="E4506">
        <v>2005</v>
      </c>
      <c r="F4506">
        <v>4.7740040455371187</v>
      </c>
      <c r="G4506" t="s">
        <v>641</v>
      </c>
    </row>
    <row r="4507" spans="1:7" x14ac:dyDescent="0.35">
      <c r="A4507" s="4" t="s">
        <v>548</v>
      </c>
      <c r="B4507" s="4" t="s">
        <v>115</v>
      </c>
      <c r="C4507" s="4" t="s">
        <v>418</v>
      </c>
      <c r="D4507" s="4" t="s">
        <v>232</v>
      </c>
      <c r="E4507">
        <v>2006</v>
      </c>
      <c r="F4507">
        <v>5.3046394633872751</v>
      </c>
      <c r="G4507" t="s">
        <v>641</v>
      </c>
    </row>
    <row r="4508" spans="1:7" x14ac:dyDescent="0.35">
      <c r="A4508" s="4" t="s">
        <v>548</v>
      </c>
      <c r="B4508" s="4" t="s">
        <v>115</v>
      </c>
      <c r="C4508" s="4" t="s">
        <v>418</v>
      </c>
      <c r="D4508" s="4" t="s">
        <v>232</v>
      </c>
      <c r="E4508">
        <v>2007</v>
      </c>
      <c r="F4508">
        <v>8.0760882786158863</v>
      </c>
      <c r="G4508" t="s">
        <v>641</v>
      </c>
    </row>
    <row r="4509" spans="1:7" x14ac:dyDescent="0.35">
      <c r="A4509" s="4" t="s">
        <v>548</v>
      </c>
      <c r="B4509" s="4" t="s">
        <v>115</v>
      </c>
      <c r="C4509" s="4" t="s">
        <v>418</v>
      </c>
      <c r="D4509" s="4" t="s">
        <v>232</v>
      </c>
      <c r="E4509">
        <v>2008</v>
      </c>
      <c r="F4509">
        <v>12.657460186391519</v>
      </c>
      <c r="G4509" t="s">
        <v>641</v>
      </c>
    </row>
    <row r="4510" spans="1:7" x14ac:dyDescent="0.35">
      <c r="A4510" s="4" t="s">
        <v>548</v>
      </c>
      <c r="B4510" s="4" t="s">
        <v>115</v>
      </c>
      <c r="C4510" s="4" t="s">
        <v>418</v>
      </c>
      <c r="D4510" s="4" t="s">
        <v>232</v>
      </c>
      <c r="E4510">
        <v>2017</v>
      </c>
      <c r="F4510">
        <v>6.2213752893311778</v>
      </c>
      <c r="G4510" t="s">
        <v>641</v>
      </c>
    </row>
    <row r="4511" spans="1:7" x14ac:dyDescent="0.35">
      <c r="A4511" s="4" t="s">
        <v>548</v>
      </c>
      <c r="B4511" s="4" t="s">
        <v>115</v>
      </c>
      <c r="C4511" s="4" t="s">
        <v>418</v>
      </c>
      <c r="D4511" s="4" t="s">
        <v>232</v>
      </c>
      <c r="E4511">
        <v>2018</v>
      </c>
      <c r="F4511">
        <v>4.8150616746151256</v>
      </c>
      <c r="G4511" t="s">
        <v>641</v>
      </c>
    </row>
    <row r="4512" spans="1:7" x14ac:dyDescent="0.35">
      <c r="A4512" s="4" t="s">
        <v>548</v>
      </c>
      <c r="B4512" s="4" t="s">
        <v>115</v>
      </c>
      <c r="C4512" s="4" t="s">
        <v>418</v>
      </c>
      <c r="D4512" s="4" t="s">
        <v>232</v>
      </c>
      <c r="E4512">
        <v>2019</v>
      </c>
      <c r="F4512">
        <v>2.598016203110773</v>
      </c>
      <c r="G4512" t="s">
        <v>641</v>
      </c>
    </row>
    <row r="4513" spans="1:7" x14ac:dyDescent="0.35">
      <c r="A4513" s="4" t="s">
        <v>548</v>
      </c>
      <c r="B4513" s="4" t="s">
        <v>115</v>
      </c>
      <c r="C4513" s="4" t="s">
        <v>247</v>
      </c>
      <c r="D4513" s="4" t="s">
        <v>368</v>
      </c>
      <c r="E4513">
        <v>2000</v>
      </c>
      <c r="F4513">
        <v>22.391103405250007</v>
      </c>
      <c r="G4513" t="s">
        <v>641</v>
      </c>
    </row>
    <row r="4514" spans="1:7" x14ac:dyDescent="0.35">
      <c r="A4514" s="4" t="s">
        <v>548</v>
      </c>
      <c r="B4514" s="4" t="s">
        <v>115</v>
      </c>
      <c r="C4514" s="4" t="s">
        <v>247</v>
      </c>
      <c r="D4514" s="4" t="s">
        <v>368</v>
      </c>
      <c r="E4514">
        <v>2001</v>
      </c>
      <c r="F4514">
        <v>8.3221200386139031</v>
      </c>
      <c r="G4514" t="s">
        <v>641</v>
      </c>
    </row>
    <row r="4515" spans="1:7" x14ac:dyDescent="0.35">
      <c r="A4515" s="4" t="s">
        <v>548</v>
      </c>
      <c r="B4515" s="4" t="s">
        <v>115</v>
      </c>
      <c r="C4515" s="4" t="s">
        <v>247</v>
      </c>
      <c r="D4515" s="4" t="s">
        <v>368</v>
      </c>
      <c r="E4515">
        <v>2002</v>
      </c>
      <c r="F4515">
        <v>9.1024145437686315</v>
      </c>
      <c r="G4515" t="s">
        <v>641</v>
      </c>
    </row>
    <row r="4516" spans="1:7" x14ac:dyDescent="0.35">
      <c r="A4516" s="4" t="s">
        <v>548</v>
      </c>
      <c r="B4516" s="4" t="s">
        <v>115</v>
      </c>
      <c r="C4516" s="4" t="s">
        <v>247</v>
      </c>
      <c r="D4516" s="4" t="s">
        <v>368</v>
      </c>
      <c r="E4516">
        <v>2003</v>
      </c>
      <c r="F4516">
        <v>5.8680178648674399</v>
      </c>
      <c r="G4516" t="s">
        <v>641</v>
      </c>
    </row>
    <row r="4517" spans="1:7" x14ac:dyDescent="0.35">
      <c r="A4517" s="4" t="s">
        <v>548</v>
      </c>
      <c r="B4517" s="4" t="s">
        <v>115</v>
      </c>
      <c r="C4517" s="4" t="s">
        <v>247</v>
      </c>
      <c r="D4517" s="4" t="s">
        <v>368</v>
      </c>
      <c r="E4517">
        <v>2004</v>
      </c>
      <c r="F4517">
        <v>3.9053336586412541</v>
      </c>
      <c r="G4517" t="s">
        <v>641</v>
      </c>
    </row>
    <row r="4518" spans="1:7" x14ac:dyDescent="0.35">
      <c r="A4518" s="4" t="s">
        <v>548</v>
      </c>
      <c r="B4518" s="4" t="s">
        <v>115</v>
      </c>
      <c r="C4518" s="4" t="s">
        <v>247</v>
      </c>
      <c r="D4518" s="4" t="s">
        <v>368</v>
      </c>
      <c r="E4518">
        <v>2005</v>
      </c>
      <c r="F4518">
        <v>6.1653486948301577</v>
      </c>
      <c r="G4518" t="s">
        <v>641</v>
      </c>
    </row>
    <row r="4519" spans="1:7" x14ac:dyDescent="0.35">
      <c r="A4519" s="4" t="s">
        <v>548</v>
      </c>
      <c r="B4519" s="4" t="s">
        <v>115</v>
      </c>
      <c r="C4519" s="4" t="s">
        <v>247</v>
      </c>
      <c r="D4519" s="4" t="s">
        <v>368</v>
      </c>
      <c r="E4519">
        <v>2006</v>
      </c>
      <c r="F4519">
        <v>3.5484988422708028</v>
      </c>
      <c r="G4519" t="s">
        <v>641</v>
      </c>
    </row>
    <row r="4520" spans="1:7" x14ac:dyDescent="0.35">
      <c r="A4520" s="4" t="s">
        <v>548</v>
      </c>
      <c r="B4520" s="4" t="s">
        <v>115</v>
      </c>
      <c r="C4520" s="4" t="s">
        <v>247</v>
      </c>
      <c r="D4520" s="4" t="s">
        <v>368</v>
      </c>
      <c r="E4520">
        <v>2007</v>
      </c>
      <c r="F4520">
        <v>5.1909409568078075</v>
      </c>
      <c r="G4520" t="s">
        <v>641</v>
      </c>
    </row>
    <row r="4521" spans="1:7" x14ac:dyDescent="0.35">
      <c r="A4521" s="4" t="s">
        <v>548</v>
      </c>
      <c r="B4521" s="4" t="s">
        <v>115</v>
      </c>
      <c r="C4521" s="4" t="s">
        <v>247</v>
      </c>
      <c r="D4521" s="4" t="s">
        <v>368</v>
      </c>
      <c r="E4521">
        <v>2008</v>
      </c>
      <c r="F4521">
        <v>10.302064891969891</v>
      </c>
      <c r="G4521" t="s">
        <v>641</v>
      </c>
    </row>
    <row r="4522" spans="1:7" x14ac:dyDescent="0.35">
      <c r="A4522" s="4" t="s">
        <v>548</v>
      </c>
      <c r="B4522" s="4" t="s">
        <v>115</v>
      </c>
      <c r="C4522" s="4" t="s">
        <v>247</v>
      </c>
      <c r="D4522" s="4" t="s">
        <v>368</v>
      </c>
      <c r="E4522">
        <v>2017</v>
      </c>
      <c r="F4522">
        <v>4.9448137038311017</v>
      </c>
      <c r="G4522" t="s">
        <v>641</v>
      </c>
    </row>
    <row r="4523" spans="1:7" x14ac:dyDescent="0.35">
      <c r="A4523" s="4" t="s">
        <v>548</v>
      </c>
      <c r="B4523" s="4" t="s">
        <v>115</v>
      </c>
      <c r="C4523" s="4" t="s">
        <v>247</v>
      </c>
      <c r="D4523" s="4" t="s">
        <v>368</v>
      </c>
      <c r="E4523">
        <v>2018</v>
      </c>
      <c r="F4523">
        <v>3.2936824590990454</v>
      </c>
      <c r="G4523" t="s">
        <v>641</v>
      </c>
    </row>
    <row r="4524" spans="1:7" x14ac:dyDescent="0.35">
      <c r="A4524" s="4" t="s">
        <v>548</v>
      </c>
      <c r="B4524" s="4" t="s">
        <v>115</v>
      </c>
      <c r="C4524" s="4" t="s">
        <v>247</v>
      </c>
      <c r="D4524" s="4" t="s">
        <v>368</v>
      </c>
      <c r="E4524">
        <v>2019</v>
      </c>
      <c r="F4524">
        <v>1.9650617024064445</v>
      </c>
      <c r="G4524" t="s">
        <v>641</v>
      </c>
    </row>
    <row r="4525" spans="1:7" x14ac:dyDescent="0.35">
      <c r="A4525" s="4" t="s">
        <v>548</v>
      </c>
      <c r="B4525" s="4" t="s">
        <v>115</v>
      </c>
      <c r="C4525" s="4" t="s">
        <v>247</v>
      </c>
      <c r="D4525" s="4" t="s">
        <v>368</v>
      </c>
      <c r="E4525">
        <v>2020</v>
      </c>
      <c r="F4525">
        <v>5.165047565897666</v>
      </c>
      <c r="G4525" t="s">
        <v>641</v>
      </c>
    </row>
    <row r="4526" spans="1:7" x14ac:dyDescent="0.35">
      <c r="A4526" s="4" t="s">
        <v>548</v>
      </c>
      <c r="B4526" s="4" t="s">
        <v>115</v>
      </c>
      <c r="C4526" s="4" t="s">
        <v>247</v>
      </c>
      <c r="D4526" s="4" t="s">
        <v>368</v>
      </c>
      <c r="E4526">
        <v>2021</v>
      </c>
      <c r="F4526">
        <v>0.11405772453223051</v>
      </c>
      <c r="G4526" t="s">
        <v>641</v>
      </c>
    </row>
    <row r="4527" spans="1:7" x14ac:dyDescent="0.35">
      <c r="A4527" s="4" t="s">
        <v>548</v>
      </c>
      <c r="B4527" s="4" t="s">
        <v>115</v>
      </c>
      <c r="C4527" s="4" t="s">
        <v>247</v>
      </c>
      <c r="D4527" s="4" t="s">
        <v>368</v>
      </c>
      <c r="E4527">
        <v>2022</v>
      </c>
      <c r="F4527">
        <v>8.8686547002656795</v>
      </c>
      <c r="G4527" t="s">
        <v>641</v>
      </c>
    </row>
    <row r="4528" spans="1:7" x14ac:dyDescent="0.35">
      <c r="A4528" s="4" t="s">
        <v>548</v>
      </c>
      <c r="B4528" s="4" t="s">
        <v>115</v>
      </c>
      <c r="C4528" s="4" t="s">
        <v>247</v>
      </c>
      <c r="D4528" s="4" t="s">
        <v>368</v>
      </c>
      <c r="E4528">
        <v>2023</v>
      </c>
      <c r="F4528">
        <v>6.0536904788027073</v>
      </c>
      <c r="G4528" t="s">
        <v>641</v>
      </c>
    </row>
    <row r="4529" spans="1:7" x14ac:dyDescent="0.35">
      <c r="A4529" s="4" t="s">
        <v>548</v>
      </c>
      <c r="B4529" s="4" t="s">
        <v>115</v>
      </c>
      <c r="C4529" s="4" t="s">
        <v>247</v>
      </c>
      <c r="D4529" s="4" t="s">
        <v>368</v>
      </c>
      <c r="E4529">
        <v>2024</v>
      </c>
      <c r="F4529">
        <v>1.3550202412418741</v>
      </c>
      <c r="G4529" t="s">
        <v>641</v>
      </c>
    </row>
    <row r="4530" spans="1:7" x14ac:dyDescent="0.35">
      <c r="A4530" s="4" t="s">
        <v>548</v>
      </c>
      <c r="B4530" s="4" t="s">
        <v>115</v>
      </c>
      <c r="C4530" s="4" t="s">
        <v>302</v>
      </c>
      <c r="D4530" s="4" t="s">
        <v>282</v>
      </c>
      <c r="E4530">
        <v>2000</v>
      </c>
      <c r="F4530">
        <v>38.481685619837329</v>
      </c>
      <c r="G4530" t="s">
        <v>641</v>
      </c>
    </row>
    <row r="4531" spans="1:7" x14ac:dyDescent="0.35">
      <c r="A4531" s="4" t="s">
        <v>548</v>
      </c>
      <c r="B4531" s="4" t="s">
        <v>115</v>
      </c>
      <c r="C4531" s="4" t="s">
        <v>302</v>
      </c>
      <c r="D4531" s="4" t="s">
        <v>282</v>
      </c>
      <c r="E4531">
        <v>2001</v>
      </c>
      <c r="F4531">
        <v>25.263595401646903</v>
      </c>
      <c r="G4531" t="s">
        <v>641</v>
      </c>
    </row>
    <row r="4532" spans="1:7" x14ac:dyDescent="0.35">
      <c r="A4532" s="4" t="s">
        <v>548</v>
      </c>
      <c r="B4532" s="4" t="s">
        <v>115</v>
      </c>
      <c r="C4532" s="4" t="s">
        <v>302</v>
      </c>
      <c r="D4532" s="4" t="s">
        <v>282</v>
      </c>
      <c r="E4532">
        <v>2002</v>
      </c>
      <c r="F4532">
        <v>25.3708348519881</v>
      </c>
      <c r="G4532" t="s">
        <v>641</v>
      </c>
    </row>
    <row r="4533" spans="1:7" x14ac:dyDescent="0.35">
      <c r="A4533" s="4" t="s">
        <v>548</v>
      </c>
      <c r="B4533" s="4" t="s">
        <v>115</v>
      </c>
      <c r="C4533" s="4" t="s">
        <v>302</v>
      </c>
      <c r="D4533" s="4" t="s">
        <v>282</v>
      </c>
      <c r="E4533">
        <v>2003</v>
      </c>
      <c r="F4533">
        <v>29.177462834032553</v>
      </c>
      <c r="G4533" t="s">
        <v>641</v>
      </c>
    </row>
    <row r="4534" spans="1:7" x14ac:dyDescent="0.35">
      <c r="A4534" s="4" t="s">
        <v>548</v>
      </c>
      <c r="B4534" s="4" t="s">
        <v>115</v>
      </c>
      <c r="C4534" s="4" t="s">
        <v>302</v>
      </c>
      <c r="D4534" s="4" t="s">
        <v>282</v>
      </c>
      <c r="E4534">
        <v>2004</v>
      </c>
      <c r="F4534">
        <v>20.951547016808579</v>
      </c>
      <c r="G4534" t="s">
        <v>641</v>
      </c>
    </row>
    <row r="4535" spans="1:7" x14ac:dyDescent="0.35">
      <c r="A4535" s="4" t="s">
        <v>548</v>
      </c>
      <c r="B4535" s="4" t="s">
        <v>115</v>
      </c>
      <c r="C4535" s="4" t="s">
        <v>302</v>
      </c>
      <c r="D4535" s="4" t="s">
        <v>282</v>
      </c>
      <c r="E4535">
        <v>2005</v>
      </c>
      <c r="F4535">
        <v>19.576409687019339</v>
      </c>
      <c r="G4535" t="s">
        <v>641</v>
      </c>
    </row>
    <row r="4536" spans="1:7" x14ac:dyDescent="0.35">
      <c r="A4536" s="4" t="s">
        <v>548</v>
      </c>
      <c r="B4536" s="4" t="s">
        <v>115</v>
      </c>
      <c r="C4536" s="4" t="s">
        <v>302</v>
      </c>
      <c r="D4536" s="4" t="s">
        <v>282</v>
      </c>
      <c r="E4536">
        <v>2006</v>
      </c>
      <c r="F4536">
        <v>20.243411071676487</v>
      </c>
      <c r="G4536" t="s">
        <v>641</v>
      </c>
    </row>
    <row r="4537" spans="1:7" x14ac:dyDescent="0.35">
      <c r="A4537" s="4" t="s">
        <v>548</v>
      </c>
      <c r="B4537" s="4" t="s">
        <v>115</v>
      </c>
      <c r="C4537" s="4" t="s">
        <v>302</v>
      </c>
      <c r="D4537" s="4" t="s">
        <v>282</v>
      </c>
      <c r="E4537">
        <v>2007</v>
      </c>
      <c r="F4537">
        <v>29.505547894596933</v>
      </c>
      <c r="G4537" t="s">
        <v>641</v>
      </c>
    </row>
    <row r="4538" spans="1:7" x14ac:dyDescent="0.35">
      <c r="A4538" s="4" t="s">
        <v>548</v>
      </c>
      <c r="B4538" s="4" t="s">
        <v>115</v>
      </c>
      <c r="C4538" s="4" t="s">
        <v>302</v>
      </c>
      <c r="D4538" s="4" t="s">
        <v>282</v>
      </c>
      <c r="E4538">
        <v>2008</v>
      </c>
      <c r="F4538">
        <v>27.999184387504105</v>
      </c>
      <c r="G4538" t="s">
        <v>641</v>
      </c>
    </row>
    <row r="4539" spans="1:7" x14ac:dyDescent="0.35">
      <c r="A4539" s="4" t="s">
        <v>548</v>
      </c>
      <c r="B4539" s="4" t="s">
        <v>115</v>
      </c>
      <c r="C4539" s="4" t="s">
        <v>302</v>
      </c>
      <c r="D4539" s="4" t="s">
        <v>282</v>
      </c>
      <c r="E4539">
        <v>2017</v>
      </c>
      <c r="F4539">
        <v>10.363149387903754</v>
      </c>
      <c r="G4539" t="s">
        <v>641</v>
      </c>
    </row>
    <row r="4540" spans="1:7" x14ac:dyDescent="0.35">
      <c r="A4540" s="4" t="s">
        <v>548</v>
      </c>
      <c r="B4540" s="4" t="s">
        <v>115</v>
      </c>
      <c r="C4540" s="4" t="s">
        <v>302</v>
      </c>
      <c r="D4540" s="4" t="s">
        <v>282</v>
      </c>
      <c r="E4540">
        <v>2018</v>
      </c>
      <c r="F4540">
        <v>7.1045158433430453</v>
      </c>
      <c r="G4540" t="s">
        <v>641</v>
      </c>
    </row>
    <row r="4541" spans="1:7" x14ac:dyDescent="0.35">
      <c r="A4541" s="4" t="s">
        <v>548</v>
      </c>
      <c r="B4541" s="4" t="s">
        <v>115</v>
      </c>
      <c r="C4541" s="4" t="s">
        <v>302</v>
      </c>
      <c r="D4541" s="4" t="s">
        <v>282</v>
      </c>
      <c r="E4541">
        <v>2019</v>
      </c>
      <c r="F4541">
        <v>5.7787919248957635</v>
      </c>
      <c r="G4541" t="s">
        <v>641</v>
      </c>
    </row>
    <row r="4542" spans="1:7" x14ac:dyDescent="0.35">
      <c r="A4542" s="4" t="s">
        <v>548</v>
      </c>
      <c r="B4542" s="4" t="s">
        <v>115</v>
      </c>
      <c r="C4542" s="4" t="s">
        <v>302</v>
      </c>
      <c r="D4542" s="4" t="s">
        <v>282</v>
      </c>
      <c r="E4542">
        <v>2020</v>
      </c>
      <c r="F4542">
        <v>6.1958599486010515</v>
      </c>
      <c r="G4542" t="s">
        <v>641</v>
      </c>
    </row>
    <row r="4543" spans="1:7" x14ac:dyDescent="0.35">
      <c r="A4543" s="4" t="s">
        <v>548</v>
      </c>
      <c r="B4543" s="4" t="s">
        <v>115</v>
      </c>
      <c r="C4543" s="4" t="s">
        <v>302</v>
      </c>
      <c r="D4543" s="4" t="s">
        <v>282</v>
      </c>
      <c r="E4543">
        <v>2021</v>
      </c>
      <c r="F4543">
        <v>6.4231493360483487</v>
      </c>
      <c r="G4543" t="s">
        <v>641</v>
      </c>
    </row>
    <row r="4544" spans="1:7" x14ac:dyDescent="0.35">
      <c r="A4544" s="4" t="s">
        <v>548</v>
      </c>
      <c r="B4544" s="4" t="s">
        <v>115</v>
      </c>
      <c r="C4544" s="4" t="s">
        <v>302</v>
      </c>
      <c r="D4544" s="4" t="s">
        <v>282</v>
      </c>
      <c r="E4544">
        <v>2022</v>
      </c>
      <c r="F4544">
        <v>8.0794175794180063</v>
      </c>
      <c r="G4544" t="s">
        <v>641</v>
      </c>
    </row>
    <row r="4545" spans="1:7" x14ac:dyDescent="0.35">
      <c r="A4545" s="4" t="s">
        <v>548</v>
      </c>
      <c r="B4545" s="4" t="s">
        <v>115</v>
      </c>
      <c r="C4545" s="4" t="s">
        <v>302</v>
      </c>
      <c r="D4545" s="4" t="s">
        <v>282</v>
      </c>
      <c r="E4545">
        <v>2023</v>
      </c>
      <c r="F4545">
        <v>13.891338531584454</v>
      </c>
      <c r="G4545" t="s">
        <v>641</v>
      </c>
    </row>
    <row r="4546" spans="1:7" x14ac:dyDescent="0.35">
      <c r="A4546" s="4" t="s">
        <v>548</v>
      </c>
      <c r="B4546" s="4" t="s">
        <v>115</v>
      </c>
      <c r="C4546" s="4" t="s">
        <v>302</v>
      </c>
      <c r="D4546" s="4" t="s">
        <v>282</v>
      </c>
      <c r="E4546">
        <v>2024</v>
      </c>
      <c r="F4546">
        <v>15.955996831716934</v>
      </c>
      <c r="G4546" t="s">
        <v>641</v>
      </c>
    </row>
    <row r="4547" spans="1:7" x14ac:dyDescent="0.35">
      <c r="A4547" s="4" t="s">
        <v>132</v>
      </c>
      <c r="B4547" s="4" t="s">
        <v>90</v>
      </c>
      <c r="C4547" s="4" t="s">
        <v>303</v>
      </c>
      <c r="D4547" s="4" t="s">
        <v>253</v>
      </c>
      <c r="E4547">
        <v>2000</v>
      </c>
      <c r="F4547">
        <v>34.585477912050436</v>
      </c>
      <c r="G4547" t="s">
        <v>641</v>
      </c>
    </row>
    <row r="4548" spans="1:7" x14ac:dyDescent="0.35">
      <c r="A4548" s="4" t="s">
        <v>132</v>
      </c>
      <c r="B4548" s="4" t="s">
        <v>90</v>
      </c>
      <c r="C4548" s="4" t="s">
        <v>303</v>
      </c>
      <c r="D4548" s="4" t="s">
        <v>253</v>
      </c>
      <c r="E4548">
        <v>2001</v>
      </c>
      <c r="F4548">
        <v>37.163270654200211</v>
      </c>
      <c r="G4548" t="s">
        <v>641</v>
      </c>
    </row>
    <row r="4549" spans="1:7" x14ac:dyDescent="0.35">
      <c r="A4549" s="4" t="s">
        <v>132</v>
      </c>
      <c r="B4549" s="4" t="s">
        <v>90</v>
      </c>
      <c r="C4549" s="4" t="s">
        <v>303</v>
      </c>
      <c r="D4549" s="4" t="s">
        <v>253</v>
      </c>
      <c r="E4549">
        <v>2002</v>
      </c>
      <c r="F4549">
        <v>44.036796941287029</v>
      </c>
      <c r="G4549" t="s">
        <v>641</v>
      </c>
    </row>
    <row r="4550" spans="1:7" x14ac:dyDescent="0.35">
      <c r="A4550" s="4" t="s">
        <v>132</v>
      </c>
      <c r="B4550" s="4" t="s">
        <v>90</v>
      </c>
      <c r="C4550" s="4" t="s">
        <v>303</v>
      </c>
      <c r="D4550" s="4" t="s">
        <v>253</v>
      </c>
      <c r="E4550">
        <v>2003</v>
      </c>
      <c r="F4550">
        <v>44.877880442355917</v>
      </c>
      <c r="G4550" t="s">
        <v>641</v>
      </c>
    </row>
    <row r="4551" spans="1:7" x14ac:dyDescent="0.35">
      <c r="A4551" s="4" t="s">
        <v>132</v>
      </c>
      <c r="B4551" s="4" t="s">
        <v>90</v>
      </c>
      <c r="C4551" s="4" t="s">
        <v>303</v>
      </c>
      <c r="D4551" s="4" t="s">
        <v>253</v>
      </c>
      <c r="E4551">
        <v>2004</v>
      </c>
      <c r="F4551">
        <v>45.353082170890843</v>
      </c>
      <c r="G4551" t="s">
        <v>641</v>
      </c>
    </row>
    <row r="4552" spans="1:7" x14ac:dyDescent="0.35">
      <c r="A4552" s="4" t="s">
        <v>132</v>
      </c>
      <c r="B4552" s="4" t="s">
        <v>90</v>
      </c>
      <c r="C4552" s="4" t="s">
        <v>303</v>
      </c>
      <c r="D4552" s="4" t="s">
        <v>253</v>
      </c>
      <c r="E4552">
        <v>2005</v>
      </c>
      <c r="F4552">
        <v>43.777021964338999</v>
      </c>
      <c r="G4552" t="s">
        <v>641</v>
      </c>
    </row>
    <row r="4553" spans="1:7" x14ac:dyDescent="0.35">
      <c r="A4553" s="4" t="s">
        <v>132</v>
      </c>
      <c r="B4553" s="4" t="s">
        <v>90</v>
      </c>
      <c r="C4553" s="4" t="s">
        <v>303</v>
      </c>
      <c r="D4553" s="4" t="s">
        <v>253</v>
      </c>
      <c r="E4553">
        <v>2006</v>
      </c>
      <c r="F4553">
        <v>42.48640017415994</v>
      </c>
      <c r="G4553" t="s">
        <v>641</v>
      </c>
    </row>
    <row r="4554" spans="1:7" x14ac:dyDescent="0.35">
      <c r="A4554" s="4" t="s">
        <v>132</v>
      </c>
      <c r="B4554" s="4" t="s">
        <v>90</v>
      </c>
      <c r="C4554" s="4" t="s">
        <v>303</v>
      </c>
      <c r="D4554" s="4" t="s">
        <v>253</v>
      </c>
      <c r="E4554">
        <v>2007</v>
      </c>
      <c r="F4554">
        <v>39.742753288585661</v>
      </c>
      <c r="G4554" t="s">
        <v>641</v>
      </c>
    </row>
    <row r="4555" spans="1:7" x14ac:dyDescent="0.35">
      <c r="A4555" s="4" t="s">
        <v>132</v>
      </c>
      <c r="B4555" s="4" t="s">
        <v>90</v>
      </c>
      <c r="C4555" s="4" t="s">
        <v>303</v>
      </c>
      <c r="D4555" s="4" t="s">
        <v>253</v>
      </c>
      <c r="E4555">
        <v>2008</v>
      </c>
      <c r="F4555">
        <v>33.96712075020961</v>
      </c>
      <c r="G4555" t="s">
        <v>641</v>
      </c>
    </row>
    <row r="4556" spans="1:7" x14ac:dyDescent="0.35">
      <c r="A4556" s="4" t="s">
        <v>132</v>
      </c>
      <c r="B4556" s="4" t="s">
        <v>90</v>
      </c>
      <c r="C4556" s="4" t="s">
        <v>202</v>
      </c>
      <c r="D4556" s="4" t="s">
        <v>494</v>
      </c>
      <c r="E4556">
        <v>2000</v>
      </c>
      <c r="F4556">
        <v>1.7</v>
      </c>
      <c r="G4556" t="s">
        <v>641</v>
      </c>
    </row>
    <row r="4557" spans="1:7" x14ac:dyDescent="0.35">
      <c r="A4557" s="4" t="s">
        <v>132</v>
      </c>
      <c r="B4557" s="4" t="s">
        <v>90</v>
      </c>
      <c r="C4557" s="4" t="s">
        <v>202</v>
      </c>
      <c r="D4557" s="4" t="s">
        <v>494</v>
      </c>
      <c r="E4557">
        <v>2003</v>
      </c>
      <c r="F4557">
        <v>1.4</v>
      </c>
      <c r="G4557" t="s">
        <v>641</v>
      </c>
    </row>
    <row r="4558" spans="1:7" x14ac:dyDescent="0.35">
      <c r="A4558" s="4" t="s">
        <v>132</v>
      </c>
      <c r="B4558" s="4" t="s">
        <v>90</v>
      </c>
      <c r="C4558" s="4" t="s">
        <v>202</v>
      </c>
      <c r="D4558" s="4" t="s">
        <v>494</v>
      </c>
      <c r="E4558">
        <v>2004</v>
      </c>
      <c r="F4558">
        <v>3.1</v>
      </c>
      <c r="G4558" t="s">
        <v>641</v>
      </c>
    </row>
    <row r="4559" spans="1:7" x14ac:dyDescent="0.35">
      <c r="A4559" s="4" t="s">
        <v>132</v>
      </c>
      <c r="B4559" s="4" t="s">
        <v>90</v>
      </c>
      <c r="C4559" s="4" t="s">
        <v>202</v>
      </c>
      <c r="D4559" s="4" t="s">
        <v>494</v>
      </c>
      <c r="E4559">
        <v>2005</v>
      </c>
      <c r="F4559">
        <v>0.6</v>
      </c>
      <c r="G4559" t="s">
        <v>641</v>
      </c>
    </row>
    <row r="4560" spans="1:7" x14ac:dyDescent="0.35">
      <c r="A4560" s="4" t="s">
        <v>132</v>
      </c>
      <c r="B4560" s="4" t="s">
        <v>90</v>
      </c>
      <c r="C4560" s="4" t="s">
        <v>202</v>
      </c>
      <c r="D4560" s="4" t="s">
        <v>494</v>
      </c>
      <c r="E4560">
        <v>2006</v>
      </c>
      <c r="F4560">
        <v>6.5</v>
      </c>
      <c r="G4560" t="s">
        <v>641</v>
      </c>
    </row>
    <row r="4561" spans="1:7" x14ac:dyDescent="0.35">
      <c r="A4561" s="4" t="s">
        <v>132</v>
      </c>
      <c r="B4561" s="4" t="s">
        <v>90</v>
      </c>
      <c r="C4561" s="4" t="s">
        <v>202</v>
      </c>
      <c r="D4561" s="4" t="s">
        <v>494</v>
      </c>
      <c r="E4561">
        <v>2007</v>
      </c>
      <c r="F4561">
        <v>8.1999999999999993</v>
      </c>
      <c r="G4561" t="s">
        <v>641</v>
      </c>
    </row>
    <row r="4562" spans="1:7" x14ac:dyDescent="0.35">
      <c r="A4562" s="4" t="s">
        <v>132</v>
      </c>
      <c r="B4562" s="4" t="s">
        <v>90</v>
      </c>
      <c r="C4562" s="4" t="s">
        <v>202</v>
      </c>
      <c r="D4562" s="4" t="s">
        <v>494</v>
      </c>
      <c r="E4562">
        <v>2008</v>
      </c>
      <c r="F4562">
        <v>9.6999999999999993</v>
      </c>
      <c r="G4562" t="s">
        <v>641</v>
      </c>
    </row>
    <row r="4563" spans="1:7" x14ac:dyDescent="0.35">
      <c r="A4563" s="4" t="s">
        <v>132</v>
      </c>
      <c r="B4563" s="4" t="s">
        <v>90</v>
      </c>
      <c r="C4563" s="4" t="s">
        <v>202</v>
      </c>
      <c r="D4563" s="4" t="s">
        <v>494</v>
      </c>
      <c r="E4563">
        <v>2017</v>
      </c>
      <c r="F4563">
        <v>31</v>
      </c>
      <c r="G4563" t="s">
        <v>641</v>
      </c>
    </row>
    <row r="4564" spans="1:7" x14ac:dyDescent="0.35">
      <c r="A4564" s="4" t="s">
        <v>132</v>
      </c>
      <c r="B4564" s="4" t="s">
        <v>90</v>
      </c>
      <c r="C4564" s="4" t="s">
        <v>202</v>
      </c>
      <c r="D4564" s="4" t="s">
        <v>494</v>
      </c>
      <c r="E4564">
        <v>2018</v>
      </c>
      <c r="F4564">
        <v>32.5</v>
      </c>
      <c r="G4564" t="s">
        <v>641</v>
      </c>
    </row>
    <row r="4565" spans="1:7" x14ac:dyDescent="0.35">
      <c r="A4565" s="4" t="s">
        <v>132</v>
      </c>
      <c r="B4565" s="4" t="s">
        <v>90</v>
      </c>
      <c r="C4565" s="4" t="s">
        <v>202</v>
      </c>
      <c r="D4565" s="4" t="s">
        <v>494</v>
      </c>
      <c r="E4565">
        <v>2019</v>
      </c>
      <c r="F4565">
        <v>36</v>
      </c>
      <c r="G4565" t="s">
        <v>641</v>
      </c>
    </row>
    <row r="4566" spans="1:7" x14ac:dyDescent="0.35">
      <c r="A4566" s="4" t="s">
        <v>132</v>
      </c>
      <c r="B4566" s="4" t="s">
        <v>90</v>
      </c>
      <c r="C4566" s="4" t="s">
        <v>202</v>
      </c>
      <c r="D4566" s="4" t="s">
        <v>494</v>
      </c>
      <c r="E4566">
        <v>2020</v>
      </c>
      <c r="F4566">
        <v>39.4</v>
      </c>
      <c r="G4566" t="s">
        <v>641</v>
      </c>
    </row>
    <row r="4567" spans="1:7" x14ac:dyDescent="0.35">
      <c r="A4567" s="4" t="s">
        <v>132</v>
      </c>
      <c r="B4567" s="4" t="s">
        <v>90</v>
      </c>
      <c r="C4567" s="4" t="s">
        <v>202</v>
      </c>
      <c r="D4567" s="4" t="s">
        <v>494</v>
      </c>
      <c r="E4567">
        <v>2021</v>
      </c>
      <c r="F4567">
        <v>42.8</v>
      </c>
      <c r="G4567" t="s">
        <v>641</v>
      </c>
    </row>
    <row r="4568" spans="1:7" x14ac:dyDescent="0.35">
      <c r="A4568" s="4" t="s">
        <v>132</v>
      </c>
      <c r="B4568" s="4" t="s">
        <v>90</v>
      </c>
      <c r="C4568" s="4" t="s">
        <v>202</v>
      </c>
      <c r="D4568" s="4" t="s">
        <v>494</v>
      </c>
      <c r="E4568">
        <v>2022</v>
      </c>
      <c r="F4568">
        <v>43</v>
      </c>
      <c r="G4568" t="s">
        <v>641</v>
      </c>
    </row>
    <row r="4569" spans="1:7" x14ac:dyDescent="0.35">
      <c r="A4569" s="4" t="s">
        <v>132</v>
      </c>
      <c r="B4569" s="4" t="s">
        <v>90</v>
      </c>
      <c r="C4569" s="4" t="s">
        <v>202</v>
      </c>
      <c r="D4569" s="4" t="s">
        <v>494</v>
      </c>
      <c r="E4569">
        <v>2023</v>
      </c>
      <c r="F4569">
        <v>43.6</v>
      </c>
      <c r="G4569" t="s">
        <v>641</v>
      </c>
    </row>
    <row r="4570" spans="1:7" x14ac:dyDescent="0.35">
      <c r="A4570" s="4" t="s">
        <v>132</v>
      </c>
      <c r="B4570" s="4" t="s">
        <v>90</v>
      </c>
      <c r="C4570" s="4" t="s">
        <v>418</v>
      </c>
      <c r="D4570" s="4" t="s">
        <v>232</v>
      </c>
      <c r="E4570">
        <v>2000</v>
      </c>
      <c r="F4570">
        <v>0.66245810926648097</v>
      </c>
      <c r="G4570" t="s">
        <v>641</v>
      </c>
    </row>
    <row r="4571" spans="1:7" x14ac:dyDescent="0.35">
      <c r="A4571" s="4" t="s">
        <v>132</v>
      </c>
      <c r="B4571" s="4" t="s">
        <v>90</v>
      </c>
      <c r="C4571" s="4" t="s">
        <v>418</v>
      </c>
      <c r="D4571" s="4" t="s">
        <v>232</v>
      </c>
      <c r="E4571">
        <v>2001</v>
      </c>
      <c r="F4571">
        <v>-8.2378445339113604</v>
      </c>
      <c r="G4571" t="s">
        <v>641</v>
      </c>
    </row>
    <row r="4572" spans="1:7" x14ac:dyDescent="0.35">
      <c r="A4572" s="4" t="s">
        <v>132</v>
      </c>
      <c r="B4572" s="4" t="s">
        <v>90</v>
      </c>
      <c r="C4572" s="4" t="s">
        <v>418</v>
      </c>
      <c r="D4572" s="4" t="s">
        <v>232</v>
      </c>
      <c r="E4572">
        <v>2002</v>
      </c>
      <c r="F4572">
        <v>0.67508910217079998</v>
      </c>
      <c r="G4572" t="s">
        <v>641</v>
      </c>
    </row>
    <row r="4573" spans="1:7" x14ac:dyDescent="0.35">
      <c r="A4573" s="4" t="s">
        <v>132</v>
      </c>
      <c r="B4573" s="4" t="s">
        <v>90</v>
      </c>
      <c r="C4573" s="4" t="s">
        <v>418</v>
      </c>
      <c r="D4573" s="4" t="s">
        <v>232</v>
      </c>
      <c r="E4573">
        <v>2003</v>
      </c>
      <c r="F4573">
        <v>13.6740452028271</v>
      </c>
      <c r="G4573" t="s">
        <v>641</v>
      </c>
    </row>
    <row r="4574" spans="1:7" x14ac:dyDescent="0.35">
      <c r="A4574" s="4" t="s">
        <v>132</v>
      </c>
      <c r="B4574" s="4" t="s">
        <v>90</v>
      </c>
      <c r="C4574" s="4" t="s">
        <v>418</v>
      </c>
      <c r="D4574" s="4" t="s">
        <v>232</v>
      </c>
      <c r="E4574">
        <v>2004</v>
      </c>
      <c r="F4574">
        <v>3.3273704789484699</v>
      </c>
      <c r="G4574" t="s">
        <v>641</v>
      </c>
    </row>
    <row r="4575" spans="1:7" x14ac:dyDescent="0.35">
      <c r="A4575" s="4" t="s">
        <v>132</v>
      </c>
      <c r="B4575" s="4" t="s">
        <v>90</v>
      </c>
      <c r="C4575" s="4" t="s">
        <v>418</v>
      </c>
      <c r="D4575" s="4" t="s">
        <v>232</v>
      </c>
      <c r="E4575">
        <v>2005</v>
      </c>
      <c r="F4575">
        <v>9.9699712351289094</v>
      </c>
      <c r="G4575" t="s">
        <v>641</v>
      </c>
    </row>
    <row r="4576" spans="1:7" x14ac:dyDescent="0.35">
      <c r="A4576" s="4" t="s">
        <v>132</v>
      </c>
      <c r="B4576" s="4" t="s">
        <v>90</v>
      </c>
      <c r="C4576" s="4" t="s">
        <v>418</v>
      </c>
      <c r="D4576" s="4" t="s">
        <v>232</v>
      </c>
      <c r="E4576">
        <v>2006</v>
      </c>
      <c r="F4576">
        <v>12.299476311482399</v>
      </c>
      <c r="G4576" t="s">
        <v>641</v>
      </c>
    </row>
    <row r="4577" spans="1:7" x14ac:dyDescent="0.35">
      <c r="A4577" s="4" t="s">
        <v>132</v>
      </c>
      <c r="B4577" s="4" t="s">
        <v>90</v>
      </c>
      <c r="C4577" s="4" t="s">
        <v>418</v>
      </c>
      <c r="D4577" s="4" t="s">
        <v>232</v>
      </c>
      <c r="E4577">
        <v>2007</v>
      </c>
      <c r="F4577">
        <v>17.240400834089701</v>
      </c>
      <c r="G4577" t="s">
        <v>641</v>
      </c>
    </row>
    <row r="4578" spans="1:7" x14ac:dyDescent="0.35">
      <c r="A4578" s="4" t="s">
        <v>132</v>
      </c>
      <c r="B4578" s="4" t="s">
        <v>90</v>
      </c>
      <c r="C4578" s="4" t="s">
        <v>418</v>
      </c>
      <c r="D4578" s="4" t="s">
        <v>232</v>
      </c>
      <c r="E4578">
        <v>2008</v>
      </c>
      <c r="F4578">
        <v>44.356685876695103</v>
      </c>
      <c r="G4578" t="s">
        <v>641</v>
      </c>
    </row>
    <row r="4579" spans="1:7" x14ac:dyDescent="0.35">
      <c r="A4579" s="4" t="s">
        <v>132</v>
      </c>
      <c r="B4579" s="4" t="s">
        <v>90</v>
      </c>
      <c r="C4579" s="4" t="s">
        <v>418</v>
      </c>
      <c r="D4579" s="4" t="s">
        <v>232</v>
      </c>
      <c r="E4579">
        <v>2017</v>
      </c>
      <c r="F4579">
        <v>10.687115028423801</v>
      </c>
      <c r="G4579" t="s">
        <v>641</v>
      </c>
    </row>
    <row r="4580" spans="1:7" x14ac:dyDescent="0.35">
      <c r="A4580" s="4" t="s">
        <v>132</v>
      </c>
      <c r="B4580" s="4" t="s">
        <v>90</v>
      </c>
      <c r="C4580" s="4" t="s">
        <v>418</v>
      </c>
      <c r="D4580" s="4" t="s">
        <v>232</v>
      </c>
      <c r="E4580">
        <v>2018</v>
      </c>
      <c r="F4580">
        <v>13.8330356586661</v>
      </c>
      <c r="G4580" t="s">
        <v>641</v>
      </c>
    </row>
    <row r="4581" spans="1:7" x14ac:dyDescent="0.35">
      <c r="A4581" s="4" t="s">
        <v>132</v>
      </c>
      <c r="B4581" s="4" t="s">
        <v>90</v>
      </c>
      <c r="C4581" s="4" t="s">
        <v>418</v>
      </c>
      <c r="D4581" s="4" t="s">
        <v>232</v>
      </c>
      <c r="E4581">
        <v>2019</v>
      </c>
      <c r="F4581">
        <v>15.8096321719344</v>
      </c>
      <c r="G4581" t="s">
        <v>641</v>
      </c>
    </row>
    <row r="4582" spans="1:7" x14ac:dyDescent="0.35">
      <c r="A4582" s="4" t="s">
        <v>132</v>
      </c>
      <c r="B4582" s="4" t="s">
        <v>90</v>
      </c>
      <c r="C4582" s="4" t="s">
        <v>418</v>
      </c>
      <c r="D4582" s="4" t="s">
        <v>232</v>
      </c>
      <c r="E4582">
        <v>2020</v>
      </c>
      <c r="F4582">
        <v>20.3563468559061</v>
      </c>
      <c r="G4582" t="s">
        <v>641</v>
      </c>
    </row>
    <row r="4583" spans="1:7" x14ac:dyDescent="0.35">
      <c r="A4583" s="4" t="s">
        <v>132</v>
      </c>
      <c r="B4583" s="4" t="s">
        <v>90</v>
      </c>
      <c r="C4583" s="4" t="s">
        <v>418</v>
      </c>
      <c r="D4583" s="4" t="s">
        <v>232</v>
      </c>
      <c r="E4583">
        <v>2021</v>
      </c>
      <c r="F4583">
        <v>26.839522155772201</v>
      </c>
      <c r="G4583" t="s">
        <v>641</v>
      </c>
    </row>
    <row r="4584" spans="1:7" x14ac:dyDescent="0.35">
      <c r="A4584" s="4" t="s">
        <v>132</v>
      </c>
      <c r="B4584" s="4" t="s">
        <v>90</v>
      </c>
      <c r="C4584" s="4" t="s">
        <v>418</v>
      </c>
      <c r="D4584" s="4" t="s">
        <v>232</v>
      </c>
      <c r="E4584">
        <v>2022</v>
      </c>
      <c r="F4584">
        <v>33.889879710089801</v>
      </c>
      <c r="G4584" t="s">
        <v>641</v>
      </c>
    </row>
    <row r="4585" spans="1:7" x14ac:dyDescent="0.35">
      <c r="A4585" s="4" t="s">
        <v>132</v>
      </c>
      <c r="B4585" s="4" t="s">
        <v>90</v>
      </c>
      <c r="C4585" s="4" t="s">
        <v>418</v>
      </c>
      <c r="D4585" s="4" t="s">
        <v>232</v>
      </c>
      <c r="E4585">
        <v>2023</v>
      </c>
      <c r="F4585">
        <v>30.218827813527799</v>
      </c>
      <c r="G4585" t="s">
        <v>641</v>
      </c>
    </row>
    <row r="4586" spans="1:7" x14ac:dyDescent="0.35">
      <c r="A4586" s="4" t="s">
        <v>132</v>
      </c>
      <c r="B4586" s="4" t="s">
        <v>90</v>
      </c>
      <c r="C4586" s="4" t="s">
        <v>418</v>
      </c>
      <c r="D4586" s="4" t="s">
        <v>232</v>
      </c>
      <c r="E4586">
        <v>2024</v>
      </c>
      <c r="F4586">
        <v>21.037746057770999</v>
      </c>
      <c r="G4586" t="s">
        <v>641</v>
      </c>
    </row>
    <row r="4587" spans="1:7" x14ac:dyDescent="0.35">
      <c r="A4587" s="4" t="s">
        <v>132</v>
      </c>
      <c r="B4587" s="4" t="s">
        <v>90</v>
      </c>
      <c r="C4587" s="4" t="s">
        <v>247</v>
      </c>
      <c r="D4587" s="4" t="s">
        <v>368</v>
      </c>
      <c r="E4587">
        <v>2000</v>
      </c>
      <c r="F4587">
        <v>6.7999999519709604</v>
      </c>
      <c r="G4587" t="s">
        <v>641</v>
      </c>
    </row>
    <row r="4588" spans="1:7" x14ac:dyDescent="0.35">
      <c r="A4588" s="4" t="s">
        <v>132</v>
      </c>
      <c r="B4588" s="4" t="s">
        <v>90</v>
      </c>
      <c r="C4588" s="4" t="s">
        <v>247</v>
      </c>
      <c r="D4588" s="4" t="s">
        <v>368</v>
      </c>
      <c r="E4588">
        <v>2001</v>
      </c>
      <c r="F4588">
        <v>-5.7553353422535736</v>
      </c>
      <c r="G4588" t="s">
        <v>641</v>
      </c>
    </row>
    <row r="4589" spans="1:7" x14ac:dyDescent="0.35">
      <c r="A4589" s="4" t="s">
        <v>132</v>
      </c>
      <c r="B4589" s="4" t="s">
        <v>90</v>
      </c>
      <c r="C4589" s="4" t="s">
        <v>247</v>
      </c>
      <c r="D4589" s="4" t="s">
        <v>368</v>
      </c>
      <c r="E4589">
        <v>2002</v>
      </c>
      <c r="F4589">
        <v>-3.621434213377924</v>
      </c>
      <c r="G4589" t="s">
        <v>641</v>
      </c>
    </row>
    <row r="4590" spans="1:7" x14ac:dyDescent="0.35">
      <c r="A4590" s="4" t="s">
        <v>132</v>
      </c>
      <c r="B4590" s="4" t="s">
        <v>90</v>
      </c>
      <c r="C4590" s="4" t="s">
        <v>247</v>
      </c>
      <c r="D4590" s="4" t="s">
        <v>368</v>
      </c>
      <c r="E4590">
        <v>2003</v>
      </c>
      <c r="F4590">
        <v>12.767978328197913</v>
      </c>
      <c r="G4590" t="s">
        <v>641</v>
      </c>
    </row>
    <row r="4591" spans="1:7" x14ac:dyDescent="0.35">
      <c r="A4591" s="4" t="s">
        <v>132</v>
      </c>
      <c r="B4591" s="4" t="s">
        <v>90</v>
      </c>
      <c r="C4591" s="4" t="s">
        <v>247</v>
      </c>
      <c r="D4591" s="4" t="s">
        <v>368</v>
      </c>
      <c r="E4591">
        <v>2004</v>
      </c>
      <c r="F4591">
        <v>3.9113624532207467</v>
      </c>
      <c r="G4591" t="s">
        <v>641</v>
      </c>
    </row>
    <row r="4592" spans="1:7" x14ac:dyDescent="0.35">
      <c r="A4592" s="4" t="s">
        <v>132</v>
      </c>
      <c r="B4592" s="4" t="s">
        <v>90</v>
      </c>
      <c r="C4592" s="4" t="s">
        <v>247</v>
      </c>
      <c r="D4592" s="4" t="s">
        <v>368</v>
      </c>
      <c r="E4592">
        <v>2005</v>
      </c>
      <c r="F4592">
        <v>9.8755119087261818</v>
      </c>
      <c r="G4592" t="s">
        <v>641</v>
      </c>
    </row>
    <row r="4593" spans="1:7" x14ac:dyDescent="0.35">
      <c r="A4593" s="4" t="s">
        <v>132</v>
      </c>
      <c r="B4593" s="4" t="s">
        <v>90</v>
      </c>
      <c r="C4593" s="4" t="s">
        <v>247</v>
      </c>
      <c r="D4593" s="4" t="s">
        <v>368</v>
      </c>
      <c r="E4593">
        <v>2006</v>
      </c>
      <c r="F4593">
        <v>11.552349802423151</v>
      </c>
      <c r="G4593" t="s">
        <v>641</v>
      </c>
    </row>
    <row r="4594" spans="1:7" x14ac:dyDescent="0.35">
      <c r="A4594" s="4" t="s">
        <v>132</v>
      </c>
      <c r="B4594" s="4" t="s">
        <v>90</v>
      </c>
      <c r="C4594" s="4" t="s">
        <v>247</v>
      </c>
      <c r="D4594" s="4" t="s">
        <v>368</v>
      </c>
      <c r="E4594">
        <v>2007</v>
      </c>
      <c r="F4594">
        <v>17.220579478488204</v>
      </c>
      <c r="G4594" t="s">
        <v>641</v>
      </c>
    </row>
    <row r="4595" spans="1:7" x14ac:dyDescent="0.35">
      <c r="A4595" s="4" t="s">
        <v>132</v>
      </c>
      <c r="B4595" s="4" t="s">
        <v>90</v>
      </c>
      <c r="C4595" s="4" t="s">
        <v>247</v>
      </c>
      <c r="D4595" s="4" t="s">
        <v>368</v>
      </c>
      <c r="E4595">
        <v>2008</v>
      </c>
      <c r="F4595">
        <v>30.31167307946842</v>
      </c>
      <c r="G4595" t="s">
        <v>641</v>
      </c>
    </row>
    <row r="4596" spans="1:7" x14ac:dyDescent="0.35">
      <c r="A4596" s="4" t="s">
        <v>132</v>
      </c>
      <c r="B4596" s="4" t="s">
        <v>90</v>
      </c>
      <c r="C4596" s="4" t="s">
        <v>247</v>
      </c>
      <c r="D4596" s="4" t="s">
        <v>368</v>
      </c>
      <c r="E4596">
        <v>2017</v>
      </c>
      <c r="F4596">
        <v>6.6768222196087095</v>
      </c>
      <c r="G4596" t="s">
        <v>641</v>
      </c>
    </row>
    <row r="4597" spans="1:7" x14ac:dyDescent="0.35">
      <c r="A4597" s="4" t="s">
        <v>132</v>
      </c>
      <c r="B4597" s="4" t="s">
        <v>90</v>
      </c>
      <c r="C4597" s="4" t="s">
        <v>247</v>
      </c>
      <c r="D4597" s="4" t="s">
        <v>368</v>
      </c>
      <c r="E4597">
        <v>2018</v>
      </c>
      <c r="F4597">
        <v>12.382276100106978</v>
      </c>
      <c r="G4597" t="s">
        <v>641</v>
      </c>
    </row>
    <row r="4598" spans="1:7" x14ac:dyDescent="0.35">
      <c r="A4598" s="4" t="s">
        <v>132</v>
      </c>
      <c r="B4598" s="4" t="s">
        <v>90</v>
      </c>
      <c r="C4598" s="4" t="s">
        <v>247</v>
      </c>
      <c r="D4598" s="4" t="s">
        <v>368</v>
      </c>
      <c r="E4598">
        <v>2019</v>
      </c>
      <c r="F4598">
        <v>12.860432641309444</v>
      </c>
      <c r="G4598" t="s">
        <v>641</v>
      </c>
    </row>
    <row r="4599" spans="1:7" x14ac:dyDescent="0.35">
      <c r="A4599" s="4" t="s">
        <v>132</v>
      </c>
      <c r="B4599" s="4" t="s">
        <v>90</v>
      </c>
      <c r="C4599" s="4" t="s">
        <v>247</v>
      </c>
      <c r="D4599" s="4" t="s">
        <v>368</v>
      </c>
      <c r="E4599">
        <v>2020</v>
      </c>
      <c r="F4599">
        <v>18.254572677522177</v>
      </c>
      <c r="G4599" t="s">
        <v>641</v>
      </c>
    </row>
    <row r="4600" spans="1:7" x14ac:dyDescent="0.35">
      <c r="A4600" s="4" t="s">
        <v>132</v>
      </c>
      <c r="B4600" s="4" t="s">
        <v>90</v>
      </c>
      <c r="C4600" s="4" t="s">
        <v>247</v>
      </c>
      <c r="D4600" s="4" t="s">
        <v>368</v>
      </c>
      <c r="E4600">
        <v>2021</v>
      </c>
      <c r="F4600">
        <v>21.76327257170054</v>
      </c>
      <c r="G4600" t="s">
        <v>641</v>
      </c>
    </row>
    <row r="4601" spans="1:7" x14ac:dyDescent="0.35">
      <c r="A4601" s="4" t="s">
        <v>132</v>
      </c>
      <c r="B4601" s="4" t="s">
        <v>90</v>
      </c>
      <c r="C4601" s="4" t="s">
        <v>247</v>
      </c>
      <c r="D4601" s="4" t="s">
        <v>368</v>
      </c>
      <c r="E4601">
        <v>2022</v>
      </c>
      <c r="F4601">
        <v>34.666605000446992</v>
      </c>
      <c r="G4601" t="s">
        <v>641</v>
      </c>
    </row>
    <row r="4602" spans="1:7" x14ac:dyDescent="0.35">
      <c r="A4602" s="4" t="s">
        <v>132</v>
      </c>
      <c r="B4602" s="4" t="s">
        <v>90</v>
      </c>
      <c r="C4602" s="4" t="s">
        <v>247</v>
      </c>
      <c r="D4602" s="4" t="s">
        <v>368</v>
      </c>
      <c r="E4602">
        <v>2023</v>
      </c>
      <c r="F4602">
        <v>32.913072265467633</v>
      </c>
      <c r="G4602" t="s">
        <v>641</v>
      </c>
    </row>
    <row r="4603" spans="1:7" x14ac:dyDescent="0.35">
      <c r="A4603" s="4" t="s">
        <v>132</v>
      </c>
      <c r="B4603" s="4" t="s">
        <v>90</v>
      </c>
      <c r="C4603" s="4" t="s">
        <v>247</v>
      </c>
      <c r="D4603" s="4" t="s">
        <v>368</v>
      </c>
      <c r="E4603">
        <v>2024</v>
      </c>
      <c r="F4603">
        <v>25.538781789877845</v>
      </c>
      <c r="G4603" t="s">
        <v>641</v>
      </c>
    </row>
    <row r="4604" spans="1:7" x14ac:dyDescent="0.35">
      <c r="A4604" s="4" t="s">
        <v>132</v>
      </c>
      <c r="B4604" s="4" t="s">
        <v>90</v>
      </c>
      <c r="C4604" s="4" t="s">
        <v>302</v>
      </c>
      <c r="D4604" s="4" t="s">
        <v>282</v>
      </c>
      <c r="E4604">
        <v>2000</v>
      </c>
      <c r="F4604">
        <v>12.081542346934167</v>
      </c>
      <c r="G4604" t="s">
        <v>641</v>
      </c>
    </row>
    <row r="4605" spans="1:7" x14ac:dyDescent="0.35">
      <c r="A4605" s="4" t="s">
        <v>132</v>
      </c>
      <c r="B4605" s="4" t="s">
        <v>90</v>
      </c>
      <c r="C4605" s="4" t="s">
        <v>302</v>
      </c>
      <c r="D4605" s="4" t="s">
        <v>282</v>
      </c>
      <c r="E4605">
        <v>2001</v>
      </c>
      <c r="F4605">
        <v>12.013711266737937</v>
      </c>
      <c r="G4605" t="s">
        <v>641</v>
      </c>
    </row>
    <row r="4606" spans="1:7" x14ac:dyDescent="0.35">
      <c r="A4606" s="4" t="s">
        <v>132</v>
      </c>
      <c r="B4606" s="4" t="s">
        <v>90</v>
      </c>
      <c r="C4606" s="4" t="s">
        <v>302</v>
      </c>
      <c r="D4606" s="4" t="s">
        <v>282</v>
      </c>
      <c r="E4606">
        <v>2002</v>
      </c>
      <c r="F4606">
        <v>13.90654338026801</v>
      </c>
      <c r="G4606" t="s">
        <v>641</v>
      </c>
    </row>
    <row r="4607" spans="1:7" x14ac:dyDescent="0.35">
      <c r="A4607" s="4" t="s">
        <v>132</v>
      </c>
      <c r="B4607" s="4" t="s">
        <v>90</v>
      </c>
      <c r="C4607" s="4" t="s">
        <v>302</v>
      </c>
      <c r="D4607" s="4" t="s">
        <v>282</v>
      </c>
      <c r="E4607">
        <v>2003</v>
      </c>
      <c r="F4607">
        <v>17.050815169056783</v>
      </c>
      <c r="G4607" t="s">
        <v>641</v>
      </c>
    </row>
    <row r="4608" spans="1:7" x14ac:dyDescent="0.35">
      <c r="A4608" s="4" t="s">
        <v>132</v>
      </c>
      <c r="B4608" s="4" t="s">
        <v>90</v>
      </c>
      <c r="C4608" s="4" t="s">
        <v>302</v>
      </c>
      <c r="D4608" s="4" t="s">
        <v>282</v>
      </c>
      <c r="E4608">
        <v>2004</v>
      </c>
      <c r="F4608">
        <v>19.383216332164778</v>
      </c>
      <c r="G4608" t="s">
        <v>641</v>
      </c>
    </row>
    <row r="4609" spans="1:7" x14ac:dyDescent="0.35">
      <c r="A4609" s="4" t="s">
        <v>132</v>
      </c>
      <c r="B4609" s="4" t="s">
        <v>90</v>
      </c>
      <c r="C4609" s="4" t="s">
        <v>302</v>
      </c>
      <c r="D4609" s="4" t="s">
        <v>282</v>
      </c>
      <c r="E4609">
        <v>2005</v>
      </c>
      <c r="F4609">
        <v>17.788398644219335</v>
      </c>
      <c r="G4609" t="s">
        <v>641</v>
      </c>
    </row>
    <row r="4610" spans="1:7" x14ac:dyDescent="0.35">
      <c r="A4610" s="4" t="s">
        <v>132</v>
      </c>
      <c r="B4610" s="4" t="s">
        <v>90</v>
      </c>
      <c r="C4610" s="4" t="s">
        <v>302</v>
      </c>
      <c r="D4610" s="4" t="s">
        <v>282</v>
      </c>
      <c r="E4610">
        <v>2006</v>
      </c>
      <c r="F4610">
        <v>15.13983897355509</v>
      </c>
      <c r="G4610" t="s">
        <v>641</v>
      </c>
    </row>
    <row r="4611" spans="1:7" x14ac:dyDescent="0.35">
      <c r="A4611" s="4" t="s">
        <v>132</v>
      </c>
      <c r="B4611" s="4" t="s">
        <v>90</v>
      </c>
      <c r="C4611" s="4" t="s">
        <v>302</v>
      </c>
      <c r="D4611" s="4" t="s">
        <v>282</v>
      </c>
      <c r="E4611">
        <v>2007</v>
      </c>
      <c r="F4611">
        <v>15.464733440733552</v>
      </c>
      <c r="G4611" t="s">
        <v>641</v>
      </c>
    </row>
    <row r="4612" spans="1:7" x14ac:dyDescent="0.35">
      <c r="A4612" s="4" t="s">
        <v>132</v>
      </c>
      <c r="B4612" s="4" t="s">
        <v>90</v>
      </c>
      <c r="C4612" s="4" t="s">
        <v>302</v>
      </c>
      <c r="D4612" s="4" t="s">
        <v>282</v>
      </c>
      <c r="E4612">
        <v>2008</v>
      </c>
      <c r="F4612">
        <v>15.399996344054372</v>
      </c>
      <c r="G4612" t="s">
        <v>641</v>
      </c>
    </row>
    <row r="4613" spans="1:7" x14ac:dyDescent="0.35">
      <c r="A4613" s="4" t="s">
        <v>132</v>
      </c>
      <c r="B4613" s="4" t="s">
        <v>90</v>
      </c>
      <c r="C4613" s="4" t="s">
        <v>302</v>
      </c>
      <c r="D4613" s="4" t="s">
        <v>282</v>
      </c>
      <c r="E4613">
        <v>2017</v>
      </c>
      <c r="F4613">
        <v>11.369056352894205</v>
      </c>
      <c r="G4613" t="s">
        <v>641</v>
      </c>
    </row>
    <row r="4614" spans="1:7" x14ac:dyDescent="0.35">
      <c r="A4614" s="4" t="s">
        <v>132</v>
      </c>
      <c r="B4614" s="4" t="s">
        <v>90</v>
      </c>
      <c r="C4614" s="4" t="s">
        <v>302</v>
      </c>
      <c r="D4614" s="4" t="s">
        <v>282</v>
      </c>
      <c r="E4614">
        <v>2018</v>
      </c>
      <c r="F4614">
        <v>13.346222855899603</v>
      </c>
      <c r="G4614" t="s">
        <v>641</v>
      </c>
    </row>
    <row r="4615" spans="1:7" x14ac:dyDescent="0.35">
      <c r="A4615" s="4" t="s">
        <v>132</v>
      </c>
      <c r="B4615" s="4" t="s">
        <v>90</v>
      </c>
      <c r="C4615" s="4" t="s">
        <v>302</v>
      </c>
      <c r="D4615" s="4" t="s">
        <v>282</v>
      </c>
      <c r="E4615">
        <v>2019</v>
      </c>
      <c r="F4615">
        <v>11.992422435350157</v>
      </c>
      <c r="G4615" t="s">
        <v>641</v>
      </c>
    </row>
    <row r="4616" spans="1:7" x14ac:dyDescent="0.35">
      <c r="A4616" s="4" t="s">
        <v>132</v>
      </c>
      <c r="B4616" s="4" t="s">
        <v>90</v>
      </c>
      <c r="C4616" s="4" t="s">
        <v>302</v>
      </c>
      <c r="D4616" s="4" t="s">
        <v>282</v>
      </c>
      <c r="E4616">
        <v>2020</v>
      </c>
      <c r="F4616">
        <v>10.001753030817497</v>
      </c>
      <c r="G4616" t="s">
        <v>641</v>
      </c>
    </row>
    <row r="4617" spans="1:7" x14ac:dyDescent="0.35">
      <c r="A4617" s="4" t="s">
        <v>132</v>
      </c>
      <c r="B4617" s="4" t="s">
        <v>90</v>
      </c>
      <c r="C4617" s="4" t="s">
        <v>302</v>
      </c>
      <c r="D4617" s="4" t="s">
        <v>282</v>
      </c>
      <c r="E4617">
        <v>2021</v>
      </c>
      <c r="F4617">
        <v>11.086274564843773</v>
      </c>
      <c r="G4617" t="s">
        <v>641</v>
      </c>
    </row>
    <row r="4618" spans="1:7" x14ac:dyDescent="0.35">
      <c r="A4618" s="4" t="s">
        <v>132</v>
      </c>
      <c r="B4618" s="4" t="s">
        <v>90</v>
      </c>
      <c r="C4618" s="4" t="s">
        <v>302</v>
      </c>
      <c r="D4618" s="4" t="s">
        <v>282</v>
      </c>
      <c r="E4618">
        <v>2022</v>
      </c>
      <c r="F4618">
        <v>11.737073998055639</v>
      </c>
      <c r="G4618" t="s">
        <v>641</v>
      </c>
    </row>
    <row r="4619" spans="1:7" x14ac:dyDescent="0.35">
      <c r="A4619" s="4" t="s">
        <v>132</v>
      </c>
      <c r="B4619" s="4" t="s">
        <v>90</v>
      </c>
      <c r="C4619" s="4" t="s">
        <v>302</v>
      </c>
      <c r="D4619" s="4" t="s">
        <v>282</v>
      </c>
      <c r="E4619">
        <v>2023</v>
      </c>
      <c r="F4619">
        <v>11.061074068362609</v>
      </c>
      <c r="G4619" t="s">
        <v>641</v>
      </c>
    </row>
    <row r="4620" spans="1:7" x14ac:dyDescent="0.35">
      <c r="A4620" s="4" t="s">
        <v>132</v>
      </c>
      <c r="B4620" s="4" t="s">
        <v>90</v>
      </c>
      <c r="C4620" s="4" t="s">
        <v>302</v>
      </c>
      <c r="D4620" s="4" t="s">
        <v>282</v>
      </c>
      <c r="E4620">
        <v>2024</v>
      </c>
      <c r="F4620">
        <v>8.7582088488682395</v>
      </c>
      <c r="G4620" t="s">
        <v>641</v>
      </c>
    </row>
    <row r="4621" spans="1:7" x14ac:dyDescent="0.35">
      <c r="A4621" s="4" t="s">
        <v>280</v>
      </c>
      <c r="B4621" s="4" t="s">
        <v>391</v>
      </c>
      <c r="C4621" s="4" t="s">
        <v>202</v>
      </c>
      <c r="D4621" s="4" t="s">
        <v>494</v>
      </c>
      <c r="E4621">
        <v>2000</v>
      </c>
      <c r="F4621">
        <v>100</v>
      </c>
      <c r="G4621" t="s">
        <v>641</v>
      </c>
    </row>
    <row r="4622" spans="1:7" x14ac:dyDescent="0.35">
      <c r="A4622" s="4" t="s">
        <v>280</v>
      </c>
      <c r="B4622" s="4" t="s">
        <v>391</v>
      </c>
      <c r="C4622" s="4" t="s">
        <v>202</v>
      </c>
      <c r="D4622" s="4" t="s">
        <v>494</v>
      </c>
      <c r="E4622">
        <v>2001</v>
      </c>
      <c r="F4622">
        <v>100</v>
      </c>
      <c r="G4622" t="s">
        <v>641</v>
      </c>
    </row>
    <row r="4623" spans="1:7" x14ac:dyDescent="0.35">
      <c r="A4623" s="4" t="s">
        <v>280</v>
      </c>
      <c r="B4623" s="4" t="s">
        <v>391</v>
      </c>
      <c r="C4623" s="4" t="s">
        <v>202</v>
      </c>
      <c r="D4623" s="4" t="s">
        <v>494</v>
      </c>
      <c r="E4623">
        <v>2002</v>
      </c>
      <c r="F4623">
        <v>100</v>
      </c>
      <c r="G4623" t="s">
        <v>641</v>
      </c>
    </row>
    <row r="4624" spans="1:7" x14ac:dyDescent="0.35">
      <c r="A4624" s="4" t="s">
        <v>280</v>
      </c>
      <c r="B4624" s="4" t="s">
        <v>391</v>
      </c>
      <c r="C4624" s="4" t="s">
        <v>202</v>
      </c>
      <c r="D4624" s="4" t="s">
        <v>494</v>
      </c>
      <c r="E4624">
        <v>2003</v>
      </c>
      <c r="F4624">
        <v>100</v>
      </c>
      <c r="G4624" t="s">
        <v>641</v>
      </c>
    </row>
    <row r="4625" spans="1:7" x14ac:dyDescent="0.35">
      <c r="A4625" s="4" t="s">
        <v>280</v>
      </c>
      <c r="B4625" s="4" t="s">
        <v>391</v>
      </c>
      <c r="C4625" s="4" t="s">
        <v>202</v>
      </c>
      <c r="D4625" s="4" t="s">
        <v>494</v>
      </c>
      <c r="E4625">
        <v>2004</v>
      </c>
      <c r="F4625">
        <v>100</v>
      </c>
      <c r="G4625" t="s">
        <v>641</v>
      </c>
    </row>
    <row r="4626" spans="1:7" x14ac:dyDescent="0.35">
      <c r="A4626" s="4" t="s">
        <v>280</v>
      </c>
      <c r="B4626" s="4" t="s">
        <v>391</v>
      </c>
      <c r="C4626" s="4" t="s">
        <v>202</v>
      </c>
      <c r="D4626" s="4" t="s">
        <v>494</v>
      </c>
      <c r="E4626">
        <v>2005</v>
      </c>
      <c r="F4626">
        <v>100</v>
      </c>
      <c r="G4626" t="s">
        <v>641</v>
      </c>
    </row>
    <row r="4627" spans="1:7" x14ac:dyDescent="0.35">
      <c r="A4627" s="4" t="s">
        <v>280</v>
      </c>
      <c r="B4627" s="4" t="s">
        <v>391</v>
      </c>
      <c r="C4627" s="4" t="s">
        <v>202</v>
      </c>
      <c r="D4627" s="4" t="s">
        <v>494</v>
      </c>
      <c r="E4627">
        <v>2006</v>
      </c>
      <c r="F4627">
        <v>100</v>
      </c>
      <c r="G4627" t="s">
        <v>641</v>
      </c>
    </row>
    <row r="4628" spans="1:7" x14ac:dyDescent="0.35">
      <c r="A4628" s="4" t="s">
        <v>280</v>
      </c>
      <c r="B4628" s="4" t="s">
        <v>391</v>
      </c>
      <c r="C4628" s="4" t="s">
        <v>202</v>
      </c>
      <c r="D4628" s="4" t="s">
        <v>494</v>
      </c>
      <c r="E4628">
        <v>2007</v>
      </c>
      <c r="F4628">
        <v>100</v>
      </c>
      <c r="G4628" t="s">
        <v>641</v>
      </c>
    </row>
    <row r="4629" spans="1:7" x14ac:dyDescent="0.35">
      <c r="A4629" s="4" t="s">
        <v>280</v>
      </c>
      <c r="B4629" s="4" t="s">
        <v>391</v>
      </c>
      <c r="C4629" s="4" t="s">
        <v>202</v>
      </c>
      <c r="D4629" s="4" t="s">
        <v>494</v>
      </c>
      <c r="E4629">
        <v>2008</v>
      </c>
      <c r="F4629">
        <v>100</v>
      </c>
      <c r="G4629" t="s">
        <v>641</v>
      </c>
    </row>
    <row r="4630" spans="1:7" x14ac:dyDescent="0.35">
      <c r="A4630" s="4" t="s">
        <v>280</v>
      </c>
      <c r="B4630" s="4" t="s">
        <v>391</v>
      </c>
      <c r="C4630" s="4" t="s">
        <v>202</v>
      </c>
      <c r="D4630" s="4" t="s">
        <v>494</v>
      </c>
      <c r="E4630">
        <v>2017</v>
      </c>
      <c r="F4630">
        <v>100</v>
      </c>
      <c r="G4630" t="s">
        <v>641</v>
      </c>
    </row>
    <row r="4631" spans="1:7" x14ac:dyDescent="0.35">
      <c r="A4631" s="4" t="s">
        <v>280</v>
      </c>
      <c r="B4631" s="4" t="s">
        <v>391</v>
      </c>
      <c r="C4631" s="4" t="s">
        <v>202</v>
      </c>
      <c r="D4631" s="4" t="s">
        <v>494</v>
      </c>
      <c r="E4631">
        <v>2018</v>
      </c>
      <c r="F4631">
        <v>100</v>
      </c>
      <c r="G4631" t="s">
        <v>641</v>
      </c>
    </row>
    <row r="4632" spans="1:7" x14ac:dyDescent="0.35">
      <c r="A4632" s="4" t="s">
        <v>280</v>
      </c>
      <c r="B4632" s="4" t="s">
        <v>391</v>
      </c>
      <c r="C4632" s="4" t="s">
        <v>202</v>
      </c>
      <c r="D4632" s="4" t="s">
        <v>494</v>
      </c>
      <c r="E4632">
        <v>2019</v>
      </c>
      <c r="F4632">
        <v>100</v>
      </c>
      <c r="G4632" t="s">
        <v>641</v>
      </c>
    </row>
    <row r="4633" spans="1:7" x14ac:dyDescent="0.35">
      <c r="A4633" s="4" t="s">
        <v>280</v>
      </c>
      <c r="B4633" s="4" t="s">
        <v>391</v>
      </c>
      <c r="C4633" s="4" t="s">
        <v>202</v>
      </c>
      <c r="D4633" s="4" t="s">
        <v>494</v>
      </c>
      <c r="E4633">
        <v>2020</v>
      </c>
      <c r="F4633">
        <v>100</v>
      </c>
      <c r="G4633" t="s">
        <v>641</v>
      </c>
    </row>
    <row r="4634" spans="1:7" x14ac:dyDescent="0.35">
      <c r="A4634" s="4" t="s">
        <v>280</v>
      </c>
      <c r="B4634" s="4" t="s">
        <v>391</v>
      </c>
      <c r="C4634" s="4" t="s">
        <v>202</v>
      </c>
      <c r="D4634" s="4" t="s">
        <v>494</v>
      </c>
      <c r="E4634">
        <v>2021</v>
      </c>
      <c r="F4634">
        <v>100</v>
      </c>
      <c r="G4634" t="s">
        <v>641</v>
      </c>
    </row>
    <row r="4635" spans="1:7" x14ac:dyDescent="0.35">
      <c r="A4635" s="4" t="s">
        <v>280</v>
      </c>
      <c r="B4635" s="4" t="s">
        <v>391</v>
      </c>
      <c r="C4635" s="4" t="s">
        <v>202</v>
      </c>
      <c r="D4635" s="4" t="s">
        <v>494</v>
      </c>
      <c r="E4635">
        <v>2022</v>
      </c>
      <c r="F4635">
        <v>100</v>
      </c>
      <c r="G4635" t="s">
        <v>641</v>
      </c>
    </row>
    <row r="4636" spans="1:7" x14ac:dyDescent="0.35">
      <c r="A4636" s="4" t="s">
        <v>280</v>
      </c>
      <c r="B4636" s="4" t="s">
        <v>391</v>
      </c>
      <c r="C4636" s="4" t="s">
        <v>202</v>
      </c>
      <c r="D4636" s="4" t="s">
        <v>494</v>
      </c>
      <c r="E4636">
        <v>2023</v>
      </c>
      <c r="F4636">
        <v>100</v>
      </c>
      <c r="G4636" t="s">
        <v>641</v>
      </c>
    </row>
    <row r="4637" spans="1:7" x14ac:dyDescent="0.35">
      <c r="A4637" s="4" t="s">
        <v>280</v>
      </c>
      <c r="B4637" s="4" t="s">
        <v>391</v>
      </c>
      <c r="C4637" s="4" t="s">
        <v>247</v>
      </c>
      <c r="D4637" s="4" t="s">
        <v>368</v>
      </c>
      <c r="E4637">
        <v>2017</v>
      </c>
      <c r="F4637">
        <v>0.37589477517786918</v>
      </c>
      <c r="G4637" t="s">
        <v>641</v>
      </c>
    </row>
    <row r="4638" spans="1:7" x14ac:dyDescent="0.35">
      <c r="A4638" s="4" t="s">
        <v>280</v>
      </c>
      <c r="B4638" s="4" t="s">
        <v>391</v>
      </c>
      <c r="C4638" s="4" t="s">
        <v>247</v>
      </c>
      <c r="D4638" s="4" t="s">
        <v>368</v>
      </c>
      <c r="E4638">
        <v>2018</v>
      </c>
      <c r="F4638">
        <v>-0.42537910689728164</v>
      </c>
      <c r="G4638" t="s">
        <v>641</v>
      </c>
    </row>
    <row r="4639" spans="1:7" x14ac:dyDescent="0.35">
      <c r="A4639" s="4" t="s">
        <v>280</v>
      </c>
      <c r="B4639" s="4" t="s">
        <v>391</v>
      </c>
      <c r="C4639" s="4" t="s">
        <v>247</v>
      </c>
      <c r="D4639" s="4" t="s">
        <v>368</v>
      </c>
      <c r="E4639">
        <v>2019</v>
      </c>
      <c r="F4639">
        <v>3.4998970567114611</v>
      </c>
      <c r="G4639" t="s">
        <v>641</v>
      </c>
    </row>
    <row r="4640" spans="1:7" x14ac:dyDescent="0.35">
      <c r="A4640" s="4" t="s">
        <v>280</v>
      </c>
      <c r="B4640" s="4" t="s">
        <v>391</v>
      </c>
      <c r="C4640" s="4" t="s">
        <v>247</v>
      </c>
      <c r="D4640" s="4" t="s">
        <v>368</v>
      </c>
      <c r="E4640">
        <v>2020</v>
      </c>
      <c r="F4640">
        <v>-0.11155494865708704</v>
      </c>
      <c r="G4640" t="s">
        <v>641</v>
      </c>
    </row>
    <row r="4641" spans="1:7" x14ac:dyDescent="0.35">
      <c r="A4641" s="4" t="s">
        <v>280</v>
      </c>
      <c r="B4641" s="4" t="s">
        <v>391</v>
      </c>
      <c r="C4641" s="4" t="s">
        <v>247</v>
      </c>
      <c r="D4641" s="4" t="s">
        <v>368</v>
      </c>
      <c r="E4641">
        <v>2021</v>
      </c>
      <c r="F4641">
        <v>3.4254765826885745</v>
      </c>
      <c r="G4641" t="s">
        <v>641</v>
      </c>
    </row>
    <row r="4642" spans="1:7" x14ac:dyDescent="0.35">
      <c r="A4642" s="4" t="s">
        <v>280</v>
      </c>
      <c r="B4642" s="4" t="s">
        <v>391</v>
      </c>
      <c r="C4642" s="4" t="s">
        <v>247</v>
      </c>
      <c r="D4642" s="4" t="s">
        <v>368</v>
      </c>
      <c r="E4642">
        <v>2022</v>
      </c>
      <c r="F4642">
        <v>5.8965035432858315</v>
      </c>
      <c r="G4642" t="s">
        <v>641</v>
      </c>
    </row>
    <row r="4643" spans="1:7" x14ac:dyDescent="0.35">
      <c r="A4643" s="4" t="s">
        <v>280</v>
      </c>
      <c r="B4643" s="4" t="s">
        <v>391</v>
      </c>
      <c r="C4643" s="4" t="s">
        <v>247</v>
      </c>
      <c r="D4643" s="4" t="s">
        <v>368</v>
      </c>
      <c r="E4643">
        <v>2023</v>
      </c>
      <c r="F4643">
        <v>2.9440297156636035</v>
      </c>
      <c r="G4643" t="s">
        <v>641</v>
      </c>
    </row>
    <row r="4644" spans="1:7" x14ac:dyDescent="0.35">
      <c r="A4644" s="4" t="s">
        <v>280</v>
      </c>
      <c r="B4644" s="4" t="s">
        <v>391</v>
      </c>
      <c r="C4644" s="4" t="s">
        <v>247</v>
      </c>
      <c r="D4644" s="4" t="s">
        <v>368</v>
      </c>
      <c r="E4644">
        <v>2024</v>
      </c>
      <c r="F4644">
        <v>1.9954854776105861</v>
      </c>
      <c r="G4644" t="s">
        <v>641</v>
      </c>
    </row>
    <row r="4645" spans="1:7" x14ac:dyDescent="0.35">
      <c r="A4645" s="4" t="s">
        <v>280</v>
      </c>
      <c r="B4645" s="4" t="s">
        <v>391</v>
      </c>
      <c r="C4645" s="4" t="s">
        <v>302</v>
      </c>
      <c r="D4645" s="4" t="s">
        <v>282</v>
      </c>
      <c r="E4645">
        <v>2000</v>
      </c>
      <c r="F4645">
        <v>14.163494529771844</v>
      </c>
      <c r="G4645" t="s">
        <v>641</v>
      </c>
    </row>
    <row r="4646" spans="1:7" x14ac:dyDescent="0.35">
      <c r="A4646" s="4" t="s">
        <v>280</v>
      </c>
      <c r="B4646" s="4" t="s">
        <v>391</v>
      </c>
      <c r="C4646" s="4" t="s">
        <v>302</v>
      </c>
      <c r="D4646" s="4" t="s">
        <v>282</v>
      </c>
      <c r="E4646">
        <v>2001</v>
      </c>
      <c r="F4646">
        <v>13.970045745751655</v>
      </c>
      <c r="G4646" t="s">
        <v>641</v>
      </c>
    </row>
    <row r="4647" spans="1:7" x14ac:dyDescent="0.35">
      <c r="A4647" s="4" t="s">
        <v>280</v>
      </c>
      <c r="B4647" s="4" t="s">
        <v>391</v>
      </c>
      <c r="C4647" s="4" t="s">
        <v>302</v>
      </c>
      <c r="D4647" s="4" t="s">
        <v>282</v>
      </c>
      <c r="E4647">
        <v>2002</v>
      </c>
      <c r="F4647">
        <v>15.947063475488005</v>
      </c>
      <c r="G4647" t="s">
        <v>641</v>
      </c>
    </row>
    <row r="4648" spans="1:7" x14ac:dyDescent="0.35">
      <c r="A4648" s="4" t="s">
        <v>280</v>
      </c>
      <c r="B4648" s="4" t="s">
        <v>391</v>
      </c>
      <c r="C4648" s="4" t="s">
        <v>302</v>
      </c>
      <c r="D4648" s="4" t="s">
        <v>282</v>
      </c>
      <c r="E4648">
        <v>2003</v>
      </c>
      <c r="F4648">
        <v>14.942658413328886</v>
      </c>
      <c r="G4648" t="s">
        <v>641</v>
      </c>
    </row>
    <row r="4649" spans="1:7" x14ac:dyDescent="0.35">
      <c r="A4649" s="4" t="s">
        <v>280</v>
      </c>
      <c r="B4649" s="4" t="s">
        <v>391</v>
      </c>
      <c r="C4649" s="4" t="s">
        <v>302</v>
      </c>
      <c r="D4649" s="4" t="s">
        <v>282</v>
      </c>
      <c r="E4649">
        <v>2004</v>
      </c>
      <c r="F4649">
        <v>14.343658831150618</v>
      </c>
      <c r="G4649" t="s">
        <v>641</v>
      </c>
    </row>
    <row r="4650" spans="1:7" x14ac:dyDescent="0.35">
      <c r="A4650" s="4" t="s">
        <v>280</v>
      </c>
      <c r="B4650" s="4" t="s">
        <v>391</v>
      </c>
      <c r="C4650" s="4" t="s">
        <v>302</v>
      </c>
      <c r="D4650" s="4" t="s">
        <v>282</v>
      </c>
      <c r="E4650">
        <v>2005</v>
      </c>
      <c r="F4650">
        <v>20.587914076733849</v>
      </c>
      <c r="G4650" t="s">
        <v>641</v>
      </c>
    </row>
    <row r="4651" spans="1:7" x14ac:dyDescent="0.35">
      <c r="A4651" s="4" t="s">
        <v>280</v>
      </c>
      <c r="B4651" s="4" t="s">
        <v>391</v>
      </c>
      <c r="C4651" s="4" t="s">
        <v>302</v>
      </c>
      <c r="D4651" s="4" t="s">
        <v>282</v>
      </c>
      <c r="E4651">
        <v>2006</v>
      </c>
      <c r="F4651">
        <v>22.234399282938348</v>
      </c>
      <c r="G4651" t="s">
        <v>641</v>
      </c>
    </row>
    <row r="4652" spans="1:7" x14ac:dyDescent="0.35">
      <c r="A4652" s="4" t="s">
        <v>280</v>
      </c>
      <c r="B4652" s="4" t="s">
        <v>391</v>
      </c>
      <c r="C4652" s="4" t="s">
        <v>302</v>
      </c>
      <c r="D4652" s="4" t="s">
        <v>282</v>
      </c>
      <c r="E4652">
        <v>2007</v>
      </c>
      <c r="F4652">
        <v>24.525612972722431</v>
      </c>
      <c r="G4652" t="s">
        <v>641</v>
      </c>
    </row>
    <row r="4653" spans="1:7" x14ac:dyDescent="0.35">
      <c r="A4653" s="4" t="s">
        <v>280</v>
      </c>
      <c r="B4653" s="4" t="s">
        <v>391</v>
      </c>
      <c r="C4653" s="4" t="s">
        <v>302</v>
      </c>
      <c r="D4653" s="4" t="s">
        <v>282</v>
      </c>
      <c r="E4653">
        <v>2008</v>
      </c>
      <c r="F4653">
        <v>25.453266595232655</v>
      </c>
      <c r="G4653" t="s">
        <v>641</v>
      </c>
    </row>
    <row r="4654" spans="1:7" x14ac:dyDescent="0.35">
      <c r="A4654" s="4" t="s">
        <v>125</v>
      </c>
      <c r="B4654" s="4" t="s">
        <v>320</v>
      </c>
      <c r="C4654" s="4" t="s">
        <v>303</v>
      </c>
      <c r="D4654" s="4" t="s">
        <v>253</v>
      </c>
      <c r="E4654">
        <v>2000</v>
      </c>
      <c r="F4654">
        <v>41.993085687092353</v>
      </c>
      <c r="G4654" t="s">
        <v>641</v>
      </c>
    </row>
    <row r="4655" spans="1:7" x14ac:dyDescent="0.35">
      <c r="A4655" s="4" t="s">
        <v>125</v>
      </c>
      <c r="B4655" s="4" t="s">
        <v>320</v>
      </c>
      <c r="C4655" s="4" t="s">
        <v>303</v>
      </c>
      <c r="D4655" s="4" t="s">
        <v>253</v>
      </c>
      <c r="E4655">
        <v>2001</v>
      </c>
      <c r="F4655">
        <v>44.465716817650183</v>
      </c>
      <c r="G4655" t="s">
        <v>641</v>
      </c>
    </row>
    <row r="4656" spans="1:7" x14ac:dyDescent="0.35">
      <c r="A4656" s="4" t="s">
        <v>125</v>
      </c>
      <c r="B4656" s="4" t="s">
        <v>320</v>
      </c>
      <c r="C4656" s="4" t="s">
        <v>303</v>
      </c>
      <c r="D4656" s="4" t="s">
        <v>253</v>
      </c>
      <c r="E4656">
        <v>2002</v>
      </c>
      <c r="F4656">
        <v>50.514327394243239</v>
      </c>
      <c r="G4656" t="s">
        <v>641</v>
      </c>
    </row>
    <row r="4657" spans="1:7" x14ac:dyDescent="0.35">
      <c r="A4657" s="4" t="s">
        <v>125</v>
      </c>
      <c r="B4657" s="4" t="s">
        <v>320</v>
      </c>
      <c r="C4657" s="4" t="s">
        <v>303</v>
      </c>
      <c r="D4657" s="4" t="s">
        <v>253</v>
      </c>
      <c r="E4657">
        <v>2003</v>
      </c>
      <c r="F4657">
        <v>53.998832066403743</v>
      </c>
      <c r="G4657" t="s">
        <v>641</v>
      </c>
    </row>
    <row r="4658" spans="1:7" x14ac:dyDescent="0.35">
      <c r="A4658" s="4" t="s">
        <v>125</v>
      </c>
      <c r="B4658" s="4" t="s">
        <v>320</v>
      </c>
      <c r="C4658" s="4" t="s">
        <v>303</v>
      </c>
      <c r="D4658" s="4" t="s">
        <v>253</v>
      </c>
      <c r="E4658">
        <v>2004</v>
      </c>
      <c r="F4658">
        <v>54.928153680722758</v>
      </c>
      <c r="G4658" t="s">
        <v>641</v>
      </c>
    </row>
    <row r="4659" spans="1:7" x14ac:dyDescent="0.35">
      <c r="A4659" s="4" t="s">
        <v>125</v>
      </c>
      <c r="B4659" s="4" t="s">
        <v>320</v>
      </c>
      <c r="C4659" s="4" t="s">
        <v>303</v>
      </c>
      <c r="D4659" s="4" t="s">
        <v>253</v>
      </c>
      <c r="E4659">
        <v>2005</v>
      </c>
      <c r="F4659">
        <v>58.905385277579356</v>
      </c>
      <c r="G4659" t="s">
        <v>641</v>
      </c>
    </row>
    <row r="4660" spans="1:7" x14ac:dyDescent="0.35">
      <c r="A4660" s="4" t="s">
        <v>125</v>
      </c>
      <c r="B4660" s="4" t="s">
        <v>320</v>
      </c>
      <c r="C4660" s="4" t="s">
        <v>303</v>
      </c>
      <c r="D4660" s="4" t="s">
        <v>253</v>
      </c>
      <c r="E4660">
        <v>2006</v>
      </c>
      <c r="F4660">
        <v>68.158587760482192</v>
      </c>
      <c r="G4660" t="s">
        <v>641</v>
      </c>
    </row>
    <row r="4661" spans="1:7" x14ac:dyDescent="0.35">
      <c r="A4661" s="4" t="s">
        <v>125</v>
      </c>
      <c r="B4661" s="4" t="s">
        <v>320</v>
      </c>
      <c r="C4661" s="4" t="s">
        <v>303</v>
      </c>
      <c r="D4661" s="4" t="s">
        <v>253</v>
      </c>
      <c r="E4661">
        <v>2007</v>
      </c>
      <c r="F4661">
        <v>72.255777154280239</v>
      </c>
      <c r="G4661" t="s">
        <v>641</v>
      </c>
    </row>
    <row r="4662" spans="1:7" x14ac:dyDescent="0.35">
      <c r="A4662" s="4" t="s">
        <v>125</v>
      </c>
      <c r="B4662" s="4" t="s">
        <v>320</v>
      </c>
      <c r="C4662" s="4" t="s">
        <v>303</v>
      </c>
      <c r="D4662" s="4" t="s">
        <v>253</v>
      </c>
      <c r="E4662">
        <v>2008</v>
      </c>
      <c r="F4662">
        <v>65.479001464118326</v>
      </c>
      <c r="G4662" t="s">
        <v>641</v>
      </c>
    </row>
    <row r="4663" spans="1:7" x14ac:dyDescent="0.35">
      <c r="A4663" s="4" t="s">
        <v>125</v>
      </c>
      <c r="B4663" s="4" t="s">
        <v>320</v>
      </c>
      <c r="C4663" s="4" t="s">
        <v>303</v>
      </c>
      <c r="D4663" s="4" t="s">
        <v>253</v>
      </c>
      <c r="E4663">
        <v>2017</v>
      </c>
      <c r="F4663">
        <v>74.067639592142456</v>
      </c>
      <c r="G4663" t="s">
        <v>641</v>
      </c>
    </row>
    <row r="4664" spans="1:7" x14ac:dyDescent="0.35">
      <c r="A4664" s="4" t="s">
        <v>125</v>
      </c>
      <c r="B4664" s="4" t="s">
        <v>320</v>
      </c>
      <c r="C4664" s="4" t="s">
        <v>303</v>
      </c>
      <c r="D4664" s="4" t="s">
        <v>253</v>
      </c>
      <c r="E4664">
        <v>2018</v>
      </c>
      <c r="F4664">
        <v>72.075192113921588</v>
      </c>
      <c r="G4664" t="s">
        <v>641</v>
      </c>
    </row>
    <row r="4665" spans="1:7" x14ac:dyDescent="0.35">
      <c r="A4665" s="4" t="s">
        <v>125</v>
      </c>
      <c r="B4665" s="4" t="s">
        <v>320</v>
      </c>
      <c r="C4665" s="4" t="s">
        <v>303</v>
      </c>
      <c r="D4665" s="4" t="s">
        <v>253</v>
      </c>
      <c r="E4665">
        <v>2019</v>
      </c>
      <c r="F4665">
        <v>75.032371355276567</v>
      </c>
      <c r="G4665" t="s">
        <v>641</v>
      </c>
    </row>
    <row r="4666" spans="1:7" x14ac:dyDescent="0.35">
      <c r="A4666" s="4" t="s">
        <v>125</v>
      </c>
      <c r="B4666" s="4" t="s">
        <v>320</v>
      </c>
      <c r="C4666" s="4" t="s">
        <v>303</v>
      </c>
      <c r="D4666" s="4" t="s">
        <v>253</v>
      </c>
      <c r="E4666">
        <v>2020</v>
      </c>
      <c r="F4666">
        <v>95.423596745523227</v>
      </c>
      <c r="G4666" t="s">
        <v>641</v>
      </c>
    </row>
    <row r="4667" spans="1:7" x14ac:dyDescent="0.35">
      <c r="A4667" s="4" t="s">
        <v>125</v>
      </c>
      <c r="B4667" s="4" t="s">
        <v>320</v>
      </c>
      <c r="C4667" s="4" t="s">
        <v>303</v>
      </c>
      <c r="D4667" s="4" t="s">
        <v>253</v>
      </c>
      <c r="E4667">
        <v>2021</v>
      </c>
      <c r="F4667">
        <v>113.20650994827568</v>
      </c>
      <c r="G4667" t="s">
        <v>641</v>
      </c>
    </row>
    <row r="4668" spans="1:7" x14ac:dyDescent="0.35">
      <c r="A4668" s="4" t="s">
        <v>125</v>
      </c>
      <c r="B4668" s="4" t="s">
        <v>320</v>
      </c>
      <c r="C4668" s="4" t="s">
        <v>303</v>
      </c>
      <c r="D4668" s="4" t="s">
        <v>253</v>
      </c>
      <c r="E4668">
        <v>2022</v>
      </c>
      <c r="F4668">
        <v>93.482402202374459</v>
      </c>
      <c r="G4668" t="s">
        <v>641</v>
      </c>
    </row>
    <row r="4669" spans="1:7" x14ac:dyDescent="0.35">
      <c r="A4669" s="4" t="s">
        <v>125</v>
      </c>
      <c r="B4669" s="4" t="s">
        <v>320</v>
      </c>
      <c r="C4669" s="4" t="s">
        <v>303</v>
      </c>
      <c r="D4669" s="4" t="s">
        <v>253</v>
      </c>
      <c r="E4669">
        <v>2023</v>
      </c>
      <c r="F4669">
        <v>90.40776251724472</v>
      </c>
      <c r="G4669" t="s">
        <v>641</v>
      </c>
    </row>
    <row r="4670" spans="1:7" x14ac:dyDescent="0.35">
      <c r="A4670" s="4" t="s">
        <v>125</v>
      </c>
      <c r="B4670" s="4" t="s">
        <v>320</v>
      </c>
      <c r="C4670" s="4" t="s">
        <v>202</v>
      </c>
      <c r="D4670" s="4" t="s">
        <v>494</v>
      </c>
      <c r="E4670">
        <v>2000</v>
      </c>
      <c r="F4670">
        <v>62.2</v>
      </c>
      <c r="G4670" t="s">
        <v>641</v>
      </c>
    </row>
    <row r="4671" spans="1:7" x14ac:dyDescent="0.35">
      <c r="A4671" s="4" t="s">
        <v>125</v>
      </c>
      <c r="B4671" s="4" t="s">
        <v>320</v>
      </c>
      <c r="C4671" s="4" t="s">
        <v>202</v>
      </c>
      <c r="D4671" s="4" t="s">
        <v>494</v>
      </c>
      <c r="E4671">
        <v>2001</v>
      </c>
      <c r="F4671">
        <v>63.7</v>
      </c>
      <c r="G4671" t="s">
        <v>641</v>
      </c>
    </row>
    <row r="4672" spans="1:7" x14ac:dyDescent="0.35">
      <c r="A4672" s="4" t="s">
        <v>125</v>
      </c>
      <c r="B4672" s="4" t="s">
        <v>320</v>
      </c>
      <c r="C4672" s="4" t="s">
        <v>202</v>
      </c>
      <c r="D4672" s="4" t="s">
        <v>494</v>
      </c>
      <c r="E4672">
        <v>2002</v>
      </c>
      <c r="F4672">
        <v>67.8</v>
      </c>
      <c r="G4672" t="s">
        <v>641</v>
      </c>
    </row>
    <row r="4673" spans="1:7" x14ac:dyDescent="0.35">
      <c r="A4673" s="4" t="s">
        <v>125</v>
      </c>
      <c r="B4673" s="4" t="s">
        <v>320</v>
      </c>
      <c r="C4673" s="4" t="s">
        <v>202</v>
      </c>
      <c r="D4673" s="4" t="s">
        <v>494</v>
      </c>
      <c r="E4673">
        <v>2003</v>
      </c>
      <c r="F4673">
        <v>68.400000000000006</v>
      </c>
      <c r="G4673" t="s">
        <v>641</v>
      </c>
    </row>
    <row r="4674" spans="1:7" x14ac:dyDescent="0.35">
      <c r="A4674" s="4" t="s">
        <v>125</v>
      </c>
      <c r="B4674" s="4" t="s">
        <v>320</v>
      </c>
      <c r="C4674" s="4" t="s">
        <v>202</v>
      </c>
      <c r="D4674" s="4" t="s">
        <v>494</v>
      </c>
      <c r="E4674">
        <v>2004</v>
      </c>
      <c r="F4674">
        <v>68.099999999999994</v>
      </c>
      <c r="G4674" t="s">
        <v>641</v>
      </c>
    </row>
    <row r="4675" spans="1:7" x14ac:dyDescent="0.35">
      <c r="A4675" s="4" t="s">
        <v>125</v>
      </c>
      <c r="B4675" s="4" t="s">
        <v>320</v>
      </c>
      <c r="C4675" s="4" t="s">
        <v>202</v>
      </c>
      <c r="D4675" s="4" t="s">
        <v>494</v>
      </c>
      <c r="E4675">
        <v>2005</v>
      </c>
      <c r="F4675">
        <v>69.7</v>
      </c>
      <c r="G4675" t="s">
        <v>641</v>
      </c>
    </row>
    <row r="4676" spans="1:7" x14ac:dyDescent="0.35">
      <c r="A4676" s="4" t="s">
        <v>125</v>
      </c>
      <c r="B4676" s="4" t="s">
        <v>320</v>
      </c>
      <c r="C4676" s="4" t="s">
        <v>202</v>
      </c>
      <c r="D4676" s="4" t="s">
        <v>494</v>
      </c>
      <c r="E4676">
        <v>2006</v>
      </c>
      <c r="F4676">
        <v>71.2</v>
      </c>
      <c r="G4676" t="s">
        <v>641</v>
      </c>
    </row>
    <row r="4677" spans="1:7" x14ac:dyDescent="0.35">
      <c r="A4677" s="4" t="s">
        <v>125</v>
      </c>
      <c r="B4677" s="4" t="s">
        <v>320</v>
      </c>
      <c r="C4677" s="4" t="s">
        <v>202</v>
      </c>
      <c r="D4677" s="4" t="s">
        <v>494</v>
      </c>
      <c r="E4677">
        <v>2007</v>
      </c>
      <c r="F4677">
        <v>83.6</v>
      </c>
      <c r="G4677" t="s">
        <v>641</v>
      </c>
    </row>
    <row r="4678" spans="1:7" x14ac:dyDescent="0.35">
      <c r="A4678" s="4" t="s">
        <v>125</v>
      </c>
      <c r="B4678" s="4" t="s">
        <v>320</v>
      </c>
      <c r="C4678" s="4" t="s">
        <v>202</v>
      </c>
      <c r="D4678" s="4" t="s">
        <v>494</v>
      </c>
      <c r="E4678">
        <v>2008</v>
      </c>
      <c r="F4678">
        <v>75.400000000000006</v>
      </c>
      <c r="G4678" t="s">
        <v>641</v>
      </c>
    </row>
    <row r="4679" spans="1:7" x14ac:dyDescent="0.35">
      <c r="A4679" s="4" t="s">
        <v>125</v>
      </c>
      <c r="B4679" s="4" t="s">
        <v>320</v>
      </c>
      <c r="C4679" s="4" t="s">
        <v>202</v>
      </c>
      <c r="D4679" s="4" t="s">
        <v>494</v>
      </c>
      <c r="E4679">
        <v>2017</v>
      </c>
      <c r="F4679">
        <v>95.1</v>
      </c>
      <c r="G4679" t="s">
        <v>641</v>
      </c>
    </row>
    <row r="4680" spans="1:7" x14ac:dyDescent="0.35">
      <c r="A4680" s="4" t="s">
        <v>125</v>
      </c>
      <c r="B4680" s="4" t="s">
        <v>320</v>
      </c>
      <c r="C4680" s="4" t="s">
        <v>202</v>
      </c>
      <c r="D4680" s="4" t="s">
        <v>494</v>
      </c>
      <c r="E4680">
        <v>2018</v>
      </c>
      <c r="F4680">
        <v>92.7</v>
      </c>
      <c r="G4680" t="s">
        <v>641</v>
      </c>
    </row>
    <row r="4681" spans="1:7" x14ac:dyDescent="0.35">
      <c r="A4681" s="4" t="s">
        <v>125</v>
      </c>
      <c r="B4681" s="4" t="s">
        <v>320</v>
      </c>
      <c r="C4681" s="4" t="s">
        <v>202</v>
      </c>
      <c r="D4681" s="4" t="s">
        <v>494</v>
      </c>
      <c r="E4681">
        <v>2019</v>
      </c>
      <c r="F4681">
        <v>94.8</v>
      </c>
      <c r="G4681" t="s">
        <v>641</v>
      </c>
    </row>
    <row r="4682" spans="1:7" x14ac:dyDescent="0.35">
      <c r="A4682" s="4" t="s">
        <v>125</v>
      </c>
      <c r="B4682" s="4" t="s">
        <v>320</v>
      </c>
      <c r="C4682" s="4" t="s">
        <v>202</v>
      </c>
      <c r="D4682" s="4" t="s">
        <v>494</v>
      </c>
      <c r="E4682">
        <v>2020</v>
      </c>
      <c r="F4682">
        <v>96.9</v>
      </c>
      <c r="G4682" t="s">
        <v>641</v>
      </c>
    </row>
    <row r="4683" spans="1:7" x14ac:dyDescent="0.35">
      <c r="A4683" s="4" t="s">
        <v>125</v>
      </c>
      <c r="B4683" s="4" t="s">
        <v>320</v>
      </c>
      <c r="C4683" s="4" t="s">
        <v>202</v>
      </c>
      <c r="D4683" s="4" t="s">
        <v>494</v>
      </c>
      <c r="E4683">
        <v>2021</v>
      </c>
      <c r="F4683">
        <v>86.8</v>
      </c>
      <c r="G4683" t="s">
        <v>641</v>
      </c>
    </row>
    <row r="4684" spans="1:7" x14ac:dyDescent="0.35">
      <c r="A4684" s="4" t="s">
        <v>125</v>
      </c>
      <c r="B4684" s="4" t="s">
        <v>320</v>
      </c>
      <c r="C4684" s="4" t="s">
        <v>202</v>
      </c>
      <c r="D4684" s="4" t="s">
        <v>494</v>
      </c>
      <c r="E4684">
        <v>2022</v>
      </c>
      <c r="F4684">
        <v>86.8</v>
      </c>
      <c r="G4684" t="s">
        <v>641</v>
      </c>
    </row>
    <row r="4685" spans="1:7" x14ac:dyDescent="0.35">
      <c r="A4685" s="4" t="s">
        <v>125</v>
      </c>
      <c r="B4685" s="4" t="s">
        <v>320</v>
      </c>
      <c r="C4685" s="4" t="s">
        <v>202</v>
      </c>
      <c r="D4685" s="4" t="s">
        <v>494</v>
      </c>
      <c r="E4685">
        <v>2023</v>
      </c>
      <c r="F4685">
        <v>98.3</v>
      </c>
      <c r="G4685" t="s">
        <v>641</v>
      </c>
    </row>
    <row r="4686" spans="1:7" x14ac:dyDescent="0.35">
      <c r="A4686" s="4" t="s">
        <v>125</v>
      </c>
      <c r="B4686" s="4" t="s">
        <v>320</v>
      </c>
      <c r="C4686" s="4" t="s">
        <v>418</v>
      </c>
      <c r="D4686" s="4" t="s">
        <v>232</v>
      </c>
      <c r="E4686">
        <v>2000</v>
      </c>
      <c r="F4686">
        <v>1.09216459977387</v>
      </c>
      <c r="G4686" t="s">
        <v>641</v>
      </c>
    </row>
    <row r="4687" spans="1:7" x14ac:dyDescent="0.35">
      <c r="A4687" s="4" t="s">
        <v>125</v>
      </c>
      <c r="B4687" s="4" t="s">
        <v>320</v>
      </c>
      <c r="C4687" s="4" t="s">
        <v>418</v>
      </c>
      <c r="D4687" s="4" t="s">
        <v>232</v>
      </c>
      <c r="E4687">
        <v>2001</v>
      </c>
      <c r="F4687">
        <v>4.2726702446510503</v>
      </c>
      <c r="G4687" t="s">
        <v>641</v>
      </c>
    </row>
    <row r="4688" spans="1:7" x14ac:dyDescent="0.35">
      <c r="A4688" s="4" t="s">
        <v>125</v>
      </c>
      <c r="B4688" s="4" t="s">
        <v>320</v>
      </c>
      <c r="C4688" s="4" t="s">
        <v>418</v>
      </c>
      <c r="D4688" s="4" t="s">
        <v>232</v>
      </c>
      <c r="E4688">
        <v>2002</v>
      </c>
      <c r="F4688">
        <v>0.76203208556120605</v>
      </c>
      <c r="G4688" t="s">
        <v>641</v>
      </c>
    </row>
    <row r="4689" spans="1:7" x14ac:dyDescent="0.35">
      <c r="A4689" s="4" t="s">
        <v>125</v>
      </c>
      <c r="B4689" s="4" t="s">
        <v>320</v>
      </c>
      <c r="C4689" s="4" t="s">
        <v>418</v>
      </c>
      <c r="D4689" s="4" t="s">
        <v>232</v>
      </c>
      <c r="E4689">
        <v>2003</v>
      </c>
      <c r="F4689">
        <v>4.1727477776303399</v>
      </c>
      <c r="G4689" t="s">
        <v>641</v>
      </c>
    </row>
    <row r="4690" spans="1:7" x14ac:dyDescent="0.35">
      <c r="A4690" s="4" t="s">
        <v>125</v>
      </c>
      <c r="B4690" s="4" t="s">
        <v>320</v>
      </c>
      <c r="C4690" s="4" t="s">
        <v>418</v>
      </c>
      <c r="D4690" s="4" t="s">
        <v>232</v>
      </c>
      <c r="E4690">
        <v>2004</v>
      </c>
      <c r="F4690">
        <v>2.827485193912</v>
      </c>
      <c r="G4690" t="s">
        <v>641</v>
      </c>
    </row>
    <row r="4691" spans="1:7" x14ac:dyDescent="0.35">
      <c r="A4691" s="4" t="s">
        <v>125</v>
      </c>
      <c r="B4691" s="4" t="s">
        <v>320</v>
      </c>
      <c r="C4691" s="4" t="s">
        <v>418</v>
      </c>
      <c r="D4691" s="4" t="s">
        <v>232</v>
      </c>
      <c r="E4691">
        <v>2005</v>
      </c>
      <c r="F4691">
        <v>2.36576453830433</v>
      </c>
      <c r="G4691" t="s">
        <v>641</v>
      </c>
    </row>
    <row r="4692" spans="1:7" x14ac:dyDescent="0.35">
      <c r="A4692" s="4" t="s">
        <v>125</v>
      </c>
      <c r="B4692" s="4" t="s">
        <v>320</v>
      </c>
      <c r="C4692" s="4" t="s">
        <v>418</v>
      </c>
      <c r="D4692" s="4" t="s">
        <v>232</v>
      </c>
      <c r="E4692">
        <v>2006</v>
      </c>
      <c r="F4692">
        <v>2.4908363878707802</v>
      </c>
      <c r="G4692" t="s">
        <v>641</v>
      </c>
    </row>
    <row r="4693" spans="1:7" x14ac:dyDescent="0.35">
      <c r="A4693" s="4" t="s">
        <v>125</v>
      </c>
      <c r="B4693" s="4" t="s">
        <v>320</v>
      </c>
      <c r="C4693" s="4" t="s">
        <v>418</v>
      </c>
      <c r="D4693" s="4" t="s">
        <v>232</v>
      </c>
      <c r="E4693">
        <v>2007</v>
      </c>
      <c r="F4693">
        <v>4.8037064130698797</v>
      </c>
      <c r="G4693" t="s">
        <v>641</v>
      </c>
    </row>
    <row r="4694" spans="1:7" x14ac:dyDescent="0.35">
      <c r="A4694" s="4" t="s">
        <v>125</v>
      </c>
      <c r="B4694" s="4" t="s">
        <v>320</v>
      </c>
      <c r="C4694" s="4" t="s">
        <v>418</v>
      </c>
      <c r="D4694" s="4" t="s">
        <v>232</v>
      </c>
      <c r="E4694">
        <v>2008</v>
      </c>
      <c r="F4694">
        <v>7.7322785791842099</v>
      </c>
      <c r="G4694" t="s">
        <v>641</v>
      </c>
    </row>
    <row r="4695" spans="1:7" x14ac:dyDescent="0.35">
      <c r="A4695" s="4" t="s">
        <v>125</v>
      </c>
      <c r="B4695" s="4" t="s">
        <v>320</v>
      </c>
      <c r="C4695" s="4" t="s">
        <v>418</v>
      </c>
      <c r="D4695" s="4" t="s">
        <v>232</v>
      </c>
      <c r="E4695">
        <v>2017</v>
      </c>
      <c r="F4695">
        <v>3.3475783475783101</v>
      </c>
      <c r="G4695" t="s">
        <v>641</v>
      </c>
    </row>
    <row r="4696" spans="1:7" x14ac:dyDescent="0.35">
      <c r="A4696" s="4" t="s">
        <v>125</v>
      </c>
      <c r="B4696" s="4" t="s">
        <v>320</v>
      </c>
      <c r="C4696" s="4" t="s">
        <v>418</v>
      </c>
      <c r="D4696" s="4" t="s">
        <v>232</v>
      </c>
      <c r="E4696">
        <v>2018</v>
      </c>
      <c r="F4696">
        <v>4.0814763764454201</v>
      </c>
      <c r="G4696" t="s">
        <v>641</v>
      </c>
    </row>
    <row r="4697" spans="1:7" x14ac:dyDescent="0.35">
      <c r="A4697" s="4" t="s">
        <v>125</v>
      </c>
      <c r="B4697" s="4" t="s">
        <v>320</v>
      </c>
      <c r="C4697" s="4" t="s">
        <v>418</v>
      </c>
      <c r="D4697" s="4" t="s">
        <v>232</v>
      </c>
      <c r="E4697">
        <v>2019</v>
      </c>
      <c r="F4697">
        <v>1.7938864751455501</v>
      </c>
      <c r="G4697" t="s">
        <v>641</v>
      </c>
    </row>
    <row r="4698" spans="1:7" x14ac:dyDescent="0.35">
      <c r="A4698" s="4" t="s">
        <v>125</v>
      </c>
      <c r="B4698" s="4" t="s">
        <v>320</v>
      </c>
      <c r="C4698" s="4" t="s">
        <v>418</v>
      </c>
      <c r="D4698" s="4" t="s">
        <v>232</v>
      </c>
      <c r="E4698">
        <v>2020</v>
      </c>
      <c r="F4698">
        <v>-1.70014167847317</v>
      </c>
      <c r="G4698" t="s">
        <v>641</v>
      </c>
    </row>
    <row r="4699" spans="1:7" x14ac:dyDescent="0.35">
      <c r="A4699" s="4" t="s">
        <v>125</v>
      </c>
      <c r="B4699" s="4" t="s">
        <v>320</v>
      </c>
      <c r="C4699" s="4" t="s">
        <v>418</v>
      </c>
      <c r="D4699" s="4" t="s">
        <v>232</v>
      </c>
      <c r="E4699">
        <v>2021</v>
      </c>
      <c r="F4699">
        <v>1.53454853751591</v>
      </c>
      <c r="G4699" t="s">
        <v>641</v>
      </c>
    </row>
    <row r="4700" spans="1:7" x14ac:dyDescent="0.35">
      <c r="A4700" s="4" t="s">
        <v>125</v>
      </c>
      <c r="B4700" s="4" t="s">
        <v>320</v>
      </c>
      <c r="C4700" s="4" t="s">
        <v>418</v>
      </c>
      <c r="D4700" s="4" t="s">
        <v>232</v>
      </c>
      <c r="E4700">
        <v>2022</v>
      </c>
      <c r="F4700">
        <v>6.0788243152972399</v>
      </c>
      <c r="G4700" t="s">
        <v>641</v>
      </c>
    </row>
    <row r="4701" spans="1:7" x14ac:dyDescent="0.35">
      <c r="A4701" s="4" t="s">
        <v>125</v>
      </c>
      <c r="B4701" s="4" t="s">
        <v>320</v>
      </c>
      <c r="C4701" s="4" t="s">
        <v>418</v>
      </c>
      <c r="D4701" s="4" t="s">
        <v>232</v>
      </c>
      <c r="E4701">
        <v>2023</v>
      </c>
      <c r="F4701">
        <v>2.9754408060453801</v>
      </c>
      <c r="G4701" t="s">
        <v>641</v>
      </c>
    </row>
    <row r="4702" spans="1:7" x14ac:dyDescent="0.35">
      <c r="A4702" s="4" t="s">
        <v>125</v>
      </c>
      <c r="B4702" s="4" t="s">
        <v>320</v>
      </c>
      <c r="C4702" s="4" t="s">
        <v>418</v>
      </c>
      <c r="D4702" s="4" t="s">
        <v>232</v>
      </c>
      <c r="E4702">
        <v>2024</v>
      </c>
      <c r="F4702">
        <v>3.8908423788410502</v>
      </c>
      <c r="G4702" t="s">
        <v>641</v>
      </c>
    </row>
    <row r="4703" spans="1:7" x14ac:dyDescent="0.35">
      <c r="A4703" s="4" t="s">
        <v>125</v>
      </c>
      <c r="B4703" s="4" t="s">
        <v>320</v>
      </c>
      <c r="C4703" s="4" t="s">
        <v>247</v>
      </c>
      <c r="D4703" s="4" t="s">
        <v>368</v>
      </c>
      <c r="E4703">
        <v>2000</v>
      </c>
      <c r="F4703">
        <v>-4.7198738791705921</v>
      </c>
      <c r="G4703" t="s">
        <v>641</v>
      </c>
    </row>
    <row r="4704" spans="1:7" x14ac:dyDescent="0.35">
      <c r="A4704" s="4" t="s">
        <v>125</v>
      </c>
      <c r="B4704" s="4" t="s">
        <v>320</v>
      </c>
      <c r="C4704" s="4" t="s">
        <v>247</v>
      </c>
      <c r="D4704" s="4" t="s">
        <v>368</v>
      </c>
      <c r="E4704">
        <v>2001</v>
      </c>
      <c r="F4704">
        <v>3.2453962100387628</v>
      </c>
      <c r="G4704" t="s">
        <v>641</v>
      </c>
    </row>
    <row r="4705" spans="1:7" x14ac:dyDescent="0.35">
      <c r="A4705" s="4" t="s">
        <v>125</v>
      </c>
      <c r="B4705" s="4" t="s">
        <v>320</v>
      </c>
      <c r="C4705" s="4" t="s">
        <v>247</v>
      </c>
      <c r="D4705" s="4" t="s">
        <v>368</v>
      </c>
      <c r="E4705">
        <v>2002</v>
      </c>
      <c r="F4705">
        <v>3.2664474825378846</v>
      </c>
      <c r="G4705" t="s">
        <v>641</v>
      </c>
    </row>
    <row r="4706" spans="1:7" x14ac:dyDescent="0.35">
      <c r="A4706" s="4" t="s">
        <v>125</v>
      </c>
      <c r="B4706" s="4" t="s">
        <v>320</v>
      </c>
      <c r="C4706" s="4" t="s">
        <v>247</v>
      </c>
      <c r="D4706" s="4" t="s">
        <v>368</v>
      </c>
      <c r="E4706">
        <v>2003</v>
      </c>
      <c r="F4706">
        <v>7.7027793573175529</v>
      </c>
      <c r="G4706" t="s">
        <v>641</v>
      </c>
    </row>
    <row r="4707" spans="1:7" x14ac:dyDescent="0.35">
      <c r="A4707" s="4" t="s">
        <v>125</v>
      </c>
      <c r="B4707" s="4" t="s">
        <v>320</v>
      </c>
      <c r="C4707" s="4" t="s">
        <v>247</v>
      </c>
      <c r="D4707" s="4" t="s">
        <v>368</v>
      </c>
      <c r="E4707">
        <v>2004</v>
      </c>
      <c r="F4707">
        <v>2.1940085921536649</v>
      </c>
      <c r="G4707" t="s">
        <v>641</v>
      </c>
    </row>
    <row r="4708" spans="1:7" x14ac:dyDescent="0.35">
      <c r="A4708" s="4" t="s">
        <v>125</v>
      </c>
      <c r="B4708" s="4" t="s">
        <v>320</v>
      </c>
      <c r="C4708" s="4" t="s">
        <v>247</v>
      </c>
      <c r="D4708" s="4" t="s">
        <v>368</v>
      </c>
      <c r="E4708">
        <v>2005</v>
      </c>
      <c r="F4708">
        <v>6.6451859814479661</v>
      </c>
      <c r="G4708" t="s">
        <v>641</v>
      </c>
    </row>
    <row r="4709" spans="1:7" x14ac:dyDescent="0.35">
      <c r="A4709" s="4" t="s">
        <v>125</v>
      </c>
      <c r="B4709" s="4" t="s">
        <v>320</v>
      </c>
      <c r="C4709" s="4" t="s">
        <v>247</v>
      </c>
      <c r="D4709" s="4" t="s">
        <v>368</v>
      </c>
      <c r="E4709">
        <v>2006</v>
      </c>
      <c r="F4709">
        <v>3.7467588188148113</v>
      </c>
      <c r="G4709" t="s">
        <v>641</v>
      </c>
    </row>
    <row r="4710" spans="1:7" x14ac:dyDescent="0.35">
      <c r="A4710" s="4" t="s">
        <v>125</v>
      </c>
      <c r="B4710" s="4" t="s">
        <v>320</v>
      </c>
      <c r="C4710" s="4" t="s">
        <v>247</v>
      </c>
      <c r="D4710" s="4" t="s">
        <v>368</v>
      </c>
      <c r="E4710">
        <v>2007</v>
      </c>
      <c r="F4710">
        <v>3.024456410386307</v>
      </c>
      <c r="G4710" t="s">
        <v>641</v>
      </c>
    </row>
    <row r="4711" spans="1:7" x14ac:dyDescent="0.35">
      <c r="A4711" s="4" t="s">
        <v>125</v>
      </c>
      <c r="B4711" s="4" t="s">
        <v>320</v>
      </c>
      <c r="C4711" s="4" t="s">
        <v>247</v>
      </c>
      <c r="D4711" s="4" t="s">
        <v>368</v>
      </c>
      <c r="E4711">
        <v>2008</v>
      </c>
      <c r="F4711">
        <v>2.1581188165360459</v>
      </c>
      <c r="G4711" t="s">
        <v>641</v>
      </c>
    </row>
    <row r="4712" spans="1:7" x14ac:dyDescent="0.35">
      <c r="A4712" s="4" t="s">
        <v>125</v>
      </c>
      <c r="B4712" s="4" t="s">
        <v>320</v>
      </c>
      <c r="C4712" s="4" t="s">
        <v>247</v>
      </c>
      <c r="D4712" s="4" t="s">
        <v>368</v>
      </c>
      <c r="E4712">
        <v>2017</v>
      </c>
      <c r="F4712">
        <v>1.69845757052056</v>
      </c>
      <c r="G4712" t="s">
        <v>641</v>
      </c>
    </row>
    <row r="4713" spans="1:7" x14ac:dyDescent="0.35">
      <c r="A4713" s="4" t="s">
        <v>125</v>
      </c>
      <c r="B4713" s="4" t="s">
        <v>320</v>
      </c>
      <c r="C4713" s="4" t="s">
        <v>247</v>
      </c>
      <c r="D4713" s="4" t="s">
        <v>368</v>
      </c>
      <c r="E4713">
        <v>2018</v>
      </c>
      <c r="F4713">
        <v>1.4257180076410663</v>
      </c>
      <c r="G4713" t="s">
        <v>641</v>
      </c>
    </row>
    <row r="4714" spans="1:7" x14ac:dyDescent="0.35">
      <c r="A4714" s="4" t="s">
        <v>125</v>
      </c>
      <c r="B4714" s="4" t="s">
        <v>320</v>
      </c>
      <c r="C4714" s="4" t="s">
        <v>247</v>
      </c>
      <c r="D4714" s="4" t="s">
        <v>368</v>
      </c>
      <c r="E4714">
        <v>2019</v>
      </c>
      <c r="F4714">
        <v>-0.30783326846921</v>
      </c>
      <c r="G4714" t="s">
        <v>641</v>
      </c>
    </row>
    <row r="4715" spans="1:7" x14ac:dyDescent="0.35">
      <c r="A4715" s="4" t="s">
        <v>125</v>
      </c>
      <c r="B4715" s="4" t="s">
        <v>320</v>
      </c>
      <c r="C4715" s="4" t="s">
        <v>247</v>
      </c>
      <c r="D4715" s="4" t="s">
        <v>368</v>
      </c>
      <c r="E4715">
        <v>2020</v>
      </c>
      <c r="F4715">
        <v>-4.1179976785284822</v>
      </c>
      <c r="G4715" t="s">
        <v>641</v>
      </c>
    </row>
    <row r="4716" spans="1:7" x14ac:dyDescent="0.35">
      <c r="A4716" s="4" t="s">
        <v>125</v>
      </c>
      <c r="B4716" s="4" t="s">
        <v>320</v>
      </c>
      <c r="C4716" s="4" t="s">
        <v>247</v>
      </c>
      <c r="D4716" s="4" t="s">
        <v>368</v>
      </c>
      <c r="E4716">
        <v>2021</v>
      </c>
      <c r="F4716">
        <v>-1.8141761925123774</v>
      </c>
      <c r="G4716" t="s">
        <v>641</v>
      </c>
    </row>
    <row r="4717" spans="1:7" x14ac:dyDescent="0.35">
      <c r="A4717" s="4" t="s">
        <v>125</v>
      </c>
      <c r="B4717" s="4" t="s">
        <v>320</v>
      </c>
      <c r="C4717" s="4" t="s">
        <v>247</v>
      </c>
      <c r="D4717" s="4" t="s">
        <v>368</v>
      </c>
      <c r="E4717">
        <v>2022</v>
      </c>
      <c r="F4717">
        <v>8.0740526802806585</v>
      </c>
      <c r="G4717" t="s">
        <v>641</v>
      </c>
    </row>
    <row r="4718" spans="1:7" x14ac:dyDescent="0.35">
      <c r="A4718" s="4" t="s">
        <v>125</v>
      </c>
      <c r="B4718" s="4" t="s">
        <v>320</v>
      </c>
      <c r="C4718" s="4" t="s">
        <v>247</v>
      </c>
      <c r="D4718" s="4" t="s">
        <v>368</v>
      </c>
      <c r="E4718">
        <v>2023</v>
      </c>
      <c r="F4718">
        <v>2.7529905449240459</v>
      </c>
      <c r="G4718" t="s">
        <v>641</v>
      </c>
    </row>
    <row r="4719" spans="1:7" x14ac:dyDescent="0.35">
      <c r="A4719" s="4" t="s">
        <v>125</v>
      </c>
      <c r="B4719" s="4" t="s">
        <v>320</v>
      </c>
      <c r="C4719" s="4" t="s">
        <v>247</v>
      </c>
      <c r="D4719" s="4" t="s">
        <v>368</v>
      </c>
      <c r="E4719">
        <v>2024</v>
      </c>
      <c r="F4719">
        <v>6.1072735707049333</v>
      </c>
      <c r="G4719" t="s">
        <v>641</v>
      </c>
    </row>
    <row r="4720" spans="1:7" x14ac:dyDescent="0.35">
      <c r="A4720" s="4" t="s">
        <v>125</v>
      </c>
      <c r="B4720" s="4" t="s">
        <v>320</v>
      </c>
      <c r="C4720" s="4" t="s">
        <v>302</v>
      </c>
      <c r="D4720" s="4" t="s">
        <v>282</v>
      </c>
      <c r="E4720">
        <v>2000</v>
      </c>
      <c r="F4720">
        <v>46.264473349073477</v>
      </c>
      <c r="G4720" t="s">
        <v>641</v>
      </c>
    </row>
    <row r="4721" spans="1:7" x14ac:dyDescent="0.35">
      <c r="A4721" s="4" t="s">
        <v>125</v>
      </c>
      <c r="B4721" s="4" t="s">
        <v>320</v>
      </c>
      <c r="C4721" s="4" t="s">
        <v>302</v>
      </c>
      <c r="D4721" s="4" t="s">
        <v>282</v>
      </c>
      <c r="E4721">
        <v>2001</v>
      </c>
      <c r="F4721">
        <v>43.027578876172349</v>
      </c>
      <c r="G4721" t="s">
        <v>641</v>
      </c>
    </row>
    <row r="4722" spans="1:7" x14ac:dyDescent="0.35">
      <c r="A4722" s="4" t="s">
        <v>125</v>
      </c>
      <c r="B4722" s="4" t="s">
        <v>320</v>
      </c>
      <c r="C4722" s="4" t="s">
        <v>302</v>
      </c>
      <c r="D4722" s="4" t="s">
        <v>282</v>
      </c>
      <c r="E4722">
        <v>2002</v>
      </c>
      <c r="F4722">
        <v>43.655158867293657</v>
      </c>
      <c r="G4722" t="s">
        <v>641</v>
      </c>
    </row>
    <row r="4723" spans="1:7" x14ac:dyDescent="0.35">
      <c r="A4723" s="4" t="s">
        <v>125</v>
      </c>
      <c r="B4723" s="4" t="s">
        <v>320</v>
      </c>
      <c r="C4723" s="4" t="s">
        <v>302</v>
      </c>
      <c r="D4723" s="4" t="s">
        <v>282</v>
      </c>
      <c r="E4723">
        <v>2003</v>
      </c>
      <c r="F4723">
        <v>45.144659951852553</v>
      </c>
      <c r="G4723" t="s">
        <v>641</v>
      </c>
    </row>
    <row r="4724" spans="1:7" x14ac:dyDescent="0.35">
      <c r="A4724" s="4" t="s">
        <v>125</v>
      </c>
      <c r="B4724" s="4" t="s">
        <v>320</v>
      </c>
      <c r="C4724" s="4" t="s">
        <v>302</v>
      </c>
      <c r="D4724" s="4" t="s">
        <v>282</v>
      </c>
      <c r="E4724">
        <v>2004</v>
      </c>
      <c r="F4724">
        <v>45.9245270661009</v>
      </c>
      <c r="G4724" t="s">
        <v>641</v>
      </c>
    </row>
    <row r="4725" spans="1:7" x14ac:dyDescent="0.35">
      <c r="A4725" s="4" t="s">
        <v>125</v>
      </c>
      <c r="B4725" s="4" t="s">
        <v>320</v>
      </c>
      <c r="C4725" s="4" t="s">
        <v>302</v>
      </c>
      <c r="D4725" s="4" t="s">
        <v>282</v>
      </c>
      <c r="E4725">
        <v>2005</v>
      </c>
      <c r="F4725">
        <v>48.9817225878394</v>
      </c>
      <c r="G4725" t="s">
        <v>641</v>
      </c>
    </row>
    <row r="4726" spans="1:7" x14ac:dyDescent="0.35">
      <c r="A4726" s="4" t="s">
        <v>125</v>
      </c>
      <c r="B4726" s="4" t="s">
        <v>320</v>
      </c>
      <c r="C4726" s="4" t="s">
        <v>302</v>
      </c>
      <c r="D4726" s="4" t="s">
        <v>282</v>
      </c>
      <c r="E4726">
        <v>2006</v>
      </c>
      <c r="F4726">
        <v>46.13868172685229</v>
      </c>
      <c r="G4726" t="s">
        <v>641</v>
      </c>
    </row>
    <row r="4727" spans="1:7" x14ac:dyDescent="0.35">
      <c r="A4727" s="4" t="s">
        <v>125</v>
      </c>
      <c r="B4727" s="4" t="s">
        <v>320</v>
      </c>
      <c r="C4727" s="4" t="s">
        <v>302</v>
      </c>
      <c r="D4727" s="4" t="s">
        <v>282</v>
      </c>
      <c r="E4727">
        <v>2007</v>
      </c>
      <c r="F4727">
        <v>42.736671996344938</v>
      </c>
      <c r="G4727" t="s">
        <v>641</v>
      </c>
    </row>
    <row r="4728" spans="1:7" x14ac:dyDescent="0.35">
      <c r="A4728" s="4" t="s">
        <v>125</v>
      </c>
      <c r="B4728" s="4" t="s">
        <v>320</v>
      </c>
      <c r="C4728" s="4" t="s">
        <v>302</v>
      </c>
      <c r="D4728" s="4" t="s">
        <v>282</v>
      </c>
      <c r="E4728">
        <v>2008</v>
      </c>
      <c r="F4728">
        <v>49.31762112277535</v>
      </c>
      <c r="G4728" t="s">
        <v>641</v>
      </c>
    </row>
    <row r="4729" spans="1:7" x14ac:dyDescent="0.35">
      <c r="A4729" s="4" t="s">
        <v>125</v>
      </c>
      <c r="B4729" s="4" t="s">
        <v>320</v>
      </c>
      <c r="C4729" s="4" t="s">
        <v>302</v>
      </c>
      <c r="D4729" s="4" t="s">
        <v>282</v>
      </c>
      <c r="E4729">
        <v>2017</v>
      </c>
      <c r="F4729">
        <v>39.855088350951405</v>
      </c>
      <c r="G4729" t="s">
        <v>641</v>
      </c>
    </row>
    <row r="4730" spans="1:7" x14ac:dyDescent="0.35">
      <c r="A4730" s="4" t="s">
        <v>125</v>
      </c>
      <c r="B4730" s="4" t="s">
        <v>320</v>
      </c>
      <c r="C4730" s="4" t="s">
        <v>302</v>
      </c>
      <c r="D4730" s="4" t="s">
        <v>282</v>
      </c>
      <c r="E4730">
        <v>2018</v>
      </c>
      <c r="F4730">
        <v>42.775410176952747</v>
      </c>
      <c r="G4730" t="s">
        <v>641</v>
      </c>
    </row>
    <row r="4731" spans="1:7" x14ac:dyDescent="0.35">
      <c r="A4731" s="4" t="s">
        <v>125</v>
      </c>
      <c r="B4731" s="4" t="s">
        <v>320</v>
      </c>
      <c r="C4731" s="4" t="s">
        <v>302</v>
      </c>
      <c r="D4731" s="4" t="s">
        <v>282</v>
      </c>
      <c r="E4731">
        <v>2019</v>
      </c>
      <c r="F4731">
        <v>46.221569088325822</v>
      </c>
      <c r="G4731" t="s">
        <v>641</v>
      </c>
    </row>
    <row r="4732" spans="1:7" x14ac:dyDescent="0.35">
      <c r="A4732" s="4" t="s">
        <v>125</v>
      </c>
      <c r="B4732" s="4" t="s">
        <v>320</v>
      </c>
      <c r="C4732" s="4" t="s">
        <v>302</v>
      </c>
      <c r="D4732" s="4" t="s">
        <v>282</v>
      </c>
      <c r="E4732">
        <v>2020</v>
      </c>
      <c r="F4732">
        <v>23.70085990751689</v>
      </c>
      <c r="G4732" t="s">
        <v>641</v>
      </c>
    </row>
    <row r="4733" spans="1:7" x14ac:dyDescent="0.35">
      <c r="A4733" s="4" t="s">
        <v>125</v>
      </c>
      <c r="B4733" s="4" t="s">
        <v>320</v>
      </c>
      <c r="C4733" s="4" t="s">
        <v>302</v>
      </c>
      <c r="D4733" s="4" t="s">
        <v>282</v>
      </c>
      <c r="E4733">
        <v>2021</v>
      </c>
      <c r="F4733">
        <v>25.08430452181868</v>
      </c>
      <c r="G4733" t="s">
        <v>641</v>
      </c>
    </row>
    <row r="4734" spans="1:7" x14ac:dyDescent="0.35">
      <c r="A4734" s="4" t="s">
        <v>125</v>
      </c>
      <c r="B4734" s="4" t="s">
        <v>320</v>
      </c>
      <c r="C4734" s="4" t="s">
        <v>302</v>
      </c>
      <c r="D4734" s="4" t="s">
        <v>282</v>
      </c>
      <c r="E4734">
        <v>2022</v>
      </c>
      <c r="F4734">
        <v>43.776550213129958</v>
      </c>
      <c r="G4734" t="s">
        <v>641</v>
      </c>
    </row>
    <row r="4735" spans="1:7" x14ac:dyDescent="0.35">
      <c r="A4735" s="4" t="s">
        <v>125</v>
      </c>
      <c r="B4735" s="4" t="s">
        <v>320</v>
      </c>
      <c r="C4735" s="4" t="s">
        <v>302</v>
      </c>
      <c r="D4735" s="4" t="s">
        <v>282</v>
      </c>
      <c r="E4735">
        <v>2023</v>
      </c>
      <c r="F4735">
        <v>54.758130562411836</v>
      </c>
      <c r="G4735" t="s">
        <v>641</v>
      </c>
    </row>
    <row r="4736" spans="1:7" x14ac:dyDescent="0.35">
      <c r="A4736" s="4" t="s">
        <v>125</v>
      </c>
      <c r="B4736" s="4" t="s">
        <v>320</v>
      </c>
      <c r="C4736" s="4" t="s">
        <v>302</v>
      </c>
      <c r="D4736" s="4" t="s">
        <v>282</v>
      </c>
      <c r="E4736">
        <v>2024</v>
      </c>
      <c r="F4736">
        <v>52.173218699151647</v>
      </c>
      <c r="G4736" t="s">
        <v>641</v>
      </c>
    </row>
    <row r="4737" spans="1:7" x14ac:dyDescent="0.35">
      <c r="A4737" s="4" t="s">
        <v>47</v>
      </c>
      <c r="B4737" s="4" t="s">
        <v>25</v>
      </c>
      <c r="C4737" s="4" t="s">
        <v>202</v>
      </c>
      <c r="D4737" s="4" t="s">
        <v>494</v>
      </c>
      <c r="E4737">
        <v>2000</v>
      </c>
      <c r="F4737">
        <v>100</v>
      </c>
      <c r="G4737" t="s">
        <v>641</v>
      </c>
    </row>
    <row r="4738" spans="1:7" x14ac:dyDescent="0.35">
      <c r="A4738" s="4" t="s">
        <v>47</v>
      </c>
      <c r="B4738" s="4" t="s">
        <v>25</v>
      </c>
      <c r="C4738" s="4" t="s">
        <v>202</v>
      </c>
      <c r="D4738" s="4" t="s">
        <v>494</v>
      </c>
      <c r="E4738">
        <v>2001</v>
      </c>
      <c r="F4738">
        <v>100</v>
      </c>
      <c r="G4738" t="s">
        <v>641</v>
      </c>
    </row>
    <row r="4739" spans="1:7" x14ac:dyDescent="0.35">
      <c r="A4739" s="4" t="s">
        <v>47</v>
      </c>
      <c r="B4739" s="4" t="s">
        <v>25</v>
      </c>
      <c r="C4739" s="4" t="s">
        <v>202</v>
      </c>
      <c r="D4739" s="4" t="s">
        <v>494</v>
      </c>
      <c r="E4739">
        <v>2002</v>
      </c>
      <c r="F4739">
        <v>100</v>
      </c>
      <c r="G4739" t="s">
        <v>641</v>
      </c>
    </row>
    <row r="4740" spans="1:7" x14ac:dyDescent="0.35">
      <c r="A4740" s="4" t="s">
        <v>47</v>
      </c>
      <c r="B4740" s="4" t="s">
        <v>25</v>
      </c>
      <c r="C4740" s="4" t="s">
        <v>202</v>
      </c>
      <c r="D4740" s="4" t="s">
        <v>494</v>
      </c>
      <c r="E4740">
        <v>2003</v>
      </c>
      <c r="F4740">
        <v>100</v>
      </c>
      <c r="G4740" t="s">
        <v>641</v>
      </c>
    </row>
    <row r="4741" spans="1:7" x14ac:dyDescent="0.35">
      <c r="A4741" s="4" t="s">
        <v>47</v>
      </c>
      <c r="B4741" s="4" t="s">
        <v>25</v>
      </c>
      <c r="C4741" s="4" t="s">
        <v>202</v>
      </c>
      <c r="D4741" s="4" t="s">
        <v>494</v>
      </c>
      <c r="E4741">
        <v>2004</v>
      </c>
      <c r="F4741">
        <v>100</v>
      </c>
      <c r="G4741" t="s">
        <v>641</v>
      </c>
    </row>
    <row r="4742" spans="1:7" x14ac:dyDescent="0.35">
      <c r="A4742" s="4" t="s">
        <v>47</v>
      </c>
      <c r="B4742" s="4" t="s">
        <v>25</v>
      </c>
      <c r="C4742" s="4" t="s">
        <v>202</v>
      </c>
      <c r="D4742" s="4" t="s">
        <v>494</v>
      </c>
      <c r="E4742">
        <v>2005</v>
      </c>
      <c r="F4742">
        <v>100</v>
      </c>
      <c r="G4742" t="s">
        <v>641</v>
      </c>
    </row>
    <row r="4743" spans="1:7" x14ac:dyDescent="0.35">
      <c r="A4743" s="4" t="s">
        <v>47</v>
      </c>
      <c r="B4743" s="4" t="s">
        <v>25</v>
      </c>
      <c r="C4743" s="4" t="s">
        <v>202</v>
      </c>
      <c r="D4743" s="4" t="s">
        <v>494</v>
      </c>
      <c r="E4743">
        <v>2006</v>
      </c>
      <c r="F4743">
        <v>100</v>
      </c>
      <c r="G4743" t="s">
        <v>641</v>
      </c>
    </row>
    <row r="4744" spans="1:7" x14ac:dyDescent="0.35">
      <c r="A4744" s="4" t="s">
        <v>47</v>
      </c>
      <c r="B4744" s="4" t="s">
        <v>25</v>
      </c>
      <c r="C4744" s="4" t="s">
        <v>202</v>
      </c>
      <c r="D4744" s="4" t="s">
        <v>494</v>
      </c>
      <c r="E4744">
        <v>2007</v>
      </c>
      <c r="F4744">
        <v>100</v>
      </c>
      <c r="G4744" t="s">
        <v>641</v>
      </c>
    </row>
    <row r="4745" spans="1:7" x14ac:dyDescent="0.35">
      <c r="A4745" s="4" t="s">
        <v>47</v>
      </c>
      <c r="B4745" s="4" t="s">
        <v>25</v>
      </c>
      <c r="C4745" s="4" t="s">
        <v>202</v>
      </c>
      <c r="D4745" s="4" t="s">
        <v>494</v>
      </c>
      <c r="E4745">
        <v>2008</v>
      </c>
      <c r="F4745">
        <v>100</v>
      </c>
      <c r="G4745" t="s">
        <v>641</v>
      </c>
    </row>
    <row r="4746" spans="1:7" x14ac:dyDescent="0.35">
      <c r="A4746" s="4" t="s">
        <v>47</v>
      </c>
      <c r="B4746" s="4" t="s">
        <v>25</v>
      </c>
      <c r="C4746" s="4" t="s">
        <v>202</v>
      </c>
      <c r="D4746" s="4" t="s">
        <v>494</v>
      </c>
      <c r="E4746">
        <v>2017</v>
      </c>
      <c r="F4746">
        <v>100</v>
      </c>
      <c r="G4746" t="s">
        <v>641</v>
      </c>
    </row>
    <row r="4747" spans="1:7" x14ac:dyDescent="0.35">
      <c r="A4747" s="4" t="s">
        <v>47</v>
      </c>
      <c r="B4747" s="4" t="s">
        <v>25</v>
      </c>
      <c r="C4747" s="4" t="s">
        <v>202</v>
      </c>
      <c r="D4747" s="4" t="s">
        <v>494</v>
      </c>
      <c r="E4747">
        <v>2018</v>
      </c>
      <c r="F4747">
        <v>100</v>
      </c>
      <c r="G4747" t="s">
        <v>641</v>
      </c>
    </row>
    <row r="4748" spans="1:7" x14ac:dyDescent="0.35">
      <c r="A4748" s="4" t="s">
        <v>47</v>
      </c>
      <c r="B4748" s="4" t="s">
        <v>25</v>
      </c>
      <c r="C4748" s="4" t="s">
        <v>202</v>
      </c>
      <c r="D4748" s="4" t="s">
        <v>494</v>
      </c>
      <c r="E4748">
        <v>2019</v>
      </c>
      <c r="F4748">
        <v>100</v>
      </c>
      <c r="G4748" t="s">
        <v>641</v>
      </c>
    </row>
    <row r="4749" spans="1:7" x14ac:dyDescent="0.35">
      <c r="A4749" s="4" t="s">
        <v>47</v>
      </c>
      <c r="B4749" s="4" t="s">
        <v>25</v>
      </c>
      <c r="C4749" s="4" t="s">
        <v>202</v>
      </c>
      <c r="D4749" s="4" t="s">
        <v>494</v>
      </c>
      <c r="E4749">
        <v>2020</v>
      </c>
      <c r="F4749">
        <v>100</v>
      </c>
      <c r="G4749" t="s">
        <v>641</v>
      </c>
    </row>
    <row r="4750" spans="1:7" x14ac:dyDescent="0.35">
      <c r="A4750" s="4" t="s">
        <v>47</v>
      </c>
      <c r="B4750" s="4" t="s">
        <v>25</v>
      </c>
      <c r="C4750" s="4" t="s">
        <v>202</v>
      </c>
      <c r="D4750" s="4" t="s">
        <v>494</v>
      </c>
      <c r="E4750">
        <v>2021</v>
      </c>
      <c r="F4750">
        <v>100</v>
      </c>
      <c r="G4750" t="s">
        <v>641</v>
      </c>
    </row>
    <row r="4751" spans="1:7" x14ac:dyDescent="0.35">
      <c r="A4751" s="4" t="s">
        <v>47</v>
      </c>
      <c r="B4751" s="4" t="s">
        <v>25</v>
      </c>
      <c r="C4751" s="4" t="s">
        <v>202</v>
      </c>
      <c r="D4751" s="4" t="s">
        <v>494</v>
      </c>
      <c r="E4751">
        <v>2022</v>
      </c>
      <c r="F4751">
        <v>100</v>
      </c>
      <c r="G4751" t="s">
        <v>641</v>
      </c>
    </row>
    <row r="4752" spans="1:7" x14ac:dyDescent="0.35">
      <c r="A4752" s="4" t="s">
        <v>47</v>
      </c>
      <c r="B4752" s="4" t="s">
        <v>25</v>
      </c>
      <c r="C4752" s="4" t="s">
        <v>202</v>
      </c>
      <c r="D4752" s="4" t="s">
        <v>494</v>
      </c>
      <c r="E4752">
        <v>2023</v>
      </c>
      <c r="F4752">
        <v>100</v>
      </c>
      <c r="G4752" t="s">
        <v>641</v>
      </c>
    </row>
    <row r="4753" spans="1:7" x14ac:dyDescent="0.35">
      <c r="A4753" s="4" t="s">
        <v>47</v>
      </c>
      <c r="B4753" s="4" t="s">
        <v>25</v>
      </c>
      <c r="C4753" s="4" t="s">
        <v>418</v>
      </c>
      <c r="D4753" s="4" t="s">
        <v>232</v>
      </c>
      <c r="E4753">
        <v>2000</v>
      </c>
      <c r="F4753">
        <v>3.0421008066779498</v>
      </c>
      <c r="G4753" t="s">
        <v>641</v>
      </c>
    </row>
    <row r="4754" spans="1:7" x14ac:dyDescent="0.35">
      <c r="A4754" s="4" t="s">
        <v>47</v>
      </c>
      <c r="B4754" s="4" t="s">
        <v>25</v>
      </c>
      <c r="C4754" s="4" t="s">
        <v>418</v>
      </c>
      <c r="D4754" s="4" t="s">
        <v>232</v>
      </c>
      <c r="E4754">
        <v>2001</v>
      </c>
      <c r="F4754">
        <v>2.5784408009889499</v>
      </c>
      <c r="G4754" t="s">
        <v>641</v>
      </c>
    </row>
    <row r="4755" spans="1:7" x14ac:dyDescent="0.35">
      <c r="A4755" s="4" t="s">
        <v>47</v>
      </c>
      <c r="B4755" s="4" t="s">
        <v>25</v>
      </c>
      <c r="C4755" s="4" t="s">
        <v>418</v>
      </c>
      <c r="D4755" s="4" t="s">
        <v>232</v>
      </c>
      <c r="E4755">
        <v>2002</v>
      </c>
      <c r="F4755">
        <v>1.5712201278937901</v>
      </c>
      <c r="G4755" t="s">
        <v>641</v>
      </c>
    </row>
    <row r="4756" spans="1:7" x14ac:dyDescent="0.35">
      <c r="A4756" s="4" t="s">
        <v>47</v>
      </c>
      <c r="B4756" s="4" t="s">
        <v>25</v>
      </c>
      <c r="C4756" s="4" t="s">
        <v>418</v>
      </c>
      <c r="D4756" s="4" t="s">
        <v>232</v>
      </c>
      <c r="E4756">
        <v>2003</v>
      </c>
      <c r="F4756">
        <v>0.87744038625478504</v>
      </c>
      <c r="G4756" t="s">
        <v>641</v>
      </c>
    </row>
    <row r="4757" spans="1:7" x14ac:dyDescent="0.35">
      <c r="A4757" s="4" t="s">
        <v>47</v>
      </c>
      <c r="B4757" s="4" t="s">
        <v>25</v>
      </c>
      <c r="C4757" s="4" t="s">
        <v>418</v>
      </c>
      <c r="D4757" s="4" t="s">
        <v>232</v>
      </c>
      <c r="E4757">
        <v>2004</v>
      </c>
      <c r="F4757">
        <v>0.18712055908441799</v>
      </c>
      <c r="G4757" t="s">
        <v>641</v>
      </c>
    </row>
    <row r="4758" spans="1:7" x14ac:dyDescent="0.35">
      <c r="A4758" s="4" t="s">
        <v>47</v>
      </c>
      <c r="B4758" s="4" t="s">
        <v>25</v>
      </c>
      <c r="C4758" s="4" t="s">
        <v>418</v>
      </c>
      <c r="D4758" s="4" t="s">
        <v>232</v>
      </c>
      <c r="E4758">
        <v>2005</v>
      </c>
      <c r="F4758">
        <v>0.62387445002519004</v>
      </c>
      <c r="G4758" t="s">
        <v>641</v>
      </c>
    </row>
    <row r="4759" spans="1:7" x14ac:dyDescent="0.35">
      <c r="A4759" s="4" t="s">
        <v>47</v>
      </c>
      <c r="B4759" s="4" t="s">
        <v>25</v>
      </c>
      <c r="C4759" s="4" t="s">
        <v>418</v>
      </c>
      <c r="D4759" s="4" t="s">
        <v>232</v>
      </c>
      <c r="E4759">
        <v>2006</v>
      </c>
      <c r="F4759">
        <v>1.5666638070438601</v>
      </c>
      <c r="G4759" t="s">
        <v>641</v>
      </c>
    </row>
    <row r="4760" spans="1:7" x14ac:dyDescent="0.35">
      <c r="A4760" s="4" t="s">
        <v>47</v>
      </c>
      <c r="B4760" s="4" t="s">
        <v>25</v>
      </c>
      <c r="C4760" s="4" t="s">
        <v>418</v>
      </c>
      <c r="D4760" s="4" t="s">
        <v>232</v>
      </c>
      <c r="E4760">
        <v>2007</v>
      </c>
      <c r="F4760">
        <v>2.5106656524034001</v>
      </c>
      <c r="G4760" t="s">
        <v>641</v>
      </c>
    </row>
    <row r="4761" spans="1:7" x14ac:dyDescent="0.35">
      <c r="A4761" s="4" t="s">
        <v>47</v>
      </c>
      <c r="B4761" s="4" t="s">
        <v>25</v>
      </c>
      <c r="C4761" s="4" t="s">
        <v>418</v>
      </c>
      <c r="D4761" s="4" t="s">
        <v>232</v>
      </c>
      <c r="E4761">
        <v>2008</v>
      </c>
      <c r="F4761">
        <v>4.0659535535837898</v>
      </c>
      <c r="G4761" t="s">
        <v>641</v>
      </c>
    </row>
    <row r="4762" spans="1:7" x14ac:dyDescent="0.35">
      <c r="A4762" s="4" t="s">
        <v>47</v>
      </c>
      <c r="B4762" s="4" t="s">
        <v>25</v>
      </c>
      <c r="C4762" s="4" t="s">
        <v>418</v>
      </c>
      <c r="D4762" s="4" t="s">
        <v>232</v>
      </c>
      <c r="E4762">
        <v>2017</v>
      </c>
      <c r="F4762">
        <v>0.75401504708434597</v>
      </c>
      <c r="G4762" t="s">
        <v>641</v>
      </c>
    </row>
    <row r="4763" spans="1:7" x14ac:dyDescent="0.35">
      <c r="A4763" s="4" t="s">
        <v>47</v>
      </c>
      <c r="B4763" s="4" t="s">
        <v>25</v>
      </c>
      <c r="C4763" s="4" t="s">
        <v>418</v>
      </c>
      <c r="D4763" s="4" t="s">
        <v>232</v>
      </c>
      <c r="E4763">
        <v>2018</v>
      </c>
      <c r="F4763">
        <v>1.0838209840930499</v>
      </c>
      <c r="G4763" t="s">
        <v>641</v>
      </c>
    </row>
    <row r="4764" spans="1:7" x14ac:dyDescent="0.35">
      <c r="A4764" s="4" t="s">
        <v>47</v>
      </c>
      <c r="B4764" s="4" t="s">
        <v>25</v>
      </c>
      <c r="C4764" s="4" t="s">
        <v>418</v>
      </c>
      <c r="D4764" s="4" t="s">
        <v>232</v>
      </c>
      <c r="E4764">
        <v>2019</v>
      </c>
      <c r="F4764">
        <v>1.0240939296342999</v>
      </c>
      <c r="G4764" t="s">
        <v>641</v>
      </c>
    </row>
    <row r="4765" spans="1:7" x14ac:dyDescent="0.35">
      <c r="A4765" s="4" t="s">
        <v>47</v>
      </c>
      <c r="B4765" s="4" t="s">
        <v>25</v>
      </c>
      <c r="C4765" s="4" t="s">
        <v>418</v>
      </c>
      <c r="D4765" s="4" t="s">
        <v>232</v>
      </c>
      <c r="E4765">
        <v>2020</v>
      </c>
      <c r="F4765">
        <v>0.29055455565323901</v>
      </c>
      <c r="G4765" t="s">
        <v>641</v>
      </c>
    </row>
    <row r="4766" spans="1:7" x14ac:dyDescent="0.35">
      <c r="A4766" s="4" t="s">
        <v>47</v>
      </c>
      <c r="B4766" s="4" t="s">
        <v>25</v>
      </c>
      <c r="C4766" s="4" t="s">
        <v>418</v>
      </c>
      <c r="D4766" s="4" t="s">
        <v>232</v>
      </c>
      <c r="E4766">
        <v>2021</v>
      </c>
      <c r="F4766">
        <v>2.1945743234000701</v>
      </c>
      <c r="G4766" t="s">
        <v>641</v>
      </c>
    </row>
    <row r="4767" spans="1:7" x14ac:dyDescent="0.35">
      <c r="A4767" s="4" t="s">
        <v>47</v>
      </c>
      <c r="B4767" s="4" t="s">
        <v>25</v>
      </c>
      <c r="C4767" s="4" t="s">
        <v>418</v>
      </c>
      <c r="D4767" s="4" t="s">
        <v>232</v>
      </c>
      <c r="E4767">
        <v>2022</v>
      </c>
      <c r="F4767">
        <v>7.1235077330140202</v>
      </c>
      <c r="G4767" t="s">
        <v>641</v>
      </c>
    </row>
    <row r="4768" spans="1:7" x14ac:dyDescent="0.35">
      <c r="A4768" s="4" t="s">
        <v>47</v>
      </c>
      <c r="B4768" s="4" t="s">
        <v>25</v>
      </c>
      <c r="C4768" s="4" t="s">
        <v>418</v>
      </c>
      <c r="D4768" s="4" t="s">
        <v>232</v>
      </c>
      <c r="E4768">
        <v>2023</v>
      </c>
      <c r="F4768">
        <v>6.2506432215476204</v>
      </c>
      <c r="G4768" t="s">
        <v>641</v>
      </c>
    </row>
    <row r="4769" spans="1:7" x14ac:dyDescent="0.35">
      <c r="A4769" s="4" t="s">
        <v>47</v>
      </c>
      <c r="B4769" s="4" t="s">
        <v>25</v>
      </c>
      <c r="C4769" s="4" t="s">
        <v>418</v>
      </c>
      <c r="D4769" s="4" t="s">
        <v>232</v>
      </c>
      <c r="E4769">
        <v>2024</v>
      </c>
      <c r="F4769">
        <v>1.5656890623161499</v>
      </c>
      <c r="G4769" t="s">
        <v>641</v>
      </c>
    </row>
    <row r="4770" spans="1:7" x14ac:dyDescent="0.35">
      <c r="A4770" s="4" t="s">
        <v>47</v>
      </c>
      <c r="B4770" s="4" t="s">
        <v>25</v>
      </c>
      <c r="C4770" s="4" t="s">
        <v>247</v>
      </c>
      <c r="D4770" s="4" t="s">
        <v>368</v>
      </c>
      <c r="E4770">
        <v>2000</v>
      </c>
      <c r="F4770">
        <v>1.6373924326763927</v>
      </c>
      <c r="G4770" t="s">
        <v>641</v>
      </c>
    </row>
    <row r="4771" spans="1:7" x14ac:dyDescent="0.35">
      <c r="A4771" s="4" t="s">
        <v>47</v>
      </c>
      <c r="B4771" s="4" t="s">
        <v>25</v>
      </c>
      <c r="C4771" s="4" t="s">
        <v>247</v>
      </c>
      <c r="D4771" s="4" t="s">
        <v>368</v>
      </c>
      <c r="E4771">
        <v>2001</v>
      </c>
      <c r="F4771">
        <v>3.3046310840776414</v>
      </c>
      <c r="G4771" t="s">
        <v>641</v>
      </c>
    </row>
    <row r="4772" spans="1:7" x14ac:dyDescent="0.35">
      <c r="A4772" s="4" t="s">
        <v>47</v>
      </c>
      <c r="B4772" s="4" t="s">
        <v>25</v>
      </c>
      <c r="C4772" s="4" t="s">
        <v>247</v>
      </c>
      <c r="D4772" s="4" t="s">
        <v>368</v>
      </c>
      <c r="E4772">
        <v>2002</v>
      </c>
      <c r="F4772">
        <v>0.9431332440368152</v>
      </c>
      <c r="G4772" t="s">
        <v>641</v>
      </c>
    </row>
    <row r="4773" spans="1:7" x14ac:dyDescent="0.35">
      <c r="A4773" s="4" t="s">
        <v>47</v>
      </c>
      <c r="B4773" s="4" t="s">
        <v>25</v>
      </c>
      <c r="C4773" s="4" t="s">
        <v>247</v>
      </c>
      <c r="D4773" s="4" t="s">
        <v>368</v>
      </c>
      <c r="E4773">
        <v>2003</v>
      </c>
      <c r="F4773">
        <v>0.18998295392013631</v>
      </c>
      <c r="G4773" t="s">
        <v>641</v>
      </c>
    </row>
    <row r="4774" spans="1:7" x14ac:dyDescent="0.35">
      <c r="A4774" s="4" t="s">
        <v>47</v>
      </c>
      <c r="B4774" s="4" t="s">
        <v>25</v>
      </c>
      <c r="C4774" s="4" t="s">
        <v>247</v>
      </c>
      <c r="D4774" s="4" t="s">
        <v>368</v>
      </c>
      <c r="E4774">
        <v>2004</v>
      </c>
      <c r="F4774">
        <v>0.60223979068376821</v>
      </c>
      <c r="G4774" t="s">
        <v>641</v>
      </c>
    </row>
    <row r="4775" spans="1:7" x14ac:dyDescent="0.35">
      <c r="A4775" s="4" t="s">
        <v>47</v>
      </c>
      <c r="B4775" s="4" t="s">
        <v>25</v>
      </c>
      <c r="C4775" s="4" t="s">
        <v>247</v>
      </c>
      <c r="D4775" s="4" t="s">
        <v>368</v>
      </c>
      <c r="E4775">
        <v>2005</v>
      </c>
      <c r="F4775">
        <v>0.92937428794277821</v>
      </c>
      <c r="G4775" t="s">
        <v>641</v>
      </c>
    </row>
    <row r="4776" spans="1:7" x14ac:dyDescent="0.35">
      <c r="A4776" s="4" t="s">
        <v>47</v>
      </c>
      <c r="B4776" s="4" t="s">
        <v>25</v>
      </c>
      <c r="C4776" s="4" t="s">
        <v>247</v>
      </c>
      <c r="D4776" s="4" t="s">
        <v>368</v>
      </c>
      <c r="E4776">
        <v>2006</v>
      </c>
      <c r="F4776">
        <v>0.92018021350898493</v>
      </c>
      <c r="G4776" t="s">
        <v>641</v>
      </c>
    </row>
    <row r="4777" spans="1:7" x14ac:dyDescent="0.35">
      <c r="A4777" s="4" t="s">
        <v>47</v>
      </c>
      <c r="B4777" s="4" t="s">
        <v>25</v>
      </c>
      <c r="C4777" s="4" t="s">
        <v>247</v>
      </c>
      <c r="D4777" s="4" t="s">
        <v>368</v>
      </c>
      <c r="E4777">
        <v>2007</v>
      </c>
      <c r="F4777">
        <v>2.7543982454277369</v>
      </c>
      <c r="G4777" t="s">
        <v>641</v>
      </c>
    </row>
    <row r="4778" spans="1:7" x14ac:dyDescent="0.35">
      <c r="A4778" s="4" t="s">
        <v>47</v>
      </c>
      <c r="B4778" s="4" t="s">
        <v>25</v>
      </c>
      <c r="C4778" s="4" t="s">
        <v>247</v>
      </c>
      <c r="D4778" s="4" t="s">
        <v>368</v>
      </c>
      <c r="E4778">
        <v>2008</v>
      </c>
      <c r="F4778">
        <v>3.0375864160711075</v>
      </c>
      <c r="G4778" t="s">
        <v>641</v>
      </c>
    </row>
    <row r="4779" spans="1:7" x14ac:dyDescent="0.35">
      <c r="A4779" s="4" t="s">
        <v>47</v>
      </c>
      <c r="B4779" s="4" t="s">
        <v>25</v>
      </c>
      <c r="C4779" s="4" t="s">
        <v>247</v>
      </c>
      <c r="D4779" s="4" t="s">
        <v>368</v>
      </c>
      <c r="E4779">
        <v>2017</v>
      </c>
      <c r="F4779">
        <v>0.83604593309081565</v>
      </c>
      <c r="G4779" t="s">
        <v>641</v>
      </c>
    </row>
    <row r="4780" spans="1:7" x14ac:dyDescent="0.35">
      <c r="A4780" s="4" t="s">
        <v>47</v>
      </c>
      <c r="B4780" s="4" t="s">
        <v>25</v>
      </c>
      <c r="C4780" s="4" t="s">
        <v>247</v>
      </c>
      <c r="D4780" s="4" t="s">
        <v>368</v>
      </c>
      <c r="E4780">
        <v>2018</v>
      </c>
      <c r="F4780">
        <v>1.98705901186365</v>
      </c>
      <c r="G4780" t="s">
        <v>641</v>
      </c>
    </row>
    <row r="4781" spans="1:7" x14ac:dyDescent="0.35">
      <c r="A4781" s="4" t="s">
        <v>47</v>
      </c>
      <c r="B4781" s="4" t="s">
        <v>25</v>
      </c>
      <c r="C4781" s="4" t="s">
        <v>247</v>
      </c>
      <c r="D4781" s="4" t="s">
        <v>368</v>
      </c>
      <c r="E4781">
        <v>2019</v>
      </c>
      <c r="F4781">
        <v>1.4818590362763615</v>
      </c>
      <c r="G4781" t="s">
        <v>641</v>
      </c>
    </row>
    <row r="4782" spans="1:7" x14ac:dyDescent="0.35">
      <c r="A4782" s="4" t="s">
        <v>47</v>
      </c>
      <c r="B4782" s="4" t="s">
        <v>25</v>
      </c>
      <c r="C4782" s="4" t="s">
        <v>247</v>
      </c>
      <c r="D4782" s="4" t="s">
        <v>368</v>
      </c>
      <c r="E4782">
        <v>2020</v>
      </c>
      <c r="F4782">
        <v>1.6384159686061395</v>
      </c>
      <c r="G4782" t="s">
        <v>641</v>
      </c>
    </row>
    <row r="4783" spans="1:7" x14ac:dyDescent="0.35">
      <c r="A4783" s="4" t="s">
        <v>47</v>
      </c>
      <c r="B4783" s="4" t="s">
        <v>25</v>
      </c>
      <c r="C4783" s="4" t="s">
        <v>247</v>
      </c>
      <c r="D4783" s="4" t="s">
        <v>368</v>
      </c>
      <c r="E4783">
        <v>2021</v>
      </c>
      <c r="F4783">
        <v>2.4928420246526457</v>
      </c>
      <c r="G4783" t="s">
        <v>641</v>
      </c>
    </row>
    <row r="4784" spans="1:7" x14ac:dyDescent="0.35">
      <c r="A4784" s="4" t="s">
        <v>47</v>
      </c>
      <c r="B4784" s="4" t="s">
        <v>25</v>
      </c>
      <c r="C4784" s="4" t="s">
        <v>247</v>
      </c>
      <c r="D4784" s="4" t="s">
        <v>368</v>
      </c>
      <c r="E4784">
        <v>2022</v>
      </c>
      <c r="F4784">
        <v>6.1727807570279225</v>
      </c>
      <c r="G4784" t="s">
        <v>641</v>
      </c>
    </row>
    <row r="4785" spans="1:7" x14ac:dyDescent="0.35">
      <c r="A4785" s="4" t="s">
        <v>47</v>
      </c>
      <c r="B4785" s="4" t="s">
        <v>25</v>
      </c>
      <c r="C4785" s="4" t="s">
        <v>247</v>
      </c>
      <c r="D4785" s="4" t="s">
        <v>368</v>
      </c>
      <c r="E4785">
        <v>2023</v>
      </c>
      <c r="F4785">
        <v>3.4943123615201301</v>
      </c>
      <c r="G4785" t="s">
        <v>641</v>
      </c>
    </row>
    <row r="4786" spans="1:7" x14ac:dyDescent="0.35">
      <c r="A4786" s="4" t="s">
        <v>47</v>
      </c>
      <c r="B4786" s="4" t="s">
        <v>25</v>
      </c>
      <c r="C4786" s="4" t="s">
        <v>247</v>
      </c>
      <c r="D4786" s="4" t="s">
        <v>368</v>
      </c>
      <c r="E4786">
        <v>2024</v>
      </c>
      <c r="F4786">
        <v>0.72248255655492244</v>
      </c>
      <c r="G4786" t="s">
        <v>641</v>
      </c>
    </row>
    <row r="4787" spans="1:7" x14ac:dyDescent="0.35">
      <c r="A4787" s="4" t="s">
        <v>47</v>
      </c>
      <c r="B4787" s="4" t="s">
        <v>25</v>
      </c>
      <c r="C4787" s="4" t="s">
        <v>302</v>
      </c>
      <c r="D4787" s="4" t="s">
        <v>282</v>
      </c>
      <c r="E4787">
        <v>2000</v>
      </c>
      <c r="F4787">
        <v>12.86413242806869</v>
      </c>
      <c r="G4787" t="s">
        <v>641</v>
      </c>
    </row>
    <row r="4788" spans="1:7" x14ac:dyDescent="0.35">
      <c r="A4788" s="4" t="s">
        <v>47</v>
      </c>
      <c r="B4788" s="4" t="s">
        <v>25</v>
      </c>
      <c r="C4788" s="4" t="s">
        <v>302</v>
      </c>
      <c r="D4788" s="4" t="s">
        <v>282</v>
      </c>
      <c r="E4788">
        <v>2001</v>
      </c>
      <c r="F4788">
        <v>13.396228101353808</v>
      </c>
      <c r="G4788" t="s">
        <v>641</v>
      </c>
    </row>
    <row r="4789" spans="1:7" x14ac:dyDescent="0.35">
      <c r="A4789" s="4" t="s">
        <v>47</v>
      </c>
      <c r="B4789" s="4" t="s">
        <v>25</v>
      </c>
      <c r="C4789" s="4" t="s">
        <v>302</v>
      </c>
      <c r="D4789" s="4" t="s">
        <v>282</v>
      </c>
      <c r="E4789">
        <v>2002</v>
      </c>
      <c r="F4789">
        <v>11.600022742377801</v>
      </c>
      <c r="G4789" t="s">
        <v>641</v>
      </c>
    </row>
    <row r="4790" spans="1:7" x14ac:dyDescent="0.35">
      <c r="A4790" s="4" t="s">
        <v>47</v>
      </c>
      <c r="B4790" s="4" t="s">
        <v>25</v>
      </c>
      <c r="C4790" s="4" t="s">
        <v>302</v>
      </c>
      <c r="D4790" s="4" t="s">
        <v>282</v>
      </c>
      <c r="E4790">
        <v>2003</v>
      </c>
      <c r="F4790">
        <v>11.484599011525889</v>
      </c>
      <c r="G4790" t="s">
        <v>641</v>
      </c>
    </row>
    <row r="4791" spans="1:7" x14ac:dyDescent="0.35">
      <c r="A4791" s="4" t="s">
        <v>47</v>
      </c>
      <c r="B4791" s="4" t="s">
        <v>25</v>
      </c>
      <c r="C4791" s="4" t="s">
        <v>302</v>
      </c>
      <c r="D4791" s="4" t="s">
        <v>282</v>
      </c>
      <c r="E4791">
        <v>2004</v>
      </c>
      <c r="F4791">
        <v>12.171655038236818</v>
      </c>
      <c r="G4791" t="s">
        <v>641</v>
      </c>
    </row>
    <row r="4792" spans="1:7" x14ac:dyDescent="0.35">
      <c r="A4792" s="4" t="s">
        <v>47</v>
      </c>
      <c r="B4792" s="4" t="s">
        <v>25</v>
      </c>
      <c r="C4792" s="4" t="s">
        <v>302</v>
      </c>
      <c r="D4792" s="4" t="s">
        <v>282</v>
      </c>
      <c r="E4792">
        <v>2005</v>
      </c>
      <c r="F4792">
        <v>14.446631652647762</v>
      </c>
      <c r="G4792" t="s">
        <v>641</v>
      </c>
    </row>
    <row r="4793" spans="1:7" x14ac:dyDescent="0.35">
      <c r="A4793" s="4" t="s">
        <v>47</v>
      </c>
      <c r="B4793" s="4" t="s">
        <v>25</v>
      </c>
      <c r="C4793" s="4" t="s">
        <v>302</v>
      </c>
      <c r="D4793" s="4" t="s">
        <v>282</v>
      </c>
      <c r="E4793">
        <v>2006</v>
      </c>
      <c r="F4793">
        <v>14.413262035207824</v>
      </c>
      <c r="G4793" t="s">
        <v>641</v>
      </c>
    </row>
    <row r="4794" spans="1:7" x14ac:dyDescent="0.35">
      <c r="A4794" s="4" t="s">
        <v>47</v>
      </c>
      <c r="B4794" s="4" t="s">
        <v>25</v>
      </c>
      <c r="C4794" s="4" t="s">
        <v>302</v>
      </c>
      <c r="D4794" s="4" t="s">
        <v>282</v>
      </c>
      <c r="E4794">
        <v>2007</v>
      </c>
      <c r="F4794">
        <v>14.651539084884813</v>
      </c>
      <c r="G4794" t="s">
        <v>641</v>
      </c>
    </row>
    <row r="4795" spans="1:7" x14ac:dyDescent="0.35">
      <c r="A4795" s="4" t="s">
        <v>47</v>
      </c>
      <c r="B4795" s="4" t="s">
        <v>25</v>
      </c>
      <c r="C4795" s="4" t="s">
        <v>302</v>
      </c>
      <c r="D4795" s="4" t="s">
        <v>282</v>
      </c>
      <c r="E4795">
        <v>2008</v>
      </c>
      <c r="F4795">
        <v>19.343738515840801</v>
      </c>
      <c r="G4795" t="s">
        <v>641</v>
      </c>
    </row>
    <row r="4796" spans="1:7" x14ac:dyDescent="0.35">
      <c r="A4796" s="4" t="s">
        <v>47</v>
      </c>
      <c r="B4796" s="4" t="s">
        <v>25</v>
      </c>
      <c r="C4796" s="4" t="s">
        <v>302</v>
      </c>
      <c r="D4796" s="4" t="s">
        <v>282</v>
      </c>
      <c r="E4796">
        <v>2017</v>
      </c>
      <c r="F4796">
        <v>23.791578725288289</v>
      </c>
      <c r="G4796" t="s">
        <v>641</v>
      </c>
    </row>
    <row r="4797" spans="1:7" x14ac:dyDescent="0.35">
      <c r="A4797" s="4" t="s">
        <v>47</v>
      </c>
      <c r="B4797" s="4" t="s">
        <v>25</v>
      </c>
      <c r="C4797" s="4" t="s">
        <v>302</v>
      </c>
      <c r="D4797" s="4" t="s">
        <v>282</v>
      </c>
      <c r="E4797">
        <v>2018</v>
      </c>
      <c r="F4797">
        <v>25.02854848928958</v>
      </c>
      <c r="G4797" t="s">
        <v>641</v>
      </c>
    </row>
    <row r="4798" spans="1:7" x14ac:dyDescent="0.35">
      <c r="A4798" s="4" t="s">
        <v>47</v>
      </c>
      <c r="B4798" s="4" t="s">
        <v>25</v>
      </c>
      <c r="C4798" s="4" t="s">
        <v>302</v>
      </c>
      <c r="D4798" s="4" t="s">
        <v>282</v>
      </c>
      <c r="E4798">
        <v>2019</v>
      </c>
      <c r="F4798">
        <v>27.162984298121458</v>
      </c>
      <c r="G4798" t="s">
        <v>641</v>
      </c>
    </row>
    <row r="4799" spans="1:7" x14ac:dyDescent="0.35">
      <c r="A4799" s="4" t="s">
        <v>47</v>
      </c>
      <c r="B4799" s="4" t="s">
        <v>25</v>
      </c>
      <c r="C4799" s="4" t="s">
        <v>302</v>
      </c>
      <c r="D4799" s="4" t="s">
        <v>282</v>
      </c>
      <c r="E4799">
        <v>2020</v>
      </c>
      <c r="F4799">
        <v>23.535871480843749</v>
      </c>
      <c r="G4799" t="s">
        <v>641</v>
      </c>
    </row>
    <row r="4800" spans="1:7" x14ac:dyDescent="0.35">
      <c r="A4800" s="4" t="s">
        <v>47</v>
      </c>
      <c r="B4800" s="4" t="s">
        <v>25</v>
      </c>
      <c r="C4800" s="4" t="s">
        <v>302</v>
      </c>
      <c r="D4800" s="4" t="s">
        <v>282</v>
      </c>
      <c r="E4800">
        <v>2021</v>
      </c>
      <c r="F4800">
        <v>24.134881876576692</v>
      </c>
      <c r="G4800" t="s">
        <v>641</v>
      </c>
    </row>
    <row r="4801" spans="1:7" x14ac:dyDescent="0.35">
      <c r="A4801" s="4" t="s">
        <v>47</v>
      </c>
      <c r="B4801" s="4" t="s">
        <v>25</v>
      </c>
      <c r="C4801" s="4" t="s">
        <v>302</v>
      </c>
      <c r="D4801" s="4" t="s">
        <v>282</v>
      </c>
      <c r="E4801">
        <v>2022</v>
      </c>
      <c r="F4801">
        <v>27.613975625516574</v>
      </c>
      <c r="G4801" t="s">
        <v>641</v>
      </c>
    </row>
    <row r="4802" spans="1:7" x14ac:dyDescent="0.35">
      <c r="A4802" s="4" t="s">
        <v>47</v>
      </c>
      <c r="B4802" s="4" t="s">
        <v>25</v>
      </c>
      <c r="C4802" s="4" t="s">
        <v>302</v>
      </c>
      <c r="D4802" s="4" t="s">
        <v>282</v>
      </c>
      <c r="E4802">
        <v>2023</v>
      </c>
      <c r="F4802">
        <v>27.983939819484448</v>
      </c>
      <c r="G4802" t="s">
        <v>641</v>
      </c>
    </row>
    <row r="4803" spans="1:7" x14ac:dyDescent="0.35">
      <c r="A4803" s="4" t="s">
        <v>47</v>
      </c>
      <c r="B4803" s="4" t="s">
        <v>25</v>
      </c>
      <c r="C4803" s="4" t="s">
        <v>302</v>
      </c>
      <c r="D4803" s="4" t="s">
        <v>282</v>
      </c>
      <c r="E4803">
        <v>2024</v>
      </c>
      <c r="F4803">
        <v>29.944631955026168</v>
      </c>
      <c r="G4803" t="s">
        <v>641</v>
      </c>
    </row>
    <row r="4804" spans="1:7" x14ac:dyDescent="0.35">
      <c r="A4804" s="4" t="s">
        <v>313</v>
      </c>
      <c r="B4804" s="4" t="s">
        <v>528</v>
      </c>
      <c r="C4804" s="4" t="s">
        <v>202</v>
      </c>
      <c r="D4804" s="4" t="s">
        <v>494</v>
      </c>
      <c r="E4804">
        <v>2000</v>
      </c>
      <c r="F4804">
        <v>100</v>
      </c>
      <c r="G4804" t="s">
        <v>641</v>
      </c>
    </row>
    <row r="4805" spans="1:7" x14ac:dyDescent="0.35">
      <c r="A4805" s="4" t="s">
        <v>313</v>
      </c>
      <c r="B4805" s="4" t="s">
        <v>528</v>
      </c>
      <c r="C4805" s="4" t="s">
        <v>202</v>
      </c>
      <c r="D4805" s="4" t="s">
        <v>494</v>
      </c>
      <c r="E4805">
        <v>2001</v>
      </c>
      <c r="F4805">
        <v>100</v>
      </c>
      <c r="G4805" t="s">
        <v>641</v>
      </c>
    </row>
    <row r="4806" spans="1:7" x14ac:dyDescent="0.35">
      <c r="A4806" s="4" t="s">
        <v>313</v>
      </c>
      <c r="B4806" s="4" t="s">
        <v>528</v>
      </c>
      <c r="C4806" s="4" t="s">
        <v>202</v>
      </c>
      <c r="D4806" s="4" t="s">
        <v>494</v>
      </c>
      <c r="E4806">
        <v>2002</v>
      </c>
      <c r="F4806">
        <v>100</v>
      </c>
      <c r="G4806" t="s">
        <v>641</v>
      </c>
    </row>
    <row r="4807" spans="1:7" x14ac:dyDescent="0.35">
      <c r="A4807" s="4" t="s">
        <v>313</v>
      </c>
      <c r="B4807" s="4" t="s">
        <v>528</v>
      </c>
      <c r="C4807" s="4" t="s">
        <v>202</v>
      </c>
      <c r="D4807" s="4" t="s">
        <v>494</v>
      </c>
      <c r="E4807">
        <v>2003</v>
      </c>
      <c r="F4807">
        <v>100</v>
      </c>
      <c r="G4807" t="s">
        <v>641</v>
      </c>
    </row>
    <row r="4808" spans="1:7" x14ac:dyDescent="0.35">
      <c r="A4808" s="4" t="s">
        <v>313</v>
      </c>
      <c r="B4808" s="4" t="s">
        <v>528</v>
      </c>
      <c r="C4808" s="4" t="s">
        <v>202</v>
      </c>
      <c r="D4808" s="4" t="s">
        <v>494</v>
      </c>
      <c r="E4808">
        <v>2004</v>
      </c>
      <c r="F4808">
        <v>100</v>
      </c>
      <c r="G4808" t="s">
        <v>641</v>
      </c>
    </row>
    <row r="4809" spans="1:7" x14ac:dyDescent="0.35">
      <c r="A4809" s="4" t="s">
        <v>313</v>
      </c>
      <c r="B4809" s="4" t="s">
        <v>528</v>
      </c>
      <c r="C4809" s="4" t="s">
        <v>202</v>
      </c>
      <c r="D4809" s="4" t="s">
        <v>494</v>
      </c>
      <c r="E4809">
        <v>2005</v>
      </c>
      <c r="F4809">
        <v>100</v>
      </c>
      <c r="G4809" t="s">
        <v>641</v>
      </c>
    </row>
    <row r="4810" spans="1:7" x14ac:dyDescent="0.35">
      <c r="A4810" s="4" t="s">
        <v>313</v>
      </c>
      <c r="B4810" s="4" t="s">
        <v>528</v>
      </c>
      <c r="C4810" s="4" t="s">
        <v>202</v>
      </c>
      <c r="D4810" s="4" t="s">
        <v>494</v>
      </c>
      <c r="E4810">
        <v>2006</v>
      </c>
      <c r="F4810">
        <v>100</v>
      </c>
      <c r="G4810" t="s">
        <v>641</v>
      </c>
    </row>
    <row r="4811" spans="1:7" x14ac:dyDescent="0.35">
      <c r="A4811" s="4" t="s">
        <v>313</v>
      </c>
      <c r="B4811" s="4" t="s">
        <v>528</v>
      </c>
      <c r="C4811" s="4" t="s">
        <v>202</v>
      </c>
      <c r="D4811" s="4" t="s">
        <v>494</v>
      </c>
      <c r="E4811">
        <v>2007</v>
      </c>
      <c r="F4811">
        <v>100</v>
      </c>
      <c r="G4811" t="s">
        <v>641</v>
      </c>
    </row>
    <row r="4812" spans="1:7" x14ac:dyDescent="0.35">
      <c r="A4812" s="4" t="s">
        <v>313</v>
      </c>
      <c r="B4812" s="4" t="s">
        <v>528</v>
      </c>
      <c r="C4812" s="4" t="s">
        <v>202</v>
      </c>
      <c r="D4812" s="4" t="s">
        <v>494</v>
      </c>
      <c r="E4812">
        <v>2008</v>
      </c>
      <c r="F4812">
        <v>100</v>
      </c>
      <c r="G4812" t="s">
        <v>641</v>
      </c>
    </row>
    <row r="4813" spans="1:7" x14ac:dyDescent="0.35">
      <c r="A4813" s="4" t="s">
        <v>313</v>
      </c>
      <c r="B4813" s="4" t="s">
        <v>528</v>
      </c>
      <c r="C4813" s="4" t="s">
        <v>202</v>
      </c>
      <c r="D4813" s="4" t="s">
        <v>494</v>
      </c>
      <c r="E4813">
        <v>2017</v>
      </c>
      <c r="F4813">
        <v>100</v>
      </c>
      <c r="G4813" t="s">
        <v>641</v>
      </c>
    </row>
    <row r="4814" spans="1:7" x14ac:dyDescent="0.35">
      <c r="A4814" s="4" t="s">
        <v>313</v>
      </c>
      <c r="B4814" s="4" t="s">
        <v>528</v>
      </c>
      <c r="C4814" s="4" t="s">
        <v>202</v>
      </c>
      <c r="D4814" s="4" t="s">
        <v>494</v>
      </c>
      <c r="E4814">
        <v>2018</v>
      </c>
      <c r="F4814">
        <v>100</v>
      </c>
      <c r="G4814" t="s">
        <v>641</v>
      </c>
    </row>
    <row r="4815" spans="1:7" x14ac:dyDescent="0.35">
      <c r="A4815" s="4" t="s">
        <v>313</v>
      </c>
      <c r="B4815" s="4" t="s">
        <v>528</v>
      </c>
      <c r="C4815" s="4" t="s">
        <v>202</v>
      </c>
      <c r="D4815" s="4" t="s">
        <v>494</v>
      </c>
      <c r="E4815">
        <v>2019</v>
      </c>
      <c r="F4815">
        <v>100</v>
      </c>
      <c r="G4815" t="s">
        <v>641</v>
      </c>
    </row>
    <row r="4816" spans="1:7" x14ac:dyDescent="0.35">
      <c r="A4816" s="4" t="s">
        <v>313</v>
      </c>
      <c r="B4816" s="4" t="s">
        <v>528</v>
      </c>
      <c r="C4816" s="4" t="s">
        <v>202</v>
      </c>
      <c r="D4816" s="4" t="s">
        <v>494</v>
      </c>
      <c r="E4816">
        <v>2020</v>
      </c>
      <c r="F4816">
        <v>100</v>
      </c>
      <c r="G4816" t="s">
        <v>641</v>
      </c>
    </row>
    <row r="4817" spans="1:7" x14ac:dyDescent="0.35">
      <c r="A4817" s="4" t="s">
        <v>313</v>
      </c>
      <c r="B4817" s="4" t="s">
        <v>528</v>
      </c>
      <c r="C4817" s="4" t="s">
        <v>202</v>
      </c>
      <c r="D4817" s="4" t="s">
        <v>494</v>
      </c>
      <c r="E4817">
        <v>2021</v>
      </c>
      <c r="F4817">
        <v>100</v>
      </c>
      <c r="G4817" t="s">
        <v>641</v>
      </c>
    </row>
    <row r="4818" spans="1:7" x14ac:dyDescent="0.35">
      <c r="A4818" s="4" t="s">
        <v>313</v>
      </c>
      <c r="B4818" s="4" t="s">
        <v>528</v>
      </c>
      <c r="C4818" s="4" t="s">
        <v>202</v>
      </c>
      <c r="D4818" s="4" t="s">
        <v>494</v>
      </c>
      <c r="E4818">
        <v>2022</v>
      </c>
      <c r="F4818">
        <v>100</v>
      </c>
      <c r="G4818" t="s">
        <v>641</v>
      </c>
    </row>
    <row r="4819" spans="1:7" x14ac:dyDescent="0.35">
      <c r="A4819" s="4" t="s">
        <v>313</v>
      </c>
      <c r="B4819" s="4" t="s">
        <v>528</v>
      </c>
      <c r="C4819" s="4" t="s">
        <v>202</v>
      </c>
      <c r="D4819" s="4" t="s">
        <v>494</v>
      </c>
      <c r="E4819">
        <v>2023</v>
      </c>
      <c r="F4819">
        <v>100</v>
      </c>
      <c r="G4819" t="s">
        <v>641</v>
      </c>
    </row>
    <row r="4820" spans="1:7" x14ac:dyDescent="0.35">
      <c r="A4820" s="4" t="s">
        <v>313</v>
      </c>
      <c r="B4820" s="4" t="s">
        <v>528</v>
      </c>
      <c r="C4820" s="4" t="s">
        <v>418</v>
      </c>
      <c r="D4820" s="4" t="s">
        <v>232</v>
      </c>
      <c r="E4820">
        <v>2000</v>
      </c>
      <c r="F4820">
        <v>1.67595988720928</v>
      </c>
      <c r="G4820" t="s">
        <v>641</v>
      </c>
    </row>
    <row r="4821" spans="1:7" x14ac:dyDescent="0.35">
      <c r="A4821" s="4" t="s">
        <v>313</v>
      </c>
      <c r="B4821" s="4" t="s">
        <v>528</v>
      </c>
      <c r="C4821" s="4" t="s">
        <v>418</v>
      </c>
      <c r="D4821" s="4" t="s">
        <v>232</v>
      </c>
      <c r="E4821">
        <v>2001</v>
      </c>
      <c r="F4821">
        <v>1.6347807954959901</v>
      </c>
      <c r="G4821" t="s">
        <v>641</v>
      </c>
    </row>
    <row r="4822" spans="1:7" x14ac:dyDescent="0.35">
      <c r="A4822" s="4" t="s">
        <v>313</v>
      </c>
      <c r="B4822" s="4" t="s">
        <v>528</v>
      </c>
      <c r="C4822" s="4" t="s">
        <v>418</v>
      </c>
      <c r="D4822" s="4" t="s">
        <v>232</v>
      </c>
      <c r="E4822">
        <v>2002</v>
      </c>
      <c r="F4822">
        <v>1.9234122872706301</v>
      </c>
      <c r="G4822" t="s">
        <v>641</v>
      </c>
    </row>
    <row r="4823" spans="1:7" x14ac:dyDescent="0.35">
      <c r="A4823" s="4" t="s">
        <v>313</v>
      </c>
      <c r="B4823" s="4" t="s">
        <v>528</v>
      </c>
      <c r="C4823" s="4" t="s">
        <v>418</v>
      </c>
      <c r="D4823" s="4" t="s">
        <v>232</v>
      </c>
      <c r="E4823">
        <v>2003</v>
      </c>
      <c r="F4823">
        <v>2.09847219146919</v>
      </c>
      <c r="G4823" t="s">
        <v>641</v>
      </c>
    </row>
    <row r="4824" spans="1:7" x14ac:dyDescent="0.35">
      <c r="A4824" s="4" t="s">
        <v>313</v>
      </c>
      <c r="B4824" s="4" t="s">
        <v>528</v>
      </c>
      <c r="C4824" s="4" t="s">
        <v>418</v>
      </c>
      <c r="D4824" s="4" t="s">
        <v>232</v>
      </c>
      <c r="E4824">
        <v>2004</v>
      </c>
      <c r="F4824">
        <v>2.14208964640238</v>
      </c>
      <c r="G4824" t="s">
        <v>641</v>
      </c>
    </row>
    <row r="4825" spans="1:7" x14ac:dyDescent="0.35">
      <c r="A4825" s="4" t="s">
        <v>313</v>
      </c>
      <c r="B4825" s="4" t="s">
        <v>528</v>
      </c>
      <c r="C4825" s="4" t="s">
        <v>418</v>
      </c>
      <c r="D4825" s="4" t="s">
        <v>232</v>
      </c>
      <c r="E4825">
        <v>2005</v>
      </c>
      <c r="F4825">
        <v>1.7458693638048699</v>
      </c>
      <c r="G4825" t="s">
        <v>641</v>
      </c>
    </row>
    <row r="4826" spans="1:7" x14ac:dyDescent="0.35">
      <c r="A4826" s="4" t="s">
        <v>313</v>
      </c>
      <c r="B4826" s="4" t="s">
        <v>528</v>
      </c>
      <c r="C4826" s="4" t="s">
        <v>418</v>
      </c>
      <c r="D4826" s="4" t="s">
        <v>232</v>
      </c>
      <c r="E4826">
        <v>2006</v>
      </c>
      <c r="F4826">
        <v>1.67512449608726</v>
      </c>
      <c r="G4826" t="s">
        <v>641</v>
      </c>
    </row>
    <row r="4827" spans="1:7" x14ac:dyDescent="0.35">
      <c r="A4827" s="4" t="s">
        <v>313</v>
      </c>
      <c r="B4827" s="4" t="s">
        <v>528</v>
      </c>
      <c r="C4827" s="4" t="s">
        <v>418</v>
      </c>
      <c r="D4827" s="4" t="s">
        <v>232</v>
      </c>
      <c r="E4827">
        <v>2007</v>
      </c>
      <c r="F4827">
        <v>1.48799805953859</v>
      </c>
      <c r="G4827" t="s">
        <v>641</v>
      </c>
    </row>
    <row r="4828" spans="1:7" x14ac:dyDescent="0.35">
      <c r="A4828" s="4" t="s">
        <v>313</v>
      </c>
      <c r="B4828" s="4" t="s">
        <v>528</v>
      </c>
      <c r="C4828" s="4" t="s">
        <v>418</v>
      </c>
      <c r="D4828" s="4" t="s">
        <v>232</v>
      </c>
      <c r="E4828">
        <v>2008</v>
      </c>
      <c r="F4828">
        <v>2.8128619491478499</v>
      </c>
      <c r="G4828" t="s">
        <v>641</v>
      </c>
    </row>
    <row r="4829" spans="1:7" x14ac:dyDescent="0.35">
      <c r="A4829" s="4" t="s">
        <v>313</v>
      </c>
      <c r="B4829" s="4" t="s">
        <v>528</v>
      </c>
      <c r="C4829" s="4" t="s">
        <v>418</v>
      </c>
      <c r="D4829" s="4" t="s">
        <v>232</v>
      </c>
      <c r="E4829">
        <v>2017</v>
      </c>
      <c r="F4829">
        <v>1.03228275064681</v>
      </c>
      <c r="G4829" t="s">
        <v>641</v>
      </c>
    </row>
    <row r="4830" spans="1:7" x14ac:dyDescent="0.35">
      <c r="A4830" s="4" t="s">
        <v>313</v>
      </c>
      <c r="B4830" s="4" t="s">
        <v>528</v>
      </c>
      <c r="C4830" s="4" t="s">
        <v>418</v>
      </c>
      <c r="D4830" s="4" t="s">
        <v>232</v>
      </c>
      <c r="E4830">
        <v>2018</v>
      </c>
      <c r="F4830">
        <v>1.8508150831549199</v>
      </c>
      <c r="G4830" t="s">
        <v>641</v>
      </c>
    </row>
    <row r="4831" spans="1:7" x14ac:dyDescent="0.35">
      <c r="A4831" s="4" t="s">
        <v>313</v>
      </c>
      <c r="B4831" s="4" t="s">
        <v>528</v>
      </c>
      <c r="C4831" s="4" t="s">
        <v>418</v>
      </c>
      <c r="D4831" s="4" t="s">
        <v>232</v>
      </c>
      <c r="E4831">
        <v>2019</v>
      </c>
      <c r="F4831">
        <v>1.1082549228829299</v>
      </c>
      <c r="G4831" t="s">
        <v>641</v>
      </c>
    </row>
    <row r="4832" spans="1:7" x14ac:dyDescent="0.35">
      <c r="A4832" s="4" t="s">
        <v>313</v>
      </c>
      <c r="B4832" s="4" t="s">
        <v>528</v>
      </c>
      <c r="C4832" s="4" t="s">
        <v>418</v>
      </c>
      <c r="D4832" s="4" t="s">
        <v>232</v>
      </c>
      <c r="E4832">
        <v>2020</v>
      </c>
      <c r="F4832">
        <v>0.47649885272506498</v>
      </c>
      <c r="G4832" t="s">
        <v>641</v>
      </c>
    </row>
    <row r="4833" spans="1:7" x14ac:dyDescent="0.35">
      <c r="A4833" s="4" t="s">
        <v>313</v>
      </c>
      <c r="B4833" s="4" t="s">
        <v>528</v>
      </c>
      <c r="C4833" s="4" t="s">
        <v>418</v>
      </c>
      <c r="D4833" s="4" t="s">
        <v>232</v>
      </c>
      <c r="E4833">
        <v>2021</v>
      </c>
      <c r="F4833">
        <v>1.6423314103839299</v>
      </c>
      <c r="G4833" t="s">
        <v>641</v>
      </c>
    </row>
    <row r="4834" spans="1:7" x14ac:dyDescent="0.35">
      <c r="A4834" s="4" t="s">
        <v>313</v>
      </c>
      <c r="B4834" s="4" t="s">
        <v>528</v>
      </c>
      <c r="C4834" s="4" t="s">
        <v>418</v>
      </c>
      <c r="D4834" s="4" t="s">
        <v>232</v>
      </c>
      <c r="E4834">
        <v>2022</v>
      </c>
      <c r="F4834">
        <v>5.2223674836972496</v>
      </c>
      <c r="G4834" t="s">
        <v>641</v>
      </c>
    </row>
    <row r="4835" spans="1:7" x14ac:dyDescent="0.35">
      <c r="A4835" s="4" t="s">
        <v>313</v>
      </c>
      <c r="B4835" s="4" t="s">
        <v>528</v>
      </c>
      <c r="C4835" s="4" t="s">
        <v>418</v>
      </c>
      <c r="D4835" s="4" t="s">
        <v>232</v>
      </c>
      <c r="E4835">
        <v>2023</v>
      </c>
      <c r="F4835">
        <v>4.8783572650844</v>
      </c>
      <c r="G4835" t="s">
        <v>641</v>
      </c>
    </row>
    <row r="4836" spans="1:7" x14ac:dyDescent="0.35">
      <c r="A4836" s="4" t="s">
        <v>313</v>
      </c>
      <c r="B4836" s="4" t="s">
        <v>528</v>
      </c>
      <c r="C4836" s="4" t="s">
        <v>418</v>
      </c>
      <c r="D4836" s="4" t="s">
        <v>232</v>
      </c>
      <c r="E4836">
        <v>2024</v>
      </c>
      <c r="F4836">
        <v>1.9990494229146201</v>
      </c>
      <c r="G4836" t="s">
        <v>641</v>
      </c>
    </row>
    <row r="4837" spans="1:7" x14ac:dyDescent="0.35">
      <c r="A4837" s="4" t="s">
        <v>313</v>
      </c>
      <c r="B4837" s="4" t="s">
        <v>528</v>
      </c>
      <c r="C4837" s="4" t="s">
        <v>247</v>
      </c>
      <c r="D4837" s="4" t="s">
        <v>368</v>
      </c>
      <c r="E4837">
        <v>2000</v>
      </c>
      <c r="F4837">
        <v>1.4175733376841464</v>
      </c>
      <c r="G4837" t="s">
        <v>641</v>
      </c>
    </row>
    <row r="4838" spans="1:7" x14ac:dyDescent="0.35">
      <c r="A4838" s="4" t="s">
        <v>313</v>
      </c>
      <c r="B4838" s="4" t="s">
        <v>528</v>
      </c>
      <c r="C4838" s="4" t="s">
        <v>247</v>
      </c>
      <c r="D4838" s="4" t="s">
        <v>368</v>
      </c>
      <c r="E4838">
        <v>2001</v>
      </c>
      <c r="F4838">
        <v>1.902397975115349</v>
      </c>
      <c r="G4838" t="s">
        <v>641</v>
      </c>
    </row>
    <row r="4839" spans="1:7" x14ac:dyDescent="0.35">
      <c r="A4839" s="4" t="s">
        <v>313</v>
      </c>
      <c r="B4839" s="4" t="s">
        <v>528</v>
      </c>
      <c r="C4839" s="4" t="s">
        <v>247</v>
      </c>
      <c r="D4839" s="4" t="s">
        <v>368</v>
      </c>
      <c r="E4839">
        <v>2002</v>
      </c>
      <c r="F4839">
        <v>2.0642779232968707</v>
      </c>
      <c r="G4839" t="s">
        <v>641</v>
      </c>
    </row>
    <row r="4840" spans="1:7" x14ac:dyDescent="0.35">
      <c r="A4840" s="4" t="s">
        <v>313</v>
      </c>
      <c r="B4840" s="4" t="s">
        <v>528</v>
      </c>
      <c r="C4840" s="4" t="s">
        <v>247</v>
      </c>
      <c r="D4840" s="4" t="s">
        <v>368</v>
      </c>
      <c r="E4840">
        <v>2003</v>
      </c>
      <c r="F4840">
        <v>1.8013794481131811</v>
      </c>
      <c r="G4840" t="s">
        <v>641</v>
      </c>
    </row>
    <row r="4841" spans="1:7" x14ac:dyDescent="0.35">
      <c r="A4841" s="4" t="s">
        <v>313</v>
      </c>
      <c r="B4841" s="4" t="s">
        <v>528</v>
      </c>
      <c r="C4841" s="4" t="s">
        <v>247</v>
      </c>
      <c r="D4841" s="4" t="s">
        <v>368</v>
      </c>
      <c r="E4841">
        <v>2004</v>
      </c>
      <c r="F4841">
        <v>1.6336393097658828</v>
      </c>
      <c r="G4841" t="s">
        <v>641</v>
      </c>
    </row>
    <row r="4842" spans="1:7" x14ac:dyDescent="0.35">
      <c r="A4842" s="4" t="s">
        <v>313</v>
      </c>
      <c r="B4842" s="4" t="s">
        <v>528</v>
      </c>
      <c r="C4842" s="4" t="s">
        <v>247</v>
      </c>
      <c r="D4842" s="4" t="s">
        <v>368</v>
      </c>
      <c r="E4842">
        <v>2005</v>
      </c>
      <c r="F4842">
        <v>1.9621033634364267</v>
      </c>
      <c r="G4842" t="s">
        <v>641</v>
      </c>
    </row>
    <row r="4843" spans="1:7" x14ac:dyDescent="0.35">
      <c r="A4843" s="4" t="s">
        <v>313</v>
      </c>
      <c r="B4843" s="4" t="s">
        <v>528</v>
      </c>
      <c r="C4843" s="4" t="s">
        <v>247</v>
      </c>
      <c r="D4843" s="4" t="s">
        <v>368</v>
      </c>
      <c r="E4843">
        <v>2006</v>
      </c>
      <c r="F4843">
        <v>1.9973795313601244</v>
      </c>
      <c r="G4843" t="s">
        <v>641</v>
      </c>
    </row>
    <row r="4844" spans="1:7" x14ac:dyDescent="0.35">
      <c r="A4844" s="4" t="s">
        <v>313</v>
      </c>
      <c r="B4844" s="4" t="s">
        <v>528</v>
      </c>
      <c r="C4844" s="4" t="s">
        <v>247</v>
      </c>
      <c r="D4844" s="4" t="s">
        <v>368</v>
      </c>
      <c r="E4844">
        <v>2007</v>
      </c>
      <c r="F4844">
        <v>2.3850302032723931</v>
      </c>
      <c r="G4844" t="s">
        <v>641</v>
      </c>
    </row>
    <row r="4845" spans="1:7" x14ac:dyDescent="0.35">
      <c r="A4845" s="4" t="s">
        <v>313</v>
      </c>
      <c r="B4845" s="4" t="s">
        <v>528</v>
      </c>
      <c r="C4845" s="4" t="s">
        <v>247</v>
      </c>
      <c r="D4845" s="4" t="s">
        <v>368</v>
      </c>
      <c r="E4845">
        <v>2008</v>
      </c>
      <c r="F4845">
        <v>2.3007991876253868</v>
      </c>
      <c r="G4845" t="s">
        <v>641</v>
      </c>
    </row>
    <row r="4846" spans="1:7" x14ac:dyDescent="0.35">
      <c r="A4846" s="4" t="s">
        <v>313</v>
      </c>
      <c r="B4846" s="4" t="s">
        <v>528</v>
      </c>
      <c r="C4846" s="4" t="s">
        <v>247</v>
      </c>
      <c r="D4846" s="4" t="s">
        <v>368</v>
      </c>
      <c r="E4846">
        <v>2017</v>
      </c>
      <c r="F4846">
        <v>0.58634315796170711</v>
      </c>
      <c r="G4846" t="s">
        <v>641</v>
      </c>
    </row>
    <row r="4847" spans="1:7" x14ac:dyDescent="0.35">
      <c r="A4847" s="4" t="s">
        <v>313</v>
      </c>
      <c r="B4847" s="4" t="s">
        <v>528</v>
      </c>
      <c r="C4847" s="4" t="s">
        <v>247</v>
      </c>
      <c r="D4847" s="4" t="s">
        <v>368</v>
      </c>
      <c r="E4847">
        <v>2018</v>
      </c>
      <c r="F4847">
        <v>1.1145933133280579</v>
      </c>
      <c r="G4847" t="s">
        <v>641</v>
      </c>
    </row>
    <row r="4848" spans="1:7" x14ac:dyDescent="0.35">
      <c r="A4848" s="4" t="s">
        <v>313</v>
      </c>
      <c r="B4848" s="4" t="s">
        <v>528</v>
      </c>
      <c r="C4848" s="4" t="s">
        <v>247</v>
      </c>
      <c r="D4848" s="4" t="s">
        <v>368</v>
      </c>
      <c r="E4848">
        <v>2019</v>
      </c>
      <c r="F4848">
        <v>1.2105230833679315</v>
      </c>
      <c r="G4848" t="s">
        <v>641</v>
      </c>
    </row>
    <row r="4849" spans="1:7" x14ac:dyDescent="0.35">
      <c r="A4849" s="4" t="s">
        <v>313</v>
      </c>
      <c r="B4849" s="4" t="s">
        <v>528</v>
      </c>
      <c r="C4849" s="4" t="s">
        <v>247</v>
      </c>
      <c r="D4849" s="4" t="s">
        <v>368</v>
      </c>
      <c r="E4849">
        <v>2020</v>
      </c>
      <c r="F4849">
        <v>2.9779786817469613</v>
      </c>
      <c r="G4849" t="s">
        <v>641</v>
      </c>
    </row>
    <row r="4850" spans="1:7" x14ac:dyDescent="0.35">
      <c r="A4850" s="4" t="s">
        <v>313</v>
      </c>
      <c r="B4850" s="4" t="s">
        <v>528</v>
      </c>
      <c r="C4850" s="4" t="s">
        <v>247</v>
      </c>
      <c r="D4850" s="4" t="s">
        <v>368</v>
      </c>
      <c r="E4850">
        <v>2021</v>
      </c>
      <c r="F4850">
        <v>1.2218161407342478</v>
      </c>
      <c r="G4850" t="s">
        <v>641</v>
      </c>
    </row>
    <row r="4851" spans="1:7" x14ac:dyDescent="0.35">
      <c r="A4851" s="4" t="s">
        <v>313</v>
      </c>
      <c r="B4851" s="4" t="s">
        <v>528</v>
      </c>
      <c r="C4851" s="4" t="s">
        <v>247</v>
      </c>
      <c r="D4851" s="4" t="s">
        <v>368</v>
      </c>
      <c r="E4851">
        <v>2022</v>
      </c>
      <c r="F4851">
        <v>3.0181842077809904</v>
      </c>
      <c r="G4851" t="s">
        <v>641</v>
      </c>
    </row>
    <row r="4852" spans="1:7" x14ac:dyDescent="0.35">
      <c r="A4852" s="4" t="s">
        <v>313</v>
      </c>
      <c r="B4852" s="4" t="s">
        <v>528</v>
      </c>
      <c r="C4852" s="4" t="s">
        <v>247</v>
      </c>
      <c r="D4852" s="4" t="s">
        <v>368</v>
      </c>
      <c r="E4852">
        <v>2023</v>
      </c>
      <c r="F4852">
        <v>4.990263682728127</v>
      </c>
      <c r="G4852" t="s">
        <v>641</v>
      </c>
    </row>
    <row r="4853" spans="1:7" x14ac:dyDescent="0.35">
      <c r="A4853" s="4" t="s">
        <v>313</v>
      </c>
      <c r="B4853" s="4" t="s">
        <v>528</v>
      </c>
      <c r="C4853" s="4" t="s">
        <v>247</v>
      </c>
      <c r="D4853" s="4" t="s">
        <v>368</v>
      </c>
      <c r="E4853">
        <v>2024</v>
      </c>
      <c r="F4853">
        <v>2.0875996521514821</v>
      </c>
      <c r="G4853" t="s">
        <v>641</v>
      </c>
    </row>
    <row r="4854" spans="1:7" x14ac:dyDescent="0.35">
      <c r="A4854" s="4" t="s">
        <v>313</v>
      </c>
      <c r="B4854" s="4" t="s">
        <v>528</v>
      </c>
      <c r="C4854" s="4" t="s">
        <v>302</v>
      </c>
      <c r="D4854" s="4" t="s">
        <v>282</v>
      </c>
      <c r="E4854">
        <v>2000</v>
      </c>
      <c r="F4854">
        <v>13.318808577434222</v>
      </c>
      <c r="G4854" t="s">
        <v>641</v>
      </c>
    </row>
    <row r="4855" spans="1:7" x14ac:dyDescent="0.35">
      <c r="A4855" s="4" t="s">
        <v>313</v>
      </c>
      <c r="B4855" s="4" t="s">
        <v>528</v>
      </c>
      <c r="C4855" s="4" t="s">
        <v>302</v>
      </c>
      <c r="D4855" s="4" t="s">
        <v>282</v>
      </c>
      <c r="E4855">
        <v>2001</v>
      </c>
      <c r="F4855">
        <v>13.68608869353679</v>
      </c>
      <c r="G4855" t="s">
        <v>641</v>
      </c>
    </row>
    <row r="4856" spans="1:7" x14ac:dyDescent="0.35">
      <c r="A4856" s="4" t="s">
        <v>313</v>
      </c>
      <c r="B4856" s="4" t="s">
        <v>528</v>
      </c>
      <c r="C4856" s="4" t="s">
        <v>302</v>
      </c>
      <c r="D4856" s="4" t="s">
        <v>282</v>
      </c>
      <c r="E4856">
        <v>2002</v>
      </c>
      <c r="F4856">
        <v>13.924723148945267</v>
      </c>
      <c r="G4856" t="s">
        <v>641</v>
      </c>
    </row>
    <row r="4857" spans="1:7" x14ac:dyDescent="0.35">
      <c r="A4857" s="4" t="s">
        <v>313</v>
      </c>
      <c r="B4857" s="4" t="s">
        <v>528</v>
      </c>
      <c r="C4857" s="4" t="s">
        <v>302</v>
      </c>
      <c r="D4857" s="4" t="s">
        <v>282</v>
      </c>
      <c r="E4857">
        <v>2003</v>
      </c>
      <c r="F4857">
        <v>12.84775753734869</v>
      </c>
      <c r="G4857" t="s">
        <v>641</v>
      </c>
    </row>
    <row r="4858" spans="1:7" x14ac:dyDescent="0.35">
      <c r="A4858" s="4" t="s">
        <v>313</v>
      </c>
      <c r="B4858" s="4" t="s">
        <v>528</v>
      </c>
      <c r="C4858" s="4" t="s">
        <v>302</v>
      </c>
      <c r="D4858" s="4" t="s">
        <v>282</v>
      </c>
      <c r="E4858">
        <v>2004</v>
      </c>
      <c r="F4858">
        <v>12.726844496158821</v>
      </c>
      <c r="G4858" t="s">
        <v>641</v>
      </c>
    </row>
    <row r="4859" spans="1:7" x14ac:dyDescent="0.35">
      <c r="A4859" s="4" t="s">
        <v>313</v>
      </c>
      <c r="B4859" s="4" t="s">
        <v>528</v>
      </c>
      <c r="C4859" s="4" t="s">
        <v>302</v>
      </c>
      <c r="D4859" s="4" t="s">
        <v>282</v>
      </c>
      <c r="E4859">
        <v>2005</v>
      </c>
      <c r="F4859">
        <v>13.114944891254352</v>
      </c>
      <c r="G4859" t="s">
        <v>641</v>
      </c>
    </row>
    <row r="4860" spans="1:7" x14ac:dyDescent="0.35">
      <c r="A4860" s="4" t="s">
        <v>313</v>
      </c>
      <c r="B4860" s="4" t="s">
        <v>528</v>
      </c>
      <c r="C4860" s="4" t="s">
        <v>302</v>
      </c>
      <c r="D4860" s="4" t="s">
        <v>282</v>
      </c>
      <c r="E4860">
        <v>2006</v>
      </c>
      <c r="F4860">
        <v>13.453468711656521</v>
      </c>
      <c r="G4860" t="s">
        <v>641</v>
      </c>
    </row>
    <row r="4861" spans="1:7" x14ac:dyDescent="0.35">
      <c r="A4861" s="4" t="s">
        <v>313</v>
      </c>
      <c r="B4861" s="4" t="s">
        <v>528</v>
      </c>
      <c r="C4861" s="4" t="s">
        <v>302</v>
      </c>
      <c r="D4861" s="4" t="s">
        <v>282</v>
      </c>
      <c r="E4861">
        <v>2007</v>
      </c>
      <c r="F4861">
        <v>13.788061700086015</v>
      </c>
      <c r="G4861" t="s">
        <v>641</v>
      </c>
    </row>
    <row r="4862" spans="1:7" x14ac:dyDescent="0.35">
      <c r="A4862" s="4" t="s">
        <v>313</v>
      </c>
      <c r="B4862" s="4" t="s">
        <v>528</v>
      </c>
      <c r="C4862" s="4" t="s">
        <v>302</v>
      </c>
      <c r="D4862" s="4" t="s">
        <v>282</v>
      </c>
      <c r="E4862">
        <v>2008</v>
      </c>
      <c r="F4862">
        <v>14.324322097655488</v>
      </c>
      <c r="G4862" t="s">
        <v>641</v>
      </c>
    </row>
    <row r="4863" spans="1:7" x14ac:dyDescent="0.35">
      <c r="A4863" s="4" t="s">
        <v>313</v>
      </c>
      <c r="B4863" s="4" t="s">
        <v>528</v>
      </c>
      <c r="C4863" s="4" t="s">
        <v>302</v>
      </c>
      <c r="D4863" s="4" t="s">
        <v>282</v>
      </c>
      <c r="E4863">
        <v>2017</v>
      </c>
      <c r="F4863">
        <v>20.413821952373233</v>
      </c>
      <c r="G4863" t="s">
        <v>641</v>
      </c>
    </row>
    <row r="4864" spans="1:7" x14ac:dyDescent="0.35">
      <c r="A4864" s="4" t="s">
        <v>313</v>
      </c>
      <c r="B4864" s="4" t="s">
        <v>528</v>
      </c>
      <c r="C4864" s="4" t="s">
        <v>302</v>
      </c>
      <c r="D4864" s="4" t="s">
        <v>282</v>
      </c>
      <c r="E4864">
        <v>2018</v>
      </c>
      <c r="F4864">
        <v>20.921153308899843</v>
      </c>
      <c r="G4864" t="s">
        <v>641</v>
      </c>
    </row>
    <row r="4865" spans="1:7" x14ac:dyDescent="0.35">
      <c r="A4865" s="4" t="s">
        <v>313</v>
      </c>
      <c r="B4865" s="4" t="s">
        <v>528</v>
      </c>
      <c r="C4865" s="4" t="s">
        <v>302</v>
      </c>
      <c r="D4865" s="4" t="s">
        <v>282</v>
      </c>
      <c r="E4865">
        <v>2019</v>
      </c>
      <c r="F4865">
        <v>21.019830681982445</v>
      </c>
      <c r="G4865" t="s">
        <v>641</v>
      </c>
    </row>
    <row r="4866" spans="1:7" x14ac:dyDescent="0.35">
      <c r="A4866" s="4" t="s">
        <v>313</v>
      </c>
      <c r="B4866" s="4" t="s">
        <v>528</v>
      </c>
      <c r="C4866" s="4" t="s">
        <v>302</v>
      </c>
      <c r="D4866" s="4" t="s">
        <v>282</v>
      </c>
      <c r="E4866">
        <v>2020</v>
      </c>
      <c r="F4866">
        <v>18.430927386085123</v>
      </c>
      <c r="G4866" t="s">
        <v>641</v>
      </c>
    </row>
    <row r="4867" spans="1:7" x14ac:dyDescent="0.35">
      <c r="A4867" s="4" t="s">
        <v>313</v>
      </c>
      <c r="B4867" s="4" t="s">
        <v>528</v>
      </c>
      <c r="C4867" s="4" t="s">
        <v>302</v>
      </c>
      <c r="D4867" s="4" t="s">
        <v>282</v>
      </c>
      <c r="E4867">
        <v>2021</v>
      </c>
      <c r="F4867">
        <v>19.707525013143673</v>
      </c>
      <c r="G4867" t="s">
        <v>641</v>
      </c>
    </row>
    <row r="4868" spans="1:7" x14ac:dyDescent="0.35">
      <c r="A4868" s="4" t="s">
        <v>313</v>
      </c>
      <c r="B4868" s="4" t="s">
        <v>528</v>
      </c>
      <c r="C4868" s="4" t="s">
        <v>302</v>
      </c>
      <c r="D4868" s="4" t="s">
        <v>282</v>
      </c>
      <c r="E4868">
        <v>2022</v>
      </c>
      <c r="F4868">
        <v>23.430424426314655</v>
      </c>
      <c r="G4868" t="s">
        <v>641</v>
      </c>
    </row>
    <row r="4869" spans="1:7" x14ac:dyDescent="0.35">
      <c r="A4869" s="4" t="s">
        <v>313</v>
      </c>
      <c r="B4869" s="4" t="s">
        <v>528</v>
      </c>
      <c r="C4869" s="4" t="s">
        <v>302</v>
      </c>
      <c r="D4869" s="4" t="s">
        <v>282</v>
      </c>
      <c r="E4869">
        <v>2023</v>
      </c>
      <c r="F4869">
        <v>23.115245170175129</v>
      </c>
      <c r="G4869" t="s">
        <v>641</v>
      </c>
    </row>
    <row r="4870" spans="1:7" x14ac:dyDescent="0.35">
      <c r="A4870" s="4" t="s">
        <v>313</v>
      </c>
      <c r="B4870" s="4" t="s">
        <v>528</v>
      </c>
      <c r="C4870" s="4" t="s">
        <v>302</v>
      </c>
      <c r="D4870" s="4" t="s">
        <v>282</v>
      </c>
      <c r="E4870">
        <v>2024</v>
      </c>
      <c r="F4870">
        <v>23.54355274424929</v>
      </c>
      <c r="G4870" t="s">
        <v>641</v>
      </c>
    </row>
    <row r="4871" spans="1:7" x14ac:dyDescent="0.35">
      <c r="A4871" s="4" t="s">
        <v>300</v>
      </c>
      <c r="B4871" s="4" t="s">
        <v>485</v>
      </c>
      <c r="C4871" s="4" t="s">
        <v>202</v>
      </c>
      <c r="D4871" s="4" t="s">
        <v>494</v>
      </c>
      <c r="E4871">
        <v>2000</v>
      </c>
      <c r="F4871">
        <v>100</v>
      </c>
      <c r="G4871" t="s">
        <v>641</v>
      </c>
    </row>
    <row r="4872" spans="1:7" x14ac:dyDescent="0.35">
      <c r="A4872" s="4" t="s">
        <v>300</v>
      </c>
      <c r="B4872" s="4" t="s">
        <v>485</v>
      </c>
      <c r="C4872" s="4" t="s">
        <v>202</v>
      </c>
      <c r="D4872" s="4" t="s">
        <v>494</v>
      </c>
      <c r="E4872">
        <v>2001</v>
      </c>
      <c r="F4872">
        <v>100</v>
      </c>
      <c r="G4872" t="s">
        <v>641</v>
      </c>
    </row>
    <row r="4873" spans="1:7" x14ac:dyDescent="0.35">
      <c r="A4873" s="4" t="s">
        <v>300</v>
      </c>
      <c r="B4873" s="4" t="s">
        <v>485</v>
      </c>
      <c r="C4873" s="4" t="s">
        <v>202</v>
      </c>
      <c r="D4873" s="4" t="s">
        <v>494</v>
      </c>
      <c r="E4873">
        <v>2002</v>
      </c>
      <c r="F4873">
        <v>100</v>
      </c>
      <c r="G4873" t="s">
        <v>641</v>
      </c>
    </row>
    <row r="4874" spans="1:7" x14ac:dyDescent="0.35">
      <c r="A4874" s="4" t="s">
        <v>300</v>
      </c>
      <c r="B4874" s="4" t="s">
        <v>485</v>
      </c>
      <c r="C4874" s="4" t="s">
        <v>202</v>
      </c>
      <c r="D4874" s="4" t="s">
        <v>494</v>
      </c>
      <c r="E4874">
        <v>2003</v>
      </c>
      <c r="F4874">
        <v>100</v>
      </c>
      <c r="G4874" t="s">
        <v>641</v>
      </c>
    </row>
    <row r="4875" spans="1:7" x14ac:dyDescent="0.35">
      <c r="A4875" s="4" t="s">
        <v>300</v>
      </c>
      <c r="B4875" s="4" t="s">
        <v>485</v>
      </c>
      <c r="C4875" s="4" t="s">
        <v>202</v>
      </c>
      <c r="D4875" s="4" t="s">
        <v>494</v>
      </c>
      <c r="E4875">
        <v>2004</v>
      </c>
      <c r="F4875">
        <v>100</v>
      </c>
      <c r="G4875" t="s">
        <v>641</v>
      </c>
    </row>
    <row r="4876" spans="1:7" x14ac:dyDescent="0.35">
      <c r="A4876" s="4" t="s">
        <v>300</v>
      </c>
      <c r="B4876" s="4" t="s">
        <v>485</v>
      </c>
      <c r="C4876" s="4" t="s">
        <v>202</v>
      </c>
      <c r="D4876" s="4" t="s">
        <v>494</v>
      </c>
      <c r="E4876">
        <v>2005</v>
      </c>
      <c r="F4876">
        <v>100</v>
      </c>
      <c r="G4876" t="s">
        <v>641</v>
      </c>
    </row>
    <row r="4877" spans="1:7" x14ac:dyDescent="0.35">
      <c r="A4877" s="4" t="s">
        <v>300</v>
      </c>
      <c r="B4877" s="4" t="s">
        <v>485</v>
      </c>
      <c r="C4877" s="4" t="s">
        <v>202</v>
      </c>
      <c r="D4877" s="4" t="s">
        <v>494</v>
      </c>
      <c r="E4877">
        <v>2006</v>
      </c>
      <c r="F4877">
        <v>100</v>
      </c>
      <c r="G4877" t="s">
        <v>641</v>
      </c>
    </row>
    <row r="4878" spans="1:7" x14ac:dyDescent="0.35">
      <c r="A4878" s="4" t="s">
        <v>300</v>
      </c>
      <c r="B4878" s="4" t="s">
        <v>485</v>
      </c>
      <c r="C4878" s="4" t="s">
        <v>202</v>
      </c>
      <c r="D4878" s="4" t="s">
        <v>494</v>
      </c>
      <c r="E4878">
        <v>2007</v>
      </c>
      <c r="F4878">
        <v>100</v>
      </c>
      <c r="G4878" t="s">
        <v>641</v>
      </c>
    </row>
    <row r="4879" spans="1:7" x14ac:dyDescent="0.35">
      <c r="A4879" s="4" t="s">
        <v>300</v>
      </c>
      <c r="B4879" s="4" t="s">
        <v>485</v>
      </c>
      <c r="C4879" s="4" t="s">
        <v>202</v>
      </c>
      <c r="D4879" s="4" t="s">
        <v>494</v>
      </c>
      <c r="E4879">
        <v>2008</v>
      </c>
      <c r="F4879">
        <v>100</v>
      </c>
      <c r="G4879" t="s">
        <v>641</v>
      </c>
    </row>
    <row r="4880" spans="1:7" x14ac:dyDescent="0.35">
      <c r="A4880" s="4" t="s">
        <v>300</v>
      </c>
      <c r="B4880" s="4" t="s">
        <v>485</v>
      </c>
      <c r="C4880" s="4" t="s">
        <v>202</v>
      </c>
      <c r="D4880" s="4" t="s">
        <v>494</v>
      </c>
      <c r="E4880">
        <v>2017</v>
      </c>
      <c r="F4880">
        <v>100</v>
      </c>
      <c r="G4880" t="s">
        <v>641</v>
      </c>
    </row>
    <row r="4881" spans="1:7" x14ac:dyDescent="0.35">
      <c r="A4881" s="4" t="s">
        <v>300</v>
      </c>
      <c r="B4881" s="4" t="s">
        <v>485</v>
      </c>
      <c r="C4881" s="4" t="s">
        <v>202</v>
      </c>
      <c r="D4881" s="4" t="s">
        <v>494</v>
      </c>
      <c r="E4881">
        <v>2018</v>
      </c>
      <c r="F4881">
        <v>100</v>
      </c>
      <c r="G4881" t="s">
        <v>641</v>
      </c>
    </row>
    <row r="4882" spans="1:7" x14ac:dyDescent="0.35">
      <c r="A4882" s="4" t="s">
        <v>300</v>
      </c>
      <c r="B4882" s="4" t="s">
        <v>485</v>
      </c>
      <c r="C4882" s="4" t="s">
        <v>202</v>
      </c>
      <c r="D4882" s="4" t="s">
        <v>494</v>
      </c>
      <c r="E4882">
        <v>2019</v>
      </c>
      <c r="F4882">
        <v>100</v>
      </c>
      <c r="G4882" t="s">
        <v>641</v>
      </c>
    </row>
    <row r="4883" spans="1:7" x14ac:dyDescent="0.35">
      <c r="A4883" s="4" t="s">
        <v>300</v>
      </c>
      <c r="B4883" s="4" t="s">
        <v>485</v>
      </c>
      <c r="C4883" s="4" t="s">
        <v>202</v>
      </c>
      <c r="D4883" s="4" t="s">
        <v>494</v>
      </c>
      <c r="E4883">
        <v>2020</v>
      </c>
      <c r="F4883">
        <v>100</v>
      </c>
      <c r="G4883" t="s">
        <v>641</v>
      </c>
    </row>
    <row r="4884" spans="1:7" x14ac:dyDescent="0.35">
      <c r="A4884" s="4" t="s">
        <v>300</v>
      </c>
      <c r="B4884" s="4" t="s">
        <v>485</v>
      </c>
      <c r="C4884" s="4" t="s">
        <v>202</v>
      </c>
      <c r="D4884" s="4" t="s">
        <v>494</v>
      </c>
      <c r="E4884">
        <v>2021</v>
      </c>
      <c r="F4884">
        <v>100</v>
      </c>
      <c r="G4884" t="s">
        <v>641</v>
      </c>
    </row>
    <row r="4885" spans="1:7" x14ac:dyDescent="0.35">
      <c r="A4885" s="4" t="s">
        <v>300</v>
      </c>
      <c r="B4885" s="4" t="s">
        <v>485</v>
      </c>
      <c r="C4885" s="4" t="s">
        <v>202</v>
      </c>
      <c r="D4885" s="4" t="s">
        <v>494</v>
      </c>
      <c r="E4885">
        <v>2022</v>
      </c>
      <c r="F4885">
        <v>100</v>
      </c>
      <c r="G4885" t="s">
        <v>641</v>
      </c>
    </row>
    <row r="4886" spans="1:7" x14ac:dyDescent="0.35">
      <c r="A4886" s="4" t="s">
        <v>300</v>
      </c>
      <c r="B4886" s="4" t="s">
        <v>485</v>
      </c>
      <c r="C4886" s="4" t="s">
        <v>202</v>
      </c>
      <c r="D4886" s="4" t="s">
        <v>494</v>
      </c>
      <c r="E4886">
        <v>2023</v>
      </c>
      <c r="F4886">
        <v>100</v>
      </c>
      <c r="G4886" t="s">
        <v>641</v>
      </c>
    </row>
    <row r="4887" spans="1:7" x14ac:dyDescent="0.35">
      <c r="A4887" s="4" t="s">
        <v>300</v>
      </c>
      <c r="B4887" s="4" t="s">
        <v>485</v>
      </c>
      <c r="C4887" s="4" t="s">
        <v>247</v>
      </c>
      <c r="D4887" s="4" t="s">
        <v>368</v>
      </c>
      <c r="E4887">
        <v>2000</v>
      </c>
      <c r="F4887">
        <v>2.8572091583599786</v>
      </c>
      <c r="G4887" t="s">
        <v>641</v>
      </c>
    </row>
    <row r="4888" spans="1:7" x14ac:dyDescent="0.35">
      <c r="A4888" s="4" t="s">
        <v>300</v>
      </c>
      <c r="B4888" s="4" t="s">
        <v>485</v>
      </c>
      <c r="C4888" s="4" t="s">
        <v>247</v>
      </c>
      <c r="D4888" s="4" t="s">
        <v>368</v>
      </c>
      <c r="E4888">
        <v>2001</v>
      </c>
      <c r="F4888">
        <v>2.7294389079958421</v>
      </c>
      <c r="G4888" t="s">
        <v>641</v>
      </c>
    </row>
    <row r="4889" spans="1:7" x14ac:dyDescent="0.35">
      <c r="A4889" s="4" t="s">
        <v>300</v>
      </c>
      <c r="B4889" s="4" t="s">
        <v>485</v>
      </c>
      <c r="C4889" s="4" t="s">
        <v>247</v>
      </c>
      <c r="D4889" s="4" t="s">
        <v>368</v>
      </c>
      <c r="E4889">
        <v>2002</v>
      </c>
      <c r="F4889">
        <v>4.2149143634874235</v>
      </c>
      <c r="G4889" t="s">
        <v>641</v>
      </c>
    </row>
    <row r="4890" spans="1:7" x14ac:dyDescent="0.35">
      <c r="A4890" s="4" t="s">
        <v>300</v>
      </c>
      <c r="B4890" s="4" t="s">
        <v>485</v>
      </c>
      <c r="C4890" s="4" t="s">
        <v>247</v>
      </c>
      <c r="D4890" s="4" t="s">
        <v>368</v>
      </c>
      <c r="E4890">
        <v>2003</v>
      </c>
      <c r="F4890">
        <v>1.717268058846841</v>
      </c>
      <c r="G4890" t="s">
        <v>641</v>
      </c>
    </row>
    <row r="4891" spans="1:7" x14ac:dyDescent="0.35">
      <c r="A4891" s="4" t="s">
        <v>300</v>
      </c>
      <c r="B4891" s="4" t="s">
        <v>485</v>
      </c>
      <c r="C4891" s="4" t="s">
        <v>247</v>
      </c>
      <c r="D4891" s="4" t="s">
        <v>368</v>
      </c>
      <c r="E4891">
        <v>2004</v>
      </c>
      <c r="F4891">
        <v>1.6914602096407236</v>
      </c>
      <c r="G4891" t="s">
        <v>641</v>
      </c>
    </row>
    <row r="4892" spans="1:7" x14ac:dyDescent="0.35">
      <c r="A4892" s="4" t="s">
        <v>300</v>
      </c>
      <c r="B4892" s="4" t="s">
        <v>485</v>
      </c>
      <c r="C4892" s="4" t="s">
        <v>247</v>
      </c>
      <c r="D4892" s="4" t="s">
        <v>368</v>
      </c>
      <c r="E4892">
        <v>2005</v>
      </c>
      <c r="F4892">
        <v>2.2007719539728612</v>
      </c>
      <c r="G4892" t="s">
        <v>641</v>
      </c>
    </row>
    <row r="4893" spans="1:7" x14ac:dyDescent="0.35">
      <c r="A4893" s="4" t="s">
        <v>300</v>
      </c>
      <c r="B4893" s="4" t="s">
        <v>485</v>
      </c>
      <c r="C4893" s="4" t="s">
        <v>247</v>
      </c>
      <c r="D4893" s="4" t="s">
        <v>368</v>
      </c>
      <c r="E4893">
        <v>2006</v>
      </c>
      <c r="F4893">
        <v>1.1869441576554607</v>
      </c>
      <c r="G4893" t="s">
        <v>641</v>
      </c>
    </row>
    <row r="4894" spans="1:7" x14ac:dyDescent="0.35">
      <c r="A4894" s="4" t="s">
        <v>300</v>
      </c>
      <c r="B4894" s="4" t="s">
        <v>485</v>
      </c>
      <c r="C4894" s="4" t="s">
        <v>247</v>
      </c>
      <c r="D4894" s="4" t="s">
        <v>368</v>
      </c>
      <c r="E4894">
        <v>2007</v>
      </c>
      <c r="F4894">
        <v>1.6240403153996823</v>
      </c>
      <c r="G4894" t="s">
        <v>641</v>
      </c>
    </row>
    <row r="4895" spans="1:7" x14ac:dyDescent="0.35">
      <c r="A4895" s="4" t="s">
        <v>300</v>
      </c>
      <c r="B4895" s="4" t="s">
        <v>485</v>
      </c>
      <c r="C4895" s="4" t="s">
        <v>247</v>
      </c>
      <c r="D4895" s="4" t="s">
        <v>368</v>
      </c>
      <c r="E4895">
        <v>2008</v>
      </c>
      <c r="F4895">
        <v>0.2796725322198057</v>
      </c>
      <c r="G4895" t="s">
        <v>641</v>
      </c>
    </row>
    <row r="4896" spans="1:7" x14ac:dyDescent="0.35">
      <c r="A4896" s="4" t="s">
        <v>300</v>
      </c>
      <c r="B4896" s="4" t="s">
        <v>485</v>
      </c>
      <c r="C4896" s="4" t="s">
        <v>247</v>
      </c>
      <c r="D4896" s="4" t="s">
        <v>368</v>
      </c>
      <c r="E4896">
        <v>2017</v>
      </c>
      <c r="F4896">
        <v>-0.30125373773935848</v>
      </c>
      <c r="G4896" t="s">
        <v>641</v>
      </c>
    </row>
    <row r="4897" spans="1:7" x14ac:dyDescent="0.35">
      <c r="A4897" s="4" t="s">
        <v>300</v>
      </c>
      <c r="B4897" s="4" t="s">
        <v>485</v>
      </c>
      <c r="C4897" s="4" t="s">
        <v>247</v>
      </c>
      <c r="D4897" s="4" t="s">
        <v>368</v>
      </c>
      <c r="E4897">
        <v>2018</v>
      </c>
      <c r="F4897">
        <v>-1.1787873341293107</v>
      </c>
      <c r="G4897" t="s">
        <v>641</v>
      </c>
    </row>
    <row r="4898" spans="1:7" x14ac:dyDescent="0.35">
      <c r="A4898" s="4" t="s">
        <v>300</v>
      </c>
      <c r="B4898" s="4" t="s">
        <v>485</v>
      </c>
      <c r="C4898" s="4" t="s">
        <v>247</v>
      </c>
      <c r="D4898" s="4" t="s">
        <v>368</v>
      </c>
      <c r="E4898">
        <v>2019</v>
      </c>
      <c r="F4898">
        <v>0.8327088655799173</v>
      </c>
      <c r="G4898" t="s">
        <v>641</v>
      </c>
    </row>
    <row r="4899" spans="1:7" x14ac:dyDescent="0.35">
      <c r="A4899" s="4" t="s">
        <v>300</v>
      </c>
      <c r="B4899" s="4" t="s">
        <v>485</v>
      </c>
      <c r="C4899" s="4" t="s">
        <v>247</v>
      </c>
      <c r="D4899" s="4" t="s">
        <v>368</v>
      </c>
      <c r="E4899">
        <v>2020</v>
      </c>
      <c r="F4899">
        <v>1.6913910587814627</v>
      </c>
      <c r="G4899" t="s">
        <v>641</v>
      </c>
    </row>
    <row r="4900" spans="1:7" x14ac:dyDescent="0.35">
      <c r="A4900" s="4" t="s">
        <v>300</v>
      </c>
      <c r="B4900" s="4" t="s">
        <v>485</v>
      </c>
      <c r="C4900" s="4" t="s">
        <v>247</v>
      </c>
      <c r="D4900" s="4" t="s">
        <v>368</v>
      </c>
      <c r="E4900">
        <v>2021</v>
      </c>
      <c r="F4900">
        <v>0.22850518313740054</v>
      </c>
      <c r="G4900" t="s">
        <v>641</v>
      </c>
    </row>
    <row r="4901" spans="1:7" x14ac:dyDescent="0.35">
      <c r="A4901" s="4" t="s">
        <v>300</v>
      </c>
      <c r="B4901" s="4" t="s">
        <v>485</v>
      </c>
      <c r="C4901" s="4" t="s">
        <v>247</v>
      </c>
      <c r="D4901" s="4" t="s">
        <v>368</v>
      </c>
      <c r="E4901">
        <v>2022</v>
      </c>
      <c r="F4901">
        <v>2.4893100278038389</v>
      </c>
      <c r="G4901" t="s">
        <v>641</v>
      </c>
    </row>
    <row r="4902" spans="1:7" x14ac:dyDescent="0.35">
      <c r="A4902" s="4" t="s">
        <v>300</v>
      </c>
      <c r="B4902" s="4" t="s">
        <v>485</v>
      </c>
      <c r="C4902" s="4" t="s">
        <v>247</v>
      </c>
      <c r="D4902" s="4" t="s">
        <v>368</v>
      </c>
      <c r="E4902">
        <v>2023</v>
      </c>
      <c r="F4902">
        <v>3.2830066909196347</v>
      </c>
      <c r="G4902" t="s">
        <v>641</v>
      </c>
    </row>
    <row r="4903" spans="1:7" x14ac:dyDescent="0.35">
      <c r="A4903" s="4" t="s">
        <v>300</v>
      </c>
      <c r="B4903" s="4" t="s">
        <v>485</v>
      </c>
      <c r="C4903" s="4" t="s">
        <v>247</v>
      </c>
      <c r="D4903" s="4" t="s">
        <v>368</v>
      </c>
      <c r="E4903">
        <v>2024</v>
      </c>
      <c r="F4903">
        <v>1.8496026986019984</v>
      </c>
      <c r="G4903" t="s">
        <v>641</v>
      </c>
    </row>
    <row r="4904" spans="1:7" x14ac:dyDescent="0.35">
      <c r="A4904" s="4" t="s">
        <v>300</v>
      </c>
      <c r="B4904" s="4" t="s">
        <v>485</v>
      </c>
      <c r="C4904" s="4" t="s">
        <v>302</v>
      </c>
      <c r="D4904" s="4" t="s">
        <v>282</v>
      </c>
      <c r="E4904">
        <v>2002</v>
      </c>
      <c r="F4904">
        <v>32.507093815334756</v>
      </c>
      <c r="G4904" t="s">
        <v>641</v>
      </c>
    </row>
    <row r="4905" spans="1:7" x14ac:dyDescent="0.35">
      <c r="A4905" s="4" t="s">
        <v>300</v>
      </c>
      <c r="B4905" s="4" t="s">
        <v>485</v>
      </c>
      <c r="C4905" s="4" t="s">
        <v>302</v>
      </c>
      <c r="D4905" s="4" t="s">
        <v>282</v>
      </c>
      <c r="E4905">
        <v>2003</v>
      </c>
      <c r="F4905">
        <v>31.40105361033509</v>
      </c>
      <c r="G4905" t="s">
        <v>641</v>
      </c>
    </row>
    <row r="4906" spans="1:7" x14ac:dyDescent="0.35">
      <c r="A4906" s="4" t="s">
        <v>300</v>
      </c>
      <c r="B4906" s="4" t="s">
        <v>485</v>
      </c>
      <c r="C4906" s="4" t="s">
        <v>302</v>
      </c>
      <c r="D4906" s="4" t="s">
        <v>282</v>
      </c>
      <c r="E4906">
        <v>2004</v>
      </c>
      <c r="F4906">
        <v>30.261323030349089</v>
      </c>
      <c r="G4906" t="s">
        <v>641</v>
      </c>
    </row>
    <row r="4907" spans="1:7" x14ac:dyDescent="0.35">
      <c r="A4907" s="4" t="s">
        <v>300</v>
      </c>
      <c r="B4907" s="4" t="s">
        <v>485</v>
      </c>
      <c r="C4907" s="4" t="s">
        <v>302</v>
      </c>
      <c r="D4907" s="4" t="s">
        <v>282</v>
      </c>
      <c r="E4907">
        <v>2005</v>
      </c>
      <c r="F4907">
        <v>31.475616406662795</v>
      </c>
      <c r="G4907" t="s">
        <v>641</v>
      </c>
    </row>
    <row r="4908" spans="1:7" x14ac:dyDescent="0.35">
      <c r="A4908" s="4" t="s">
        <v>300</v>
      </c>
      <c r="B4908" s="4" t="s">
        <v>485</v>
      </c>
      <c r="C4908" s="4" t="s">
        <v>302</v>
      </c>
      <c r="D4908" s="4" t="s">
        <v>282</v>
      </c>
      <c r="E4908">
        <v>2006</v>
      </c>
      <c r="F4908">
        <v>26.737002880250945</v>
      </c>
      <c r="G4908" t="s">
        <v>641</v>
      </c>
    </row>
    <row r="4909" spans="1:7" x14ac:dyDescent="0.35">
      <c r="A4909" s="4" t="s">
        <v>300</v>
      </c>
      <c r="B4909" s="4" t="s">
        <v>485</v>
      </c>
      <c r="C4909" s="4" t="s">
        <v>302</v>
      </c>
      <c r="D4909" s="4" t="s">
        <v>282</v>
      </c>
      <c r="E4909">
        <v>2007</v>
      </c>
      <c r="F4909">
        <v>26.345337827297755</v>
      </c>
      <c r="G4909" t="s">
        <v>641</v>
      </c>
    </row>
    <row r="4910" spans="1:7" x14ac:dyDescent="0.35">
      <c r="A4910" s="4" t="s">
        <v>300</v>
      </c>
      <c r="B4910" s="4" t="s">
        <v>485</v>
      </c>
      <c r="C4910" s="4" t="s">
        <v>302</v>
      </c>
      <c r="D4910" s="4" t="s">
        <v>282</v>
      </c>
      <c r="E4910">
        <v>2008</v>
      </c>
      <c r="F4910">
        <v>28.57597490469383</v>
      </c>
      <c r="G4910" t="s">
        <v>641</v>
      </c>
    </row>
    <row r="4911" spans="1:7" x14ac:dyDescent="0.35">
      <c r="A4911" s="4" t="s">
        <v>416</v>
      </c>
      <c r="B4911" s="4" t="s">
        <v>306</v>
      </c>
      <c r="C4911" s="4" t="s">
        <v>303</v>
      </c>
      <c r="D4911" s="4" t="s">
        <v>253</v>
      </c>
      <c r="E4911">
        <v>2000</v>
      </c>
      <c r="F4911">
        <v>14.614128928551631</v>
      </c>
      <c r="G4911" t="s">
        <v>641</v>
      </c>
    </row>
    <row r="4912" spans="1:7" x14ac:dyDescent="0.35">
      <c r="A4912" s="4" t="s">
        <v>416</v>
      </c>
      <c r="B4912" s="4" t="s">
        <v>306</v>
      </c>
      <c r="C4912" s="4" t="s">
        <v>303</v>
      </c>
      <c r="D4912" s="4" t="s">
        <v>253</v>
      </c>
      <c r="E4912">
        <v>2001</v>
      </c>
      <c r="F4912">
        <v>14.930927408000155</v>
      </c>
      <c r="G4912" t="s">
        <v>641</v>
      </c>
    </row>
    <row r="4913" spans="1:7" x14ac:dyDescent="0.35">
      <c r="A4913" s="4" t="s">
        <v>416</v>
      </c>
      <c r="B4913" s="4" t="s">
        <v>306</v>
      </c>
      <c r="C4913" s="4" t="s">
        <v>303</v>
      </c>
      <c r="D4913" s="4" t="s">
        <v>253</v>
      </c>
      <c r="E4913">
        <v>2002</v>
      </c>
      <c r="F4913">
        <v>15.540085802911593</v>
      </c>
      <c r="G4913" t="s">
        <v>641</v>
      </c>
    </row>
    <row r="4914" spans="1:7" x14ac:dyDescent="0.35">
      <c r="A4914" s="4" t="s">
        <v>416</v>
      </c>
      <c r="B4914" s="4" t="s">
        <v>306</v>
      </c>
      <c r="C4914" s="4" t="s">
        <v>303</v>
      </c>
      <c r="D4914" s="4" t="s">
        <v>253</v>
      </c>
      <c r="E4914">
        <v>2003</v>
      </c>
      <c r="F4914">
        <v>14.961406013819051</v>
      </c>
      <c r="G4914" t="s">
        <v>641</v>
      </c>
    </row>
    <row r="4915" spans="1:7" x14ac:dyDescent="0.35">
      <c r="A4915" s="4" t="s">
        <v>416</v>
      </c>
      <c r="B4915" s="4" t="s">
        <v>306</v>
      </c>
      <c r="C4915" s="4" t="s">
        <v>303</v>
      </c>
      <c r="D4915" s="4" t="s">
        <v>253</v>
      </c>
      <c r="E4915">
        <v>2004</v>
      </c>
      <c r="F4915">
        <v>15.127593878461473</v>
      </c>
      <c r="G4915" t="s">
        <v>641</v>
      </c>
    </row>
    <row r="4916" spans="1:7" x14ac:dyDescent="0.35">
      <c r="A4916" s="4" t="s">
        <v>416</v>
      </c>
      <c r="B4916" s="4" t="s">
        <v>306</v>
      </c>
      <c r="C4916" s="4" t="s">
        <v>303</v>
      </c>
      <c r="D4916" s="4" t="s">
        <v>253</v>
      </c>
      <c r="E4916">
        <v>2005</v>
      </c>
      <c r="F4916">
        <v>16.276362896510967</v>
      </c>
      <c r="G4916" t="s">
        <v>641</v>
      </c>
    </row>
    <row r="4917" spans="1:7" x14ac:dyDescent="0.35">
      <c r="A4917" s="4" t="s">
        <v>416</v>
      </c>
      <c r="B4917" s="4" t="s">
        <v>306</v>
      </c>
      <c r="C4917" s="4" t="s">
        <v>303</v>
      </c>
      <c r="D4917" s="4" t="s">
        <v>253</v>
      </c>
      <c r="E4917">
        <v>2006</v>
      </c>
      <c r="F4917">
        <v>17.425430023564509</v>
      </c>
      <c r="G4917" t="s">
        <v>641</v>
      </c>
    </row>
    <row r="4918" spans="1:7" x14ac:dyDescent="0.35">
      <c r="A4918" s="4" t="s">
        <v>416</v>
      </c>
      <c r="B4918" s="4" t="s">
        <v>306</v>
      </c>
      <c r="C4918" s="4" t="s">
        <v>303</v>
      </c>
      <c r="D4918" s="4" t="s">
        <v>253</v>
      </c>
      <c r="E4918">
        <v>2007</v>
      </c>
      <c r="F4918">
        <v>16.953646005529745</v>
      </c>
      <c r="G4918" t="s">
        <v>641</v>
      </c>
    </row>
    <row r="4919" spans="1:7" x14ac:dyDescent="0.35">
      <c r="A4919" s="4" t="s">
        <v>416</v>
      </c>
      <c r="B4919" s="4" t="s">
        <v>306</v>
      </c>
      <c r="C4919" s="4" t="s">
        <v>303</v>
      </c>
      <c r="D4919" s="4" t="s">
        <v>253</v>
      </c>
      <c r="E4919">
        <v>2008</v>
      </c>
      <c r="F4919">
        <v>16.129499071394488</v>
      </c>
      <c r="G4919" t="s">
        <v>641</v>
      </c>
    </row>
    <row r="4920" spans="1:7" x14ac:dyDescent="0.35">
      <c r="A4920" s="4" t="s">
        <v>416</v>
      </c>
      <c r="B4920" s="4" t="s">
        <v>306</v>
      </c>
      <c r="C4920" s="4" t="s">
        <v>303</v>
      </c>
      <c r="D4920" s="4" t="s">
        <v>253</v>
      </c>
      <c r="E4920">
        <v>2017</v>
      </c>
      <c r="F4920">
        <v>19.362416367948498</v>
      </c>
      <c r="G4920" t="s">
        <v>641</v>
      </c>
    </row>
    <row r="4921" spans="1:7" x14ac:dyDescent="0.35">
      <c r="A4921" s="4" t="s">
        <v>416</v>
      </c>
      <c r="B4921" s="4" t="s">
        <v>306</v>
      </c>
      <c r="C4921" s="4" t="s">
        <v>303</v>
      </c>
      <c r="D4921" s="4" t="s">
        <v>253</v>
      </c>
      <c r="E4921">
        <v>2018</v>
      </c>
      <c r="F4921">
        <v>23.86971561541165</v>
      </c>
      <c r="G4921" t="s">
        <v>641</v>
      </c>
    </row>
    <row r="4922" spans="1:7" x14ac:dyDescent="0.35">
      <c r="A4922" s="4" t="s">
        <v>416</v>
      </c>
      <c r="B4922" s="4" t="s">
        <v>306</v>
      </c>
      <c r="C4922" s="4" t="s">
        <v>303</v>
      </c>
      <c r="D4922" s="4" t="s">
        <v>253</v>
      </c>
      <c r="E4922">
        <v>2019</v>
      </c>
      <c r="F4922">
        <v>22.927591054830128</v>
      </c>
      <c r="G4922" t="s">
        <v>641</v>
      </c>
    </row>
    <row r="4923" spans="1:7" x14ac:dyDescent="0.35">
      <c r="A4923" s="4" t="s">
        <v>416</v>
      </c>
      <c r="B4923" s="4" t="s">
        <v>306</v>
      </c>
      <c r="C4923" s="4" t="s">
        <v>202</v>
      </c>
      <c r="D4923" s="4" t="s">
        <v>494</v>
      </c>
      <c r="E4923">
        <v>2000</v>
      </c>
      <c r="F4923">
        <v>11.6</v>
      </c>
      <c r="G4923" t="s">
        <v>641</v>
      </c>
    </row>
    <row r="4924" spans="1:7" x14ac:dyDescent="0.35">
      <c r="A4924" s="4" t="s">
        <v>416</v>
      </c>
      <c r="B4924" s="4" t="s">
        <v>306</v>
      </c>
      <c r="C4924" s="4" t="s">
        <v>202</v>
      </c>
      <c r="D4924" s="4" t="s">
        <v>494</v>
      </c>
      <c r="E4924">
        <v>2001</v>
      </c>
      <c r="F4924">
        <v>21.5</v>
      </c>
      <c r="G4924" t="s">
        <v>641</v>
      </c>
    </row>
    <row r="4925" spans="1:7" x14ac:dyDescent="0.35">
      <c r="A4925" s="4" t="s">
        <v>416</v>
      </c>
      <c r="B4925" s="4" t="s">
        <v>306</v>
      </c>
      <c r="C4925" s="4" t="s">
        <v>202</v>
      </c>
      <c r="D4925" s="4" t="s">
        <v>494</v>
      </c>
      <c r="E4925">
        <v>2002</v>
      </c>
      <c r="F4925">
        <v>21</v>
      </c>
      <c r="G4925" t="s">
        <v>641</v>
      </c>
    </row>
    <row r="4926" spans="1:7" x14ac:dyDescent="0.35">
      <c r="A4926" s="4" t="s">
        <v>416</v>
      </c>
      <c r="B4926" s="4" t="s">
        <v>306</v>
      </c>
      <c r="C4926" s="4" t="s">
        <v>202</v>
      </c>
      <c r="D4926" s="4" t="s">
        <v>494</v>
      </c>
      <c r="E4926">
        <v>2003</v>
      </c>
      <c r="F4926">
        <v>20.6</v>
      </c>
      <c r="G4926" t="s">
        <v>641</v>
      </c>
    </row>
    <row r="4927" spans="1:7" x14ac:dyDescent="0.35">
      <c r="A4927" s="4" t="s">
        <v>416</v>
      </c>
      <c r="B4927" s="4" t="s">
        <v>306</v>
      </c>
      <c r="C4927" s="4" t="s">
        <v>202</v>
      </c>
      <c r="D4927" s="4" t="s">
        <v>494</v>
      </c>
      <c r="E4927">
        <v>2004</v>
      </c>
      <c r="F4927">
        <v>20.100000000000001</v>
      </c>
      <c r="G4927" t="s">
        <v>641</v>
      </c>
    </row>
    <row r="4928" spans="1:7" x14ac:dyDescent="0.35">
      <c r="A4928" s="4" t="s">
        <v>416</v>
      </c>
      <c r="B4928" s="4" t="s">
        <v>306</v>
      </c>
      <c r="C4928" s="4" t="s">
        <v>202</v>
      </c>
      <c r="D4928" s="4" t="s">
        <v>494</v>
      </c>
      <c r="E4928">
        <v>2005</v>
      </c>
      <c r="F4928">
        <v>27.1</v>
      </c>
      <c r="G4928" t="s">
        <v>641</v>
      </c>
    </row>
    <row r="4929" spans="1:7" x14ac:dyDescent="0.35">
      <c r="A4929" s="4" t="s">
        <v>416</v>
      </c>
      <c r="B4929" s="4" t="s">
        <v>306</v>
      </c>
      <c r="C4929" s="4" t="s">
        <v>202</v>
      </c>
      <c r="D4929" s="4" t="s">
        <v>494</v>
      </c>
      <c r="E4929">
        <v>2006</v>
      </c>
      <c r="F4929">
        <v>19.2</v>
      </c>
      <c r="G4929" t="s">
        <v>641</v>
      </c>
    </row>
    <row r="4930" spans="1:7" x14ac:dyDescent="0.35">
      <c r="A4930" s="4" t="s">
        <v>416</v>
      </c>
      <c r="B4930" s="4" t="s">
        <v>306</v>
      </c>
      <c r="C4930" s="4" t="s">
        <v>202</v>
      </c>
      <c r="D4930" s="4" t="s">
        <v>494</v>
      </c>
      <c r="E4930">
        <v>2007</v>
      </c>
      <c r="F4930">
        <v>18.7</v>
      </c>
      <c r="G4930" t="s">
        <v>641</v>
      </c>
    </row>
    <row r="4931" spans="1:7" x14ac:dyDescent="0.35">
      <c r="A4931" s="4" t="s">
        <v>416</v>
      </c>
      <c r="B4931" s="4" t="s">
        <v>306</v>
      </c>
      <c r="C4931" s="4" t="s">
        <v>202</v>
      </c>
      <c r="D4931" s="4" t="s">
        <v>494</v>
      </c>
      <c r="E4931">
        <v>2008</v>
      </c>
      <c r="F4931">
        <v>18.3</v>
      </c>
      <c r="G4931" t="s">
        <v>641</v>
      </c>
    </row>
    <row r="4932" spans="1:7" x14ac:dyDescent="0.35">
      <c r="A4932" s="4" t="s">
        <v>416</v>
      </c>
      <c r="B4932" s="4" t="s">
        <v>306</v>
      </c>
      <c r="C4932" s="4" t="s">
        <v>202</v>
      </c>
      <c r="D4932" s="4" t="s">
        <v>494</v>
      </c>
      <c r="E4932">
        <v>2018</v>
      </c>
      <c r="F4932">
        <v>21.3</v>
      </c>
      <c r="G4932" t="s">
        <v>641</v>
      </c>
    </row>
    <row r="4933" spans="1:7" x14ac:dyDescent="0.35">
      <c r="A4933" s="4" t="s">
        <v>416</v>
      </c>
      <c r="B4933" s="4" t="s">
        <v>306</v>
      </c>
      <c r="C4933" s="4" t="s">
        <v>202</v>
      </c>
      <c r="D4933" s="4" t="s">
        <v>494</v>
      </c>
      <c r="E4933">
        <v>2019</v>
      </c>
      <c r="F4933">
        <v>22.8</v>
      </c>
      <c r="G4933" t="s">
        <v>641</v>
      </c>
    </row>
    <row r="4934" spans="1:7" x14ac:dyDescent="0.35">
      <c r="A4934" s="4" t="s">
        <v>416</v>
      </c>
      <c r="B4934" s="4" t="s">
        <v>306</v>
      </c>
      <c r="C4934" s="4" t="s">
        <v>202</v>
      </c>
      <c r="D4934" s="4" t="s">
        <v>494</v>
      </c>
      <c r="E4934">
        <v>2020</v>
      </c>
      <c r="F4934">
        <v>24.7</v>
      </c>
      <c r="G4934" t="s">
        <v>641</v>
      </c>
    </row>
    <row r="4935" spans="1:7" x14ac:dyDescent="0.35">
      <c r="A4935" s="4" t="s">
        <v>416</v>
      </c>
      <c r="B4935" s="4" t="s">
        <v>306</v>
      </c>
      <c r="C4935" s="4" t="s">
        <v>202</v>
      </c>
      <c r="D4935" s="4" t="s">
        <v>494</v>
      </c>
      <c r="E4935">
        <v>2021</v>
      </c>
      <c r="F4935">
        <v>26.8</v>
      </c>
      <c r="G4935" t="s">
        <v>641</v>
      </c>
    </row>
    <row r="4936" spans="1:7" x14ac:dyDescent="0.35">
      <c r="A4936" s="4" t="s">
        <v>416</v>
      </c>
      <c r="B4936" s="4" t="s">
        <v>306</v>
      </c>
      <c r="C4936" s="4" t="s">
        <v>202</v>
      </c>
      <c r="D4936" s="4" t="s">
        <v>494</v>
      </c>
      <c r="E4936">
        <v>2022</v>
      </c>
      <c r="F4936">
        <v>29</v>
      </c>
      <c r="G4936" t="s">
        <v>641</v>
      </c>
    </row>
    <row r="4937" spans="1:7" x14ac:dyDescent="0.35">
      <c r="A4937" s="4" t="s">
        <v>416</v>
      </c>
      <c r="B4937" s="4" t="s">
        <v>306</v>
      </c>
      <c r="C4937" s="4" t="s">
        <v>202</v>
      </c>
      <c r="D4937" s="4" t="s">
        <v>494</v>
      </c>
      <c r="E4937">
        <v>2023</v>
      </c>
      <c r="F4937">
        <v>29</v>
      </c>
      <c r="G4937" t="s">
        <v>641</v>
      </c>
    </row>
    <row r="4938" spans="1:7" x14ac:dyDescent="0.35">
      <c r="A4938" s="4" t="s">
        <v>416</v>
      </c>
      <c r="B4938" s="4" t="s">
        <v>306</v>
      </c>
      <c r="C4938" s="4" t="s">
        <v>418</v>
      </c>
      <c r="D4938" s="4" t="s">
        <v>232</v>
      </c>
      <c r="E4938">
        <v>2000</v>
      </c>
      <c r="F4938">
        <v>0.50492002583485862</v>
      </c>
      <c r="G4938" t="s">
        <v>641</v>
      </c>
    </row>
    <row r="4939" spans="1:7" x14ac:dyDescent="0.35">
      <c r="A4939" s="4" t="s">
        <v>416</v>
      </c>
      <c r="B4939" s="4" t="s">
        <v>306</v>
      </c>
      <c r="C4939" s="4" t="s">
        <v>418</v>
      </c>
      <c r="D4939" s="4" t="s">
        <v>232</v>
      </c>
      <c r="E4939">
        <v>2001</v>
      </c>
      <c r="F4939">
        <v>2.1376205270146489</v>
      </c>
      <c r="G4939" t="s">
        <v>641</v>
      </c>
    </row>
    <row r="4940" spans="1:7" x14ac:dyDescent="0.35">
      <c r="A4940" s="4" t="s">
        <v>416</v>
      </c>
      <c r="B4940" s="4" t="s">
        <v>306</v>
      </c>
      <c r="C4940" s="4" t="s">
        <v>418</v>
      </c>
      <c r="D4940" s="4" t="s">
        <v>232</v>
      </c>
      <c r="E4940">
        <v>2002</v>
      </c>
      <c r="F4940">
        <v>3.6682889397139408E-2</v>
      </c>
      <c r="G4940" t="s">
        <v>641</v>
      </c>
    </row>
    <row r="4941" spans="1:7" x14ac:dyDescent="0.35">
      <c r="A4941" s="4" t="s">
        <v>416</v>
      </c>
      <c r="B4941" s="4" t="s">
        <v>306</v>
      </c>
      <c r="C4941" s="4" t="s">
        <v>418</v>
      </c>
      <c r="D4941" s="4" t="s">
        <v>232</v>
      </c>
      <c r="E4941">
        <v>2003</v>
      </c>
      <c r="F4941">
        <v>2.2353531355153611</v>
      </c>
      <c r="G4941" t="s">
        <v>641</v>
      </c>
    </row>
    <row r="4942" spans="1:7" x14ac:dyDescent="0.35">
      <c r="A4942" s="4" t="s">
        <v>416</v>
      </c>
      <c r="B4942" s="4" t="s">
        <v>306</v>
      </c>
      <c r="C4942" s="4" t="s">
        <v>418</v>
      </c>
      <c r="D4942" s="4" t="s">
        <v>232</v>
      </c>
      <c r="E4942">
        <v>2004</v>
      </c>
      <c r="F4942">
        <v>0.40820530743925021</v>
      </c>
      <c r="G4942" t="s">
        <v>641</v>
      </c>
    </row>
    <row r="4943" spans="1:7" x14ac:dyDescent="0.35">
      <c r="A4943" s="4" t="s">
        <v>416</v>
      </c>
      <c r="B4943" s="4" t="s">
        <v>306</v>
      </c>
      <c r="C4943" s="4" t="s">
        <v>418</v>
      </c>
      <c r="D4943" s="4" t="s">
        <v>232</v>
      </c>
      <c r="E4943">
        <v>2005</v>
      </c>
      <c r="F4943">
        <v>3.7083333333330351</v>
      </c>
      <c r="G4943" t="s">
        <v>641</v>
      </c>
    </row>
    <row r="4944" spans="1:7" x14ac:dyDescent="0.35">
      <c r="A4944" s="4" t="s">
        <v>416</v>
      </c>
      <c r="B4944" s="4" t="s">
        <v>306</v>
      </c>
      <c r="C4944" s="4" t="s">
        <v>418</v>
      </c>
      <c r="D4944" s="4" t="s">
        <v>232</v>
      </c>
      <c r="E4944">
        <v>2006</v>
      </c>
      <c r="F4944">
        <v>-1.409401366009797</v>
      </c>
      <c r="G4944" t="s">
        <v>641</v>
      </c>
    </row>
    <row r="4945" spans="1:7" x14ac:dyDescent="0.35">
      <c r="A4945" s="4" t="s">
        <v>416</v>
      </c>
      <c r="B4945" s="4" t="s">
        <v>306</v>
      </c>
      <c r="C4945" s="4" t="s">
        <v>418</v>
      </c>
      <c r="D4945" s="4" t="s">
        <v>232</v>
      </c>
      <c r="E4945">
        <v>2007</v>
      </c>
      <c r="F4945">
        <v>5.03031883679951</v>
      </c>
      <c r="G4945" t="s">
        <v>641</v>
      </c>
    </row>
    <row r="4946" spans="1:7" x14ac:dyDescent="0.35">
      <c r="A4946" s="4" t="s">
        <v>416</v>
      </c>
      <c r="B4946" s="4" t="s">
        <v>306</v>
      </c>
      <c r="C4946" s="4" t="s">
        <v>418</v>
      </c>
      <c r="D4946" s="4" t="s">
        <v>232</v>
      </c>
      <c r="E4946">
        <v>2008</v>
      </c>
      <c r="F4946">
        <v>5.2643014557528529</v>
      </c>
      <c r="G4946" t="s">
        <v>641</v>
      </c>
    </row>
    <row r="4947" spans="1:7" x14ac:dyDescent="0.35">
      <c r="A4947" s="4" t="s">
        <v>416</v>
      </c>
      <c r="B4947" s="4" t="s">
        <v>306</v>
      </c>
      <c r="C4947" s="4" t="s">
        <v>418</v>
      </c>
      <c r="D4947" s="4" t="s">
        <v>232</v>
      </c>
      <c r="E4947">
        <v>2017</v>
      </c>
      <c r="F4947">
        <v>2.6519258314390179</v>
      </c>
      <c r="G4947" t="s">
        <v>641</v>
      </c>
    </row>
    <row r="4948" spans="1:7" x14ac:dyDescent="0.35">
      <c r="A4948" s="4" t="s">
        <v>416</v>
      </c>
      <c r="B4948" s="4" t="s">
        <v>306</v>
      </c>
      <c r="C4948" s="4" t="s">
        <v>418</v>
      </c>
      <c r="D4948" s="4" t="s">
        <v>232</v>
      </c>
      <c r="E4948">
        <v>2018</v>
      </c>
      <c r="F4948">
        <v>4.7490665208322147</v>
      </c>
      <c r="G4948" t="s">
        <v>641</v>
      </c>
    </row>
    <row r="4949" spans="1:7" x14ac:dyDescent="0.35">
      <c r="A4949" s="4" t="s">
        <v>416</v>
      </c>
      <c r="B4949" s="4" t="s">
        <v>306</v>
      </c>
      <c r="C4949" s="4" t="s">
        <v>418</v>
      </c>
      <c r="D4949" s="4" t="s">
        <v>232</v>
      </c>
      <c r="E4949">
        <v>2019</v>
      </c>
      <c r="F4949">
        <v>2.464567561511867</v>
      </c>
      <c r="G4949" t="s">
        <v>641</v>
      </c>
    </row>
    <row r="4950" spans="1:7" x14ac:dyDescent="0.35">
      <c r="A4950" s="4" t="s">
        <v>416</v>
      </c>
      <c r="B4950" s="4" t="s">
        <v>306</v>
      </c>
      <c r="C4950" s="4" t="s">
        <v>418</v>
      </c>
      <c r="D4950" s="4" t="s">
        <v>232</v>
      </c>
      <c r="E4950">
        <v>2020</v>
      </c>
      <c r="F4950">
        <v>1.3527611067533261</v>
      </c>
      <c r="G4950" t="s">
        <v>641</v>
      </c>
    </row>
    <row r="4951" spans="1:7" x14ac:dyDescent="0.35">
      <c r="A4951" s="4" t="s">
        <v>416</v>
      </c>
      <c r="B4951" s="4" t="s">
        <v>306</v>
      </c>
      <c r="C4951" s="4" t="s">
        <v>418</v>
      </c>
      <c r="D4951" s="4" t="s">
        <v>232</v>
      </c>
      <c r="E4951">
        <v>2021</v>
      </c>
      <c r="F4951">
        <v>1.0869074651940951</v>
      </c>
      <c r="G4951" t="s">
        <v>641</v>
      </c>
    </row>
    <row r="4952" spans="1:7" x14ac:dyDescent="0.35">
      <c r="A4952" s="4" t="s">
        <v>416</v>
      </c>
      <c r="B4952" s="4" t="s">
        <v>306</v>
      </c>
      <c r="C4952" s="4" t="s">
        <v>418</v>
      </c>
      <c r="D4952" s="4" t="s">
        <v>232</v>
      </c>
      <c r="E4952">
        <v>2022</v>
      </c>
      <c r="F4952">
        <v>4.2312479827457947</v>
      </c>
      <c r="G4952" t="s">
        <v>641</v>
      </c>
    </row>
    <row r="4953" spans="1:7" x14ac:dyDescent="0.35">
      <c r="A4953" s="4" t="s">
        <v>416</v>
      </c>
      <c r="B4953" s="4" t="s">
        <v>306</v>
      </c>
      <c r="C4953" s="4" t="s">
        <v>418</v>
      </c>
      <c r="D4953" s="4" t="s">
        <v>232</v>
      </c>
      <c r="E4953">
        <v>2023</v>
      </c>
      <c r="F4953">
        <v>3.629015341853759</v>
      </c>
      <c r="G4953" t="s">
        <v>641</v>
      </c>
    </row>
    <row r="4954" spans="1:7" x14ac:dyDescent="0.35">
      <c r="A4954" s="4" t="s">
        <v>416</v>
      </c>
      <c r="B4954" s="4" t="s">
        <v>306</v>
      </c>
      <c r="C4954" s="4" t="s">
        <v>418</v>
      </c>
      <c r="D4954" s="4" t="s">
        <v>232</v>
      </c>
      <c r="E4954">
        <v>2024</v>
      </c>
      <c r="F4954">
        <v>1.17311998381218</v>
      </c>
      <c r="G4954" t="s">
        <v>641</v>
      </c>
    </row>
    <row r="4955" spans="1:7" x14ac:dyDescent="0.35">
      <c r="A4955" s="4" t="s">
        <v>416</v>
      </c>
      <c r="B4955" s="4" t="s">
        <v>306</v>
      </c>
      <c r="C4955" s="4" t="s">
        <v>247</v>
      </c>
      <c r="D4955" s="4" t="s">
        <v>368</v>
      </c>
      <c r="E4955">
        <v>2000</v>
      </c>
      <c r="F4955">
        <v>28.089343597003392</v>
      </c>
      <c r="G4955" t="s">
        <v>641</v>
      </c>
    </row>
    <row r="4956" spans="1:7" x14ac:dyDescent="0.35">
      <c r="A4956" s="4" t="s">
        <v>416</v>
      </c>
      <c r="B4956" s="4" t="s">
        <v>306</v>
      </c>
      <c r="C4956" s="4" t="s">
        <v>247</v>
      </c>
      <c r="D4956" s="4" t="s">
        <v>368</v>
      </c>
      <c r="E4956">
        <v>2001</v>
      </c>
      <c r="F4956">
        <v>-0.16865893243166852</v>
      </c>
      <c r="G4956" t="s">
        <v>641</v>
      </c>
    </row>
    <row r="4957" spans="1:7" x14ac:dyDescent="0.35">
      <c r="A4957" s="4" t="s">
        <v>416</v>
      </c>
      <c r="B4957" s="4" t="s">
        <v>306</v>
      </c>
      <c r="C4957" s="4" t="s">
        <v>247</v>
      </c>
      <c r="D4957" s="4" t="s">
        <v>368</v>
      </c>
      <c r="E4957">
        <v>2002</v>
      </c>
      <c r="F4957">
        <v>0.85580781423627172</v>
      </c>
      <c r="G4957" t="s">
        <v>641</v>
      </c>
    </row>
    <row r="4958" spans="1:7" x14ac:dyDescent="0.35">
      <c r="A4958" s="4" t="s">
        <v>416</v>
      </c>
      <c r="B4958" s="4" t="s">
        <v>306</v>
      </c>
      <c r="C4958" s="4" t="s">
        <v>247</v>
      </c>
      <c r="D4958" s="4" t="s">
        <v>368</v>
      </c>
      <c r="E4958">
        <v>2003</v>
      </c>
      <c r="F4958">
        <v>-0.21712039573060338</v>
      </c>
      <c r="G4958" t="s">
        <v>641</v>
      </c>
    </row>
    <row r="4959" spans="1:7" x14ac:dyDescent="0.35">
      <c r="A4959" s="4" t="s">
        <v>416</v>
      </c>
      <c r="B4959" s="4" t="s">
        <v>306</v>
      </c>
      <c r="C4959" s="4" t="s">
        <v>247</v>
      </c>
      <c r="D4959" s="4" t="s">
        <v>368</v>
      </c>
      <c r="E4959">
        <v>2004</v>
      </c>
      <c r="F4959">
        <v>7.7652785346057982</v>
      </c>
      <c r="G4959" t="s">
        <v>641</v>
      </c>
    </row>
    <row r="4960" spans="1:7" x14ac:dyDescent="0.35">
      <c r="A4960" s="4" t="s">
        <v>416</v>
      </c>
      <c r="B4960" s="4" t="s">
        <v>306</v>
      </c>
      <c r="C4960" s="4" t="s">
        <v>247</v>
      </c>
      <c r="D4960" s="4" t="s">
        <v>368</v>
      </c>
      <c r="E4960">
        <v>2005</v>
      </c>
      <c r="F4960">
        <v>20.09447289466118</v>
      </c>
      <c r="G4960" t="s">
        <v>641</v>
      </c>
    </row>
    <row r="4961" spans="1:7" x14ac:dyDescent="0.35">
      <c r="A4961" s="4" t="s">
        <v>416</v>
      </c>
      <c r="B4961" s="4" t="s">
        <v>306</v>
      </c>
      <c r="C4961" s="4" t="s">
        <v>247</v>
      </c>
      <c r="D4961" s="4" t="s">
        <v>368</v>
      </c>
      <c r="E4961">
        <v>2006</v>
      </c>
      <c r="F4961">
        <v>9.868137277707774</v>
      </c>
      <c r="G4961" t="s">
        <v>641</v>
      </c>
    </row>
    <row r="4962" spans="1:7" x14ac:dyDescent="0.35">
      <c r="A4962" s="4" t="s">
        <v>416</v>
      </c>
      <c r="B4962" s="4" t="s">
        <v>306</v>
      </c>
      <c r="C4962" s="4" t="s">
        <v>247</v>
      </c>
      <c r="D4962" s="4" t="s">
        <v>368</v>
      </c>
      <c r="E4962">
        <v>2007</v>
      </c>
      <c r="F4962">
        <v>4.2313616424725069</v>
      </c>
      <c r="G4962" t="s">
        <v>641</v>
      </c>
    </row>
    <row r="4963" spans="1:7" x14ac:dyDescent="0.35">
      <c r="A4963" s="4" t="s">
        <v>416</v>
      </c>
      <c r="B4963" s="4" t="s">
        <v>306</v>
      </c>
      <c r="C4963" s="4" t="s">
        <v>247</v>
      </c>
      <c r="D4963" s="4" t="s">
        <v>368</v>
      </c>
      <c r="E4963">
        <v>2008</v>
      </c>
      <c r="F4963">
        <v>20.478959040974146</v>
      </c>
      <c r="G4963" t="s">
        <v>641</v>
      </c>
    </row>
    <row r="4964" spans="1:7" x14ac:dyDescent="0.35">
      <c r="A4964" s="4" t="s">
        <v>416</v>
      </c>
      <c r="B4964" s="4" t="s">
        <v>306</v>
      </c>
      <c r="C4964" s="4" t="s">
        <v>247</v>
      </c>
      <c r="D4964" s="4" t="s">
        <v>368</v>
      </c>
      <c r="E4964">
        <v>2017</v>
      </c>
      <c r="F4964">
        <v>3.8203021444684282</v>
      </c>
      <c r="G4964" t="s">
        <v>641</v>
      </c>
    </row>
    <row r="4965" spans="1:7" x14ac:dyDescent="0.35">
      <c r="A4965" s="4" t="s">
        <v>416</v>
      </c>
      <c r="B4965" s="4" t="s">
        <v>306</v>
      </c>
      <c r="C4965" s="4" t="s">
        <v>247</v>
      </c>
      <c r="D4965" s="4" t="s">
        <v>368</v>
      </c>
      <c r="E4965">
        <v>2018</v>
      </c>
      <c r="F4965">
        <v>7.1766574943993362</v>
      </c>
      <c r="G4965" t="s">
        <v>641</v>
      </c>
    </row>
    <row r="4966" spans="1:7" x14ac:dyDescent="0.35">
      <c r="A4966" s="4" t="s">
        <v>416</v>
      </c>
      <c r="B4966" s="4" t="s">
        <v>306</v>
      </c>
      <c r="C4966" s="4" t="s">
        <v>247</v>
      </c>
      <c r="D4966" s="4" t="s">
        <v>368</v>
      </c>
      <c r="E4966">
        <v>2019</v>
      </c>
      <c r="F4966">
        <v>1.5474851979842157</v>
      </c>
      <c r="G4966" t="s">
        <v>641</v>
      </c>
    </row>
    <row r="4967" spans="1:7" x14ac:dyDescent="0.35">
      <c r="A4967" s="4" t="s">
        <v>416</v>
      </c>
      <c r="B4967" s="4" t="s">
        <v>306</v>
      </c>
      <c r="C4967" s="4" t="s">
        <v>247</v>
      </c>
      <c r="D4967" s="4" t="s">
        <v>368</v>
      </c>
      <c r="E4967">
        <v>2020</v>
      </c>
      <c r="F4967">
        <v>-9.0098685616609941</v>
      </c>
      <c r="G4967" t="s">
        <v>641</v>
      </c>
    </row>
    <row r="4968" spans="1:7" x14ac:dyDescent="0.35">
      <c r="A4968" s="4" t="s">
        <v>416</v>
      </c>
      <c r="B4968" s="4" t="s">
        <v>306</v>
      </c>
      <c r="C4968" s="4" t="s">
        <v>247</v>
      </c>
      <c r="D4968" s="4" t="s">
        <v>368</v>
      </c>
      <c r="E4968">
        <v>2021</v>
      </c>
      <c r="F4968">
        <v>20.338409182715907</v>
      </c>
      <c r="G4968" t="s">
        <v>641</v>
      </c>
    </row>
    <row r="4969" spans="1:7" x14ac:dyDescent="0.35">
      <c r="A4969" s="4" t="s">
        <v>416</v>
      </c>
      <c r="B4969" s="4" t="s">
        <v>306</v>
      </c>
      <c r="C4969" s="4" t="s">
        <v>247</v>
      </c>
      <c r="D4969" s="4" t="s">
        <v>368</v>
      </c>
      <c r="E4969">
        <v>2022</v>
      </c>
      <c r="F4969">
        <v>14.758342683153344</v>
      </c>
      <c r="G4969" t="s">
        <v>641</v>
      </c>
    </row>
    <row r="4970" spans="1:7" x14ac:dyDescent="0.35">
      <c r="A4970" s="4" t="s">
        <v>416</v>
      </c>
      <c r="B4970" s="4" t="s">
        <v>306</v>
      </c>
      <c r="C4970" s="4" t="s">
        <v>247</v>
      </c>
      <c r="D4970" s="4" t="s">
        <v>368</v>
      </c>
      <c r="E4970">
        <v>2023</v>
      </c>
      <c r="F4970">
        <v>-9.9580491844407391</v>
      </c>
      <c r="G4970" t="s">
        <v>641</v>
      </c>
    </row>
    <row r="4971" spans="1:7" x14ac:dyDescent="0.35">
      <c r="A4971" s="4" t="s">
        <v>416</v>
      </c>
      <c r="B4971" s="4" t="s">
        <v>306</v>
      </c>
      <c r="C4971" s="4" t="s">
        <v>247</v>
      </c>
      <c r="D4971" s="4" t="s">
        <v>368</v>
      </c>
      <c r="E4971">
        <v>2024</v>
      </c>
      <c r="F4971">
        <v>4.1979130014646984</v>
      </c>
      <c r="G4971" t="s">
        <v>641</v>
      </c>
    </row>
    <row r="4972" spans="1:7" x14ac:dyDescent="0.35">
      <c r="A4972" s="4" t="s">
        <v>416</v>
      </c>
      <c r="B4972" s="4" t="s">
        <v>306</v>
      </c>
      <c r="C4972" s="4" t="s">
        <v>302</v>
      </c>
      <c r="D4972" s="4" t="s">
        <v>282</v>
      </c>
      <c r="E4972">
        <v>2000</v>
      </c>
      <c r="F4972">
        <v>20.254320467619618</v>
      </c>
      <c r="G4972" t="s">
        <v>641</v>
      </c>
    </row>
    <row r="4973" spans="1:7" x14ac:dyDescent="0.35">
      <c r="A4973" s="4" t="s">
        <v>416</v>
      </c>
      <c r="B4973" s="4" t="s">
        <v>306</v>
      </c>
      <c r="C4973" s="4" t="s">
        <v>302</v>
      </c>
      <c r="D4973" s="4" t="s">
        <v>282</v>
      </c>
      <c r="E4973">
        <v>2001</v>
      </c>
      <c r="F4973">
        <v>17.410456268396871</v>
      </c>
      <c r="G4973" t="s">
        <v>641</v>
      </c>
    </row>
    <row r="4974" spans="1:7" x14ac:dyDescent="0.35">
      <c r="A4974" s="4" t="s">
        <v>416</v>
      </c>
      <c r="B4974" s="4" t="s">
        <v>306</v>
      </c>
      <c r="C4974" s="4" t="s">
        <v>302</v>
      </c>
      <c r="D4974" s="4" t="s">
        <v>282</v>
      </c>
      <c r="E4974">
        <v>2002</v>
      </c>
      <c r="F4974">
        <v>15.555053389355958</v>
      </c>
      <c r="G4974" t="s">
        <v>641</v>
      </c>
    </row>
    <row r="4975" spans="1:7" x14ac:dyDescent="0.35">
      <c r="A4975" s="4" t="s">
        <v>416</v>
      </c>
      <c r="B4975" s="4" t="s">
        <v>306</v>
      </c>
      <c r="C4975" s="4" t="s">
        <v>302</v>
      </c>
      <c r="D4975" s="4" t="s">
        <v>282</v>
      </c>
      <c r="E4975">
        <v>2003</v>
      </c>
      <c r="F4975">
        <v>15.365204215841233</v>
      </c>
      <c r="G4975" t="s">
        <v>641</v>
      </c>
    </row>
    <row r="4976" spans="1:7" x14ac:dyDescent="0.35">
      <c r="A4976" s="4" t="s">
        <v>416</v>
      </c>
      <c r="B4976" s="4" t="s">
        <v>306</v>
      </c>
      <c r="C4976" s="4" t="s">
        <v>302</v>
      </c>
      <c r="D4976" s="4" t="s">
        <v>282</v>
      </c>
      <c r="E4976">
        <v>2004</v>
      </c>
      <c r="F4976">
        <v>14.015678540163885</v>
      </c>
      <c r="G4976" t="s">
        <v>641</v>
      </c>
    </row>
    <row r="4977" spans="1:7" x14ac:dyDescent="0.35">
      <c r="A4977" s="4" t="s">
        <v>416</v>
      </c>
      <c r="B4977" s="4" t="s">
        <v>306</v>
      </c>
      <c r="C4977" s="4" t="s">
        <v>302</v>
      </c>
      <c r="D4977" s="4" t="s">
        <v>282</v>
      </c>
      <c r="E4977">
        <v>2005</v>
      </c>
      <c r="F4977">
        <v>12.308241326597813</v>
      </c>
      <c r="G4977" t="s">
        <v>641</v>
      </c>
    </row>
    <row r="4978" spans="1:7" x14ac:dyDescent="0.35">
      <c r="A4978" s="4" t="s">
        <v>416</v>
      </c>
      <c r="B4978" s="4" t="s">
        <v>306</v>
      </c>
      <c r="C4978" s="4" t="s">
        <v>302</v>
      </c>
      <c r="D4978" s="4" t="s">
        <v>282</v>
      </c>
      <c r="E4978">
        <v>2007</v>
      </c>
      <c r="F4978">
        <v>9.4148150083068796</v>
      </c>
      <c r="G4978" t="s">
        <v>641</v>
      </c>
    </row>
    <row r="4979" spans="1:7" x14ac:dyDescent="0.35">
      <c r="A4979" s="4" t="s">
        <v>416</v>
      </c>
      <c r="B4979" s="4" t="s">
        <v>306</v>
      </c>
      <c r="C4979" s="4" t="s">
        <v>302</v>
      </c>
      <c r="D4979" s="4" t="s">
        <v>282</v>
      </c>
      <c r="E4979">
        <v>2008</v>
      </c>
      <c r="F4979">
        <v>11.4201928235195</v>
      </c>
      <c r="G4979" t="s">
        <v>641</v>
      </c>
    </row>
    <row r="4980" spans="1:7" x14ac:dyDescent="0.35">
      <c r="A4980" s="4" t="s">
        <v>24</v>
      </c>
      <c r="B4980" s="4" t="s">
        <v>74</v>
      </c>
      <c r="C4980" s="4" t="s">
        <v>303</v>
      </c>
      <c r="D4980" s="4" t="s">
        <v>253</v>
      </c>
      <c r="E4980">
        <v>2000</v>
      </c>
      <c r="F4980">
        <v>19.800513583780589</v>
      </c>
      <c r="G4980" t="s">
        <v>641</v>
      </c>
    </row>
    <row r="4981" spans="1:7" x14ac:dyDescent="0.35">
      <c r="A4981" s="4" t="s">
        <v>24</v>
      </c>
      <c r="B4981" s="4" t="s">
        <v>74</v>
      </c>
      <c r="C4981" s="4" t="s">
        <v>303</v>
      </c>
      <c r="D4981" s="4" t="s">
        <v>253</v>
      </c>
      <c r="E4981">
        <v>2001</v>
      </c>
      <c r="F4981">
        <v>21.953036964907767</v>
      </c>
      <c r="G4981" t="s">
        <v>641</v>
      </c>
    </row>
    <row r="4982" spans="1:7" x14ac:dyDescent="0.35">
      <c r="A4982" s="4" t="s">
        <v>24</v>
      </c>
      <c r="B4982" s="4" t="s">
        <v>74</v>
      </c>
      <c r="C4982" s="4" t="s">
        <v>303</v>
      </c>
      <c r="D4982" s="4" t="s">
        <v>253</v>
      </c>
      <c r="E4982">
        <v>2002</v>
      </c>
      <c r="F4982">
        <v>27.806460687540813</v>
      </c>
      <c r="G4982" t="s">
        <v>641</v>
      </c>
    </row>
    <row r="4983" spans="1:7" x14ac:dyDescent="0.35">
      <c r="A4983" s="4" t="s">
        <v>24</v>
      </c>
      <c r="B4983" s="4" t="s">
        <v>74</v>
      </c>
      <c r="C4983" s="4" t="s">
        <v>303</v>
      </c>
      <c r="D4983" s="4" t="s">
        <v>253</v>
      </c>
      <c r="E4983">
        <v>2003</v>
      </c>
      <c r="F4983">
        <v>32.898629312056435</v>
      </c>
      <c r="G4983" t="s">
        <v>641</v>
      </c>
    </row>
    <row r="4984" spans="1:7" x14ac:dyDescent="0.35">
      <c r="A4984" s="4" t="s">
        <v>24</v>
      </c>
      <c r="B4984" s="4" t="s">
        <v>74</v>
      </c>
      <c r="C4984" s="4" t="s">
        <v>303</v>
      </c>
      <c r="D4984" s="4" t="s">
        <v>253</v>
      </c>
      <c r="E4984">
        <v>2004</v>
      </c>
      <c r="F4984">
        <v>19.378721445414911</v>
      </c>
      <c r="G4984" t="s">
        <v>641</v>
      </c>
    </row>
    <row r="4985" spans="1:7" x14ac:dyDescent="0.35">
      <c r="A4985" s="4" t="s">
        <v>24</v>
      </c>
      <c r="B4985" s="4" t="s">
        <v>74</v>
      </c>
      <c r="C4985" s="4" t="s">
        <v>303</v>
      </c>
      <c r="D4985" s="4" t="s">
        <v>253</v>
      </c>
      <c r="E4985">
        <v>2005</v>
      </c>
      <c r="F4985">
        <v>20.595679797083825</v>
      </c>
      <c r="G4985" t="s">
        <v>641</v>
      </c>
    </row>
    <row r="4986" spans="1:7" x14ac:dyDescent="0.35">
      <c r="A4986" s="4" t="s">
        <v>24</v>
      </c>
      <c r="B4986" s="4" t="s">
        <v>74</v>
      </c>
      <c r="C4986" s="4" t="s">
        <v>303</v>
      </c>
      <c r="D4986" s="4" t="s">
        <v>253</v>
      </c>
      <c r="E4986">
        <v>2006</v>
      </c>
      <c r="F4986">
        <v>25.891816285553599</v>
      </c>
      <c r="G4986" t="s">
        <v>641</v>
      </c>
    </row>
    <row r="4987" spans="1:7" x14ac:dyDescent="0.35">
      <c r="A4987" s="4" t="s">
        <v>24</v>
      </c>
      <c r="B4987" s="4" t="s">
        <v>74</v>
      </c>
      <c r="C4987" s="4" t="s">
        <v>303</v>
      </c>
      <c r="D4987" s="4" t="s">
        <v>253</v>
      </c>
      <c r="E4987">
        <v>2007</v>
      </c>
      <c r="F4987">
        <v>25.695911144361428</v>
      </c>
      <c r="G4987" t="s">
        <v>641</v>
      </c>
    </row>
    <row r="4988" spans="1:7" x14ac:dyDescent="0.35">
      <c r="A4988" s="4" t="s">
        <v>24</v>
      </c>
      <c r="B4988" s="4" t="s">
        <v>74</v>
      </c>
      <c r="C4988" s="4" t="s">
        <v>303</v>
      </c>
      <c r="D4988" s="4" t="s">
        <v>253</v>
      </c>
      <c r="E4988">
        <v>2008</v>
      </c>
      <c r="F4988">
        <v>27.883328709905737</v>
      </c>
      <c r="G4988" t="s">
        <v>641</v>
      </c>
    </row>
    <row r="4989" spans="1:7" x14ac:dyDescent="0.35">
      <c r="A4989" s="4" t="s">
        <v>24</v>
      </c>
      <c r="B4989" s="4" t="s">
        <v>74</v>
      </c>
      <c r="C4989" s="4" t="s">
        <v>303</v>
      </c>
      <c r="D4989" s="4" t="s">
        <v>253</v>
      </c>
      <c r="E4989">
        <v>2017</v>
      </c>
      <c r="F4989">
        <v>38.283972142845123</v>
      </c>
      <c r="G4989" t="s">
        <v>641</v>
      </c>
    </row>
    <row r="4990" spans="1:7" x14ac:dyDescent="0.35">
      <c r="A4990" s="4" t="s">
        <v>24</v>
      </c>
      <c r="B4990" s="4" t="s">
        <v>74</v>
      </c>
      <c r="C4990" s="4" t="s">
        <v>303</v>
      </c>
      <c r="D4990" s="4" t="s">
        <v>253</v>
      </c>
      <c r="E4990">
        <v>2018</v>
      </c>
      <c r="F4990">
        <v>39.47209551295667</v>
      </c>
      <c r="G4990" t="s">
        <v>641</v>
      </c>
    </row>
    <row r="4991" spans="1:7" x14ac:dyDescent="0.35">
      <c r="A4991" s="4" t="s">
        <v>24</v>
      </c>
      <c r="B4991" s="4" t="s">
        <v>74</v>
      </c>
      <c r="C4991" s="4" t="s">
        <v>303</v>
      </c>
      <c r="D4991" s="4" t="s">
        <v>253</v>
      </c>
      <c r="E4991">
        <v>2019</v>
      </c>
      <c r="F4991">
        <v>44.420003593242349</v>
      </c>
      <c r="G4991" t="s">
        <v>641</v>
      </c>
    </row>
    <row r="4992" spans="1:7" x14ac:dyDescent="0.35">
      <c r="A4992" s="4" t="s">
        <v>24</v>
      </c>
      <c r="B4992" s="4" t="s">
        <v>74</v>
      </c>
      <c r="C4992" s="4" t="s">
        <v>303</v>
      </c>
      <c r="D4992" s="4" t="s">
        <v>253</v>
      </c>
      <c r="E4992">
        <v>2020</v>
      </c>
      <c r="F4992">
        <v>52.939366111914609</v>
      </c>
      <c r="G4992" t="s">
        <v>641</v>
      </c>
    </row>
    <row r="4993" spans="1:7" x14ac:dyDescent="0.35">
      <c r="A4993" s="4" t="s">
        <v>24</v>
      </c>
      <c r="B4993" s="4" t="s">
        <v>74</v>
      </c>
      <c r="C4993" s="4" t="s">
        <v>303</v>
      </c>
      <c r="D4993" s="4" t="s">
        <v>253</v>
      </c>
      <c r="E4993">
        <v>2021</v>
      </c>
      <c r="F4993">
        <v>57.020793760835311</v>
      </c>
      <c r="G4993" t="s">
        <v>641</v>
      </c>
    </row>
    <row r="4994" spans="1:7" x14ac:dyDescent="0.35">
      <c r="A4994" s="4" t="s">
        <v>24</v>
      </c>
      <c r="B4994" s="4" t="s">
        <v>74</v>
      </c>
      <c r="C4994" s="4" t="s">
        <v>303</v>
      </c>
      <c r="D4994" s="4" t="s">
        <v>253</v>
      </c>
      <c r="E4994">
        <v>2022</v>
      </c>
      <c r="F4994">
        <v>53.515354903135545</v>
      </c>
      <c r="G4994" t="s">
        <v>641</v>
      </c>
    </row>
    <row r="4995" spans="1:7" x14ac:dyDescent="0.35">
      <c r="A4995" s="4" t="s">
        <v>24</v>
      </c>
      <c r="B4995" s="4" t="s">
        <v>74</v>
      </c>
      <c r="C4995" s="4" t="s">
        <v>303</v>
      </c>
      <c r="D4995" s="4" t="s">
        <v>253</v>
      </c>
      <c r="E4995">
        <v>2023</v>
      </c>
      <c r="F4995">
        <v>48.547656335069533</v>
      </c>
      <c r="G4995" t="s">
        <v>641</v>
      </c>
    </row>
    <row r="4996" spans="1:7" x14ac:dyDescent="0.35">
      <c r="A4996" s="4" t="s">
        <v>24</v>
      </c>
      <c r="B4996" s="4" t="s">
        <v>74</v>
      </c>
      <c r="C4996" s="4" t="s">
        <v>303</v>
      </c>
      <c r="D4996" s="4" t="s">
        <v>253</v>
      </c>
      <c r="E4996">
        <v>2024</v>
      </c>
      <c r="F4996">
        <v>46.876208654186016</v>
      </c>
      <c r="G4996" t="s">
        <v>641</v>
      </c>
    </row>
    <row r="4997" spans="1:7" x14ac:dyDescent="0.35">
      <c r="A4997" s="4" t="s">
        <v>24</v>
      </c>
      <c r="B4997" s="4" t="s">
        <v>74</v>
      </c>
      <c r="C4997" s="4" t="s">
        <v>202</v>
      </c>
      <c r="D4997" s="4" t="s">
        <v>494</v>
      </c>
      <c r="E4997">
        <v>2000</v>
      </c>
      <c r="F4997">
        <v>18.8</v>
      </c>
      <c r="G4997" t="s">
        <v>641</v>
      </c>
    </row>
    <row r="4998" spans="1:7" x14ac:dyDescent="0.35">
      <c r="A4998" s="4" t="s">
        <v>24</v>
      </c>
      <c r="B4998" s="4" t="s">
        <v>74</v>
      </c>
      <c r="C4998" s="4" t="s">
        <v>202</v>
      </c>
      <c r="D4998" s="4" t="s">
        <v>494</v>
      </c>
      <c r="E4998">
        <v>2001</v>
      </c>
      <c r="F4998">
        <v>9.8000000000000007</v>
      </c>
      <c r="G4998" t="s">
        <v>641</v>
      </c>
    </row>
    <row r="4999" spans="1:7" x14ac:dyDescent="0.35">
      <c r="A4999" s="4" t="s">
        <v>24</v>
      </c>
      <c r="B4999" s="4" t="s">
        <v>74</v>
      </c>
      <c r="C4999" s="4" t="s">
        <v>202</v>
      </c>
      <c r="D4999" s="4" t="s">
        <v>494</v>
      </c>
      <c r="E4999">
        <v>2002</v>
      </c>
      <c r="F4999">
        <v>10.8</v>
      </c>
      <c r="G4999" t="s">
        <v>641</v>
      </c>
    </row>
    <row r="5000" spans="1:7" x14ac:dyDescent="0.35">
      <c r="A5000" s="4" t="s">
        <v>24</v>
      </c>
      <c r="B5000" s="4" t="s">
        <v>74</v>
      </c>
      <c r="C5000" s="4" t="s">
        <v>202</v>
      </c>
      <c r="D5000" s="4" t="s">
        <v>494</v>
      </c>
      <c r="E5000">
        <v>2003</v>
      </c>
      <c r="F5000">
        <v>1</v>
      </c>
      <c r="G5000" t="s">
        <v>641</v>
      </c>
    </row>
    <row r="5001" spans="1:7" x14ac:dyDescent="0.35">
      <c r="A5001" s="4" t="s">
        <v>24</v>
      </c>
      <c r="B5001" s="4" t="s">
        <v>74</v>
      </c>
      <c r="C5001" s="4" t="s">
        <v>202</v>
      </c>
      <c r="D5001" s="4" t="s">
        <v>494</v>
      </c>
      <c r="E5001">
        <v>2004</v>
      </c>
      <c r="F5001">
        <v>13</v>
      </c>
      <c r="G5001" t="s">
        <v>641</v>
      </c>
    </row>
    <row r="5002" spans="1:7" x14ac:dyDescent="0.35">
      <c r="A5002" s="4" t="s">
        <v>24</v>
      </c>
      <c r="B5002" s="4" t="s">
        <v>74</v>
      </c>
      <c r="C5002" s="4" t="s">
        <v>202</v>
      </c>
      <c r="D5002" s="4" t="s">
        <v>494</v>
      </c>
      <c r="E5002">
        <v>2005</v>
      </c>
      <c r="F5002">
        <v>4.5</v>
      </c>
      <c r="G5002" t="s">
        <v>641</v>
      </c>
    </row>
    <row r="5003" spans="1:7" x14ac:dyDescent="0.35">
      <c r="A5003" s="4" t="s">
        <v>24</v>
      </c>
      <c r="B5003" s="4" t="s">
        <v>74</v>
      </c>
      <c r="C5003" s="4" t="s">
        <v>202</v>
      </c>
      <c r="D5003" s="4" t="s">
        <v>494</v>
      </c>
      <c r="E5003">
        <v>2006</v>
      </c>
      <c r="F5003">
        <v>15.3</v>
      </c>
      <c r="G5003" t="s">
        <v>641</v>
      </c>
    </row>
    <row r="5004" spans="1:7" x14ac:dyDescent="0.35">
      <c r="A5004" s="4" t="s">
        <v>24</v>
      </c>
      <c r="B5004" s="4" t="s">
        <v>74</v>
      </c>
      <c r="C5004" s="4" t="s">
        <v>202</v>
      </c>
      <c r="D5004" s="4" t="s">
        <v>494</v>
      </c>
      <c r="E5004">
        <v>2007</v>
      </c>
      <c r="F5004">
        <v>16.5</v>
      </c>
      <c r="G5004" t="s">
        <v>641</v>
      </c>
    </row>
    <row r="5005" spans="1:7" x14ac:dyDescent="0.35">
      <c r="A5005" s="4" t="s">
        <v>24</v>
      </c>
      <c r="B5005" s="4" t="s">
        <v>74</v>
      </c>
      <c r="C5005" s="4" t="s">
        <v>202</v>
      </c>
      <c r="D5005" s="4" t="s">
        <v>494</v>
      </c>
      <c r="E5005">
        <v>2008</v>
      </c>
      <c r="F5005">
        <v>17.7</v>
      </c>
      <c r="G5005" t="s">
        <v>641</v>
      </c>
    </row>
    <row r="5006" spans="1:7" x14ac:dyDescent="0.35">
      <c r="A5006" s="4" t="s">
        <v>24</v>
      </c>
      <c r="B5006" s="4" t="s">
        <v>74</v>
      </c>
      <c r="C5006" s="4" t="s">
        <v>202</v>
      </c>
      <c r="D5006" s="4" t="s">
        <v>494</v>
      </c>
      <c r="E5006">
        <v>2017</v>
      </c>
      <c r="F5006">
        <v>20.5</v>
      </c>
      <c r="G5006" t="s">
        <v>641</v>
      </c>
    </row>
    <row r="5007" spans="1:7" x14ac:dyDescent="0.35">
      <c r="A5007" s="4" t="s">
        <v>24</v>
      </c>
      <c r="B5007" s="4" t="s">
        <v>74</v>
      </c>
      <c r="C5007" s="4" t="s">
        <v>202</v>
      </c>
      <c r="D5007" s="4" t="s">
        <v>494</v>
      </c>
      <c r="E5007">
        <v>2020</v>
      </c>
      <c r="F5007">
        <v>31</v>
      </c>
      <c r="G5007" t="s">
        <v>641</v>
      </c>
    </row>
    <row r="5008" spans="1:7" x14ac:dyDescent="0.35">
      <c r="A5008" s="4" t="s">
        <v>24</v>
      </c>
      <c r="B5008" s="4" t="s">
        <v>74</v>
      </c>
      <c r="C5008" s="4" t="s">
        <v>202</v>
      </c>
      <c r="D5008" s="4" t="s">
        <v>494</v>
      </c>
      <c r="E5008">
        <v>2021</v>
      </c>
      <c r="F5008">
        <v>31.2</v>
      </c>
      <c r="G5008" t="s">
        <v>641</v>
      </c>
    </row>
    <row r="5009" spans="1:7" x14ac:dyDescent="0.35">
      <c r="A5009" s="4" t="s">
        <v>24</v>
      </c>
      <c r="B5009" s="4" t="s">
        <v>74</v>
      </c>
      <c r="C5009" s="4" t="s">
        <v>202</v>
      </c>
      <c r="D5009" s="4" t="s">
        <v>494</v>
      </c>
      <c r="E5009">
        <v>2022</v>
      </c>
      <c r="F5009">
        <v>31.2</v>
      </c>
      <c r="G5009" t="s">
        <v>641</v>
      </c>
    </row>
    <row r="5010" spans="1:7" x14ac:dyDescent="0.35">
      <c r="A5010" s="4" t="s">
        <v>24</v>
      </c>
      <c r="B5010" s="4" t="s">
        <v>74</v>
      </c>
      <c r="C5010" s="4" t="s">
        <v>202</v>
      </c>
      <c r="D5010" s="4" t="s">
        <v>494</v>
      </c>
      <c r="E5010">
        <v>2023</v>
      </c>
      <c r="F5010">
        <v>35.299999999999997</v>
      </c>
      <c r="G5010" t="s">
        <v>641</v>
      </c>
    </row>
    <row r="5011" spans="1:7" x14ac:dyDescent="0.35">
      <c r="A5011" s="4" t="s">
        <v>24</v>
      </c>
      <c r="B5011" s="4" t="s">
        <v>74</v>
      </c>
      <c r="C5011" s="4" t="s">
        <v>418</v>
      </c>
      <c r="D5011" s="4" t="s">
        <v>232</v>
      </c>
      <c r="E5011">
        <v>2000</v>
      </c>
      <c r="F5011">
        <v>0.84496956677370016</v>
      </c>
      <c r="G5011" t="s">
        <v>641</v>
      </c>
    </row>
    <row r="5012" spans="1:7" x14ac:dyDescent="0.35">
      <c r="A5012" s="4" t="s">
        <v>24</v>
      </c>
      <c r="B5012" s="4" t="s">
        <v>74</v>
      </c>
      <c r="C5012" s="4" t="s">
        <v>418</v>
      </c>
      <c r="D5012" s="4" t="s">
        <v>232</v>
      </c>
      <c r="E5012">
        <v>2001</v>
      </c>
      <c r="F5012">
        <v>4.4925960923975428</v>
      </c>
      <c r="G5012" t="s">
        <v>641</v>
      </c>
    </row>
    <row r="5013" spans="1:7" x14ac:dyDescent="0.35">
      <c r="A5013" s="4" t="s">
        <v>24</v>
      </c>
      <c r="B5013" s="4" t="s">
        <v>74</v>
      </c>
      <c r="C5013" s="4" t="s">
        <v>418</v>
      </c>
      <c r="D5013" s="4" t="s">
        <v>232</v>
      </c>
      <c r="E5013">
        <v>2002</v>
      </c>
      <c r="F5013">
        <v>8.6091247438632692</v>
      </c>
      <c r="G5013" t="s">
        <v>641</v>
      </c>
    </row>
    <row r="5014" spans="1:7" x14ac:dyDescent="0.35">
      <c r="A5014" s="4" t="s">
        <v>24</v>
      </c>
      <c r="B5014" s="4" t="s">
        <v>74</v>
      </c>
      <c r="C5014" s="4" t="s">
        <v>418</v>
      </c>
      <c r="D5014" s="4" t="s">
        <v>232</v>
      </c>
      <c r="E5014">
        <v>2003</v>
      </c>
      <c r="F5014">
        <v>17.032866543198828</v>
      </c>
      <c r="G5014" t="s">
        <v>641</v>
      </c>
    </row>
    <row r="5015" spans="1:7" x14ac:dyDescent="0.35">
      <c r="A5015" s="4" t="s">
        <v>24</v>
      </c>
      <c r="B5015" s="4" t="s">
        <v>74</v>
      </c>
      <c r="C5015" s="4" t="s">
        <v>418</v>
      </c>
      <c r="D5015" s="4" t="s">
        <v>232</v>
      </c>
      <c r="E5015">
        <v>2004</v>
      </c>
      <c r="F5015">
        <v>14.206743284556881</v>
      </c>
      <c r="G5015" t="s">
        <v>641</v>
      </c>
    </row>
    <row r="5016" spans="1:7" x14ac:dyDescent="0.35">
      <c r="A5016" s="4" t="s">
        <v>24</v>
      </c>
      <c r="B5016" s="4" t="s">
        <v>74</v>
      </c>
      <c r="C5016" s="4" t="s">
        <v>418</v>
      </c>
      <c r="D5016" s="4" t="s">
        <v>232</v>
      </c>
      <c r="E5016">
        <v>2005</v>
      </c>
      <c r="F5016">
        <v>4.8386217754315668</v>
      </c>
      <c r="G5016" t="s">
        <v>641</v>
      </c>
    </row>
    <row r="5017" spans="1:7" x14ac:dyDescent="0.35">
      <c r="A5017" s="4" t="s">
        <v>24</v>
      </c>
      <c r="B5017" s="4" t="s">
        <v>74</v>
      </c>
      <c r="C5017" s="4" t="s">
        <v>418</v>
      </c>
      <c r="D5017" s="4" t="s">
        <v>232</v>
      </c>
      <c r="E5017">
        <v>2006</v>
      </c>
      <c r="F5017">
        <v>2.0565034236599011</v>
      </c>
      <c r="G5017" t="s">
        <v>641</v>
      </c>
    </row>
    <row r="5018" spans="1:7" x14ac:dyDescent="0.35">
      <c r="A5018" s="4" t="s">
        <v>24</v>
      </c>
      <c r="B5018" s="4" t="s">
        <v>74</v>
      </c>
      <c r="C5018" s="4" t="s">
        <v>418</v>
      </c>
      <c r="D5018" s="4" t="s">
        <v>232</v>
      </c>
      <c r="E5018">
        <v>2007</v>
      </c>
      <c r="F5018">
        <v>5.3691347380195671</v>
      </c>
      <c r="G5018" t="s">
        <v>641</v>
      </c>
    </row>
    <row r="5019" spans="1:7" x14ac:dyDescent="0.35">
      <c r="A5019" s="4" t="s">
        <v>24</v>
      </c>
      <c r="B5019" s="4" t="s">
        <v>74</v>
      </c>
      <c r="C5019" s="4" t="s">
        <v>418</v>
      </c>
      <c r="D5019" s="4" t="s">
        <v>232</v>
      </c>
      <c r="E5019">
        <v>2008</v>
      </c>
      <c r="F5019">
        <v>4.4436549094500979</v>
      </c>
      <c r="G5019" t="s">
        <v>641</v>
      </c>
    </row>
    <row r="5020" spans="1:7" x14ac:dyDescent="0.35">
      <c r="A5020" s="4" t="s">
        <v>24</v>
      </c>
      <c r="B5020" s="4" t="s">
        <v>74</v>
      </c>
      <c r="C5020" s="4" t="s">
        <v>418</v>
      </c>
      <c r="D5020" s="4" t="s">
        <v>232</v>
      </c>
      <c r="E5020">
        <v>2017</v>
      </c>
      <c r="F5020">
        <v>8.0341897454591127</v>
      </c>
      <c r="G5020" t="s">
        <v>641</v>
      </c>
    </row>
    <row r="5021" spans="1:7" x14ac:dyDescent="0.35">
      <c r="A5021" s="4" t="s">
        <v>24</v>
      </c>
      <c r="B5021" s="4" t="s">
        <v>74</v>
      </c>
      <c r="C5021" s="4" t="s">
        <v>418</v>
      </c>
      <c r="D5021" s="4" t="s">
        <v>232</v>
      </c>
      <c r="E5021">
        <v>2018</v>
      </c>
      <c r="F5021">
        <v>6.5209682394657262</v>
      </c>
      <c r="G5021" t="s">
        <v>641</v>
      </c>
    </row>
    <row r="5022" spans="1:7" x14ac:dyDescent="0.35">
      <c r="A5022" s="4" t="s">
        <v>24</v>
      </c>
      <c r="B5022" s="4" t="s">
        <v>74</v>
      </c>
      <c r="C5022" s="4" t="s">
        <v>418</v>
      </c>
      <c r="D5022" s="4" t="s">
        <v>232</v>
      </c>
      <c r="E5022">
        <v>2019</v>
      </c>
      <c r="F5022">
        <v>7.1156762563119216</v>
      </c>
      <c r="G5022" t="s">
        <v>641</v>
      </c>
    </row>
    <row r="5023" spans="1:7" x14ac:dyDescent="0.35">
      <c r="A5023" s="4" t="s">
        <v>24</v>
      </c>
      <c r="B5023" s="4" t="s">
        <v>74</v>
      </c>
      <c r="C5023" s="4" t="s">
        <v>418</v>
      </c>
      <c r="D5023" s="4" t="s">
        <v>232</v>
      </c>
      <c r="E5023">
        <v>2020</v>
      </c>
      <c r="F5023">
        <v>5.9312763656244059</v>
      </c>
      <c r="G5023" t="s">
        <v>641</v>
      </c>
    </row>
    <row r="5024" spans="1:7" x14ac:dyDescent="0.35">
      <c r="A5024" s="4" t="s">
        <v>24</v>
      </c>
      <c r="B5024" s="4" t="s">
        <v>74</v>
      </c>
      <c r="C5024" s="4" t="s">
        <v>418</v>
      </c>
      <c r="D5024" s="4" t="s">
        <v>232</v>
      </c>
      <c r="E5024">
        <v>2021</v>
      </c>
      <c r="F5024">
        <v>7.3703475887661787</v>
      </c>
      <c r="G5024" t="s">
        <v>641</v>
      </c>
    </row>
    <row r="5025" spans="1:7" x14ac:dyDescent="0.35">
      <c r="A5025" s="4" t="s">
        <v>24</v>
      </c>
      <c r="B5025" s="4" t="s">
        <v>74</v>
      </c>
      <c r="C5025" s="4" t="s">
        <v>418</v>
      </c>
      <c r="D5025" s="4" t="s">
        <v>232</v>
      </c>
      <c r="E5025">
        <v>2022</v>
      </c>
      <c r="F5025">
        <v>11.513119838050491</v>
      </c>
      <c r="G5025" t="s">
        <v>641</v>
      </c>
    </row>
    <row r="5026" spans="1:7" x14ac:dyDescent="0.35">
      <c r="A5026" s="4" t="s">
        <v>24</v>
      </c>
      <c r="B5026" s="4" t="s">
        <v>74</v>
      </c>
      <c r="C5026" s="4" t="s">
        <v>418</v>
      </c>
      <c r="D5026" s="4" t="s">
        <v>232</v>
      </c>
      <c r="E5026">
        <v>2023</v>
      </c>
      <c r="F5026">
        <v>16.974212963232691</v>
      </c>
      <c r="G5026" t="s">
        <v>641</v>
      </c>
    </row>
    <row r="5027" spans="1:7" x14ac:dyDescent="0.35">
      <c r="A5027" s="4" t="s">
        <v>24</v>
      </c>
      <c r="B5027" s="4" t="s">
        <v>74</v>
      </c>
      <c r="C5027" s="4" t="s">
        <v>418</v>
      </c>
      <c r="D5027" s="4" t="s">
        <v>232</v>
      </c>
      <c r="E5027">
        <v>2024</v>
      </c>
      <c r="F5027">
        <v>11.56105328975111</v>
      </c>
      <c r="G5027" t="s">
        <v>641</v>
      </c>
    </row>
    <row r="5028" spans="1:7" x14ac:dyDescent="0.35">
      <c r="A5028" s="4" t="s">
        <v>24</v>
      </c>
      <c r="B5028" s="4" t="s">
        <v>74</v>
      </c>
      <c r="C5028" s="4" t="s">
        <v>247</v>
      </c>
      <c r="D5028" s="4" t="s">
        <v>368</v>
      </c>
      <c r="E5028">
        <v>2000</v>
      </c>
      <c r="F5028">
        <v>2.2169826127345971</v>
      </c>
      <c r="G5028" t="s">
        <v>641</v>
      </c>
    </row>
    <row r="5029" spans="1:7" x14ac:dyDescent="0.35">
      <c r="A5029" s="4" t="s">
        <v>24</v>
      </c>
      <c r="B5029" s="4" t="s">
        <v>74</v>
      </c>
      <c r="C5029" s="4" t="s">
        <v>247</v>
      </c>
      <c r="D5029" s="4" t="s">
        <v>368</v>
      </c>
      <c r="E5029">
        <v>2001</v>
      </c>
      <c r="F5029">
        <v>1.8054376516337669</v>
      </c>
      <c r="G5029" t="s">
        <v>641</v>
      </c>
    </row>
    <row r="5030" spans="1:7" x14ac:dyDescent="0.35">
      <c r="A5030" s="4" t="s">
        <v>24</v>
      </c>
      <c r="B5030" s="4" t="s">
        <v>74</v>
      </c>
      <c r="C5030" s="4" t="s">
        <v>247</v>
      </c>
      <c r="D5030" s="4" t="s">
        <v>368</v>
      </c>
      <c r="E5030">
        <v>2002</v>
      </c>
      <c r="F5030">
        <v>10.391344589809279</v>
      </c>
      <c r="G5030" t="s">
        <v>641</v>
      </c>
    </row>
    <row r="5031" spans="1:7" x14ac:dyDescent="0.35">
      <c r="A5031" s="4" t="s">
        <v>24</v>
      </c>
      <c r="B5031" s="4" t="s">
        <v>74</v>
      </c>
      <c r="C5031" s="4" t="s">
        <v>247</v>
      </c>
      <c r="D5031" s="4" t="s">
        <v>368</v>
      </c>
      <c r="E5031">
        <v>2003</v>
      </c>
      <c r="F5031">
        <v>12.893941182153085</v>
      </c>
      <c r="G5031" t="s">
        <v>641</v>
      </c>
    </row>
    <row r="5032" spans="1:7" x14ac:dyDescent="0.35">
      <c r="A5032" s="4" t="s">
        <v>24</v>
      </c>
      <c r="B5032" s="4" t="s">
        <v>74</v>
      </c>
      <c r="C5032" s="4" t="s">
        <v>247</v>
      </c>
      <c r="D5032" s="4" t="s">
        <v>368</v>
      </c>
      <c r="E5032">
        <v>2004</v>
      </c>
      <c r="F5032">
        <v>94.190114137615211</v>
      </c>
      <c r="G5032" t="s">
        <v>641</v>
      </c>
    </row>
    <row r="5033" spans="1:7" x14ac:dyDescent="0.35">
      <c r="A5033" s="4" t="s">
        <v>24</v>
      </c>
      <c r="B5033" s="4" t="s">
        <v>74</v>
      </c>
      <c r="C5033" s="4" t="s">
        <v>247</v>
      </c>
      <c r="D5033" s="4" t="s">
        <v>368</v>
      </c>
      <c r="E5033">
        <v>2005</v>
      </c>
      <c r="F5033">
        <v>4.1138052825715903</v>
      </c>
      <c r="G5033" t="s">
        <v>641</v>
      </c>
    </row>
    <row r="5034" spans="1:7" x14ac:dyDescent="0.35">
      <c r="A5034" s="4" t="s">
        <v>24</v>
      </c>
      <c r="B5034" s="4" t="s">
        <v>74</v>
      </c>
      <c r="C5034" s="4" t="s">
        <v>247</v>
      </c>
      <c r="D5034" s="4" t="s">
        <v>368</v>
      </c>
      <c r="E5034">
        <v>2006</v>
      </c>
      <c r="F5034">
        <v>1.3032039976521759</v>
      </c>
      <c r="G5034" t="s">
        <v>641</v>
      </c>
    </row>
    <row r="5035" spans="1:7" x14ac:dyDescent="0.35">
      <c r="A5035" s="4" t="s">
        <v>24</v>
      </c>
      <c r="B5035" s="4" t="s">
        <v>74</v>
      </c>
      <c r="C5035" s="4" t="s">
        <v>247</v>
      </c>
      <c r="D5035" s="4" t="s">
        <v>368</v>
      </c>
      <c r="E5035">
        <v>2007</v>
      </c>
      <c r="F5035">
        <v>4.4148249019326187</v>
      </c>
      <c r="G5035" t="s">
        <v>641</v>
      </c>
    </row>
    <row r="5036" spans="1:7" x14ac:dyDescent="0.35">
      <c r="A5036" s="4" t="s">
        <v>24</v>
      </c>
      <c r="B5036" s="4" t="s">
        <v>74</v>
      </c>
      <c r="C5036" s="4" t="s">
        <v>247</v>
      </c>
      <c r="D5036" s="4" t="s">
        <v>368</v>
      </c>
      <c r="E5036">
        <v>2008</v>
      </c>
      <c r="F5036">
        <v>2.4758458680372684</v>
      </c>
      <c r="G5036" t="s">
        <v>641</v>
      </c>
    </row>
    <row r="5037" spans="1:7" x14ac:dyDescent="0.35">
      <c r="A5037" s="4" t="s">
        <v>24</v>
      </c>
      <c r="B5037" s="4" t="s">
        <v>74</v>
      </c>
      <c r="C5037" s="4" t="s">
        <v>247</v>
      </c>
      <c r="D5037" s="4" t="s">
        <v>368</v>
      </c>
      <c r="E5037">
        <v>2017</v>
      </c>
      <c r="F5037">
        <v>3.9217186200013288</v>
      </c>
      <c r="G5037" t="s">
        <v>641</v>
      </c>
    </row>
    <row r="5038" spans="1:7" x14ac:dyDescent="0.35">
      <c r="A5038" s="4" t="s">
        <v>24</v>
      </c>
      <c r="B5038" s="4" t="s">
        <v>74</v>
      </c>
      <c r="C5038" s="4" t="s">
        <v>247</v>
      </c>
      <c r="D5038" s="4" t="s">
        <v>368</v>
      </c>
      <c r="E5038">
        <v>2018</v>
      </c>
      <c r="F5038">
        <v>6.9517640379425814</v>
      </c>
      <c r="G5038" t="s">
        <v>641</v>
      </c>
    </row>
    <row r="5039" spans="1:7" x14ac:dyDescent="0.35">
      <c r="A5039" s="4" t="s">
        <v>24</v>
      </c>
      <c r="B5039" s="4" t="s">
        <v>74</v>
      </c>
      <c r="C5039" s="4" t="s">
        <v>247</v>
      </c>
      <c r="D5039" s="4" t="s">
        <v>368</v>
      </c>
      <c r="E5039">
        <v>2019</v>
      </c>
      <c r="F5039">
        <v>6.2522063994300652</v>
      </c>
      <c r="G5039" t="s">
        <v>641</v>
      </c>
    </row>
    <row r="5040" spans="1:7" x14ac:dyDescent="0.35">
      <c r="A5040" s="4" t="s">
        <v>24</v>
      </c>
      <c r="B5040" s="4" t="s">
        <v>74</v>
      </c>
      <c r="C5040" s="4" t="s">
        <v>247</v>
      </c>
      <c r="D5040" s="4" t="s">
        <v>368</v>
      </c>
      <c r="E5040">
        <v>2020</v>
      </c>
      <c r="F5040">
        <v>2.1887589585654723</v>
      </c>
      <c r="G5040" t="s">
        <v>641</v>
      </c>
    </row>
    <row r="5041" spans="1:7" x14ac:dyDescent="0.35">
      <c r="A5041" s="4" t="s">
        <v>24</v>
      </c>
      <c r="B5041" s="4" t="s">
        <v>74</v>
      </c>
      <c r="C5041" s="4" t="s">
        <v>247</v>
      </c>
      <c r="D5041" s="4" t="s">
        <v>368</v>
      </c>
      <c r="E5041">
        <v>2021</v>
      </c>
      <c r="F5041">
        <v>7.3821228563862036</v>
      </c>
      <c r="G5041" t="s">
        <v>641</v>
      </c>
    </row>
    <row r="5042" spans="1:7" x14ac:dyDescent="0.35">
      <c r="A5042" s="4" t="s">
        <v>24</v>
      </c>
      <c r="B5042" s="4" t="s">
        <v>74</v>
      </c>
      <c r="C5042" s="4" t="s">
        <v>247</v>
      </c>
      <c r="D5042" s="4" t="s">
        <v>368</v>
      </c>
      <c r="E5042">
        <v>2022</v>
      </c>
      <c r="F5042">
        <v>8.8170758037689581</v>
      </c>
      <c r="G5042" t="s">
        <v>641</v>
      </c>
    </row>
    <row r="5043" spans="1:7" x14ac:dyDescent="0.35">
      <c r="A5043" s="4" t="s">
        <v>24</v>
      </c>
      <c r="B5043" s="4" t="s">
        <v>74</v>
      </c>
      <c r="C5043" s="4" t="s">
        <v>247</v>
      </c>
      <c r="D5043" s="4" t="s">
        <v>368</v>
      </c>
      <c r="E5043">
        <v>2023</v>
      </c>
      <c r="F5043">
        <v>13.719183959517721</v>
      </c>
      <c r="G5043" t="s">
        <v>641</v>
      </c>
    </row>
    <row r="5044" spans="1:7" x14ac:dyDescent="0.35">
      <c r="A5044" s="4" t="s">
        <v>24</v>
      </c>
      <c r="B5044" s="4" t="s">
        <v>74</v>
      </c>
      <c r="C5044" s="4" t="s">
        <v>247</v>
      </c>
      <c r="D5044" s="4" t="s">
        <v>368</v>
      </c>
      <c r="E5044">
        <v>2024</v>
      </c>
      <c r="F5044">
        <v>5.7968936290725139</v>
      </c>
      <c r="G5044" t="s">
        <v>641</v>
      </c>
    </row>
    <row r="5045" spans="1:7" x14ac:dyDescent="0.35">
      <c r="A5045" s="4" t="s">
        <v>24</v>
      </c>
      <c r="B5045" s="4" t="s">
        <v>74</v>
      </c>
      <c r="C5045" s="4" t="s">
        <v>302</v>
      </c>
      <c r="D5045" s="4" t="s">
        <v>282</v>
      </c>
      <c r="E5045">
        <v>2003</v>
      </c>
      <c r="F5045">
        <v>20.571659378778655</v>
      </c>
      <c r="G5045" t="s">
        <v>641</v>
      </c>
    </row>
    <row r="5046" spans="1:7" x14ac:dyDescent="0.35">
      <c r="A5046" s="4" t="s">
        <v>24</v>
      </c>
      <c r="B5046" s="4" t="s">
        <v>74</v>
      </c>
      <c r="C5046" s="4" t="s">
        <v>302</v>
      </c>
      <c r="D5046" s="4" t="s">
        <v>282</v>
      </c>
      <c r="E5046">
        <v>2004</v>
      </c>
      <c r="F5046">
        <v>12.089714714228124</v>
      </c>
      <c r="G5046" t="s">
        <v>641</v>
      </c>
    </row>
    <row r="5047" spans="1:7" x14ac:dyDescent="0.35">
      <c r="A5047" s="4" t="s">
        <v>24</v>
      </c>
      <c r="B5047" s="4" t="s">
        <v>74</v>
      </c>
      <c r="C5047" s="4" t="s">
        <v>302</v>
      </c>
      <c r="D5047" s="4" t="s">
        <v>282</v>
      </c>
      <c r="E5047">
        <v>2005</v>
      </c>
      <c r="F5047">
        <v>12.561325774267951</v>
      </c>
      <c r="G5047" t="s">
        <v>641</v>
      </c>
    </row>
    <row r="5048" spans="1:7" x14ac:dyDescent="0.35">
      <c r="A5048" s="4" t="s">
        <v>24</v>
      </c>
      <c r="B5048" s="4" t="s">
        <v>74</v>
      </c>
      <c r="C5048" s="4" t="s">
        <v>302</v>
      </c>
      <c r="D5048" s="4" t="s">
        <v>282</v>
      </c>
      <c r="E5048">
        <v>2006</v>
      </c>
      <c r="F5048">
        <v>17.659934053421992</v>
      </c>
      <c r="G5048" t="s">
        <v>641</v>
      </c>
    </row>
    <row r="5049" spans="1:7" x14ac:dyDescent="0.35">
      <c r="A5049" s="4" t="s">
        <v>24</v>
      </c>
      <c r="B5049" s="4" t="s">
        <v>74</v>
      </c>
      <c r="C5049" s="4" t="s">
        <v>302</v>
      </c>
      <c r="D5049" s="4" t="s">
        <v>282</v>
      </c>
      <c r="E5049">
        <v>2007</v>
      </c>
      <c r="F5049">
        <v>17.107412204790339</v>
      </c>
      <c r="G5049" t="s">
        <v>641</v>
      </c>
    </row>
    <row r="5050" spans="1:7" x14ac:dyDescent="0.35">
      <c r="A5050" s="4" t="s">
        <v>24</v>
      </c>
      <c r="B5050" s="4" t="s">
        <v>74</v>
      </c>
      <c r="C5050" s="4" t="s">
        <v>302</v>
      </c>
      <c r="D5050" s="4" t="s">
        <v>282</v>
      </c>
      <c r="E5050">
        <v>2008</v>
      </c>
      <c r="F5050">
        <v>13.269749942917894</v>
      </c>
      <c r="G5050" t="s">
        <v>641</v>
      </c>
    </row>
    <row r="5051" spans="1:7" x14ac:dyDescent="0.35">
      <c r="A5051" s="4" t="s">
        <v>24</v>
      </c>
      <c r="B5051" s="4" t="s">
        <v>74</v>
      </c>
      <c r="C5051" s="4" t="s">
        <v>302</v>
      </c>
      <c r="D5051" s="4" t="s">
        <v>282</v>
      </c>
      <c r="E5051">
        <v>2017</v>
      </c>
      <c r="F5051">
        <v>15.243718843168768</v>
      </c>
      <c r="G5051" t="s">
        <v>641</v>
      </c>
    </row>
    <row r="5052" spans="1:7" x14ac:dyDescent="0.35">
      <c r="A5052" s="4" t="s">
        <v>24</v>
      </c>
      <c r="B5052" s="4" t="s">
        <v>74</v>
      </c>
      <c r="C5052" s="4" t="s">
        <v>302</v>
      </c>
      <c r="D5052" s="4" t="s">
        <v>282</v>
      </c>
      <c r="E5052">
        <v>2018</v>
      </c>
      <c r="F5052">
        <v>19.003153815747918</v>
      </c>
      <c r="G5052" t="s">
        <v>641</v>
      </c>
    </row>
    <row r="5053" spans="1:7" x14ac:dyDescent="0.35">
      <c r="A5053" s="4" t="s">
        <v>24</v>
      </c>
      <c r="B5053" s="4" t="s">
        <v>74</v>
      </c>
      <c r="C5053" s="4" t="s">
        <v>302</v>
      </c>
      <c r="D5053" s="4" t="s">
        <v>282</v>
      </c>
      <c r="E5053">
        <v>2019</v>
      </c>
      <c r="F5053">
        <v>17.30394310140219</v>
      </c>
      <c r="G5053" t="s">
        <v>641</v>
      </c>
    </row>
    <row r="5054" spans="1:7" x14ac:dyDescent="0.35">
      <c r="A5054" s="4" t="s">
        <v>24</v>
      </c>
      <c r="B5054" s="4" t="s">
        <v>74</v>
      </c>
      <c r="C5054" s="4" t="s">
        <v>302</v>
      </c>
      <c r="D5054" s="4" t="s">
        <v>282</v>
      </c>
      <c r="E5054">
        <v>2020</v>
      </c>
      <c r="F5054">
        <v>11.85263299602013</v>
      </c>
      <c r="G5054" t="s">
        <v>641</v>
      </c>
    </row>
    <row r="5055" spans="1:7" x14ac:dyDescent="0.35">
      <c r="A5055" s="4" t="s">
        <v>24</v>
      </c>
      <c r="B5055" s="4" t="s">
        <v>74</v>
      </c>
      <c r="C5055" s="4" t="s">
        <v>302</v>
      </c>
      <c r="D5055" s="4" t="s">
        <v>282</v>
      </c>
      <c r="E5055">
        <v>2021</v>
      </c>
      <c r="F5055">
        <v>11.353077743025775</v>
      </c>
      <c r="G5055" t="s">
        <v>641</v>
      </c>
    </row>
    <row r="5056" spans="1:7" x14ac:dyDescent="0.35">
      <c r="A5056" s="4" t="s">
        <v>24</v>
      </c>
      <c r="B5056" s="4" t="s">
        <v>74</v>
      </c>
      <c r="C5056" s="4" t="s">
        <v>302</v>
      </c>
      <c r="D5056" s="4" t="s">
        <v>282</v>
      </c>
      <c r="E5056">
        <v>2022</v>
      </c>
      <c r="F5056">
        <v>15.933076166171183</v>
      </c>
      <c r="G5056" t="s">
        <v>641</v>
      </c>
    </row>
    <row r="5057" spans="1:7" x14ac:dyDescent="0.35">
      <c r="A5057" s="4" t="s">
        <v>24</v>
      </c>
      <c r="B5057" s="4" t="s">
        <v>74</v>
      </c>
      <c r="C5057" s="4" t="s">
        <v>302</v>
      </c>
      <c r="D5057" s="4" t="s">
        <v>282</v>
      </c>
      <c r="E5057">
        <v>2023</v>
      </c>
      <c r="F5057">
        <v>22.754202746176269</v>
      </c>
      <c r="G5057" t="s">
        <v>641</v>
      </c>
    </row>
    <row r="5058" spans="1:7" x14ac:dyDescent="0.35">
      <c r="A5058" s="4" t="s">
        <v>24</v>
      </c>
      <c r="B5058" s="4" t="s">
        <v>74</v>
      </c>
      <c r="C5058" s="4" t="s">
        <v>302</v>
      </c>
      <c r="D5058" s="4" t="s">
        <v>282</v>
      </c>
      <c r="E5058">
        <v>2024</v>
      </c>
      <c r="F5058">
        <v>26.838614567379921</v>
      </c>
      <c r="G5058" t="s">
        <v>641</v>
      </c>
    </row>
    <row r="5059" spans="1:7" x14ac:dyDescent="0.35">
      <c r="A5059" s="4" t="s">
        <v>524</v>
      </c>
      <c r="B5059" s="4" t="s">
        <v>385</v>
      </c>
      <c r="C5059" s="4" t="s">
        <v>303</v>
      </c>
      <c r="D5059" s="4" t="s">
        <v>253</v>
      </c>
      <c r="E5059">
        <v>2000</v>
      </c>
      <c r="F5059">
        <v>10.382411709222088</v>
      </c>
      <c r="G5059" t="s">
        <v>641</v>
      </c>
    </row>
    <row r="5060" spans="1:7" x14ac:dyDescent="0.35">
      <c r="A5060" s="4" t="s">
        <v>524</v>
      </c>
      <c r="B5060" s="4" t="s">
        <v>385</v>
      </c>
      <c r="C5060" s="4" t="s">
        <v>303</v>
      </c>
      <c r="D5060" s="4" t="s">
        <v>253</v>
      </c>
      <c r="E5060">
        <v>2001</v>
      </c>
      <c r="F5060">
        <v>11.227612000749176</v>
      </c>
      <c r="G5060" t="s">
        <v>641</v>
      </c>
    </row>
    <row r="5061" spans="1:7" x14ac:dyDescent="0.35">
      <c r="A5061" s="4" t="s">
        <v>524</v>
      </c>
      <c r="B5061" s="4" t="s">
        <v>385</v>
      </c>
      <c r="C5061" s="4" t="s">
        <v>303</v>
      </c>
      <c r="D5061" s="4" t="s">
        <v>253</v>
      </c>
      <c r="E5061">
        <v>2002</v>
      </c>
      <c r="F5061">
        <v>11.940829479613733</v>
      </c>
      <c r="G5061" t="s">
        <v>641</v>
      </c>
    </row>
    <row r="5062" spans="1:7" x14ac:dyDescent="0.35">
      <c r="A5062" s="4" t="s">
        <v>524</v>
      </c>
      <c r="B5062" s="4" t="s">
        <v>385</v>
      </c>
      <c r="C5062" s="4" t="s">
        <v>303</v>
      </c>
      <c r="D5062" s="4" t="s">
        <v>253</v>
      </c>
      <c r="E5062">
        <v>2003</v>
      </c>
      <c r="F5062">
        <v>12.793261230018333</v>
      </c>
      <c r="G5062" t="s">
        <v>641</v>
      </c>
    </row>
    <row r="5063" spans="1:7" x14ac:dyDescent="0.35">
      <c r="A5063" s="4" t="s">
        <v>524</v>
      </c>
      <c r="B5063" s="4" t="s">
        <v>385</v>
      </c>
      <c r="C5063" s="4" t="s">
        <v>303</v>
      </c>
      <c r="D5063" s="4" t="s">
        <v>253</v>
      </c>
      <c r="E5063">
        <v>2004</v>
      </c>
      <c r="F5063">
        <v>15.616460052045337</v>
      </c>
      <c r="G5063" t="s">
        <v>641</v>
      </c>
    </row>
    <row r="5064" spans="1:7" x14ac:dyDescent="0.35">
      <c r="A5064" s="4" t="s">
        <v>524</v>
      </c>
      <c r="B5064" s="4" t="s">
        <v>385</v>
      </c>
      <c r="C5064" s="4" t="s">
        <v>303</v>
      </c>
      <c r="D5064" s="4" t="s">
        <v>253</v>
      </c>
      <c r="E5064">
        <v>2005</v>
      </c>
      <c r="F5064">
        <v>16.879111350815258</v>
      </c>
      <c r="G5064" t="s">
        <v>641</v>
      </c>
    </row>
    <row r="5065" spans="1:7" x14ac:dyDescent="0.35">
      <c r="A5065" s="4" t="s">
        <v>524</v>
      </c>
      <c r="B5065" s="4" t="s">
        <v>385</v>
      </c>
      <c r="C5065" s="4" t="s">
        <v>303</v>
      </c>
      <c r="D5065" s="4" t="s">
        <v>253</v>
      </c>
      <c r="E5065">
        <v>2006</v>
      </c>
      <c r="F5065">
        <v>20.303117963983279</v>
      </c>
      <c r="G5065" t="s">
        <v>641</v>
      </c>
    </row>
    <row r="5066" spans="1:7" x14ac:dyDescent="0.35">
      <c r="A5066" s="4" t="s">
        <v>524</v>
      </c>
      <c r="B5066" s="4" t="s">
        <v>385</v>
      </c>
      <c r="C5066" s="4" t="s">
        <v>303</v>
      </c>
      <c r="D5066" s="4" t="s">
        <v>253</v>
      </c>
      <c r="E5066">
        <v>2007</v>
      </c>
      <c r="F5066">
        <v>24.119721382318787</v>
      </c>
      <c r="G5066" t="s">
        <v>641</v>
      </c>
    </row>
    <row r="5067" spans="1:7" x14ac:dyDescent="0.35">
      <c r="A5067" s="4" t="s">
        <v>524</v>
      </c>
      <c r="B5067" s="4" t="s">
        <v>385</v>
      </c>
      <c r="C5067" s="4" t="s">
        <v>303</v>
      </c>
      <c r="D5067" s="4" t="s">
        <v>253</v>
      </c>
      <c r="E5067">
        <v>2008</v>
      </c>
      <c r="F5067">
        <v>23.180716367245072</v>
      </c>
      <c r="G5067" t="s">
        <v>641</v>
      </c>
    </row>
    <row r="5068" spans="1:7" x14ac:dyDescent="0.35">
      <c r="A5068" s="4" t="s">
        <v>524</v>
      </c>
      <c r="B5068" s="4" t="s">
        <v>385</v>
      </c>
      <c r="C5068" s="4" t="s">
        <v>303</v>
      </c>
      <c r="D5068" s="4" t="s">
        <v>253</v>
      </c>
      <c r="E5068">
        <v>2017</v>
      </c>
      <c r="F5068">
        <v>44.035769230769226</v>
      </c>
      <c r="G5068" t="s">
        <v>641</v>
      </c>
    </row>
    <row r="5069" spans="1:7" x14ac:dyDescent="0.35">
      <c r="A5069" s="4" t="s">
        <v>524</v>
      </c>
      <c r="B5069" s="4" t="s">
        <v>385</v>
      </c>
      <c r="C5069" s="4" t="s">
        <v>303</v>
      </c>
      <c r="D5069" s="4" t="s">
        <v>253</v>
      </c>
      <c r="E5069">
        <v>2018</v>
      </c>
      <c r="F5069">
        <v>45.705954952175254</v>
      </c>
      <c r="G5069" t="s">
        <v>641</v>
      </c>
    </row>
    <row r="5070" spans="1:7" x14ac:dyDescent="0.35">
      <c r="A5070" s="4" t="s">
        <v>524</v>
      </c>
      <c r="B5070" s="4" t="s">
        <v>385</v>
      </c>
      <c r="C5070" s="4" t="s">
        <v>303</v>
      </c>
      <c r="D5070" s="4" t="s">
        <v>253</v>
      </c>
      <c r="E5070">
        <v>2019</v>
      </c>
      <c r="F5070">
        <v>48.49270200699835</v>
      </c>
      <c r="G5070" t="s">
        <v>641</v>
      </c>
    </row>
    <row r="5071" spans="1:7" x14ac:dyDescent="0.35">
      <c r="A5071" s="4" t="s">
        <v>524</v>
      </c>
      <c r="B5071" s="4" t="s">
        <v>385</v>
      </c>
      <c r="C5071" s="4" t="s">
        <v>303</v>
      </c>
      <c r="D5071" s="4" t="s">
        <v>253</v>
      </c>
      <c r="E5071">
        <v>2020</v>
      </c>
      <c r="F5071">
        <v>61.016670348872239</v>
      </c>
      <c r="G5071" t="s">
        <v>641</v>
      </c>
    </row>
    <row r="5072" spans="1:7" x14ac:dyDescent="0.35">
      <c r="A5072" s="4" t="s">
        <v>524</v>
      </c>
      <c r="B5072" s="4" t="s">
        <v>385</v>
      </c>
      <c r="C5072" s="4" t="s">
        <v>303</v>
      </c>
      <c r="D5072" s="4" t="s">
        <v>253</v>
      </c>
      <c r="E5072">
        <v>2021</v>
      </c>
      <c r="F5072">
        <v>55.737821948488239</v>
      </c>
      <c r="G5072" t="s">
        <v>641</v>
      </c>
    </row>
    <row r="5073" spans="1:7" x14ac:dyDescent="0.35">
      <c r="A5073" s="4" t="s">
        <v>524</v>
      </c>
      <c r="B5073" s="4" t="s">
        <v>385</v>
      </c>
      <c r="C5073" s="4" t="s">
        <v>303</v>
      </c>
      <c r="D5073" s="4" t="s">
        <v>253</v>
      </c>
      <c r="E5073">
        <v>2022</v>
      </c>
      <c r="F5073">
        <v>51.580986824046114</v>
      </c>
      <c r="G5073" t="s">
        <v>641</v>
      </c>
    </row>
    <row r="5074" spans="1:7" x14ac:dyDescent="0.35">
      <c r="A5074" s="4" t="s">
        <v>524</v>
      </c>
      <c r="B5074" s="4" t="s">
        <v>385</v>
      </c>
      <c r="C5074" s="4" t="s">
        <v>303</v>
      </c>
      <c r="D5074" s="4" t="s">
        <v>253</v>
      </c>
      <c r="E5074">
        <v>2023</v>
      </c>
      <c r="F5074">
        <v>53.619961891088593</v>
      </c>
      <c r="G5074" t="s">
        <v>641</v>
      </c>
    </row>
    <row r="5075" spans="1:7" x14ac:dyDescent="0.35">
      <c r="A5075" s="4" t="s">
        <v>524</v>
      </c>
      <c r="B5075" s="4" t="s">
        <v>385</v>
      </c>
      <c r="C5075" s="4" t="s">
        <v>303</v>
      </c>
      <c r="D5075" s="4" t="s">
        <v>253</v>
      </c>
      <c r="E5075">
        <v>2024</v>
      </c>
      <c r="F5075">
        <v>53.178233742523972</v>
      </c>
      <c r="G5075" t="s">
        <v>641</v>
      </c>
    </row>
    <row r="5076" spans="1:7" x14ac:dyDescent="0.35">
      <c r="A5076" s="4" t="s">
        <v>524</v>
      </c>
      <c r="B5076" s="4" t="s">
        <v>385</v>
      </c>
      <c r="C5076" s="4" t="s">
        <v>202</v>
      </c>
      <c r="D5076" s="4" t="s">
        <v>494</v>
      </c>
      <c r="E5076">
        <v>2000</v>
      </c>
      <c r="F5076">
        <v>99.7</v>
      </c>
      <c r="G5076" t="s">
        <v>641</v>
      </c>
    </row>
    <row r="5077" spans="1:7" x14ac:dyDescent="0.35">
      <c r="A5077" s="4" t="s">
        <v>524</v>
      </c>
      <c r="B5077" s="4" t="s">
        <v>385</v>
      </c>
      <c r="C5077" s="4" t="s">
        <v>202</v>
      </c>
      <c r="D5077" s="4" t="s">
        <v>494</v>
      </c>
      <c r="E5077">
        <v>2001</v>
      </c>
      <c r="F5077">
        <v>99.7</v>
      </c>
      <c r="G5077" t="s">
        <v>641</v>
      </c>
    </row>
    <row r="5078" spans="1:7" x14ac:dyDescent="0.35">
      <c r="A5078" s="4" t="s">
        <v>524</v>
      </c>
      <c r="B5078" s="4" t="s">
        <v>385</v>
      </c>
      <c r="C5078" s="4" t="s">
        <v>202</v>
      </c>
      <c r="D5078" s="4" t="s">
        <v>494</v>
      </c>
      <c r="E5078">
        <v>2002</v>
      </c>
      <c r="F5078">
        <v>99.8</v>
      </c>
      <c r="G5078" t="s">
        <v>641</v>
      </c>
    </row>
    <row r="5079" spans="1:7" x14ac:dyDescent="0.35">
      <c r="A5079" s="4" t="s">
        <v>524</v>
      </c>
      <c r="B5079" s="4" t="s">
        <v>385</v>
      </c>
      <c r="C5079" s="4" t="s">
        <v>202</v>
      </c>
      <c r="D5079" s="4" t="s">
        <v>494</v>
      </c>
      <c r="E5079">
        <v>2003</v>
      </c>
      <c r="F5079">
        <v>100</v>
      </c>
      <c r="G5079" t="s">
        <v>641</v>
      </c>
    </row>
    <row r="5080" spans="1:7" x14ac:dyDescent="0.35">
      <c r="A5080" s="4" t="s">
        <v>524</v>
      </c>
      <c r="B5080" s="4" t="s">
        <v>385</v>
      </c>
      <c r="C5080" s="4" t="s">
        <v>202</v>
      </c>
      <c r="D5080" s="4" t="s">
        <v>494</v>
      </c>
      <c r="E5080">
        <v>2004</v>
      </c>
      <c r="F5080">
        <v>99.9</v>
      </c>
      <c r="G5080" t="s">
        <v>641</v>
      </c>
    </row>
    <row r="5081" spans="1:7" x14ac:dyDescent="0.35">
      <c r="A5081" s="4" t="s">
        <v>524</v>
      </c>
      <c r="B5081" s="4" t="s">
        <v>385</v>
      </c>
      <c r="C5081" s="4" t="s">
        <v>202</v>
      </c>
      <c r="D5081" s="4" t="s">
        <v>494</v>
      </c>
      <c r="E5081">
        <v>2005</v>
      </c>
      <c r="F5081">
        <v>97.5</v>
      </c>
      <c r="G5081" t="s">
        <v>641</v>
      </c>
    </row>
    <row r="5082" spans="1:7" x14ac:dyDescent="0.35">
      <c r="A5082" s="4" t="s">
        <v>524</v>
      </c>
      <c r="B5082" s="4" t="s">
        <v>385</v>
      </c>
      <c r="C5082" s="4" t="s">
        <v>202</v>
      </c>
      <c r="D5082" s="4" t="s">
        <v>494</v>
      </c>
      <c r="E5082">
        <v>2006</v>
      </c>
      <c r="F5082">
        <v>100</v>
      </c>
      <c r="G5082" t="s">
        <v>641</v>
      </c>
    </row>
    <row r="5083" spans="1:7" x14ac:dyDescent="0.35">
      <c r="A5083" s="4" t="s">
        <v>524</v>
      </c>
      <c r="B5083" s="4" t="s">
        <v>385</v>
      </c>
      <c r="C5083" s="4" t="s">
        <v>202</v>
      </c>
      <c r="D5083" s="4" t="s">
        <v>494</v>
      </c>
      <c r="E5083">
        <v>2007</v>
      </c>
      <c r="F5083">
        <v>100</v>
      </c>
      <c r="G5083" t="s">
        <v>641</v>
      </c>
    </row>
    <row r="5084" spans="1:7" x14ac:dyDescent="0.35">
      <c r="A5084" s="4" t="s">
        <v>524</v>
      </c>
      <c r="B5084" s="4" t="s">
        <v>385</v>
      </c>
      <c r="C5084" s="4" t="s">
        <v>202</v>
      </c>
      <c r="D5084" s="4" t="s">
        <v>494</v>
      </c>
      <c r="E5084">
        <v>2008</v>
      </c>
      <c r="F5084">
        <v>100</v>
      </c>
      <c r="G5084" t="s">
        <v>641</v>
      </c>
    </row>
    <row r="5085" spans="1:7" x14ac:dyDescent="0.35">
      <c r="A5085" s="4" t="s">
        <v>524</v>
      </c>
      <c r="B5085" s="4" t="s">
        <v>385</v>
      </c>
      <c r="C5085" s="4" t="s">
        <v>202</v>
      </c>
      <c r="D5085" s="4" t="s">
        <v>494</v>
      </c>
      <c r="E5085">
        <v>2017</v>
      </c>
      <c r="F5085">
        <v>100</v>
      </c>
      <c r="G5085" t="s">
        <v>641</v>
      </c>
    </row>
    <row r="5086" spans="1:7" x14ac:dyDescent="0.35">
      <c r="A5086" s="4" t="s">
        <v>524</v>
      </c>
      <c r="B5086" s="4" t="s">
        <v>385</v>
      </c>
      <c r="C5086" s="4" t="s">
        <v>202</v>
      </c>
      <c r="D5086" s="4" t="s">
        <v>494</v>
      </c>
      <c r="E5086">
        <v>2018</v>
      </c>
      <c r="F5086">
        <v>100</v>
      </c>
      <c r="G5086" t="s">
        <v>641</v>
      </c>
    </row>
    <row r="5087" spans="1:7" x14ac:dyDescent="0.35">
      <c r="A5087" s="4" t="s">
        <v>524</v>
      </c>
      <c r="B5087" s="4" t="s">
        <v>385</v>
      </c>
      <c r="C5087" s="4" t="s">
        <v>202</v>
      </c>
      <c r="D5087" s="4" t="s">
        <v>494</v>
      </c>
      <c r="E5087">
        <v>2019</v>
      </c>
      <c r="F5087">
        <v>100</v>
      </c>
      <c r="G5087" t="s">
        <v>641</v>
      </c>
    </row>
    <row r="5088" spans="1:7" x14ac:dyDescent="0.35">
      <c r="A5088" s="4" t="s">
        <v>524</v>
      </c>
      <c r="B5088" s="4" t="s">
        <v>385</v>
      </c>
      <c r="C5088" s="4" t="s">
        <v>202</v>
      </c>
      <c r="D5088" s="4" t="s">
        <v>494</v>
      </c>
      <c r="E5088">
        <v>2020</v>
      </c>
      <c r="F5088">
        <v>100</v>
      </c>
      <c r="G5088" t="s">
        <v>641</v>
      </c>
    </row>
    <row r="5089" spans="1:7" x14ac:dyDescent="0.35">
      <c r="A5089" s="4" t="s">
        <v>524</v>
      </c>
      <c r="B5089" s="4" t="s">
        <v>385</v>
      </c>
      <c r="C5089" s="4" t="s">
        <v>202</v>
      </c>
      <c r="D5089" s="4" t="s">
        <v>494</v>
      </c>
      <c r="E5089">
        <v>2021</v>
      </c>
      <c r="F5089">
        <v>100</v>
      </c>
      <c r="G5089" t="s">
        <v>641</v>
      </c>
    </row>
    <row r="5090" spans="1:7" x14ac:dyDescent="0.35">
      <c r="A5090" s="4" t="s">
        <v>524</v>
      </c>
      <c r="B5090" s="4" t="s">
        <v>385</v>
      </c>
      <c r="C5090" s="4" t="s">
        <v>202</v>
      </c>
      <c r="D5090" s="4" t="s">
        <v>494</v>
      </c>
      <c r="E5090">
        <v>2022</v>
      </c>
      <c r="F5090">
        <v>100</v>
      </c>
      <c r="G5090" t="s">
        <v>641</v>
      </c>
    </row>
    <row r="5091" spans="1:7" x14ac:dyDescent="0.35">
      <c r="A5091" s="4" t="s">
        <v>524</v>
      </c>
      <c r="B5091" s="4" t="s">
        <v>385</v>
      </c>
      <c r="C5091" s="4" t="s">
        <v>202</v>
      </c>
      <c r="D5091" s="4" t="s">
        <v>494</v>
      </c>
      <c r="E5091">
        <v>2023</v>
      </c>
      <c r="F5091">
        <v>100</v>
      </c>
      <c r="G5091" t="s">
        <v>641</v>
      </c>
    </row>
    <row r="5092" spans="1:7" x14ac:dyDescent="0.35">
      <c r="A5092" s="4" t="s">
        <v>524</v>
      </c>
      <c r="B5092" s="4" t="s">
        <v>385</v>
      </c>
      <c r="C5092" s="4" t="s">
        <v>418</v>
      </c>
      <c r="D5092" s="4" t="s">
        <v>232</v>
      </c>
      <c r="E5092">
        <v>2000</v>
      </c>
      <c r="F5092">
        <v>4.0639620138259609</v>
      </c>
      <c r="G5092" t="s">
        <v>641</v>
      </c>
    </row>
    <row r="5093" spans="1:7" x14ac:dyDescent="0.35">
      <c r="A5093" s="4" t="s">
        <v>524</v>
      </c>
      <c r="B5093" s="4" t="s">
        <v>385</v>
      </c>
      <c r="C5093" s="4" t="s">
        <v>418</v>
      </c>
      <c r="D5093" s="4" t="s">
        <v>232</v>
      </c>
      <c r="E5093">
        <v>2001</v>
      </c>
      <c r="F5093">
        <v>4.6460444205863398</v>
      </c>
      <c r="G5093" t="s">
        <v>641</v>
      </c>
    </row>
    <row r="5094" spans="1:7" x14ac:dyDescent="0.35">
      <c r="A5094" s="4" t="s">
        <v>524</v>
      </c>
      <c r="B5094" s="4" t="s">
        <v>385</v>
      </c>
      <c r="C5094" s="4" t="s">
        <v>418</v>
      </c>
      <c r="D5094" s="4" t="s">
        <v>232</v>
      </c>
      <c r="E5094">
        <v>2002</v>
      </c>
      <c r="F5094">
        <v>5.5878373000079433</v>
      </c>
      <c r="G5094" t="s">
        <v>641</v>
      </c>
    </row>
    <row r="5095" spans="1:7" x14ac:dyDescent="0.35">
      <c r="A5095" s="4" t="s">
        <v>524</v>
      </c>
      <c r="B5095" s="4" t="s">
        <v>385</v>
      </c>
      <c r="C5095" s="4" t="s">
        <v>418</v>
      </c>
      <c r="D5095" s="4" t="s">
        <v>232</v>
      </c>
      <c r="E5095">
        <v>2003</v>
      </c>
      <c r="F5095">
        <v>0.83773453153656796</v>
      </c>
      <c r="G5095" t="s">
        <v>641</v>
      </c>
    </row>
    <row r="5096" spans="1:7" x14ac:dyDescent="0.35">
      <c r="A5096" s="4" t="s">
        <v>524</v>
      </c>
      <c r="B5096" s="4" t="s">
        <v>385</v>
      </c>
      <c r="C5096" s="4" t="s">
        <v>418</v>
      </c>
      <c r="D5096" s="4" t="s">
        <v>232</v>
      </c>
      <c r="E5096">
        <v>2004</v>
      </c>
      <c r="F5096">
        <v>5.6563263619113187</v>
      </c>
      <c r="G5096" t="s">
        <v>641</v>
      </c>
    </row>
    <row r="5097" spans="1:7" x14ac:dyDescent="0.35">
      <c r="A5097" s="4" t="s">
        <v>524</v>
      </c>
      <c r="B5097" s="4" t="s">
        <v>385</v>
      </c>
      <c r="C5097" s="4" t="s">
        <v>418</v>
      </c>
      <c r="D5097" s="4" t="s">
        <v>232</v>
      </c>
      <c r="E5097">
        <v>2005</v>
      </c>
      <c r="F5097">
        <v>8.2470904311415811</v>
      </c>
      <c r="G5097" t="s">
        <v>641</v>
      </c>
    </row>
    <row r="5098" spans="1:7" x14ac:dyDescent="0.35">
      <c r="A5098" s="4" t="s">
        <v>524</v>
      </c>
      <c r="B5098" s="4" t="s">
        <v>385</v>
      </c>
      <c r="C5098" s="4" t="s">
        <v>418</v>
      </c>
      <c r="D5098" s="4" t="s">
        <v>232</v>
      </c>
      <c r="E5098">
        <v>2006</v>
      </c>
      <c r="F5098">
        <v>9.1609650839449674</v>
      </c>
      <c r="G5098" t="s">
        <v>641</v>
      </c>
    </row>
    <row r="5099" spans="1:7" x14ac:dyDescent="0.35">
      <c r="A5099" s="4" t="s">
        <v>524</v>
      </c>
      <c r="B5099" s="4" t="s">
        <v>385</v>
      </c>
      <c r="C5099" s="4" t="s">
        <v>418</v>
      </c>
      <c r="D5099" s="4" t="s">
        <v>232</v>
      </c>
      <c r="E5099">
        <v>2007</v>
      </c>
      <c r="F5099">
        <v>9.2448974559240362</v>
      </c>
      <c r="G5099" t="s">
        <v>641</v>
      </c>
    </row>
    <row r="5100" spans="1:7" x14ac:dyDescent="0.35">
      <c r="A5100" s="4" t="s">
        <v>524</v>
      </c>
      <c r="B5100" s="4" t="s">
        <v>385</v>
      </c>
      <c r="C5100" s="4" t="s">
        <v>418</v>
      </c>
      <c r="D5100" s="4" t="s">
        <v>232</v>
      </c>
      <c r="E5100">
        <v>2008</v>
      </c>
      <c r="F5100">
        <v>9.9994876155274692</v>
      </c>
      <c r="G5100" t="s">
        <v>641</v>
      </c>
    </row>
    <row r="5101" spans="1:7" x14ac:dyDescent="0.35">
      <c r="A5101" s="4" t="s">
        <v>524</v>
      </c>
      <c r="B5101" s="4" t="s">
        <v>385</v>
      </c>
      <c r="C5101" s="4" t="s">
        <v>418</v>
      </c>
      <c r="D5101" s="4" t="s">
        <v>232</v>
      </c>
      <c r="E5101">
        <v>2017</v>
      </c>
      <c r="F5101">
        <v>6.0353172527211694</v>
      </c>
      <c r="G5101" t="s">
        <v>641</v>
      </c>
    </row>
    <row r="5102" spans="1:7" x14ac:dyDescent="0.35">
      <c r="A5102" s="4" t="s">
        <v>524</v>
      </c>
      <c r="B5102" s="4" t="s">
        <v>385</v>
      </c>
      <c r="C5102" s="4" t="s">
        <v>418</v>
      </c>
      <c r="D5102" s="4" t="s">
        <v>232</v>
      </c>
      <c r="E5102">
        <v>2018</v>
      </c>
      <c r="F5102">
        <v>2.615244713976705</v>
      </c>
      <c r="G5102" t="s">
        <v>641</v>
      </c>
    </row>
    <row r="5103" spans="1:7" x14ac:dyDescent="0.35">
      <c r="A5103" s="4" t="s">
        <v>524</v>
      </c>
      <c r="B5103" s="4" t="s">
        <v>385</v>
      </c>
      <c r="C5103" s="4" t="s">
        <v>418</v>
      </c>
      <c r="D5103" s="4" t="s">
        <v>232</v>
      </c>
      <c r="E5103">
        <v>2019</v>
      </c>
      <c r="F5103">
        <v>4.852898216967227</v>
      </c>
      <c r="G5103" t="s">
        <v>641</v>
      </c>
    </row>
    <row r="5104" spans="1:7" x14ac:dyDescent="0.35">
      <c r="A5104" s="4" t="s">
        <v>524</v>
      </c>
      <c r="B5104" s="4" t="s">
        <v>385</v>
      </c>
      <c r="C5104" s="4" t="s">
        <v>418</v>
      </c>
      <c r="D5104" s="4" t="s">
        <v>232</v>
      </c>
      <c r="E5104">
        <v>2020</v>
      </c>
      <c r="F5104">
        <v>5.2024648897534043</v>
      </c>
      <c r="G5104" t="s">
        <v>641</v>
      </c>
    </row>
    <row r="5105" spans="1:7" x14ac:dyDescent="0.35">
      <c r="A5105" s="4" t="s">
        <v>524</v>
      </c>
      <c r="B5105" s="4" t="s">
        <v>385</v>
      </c>
      <c r="C5105" s="4" t="s">
        <v>418</v>
      </c>
      <c r="D5105" s="4" t="s">
        <v>232</v>
      </c>
      <c r="E5105">
        <v>2021</v>
      </c>
      <c r="F5105">
        <v>9.5669143382476918</v>
      </c>
      <c r="G5105" t="s">
        <v>641</v>
      </c>
    </row>
    <row r="5106" spans="1:7" x14ac:dyDescent="0.35">
      <c r="A5106" s="4" t="s">
        <v>524</v>
      </c>
      <c r="B5106" s="4" t="s">
        <v>385</v>
      </c>
      <c r="C5106" s="4" t="s">
        <v>418</v>
      </c>
      <c r="D5106" s="4" t="s">
        <v>232</v>
      </c>
      <c r="E5106">
        <v>2022</v>
      </c>
      <c r="F5106">
        <v>11.89816542031976</v>
      </c>
      <c r="G5106" t="s">
        <v>641</v>
      </c>
    </row>
    <row r="5107" spans="1:7" x14ac:dyDescent="0.35">
      <c r="A5107" s="4" t="s">
        <v>524</v>
      </c>
      <c r="B5107" s="4" t="s">
        <v>385</v>
      </c>
      <c r="C5107" s="4" t="s">
        <v>418</v>
      </c>
      <c r="D5107" s="4" t="s">
        <v>232</v>
      </c>
      <c r="E5107">
        <v>2023</v>
      </c>
      <c r="F5107">
        <v>2.4877605657871462</v>
      </c>
      <c r="G5107" t="s">
        <v>641</v>
      </c>
    </row>
    <row r="5108" spans="1:7" x14ac:dyDescent="0.35">
      <c r="A5108" s="4" t="s">
        <v>524</v>
      </c>
      <c r="B5108" s="4" t="s">
        <v>385</v>
      </c>
      <c r="C5108" s="4" t="s">
        <v>418</v>
      </c>
      <c r="D5108" s="4" t="s">
        <v>232</v>
      </c>
      <c r="E5108">
        <v>2024</v>
      </c>
      <c r="F5108">
        <v>1.109717580220962</v>
      </c>
      <c r="G5108" t="s">
        <v>641</v>
      </c>
    </row>
    <row r="5109" spans="1:7" x14ac:dyDescent="0.35">
      <c r="A5109" s="4" t="s">
        <v>524</v>
      </c>
      <c r="B5109" s="4" t="s">
        <v>385</v>
      </c>
      <c r="C5109" s="4" t="s">
        <v>247</v>
      </c>
      <c r="D5109" s="4" t="s">
        <v>368</v>
      </c>
      <c r="E5109">
        <v>2000</v>
      </c>
      <c r="F5109">
        <v>4.6782108151043076</v>
      </c>
      <c r="G5109" t="s">
        <v>641</v>
      </c>
    </row>
    <row r="5110" spans="1:7" x14ac:dyDescent="0.35">
      <c r="A5110" s="4" t="s">
        <v>524</v>
      </c>
      <c r="B5110" s="4" t="s">
        <v>385</v>
      </c>
      <c r="C5110" s="4" t="s">
        <v>247</v>
      </c>
      <c r="D5110" s="4" t="s">
        <v>368</v>
      </c>
      <c r="E5110">
        <v>2001</v>
      </c>
      <c r="F5110">
        <v>5.3743464015562239</v>
      </c>
      <c r="G5110" t="s">
        <v>641</v>
      </c>
    </row>
    <row r="5111" spans="1:7" x14ac:dyDescent="0.35">
      <c r="A5111" s="4" t="s">
        <v>524</v>
      </c>
      <c r="B5111" s="4" t="s">
        <v>385</v>
      </c>
      <c r="C5111" s="4" t="s">
        <v>247</v>
      </c>
      <c r="D5111" s="4" t="s">
        <v>368</v>
      </c>
      <c r="E5111">
        <v>2002</v>
      </c>
      <c r="F5111">
        <v>5.919074670174723</v>
      </c>
      <c r="G5111" t="s">
        <v>641</v>
      </c>
    </row>
    <row r="5112" spans="1:7" x14ac:dyDescent="0.35">
      <c r="A5112" s="4" t="s">
        <v>524</v>
      </c>
      <c r="B5112" s="4" t="s">
        <v>385</v>
      </c>
      <c r="C5112" s="4" t="s">
        <v>247</v>
      </c>
      <c r="D5112" s="4" t="s">
        <v>368</v>
      </c>
      <c r="E5112">
        <v>2003</v>
      </c>
      <c r="F5112">
        <v>3.4260102101025183</v>
      </c>
      <c r="G5112" t="s">
        <v>641</v>
      </c>
    </row>
    <row r="5113" spans="1:7" x14ac:dyDescent="0.35">
      <c r="A5113" s="4" t="s">
        <v>524</v>
      </c>
      <c r="B5113" s="4" t="s">
        <v>385</v>
      </c>
      <c r="C5113" s="4" t="s">
        <v>247</v>
      </c>
      <c r="D5113" s="4" t="s">
        <v>368</v>
      </c>
      <c r="E5113">
        <v>2004</v>
      </c>
      <c r="F5113">
        <v>8.4336944783274959</v>
      </c>
      <c r="G5113" t="s">
        <v>641</v>
      </c>
    </row>
    <row r="5114" spans="1:7" x14ac:dyDescent="0.35">
      <c r="A5114" s="4" t="s">
        <v>524</v>
      </c>
      <c r="B5114" s="4" t="s">
        <v>385</v>
      </c>
      <c r="C5114" s="4" t="s">
        <v>247</v>
      </c>
      <c r="D5114" s="4" t="s">
        <v>368</v>
      </c>
      <c r="E5114">
        <v>2005</v>
      </c>
      <c r="F5114">
        <v>7.9351029706329115</v>
      </c>
      <c r="G5114" t="s">
        <v>641</v>
      </c>
    </row>
    <row r="5115" spans="1:7" x14ac:dyDescent="0.35">
      <c r="A5115" s="4" t="s">
        <v>524</v>
      </c>
      <c r="B5115" s="4" t="s">
        <v>385</v>
      </c>
      <c r="C5115" s="4" t="s">
        <v>247</v>
      </c>
      <c r="D5115" s="4" t="s">
        <v>368</v>
      </c>
      <c r="E5115">
        <v>2006</v>
      </c>
      <c r="F5115">
        <v>8.4473052603476333</v>
      </c>
      <c r="G5115" t="s">
        <v>641</v>
      </c>
    </row>
    <row r="5116" spans="1:7" x14ac:dyDescent="0.35">
      <c r="A5116" s="4" t="s">
        <v>524</v>
      </c>
      <c r="B5116" s="4" t="s">
        <v>385</v>
      </c>
      <c r="C5116" s="4" t="s">
        <v>247</v>
      </c>
      <c r="D5116" s="4" t="s">
        <v>368</v>
      </c>
      <c r="E5116">
        <v>2007</v>
      </c>
      <c r="F5116">
        <v>9.4675081032733317</v>
      </c>
      <c r="G5116" t="s">
        <v>641</v>
      </c>
    </row>
    <row r="5117" spans="1:7" x14ac:dyDescent="0.35">
      <c r="A5117" s="4" t="s">
        <v>524</v>
      </c>
      <c r="B5117" s="4" t="s">
        <v>385</v>
      </c>
      <c r="C5117" s="4" t="s">
        <v>247</v>
      </c>
      <c r="D5117" s="4" t="s">
        <v>368</v>
      </c>
      <c r="E5117">
        <v>2008</v>
      </c>
      <c r="F5117">
        <v>9.5923273865412995</v>
      </c>
      <c r="G5117" t="s">
        <v>641</v>
      </c>
    </row>
    <row r="5118" spans="1:7" x14ac:dyDescent="0.35">
      <c r="A5118" s="4" t="s">
        <v>524</v>
      </c>
      <c r="B5118" s="4" t="s">
        <v>385</v>
      </c>
      <c r="C5118" s="4" t="s">
        <v>247</v>
      </c>
      <c r="D5118" s="4" t="s">
        <v>368</v>
      </c>
      <c r="E5118">
        <v>2017</v>
      </c>
      <c r="F5118">
        <v>7.5467449983811434</v>
      </c>
      <c r="G5118" t="s">
        <v>641</v>
      </c>
    </row>
    <row r="5119" spans="1:7" x14ac:dyDescent="0.35">
      <c r="A5119" s="4" t="s">
        <v>524</v>
      </c>
      <c r="B5119" s="4" t="s">
        <v>385</v>
      </c>
      <c r="C5119" s="4" t="s">
        <v>247</v>
      </c>
      <c r="D5119" s="4" t="s">
        <v>368</v>
      </c>
      <c r="E5119">
        <v>2018</v>
      </c>
      <c r="F5119">
        <v>3.4848162867912436</v>
      </c>
      <c r="G5119" t="s">
        <v>641</v>
      </c>
    </row>
    <row r="5120" spans="1:7" x14ac:dyDescent="0.35">
      <c r="A5120" s="4" t="s">
        <v>524</v>
      </c>
      <c r="B5120" s="4" t="s">
        <v>385</v>
      </c>
      <c r="C5120" s="4" t="s">
        <v>247</v>
      </c>
      <c r="D5120" s="4" t="s">
        <v>368</v>
      </c>
      <c r="E5120">
        <v>2019</v>
      </c>
      <c r="F5120">
        <v>3.9956803455723389</v>
      </c>
      <c r="G5120" t="s">
        <v>641</v>
      </c>
    </row>
    <row r="5121" spans="1:7" x14ac:dyDescent="0.35">
      <c r="A5121" s="4" t="s">
        <v>524</v>
      </c>
      <c r="B5121" s="4" t="s">
        <v>385</v>
      </c>
      <c r="C5121" s="4" t="s">
        <v>247</v>
      </c>
      <c r="D5121" s="4" t="s">
        <v>368</v>
      </c>
      <c r="E5121">
        <v>2020</v>
      </c>
      <c r="F5121">
        <v>6.8479333876990438</v>
      </c>
      <c r="G5121" t="s">
        <v>641</v>
      </c>
    </row>
    <row r="5122" spans="1:7" x14ac:dyDescent="0.35">
      <c r="A5122" s="4" t="s">
        <v>524</v>
      </c>
      <c r="B5122" s="4" t="s">
        <v>385</v>
      </c>
      <c r="C5122" s="4" t="s">
        <v>247</v>
      </c>
      <c r="D5122" s="4" t="s">
        <v>368</v>
      </c>
      <c r="E5122">
        <v>2021</v>
      </c>
      <c r="F5122">
        <v>10.229587650372963</v>
      </c>
      <c r="G5122" t="s">
        <v>641</v>
      </c>
    </row>
    <row r="5123" spans="1:7" x14ac:dyDescent="0.35">
      <c r="A5123" s="4" t="s">
        <v>524</v>
      </c>
      <c r="B5123" s="4" t="s">
        <v>385</v>
      </c>
      <c r="C5123" s="4" t="s">
        <v>247</v>
      </c>
      <c r="D5123" s="4" t="s">
        <v>368</v>
      </c>
      <c r="E5123">
        <v>2022</v>
      </c>
      <c r="F5123">
        <v>8.1354501438480611</v>
      </c>
      <c r="G5123" t="s">
        <v>641</v>
      </c>
    </row>
    <row r="5124" spans="1:7" x14ac:dyDescent="0.35">
      <c r="A5124" s="4" t="s">
        <v>524</v>
      </c>
      <c r="B5124" s="4" t="s">
        <v>385</v>
      </c>
      <c r="C5124" s="4" t="s">
        <v>247</v>
      </c>
      <c r="D5124" s="4" t="s">
        <v>368</v>
      </c>
      <c r="E5124">
        <v>2023</v>
      </c>
      <c r="F5124">
        <v>2.9480995390766367</v>
      </c>
      <c r="G5124" t="s">
        <v>641</v>
      </c>
    </row>
    <row r="5125" spans="1:7" x14ac:dyDescent="0.35">
      <c r="A5125" s="4" t="s">
        <v>524</v>
      </c>
      <c r="B5125" s="4" t="s">
        <v>385</v>
      </c>
      <c r="C5125" s="4" t="s">
        <v>247</v>
      </c>
      <c r="D5125" s="4" t="s">
        <v>368</v>
      </c>
      <c r="E5125">
        <v>2024</v>
      </c>
      <c r="F5125">
        <v>4.8586738575796602</v>
      </c>
      <c r="G5125" t="s">
        <v>641</v>
      </c>
    </row>
    <row r="5126" spans="1:7" x14ac:dyDescent="0.35">
      <c r="A5126" s="4" t="s">
        <v>524</v>
      </c>
      <c r="B5126" s="4" t="s">
        <v>385</v>
      </c>
      <c r="C5126" s="4" t="s">
        <v>302</v>
      </c>
      <c r="D5126" s="4" t="s">
        <v>282</v>
      </c>
      <c r="E5126">
        <v>2000</v>
      </c>
      <c r="F5126">
        <v>21.719623332270192</v>
      </c>
      <c r="G5126" t="s">
        <v>641</v>
      </c>
    </row>
    <row r="5127" spans="1:7" x14ac:dyDescent="0.35">
      <c r="A5127" s="4" t="s">
        <v>524</v>
      </c>
      <c r="B5127" s="4" t="s">
        <v>385</v>
      </c>
      <c r="C5127" s="4" t="s">
        <v>302</v>
      </c>
      <c r="D5127" s="4" t="s">
        <v>282</v>
      </c>
      <c r="E5127">
        <v>2001</v>
      </c>
      <c r="F5127">
        <v>21.472739151442475</v>
      </c>
      <c r="G5127" t="s">
        <v>641</v>
      </c>
    </row>
    <row r="5128" spans="1:7" x14ac:dyDescent="0.35">
      <c r="A5128" s="4" t="s">
        <v>524</v>
      </c>
      <c r="B5128" s="4" t="s">
        <v>385</v>
      </c>
      <c r="C5128" s="4" t="s">
        <v>302</v>
      </c>
      <c r="D5128" s="4" t="s">
        <v>282</v>
      </c>
      <c r="E5128">
        <v>2002</v>
      </c>
      <c r="F5128">
        <v>23.058310709572414</v>
      </c>
      <c r="G5128" t="s">
        <v>641</v>
      </c>
    </row>
    <row r="5129" spans="1:7" x14ac:dyDescent="0.35">
      <c r="A5129" s="4" t="s">
        <v>524</v>
      </c>
      <c r="B5129" s="4" t="s">
        <v>385</v>
      </c>
      <c r="C5129" s="4" t="s">
        <v>302</v>
      </c>
      <c r="D5129" s="4" t="s">
        <v>282</v>
      </c>
      <c r="E5129">
        <v>2003</v>
      </c>
      <c r="F5129">
        <v>22.130933505334959</v>
      </c>
      <c r="G5129" t="s">
        <v>641</v>
      </c>
    </row>
    <row r="5130" spans="1:7" x14ac:dyDescent="0.35">
      <c r="A5130" s="4" t="s">
        <v>524</v>
      </c>
      <c r="B5130" s="4" t="s">
        <v>385</v>
      </c>
      <c r="C5130" s="4" t="s">
        <v>302</v>
      </c>
      <c r="D5130" s="4" t="s">
        <v>282</v>
      </c>
      <c r="E5130">
        <v>2004</v>
      </c>
      <c r="F5130">
        <v>20.613430096099837</v>
      </c>
      <c r="G5130" t="s">
        <v>641</v>
      </c>
    </row>
    <row r="5131" spans="1:7" x14ac:dyDescent="0.35">
      <c r="A5131" s="4" t="s">
        <v>524</v>
      </c>
      <c r="B5131" s="4" t="s">
        <v>385</v>
      </c>
      <c r="C5131" s="4" t="s">
        <v>302</v>
      </c>
      <c r="D5131" s="4" t="s">
        <v>282</v>
      </c>
      <c r="E5131">
        <v>2005</v>
      </c>
      <c r="F5131">
        <v>21.427402287754539</v>
      </c>
      <c r="G5131" t="s">
        <v>641</v>
      </c>
    </row>
    <row r="5132" spans="1:7" x14ac:dyDescent="0.35">
      <c r="A5132" s="4" t="s">
        <v>524</v>
      </c>
      <c r="B5132" s="4" t="s">
        <v>385</v>
      </c>
      <c r="C5132" s="4" t="s">
        <v>302</v>
      </c>
      <c r="D5132" s="4" t="s">
        <v>282</v>
      </c>
      <c r="E5132">
        <v>2006</v>
      </c>
      <c r="F5132">
        <v>21.26246030410935</v>
      </c>
      <c r="G5132" t="s">
        <v>641</v>
      </c>
    </row>
    <row r="5133" spans="1:7" x14ac:dyDescent="0.35">
      <c r="A5133" s="4" t="s">
        <v>524</v>
      </c>
      <c r="B5133" s="4" t="s">
        <v>385</v>
      </c>
      <c r="C5133" s="4" t="s">
        <v>302</v>
      </c>
      <c r="D5133" s="4" t="s">
        <v>282</v>
      </c>
      <c r="E5133">
        <v>2007</v>
      </c>
      <c r="F5133">
        <v>20.070400320660241</v>
      </c>
      <c r="G5133" t="s">
        <v>641</v>
      </c>
    </row>
    <row r="5134" spans="1:7" x14ac:dyDescent="0.35">
      <c r="A5134" s="4" t="s">
        <v>524</v>
      </c>
      <c r="B5134" s="4" t="s">
        <v>385</v>
      </c>
      <c r="C5134" s="4" t="s">
        <v>302</v>
      </c>
      <c r="D5134" s="4" t="s">
        <v>282</v>
      </c>
      <c r="E5134">
        <v>2008</v>
      </c>
      <c r="F5134">
        <v>19.671890064688387</v>
      </c>
      <c r="G5134" t="s">
        <v>641</v>
      </c>
    </row>
    <row r="5135" spans="1:7" x14ac:dyDescent="0.35">
      <c r="A5135" s="4" t="s">
        <v>524</v>
      </c>
      <c r="B5135" s="4" t="s">
        <v>385</v>
      </c>
      <c r="C5135" s="4" t="s">
        <v>302</v>
      </c>
      <c r="D5135" s="4" t="s">
        <v>282</v>
      </c>
      <c r="E5135">
        <v>2017</v>
      </c>
      <c r="F5135">
        <v>36.155320840901787</v>
      </c>
      <c r="G5135" t="s">
        <v>641</v>
      </c>
    </row>
    <row r="5136" spans="1:7" x14ac:dyDescent="0.35">
      <c r="A5136" s="4" t="s">
        <v>524</v>
      </c>
      <c r="B5136" s="4" t="s">
        <v>385</v>
      </c>
      <c r="C5136" s="4" t="s">
        <v>302</v>
      </c>
      <c r="D5136" s="4" t="s">
        <v>282</v>
      </c>
      <c r="E5136">
        <v>2018</v>
      </c>
      <c r="F5136">
        <v>37.6283320133563</v>
      </c>
      <c r="G5136" t="s">
        <v>641</v>
      </c>
    </row>
    <row r="5137" spans="1:7" x14ac:dyDescent="0.35">
      <c r="A5137" s="4" t="s">
        <v>524</v>
      </c>
      <c r="B5137" s="4" t="s">
        <v>385</v>
      </c>
      <c r="C5137" s="4" t="s">
        <v>302</v>
      </c>
      <c r="D5137" s="4" t="s">
        <v>282</v>
      </c>
      <c r="E5137">
        <v>2019</v>
      </c>
      <c r="F5137">
        <v>39.828867290465283</v>
      </c>
      <c r="G5137" t="s">
        <v>641</v>
      </c>
    </row>
    <row r="5138" spans="1:7" x14ac:dyDescent="0.35">
      <c r="A5138" s="4" t="s">
        <v>524</v>
      </c>
      <c r="B5138" s="4" t="s">
        <v>385</v>
      </c>
      <c r="C5138" s="4" t="s">
        <v>302</v>
      </c>
      <c r="D5138" s="4" t="s">
        <v>282</v>
      </c>
      <c r="E5138">
        <v>2020</v>
      </c>
      <c r="F5138">
        <v>18.973450155254344</v>
      </c>
      <c r="G5138" t="s">
        <v>641</v>
      </c>
    </row>
    <row r="5139" spans="1:7" x14ac:dyDescent="0.35">
      <c r="A5139" s="4" t="s">
        <v>524</v>
      </c>
      <c r="B5139" s="4" t="s">
        <v>385</v>
      </c>
      <c r="C5139" s="4" t="s">
        <v>302</v>
      </c>
      <c r="D5139" s="4" t="s">
        <v>282</v>
      </c>
      <c r="E5139">
        <v>2021</v>
      </c>
      <c r="F5139">
        <v>23.193271067065396</v>
      </c>
      <c r="G5139" t="s">
        <v>641</v>
      </c>
    </row>
    <row r="5140" spans="1:7" x14ac:dyDescent="0.35">
      <c r="A5140" s="4" t="s">
        <v>524</v>
      </c>
      <c r="B5140" s="4" t="s">
        <v>385</v>
      </c>
      <c r="C5140" s="4" t="s">
        <v>302</v>
      </c>
      <c r="D5140" s="4" t="s">
        <v>282</v>
      </c>
      <c r="E5140">
        <v>2022</v>
      </c>
      <c r="F5140">
        <v>34.957530099763204</v>
      </c>
      <c r="G5140" t="s">
        <v>641</v>
      </c>
    </row>
    <row r="5141" spans="1:7" x14ac:dyDescent="0.35">
      <c r="A5141" s="4" t="s">
        <v>524</v>
      </c>
      <c r="B5141" s="4" t="s">
        <v>385</v>
      </c>
      <c r="C5141" s="4" t="s">
        <v>302</v>
      </c>
      <c r="D5141" s="4" t="s">
        <v>282</v>
      </c>
      <c r="E5141">
        <v>2023</v>
      </c>
      <c r="F5141">
        <v>34.702644823363812</v>
      </c>
      <c r="G5141" t="s">
        <v>641</v>
      </c>
    </row>
    <row r="5142" spans="1:7" x14ac:dyDescent="0.35">
      <c r="A5142" s="4" t="s">
        <v>524</v>
      </c>
      <c r="B5142" s="4" t="s">
        <v>385</v>
      </c>
      <c r="C5142" s="4" t="s">
        <v>302</v>
      </c>
      <c r="D5142" s="4" t="s">
        <v>282</v>
      </c>
      <c r="E5142">
        <v>2024</v>
      </c>
      <c r="F5142">
        <v>33.697846538674376</v>
      </c>
      <c r="G5142" t="s">
        <v>641</v>
      </c>
    </row>
    <row r="5143" spans="1:7" x14ac:dyDescent="0.35">
      <c r="A5143" s="4" t="s">
        <v>400</v>
      </c>
      <c r="B5143" s="4" t="s">
        <v>403</v>
      </c>
      <c r="C5143" s="4" t="s">
        <v>202</v>
      </c>
      <c r="D5143" s="4" t="s">
        <v>494</v>
      </c>
      <c r="E5143">
        <v>2000</v>
      </c>
      <c r="F5143">
        <v>100</v>
      </c>
      <c r="G5143" t="s">
        <v>641</v>
      </c>
    </row>
    <row r="5144" spans="1:7" x14ac:dyDescent="0.35">
      <c r="A5144" s="4" t="s">
        <v>400</v>
      </c>
      <c r="B5144" s="4" t="s">
        <v>403</v>
      </c>
      <c r="C5144" s="4" t="s">
        <v>202</v>
      </c>
      <c r="D5144" s="4" t="s">
        <v>494</v>
      </c>
      <c r="E5144">
        <v>2001</v>
      </c>
      <c r="F5144">
        <v>100</v>
      </c>
      <c r="G5144" t="s">
        <v>641</v>
      </c>
    </row>
    <row r="5145" spans="1:7" x14ac:dyDescent="0.35">
      <c r="A5145" s="4" t="s">
        <v>400</v>
      </c>
      <c r="B5145" s="4" t="s">
        <v>403</v>
      </c>
      <c r="C5145" s="4" t="s">
        <v>202</v>
      </c>
      <c r="D5145" s="4" t="s">
        <v>494</v>
      </c>
      <c r="E5145">
        <v>2002</v>
      </c>
      <c r="F5145">
        <v>100</v>
      </c>
      <c r="G5145" t="s">
        <v>641</v>
      </c>
    </row>
    <row r="5146" spans="1:7" x14ac:dyDescent="0.35">
      <c r="A5146" s="4" t="s">
        <v>400</v>
      </c>
      <c r="B5146" s="4" t="s">
        <v>403</v>
      </c>
      <c r="C5146" s="4" t="s">
        <v>202</v>
      </c>
      <c r="D5146" s="4" t="s">
        <v>494</v>
      </c>
      <c r="E5146">
        <v>2003</v>
      </c>
      <c r="F5146">
        <v>100</v>
      </c>
      <c r="G5146" t="s">
        <v>641</v>
      </c>
    </row>
    <row r="5147" spans="1:7" x14ac:dyDescent="0.35">
      <c r="A5147" s="4" t="s">
        <v>400</v>
      </c>
      <c r="B5147" s="4" t="s">
        <v>403</v>
      </c>
      <c r="C5147" s="4" t="s">
        <v>202</v>
      </c>
      <c r="D5147" s="4" t="s">
        <v>494</v>
      </c>
      <c r="E5147">
        <v>2004</v>
      </c>
      <c r="F5147">
        <v>100</v>
      </c>
      <c r="G5147" t="s">
        <v>641</v>
      </c>
    </row>
    <row r="5148" spans="1:7" x14ac:dyDescent="0.35">
      <c r="A5148" s="4" t="s">
        <v>400</v>
      </c>
      <c r="B5148" s="4" t="s">
        <v>403</v>
      </c>
      <c r="C5148" s="4" t="s">
        <v>202</v>
      </c>
      <c r="D5148" s="4" t="s">
        <v>494</v>
      </c>
      <c r="E5148">
        <v>2005</v>
      </c>
      <c r="F5148">
        <v>100</v>
      </c>
      <c r="G5148" t="s">
        <v>641</v>
      </c>
    </row>
    <row r="5149" spans="1:7" x14ac:dyDescent="0.35">
      <c r="A5149" s="4" t="s">
        <v>400</v>
      </c>
      <c r="B5149" s="4" t="s">
        <v>403</v>
      </c>
      <c r="C5149" s="4" t="s">
        <v>202</v>
      </c>
      <c r="D5149" s="4" t="s">
        <v>494</v>
      </c>
      <c r="E5149">
        <v>2006</v>
      </c>
      <c r="F5149">
        <v>100</v>
      </c>
      <c r="G5149" t="s">
        <v>641</v>
      </c>
    </row>
    <row r="5150" spans="1:7" x14ac:dyDescent="0.35">
      <c r="A5150" s="4" t="s">
        <v>400</v>
      </c>
      <c r="B5150" s="4" t="s">
        <v>403</v>
      </c>
      <c r="C5150" s="4" t="s">
        <v>202</v>
      </c>
      <c r="D5150" s="4" t="s">
        <v>494</v>
      </c>
      <c r="E5150">
        <v>2007</v>
      </c>
      <c r="F5150">
        <v>100</v>
      </c>
      <c r="G5150" t="s">
        <v>641</v>
      </c>
    </row>
    <row r="5151" spans="1:7" x14ac:dyDescent="0.35">
      <c r="A5151" s="4" t="s">
        <v>400</v>
      </c>
      <c r="B5151" s="4" t="s">
        <v>403</v>
      </c>
      <c r="C5151" s="4" t="s">
        <v>202</v>
      </c>
      <c r="D5151" s="4" t="s">
        <v>494</v>
      </c>
      <c r="E5151">
        <v>2008</v>
      </c>
      <c r="F5151">
        <v>100</v>
      </c>
      <c r="G5151" t="s">
        <v>641</v>
      </c>
    </row>
    <row r="5152" spans="1:7" x14ac:dyDescent="0.35">
      <c r="A5152" s="4" t="s">
        <v>400</v>
      </c>
      <c r="B5152" s="4" t="s">
        <v>403</v>
      </c>
      <c r="C5152" s="4" t="s">
        <v>202</v>
      </c>
      <c r="D5152" s="4" t="s">
        <v>494</v>
      </c>
      <c r="E5152">
        <v>2017</v>
      </c>
      <c r="F5152">
        <v>100</v>
      </c>
      <c r="G5152" t="s">
        <v>641</v>
      </c>
    </row>
    <row r="5153" spans="1:7" x14ac:dyDescent="0.35">
      <c r="A5153" s="4" t="s">
        <v>400</v>
      </c>
      <c r="B5153" s="4" t="s">
        <v>403</v>
      </c>
      <c r="C5153" s="4" t="s">
        <v>202</v>
      </c>
      <c r="D5153" s="4" t="s">
        <v>494</v>
      </c>
      <c r="E5153">
        <v>2018</v>
      </c>
      <c r="F5153">
        <v>100</v>
      </c>
      <c r="G5153" t="s">
        <v>641</v>
      </c>
    </row>
    <row r="5154" spans="1:7" x14ac:dyDescent="0.35">
      <c r="A5154" s="4" t="s">
        <v>400</v>
      </c>
      <c r="B5154" s="4" t="s">
        <v>403</v>
      </c>
      <c r="C5154" s="4" t="s">
        <v>202</v>
      </c>
      <c r="D5154" s="4" t="s">
        <v>494</v>
      </c>
      <c r="E5154">
        <v>2019</v>
      </c>
      <c r="F5154">
        <v>100</v>
      </c>
      <c r="G5154" t="s">
        <v>641</v>
      </c>
    </row>
    <row r="5155" spans="1:7" x14ac:dyDescent="0.35">
      <c r="A5155" s="4" t="s">
        <v>400</v>
      </c>
      <c r="B5155" s="4" t="s">
        <v>403</v>
      </c>
      <c r="C5155" s="4" t="s">
        <v>202</v>
      </c>
      <c r="D5155" s="4" t="s">
        <v>494</v>
      </c>
      <c r="E5155">
        <v>2020</v>
      </c>
      <c r="F5155">
        <v>100</v>
      </c>
      <c r="G5155" t="s">
        <v>641</v>
      </c>
    </row>
    <row r="5156" spans="1:7" x14ac:dyDescent="0.35">
      <c r="A5156" s="4" t="s">
        <v>400</v>
      </c>
      <c r="B5156" s="4" t="s">
        <v>403</v>
      </c>
      <c r="C5156" s="4" t="s">
        <v>202</v>
      </c>
      <c r="D5156" s="4" t="s">
        <v>494</v>
      </c>
      <c r="E5156">
        <v>2021</v>
      </c>
      <c r="F5156">
        <v>100</v>
      </c>
      <c r="G5156" t="s">
        <v>641</v>
      </c>
    </row>
    <row r="5157" spans="1:7" x14ac:dyDescent="0.35">
      <c r="A5157" s="4" t="s">
        <v>400</v>
      </c>
      <c r="B5157" s="4" t="s">
        <v>403</v>
      </c>
      <c r="C5157" s="4" t="s">
        <v>202</v>
      </c>
      <c r="D5157" s="4" t="s">
        <v>494</v>
      </c>
      <c r="E5157">
        <v>2022</v>
      </c>
      <c r="F5157">
        <v>100</v>
      </c>
      <c r="G5157" t="s">
        <v>641</v>
      </c>
    </row>
    <row r="5158" spans="1:7" x14ac:dyDescent="0.35">
      <c r="A5158" s="4" t="s">
        <v>400</v>
      </c>
      <c r="B5158" s="4" t="s">
        <v>403</v>
      </c>
      <c r="C5158" s="4" t="s">
        <v>202</v>
      </c>
      <c r="D5158" s="4" t="s">
        <v>494</v>
      </c>
      <c r="E5158">
        <v>2023</v>
      </c>
      <c r="F5158">
        <v>100</v>
      </c>
      <c r="G5158" t="s">
        <v>641</v>
      </c>
    </row>
    <row r="5159" spans="1:7" x14ac:dyDescent="0.35">
      <c r="A5159" s="4" t="s">
        <v>400</v>
      </c>
      <c r="B5159" s="4" t="s">
        <v>403</v>
      </c>
      <c r="C5159" s="4" t="s">
        <v>418</v>
      </c>
      <c r="D5159" s="4" t="s">
        <v>232</v>
      </c>
      <c r="E5159">
        <v>2000</v>
      </c>
      <c r="F5159">
        <v>1.44026838719741</v>
      </c>
      <c r="G5159" t="s">
        <v>641</v>
      </c>
    </row>
    <row r="5160" spans="1:7" x14ac:dyDescent="0.35">
      <c r="A5160" s="4" t="s">
        <v>400</v>
      </c>
      <c r="B5160" s="4" t="s">
        <v>403</v>
      </c>
      <c r="C5160" s="4" t="s">
        <v>418</v>
      </c>
      <c r="D5160" s="4" t="s">
        <v>232</v>
      </c>
      <c r="E5160">
        <v>2001</v>
      </c>
      <c r="F5160">
        <v>1.9838573133447099</v>
      </c>
      <c r="G5160" t="s">
        <v>641</v>
      </c>
    </row>
    <row r="5161" spans="1:7" x14ac:dyDescent="0.35">
      <c r="A5161" s="4" t="s">
        <v>400</v>
      </c>
      <c r="B5161" s="4" t="s">
        <v>403</v>
      </c>
      <c r="C5161" s="4" t="s">
        <v>418</v>
      </c>
      <c r="D5161" s="4" t="s">
        <v>232</v>
      </c>
      <c r="E5161">
        <v>2002</v>
      </c>
      <c r="F5161">
        <v>1.42080615551526</v>
      </c>
      <c r="G5161" t="s">
        <v>641</v>
      </c>
    </row>
    <row r="5162" spans="1:7" x14ac:dyDescent="0.35">
      <c r="A5162" s="4" t="s">
        <v>400</v>
      </c>
      <c r="B5162" s="4" t="s">
        <v>403</v>
      </c>
      <c r="C5162" s="4" t="s">
        <v>418</v>
      </c>
      <c r="D5162" s="4" t="s">
        <v>232</v>
      </c>
      <c r="E5162">
        <v>2003</v>
      </c>
      <c r="F5162">
        <v>1.03422218628562</v>
      </c>
      <c r="G5162" t="s">
        <v>641</v>
      </c>
    </row>
    <row r="5163" spans="1:7" x14ac:dyDescent="0.35">
      <c r="A5163" s="4" t="s">
        <v>400</v>
      </c>
      <c r="B5163" s="4" t="s">
        <v>403</v>
      </c>
      <c r="C5163" s="4" t="s">
        <v>418</v>
      </c>
      <c r="D5163" s="4" t="s">
        <v>232</v>
      </c>
      <c r="E5163">
        <v>2004</v>
      </c>
      <c r="F5163">
        <v>1.66573696655991</v>
      </c>
      <c r="G5163" t="s">
        <v>641</v>
      </c>
    </row>
    <row r="5164" spans="1:7" x14ac:dyDescent="0.35">
      <c r="A5164" s="4" t="s">
        <v>400</v>
      </c>
      <c r="B5164" s="4" t="s">
        <v>403</v>
      </c>
      <c r="C5164" s="4" t="s">
        <v>418</v>
      </c>
      <c r="D5164" s="4" t="s">
        <v>232</v>
      </c>
      <c r="E5164">
        <v>2005</v>
      </c>
      <c r="F5164">
        <v>1.54691114751328</v>
      </c>
      <c r="G5164" t="s">
        <v>641</v>
      </c>
    </row>
    <row r="5165" spans="1:7" x14ac:dyDescent="0.35">
      <c r="A5165" s="4" t="s">
        <v>400</v>
      </c>
      <c r="B5165" s="4" t="s">
        <v>403</v>
      </c>
      <c r="C5165" s="4" t="s">
        <v>418</v>
      </c>
      <c r="D5165" s="4" t="s">
        <v>232</v>
      </c>
      <c r="E5165">
        <v>2006</v>
      </c>
      <c r="F5165">
        <v>1.5774264284056301</v>
      </c>
      <c r="G5165" t="s">
        <v>641</v>
      </c>
    </row>
    <row r="5166" spans="1:7" x14ac:dyDescent="0.35">
      <c r="A5166" s="4" t="s">
        <v>400</v>
      </c>
      <c r="B5166" s="4" t="s">
        <v>403</v>
      </c>
      <c r="C5166" s="4" t="s">
        <v>418</v>
      </c>
      <c r="D5166" s="4" t="s">
        <v>232</v>
      </c>
      <c r="E5166">
        <v>2007</v>
      </c>
      <c r="F5166">
        <v>2.2983440070094998</v>
      </c>
      <c r="G5166" t="s">
        <v>641</v>
      </c>
    </row>
    <row r="5167" spans="1:7" x14ac:dyDescent="0.35">
      <c r="A5167" s="4" t="s">
        <v>400</v>
      </c>
      <c r="B5167" s="4" t="s">
        <v>403</v>
      </c>
      <c r="C5167" s="4" t="s">
        <v>418</v>
      </c>
      <c r="D5167" s="4" t="s">
        <v>232</v>
      </c>
      <c r="E5167">
        <v>2008</v>
      </c>
      <c r="F5167">
        <v>2.6283798163721901</v>
      </c>
      <c r="G5167" t="s">
        <v>641</v>
      </c>
    </row>
    <row r="5168" spans="1:7" x14ac:dyDescent="0.35">
      <c r="A5168" s="4" t="s">
        <v>400</v>
      </c>
      <c r="B5168" s="4" t="s">
        <v>403</v>
      </c>
      <c r="C5168" s="4" t="s">
        <v>418</v>
      </c>
      <c r="D5168" s="4" t="s">
        <v>232</v>
      </c>
      <c r="E5168">
        <v>2017</v>
      </c>
      <c r="F5168">
        <v>1.50949485109628</v>
      </c>
      <c r="G5168" t="s">
        <v>641</v>
      </c>
    </row>
    <row r="5169" spans="1:7" x14ac:dyDescent="0.35">
      <c r="A5169" s="4" t="s">
        <v>400</v>
      </c>
      <c r="B5169" s="4" t="s">
        <v>403</v>
      </c>
      <c r="C5169" s="4" t="s">
        <v>418</v>
      </c>
      <c r="D5169" s="4" t="s">
        <v>232</v>
      </c>
      <c r="E5169">
        <v>2018</v>
      </c>
      <c r="F5169">
        <v>1.73216879766941</v>
      </c>
      <c r="G5169" t="s">
        <v>641</v>
      </c>
    </row>
    <row r="5170" spans="1:7" x14ac:dyDescent="0.35">
      <c r="A5170" s="4" t="s">
        <v>400</v>
      </c>
      <c r="B5170" s="4" t="s">
        <v>403</v>
      </c>
      <c r="C5170" s="4" t="s">
        <v>418</v>
      </c>
      <c r="D5170" s="4" t="s">
        <v>232</v>
      </c>
      <c r="E5170">
        <v>2019</v>
      </c>
      <c r="F5170">
        <v>1.4456597688825299</v>
      </c>
      <c r="G5170" t="s">
        <v>641</v>
      </c>
    </row>
    <row r="5171" spans="1:7" x14ac:dyDescent="0.35">
      <c r="A5171" s="4" t="s">
        <v>400</v>
      </c>
      <c r="B5171" s="4" t="s">
        <v>403</v>
      </c>
      <c r="C5171" s="4" t="s">
        <v>418</v>
      </c>
      <c r="D5171" s="4" t="s">
        <v>232</v>
      </c>
      <c r="E5171">
        <v>2020</v>
      </c>
      <c r="F5171">
        <v>0.14487792581398101</v>
      </c>
      <c r="G5171" t="s">
        <v>641</v>
      </c>
    </row>
    <row r="5172" spans="1:7" x14ac:dyDescent="0.35">
      <c r="A5172" s="4" t="s">
        <v>400</v>
      </c>
      <c r="B5172" s="4" t="s">
        <v>403</v>
      </c>
      <c r="C5172" s="4" t="s">
        <v>418</v>
      </c>
      <c r="D5172" s="4" t="s">
        <v>232</v>
      </c>
      <c r="E5172">
        <v>2021</v>
      </c>
      <c r="F5172">
        <v>3.0666666666667299</v>
      </c>
      <c r="G5172" t="s">
        <v>641</v>
      </c>
    </row>
    <row r="5173" spans="1:7" x14ac:dyDescent="0.35">
      <c r="A5173" s="4" t="s">
        <v>400</v>
      </c>
      <c r="B5173" s="4" t="s">
        <v>403</v>
      </c>
      <c r="C5173" s="4" t="s">
        <v>418</v>
      </c>
      <c r="D5173" s="4" t="s">
        <v>232</v>
      </c>
      <c r="E5173">
        <v>2022</v>
      </c>
      <c r="F5173">
        <v>6.8725743855109602</v>
      </c>
      <c r="G5173" t="s">
        <v>641</v>
      </c>
    </row>
    <row r="5174" spans="1:7" x14ac:dyDescent="0.35">
      <c r="A5174" s="4" t="s">
        <v>400</v>
      </c>
      <c r="B5174" s="4" t="s">
        <v>403</v>
      </c>
      <c r="C5174" s="4" t="s">
        <v>418</v>
      </c>
      <c r="D5174" s="4" t="s">
        <v>232</v>
      </c>
      <c r="E5174">
        <v>2023</v>
      </c>
      <c r="F5174">
        <v>5.9464366772582302</v>
      </c>
      <c r="G5174" t="s">
        <v>641</v>
      </c>
    </row>
    <row r="5175" spans="1:7" x14ac:dyDescent="0.35">
      <c r="A5175" s="4" t="s">
        <v>400</v>
      </c>
      <c r="B5175" s="4" t="s">
        <v>403</v>
      </c>
      <c r="C5175" s="4" t="s">
        <v>418</v>
      </c>
      <c r="D5175" s="4" t="s">
        <v>232</v>
      </c>
      <c r="E5175">
        <v>2024</v>
      </c>
      <c r="F5175">
        <v>2.2564981433876001</v>
      </c>
      <c r="G5175" t="s">
        <v>641</v>
      </c>
    </row>
    <row r="5176" spans="1:7" x14ac:dyDescent="0.35">
      <c r="A5176" s="4" t="s">
        <v>400</v>
      </c>
      <c r="B5176" s="4" t="s">
        <v>403</v>
      </c>
      <c r="C5176" s="4" t="s">
        <v>247</v>
      </c>
      <c r="D5176" s="4" t="s">
        <v>368</v>
      </c>
      <c r="E5176">
        <v>2000</v>
      </c>
      <c r="F5176">
        <v>-0.34311256033898019</v>
      </c>
      <c r="G5176" t="s">
        <v>641</v>
      </c>
    </row>
    <row r="5177" spans="1:7" x14ac:dyDescent="0.35">
      <c r="A5177" s="4" t="s">
        <v>400</v>
      </c>
      <c r="B5177" s="4" t="s">
        <v>403</v>
      </c>
      <c r="C5177" s="4" t="s">
        <v>247</v>
      </c>
      <c r="D5177" s="4" t="s">
        <v>368</v>
      </c>
      <c r="E5177">
        <v>2001</v>
      </c>
      <c r="F5177">
        <v>1.4333880123426326</v>
      </c>
      <c r="G5177" t="s">
        <v>641</v>
      </c>
    </row>
    <row r="5178" spans="1:7" x14ac:dyDescent="0.35">
      <c r="A5178" s="4" t="s">
        <v>400</v>
      </c>
      <c r="B5178" s="4" t="s">
        <v>403</v>
      </c>
      <c r="C5178" s="4" t="s">
        <v>247</v>
      </c>
      <c r="D5178" s="4" t="s">
        <v>368</v>
      </c>
      <c r="E5178">
        <v>2002</v>
      </c>
      <c r="F5178">
        <v>1.4992533301268764</v>
      </c>
      <c r="G5178" t="s">
        <v>641</v>
      </c>
    </row>
    <row r="5179" spans="1:7" x14ac:dyDescent="0.35">
      <c r="A5179" s="4" t="s">
        <v>400</v>
      </c>
      <c r="B5179" s="4" t="s">
        <v>403</v>
      </c>
      <c r="C5179" s="4" t="s">
        <v>247</v>
      </c>
      <c r="D5179" s="4" t="s">
        <v>368</v>
      </c>
      <c r="E5179">
        <v>2003</v>
      </c>
      <c r="F5179">
        <v>1.3216516810685022</v>
      </c>
      <c r="G5179" t="s">
        <v>641</v>
      </c>
    </row>
    <row r="5180" spans="1:7" x14ac:dyDescent="0.35">
      <c r="A5180" s="4" t="s">
        <v>400</v>
      </c>
      <c r="B5180" s="4" t="s">
        <v>403</v>
      </c>
      <c r="C5180" s="4" t="s">
        <v>247</v>
      </c>
      <c r="D5180" s="4" t="s">
        <v>368</v>
      </c>
      <c r="E5180">
        <v>2004</v>
      </c>
      <c r="F5180">
        <v>1.1553406682750733</v>
      </c>
      <c r="G5180" t="s">
        <v>641</v>
      </c>
    </row>
    <row r="5181" spans="1:7" x14ac:dyDescent="0.35">
      <c r="A5181" s="4" t="s">
        <v>400</v>
      </c>
      <c r="B5181" s="4" t="s">
        <v>403</v>
      </c>
      <c r="C5181" s="4" t="s">
        <v>247</v>
      </c>
      <c r="D5181" s="4" t="s">
        <v>368</v>
      </c>
      <c r="E5181">
        <v>2005</v>
      </c>
      <c r="F5181">
        <v>0.53452773146761956</v>
      </c>
      <c r="G5181" t="s">
        <v>641</v>
      </c>
    </row>
    <row r="5182" spans="1:7" x14ac:dyDescent="0.35">
      <c r="A5182" s="4" t="s">
        <v>400</v>
      </c>
      <c r="B5182" s="4" t="s">
        <v>403</v>
      </c>
      <c r="C5182" s="4" t="s">
        <v>247</v>
      </c>
      <c r="D5182" s="4" t="s">
        <v>368</v>
      </c>
      <c r="E5182">
        <v>2006</v>
      </c>
      <c r="F5182">
        <v>0.43641394894433461</v>
      </c>
      <c r="G5182" t="s">
        <v>641</v>
      </c>
    </row>
    <row r="5183" spans="1:7" x14ac:dyDescent="0.35">
      <c r="A5183" s="4" t="s">
        <v>400</v>
      </c>
      <c r="B5183" s="4" t="s">
        <v>403</v>
      </c>
      <c r="C5183" s="4" t="s">
        <v>247</v>
      </c>
      <c r="D5183" s="4" t="s">
        <v>368</v>
      </c>
      <c r="E5183">
        <v>2007</v>
      </c>
      <c r="F5183">
        <v>1.8405347028506611</v>
      </c>
      <c r="G5183" t="s">
        <v>641</v>
      </c>
    </row>
    <row r="5184" spans="1:7" x14ac:dyDescent="0.35">
      <c r="A5184" s="4" t="s">
        <v>400</v>
      </c>
      <c r="B5184" s="4" t="s">
        <v>403</v>
      </c>
      <c r="C5184" s="4" t="s">
        <v>247</v>
      </c>
      <c r="D5184" s="4" t="s">
        <v>368</v>
      </c>
      <c r="E5184">
        <v>2008</v>
      </c>
      <c r="F5184">
        <v>0.95475832955922613</v>
      </c>
      <c r="G5184" t="s">
        <v>641</v>
      </c>
    </row>
    <row r="5185" spans="1:7" x14ac:dyDescent="0.35">
      <c r="A5185" s="4" t="s">
        <v>400</v>
      </c>
      <c r="B5185" s="4" t="s">
        <v>403</v>
      </c>
      <c r="C5185" s="4" t="s">
        <v>247</v>
      </c>
      <c r="D5185" s="4" t="s">
        <v>368</v>
      </c>
      <c r="E5185">
        <v>2017</v>
      </c>
      <c r="F5185">
        <v>1.4766142558612927</v>
      </c>
      <c r="G5185" t="s">
        <v>641</v>
      </c>
    </row>
    <row r="5186" spans="1:7" x14ac:dyDescent="0.35">
      <c r="A5186" s="4" t="s">
        <v>400</v>
      </c>
      <c r="B5186" s="4" t="s">
        <v>403</v>
      </c>
      <c r="C5186" s="4" t="s">
        <v>247</v>
      </c>
      <c r="D5186" s="4" t="s">
        <v>368</v>
      </c>
      <c r="E5186">
        <v>2018</v>
      </c>
      <c r="F5186">
        <v>1.8708595389829128</v>
      </c>
      <c r="G5186" t="s">
        <v>641</v>
      </c>
    </row>
    <row r="5187" spans="1:7" x14ac:dyDescent="0.35">
      <c r="A5187" s="4" t="s">
        <v>400</v>
      </c>
      <c r="B5187" s="4" t="s">
        <v>403</v>
      </c>
      <c r="C5187" s="4" t="s">
        <v>247</v>
      </c>
      <c r="D5187" s="4" t="s">
        <v>368</v>
      </c>
      <c r="E5187">
        <v>2019</v>
      </c>
      <c r="F5187">
        <v>2.0092912272777284</v>
      </c>
      <c r="G5187" t="s">
        <v>641</v>
      </c>
    </row>
    <row r="5188" spans="1:7" x14ac:dyDescent="0.35">
      <c r="A5188" s="4" t="s">
        <v>400</v>
      </c>
      <c r="B5188" s="4" t="s">
        <v>403</v>
      </c>
      <c r="C5188" s="4" t="s">
        <v>247</v>
      </c>
      <c r="D5188" s="4" t="s">
        <v>368</v>
      </c>
      <c r="E5188">
        <v>2020</v>
      </c>
      <c r="F5188">
        <v>1.7574529016645641</v>
      </c>
      <c r="G5188" t="s">
        <v>641</v>
      </c>
    </row>
    <row r="5189" spans="1:7" x14ac:dyDescent="0.35">
      <c r="A5189" s="4" t="s">
        <v>400</v>
      </c>
      <c r="B5189" s="4" t="s">
        <v>403</v>
      </c>
      <c r="C5189" s="4" t="s">
        <v>247</v>
      </c>
      <c r="D5189" s="4" t="s">
        <v>368</v>
      </c>
      <c r="E5189">
        <v>2021</v>
      </c>
      <c r="F5189">
        <v>2.696778400828876</v>
      </c>
      <c r="G5189" t="s">
        <v>641</v>
      </c>
    </row>
    <row r="5190" spans="1:7" x14ac:dyDescent="0.35">
      <c r="A5190" s="4" t="s">
        <v>400</v>
      </c>
      <c r="B5190" s="4" t="s">
        <v>403</v>
      </c>
      <c r="C5190" s="4" t="s">
        <v>247</v>
      </c>
      <c r="D5190" s="4" t="s">
        <v>368</v>
      </c>
      <c r="E5190">
        <v>2022</v>
      </c>
      <c r="F5190">
        <v>6.4131591083029633</v>
      </c>
      <c r="G5190" t="s">
        <v>641</v>
      </c>
    </row>
    <row r="5191" spans="1:7" x14ac:dyDescent="0.35">
      <c r="A5191" s="4" t="s">
        <v>400</v>
      </c>
      <c r="B5191" s="4" t="s">
        <v>403</v>
      </c>
      <c r="C5191" s="4" t="s">
        <v>247</v>
      </c>
      <c r="D5191" s="4" t="s">
        <v>368</v>
      </c>
      <c r="E5191">
        <v>2023</v>
      </c>
      <c r="F5191">
        <v>6.6911238945853029</v>
      </c>
      <c r="G5191" t="s">
        <v>641</v>
      </c>
    </row>
    <row r="5192" spans="1:7" x14ac:dyDescent="0.35">
      <c r="A5192" s="4" t="s">
        <v>400</v>
      </c>
      <c r="B5192" s="4" t="s">
        <v>403</v>
      </c>
      <c r="C5192" s="4" t="s">
        <v>247</v>
      </c>
      <c r="D5192" s="4" t="s">
        <v>368</v>
      </c>
      <c r="E5192">
        <v>2024</v>
      </c>
      <c r="F5192">
        <v>3.1102774214086963</v>
      </c>
      <c r="G5192" t="s">
        <v>641</v>
      </c>
    </row>
    <row r="5193" spans="1:7" x14ac:dyDescent="0.35">
      <c r="A5193" s="4" t="s">
        <v>400</v>
      </c>
      <c r="B5193" s="4" t="s">
        <v>403</v>
      </c>
      <c r="C5193" s="4" t="s">
        <v>302</v>
      </c>
      <c r="D5193" s="4" t="s">
        <v>282</v>
      </c>
      <c r="E5193">
        <v>2000</v>
      </c>
      <c r="F5193">
        <v>11.078293236931978</v>
      </c>
      <c r="G5193" t="s">
        <v>641</v>
      </c>
    </row>
    <row r="5194" spans="1:7" x14ac:dyDescent="0.35">
      <c r="A5194" s="4" t="s">
        <v>400</v>
      </c>
      <c r="B5194" s="4" t="s">
        <v>403</v>
      </c>
      <c r="C5194" s="4" t="s">
        <v>302</v>
      </c>
      <c r="D5194" s="4" t="s">
        <v>282</v>
      </c>
      <c r="E5194">
        <v>2001</v>
      </c>
      <c r="F5194">
        <v>11.407285484683003</v>
      </c>
      <c r="G5194" t="s">
        <v>641</v>
      </c>
    </row>
    <row r="5195" spans="1:7" x14ac:dyDescent="0.35">
      <c r="A5195" s="4" t="s">
        <v>400</v>
      </c>
      <c r="B5195" s="4" t="s">
        <v>403</v>
      </c>
      <c r="C5195" s="4" t="s">
        <v>302</v>
      </c>
      <c r="D5195" s="4" t="s">
        <v>282</v>
      </c>
      <c r="E5195">
        <v>2002</v>
      </c>
      <c r="F5195">
        <v>11.620426455473972</v>
      </c>
      <c r="G5195" t="s">
        <v>641</v>
      </c>
    </row>
    <row r="5196" spans="1:7" x14ac:dyDescent="0.35">
      <c r="A5196" s="4" t="s">
        <v>400</v>
      </c>
      <c r="B5196" s="4" t="s">
        <v>403</v>
      </c>
      <c r="C5196" s="4" t="s">
        <v>302</v>
      </c>
      <c r="D5196" s="4" t="s">
        <v>282</v>
      </c>
      <c r="E5196">
        <v>2003</v>
      </c>
      <c r="F5196">
        <v>11.525597454753976</v>
      </c>
      <c r="G5196" t="s">
        <v>641</v>
      </c>
    </row>
    <row r="5197" spans="1:7" x14ac:dyDescent="0.35">
      <c r="A5197" s="4" t="s">
        <v>400</v>
      </c>
      <c r="B5197" s="4" t="s">
        <v>403</v>
      </c>
      <c r="C5197" s="4" t="s">
        <v>302</v>
      </c>
      <c r="D5197" s="4" t="s">
        <v>282</v>
      </c>
      <c r="E5197">
        <v>2004</v>
      </c>
      <c r="F5197">
        <v>12.184561995236987</v>
      </c>
      <c r="G5197" t="s">
        <v>641</v>
      </c>
    </row>
    <row r="5198" spans="1:7" x14ac:dyDescent="0.35">
      <c r="A5198" s="4" t="s">
        <v>400</v>
      </c>
      <c r="B5198" s="4" t="s">
        <v>403</v>
      </c>
      <c r="C5198" s="4" t="s">
        <v>302</v>
      </c>
      <c r="D5198" s="4" t="s">
        <v>282</v>
      </c>
      <c r="E5198">
        <v>2005</v>
      </c>
      <c r="F5198">
        <v>12.857300345800663</v>
      </c>
      <c r="G5198" t="s">
        <v>641</v>
      </c>
    </row>
    <row r="5199" spans="1:7" x14ac:dyDescent="0.35">
      <c r="A5199" s="4" t="s">
        <v>400</v>
      </c>
      <c r="B5199" s="4" t="s">
        <v>403</v>
      </c>
      <c r="C5199" s="4" t="s">
        <v>302</v>
      </c>
      <c r="D5199" s="4" t="s">
        <v>282</v>
      </c>
      <c r="E5199">
        <v>2006</v>
      </c>
      <c r="F5199">
        <v>13.438787200364969</v>
      </c>
      <c r="G5199" t="s">
        <v>641</v>
      </c>
    </row>
    <row r="5200" spans="1:7" x14ac:dyDescent="0.35">
      <c r="A5200" s="4" t="s">
        <v>400</v>
      </c>
      <c r="B5200" s="4" t="s">
        <v>403</v>
      </c>
      <c r="C5200" s="4" t="s">
        <v>302</v>
      </c>
      <c r="D5200" s="4" t="s">
        <v>282</v>
      </c>
      <c r="E5200">
        <v>2007</v>
      </c>
      <c r="F5200">
        <v>13.588316114272075</v>
      </c>
      <c r="G5200" t="s">
        <v>641</v>
      </c>
    </row>
    <row r="5201" spans="1:7" x14ac:dyDescent="0.35">
      <c r="A5201" s="4" t="s">
        <v>400</v>
      </c>
      <c r="B5201" s="4" t="s">
        <v>403</v>
      </c>
      <c r="C5201" s="4" t="s">
        <v>302</v>
      </c>
      <c r="D5201" s="4" t="s">
        <v>282</v>
      </c>
      <c r="E5201">
        <v>2008</v>
      </c>
      <c r="F5201">
        <v>13.978871764590536</v>
      </c>
      <c r="G5201" t="s">
        <v>641</v>
      </c>
    </row>
    <row r="5202" spans="1:7" x14ac:dyDescent="0.35">
      <c r="A5202" s="4" t="s">
        <v>400</v>
      </c>
      <c r="B5202" s="4" t="s">
        <v>403</v>
      </c>
      <c r="C5202" s="4" t="s">
        <v>302</v>
      </c>
      <c r="D5202" s="4" t="s">
        <v>282</v>
      </c>
      <c r="E5202">
        <v>2017</v>
      </c>
      <c r="F5202">
        <v>18.086044516229759</v>
      </c>
      <c r="G5202" t="s">
        <v>641</v>
      </c>
    </row>
    <row r="5203" spans="1:7" x14ac:dyDescent="0.35">
      <c r="A5203" s="4" t="s">
        <v>400</v>
      </c>
      <c r="B5203" s="4" t="s">
        <v>403</v>
      </c>
      <c r="C5203" s="4" t="s">
        <v>302</v>
      </c>
      <c r="D5203" s="4" t="s">
        <v>282</v>
      </c>
      <c r="E5203">
        <v>2018</v>
      </c>
      <c r="F5203">
        <v>18.350534459638716</v>
      </c>
      <c r="G5203" t="s">
        <v>641</v>
      </c>
    </row>
    <row r="5204" spans="1:7" x14ac:dyDescent="0.35">
      <c r="A5204" s="4" t="s">
        <v>400</v>
      </c>
      <c r="B5204" s="4" t="s">
        <v>403</v>
      </c>
      <c r="C5204" s="4" t="s">
        <v>302</v>
      </c>
      <c r="D5204" s="4" t="s">
        <v>282</v>
      </c>
      <c r="E5204">
        <v>2019</v>
      </c>
      <c r="F5204">
        <v>18.90180596862351</v>
      </c>
      <c r="G5204" t="s">
        <v>641</v>
      </c>
    </row>
    <row r="5205" spans="1:7" x14ac:dyDescent="0.35">
      <c r="A5205" s="4" t="s">
        <v>400</v>
      </c>
      <c r="B5205" s="4" t="s">
        <v>403</v>
      </c>
      <c r="C5205" s="4" t="s">
        <v>302</v>
      </c>
      <c r="D5205" s="4" t="s">
        <v>282</v>
      </c>
      <c r="E5205">
        <v>2020</v>
      </c>
      <c r="F5205">
        <v>16.741030519699571</v>
      </c>
      <c r="G5205" t="s">
        <v>641</v>
      </c>
    </row>
    <row r="5206" spans="1:7" x14ac:dyDescent="0.35">
      <c r="A5206" s="4" t="s">
        <v>400</v>
      </c>
      <c r="B5206" s="4" t="s">
        <v>403</v>
      </c>
      <c r="C5206" s="4" t="s">
        <v>302</v>
      </c>
      <c r="D5206" s="4" t="s">
        <v>282</v>
      </c>
      <c r="E5206">
        <v>2021</v>
      </c>
      <c r="F5206">
        <v>18.790617894004384</v>
      </c>
      <c r="G5206" t="s">
        <v>641</v>
      </c>
    </row>
    <row r="5207" spans="1:7" x14ac:dyDescent="0.35">
      <c r="A5207" s="4" t="s">
        <v>400</v>
      </c>
      <c r="B5207" s="4" t="s">
        <v>403</v>
      </c>
      <c r="C5207" s="4" t="s">
        <v>302</v>
      </c>
      <c r="D5207" s="4" t="s">
        <v>282</v>
      </c>
      <c r="E5207">
        <v>2022</v>
      </c>
      <c r="F5207">
        <v>21.775863603123867</v>
      </c>
      <c r="G5207" t="s">
        <v>641</v>
      </c>
    </row>
    <row r="5208" spans="1:7" x14ac:dyDescent="0.35">
      <c r="A5208" s="4" t="s">
        <v>400</v>
      </c>
      <c r="B5208" s="4" t="s">
        <v>403</v>
      </c>
      <c r="C5208" s="4" t="s">
        <v>302</v>
      </c>
      <c r="D5208" s="4" t="s">
        <v>282</v>
      </c>
      <c r="E5208">
        <v>2023</v>
      </c>
      <c r="F5208">
        <v>21.346871724002874</v>
      </c>
      <c r="G5208" t="s">
        <v>641</v>
      </c>
    </row>
    <row r="5209" spans="1:7" x14ac:dyDescent="0.35">
      <c r="A5209" s="4" t="s">
        <v>400</v>
      </c>
      <c r="B5209" s="4" t="s">
        <v>403</v>
      </c>
      <c r="C5209" s="4" t="s">
        <v>302</v>
      </c>
      <c r="D5209" s="4" t="s">
        <v>282</v>
      </c>
      <c r="E5209">
        <v>2024</v>
      </c>
      <c r="F5209">
        <v>21.719466621996258</v>
      </c>
      <c r="G5209" t="s">
        <v>641</v>
      </c>
    </row>
    <row r="5210" spans="1:7" x14ac:dyDescent="0.35">
      <c r="A5210" s="4" t="s">
        <v>142</v>
      </c>
      <c r="B5210" s="4" t="s">
        <v>460</v>
      </c>
      <c r="C5210" s="4" t="s">
        <v>303</v>
      </c>
      <c r="D5210" s="4" t="s">
        <v>253</v>
      </c>
      <c r="E5210">
        <v>2000</v>
      </c>
      <c r="F5210">
        <v>28.166173305467563</v>
      </c>
      <c r="G5210" t="s">
        <v>641</v>
      </c>
    </row>
    <row r="5211" spans="1:7" x14ac:dyDescent="0.35">
      <c r="A5211" s="4" t="s">
        <v>142</v>
      </c>
      <c r="B5211" s="4" t="s">
        <v>460</v>
      </c>
      <c r="C5211" s="4" t="s">
        <v>303</v>
      </c>
      <c r="D5211" s="4" t="s">
        <v>253</v>
      </c>
      <c r="E5211">
        <v>2001</v>
      </c>
      <c r="F5211">
        <v>31.445325574036204</v>
      </c>
      <c r="G5211" t="s">
        <v>641</v>
      </c>
    </row>
    <row r="5212" spans="1:7" x14ac:dyDescent="0.35">
      <c r="A5212" s="4" t="s">
        <v>142</v>
      </c>
      <c r="B5212" s="4" t="s">
        <v>460</v>
      </c>
      <c r="C5212" s="4" t="s">
        <v>303</v>
      </c>
      <c r="D5212" s="4" t="s">
        <v>253</v>
      </c>
      <c r="E5212">
        <v>2002</v>
      </c>
      <c r="F5212">
        <v>34.108228136556832</v>
      </c>
      <c r="G5212" t="s">
        <v>641</v>
      </c>
    </row>
    <row r="5213" spans="1:7" x14ac:dyDescent="0.35">
      <c r="A5213" s="4" t="s">
        <v>142</v>
      </c>
      <c r="B5213" s="4" t="s">
        <v>460</v>
      </c>
      <c r="C5213" s="4" t="s">
        <v>303</v>
      </c>
      <c r="D5213" s="4" t="s">
        <v>253</v>
      </c>
      <c r="E5213">
        <v>2003</v>
      </c>
      <c r="F5213">
        <v>31.045926988488265</v>
      </c>
      <c r="G5213" t="s">
        <v>641</v>
      </c>
    </row>
    <row r="5214" spans="1:7" x14ac:dyDescent="0.35">
      <c r="A5214" s="4" t="s">
        <v>142</v>
      </c>
      <c r="B5214" s="4" t="s">
        <v>460</v>
      </c>
      <c r="C5214" s="4" t="s">
        <v>303</v>
      </c>
      <c r="D5214" s="4" t="s">
        <v>253</v>
      </c>
      <c r="E5214">
        <v>2004</v>
      </c>
      <c r="F5214">
        <v>32.722590430312671</v>
      </c>
      <c r="G5214" t="s">
        <v>641</v>
      </c>
    </row>
    <row r="5215" spans="1:7" x14ac:dyDescent="0.35">
      <c r="A5215" s="4" t="s">
        <v>142</v>
      </c>
      <c r="B5215" s="4" t="s">
        <v>460</v>
      </c>
      <c r="C5215" s="4" t="s">
        <v>303</v>
      </c>
      <c r="D5215" s="4" t="s">
        <v>253</v>
      </c>
      <c r="E5215">
        <v>2005</v>
      </c>
      <c r="F5215">
        <v>32.110029524388345</v>
      </c>
      <c r="G5215" t="s">
        <v>641</v>
      </c>
    </row>
    <row r="5216" spans="1:7" x14ac:dyDescent="0.35">
      <c r="A5216" s="4" t="s">
        <v>142</v>
      </c>
      <c r="B5216" s="4" t="s">
        <v>460</v>
      </c>
      <c r="C5216" s="4" t="s">
        <v>303</v>
      </c>
      <c r="D5216" s="4" t="s">
        <v>253</v>
      </c>
      <c r="E5216">
        <v>2006</v>
      </c>
      <c r="F5216">
        <v>22.769254702588302</v>
      </c>
      <c r="G5216" t="s">
        <v>641</v>
      </c>
    </row>
    <row r="5217" spans="1:7" x14ac:dyDescent="0.35">
      <c r="A5217" s="4" t="s">
        <v>142</v>
      </c>
      <c r="B5217" s="4" t="s">
        <v>460</v>
      </c>
      <c r="C5217" s="4" t="s">
        <v>303</v>
      </c>
      <c r="D5217" s="4" t="s">
        <v>253</v>
      </c>
      <c r="E5217">
        <v>2007</v>
      </c>
      <c r="F5217">
        <v>25.716811688284718</v>
      </c>
      <c r="G5217" t="s">
        <v>641</v>
      </c>
    </row>
    <row r="5218" spans="1:7" x14ac:dyDescent="0.35">
      <c r="A5218" s="4" t="s">
        <v>142</v>
      </c>
      <c r="B5218" s="4" t="s">
        <v>460</v>
      </c>
      <c r="C5218" s="4" t="s">
        <v>303</v>
      </c>
      <c r="D5218" s="4" t="s">
        <v>253</v>
      </c>
      <c r="E5218">
        <v>2008</v>
      </c>
      <c r="F5218">
        <v>27.461460329864028</v>
      </c>
      <c r="G5218" t="s">
        <v>641</v>
      </c>
    </row>
    <row r="5219" spans="1:7" x14ac:dyDescent="0.35">
      <c r="A5219" s="4" t="s">
        <v>142</v>
      </c>
      <c r="B5219" s="4" t="s">
        <v>460</v>
      </c>
      <c r="C5219" s="4" t="s">
        <v>303</v>
      </c>
      <c r="D5219" s="4" t="s">
        <v>253</v>
      </c>
      <c r="E5219">
        <v>2017</v>
      </c>
      <c r="F5219">
        <v>25.488334996668755</v>
      </c>
      <c r="G5219" t="s">
        <v>641</v>
      </c>
    </row>
    <row r="5220" spans="1:7" x14ac:dyDescent="0.35">
      <c r="A5220" s="4" t="s">
        <v>142</v>
      </c>
      <c r="B5220" s="4" t="s">
        <v>460</v>
      </c>
      <c r="C5220" s="4" t="s">
        <v>303</v>
      </c>
      <c r="D5220" s="4" t="s">
        <v>253</v>
      </c>
      <c r="E5220">
        <v>2018</v>
      </c>
      <c r="F5220">
        <v>25.127380332543503</v>
      </c>
      <c r="G5220" t="s">
        <v>641</v>
      </c>
    </row>
    <row r="5221" spans="1:7" x14ac:dyDescent="0.35">
      <c r="A5221" s="4" t="s">
        <v>142</v>
      </c>
      <c r="B5221" s="4" t="s">
        <v>460</v>
      </c>
      <c r="C5221" s="4" t="s">
        <v>303</v>
      </c>
      <c r="D5221" s="4" t="s">
        <v>253</v>
      </c>
      <c r="E5221">
        <v>2019</v>
      </c>
      <c r="F5221">
        <v>26.391747428580718</v>
      </c>
      <c r="G5221" t="s">
        <v>641</v>
      </c>
    </row>
    <row r="5222" spans="1:7" x14ac:dyDescent="0.35">
      <c r="A5222" s="4" t="s">
        <v>142</v>
      </c>
      <c r="B5222" s="4" t="s">
        <v>460</v>
      </c>
      <c r="C5222" s="4" t="s">
        <v>303</v>
      </c>
      <c r="D5222" s="4" t="s">
        <v>253</v>
      </c>
      <c r="E5222">
        <v>2020</v>
      </c>
      <c r="F5222">
        <v>30.817315625287499</v>
      </c>
      <c r="G5222" t="s">
        <v>641</v>
      </c>
    </row>
    <row r="5223" spans="1:7" x14ac:dyDescent="0.35">
      <c r="A5223" s="4" t="s">
        <v>142</v>
      </c>
      <c r="B5223" s="4" t="s">
        <v>460</v>
      </c>
      <c r="C5223" s="4" t="s">
        <v>303</v>
      </c>
      <c r="D5223" s="4" t="s">
        <v>253</v>
      </c>
      <c r="E5223">
        <v>2021</v>
      </c>
      <c r="F5223">
        <v>31.734616932187233</v>
      </c>
      <c r="G5223" t="s">
        <v>641</v>
      </c>
    </row>
    <row r="5224" spans="1:7" x14ac:dyDescent="0.35">
      <c r="A5224" s="4" t="s">
        <v>142</v>
      </c>
      <c r="B5224" s="4" t="s">
        <v>460</v>
      </c>
      <c r="C5224" s="4" t="s">
        <v>303</v>
      </c>
      <c r="D5224" s="4" t="s">
        <v>253</v>
      </c>
      <c r="E5224">
        <v>2022</v>
      </c>
      <c r="F5224">
        <v>31.488016943733747</v>
      </c>
      <c r="G5224" t="s">
        <v>641</v>
      </c>
    </row>
    <row r="5225" spans="1:7" x14ac:dyDescent="0.35">
      <c r="A5225" s="4" t="s">
        <v>142</v>
      </c>
      <c r="B5225" s="4" t="s">
        <v>460</v>
      </c>
      <c r="C5225" s="4" t="s">
        <v>303</v>
      </c>
      <c r="D5225" s="4" t="s">
        <v>253</v>
      </c>
      <c r="E5225">
        <v>2023</v>
      </c>
      <c r="F5225">
        <v>29.942101052473753</v>
      </c>
      <c r="G5225" t="s">
        <v>641</v>
      </c>
    </row>
    <row r="5226" spans="1:7" x14ac:dyDescent="0.35">
      <c r="A5226" s="4" t="s">
        <v>142</v>
      </c>
      <c r="B5226" s="4" t="s">
        <v>460</v>
      </c>
      <c r="C5226" s="4" t="s">
        <v>303</v>
      </c>
      <c r="D5226" s="4" t="s">
        <v>253</v>
      </c>
      <c r="E5226">
        <v>2024</v>
      </c>
      <c r="F5226">
        <v>30.239674694490514</v>
      </c>
      <c r="G5226" t="s">
        <v>641</v>
      </c>
    </row>
    <row r="5227" spans="1:7" x14ac:dyDescent="0.35">
      <c r="A5227" s="4" t="s">
        <v>142</v>
      </c>
      <c r="B5227" s="4" t="s">
        <v>460</v>
      </c>
      <c r="C5227" s="4" t="s">
        <v>202</v>
      </c>
      <c r="D5227" s="4" t="s">
        <v>494</v>
      </c>
      <c r="E5227">
        <v>2000</v>
      </c>
      <c r="F5227">
        <v>14.9</v>
      </c>
      <c r="G5227" t="s">
        <v>641</v>
      </c>
    </row>
    <row r="5228" spans="1:7" x14ac:dyDescent="0.35">
      <c r="A5228" s="4" t="s">
        <v>142</v>
      </c>
      <c r="B5228" s="4" t="s">
        <v>460</v>
      </c>
      <c r="C5228" s="4" t="s">
        <v>202</v>
      </c>
      <c r="D5228" s="4" t="s">
        <v>494</v>
      </c>
      <c r="E5228">
        <v>2001</v>
      </c>
      <c r="F5228">
        <v>17.399999999999999</v>
      </c>
      <c r="G5228" t="s">
        <v>641</v>
      </c>
    </row>
    <row r="5229" spans="1:7" x14ac:dyDescent="0.35">
      <c r="A5229" s="4" t="s">
        <v>142</v>
      </c>
      <c r="B5229" s="4" t="s">
        <v>460</v>
      </c>
      <c r="C5229" s="4" t="s">
        <v>202</v>
      </c>
      <c r="D5229" s="4" t="s">
        <v>494</v>
      </c>
      <c r="E5229">
        <v>2002</v>
      </c>
      <c r="F5229">
        <v>19.8</v>
      </c>
      <c r="G5229" t="s">
        <v>641</v>
      </c>
    </row>
    <row r="5230" spans="1:7" x14ac:dyDescent="0.35">
      <c r="A5230" s="4" t="s">
        <v>142</v>
      </c>
      <c r="B5230" s="4" t="s">
        <v>460</v>
      </c>
      <c r="C5230" s="4" t="s">
        <v>202</v>
      </c>
      <c r="D5230" s="4" t="s">
        <v>494</v>
      </c>
      <c r="E5230">
        <v>2003</v>
      </c>
      <c r="F5230">
        <v>24</v>
      </c>
      <c r="G5230" t="s">
        <v>641</v>
      </c>
    </row>
    <row r="5231" spans="1:7" x14ac:dyDescent="0.35">
      <c r="A5231" s="4" t="s">
        <v>142</v>
      </c>
      <c r="B5231" s="4" t="s">
        <v>460</v>
      </c>
      <c r="C5231" s="4" t="s">
        <v>202</v>
      </c>
      <c r="D5231" s="4" t="s">
        <v>494</v>
      </c>
      <c r="E5231">
        <v>2004</v>
      </c>
      <c r="F5231">
        <v>24.7</v>
      </c>
      <c r="G5231" t="s">
        <v>641</v>
      </c>
    </row>
    <row r="5232" spans="1:7" x14ac:dyDescent="0.35">
      <c r="A5232" s="4" t="s">
        <v>142</v>
      </c>
      <c r="B5232" s="4" t="s">
        <v>460</v>
      </c>
      <c r="C5232" s="4" t="s">
        <v>202</v>
      </c>
      <c r="D5232" s="4" t="s">
        <v>494</v>
      </c>
      <c r="E5232">
        <v>2005</v>
      </c>
      <c r="F5232">
        <v>7.9</v>
      </c>
      <c r="G5232" t="s">
        <v>641</v>
      </c>
    </row>
    <row r="5233" spans="1:7" x14ac:dyDescent="0.35">
      <c r="A5233" s="4" t="s">
        <v>142</v>
      </c>
      <c r="B5233" s="4" t="s">
        <v>460</v>
      </c>
      <c r="C5233" s="4" t="s">
        <v>202</v>
      </c>
      <c r="D5233" s="4" t="s">
        <v>494</v>
      </c>
      <c r="E5233">
        <v>2006</v>
      </c>
      <c r="F5233">
        <v>31.4</v>
      </c>
      <c r="G5233" t="s">
        <v>641</v>
      </c>
    </row>
    <row r="5234" spans="1:7" x14ac:dyDescent="0.35">
      <c r="A5234" s="4" t="s">
        <v>142</v>
      </c>
      <c r="B5234" s="4" t="s">
        <v>460</v>
      </c>
      <c r="C5234" s="4" t="s">
        <v>202</v>
      </c>
      <c r="D5234" s="4" t="s">
        <v>494</v>
      </c>
      <c r="E5234">
        <v>2007</v>
      </c>
      <c r="F5234">
        <v>32.4</v>
      </c>
      <c r="G5234" t="s">
        <v>641</v>
      </c>
    </row>
    <row r="5235" spans="1:7" x14ac:dyDescent="0.35">
      <c r="A5235" s="4" t="s">
        <v>142</v>
      </c>
      <c r="B5235" s="4" t="s">
        <v>460</v>
      </c>
      <c r="C5235" s="4" t="s">
        <v>202</v>
      </c>
      <c r="D5235" s="4" t="s">
        <v>494</v>
      </c>
      <c r="E5235">
        <v>2008</v>
      </c>
      <c r="F5235">
        <v>36.799999999999997</v>
      </c>
      <c r="G5235" t="s">
        <v>641</v>
      </c>
    </row>
    <row r="5236" spans="1:7" x14ac:dyDescent="0.35">
      <c r="A5236" s="4" t="s">
        <v>142</v>
      </c>
      <c r="B5236" s="4" t="s">
        <v>460</v>
      </c>
      <c r="C5236" s="4" t="s">
        <v>202</v>
      </c>
      <c r="D5236" s="4" t="s">
        <v>494</v>
      </c>
      <c r="E5236">
        <v>2017</v>
      </c>
      <c r="F5236">
        <v>65.3</v>
      </c>
      <c r="G5236" t="s">
        <v>641</v>
      </c>
    </row>
    <row r="5237" spans="1:7" x14ac:dyDescent="0.35">
      <c r="A5237" s="4" t="s">
        <v>142</v>
      </c>
      <c r="B5237" s="4" t="s">
        <v>460</v>
      </c>
      <c r="C5237" s="4" t="s">
        <v>202</v>
      </c>
      <c r="D5237" s="4" t="s">
        <v>494</v>
      </c>
      <c r="E5237">
        <v>2018</v>
      </c>
      <c r="F5237">
        <v>68.3</v>
      </c>
      <c r="G5237" t="s">
        <v>641</v>
      </c>
    </row>
    <row r="5238" spans="1:7" x14ac:dyDescent="0.35">
      <c r="A5238" s="4" t="s">
        <v>142</v>
      </c>
      <c r="B5238" s="4" t="s">
        <v>460</v>
      </c>
      <c r="C5238" s="4" t="s">
        <v>202</v>
      </c>
      <c r="D5238" s="4" t="s">
        <v>494</v>
      </c>
      <c r="E5238">
        <v>2019</v>
      </c>
      <c r="F5238">
        <v>70</v>
      </c>
      <c r="G5238" t="s">
        <v>641</v>
      </c>
    </row>
    <row r="5239" spans="1:7" x14ac:dyDescent="0.35">
      <c r="A5239" s="4" t="s">
        <v>142</v>
      </c>
      <c r="B5239" s="4" t="s">
        <v>460</v>
      </c>
      <c r="C5239" s="4" t="s">
        <v>202</v>
      </c>
      <c r="D5239" s="4" t="s">
        <v>494</v>
      </c>
      <c r="E5239">
        <v>2020</v>
      </c>
      <c r="F5239">
        <v>73.099999999999994</v>
      </c>
      <c r="G5239" t="s">
        <v>641</v>
      </c>
    </row>
    <row r="5240" spans="1:7" x14ac:dyDescent="0.35">
      <c r="A5240" s="4" t="s">
        <v>142</v>
      </c>
      <c r="B5240" s="4" t="s">
        <v>460</v>
      </c>
      <c r="C5240" s="4" t="s">
        <v>202</v>
      </c>
      <c r="D5240" s="4" t="s">
        <v>494</v>
      </c>
      <c r="E5240">
        <v>2021</v>
      </c>
      <c r="F5240">
        <v>74</v>
      </c>
      <c r="G5240" t="s">
        <v>641</v>
      </c>
    </row>
    <row r="5241" spans="1:7" x14ac:dyDescent="0.35">
      <c r="A5241" s="4" t="s">
        <v>142</v>
      </c>
      <c r="B5241" s="4" t="s">
        <v>460</v>
      </c>
      <c r="C5241" s="4" t="s">
        <v>202</v>
      </c>
      <c r="D5241" s="4" t="s">
        <v>494</v>
      </c>
      <c r="E5241">
        <v>2022</v>
      </c>
      <c r="F5241">
        <v>71.599999999999994</v>
      </c>
      <c r="G5241" t="s">
        <v>641</v>
      </c>
    </row>
    <row r="5242" spans="1:7" x14ac:dyDescent="0.35">
      <c r="A5242" s="4" t="s">
        <v>142</v>
      </c>
      <c r="B5242" s="4" t="s">
        <v>460</v>
      </c>
      <c r="C5242" s="4" t="s">
        <v>202</v>
      </c>
      <c r="D5242" s="4" t="s">
        <v>494</v>
      </c>
      <c r="E5242">
        <v>2023</v>
      </c>
      <c r="F5242">
        <v>77.8</v>
      </c>
      <c r="G5242" t="s">
        <v>641</v>
      </c>
    </row>
    <row r="5243" spans="1:7" x14ac:dyDescent="0.35">
      <c r="A5243" s="4" t="s">
        <v>142</v>
      </c>
      <c r="B5243" s="4" t="s">
        <v>460</v>
      </c>
      <c r="C5243" s="4" t="s">
        <v>418</v>
      </c>
      <c r="D5243" s="4" t="s">
        <v>232</v>
      </c>
      <c r="E5243">
        <v>2000</v>
      </c>
      <c r="F5243">
        <v>40.240933123914012</v>
      </c>
      <c r="G5243" t="s">
        <v>641</v>
      </c>
    </row>
    <row r="5244" spans="1:7" x14ac:dyDescent="0.35">
      <c r="A5244" s="4" t="s">
        <v>142</v>
      </c>
      <c r="B5244" s="4" t="s">
        <v>460</v>
      </c>
      <c r="C5244" s="4" t="s">
        <v>418</v>
      </c>
      <c r="D5244" s="4" t="s">
        <v>232</v>
      </c>
      <c r="E5244">
        <v>2001</v>
      </c>
      <c r="F5244">
        <v>41.509496287803017</v>
      </c>
      <c r="G5244" t="s">
        <v>641</v>
      </c>
    </row>
    <row r="5245" spans="1:7" x14ac:dyDescent="0.35">
      <c r="A5245" s="4" t="s">
        <v>142</v>
      </c>
      <c r="B5245" s="4" t="s">
        <v>460</v>
      </c>
      <c r="C5245" s="4" t="s">
        <v>418</v>
      </c>
      <c r="D5245" s="4" t="s">
        <v>232</v>
      </c>
      <c r="E5245">
        <v>2002</v>
      </c>
      <c r="F5245">
        <v>9.3609323956031272</v>
      </c>
      <c r="G5245" t="s">
        <v>641</v>
      </c>
    </row>
    <row r="5246" spans="1:7" x14ac:dyDescent="0.35">
      <c r="A5246" s="4" t="s">
        <v>142</v>
      </c>
      <c r="B5246" s="4" t="s">
        <v>460</v>
      </c>
      <c r="C5246" s="4" t="s">
        <v>418</v>
      </c>
      <c r="D5246" s="4" t="s">
        <v>232</v>
      </c>
      <c r="E5246">
        <v>2003</v>
      </c>
      <c r="F5246">
        <v>29.77297971603836</v>
      </c>
      <c r="G5246" t="s">
        <v>641</v>
      </c>
    </row>
    <row r="5247" spans="1:7" x14ac:dyDescent="0.35">
      <c r="A5247" s="4" t="s">
        <v>142</v>
      </c>
      <c r="B5247" s="4" t="s">
        <v>460</v>
      </c>
      <c r="C5247" s="4" t="s">
        <v>418</v>
      </c>
      <c r="D5247" s="4" t="s">
        <v>232</v>
      </c>
      <c r="E5247">
        <v>2004</v>
      </c>
      <c r="F5247">
        <v>18.042738823256489</v>
      </c>
      <c r="G5247" t="s">
        <v>641</v>
      </c>
    </row>
    <row r="5248" spans="1:7" x14ac:dyDescent="0.35">
      <c r="A5248" s="4" t="s">
        <v>142</v>
      </c>
      <c r="B5248" s="4" t="s">
        <v>460</v>
      </c>
      <c r="C5248" s="4" t="s">
        <v>418</v>
      </c>
      <c r="D5248" s="4" t="s">
        <v>232</v>
      </c>
      <c r="E5248">
        <v>2005</v>
      </c>
      <c r="F5248">
        <v>15.438992015590831</v>
      </c>
      <c r="G5248" t="s">
        <v>641</v>
      </c>
    </row>
    <row r="5249" spans="1:7" x14ac:dyDescent="0.35">
      <c r="A5249" s="4" t="s">
        <v>142</v>
      </c>
      <c r="B5249" s="4" t="s">
        <v>460</v>
      </c>
      <c r="C5249" s="4" t="s">
        <v>418</v>
      </c>
      <c r="D5249" s="4" t="s">
        <v>232</v>
      </c>
      <c r="E5249">
        <v>2006</v>
      </c>
      <c r="F5249">
        <v>11.67918393924918</v>
      </c>
      <c r="G5249" t="s">
        <v>641</v>
      </c>
    </row>
    <row r="5250" spans="1:7" x14ac:dyDescent="0.35">
      <c r="A5250" s="4" t="s">
        <v>142</v>
      </c>
      <c r="B5250" s="4" t="s">
        <v>460</v>
      </c>
      <c r="C5250" s="4" t="s">
        <v>418</v>
      </c>
      <c r="D5250" s="4" t="s">
        <v>232</v>
      </c>
      <c r="E5250">
        <v>2007</v>
      </c>
      <c r="F5250">
        <v>10.7342665456292</v>
      </c>
      <c r="G5250" t="s">
        <v>641</v>
      </c>
    </row>
    <row r="5251" spans="1:7" x14ac:dyDescent="0.35">
      <c r="A5251" s="4" t="s">
        <v>142</v>
      </c>
      <c r="B5251" s="4" t="s">
        <v>460</v>
      </c>
      <c r="C5251" s="4" t="s">
        <v>418</v>
      </c>
      <c r="D5251" s="4" t="s">
        <v>232</v>
      </c>
      <c r="E5251">
        <v>2008</v>
      </c>
      <c r="F5251">
        <v>16.494639613412009</v>
      </c>
      <c r="G5251" t="s">
        <v>641</v>
      </c>
    </row>
    <row r="5252" spans="1:7" x14ac:dyDescent="0.35">
      <c r="A5252" s="4" t="s">
        <v>142</v>
      </c>
      <c r="B5252" s="4" t="s">
        <v>460</v>
      </c>
      <c r="C5252" s="4" t="s">
        <v>418</v>
      </c>
      <c r="D5252" s="4" t="s">
        <v>232</v>
      </c>
      <c r="E5252">
        <v>2017</v>
      </c>
      <c r="F5252">
        <v>12.371921550704849</v>
      </c>
      <c r="G5252" t="s">
        <v>641</v>
      </c>
    </row>
    <row r="5253" spans="1:7" x14ac:dyDescent="0.35">
      <c r="A5253" s="4" t="s">
        <v>142</v>
      </c>
      <c r="B5253" s="4" t="s">
        <v>460</v>
      </c>
      <c r="C5253" s="4" t="s">
        <v>418</v>
      </c>
      <c r="D5253" s="4" t="s">
        <v>232</v>
      </c>
      <c r="E5253">
        <v>2018</v>
      </c>
      <c r="F5253">
        <v>7.8087651661070296</v>
      </c>
      <c r="G5253" t="s">
        <v>641</v>
      </c>
    </row>
    <row r="5254" spans="1:7" x14ac:dyDescent="0.35">
      <c r="A5254" s="4" t="s">
        <v>142</v>
      </c>
      <c r="B5254" s="4" t="s">
        <v>460</v>
      </c>
      <c r="C5254" s="4" t="s">
        <v>418</v>
      </c>
      <c r="D5254" s="4" t="s">
        <v>232</v>
      </c>
      <c r="E5254">
        <v>2019</v>
      </c>
      <c r="F5254">
        <v>7.1436400333085688</v>
      </c>
      <c r="G5254" t="s">
        <v>641</v>
      </c>
    </row>
    <row r="5255" spans="1:7" x14ac:dyDescent="0.35">
      <c r="A5255" s="4" t="s">
        <v>142</v>
      </c>
      <c r="B5255" s="4" t="s">
        <v>460</v>
      </c>
      <c r="C5255" s="4" t="s">
        <v>418</v>
      </c>
      <c r="D5255" s="4" t="s">
        <v>232</v>
      </c>
      <c r="E5255">
        <v>2020</v>
      </c>
      <c r="F5255">
        <v>9.8872895626994417</v>
      </c>
      <c r="G5255" t="s">
        <v>641</v>
      </c>
    </row>
    <row r="5256" spans="1:7" x14ac:dyDescent="0.35">
      <c r="A5256" s="4" t="s">
        <v>142</v>
      </c>
      <c r="B5256" s="4" t="s">
        <v>460</v>
      </c>
      <c r="C5256" s="4" t="s">
        <v>418</v>
      </c>
      <c r="D5256" s="4" t="s">
        <v>232</v>
      </c>
      <c r="E5256">
        <v>2021</v>
      </c>
      <c r="F5256">
        <v>9.9710886750443954</v>
      </c>
      <c r="G5256" t="s">
        <v>641</v>
      </c>
    </row>
    <row r="5257" spans="1:7" x14ac:dyDescent="0.35">
      <c r="A5257" s="4" t="s">
        <v>142</v>
      </c>
      <c r="B5257" s="4" t="s">
        <v>460</v>
      </c>
      <c r="C5257" s="4" t="s">
        <v>418</v>
      </c>
      <c r="D5257" s="4" t="s">
        <v>232</v>
      </c>
      <c r="E5257">
        <v>2022</v>
      </c>
      <c r="F5257">
        <v>31.255895104901629</v>
      </c>
      <c r="G5257" t="s">
        <v>641</v>
      </c>
    </row>
    <row r="5258" spans="1:7" x14ac:dyDescent="0.35">
      <c r="A5258" s="4" t="s">
        <v>142</v>
      </c>
      <c r="B5258" s="4" t="s">
        <v>460</v>
      </c>
      <c r="C5258" s="4" t="s">
        <v>418</v>
      </c>
      <c r="D5258" s="4" t="s">
        <v>232</v>
      </c>
      <c r="E5258">
        <v>2023</v>
      </c>
      <c r="F5258">
        <v>38.106965629650148</v>
      </c>
      <c r="G5258" t="s">
        <v>641</v>
      </c>
    </row>
    <row r="5259" spans="1:7" x14ac:dyDescent="0.35">
      <c r="A5259" s="4" t="s">
        <v>142</v>
      </c>
      <c r="B5259" s="4" t="s">
        <v>460</v>
      </c>
      <c r="C5259" s="4" t="s">
        <v>418</v>
      </c>
      <c r="D5259" s="4" t="s">
        <v>232</v>
      </c>
      <c r="E5259">
        <v>2024</v>
      </c>
      <c r="F5259">
        <v>22.84832811578422</v>
      </c>
      <c r="G5259" t="s">
        <v>641</v>
      </c>
    </row>
    <row r="5260" spans="1:7" x14ac:dyDescent="0.35">
      <c r="A5260" s="4" t="s">
        <v>142</v>
      </c>
      <c r="B5260" s="4" t="s">
        <v>460</v>
      </c>
      <c r="C5260" s="4" t="s">
        <v>247</v>
      </c>
      <c r="D5260" s="4" t="s">
        <v>368</v>
      </c>
      <c r="E5260">
        <v>2000</v>
      </c>
      <c r="F5260">
        <v>27.230113843563956</v>
      </c>
      <c r="G5260" t="s">
        <v>641</v>
      </c>
    </row>
    <row r="5261" spans="1:7" x14ac:dyDescent="0.35">
      <c r="A5261" s="4" t="s">
        <v>142</v>
      </c>
      <c r="B5261" s="4" t="s">
        <v>460</v>
      </c>
      <c r="C5261" s="4" t="s">
        <v>247</v>
      </c>
      <c r="D5261" s="4" t="s">
        <v>368</v>
      </c>
      <c r="E5261">
        <v>2001</v>
      </c>
      <c r="F5261">
        <v>34.817944066330341</v>
      </c>
      <c r="G5261" t="s">
        <v>641</v>
      </c>
    </row>
    <row r="5262" spans="1:7" x14ac:dyDescent="0.35">
      <c r="A5262" s="4" t="s">
        <v>142</v>
      </c>
      <c r="B5262" s="4" t="s">
        <v>460</v>
      </c>
      <c r="C5262" s="4" t="s">
        <v>247</v>
      </c>
      <c r="D5262" s="4" t="s">
        <v>368</v>
      </c>
      <c r="E5262">
        <v>2002</v>
      </c>
      <c r="F5262">
        <v>22.818584723063708</v>
      </c>
      <c r="G5262" t="s">
        <v>641</v>
      </c>
    </row>
    <row r="5263" spans="1:7" x14ac:dyDescent="0.35">
      <c r="A5263" s="4" t="s">
        <v>142</v>
      </c>
      <c r="B5263" s="4" t="s">
        <v>460</v>
      </c>
      <c r="C5263" s="4" t="s">
        <v>247</v>
      </c>
      <c r="D5263" s="4" t="s">
        <v>368</v>
      </c>
      <c r="E5263">
        <v>2003</v>
      </c>
      <c r="F5263">
        <v>28.7044072059077</v>
      </c>
      <c r="G5263" t="s">
        <v>641</v>
      </c>
    </row>
    <row r="5264" spans="1:7" x14ac:dyDescent="0.35">
      <c r="A5264" s="4" t="s">
        <v>142</v>
      </c>
      <c r="B5264" s="4" t="s">
        <v>460</v>
      </c>
      <c r="C5264" s="4" t="s">
        <v>247</v>
      </c>
      <c r="D5264" s="4" t="s">
        <v>368</v>
      </c>
      <c r="E5264">
        <v>2004</v>
      </c>
      <c r="F5264">
        <v>14.350151125041492</v>
      </c>
      <c r="G5264" t="s">
        <v>641</v>
      </c>
    </row>
    <row r="5265" spans="1:7" x14ac:dyDescent="0.35">
      <c r="A5265" s="4" t="s">
        <v>142</v>
      </c>
      <c r="B5265" s="4" t="s">
        <v>460</v>
      </c>
      <c r="C5265" s="4" t="s">
        <v>247</v>
      </c>
      <c r="D5265" s="4" t="s">
        <v>368</v>
      </c>
      <c r="E5265">
        <v>2005</v>
      </c>
      <c r="F5265">
        <v>14.963718404162989</v>
      </c>
      <c r="G5265" t="s">
        <v>641</v>
      </c>
    </row>
    <row r="5266" spans="1:7" x14ac:dyDescent="0.35">
      <c r="A5266" s="4" t="s">
        <v>142</v>
      </c>
      <c r="B5266" s="4" t="s">
        <v>460</v>
      </c>
      <c r="C5266" s="4" t="s">
        <v>247</v>
      </c>
      <c r="D5266" s="4" t="s">
        <v>368</v>
      </c>
      <c r="E5266">
        <v>2006</v>
      </c>
      <c r="F5266">
        <v>84.683471822587563</v>
      </c>
      <c r="G5266" t="s">
        <v>641</v>
      </c>
    </row>
    <row r="5267" spans="1:7" x14ac:dyDescent="0.35">
      <c r="A5267" s="4" t="s">
        <v>142</v>
      </c>
      <c r="B5267" s="4" t="s">
        <v>460</v>
      </c>
      <c r="C5267" s="4" t="s">
        <v>247</v>
      </c>
      <c r="D5267" s="4" t="s">
        <v>368</v>
      </c>
      <c r="E5267">
        <v>2007</v>
      </c>
      <c r="F5267">
        <v>16.104240587274774</v>
      </c>
      <c r="G5267" t="s">
        <v>641</v>
      </c>
    </row>
    <row r="5268" spans="1:7" x14ac:dyDescent="0.35">
      <c r="A5268" s="4" t="s">
        <v>142</v>
      </c>
      <c r="B5268" s="4" t="s">
        <v>460</v>
      </c>
      <c r="C5268" s="4" t="s">
        <v>247</v>
      </c>
      <c r="D5268" s="4" t="s">
        <v>368</v>
      </c>
      <c r="E5268">
        <v>2008</v>
      </c>
      <c r="F5268">
        <v>19.410271086868349</v>
      </c>
      <c r="G5268" t="s">
        <v>641</v>
      </c>
    </row>
    <row r="5269" spans="1:7" x14ac:dyDescent="0.35">
      <c r="A5269" s="4" t="s">
        <v>142</v>
      </c>
      <c r="B5269" s="4" t="s">
        <v>460</v>
      </c>
      <c r="C5269" s="4" t="s">
        <v>247</v>
      </c>
      <c r="D5269" s="4" t="s">
        <v>368</v>
      </c>
      <c r="E5269">
        <v>2017</v>
      </c>
      <c r="F5269">
        <v>10.677308233913934</v>
      </c>
      <c r="G5269" t="s">
        <v>641</v>
      </c>
    </row>
    <row r="5270" spans="1:7" x14ac:dyDescent="0.35">
      <c r="A5270" s="4" t="s">
        <v>142</v>
      </c>
      <c r="B5270" s="4" t="s">
        <v>460</v>
      </c>
      <c r="C5270" s="4" t="s">
        <v>247</v>
      </c>
      <c r="D5270" s="4" t="s">
        <v>368</v>
      </c>
      <c r="E5270">
        <v>2018</v>
      </c>
      <c r="F5270">
        <v>10.568482495262899</v>
      </c>
      <c r="G5270" t="s">
        <v>641</v>
      </c>
    </row>
    <row r="5271" spans="1:7" x14ac:dyDescent="0.35">
      <c r="A5271" s="4" t="s">
        <v>142</v>
      </c>
      <c r="B5271" s="4" t="s">
        <v>460</v>
      </c>
      <c r="C5271" s="4" t="s">
        <v>247</v>
      </c>
      <c r="D5271" s="4" t="s">
        <v>368</v>
      </c>
      <c r="E5271">
        <v>2019</v>
      </c>
      <c r="F5271">
        <v>8.4810702969872125</v>
      </c>
      <c r="G5271" t="s">
        <v>641</v>
      </c>
    </row>
    <row r="5272" spans="1:7" x14ac:dyDescent="0.35">
      <c r="A5272" s="4" t="s">
        <v>142</v>
      </c>
      <c r="B5272" s="4" t="s">
        <v>460</v>
      </c>
      <c r="C5272" s="4" t="s">
        <v>247</v>
      </c>
      <c r="D5272" s="4" t="s">
        <v>368</v>
      </c>
      <c r="E5272">
        <v>2020</v>
      </c>
      <c r="F5272">
        <v>9.3655749658373821</v>
      </c>
      <c r="G5272" t="s">
        <v>641</v>
      </c>
    </row>
    <row r="5273" spans="1:7" x14ac:dyDescent="0.35">
      <c r="A5273" s="4" t="s">
        <v>142</v>
      </c>
      <c r="B5273" s="4" t="s">
        <v>460</v>
      </c>
      <c r="C5273" s="4" t="s">
        <v>247</v>
      </c>
      <c r="D5273" s="4" t="s">
        <v>368</v>
      </c>
      <c r="E5273">
        <v>2021</v>
      </c>
      <c r="F5273">
        <v>12.106101631177296</v>
      </c>
      <c r="G5273" t="s">
        <v>641</v>
      </c>
    </row>
    <row r="5274" spans="1:7" x14ac:dyDescent="0.35">
      <c r="A5274" s="4" t="s">
        <v>142</v>
      </c>
      <c r="B5274" s="4" t="s">
        <v>460</v>
      </c>
      <c r="C5274" s="4" t="s">
        <v>247</v>
      </c>
      <c r="D5274" s="4" t="s">
        <v>368</v>
      </c>
      <c r="E5274">
        <v>2022</v>
      </c>
      <c r="F5274">
        <v>28.183872813714004</v>
      </c>
      <c r="G5274" t="s">
        <v>641</v>
      </c>
    </row>
    <row r="5275" spans="1:7" x14ac:dyDescent="0.35">
      <c r="A5275" s="4" t="s">
        <v>142</v>
      </c>
      <c r="B5275" s="4" t="s">
        <v>460</v>
      </c>
      <c r="C5275" s="4" t="s">
        <v>247</v>
      </c>
      <c r="D5275" s="4" t="s">
        <v>368</v>
      </c>
      <c r="E5275">
        <v>2023</v>
      </c>
      <c r="F5275">
        <v>40.105798196558908</v>
      </c>
      <c r="G5275" t="s">
        <v>641</v>
      </c>
    </row>
    <row r="5276" spans="1:7" x14ac:dyDescent="0.35">
      <c r="A5276" s="4" t="s">
        <v>142</v>
      </c>
      <c r="B5276" s="4" t="s">
        <v>460</v>
      </c>
      <c r="C5276" s="4" t="s">
        <v>247</v>
      </c>
      <c r="D5276" s="4" t="s">
        <v>368</v>
      </c>
      <c r="E5276">
        <v>2024</v>
      </c>
      <c r="F5276">
        <v>24.696358717212405</v>
      </c>
      <c r="G5276" t="s">
        <v>641</v>
      </c>
    </row>
    <row r="5277" spans="1:7" x14ac:dyDescent="0.35">
      <c r="A5277" s="4" t="s">
        <v>142</v>
      </c>
      <c r="B5277" s="4" t="s">
        <v>460</v>
      </c>
      <c r="C5277" s="4" t="s">
        <v>302</v>
      </c>
      <c r="D5277" s="4" t="s">
        <v>282</v>
      </c>
      <c r="E5277">
        <v>2000</v>
      </c>
      <c r="F5277">
        <v>21.833600401380796</v>
      </c>
      <c r="G5277" t="s">
        <v>641</v>
      </c>
    </row>
    <row r="5278" spans="1:7" x14ac:dyDescent="0.35">
      <c r="A5278" s="4" t="s">
        <v>142</v>
      </c>
      <c r="B5278" s="4" t="s">
        <v>460</v>
      </c>
      <c r="C5278" s="4" t="s">
        <v>302</v>
      </c>
      <c r="D5278" s="4" t="s">
        <v>282</v>
      </c>
      <c r="E5278">
        <v>2001</v>
      </c>
      <c r="F5278">
        <v>21.405540050336434</v>
      </c>
      <c r="G5278" t="s">
        <v>641</v>
      </c>
    </row>
    <row r="5279" spans="1:7" x14ac:dyDescent="0.35">
      <c r="A5279" s="4" t="s">
        <v>142</v>
      </c>
      <c r="B5279" s="4" t="s">
        <v>460</v>
      </c>
      <c r="C5279" s="4" t="s">
        <v>302</v>
      </c>
      <c r="D5279" s="4" t="s">
        <v>282</v>
      </c>
      <c r="E5279">
        <v>2002</v>
      </c>
      <c r="F5279">
        <v>19.068678749792582</v>
      </c>
      <c r="G5279" t="s">
        <v>641</v>
      </c>
    </row>
    <row r="5280" spans="1:7" x14ac:dyDescent="0.35">
      <c r="A5280" s="4" t="s">
        <v>142</v>
      </c>
      <c r="B5280" s="4" t="s">
        <v>460</v>
      </c>
      <c r="C5280" s="4" t="s">
        <v>302</v>
      </c>
      <c r="D5280" s="4" t="s">
        <v>282</v>
      </c>
      <c r="E5280">
        <v>2003</v>
      </c>
      <c r="F5280">
        <v>20.333361483658951</v>
      </c>
      <c r="G5280" t="s">
        <v>641</v>
      </c>
    </row>
    <row r="5281" spans="1:7" x14ac:dyDescent="0.35">
      <c r="A5281" s="4" t="s">
        <v>142</v>
      </c>
      <c r="B5281" s="4" t="s">
        <v>460</v>
      </c>
      <c r="C5281" s="4" t="s">
        <v>302</v>
      </c>
      <c r="D5281" s="4" t="s">
        <v>282</v>
      </c>
      <c r="E5281">
        <v>2004</v>
      </c>
      <c r="F5281">
        <v>20.087973629006679</v>
      </c>
      <c r="G5281" t="s">
        <v>641</v>
      </c>
    </row>
    <row r="5282" spans="1:7" x14ac:dyDescent="0.35">
      <c r="A5282" s="4" t="s">
        <v>142</v>
      </c>
      <c r="B5282" s="4" t="s">
        <v>460</v>
      </c>
      <c r="C5282" s="4" t="s">
        <v>302</v>
      </c>
      <c r="D5282" s="4" t="s">
        <v>282</v>
      </c>
      <c r="E5282">
        <v>2005</v>
      </c>
      <c r="F5282">
        <v>22.146820498368438</v>
      </c>
      <c r="G5282" t="s">
        <v>641</v>
      </c>
    </row>
    <row r="5283" spans="1:7" x14ac:dyDescent="0.35">
      <c r="A5283" s="4" t="s">
        <v>142</v>
      </c>
      <c r="B5283" s="4" t="s">
        <v>460</v>
      </c>
      <c r="C5283" s="4" t="s">
        <v>302</v>
      </c>
      <c r="D5283" s="4" t="s">
        <v>282</v>
      </c>
      <c r="E5283">
        <v>2006</v>
      </c>
      <c r="F5283">
        <v>13.960545029379112</v>
      </c>
      <c r="G5283" t="s">
        <v>641</v>
      </c>
    </row>
    <row r="5284" spans="1:7" x14ac:dyDescent="0.35">
      <c r="A5284" s="4" t="s">
        <v>142</v>
      </c>
      <c r="B5284" s="4" t="s">
        <v>460</v>
      </c>
      <c r="C5284" s="4" t="s">
        <v>302</v>
      </c>
      <c r="D5284" s="4" t="s">
        <v>282</v>
      </c>
      <c r="E5284">
        <v>2007</v>
      </c>
      <c r="F5284">
        <v>15.428374100806961</v>
      </c>
      <c r="G5284" t="s">
        <v>641</v>
      </c>
    </row>
    <row r="5285" spans="1:7" x14ac:dyDescent="0.35">
      <c r="A5285" s="4" t="s">
        <v>142</v>
      </c>
      <c r="B5285" s="4" t="s">
        <v>460</v>
      </c>
      <c r="C5285" s="4" t="s">
        <v>302</v>
      </c>
      <c r="D5285" s="4" t="s">
        <v>282</v>
      </c>
      <c r="E5285">
        <v>2008</v>
      </c>
      <c r="F5285">
        <v>14.292367584774098</v>
      </c>
      <c r="G5285" t="s">
        <v>641</v>
      </c>
    </row>
    <row r="5286" spans="1:7" x14ac:dyDescent="0.35">
      <c r="A5286" s="4" t="s">
        <v>142</v>
      </c>
      <c r="B5286" s="4" t="s">
        <v>460</v>
      </c>
      <c r="C5286" s="4" t="s">
        <v>302</v>
      </c>
      <c r="D5286" s="4" t="s">
        <v>282</v>
      </c>
      <c r="E5286">
        <v>2017</v>
      </c>
      <c r="F5286">
        <v>26.62396454783293</v>
      </c>
      <c r="G5286" t="s">
        <v>641</v>
      </c>
    </row>
    <row r="5287" spans="1:7" x14ac:dyDescent="0.35">
      <c r="A5287" s="4" t="s">
        <v>142</v>
      </c>
      <c r="B5287" s="4" t="s">
        <v>460</v>
      </c>
      <c r="C5287" s="4" t="s">
        <v>302</v>
      </c>
      <c r="D5287" s="4" t="s">
        <v>282</v>
      </c>
      <c r="E5287">
        <v>2018</v>
      </c>
      <c r="F5287">
        <v>26.25436938343136</v>
      </c>
      <c r="G5287" t="s">
        <v>641</v>
      </c>
    </row>
    <row r="5288" spans="1:7" x14ac:dyDescent="0.35">
      <c r="A5288" s="4" t="s">
        <v>142</v>
      </c>
      <c r="B5288" s="4" t="s">
        <v>460</v>
      </c>
      <c r="C5288" s="4" t="s">
        <v>302</v>
      </c>
      <c r="D5288" s="4" t="s">
        <v>282</v>
      </c>
      <c r="E5288">
        <v>2019</v>
      </c>
      <c r="F5288">
        <v>34.266958607023945</v>
      </c>
      <c r="G5288" t="s">
        <v>641</v>
      </c>
    </row>
    <row r="5289" spans="1:7" x14ac:dyDescent="0.35">
      <c r="A5289" s="4" t="s">
        <v>142</v>
      </c>
      <c r="B5289" s="4" t="s">
        <v>460</v>
      </c>
      <c r="C5289" s="4" t="s">
        <v>302</v>
      </c>
      <c r="D5289" s="4" t="s">
        <v>282</v>
      </c>
      <c r="E5289">
        <v>2020</v>
      </c>
      <c r="F5289">
        <v>28.171477483612001</v>
      </c>
      <c r="G5289" t="s">
        <v>641</v>
      </c>
    </row>
    <row r="5290" spans="1:7" x14ac:dyDescent="0.35">
      <c r="A5290" s="4" t="s">
        <v>142</v>
      </c>
      <c r="B5290" s="4" t="s">
        <v>460</v>
      </c>
      <c r="C5290" s="4" t="s">
        <v>302</v>
      </c>
      <c r="D5290" s="4" t="s">
        <v>282</v>
      </c>
      <c r="E5290">
        <v>2021</v>
      </c>
      <c r="F5290">
        <v>25.904774755588235</v>
      </c>
      <c r="G5290" t="s">
        <v>641</v>
      </c>
    </row>
    <row r="5291" spans="1:7" x14ac:dyDescent="0.35">
      <c r="A5291" s="4" t="s">
        <v>142</v>
      </c>
      <c r="B5291" s="4" t="s">
        <v>460</v>
      </c>
      <c r="C5291" s="4" t="s">
        <v>302</v>
      </c>
      <c r="D5291" s="4" t="s">
        <v>282</v>
      </c>
      <c r="E5291">
        <v>2022</v>
      </c>
      <c r="F5291">
        <v>25.988684110619896</v>
      </c>
      <c r="G5291" t="s">
        <v>641</v>
      </c>
    </row>
    <row r="5292" spans="1:7" x14ac:dyDescent="0.35">
      <c r="A5292" s="4" t="s">
        <v>142</v>
      </c>
      <c r="B5292" s="4" t="s">
        <v>460</v>
      </c>
      <c r="C5292" s="4" t="s">
        <v>302</v>
      </c>
      <c r="D5292" s="4" t="s">
        <v>282</v>
      </c>
      <c r="E5292">
        <v>2023</v>
      </c>
      <c r="F5292">
        <v>24.700662442942555</v>
      </c>
      <c r="G5292" t="s">
        <v>641</v>
      </c>
    </row>
    <row r="5293" spans="1:7" x14ac:dyDescent="0.35">
      <c r="A5293" s="4" t="s">
        <v>142</v>
      </c>
      <c r="B5293" s="4" t="s">
        <v>460</v>
      </c>
      <c r="C5293" s="4" t="s">
        <v>302</v>
      </c>
      <c r="D5293" s="4" t="s">
        <v>282</v>
      </c>
      <c r="E5293">
        <v>2024</v>
      </c>
      <c r="F5293">
        <v>25.228228518486446</v>
      </c>
      <c r="G5293" t="s">
        <v>641</v>
      </c>
    </row>
    <row r="5294" spans="1:7" x14ac:dyDescent="0.35">
      <c r="A5294" s="4" t="s">
        <v>112</v>
      </c>
      <c r="B5294" s="4" t="s">
        <v>570</v>
      </c>
      <c r="C5294" s="4" t="s">
        <v>202</v>
      </c>
      <c r="D5294" s="4" t="s">
        <v>494</v>
      </c>
      <c r="E5294">
        <v>2017</v>
      </c>
      <c r="F5294">
        <v>100</v>
      </c>
      <c r="G5294" t="s">
        <v>641</v>
      </c>
    </row>
    <row r="5295" spans="1:7" x14ac:dyDescent="0.35">
      <c r="A5295" s="4" t="s">
        <v>112</v>
      </c>
      <c r="B5295" s="4" t="s">
        <v>570</v>
      </c>
      <c r="C5295" s="4" t="s">
        <v>202</v>
      </c>
      <c r="D5295" s="4" t="s">
        <v>494</v>
      </c>
      <c r="E5295">
        <v>2018</v>
      </c>
      <c r="F5295">
        <v>100</v>
      </c>
      <c r="G5295" t="s">
        <v>641</v>
      </c>
    </row>
    <row r="5296" spans="1:7" x14ac:dyDescent="0.35">
      <c r="A5296" s="4" t="s">
        <v>112</v>
      </c>
      <c r="B5296" s="4" t="s">
        <v>570</v>
      </c>
      <c r="C5296" s="4" t="s">
        <v>202</v>
      </c>
      <c r="D5296" s="4" t="s">
        <v>494</v>
      </c>
      <c r="E5296">
        <v>2019</v>
      </c>
      <c r="F5296">
        <v>100</v>
      </c>
      <c r="G5296" t="s">
        <v>641</v>
      </c>
    </row>
    <row r="5297" spans="1:7" x14ac:dyDescent="0.35">
      <c r="A5297" s="4" t="s">
        <v>112</v>
      </c>
      <c r="B5297" s="4" t="s">
        <v>570</v>
      </c>
      <c r="C5297" s="4" t="s">
        <v>202</v>
      </c>
      <c r="D5297" s="4" t="s">
        <v>494</v>
      </c>
      <c r="E5297">
        <v>2020</v>
      </c>
      <c r="F5297">
        <v>100</v>
      </c>
      <c r="G5297" t="s">
        <v>641</v>
      </c>
    </row>
    <row r="5298" spans="1:7" x14ac:dyDescent="0.35">
      <c r="A5298" s="4" t="s">
        <v>112</v>
      </c>
      <c r="B5298" s="4" t="s">
        <v>570</v>
      </c>
      <c r="C5298" s="4" t="s">
        <v>202</v>
      </c>
      <c r="D5298" s="4" t="s">
        <v>494</v>
      </c>
      <c r="E5298">
        <v>2021</v>
      </c>
      <c r="F5298">
        <v>100</v>
      </c>
      <c r="G5298" t="s">
        <v>641</v>
      </c>
    </row>
    <row r="5299" spans="1:7" x14ac:dyDescent="0.35">
      <c r="A5299" s="4" t="s">
        <v>112</v>
      </c>
      <c r="B5299" s="4" t="s">
        <v>570</v>
      </c>
      <c r="C5299" s="4" t="s">
        <v>202</v>
      </c>
      <c r="D5299" s="4" t="s">
        <v>494</v>
      </c>
      <c r="E5299">
        <v>2022</v>
      </c>
      <c r="F5299">
        <v>100</v>
      </c>
      <c r="G5299" t="s">
        <v>641</v>
      </c>
    </row>
    <row r="5300" spans="1:7" x14ac:dyDescent="0.35">
      <c r="A5300" s="4" t="s">
        <v>112</v>
      </c>
      <c r="B5300" s="4" t="s">
        <v>570</v>
      </c>
      <c r="C5300" s="4" t="s">
        <v>202</v>
      </c>
      <c r="D5300" s="4" t="s">
        <v>494</v>
      </c>
      <c r="E5300">
        <v>2023</v>
      </c>
      <c r="F5300">
        <v>100</v>
      </c>
      <c r="G5300" t="s">
        <v>641</v>
      </c>
    </row>
    <row r="5301" spans="1:7" x14ac:dyDescent="0.35">
      <c r="A5301" s="4" t="s">
        <v>581</v>
      </c>
      <c r="B5301" s="4" t="s">
        <v>456</v>
      </c>
      <c r="C5301" s="4" t="s">
        <v>202</v>
      </c>
      <c r="D5301" s="4" t="s">
        <v>494</v>
      </c>
      <c r="E5301">
        <v>2000</v>
      </c>
      <c r="F5301">
        <v>100</v>
      </c>
      <c r="G5301" t="s">
        <v>641</v>
      </c>
    </row>
    <row r="5302" spans="1:7" x14ac:dyDescent="0.35">
      <c r="A5302" s="4" t="s">
        <v>581</v>
      </c>
      <c r="B5302" s="4" t="s">
        <v>456</v>
      </c>
      <c r="C5302" s="4" t="s">
        <v>202</v>
      </c>
      <c r="D5302" s="4" t="s">
        <v>494</v>
      </c>
      <c r="E5302">
        <v>2001</v>
      </c>
      <c r="F5302">
        <v>100</v>
      </c>
      <c r="G5302" t="s">
        <v>641</v>
      </c>
    </row>
    <row r="5303" spans="1:7" x14ac:dyDescent="0.35">
      <c r="A5303" s="4" t="s">
        <v>581</v>
      </c>
      <c r="B5303" s="4" t="s">
        <v>456</v>
      </c>
      <c r="C5303" s="4" t="s">
        <v>202</v>
      </c>
      <c r="D5303" s="4" t="s">
        <v>494</v>
      </c>
      <c r="E5303">
        <v>2002</v>
      </c>
      <c r="F5303">
        <v>100</v>
      </c>
      <c r="G5303" t="s">
        <v>641</v>
      </c>
    </row>
    <row r="5304" spans="1:7" x14ac:dyDescent="0.35">
      <c r="A5304" s="4" t="s">
        <v>581</v>
      </c>
      <c r="B5304" s="4" t="s">
        <v>456</v>
      </c>
      <c r="C5304" s="4" t="s">
        <v>202</v>
      </c>
      <c r="D5304" s="4" t="s">
        <v>494</v>
      </c>
      <c r="E5304">
        <v>2003</v>
      </c>
      <c r="F5304">
        <v>100</v>
      </c>
      <c r="G5304" t="s">
        <v>641</v>
      </c>
    </row>
    <row r="5305" spans="1:7" x14ac:dyDescent="0.35">
      <c r="A5305" s="4" t="s">
        <v>581</v>
      </c>
      <c r="B5305" s="4" t="s">
        <v>456</v>
      </c>
      <c r="C5305" s="4" t="s">
        <v>202</v>
      </c>
      <c r="D5305" s="4" t="s">
        <v>494</v>
      </c>
      <c r="E5305">
        <v>2004</v>
      </c>
      <c r="F5305">
        <v>100</v>
      </c>
      <c r="G5305" t="s">
        <v>641</v>
      </c>
    </row>
    <row r="5306" spans="1:7" x14ac:dyDescent="0.35">
      <c r="A5306" s="4" t="s">
        <v>581</v>
      </c>
      <c r="B5306" s="4" t="s">
        <v>456</v>
      </c>
      <c r="C5306" s="4" t="s">
        <v>202</v>
      </c>
      <c r="D5306" s="4" t="s">
        <v>494</v>
      </c>
      <c r="E5306">
        <v>2005</v>
      </c>
      <c r="F5306">
        <v>100</v>
      </c>
      <c r="G5306" t="s">
        <v>641</v>
      </c>
    </row>
    <row r="5307" spans="1:7" x14ac:dyDescent="0.35">
      <c r="A5307" s="4" t="s">
        <v>581</v>
      </c>
      <c r="B5307" s="4" t="s">
        <v>456</v>
      </c>
      <c r="C5307" s="4" t="s">
        <v>202</v>
      </c>
      <c r="D5307" s="4" t="s">
        <v>494</v>
      </c>
      <c r="E5307">
        <v>2006</v>
      </c>
      <c r="F5307">
        <v>100</v>
      </c>
      <c r="G5307" t="s">
        <v>641</v>
      </c>
    </row>
    <row r="5308" spans="1:7" x14ac:dyDescent="0.35">
      <c r="A5308" s="4" t="s">
        <v>581</v>
      </c>
      <c r="B5308" s="4" t="s">
        <v>456</v>
      </c>
      <c r="C5308" s="4" t="s">
        <v>202</v>
      </c>
      <c r="D5308" s="4" t="s">
        <v>494</v>
      </c>
      <c r="E5308">
        <v>2007</v>
      </c>
      <c r="F5308">
        <v>100</v>
      </c>
      <c r="G5308" t="s">
        <v>641</v>
      </c>
    </row>
    <row r="5309" spans="1:7" x14ac:dyDescent="0.35">
      <c r="A5309" s="4" t="s">
        <v>581</v>
      </c>
      <c r="B5309" s="4" t="s">
        <v>456</v>
      </c>
      <c r="C5309" s="4" t="s">
        <v>202</v>
      </c>
      <c r="D5309" s="4" t="s">
        <v>494</v>
      </c>
      <c r="E5309">
        <v>2008</v>
      </c>
      <c r="F5309">
        <v>100</v>
      </c>
      <c r="G5309" t="s">
        <v>641</v>
      </c>
    </row>
    <row r="5310" spans="1:7" x14ac:dyDescent="0.35">
      <c r="A5310" s="4" t="s">
        <v>581</v>
      </c>
      <c r="B5310" s="4" t="s">
        <v>456</v>
      </c>
      <c r="C5310" s="4" t="s">
        <v>202</v>
      </c>
      <c r="D5310" s="4" t="s">
        <v>494</v>
      </c>
      <c r="E5310">
        <v>2017</v>
      </c>
      <c r="F5310">
        <v>100</v>
      </c>
      <c r="G5310" t="s">
        <v>641</v>
      </c>
    </row>
    <row r="5311" spans="1:7" x14ac:dyDescent="0.35">
      <c r="A5311" s="4" t="s">
        <v>581</v>
      </c>
      <c r="B5311" s="4" t="s">
        <v>456</v>
      </c>
      <c r="C5311" s="4" t="s">
        <v>202</v>
      </c>
      <c r="D5311" s="4" t="s">
        <v>494</v>
      </c>
      <c r="E5311">
        <v>2018</v>
      </c>
      <c r="F5311">
        <v>100</v>
      </c>
      <c r="G5311" t="s">
        <v>641</v>
      </c>
    </row>
    <row r="5312" spans="1:7" x14ac:dyDescent="0.35">
      <c r="A5312" s="4" t="s">
        <v>581</v>
      </c>
      <c r="B5312" s="4" t="s">
        <v>456</v>
      </c>
      <c r="C5312" s="4" t="s">
        <v>202</v>
      </c>
      <c r="D5312" s="4" t="s">
        <v>494</v>
      </c>
      <c r="E5312">
        <v>2019</v>
      </c>
      <c r="F5312">
        <v>100</v>
      </c>
      <c r="G5312" t="s">
        <v>641</v>
      </c>
    </row>
    <row r="5313" spans="1:7" x14ac:dyDescent="0.35">
      <c r="A5313" s="4" t="s">
        <v>581</v>
      </c>
      <c r="B5313" s="4" t="s">
        <v>456</v>
      </c>
      <c r="C5313" s="4" t="s">
        <v>202</v>
      </c>
      <c r="D5313" s="4" t="s">
        <v>494</v>
      </c>
      <c r="E5313">
        <v>2020</v>
      </c>
      <c r="F5313">
        <v>100</v>
      </c>
      <c r="G5313" t="s">
        <v>641</v>
      </c>
    </row>
    <row r="5314" spans="1:7" x14ac:dyDescent="0.35">
      <c r="A5314" s="4" t="s">
        <v>581</v>
      </c>
      <c r="B5314" s="4" t="s">
        <v>456</v>
      </c>
      <c r="C5314" s="4" t="s">
        <v>202</v>
      </c>
      <c r="D5314" s="4" t="s">
        <v>494</v>
      </c>
      <c r="E5314">
        <v>2021</v>
      </c>
      <c r="F5314">
        <v>100</v>
      </c>
      <c r="G5314" t="s">
        <v>641</v>
      </c>
    </row>
    <row r="5315" spans="1:7" x14ac:dyDescent="0.35">
      <c r="A5315" s="4" t="s">
        <v>581</v>
      </c>
      <c r="B5315" s="4" t="s">
        <v>456</v>
      </c>
      <c r="C5315" s="4" t="s">
        <v>202</v>
      </c>
      <c r="D5315" s="4" t="s">
        <v>494</v>
      </c>
      <c r="E5315">
        <v>2022</v>
      </c>
      <c r="F5315">
        <v>100</v>
      </c>
      <c r="G5315" t="s">
        <v>641</v>
      </c>
    </row>
    <row r="5316" spans="1:7" x14ac:dyDescent="0.35">
      <c r="A5316" s="4" t="s">
        <v>581</v>
      </c>
      <c r="B5316" s="4" t="s">
        <v>456</v>
      </c>
      <c r="C5316" s="4" t="s">
        <v>202</v>
      </c>
      <c r="D5316" s="4" t="s">
        <v>494</v>
      </c>
      <c r="E5316">
        <v>2023</v>
      </c>
      <c r="F5316">
        <v>100</v>
      </c>
      <c r="G5316" t="s">
        <v>641</v>
      </c>
    </row>
    <row r="5317" spans="1:7" x14ac:dyDescent="0.35">
      <c r="A5317" s="4" t="s">
        <v>581</v>
      </c>
      <c r="B5317" s="4" t="s">
        <v>456</v>
      </c>
      <c r="C5317" s="4" t="s">
        <v>418</v>
      </c>
      <c r="D5317" s="4" t="s">
        <v>232</v>
      </c>
      <c r="E5317">
        <v>2000</v>
      </c>
      <c r="F5317">
        <v>3.151181624938268</v>
      </c>
      <c r="G5317" t="s">
        <v>641</v>
      </c>
    </row>
    <row r="5318" spans="1:7" x14ac:dyDescent="0.35">
      <c r="A5318" s="4" t="s">
        <v>581</v>
      </c>
      <c r="B5318" s="4" t="s">
        <v>456</v>
      </c>
      <c r="C5318" s="4" t="s">
        <v>418</v>
      </c>
      <c r="D5318" s="4" t="s">
        <v>232</v>
      </c>
      <c r="E5318">
        <v>2001</v>
      </c>
      <c r="F5318">
        <v>3.3739683221386469</v>
      </c>
      <c r="G5318" t="s">
        <v>641</v>
      </c>
    </row>
    <row r="5319" spans="1:7" x14ac:dyDescent="0.35">
      <c r="A5319" s="4" t="s">
        <v>581</v>
      </c>
      <c r="B5319" s="4" t="s">
        <v>456</v>
      </c>
      <c r="C5319" s="4" t="s">
        <v>418</v>
      </c>
      <c r="D5319" s="4" t="s">
        <v>232</v>
      </c>
      <c r="E5319">
        <v>2002</v>
      </c>
      <c r="F5319">
        <v>3.6293587187887382</v>
      </c>
      <c r="G5319" t="s">
        <v>641</v>
      </c>
    </row>
    <row r="5320" spans="1:7" x14ac:dyDescent="0.35">
      <c r="A5320" s="4" t="s">
        <v>581</v>
      </c>
      <c r="B5320" s="4" t="s">
        <v>456</v>
      </c>
      <c r="C5320" s="4" t="s">
        <v>418</v>
      </c>
      <c r="D5320" s="4" t="s">
        <v>232</v>
      </c>
      <c r="E5320">
        <v>2003</v>
      </c>
      <c r="F5320">
        <v>3.5306502776555431</v>
      </c>
      <c r="G5320" t="s">
        <v>641</v>
      </c>
    </row>
    <row r="5321" spans="1:7" x14ac:dyDescent="0.35">
      <c r="A5321" s="4" t="s">
        <v>581</v>
      </c>
      <c r="B5321" s="4" t="s">
        <v>456</v>
      </c>
      <c r="C5321" s="4" t="s">
        <v>418</v>
      </c>
      <c r="D5321" s="4" t="s">
        <v>232</v>
      </c>
      <c r="E5321">
        <v>2004</v>
      </c>
      <c r="F5321">
        <v>2.898848107581673</v>
      </c>
      <c r="G5321" t="s">
        <v>641</v>
      </c>
    </row>
    <row r="5322" spans="1:7" x14ac:dyDescent="0.35">
      <c r="A5322" s="4" t="s">
        <v>581</v>
      </c>
      <c r="B5322" s="4" t="s">
        <v>456</v>
      </c>
      <c r="C5322" s="4" t="s">
        <v>418</v>
      </c>
      <c r="D5322" s="4" t="s">
        <v>232</v>
      </c>
      <c r="E5322">
        <v>2005</v>
      </c>
      <c r="F5322">
        <v>3.5450727333508021</v>
      </c>
      <c r="G5322" t="s">
        <v>641</v>
      </c>
    </row>
    <row r="5323" spans="1:7" x14ac:dyDescent="0.35">
      <c r="A5323" s="4" t="s">
        <v>581</v>
      </c>
      <c r="B5323" s="4" t="s">
        <v>456</v>
      </c>
      <c r="C5323" s="4" t="s">
        <v>418</v>
      </c>
      <c r="D5323" s="4" t="s">
        <v>232</v>
      </c>
      <c r="E5323">
        <v>2006</v>
      </c>
      <c r="F5323">
        <v>3.1959468414454348</v>
      </c>
      <c r="G5323" t="s">
        <v>641</v>
      </c>
    </row>
    <row r="5324" spans="1:7" x14ac:dyDescent="0.35">
      <c r="A5324" s="4" t="s">
        <v>581</v>
      </c>
      <c r="B5324" s="4" t="s">
        <v>456</v>
      </c>
      <c r="C5324" s="4" t="s">
        <v>418</v>
      </c>
      <c r="D5324" s="4" t="s">
        <v>232</v>
      </c>
      <c r="E5324">
        <v>2007</v>
      </c>
      <c r="F5324">
        <v>2.8950032151657838</v>
      </c>
      <c r="G5324" t="s">
        <v>641</v>
      </c>
    </row>
    <row r="5325" spans="1:7" x14ac:dyDescent="0.35">
      <c r="A5325" s="4" t="s">
        <v>581</v>
      </c>
      <c r="B5325" s="4" t="s">
        <v>456</v>
      </c>
      <c r="C5325" s="4" t="s">
        <v>418</v>
      </c>
      <c r="D5325" s="4" t="s">
        <v>232</v>
      </c>
      <c r="E5325">
        <v>2008</v>
      </c>
      <c r="F5325">
        <v>4.1527970811029018</v>
      </c>
      <c r="G5325" t="s">
        <v>641</v>
      </c>
    </row>
    <row r="5326" spans="1:7" x14ac:dyDescent="0.35">
      <c r="A5326" s="4" t="s">
        <v>581</v>
      </c>
      <c r="B5326" s="4" t="s">
        <v>456</v>
      </c>
      <c r="C5326" s="4" t="s">
        <v>418</v>
      </c>
      <c r="D5326" s="4" t="s">
        <v>232</v>
      </c>
      <c r="E5326">
        <v>2017</v>
      </c>
      <c r="F5326">
        <v>1.121254520314255</v>
      </c>
      <c r="G5326" t="s">
        <v>641</v>
      </c>
    </row>
    <row r="5327" spans="1:7" x14ac:dyDescent="0.35">
      <c r="A5327" s="4" t="s">
        <v>581</v>
      </c>
      <c r="B5327" s="4" t="s">
        <v>456</v>
      </c>
      <c r="C5327" s="4" t="s">
        <v>418</v>
      </c>
      <c r="D5327" s="4" t="s">
        <v>232</v>
      </c>
      <c r="E5327">
        <v>2018</v>
      </c>
      <c r="F5327">
        <v>0.62562141345364031</v>
      </c>
      <c r="G5327" t="s">
        <v>641</v>
      </c>
    </row>
    <row r="5328" spans="1:7" x14ac:dyDescent="0.35">
      <c r="A5328" s="4" t="s">
        <v>581</v>
      </c>
      <c r="B5328" s="4" t="s">
        <v>456</v>
      </c>
      <c r="C5328" s="4" t="s">
        <v>418</v>
      </c>
      <c r="D5328" s="4" t="s">
        <v>232</v>
      </c>
      <c r="E5328">
        <v>2019</v>
      </c>
      <c r="F5328">
        <v>0.25300752203805882</v>
      </c>
      <c r="G5328" t="s">
        <v>641</v>
      </c>
    </row>
    <row r="5329" spans="1:7" x14ac:dyDescent="0.35">
      <c r="A5329" s="4" t="s">
        <v>581</v>
      </c>
      <c r="B5329" s="4" t="s">
        <v>456</v>
      </c>
      <c r="C5329" s="4" t="s">
        <v>418</v>
      </c>
      <c r="D5329" s="4" t="s">
        <v>232</v>
      </c>
      <c r="E5329">
        <v>2020</v>
      </c>
      <c r="F5329">
        <v>-1.247983555814054</v>
      </c>
      <c r="G5329" t="s">
        <v>641</v>
      </c>
    </row>
    <row r="5330" spans="1:7" x14ac:dyDescent="0.35">
      <c r="A5330" s="4" t="s">
        <v>581</v>
      </c>
      <c r="B5330" s="4" t="s">
        <v>456</v>
      </c>
      <c r="C5330" s="4" t="s">
        <v>418</v>
      </c>
      <c r="D5330" s="4" t="s">
        <v>232</v>
      </c>
      <c r="E5330">
        <v>2021</v>
      </c>
      <c r="F5330">
        <v>1.2238250101985439</v>
      </c>
      <c r="G5330" t="s">
        <v>641</v>
      </c>
    </row>
    <row r="5331" spans="1:7" x14ac:dyDescent="0.35">
      <c r="A5331" s="4" t="s">
        <v>581</v>
      </c>
      <c r="B5331" s="4" t="s">
        <v>456</v>
      </c>
      <c r="C5331" s="4" t="s">
        <v>418</v>
      </c>
      <c r="D5331" s="4" t="s">
        <v>232</v>
      </c>
      <c r="E5331">
        <v>2022</v>
      </c>
      <c r="F5331">
        <v>9.6452598128064242</v>
      </c>
      <c r="G5331" t="s">
        <v>641</v>
      </c>
    </row>
    <row r="5332" spans="1:7" x14ac:dyDescent="0.35">
      <c r="A5332" s="4" t="s">
        <v>581</v>
      </c>
      <c r="B5332" s="4" t="s">
        <v>456</v>
      </c>
      <c r="C5332" s="4" t="s">
        <v>418</v>
      </c>
      <c r="D5332" s="4" t="s">
        <v>232</v>
      </c>
      <c r="E5332">
        <v>2023</v>
      </c>
      <c r="F5332">
        <v>3.4648012851340519</v>
      </c>
      <c r="G5332" t="s">
        <v>641</v>
      </c>
    </row>
    <row r="5333" spans="1:7" x14ac:dyDescent="0.35">
      <c r="A5333" s="4" t="s">
        <v>581</v>
      </c>
      <c r="B5333" s="4" t="s">
        <v>456</v>
      </c>
      <c r="C5333" s="4" t="s">
        <v>418</v>
      </c>
      <c r="D5333" s="4" t="s">
        <v>232</v>
      </c>
      <c r="E5333">
        <v>2024</v>
      </c>
      <c r="F5333">
        <v>2.741018756794773</v>
      </c>
      <c r="G5333" t="s">
        <v>641</v>
      </c>
    </row>
    <row r="5334" spans="1:7" x14ac:dyDescent="0.35">
      <c r="A5334" s="4" t="s">
        <v>581</v>
      </c>
      <c r="B5334" s="4" t="s">
        <v>456</v>
      </c>
      <c r="C5334" s="4" t="s">
        <v>247</v>
      </c>
      <c r="D5334" s="4" t="s">
        <v>368</v>
      </c>
      <c r="E5334">
        <v>2000</v>
      </c>
      <c r="F5334">
        <v>1.6188005132663079</v>
      </c>
      <c r="G5334" t="s">
        <v>641</v>
      </c>
    </row>
    <row r="5335" spans="1:7" x14ac:dyDescent="0.35">
      <c r="A5335" s="4" t="s">
        <v>581</v>
      </c>
      <c r="B5335" s="4" t="s">
        <v>456</v>
      </c>
      <c r="C5335" s="4" t="s">
        <v>247</v>
      </c>
      <c r="D5335" s="4" t="s">
        <v>368</v>
      </c>
      <c r="E5335">
        <v>2001</v>
      </c>
      <c r="F5335">
        <v>3.4706870164898902</v>
      </c>
      <c r="G5335" t="s">
        <v>641</v>
      </c>
    </row>
    <row r="5336" spans="1:7" x14ac:dyDescent="0.35">
      <c r="A5336" s="4" t="s">
        <v>581</v>
      </c>
      <c r="B5336" s="4" t="s">
        <v>456</v>
      </c>
      <c r="C5336" s="4" t="s">
        <v>247</v>
      </c>
      <c r="D5336" s="4" t="s">
        <v>368</v>
      </c>
      <c r="E5336">
        <v>2002</v>
      </c>
      <c r="F5336">
        <v>2.9536564232031566</v>
      </c>
      <c r="G5336" t="s">
        <v>641</v>
      </c>
    </row>
    <row r="5337" spans="1:7" x14ac:dyDescent="0.35">
      <c r="A5337" s="4" t="s">
        <v>581</v>
      </c>
      <c r="B5337" s="4" t="s">
        <v>456</v>
      </c>
      <c r="C5337" s="4" t="s">
        <v>247</v>
      </c>
      <c r="D5337" s="4" t="s">
        <v>368</v>
      </c>
      <c r="E5337">
        <v>2003</v>
      </c>
      <c r="F5337">
        <v>3.5585882975231868</v>
      </c>
      <c r="G5337" t="s">
        <v>641</v>
      </c>
    </row>
    <row r="5338" spans="1:7" x14ac:dyDescent="0.35">
      <c r="A5338" s="4" t="s">
        <v>581</v>
      </c>
      <c r="B5338" s="4" t="s">
        <v>456</v>
      </c>
      <c r="C5338" s="4" t="s">
        <v>247</v>
      </c>
      <c r="D5338" s="4" t="s">
        <v>368</v>
      </c>
      <c r="E5338">
        <v>2004</v>
      </c>
      <c r="F5338">
        <v>2.9688107020412673</v>
      </c>
      <c r="G5338" t="s">
        <v>641</v>
      </c>
    </row>
    <row r="5339" spans="1:7" x14ac:dyDescent="0.35">
      <c r="A5339" s="4" t="s">
        <v>581</v>
      </c>
      <c r="B5339" s="4" t="s">
        <v>456</v>
      </c>
      <c r="C5339" s="4" t="s">
        <v>247</v>
      </c>
      <c r="D5339" s="4" t="s">
        <v>368</v>
      </c>
      <c r="E5339">
        <v>2005</v>
      </c>
      <c r="F5339">
        <v>1.9004178892592165</v>
      </c>
      <c r="G5339" t="s">
        <v>641</v>
      </c>
    </row>
    <row r="5340" spans="1:7" x14ac:dyDescent="0.35">
      <c r="A5340" s="4" t="s">
        <v>581</v>
      </c>
      <c r="B5340" s="4" t="s">
        <v>456</v>
      </c>
      <c r="C5340" s="4" t="s">
        <v>247</v>
      </c>
      <c r="D5340" s="4" t="s">
        <v>368</v>
      </c>
      <c r="E5340">
        <v>2006</v>
      </c>
      <c r="F5340">
        <v>3.3645360082569482</v>
      </c>
      <c r="G5340" t="s">
        <v>641</v>
      </c>
    </row>
    <row r="5341" spans="1:7" x14ac:dyDescent="0.35">
      <c r="A5341" s="4" t="s">
        <v>581</v>
      </c>
      <c r="B5341" s="4" t="s">
        <v>456</v>
      </c>
      <c r="C5341" s="4" t="s">
        <v>247</v>
      </c>
      <c r="D5341" s="4" t="s">
        <v>368</v>
      </c>
      <c r="E5341">
        <v>2007</v>
      </c>
      <c r="F5341">
        <v>3.3671037933859651</v>
      </c>
      <c r="G5341" t="s">
        <v>641</v>
      </c>
    </row>
    <row r="5342" spans="1:7" x14ac:dyDescent="0.35">
      <c r="A5342" s="4" t="s">
        <v>581</v>
      </c>
      <c r="B5342" s="4" t="s">
        <v>456</v>
      </c>
      <c r="C5342" s="4" t="s">
        <v>247</v>
      </c>
      <c r="D5342" s="4" t="s">
        <v>368</v>
      </c>
      <c r="E5342">
        <v>2008</v>
      </c>
      <c r="F5342">
        <v>4.0628888489062689</v>
      </c>
      <c r="G5342" t="s">
        <v>641</v>
      </c>
    </row>
    <row r="5343" spans="1:7" x14ac:dyDescent="0.35">
      <c r="A5343" s="4" t="s">
        <v>581</v>
      </c>
      <c r="B5343" s="4" t="s">
        <v>456</v>
      </c>
      <c r="C5343" s="4" t="s">
        <v>247</v>
      </c>
      <c r="D5343" s="4" t="s">
        <v>368</v>
      </c>
      <c r="E5343">
        <v>2017</v>
      </c>
      <c r="F5343">
        <v>0.20361353158619977</v>
      </c>
      <c r="G5343" t="s">
        <v>641</v>
      </c>
    </row>
    <row r="5344" spans="1:7" x14ac:dyDescent="0.35">
      <c r="A5344" s="4" t="s">
        <v>581</v>
      </c>
      <c r="B5344" s="4" t="s">
        <v>456</v>
      </c>
      <c r="C5344" s="4" t="s">
        <v>247</v>
      </c>
      <c r="D5344" s="4" t="s">
        <v>368</v>
      </c>
      <c r="E5344">
        <v>2018</v>
      </c>
      <c r="F5344">
        <v>-0.23480045131741178</v>
      </c>
      <c r="G5344" t="s">
        <v>641</v>
      </c>
    </row>
    <row r="5345" spans="1:7" x14ac:dyDescent="0.35">
      <c r="A5345" s="4" t="s">
        <v>581</v>
      </c>
      <c r="B5345" s="4" t="s">
        <v>456</v>
      </c>
      <c r="C5345" s="4" t="s">
        <v>247</v>
      </c>
      <c r="D5345" s="4" t="s">
        <v>368</v>
      </c>
      <c r="E5345">
        <v>2019</v>
      </c>
      <c r="F5345">
        <v>0.24501578139526714</v>
      </c>
      <c r="G5345" t="s">
        <v>641</v>
      </c>
    </row>
    <row r="5346" spans="1:7" x14ac:dyDescent="0.35">
      <c r="A5346" s="4" t="s">
        <v>581</v>
      </c>
      <c r="B5346" s="4" t="s">
        <v>456</v>
      </c>
      <c r="C5346" s="4" t="s">
        <v>247</v>
      </c>
      <c r="D5346" s="4" t="s">
        <v>368</v>
      </c>
      <c r="E5346">
        <v>2020</v>
      </c>
      <c r="F5346">
        <v>-0.36395970293206403</v>
      </c>
      <c r="G5346" t="s">
        <v>641</v>
      </c>
    </row>
    <row r="5347" spans="1:7" x14ac:dyDescent="0.35">
      <c r="A5347" s="4" t="s">
        <v>581</v>
      </c>
      <c r="B5347" s="4" t="s">
        <v>456</v>
      </c>
      <c r="C5347" s="4" t="s">
        <v>247</v>
      </c>
      <c r="D5347" s="4" t="s">
        <v>368</v>
      </c>
      <c r="E5347">
        <v>2021</v>
      </c>
      <c r="F5347">
        <v>1.3927564467398241</v>
      </c>
      <c r="G5347" t="s">
        <v>641</v>
      </c>
    </row>
    <row r="5348" spans="1:7" x14ac:dyDescent="0.35">
      <c r="A5348" s="4" t="s">
        <v>581</v>
      </c>
      <c r="B5348" s="4" t="s">
        <v>456</v>
      </c>
      <c r="C5348" s="4" t="s">
        <v>247</v>
      </c>
      <c r="D5348" s="4" t="s">
        <v>368</v>
      </c>
      <c r="E5348">
        <v>2022</v>
      </c>
      <c r="F5348">
        <v>6.2854124342547806</v>
      </c>
      <c r="G5348" t="s">
        <v>641</v>
      </c>
    </row>
    <row r="5349" spans="1:7" x14ac:dyDescent="0.35">
      <c r="A5349" s="4" t="s">
        <v>581</v>
      </c>
      <c r="B5349" s="4" t="s">
        <v>456</v>
      </c>
      <c r="C5349" s="4" t="s">
        <v>247</v>
      </c>
      <c r="D5349" s="4" t="s">
        <v>368</v>
      </c>
      <c r="E5349">
        <v>2023</v>
      </c>
      <c r="F5349">
        <v>6.2697110407991659</v>
      </c>
      <c r="G5349" t="s">
        <v>641</v>
      </c>
    </row>
    <row r="5350" spans="1:7" x14ac:dyDescent="0.35">
      <c r="A5350" s="4" t="s">
        <v>581</v>
      </c>
      <c r="B5350" s="4" t="s">
        <v>456</v>
      </c>
      <c r="C5350" s="4" t="s">
        <v>247</v>
      </c>
      <c r="D5350" s="4" t="s">
        <v>368</v>
      </c>
      <c r="E5350">
        <v>2024</v>
      </c>
      <c r="F5350">
        <v>3.2093640638463796</v>
      </c>
      <c r="G5350" t="s">
        <v>641</v>
      </c>
    </row>
    <row r="5351" spans="1:7" x14ac:dyDescent="0.35">
      <c r="A5351" s="4" t="s">
        <v>581</v>
      </c>
      <c r="B5351" s="4" t="s">
        <v>456</v>
      </c>
      <c r="C5351" s="4" t="s">
        <v>302</v>
      </c>
      <c r="D5351" s="4" t="s">
        <v>282</v>
      </c>
      <c r="E5351">
        <v>2000</v>
      </c>
      <c r="F5351">
        <v>24.376663546504819</v>
      </c>
      <c r="G5351" t="s">
        <v>641</v>
      </c>
    </row>
    <row r="5352" spans="1:7" x14ac:dyDescent="0.35">
      <c r="A5352" s="4" t="s">
        <v>581</v>
      </c>
      <c r="B5352" s="4" t="s">
        <v>456</v>
      </c>
      <c r="C5352" s="4" t="s">
        <v>302</v>
      </c>
      <c r="D5352" s="4" t="s">
        <v>282</v>
      </c>
      <c r="E5352">
        <v>2001</v>
      </c>
      <c r="F5352">
        <v>23.625382039628683</v>
      </c>
      <c r="G5352" t="s">
        <v>641</v>
      </c>
    </row>
    <row r="5353" spans="1:7" x14ac:dyDescent="0.35">
      <c r="A5353" s="4" t="s">
        <v>581</v>
      </c>
      <c r="B5353" s="4" t="s">
        <v>456</v>
      </c>
      <c r="C5353" s="4" t="s">
        <v>302</v>
      </c>
      <c r="D5353" s="4" t="s">
        <v>282</v>
      </c>
      <c r="E5353">
        <v>2002</v>
      </c>
      <c r="F5353">
        <v>20.051597900447003</v>
      </c>
      <c r="G5353" t="s">
        <v>641</v>
      </c>
    </row>
    <row r="5354" spans="1:7" x14ac:dyDescent="0.35">
      <c r="A5354" s="4" t="s">
        <v>581</v>
      </c>
      <c r="B5354" s="4" t="s">
        <v>456</v>
      </c>
      <c r="C5354" s="4" t="s">
        <v>302</v>
      </c>
      <c r="D5354" s="4" t="s">
        <v>282</v>
      </c>
      <c r="E5354">
        <v>2003</v>
      </c>
      <c r="F5354">
        <v>18.157003437460613</v>
      </c>
      <c r="G5354" t="s">
        <v>641</v>
      </c>
    </row>
    <row r="5355" spans="1:7" x14ac:dyDescent="0.35">
      <c r="A5355" s="4" t="s">
        <v>581</v>
      </c>
      <c r="B5355" s="4" t="s">
        <v>456</v>
      </c>
      <c r="C5355" s="4" t="s">
        <v>302</v>
      </c>
      <c r="D5355" s="4" t="s">
        <v>282</v>
      </c>
      <c r="E5355">
        <v>2004</v>
      </c>
      <c r="F5355">
        <v>20.165255193475584</v>
      </c>
      <c r="G5355" t="s">
        <v>641</v>
      </c>
    </row>
    <row r="5356" spans="1:7" x14ac:dyDescent="0.35">
      <c r="A5356" s="4" t="s">
        <v>581</v>
      </c>
      <c r="B5356" s="4" t="s">
        <v>456</v>
      </c>
      <c r="C5356" s="4" t="s">
        <v>302</v>
      </c>
      <c r="D5356" s="4" t="s">
        <v>282</v>
      </c>
      <c r="E5356">
        <v>2005</v>
      </c>
      <c r="F5356">
        <v>20.201830529160411</v>
      </c>
      <c r="G5356" t="s">
        <v>641</v>
      </c>
    </row>
    <row r="5357" spans="1:7" x14ac:dyDescent="0.35">
      <c r="A5357" s="4" t="s">
        <v>581</v>
      </c>
      <c r="B5357" s="4" t="s">
        <v>456</v>
      </c>
      <c r="C5357" s="4" t="s">
        <v>302</v>
      </c>
      <c r="D5357" s="4" t="s">
        <v>282</v>
      </c>
      <c r="E5357">
        <v>2006</v>
      </c>
      <c r="F5357">
        <v>19.577997588571318</v>
      </c>
      <c r="G5357" t="s">
        <v>641</v>
      </c>
    </row>
    <row r="5358" spans="1:7" x14ac:dyDescent="0.35">
      <c r="A5358" s="4" t="s">
        <v>581</v>
      </c>
      <c r="B5358" s="4" t="s">
        <v>456</v>
      </c>
      <c r="C5358" s="4" t="s">
        <v>302</v>
      </c>
      <c r="D5358" s="4" t="s">
        <v>282</v>
      </c>
      <c r="E5358">
        <v>2007</v>
      </c>
      <c r="F5358">
        <v>20.328733609989513</v>
      </c>
      <c r="G5358" t="s">
        <v>641</v>
      </c>
    </row>
    <row r="5359" spans="1:7" x14ac:dyDescent="0.35">
      <c r="A5359" s="4" t="s">
        <v>581</v>
      </c>
      <c r="B5359" s="4" t="s">
        <v>456</v>
      </c>
      <c r="C5359" s="4" t="s">
        <v>302</v>
      </c>
      <c r="D5359" s="4" t="s">
        <v>282</v>
      </c>
      <c r="E5359">
        <v>2008</v>
      </c>
      <c r="F5359">
        <v>21.664077670044097</v>
      </c>
      <c r="G5359" t="s">
        <v>641</v>
      </c>
    </row>
    <row r="5360" spans="1:7" x14ac:dyDescent="0.35">
      <c r="A5360" s="4" t="s">
        <v>581</v>
      </c>
      <c r="B5360" s="4" t="s">
        <v>456</v>
      </c>
      <c r="C5360" s="4" t="s">
        <v>302</v>
      </c>
      <c r="D5360" s="4" t="s">
        <v>282</v>
      </c>
      <c r="E5360">
        <v>2017</v>
      </c>
      <c r="F5360">
        <v>27.982195132137338</v>
      </c>
      <c r="G5360" t="s">
        <v>641</v>
      </c>
    </row>
    <row r="5361" spans="1:7" x14ac:dyDescent="0.35">
      <c r="A5361" s="4" t="s">
        <v>581</v>
      </c>
      <c r="B5361" s="4" t="s">
        <v>456</v>
      </c>
      <c r="C5361" s="4" t="s">
        <v>302</v>
      </c>
      <c r="D5361" s="4" t="s">
        <v>282</v>
      </c>
      <c r="E5361">
        <v>2018</v>
      </c>
      <c r="F5361">
        <v>30.343156931040618</v>
      </c>
      <c r="G5361" t="s">
        <v>641</v>
      </c>
    </row>
    <row r="5362" spans="1:7" x14ac:dyDescent="0.35">
      <c r="A5362" s="4" t="s">
        <v>581</v>
      </c>
      <c r="B5362" s="4" t="s">
        <v>456</v>
      </c>
      <c r="C5362" s="4" t="s">
        <v>302</v>
      </c>
      <c r="D5362" s="4" t="s">
        <v>282</v>
      </c>
      <c r="E5362">
        <v>2019</v>
      </c>
      <c r="F5362">
        <v>31.927363093912565</v>
      </c>
      <c r="G5362" t="s">
        <v>641</v>
      </c>
    </row>
    <row r="5363" spans="1:7" x14ac:dyDescent="0.35">
      <c r="A5363" s="4" t="s">
        <v>581</v>
      </c>
      <c r="B5363" s="4" t="s">
        <v>456</v>
      </c>
      <c r="C5363" s="4" t="s">
        <v>302</v>
      </c>
      <c r="D5363" s="4" t="s">
        <v>282</v>
      </c>
      <c r="E5363">
        <v>2020</v>
      </c>
      <c r="F5363">
        <v>22.769780977622506</v>
      </c>
      <c r="G5363" t="s">
        <v>641</v>
      </c>
    </row>
    <row r="5364" spans="1:7" x14ac:dyDescent="0.35">
      <c r="A5364" s="4" t="s">
        <v>581</v>
      </c>
      <c r="B5364" s="4" t="s">
        <v>456</v>
      </c>
      <c r="C5364" s="4" t="s">
        <v>302</v>
      </c>
      <c r="D5364" s="4" t="s">
        <v>282</v>
      </c>
      <c r="E5364">
        <v>2021</v>
      </c>
      <c r="F5364">
        <v>30.936179207256885</v>
      </c>
      <c r="G5364" t="s">
        <v>641</v>
      </c>
    </row>
    <row r="5365" spans="1:7" x14ac:dyDescent="0.35">
      <c r="A5365" s="4" t="s">
        <v>581</v>
      </c>
      <c r="B5365" s="4" t="s">
        <v>456</v>
      </c>
      <c r="C5365" s="4" t="s">
        <v>302</v>
      </c>
      <c r="D5365" s="4" t="s">
        <v>282</v>
      </c>
      <c r="E5365">
        <v>2022</v>
      </c>
      <c r="F5365">
        <v>36.517099001087928</v>
      </c>
      <c r="G5365" t="s">
        <v>641</v>
      </c>
    </row>
    <row r="5366" spans="1:7" x14ac:dyDescent="0.35">
      <c r="A5366" s="4" t="s">
        <v>581</v>
      </c>
      <c r="B5366" s="4" t="s">
        <v>456</v>
      </c>
      <c r="C5366" s="4" t="s">
        <v>302</v>
      </c>
      <c r="D5366" s="4" t="s">
        <v>282</v>
      </c>
      <c r="E5366">
        <v>2023</v>
      </c>
      <c r="F5366">
        <v>33.98967957304172</v>
      </c>
      <c r="G5366" t="s">
        <v>641</v>
      </c>
    </row>
    <row r="5367" spans="1:7" x14ac:dyDescent="0.35">
      <c r="A5367" s="4" t="s">
        <v>581</v>
      </c>
      <c r="B5367" s="4" t="s">
        <v>456</v>
      </c>
      <c r="C5367" s="4" t="s">
        <v>302</v>
      </c>
      <c r="D5367" s="4" t="s">
        <v>282</v>
      </c>
      <c r="E5367">
        <v>2024</v>
      </c>
      <c r="F5367">
        <v>33.925805681523912</v>
      </c>
      <c r="G5367" t="s">
        <v>641</v>
      </c>
    </row>
    <row r="5368" spans="1:7" x14ac:dyDescent="0.35">
      <c r="A5368" s="4" t="s">
        <v>441</v>
      </c>
      <c r="B5368" s="4" t="s">
        <v>552</v>
      </c>
      <c r="C5368" s="4" t="s">
        <v>202</v>
      </c>
      <c r="D5368" s="4" t="s">
        <v>494</v>
      </c>
      <c r="E5368">
        <v>2000</v>
      </c>
      <c r="F5368">
        <v>100</v>
      </c>
      <c r="G5368" t="s">
        <v>641</v>
      </c>
    </row>
    <row r="5369" spans="1:7" x14ac:dyDescent="0.35">
      <c r="A5369" s="4" t="s">
        <v>441</v>
      </c>
      <c r="B5369" s="4" t="s">
        <v>552</v>
      </c>
      <c r="C5369" s="4" t="s">
        <v>202</v>
      </c>
      <c r="D5369" s="4" t="s">
        <v>494</v>
      </c>
      <c r="E5369">
        <v>2001</v>
      </c>
      <c r="F5369">
        <v>100</v>
      </c>
      <c r="G5369" t="s">
        <v>641</v>
      </c>
    </row>
    <row r="5370" spans="1:7" x14ac:dyDescent="0.35">
      <c r="A5370" s="4" t="s">
        <v>441</v>
      </c>
      <c r="B5370" s="4" t="s">
        <v>552</v>
      </c>
      <c r="C5370" s="4" t="s">
        <v>202</v>
      </c>
      <c r="D5370" s="4" t="s">
        <v>494</v>
      </c>
      <c r="E5370">
        <v>2002</v>
      </c>
      <c r="F5370">
        <v>100</v>
      </c>
      <c r="G5370" t="s">
        <v>641</v>
      </c>
    </row>
    <row r="5371" spans="1:7" x14ac:dyDescent="0.35">
      <c r="A5371" s="4" t="s">
        <v>441</v>
      </c>
      <c r="B5371" s="4" t="s">
        <v>552</v>
      </c>
      <c r="C5371" s="4" t="s">
        <v>202</v>
      </c>
      <c r="D5371" s="4" t="s">
        <v>494</v>
      </c>
      <c r="E5371">
        <v>2003</v>
      </c>
      <c r="F5371">
        <v>100</v>
      </c>
      <c r="G5371" t="s">
        <v>641</v>
      </c>
    </row>
    <row r="5372" spans="1:7" x14ac:dyDescent="0.35">
      <c r="A5372" s="4" t="s">
        <v>441</v>
      </c>
      <c r="B5372" s="4" t="s">
        <v>552</v>
      </c>
      <c r="C5372" s="4" t="s">
        <v>202</v>
      </c>
      <c r="D5372" s="4" t="s">
        <v>494</v>
      </c>
      <c r="E5372">
        <v>2004</v>
      </c>
      <c r="F5372">
        <v>100</v>
      </c>
      <c r="G5372" t="s">
        <v>641</v>
      </c>
    </row>
    <row r="5373" spans="1:7" x14ac:dyDescent="0.35">
      <c r="A5373" s="4" t="s">
        <v>441</v>
      </c>
      <c r="B5373" s="4" t="s">
        <v>552</v>
      </c>
      <c r="C5373" s="4" t="s">
        <v>202</v>
      </c>
      <c r="D5373" s="4" t="s">
        <v>494</v>
      </c>
      <c r="E5373">
        <v>2005</v>
      </c>
      <c r="F5373">
        <v>100</v>
      </c>
      <c r="G5373" t="s">
        <v>641</v>
      </c>
    </row>
    <row r="5374" spans="1:7" x14ac:dyDescent="0.35">
      <c r="A5374" s="4" t="s">
        <v>441</v>
      </c>
      <c r="B5374" s="4" t="s">
        <v>552</v>
      </c>
      <c r="C5374" s="4" t="s">
        <v>202</v>
      </c>
      <c r="D5374" s="4" t="s">
        <v>494</v>
      </c>
      <c r="E5374">
        <v>2006</v>
      </c>
      <c r="F5374">
        <v>100</v>
      </c>
      <c r="G5374" t="s">
        <v>641</v>
      </c>
    </row>
    <row r="5375" spans="1:7" x14ac:dyDescent="0.35">
      <c r="A5375" s="4" t="s">
        <v>441</v>
      </c>
      <c r="B5375" s="4" t="s">
        <v>552</v>
      </c>
      <c r="C5375" s="4" t="s">
        <v>202</v>
      </c>
      <c r="D5375" s="4" t="s">
        <v>494</v>
      </c>
      <c r="E5375">
        <v>2007</v>
      </c>
      <c r="F5375">
        <v>100</v>
      </c>
      <c r="G5375" t="s">
        <v>641</v>
      </c>
    </row>
    <row r="5376" spans="1:7" x14ac:dyDescent="0.35">
      <c r="A5376" s="4" t="s">
        <v>441</v>
      </c>
      <c r="B5376" s="4" t="s">
        <v>552</v>
      </c>
      <c r="C5376" s="4" t="s">
        <v>202</v>
      </c>
      <c r="D5376" s="4" t="s">
        <v>494</v>
      </c>
      <c r="E5376">
        <v>2008</v>
      </c>
      <c r="F5376">
        <v>100</v>
      </c>
      <c r="G5376" t="s">
        <v>641</v>
      </c>
    </row>
    <row r="5377" spans="1:7" x14ac:dyDescent="0.35">
      <c r="A5377" s="4" t="s">
        <v>441</v>
      </c>
      <c r="B5377" s="4" t="s">
        <v>552</v>
      </c>
      <c r="C5377" s="4" t="s">
        <v>202</v>
      </c>
      <c r="D5377" s="4" t="s">
        <v>494</v>
      </c>
      <c r="E5377">
        <v>2017</v>
      </c>
      <c r="F5377">
        <v>100</v>
      </c>
      <c r="G5377" t="s">
        <v>641</v>
      </c>
    </row>
    <row r="5378" spans="1:7" x14ac:dyDescent="0.35">
      <c r="A5378" s="4" t="s">
        <v>441</v>
      </c>
      <c r="B5378" s="4" t="s">
        <v>552</v>
      </c>
      <c r="C5378" s="4" t="s">
        <v>202</v>
      </c>
      <c r="D5378" s="4" t="s">
        <v>494</v>
      </c>
      <c r="E5378">
        <v>2018</v>
      </c>
      <c r="F5378">
        <v>100</v>
      </c>
      <c r="G5378" t="s">
        <v>641</v>
      </c>
    </row>
    <row r="5379" spans="1:7" x14ac:dyDescent="0.35">
      <c r="A5379" s="4" t="s">
        <v>441</v>
      </c>
      <c r="B5379" s="4" t="s">
        <v>552</v>
      </c>
      <c r="C5379" s="4" t="s">
        <v>202</v>
      </c>
      <c r="D5379" s="4" t="s">
        <v>494</v>
      </c>
      <c r="E5379">
        <v>2019</v>
      </c>
      <c r="F5379">
        <v>100</v>
      </c>
      <c r="G5379" t="s">
        <v>641</v>
      </c>
    </row>
    <row r="5380" spans="1:7" x14ac:dyDescent="0.35">
      <c r="A5380" s="4" t="s">
        <v>441</v>
      </c>
      <c r="B5380" s="4" t="s">
        <v>552</v>
      </c>
      <c r="C5380" s="4" t="s">
        <v>202</v>
      </c>
      <c r="D5380" s="4" t="s">
        <v>494</v>
      </c>
      <c r="E5380">
        <v>2020</v>
      </c>
      <c r="F5380">
        <v>100</v>
      </c>
      <c r="G5380" t="s">
        <v>641</v>
      </c>
    </row>
    <row r="5381" spans="1:7" x14ac:dyDescent="0.35">
      <c r="A5381" s="4" t="s">
        <v>441</v>
      </c>
      <c r="B5381" s="4" t="s">
        <v>552</v>
      </c>
      <c r="C5381" s="4" t="s">
        <v>202</v>
      </c>
      <c r="D5381" s="4" t="s">
        <v>494</v>
      </c>
      <c r="E5381">
        <v>2021</v>
      </c>
      <c r="F5381">
        <v>100</v>
      </c>
      <c r="G5381" t="s">
        <v>641</v>
      </c>
    </row>
    <row r="5382" spans="1:7" x14ac:dyDescent="0.35">
      <c r="A5382" s="4" t="s">
        <v>441</v>
      </c>
      <c r="B5382" s="4" t="s">
        <v>552</v>
      </c>
      <c r="C5382" s="4" t="s">
        <v>202</v>
      </c>
      <c r="D5382" s="4" t="s">
        <v>494</v>
      </c>
      <c r="E5382">
        <v>2022</v>
      </c>
      <c r="F5382">
        <v>100</v>
      </c>
      <c r="G5382" t="s">
        <v>641</v>
      </c>
    </row>
    <row r="5383" spans="1:7" x14ac:dyDescent="0.35">
      <c r="A5383" s="4" t="s">
        <v>441</v>
      </c>
      <c r="B5383" s="4" t="s">
        <v>552</v>
      </c>
      <c r="C5383" s="4" t="s">
        <v>202</v>
      </c>
      <c r="D5383" s="4" t="s">
        <v>494</v>
      </c>
      <c r="E5383">
        <v>2023</v>
      </c>
      <c r="F5383">
        <v>100</v>
      </c>
      <c r="G5383" t="s">
        <v>641</v>
      </c>
    </row>
    <row r="5384" spans="1:7" x14ac:dyDescent="0.35">
      <c r="A5384" s="4" t="s">
        <v>441</v>
      </c>
      <c r="B5384" s="4" t="s">
        <v>552</v>
      </c>
      <c r="C5384" s="4" t="s">
        <v>247</v>
      </c>
      <c r="D5384" s="4" t="s">
        <v>368</v>
      </c>
      <c r="E5384">
        <v>2000</v>
      </c>
      <c r="F5384">
        <v>2.1100932146846674</v>
      </c>
      <c r="G5384" t="s">
        <v>641</v>
      </c>
    </row>
    <row r="5385" spans="1:7" x14ac:dyDescent="0.35">
      <c r="A5385" s="4" t="s">
        <v>441</v>
      </c>
      <c r="B5385" s="4" t="s">
        <v>552</v>
      </c>
      <c r="C5385" s="4" t="s">
        <v>247</v>
      </c>
      <c r="D5385" s="4" t="s">
        <v>368</v>
      </c>
      <c r="E5385">
        <v>2001</v>
      </c>
      <c r="F5385">
        <v>3.4022568284081842</v>
      </c>
      <c r="G5385" t="s">
        <v>641</v>
      </c>
    </row>
    <row r="5386" spans="1:7" x14ac:dyDescent="0.35">
      <c r="A5386" s="4" t="s">
        <v>441</v>
      </c>
      <c r="B5386" s="4" t="s">
        <v>552</v>
      </c>
      <c r="C5386" s="4" t="s">
        <v>247</v>
      </c>
      <c r="D5386" s="4" t="s">
        <v>368</v>
      </c>
      <c r="E5386">
        <v>2002</v>
      </c>
      <c r="F5386">
        <v>3.103083666671651</v>
      </c>
      <c r="G5386" t="s">
        <v>641</v>
      </c>
    </row>
    <row r="5387" spans="1:7" x14ac:dyDescent="0.35">
      <c r="A5387" s="4" t="s">
        <v>441</v>
      </c>
      <c r="B5387" s="4" t="s">
        <v>552</v>
      </c>
      <c r="C5387" s="4" t="s">
        <v>247</v>
      </c>
      <c r="D5387" s="4" t="s">
        <v>368</v>
      </c>
      <c r="E5387">
        <v>2003</v>
      </c>
      <c r="F5387">
        <v>6.5329780666523192</v>
      </c>
      <c r="G5387" t="s">
        <v>641</v>
      </c>
    </row>
    <row r="5388" spans="1:7" x14ac:dyDescent="0.35">
      <c r="A5388" s="4" t="s">
        <v>441</v>
      </c>
      <c r="B5388" s="4" t="s">
        <v>552</v>
      </c>
      <c r="C5388" s="4" t="s">
        <v>247</v>
      </c>
      <c r="D5388" s="4" t="s">
        <v>368</v>
      </c>
      <c r="E5388">
        <v>2004</v>
      </c>
      <c r="F5388">
        <v>-0.53844408487991302</v>
      </c>
      <c r="G5388" t="s">
        <v>641</v>
      </c>
    </row>
    <row r="5389" spans="1:7" x14ac:dyDescent="0.35">
      <c r="A5389" s="4" t="s">
        <v>441</v>
      </c>
      <c r="B5389" s="4" t="s">
        <v>552</v>
      </c>
      <c r="C5389" s="4" t="s">
        <v>247</v>
      </c>
      <c r="D5389" s="4" t="s">
        <v>368</v>
      </c>
      <c r="E5389">
        <v>2005</v>
      </c>
      <c r="F5389">
        <v>-3.229177082599918</v>
      </c>
      <c r="G5389" t="s">
        <v>641</v>
      </c>
    </row>
    <row r="5390" spans="1:7" x14ac:dyDescent="0.35">
      <c r="A5390" s="4" t="s">
        <v>441</v>
      </c>
      <c r="B5390" s="4" t="s">
        <v>552</v>
      </c>
      <c r="C5390" s="4" t="s">
        <v>247</v>
      </c>
      <c r="D5390" s="4" t="s">
        <v>368</v>
      </c>
      <c r="E5390">
        <v>2006</v>
      </c>
      <c r="F5390">
        <v>2.2383831453403786</v>
      </c>
      <c r="G5390" t="s">
        <v>641</v>
      </c>
    </row>
    <row r="5391" spans="1:7" x14ac:dyDescent="0.35">
      <c r="A5391" s="4" t="s">
        <v>441</v>
      </c>
      <c r="B5391" s="4" t="s">
        <v>552</v>
      </c>
      <c r="C5391" s="4" t="s">
        <v>247</v>
      </c>
      <c r="D5391" s="4" t="s">
        <v>368</v>
      </c>
      <c r="E5391">
        <v>2007</v>
      </c>
      <c r="F5391">
        <v>-4.7515342321489129E-2</v>
      </c>
      <c r="G5391" t="s">
        <v>641</v>
      </c>
    </row>
    <row r="5392" spans="1:7" x14ac:dyDescent="0.35">
      <c r="A5392" s="4" t="s">
        <v>441</v>
      </c>
      <c r="B5392" s="4" t="s">
        <v>552</v>
      </c>
      <c r="C5392" s="4" t="s">
        <v>247</v>
      </c>
      <c r="D5392" s="4" t="s">
        <v>368</v>
      </c>
      <c r="E5392">
        <v>2008</v>
      </c>
      <c r="F5392">
        <v>-2.0133441801153396</v>
      </c>
      <c r="G5392" t="s">
        <v>641</v>
      </c>
    </row>
    <row r="5393" spans="1:7" x14ac:dyDescent="0.35">
      <c r="A5393" s="4" t="s">
        <v>441</v>
      </c>
      <c r="B5393" s="4" t="s">
        <v>552</v>
      </c>
      <c r="C5393" s="4" t="s">
        <v>247</v>
      </c>
      <c r="D5393" s="4" t="s">
        <v>368</v>
      </c>
      <c r="E5393">
        <v>2017</v>
      </c>
      <c r="F5393">
        <v>3.2664996424492045</v>
      </c>
      <c r="G5393" t="s">
        <v>641</v>
      </c>
    </row>
    <row r="5394" spans="1:7" x14ac:dyDescent="0.35">
      <c r="A5394" s="4" t="s">
        <v>441</v>
      </c>
      <c r="B5394" s="4" t="s">
        <v>552</v>
      </c>
      <c r="C5394" s="4" t="s">
        <v>247</v>
      </c>
      <c r="D5394" s="4" t="s">
        <v>368</v>
      </c>
      <c r="E5394">
        <v>2018</v>
      </c>
      <c r="F5394">
        <v>1.846720351745688</v>
      </c>
      <c r="G5394" t="s">
        <v>641</v>
      </c>
    </row>
    <row r="5395" spans="1:7" x14ac:dyDescent="0.35">
      <c r="A5395" s="4" t="s">
        <v>441</v>
      </c>
      <c r="B5395" s="4" t="s">
        <v>552</v>
      </c>
      <c r="C5395" s="4" t="s">
        <v>247</v>
      </c>
      <c r="D5395" s="4" t="s">
        <v>368</v>
      </c>
      <c r="E5395">
        <v>2019</v>
      </c>
      <c r="F5395">
        <v>0.74486300019400176</v>
      </c>
      <c r="G5395" t="s">
        <v>641</v>
      </c>
    </row>
    <row r="5396" spans="1:7" x14ac:dyDescent="0.35">
      <c r="A5396" s="4" t="s">
        <v>441</v>
      </c>
      <c r="B5396" s="4" t="s">
        <v>552</v>
      </c>
      <c r="C5396" s="4" t="s">
        <v>247</v>
      </c>
      <c r="D5396" s="4" t="s">
        <v>368</v>
      </c>
      <c r="E5396">
        <v>2020</v>
      </c>
      <c r="F5396">
        <v>0.85958849428362782</v>
      </c>
      <c r="G5396" t="s">
        <v>641</v>
      </c>
    </row>
    <row r="5397" spans="1:7" x14ac:dyDescent="0.35">
      <c r="A5397" s="4" t="s">
        <v>441</v>
      </c>
      <c r="B5397" s="4" t="s">
        <v>552</v>
      </c>
      <c r="C5397" s="4" t="s">
        <v>247</v>
      </c>
      <c r="D5397" s="4" t="s">
        <v>368</v>
      </c>
      <c r="E5397">
        <v>2021</v>
      </c>
      <c r="F5397">
        <v>0.79834034926844311</v>
      </c>
      <c r="G5397" t="s">
        <v>641</v>
      </c>
    </row>
    <row r="5398" spans="1:7" x14ac:dyDescent="0.35">
      <c r="A5398" s="4" t="s">
        <v>441</v>
      </c>
      <c r="B5398" s="4" t="s">
        <v>552</v>
      </c>
      <c r="C5398" s="4" t="s">
        <v>247</v>
      </c>
      <c r="D5398" s="4" t="s">
        <v>368</v>
      </c>
      <c r="E5398">
        <v>2022</v>
      </c>
      <c r="F5398">
        <v>5.6064966909130476</v>
      </c>
      <c r="G5398" t="s">
        <v>641</v>
      </c>
    </row>
    <row r="5399" spans="1:7" x14ac:dyDescent="0.35">
      <c r="A5399" s="4" t="s">
        <v>441</v>
      </c>
      <c r="B5399" s="4" t="s">
        <v>552</v>
      </c>
      <c r="C5399" s="4" t="s">
        <v>247</v>
      </c>
      <c r="D5399" s="4" t="s">
        <v>368</v>
      </c>
      <c r="E5399">
        <v>2023</v>
      </c>
      <c r="F5399">
        <v>1.8637473940651574</v>
      </c>
      <c r="G5399" t="s">
        <v>641</v>
      </c>
    </row>
    <row r="5400" spans="1:7" x14ac:dyDescent="0.35">
      <c r="A5400" s="4" t="s">
        <v>67</v>
      </c>
      <c r="B5400" s="4" t="s">
        <v>507</v>
      </c>
      <c r="C5400" s="4" t="s">
        <v>303</v>
      </c>
      <c r="D5400" s="4" t="s">
        <v>253</v>
      </c>
      <c r="E5400">
        <v>2000</v>
      </c>
      <c r="F5400">
        <v>78.174545647743159</v>
      </c>
      <c r="G5400" t="s">
        <v>641</v>
      </c>
    </row>
    <row r="5401" spans="1:7" x14ac:dyDescent="0.35">
      <c r="A5401" s="4" t="s">
        <v>67</v>
      </c>
      <c r="B5401" s="4" t="s">
        <v>507</v>
      </c>
      <c r="C5401" s="4" t="s">
        <v>303</v>
      </c>
      <c r="D5401" s="4" t="s">
        <v>253</v>
      </c>
      <c r="E5401">
        <v>2001</v>
      </c>
      <c r="F5401">
        <v>86.730217201218366</v>
      </c>
      <c r="G5401" t="s">
        <v>641</v>
      </c>
    </row>
    <row r="5402" spans="1:7" x14ac:dyDescent="0.35">
      <c r="A5402" s="4" t="s">
        <v>67</v>
      </c>
      <c r="B5402" s="4" t="s">
        <v>507</v>
      </c>
      <c r="C5402" s="4" t="s">
        <v>303</v>
      </c>
      <c r="D5402" s="4" t="s">
        <v>253</v>
      </c>
      <c r="E5402">
        <v>2002</v>
      </c>
      <c r="F5402">
        <v>92.340426415699341</v>
      </c>
      <c r="G5402" t="s">
        <v>641</v>
      </c>
    </row>
    <row r="5403" spans="1:7" x14ac:dyDescent="0.35">
      <c r="A5403" s="4" t="s">
        <v>67</v>
      </c>
      <c r="B5403" s="4" t="s">
        <v>507</v>
      </c>
      <c r="C5403" s="4" t="s">
        <v>303</v>
      </c>
      <c r="D5403" s="4" t="s">
        <v>253</v>
      </c>
      <c r="E5403">
        <v>2003</v>
      </c>
      <c r="F5403">
        <v>89.568104822454302</v>
      </c>
      <c r="G5403" t="s">
        <v>641</v>
      </c>
    </row>
    <row r="5404" spans="1:7" x14ac:dyDescent="0.35">
      <c r="A5404" s="4" t="s">
        <v>67</v>
      </c>
      <c r="B5404" s="4" t="s">
        <v>507</v>
      </c>
      <c r="C5404" s="4" t="s">
        <v>303</v>
      </c>
      <c r="D5404" s="4" t="s">
        <v>253</v>
      </c>
      <c r="E5404">
        <v>2004</v>
      </c>
      <c r="F5404">
        <v>106.22512527971647</v>
      </c>
      <c r="G5404" t="s">
        <v>641</v>
      </c>
    </row>
    <row r="5405" spans="1:7" x14ac:dyDescent="0.35">
      <c r="A5405" s="4" t="s">
        <v>67</v>
      </c>
      <c r="B5405" s="4" t="s">
        <v>507</v>
      </c>
      <c r="C5405" s="4" t="s">
        <v>303</v>
      </c>
      <c r="D5405" s="4" t="s">
        <v>253</v>
      </c>
      <c r="E5405">
        <v>2005</v>
      </c>
      <c r="F5405">
        <v>85.780741586794463</v>
      </c>
      <c r="G5405" t="s">
        <v>641</v>
      </c>
    </row>
    <row r="5406" spans="1:7" x14ac:dyDescent="0.35">
      <c r="A5406" s="4" t="s">
        <v>67</v>
      </c>
      <c r="B5406" s="4" t="s">
        <v>507</v>
      </c>
      <c r="C5406" s="4" t="s">
        <v>303</v>
      </c>
      <c r="D5406" s="4" t="s">
        <v>253</v>
      </c>
      <c r="E5406">
        <v>2006</v>
      </c>
      <c r="F5406">
        <v>87.349443713457958</v>
      </c>
      <c r="G5406" t="s">
        <v>641</v>
      </c>
    </row>
    <row r="5407" spans="1:7" x14ac:dyDescent="0.35">
      <c r="A5407" s="4" t="s">
        <v>67</v>
      </c>
      <c r="B5407" s="4" t="s">
        <v>507</v>
      </c>
      <c r="C5407" s="4" t="s">
        <v>303</v>
      </c>
      <c r="D5407" s="4" t="s">
        <v>253</v>
      </c>
      <c r="E5407">
        <v>2007</v>
      </c>
      <c r="F5407">
        <v>90.23662897190782</v>
      </c>
      <c r="G5407" t="s">
        <v>641</v>
      </c>
    </row>
    <row r="5408" spans="1:7" x14ac:dyDescent="0.35">
      <c r="A5408" s="4" t="s">
        <v>67</v>
      </c>
      <c r="B5408" s="4" t="s">
        <v>507</v>
      </c>
      <c r="C5408" s="4" t="s">
        <v>303</v>
      </c>
      <c r="D5408" s="4" t="s">
        <v>253</v>
      </c>
      <c r="E5408">
        <v>2008</v>
      </c>
      <c r="F5408">
        <v>87.106698324536637</v>
      </c>
      <c r="G5408" t="s">
        <v>641</v>
      </c>
    </row>
    <row r="5409" spans="1:7" x14ac:dyDescent="0.35">
      <c r="A5409" s="4" t="s">
        <v>67</v>
      </c>
      <c r="B5409" s="4" t="s">
        <v>507</v>
      </c>
      <c r="C5409" s="4" t="s">
        <v>303</v>
      </c>
      <c r="D5409" s="4" t="s">
        <v>253</v>
      </c>
      <c r="E5409">
        <v>2017</v>
      </c>
      <c r="F5409">
        <v>82.731834109266785</v>
      </c>
      <c r="G5409" t="s">
        <v>641</v>
      </c>
    </row>
    <row r="5410" spans="1:7" x14ac:dyDescent="0.35">
      <c r="A5410" s="4" t="s">
        <v>67</v>
      </c>
      <c r="B5410" s="4" t="s">
        <v>507</v>
      </c>
      <c r="C5410" s="4" t="s">
        <v>303</v>
      </c>
      <c r="D5410" s="4" t="s">
        <v>253</v>
      </c>
      <c r="E5410">
        <v>2018</v>
      </c>
      <c r="F5410">
        <v>87.217927602322831</v>
      </c>
      <c r="G5410" t="s">
        <v>641</v>
      </c>
    </row>
    <row r="5411" spans="1:7" x14ac:dyDescent="0.35">
      <c r="A5411" s="4" t="s">
        <v>67</v>
      </c>
      <c r="B5411" s="4" t="s">
        <v>507</v>
      </c>
      <c r="C5411" s="4" t="s">
        <v>303</v>
      </c>
      <c r="D5411" s="4" t="s">
        <v>253</v>
      </c>
      <c r="E5411">
        <v>2019</v>
      </c>
      <c r="F5411">
        <v>82.14032614965771</v>
      </c>
      <c r="G5411" t="s">
        <v>641</v>
      </c>
    </row>
    <row r="5412" spans="1:7" x14ac:dyDescent="0.35">
      <c r="A5412" s="4" t="s">
        <v>67</v>
      </c>
      <c r="B5412" s="4" t="s">
        <v>507</v>
      </c>
      <c r="C5412" s="4" t="s">
        <v>303</v>
      </c>
      <c r="D5412" s="4" t="s">
        <v>253</v>
      </c>
      <c r="E5412">
        <v>2020</v>
      </c>
      <c r="F5412">
        <v>94.376331376077744</v>
      </c>
      <c r="G5412" t="s">
        <v>641</v>
      </c>
    </row>
    <row r="5413" spans="1:7" x14ac:dyDescent="0.35">
      <c r="A5413" s="4" t="s">
        <v>67</v>
      </c>
      <c r="B5413" s="4" t="s">
        <v>507</v>
      </c>
      <c r="C5413" s="4" t="s">
        <v>303</v>
      </c>
      <c r="D5413" s="4" t="s">
        <v>253</v>
      </c>
      <c r="E5413">
        <v>2021</v>
      </c>
      <c r="F5413">
        <v>95.203323674917485</v>
      </c>
      <c r="G5413" t="s">
        <v>641</v>
      </c>
    </row>
    <row r="5414" spans="1:7" x14ac:dyDescent="0.35">
      <c r="A5414" s="4" t="s">
        <v>67</v>
      </c>
      <c r="B5414" s="4" t="s">
        <v>507</v>
      </c>
      <c r="C5414" s="4" t="s">
        <v>303</v>
      </c>
      <c r="D5414" s="4" t="s">
        <v>253</v>
      </c>
      <c r="E5414">
        <v>2022</v>
      </c>
      <c r="F5414">
        <v>95.915872200301379</v>
      </c>
      <c r="G5414" t="s">
        <v>641</v>
      </c>
    </row>
    <row r="5415" spans="1:7" x14ac:dyDescent="0.35">
      <c r="A5415" s="4" t="s">
        <v>67</v>
      </c>
      <c r="B5415" s="4" t="s">
        <v>507</v>
      </c>
      <c r="C5415" s="4" t="s">
        <v>303</v>
      </c>
      <c r="D5415" s="4" t="s">
        <v>253</v>
      </c>
      <c r="E5415">
        <v>2023</v>
      </c>
      <c r="F5415">
        <v>89.043890318790133</v>
      </c>
      <c r="G5415" t="s">
        <v>641</v>
      </c>
    </row>
    <row r="5416" spans="1:7" x14ac:dyDescent="0.35">
      <c r="A5416" s="4" t="s">
        <v>67</v>
      </c>
      <c r="B5416" s="4" t="s">
        <v>507</v>
      </c>
      <c r="C5416" s="4" t="s">
        <v>303</v>
      </c>
      <c r="D5416" s="4" t="s">
        <v>253</v>
      </c>
      <c r="E5416">
        <v>2024</v>
      </c>
      <c r="F5416">
        <v>94.059574252331146</v>
      </c>
      <c r="G5416" t="s">
        <v>641</v>
      </c>
    </row>
    <row r="5417" spans="1:7" x14ac:dyDescent="0.35">
      <c r="A5417" s="4" t="s">
        <v>67</v>
      </c>
      <c r="B5417" s="4" t="s">
        <v>507</v>
      </c>
      <c r="C5417" s="4" t="s">
        <v>418</v>
      </c>
      <c r="D5417" s="4" t="s">
        <v>232</v>
      </c>
      <c r="E5417">
        <v>2000</v>
      </c>
      <c r="F5417">
        <v>2.1818181818182101</v>
      </c>
      <c r="G5417" t="s">
        <v>641</v>
      </c>
    </row>
    <row r="5418" spans="1:7" x14ac:dyDescent="0.35">
      <c r="A5418" s="4" t="s">
        <v>67</v>
      </c>
      <c r="B5418" s="4" t="s">
        <v>507</v>
      </c>
      <c r="C5418" s="4" t="s">
        <v>418</v>
      </c>
      <c r="D5418" s="4" t="s">
        <v>232</v>
      </c>
      <c r="E5418">
        <v>2001</v>
      </c>
      <c r="F5418">
        <v>3.1409930520254341</v>
      </c>
      <c r="G5418" t="s">
        <v>641</v>
      </c>
    </row>
    <row r="5419" spans="1:7" x14ac:dyDescent="0.35">
      <c r="A5419" s="4" t="s">
        <v>67</v>
      </c>
      <c r="B5419" s="4" t="s">
        <v>507</v>
      </c>
      <c r="C5419" s="4" t="s">
        <v>418</v>
      </c>
      <c r="D5419" s="4" t="s">
        <v>232</v>
      </c>
      <c r="E5419">
        <v>2002</v>
      </c>
      <c r="F5419">
        <v>1.067215479928745</v>
      </c>
      <c r="G5419" t="s">
        <v>641</v>
      </c>
    </row>
    <row r="5420" spans="1:7" x14ac:dyDescent="0.35">
      <c r="A5420" s="4" t="s">
        <v>67</v>
      </c>
      <c r="B5420" s="4" t="s">
        <v>507</v>
      </c>
      <c r="C5420" s="4" t="s">
        <v>418</v>
      </c>
      <c r="D5420" s="4" t="s">
        <v>232</v>
      </c>
      <c r="E5420">
        <v>2003</v>
      </c>
      <c r="F5420">
        <v>2.1549280990867929</v>
      </c>
      <c r="G5420" t="s">
        <v>641</v>
      </c>
    </row>
    <row r="5421" spans="1:7" x14ac:dyDescent="0.35">
      <c r="A5421" s="4" t="s">
        <v>67</v>
      </c>
      <c r="B5421" s="4" t="s">
        <v>507</v>
      </c>
      <c r="C5421" s="4" t="s">
        <v>418</v>
      </c>
      <c r="D5421" s="4" t="s">
        <v>232</v>
      </c>
      <c r="E5421">
        <v>2004</v>
      </c>
      <c r="F5421">
        <v>2.3129167822611039</v>
      </c>
      <c r="G5421" t="s">
        <v>641</v>
      </c>
    </row>
    <row r="5422" spans="1:7" x14ac:dyDescent="0.35">
      <c r="A5422" s="4" t="s">
        <v>67</v>
      </c>
      <c r="B5422" s="4" t="s">
        <v>507</v>
      </c>
      <c r="C5422" s="4" t="s">
        <v>418</v>
      </c>
      <c r="D5422" s="4" t="s">
        <v>232</v>
      </c>
      <c r="E5422">
        <v>2005</v>
      </c>
      <c r="F5422">
        <v>3.4758069375540011</v>
      </c>
      <c r="G5422" t="s">
        <v>641</v>
      </c>
    </row>
    <row r="5423" spans="1:7" x14ac:dyDescent="0.35">
      <c r="A5423" s="4" t="s">
        <v>67</v>
      </c>
      <c r="B5423" s="4" t="s">
        <v>507</v>
      </c>
      <c r="C5423" s="4" t="s">
        <v>418</v>
      </c>
      <c r="D5423" s="4" t="s">
        <v>232</v>
      </c>
      <c r="E5423">
        <v>2006</v>
      </c>
      <c r="F5423">
        <v>4.2519532197796712</v>
      </c>
      <c r="G5423" t="s">
        <v>641</v>
      </c>
    </row>
    <row r="5424" spans="1:7" x14ac:dyDescent="0.35">
      <c r="A5424" s="4" t="s">
        <v>67</v>
      </c>
      <c r="B5424" s="4" t="s">
        <v>507</v>
      </c>
      <c r="C5424" s="4" t="s">
        <v>418</v>
      </c>
      <c r="D5424" s="4" t="s">
        <v>232</v>
      </c>
      <c r="E5424">
        <v>2007</v>
      </c>
      <c r="F5424">
        <v>3.8588292246965259</v>
      </c>
      <c r="G5424" t="s">
        <v>641</v>
      </c>
    </row>
    <row r="5425" spans="1:7" x14ac:dyDescent="0.35">
      <c r="A5425" s="4" t="s">
        <v>67</v>
      </c>
      <c r="B5425" s="4" t="s">
        <v>507</v>
      </c>
      <c r="C5425" s="4" t="s">
        <v>418</v>
      </c>
      <c r="D5425" s="4" t="s">
        <v>232</v>
      </c>
      <c r="E5425">
        <v>2008</v>
      </c>
      <c r="F5425">
        <v>8.033273276503401</v>
      </c>
      <c r="G5425" t="s">
        <v>641</v>
      </c>
    </row>
    <row r="5426" spans="1:7" x14ac:dyDescent="0.35">
      <c r="A5426" s="4" t="s">
        <v>67</v>
      </c>
      <c r="B5426" s="4" t="s">
        <v>507</v>
      </c>
      <c r="C5426" s="4" t="s">
        <v>418</v>
      </c>
      <c r="D5426" s="4" t="s">
        <v>232</v>
      </c>
      <c r="E5426">
        <v>2017</v>
      </c>
      <c r="F5426">
        <v>0.90845825587424922</v>
      </c>
      <c r="G5426" t="s">
        <v>641</v>
      </c>
    </row>
    <row r="5427" spans="1:7" x14ac:dyDescent="0.35">
      <c r="A5427" s="4" t="s">
        <v>67</v>
      </c>
      <c r="B5427" s="4" t="s">
        <v>507</v>
      </c>
      <c r="C5427" s="4" t="s">
        <v>418</v>
      </c>
      <c r="D5427" s="4" t="s">
        <v>232</v>
      </c>
      <c r="E5427">
        <v>2018</v>
      </c>
      <c r="F5427">
        <v>0.80410231327703341</v>
      </c>
      <c r="G5427" t="s">
        <v>641</v>
      </c>
    </row>
    <row r="5428" spans="1:7" x14ac:dyDescent="0.35">
      <c r="A5428" s="4" t="s">
        <v>67</v>
      </c>
      <c r="B5428" s="4" t="s">
        <v>507</v>
      </c>
      <c r="C5428" s="4" t="s">
        <v>418</v>
      </c>
      <c r="D5428" s="4" t="s">
        <v>232</v>
      </c>
      <c r="E5428">
        <v>2019</v>
      </c>
      <c r="F5428">
        <v>0.59814976473602233</v>
      </c>
      <c r="G5428" t="s">
        <v>641</v>
      </c>
    </row>
    <row r="5429" spans="1:7" x14ac:dyDescent="0.35">
      <c r="A5429" s="4" t="s">
        <v>67</v>
      </c>
      <c r="B5429" s="4" t="s">
        <v>507</v>
      </c>
      <c r="C5429" s="4" t="s">
        <v>418</v>
      </c>
      <c r="D5429" s="4" t="s">
        <v>232</v>
      </c>
      <c r="E5429">
        <v>2020</v>
      </c>
      <c r="F5429">
        <v>-0.74073259704549765</v>
      </c>
      <c r="G5429" t="s">
        <v>641</v>
      </c>
    </row>
    <row r="5430" spans="1:7" x14ac:dyDescent="0.35">
      <c r="A5430" s="4" t="s">
        <v>67</v>
      </c>
      <c r="B5430" s="4" t="s">
        <v>507</v>
      </c>
      <c r="C5430" s="4" t="s">
        <v>418</v>
      </c>
      <c r="D5430" s="4" t="s">
        <v>232</v>
      </c>
      <c r="E5430">
        <v>2021</v>
      </c>
      <c r="F5430">
        <v>1.2195119391683791</v>
      </c>
      <c r="G5430" t="s">
        <v>641</v>
      </c>
    </row>
    <row r="5431" spans="1:7" x14ac:dyDescent="0.35">
      <c r="A5431" s="4" t="s">
        <v>67</v>
      </c>
      <c r="B5431" s="4" t="s">
        <v>507</v>
      </c>
      <c r="C5431" s="4" t="s">
        <v>418</v>
      </c>
      <c r="D5431" s="4" t="s">
        <v>232</v>
      </c>
      <c r="E5431">
        <v>2022</v>
      </c>
      <c r="F5431">
        <v>2.5805392590791958</v>
      </c>
      <c r="G5431" t="s">
        <v>641</v>
      </c>
    </row>
    <row r="5432" spans="1:7" x14ac:dyDescent="0.35">
      <c r="A5432" s="4" t="s">
        <v>67</v>
      </c>
      <c r="B5432" s="4" t="s">
        <v>507</v>
      </c>
      <c r="C5432" s="4" t="s">
        <v>418</v>
      </c>
      <c r="D5432" s="4" t="s">
        <v>232</v>
      </c>
      <c r="E5432">
        <v>2023</v>
      </c>
      <c r="F5432">
        <v>2.6961226981456439</v>
      </c>
      <c r="G5432" t="s">
        <v>641</v>
      </c>
    </row>
    <row r="5433" spans="1:7" x14ac:dyDescent="0.35">
      <c r="A5433" s="4" t="s">
        <v>67</v>
      </c>
      <c r="B5433" s="4" t="s">
        <v>507</v>
      </c>
      <c r="C5433" s="4" t="s">
        <v>418</v>
      </c>
      <c r="D5433" s="4" t="s">
        <v>232</v>
      </c>
      <c r="E5433">
        <v>2024</v>
      </c>
      <c r="F5433">
        <v>1.0861536513473651</v>
      </c>
      <c r="G5433" t="s">
        <v>641</v>
      </c>
    </row>
    <row r="5434" spans="1:7" x14ac:dyDescent="0.35">
      <c r="A5434" s="4" t="s">
        <v>67</v>
      </c>
      <c r="B5434" s="4" t="s">
        <v>507</v>
      </c>
      <c r="C5434" s="4" t="s">
        <v>247</v>
      </c>
      <c r="D5434" s="4" t="s">
        <v>368</v>
      </c>
      <c r="E5434">
        <v>2000</v>
      </c>
      <c r="F5434">
        <v>2.8630297723958904</v>
      </c>
      <c r="G5434" t="s">
        <v>641</v>
      </c>
    </row>
    <row r="5435" spans="1:7" x14ac:dyDescent="0.35">
      <c r="A5435" s="4" t="s">
        <v>67</v>
      </c>
      <c r="B5435" s="4" t="s">
        <v>507</v>
      </c>
      <c r="C5435" s="4" t="s">
        <v>247</v>
      </c>
      <c r="D5435" s="4" t="s">
        <v>368</v>
      </c>
      <c r="E5435">
        <v>2001</v>
      </c>
      <c r="F5435">
        <v>2.1441769430661282</v>
      </c>
      <c r="G5435" t="s">
        <v>641</v>
      </c>
    </row>
    <row r="5436" spans="1:7" x14ac:dyDescent="0.35">
      <c r="A5436" s="4" t="s">
        <v>67</v>
      </c>
      <c r="B5436" s="4" t="s">
        <v>507</v>
      </c>
      <c r="C5436" s="4" t="s">
        <v>247</v>
      </c>
      <c r="D5436" s="4" t="s">
        <v>368</v>
      </c>
      <c r="E5436">
        <v>2002</v>
      </c>
      <c r="F5436">
        <v>0.37214666608689129</v>
      </c>
      <c r="G5436" t="s">
        <v>641</v>
      </c>
    </row>
    <row r="5437" spans="1:7" x14ac:dyDescent="0.35">
      <c r="A5437" s="4" t="s">
        <v>67</v>
      </c>
      <c r="B5437" s="4" t="s">
        <v>507</v>
      </c>
      <c r="C5437" s="4" t="s">
        <v>247</v>
      </c>
      <c r="D5437" s="4" t="s">
        <v>368</v>
      </c>
      <c r="E5437">
        <v>2003</v>
      </c>
      <c r="F5437">
        <v>-7.7072097406016837E-2</v>
      </c>
      <c r="G5437" t="s">
        <v>641</v>
      </c>
    </row>
    <row r="5438" spans="1:7" x14ac:dyDescent="0.35">
      <c r="A5438" s="4" t="s">
        <v>67</v>
      </c>
      <c r="B5438" s="4" t="s">
        <v>507</v>
      </c>
      <c r="C5438" s="4" t="s">
        <v>247</v>
      </c>
      <c r="D5438" s="4" t="s">
        <v>368</v>
      </c>
      <c r="E5438">
        <v>2004</v>
      </c>
      <c r="F5438">
        <v>2.0311480128200969</v>
      </c>
      <c r="G5438" t="s">
        <v>641</v>
      </c>
    </row>
    <row r="5439" spans="1:7" x14ac:dyDescent="0.35">
      <c r="A5439" s="4" t="s">
        <v>67</v>
      </c>
      <c r="B5439" s="4" t="s">
        <v>507</v>
      </c>
      <c r="C5439" s="4" t="s">
        <v>247</v>
      </c>
      <c r="D5439" s="4" t="s">
        <v>368</v>
      </c>
      <c r="E5439">
        <v>2005</v>
      </c>
      <c r="F5439">
        <v>2.4897419211428655</v>
      </c>
      <c r="G5439" t="s">
        <v>641</v>
      </c>
    </row>
    <row r="5440" spans="1:7" x14ac:dyDescent="0.35">
      <c r="A5440" s="4" t="s">
        <v>67</v>
      </c>
      <c r="B5440" s="4" t="s">
        <v>507</v>
      </c>
      <c r="C5440" s="4" t="s">
        <v>247</v>
      </c>
      <c r="D5440" s="4" t="s">
        <v>368</v>
      </c>
      <c r="E5440">
        <v>2006</v>
      </c>
      <c r="F5440">
        <v>4.6325878594249019</v>
      </c>
      <c r="G5440" t="s">
        <v>641</v>
      </c>
    </row>
    <row r="5441" spans="1:7" x14ac:dyDescent="0.35">
      <c r="A5441" s="4" t="s">
        <v>67</v>
      </c>
      <c r="B5441" s="4" t="s">
        <v>507</v>
      </c>
      <c r="C5441" s="4" t="s">
        <v>247</v>
      </c>
      <c r="D5441" s="4" t="s">
        <v>368</v>
      </c>
      <c r="E5441">
        <v>2007</v>
      </c>
      <c r="F5441">
        <v>2.3194437271098991</v>
      </c>
      <c r="G5441" t="s">
        <v>641</v>
      </c>
    </row>
    <row r="5442" spans="1:7" x14ac:dyDescent="0.35">
      <c r="A5442" s="4" t="s">
        <v>67</v>
      </c>
      <c r="B5442" s="4" t="s">
        <v>507</v>
      </c>
      <c r="C5442" s="4" t="s">
        <v>247</v>
      </c>
      <c r="D5442" s="4" t="s">
        <v>368</v>
      </c>
      <c r="E5442">
        <v>2008</v>
      </c>
      <c r="F5442">
        <v>7.8477290264421526</v>
      </c>
      <c r="G5442" t="s">
        <v>641</v>
      </c>
    </row>
    <row r="5443" spans="1:7" x14ac:dyDescent="0.35">
      <c r="A5443" s="4" t="s">
        <v>67</v>
      </c>
      <c r="B5443" s="4" t="s">
        <v>507</v>
      </c>
      <c r="C5443" s="4" t="s">
        <v>247</v>
      </c>
      <c r="D5443" s="4" t="s">
        <v>368</v>
      </c>
      <c r="E5443">
        <v>2017</v>
      </c>
      <c r="F5443">
        <v>1.5261735013887971</v>
      </c>
      <c r="G5443" t="s">
        <v>641</v>
      </c>
    </row>
    <row r="5444" spans="1:7" x14ac:dyDescent="0.35">
      <c r="A5444" s="4" t="s">
        <v>67</v>
      </c>
      <c r="B5444" s="4" t="s">
        <v>507</v>
      </c>
      <c r="C5444" s="4" t="s">
        <v>247</v>
      </c>
      <c r="D5444" s="4" t="s">
        <v>368</v>
      </c>
      <c r="E5444">
        <v>2018</v>
      </c>
      <c r="F5444">
        <v>-0.70365938991497501</v>
      </c>
      <c r="G5444" t="s">
        <v>641</v>
      </c>
    </row>
    <row r="5445" spans="1:7" x14ac:dyDescent="0.35">
      <c r="A5445" s="4" t="s">
        <v>67</v>
      </c>
      <c r="B5445" s="4" t="s">
        <v>507</v>
      </c>
      <c r="C5445" s="4" t="s">
        <v>247</v>
      </c>
      <c r="D5445" s="4" t="s">
        <v>368</v>
      </c>
      <c r="E5445">
        <v>2019</v>
      </c>
      <c r="F5445">
        <v>3.3275329475476383</v>
      </c>
      <c r="G5445" t="s">
        <v>641</v>
      </c>
    </row>
    <row r="5446" spans="1:7" x14ac:dyDescent="0.35">
      <c r="A5446" s="4" t="s">
        <v>67</v>
      </c>
      <c r="B5446" s="4" t="s">
        <v>507</v>
      </c>
      <c r="C5446" s="4" t="s">
        <v>247</v>
      </c>
      <c r="D5446" s="4" t="s">
        <v>368</v>
      </c>
      <c r="E5446">
        <v>2020</v>
      </c>
      <c r="F5446">
        <v>-0.299985587376284</v>
      </c>
      <c r="G5446" t="s">
        <v>641</v>
      </c>
    </row>
    <row r="5447" spans="1:7" x14ac:dyDescent="0.35">
      <c r="A5447" s="4" t="s">
        <v>67</v>
      </c>
      <c r="B5447" s="4" t="s">
        <v>507</v>
      </c>
      <c r="C5447" s="4" t="s">
        <v>247</v>
      </c>
      <c r="D5447" s="4" t="s">
        <v>368</v>
      </c>
      <c r="E5447">
        <v>2021</v>
      </c>
      <c r="F5447">
        <v>2.7273692416808615</v>
      </c>
      <c r="G5447" t="s">
        <v>641</v>
      </c>
    </row>
    <row r="5448" spans="1:7" x14ac:dyDescent="0.35">
      <c r="A5448" s="4" t="s">
        <v>67</v>
      </c>
      <c r="B5448" s="4" t="s">
        <v>507</v>
      </c>
      <c r="C5448" s="4" t="s">
        <v>247</v>
      </c>
      <c r="D5448" s="4" t="s">
        <v>368</v>
      </c>
      <c r="E5448">
        <v>2022</v>
      </c>
      <c r="F5448">
        <v>1.6398518524720345</v>
      </c>
      <c r="G5448" t="s">
        <v>641</v>
      </c>
    </row>
    <row r="5449" spans="1:7" x14ac:dyDescent="0.35">
      <c r="A5449" s="4" t="s">
        <v>67</v>
      </c>
      <c r="B5449" s="4" t="s">
        <v>507</v>
      </c>
      <c r="C5449" s="4" t="s">
        <v>247</v>
      </c>
      <c r="D5449" s="4" t="s">
        <v>368</v>
      </c>
      <c r="E5449">
        <v>2023</v>
      </c>
      <c r="F5449">
        <v>4.4555977790188308</v>
      </c>
      <c r="G5449" t="s">
        <v>641</v>
      </c>
    </row>
    <row r="5450" spans="1:7" x14ac:dyDescent="0.35">
      <c r="A5450" s="4" t="s">
        <v>67</v>
      </c>
      <c r="B5450" s="4" t="s">
        <v>507</v>
      </c>
      <c r="C5450" s="4" t="s">
        <v>247</v>
      </c>
      <c r="D5450" s="4" t="s">
        <v>368</v>
      </c>
      <c r="E5450">
        <v>2024</v>
      </c>
      <c r="F5450">
        <v>-1.2571468532322996</v>
      </c>
      <c r="G5450" t="s">
        <v>641</v>
      </c>
    </row>
    <row r="5451" spans="1:7" x14ac:dyDescent="0.35">
      <c r="A5451" s="4" t="s">
        <v>67</v>
      </c>
      <c r="B5451" s="4" t="s">
        <v>507</v>
      </c>
      <c r="C5451" s="4" t="s">
        <v>302</v>
      </c>
      <c r="D5451" s="4" t="s">
        <v>282</v>
      </c>
      <c r="E5451">
        <v>2000</v>
      </c>
      <c r="F5451">
        <v>48.351868660467105</v>
      </c>
      <c r="G5451" t="s">
        <v>641</v>
      </c>
    </row>
    <row r="5452" spans="1:7" x14ac:dyDescent="0.35">
      <c r="A5452" s="4" t="s">
        <v>67</v>
      </c>
      <c r="B5452" s="4" t="s">
        <v>507</v>
      </c>
      <c r="C5452" s="4" t="s">
        <v>302</v>
      </c>
      <c r="D5452" s="4" t="s">
        <v>282</v>
      </c>
      <c r="E5452">
        <v>2001</v>
      </c>
      <c r="F5452">
        <v>46.899119855463752</v>
      </c>
      <c r="G5452" t="s">
        <v>641</v>
      </c>
    </row>
    <row r="5453" spans="1:7" x14ac:dyDescent="0.35">
      <c r="A5453" s="4" t="s">
        <v>67</v>
      </c>
      <c r="B5453" s="4" t="s">
        <v>507</v>
      </c>
      <c r="C5453" s="4" t="s">
        <v>302</v>
      </c>
      <c r="D5453" s="4" t="s">
        <v>282</v>
      </c>
      <c r="E5453">
        <v>2002</v>
      </c>
      <c r="F5453">
        <v>46.514431682104615</v>
      </c>
      <c r="G5453" t="s">
        <v>641</v>
      </c>
    </row>
    <row r="5454" spans="1:7" x14ac:dyDescent="0.35">
      <c r="A5454" s="4" t="s">
        <v>67</v>
      </c>
      <c r="B5454" s="4" t="s">
        <v>507</v>
      </c>
      <c r="C5454" s="4" t="s">
        <v>302</v>
      </c>
      <c r="D5454" s="4" t="s">
        <v>282</v>
      </c>
      <c r="E5454">
        <v>2003</v>
      </c>
      <c r="F5454">
        <v>45.860606827427716</v>
      </c>
      <c r="G5454" t="s">
        <v>641</v>
      </c>
    </row>
    <row r="5455" spans="1:7" x14ac:dyDescent="0.35">
      <c r="A5455" s="4" t="s">
        <v>67</v>
      </c>
      <c r="B5455" s="4" t="s">
        <v>507</v>
      </c>
      <c r="C5455" s="4" t="s">
        <v>302</v>
      </c>
      <c r="D5455" s="4" t="s">
        <v>282</v>
      </c>
      <c r="E5455">
        <v>2004</v>
      </c>
      <c r="F5455">
        <v>45.641866692936091</v>
      </c>
      <c r="G5455" t="s">
        <v>641</v>
      </c>
    </row>
    <row r="5456" spans="1:7" x14ac:dyDescent="0.35">
      <c r="A5456" s="4" t="s">
        <v>67</v>
      </c>
      <c r="B5456" s="4" t="s">
        <v>507</v>
      </c>
      <c r="C5456" s="4" t="s">
        <v>302</v>
      </c>
      <c r="D5456" s="4" t="s">
        <v>282</v>
      </c>
      <c r="E5456">
        <v>2005</v>
      </c>
      <c r="F5456">
        <v>40.767928112842199</v>
      </c>
      <c r="G5456" t="s">
        <v>641</v>
      </c>
    </row>
    <row r="5457" spans="1:7" x14ac:dyDescent="0.35">
      <c r="A5457" s="4" t="s">
        <v>67</v>
      </c>
      <c r="B5457" s="4" t="s">
        <v>507</v>
      </c>
      <c r="C5457" s="4" t="s">
        <v>302</v>
      </c>
      <c r="D5457" s="4" t="s">
        <v>282</v>
      </c>
      <c r="E5457">
        <v>2006</v>
      </c>
      <c r="F5457">
        <v>44.155439267338188</v>
      </c>
      <c r="G5457" t="s">
        <v>641</v>
      </c>
    </row>
    <row r="5458" spans="1:7" x14ac:dyDescent="0.35">
      <c r="A5458" s="4" t="s">
        <v>67</v>
      </c>
      <c r="B5458" s="4" t="s">
        <v>507</v>
      </c>
      <c r="C5458" s="4" t="s">
        <v>302</v>
      </c>
      <c r="D5458" s="4" t="s">
        <v>282</v>
      </c>
      <c r="E5458">
        <v>2007</v>
      </c>
      <c r="F5458">
        <v>54.45017034307569</v>
      </c>
      <c r="G5458" t="s">
        <v>641</v>
      </c>
    </row>
    <row r="5459" spans="1:7" x14ac:dyDescent="0.35">
      <c r="A5459" s="4" t="s">
        <v>67</v>
      </c>
      <c r="B5459" s="4" t="s">
        <v>507</v>
      </c>
      <c r="C5459" s="4" t="s">
        <v>302</v>
      </c>
      <c r="D5459" s="4" t="s">
        <v>282</v>
      </c>
      <c r="E5459">
        <v>2008</v>
      </c>
      <c r="F5459">
        <v>55.271125538558117</v>
      </c>
      <c r="G5459" t="s">
        <v>641</v>
      </c>
    </row>
    <row r="5460" spans="1:7" x14ac:dyDescent="0.35">
      <c r="A5460" s="4" t="s">
        <v>67</v>
      </c>
      <c r="B5460" s="4" t="s">
        <v>507</v>
      </c>
      <c r="C5460" s="4" t="s">
        <v>302</v>
      </c>
      <c r="D5460" s="4" t="s">
        <v>282</v>
      </c>
      <c r="E5460">
        <v>2017</v>
      </c>
      <c r="F5460">
        <v>66.649780314140273</v>
      </c>
      <c r="G5460" t="s">
        <v>641</v>
      </c>
    </row>
    <row r="5461" spans="1:7" x14ac:dyDescent="0.35">
      <c r="A5461" s="4" t="s">
        <v>67</v>
      </c>
      <c r="B5461" s="4" t="s">
        <v>507</v>
      </c>
      <c r="C5461" s="4" t="s">
        <v>302</v>
      </c>
      <c r="D5461" s="4" t="s">
        <v>282</v>
      </c>
      <c r="E5461">
        <v>2018</v>
      </c>
      <c r="F5461">
        <v>69.575646923849874</v>
      </c>
      <c r="G5461" t="s">
        <v>641</v>
      </c>
    </row>
    <row r="5462" spans="1:7" x14ac:dyDescent="0.35">
      <c r="A5462" s="4" t="s">
        <v>67</v>
      </c>
      <c r="B5462" s="4" t="s">
        <v>507</v>
      </c>
      <c r="C5462" s="4" t="s">
        <v>302</v>
      </c>
      <c r="D5462" s="4" t="s">
        <v>282</v>
      </c>
      <c r="E5462">
        <v>2019</v>
      </c>
      <c r="F5462">
        <v>71.950103466904224</v>
      </c>
      <c r="G5462" t="s">
        <v>641</v>
      </c>
    </row>
    <row r="5463" spans="1:7" x14ac:dyDescent="0.35">
      <c r="A5463" s="4" t="s">
        <v>67</v>
      </c>
      <c r="B5463" s="4" t="s">
        <v>507</v>
      </c>
      <c r="C5463" s="4" t="s">
        <v>302</v>
      </c>
      <c r="D5463" s="4" t="s">
        <v>282</v>
      </c>
      <c r="E5463">
        <v>2020</v>
      </c>
      <c r="F5463">
        <v>57.407160453072301</v>
      </c>
      <c r="G5463" t="s">
        <v>641</v>
      </c>
    </row>
    <row r="5464" spans="1:7" x14ac:dyDescent="0.35">
      <c r="A5464" s="4" t="s">
        <v>67</v>
      </c>
      <c r="B5464" s="4" t="s">
        <v>507</v>
      </c>
      <c r="C5464" s="4" t="s">
        <v>302</v>
      </c>
      <c r="D5464" s="4" t="s">
        <v>282</v>
      </c>
      <c r="E5464">
        <v>2021</v>
      </c>
      <c r="F5464">
        <v>64.403394983498231</v>
      </c>
      <c r="G5464" t="s">
        <v>641</v>
      </c>
    </row>
    <row r="5465" spans="1:7" x14ac:dyDescent="0.35">
      <c r="A5465" s="4" t="s">
        <v>67</v>
      </c>
      <c r="B5465" s="4" t="s">
        <v>507</v>
      </c>
      <c r="C5465" s="4" t="s">
        <v>302</v>
      </c>
      <c r="D5465" s="4" t="s">
        <v>282</v>
      </c>
      <c r="E5465">
        <v>2022</v>
      </c>
      <c r="F5465">
        <v>74.50333936492747</v>
      </c>
      <c r="G5465" t="s">
        <v>641</v>
      </c>
    </row>
    <row r="5466" spans="1:7" x14ac:dyDescent="0.35">
      <c r="A5466" s="4" t="s">
        <v>67</v>
      </c>
      <c r="B5466" s="4" t="s">
        <v>507</v>
      </c>
      <c r="C5466" s="4" t="s">
        <v>302</v>
      </c>
      <c r="D5466" s="4" t="s">
        <v>282</v>
      </c>
      <c r="E5466">
        <v>2023</v>
      </c>
      <c r="F5466">
        <v>85.757708469014673</v>
      </c>
      <c r="G5466" t="s">
        <v>641</v>
      </c>
    </row>
    <row r="5467" spans="1:7" x14ac:dyDescent="0.35">
      <c r="A5467" s="4" t="s">
        <v>67</v>
      </c>
      <c r="B5467" s="4" t="s">
        <v>507</v>
      </c>
      <c r="C5467" s="4" t="s">
        <v>302</v>
      </c>
      <c r="D5467" s="4" t="s">
        <v>282</v>
      </c>
      <c r="E5467">
        <v>2024</v>
      </c>
      <c r="F5467">
        <v>85.290824905917006</v>
      </c>
      <c r="G5467" t="s">
        <v>641</v>
      </c>
    </row>
    <row r="5468" spans="1:7" x14ac:dyDescent="0.35">
      <c r="A5468" s="4" t="s">
        <v>613</v>
      </c>
      <c r="B5468" s="4" t="s">
        <v>34</v>
      </c>
      <c r="C5468" s="4" t="s">
        <v>202</v>
      </c>
      <c r="D5468" s="4" t="s">
        <v>494</v>
      </c>
      <c r="E5468">
        <v>2000</v>
      </c>
      <c r="F5468">
        <v>100</v>
      </c>
      <c r="G5468" t="s">
        <v>641</v>
      </c>
    </row>
    <row r="5469" spans="1:7" x14ac:dyDescent="0.35">
      <c r="A5469" s="4" t="s">
        <v>613</v>
      </c>
      <c r="B5469" s="4" t="s">
        <v>34</v>
      </c>
      <c r="C5469" s="4" t="s">
        <v>202</v>
      </c>
      <c r="D5469" s="4" t="s">
        <v>494</v>
      </c>
      <c r="E5469">
        <v>2001</v>
      </c>
      <c r="F5469">
        <v>100</v>
      </c>
      <c r="G5469" t="s">
        <v>641</v>
      </c>
    </row>
    <row r="5470" spans="1:7" x14ac:dyDescent="0.35">
      <c r="A5470" s="4" t="s">
        <v>613</v>
      </c>
      <c r="B5470" s="4" t="s">
        <v>34</v>
      </c>
      <c r="C5470" s="4" t="s">
        <v>202</v>
      </c>
      <c r="D5470" s="4" t="s">
        <v>494</v>
      </c>
      <c r="E5470">
        <v>2002</v>
      </c>
      <c r="F5470">
        <v>100</v>
      </c>
      <c r="G5470" t="s">
        <v>641</v>
      </c>
    </row>
    <row r="5471" spans="1:7" x14ac:dyDescent="0.35">
      <c r="A5471" s="4" t="s">
        <v>613</v>
      </c>
      <c r="B5471" s="4" t="s">
        <v>34</v>
      </c>
      <c r="C5471" s="4" t="s">
        <v>202</v>
      </c>
      <c r="D5471" s="4" t="s">
        <v>494</v>
      </c>
      <c r="E5471">
        <v>2003</v>
      </c>
      <c r="F5471">
        <v>100</v>
      </c>
      <c r="G5471" t="s">
        <v>641</v>
      </c>
    </row>
    <row r="5472" spans="1:7" x14ac:dyDescent="0.35">
      <c r="A5472" s="4" t="s">
        <v>613</v>
      </c>
      <c r="B5472" s="4" t="s">
        <v>34</v>
      </c>
      <c r="C5472" s="4" t="s">
        <v>202</v>
      </c>
      <c r="D5472" s="4" t="s">
        <v>494</v>
      </c>
      <c r="E5472">
        <v>2004</v>
      </c>
      <c r="F5472">
        <v>100</v>
      </c>
      <c r="G5472" t="s">
        <v>641</v>
      </c>
    </row>
    <row r="5473" spans="1:7" x14ac:dyDescent="0.35">
      <c r="A5473" s="4" t="s">
        <v>613</v>
      </c>
      <c r="B5473" s="4" t="s">
        <v>34</v>
      </c>
      <c r="C5473" s="4" t="s">
        <v>202</v>
      </c>
      <c r="D5473" s="4" t="s">
        <v>494</v>
      </c>
      <c r="E5473">
        <v>2005</v>
      </c>
      <c r="F5473">
        <v>100</v>
      </c>
      <c r="G5473" t="s">
        <v>641</v>
      </c>
    </row>
    <row r="5474" spans="1:7" x14ac:dyDescent="0.35">
      <c r="A5474" s="4" t="s">
        <v>613</v>
      </c>
      <c r="B5474" s="4" t="s">
        <v>34</v>
      </c>
      <c r="C5474" s="4" t="s">
        <v>202</v>
      </c>
      <c r="D5474" s="4" t="s">
        <v>494</v>
      </c>
      <c r="E5474">
        <v>2006</v>
      </c>
      <c r="F5474">
        <v>100</v>
      </c>
      <c r="G5474" t="s">
        <v>641</v>
      </c>
    </row>
    <row r="5475" spans="1:7" x14ac:dyDescent="0.35">
      <c r="A5475" s="4" t="s">
        <v>613</v>
      </c>
      <c r="B5475" s="4" t="s">
        <v>34</v>
      </c>
      <c r="C5475" s="4" t="s">
        <v>202</v>
      </c>
      <c r="D5475" s="4" t="s">
        <v>494</v>
      </c>
      <c r="E5475">
        <v>2007</v>
      </c>
      <c r="F5475">
        <v>100</v>
      </c>
      <c r="G5475" t="s">
        <v>641</v>
      </c>
    </row>
    <row r="5476" spans="1:7" x14ac:dyDescent="0.35">
      <c r="A5476" s="4" t="s">
        <v>613</v>
      </c>
      <c r="B5476" s="4" t="s">
        <v>34</v>
      </c>
      <c r="C5476" s="4" t="s">
        <v>202</v>
      </c>
      <c r="D5476" s="4" t="s">
        <v>494</v>
      </c>
      <c r="E5476">
        <v>2008</v>
      </c>
      <c r="F5476">
        <v>100</v>
      </c>
      <c r="G5476" t="s">
        <v>641</v>
      </c>
    </row>
    <row r="5477" spans="1:7" x14ac:dyDescent="0.35">
      <c r="A5477" s="4" t="s">
        <v>613</v>
      </c>
      <c r="B5477" s="4" t="s">
        <v>34</v>
      </c>
      <c r="C5477" s="4" t="s">
        <v>202</v>
      </c>
      <c r="D5477" s="4" t="s">
        <v>494</v>
      </c>
      <c r="E5477">
        <v>2017</v>
      </c>
      <c r="F5477">
        <v>100</v>
      </c>
      <c r="G5477" t="s">
        <v>641</v>
      </c>
    </row>
    <row r="5478" spans="1:7" x14ac:dyDescent="0.35">
      <c r="A5478" s="4" t="s">
        <v>613</v>
      </c>
      <c r="B5478" s="4" t="s">
        <v>34</v>
      </c>
      <c r="C5478" s="4" t="s">
        <v>202</v>
      </c>
      <c r="D5478" s="4" t="s">
        <v>494</v>
      </c>
      <c r="E5478">
        <v>2018</v>
      </c>
      <c r="F5478">
        <v>100</v>
      </c>
      <c r="G5478" t="s">
        <v>641</v>
      </c>
    </row>
    <row r="5479" spans="1:7" x14ac:dyDescent="0.35">
      <c r="A5479" s="4" t="s">
        <v>613</v>
      </c>
      <c r="B5479" s="4" t="s">
        <v>34</v>
      </c>
      <c r="C5479" s="4" t="s">
        <v>202</v>
      </c>
      <c r="D5479" s="4" t="s">
        <v>494</v>
      </c>
      <c r="E5479">
        <v>2019</v>
      </c>
      <c r="F5479">
        <v>100</v>
      </c>
      <c r="G5479" t="s">
        <v>641</v>
      </c>
    </row>
    <row r="5480" spans="1:7" x14ac:dyDescent="0.35">
      <c r="A5480" s="4" t="s">
        <v>613</v>
      </c>
      <c r="B5480" s="4" t="s">
        <v>34</v>
      </c>
      <c r="C5480" s="4" t="s">
        <v>202</v>
      </c>
      <c r="D5480" s="4" t="s">
        <v>494</v>
      </c>
      <c r="E5480">
        <v>2020</v>
      </c>
      <c r="F5480">
        <v>100</v>
      </c>
      <c r="G5480" t="s">
        <v>641</v>
      </c>
    </row>
    <row r="5481" spans="1:7" x14ac:dyDescent="0.35">
      <c r="A5481" s="4" t="s">
        <v>613</v>
      </c>
      <c r="B5481" s="4" t="s">
        <v>34</v>
      </c>
      <c r="C5481" s="4" t="s">
        <v>202</v>
      </c>
      <c r="D5481" s="4" t="s">
        <v>494</v>
      </c>
      <c r="E5481">
        <v>2021</v>
      </c>
      <c r="F5481">
        <v>100</v>
      </c>
      <c r="G5481" t="s">
        <v>641</v>
      </c>
    </row>
    <row r="5482" spans="1:7" x14ac:dyDescent="0.35">
      <c r="A5482" s="4" t="s">
        <v>613</v>
      </c>
      <c r="B5482" s="4" t="s">
        <v>34</v>
      </c>
      <c r="C5482" s="4" t="s">
        <v>202</v>
      </c>
      <c r="D5482" s="4" t="s">
        <v>494</v>
      </c>
      <c r="E5482">
        <v>2022</v>
      </c>
      <c r="F5482">
        <v>100</v>
      </c>
      <c r="G5482" t="s">
        <v>641</v>
      </c>
    </row>
    <row r="5483" spans="1:7" x14ac:dyDescent="0.35">
      <c r="A5483" s="4" t="s">
        <v>613</v>
      </c>
      <c r="B5483" s="4" t="s">
        <v>34</v>
      </c>
      <c r="C5483" s="4" t="s">
        <v>202</v>
      </c>
      <c r="D5483" s="4" t="s">
        <v>494</v>
      </c>
      <c r="E5483">
        <v>2023</v>
      </c>
      <c r="F5483">
        <v>100</v>
      </c>
      <c r="G5483" t="s">
        <v>641</v>
      </c>
    </row>
    <row r="5484" spans="1:7" x14ac:dyDescent="0.35">
      <c r="A5484" s="4" t="s">
        <v>613</v>
      </c>
      <c r="B5484" s="4" t="s">
        <v>34</v>
      </c>
      <c r="C5484" s="4" t="s">
        <v>247</v>
      </c>
      <c r="D5484" s="4" t="s">
        <v>368</v>
      </c>
      <c r="E5484">
        <v>2003</v>
      </c>
      <c r="F5484">
        <v>4.2395646991158884</v>
      </c>
      <c r="G5484" t="s">
        <v>641</v>
      </c>
    </row>
    <row r="5485" spans="1:7" x14ac:dyDescent="0.35">
      <c r="A5485" s="4" t="s">
        <v>613</v>
      </c>
      <c r="B5485" s="4" t="s">
        <v>34</v>
      </c>
      <c r="C5485" s="4" t="s">
        <v>247</v>
      </c>
      <c r="D5485" s="4" t="s">
        <v>368</v>
      </c>
      <c r="E5485">
        <v>2004</v>
      </c>
      <c r="F5485">
        <v>1.7953407416695626</v>
      </c>
      <c r="G5485" t="s">
        <v>641</v>
      </c>
    </row>
    <row r="5486" spans="1:7" x14ac:dyDescent="0.35">
      <c r="A5486" s="4" t="s">
        <v>613</v>
      </c>
      <c r="B5486" s="4" t="s">
        <v>34</v>
      </c>
      <c r="C5486" s="4" t="s">
        <v>247</v>
      </c>
      <c r="D5486" s="4" t="s">
        <v>368</v>
      </c>
      <c r="E5486">
        <v>2005</v>
      </c>
      <c r="F5486">
        <v>5.064408234435902</v>
      </c>
      <c r="G5486" t="s">
        <v>641</v>
      </c>
    </row>
    <row r="5487" spans="1:7" x14ac:dyDescent="0.35">
      <c r="A5487" s="4" t="s">
        <v>613</v>
      </c>
      <c r="B5487" s="4" t="s">
        <v>34</v>
      </c>
      <c r="C5487" s="4" t="s">
        <v>247</v>
      </c>
      <c r="D5487" s="4" t="s">
        <v>368</v>
      </c>
      <c r="E5487">
        <v>2006</v>
      </c>
      <c r="F5487">
        <v>4.4068807321600048</v>
      </c>
      <c r="G5487" t="s">
        <v>641</v>
      </c>
    </row>
    <row r="5488" spans="1:7" x14ac:dyDescent="0.35">
      <c r="A5488" s="4" t="s">
        <v>613</v>
      </c>
      <c r="B5488" s="4" t="s">
        <v>34</v>
      </c>
      <c r="C5488" s="4" t="s">
        <v>247</v>
      </c>
      <c r="D5488" s="4" t="s">
        <v>368</v>
      </c>
      <c r="E5488">
        <v>2007</v>
      </c>
      <c r="F5488">
        <v>3.0129473345120914</v>
      </c>
      <c r="G5488" t="s">
        <v>641</v>
      </c>
    </row>
    <row r="5489" spans="1:7" x14ac:dyDescent="0.35">
      <c r="A5489" s="4" t="s">
        <v>613</v>
      </c>
      <c r="B5489" s="4" t="s">
        <v>34</v>
      </c>
      <c r="C5489" s="4" t="s">
        <v>247</v>
      </c>
      <c r="D5489" s="4" t="s">
        <v>368</v>
      </c>
      <c r="E5489">
        <v>2008</v>
      </c>
      <c r="F5489">
        <v>3.8234851959926459</v>
      </c>
      <c r="G5489" t="s">
        <v>641</v>
      </c>
    </row>
    <row r="5490" spans="1:7" x14ac:dyDescent="0.35">
      <c r="A5490" s="4" t="s">
        <v>613</v>
      </c>
      <c r="B5490" s="4" t="s">
        <v>34</v>
      </c>
      <c r="C5490" s="4" t="s">
        <v>247</v>
      </c>
      <c r="D5490" s="4" t="s">
        <v>368</v>
      </c>
      <c r="E5490">
        <v>2017</v>
      </c>
      <c r="F5490">
        <v>0.99899146138145056</v>
      </c>
      <c r="G5490" t="s">
        <v>641</v>
      </c>
    </row>
    <row r="5491" spans="1:7" x14ac:dyDescent="0.35">
      <c r="A5491" s="4" t="s">
        <v>613</v>
      </c>
      <c r="B5491" s="4" t="s">
        <v>34</v>
      </c>
      <c r="C5491" s="4" t="s">
        <v>247</v>
      </c>
      <c r="D5491" s="4" t="s">
        <v>368</v>
      </c>
      <c r="E5491">
        <v>2018</v>
      </c>
      <c r="F5491">
        <v>1.4723907930783326</v>
      </c>
      <c r="G5491" t="s">
        <v>641</v>
      </c>
    </row>
    <row r="5492" spans="1:7" x14ac:dyDescent="0.35">
      <c r="A5492" s="4" t="s">
        <v>613</v>
      </c>
      <c r="B5492" s="4" t="s">
        <v>34</v>
      </c>
      <c r="C5492" s="4" t="s">
        <v>247</v>
      </c>
      <c r="D5492" s="4" t="s">
        <v>368</v>
      </c>
      <c r="E5492">
        <v>2019</v>
      </c>
      <c r="F5492">
        <v>2.4388149638994889</v>
      </c>
      <c r="G5492" t="s">
        <v>641</v>
      </c>
    </row>
    <row r="5493" spans="1:7" x14ac:dyDescent="0.35">
      <c r="A5493" s="4" t="s">
        <v>613</v>
      </c>
      <c r="B5493" s="4" t="s">
        <v>34</v>
      </c>
      <c r="C5493" s="4" t="s">
        <v>247</v>
      </c>
      <c r="D5493" s="4" t="s">
        <v>368</v>
      </c>
      <c r="E5493">
        <v>2020</v>
      </c>
      <c r="F5493">
        <v>4.0353900892864374</v>
      </c>
      <c r="G5493" t="s">
        <v>641</v>
      </c>
    </row>
    <row r="5494" spans="1:7" x14ac:dyDescent="0.35">
      <c r="A5494" s="4" t="s">
        <v>613</v>
      </c>
      <c r="B5494" s="4" t="s">
        <v>34</v>
      </c>
      <c r="C5494" s="4" t="s">
        <v>247</v>
      </c>
      <c r="D5494" s="4" t="s">
        <v>368</v>
      </c>
      <c r="E5494">
        <v>2021</v>
      </c>
      <c r="F5494">
        <v>3.2501757197232166</v>
      </c>
      <c r="G5494" t="s">
        <v>641</v>
      </c>
    </row>
    <row r="5495" spans="1:7" x14ac:dyDescent="0.35">
      <c r="A5495" s="4" t="s">
        <v>613</v>
      </c>
      <c r="B5495" s="4" t="s">
        <v>34</v>
      </c>
      <c r="C5495" s="4" t="s">
        <v>247</v>
      </c>
      <c r="D5495" s="4" t="s">
        <v>368</v>
      </c>
      <c r="E5495">
        <v>2022</v>
      </c>
      <c r="F5495">
        <v>5.4651790502505406</v>
      </c>
      <c r="G5495" t="s">
        <v>641</v>
      </c>
    </row>
    <row r="5496" spans="1:7" x14ac:dyDescent="0.35">
      <c r="A5496" s="4" t="s">
        <v>215</v>
      </c>
      <c r="B5496" s="4" t="s">
        <v>116</v>
      </c>
      <c r="C5496" s="4" t="s">
        <v>303</v>
      </c>
      <c r="D5496" s="4" t="s">
        <v>253</v>
      </c>
      <c r="E5496">
        <v>2000</v>
      </c>
      <c r="F5496">
        <v>23.254572602023668</v>
      </c>
      <c r="G5496" t="s">
        <v>641</v>
      </c>
    </row>
    <row r="5497" spans="1:7" x14ac:dyDescent="0.35">
      <c r="A5497" s="4" t="s">
        <v>215</v>
      </c>
      <c r="B5497" s="4" t="s">
        <v>116</v>
      </c>
      <c r="C5497" s="4" t="s">
        <v>303</v>
      </c>
      <c r="D5497" s="4" t="s">
        <v>253</v>
      </c>
      <c r="E5497">
        <v>2001</v>
      </c>
      <c r="F5497">
        <v>32.955369837988869</v>
      </c>
      <c r="G5497" t="s">
        <v>641</v>
      </c>
    </row>
    <row r="5498" spans="1:7" x14ac:dyDescent="0.35">
      <c r="A5498" s="4" t="s">
        <v>215</v>
      </c>
      <c r="B5498" s="4" t="s">
        <v>116</v>
      </c>
      <c r="C5498" s="4" t="s">
        <v>303</v>
      </c>
      <c r="D5498" s="4" t="s">
        <v>253</v>
      </c>
      <c r="E5498">
        <v>2002</v>
      </c>
      <c r="F5498">
        <v>32.279701580997603</v>
      </c>
      <c r="G5498" t="s">
        <v>641</v>
      </c>
    </row>
    <row r="5499" spans="1:7" x14ac:dyDescent="0.35">
      <c r="A5499" s="4" t="s">
        <v>215</v>
      </c>
      <c r="B5499" s="4" t="s">
        <v>116</v>
      </c>
      <c r="C5499" s="4" t="s">
        <v>303</v>
      </c>
      <c r="D5499" s="4" t="s">
        <v>253</v>
      </c>
      <c r="E5499">
        <v>2003</v>
      </c>
      <c r="F5499">
        <v>43.728299471728164</v>
      </c>
      <c r="G5499" t="s">
        <v>641</v>
      </c>
    </row>
    <row r="5500" spans="1:7" x14ac:dyDescent="0.35">
      <c r="A5500" s="4" t="s">
        <v>215</v>
      </c>
      <c r="B5500" s="4" t="s">
        <v>116</v>
      </c>
      <c r="C5500" s="4" t="s">
        <v>303</v>
      </c>
      <c r="D5500" s="4" t="s">
        <v>253</v>
      </c>
      <c r="E5500">
        <v>2004</v>
      </c>
      <c r="F5500">
        <v>44.31206327136627</v>
      </c>
      <c r="G5500" t="s">
        <v>641</v>
      </c>
    </row>
    <row r="5501" spans="1:7" x14ac:dyDescent="0.35">
      <c r="A5501" s="4" t="s">
        <v>215</v>
      </c>
      <c r="B5501" s="4" t="s">
        <v>116</v>
      </c>
      <c r="C5501" s="4" t="s">
        <v>303</v>
      </c>
      <c r="D5501" s="4" t="s">
        <v>253</v>
      </c>
      <c r="E5501">
        <v>2005</v>
      </c>
      <c r="F5501">
        <v>46.175454092022044</v>
      </c>
      <c r="G5501" t="s">
        <v>641</v>
      </c>
    </row>
    <row r="5502" spans="1:7" x14ac:dyDescent="0.35">
      <c r="A5502" s="4" t="s">
        <v>215</v>
      </c>
      <c r="B5502" s="4" t="s">
        <v>116</v>
      </c>
      <c r="C5502" s="4" t="s">
        <v>303</v>
      </c>
      <c r="D5502" s="4" t="s">
        <v>253</v>
      </c>
      <c r="E5502">
        <v>2006</v>
      </c>
      <c r="F5502">
        <v>47.175212731875412</v>
      </c>
      <c r="G5502" t="s">
        <v>641</v>
      </c>
    </row>
    <row r="5503" spans="1:7" x14ac:dyDescent="0.35">
      <c r="A5503" s="4" t="s">
        <v>215</v>
      </c>
      <c r="B5503" s="4" t="s">
        <v>116</v>
      </c>
      <c r="C5503" s="4" t="s">
        <v>303</v>
      </c>
      <c r="D5503" s="4" t="s">
        <v>253</v>
      </c>
      <c r="E5503">
        <v>2007</v>
      </c>
      <c r="F5503">
        <v>45.6766463041048</v>
      </c>
      <c r="G5503" t="s">
        <v>641</v>
      </c>
    </row>
    <row r="5504" spans="1:7" x14ac:dyDescent="0.35">
      <c r="A5504" s="4" t="s">
        <v>215</v>
      </c>
      <c r="B5504" s="4" t="s">
        <v>116</v>
      </c>
      <c r="C5504" s="4" t="s">
        <v>303</v>
      </c>
      <c r="D5504" s="4" t="s">
        <v>253</v>
      </c>
      <c r="E5504">
        <v>2008</v>
      </c>
      <c r="F5504">
        <v>43.860439864030617</v>
      </c>
      <c r="G5504" t="s">
        <v>641</v>
      </c>
    </row>
    <row r="5505" spans="1:7" x14ac:dyDescent="0.35">
      <c r="A5505" s="4" t="s">
        <v>215</v>
      </c>
      <c r="B5505" s="4" t="s">
        <v>116</v>
      </c>
      <c r="C5505" s="4" t="s">
        <v>303</v>
      </c>
      <c r="D5505" s="4" t="s">
        <v>253</v>
      </c>
      <c r="E5505">
        <v>2017</v>
      </c>
      <c r="F5505">
        <v>50.804322850974557</v>
      </c>
      <c r="G5505" t="s">
        <v>641</v>
      </c>
    </row>
    <row r="5506" spans="1:7" x14ac:dyDescent="0.35">
      <c r="A5506" s="4" t="s">
        <v>215</v>
      </c>
      <c r="B5506" s="4" t="s">
        <v>116</v>
      </c>
      <c r="C5506" s="4" t="s">
        <v>303</v>
      </c>
      <c r="D5506" s="4" t="s">
        <v>253</v>
      </c>
      <c r="E5506">
        <v>2018</v>
      </c>
      <c r="F5506">
        <v>53.195505328222268</v>
      </c>
      <c r="G5506" t="s">
        <v>641</v>
      </c>
    </row>
    <row r="5507" spans="1:7" x14ac:dyDescent="0.35">
      <c r="A5507" s="4" t="s">
        <v>215</v>
      </c>
      <c r="B5507" s="4" t="s">
        <v>116</v>
      </c>
      <c r="C5507" s="4" t="s">
        <v>303</v>
      </c>
      <c r="D5507" s="4" t="s">
        <v>253</v>
      </c>
      <c r="E5507">
        <v>2019</v>
      </c>
      <c r="F5507">
        <v>53.700721908271312</v>
      </c>
      <c r="G5507" t="s">
        <v>641</v>
      </c>
    </row>
    <row r="5508" spans="1:7" x14ac:dyDescent="0.35">
      <c r="A5508" s="4" t="s">
        <v>215</v>
      </c>
      <c r="B5508" s="4" t="s">
        <v>116</v>
      </c>
      <c r="C5508" s="4" t="s">
        <v>303</v>
      </c>
      <c r="D5508" s="4" t="s">
        <v>253</v>
      </c>
      <c r="E5508">
        <v>2020</v>
      </c>
      <c r="F5508">
        <v>62.752430531869784</v>
      </c>
      <c r="G5508" t="s">
        <v>641</v>
      </c>
    </row>
    <row r="5509" spans="1:7" x14ac:dyDescent="0.35">
      <c r="A5509" s="4" t="s">
        <v>215</v>
      </c>
      <c r="B5509" s="4" t="s">
        <v>116</v>
      </c>
      <c r="C5509" s="4" t="s">
        <v>303</v>
      </c>
      <c r="D5509" s="4" t="s">
        <v>253</v>
      </c>
      <c r="E5509">
        <v>2021</v>
      </c>
      <c r="F5509">
        <v>60.837774457069074</v>
      </c>
      <c r="G5509" t="s">
        <v>641</v>
      </c>
    </row>
    <row r="5510" spans="1:7" x14ac:dyDescent="0.35">
      <c r="A5510" s="4" t="s">
        <v>215</v>
      </c>
      <c r="B5510" s="4" t="s">
        <v>116</v>
      </c>
      <c r="C5510" s="4" t="s">
        <v>303</v>
      </c>
      <c r="D5510" s="4" t="s">
        <v>253</v>
      </c>
      <c r="E5510">
        <v>2022</v>
      </c>
      <c r="F5510">
        <v>58.743572672438027</v>
      </c>
      <c r="G5510" t="s">
        <v>641</v>
      </c>
    </row>
    <row r="5511" spans="1:7" x14ac:dyDescent="0.35">
      <c r="A5511" s="4" t="s">
        <v>215</v>
      </c>
      <c r="B5511" s="4" t="s">
        <v>116</v>
      </c>
      <c r="C5511" s="4" t="s">
        <v>303</v>
      </c>
      <c r="D5511" s="4" t="s">
        <v>253</v>
      </c>
      <c r="E5511">
        <v>2023</v>
      </c>
      <c r="F5511">
        <v>56.482925684612731</v>
      </c>
      <c r="G5511" t="s">
        <v>641</v>
      </c>
    </row>
    <row r="5512" spans="1:7" x14ac:dyDescent="0.35">
      <c r="A5512" s="4" t="s">
        <v>215</v>
      </c>
      <c r="B5512" s="4" t="s">
        <v>116</v>
      </c>
      <c r="C5512" s="4" t="s">
        <v>303</v>
      </c>
      <c r="D5512" s="4" t="s">
        <v>253</v>
      </c>
      <c r="E5512">
        <v>2024</v>
      </c>
      <c r="F5512">
        <v>56.886748744951809</v>
      </c>
      <c r="G5512" t="s">
        <v>641</v>
      </c>
    </row>
    <row r="5513" spans="1:7" x14ac:dyDescent="0.35">
      <c r="A5513" s="4" t="s">
        <v>215</v>
      </c>
      <c r="B5513" s="4" t="s">
        <v>116</v>
      </c>
      <c r="C5513" s="4" t="s">
        <v>202</v>
      </c>
      <c r="D5513" s="4" t="s">
        <v>494</v>
      </c>
      <c r="E5513">
        <v>2000</v>
      </c>
      <c r="F5513">
        <v>55</v>
      </c>
      <c r="G5513" t="s">
        <v>641</v>
      </c>
    </row>
    <row r="5514" spans="1:7" x14ac:dyDescent="0.35">
      <c r="A5514" s="4" t="s">
        <v>215</v>
      </c>
      <c r="B5514" s="4" t="s">
        <v>116</v>
      </c>
      <c r="C5514" s="4" t="s">
        <v>202</v>
      </c>
      <c r="D5514" s="4" t="s">
        <v>494</v>
      </c>
      <c r="E5514">
        <v>2001</v>
      </c>
      <c r="F5514">
        <v>57.3</v>
      </c>
      <c r="G5514" t="s">
        <v>641</v>
      </c>
    </row>
    <row r="5515" spans="1:7" x14ac:dyDescent="0.35">
      <c r="A5515" s="4" t="s">
        <v>215</v>
      </c>
      <c r="B5515" s="4" t="s">
        <v>116</v>
      </c>
      <c r="C5515" s="4" t="s">
        <v>202</v>
      </c>
      <c r="D5515" s="4" t="s">
        <v>494</v>
      </c>
      <c r="E5515">
        <v>2002</v>
      </c>
      <c r="F5515">
        <v>64.099999999999994</v>
      </c>
      <c r="G5515" t="s">
        <v>641</v>
      </c>
    </row>
    <row r="5516" spans="1:7" x14ac:dyDescent="0.35">
      <c r="A5516" s="4" t="s">
        <v>215</v>
      </c>
      <c r="B5516" s="4" t="s">
        <v>116</v>
      </c>
      <c r="C5516" s="4" t="s">
        <v>202</v>
      </c>
      <c r="D5516" s="4" t="s">
        <v>494</v>
      </c>
      <c r="E5516">
        <v>2003</v>
      </c>
      <c r="F5516">
        <v>63.4</v>
      </c>
      <c r="G5516" t="s">
        <v>641</v>
      </c>
    </row>
    <row r="5517" spans="1:7" x14ac:dyDescent="0.35">
      <c r="A5517" s="4" t="s">
        <v>215</v>
      </c>
      <c r="B5517" s="4" t="s">
        <v>116</v>
      </c>
      <c r="C5517" s="4" t="s">
        <v>202</v>
      </c>
      <c r="D5517" s="4" t="s">
        <v>494</v>
      </c>
      <c r="E5517">
        <v>2004</v>
      </c>
      <c r="F5517">
        <v>62.7</v>
      </c>
      <c r="G5517" t="s">
        <v>641</v>
      </c>
    </row>
    <row r="5518" spans="1:7" x14ac:dyDescent="0.35">
      <c r="A5518" s="4" t="s">
        <v>215</v>
      </c>
      <c r="B5518" s="4" t="s">
        <v>116</v>
      </c>
      <c r="C5518" s="4" t="s">
        <v>202</v>
      </c>
      <c r="D5518" s="4" t="s">
        <v>494</v>
      </c>
      <c r="E5518">
        <v>2005</v>
      </c>
      <c r="F5518">
        <v>64.5</v>
      </c>
      <c r="G5518" t="s">
        <v>641</v>
      </c>
    </row>
    <row r="5519" spans="1:7" x14ac:dyDescent="0.35">
      <c r="A5519" s="4" t="s">
        <v>215</v>
      </c>
      <c r="B5519" s="4" t="s">
        <v>116</v>
      </c>
      <c r="C5519" s="4" t="s">
        <v>202</v>
      </c>
      <c r="D5519" s="4" t="s">
        <v>494</v>
      </c>
      <c r="E5519">
        <v>2006</v>
      </c>
      <c r="F5519">
        <v>74.2</v>
      </c>
      <c r="G5519" t="s">
        <v>641</v>
      </c>
    </row>
    <row r="5520" spans="1:7" x14ac:dyDescent="0.35">
      <c r="A5520" s="4" t="s">
        <v>215</v>
      </c>
      <c r="B5520" s="4" t="s">
        <v>116</v>
      </c>
      <c r="C5520" s="4" t="s">
        <v>202</v>
      </c>
      <c r="D5520" s="4" t="s">
        <v>494</v>
      </c>
      <c r="E5520">
        <v>2007</v>
      </c>
      <c r="F5520">
        <v>68.3</v>
      </c>
      <c r="G5520" t="s">
        <v>641</v>
      </c>
    </row>
    <row r="5521" spans="1:7" x14ac:dyDescent="0.35">
      <c r="A5521" s="4" t="s">
        <v>215</v>
      </c>
      <c r="B5521" s="4" t="s">
        <v>116</v>
      </c>
      <c r="C5521" s="4" t="s">
        <v>202</v>
      </c>
      <c r="D5521" s="4" t="s">
        <v>494</v>
      </c>
      <c r="E5521">
        <v>2008</v>
      </c>
      <c r="F5521">
        <v>70.2</v>
      </c>
      <c r="G5521" t="s">
        <v>641</v>
      </c>
    </row>
    <row r="5522" spans="1:7" x14ac:dyDescent="0.35">
      <c r="A5522" s="4" t="s">
        <v>215</v>
      </c>
      <c r="B5522" s="4" t="s">
        <v>116</v>
      </c>
      <c r="C5522" s="4" t="s">
        <v>202</v>
      </c>
      <c r="D5522" s="4" t="s">
        <v>494</v>
      </c>
      <c r="E5522">
        <v>2017</v>
      </c>
      <c r="F5522">
        <v>89.6</v>
      </c>
      <c r="G5522" t="s">
        <v>641</v>
      </c>
    </row>
    <row r="5523" spans="1:7" x14ac:dyDescent="0.35">
      <c r="A5523" s="4" t="s">
        <v>215</v>
      </c>
      <c r="B5523" s="4" t="s">
        <v>116</v>
      </c>
      <c r="C5523" s="4" t="s">
        <v>202</v>
      </c>
      <c r="D5523" s="4" t="s">
        <v>494</v>
      </c>
      <c r="E5523">
        <v>2018</v>
      </c>
      <c r="F5523">
        <v>91.2</v>
      </c>
      <c r="G5523" t="s">
        <v>641</v>
      </c>
    </row>
    <row r="5524" spans="1:7" x14ac:dyDescent="0.35">
      <c r="A5524" s="4" t="s">
        <v>215</v>
      </c>
      <c r="B5524" s="4" t="s">
        <v>116</v>
      </c>
      <c r="C5524" s="4" t="s">
        <v>202</v>
      </c>
      <c r="D5524" s="4" t="s">
        <v>494</v>
      </c>
      <c r="E5524">
        <v>2019</v>
      </c>
      <c r="F5524">
        <v>93.5</v>
      </c>
      <c r="G5524" t="s">
        <v>641</v>
      </c>
    </row>
    <row r="5525" spans="1:7" x14ac:dyDescent="0.35">
      <c r="A5525" s="4" t="s">
        <v>215</v>
      </c>
      <c r="B5525" s="4" t="s">
        <v>116</v>
      </c>
      <c r="C5525" s="4" t="s">
        <v>202</v>
      </c>
      <c r="D5525" s="4" t="s">
        <v>494</v>
      </c>
      <c r="E5525">
        <v>2020</v>
      </c>
      <c r="F5525">
        <v>95.8</v>
      </c>
      <c r="G5525" t="s">
        <v>641</v>
      </c>
    </row>
    <row r="5526" spans="1:7" x14ac:dyDescent="0.35">
      <c r="A5526" s="4" t="s">
        <v>215</v>
      </c>
      <c r="B5526" s="4" t="s">
        <v>116</v>
      </c>
      <c r="C5526" s="4" t="s">
        <v>202</v>
      </c>
      <c r="D5526" s="4" t="s">
        <v>494</v>
      </c>
      <c r="E5526">
        <v>2021</v>
      </c>
      <c r="F5526">
        <v>98.1</v>
      </c>
      <c r="G5526" t="s">
        <v>641</v>
      </c>
    </row>
    <row r="5527" spans="1:7" x14ac:dyDescent="0.35">
      <c r="A5527" s="4" t="s">
        <v>215</v>
      </c>
      <c r="B5527" s="4" t="s">
        <v>116</v>
      </c>
      <c r="C5527" s="4" t="s">
        <v>202</v>
      </c>
      <c r="D5527" s="4" t="s">
        <v>494</v>
      </c>
      <c r="E5527">
        <v>2022</v>
      </c>
      <c r="F5527">
        <v>98.1</v>
      </c>
      <c r="G5527" t="s">
        <v>641</v>
      </c>
    </row>
    <row r="5528" spans="1:7" x14ac:dyDescent="0.35">
      <c r="A5528" s="4" t="s">
        <v>215</v>
      </c>
      <c r="B5528" s="4" t="s">
        <v>116</v>
      </c>
      <c r="C5528" s="4" t="s">
        <v>202</v>
      </c>
      <c r="D5528" s="4" t="s">
        <v>494</v>
      </c>
      <c r="E5528">
        <v>2023</v>
      </c>
      <c r="F5528">
        <v>100</v>
      </c>
      <c r="G5528" t="s">
        <v>641</v>
      </c>
    </row>
    <row r="5529" spans="1:7" x14ac:dyDescent="0.35">
      <c r="A5529" s="4" t="s">
        <v>215</v>
      </c>
      <c r="B5529" s="4" t="s">
        <v>116</v>
      </c>
      <c r="C5529" s="4" t="s">
        <v>418</v>
      </c>
      <c r="D5529" s="4" t="s">
        <v>232</v>
      </c>
      <c r="E5529">
        <v>2000</v>
      </c>
      <c r="F5529">
        <v>5.9775773473713576</v>
      </c>
      <c r="G5529" t="s">
        <v>641</v>
      </c>
    </row>
    <row r="5530" spans="1:7" x14ac:dyDescent="0.35">
      <c r="A5530" s="4" t="s">
        <v>215</v>
      </c>
      <c r="B5530" s="4" t="s">
        <v>116</v>
      </c>
      <c r="C5530" s="4" t="s">
        <v>418</v>
      </c>
      <c r="D5530" s="4" t="s">
        <v>232</v>
      </c>
      <c r="E5530">
        <v>2001</v>
      </c>
      <c r="F5530">
        <v>7.2858736661013754</v>
      </c>
      <c r="G5530" t="s">
        <v>641</v>
      </c>
    </row>
    <row r="5531" spans="1:7" x14ac:dyDescent="0.35">
      <c r="A5531" s="4" t="s">
        <v>215</v>
      </c>
      <c r="B5531" s="4" t="s">
        <v>116</v>
      </c>
      <c r="C5531" s="4" t="s">
        <v>418</v>
      </c>
      <c r="D5531" s="4" t="s">
        <v>232</v>
      </c>
      <c r="E5531">
        <v>2002</v>
      </c>
      <c r="F5531">
        <v>8.1326305428105403</v>
      </c>
      <c r="G5531" t="s">
        <v>641</v>
      </c>
    </row>
    <row r="5532" spans="1:7" x14ac:dyDescent="0.35">
      <c r="A5532" s="4" t="s">
        <v>215</v>
      </c>
      <c r="B5532" s="4" t="s">
        <v>116</v>
      </c>
      <c r="C5532" s="4" t="s">
        <v>418</v>
      </c>
      <c r="D5532" s="4" t="s">
        <v>232</v>
      </c>
      <c r="E5532">
        <v>2003</v>
      </c>
      <c r="F5532">
        <v>5.6034767543446904</v>
      </c>
      <c r="G5532" t="s">
        <v>641</v>
      </c>
    </row>
    <row r="5533" spans="1:7" x14ac:dyDescent="0.35">
      <c r="A5533" s="4" t="s">
        <v>215</v>
      </c>
      <c r="B5533" s="4" t="s">
        <v>116</v>
      </c>
      <c r="C5533" s="4" t="s">
        <v>418</v>
      </c>
      <c r="D5533" s="4" t="s">
        <v>232</v>
      </c>
      <c r="E5533">
        <v>2004</v>
      </c>
      <c r="F5533">
        <v>7.5786224730972913</v>
      </c>
      <c r="G5533" t="s">
        <v>641</v>
      </c>
    </row>
    <row r="5534" spans="1:7" x14ac:dyDescent="0.35">
      <c r="A5534" s="4" t="s">
        <v>215</v>
      </c>
      <c r="B5534" s="4" t="s">
        <v>116</v>
      </c>
      <c r="C5534" s="4" t="s">
        <v>418</v>
      </c>
      <c r="D5534" s="4" t="s">
        <v>232</v>
      </c>
      <c r="E5534">
        <v>2005</v>
      </c>
      <c r="F5534">
        <v>9.1086498571922032</v>
      </c>
      <c r="G5534" t="s">
        <v>641</v>
      </c>
    </row>
    <row r="5535" spans="1:7" x14ac:dyDescent="0.35">
      <c r="A5535" s="4" t="s">
        <v>215</v>
      </c>
      <c r="B5535" s="4" t="s">
        <v>116</v>
      </c>
      <c r="C5535" s="4" t="s">
        <v>418</v>
      </c>
      <c r="D5535" s="4" t="s">
        <v>232</v>
      </c>
      <c r="E5535">
        <v>2006</v>
      </c>
      <c r="F5535">
        <v>6.5608528279538376</v>
      </c>
      <c r="G5535" t="s">
        <v>641</v>
      </c>
    </row>
    <row r="5536" spans="1:7" x14ac:dyDescent="0.35">
      <c r="A5536" s="4" t="s">
        <v>215</v>
      </c>
      <c r="B5536" s="4" t="s">
        <v>116</v>
      </c>
      <c r="C5536" s="4" t="s">
        <v>418</v>
      </c>
      <c r="D5536" s="4" t="s">
        <v>232</v>
      </c>
      <c r="E5536">
        <v>2007</v>
      </c>
      <c r="F5536">
        <v>6.8216175359032647</v>
      </c>
      <c r="G5536" t="s">
        <v>641</v>
      </c>
    </row>
    <row r="5537" spans="1:7" x14ac:dyDescent="0.35">
      <c r="A5537" s="4" t="s">
        <v>215</v>
      </c>
      <c r="B5537" s="4" t="s">
        <v>116</v>
      </c>
      <c r="C5537" s="4" t="s">
        <v>418</v>
      </c>
      <c r="D5537" s="4" t="s">
        <v>232</v>
      </c>
      <c r="E5537">
        <v>2008</v>
      </c>
      <c r="F5537">
        <v>11.355761126315</v>
      </c>
      <c r="G5537" t="s">
        <v>641</v>
      </c>
    </row>
    <row r="5538" spans="1:7" x14ac:dyDescent="0.35">
      <c r="A5538" s="4" t="s">
        <v>215</v>
      </c>
      <c r="B5538" s="4" t="s">
        <v>116</v>
      </c>
      <c r="C5538" s="4" t="s">
        <v>418</v>
      </c>
      <c r="D5538" s="4" t="s">
        <v>232</v>
      </c>
      <c r="E5538">
        <v>2017</v>
      </c>
      <c r="F5538">
        <v>4.4245365518254589</v>
      </c>
      <c r="G5538" t="s">
        <v>641</v>
      </c>
    </row>
    <row r="5539" spans="1:7" x14ac:dyDescent="0.35">
      <c r="A5539" s="4" t="s">
        <v>215</v>
      </c>
      <c r="B5539" s="4" t="s">
        <v>116</v>
      </c>
      <c r="C5539" s="4" t="s">
        <v>418</v>
      </c>
      <c r="D5539" s="4" t="s">
        <v>232</v>
      </c>
      <c r="E5539">
        <v>2018</v>
      </c>
      <c r="F5539">
        <v>3.7518618670450801</v>
      </c>
      <c r="G5539" t="s">
        <v>641</v>
      </c>
    </row>
    <row r="5540" spans="1:7" x14ac:dyDescent="0.35">
      <c r="A5540" s="4" t="s">
        <v>215</v>
      </c>
      <c r="B5540" s="4" t="s">
        <v>116</v>
      </c>
      <c r="C5540" s="4" t="s">
        <v>418</v>
      </c>
      <c r="D5540" s="4" t="s">
        <v>232</v>
      </c>
      <c r="E5540">
        <v>2019</v>
      </c>
      <c r="F5540">
        <v>3.6999839800860479</v>
      </c>
      <c r="G5540" t="s">
        <v>641</v>
      </c>
    </row>
    <row r="5541" spans="1:7" x14ac:dyDescent="0.35">
      <c r="A5541" s="4" t="s">
        <v>215</v>
      </c>
      <c r="B5541" s="4" t="s">
        <v>116</v>
      </c>
      <c r="C5541" s="4" t="s">
        <v>418</v>
      </c>
      <c r="D5541" s="4" t="s">
        <v>232</v>
      </c>
      <c r="E5541">
        <v>2020</v>
      </c>
      <c r="F5541">
        <v>3.2144406219734512</v>
      </c>
      <c r="G5541" t="s">
        <v>641</v>
      </c>
    </row>
    <row r="5542" spans="1:7" x14ac:dyDescent="0.35">
      <c r="A5542" s="4" t="s">
        <v>215</v>
      </c>
      <c r="B5542" s="4" t="s">
        <v>116</v>
      </c>
      <c r="C5542" s="4" t="s">
        <v>418</v>
      </c>
      <c r="D5542" s="4" t="s">
        <v>232</v>
      </c>
      <c r="E5542">
        <v>2021</v>
      </c>
      <c r="F5542">
        <v>4.261051274228131</v>
      </c>
      <c r="G5542" t="s">
        <v>641</v>
      </c>
    </row>
    <row r="5543" spans="1:7" x14ac:dyDescent="0.35">
      <c r="A5543" s="4" t="s">
        <v>215</v>
      </c>
      <c r="B5543" s="4" t="s">
        <v>116</v>
      </c>
      <c r="C5543" s="4" t="s">
        <v>418</v>
      </c>
      <c r="D5543" s="4" t="s">
        <v>232</v>
      </c>
      <c r="E5543">
        <v>2022</v>
      </c>
      <c r="F5543">
        <v>6.8851282334428694</v>
      </c>
      <c r="G5543" t="s">
        <v>641</v>
      </c>
    </row>
    <row r="5544" spans="1:7" x14ac:dyDescent="0.35">
      <c r="A5544" s="4" t="s">
        <v>215</v>
      </c>
      <c r="B5544" s="4" t="s">
        <v>116</v>
      </c>
      <c r="C5544" s="4" t="s">
        <v>418</v>
      </c>
      <c r="D5544" s="4" t="s">
        <v>232</v>
      </c>
      <c r="E5544">
        <v>2023</v>
      </c>
      <c r="F5544">
        <v>6.2065759227212594</v>
      </c>
      <c r="G5544" t="s">
        <v>641</v>
      </c>
    </row>
    <row r="5545" spans="1:7" x14ac:dyDescent="0.35">
      <c r="A5545" s="4" t="s">
        <v>215</v>
      </c>
      <c r="B5545" s="4" t="s">
        <v>116</v>
      </c>
      <c r="C5545" s="4" t="s">
        <v>418</v>
      </c>
      <c r="D5545" s="4" t="s">
        <v>232</v>
      </c>
      <c r="E5545">
        <v>2024</v>
      </c>
      <c r="F5545">
        <v>2.869927529182938</v>
      </c>
      <c r="G5545" t="s">
        <v>641</v>
      </c>
    </row>
    <row r="5546" spans="1:7" x14ac:dyDescent="0.35">
      <c r="A5546" s="4" t="s">
        <v>215</v>
      </c>
      <c r="B5546" s="4" t="s">
        <v>116</v>
      </c>
      <c r="C5546" s="4" t="s">
        <v>247</v>
      </c>
      <c r="D5546" s="4" t="s">
        <v>368</v>
      </c>
      <c r="E5546">
        <v>2000</v>
      </c>
      <c r="F5546">
        <v>6.8301146682112659</v>
      </c>
      <c r="G5546" t="s">
        <v>641</v>
      </c>
    </row>
    <row r="5547" spans="1:7" x14ac:dyDescent="0.35">
      <c r="A5547" s="4" t="s">
        <v>215</v>
      </c>
      <c r="B5547" s="4" t="s">
        <v>116</v>
      </c>
      <c r="C5547" s="4" t="s">
        <v>247</v>
      </c>
      <c r="D5547" s="4" t="s">
        <v>368</v>
      </c>
      <c r="E5547">
        <v>2001</v>
      </c>
      <c r="F5547">
        <v>-5.6101452835138303</v>
      </c>
      <c r="G5547" t="s">
        <v>641</v>
      </c>
    </row>
    <row r="5548" spans="1:7" x14ac:dyDescent="0.35">
      <c r="A5548" s="4" t="s">
        <v>215</v>
      </c>
      <c r="B5548" s="4" t="s">
        <v>116</v>
      </c>
      <c r="C5548" s="4" t="s">
        <v>247</v>
      </c>
      <c r="D5548" s="4" t="s">
        <v>368</v>
      </c>
      <c r="E5548">
        <v>2002</v>
      </c>
      <c r="F5548">
        <v>6.4691750654455973</v>
      </c>
      <c r="G5548" t="s">
        <v>641</v>
      </c>
    </row>
    <row r="5549" spans="1:7" x14ac:dyDescent="0.35">
      <c r="A5549" s="4" t="s">
        <v>215</v>
      </c>
      <c r="B5549" s="4" t="s">
        <v>116</v>
      </c>
      <c r="C5549" s="4" t="s">
        <v>247</v>
      </c>
      <c r="D5549" s="4" t="s">
        <v>368</v>
      </c>
      <c r="E5549">
        <v>2003</v>
      </c>
      <c r="F5549">
        <v>4.4712346716099916</v>
      </c>
      <c r="G5549" t="s">
        <v>641</v>
      </c>
    </row>
    <row r="5550" spans="1:7" x14ac:dyDescent="0.35">
      <c r="A5550" s="4" t="s">
        <v>215</v>
      </c>
      <c r="B5550" s="4" t="s">
        <v>116</v>
      </c>
      <c r="C5550" s="4" t="s">
        <v>247</v>
      </c>
      <c r="D5550" s="4" t="s">
        <v>368</v>
      </c>
      <c r="E5550">
        <v>2004</v>
      </c>
      <c r="F5550">
        <v>6.0238588144158456</v>
      </c>
      <c r="G5550" t="s">
        <v>641</v>
      </c>
    </row>
    <row r="5551" spans="1:7" x14ac:dyDescent="0.35">
      <c r="A5551" s="4" t="s">
        <v>215</v>
      </c>
      <c r="B5551" s="4" t="s">
        <v>116</v>
      </c>
      <c r="C5551" s="4" t="s">
        <v>247</v>
      </c>
      <c r="D5551" s="4" t="s">
        <v>368</v>
      </c>
      <c r="E5551">
        <v>2005</v>
      </c>
      <c r="F5551">
        <v>5.6684356262420437</v>
      </c>
      <c r="G5551" t="s">
        <v>641</v>
      </c>
    </row>
    <row r="5552" spans="1:7" x14ac:dyDescent="0.35">
      <c r="A5552" s="4" t="s">
        <v>215</v>
      </c>
      <c r="B5552" s="4" t="s">
        <v>116</v>
      </c>
      <c r="C5552" s="4" t="s">
        <v>247</v>
      </c>
      <c r="D5552" s="4" t="s">
        <v>368</v>
      </c>
      <c r="E5552">
        <v>2006</v>
      </c>
      <c r="F5552">
        <v>4.981332970711307</v>
      </c>
      <c r="G5552" t="s">
        <v>641</v>
      </c>
    </row>
    <row r="5553" spans="1:7" x14ac:dyDescent="0.35">
      <c r="A5553" s="4" t="s">
        <v>215</v>
      </c>
      <c r="B5553" s="4" t="s">
        <v>116</v>
      </c>
      <c r="C5553" s="4" t="s">
        <v>247</v>
      </c>
      <c r="D5553" s="4" t="s">
        <v>368</v>
      </c>
      <c r="E5553">
        <v>2007</v>
      </c>
      <c r="F5553">
        <v>7.1153505433563851</v>
      </c>
      <c r="G5553" t="s">
        <v>641</v>
      </c>
    </row>
    <row r="5554" spans="1:7" x14ac:dyDescent="0.35">
      <c r="A5554" s="4" t="s">
        <v>215</v>
      </c>
      <c r="B5554" s="4" t="s">
        <v>116</v>
      </c>
      <c r="C5554" s="4" t="s">
        <v>247</v>
      </c>
      <c r="D5554" s="4" t="s">
        <v>368</v>
      </c>
      <c r="E5554">
        <v>2008</v>
      </c>
      <c r="F5554">
        <v>9.4074918223814024</v>
      </c>
      <c r="G5554" t="s">
        <v>641</v>
      </c>
    </row>
    <row r="5555" spans="1:7" x14ac:dyDescent="0.35">
      <c r="A5555" s="4" t="s">
        <v>215</v>
      </c>
      <c r="B5555" s="4" t="s">
        <v>116</v>
      </c>
      <c r="C5555" s="4" t="s">
        <v>247</v>
      </c>
      <c r="D5555" s="4" t="s">
        <v>368</v>
      </c>
      <c r="E5555">
        <v>2017</v>
      </c>
      <c r="F5555">
        <v>1.7479449081098153</v>
      </c>
      <c r="G5555" t="s">
        <v>641</v>
      </c>
    </row>
    <row r="5556" spans="1:7" x14ac:dyDescent="0.35">
      <c r="A5556" s="4" t="s">
        <v>215</v>
      </c>
      <c r="B5556" s="4" t="s">
        <v>116</v>
      </c>
      <c r="C5556" s="4" t="s">
        <v>247</v>
      </c>
      <c r="D5556" s="4" t="s">
        <v>368</v>
      </c>
      <c r="E5556">
        <v>2018</v>
      </c>
      <c r="F5556">
        <v>1.2715607833708304</v>
      </c>
      <c r="G5556" t="s">
        <v>641</v>
      </c>
    </row>
    <row r="5557" spans="1:7" x14ac:dyDescent="0.35">
      <c r="A5557" s="4" t="s">
        <v>215</v>
      </c>
      <c r="B5557" s="4" t="s">
        <v>116</v>
      </c>
      <c r="C5557" s="4" t="s">
        <v>247</v>
      </c>
      <c r="D5557" s="4" t="s">
        <v>368</v>
      </c>
      <c r="E5557">
        <v>2019</v>
      </c>
      <c r="F5557">
        <v>3.5658162458016278</v>
      </c>
      <c r="G5557" t="s">
        <v>641</v>
      </c>
    </row>
    <row r="5558" spans="1:7" x14ac:dyDescent="0.35">
      <c r="A5558" s="4" t="s">
        <v>215</v>
      </c>
      <c r="B5558" s="4" t="s">
        <v>116</v>
      </c>
      <c r="C5558" s="4" t="s">
        <v>247</v>
      </c>
      <c r="D5558" s="4" t="s">
        <v>368</v>
      </c>
      <c r="E5558">
        <v>2020</v>
      </c>
      <c r="F5558">
        <v>2.8723079204157216</v>
      </c>
      <c r="G5558" t="s">
        <v>641</v>
      </c>
    </row>
    <row r="5559" spans="1:7" x14ac:dyDescent="0.35">
      <c r="A5559" s="4" t="s">
        <v>215</v>
      </c>
      <c r="B5559" s="4" t="s">
        <v>116</v>
      </c>
      <c r="C5559" s="4" t="s">
        <v>247</v>
      </c>
      <c r="D5559" s="4" t="s">
        <v>368</v>
      </c>
      <c r="E5559">
        <v>2021</v>
      </c>
      <c r="F5559">
        <v>3.130550601909448</v>
      </c>
      <c r="G5559" t="s">
        <v>641</v>
      </c>
    </row>
    <row r="5560" spans="1:7" x14ac:dyDescent="0.35">
      <c r="A5560" s="4" t="s">
        <v>215</v>
      </c>
      <c r="B5560" s="4" t="s">
        <v>116</v>
      </c>
      <c r="C5560" s="4" t="s">
        <v>247</v>
      </c>
      <c r="D5560" s="4" t="s">
        <v>368</v>
      </c>
      <c r="E5560">
        <v>2022</v>
      </c>
      <c r="F5560">
        <v>6.3720534984248474</v>
      </c>
      <c r="G5560" t="s">
        <v>641</v>
      </c>
    </row>
    <row r="5561" spans="1:7" x14ac:dyDescent="0.35">
      <c r="A5561" s="4" t="s">
        <v>215</v>
      </c>
      <c r="B5561" s="4" t="s">
        <v>116</v>
      </c>
      <c r="C5561" s="4" t="s">
        <v>247</v>
      </c>
      <c r="D5561" s="4" t="s">
        <v>368</v>
      </c>
      <c r="E5561">
        <v>2023</v>
      </c>
      <c r="F5561">
        <v>6.5400402422795167</v>
      </c>
      <c r="G5561" t="s">
        <v>641</v>
      </c>
    </row>
    <row r="5562" spans="1:7" x14ac:dyDescent="0.35">
      <c r="A5562" s="4" t="s">
        <v>215</v>
      </c>
      <c r="B5562" s="4" t="s">
        <v>116</v>
      </c>
      <c r="C5562" s="4" t="s">
        <v>247</v>
      </c>
      <c r="D5562" s="4" t="s">
        <v>368</v>
      </c>
      <c r="E5562">
        <v>2024</v>
      </c>
      <c r="F5562">
        <v>3.6587232896677051</v>
      </c>
      <c r="G5562" t="s">
        <v>641</v>
      </c>
    </row>
    <row r="5563" spans="1:7" x14ac:dyDescent="0.35">
      <c r="A5563" s="4" t="s">
        <v>215</v>
      </c>
      <c r="B5563" s="4" t="s">
        <v>116</v>
      </c>
      <c r="C5563" s="4" t="s">
        <v>302</v>
      </c>
      <c r="D5563" s="4" t="s">
        <v>282</v>
      </c>
      <c r="E5563">
        <v>2000</v>
      </c>
      <c r="F5563">
        <v>10.228146917469404</v>
      </c>
      <c r="G5563" t="s">
        <v>641</v>
      </c>
    </row>
    <row r="5564" spans="1:7" x14ac:dyDescent="0.35">
      <c r="A5564" s="4" t="s">
        <v>215</v>
      </c>
      <c r="B5564" s="4" t="s">
        <v>116</v>
      </c>
      <c r="C5564" s="4" t="s">
        <v>302</v>
      </c>
      <c r="D5564" s="4" t="s">
        <v>282</v>
      </c>
      <c r="E5564">
        <v>2001</v>
      </c>
      <c r="F5564">
        <v>12.846333414790234</v>
      </c>
      <c r="G5564" t="s">
        <v>641</v>
      </c>
    </row>
    <row r="5565" spans="1:7" x14ac:dyDescent="0.35">
      <c r="A5565" s="4" t="s">
        <v>215</v>
      </c>
      <c r="B5565" s="4" t="s">
        <v>116</v>
      </c>
      <c r="C5565" s="4" t="s">
        <v>302</v>
      </c>
      <c r="D5565" s="4" t="s">
        <v>282</v>
      </c>
      <c r="E5565">
        <v>2002</v>
      </c>
      <c r="F5565">
        <v>12.508196128062366</v>
      </c>
      <c r="G5565" t="s">
        <v>641</v>
      </c>
    </row>
    <row r="5566" spans="1:7" x14ac:dyDescent="0.35">
      <c r="A5566" s="4" t="s">
        <v>215</v>
      </c>
      <c r="B5566" s="4" t="s">
        <v>116</v>
      </c>
      <c r="C5566" s="4" t="s">
        <v>302</v>
      </c>
      <c r="D5566" s="4" t="s">
        <v>282</v>
      </c>
      <c r="E5566">
        <v>2003</v>
      </c>
      <c r="F5566">
        <v>12.110658250570809</v>
      </c>
      <c r="G5566" t="s">
        <v>641</v>
      </c>
    </row>
    <row r="5567" spans="1:7" x14ac:dyDescent="0.35">
      <c r="A5567" s="4" t="s">
        <v>215</v>
      </c>
      <c r="B5567" s="4" t="s">
        <v>116</v>
      </c>
      <c r="C5567" s="4" t="s">
        <v>302</v>
      </c>
      <c r="D5567" s="4" t="s">
        <v>282</v>
      </c>
      <c r="E5567">
        <v>2004</v>
      </c>
      <c r="F5567">
        <v>10.368872591698715</v>
      </c>
      <c r="G5567" t="s">
        <v>641</v>
      </c>
    </row>
    <row r="5568" spans="1:7" x14ac:dyDescent="0.35">
      <c r="A5568" s="4" t="s">
        <v>215</v>
      </c>
      <c r="B5568" s="4" t="s">
        <v>116</v>
      </c>
      <c r="C5568" s="4" t="s">
        <v>302</v>
      </c>
      <c r="D5568" s="4" t="s">
        <v>282</v>
      </c>
      <c r="E5568">
        <v>2005</v>
      </c>
      <c r="F5568">
        <v>10.295186952406141</v>
      </c>
      <c r="G5568" t="s">
        <v>641</v>
      </c>
    </row>
    <row r="5569" spans="1:7" x14ac:dyDescent="0.35">
      <c r="A5569" s="4" t="s">
        <v>215</v>
      </c>
      <c r="B5569" s="4" t="s">
        <v>116</v>
      </c>
      <c r="C5569" s="4" t="s">
        <v>302</v>
      </c>
      <c r="D5569" s="4" t="s">
        <v>282</v>
      </c>
      <c r="E5569">
        <v>2006</v>
      </c>
      <c r="F5569">
        <v>11.085505103415585</v>
      </c>
      <c r="G5569" t="s">
        <v>641</v>
      </c>
    </row>
    <row r="5570" spans="1:7" x14ac:dyDescent="0.35">
      <c r="A5570" s="4" t="s">
        <v>215</v>
      </c>
      <c r="B5570" s="4" t="s">
        <v>116</v>
      </c>
      <c r="C5570" s="4" t="s">
        <v>302</v>
      </c>
      <c r="D5570" s="4" t="s">
        <v>282</v>
      </c>
      <c r="E5570">
        <v>2007</v>
      </c>
      <c r="F5570">
        <v>11.238133831586167</v>
      </c>
      <c r="G5570" t="s">
        <v>641</v>
      </c>
    </row>
    <row r="5571" spans="1:7" x14ac:dyDescent="0.35">
      <c r="A5571" s="4" t="s">
        <v>215</v>
      </c>
      <c r="B5571" s="4" t="s">
        <v>116</v>
      </c>
      <c r="C5571" s="4" t="s">
        <v>302</v>
      </c>
      <c r="D5571" s="4" t="s">
        <v>282</v>
      </c>
      <c r="E5571">
        <v>2008</v>
      </c>
      <c r="F5571">
        <v>12.130394550940814</v>
      </c>
      <c r="G5571" t="s">
        <v>641</v>
      </c>
    </row>
    <row r="5572" spans="1:7" x14ac:dyDescent="0.35">
      <c r="A5572" s="4" t="s">
        <v>215</v>
      </c>
      <c r="B5572" s="4" t="s">
        <v>116</v>
      </c>
      <c r="C5572" s="4" t="s">
        <v>302</v>
      </c>
      <c r="D5572" s="4" t="s">
        <v>282</v>
      </c>
      <c r="E5572">
        <v>2017</v>
      </c>
      <c r="F5572">
        <v>9.6418992809719182</v>
      </c>
      <c r="G5572" t="s">
        <v>641</v>
      </c>
    </row>
    <row r="5573" spans="1:7" x14ac:dyDescent="0.35">
      <c r="A5573" s="4" t="s">
        <v>215</v>
      </c>
      <c r="B5573" s="4" t="s">
        <v>116</v>
      </c>
      <c r="C5573" s="4" t="s">
        <v>302</v>
      </c>
      <c r="D5573" s="4" t="s">
        <v>282</v>
      </c>
      <c r="E5573">
        <v>2018</v>
      </c>
      <c r="F5573">
        <v>9.8846535837340515</v>
      </c>
      <c r="G5573" t="s">
        <v>641</v>
      </c>
    </row>
    <row r="5574" spans="1:7" x14ac:dyDescent="0.35">
      <c r="A5574" s="4" t="s">
        <v>215</v>
      </c>
      <c r="B5574" s="4" t="s">
        <v>116</v>
      </c>
      <c r="C5574" s="4" t="s">
        <v>302</v>
      </c>
      <c r="D5574" s="4" t="s">
        <v>282</v>
      </c>
      <c r="E5574">
        <v>2019</v>
      </c>
      <c r="F5574">
        <v>9.48552979982742</v>
      </c>
      <c r="G5574" t="s">
        <v>641</v>
      </c>
    </row>
    <row r="5575" spans="1:7" x14ac:dyDescent="0.35">
      <c r="A5575" s="4" t="s">
        <v>215</v>
      </c>
      <c r="B5575" s="4" t="s">
        <v>116</v>
      </c>
      <c r="C5575" s="4" t="s">
        <v>302</v>
      </c>
      <c r="D5575" s="4" t="s">
        <v>282</v>
      </c>
      <c r="E5575">
        <v>2020</v>
      </c>
      <c r="F5575">
        <v>6.9641188649199899</v>
      </c>
      <c r="G5575" t="s">
        <v>641</v>
      </c>
    </row>
    <row r="5576" spans="1:7" x14ac:dyDescent="0.35">
      <c r="A5576" s="4" t="s">
        <v>215</v>
      </c>
      <c r="B5576" s="4" t="s">
        <v>116</v>
      </c>
      <c r="C5576" s="4" t="s">
        <v>302</v>
      </c>
      <c r="D5576" s="4" t="s">
        <v>282</v>
      </c>
      <c r="E5576">
        <v>2021</v>
      </c>
      <c r="F5576">
        <v>8.0256001902470864</v>
      </c>
      <c r="G5576" t="s">
        <v>641</v>
      </c>
    </row>
    <row r="5577" spans="1:7" x14ac:dyDescent="0.35">
      <c r="A5577" s="4" t="s">
        <v>215</v>
      </c>
      <c r="B5577" s="4" t="s">
        <v>116</v>
      </c>
      <c r="C5577" s="4" t="s">
        <v>302</v>
      </c>
      <c r="D5577" s="4" t="s">
        <v>282</v>
      </c>
      <c r="E5577">
        <v>2022</v>
      </c>
      <c r="F5577">
        <v>9.694245809986537</v>
      </c>
      <c r="G5577" t="s">
        <v>641</v>
      </c>
    </row>
    <row r="5578" spans="1:7" x14ac:dyDescent="0.35">
      <c r="A5578" s="4" t="s">
        <v>215</v>
      </c>
      <c r="B5578" s="4" t="s">
        <v>116</v>
      </c>
      <c r="C5578" s="4" t="s">
        <v>302</v>
      </c>
      <c r="D5578" s="4" t="s">
        <v>282</v>
      </c>
      <c r="E5578">
        <v>2023</v>
      </c>
      <c r="F5578">
        <v>9.518816138798126</v>
      </c>
      <c r="G5578" t="s">
        <v>641</v>
      </c>
    </row>
    <row r="5579" spans="1:7" x14ac:dyDescent="0.35">
      <c r="A5579" s="4" t="s">
        <v>215</v>
      </c>
      <c r="B5579" s="4" t="s">
        <v>116</v>
      </c>
      <c r="C5579" s="4" t="s">
        <v>302</v>
      </c>
      <c r="D5579" s="4" t="s">
        <v>282</v>
      </c>
      <c r="E5579">
        <v>2024</v>
      </c>
      <c r="F5579">
        <v>9.8079661924574868</v>
      </c>
      <c r="G5579" t="s">
        <v>641</v>
      </c>
    </row>
    <row r="5580" spans="1:7" x14ac:dyDescent="0.35">
      <c r="A5580" s="4" t="s">
        <v>484</v>
      </c>
      <c r="B5580" s="4" t="s">
        <v>479</v>
      </c>
      <c r="C5580" s="4" t="s">
        <v>303</v>
      </c>
      <c r="D5580" s="4" t="s">
        <v>253</v>
      </c>
      <c r="E5580">
        <v>2000</v>
      </c>
      <c r="F5580">
        <v>8.0114478381321721</v>
      </c>
      <c r="G5580" t="s">
        <v>641</v>
      </c>
    </row>
    <row r="5581" spans="1:7" x14ac:dyDescent="0.35">
      <c r="A5581" s="4" t="s">
        <v>484</v>
      </c>
      <c r="B5581" s="4" t="s">
        <v>479</v>
      </c>
      <c r="C5581" s="4" t="s">
        <v>303</v>
      </c>
      <c r="D5581" s="4" t="s">
        <v>253</v>
      </c>
      <c r="E5581">
        <v>2001</v>
      </c>
      <c r="F5581">
        <v>8.5716782684984025</v>
      </c>
      <c r="G5581" t="s">
        <v>641</v>
      </c>
    </row>
    <row r="5582" spans="1:7" x14ac:dyDescent="0.35">
      <c r="A5582" s="4" t="s">
        <v>484</v>
      </c>
      <c r="B5582" s="4" t="s">
        <v>479</v>
      </c>
      <c r="C5582" s="4" t="s">
        <v>303</v>
      </c>
      <c r="D5582" s="4" t="s">
        <v>253</v>
      </c>
      <c r="E5582">
        <v>2002</v>
      </c>
      <c r="F5582">
        <v>9.7129097993009701</v>
      </c>
      <c r="G5582" t="s">
        <v>641</v>
      </c>
    </row>
    <row r="5583" spans="1:7" x14ac:dyDescent="0.35">
      <c r="A5583" s="4" t="s">
        <v>484</v>
      </c>
      <c r="B5583" s="4" t="s">
        <v>479</v>
      </c>
      <c r="C5583" s="4" t="s">
        <v>303</v>
      </c>
      <c r="D5583" s="4" t="s">
        <v>253</v>
      </c>
      <c r="E5583">
        <v>2003</v>
      </c>
      <c r="F5583">
        <v>11.021339930126031</v>
      </c>
      <c r="G5583" t="s">
        <v>641</v>
      </c>
    </row>
    <row r="5584" spans="1:7" x14ac:dyDescent="0.35">
      <c r="A5584" s="4" t="s">
        <v>484</v>
      </c>
      <c r="B5584" s="4" t="s">
        <v>479</v>
      </c>
      <c r="C5584" s="4" t="s">
        <v>303</v>
      </c>
      <c r="D5584" s="4" t="s">
        <v>253</v>
      </c>
      <c r="E5584">
        <v>2004</v>
      </c>
      <c r="F5584">
        <v>12.61233826062613</v>
      </c>
      <c r="G5584" t="s">
        <v>641</v>
      </c>
    </row>
    <row r="5585" spans="1:7" x14ac:dyDescent="0.35">
      <c r="A5585" s="4" t="s">
        <v>484</v>
      </c>
      <c r="B5585" s="4" t="s">
        <v>479</v>
      </c>
      <c r="C5585" s="4" t="s">
        <v>303</v>
      </c>
      <c r="D5585" s="4" t="s">
        <v>253</v>
      </c>
      <c r="E5585">
        <v>2005</v>
      </c>
      <c r="F5585">
        <v>12.818363025745283</v>
      </c>
      <c r="G5585" t="s">
        <v>641</v>
      </c>
    </row>
    <row r="5586" spans="1:7" x14ac:dyDescent="0.35">
      <c r="A5586" s="4" t="s">
        <v>484</v>
      </c>
      <c r="B5586" s="4" t="s">
        <v>479</v>
      </c>
      <c r="C5586" s="4" t="s">
        <v>303</v>
      </c>
      <c r="D5586" s="4" t="s">
        <v>253</v>
      </c>
      <c r="E5586">
        <v>2006</v>
      </c>
      <c r="F5586">
        <v>17.896869072834033</v>
      </c>
      <c r="G5586" t="s">
        <v>641</v>
      </c>
    </row>
    <row r="5587" spans="1:7" x14ac:dyDescent="0.35">
      <c r="A5587" s="4" t="s">
        <v>484</v>
      </c>
      <c r="B5587" s="4" t="s">
        <v>479</v>
      </c>
      <c r="C5587" s="4" t="s">
        <v>303</v>
      </c>
      <c r="D5587" s="4" t="s">
        <v>253</v>
      </c>
      <c r="E5587">
        <v>2007</v>
      </c>
      <c r="F5587">
        <v>12.934161984304707</v>
      </c>
      <c r="G5587" t="s">
        <v>641</v>
      </c>
    </row>
    <row r="5588" spans="1:7" x14ac:dyDescent="0.35">
      <c r="A5588" s="4" t="s">
        <v>484</v>
      </c>
      <c r="B5588" s="4" t="s">
        <v>479</v>
      </c>
      <c r="C5588" s="4" t="s">
        <v>303</v>
      </c>
      <c r="D5588" s="4" t="s">
        <v>253</v>
      </c>
      <c r="E5588">
        <v>2008</v>
      </c>
      <c r="F5588">
        <v>14.731998904066627</v>
      </c>
      <c r="G5588" t="s">
        <v>641</v>
      </c>
    </row>
    <row r="5589" spans="1:7" x14ac:dyDescent="0.35">
      <c r="A5589" s="4" t="s">
        <v>484</v>
      </c>
      <c r="B5589" s="4" t="s">
        <v>479</v>
      </c>
      <c r="C5589" s="4" t="s">
        <v>303</v>
      </c>
      <c r="D5589" s="4" t="s">
        <v>253</v>
      </c>
      <c r="E5589">
        <v>2017</v>
      </c>
      <c r="F5589">
        <v>23.018675731363228</v>
      </c>
      <c r="G5589" t="s">
        <v>641</v>
      </c>
    </row>
    <row r="5590" spans="1:7" x14ac:dyDescent="0.35">
      <c r="A5590" s="4" t="s">
        <v>484</v>
      </c>
      <c r="B5590" s="4" t="s">
        <v>479</v>
      </c>
      <c r="C5590" s="4" t="s">
        <v>303</v>
      </c>
      <c r="D5590" s="4" t="s">
        <v>253</v>
      </c>
      <c r="E5590">
        <v>2018</v>
      </c>
      <c r="F5590">
        <v>22.217675789306057</v>
      </c>
      <c r="G5590" t="s">
        <v>641</v>
      </c>
    </row>
    <row r="5591" spans="1:7" x14ac:dyDescent="0.35">
      <c r="A5591" s="4" t="s">
        <v>484</v>
      </c>
      <c r="B5591" s="4" t="s">
        <v>479</v>
      </c>
      <c r="C5591" s="4" t="s">
        <v>303</v>
      </c>
      <c r="D5591" s="4" t="s">
        <v>253</v>
      </c>
      <c r="E5591">
        <v>2019</v>
      </c>
      <c r="F5591">
        <v>23.713594411457954</v>
      </c>
      <c r="G5591" t="s">
        <v>641</v>
      </c>
    </row>
    <row r="5592" spans="1:7" x14ac:dyDescent="0.35">
      <c r="A5592" s="4" t="s">
        <v>484</v>
      </c>
      <c r="B5592" s="4" t="s">
        <v>479</v>
      </c>
      <c r="C5592" s="4" t="s">
        <v>303</v>
      </c>
      <c r="D5592" s="4" t="s">
        <v>253</v>
      </c>
      <c r="E5592">
        <v>2020</v>
      </c>
      <c r="F5592">
        <v>26.676817049029683</v>
      </c>
      <c r="G5592" t="s">
        <v>641</v>
      </c>
    </row>
    <row r="5593" spans="1:7" x14ac:dyDescent="0.35">
      <c r="A5593" s="4" t="s">
        <v>484</v>
      </c>
      <c r="B5593" s="4" t="s">
        <v>479</v>
      </c>
      <c r="C5593" s="4" t="s">
        <v>303</v>
      </c>
      <c r="D5593" s="4" t="s">
        <v>253</v>
      </c>
      <c r="E5593">
        <v>2021</v>
      </c>
      <c r="F5593">
        <v>24.523540392431677</v>
      </c>
      <c r="G5593" t="s">
        <v>641</v>
      </c>
    </row>
    <row r="5594" spans="1:7" x14ac:dyDescent="0.35">
      <c r="A5594" s="4" t="s">
        <v>484</v>
      </c>
      <c r="B5594" s="4" t="s">
        <v>479</v>
      </c>
      <c r="C5594" s="4" t="s">
        <v>303</v>
      </c>
      <c r="D5594" s="4" t="s">
        <v>253</v>
      </c>
      <c r="E5594">
        <v>2022</v>
      </c>
      <c r="F5594">
        <v>26.565706347893098</v>
      </c>
      <c r="G5594" t="s">
        <v>641</v>
      </c>
    </row>
    <row r="5595" spans="1:7" x14ac:dyDescent="0.35">
      <c r="A5595" s="4" t="s">
        <v>484</v>
      </c>
      <c r="B5595" s="4" t="s">
        <v>479</v>
      </c>
      <c r="C5595" s="4" t="s">
        <v>303</v>
      </c>
      <c r="D5595" s="4" t="s">
        <v>253</v>
      </c>
      <c r="E5595">
        <v>2023</v>
      </c>
      <c r="F5595">
        <v>24.940321056688436</v>
      </c>
      <c r="G5595" t="s">
        <v>641</v>
      </c>
    </row>
    <row r="5596" spans="1:7" x14ac:dyDescent="0.35">
      <c r="A5596" s="4" t="s">
        <v>484</v>
      </c>
      <c r="B5596" s="4" t="s">
        <v>479</v>
      </c>
      <c r="C5596" s="4" t="s">
        <v>303</v>
      </c>
      <c r="D5596" s="4" t="s">
        <v>253</v>
      </c>
      <c r="E5596">
        <v>2024</v>
      </c>
      <c r="F5596">
        <v>30.095969484022795</v>
      </c>
      <c r="G5596" t="s">
        <v>641</v>
      </c>
    </row>
    <row r="5597" spans="1:7" x14ac:dyDescent="0.35">
      <c r="A5597" s="4" t="s">
        <v>484</v>
      </c>
      <c r="B5597" s="4" t="s">
        <v>479</v>
      </c>
      <c r="C5597" s="4" t="s">
        <v>202</v>
      </c>
      <c r="D5597" s="4" t="s">
        <v>494</v>
      </c>
      <c r="E5597">
        <v>2006</v>
      </c>
      <c r="F5597">
        <v>2.2000000000000002</v>
      </c>
      <c r="G5597" t="s">
        <v>641</v>
      </c>
    </row>
    <row r="5598" spans="1:7" x14ac:dyDescent="0.35">
      <c r="A5598" s="4" t="s">
        <v>484</v>
      </c>
      <c r="B5598" s="4" t="s">
        <v>479</v>
      </c>
      <c r="C5598" s="4" t="s">
        <v>202</v>
      </c>
      <c r="D5598" s="4" t="s">
        <v>494</v>
      </c>
      <c r="E5598">
        <v>2007</v>
      </c>
      <c r="F5598">
        <v>3.1</v>
      </c>
      <c r="G5598" t="s">
        <v>641</v>
      </c>
    </row>
    <row r="5599" spans="1:7" x14ac:dyDescent="0.35">
      <c r="A5599" s="4" t="s">
        <v>484</v>
      </c>
      <c r="B5599" s="4" t="s">
        <v>479</v>
      </c>
      <c r="C5599" s="4" t="s">
        <v>202</v>
      </c>
      <c r="D5599" s="4" t="s">
        <v>494</v>
      </c>
      <c r="E5599">
        <v>2008</v>
      </c>
      <c r="F5599">
        <v>4</v>
      </c>
      <c r="G5599" t="s">
        <v>641</v>
      </c>
    </row>
    <row r="5600" spans="1:7" x14ac:dyDescent="0.35">
      <c r="A5600" s="4" t="s">
        <v>484</v>
      </c>
      <c r="B5600" s="4" t="s">
        <v>479</v>
      </c>
      <c r="C5600" s="4" t="s">
        <v>202</v>
      </c>
      <c r="D5600" s="4" t="s">
        <v>494</v>
      </c>
      <c r="E5600">
        <v>2017</v>
      </c>
      <c r="F5600">
        <v>8.6</v>
      </c>
      <c r="G5600" t="s">
        <v>641</v>
      </c>
    </row>
    <row r="5601" spans="1:7" x14ac:dyDescent="0.35">
      <c r="A5601" s="4" t="s">
        <v>484</v>
      </c>
      <c r="B5601" s="4" t="s">
        <v>479</v>
      </c>
      <c r="C5601" s="4" t="s">
        <v>202</v>
      </c>
      <c r="D5601" s="4" t="s">
        <v>494</v>
      </c>
      <c r="E5601">
        <v>2018</v>
      </c>
      <c r="F5601">
        <v>21.4</v>
      </c>
      <c r="G5601" t="s">
        <v>641</v>
      </c>
    </row>
    <row r="5602" spans="1:7" x14ac:dyDescent="0.35">
      <c r="A5602" s="4" t="s">
        <v>484</v>
      </c>
      <c r="B5602" s="4" t="s">
        <v>479</v>
      </c>
      <c r="C5602" s="4" t="s">
        <v>202</v>
      </c>
      <c r="D5602" s="4" t="s">
        <v>494</v>
      </c>
      <c r="E5602">
        <v>2019</v>
      </c>
      <c r="F5602">
        <v>17</v>
      </c>
      <c r="G5602" t="s">
        <v>641</v>
      </c>
    </row>
    <row r="5603" spans="1:7" x14ac:dyDescent="0.35">
      <c r="A5603" s="4" t="s">
        <v>484</v>
      </c>
      <c r="B5603" s="4" t="s">
        <v>479</v>
      </c>
      <c r="C5603" s="4" t="s">
        <v>202</v>
      </c>
      <c r="D5603" s="4" t="s">
        <v>494</v>
      </c>
      <c r="E5603">
        <v>2020</v>
      </c>
      <c r="F5603">
        <v>19.3</v>
      </c>
      <c r="G5603" t="s">
        <v>641</v>
      </c>
    </row>
    <row r="5604" spans="1:7" x14ac:dyDescent="0.35">
      <c r="A5604" s="4" t="s">
        <v>484</v>
      </c>
      <c r="B5604" s="4" t="s">
        <v>479</v>
      </c>
      <c r="C5604" s="4" t="s">
        <v>202</v>
      </c>
      <c r="D5604" s="4" t="s">
        <v>494</v>
      </c>
      <c r="E5604">
        <v>2021</v>
      </c>
      <c r="F5604">
        <v>21.3</v>
      </c>
      <c r="G5604" t="s">
        <v>641</v>
      </c>
    </row>
    <row r="5605" spans="1:7" x14ac:dyDescent="0.35">
      <c r="A5605" s="4" t="s">
        <v>484</v>
      </c>
      <c r="B5605" s="4" t="s">
        <v>479</v>
      </c>
      <c r="C5605" s="4" t="s">
        <v>202</v>
      </c>
      <c r="D5605" s="4" t="s">
        <v>494</v>
      </c>
      <c r="E5605">
        <v>2022</v>
      </c>
      <c r="F5605">
        <v>21.3</v>
      </c>
      <c r="G5605" t="s">
        <v>641</v>
      </c>
    </row>
    <row r="5606" spans="1:7" x14ac:dyDescent="0.35">
      <c r="A5606" s="4" t="s">
        <v>484</v>
      </c>
      <c r="B5606" s="4" t="s">
        <v>479</v>
      </c>
      <c r="C5606" s="4" t="s">
        <v>202</v>
      </c>
      <c r="D5606" s="4" t="s">
        <v>494</v>
      </c>
      <c r="E5606">
        <v>2023</v>
      </c>
      <c r="F5606">
        <v>25.7</v>
      </c>
      <c r="G5606" t="s">
        <v>641</v>
      </c>
    </row>
    <row r="5607" spans="1:7" x14ac:dyDescent="0.35">
      <c r="A5607" s="4" t="s">
        <v>484</v>
      </c>
      <c r="B5607" s="4" t="s">
        <v>479</v>
      </c>
      <c r="C5607" s="4" t="s">
        <v>418</v>
      </c>
      <c r="D5607" s="4" t="s">
        <v>232</v>
      </c>
      <c r="E5607">
        <v>2005</v>
      </c>
      <c r="F5607">
        <v>31.3733025877534</v>
      </c>
      <c r="G5607" t="s">
        <v>641</v>
      </c>
    </row>
    <row r="5608" spans="1:7" x14ac:dyDescent="0.35">
      <c r="A5608" s="4" t="s">
        <v>484</v>
      </c>
      <c r="B5608" s="4" t="s">
        <v>479</v>
      </c>
      <c r="C5608" s="4" t="s">
        <v>418</v>
      </c>
      <c r="D5608" s="4" t="s">
        <v>232</v>
      </c>
      <c r="E5608">
        <v>2006</v>
      </c>
      <c r="F5608">
        <v>34.695270599707221</v>
      </c>
      <c r="G5608" t="s">
        <v>641</v>
      </c>
    </row>
    <row r="5609" spans="1:7" x14ac:dyDescent="0.35">
      <c r="A5609" s="4" t="s">
        <v>484</v>
      </c>
      <c r="B5609" s="4" t="s">
        <v>479</v>
      </c>
      <c r="C5609" s="4" t="s">
        <v>418</v>
      </c>
      <c r="D5609" s="4" t="s">
        <v>232</v>
      </c>
      <c r="E5609">
        <v>2007</v>
      </c>
      <c r="F5609">
        <v>18.175565610859739</v>
      </c>
      <c r="G5609" t="s">
        <v>641</v>
      </c>
    </row>
    <row r="5610" spans="1:7" x14ac:dyDescent="0.35">
      <c r="A5610" s="4" t="s">
        <v>484</v>
      </c>
      <c r="B5610" s="4" t="s">
        <v>479</v>
      </c>
      <c r="C5610" s="4" t="s">
        <v>418</v>
      </c>
      <c r="D5610" s="4" t="s">
        <v>232</v>
      </c>
      <c r="E5610">
        <v>2008</v>
      </c>
      <c r="F5610">
        <v>23.06561293879799</v>
      </c>
      <c r="G5610" t="s">
        <v>641</v>
      </c>
    </row>
    <row r="5611" spans="1:7" x14ac:dyDescent="0.35">
      <c r="A5611" s="4" t="s">
        <v>484</v>
      </c>
      <c r="B5611" s="4" t="s">
        <v>479</v>
      </c>
      <c r="C5611" s="4" t="s">
        <v>418</v>
      </c>
      <c r="D5611" s="4" t="s">
        <v>232</v>
      </c>
      <c r="E5611">
        <v>2017</v>
      </c>
      <c r="F5611">
        <v>8.9143594791309706</v>
      </c>
      <c r="G5611" t="s">
        <v>641</v>
      </c>
    </row>
    <row r="5612" spans="1:7" x14ac:dyDescent="0.35">
      <c r="A5612" s="4" t="s">
        <v>484</v>
      </c>
      <c r="B5612" s="4" t="s">
        <v>479</v>
      </c>
      <c r="C5612" s="4" t="s">
        <v>418</v>
      </c>
      <c r="D5612" s="4" t="s">
        <v>232</v>
      </c>
      <c r="E5612">
        <v>2018</v>
      </c>
      <c r="F5612">
        <v>9.8276170125919116</v>
      </c>
      <c r="G5612" t="s">
        <v>641</v>
      </c>
    </row>
    <row r="5613" spans="1:7" x14ac:dyDescent="0.35">
      <c r="A5613" s="4" t="s">
        <v>484</v>
      </c>
      <c r="B5613" s="4" t="s">
        <v>479</v>
      </c>
      <c r="C5613" s="4" t="s">
        <v>418</v>
      </c>
      <c r="D5613" s="4" t="s">
        <v>232</v>
      </c>
      <c r="E5613">
        <v>2019</v>
      </c>
      <c r="F5613">
        <v>9.4700103925301242</v>
      </c>
      <c r="G5613" t="s">
        <v>641</v>
      </c>
    </row>
    <row r="5614" spans="1:7" x14ac:dyDescent="0.35">
      <c r="A5614" s="4" t="s">
        <v>484</v>
      </c>
      <c r="B5614" s="4" t="s">
        <v>479</v>
      </c>
      <c r="C5614" s="4" t="s">
        <v>418</v>
      </c>
      <c r="D5614" s="4" t="s">
        <v>232</v>
      </c>
      <c r="E5614">
        <v>2020</v>
      </c>
      <c r="F5614">
        <v>10.601620338716661</v>
      </c>
      <c r="G5614" t="s">
        <v>641</v>
      </c>
    </row>
    <row r="5615" spans="1:7" x14ac:dyDescent="0.35">
      <c r="A5615" s="4" t="s">
        <v>484</v>
      </c>
      <c r="B5615" s="4" t="s">
        <v>479</v>
      </c>
      <c r="C5615" s="4" t="s">
        <v>418</v>
      </c>
      <c r="D5615" s="4" t="s">
        <v>232</v>
      </c>
      <c r="E5615">
        <v>2021</v>
      </c>
      <c r="F5615">
        <v>12.59728825669343</v>
      </c>
      <c r="G5615" t="s">
        <v>641</v>
      </c>
    </row>
    <row r="5616" spans="1:7" x14ac:dyDescent="0.35">
      <c r="A5616" s="4" t="s">
        <v>484</v>
      </c>
      <c r="B5616" s="4" t="s">
        <v>479</v>
      </c>
      <c r="C5616" s="4" t="s">
        <v>418</v>
      </c>
      <c r="D5616" s="4" t="s">
        <v>232</v>
      </c>
      <c r="E5616">
        <v>2022</v>
      </c>
      <c r="F5616">
        <v>10.49304099844241</v>
      </c>
      <c r="G5616" t="s">
        <v>641</v>
      </c>
    </row>
    <row r="5617" spans="1:7" x14ac:dyDescent="0.35">
      <c r="A5617" s="4" t="s">
        <v>484</v>
      </c>
      <c r="B5617" s="4" t="s">
        <v>479</v>
      </c>
      <c r="C5617" s="4" t="s">
        <v>418</v>
      </c>
      <c r="D5617" s="4" t="s">
        <v>232</v>
      </c>
      <c r="E5617">
        <v>2023</v>
      </c>
      <c r="F5617">
        <v>7.8049759192797348</v>
      </c>
      <c r="G5617" t="s">
        <v>641</v>
      </c>
    </row>
    <row r="5618" spans="1:7" x14ac:dyDescent="0.35">
      <c r="A5618" s="4" t="s">
        <v>484</v>
      </c>
      <c r="B5618" s="4" t="s">
        <v>479</v>
      </c>
      <c r="C5618" s="4" t="s">
        <v>418</v>
      </c>
      <c r="D5618" s="4" t="s">
        <v>232</v>
      </c>
      <c r="E5618">
        <v>2024</v>
      </c>
      <c r="F5618">
        <v>8.1231391494859615</v>
      </c>
      <c r="G5618" t="s">
        <v>641</v>
      </c>
    </row>
    <row r="5619" spans="1:7" x14ac:dyDescent="0.35">
      <c r="A5619" s="4" t="s">
        <v>484</v>
      </c>
      <c r="B5619" s="4" t="s">
        <v>479</v>
      </c>
      <c r="C5619" s="4" t="s">
        <v>247</v>
      </c>
      <c r="D5619" s="4" t="s">
        <v>368</v>
      </c>
      <c r="E5619">
        <v>2000</v>
      </c>
      <c r="F5619">
        <v>6.3001239583625193</v>
      </c>
      <c r="G5619" t="s">
        <v>641</v>
      </c>
    </row>
    <row r="5620" spans="1:7" x14ac:dyDescent="0.35">
      <c r="A5620" s="4" t="s">
        <v>484</v>
      </c>
      <c r="B5620" s="4" t="s">
        <v>479</v>
      </c>
      <c r="C5620" s="4" t="s">
        <v>247</v>
      </c>
      <c r="D5620" s="4" t="s">
        <v>368</v>
      </c>
      <c r="E5620">
        <v>2001</v>
      </c>
      <c r="F5620">
        <v>1.7524263185358109</v>
      </c>
      <c r="G5620" t="s">
        <v>641</v>
      </c>
    </row>
    <row r="5621" spans="1:7" x14ac:dyDescent="0.35">
      <c r="A5621" s="4" t="s">
        <v>484</v>
      </c>
      <c r="B5621" s="4" t="s">
        <v>479</v>
      </c>
      <c r="C5621" s="4" t="s">
        <v>247</v>
      </c>
      <c r="D5621" s="4" t="s">
        <v>368</v>
      </c>
      <c r="E5621">
        <v>2002</v>
      </c>
      <c r="F5621">
        <v>0.43277237665886048</v>
      </c>
      <c r="G5621" t="s">
        <v>641</v>
      </c>
    </row>
    <row r="5622" spans="1:7" x14ac:dyDescent="0.35">
      <c r="A5622" s="4" t="s">
        <v>484</v>
      </c>
      <c r="B5622" s="4" t="s">
        <v>479</v>
      </c>
      <c r="C5622" s="4" t="s">
        <v>247</v>
      </c>
      <c r="D5622" s="4" t="s">
        <v>368</v>
      </c>
      <c r="E5622">
        <v>2003</v>
      </c>
      <c r="F5622">
        <v>15.910696557568443</v>
      </c>
      <c r="G5622" t="s">
        <v>641</v>
      </c>
    </row>
    <row r="5623" spans="1:7" x14ac:dyDescent="0.35">
      <c r="A5623" s="4" t="s">
        <v>484</v>
      </c>
      <c r="B5623" s="4" t="s">
        <v>479</v>
      </c>
      <c r="C5623" s="4" t="s">
        <v>247</v>
      </c>
      <c r="D5623" s="4" t="s">
        <v>368</v>
      </c>
      <c r="E5623">
        <v>2004</v>
      </c>
      <c r="F5623">
        <v>16.52158332333677</v>
      </c>
      <c r="G5623" t="s">
        <v>641</v>
      </c>
    </row>
    <row r="5624" spans="1:7" x14ac:dyDescent="0.35">
      <c r="A5624" s="4" t="s">
        <v>484</v>
      </c>
      <c r="B5624" s="4" t="s">
        <v>479</v>
      </c>
      <c r="C5624" s="4" t="s">
        <v>247</v>
      </c>
      <c r="D5624" s="4" t="s">
        <v>368</v>
      </c>
      <c r="E5624">
        <v>2005</v>
      </c>
      <c r="F5624">
        <v>27.390845372339484</v>
      </c>
      <c r="G5624" t="s">
        <v>641</v>
      </c>
    </row>
    <row r="5625" spans="1:7" x14ac:dyDescent="0.35">
      <c r="A5625" s="4" t="s">
        <v>484</v>
      </c>
      <c r="B5625" s="4" t="s">
        <v>479</v>
      </c>
      <c r="C5625" s="4" t="s">
        <v>247</v>
      </c>
      <c r="D5625" s="4" t="s">
        <v>368</v>
      </c>
      <c r="E5625">
        <v>2006</v>
      </c>
      <c r="F5625">
        <v>37.584061466112729</v>
      </c>
      <c r="G5625" t="s">
        <v>641</v>
      </c>
    </row>
    <row r="5626" spans="1:7" x14ac:dyDescent="0.35">
      <c r="A5626" s="4" t="s">
        <v>484</v>
      </c>
      <c r="B5626" s="4" t="s">
        <v>479</v>
      </c>
      <c r="C5626" s="4" t="s">
        <v>247</v>
      </c>
      <c r="D5626" s="4" t="s">
        <v>368</v>
      </c>
      <c r="E5626">
        <v>2007</v>
      </c>
      <c r="F5626">
        <v>13.618870145335961</v>
      </c>
      <c r="G5626" t="s">
        <v>641</v>
      </c>
    </row>
    <row r="5627" spans="1:7" x14ac:dyDescent="0.35">
      <c r="A5627" s="4" t="s">
        <v>484</v>
      </c>
      <c r="B5627" s="4" t="s">
        <v>479</v>
      </c>
      <c r="C5627" s="4" t="s">
        <v>247</v>
      </c>
      <c r="D5627" s="4" t="s">
        <v>368</v>
      </c>
      <c r="E5627">
        <v>2008</v>
      </c>
      <c r="F5627">
        <v>16.705127019103287</v>
      </c>
      <c r="G5627" t="s">
        <v>641</v>
      </c>
    </row>
    <row r="5628" spans="1:7" x14ac:dyDescent="0.35">
      <c r="A5628" s="4" t="s">
        <v>484</v>
      </c>
      <c r="B5628" s="4" t="s">
        <v>479</v>
      </c>
      <c r="C5628" s="4" t="s">
        <v>247</v>
      </c>
      <c r="D5628" s="4" t="s">
        <v>368</v>
      </c>
      <c r="E5628">
        <v>2017</v>
      </c>
      <c r="F5628">
        <v>10.356507212723358</v>
      </c>
      <c r="G5628" t="s">
        <v>641</v>
      </c>
    </row>
    <row r="5629" spans="1:7" x14ac:dyDescent="0.35">
      <c r="A5629" s="4" t="s">
        <v>484</v>
      </c>
      <c r="B5629" s="4" t="s">
        <v>479</v>
      </c>
      <c r="C5629" s="4" t="s">
        <v>247</v>
      </c>
      <c r="D5629" s="4" t="s">
        <v>368</v>
      </c>
      <c r="E5629">
        <v>2018</v>
      </c>
      <c r="F5629">
        <v>7.059084420391315</v>
      </c>
      <c r="G5629" t="s">
        <v>641</v>
      </c>
    </row>
    <row r="5630" spans="1:7" x14ac:dyDescent="0.35">
      <c r="A5630" s="4" t="s">
        <v>484</v>
      </c>
      <c r="B5630" s="4" t="s">
        <v>479</v>
      </c>
      <c r="C5630" s="4" t="s">
        <v>247</v>
      </c>
      <c r="D5630" s="4" t="s">
        <v>368</v>
      </c>
      <c r="E5630">
        <v>2019</v>
      </c>
      <c r="F5630">
        <v>9.4029076632813116</v>
      </c>
      <c r="G5630" t="s">
        <v>641</v>
      </c>
    </row>
    <row r="5631" spans="1:7" x14ac:dyDescent="0.35">
      <c r="A5631" s="4" t="s">
        <v>484</v>
      </c>
      <c r="B5631" s="4" t="s">
        <v>479</v>
      </c>
      <c r="C5631" s="4" t="s">
        <v>247</v>
      </c>
      <c r="D5631" s="4" t="s">
        <v>368</v>
      </c>
      <c r="E5631">
        <v>2020</v>
      </c>
      <c r="F5631">
        <v>4.2499801673200324</v>
      </c>
      <c r="G5631" t="s">
        <v>641</v>
      </c>
    </row>
    <row r="5632" spans="1:7" x14ac:dyDescent="0.35">
      <c r="A5632" s="4" t="s">
        <v>484</v>
      </c>
      <c r="B5632" s="4" t="s">
        <v>479</v>
      </c>
      <c r="C5632" s="4" t="s">
        <v>247</v>
      </c>
      <c r="D5632" s="4" t="s">
        <v>368</v>
      </c>
      <c r="E5632">
        <v>2021</v>
      </c>
      <c r="F5632">
        <v>11.986297862496571</v>
      </c>
      <c r="G5632" t="s">
        <v>641</v>
      </c>
    </row>
    <row r="5633" spans="1:7" x14ac:dyDescent="0.35">
      <c r="A5633" s="4" t="s">
        <v>484</v>
      </c>
      <c r="B5633" s="4" t="s">
        <v>479</v>
      </c>
      <c r="C5633" s="4" t="s">
        <v>247</v>
      </c>
      <c r="D5633" s="4" t="s">
        <v>368</v>
      </c>
      <c r="E5633">
        <v>2022</v>
      </c>
      <c r="F5633">
        <v>2.8055829238949457</v>
      </c>
      <c r="G5633" t="s">
        <v>641</v>
      </c>
    </row>
    <row r="5634" spans="1:7" x14ac:dyDescent="0.35">
      <c r="A5634" s="4" t="s">
        <v>484</v>
      </c>
      <c r="B5634" s="4" t="s">
        <v>479</v>
      </c>
      <c r="C5634" s="4" t="s">
        <v>247</v>
      </c>
      <c r="D5634" s="4" t="s">
        <v>368</v>
      </c>
      <c r="E5634">
        <v>2023</v>
      </c>
      <c r="F5634">
        <v>6.092505368576866</v>
      </c>
      <c r="G5634" t="s">
        <v>641</v>
      </c>
    </row>
    <row r="5635" spans="1:7" x14ac:dyDescent="0.35">
      <c r="A5635" s="4" t="s">
        <v>484</v>
      </c>
      <c r="B5635" s="4" t="s">
        <v>479</v>
      </c>
      <c r="C5635" s="4" t="s">
        <v>247</v>
      </c>
      <c r="D5635" s="4" t="s">
        <v>368</v>
      </c>
      <c r="E5635">
        <v>2024</v>
      </c>
      <c r="F5635">
        <v>6.8144940428277465</v>
      </c>
      <c r="G5635" t="s">
        <v>641</v>
      </c>
    </row>
    <row r="5636" spans="1:7" x14ac:dyDescent="0.35">
      <c r="A5636" s="4" t="s">
        <v>484</v>
      </c>
      <c r="B5636" s="4" t="s">
        <v>479</v>
      </c>
      <c r="C5636" s="4" t="s">
        <v>302</v>
      </c>
      <c r="D5636" s="4" t="s">
        <v>282</v>
      </c>
      <c r="E5636">
        <v>2000</v>
      </c>
      <c r="F5636">
        <v>8.0714366636274466</v>
      </c>
      <c r="G5636" t="s">
        <v>641</v>
      </c>
    </row>
    <row r="5637" spans="1:7" x14ac:dyDescent="0.35">
      <c r="A5637" s="4" t="s">
        <v>484</v>
      </c>
      <c r="B5637" s="4" t="s">
        <v>479</v>
      </c>
      <c r="C5637" s="4" t="s">
        <v>302</v>
      </c>
      <c r="D5637" s="4" t="s">
        <v>282</v>
      </c>
      <c r="E5637">
        <v>2001</v>
      </c>
      <c r="F5637">
        <v>9.5060981899060071</v>
      </c>
      <c r="G5637" t="s">
        <v>641</v>
      </c>
    </row>
    <row r="5638" spans="1:7" x14ac:dyDescent="0.35">
      <c r="A5638" s="4" t="s">
        <v>484</v>
      </c>
      <c r="B5638" s="4" t="s">
        <v>479</v>
      </c>
      <c r="C5638" s="4" t="s">
        <v>302</v>
      </c>
      <c r="D5638" s="4" t="s">
        <v>282</v>
      </c>
      <c r="E5638">
        <v>2002</v>
      </c>
      <c r="F5638">
        <v>9.2211780015600784</v>
      </c>
      <c r="G5638" t="s">
        <v>641</v>
      </c>
    </row>
    <row r="5639" spans="1:7" x14ac:dyDescent="0.35">
      <c r="A5639" s="4" t="s">
        <v>484</v>
      </c>
      <c r="B5639" s="4" t="s">
        <v>479</v>
      </c>
      <c r="C5639" s="4" t="s">
        <v>302</v>
      </c>
      <c r="D5639" s="4" t="s">
        <v>282</v>
      </c>
      <c r="E5639">
        <v>2003</v>
      </c>
      <c r="F5639">
        <v>8.2370912373642557</v>
      </c>
      <c r="G5639" t="s">
        <v>641</v>
      </c>
    </row>
    <row r="5640" spans="1:7" x14ac:dyDescent="0.35">
      <c r="A5640" s="4" t="s">
        <v>484</v>
      </c>
      <c r="B5640" s="4" t="s">
        <v>479</v>
      </c>
      <c r="C5640" s="4" t="s">
        <v>302</v>
      </c>
      <c r="D5640" s="4" t="s">
        <v>282</v>
      </c>
      <c r="E5640">
        <v>2004</v>
      </c>
      <c r="F5640">
        <v>6.9484271476045762</v>
      </c>
      <c r="G5640" t="s">
        <v>641</v>
      </c>
    </row>
    <row r="5641" spans="1:7" x14ac:dyDescent="0.35">
      <c r="A5641" s="4" t="s">
        <v>484</v>
      </c>
      <c r="B5641" s="4" t="s">
        <v>479</v>
      </c>
      <c r="C5641" s="4" t="s">
        <v>302</v>
      </c>
      <c r="D5641" s="4" t="s">
        <v>282</v>
      </c>
      <c r="E5641">
        <v>2005</v>
      </c>
      <c r="F5641">
        <v>8.6620599343861162</v>
      </c>
      <c r="G5641" t="s">
        <v>641</v>
      </c>
    </row>
    <row r="5642" spans="1:7" x14ac:dyDescent="0.35">
      <c r="A5642" s="4" t="s">
        <v>484</v>
      </c>
      <c r="B5642" s="4" t="s">
        <v>479</v>
      </c>
      <c r="C5642" s="4" t="s">
        <v>302</v>
      </c>
      <c r="D5642" s="4" t="s">
        <v>282</v>
      </c>
      <c r="E5642">
        <v>2006</v>
      </c>
      <c r="F5642">
        <v>8.7411911205591615</v>
      </c>
      <c r="G5642" t="s">
        <v>641</v>
      </c>
    </row>
    <row r="5643" spans="1:7" x14ac:dyDescent="0.35">
      <c r="A5643" s="4" t="s">
        <v>484</v>
      </c>
      <c r="B5643" s="4" t="s">
        <v>479</v>
      </c>
      <c r="C5643" s="4" t="s">
        <v>302</v>
      </c>
      <c r="D5643" s="4" t="s">
        <v>282</v>
      </c>
      <c r="E5643">
        <v>2007</v>
      </c>
      <c r="F5643">
        <v>5.6512992880298416</v>
      </c>
      <c r="G5643" t="s">
        <v>641</v>
      </c>
    </row>
    <row r="5644" spans="1:7" x14ac:dyDescent="0.35">
      <c r="A5644" s="4" t="s">
        <v>484</v>
      </c>
      <c r="B5644" s="4" t="s">
        <v>479</v>
      </c>
      <c r="C5644" s="4" t="s">
        <v>302</v>
      </c>
      <c r="D5644" s="4" t="s">
        <v>282</v>
      </c>
      <c r="E5644">
        <v>2008</v>
      </c>
      <c r="F5644">
        <v>7.8842017484721003</v>
      </c>
      <c r="G5644" t="s">
        <v>641</v>
      </c>
    </row>
    <row r="5645" spans="1:7" x14ac:dyDescent="0.35">
      <c r="A5645" s="4" t="s">
        <v>484</v>
      </c>
      <c r="B5645" s="4" t="s">
        <v>479</v>
      </c>
      <c r="C5645" s="4" t="s">
        <v>302</v>
      </c>
      <c r="D5645" s="4" t="s">
        <v>282</v>
      </c>
      <c r="E5645">
        <v>2017</v>
      </c>
      <c r="F5645">
        <v>7.8290166693272791</v>
      </c>
      <c r="G5645" t="s">
        <v>641</v>
      </c>
    </row>
    <row r="5646" spans="1:7" x14ac:dyDescent="0.35">
      <c r="A5646" s="4" t="s">
        <v>484</v>
      </c>
      <c r="B5646" s="4" t="s">
        <v>479</v>
      </c>
      <c r="C5646" s="4" t="s">
        <v>302</v>
      </c>
      <c r="D5646" s="4" t="s">
        <v>282</v>
      </c>
      <c r="E5646">
        <v>2018</v>
      </c>
      <c r="F5646">
        <v>7.5823369949204409</v>
      </c>
      <c r="G5646" t="s">
        <v>641</v>
      </c>
    </row>
    <row r="5647" spans="1:7" x14ac:dyDescent="0.35">
      <c r="A5647" s="4" t="s">
        <v>484</v>
      </c>
      <c r="B5647" s="4" t="s">
        <v>479</v>
      </c>
      <c r="C5647" s="4" t="s">
        <v>302</v>
      </c>
      <c r="D5647" s="4" t="s">
        <v>282</v>
      </c>
      <c r="E5647">
        <v>2019</v>
      </c>
      <c r="F5647">
        <v>7.0333239708674018</v>
      </c>
      <c r="G5647" t="s">
        <v>641</v>
      </c>
    </row>
    <row r="5648" spans="1:7" x14ac:dyDescent="0.35">
      <c r="A5648" s="4" t="s">
        <v>484</v>
      </c>
      <c r="B5648" s="4" t="s">
        <v>479</v>
      </c>
      <c r="C5648" s="4" t="s">
        <v>302</v>
      </c>
      <c r="D5648" s="4" t="s">
        <v>282</v>
      </c>
      <c r="E5648">
        <v>2020</v>
      </c>
      <c r="F5648">
        <v>18.815796896196957</v>
      </c>
      <c r="G5648" t="s">
        <v>641</v>
      </c>
    </row>
    <row r="5649" spans="1:7" x14ac:dyDescent="0.35">
      <c r="A5649" s="4" t="s">
        <v>484</v>
      </c>
      <c r="B5649" s="4" t="s">
        <v>479</v>
      </c>
      <c r="C5649" s="4" t="s">
        <v>302</v>
      </c>
      <c r="D5649" s="4" t="s">
        <v>282</v>
      </c>
      <c r="E5649">
        <v>2021</v>
      </c>
      <c r="F5649">
        <v>6.9880011262488813</v>
      </c>
      <c r="G5649" t="s">
        <v>641</v>
      </c>
    </row>
    <row r="5650" spans="1:7" x14ac:dyDescent="0.35">
      <c r="A5650" s="4" t="s">
        <v>484</v>
      </c>
      <c r="B5650" s="4" t="s">
        <v>479</v>
      </c>
      <c r="C5650" s="4" t="s">
        <v>302</v>
      </c>
      <c r="D5650" s="4" t="s">
        <v>282</v>
      </c>
      <c r="E5650">
        <v>2022</v>
      </c>
      <c r="F5650">
        <v>5.2830140238412948</v>
      </c>
      <c r="G5650" t="s">
        <v>641</v>
      </c>
    </row>
    <row r="5651" spans="1:7" x14ac:dyDescent="0.35">
      <c r="A5651" s="4" t="s">
        <v>484</v>
      </c>
      <c r="B5651" s="4" t="s">
        <v>479</v>
      </c>
      <c r="C5651" s="4" t="s">
        <v>302</v>
      </c>
      <c r="D5651" s="4" t="s">
        <v>282</v>
      </c>
      <c r="E5651">
        <v>2023</v>
      </c>
      <c r="F5651">
        <v>15.290114164217128</v>
      </c>
      <c r="G5651" t="s">
        <v>641</v>
      </c>
    </row>
    <row r="5652" spans="1:7" x14ac:dyDescent="0.35">
      <c r="A5652" s="4" t="s">
        <v>484</v>
      </c>
      <c r="B5652" s="4" t="s">
        <v>479</v>
      </c>
      <c r="C5652" s="4" t="s">
        <v>302</v>
      </c>
      <c r="D5652" s="4" t="s">
        <v>282</v>
      </c>
      <c r="E5652">
        <v>2024</v>
      </c>
      <c r="F5652">
        <v>12.866053784410008</v>
      </c>
      <c r="G5652" t="s">
        <v>641</v>
      </c>
    </row>
    <row r="5653" spans="1:7" x14ac:dyDescent="0.35">
      <c r="A5653" s="4" t="s">
        <v>488</v>
      </c>
      <c r="B5653" s="4" t="s">
        <v>136</v>
      </c>
      <c r="C5653" s="4" t="s">
        <v>303</v>
      </c>
      <c r="D5653" s="4" t="s">
        <v>253</v>
      </c>
      <c r="E5653">
        <v>2000</v>
      </c>
      <c r="F5653">
        <v>23.580471614260723</v>
      </c>
      <c r="G5653" t="s">
        <v>641</v>
      </c>
    </row>
    <row r="5654" spans="1:7" x14ac:dyDescent="0.35">
      <c r="A5654" s="4" t="s">
        <v>488</v>
      </c>
      <c r="B5654" s="4" t="s">
        <v>136</v>
      </c>
      <c r="C5654" s="4" t="s">
        <v>303</v>
      </c>
      <c r="D5654" s="4" t="s">
        <v>253</v>
      </c>
      <c r="E5654">
        <v>2001</v>
      </c>
      <c r="F5654">
        <v>18.783319699719542</v>
      </c>
      <c r="G5654" t="s">
        <v>641</v>
      </c>
    </row>
    <row r="5655" spans="1:7" x14ac:dyDescent="0.35">
      <c r="A5655" s="4" t="s">
        <v>488</v>
      </c>
      <c r="B5655" s="4" t="s">
        <v>136</v>
      </c>
      <c r="C5655" s="4" t="s">
        <v>303</v>
      </c>
      <c r="D5655" s="4" t="s">
        <v>253</v>
      </c>
      <c r="E5655">
        <v>2002</v>
      </c>
      <c r="F5655">
        <v>22.039757791288068</v>
      </c>
      <c r="G5655" t="s">
        <v>641</v>
      </c>
    </row>
    <row r="5656" spans="1:7" x14ac:dyDescent="0.35">
      <c r="A5656" s="4" t="s">
        <v>488</v>
      </c>
      <c r="B5656" s="4" t="s">
        <v>136</v>
      </c>
      <c r="C5656" s="4" t="s">
        <v>303</v>
      </c>
      <c r="D5656" s="4" t="s">
        <v>253</v>
      </c>
      <c r="E5656">
        <v>2003</v>
      </c>
      <c r="F5656">
        <v>9.4326934624257319</v>
      </c>
      <c r="G5656" t="s">
        <v>641</v>
      </c>
    </row>
    <row r="5657" spans="1:7" x14ac:dyDescent="0.35">
      <c r="A5657" s="4" t="s">
        <v>488</v>
      </c>
      <c r="B5657" s="4" t="s">
        <v>136</v>
      </c>
      <c r="C5657" s="4" t="s">
        <v>303</v>
      </c>
      <c r="D5657" s="4" t="s">
        <v>253</v>
      </c>
      <c r="E5657">
        <v>2004</v>
      </c>
      <c r="F5657">
        <v>14.001704977092263</v>
      </c>
      <c r="G5657" t="s">
        <v>641</v>
      </c>
    </row>
    <row r="5658" spans="1:7" x14ac:dyDescent="0.35">
      <c r="A5658" s="4" t="s">
        <v>488</v>
      </c>
      <c r="B5658" s="4" t="s">
        <v>136</v>
      </c>
      <c r="C5658" s="4" t="s">
        <v>303</v>
      </c>
      <c r="D5658" s="4" t="s">
        <v>253</v>
      </c>
      <c r="E5658">
        <v>2005</v>
      </c>
      <c r="F5658">
        <v>15.106743912306298</v>
      </c>
      <c r="G5658" t="s">
        <v>641</v>
      </c>
    </row>
    <row r="5659" spans="1:7" x14ac:dyDescent="0.35">
      <c r="A5659" s="4" t="s">
        <v>488</v>
      </c>
      <c r="B5659" s="4" t="s">
        <v>136</v>
      </c>
      <c r="C5659" s="4" t="s">
        <v>303</v>
      </c>
      <c r="D5659" s="4" t="s">
        <v>253</v>
      </c>
      <c r="E5659">
        <v>2006</v>
      </c>
      <c r="F5659">
        <v>16.029745724834608</v>
      </c>
      <c r="G5659" t="s">
        <v>641</v>
      </c>
    </row>
    <row r="5660" spans="1:7" x14ac:dyDescent="0.35">
      <c r="A5660" s="4" t="s">
        <v>488</v>
      </c>
      <c r="B5660" s="4" t="s">
        <v>136</v>
      </c>
      <c r="C5660" s="4" t="s">
        <v>303</v>
      </c>
      <c r="D5660" s="4" t="s">
        <v>253</v>
      </c>
      <c r="E5660">
        <v>2007</v>
      </c>
      <c r="F5660">
        <v>18.669510627341062</v>
      </c>
      <c r="G5660" t="s">
        <v>641</v>
      </c>
    </row>
    <row r="5661" spans="1:7" x14ac:dyDescent="0.35">
      <c r="A5661" s="4" t="s">
        <v>488</v>
      </c>
      <c r="B5661" s="4" t="s">
        <v>136</v>
      </c>
      <c r="C5661" s="4" t="s">
        <v>303</v>
      </c>
      <c r="D5661" s="4" t="s">
        <v>253</v>
      </c>
      <c r="E5661">
        <v>2008</v>
      </c>
      <c r="F5661">
        <v>20.548799142148525</v>
      </c>
      <c r="G5661" t="s">
        <v>641</v>
      </c>
    </row>
    <row r="5662" spans="1:7" x14ac:dyDescent="0.35">
      <c r="A5662" s="4" t="s">
        <v>488</v>
      </c>
      <c r="B5662" s="4" t="s">
        <v>136</v>
      </c>
      <c r="C5662" s="4" t="s">
        <v>303</v>
      </c>
      <c r="D5662" s="4" t="s">
        <v>253</v>
      </c>
      <c r="E5662">
        <v>2017</v>
      </c>
      <c r="F5662">
        <v>40.32419268944588</v>
      </c>
      <c r="G5662" t="s">
        <v>641</v>
      </c>
    </row>
    <row r="5663" spans="1:7" x14ac:dyDescent="0.35">
      <c r="A5663" s="4" t="s">
        <v>488</v>
      </c>
      <c r="B5663" s="4" t="s">
        <v>136</v>
      </c>
      <c r="C5663" s="4" t="s">
        <v>303</v>
      </c>
      <c r="D5663" s="4" t="s">
        <v>253</v>
      </c>
      <c r="E5663">
        <v>2018</v>
      </c>
      <c r="F5663">
        <v>42.286228554465858</v>
      </c>
      <c r="G5663" t="s">
        <v>641</v>
      </c>
    </row>
    <row r="5664" spans="1:7" x14ac:dyDescent="0.35">
      <c r="A5664" s="4" t="s">
        <v>488</v>
      </c>
      <c r="B5664" s="4" t="s">
        <v>136</v>
      </c>
      <c r="C5664" s="4" t="s">
        <v>303</v>
      </c>
      <c r="D5664" s="4" t="s">
        <v>253</v>
      </c>
      <c r="E5664">
        <v>2019</v>
      </c>
      <c r="F5664">
        <v>39.129224363460061</v>
      </c>
      <c r="G5664" t="s">
        <v>641</v>
      </c>
    </row>
    <row r="5665" spans="1:7" x14ac:dyDescent="0.35">
      <c r="A5665" s="4" t="s">
        <v>488</v>
      </c>
      <c r="B5665" s="4" t="s">
        <v>136</v>
      </c>
      <c r="C5665" s="4" t="s">
        <v>303</v>
      </c>
      <c r="D5665" s="4" t="s">
        <v>253</v>
      </c>
      <c r="E5665">
        <v>2020</v>
      </c>
      <c r="F5665">
        <v>40.67939966594821</v>
      </c>
      <c r="G5665" t="s">
        <v>641</v>
      </c>
    </row>
    <row r="5666" spans="1:7" x14ac:dyDescent="0.35">
      <c r="A5666" s="4" t="s">
        <v>488</v>
      </c>
      <c r="B5666" s="4" t="s">
        <v>136</v>
      </c>
      <c r="C5666" s="4" t="s">
        <v>303</v>
      </c>
      <c r="D5666" s="4" t="s">
        <v>253</v>
      </c>
      <c r="E5666">
        <v>2021</v>
      </c>
      <c r="F5666">
        <v>45.614338428976538</v>
      </c>
      <c r="G5666" t="s">
        <v>641</v>
      </c>
    </row>
    <row r="5667" spans="1:7" x14ac:dyDescent="0.35">
      <c r="A5667" s="4" t="s">
        <v>488</v>
      </c>
      <c r="B5667" s="4" t="s">
        <v>136</v>
      </c>
      <c r="C5667" s="4" t="s">
        <v>303</v>
      </c>
      <c r="D5667" s="4" t="s">
        <v>253</v>
      </c>
      <c r="E5667">
        <v>2022</v>
      </c>
      <c r="F5667">
        <v>43.068130182339061</v>
      </c>
      <c r="G5667" t="s">
        <v>641</v>
      </c>
    </row>
    <row r="5668" spans="1:7" x14ac:dyDescent="0.35">
      <c r="A5668" s="4" t="s">
        <v>488</v>
      </c>
      <c r="B5668" s="4" t="s">
        <v>136</v>
      </c>
      <c r="C5668" s="4" t="s">
        <v>303</v>
      </c>
      <c r="D5668" s="4" t="s">
        <v>253</v>
      </c>
      <c r="E5668">
        <v>2023</v>
      </c>
      <c r="F5668">
        <v>38.284199156140268</v>
      </c>
      <c r="G5668" t="s">
        <v>641</v>
      </c>
    </row>
    <row r="5669" spans="1:7" x14ac:dyDescent="0.35">
      <c r="A5669" s="4" t="s">
        <v>488</v>
      </c>
      <c r="B5669" s="4" t="s">
        <v>136</v>
      </c>
      <c r="C5669" s="4" t="s">
        <v>303</v>
      </c>
      <c r="D5669" s="4" t="s">
        <v>253</v>
      </c>
      <c r="E5669">
        <v>2024</v>
      </c>
      <c r="F5669">
        <v>39.021823580014242</v>
      </c>
      <c r="G5669" t="s">
        <v>641</v>
      </c>
    </row>
    <row r="5670" spans="1:7" x14ac:dyDescent="0.35">
      <c r="A5670" s="4" t="s">
        <v>488</v>
      </c>
      <c r="B5670" s="4" t="s">
        <v>136</v>
      </c>
      <c r="C5670" s="4" t="s">
        <v>202</v>
      </c>
      <c r="D5670" s="4" t="s">
        <v>494</v>
      </c>
      <c r="E5670">
        <v>2006</v>
      </c>
      <c r="F5670">
        <v>2.1</v>
      </c>
      <c r="G5670" t="s">
        <v>641</v>
      </c>
    </row>
    <row r="5671" spans="1:7" x14ac:dyDescent="0.35">
      <c r="A5671" s="4" t="s">
        <v>488</v>
      </c>
      <c r="B5671" s="4" t="s">
        <v>136</v>
      </c>
      <c r="C5671" s="4" t="s">
        <v>202</v>
      </c>
      <c r="D5671" s="4" t="s">
        <v>494</v>
      </c>
      <c r="E5671">
        <v>2017</v>
      </c>
      <c r="F5671">
        <v>12.5</v>
      </c>
      <c r="G5671" t="s">
        <v>641</v>
      </c>
    </row>
    <row r="5672" spans="1:7" x14ac:dyDescent="0.35">
      <c r="A5672" s="4" t="s">
        <v>488</v>
      </c>
      <c r="B5672" s="4" t="s">
        <v>136</v>
      </c>
      <c r="C5672" s="4" t="s">
        <v>202</v>
      </c>
      <c r="D5672" s="4" t="s">
        <v>494</v>
      </c>
      <c r="E5672">
        <v>2018</v>
      </c>
      <c r="F5672">
        <v>13.3</v>
      </c>
      <c r="G5672" t="s">
        <v>641</v>
      </c>
    </row>
    <row r="5673" spans="1:7" x14ac:dyDescent="0.35">
      <c r="A5673" s="4" t="s">
        <v>488</v>
      </c>
      <c r="B5673" s="4" t="s">
        <v>136</v>
      </c>
      <c r="C5673" s="4" t="s">
        <v>202</v>
      </c>
      <c r="D5673" s="4" t="s">
        <v>494</v>
      </c>
      <c r="E5673">
        <v>2019</v>
      </c>
      <c r="F5673">
        <v>14.3</v>
      </c>
      <c r="G5673" t="s">
        <v>641</v>
      </c>
    </row>
    <row r="5674" spans="1:7" x14ac:dyDescent="0.35">
      <c r="A5674" s="4" t="s">
        <v>488</v>
      </c>
      <c r="B5674" s="4" t="s">
        <v>136</v>
      </c>
      <c r="C5674" s="4" t="s">
        <v>202</v>
      </c>
      <c r="D5674" s="4" t="s">
        <v>494</v>
      </c>
      <c r="E5674">
        <v>2020</v>
      </c>
      <c r="F5674">
        <v>15.1</v>
      </c>
      <c r="G5674" t="s">
        <v>641</v>
      </c>
    </row>
    <row r="5675" spans="1:7" x14ac:dyDescent="0.35">
      <c r="A5675" s="4" t="s">
        <v>488</v>
      </c>
      <c r="B5675" s="4" t="s">
        <v>136</v>
      </c>
      <c r="C5675" s="4" t="s">
        <v>202</v>
      </c>
      <c r="D5675" s="4" t="s">
        <v>494</v>
      </c>
      <c r="E5675">
        <v>2021</v>
      </c>
      <c r="F5675">
        <v>15.8</v>
      </c>
      <c r="G5675" t="s">
        <v>641</v>
      </c>
    </row>
    <row r="5676" spans="1:7" x14ac:dyDescent="0.35">
      <c r="A5676" s="4" t="s">
        <v>488</v>
      </c>
      <c r="B5676" s="4" t="s">
        <v>136</v>
      </c>
      <c r="C5676" s="4" t="s">
        <v>202</v>
      </c>
      <c r="D5676" s="4" t="s">
        <v>494</v>
      </c>
      <c r="E5676">
        <v>2022</v>
      </c>
      <c r="F5676">
        <v>15.8</v>
      </c>
      <c r="G5676" t="s">
        <v>641</v>
      </c>
    </row>
    <row r="5677" spans="1:7" x14ac:dyDescent="0.35">
      <c r="A5677" s="4" t="s">
        <v>488</v>
      </c>
      <c r="B5677" s="4" t="s">
        <v>136</v>
      </c>
      <c r="C5677" s="4" t="s">
        <v>202</v>
      </c>
      <c r="D5677" s="4" t="s">
        <v>494</v>
      </c>
      <c r="E5677">
        <v>2023</v>
      </c>
      <c r="F5677">
        <v>20.7</v>
      </c>
      <c r="G5677" t="s">
        <v>641</v>
      </c>
    </row>
    <row r="5678" spans="1:7" x14ac:dyDescent="0.35">
      <c r="A5678" s="4" t="s">
        <v>488</v>
      </c>
      <c r="B5678" s="4" t="s">
        <v>136</v>
      </c>
      <c r="C5678" s="4" t="s">
        <v>418</v>
      </c>
      <c r="D5678" s="4" t="s">
        <v>232</v>
      </c>
      <c r="E5678">
        <v>2000</v>
      </c>
      <c r="F5678">
        <v>8.6363209493027835</v>
      </c>
      <c r="G5678" t="s">
        <v>641</v>
      </c>
    </row>
    <row r="5679" spans="1:7" x14ac:dyDescent="0.35">
      <c r="A5679" s="4" t="s">
        <v>488</v>
      </c>
      <c r="B5679" s="4" t="s">
        <v>136</v>
      </c>
      <c r="C5679" s="4" t="s">
        <v>418</v>
      </c>
      <c r="D5679" s="4" t="s">
        <v>232</v>
      </c>
      <c r="E5679">
        <v>2001</v>
      </c>
      <c r="F5679">
        <v>3.3481226552710792</v>
      </c>
      <c r="G5679" t="s">
        <v>641</v>
      </c>
    </row>
    <row r="5680" spans="1:7" x14ac:dyDescent="0.35">
      <c r="A5680" s="4" t="s">
        <v>488</v>
      </c>
      <c r="B5680" s="4" t="s">
        <v>136</v>
      </c>
      <c r="C5680" s="4" t="s">
        <v>418</v>
      </c>
      <c r="D5680" s="4" t="s">
        <v>232</v>
      </c>
      <c r="E5680">
        <v>2002</v>
      </c>
      <c r="F5680">
        <v>3.3001217528375171</v>
      </c>
      <c r="G5680" t="s">
        <v>641</v>
      </c>
    </row>
    <row r="5681" spans="1:7" x14ac:dyDescent="0.35">
      <c r="A5681" s="4" t="s">
        <v>488</v>
      </c>
      <c r="B5681" s="4" t="s">
        <v>136</v>
      </c>
      <c r="C5681" s="4" t="s">
        <v>418</v>
      </c>
      <c r="D5681" s="4" t="s">
        <v>232</v>
      </c>
      <c r="E5681">
        <v>2003</v>
      </c>
      <c r="F5681">
        <v>-3.5025855110342099</v>
      </c>
      <c r="G5681" t="s">
        <v>641</v>
      </c>
    </row>
    <row r="5682" spans="1:7" x14ac:dyDescent="0.35">
      <c r="A5682" s="4" t="s">
        <v>488</v>
      </c>
      <c r="B5682" s="4" t="s">
        <v>136</v>
      </c>
      <c r="C5682" s="4" t="s">
        <v>418</v>
      </c>
      <c r="D5682" s="4" t="s">
        <v>232</v>
      </c>
      <c r="E5682">
        <v>2004</v>
      </c>
      <c r="F5682">
        <v>0.88330269693094343</v>
      </c>
      <c r="G5682" t="s">
        <v>641</v>
      </c>
    </row>
    <row r="5683" spans="1:7" x14ac:dyDescent="0.35">
      <c r="A5683" s="4" t="s">
        <v>488</v>
      </c>
      <c r="B5683" s="4" t="s">
        <v>136</v>
      </c>
      <c r="C5683" s="4" t="s">
        <v>418</v>
      </c>
      <c r="D5683" s="4" t="s">
        <v>232</v>
      </c>
      <c r="E5683">
        <v>2005</v>
      </c>
      <c r="F5683">
        <v>3.3291992280285561</v>
      </c>
      <c r="G5683" t="s">
        <v>641</v>
      </c>
    </row>
    <row r="5684" spans="1:7" x14ac:dyDescent="0.35">
      <c r="A5684" s="4" t="s">
        <v>488</v>
      </c>
      <c r="B5684" s="4" t="s">
        <v>136</v>
      </c>
      <c r="C5684" s="4" t="s">
        <v>418</v>
      </c>
      <c r="D5684" s="4" t="s">
        <v>232</v>
      </c>
      <c r="E5684">
        <v>2006</v>
      </c>
      <c r="F5684">
        <v>1.954737176289165</v>
      </c>
      <c r="G5684" t="s">
        <v>641</v>
      </c>
    </row>
    <row r="5685" spans="1:7" x14ac:dyDescent="0.35">
      <c r="A5685" s="4" t="s">
        <v>488</v>
      </c>
      <c r="B5685" s="4" t="s">
        <v>136</v>
      </c>
      <c r="C5685" s="4" t="s">
        <v>418</v>
      </c>
      <c r="D5685" s="4" t="s">
        <v>232</v>
      </c>
      <c r="E5685">
        <v>2007</v>
      </c>
      <c r="F5685">
        <v>4.6174377224199663</v>
      </c>
      <c r="G5685" t="s">
        <v>641</v>
      </c>
    </row>
    <row r="5686" spans="1:7" x14ac:dyDescent="0.35">
      <c r="A5686" s="4" t="s">
        <v>488</v>
      </c>
      <c r="B5686" s="4" t="s">
        <v>136</v>
      </c>
      <c r="C5686" s="4" t="s">
        <v>418</v>
      </c>
      <c r="D5686" s="4" t="s">
        <v>232</v>
      </c>
      <c r="E5686">
        <v>2008</v>
      </c>
      <c r="F5686">
        <v>10.46007313547063</v>
      </c>
      <c r="G5686" t="s">
        <v>641</v>
      </c>
    </row>
    <row r="5687" spans="1:7" x14ac:dyDescent="0.35">
      <c r="A5687" s="4" t="s">
        <v>488</v>
      </c>
      <c r="B5687" s="4" t="s">
        <v>136</v>
      </c>
      <c r="C5687" s="4" t="s">
        <v>418</v>
      </c>
      <c r="D5687" s="4" t="s">
        <v>232</v>
      </c>
      <c r="E5687">
        <v>2017</v>
      </c>
      <c r="F5687">
        <v>1.691114618222977</v>
      </c>
      <c r="G5687" t="s">
        <v>641</v>
      </c>
    </row>
    <row r="5688" spans="1:7" x14ac:dyDescent="0.35">
      <c r="A5688" s="4" t="s">
        <v>488</v>
      </c>
      <c r="B5688" s="4" t="s">
        <v>136</v>
      </c>
      <c r="C5688" s="4" t="s">
        <v>418</v>
      </c>
      <c r="D5688" s="4" t="s">
        <v>232</v>
      </c>
      <c r="E5688">
        <v>2018</v>
      </c>
      <c r="F5688">
        <v>0.38132470279099151</v>
      </c>
      <c r="G5688" t="s">
        <v>641</v>
      </c>
    </row>
    <row r="5689" spans="1:7" x14ac:dyDescent="0.35">
      <c r="A5689" s="4" t="s">
        <v>488</v>
      </c>
      <c r="B5689" s="4" t="s">
        <v>136</v>
      </c>
      <c r="C5689" s="4" t="s">
        <v>418</v>
      </c>
      <c r="D5689" s="4" t="s">
        <v>232</v>
      </c>
      <c r="E5689">
        <v>2019</v>
      </c>
      <c r="F5689">
        <v>0.24660026814782951</v>
      </c>
      <c r="G5689" t="s">
        <v>641</v>
      </c>
    </row>
    <row r="5690" spans="1:7" x14ac:dyDescent="0.35">
      <c r="A5690" s="4" t="s">
        <v>488</v>
      </c>
      <c r="B5690" s="4" t="s">
        <v>136</v>
      </c>
      <c r="C5690" s="4" t="s">
        <v>418</v>
      </c>
      <c r="D5690" s="4" t="s">
        <v>232</v>
      </c>
      <c r="E5690">
        <v>2020</v>
      </c>
      <c r="F5690">
        <v>1.140009393932222</v>
      </c>
      <c r="G5690" t="s">
        <v>641</v>
      </c>
    </row>
    <row r="5691" spans="1:7" x14ac:dyDescent="0.35">
      <c r="A5691" s="4" t="s">
        <v>488</v>
      </c>
      <c r="B5691" s="4" t="s">
        <v>136</v>
      </c>
      <c r="C5691" s="4" t="s">
        <v>418</v>
      </c>
      <c r="D5691" s="4" t="s">
        <v>232</v>
      </c>
      <c r="E5691">
        <v>2021</v>
      </c>
      <c r="F5691">
        <v>2.2424887957765849</v>
      </c>
      <c r="G5691" t="s">
        <v>641</v>
      </c>
    </row>
    <row r="5692" spans="1:7" x14ac:dyDescent="0.35">
      <c r="A5692" s="4" t="s">
        <v>488</v>
      </c>
      <c r="B5692" s="4" t="s">
        <v>136</v>
      </c>
      <c r="C5692" s="4" t="s">
        <v>418</v>
      </c>
      <c r="D5692" s="4" t="s">
        <v>232</v>
      </c>
      <c r="E5692">
        <v>2022</v>
      </c>
      <c r="F5692">
        <v>9.3907593398520302</v>
      </c>
      <c r="G5692" t="s">
        <v>641</v>
      </c>
    </row>
    <row r="5693" spans="1:7" x14ac:dyDescent="0.35">
      <c r="A5693" s="4" t="s">
        <v>488</v>
      </c>
      <c r="B5693" s="4" t="s">
        <v>136</v>
      </c>
      <c r="C5693" s="4" t="s">
        <v>418</v>
      </c>
      <c r="D5693" s="4" t="s">
        <v>232</v>
      </c>
      <c r="E5693">
        <v>2023</v>
      </c>
      <c r="F5693">
        <v>7.1022092855705923</v>
      </c>
      <c r="G5693" t="s">
        <v>641</v>
      </c>
    </row>
    <row r="5694" spans="1:7" x14ac:dyDescent="0.35">
      <c r="A5694" s="4" t="s">
        <v>488</v>
      </c>
      <c r="B5694" s="4" t="s">
        <v>136</v>
      </c>
      <c r="C5694" s="4" t="s">
        <v>418</v>
      </c>
      <c r="D5694" s="4" t="s">
        <v>232</v>
      </c>
      <c r="E5694">
        <v>2024</v>
      </c>
      <c r="F5694">
        <v>3.7655582577011399</v>
      </c>
      <c r="G5694" t="s">
        <v>641</v>
      </c>
    </row>
    <row r="5695" spans="1:7" x14ac:dyDescent="0.35">
      <c r="A5695" s="4" t="s">
        <v>488</v>
      </c>
      <c r="B5695" s="4" t="s">
        <v>136</v>
      </c>
      <c r="C5695" s="4" t="s">
        <v>247</v>
      </c>
      <c r="D5695" s="4" t="s">
        <v>368</v>
      </c>
      <c r="E5695">
        <v>2000</v>
      </c>
      <c r="F5695">
        <v>-22.932319379936573</v>
      </c>
      <c r="G5695" t="s">
        <v>641</v>
      </c>
    </row>
    <row r="5696" spans="1:7" x14ac:dyDescent="0.35">
      <c r="A5696" s="4" t="s">
        <v>488</v>
      </c>
      <c r="B5696" s="4" t="s">
        <v>136</v>
      </c>
      <c r="C5696" s="4" t="s">
        <v>247</v>
      </c>
      <c r="D5696" s="4" t="s">
        <v>368</v>
      </c>
      <c r="E5696">
        <v>2001</v>
      </c>
      <c r="F5696">
        <v>3.7620374685263727</v>
      </c>
      <c r="G5696" t="s">
        <v>641</v>
      </c>
    </row>
    <row r="5697" spans="1:7" x14ac:dyDescent="0.35">
      <c r="A5697" s="4" t="s">
        <v>488</v>
      </c>
      <c r="B5697" s="4" t="s">
        <v>136</v>
      </c>
      <c r="C5697" s="4" t="s">
        <v>247</v>
      </c>
      <c r="D5697" s="4" t="s">
        <v>368</v>
      </c>
      <c r="E5697">
        <v>2002</v>
      </c>
      <c r="F5697">
        <v>3.3743832248315897</v>
      </c>
      <c r="G5697" t="s">
        <v>641</v>
      </c>
    </row>
    <row r="5698" spans="1:7" x14ac:dyDescent="0.35">
      <c r="A5698" s="4" t="s">
        <v>488</v>
      </c>
      <c r="B5698" s="4" t="s">
        <v>136</v>
      </c>
      <c r="C5698" s="4" t="s">
        <v>247</v>
      </c>
      <c r="D5698" s="4" t="s">
        <v>368</v>
      </c>
      <c r="E5698">
        <v>2003</v>
      </c>
      <c r="F5698">
        <v>-0.57031337644410485</v>
      </c>
      <c r="G5698" t="s">
        <v>641</v>
      </c>
    </row>
    <row r="5699" spans="1:7" x14ac:dyDescent="0.35">
      <c r="A5699" s="4" t="s">
        <v>488</v>
      </c>
      <c r="B5699" s="4" t="s">
        <v>136</v>
      </c>
      <c r="C5699" s="4" t="s">
        <v>247</v>
      </c>
      <c r="D5699" s="4" t="s">
        <v>368</v>
      </c>
      <c r="E5699">
        <v>2004</v>
      </c>
      <c r="F5699">
        <v>-5.4807961195311918</v>
      </c>
      <c r="G5699" t="s">
        <v>641</v>
      </c>
    </row>
    <row r="5700" spans="1:7" x14ac:dyDescent="0.35">
      <c r="A5700" s="4" t="s">
        <v>488</v>
      </c>
      <c r="B5700" s="4" t="s">
        <v>136</v>
      </c>
      <c r="C5700" s="4" t="s">
        <v>247</v>
      </c>
      <c r="D5700" s="4" t="s">
        <v>368</v>
      </c>
      <c r="E5700">
        <v>2005</v>
      </c>
      <c r="F5700">
        <v>3.1144126331737993</v>
      </c>
      <c r="G5700" t="s">
        <v>641</v>
      </c>
    </row>
    <row r="5701" spans="1:7" x14ac:dyDescent="0.35">
      <c r="A5701" s="4" t="s">
        <v>488</v>
      </c>
      <c r="B5701" s="4" t="s">
        <v>136</v>
      </c>
      <c r="C5701" s="4" t="s">
        <v>247</v>
      </c>
      <c r="D5701" s="4" t="s">
        <v>368</v>
      </c>
      <c r="E5701">
        <v>2006</v>
      </c>
      <c r="F5701">
        <v>-4.243386129007817</v>
      </c>
      <c r="G5701" t="s">
        <v>641</v>
      </c>
    </row>
    <row r="5702" spans="1:7" x14ac:dyDescent="0.35">
      <c r="A5702" s="4" t="s">
        <v>488</v>
      </c>
      <c r="B5702" s="4" t="s">
        <v>136</v>
      </c>
      <c r="C5702" s="4" t="s">
        <v>247</v>
      </c>
      <c r="D5702" s="4" t="s">
        <v>368</v>
      </c>
      <c r="E5702">
        <v>2007</v>
      </c>
      <c r="F5702">
        <v>5.9902657962941817</v>
      </c>
      <c r="G5702" t="s">
        <v>641</v>
      </c>
    </row>
    <row r="5703" spans="1:7" x14ac:dyDescent="0.35">
      <c r="A5703" s="4" t="s">
        <v>488</v>
      </c>
      <c r="B5703" s="4" t="s">
        <v>136</v>
      </c>
      <c r="C5703" s="4" t="s">
        <v>247</v>
      </c>
      <c r="D5703" s="4" t="s">
        <v>368</v>
      </c>
      <c r="E5703">
        <v>2008</v>
      </c>
      <c r="F5703">
        <v>12.762732696410325</v>
      </c>
      <c r="G5703" t="s">
        <v>641</v>
      </c>
    </row>
    <row r="5704" spans="1:7" x14ac:dyDescent="0.35">
      <c r="A5704" s="4" t="s">
        <v>488</v>
      </c>
      <c r="B5704" s="4" t="s">
        <v>136</v>
      </c>
      <c r="C5704" s="4" t="s">
        <v>247</v>
      </c>
      <c r="D5704" s="4" t="s">
        <v>368</v>
      </c>
      <c r="E5704">
        <v>2017</v>
      </c>
      <c r="F5704">
        <v>10.528296464536041</v>
      </c>
      <c r="G5704" t="s">
        <v>641</v>
      </c>
    </row>
    <row r="5705" spans="1:7" x14ac:dyDescent="0.35">
      <c r="A5705" s="4" t="s">
        <v>488</v>
      </c>
      <c r="B5705" s="4" t="s">
        <v>136</v>
      </c>
      <c r="C5705" s="4" t="s">
        <v>247</v>
      </c>
      <c r="D5705" s="4" t="s">
        <v>368</v>
      </c>
      <c r="E5705">
        <v>2018</v>
      </c>
      <c r="F5705">
        <v>-2.5315612459235552</v>
      </c>
      <c r="G5705" t="s">
        <v>641</v>
      </c>
    </row>
    <row r="5706" spans="1:7" x14ac:dyDescent="0.35">
      <c r="A5706" s="4" t="s">
        <v>488</v>
      </c>
      <c r="B5706" s="4" t="s">
        <v>136</v>
      </c>
      <c r="C5706" s="4" t="s">
        <v>247</v>
      </c>
      <c r="D5706" s="4" t="s">
        <v>368</v>
      </c>
      <c r="E5706">
        <v>2019</v>
      </c>
      <c r="F5706">
        <v>2.8617933040669499</v>
      </c>
      <c r="G5706" t="s">
        <v>641</v>
      </c>
    </row>
    <row r="5707" spans="1:7" x14ac:dyDescent="0.35">
      <c r="A5707" s="4" t="s">
        <v>488</v>
      </c>
      <c r="B5707" s="4" t="s">
        <v>136</v>
      </c>
      <c r="C5707" s="4" t="s">
        <v>247</v>
      </c>
      <c r="D5707" s="4" t="s">
        <v>368</v>
      </c>
      <c r="E5707">
        <v>2020</v>
      </c>
      <c r="F5707">
        <v>1.9867628781143623</v>
      </c>
      <c r="G5707" t="s">
        <v>641</v>
      </c>
    </row>
    <row r="5708" spans="1:7" x14ac:dyDescent="0.35">
      <c r="A5708" s="4" t="s">
        <v>488</v>
      </c>
      <c r="B5708" s="4" t="s">
        <v>136</v>
      </c>
      <c r="C5708" s="4" t="s">
        <v>247</v>
      </c>
      <c r="D5708" s="4" t="s">
        <v>368</v>
      </c>
      <c r="E5708">
        <v>2021</v>
      </c>
      <c r="F5708">
        <v>2.6308267215312071</v>
      </c>
      <c r="G5708" t="s">
        <v>641</v>
      </c>
    </row>
    <row r="5709" spans="1:7" x14ac:dyDescent="0.35">
      <c r="A5709" s="4" t="s">
        <v>488</v>
      </c>
      <c r="B5709" s="4" t="s">
        <v>136</v>
      </c>
      <c r="C5709" s="4" t="s">
        <v>247</v>
      </c>
      <c r="D5709" s="4" t="s">
        <v>368</v>
      </c>
      <c r="E5709">
        <v>2022</v>
      </c>
      <c r="F5709">
        <v>3.8810407907802471</v>
      </c>
      <c r="G5709" t="s">
        <v>641</v>
      </c>
    </row>
    <row r="5710" spans="1:7" x14ac:dyDescent="0.35">
      <c r="A5710" s="4" t="s">
        <v>488</v>
      </c>
      <c r="B5710" s="4" t="s">
        <v>136</v>
      </c>
      <c r="C5710" s="4" t="s">
        <v>247</v>
      </c>
      <c r="D5710" s="4" t="s">
        <v>368</v>
      </c>
      <c r="E5710">
        <v>2023</v>
      </c>
      <c r="F5710">
        <v>5.1363847174431783</v>
      </c>
      <c r="G5710" t="s">
        <v>641</v>
      </c>
    </row>
    <row r="5711" spans="1:7" x14ac:dyDescent="0.35">
      <c r="A5711" s="4" t="s">
        <v>488</v>
      </c>
      <c r="B5711" s="4" t="s">
        <v>136</v>
      </c>
      <c r="C5711" s="4" t="s">
        <v>247</v>
      </c>
      <c r="D5711" s="4" t="s">
        <v>368</v>
      </c>
      <c r="E5711">
        <v>2024</v>
      </c>
      <c r="F5711">
        <v>7.5100709314938285E-2</v>
      </c>
      <c r="G5711" t="s">
        <v>641</v>
      </c>
    </row>
    <row r="5712" spans="1:7" x14ac:dyDescent="0.35">
      <c r="A5712" s="4" t="s">
        <v>488</v>
      </c>
      <c r="B5712" s="4" t="s">
        <v>136</v>
      </c>
      <c r="C5712" s="4" t="s">
        <v>302</v>
      </c>
      <c r="D5712" s="4" t="s">
        <v>282</v>
      </c>
      <c r="E5712">
        <v>2001</v>
      </c>
      <c r="F5712">
        <v>8.416990295931539</v>
      </c>
      <c r="G5712" t="s">
        <v>641</v>
      </c>
    </row>
    <row r="5713" spans="1:7" x14ac:dyDescent="0.35">
      <c r="A5713" s="4" t="s">
        <v>488</v>
      </c>
      <c r="B5713" s="4" t="s">
        <v>136</v>
      </c>
      <c r="C5713" s="4" t="s">
        <v>302</v>
      </c>
      <c r="D5713" s="4" t="s">
        <v>282</v>
      </c>
      <c r="E5713">
        <v>2002</v>
      </c>
      <c r="F5713">
        <v>7.2792487480035808</v>
      </c>
      <c r="G5713" t="s">
        <v>641</v>
      </c>
    </row>
    <row r="5714" spans="1:7" x14ac:dyDescent="0.35">
      <c r="A5714" s="4" t="s">
        <v>488</v>
      </c>
      <c r="B5714" s="4" t="s">
        <v>136</v>
      </c>
      <c r="C5714" s="4" t="s">
        <v>302</v>
      </c>
      <c r="D5714" s="4" t="s">
        <v>282</v>
      </c>
      <c r="E5714">
        <v>2003</v>
      </c>
      <c r="F5714">
        <v>7.6230471412077199</v>
      </c>
      <c r="G5714" t="s">
        <v>641</v>
      </c>
    </row>
    <row r="5715" spans="1:7" x14ac:dyDescent="0.35">
      <c r="A5715" s="4" t="s">
        <v>488</v>
      </c>
      <c r="B5715" s="4" t="s">
        <v>136</v>
      </c>
      <c r="C5715" s="4" t="s">
        <v>302</v>
      </c>
      <c r="D5715" s="4" t="s">
        <v>282</v>
      </c>
      <c r="E5715">
        <v>2004</v>
      </c>
      <c r="F5715">
        <v>8.9328133550222599</v>
      </c>
      <c r="G5715" t="s">
        <v>641</v>
      </c>
    </row>
    <row r="5716" spans="1:7" x14ac:dyDescent="0.35">
      <c r="A5716" s="4" t="s">
        <v>488</v>
      </c>
      <c r="B5716" s="4" t="s">
        <v>136</v>
      </c>
      <c r="C5716" s="4" t="s">
        <v>302</v>
      </c>
      <c r="D5716" s="4" t="s">
        <v>282</v>
      </c>
      <c r="E5716">
        <v>2005</v>
      </c>
      <c r="F5716">
        <v>7.3312071051389927</v>
      </c>
      <c r="G5716" t="s">
        <v>641</v>
      </c>
    </row>
    <row r="5717" spans="1:7" x14ac:dyDescent="0.35">
      <c r="A5717" s="4" t="s">
        <v>488</v>
      </c>
      <c r="B5717" s="4" t="s">
        <v>136</v>
      </c>
      <c r="C5717" s="4" t="s">
        <v>302</v>
      </c>
      <c r="D5717" s="4" t="s">
        <v>282</v>
      </c>
      <c r="E5717">
        <v>2006</v>
      </c>
      <c r="F5717">
        <v>6.7744999402007959</v>
      </c>
      <c r="G5717" t="s">
        <v>641</v>
      </c>
    </row>
    <row r="5718" spans="1:7" x14ac:dyDescent="0.35">
      <c r="A5718" s="4" t="s">
        <v>488</v>
      </c>
      <c r="B5718" s="4" t="s">
        <v>136</v>
      </c>
      <c r="C5718" s="4" t="s">
        <v>302</v>
      </c>
      <c r="D5718" s="4" t="s">
        <v>282</v>
      </c>
      <c r="E5718">
        <v>2007</v>
      </c>
      <c r="F5718">
        <v>13.493843487638848</v>
      </c>
      <c r="G5718" t="s">
        <v>641</v>
      </c>
    </row>
    <row r="5719" spans="1:7" x14ac:dyDescent="0.35">
      <c r="A5719" s="4" t="s">
        <v>488</v>
      </c>
      <c r="B5719" s="4" t="s">
        <v>136</v>
      </c>
      <c r="C5719" s="4" t="s">
        <v>302</v>
      </c>
      <c r="D5719" s="4" t="s">
        <v>282</v>
      </c>
      <c r="E5719">
        <v>2008</v>
      </c>
      <c r="F5719">
        <v>13.535827960961678</v>
      </c>
      <c r="G5719" t="s">
        <v>641</v>
      </c>
    </row>
    <row r="5720" spans="1:7" x14ac:dyDescent="0.35">
      <c r="A5720" s="4" t="s">
        <v>488</v>
      </c>
      <c r="B5720" s="4" t="s">
        <v>136</v>
      </c>
      <c r="C5720" s="4" t="s">
        <v>302</v>
      </c>
      <c r="D5720" s="4" t="s">
        <v>282</v>
      </c>
      <c r="E5720">
        <v>2017</v>
      </c>
      <c r="F5720">
        <v>12.9265704740437</v>
      </c>
      <c r="G5720" t="s">
        <v>641</v>
      </c>
    </row>
    <row r="5721" spans="1:7" x14ac:dyDescent="0.35">
      <c r="A5721" s="4" t="s">
        <v>488</v>
      </c>
      <c r="B5721" s="4" t="s">
        <v>136</v>
      </c>
      <c r="C5721" s="4" t="s">
        <v>302</v>
      </c>
      <c r="D5721" s="4" t="s">
        <v>282</v>
      </c>
      <c r="E5721">
        <v>2018</v>
      </c>
      <c r="F5721">
        <v>13.304949494537558</v>
      </c>
      <c r="G5721" t="s">
        <v>641</v>
      </c>
    </row>
    <row r="5722" spans="1:7" x14ac:dyDescent="0.35">
      <c r="A5722" s="4" t="s">
        <v>488</v>
      </c>
      <c r="B5722" s="4" t="s">
        <v>136</v>
      </c>
      <c r="C5722" s="4" t="s">
        <v>302</v>
      </c>
      <c r="D5722" s="4" t="s">
        <v>282</v>
      </c>
      <c r="E5722">
        <v>2019</v>
      </c>
      <c r="F5722">
        <v>13.156236630435547</v>
      </c>
      <c r="G5722" t="s">
        <v>641</v>
      </c>
    </row>
    <row r="5723" spans="1:7" x14ac:dyDescent="0.35">
      <c r="A5723" s="4" t="s">
        <v>488</v>
      </c>
      <c r="B5723" s="4" t="s">
        <v>136</v>
      </c>
      <c r="C5723" s="4" t="s">
        <v>302</v>
      </c>
      <c r="D5723" s="4" t="s">
        <v>282</v>
      </c>
      <c r="E5723">
        <v>2020</v>
      </c>
      <c r="F5723">
        <v>8.8468744546010303</v>
      </c>
      <c r="G5723" t="s">
        <v>641</v>
      </c>
    </row>
    <row r="5724" spans="1:7" x14ac:dyDescent="0.35">
      <c r="A5724" s="4" t="s">
        <v>488</v>
      </c>
      <c r="B5724" s="4" t="s">
        <v>136</v>
      </c>
      <c r="C5724" s="4" t="s">
        <v>302</v>
      </c>
      <c r="D5724" s="4" t="s">
        <v>282</v>
      </c>
      <c r="E5724">
        <v>2021</v>
      </c>
      <c r="F5724">
        <v>10.655942119989348</v>
      </c>
      <c r="G5724" t="s">
        <v>641</v>
      </c>
    </row>
    <row r="5725" spans="1:7" x14ac:dyDescent="0.35">
      <c r="A5725" s="4" t="s">
        <v>488</v>
      </c>
      <c r="B5725" s="4" t="s">
        <v>136</v>
      </c>
      <c r="C5725" s="4" t="s">
        <v>302</v>
      </c>
      <c r="D5725" s="4" t="s">
        <v>282</v>
      </c>
      <c r="E5725">
        <v>2022</v>
      </c>
      <c r="F5725">
        <v>11.508198120464828</v>
      </c>
      <c r="G5725" t="s">
        <v>641</v>
      </c>
    </row>
    <row r="5726" spans="1:7" x14ac:dyDescent="0.35">
      <c r="A5726" s="4" t="s">
        <v>488</v>
      </c>
      <c r="B5726" s="4" t="s">
        <v>136</v>
      </c>
      <c r="C5726" s="4" t="s">
        <v>302</v>
      </c>
      <c r="D5726" s="4" t="s">
        <v>282</v>
      </c>
      <c r="E5726">
        <v>2023</v>
      </c>
      <c r="F5726">
        <v>11.007423571739919</v>
      </c>
      <c r="G5726" t="s">
        <v>641</v>
      </c>
    </row>
    <row r="5727" spans="1:7" x14ac:dyDescent="0.35">
      <c r="A5727" s="4" t="s">
        <v>488</v>
      </c>
      <c r="B5727" s="4" t="s">
        <v>136</v>
      </c>
      <c r="C5727" s="4" t="s">
        <v>302</v>
      </c>
      <c r="D5727" s="4" t="s">
        <v>282</v>
      </c>
      <c r="E5727">
        <v>2024</v>
      </c>
      <c r="F5727">
        <v>11.24399622847271</v>
      </c>
      <c r="G5727" t="s">
        <v>641</v>
      </c>
    </row>
    <row r="5728" spans="1:7" x14ac:dyDescent="0.35">
      <c r="A5728" s="4" t="s">
        <v>301</v>
      </c>
      <c r="B5728" s="4" t="s">
        <v>449</v>
      </c>
      <c r="C5728" s="4" t="s">
        <v>303</v>
      </c>
      <c r="D5728" s="4" t="s">
        <v>253</v>
      </c>
      <c r="E5728">
        <v>2000</v>
      </c>
      <c r="F5728">
        <v>76.834551782358346</v>
      </c>
      <c r="G5728" t="s">
        <v>641</v>
      </c>
    </row>
    <row r="5729" spans="1:7" x14ac:dyDescent="0.35">
      <c r="A5729" s="4" t="s">
        <v>301</v>
      </c>
      <c r="B5729" s="4" t="s">
        <v>449</v>
      </c>
      <c r="C5729" s="4" t="s">
        <v>303</v>
      </c>
      <c r="D5729" s="4" t="s">
        <v>253</v>
      </c>
      <c r="E5729">
        <v>2001</v>
      </c>
      <c r="F5729">
        <v>87.501793703777565</v>
      </c>
      <c r="G5729" t="s">
        <v>641</v>
      </c>
    </row>
    <row r="5730" spans="1:7" x14ac:dyDescent="0.35">
      <c r="A5730" s="4" t="s">
        <v>301</v>
      </c>
      <c r="B5730" s="4" t="s">
        <v>449</v>
      </c>
      <c r="C5730" s="4" t="s">
        <v>303</v>
      </c>
      <c r="D5730" s="4" t="s">
        <v>253</v>
      </c>
      <c r="E5730">
        <v>2002</v>
      </c>
      <c r="F5730">
        <v>91.163200842772213</v>
      </c>
      <c r="G5730" t="s">
        <v>641</v>
      </c>
    </row>
    <row r="5731" spans="1:7" x14ac:dyDescent="0.35">
      <c r="A5731" s="4" t="s">
        <v>301</v>
      </c>
      <c r="B5731" s="4" t="s">
        <v>449</v>
      </c>
      <c r="C5731" s="4" t="s">
        <v>303</v>
      </c>
      <c r="D5731" s="4" t="s">
        <v>253</v>
      </c>
      <c r="E5731">
        <v>2003</v>
      </c>
      <c r="F5731">
        <v>95.91130561278321</v>
      </c>
      <c r="G5731" t="s">
        <v>641</v>
      </c>
    </row>
    <row r="5732" spans="1:7" x14ac:dyDescent="0.35">
      <c r="A5732" s="4" t="s">
        <v>301</v>
      </c>
      <c r="B5732" s="4" t="s">
        <v>449</v>
      </c>
      <c r="C5732" s="4" t="s">
        <v>303</v>
      </c>
      <c r="D5732" s="4" t="s">
        <v>253</v>
      </c>
      <c r="E5732">
        <v>2004</v>
      </c>
      <c r="F5732">
        <v>96.99595938667153</v>
      </c>
      <c r="G5732" t="s">
        <v>641</v>
      </c>
    </row>
    <row r="5733" spans="1:7" x14ac:dyDescent="0.35">
      <c r="A5733" s="4" t="s">
        <v>301</v>
      </c>
      <c r="B5733" s="4" t="s">
        <v>449</v>
      </c>
      <c r="C5733" s="4" t="s">
        <v>303</v>
      </c>
      <c r="D5733" s="4" t="s">
        <v>253</v>
      </c>
      <c r="E5733">
        <v>2005</v>
      </c>
      <c r="F5733">
        <v>97.435263832768243</v>
      </c>
      <c r="G5733" t="s">
        <v>641</v>
      </c>
    </row>
    <row r="5734" spans="1:7" x14ac:dyDescent="0.35">
      <c r="A5734" s="4" t="s">
        <v>301</v>
      </c>
      <c r="B5734" s="4" t="s">
        <v>449</v>
      </c>
      <c r="C5734" s="4" t="s">
        <v>303</v>
      </c>
      <c r="D5734" s="4" t="s">
        <v>253</v>
      </c>
      <c r="E5734">
        <v>2006</v>
      </c>
      <c r="F5734">
        <v>39.448281115861974</v>
      </c>
      <c r="G5734" t="s">
        <v>641</v>
      </c>
    </row>
    <row r="5735" spans="1:7" x14ac:dyDescent="0.35">
      <c r="A5735" s="4" t="s">
        <v>301</v>
      </c>
      <c r="B5735" s="4" t="s">
        <v>449</v>
      </c>
      <c r="C5735" s="4" t="s">
        <v>303</v>
      </c>
      <c r="D5735" s="4" t="s">
        <v>253</v>
      </c>
      <c r="E5735">
        <v>2007</v>
      </c>
      <c r="F5735">
        <v>38.444866178612855</v>
      </c>
      <c r="G5735" t="s">
        <v>641</v>
      </c>
    </row>
    <row r="5736" spans="1:7" x14ac:dyDescent="0.35">
      <c r="A5736" s="4" t="s">
        <v>301</v>
      </c>
      <c r="B5736" s="4" t="s">
        <v>449</v>
      </c>
      <c r="C5736" s="4" t="s">
        <v>303</v>
      </c>
      <c r="D5736" s="4" t="s">
        <v>253</v>
      </c>
      <c r="E5736">
        <v>2008</v>
      </c>
      <c r="F5736">
        <v>38.70709684025752</v>
      </c>
      <c r="G5736" t="s">
        <v>641</v>
      </c>
    </row>
    <row r="5737" spans="1:7" x14ac:dyDescent="0.35">
      <c r="A5737" s="4" t="s">
        <v>301</v>
      </c>
      <c r="B5737" s="4" t="s">
        <v>449</v>
      </c>
      <c r="C5737" s="4" t="s">
        <v>303</v>
      </c>
      <c r="D5737" s="4" t="s">
        <v>253</v>
      </c>
      <c r="E5737">
        <v>2017</v>
      </c>
      <c r="F5737">
        <v>47.293090381672378</v>
      </c>
      <c r="G5737" t="s">
        <v>641</v>
      </c>
    </row>
    <row r="5738" spans="1:7" x14ac:dyDescent="0.35">
      <c r="A5738" s="4" t="s">
        <v>301</v>
      </c>
      <c r="B5738" s="4" t="s">
        <v>449</v>
      </c>
      <c r="C5738" s="4" t="s">
        <v>303</v>
      </c>
      <c r="D5738" s="4" t="s">
        <v>253</v>
      </c>
      <c r="E5738">
        <v>2018</v>
      </c>
      <c r="F5738">
        <v>49.418028040671835</v>
      </c>
      <c r="G5738" t="s">
        <v>641</v>
      </c>
    </row>
    <row r="5739" spans="1:7" x14ac:dyDescent="0.35">
      <c r="A5739" s="4" t="s">
        <v>301</v>
      </c>
      <c r="B5739" s="4" t="s">
        <v>449</v>
      </c>
      <c r="C5739" s="4" t="s">
        <v>303</v>
      </c>
      <c r="D5739" s="4" t="s">
        <v>253</v>
      </c>
      <c r="E5739">
        <v>2019</v>
      </c>
      <c r="F5739">
        <v>52.109233208703017</v>
      </c>
      <c r="G5739" t="s">
        <v>641</v>
      </c>
    </row>
    <row r="5740" spans="1:7" x14ac:dyDescent="0.35">
      <c r="A5740" s="4" t="s">
        <v>301</v>
      </c>
      <c r="B5740" s="4" t="s">
        <v>449</v>
      </c>
      <c r="C5740" s="4" t="s">
        <v>303</v>
      </c>
      <c r="D5740" s="4" t="s">
        <v>253</v>
      </c>
      <c r="E5740">
        <v>2020</v>
      </c>
      <c r="F5740">
        <v>56.422047163566823</v>
      </c>
      <c r="G5740" t="s">
        <v>641</v>
      </c>
    </row>
    <row r="5741" spans="1:7" x14ac:dyDescent="0.35">
      <c r="A5741" s="4" t="s">
        <v>301</v>
      </c>
      <c r="B5741" s="4" t="s">
        <v>449</v>
      </c>
      <c r="C5741" s="4" t="s">
        <v>303</v>
      </c>
      <c r="D5741" s="4" t="s">
        <v>253</v>
      </c>
      <c r="E5741">
        <v>2021</v>
      </c>
      <c r="F5741">
        <v>43.675408018074414</v>
      </c>
      <c r="G5741" t="s">
        <v>641</v>
      </c>
    </row>
    <row r="5742" spans="1:7" x14ac:dyDescent="0.35">
      <c r="A5742" s="4" t="s">
        <v>301</v>
      </c>
      <c r="B5742" s="4" t="s">
        <v>449</v>
      </c>
      <c r="C5742" s="4" t="s">
        <v>303</v>
      </c>
      <c r="D5742" s="4" t="s">
        <v>253</v>
      </c>
      <c r="E5742">
        <v>2022</v>
      </c>
      <c r="F5742">
        <v>27.559987008134161</v>
      </c>
      <c r="G5742" t="s">
        <v>641</v>
      </c>
    </row>
    <row r="5743" spans="1:7" x14ac:dyDescent="0.35">
      <c r="A5743" s="4" t="s">
        <v>301</v>
      </c>
      <c r="B5743" s="4" t="s">
        <v>449</v>
      </c>
      <c r="C5743" s="4" t="s">
        <v>303</v>
      </c>
      <c r="D5743" s="4" t="s">
        <v>253</v>
      </c>
      <c r="E5743">
        <v>2023</v>
      </c>
      <c r="F5743">
        <v>29.271344906673775</v>
      </c>
      <c r="G5743" t="s">
        <v>641</v>
      </c>
    </row>
    <row r="5744" spans="1:7" x14ac:dyDescent="0.35">
      <c r="A5744" s="4" t="s">
        <v>301</v>
      </c>
      <c r="B5744" s="4" t="s">
        <v>449</v>
      </c>
      <c r="C5744" s="4" t="s">
        <v>303</v>
      </c>
      <c r="D5744" s="4" t="s">
        <v>253</v>
      </c>
      <c r="E5744">
        <v>2024</v>
      </c>
      <c r="F5744">
        <v>24.611350309132611</v>
      </c>
      <c r="G5744" t="s">
        <v>641</v>
      </c>
    </row>
    <row r="5745" spans="1:7" x14ac:dyDescent="0.35">
      <c r="A5745" s="4" t="s">
        <v>301</v>
      </c>
      <c r="B5745" s="4" t="s">
        <v>449</v>
      </c>
      <c r="C5745" s="4" t="s">
        <v>202</v>
      </c>
      <c r="D5745" s="4" t="s">
        <v>494</v>
      </c>
      <c r="E5745">
        <v>2000</v>
      </c>
      <c r="F5745">
        <v>69.5</v>
      </c>
      <c r="G5745" t="s">
        <v>641</v>
      </c>
    </row>
    <row r="5746" spans="1:7" x14ac:dyDescent="0.35">
      <c r="A5746" s="4" t="s">
        <v>301</v>
      </c>
      <c r="B5746" s="4" t="s">
        <v>449</v>
      </c>
      <c r="C5746" s="4" t="s">
        <v>202</v>
      </c>
      <c r="D5746" s="4" t="s">
        <v>494</v>
      </c>
      <c r="E5746">
        <v>2001</v>
      </c>
      <c r="F5746">
        <v>70.3</v>
      </c>
      <c r="G5746" t="s">
        <v>641</v>
      </c>
    </row>
    <row r="5747" spans="1:7" x14ac:dyDescent="0.35">
      <c r="A5747" s="4" t="s">
        <v>301</v>
      </c>
      <c r="B5747" s="4" t="s">
        <v>449</v>
      </c>
      <c r="C5747" s="4" t="s">
        <v>202</v>
      </c>
      <c r="D5747" s="4" t="s">
        <v>494</v>
      </c>
      <c r="E5747">
        <v>2002</v>
      </c>
      <c r="F5747">
        <v>71</v>
      </c>
      <c r="G5747" t="s">
        <v>641</v>
      </c>
    </row>
    <row r="5748" spans="1:7" x14ac:dyDescent="0.35">
      <c r="A5748" s="4" t="s">
        <v>301</v>
      </c>
      <c r="B5748" s="4" t="s">
        <v>449</v>
      </c>
      <c r="C5748" s="4" t="s">
        <v>202</v>
      </c>
      <c r="D5748" s="4" t="s">
        <v>494</v>
      </c>
      <c r="E5748">
        <v>2003</v>
      </c>
      <c r="F5748">
        <v>71.8</v>
      </c>
      <c r="G5748" t="s">
        <v>641</v>
      </c>
    </row>
    <row r="5749" spans="1:7" x14ac:dyDescent="0.35">
      <c r="A5749" s="4" t="s">
        <v>301</v>
      </c>
      <c r="B5749" s="4" t="s">
        <v>449</v>
      </c>
      <c r="C5749" s="4" t="s">
        <v>202</v>
      </c>
      <c r="D5749" s="4" t="s">
        <v>494</v>
      </c>
      <c r="E5749">
        <v>2004</v>
      </c>
      <c r="F5749">
        <v>72.5</v>
      </c>
      <c r="G5749" t="s">
        <v>641</v>
      </c>
    </row>
    <row r="5750" spans="1:7" x14ac:dyDescent="0.35">
      <c r="A5750" s="4" t="s">
        <v>301</v>
      </c>
      <c r="B5750" s="4" t="s">
        <v>449</v>
      </c>
      <c r="C5750" s="4" t="s">
        <v>202</v>
      </c>
      <c r="D5750" s="4" t="s">
        <v>494</v>
      </c>
      <c r="E5750">
        <v>2005</v>
      </c>
      <c r="F5750">
        <v>75.900000000000006</v>
      </c>
      <c r="G5750" t="s">
        <v>641</v>
      </c>
    </row>
    <row r="5751" spans="1:7" x14ac:dyDescent="0.35">
      <c r="A5751" s="4" t="s">
        <v>301</v>
      </c>
      <c r="B5751" s="4" t="s">
        <v>449</v>
      </c>
      <c r="C5751" s="4" t="s">
        <v>202</v>
      </c>
      <c r="D5751" s="4" t="s">
        <v>494</v>
      </c>
      <c r="E5751">
        <v>2006</v>
      </c>
      <c r="F5751">
        <v>69.900000000000006</v>
      </c>
      <c r="G5751" t="s">
        <v>641</v>
      </c>
    </row>
    <row r="5752" spans="1:7" x14ac:dyDescent="0.35">
      <c r="A5752" s="4" t="s">
        <v>301</v>
      </c>
      <c r="B5752" s="4" t="s">
        <v>449</v>
      </c>
      <c r="C5752" s="4" t="s">
        <v>202</v>
      </c>
      <c r="D5752" s="4" t="s">
        <v>494</v>
      </c>
      <c r="E5752">
        <v>2007</v>
      </c>
      <c r="F5752">
        <v>74.900000000000006</v>
      </c>
      <c r="G5752" t="s">
        <v>641</v>
      </c>
    </row>
    <row r="5753" spans="1:7" x14ac:dyDescent="0.35">
      <c r="A5753" s="4" t="s">
        <v>301</v>
      </c>
      <c r="B5753" s="4" t="s">
        <v>449</v>
      </c>
      <c r="C5753" s="4" t="s">
        <v>202</v>
      </c>
      <c r="D5753" s="4" t="s">
        <v>494</v>
      </c>
      <c r="E5753">
        <v>2008</v>
      </c>
      <c r="F5753">
        <v>75.7</v>
      </c>
      <c r="G5753" t="s">
        <v>641</v>
      </c>
    </row>
    <row r="5754" spans="1:7" x14ac:dyDescent="0.35">
      <c r="A5754" s="4" t="s">
        <v>301</v>
      </c>
      <c r="B5754" s="4" t="s">
        <v>449</v>
      </c>
      <c r="C5754" s="4" t="s">
        <v>202</v>
      </c>
      <c r="D5754" s="4" t="s">
        <v>494</v>
      </c>
      <c r="E5754">
        <v>2017</v>
      </c>
      <c r="F5754">
        <v>87.9</v>
      </c>
      <c r="G5754" t="s">
        <v>641</v>
      </c>
    </row>
    <row r="5755" spans="1:7" x14ac:dyDescent="0.35">
      <c r="A5755" s="4" t="s">
        <v>301</v>
      </c>
      <c r="B5755" s="4" t="s">
        <v>449</v>
      </c>
      <c r="C5755" s="4" t="s">
        <v>202</v>
      </c>
      <c r="D5755" s="4" t="s">
        <v>494</v>
      </c>
      <c r="E5755">
        <v>2018</v>
      </c>
      <c r="F5755">
        <v>88.9</v>
      </c>
      <c r="G5755" t="s">
        <v>641</v>
      </c>
    </row>
    <row r="5756" spans="1:7" x14ac:dyDescent="0.35">
      <c r="A5756" s="4" t="s">
        <v>301</v>
      </c>
      <c r="B5756" s="4" t="s">
        <v>449</v>
      </c>
      <c r="C5756" s="4" t="s">
        <v>202</v>
      </c>
      <c r="D5756" s="4" t="s">
        <v>494</v>
      </c>
      <c r="E5756">
        <v>2019</v>
      </c>
      <c r="F5756">
        <v>89.8</v>
      </c>
      <c r="G5756" t="s">
        <v>641</v>
      </c>
    </row>
    <row r="5757" spans="1:7" x14ac:dyDescent="0.35">
      <c r="A5757" s="4" t="s">
        <v>301</v>
      </c>
      <c r="B5757" s="4" t="s">
        <v>449</v>
      </c>
      <c r="C5757" s="4" t="s">
        <v>202</v>
      </c>
      <c r="D5757" s="4" t="s">
        <v>494</v>
      </c>
      <c r="E5757">
        <v>2020</v>
      </c>
      <c r="F5757">
        <v>90.5</v>
      </c>
      <c r="G5757" t="s">
        <v>641</v>
      </c>
    </row>
    <row r="5758" spans="1:7" x14ac:dyDescent="0.35">
      <c r="A5758" s="4" t="s">
        <v>301</v>
      </c>
      <c r="B5758" s="4" t="s">
        <v>449</v>
      </c>
      <c r="C5758" s="4" t="s">
        <v>202</v>
      </c>
      <c r="D5758" s="4" t="s">
        <v>494</v>
      </c>
      <c r="E5758">
        <v>2021</v>
      </c>
      <c r="F5758">
        <v>91.2</v>
      </c>
      <c r="G5758" t="s">
        <v>641</v>
      </c>
    </row>
    <row r="5759" spans="1:7" x14ac:dyDescent="0.35">
      <c r="A5759" s="4" t="s">
        <v>301</v>
      </c>
      <c r="B5759" s="4" t="s">
        <v>449</v>
      </c>
      <c r="C5759" s="4" t="s">
        <v>202</v>
      </c>
      <c r="D5759" s="4" t="s">
        <v>494</v>
      </c>
      <c r="E5759">
        <v>2022</v>
      </c>
      <c r="F5759">
        <v>91.6</v>
      </c>
      <c r="G5759" t="s">
        <v>641</v>
      </c>
    </row>
    <row r="5760" spans="1:7" x14ac:dyDescent="0.35">
      <c r="A5760" s="4" t="s">
        <v>301</v>
      </c>
      <c r="B5760" s="4" t="s">
        <v>449</v>
      </c>
      <c r="C5760" s="4" t="s">
        <v>202</v>
      </c>
      <c r="D5760" s="4" t="s">
        <v>494</v>
      </c>
      <c r="E5760">
        <v>2023</v>
      </c>
      <c r="F5760">
        <v>91.6</v>
      </c>
      <c r="G5760" t="s">
        <v>641</v>
      </c>
    </row>
    <row r="5761" spans="1:7" x14ac:dyDescent="0.35">
      <c r="A5761" s="4" t="s">
        <v>301</v>
      </c>
      <c r="B5761" s="4" t="s">
        <v>449</v>
      </c>
      <c r="C5761" s="4" t="s">
        <v>418</v>
      </c>
      <c r="D5761" s="4" t="s">
        <v>232</v>
      </c>
      <c r="E5761">
        <v>2000</v>
      </c>
      <c r="F5761">
        <v>6.1485433302487138</v>
      </c>
      <c r="G5761" t="s">
        <v>641</v>
      </c>
    </row>
    <row r="5762" spans="1:7" x14ac:dyDescent="0.35">
      <c r="A5762" s="4" t="s">
        <v>301</v>
      </c>
      <c r="B5762" s="4" t="s">
        <v>449</v>
      </c>
      <c r="C5762" s="4" t="s">
        <v>418</v>
      </c>
      <c r="D5762" s="4" t="s">
        <v>232</v>
      </c>
      <c r="E5762">
        <v>2001</v>
      </c>
      <c r="F5762">
        <v>2.62741314203332</v>
      </c>
      <c r="G5762" t="s">
        <v>641</v>
      </c>
    </row>
    <row r="5763" spans="1:7" x14ac:dyDescent="0.35">
      <c r="A5763" s="4" t="s">
        <v>301</v>
      </c>
      <c r="B5763" s="4" t="s">
        <v>449</v>
      </c>
      <c r="C5763" s="4" t="s">
        <v>418</v>
      </c>
      <c r="D5763" s="4" t="s">
        <v>232</v>
      </c>
      <c r="E5763">
        <v>2002</v>
      </c>
      <c r="F5763">
        <v>5.3410152137740967</v>
      </c>
      <c r="G5763" t="s">
        <v>641</v>
      </c>
    </row>
    <row r="5764" spans="1:7" x14ac:dyDescent="0.35">
      <c r="A5764" s="4" t="s">
        <v>301</v>
      </c>
      <c r="B5764" s="4" t="s">
        <v>449</v>
      </c>
      <c r="C5764" s="4" t="s">
        <v>418</v>
      </c>
      <c r="D5764" s="4" t="s">
        <v>232</v>
      </c>
      <c r="E5764">
        <v>2003</v>
      </c>
      <c r="F5764">
        <v>5.9809781406647273</v>
      </c>
      <c r="G5764" t="s">
        <v>641</v>
      </c>
    </row>
    <row r="5765" spans="1:7" x14ac:dyDescent="0.35">
      <c r="A5765" s="4" t="s">
        <v>301</v>
      </c>
      <c r="B5765" s="4" t="s">
        <v>449</v>
      </c>
      <c r="C5765" s="4" t="s">
        <v>418</v>
      </c>
      <c r="D5765" s="4" t="s">
        <v>232</v>
      </c>
      <c r="E5765">
        <v>2004</v>
      </c>
      <c r="F5765">
        <v>4.6684662236988199</v>
      </c>
      <c r="G5765" t="s">
        <v>641</v>
      </c>
    </row>
    <row r="5766" spans="1:7" x14ac:dyDescent="0.35">
      <c r="A5766" s="4" t="s">
        <v>301</v>
      </c>
      <c r="B5766" s="4" t="s">
        <v>449</v>
      </c>
      <c r="C5766" s="4" t="s">
        <v>418</v>
      </c>
      <c r="D5766" s="4" t="s">
        <v>232</v>
      </c>
      <c r="E5766">
        <v>2005</v>
      </c>
      <c r="F5766">
        <v>6.9255430389015684</v>
      </c>
      <c r="G5766" t="s">
        <v>641</v>
      </c>
    </row>
    <row r="5767" spans="1:7" x14ac:dyDescent="0.35">
      <c r="A5767" s="4" t="s">
        <v>301</v>
      </c>
      <c r="B5767" s="4" t="s">
        <v>449</v>
      </c>
      <c r="C5767" s="4" t="s">
        <v>418</v>
      </c>
      <c r="D5767" s="4" t="s">
        <v>232</v>
      </c>
      <c r="E5767">
        <v>2006</v>
      </c>
      <c r="F5767">
        <v>6.6771579041002758</v>
      </c>
      <c r="G5767" t="s">
        <v>641</v>
      </c>
    </row>
    <row r="5768" spans="1:7" x14ac:dyDescent="0.35">
      <c r="A5768" s="4" t="s">
        <v>301</v>
      </c>
      <c r="B5768" s="4" t="s">
        <v>449</v>
      </c>
      <c r="C5768" s="4" t="s">
        <v>418</v>
      </c>
      <c r="D5768" s="4" t="s">
        <v>232</v>
      </c>
      <c r="E5768">
        <v>2007</v>
      </c>
      <c r="F5768">
        <v>12.200154444664751</v>
      </c>
      <c r="G5768" t="s">
        <v>641</v>
      </c>
    </row>
    <row r="5769" spans="1:7" x14ac:dyDescent="0.35">
      <c r="A5769" s="4" t="s">
        <v>301</v>
      </c>
      <c r="B5769" s="4" t="s">
        <v>449</v>
      </c>
      <c r="C5769" s="4" t="s">
        <v>418</v>
      </c>
      <c r="D5769" s="4" t="s">
        <v>232</v>
      </c>
      <c r="E5769">
        <v>2008</v>
      </c>
      <c r="F5769">
        <v>8.1020220696927563</v>
      </c>
      <c r="G5769" t="s">
        <v>641</v>
      </c>
    </row>
    <row r="5770" spans="1:7" x14ac:dyDescent="0.35">
      <c r="A5770" s="4" t="s">
        <v>301</v>
      </c>
      <c r="B5770" s="4" t="s">
        <v>449</v>
      </c>
      <c r="C5770" s="4" t="s">
        <v>418</v>
      </c>
      <c r="D5770" s="4" t="s">
        <v>232</v>
      </c>
      <c r="E5770">
        <v>2017</v>
      </c>
      <c r="F5770">
        <v>1.9046561551558381</v>
      </c>
      <c r="G5770" t="s">
        <v>641</v>
      </c>
    </row>
    <row r="5771" spans="1:7" x14ac:dyDescent="0.35">
      <c r="A5771" s="4" t="s">
        <v>301</v>
      </c>
      <c r="B5771" s="4" t="s">
        <v>449</v>
      </c>
      <c r="C5771" s="4" t="s">
        <v>418</v>
      </c>
      <c r="D5771" s="4" t="s">
        <v>232</v>
      </c>
      <c r="E5771">
        <v>2018</v>
      </c>
      <c r="F5771">
        <v>1.2828428844352759</v>
      </c>
      <c r="G5771" t="s">
        <v>641</v>
      </c>
    </row>
    <row r="5772" spans="1:7" x14ac:dyDescent="0.35">
      <c r="A5772" s="4" t="s">
        <v>301</v>
      </c>
      <c r="B5772" s="4" t="s">
        <v>449</v>
      </c>
      <c r="C5772" s="4" t="s">
        <v>418</v>
      </c>
      <c r="D5772" s="4" t="s">
        <v>232</v>
      </c>
      <c r="E5772">
        <v>2019</v>
      </c>
      <c r="F5772">
        <v>2.0872308916201261</v>
      </c>
      <c r="G5772" t="s">
        <v>641</v>
      </c>
    </row>
    <row r="5773" spans="1:7" x14ac:dyDescent="0.35">
      <c r="A5773" s="4" t="s">
        <v>301</v>
      </c>
      <c r="B5773" s="4" t="s">
        <v>449</v>
      </c>
      <c r="C5773" s="4" t="s">
        <v>418</v>
      </c>
      <c r="D5773" s="4" t="s">
        <v>232</v>
      </c>
      <c r="E5773">
        <v>2020</v>
      </c>
      <c r="F5773">
        <v>0.99333702283873015</v>
      </c>
      <c r="G5773" t="s">
        <v>641</v>
      </c>
    </row>
    <row r="5774" spans="1:7" x14ac:dyDescent="0.35">
      <c r="A5774" s="4" t="s">
        <v>301</v>
      </c>
      <c r="B5774" s="4" t="s">
        <v>449</v>
      </c>
      <c r="C5774" s="4" t="s">
        <v>418</v>
      </c>
      <c r="D5774" s="4" t="s">
        <v>232</v>
      </c>
      <c r="E5774">
        <v>2021</v>
      </c>
      <c r="F5774">
        <v>5.0328557462670194</v>
      </c>
      <c r="G5774" t="s">
        <v>641</v>
      </c>
    </row>
    <row r="5775" spans="1:7" x14ac:dyDescent="0.35">
      <c r="A5775" s="4" t="s">
        <v>301</v>
      </c>
      <c r="B5775" s="4" t="s">
        <v>449</v>
      </c>
      <c r="C5775" s="4" t="s">
        <v>418</v>
      </c>
      <c r="D5775" s="4" t="s">
        <v>232</v>
      </c>
      <c r="E5775">
        <v>2022</v>
      </c>
      <c r="F5775">
        <v>6.1150555010993477</v>
      </c>
      <c r="G5775" t="s">
        <v>641</v>
      </c>
    </row>
    <row r="5776" spans="1:7" x14ac:dyDescent="0.35">
      <c r="A5776" s="4" t="s">
        <v>301</v>
      </c>
      <c r="B5776" s="4" t="s">
        <v>449</v>
      </c>
      <c r="C5776" s="4" t="s">
        <v>418</v>
      </c>
      <c r="D5776" s="4" t="s">
        <v>232</v>
      </c>
      <c r="E5776">
        <v>2023</v>
      </c>
      <c r="F5776">
        <v>2.8211033509964119</v>
      </c>
      <c r="G5776" t="s">
        <v>641</v>
      </c>
    </row>
    <row r="5777" spans="1:7" x14ac:dyDescent="0.35">
      <c r="A5777" s="4" t="s">
        <v>301</v>
      </c>
      <c r="B5777" s="4" t="s">
        <v>449</v>
      </c>
      <c r="C5777" s="4" t="s">
        <v>418</v>
      </c>
      <c r="D5777" s="4" t="s">
        <v>232</v>
      </c>
      <c r="E5777">
        <v>2024</v>
      </c>
      <c r="F5777">
        <v>2.903952264463725</v>
      </c>
      <c r="G5777" t="s">
        <v>641</v>
      </c>
    </row>
    <row r="5778" spans="1:7" x14ac:dyDescent="0.35">
      <c r="A5778" s="4" t="s">
        <v>301</v>
      </c>
      <c r="B5778" s="4" t="s">
        <v>449</v>
      </c>
      <c r="C5778" s="4" t="s">
        <v>247</v>
      </c>
      <c r="D5778" s="4" t="s">
        <v>368</v>
      </c>
      <c r="E5778">
        <v>2000</v>
      </c>
      <c r="F5778">
        <v>6.5860437256788344</v>
      </c>
      <c r="G5778" t="s">
        <v>641</v>
      </c>
    </row>
    <row r="5779" spans="1:7" x14ac:dyDescent="0.35">
      <c r="A5779" s="4" t="s">
        <v>301</v>
      </c>
      <c r="B5779" s="4" t="s">
        <v>449</v>
      </c>
      <c r="C5779" s="4" t="s">
        <v>247</v>
      </c>
      <c r="D5779" s="4" t="s">
        <v>368</v>
      </c>
      <c r="E5779">
        <v>2001</v>
      </c>
      <c r="F5779">
        <v>0.32197156408351191</v>
      </c>
      <c r="G5779" t="s">
        <v>641</v>
      </c>
    </row>
    <row r="5780" spans="1:7" x14ac:dyDescent="0.35">
      <c r="A5780" s="4" t="s">
        <v>301</v>
      </c>
      <c r="B5780" s="4" t="s">
        <v>449</v>
      </c>
      <c r="C5780" s="4" t="s">
        <v>247</v>
      </c>
      <c r="D5780" s="4" t="s">
        <v>368</v>
      </c>
      <c r="E5780">
        <v>2002</v>
      </c>
      <c r="F5780">
        <v>2.6187515724004129</v>
      </c>
      <c r="G5780" t="s">
        <v>641</v>
      </c>
    </row>
    <row r="5781" spans="1:7" x14ac:dyDescent="0.35">
      <c r="A5781" s="4" t="s">
        <v>301</v>
      </c>
      <c r="B5781" s="4" t="s">
        <v>449</v>
      </c>
      <c r="C5781" s="4" t="s">
        <v>247</v>
      </c>
      <c r="D5781" s="4" t="s">
        <v>368</v>
      </c>
      <c r="E5781">
        <v>2003</v>
      </c>
      <c r="F5781">
        <v>4.7185667294485683</v>
      </c>
      <c r="G5781" t="s">
        <v>641</v>
      </c>
    </row>
    <row r="5782" spans="1:7" x14ac:dyDescent="0.35">
      <c r="A5782" s="4" t="s">
        <v>301</v>
      </c>
      <c r="B5782" s="4" t="s">
        <v>449</v>
      </c>
      <c r="C5782" s="4" t="s">
        <v>247</v>
      </c>
      <c r="D5782" s="4" t="s">
        <v>368</v>
      </c>
      <c r="E5782">
        <v>2004</v>
      </c>
      <c r="F5782">
        <v>6.7752378389141228</v>
      </c>
      <c r="G5782" t="s">
        <v>641</v>
      </c>
    </row>
    <row r="5783" spans="1:7" x14ac:dyDescent="0.35">
      <c r="A5783" s="4" t="s">
        <v>301</v>
      </c>
      <c r="B5783" s="4" t="s">
        <v>449</v>
      </c>
      <c r="C5783" s="4" t="s">
        <v>247</v>
      </c>
      <c r="D5783" s="4" t="s">
        <v>368</v>
      </c>
      <c r="E5783">
        <v>2005</v>
      </c>
      <c r="F5783">
        <v>7.6324289193458839</v>
      </c>
      <c r="G5783" t="s">
        <v>641</v>
      </c>
    </row>
    <row r="5784" spans="1:7" x14ac:dyDescent="0.35">
      <c r="A5784" s="4" t="s">
        <v>301</v>
      </c>
      <c r="B5784" s="4" t="s">
        <v>449</v>
      </c>
      <c r="C5784" s="4" t="s">
        <v>247</v>
      </c>
      <c r="D5784" s="4" t="s">
        <v>368</v>
      </c>
      <c r="E5784">
        <v>2006</v>
      </c>
      <c r="F5784">
        <v>174.85770474256776</v>
      </c>
      <c r="G5784" t="s">
        <v>641</v>
      </c>
    </row>
    <row r="5785" spans="1:7" x14ac:dyDescent="0.35">
      <c r="A5785" s="4" t="s">
        <v>301</v>
      </c>
      <c r="B5785" s="4" t="s">
        <v>449</v>
      </c>
      <c r="C5785" s="4" t="s">
        <v>247</v>
      </c>
      <c r="D5785" s="4" t="s">
        <v>368</v>
      </c>
      <c r="E5785">
        <v>2007</v>
      </c>
      <c r="F5785">
        <v>8.2110103854732728</v>
      </c>
      <c r="G5785" t="s">
        <v>641</v>
      </c>
    </row>
    <row r="5786" spans="1:7" x14ac:dyDescent="0.35">
      <c r="A5786" s="4" t="s">
        <v>301</v>
      </c>
      <c r="B5786" s="4" t="s">
        <v>449</v>
      </c>
      <c r="C5786" s="4" t="s">
        <v>247</v>
      </c>
      <c r="D5786" s="4" t="s">
        <v>368</v>
      </c>
      <c r="E5786">
        <v>2008</v>
      </c>
      <c r="F5786">
        <v>9.5547485861899162</v>
      </c>
      <c r="G5786" t="s">
        <v>641</v>
      </c>
    </row>
    <row r="5787" spans="1:7" x14ac:dyDescent="0.35">
      <c r="A5787" s="4" t="s">
        <v>301</v>
      </c>
      <c r="B5787" s="4" t="s">
        <v>449</v>
      </c>
      <c r="C5787" s="4" t="s">
        <v>247</v>
      </c>
      <c r="D5787" s="4" t="s">
        <v>368</v>
      </c>
      <c r="E5787">
        <v>2017</v>
      </c>
      <c r="F5787">
        <v>2.1090078739521374</v>
      </c>
      <c r="G5787" t="s">
        <v>641</v>
      </c>
    </row>
    <row r="5788" spans="1:7" x14ac:dyDescent="0.35">
      <c r="A5788" s="4" t="s">
        <v>301</v>
      </c>
      <c r="B5788" s="4" t="s">
        <v>449</v>
      </c>
      <c r="C5788" s="4" t="s">
        <v>247</v>
      </c>
      <c r="D5788" s="4" t="s">
        <v>368</v>
      </c>
      <c r="E5788">
        <v>2018</v>
      </c>
      <c r="F5788">
        <v>-2.8874879253939127</v>
      </c>
      <c r="G5788" t="s">
        <v>641</v>
      </c>
    </row>
    <row r="5789" spans="1:7" x14ac:dyDescent="0.35">
      <c r="A5789" s="4" t="s">
        <v>301</v>
      </c>
      <c r="B5789" s="4" t="s">
        <v>449</v>
      </c>
      <c r="C5789" s="4" t="s">
        <v>247</v>
      </c>
      <c r="D5789" s="4" t="s">
        <v>368</v>
      </c>
      <c r="E5789">
        <v>2019</v>
      </c>
      <c r="F5789">
        <v>2.9611884630726735</v>
      </c>
      <c r="G5789" t="s">
        <v>641</v>
      </c>
    </row>
    <row r="5790" spans="1:7" x14ac:dyDescent="0.35">
      <c r="A5790" s="4" t="s">
        <v>301</v>
      </c>
      <c r="B5790" s="4" t="s">
        <v>449</v>
      </c>
      <c r="C5790" s="4" t="s">
        <v>247</v>
      </c>
      <c r="D5790" s="4" t="s">
        <v>368</v>
      </c>
      <c r="E5790">
        <v>2020</v>
      </c>
      <c r="F5790">
        <v>-26.29609907454234</v>
      </c>
      <c r="G5790" t="s">
        <v>641</v>
      </c>
    </row>
    <row r="5791" spans="1:7" x14ac:dyDescent="0.35">
      <c r="A5791" s="4" t="s">
        <v>301</v>
      </c>
      <c r="B5791" s="4" t="s">
        <v>449</v>
      </c>
      <c r="C5791" s="4" t="s">
        <v>247</v>
      </c>
      <c r="D5791" s="4" t="s">
        <v>368</v>
      </c>
      <c r="E5791">
        <v>2021</v>
      </c>
      <c r="F5791">
        <v>22.417697272359362</v>
      </c>
      <c r="G5791" t="s">
        <v>641</v>
      </c>
    </row>
    <row r="5792" spans="1:7" x14ac:dyDescent="0.35">
      <c r="A5792" s="4" t="s">
        <v>301</v>
      </c>
      <c r="B5792" s="4" t="s">
        <v>449</v>
      </c>
      <c r="C5792" s="4" t="s">
        <v>247</v>
      </c>
      <c r="D5792" s="4" t="s">
        <v>368</v>
      </c>
      <c r="E5792">
        <v>2022</v>
      </c>
      <c r="F5792">
        <v>12.060448919606273</v>
      </c>
      <c r="G5792" t="s">
        <v>641</v>
      </c>
    </row>
    <row r="5793" spans="1:7" x14ac:dyDescent="0.35">
      <c r="A5793" s="4" t="s">
        <v>301</v>
      </c>
      <c r="B5793" s="4" t="s">
        <v>449</v>
      </c>
      <c r="C5793" s="4" t="s">
        <v>247</v>
      </c>
      <c r="D5793" s="4" t="s">
        <v>368</v>
      </c>
      <c r="E5793">
        <v>2023</v>
      </c>
      <c r="F5793">
        <v>-14.086429921593322</v>
      </c>
      <c r="G5793" t="s">
        <v>641</v>
      </c>
    </row>
    <row r="5794" spans="1:7" x14ac:dyDescent="0.35">
      <c r="A5794" s="4" t="s">
        <v>301</v>
      </c>
      <c r="B5794" s="4" t="s">
        <v>449</v>
      </c>
      <c r="C5794" s="4" t="s">
        <v>247</v>
      </c>
      <c r="D5794" s="4" t="s">
        <v>368</v>
      </c>
      <c r="E5794">
        <v>2024</v>
      </c>
      <c r="F5794">
        <v>1.3588424208742111</v>
      </c>
      <c r="G5794" t="s">
        <v>641</v>
      </c>
    </row>
    <row r="5795" spans="1:7" x14ac:dyDescent="0.35">
      <c r="A5795" s="4" t="s">
        <v>301</v>
      </c>
      <c r="B5795" s="4" t="s">
        <v>449</v>
      </c>
      <c r="C5795" s="4" t="s">
        <v>302</v>
      </c>
      <c r="D5795" s="4" t="s">
        <v>282</v>
      </c>
      <c r="E5795">
        <v>2000</v>
      </c>
      <c r="F5795">
        <v>50.865206874696881</v>
      </c>
      <c r="G5795" t="s">
        <v>641</v>
      </c>
    </row>
    <row r="5796" spans="1:7" x14ac:dyDescent="0.35">
      <c r="A5796" s="4" t="s">
        <v>301</v>
      </c>
      <c r="B5796" s="4" t="s">
        <v>449</v>
      </c>
      <c r="C5796" s="4" t="s">
        <v>302</v>
      </c>
      <c r="D5796" s="4" t="s">
        <v>282</v>
      </c>
      <c r="E5796">
        <v>2001</v>
      </c>
      <c r="F5796">
        <v>51.167741507513284</v>
      </c>
      <c r="G5796" t="s">
        <v>641</v>
      </c>
    </row>
    <row r="5797" spans="1:7" x14ac:dyDescent="0.35">
      <c r="A5797" s="4" t="s">
        <v>301</v>
      </c>
      <c r="B5797" s="4" t="s">
        <v>449</v>
      </c>
      <c r="C5797" s="4" t="s">
        <v>302</v>
      </c>
      <c r="D5797" s="4" t="s">
        <v>282</v>
      </c>
      <c r="E5797">
        <v>2002</v>
      </c>
      <c r="F5797">
        <v>50.693301846146397</v>
      </c>
      <c r="G5797" t="s">
        <v>641</v>
      </c>
    </row>
    <row r="5798" spans="1:7" x14ac:dyDescent="0.35">
      <c r="A5798" s="4" t="s">
        <v>301</v>
      </c>
      <c r="B5798" s="4" t="s">
        <v>449</v>
      </c>
      <c r="C5798" s="4" t="s">
        <v>302</v>
      </c>
      <c r="D5798" s="4" t="s">
        <v>282</v>
      </c>
      <c r="E5798">
        <v>2003</v>
      </c>
      <c r="F5798">
        <v>44.262677507010771</v>
      </c>
      <c r="G5798" t="s">
        <v>641</v>
      </c>
    </row>
    <row r="5799" spans="1:7" x14ac:dyDescent="0.35">
      <c r="A5799" s="4" t="s">
        <v>301</v>
      </c>
      <c r="B5799" s="4" t="s">
        <v>449</v>
      </c>
      <c r="C5799" s="4" t="s">
        <v>302</v>
      </c>
      <c r="D5799" s="4" t="s">
        <v>282</v>
      </c>
      <c r="E5799">
        <v>2004</v>
      </c>
      <c r="F5799">
        <v>46.772565941451525</v>
      </c>
      <c r="G5799" t="s">
        <v>641</v>
      </c>
    </row>
    <row r="5800" spans="1:7" x14ac:dyDescent="0.35">
      <c r="A5800" s="4" t="s">
        <v>301</v>
      </c>
      <c r="B5800" s="4" t="s">
        <v>449</v>
      </c>
      <c r="C5800" s="4" t="s">
        <v>302</v>
      </c>
      <c r="D5800" s="4" t="s">
        <v>282</v>
      </c>
      <c r="E5800">
        <v>2005</v>
      </c>
      <c r="F5800">
        <v>42.279697327640065</v>
      </c>
      <c r="G5800" t="s">
        <v>641</v>
      </c>
    </row>
    <row r="5801" spans="1:7" x14ac:dyDescent="0.35">
      <c r="A5801" s="4" t="s">
        <v>301</v>
      </c>
      <c r="B5801" s="4" t="s">
        <v>449</v>
      </c>
      <c r="C5801" s="4" t="s">
        <v>302</v>
      </c>
      <c r="D5801" s="4" t="s">
        <v>282</v>
      </c>
      <c r="E5801">
        <v>2006</v>
      </c>
      <c r="F5801">
        <v>16.516431153028645</v>
      </c>
      <c r="G5801" t="s">
        <v>641</v>
      </c>
    </row>
    <row r="5802" spans="1:7" x14ac:dyDescent="0.35">
      <c r="A5802" s="4" t="s">
        <v>301</v>
      </c>
      <c r="B5802" s="4" t="s">
        <v>449</v>
      </c>
      <c r="C5802" s="4" t="s">
        <v>302</v>
      </c>
      <c r="D5802" s="4" t="s">
        <v>282</v>
      </c>
      <c r="E5802">
        <v>2007</v>
      </c>
      <c r="F5802">
        <v>16.310532147276074</v>
      </c>
      <c r="G5802" t="s">
        <v>641</v>
      </c>
    </row>
    <row r="5803" spans="1:7" x14ac:dyDescent="0.35">
      <c r="A5803" s="4" t="s">
        <v>301</v>
      </c>
      <c r="B5803" s="4" t="s">
        <v>449</v>
      </c>
      <c r="C5803" s="4" t="s">
        <v>302</v>
      </c>
      <c r="D5803" s="4" t="s">
        <v>282</v>
      </c>
      <c r="E5803">
        <v>2008</v>
      </c>
      <c r="F5803">
        <v>17.753410280102806</v>
      </c>
      <c r="G5803" t="s">
        <v>641</v>
      </c>
    </row>
    <row r="5804" spans="1:7" x14ac:dyDescent="0.35">
      <c r="A5804" s="4" t="s">
        <v>301</v>
      </c>
      <c r="B5804" s="4" t="s">
        <v>449</v>
      </c>
      <c r="C5804" s="4" t="s">
        <v>302</v>
      </c>
      <c r="D5804" s="4" t="s">
        <v>282</v>
      </c>
      <c r="E5804">
        <v>2017</v>
      </c>
      <c r="F5804">
        <v>16.444604223870055</v>
      </c>
      <c r="G5804" t="s">
        <v>641</v>
      </c>
    </row>
    <row r="5805" spans="1:7" x14ac:dyDescent="0.35">
      <c r="A5805" s="4" t="s">
        <v>301</v>
      </c>
      <c r="B5805" s="4" t="s">
        <v>449</v>
      </c>
      <c r="C5805" s="4" t="s">
        <v>302</v>
      </c>
      <c r="D5805" s="4" t="s">
        <v>282</v>
      </c>
      <c r="E5805">
        <v>2018</v>
      </c>
      <c r="F5805">
        <v>28.864514694118466</v>
      </c>
      <c r="G5805" t="s">
        <v>641</v>
      </c>
    </row>
    <row r="5806" spans="1:7" x14ac:dyDescent="0.35">
      <c r="A5806" s="4" t="s">
        <v>301</v>
      </c>
      <c r="B5806" s="4" t="s">
        <v>449</v>
      </c>
      <c r="C5806" s="4" t="s">
        <v>302</v>
      </c>
      <c r="D5806" s="4" t="s">
        <v>282</v>
      </c>
      <c r="E5806">
        <v>2019</v>
      </c>
      <c r="F5806">
        <v>36.495144561764505</v>
      </c>
      <c r="G5806" t="s">
        <v>641</v>
      </c>
    </row>
    <row r="5807" spans="1:7" x14ac:dyDescent="0.35">
      <c r="A5807" s="4" t="s">
        <v>301</v>
      </c>
      <c r="B5807" s="4" t="s">
        <v>449</v>
      </c>
      <c r="C5807" s="4" t="s">
        <v>302</v>
      </c>
      <c r="D5807" s="4" t="s">
        <v>282</v>
      </c>
      <c r="E5807">
        <v>2020</v>
      </c>
      <c r="F5807">
        <v>39.751335997636708</v>
      </c>
      <c r="G5807" t="s">
        <v>641</v>
      </c>
    </row>
    <row r="5808" spans="1:7" x14ac:dyDescent="0.35">
      <c r="A5808" s="4" t="s">
        <v>301</v>
      </c>
      <c r="B5808" s="4" t="s">
        <v>449</v>
      </c>
      <c r="C5808" s="4" t="s">
        <v>302</v>
      </c>
      <c r="D5808" s="4" t="s">
        <v>282</v>
      </c>
      <c r="E5808">
        <v>2021</v>
      </c>
      <c r="F5808">
        <v>38.853670435969676</v>
      </c>
      <c r="G5808" t="s">
        <v>641</v>
      </c>
    </row>
    <row r="5809" spans="1:7" x14ac:dyDescent="0.35">
      <c r="A5809" s="4" t="s">
        <v>301</v>
      </c>
      <c r="B5809" s="4" t="s">
        <v>449</v>
      </c>
      <c r="C5809" s="4" t="s">
        <v>302</v>
      </c>
      <c r="D5809" s="4" t="s">
        <v>282</v>
      </c>
      <c r="E5809">
        <v>2022</v>
      </c>
      <c r="F5809">
        <v>27.620411721815309</v>
      </c>
      <c r="G5809" t="s">
        <v>641</v>
      </c>
    </row>
    <row r="5810" spans="1:7" x14ac:dyDescent="0.35">
      <c r="A5810" s="4" t="s">
        <v>301</v>
      </c>
      <c r="B5810" s="4" t="s">
        <v>449</v>
      </c>
      <c r="C5810" s="4" t="s">
        <v>302</v>
      </c>
      <c r="D5810" s="4" t="s">
        <v>282</v>
      </c>
      <c r="E5810">
        <v>2023</v>
      </c>
      <c r="F5810">
        <v>32.405168571191332</v>
      </c>
      <c r="G5810" t="s">
        <v>641</v>
      </c>
    </row>
    <row r="5811" spans="1:7" x14ac:dyDescent="0.35">
      <c r="A5811" s="4" t="s">
        <v>4</v>
      </c>
      <c r="B5811" s="4" t="s">
        <v>80</v>
      </c>
      <c r="C5811" s="4" t="s">
        <v>303</v>
      </c>
      <c r="D5811" s="4" t="s">
        <v>253</v>
      </c>
      <c r="E5811">
        <v>2000</v>
      </c>
      <c r="F5811">
        <v>21.746278812622457</v>
      </c>
      <c r="G5811" t="s">
        <v>641</v>
      </c>
    </row>
    <row r="5812" spans="1:7" x14ac:dyDescent="0.35">
      <c r="A5812" s="4" t="s">
        <v>4</v>
      </c>
      <c r="B5812" s="4" t="s">
        <v>80</v>
      </c>
      <c r="C5812" s="4" t="s">
        <v>303</v>
      </c>
      <c r="D5812" s="4" t="s">
        <v>253</v>
      </c>
      <c r="E5812">
        <v>2001</v>
      </c>
      <c r="F5812">
        <v>22.235042056558367</v>
      </c>
      <c r="G5812" t="s">
        <v>641</v>
      </c>
    </row>
    <row r="5813" spans="1:7" x14ac:dyDescent="0.35">
      <c r="A5813" s="4" t="s">
        <v>4</v>
      </c>
      <c r="B5813" s="4" t="s">
        <v>80</v>
      </c>
      <c r="C5813" s="4" t="s">
        <v>303</v>
      </c>
      <c r="D5813" s="4" t="s">
        <v>253</v>
      </c>
      <c r="E5813">
        <v>2002</v>
      </c>
      <c r="F5813">
        <v>24.571485530639965</v>
      </c>
      <c r="G5813" t="s">
        <v>641</v>
      </c>
    </row>
    <row r="5814" spans="1:7" x14ac:dyDescent="0.35">
      <c r="A5814" s="4" t="s">
        <v>4</v>
      </c>
      <c r="B5814" s="4" t="s">
        <v>80</v>
      </c>
      <c r="C5814" s="4" t="s">
        <v>303</v>
      </c>
      <c r="D5814" s="4" t="s">
        <v>253</v>
      </c>
      <c r="E5814">
        <v>2003</v>
      </c>
      <c r="F5814">
        <v>27.953171489867966</v>
      </c>
      <c r="G5814" t="s">
        <v>641</v>
      </c>
    </row>
    <row r="5815" spans="1:7" x14ac:dyDescent="0.35">
      <c r="A5815" s="4" t="s">
        <v>4</v>
      </c>
      <c r="B5815" s="4" t="s">
        <v>80</v>
      </c>
      <c r="C5815" s="4" t="s">
        <v>303</v>
      </c>
      <c r="D5815" s="4" t="s">
        <v>253</v>
      </c>
      <c r="E5815">
        <v>2004</v>
      </c>
      <c r="F5815">
        <v>25.032630403448575</v>
      </c>
      <c r="G5815" t="s">
        <v>641</v>
      </c>
    </row>
    <row r="5816" spans="1:7" x14ac:dyDescent="0.35">
      <c r="A5816" s="4" t="s">
        <v>4</v>
      </c>
      <c r="B5816" s="4" t="s">
        <v>80</v>
      </c>
      <c r="C5816" s="4" t="s">
        <v>303</v>
      </c>
      <c r="D5816" s="4" t="s">
        <v>253</v>
      </c>
      <c r="E5816">
        <v>2005</v>
      </c>
      <c r="F5816">
        <v>25.995751785509203</v>
      </c>
      <c r="G5816" t="s">
        <v>641</v>
      </c>
    </row>
    <row r="5817" spans="1:7" x14ac:dyDescent="0.35">
      <c r="A5817" s="4" t="s">
        <v>4</v>
      </c>
      <c r="B5817" s="4" t="s">
        <v>80</v>
      </c>
      <c r="C5817" s="4" t="s">
        <v>303</v>
      </c>
      <c r="D5817" s="4" t="s">
        <v>253</v>
      </c>
      <c r="E5817">
        <v>2006</v>
      </c>
      <c r="F5817">
        <v>23.051710017995156</v>
      </c>
      <c r="G5817" t="s">
        <v>641</v>
      </c>
    </row>
    <row r="5818" spans="1:7" x14ac:dyDescent="0.35">
      <c r="A5818" s="4" t="s">
        <v>4</v>
      </c>
      <c r="B5818" s="4" t="s">
        <v>80</v>
      </c>
      <c r="C5818" s="4" t="s">
        <v>303</v>
      </c>
      <c r="D5818" s="4" t="s">
        <v>253</v>
      </c>
      <c r="E5818">
        <v>2007</v>
      </c>
      <c r="F5818">
        <v>23.570804723082475</v>
      </c>
      <c r="G5818" t="s">
        <v>641</v>
      </c>
    </row>
    <row r="5819" spans="1:7" x14ac:dyDescent="0.35">
      <c r="A5819" s="4" t="s">
        <v>4</v>
      </c>
      <c r="B5819" s="4" t="s">
        <v>80</v>
      </c>
      <c r="C5819" s="4" t="s">
        <v>303</v>
      </c>
      <c r="D5819" s="4" t="s">
        <v>253</v>
      </c>
      <c r="E5819">
        <v>2008</v>
      </c>
      <c r="F5819">
        <v>22.995162334037573</v>
      </c>
      <c r="G5819" t="s">
        <v>641</v>
      </c>
    </row>
    <row r="5820" spans="1:7" x14ac:dyDescent="0.35">
      <c r="A5820" s="4" t="s">
        <v>4</v>
      </c>
      <c r="B5820" s="4" t="s">
        <v>80</v>
      </c>
      <c r="C5820" s="4" t="s">
        <v>303</v>
      </c>
      <c r="D5820" s="4" t="s">
        <v>253</v>
      </c>
      <c r="E5820">
        <v>2017</v>
      </c>
      <c r="F5820">
        <v>28.17659620797895</v>
      </c>
      <c r="G5820" t="s">
        <v>641</v>
      </c>
    </row>
    <row r="5821" spans="1:7" x14ac:dyDescent="0.35">
      <c r="A5821" s="4" t="s">
        <v>4</v>
      </c>
      <c r="B5821" s="4" t="s">
        <v>80</v>
      </c>
      <c r="C5821" s="4" t="s">
        <v>303</v>
      </c>
      <c r="D5821" s="4" t="s">
        <v>253</v>
      </c>
      <c r="E5821">
        <v>2018</v>
      </c>
      <c r="F5821">
        <v>30.997530042767394</v>
      </c>
      <c r="G5821" t="s">
        <v>641</v>
      </c>
    </row>
    <row r="5822" spans="1:7" x14ac:dyDescent="0.35">
      <c r="A5822" s="4" t="s">
        <v>4</v>
      </c>
      <c r="B5822" s="4" t="s">
        <v>80</v>
      </c>
      <c r="C5822" s="4" t="s">
        <v>303</v>
      </c>
      <c r="D5822" s="4" t="s">
        <v>253</v>
      </c>
      <c r="E5822">
        <v>2019</v>
      </c>
      <c r="F5822">
        <v>29.943230421883676</v>
      </c>
      <c r="G5822" t="s">
        <v>641</v>
      </c>
    </row>
    <row r="5823" spans="1:7" x14ac:dyDescent="0.35">
      <c r="A5823" s="4" t="s">
        <v>4</v>
      </c>
      <c r="B5823" s="4" t="s">
        <v>80</v>
      </c>
      <c r="C5823" s="4" t="s">
        <v>303</v>
      </c>
      <c r="D5823" s="4" t="s">
        <v>253</v>
      </c>
      <c r="E5823">
        <v>2020</v>
      </c>
      <c r="F5823">
        <v>27.193544035280219</v>
      </c>
      <c r="G5823" t="s">
        <v>641</v>
      </c>
    </row>
    <row r="5824" spans="1:7" x14ac:dyDescent="0.35">
      <c r="A5824" s="4" t="s">
        <v>4</v>
      </c>
      <c r="B5824" s="4" t="s">
        <v>80</v>
      </c>
      <c r="C5824" s="4" t="s">
        <v>303</v>
      </c>
      <c r="D5824" s="4" t="s">
        <v>253</v>
      </c>
      <c r="E5824">
        <v>2021</v>
      </c>
      <c r="F5824">
        <v>31.439174884522814</v>
      </c>
      <c r="G5824" t="s">
        <v>641</v>
      </c>
    </row>
    <row r="5825" spans="1:7" x14ac:dyDescent="0.35">
      <c r="A5825" s="4" t="s">
        <v>4</v>
      </c>
      <c r="B5825" s="4" t="s">
        <v>80</v>
      </c>
      <c r="C5825" s="4" t="s">
        <v>303</v>
      </c>
      <c r="D5825" s="4" t="s">
        <v>253</v>
      </c>
      <c r="E5825">
        <v>2022</v>
      </c>
      <c r="F5825">
        <v>32.405123923743787</v>
      </c>
      <c r="G5825" t="s">
        <v>641</v>
      </c>
    </row>
    <row r="5826" spans="1:7" x14ac:dyDescent="0.35">
      <c r="A5826" s="4" t="s">
        <v>4</v>
      </c>
      <c r="B5826" s="4" t="s">
        <v>80</v>
      </c>
      <c r="C5826" s="4" t="s">
        <v>303</v>
      </c>
      <c r="D5826" s="4" t="s">
        <v>253</v>
      </c>
      <c r="E5826">
        <v>2023</v>
      </c>
      <c r="F5826">
        <v>22.68767045063705</v>
      </c>
      <c r="G5826" t="s">
        <v>641</v>
      </c>
    </row>
    <row r="5827" spans="1:7" x14ac:dyDescent="0.35">
      <c r="A5827" s="4" t="s">
        <v>4</v>
      </c>
      <c r="B5827" s="4" t="s">
        <v>80</v>
      </c>
      <c r="C5827" s="4" t="s">
        <v>202</v>
      </c>
      <c r="D5827" s="4" t="s">
        <v>494</v>
      </c>
      <c r="E5827">
        <v>2000</v>
      </c>
      <c r="F5827">
        <v>7.1</v>
      </c>
      <c r="G5827" t="s">
        <v>641</v>
      </c>
    </row>
    <row r="5828" spans="1:7" x14ac:dyDescent="0.35">
      <c r="A5828" s="4" t="s">
        <v>4</v>
      </c>
      <c r="B5828" s="4" t="s">
        <v>80</v>
      </c>
      <c r="C5828" s="4" t="s">
        <v>202</v>
      </c>
      <c r="D5828" s="4" t="s">
        <v>494</v>
      </c>
      <c r="E5828">
        <v>2001</v>
      </c>
      <c r="F5828">
        <v>13.2</v>
      </c>
      <c r="G5828" t="s">
        <v>641</v>
      </c>
    </row>
    <row r="5829" spans="1:7" x14ac:dyDescent="0.35">
      <c r="A5829" s="4" t="s">
        <v>4</v>
      </c>
      <c r="B5829" s="4" t="s">
        <v>80</v>
      </c>
      <c r="C5829" s="4" t="s">
        <v>202</v>
      </c>
      <c r="D5829" s="4" t="s">
        <v>494</v>
      </c>
      <c r="E5829">
        <v>2002</v>
      </c>
      <c r="F5829">
        <v>9.9</v>
      </c>
      <c r="G5829" t="s">
        <v>641</v>
      </c>
    </row>
    <row r="5830" spans="1:7" x14ac:dyDescent="0.35">
      <c r="A5830" s="4" t="s">
        <v>4</v>
      </c>
      <c r="B5830" s="4" t="s">
        <v>80</v>
      </c>
      <c r="C5830" s="4" t="s">
        <v>202</v>
      </c>
      <c r="D5830" s="4" t="s">
        <v>494</v>
      </c>
      <c r="E5830">
        <v>2003</v>
      </c>
      <c r="F5830">
        <v>18.7</v>
      </c>
      <c r="G5830" t="s">
        <v>641</v>
      </c>
    </row>
    <row r="5831" spans="1:7" x14ac:dyDescent="0.35">
      <c r="A5831" s="4" t="s">
        <v>4</v>
      </c>
      <c r="B5831" s="4" t="s">
        <v>80</v>
      </c>
      <c r="C5831" s="4" t="s">
        <v>202</v>
      </c>
      <c r="D5831" s="4" t="s">
        <v>494</v>
      </c>
      <c r="E5831">
        <v>2004</v>
      </c>
      <c r="F5831">
        <v>8.5</v>
      </c>
      <c r="G5831" t="s">
        <v>641</v>
      </c>
    </row>
    <row r="5832" spans="1:7" x14ac:dyDescent="0.35">
      <c r="A5832" s="4" t="s">
        <v>4</v>
      </c>
      <c r="B5832" s="4" t="s">
        <v>80</v>
      </c>
      <c r="C5832" s="4" t="s">
        <v>202</v>
      </c>
      <c r="D5832" s="4" t="s">
        <v>494</v>
      </c>
      <c r="E5832">
        <v>2005</v>
      </c>
      <c r="F5832">
        <v>8.3000000000000007</v>
      </c>
      <c r="G5832" t="s">
        <v>641</v>
      </c>
    </row>
    <row r="5833" spans="1:7" x14ac:dyDescent="0.35">
      <c r="A5833" s="4" t="s">
        <v>4</v>
      </c>
      <c r="B5833" s="4" t="s">
        <v>80</v>
      </c>
      <c r="C5833" s="4" t="s">
        <v>202</v>
      </c>
      <c r="D5833" s="4" t="s">
        <v>494</v>
      </c>
      <c r="E5833">
        <v>2006</v>
      </c>
      <c r="F5833">
        <v>6.8</v>
      </c>
      <c r="G5833" t="s">
        <v>641</v>
      </c>
    </row>
    <row r="5834" spans="1:7" x14ac:dyDescent="0.35">
      <c r="A5834" s="4" t="s">
        <v>4</v>
      </c>
      <c r="B5834" s="4" t="s">
        <v>80</v>
      </c>
      <c r="C5834" s="4" t="s">
        <v>202</v>
      </c>
      <c r="D5834" s="4" t="s">
        <v>494</v>
      </c>
      <c r="E5834">
        <v>2007</v>
      </c>
      <c r="F5834">
        <v>7.7</v>
      </c>
      <c r="G5834" t="s">
        <v>641</v>
      </c>
    </row>
    <row r="5835" spans="1:7" x14ac:dyDescent="0.35">
      <c r="A5835" s="4" t="s">
        <v>4</v>
      </c>
      <c r="B5835" s="4" t="s">
        <v>80</v>
      </c>
      <c r="C5835" s="4" t="s">
        <v>202</v>
      </c>
      <c r="D5835" s="4" t="s">
        <v>494</v>
      </c>
      <c r="E5835">
        <v>2008</v>
      </c>
      <c r="F5835">
        <v>7.4</v>
      </c>
      <c r="G5835" t="s">
        <v>641</v>
      </c>
    </row>
    <row r="5836" spans="1:7" x14ac:dyDescent="0.35">
      <c r="A5836" s="4" t="s">
        <v>4</v>
      </c>
      <c r="B5836" s="4" t="s">
        <v>80</v>
      </c>
      <c r="C5836" s="4" t="s">
        <v>202</v>
      </c>
      <c r="D5836" s="4" t="s">
        <v>494</v>
      </c>
      <c r="E5836">
        <v>2017</v>
      </c>
      <c r="F5836">
        <v>2.1</v>
      </c>
      <c r="G5836" t="s">
        <v>641</v>
      </c>
    </row>
    <row r="5837" spans="1:7" x14ac:dyDescent="0.35">
      <c r="A5837" s="4" t="s">
        <v>4</v>
      </c>
      <c r="B5837" s="4" t="s">
        <v>80</v>
      </c>
      <c r="C5837" s="4" t="s">
        <v>202</v>
      </c>
      <c r="D5837" s="4" t="s">
        <v>494</v>
      </c>
      <c r="E5837">
        <v>2018</v>
      </c>
      <c r="F5837">
        <v>1.8</v>
      </c>
      <c r="G5837" t="s">
        <v>641</v>
      </c>
    </row>
    <row r="5838" spans="1:7" x14ac:dyDescent="0.35">
      <c r="A5838" s="4" t="s">
        <v>4</v>
      </c>
      <c r="B5838" s="4" t="s">
        <v>80</v>
      </c>
      <c r="C5838" s="4" t="s">
        <v>202</v>
      </c>
      <c r="D5838" s="4" t="s">
        <v>494</v>
      </c>
      <c r="E5838">
        <v>2019</v>
      </c>
      <c r="F5838">
        <v>1.2</v>
      </c>
      <c r="G5838" t="s">
        <v>641</v>
      </c>
    </row>
    <row r="5839" spans="1:7" x14ac:dyDescent="0.35">
      <c r="A5839" s="4" t="s">
        <v>4</v>
      </c>
      <c r="B5839" s="4" t="s">
        <v>80</v>
      </c>
      <c r="C5839" s="4" t="s">
        <v>202</v>
      </c>
      <c r="D5839" s="4" t="s">
        <v>494</v>
      </c>
      <c r="E5839">
        <v>2023</v>
      </c>
      <c r="F5839">
        <v>2.9</v>
      </c>
      <c r="G5839" t="s">
        <v>641</v>
      </c>
    </row>
    <row r="5840" spans="1:7" x14ac:dyDescent="0.35">
      <c r="A5840" s="4" t="s">
        <v>4</v>
      </c>
      <c r="B5840" s="4" t="s">
        <v>80</v>
      </c>
      <c r="C5840" s="4" t="s">
        <v>418</v>
      </c>
      <c r="D5840" s="4" t="s">
        <v>232</v>
      </c>
      <c r="E5840">
        <v>2000</v>
      </c>
      <c r="F5840">
        <v>9.3332219756560306</v>
      </c>
      <c r="G5840" t="s">
        <v>641</v>
      </c>
    </row>
    <row r="5841" spans="1:7" x14ac:dyDescent="0.35">
      <c r="A5841" s="4" t="s">
        <v>4</v>
      </c>
      <c r="B5841" s="4" t="s">
        <v>80</v>
      </c>
      <c r="C5841" s="4" t="s">
        <v>418</v>
      </c>
      <c r="D5841" s="4" t="s">
        <v>232</v>
      </c>
      <c r="E5841">
        <v>2001</v>
      </c>
      <c r="F5841">
        <v>13.31672224250995</v>
      </c>
      <c r="G5841" t="s">
        <v>641</v>
      </c>
    </row>
    <row r="5842" spans="1:7" x14ac:dyDescent="0.35">
      <c r="A5842" s="4" t="s">
        <v>4</v>
      </c>
      <c r="B5842" s="4" t="s">
        <v>80</v>
      </c>
      <c r="C5842" s="4" t="s">
        <v>418</v>
      </c>
      <c r="D5842" s="4" t="s">
        <v>232</v>
      </c>
      <c r="E5842">
        <v>2002</v>
      </c>
      <c r="F5842">
        <v>7.0328740622460062</v>
      </c>
      <c r="G5842" t="s">
        <v>641</v>
      </c>
    </row>
    <row r="5843" spans="1:7" x14ac:dyDescent="0.35">
      <c r="A5843" s="4" t="s">
        <v>4</v>
      </c>
      <c r="B5843" s="4" t="s">
        <v>80</v>
      </c>
      <c r="C5843" s="4" t="s">
        <v>418</v>
      </c>
      <c r="D5843" s="4" t="s">
        <v>232</v>
      </c>
      <c r="E5843">
        <v>2003</v>
      </c>
      <c r="F5843">
        <v>28.6995777887374</v>
      </c>
      <c r="G5843" t="s">
        <v>641</v>
      </c>
    </row>
    <row r="5844" spans="1:7" x14ac:dyDescent="0.35">
      <c r="A5844" s="4" t="s">
        <v>4</v>
      </c>
      <c r="B5844" s="4" t="s">
        <v>80</v>
      </c>
      <c r="C5844" s="4" t="s">
        <v>418</v>
      </c>
      <c r="D5844" s="4" t="s">
        <v>232</v>
      </c>
      <c r="E5844">
        <v>2004</v>
      </c>
      <c r="F5844">
        <v>21.0318339277222</v>
      </c>
      <c r="G5844" t="s">
        <v>641</v>
      </c>
    </row>
    <row r="5845" spans="1:7" x14ac:dyDescent="0.35">
      <c r="A5845" s="4" t="s">
        <v>4</v>
      </c>
      <c r="B5845" s="4" t="s">
        <v>80</v>
      </c>
      <c r="C5845" s="4" t="s">
        <v>418</v>
      </c>
      <c r="D5845" s="4" t="s">
        <v>232</v>
      </c>
      <c r="E5845">
        <v>2005</v>
      </c>
      <c r="F5845">
        <v>13.973008326384001</v>
      </c>
      <c r="G5845" t="s">
        <v>641</v>
      </c>
    </row>
    <row r="5846" spans="1:7" x14ac:dyDescent="0.35">
      <c r="A5846" s="4" t="s">
        <v>4</v>
      </c>
      <c r="B5846" s="4" t="s">
        <v>80</v>
      </c>
      <c r="C5846" s="4" t="s">
        <v>418</v>
      </c>
      <c r="D5846" s="4" t="s">
        <v>232</v>
      </c>
      <c r="E5846">
        <v>2006</v>
      </c>
      <c r="F5846">
        <v>11.34521522442992</v>
      </c>
      <c r="G5846" t="s">
        <v>641</v>
      </c>
    </row>
    <row r="5847" spans="1:7" x14ac:dyDescent="0.35">
      <c r="A5847" s="4" t="s">
        <v>4</v>
      </c>
      <c r="B5847" s="4" t="s">
        <v>80</v>
      </c>
      <c r="C5847" s="4" t="s">
        <v>418</v>
      </c>
      <c r="D5847" s="4" t="s">
        <v>232</v>
      </c>
      <c r="E5847">
        <v>2007</v>
      </c>
      <c r="F5847">
        <v>6.5572277263806606</v>
      </c>
      <c r="G5847" t="s">
        <v>641</v>
      </c>
    </row>
    <row r="5848" spans="1:7" x14ac:dyDescent="0.35">
      <c r="A5848" s="4" t="s">
        <v>4</v>
      </c>
      <c r="B5848" s="4" t="s">
        <v>80</v>
      </c>
      <c r="C5848" s="4" t="s">
        <v>418</v>
      </c>
      <c r="D5848" s="4" t="s">
        <v>232</v>
      </c>
      <c r="E5848">
        <v>2008</v>
      </c>
      <c r="F5848">
        <v>15.281774482377241</v>
      </c>
      <c r="G5848" t="s">
        <v>641</v>
      </c>
    </row>
    <row r="5849" spans="1:7" x14ac:dyDescent="0.35">
      <c r="A5849" s="4" t="s">
        <v>4</v>
      </c>
      <c r="B5849" s="4" t="s">
        <v>80</v>
      </c>
      <c r="C5849" s="4" t="s">
        <v>418</v>
      </c>
      <c r="D5849" s="4" t="s">
        <v>232</v>
      </c>
      <c r="E5849">
        <v>2017</v>
      </c>
      <c r="F5849">
        <v>10.6800887242584</v>
      </c>
      <c r="G5849" t="s">
        <v>641</v>
      </c>
    </row>
    <row r="5850" spans="1:7" x14ac:dyDescent="0.35">
      <c r="A5850" s="4" t="s">
        <v>4</v>
      </c>
      <c r="B5850" s="4" t="s">
        <v>80</v>
      </c>
      <c r="C5850" s="4" t="s">
        <v>418</v>
      </c>
      <c r="D5850" s="4" t="s">
        <v>232</v>
      </c>
      <c r="E5850">
        <v>2018</v>
      </c>
      <c r="F5850">
        <v>12.4814111170435</v>
      </c>
      <c r="G5850" t="s">
        <v>641</v>
      </c>
    </row>
    <row r="5851" spans="1:7" x14ac:dyDescent="0.35">
      <c r="A5851" s="4" t="s">
        <v>4</v>
      </c>
      <c r="B5851" s="4" t="s">
        <v>80</v>
      </c>
      <c r="C5851" s="4" t="s">
        <v>418</v>
      </c>
      <c r="D5851" s="4" t="s">
        <v>232</v>
      </c>
      <c r="E5851">
        <v>2019</v>
      </c>
      <c r="F5851">
        <v>18.70378256725062</v>
      </c>
      <c r="G5851" t="s">
        <v>641</v>
      </c>
    </row>
    <row r="5852" spans="1:7" x14ac:dyDescent="0.35">
      <c r="A5852" s="4" t="s">
        <v>4</v>
      </c>
      <c r="B5852" s="4" t="s">
        <v>80</v>
      </c>
      <c r="C5852" s="4" t="s">
        <v>418</v>
      </c>
      <c r="D5852" s="4" t="s">
        <v>232</v>
      </c>
      <c r="E5852">
        <v>2020</v>
      </c>
      <c r="F5852">
        <v>22.796311364252769</v>
      </c>
      <c r="G5852" t="s">
        <v>641</v>
      </c>
    </row>
    <row r="5853" spans="1:7" x14ac:dyDescent="0.35">
      <c r="A5853" s="4" t="s">
        <v>4</v>
      </c>
      <c r="B5853" s="4" t="s">
        <v>80</v>
      </c>
      <c r="C5853" s="4" t="s">
        <v>418</v>
      </c>
      <c r="D5853" s="4" t="s">
        <v>232</v>
      </c>
      <c r="E5853">
        <v>2021</v>
      </c>
      <c r="F5853">
        <v>16.841524019878481</v>
      </c>
      <c r="G5853" t="s">
        <v>641</v>
      </c>
    </row>
    <row r="5854" spans="1:7" x14ac:dyDescent="0.35">
      <c r="A5854" s="4" t="s">
        <v>4</v>
      </c>
      <c r="B5854" s="4" t="s">
        <v>80</v>
      </c>
      <c r="C5854" s="4" t="s">
        <v>418</v>
      </c>
      <c r="D5854" s="4" t="s">
        <v>232</v>
      </c>
      <c r="E5854">
        <v>2022</v>
      </c>
      <c r="F5854">
        <v>33.983931947070019</v>
      </c>
      <c r="G5854" t="s">
        <v>641</v>
      </c>
    </row>
    <row r="5855" spans="1:7" x14ac:dyDescent="0.35">
      <c r="A5855" s="4" t="s">
        <v>4</v>
      </c>
      <c r="B5855" s="4" t="s">
        <v>80</v>
      </c>
      <c r="C5855" s="4" t="s">
        <v>418</v>
      </c>
      <c r="D5855" s="4" t="s">
        <v>232</v>
      </c>
      <c r="E5855">
        <v>2023</v>
      </c>
      <c r="F5855">
        <v>36.813516278085352</v>
      </c>
      <c r="G5855" t="s">
        <v>641</v>
      </c>
    </row>
    <row r="5856" spans="1:7" x14ac:dyDescent="0.35">
      <c r="A5856" s="4" t="s">
        <v>4</v>
      </c>
      <c r="B5856" s="4" t="s">
        <v>80</v>
      </c>
      <c r="C5856" s="4" t="s">
        <v>418</v>
      </c>
      <c r="D5856" s="4" t="s">
        <v>232</v>
      </c>
      <c r="E5856">
        <v>2024</v>
      </c>
      <c r="F5856">
        <v>26.949056409198722</v>
      </c>
      <c r="G5856" t="s">
        <v>641</v>
      </c>
    </row>
    <row r="5857" spans="1:7" x14ac:dyDescent="0.35">
      <c r="A5857" s="4" t="s">
        <v>4</v>
      </c>
      <c r="B5857" s="4" t="s">
        <v>80</v>
      </c>
      <c r="C5857" s="4" t="s">
        <v>247</v>
      </c>
      <c r="D5857" s="4" t="s">
        <v>368</v>
      </c>
      <c r="E5857">
        <v>2000</v>
      </c>
      <c r="F5857">
        <v>91.380663793612797</v>
      </c>
      <c r="G5857" t="s">
        <v>641</v>
      </c>
    </row>
    <row r="5858" spans="1:7" x14ac:dyDescent="0.35">
      <c r="A5858" s="4" t="s">
        <v>4</v>
      </c>
      <c r="B5858" s="4" t="s">
        <v>80</v>
      </c>
      <c r="C5858" s="4" t="s">
        <v>247</v>
      </c>
      <c r="D5858" s="4" t="s">
        <v>368</v>
      </c>
      <c r="E5858">
        <v>2001</v>
      </c>
      <c r="F5858">
        <v>13.248329870494914</v>
      </c>
      <c r="G5858" t="s">
        <v>641</v>
      </c>
    </row>
    <row r="5859" spans="1:7" x14ac:dyDescent="0.35">
      <c r="A5859" s="4" t="s">
        <v>4</v>
      </c>
      <c r="B5859" s="4" t="s">
        <v>80</v>
      </c>
      <c r="C5859" s="4" t="s">
        <v>247</v>
      </c>
      <c r="D5859" s="4" t="s">
        <v>368</v>
      </c>
      <c r="E5859">
        <v>2002</v>
      </c>
      <c r="F5859">
        <v>10.220969864032867</v>
      </c>
      <c r="G5859" t="s">
        <v>641</v>
      </c>
    </row>
    <row r="5860" spans="1:7" x14ac:dyDescent="0.35">
      <c r="A5860" s="4" t="s">
        <v>4</v>
      </c>
      <c r="B5860" s="4" t="s">
        <v>80</v>
      </c>
      <c r="C5860" s="4" t="s">
        <v>247</v>
      </c>
      <c r="D5860" s="4" t="s">
        <v>368</v>
      </c>
      <c r="E5860">
        <v>2003</v>
      </c>
      <c r="F5860">
        <v>17.98552142174124</v>
      </c>
      <c r="G5860" t="s">
        <v>641</v>
      </c>
    </row>
    <row r="5861" spans="1:7" x14ac:dyDescent="0.35">
      <c r="A5861" s="4" t="s">
        <v>4</v>
      </c>
      <c r="B5861" s="4" t="s">
        <v>80</v>
      </c>
      <c r="C5861" s="4" t="s">
        <v>247</v>
      </c>
      <c r="D5861" s="4" t="s">
        <v>368</v>
      </c>
      <c r="E5861">
        <v>2004</v>
      </c>
      <c r="F5861">
        <v>19.302924694715358</v>
      </c>
      <c r="G5861" t="s">
        <v>641</v>
      </c>
    </row>
    <row r="5862" spans="1:7" x14ac:dyDescent="0.35">
      <c r="A5862" s="4" t="s">
        <v>4</v>
      </c>
      <c r="B5862" s="4" t="s">
        <v>80</v>
      </c>
      <c r="C5862" s="4" t="s">
        <v>247</v>
      </c>
      <c r="D5862" s="4" t="s">
        <v>368</v>
      </c>
      <c r="E5862">
        <v>2005</v>
      </c>
      <c r="F5862">
        <v>10.072132103637003</v>
      </c>
      <c r="G5862" t="s">
        <v>641</v>
      </c>
    </row>
    <row r="5863" spans="1:7" x14ac:dyDescent="0.35">
      <c r="A5863" s="4" t="s">
        <v>4</v>
      </c>
      <c r="B5863" s="4" t="s">
        <v>80</v>
      </c>
      <c r="C5863" s="4" t="s">
        <v>247</v>
      </c>
      <c r="D5863" s="4" t="s">
        <v>368</v>
      </c>
      <c r="E5863">
        <v>2006</v>
      </c>
      <c r="F5863">
        <v>13.51831575322538</v>
      </c>
      <c r="G5863" t="s">
        <v>641</v>
      </c>
    </row>
    <row r="5864" spans="1:7" x14ac:dyDescent="0.35">
      <c r="A5864" s="4" t="s">
        <v>4</v>
      </c>
      <c r="B5864" s="4" t="s">
        <v>80</v>
      </c>
      <c r="C5864" s="4" t="s">
        <v>247</v>
      </c>
      <c r="D5864" s="4" t="s">
        <v>368</v>
      </c>
      <c r="E5864">
        <v>2007</v>
      </c>
      <c r="F5864">
        <v>4.1122563216730867</v>
      </c>
      <c r="G5864" t="s">
        <v>641</v>
      </c>
    </row>
    <row r="5865" spans="1:7" x14ac:dyDescent="0.35">
      <c r="A5865" s="4" t="s">
        <v>4</v>
      </c>
      <c r="B5865" s="4" t="s">
        <v>80</v>
      </c>
      <c r="C5865" s="4" t="s">
        <v>247</v>
      </c>
      <c r="D5865" s="4" t="s">
        <v>368</v>
      </c>
      <c r="E5865">
        <v>2008</v>
      </c>
      <c r="F5865">
        <v>12.674939171425819</v>
      </c>
      <c r="G5865" t="s">
        <v>641</v>
      </c>
    </row>
    <row r="5866" spans="1:7" x14ac:dyDescent="0.35">
      <c r="A5866" s="4" t="s">
        <v>4</v>
      </c>
      <c r="B5866" s="4" t="s">
        <v>80</v>
      </c>
      <c r="C5866" s="4" t="s">
        <v>247</v>
      </c>
      <c r="D5866" s="4" t="s">
        <v>368</v>
      </c>
      <c r="E5866">
        <v>2017</v>
      </c>
      <c r="F5866">
        <v>13.77987739759341</v>
      </c>
      <c r="G5866" t="s">
        <v>641</v>
      </c>
    </row>
    <row r="5867" spans="1:7" x14ac:dyDescent="0.35">
      <c r="A5867" s="4" t="s">
        <v>4</v>
      </c>
      <c r="B5867" s="4" t="s">
        <v>80</v>
      </c>
      <c r="C5867" s="4" t="s">
        <v>247</v>
      </c>
      <c r="D5867" s="4" t="s">
        <v>368</v>
      </c>
      <c r="E5867">
        <v>2018</v>
      </c>
      <c r="F5867">
        <v>6.5357588755091029</v>
      </c>
      <c r="G5867" t="s">
        <v>641</v>
      </c>
    </row>
    <row r="5868" spans="1:7" x14ac:dyDescent="0.35">
      <c r="A5868" s="4" t="s">
        <v>4</v>
      </c>
      <c r="B5868" s="4" t="s">
        <v>80</v>
      </c>
      <c r="C5868" s="4" t="s">
        <v>247</v>
      </c>
      <c r="D5868" s="4" t="s">
        <v>368</v>
      </c>
      <c r="E5868">
        <v>2019</v>
      </c>
      <c r="F5868">
        <v>19.80038790062126</v>
      </c>
      <c r="G5868" t="s">
        <v>641</v>
      </c>
    </row>
    <row r="5869" spans="1:7" x14ac:dyDescent="0.35">
      <c r="A5869" s="4" t="s">
        <v>4</v>
      </c>
      <c r="B5869" s="4" t="s">
        <v>80</v>
      </c>
      <c r="C5869" s="4" t="s">
        <v>247</v>
      </c>
      <c r="D5869" s="4" t="s">
        <v>368</v>
      </c>
      <c r="E5869">
        <v>2020</v>
      </c>
      <c r="F5869">
        <v>18.685186128342693</v>
      </c>
      <c r="G5869" t="s">
        <v>641</v>
      </c>
    </row>
    <row r="5870" spans="1:7" x14ac:dyDescent="0.35">
      <c r="A5870" s="4" t="s">
        <v>4</v>
      </c>
      <c r="B5870" s="4" t="s">
        <v>80</v>
      </c>
      <c r="C5870" s="4" t="s">
        <v>247</v>
      </c>
      <c r="D5870" s="4" t="s">
        <v>368</v>
      </c>
      <c r="E5870">
        <v>2021</v>
      </c>
      <c r="F5870">
        <v>19.341851020044004</v>
      </c>
      <c r="G5870" t="s">
        <v>641</v>
      </c>
    </row>
    <row r="5871" spans="1:7" x14ac:dyDescent="0.35">
      <c r="A5871" s="4" t="s">
        <v>4</v>
      </c>
      <c r="B5871" s="4" t="s">
        <v>80</v>
      </c>
      <c r="C5871" s="4" t="s">
        <v>247</v>
      </c>
      <c r="D5871" s="4" t="s">
        <v>368</v>
      </c>
      <c r="E5871">
        <v>2022</v>
      </c>
      <c r="F5871">
        <v>29.78495244690609</v>
      </c>
      <c r="G5871" t="s">
        <v>641</v>
      </c>
    </row>
    <row r="5872" spans="1:7" x14ac:dyDescent="0.35">
      <c r="A5872" s="4" t="s">
        <v>4</v>
      </c>
      <c r="B5872" s="4" t="s">
        <v>80</v>
      </c>
      <c r="C5872" s="4" t="s">
        <v>247</v>
      </c>
      <c r="D5872" s="4" t="s">
        <v>368</v>
      </c>
      <c r="E5872">
        <v>2023</v>
      </c>
      <c r="F5872">
        <v>31.511963144897493</v>
      </c>
      <c r="G5872" t="s">
        <v>641</v>
      </c>
    </row>
    <row r="5873" spans="1:7" x14ac:dyDescent="0.35">
      <c r="A5873" s="4" t="s">
        <v>4</v>
      </c>
      <c r="B5873" s="4" t="s">
        <v>80</v>
      </c>
      <c r="C5873" s="4" t="s">
        <v>247</v>
      </c>
      <c r="D5873" s="4" t="s">
        <v>368</v>
      </c>
      <c r="E5873">
        <v>2024</v>
      </c>
      <c r="F5873">
        <v>24.417223439718711</v>
      </c>
      <c r="G5873" t="s">
        <v>641</v>
      </c>
    </row>
    <row r="5874" spans="1:7" x14ac:dyDescent="0.35">
      <c r="A5874" s="4" t="s">
        <v>4</v>
      </c>
      <c r="B5874" s="4" t="s">
        <v>80</v>
      </c>
      <c r="C5874" s="4" t="s">
        <v>302</v>
      </c>
      <c r="D5874" s="4" t="s">
        <v>282</v>
      </c>
      <c r="E5874">
        <v>2000</v>
      </c>
      <c r="F5874">
        <v>6.6631774523396876</v>
      </c>
      <c r="G5874" t="s">
        <v>641</v>
      </c>
    </row>
    <row r="5875" spans="1:7" x14ac:dyDescent="0.35">
      <c r="A5875" s="4" t="s">
        <v>4</v>
      </c>
      <c r="B5875" s="4" t="s">
        <v>80</v>
      </c>
      <c r="C5875" s="4" t="s">
        <v>302</v>
      </c>
      <c r="D5875" s="4" t="s">
        <v>282</v>
      </c>
      <c r="E5875">
        <v>2001</v>
      </c>
      <c r="F5875">
        <v>6.3084629197707809</v>
      </c>
      <c r="G5875" t="s">
        <v>641</v>
      </c>
    </row>
    <row r="5876" spans="1:7" x14ac:dyDescent="0.35">
      <c r="A5876" s="4" t="s">
        <v>4</v>
      </c>
      <c r="B5876" s="4" t="s">
        <v>80</v>
      </c>
      <c r="C5876" s="4" t="s">
        <v>302</v>
      </c>
      <c r="D5876" s="4" t="s">
        <v>282</v>
      </c>
      <c r="E5876">
        <v>2002</v>
      </c>
      <c r="F5876">
        <v>6.7080285039140746</v>
      </c>
      <c r="G5876" t="s">
        <v>641</v>
      </c>
    </row>
    <row r="5877" spans="1:7" x14ac:dyDescent="0.35">
      <c r="A5877" s="4" t="s">
        <v>4</v>
      </c>
      <c r="B5877" s="4" t="s">
        <v>80</v>
      </c>
      <c r="C5877" s="4" t="s">
        <v>302</v>
      </c>
      <c r="D5877" s="4" t="s">
        <v>282</v>
      </c>
      <c r="E5877">
        <v>2003</v>
      </c>
      <c r="F5877">
        <v>8.6154277878967953</v>
      </c>
      <c r="G5877" t="s">
        <v>641</v>
      </c>
    </row>
    <row r="5878" spans="1:7" x14ac:dyDescent="0.35">
      <c r="A5878" s="4" t="s">
        <v>4</v>
      </c>
      <c r="B5878" s="4" t="s">
        <v>80</v>
      </c>
      <c r="C5878" s="4" t="s">
        <v>302</v>
      </c>
      <c r="D5878" s="4" t="s">
        <v>282</v>
      </c>
      <c r="E5878">
        <v>2004</v>
      </c>
      <c r="F5878">
        <v>8.0049470578772315</v>
      </c>
      <c r="G5878" t="s">
        <v>641</v>
      </c>
    </row>
    <row r="5879" spans="1:7" x14ac:dyDescent="0.35">
      <c r="A5879" s="4" t="s">
        <v>4</v>
      </c>
      <c r="B5879" s="4" t="s">
        <v>80</v>
      </c>
      <c r="C5879" s="4" t="s">
        <v>302</v>
      </c>
      <c r="D5879" s="4" t="s">
        <v>282</v>
      </c>
      <c r="E5879">
        <v>2005</v>
      </c>
      <c r="F5879">
        <v>9.8124510353343446</v>
      </c>
      <c r="G5879" t="s">
        <v>641</v>
      </c>
    </row>
    <row r="5880" spans="1:7" x14ac:dyDescent="0.35">
      <c r="A5880" s="4" t="s">
        <v>4</v>
      </c>
      <c r="B5880" s="4" t="s">
        <v>80</v>
      </c>
      <c r="C5880" s="4" t="s">
        <v>302</v>
      </c>
      <c r="D5880" s="4" t="s">
        <v>282</v>
      </c>
      <c r="E5880">
        <v>2006</v>
      </c>
      <c r="F5880">
        <v>10.306543885799913</v>
      </c>
      <c r="G5880" t="s">
        <v>641</v>
      </c>
    </row>
    <row r="5881" spans="1:7" x14ac:dyDescent="0.35">
      <c r="A5881" s="4" t="s">
        <v>4</v>
      </c>
      <c r="B5881" s="4" t="s">
        <v>80</v>
      </c>
      <c r="C5881" s="4" t="s">
        <v>302</v>
      </c>
      <c r="D5881" s="4" t="s">
        <v>282</v>
      </c>
      <c r="E5881">
        <v>2007</v>
      </c>
      <c r="F5881">
        <v>10.157078689140263</v>
      </c>
      <c r="G5881" t="s">
        <v>641</v>
      </c>
    </row>
    <row r="5882" spans="1:7" x14ac:dyDescent="0.35">
      <c r="A5882" s="4" t="s">
        <v>4</v>
      </c>
      <c r="B5882" s="4" t="s">
        <v>80</v>
      </c>
      <c r="C5882" s="4" t="s">
        <v>302</v>
      </c>
      <c r="D5882" s="4" t="s">
        <v>282</v>
      </c>
      <c r="E5882">
        <v>2008</v>
      </c>
      <c r="F5882">
        <v>11.243544197721677</v>
      </c>
      <c r="G5882" t="s">
        <v>641</v>
      </c>
    </row>
    <row r="5883" spans="1:7" x14ac:dyDescent="0.35">
      <c r="A5883" s="4" t="s">
        <v>4</v>
      </c>
      <c r="B5883" s="4" t="s">
        <v>80</v>
      </c>
      <c r="C5883" s="4" t="s">
        <v>302</v>
      </c>
      <c r="D5883" s="4" t="s">
        <v>282</v>
      </c>
      <c r="E5883">
        <v>2017</v>
      </c>
      <c r="F5883">
        <v>10.183766729149667</v>
      </c>
      <c r="G5883" t="s">
        <v>641</v>
      </c>
    </row>
    <row r="5884" spans="1:7" x14ac:dyDescent="0.35">
      <c r="A5884" s="4" t="s">
        <v>4</v>
      </c>
      <c r="B5884" s="4" t="s">
        <v>80</v>
      </c>
      <c r="C5884" s="4" t="s">
        <v>302</v>
      </c>
      <c r="D5884" s="4" t="s">
        <v>282</v>
      </c>
      <c r="E5884">
        <v>2018</v>
      </c>
      <c r="F5884">
        <v>9.288194708346369</v>
      </c>
      <c r="G5884" t="s">
        <v>641</v>
      </c>
    </row>
    <row r="5885" spans="1:7" x14ac:dyDescent="0.35">
      <c r="A5885" s="4" t="s">
        <v>4</v>
      </c>
      <c r="B5885" s="4" t="s">
        <v>80</v>
      </c>
      <c r="C5885" s="4" t="s">
        <v>302</v>
      </c>
      <c r="D5885" s="4" t="s">
        <v>282</v>
      </c>
      <c r="E5885">
        <v>2019</v>
      </c>
      <c r="F5885">
        <v>7.6651088879512619</v>
      </c>
      <c r="G5885" t="s">
        <v>641</v>
      </c>
    </row>
    <row r="5886" spans="1:7" x14ac:dyDescent="0.35">
      <c r="A5886" s="4" t="s">
        <v>4</v>
      </c>
      <c r="B5886" s="4" t="s">
        <v>80</v>
      </c>
      <c r="C5886" s="4" t="s">
        <v>302</v>
      </c>
      <c r="D5886" s="4" t="s">
        <v>282</v>
      </c>
      <c r="E5886">
        <v>2020</v>
      </c>
      <c r="F5886">
        <v>4.3030828527204346</v>
      </c>
      <c r="G5886" t="s">
        <v>641</v>
      </c>
    </row>
    <row r="5887" spans="1:7" x14ac:dyDescent="0.35">
      <c r="A5887" s="4" t="s">
        <v>4</v>
      </c>
      <c r="B5887" s="4" t="s">
        <v>80</v>
      </c>
      <c r="C5887" s="4" t="s">
        <v>302</v>
      </c>
      <c r="D5887" s="4" t="s">
        <v>282</v>
      </c>
      <c r="E5887">
        <v>2021</v>
      </c>
      <c r="F5887">
        <v>3.6937700117575947</v>
      </c>
      <c r="G5887" t="s">
        <v>641</v>
      </c>
    </row>
    <row r="5888" spans="1:7" x14ac:dyDescent="0.35">
      <c r="A5888" s="4" t="s">
        <v>4</v>
      </c>
      <c r="B5888" s="4" t="s">
        <v>80</v>
      </c>
      <c r="C5888" s="4" t="s">
        <v>302</v>
      </c>
      <c r="D5888" s="4" t="s">
        <v>282</v>
      </c>
      <c r="E5888">
        <v>2022</v>
      </c>
      <c r="F5888">
        <v>3.9023166106169147</v>
      </c>
      <c r="G5888" t="s">
        <v>641</v>
      </c>
    </row>
    <row r="5889" spans="1:7" x14ac:dyDescent="0.35">
      <c r="A5889" s="4" t="s">
        <v>4</v>
      </c>
      <c r="B5889" s="4" t="s">
        <v>80</v>
      </c>
      <c r="C5889" s="4" t="s">
        <v>302</v>
      </c>
      <c r="D5889" s="4" t="s">
        <v>282</v>
      </c>
      <c r="E5889">
        <v>2023</v>
      </c>
      <c r="F5889">
        <v>3.6639275743401805</v>
      </c>
      <c r="G5889" t="s">
        <v>641</v>
      </c>
    </row>
    <row r="5890" spans="1:7" x14ac:dyDescent="0.35">
      <c r="A5890" s="4" t="s">
        <v>4</v>
      </c>
      <c r="B5890" s="4" t="s">
        <v>80</v>
      </c>
      <c r="C5890" s="4" t="s">
        <v>302</v>
      </c>
      <c r="D5890" s="4" t="s">
        <v>282</v>
      </c>
      <c r="E5890">
        <v>2024</v>
      </c>
      <c r="F5890">
        <v>2.4344521275862911</v>
      </c>
      <c r="G5890" t="s">
        <v>641</v>
      </c>
    </row>
    <row r="5891" spans="1:7" x14ac:dyDescent="0.35">
      <c r="A5891" s="4" t="s">
        <v>461</v>
      </c>
      <c r="B5891" s="4" t="s">
        <v>58</v>
      </c>
      <c r="C5891" s="4" t="s">
        <v>303</v>
      </c>
      <c r="D5891" s="4" t="s">
        <v>253</v>
      </c>
      <c r="E5891">
        <v>2000</v>
      </c>
      <c r="F5891">
        <v>40.266029256006796</v>
      </c>
      <c r="G5891" t="s">
        <v>641</v>
      </c>
    </row>
    <row r="5892" spans="1:7" x14ac:dyDescent="0.35">
      <c r="A5892" s="4" t="s">
        <v>461</v>
      </c>
      <c r="B5892" s="4" t="s">
        <v>58</v>
      </c>
      <c r="C5892" s="4" t="s">
        <v>303</v>
      </c>
      <c r="D5892" s="4" t="s">
        <v>253</v>
      </c>
      <c r="E5892">
        <v>2001</v>
      </c>
      <c r="F5892">
        <v>45.087887730362183</v>
      </c>
      <c r="G5892" t="s">
        <v>641</v>
      </c>
    </row>
    <row r="5893" spans="1:7" x14ac:dyDescent="0.35">
      <c r="A5893" s="4" t="s">
        <v>461</v>
      </c>
      <c r="B5893" s="4" t="s">
        <v>58</v>
      </c>
      <c r="C5893" s="4" t="s">
        <v>303</v>
      </c>
      <c r="D5893" s="4" t="s">
        <v>253</v>
      </c>
      <c r="E5893">
        <v>2002</v>
      </c>
      <c r="F5893">
        <v>46.615434093083039</v>
      </c>
      <c r="G5893" t="s">
        <v>641</v>
      </c>
    </row>
    <row r="5894" spans="1:7" x14ac:dyDescent="0.35">
      <c r="A5894" s="4" t="s">
        <v>461</v>
      </c>
      <c r="B5894" s="4" t="s">
        <v>58</v>
      </c>
      <c r="C5894" s="4" t="s">
        <v>303</v>
      </c>
      <c r="D5894" s="4" t="s">
        <v>253</v>
      </c>
      <c r="E5894">
        <v>2003</v>
      </c>
      <c r="F5894">
        <v>47.278813053538848</v>
      </c>
      <c r="G5894" t="s">
        <v>641</v>
      </c>
    </row>
    <row r="5895" spans="1:7" x14ac:dyDescent="0.35">
      <c r="A5895" s="4" t="s">
        <v>461</v>
      </c>
      <c r="B5895" s="4" t="s">
        <v>58</v>
      </c>
      <c r="C5895" s="4" t="s">
        <v>303</v>
      </c>
      <c r="D5895" s="4" t="s">
        <v>253</v>
      </c>
      <c r="E5895">
        <v>2004</v>
      </c>
      <c r="F5895">
        <v>49.362778411876356</v>
      </c>
      <c r="G5895" t="s">
        <v>641</v>
      </c>
    </row>
    <row r="5896" spans="1:7" x14ac:dyDescent="0.35">
      <c r="A5896" s="4" t="s">
        <v>461</v>
      </c>
      <c r="B5896" s="4" t="s">
        <v>58</v>
      </c>
      <c r="C5896" s="4" t="s">
        <v>303</v>
      </c>
      <c r="D5896" s="4" t="s">
        <v>253</v>
      </c>
      <c r="E5896">
        <v>2005</v>
      </c>
      <c r="F5896">
        <v>50.905591906526567</v>
      </c>
      <c r="G5896" t="s">
        <v>641</v>
      </c>
    </row>
    <row r="5897" spans="1:7" x14ac:dyDescent="0.35">
      <c r="A5897" s="4" t="s">
        <v>461</v>
      </c>
      <c r="B5897" s="4" t="s">
        <v>58</v>
      </c>
      <c r="C5897" s="4" t="s">
        <v>303</v>
      </c>
      <c r="D5897" s="4" t="s">
        <v>253</v>
      </c>
      <c r="E5897">
        <v>2006</v>
      </c>
      <c r="F5897">
        <v>55.130968947573777</v>
      </c>
      <c r="G5897" t="s">
        <v>641</v>
      </c>
    </row>
    <row r="5898" spans="1:7" x14ac:dyDescent="0.35">
      <c r="A5898" s="4" t="s">
        <v>461</v>
      </c>
      <c r="B5898" s="4" t="s">
        <v>58</v>
      </c>
      <c r="C5898" s="4" t="s">
        <v>303</v>
      </c>
      <c r="D5898" s="4" t="s">
        <v>253</v>
      </c>
      <c r="E5898">
        <v>2007</v>
      </c>
      <c r="F5898">
        <v>56.787037267430527</v>
      </c>
      <c r="G5898" t="s">
        <v>641</v>
      </c>
    </row>
    <row r="5899" spans="1:7" x14ac:dyDescent="0.35">
      <c r="A5899" s="4" t="s">
        <v>461</v>
      </c>
      <c r="B5899" s="4" t="s">
        <v>58</v>
      </c>
      <c r="C5899" s="4" t="s">
        <v>303</v>
      </c>
      <c r="D5899" s="4" t="s">
        <v>253</v>
      </c>
      <c r="E5899">
        <v>2008</v>
      </c>
      <c r="F5899">
        <v>52.999694484430684</v>
      </c>
      <c r="G5899" t="s">
        <v>641</v>
      </c>
    </row>
    <row r="5900" spans="1:7" x14ac:dyDescent="0.35">
      <c r="A5900" s="4" t="s">
        <v>461</v>
      </c>
      <c r="B5900" s="4" t="s">
        <v>58</v>
      </c>
      <c r="C5900" s="4" t="s">
        <v>303</v>
      </c>
      <c r="D5900" s="4" t="s">
        <v>253</v>
      </c>
      <c r="E5900">
        <v>2017</v>
      </c>
      <c r="F5900">
        <v>59.617483110387127</v>
      </c>
      <c r="G5900" t="s">
        <v>641</v>
      </c>
    </row>
    <row r="5901" spans="1:7" x14ac:dyDescent="0.35">
      <c r="A5901" s="4" t="s">
        <v>461</v>
      </c>
      <c r="B5901" s="4" t="s">
        <v>58</v>
      </c>
      <c r="C5901" s="4" t="s">
        <v>303</v>
      </c>
      <c r="D5901" s="4" t="s">
        <v>253</v>
      </c>
      <c r="E5901">
        <v>2018</v>
      </c>
      <c r="F5901">
        <v>60.937375781052658</v>
      </c>
      <c r="G5901" t="s">
        <v>641</v>
      </c>
    </row>
    <row r="5902" spans="1:7" x14ac:dyDescent="0.35">
      <c r="A5902" s="4" t="s">
        <v>461</v>
      </c>
      <c r="B5902" s="4" t="s">
        <v>58</v>
      </c>
      <c r="C5902" s="4" t="s">
        <v>303</v>
      </c>
      <c r="D5902" s="4" t="s">
        <v>253</v>
      </c>
      <c r="E5902">
        <v>2019</v>
      </c>
      <c r="F5902">
        <v>63.390394936154351</v>
      </c>
      <c r="G5902" t="s">
        <v>641</v>
      </c>
    </row>
    <row r="5903" spans="1:7" x14ac:dyDescent="0.35">
      <c r="A5903" s="4" t="s">
        <v>461</v>
      </c>
      <c r="B5903" s="4" t="s">
        <v>58</v>
      </c>
      <c r="C5903" s="4" t="s">
        <v>303</v>
      </c>
      <c r="D5903" s="4" t="s">
        <v>253</v>
      </c>
      <c r="E5903">
        <v>2020</v>
      </c>
      <c r="F5903">
        <v>80.083457970357202</v>
      </c>
      <c r="G5903" t="s">
        <v>641</v>
      </c>
    </row>
    <row r="5904" spans="1:7" x14ac:dyDescent="0.35">
      <c r="A5904" s="4" t="s">
        <v>461</v>
      </c>
      <c r="B5904" s="4" t="s">
        <v>58</v>
      </c>
      <c r="C5904" s="4" t="s">
        <v>303</v>
      </c>
      <c r="D5904" s="4" t="s">
        <v>253</v>
      </c>
      <c r="E5904">
        <v>2021</v>
      </c>
      <c r="F5904">
        <v>74.496994180052695</v>
      </c>
      <c r="G5904" t="s">
        <v>641</v>
      </c>
    </row>
    <row r="5905" spans="1:7" x14ac:dyDescent="0.35">
      <c r="A5905" s="4" t="s">
        <v>461</v>
      </c>
      <c r="B5905" s="4" t="s">
        <v>58</v>
      </c>
      <c r="C5905" s="4" t="s">
        <v>303</v>
      </c>
      <c r="D5905" s="4" t="s">
        <v>253</v>
      </c>
      <c r="E5905">
        <v>2022</v>
      </c>
      <c r="F5905">
        <v>73.553328293228503</v>
      </c>
      <c r="G5905" t="s">
        <v>641</v>
      </c>
    </row>
    <row r="5906" spans="1:7" x14ac:dyDescent="0.35">
      <c r="A5906" s="4" t="s">
        <v>461</v>
      </c>
      <c r="B5906" s="4" t="s">
        <v>58</v>
      </c>
      <c r="C5906" s="4" t="s">
        <v>303</v>
      </c>
      <c r="D5906" s="4" t="s">
        <v>253</v>
      </c>
      <c r="E5906">
        <v>2023</v>
      </c>
      <c r="F5906">
        <v>74.290872040581064</v>
      </c>
      <c r="G5906" t="s">
        <v>641</v>
      </c>
    </row>
    <row r="5907" spans="1:7" x14ac:dyDescent="0.35">
      <c r="A5907" s="4" t="s">
        <v>461</v>
      </c>
      <c r="B5907" s="4" t="s">
        <v>58</v>
      </c>
      <c r="C5907" s="4" t="s">
        <v>303</v>
      </c>
      <c r="D5907" s="4" t="s">
        <v>253</v>
      </c>
      <c r="E5907">
        <v>2024</v>
      </c>
      <c r="F5907">
        <v>74.875662991739688</v>
      </c>
      <c r="G5907" t="s">
        <v>641</v>
      </c>
    </row>
    <row r="5908" spans="1:7" x14ac:dyDescent="0.35">
      <c r="A5908" s="4" t="s">
        <v>461</v>
      </c>
      <c r="B5908" s="4" t="s">
        <v>58</v>
      </c>
      <c r="C5908" s="4" t="s">
        <v>202</v>
      </c>
      <c r="D5908" s="4" t="s">
        <v>494</v>
      </c>
      <c r="E5908">
        <v>2000</v>
      </c>
      <c r="F5908">
        <v>44.9</v>
      </c>
      <c r="G5908" t="s">
        <v>641</v>
      </c>
    </row>
    <row r="5909" spans="1:7" x14ac:dyDescent="0.35">
      <c r="A5909" s="4" t="s">
        <v>461</v>
      </c>
      <c r="B5909" s="4" t="s">
        <v>58</v>
      </c>
      <c r="C5909" s="4" t="s">
        <v>202</v>
      </c>
      <c r="D5909" s="4" t="s">
        <v>494</v>
      </c>
      <c r="E5909">
        <v>2001</v>
      </c>
      <c r="F5909">
        <v>38.299999999999997</v>
      </c>
      <c r="G5909" t="s">
        <v>641</v>
      </c>
    </row>
    <row r="5910" spans="1:7" x14ac:dyDescent="0.35">
      <c r="A5910" s="4" t="s">
        <v>461</v>
      </c>
      <c r="B5910" s="4" t="s">
        <v>58</v>
      </c>
      <c r="C5910" s="4" t="s">
        <v>202</v>
      </c>
      <c r="D5910" s="4" t="s">
        <v>494</v>
      </c>
      <c r="E5910">
        <v>2002</v>
      </c>
      <c r="F5910">
        <v>37</v>
      </c>
      <c r="G5910" t="s">
        <v>641</v>
      </c>
    </row>
    <row r="5911" spans="1:7" x14ac:dyDescent="0.35">
      <c r="A5911" s="4" t="s">
        <v>461</v>
      </c>
      <c r="B5911" s="4" t="s">
        <v>58</v>
      </c>
      <c r="C5911" s="4" t="s">
        <v>202</v>
      </c>
      <c r="D5911" s="4" t="s">
        <v>494</v>
      </c>
      <c r="E5911">
        <v>2003</v>
      </c>
      <c r="F5911">
        <v>38.799999999999997</v>
      </c>
      <c r="G5911" t="s">
        <v>641</v>
      </c>
    </row>
    <row r="5912" spans="1:7" x14ac:dyDescent="0.35">
      <c r="A5912" s="4" t="s">
        <v>461</v>
      </c>
      <c r="B5912" s="4" t="s">
        <v>58</v>
      </c>
      <c r="C5912" s="4" t="s">
        <v>202</v>
      </c>
      <c r="D5912" s="4" t="s">
        <v>494</v>
      </c>
      <c r="E5912">
        <v>2004</v>
      </c>
      <c r="F5912">
        <v>40.6</v>
      </c>
      <c r="G5912" t="s">
        <v>641</v>
      </c>
    </row>
    <row r="5913" spans="1:7" x14ac:dyDescent="0.35">
      <c r="A5913" s="4" t="s">
        <v>461</v>
      </c>
      <c r="B5913" s="4" t="s">
        <v>58</v>
      </c>
      <c r="C5913" s="4" t="s">
        <v>202</v>
      </c>
      <c r="D5913" s="4" t="s">
        <v>494</v>
      </c>
      <c r="E5913">
        <v>2005</v>
      </c>
      <c r="F5913">
        <v>43.3</v>
      </c>
      <c r="G5913" t="s">
        <v>641</v>
      </c>
    </row>
    <row r="5914" spans="1:7" x14ac:dyDescent="0.35">
      <c r="A5914" s="4" t="s">
        <v>461</v>
      </c>
      <c r="B5914" s="4" t="s">
        <v>58</v>
      </c>
      <c r="C5914" s="4" t="s">
        <v>202</v>
      </c>
      <c r="D5914" s="4" t="s">
        <v>494</v>
      </c>
      <c r="E5914">
        <v>2006</v>
      </c>
      <c r="F5914">
        <v>46.4</v>
      </c>
      <c r="G5914" t="s">
        <v>641</v>
      </c>
    </row>
    <row r="5915" spans="1:7" x14ac:dyDescent="0.35">
      <c r="A5915" s="4" t="s">
        <v>461</v>
      </c>
      <c r="B5915" s="4" t="s">
        <v>58</v>
      </c>
      <c r="C5915" s="4" t="s">
        <v>202</v>
      </c>
      <c r="D5915" s="4" t="s">
        <v>494</v>
      </c>
      <c r="E5915">
        <v>2007</v>
      </c>
      <c r="F5915">
        <v>49.6</v>
      </c>
      <c r="G5915" t="s">
        <v>641</v>
      </c>
    </row>
    <row r="5916" spans="1:7" x14ac:dyDescent="0.35">
      <c r="A5916" s="4" t="s">
        <v>461</v>
      </c>
      <c r="B5916" s="4" t="s">
        <v>58</v>
      </c>
      <c r="C5916" s="4" t="s">
        <v>202</v>
      </c>
      <c r="D5916" s="4" t="s">
        <v>494</v>
      </c>
      <c r="E5916">
        <v>2008</v>
      </c>
      <c r="F5916">
        <v>54.3</v>
      </c>
      <c r="G5916" t="s">
        <v>641</v>
      </c>
    </row>
    <row r="5917" spans="1:7" x14ac:dyDescent="0.35">
      <c r="A5917" s="4" t="s">
        <v>461</v>
      </c>
      <c r="B5917" s="4" t="s">
        <v>58</v>
      </c>
      <c r="C5917" s="4" t="s">
        <v>202</v>
      </c>
      <c r="D5917" s="4" t="s">
        <v>494</v>
      </c>
      <c r="E5917">
        <v>2017</v>
      </c>
      <c r="F5917">
        <v>71.8</v>
      </c>
      <c r="G5917" t="s">
        <v>641</v>
      </c>
    </row>
    <row r="5918" spans="1:7" x14ac:dyDescent="0.35">
      <c r="A5918" s="4" t="s">
        <v>461</v>
      </c>
      <c r="B5918" s="4" t="s">
        <v>58</v>
      </c>
      <c r="C5918" s="4" t="s">
        <v>202</v>
      </c>
      <c r="D5918" s="4" t="s">
        <v>494</v>
      </c>
      <c r="E5918">
        <v>2018</v>
      </c>
      <c r="F5918">
        <v>81.900000000000006</v>
      </c>
      <c r="G5918" t="s">
        <v>641</v>
      </c>
    </row>
    <row r="5919" spans="1:7" x14ac:dyDescent="0.35">
      <c r="A5919" s="4" t="s">
        <v>461</v>
      </c>
      <c r="B5919" s="4" t="s">
        <v>58</v>
      </c>
      <c r="C5919" s="4" t="s">
        <v>202</v>
      </c>
      <c r="D5919" s="4" t="s">
        <v>494</v>
      </c>
      <c r="E5919">
        <v>2019</v>
      </c>
      <c r="F5919">
        <v>80.3</v>
      </c>
      <c r="G5919" t="s">
        <v>641</v>
      </c>
    </row>
    <row r="5920" spans="1:7" x14ac:dyDescent="0.35">
      <c r="A5920" s="4" t="s">
        <v>461</v>
      </c>
      <c r="B5920" s="4" t="s">
        <v>58</v>
      </c>
      <c r="C5920" s="4" t="s">
        <v>202</v>
      </c>
      <c r="D5920" s="4" t="s">
        <v>494</v>
      </c>
      <c r="E5920">
        <v>2020</v>
      </c>
      <c r="F5920">
        <v>83.4</v>
      </c>
      <c r="G5920" t="s">
        <v>641</v>
      </c>
    </row>
    <row r="5921" spans="1:7" x14ac:dyDescent="0.35">
      <c r="A5921" s="4" t="s">
        <v>461</v>
      </c>
      <c r="B5921" s="4" t="s">
        <v>58</v>
      </c>
      <c r="C5921" s="4" t="s">
        <v>202</v>
      </c>
      <c r="D5921" s="4" t="s">
        <v>494</v>
      </c>
      <c r="E5921">
        <v>2021</v>
      </c>
      <c r="F5921">
        <v>85.7</v>
      </c>
      <c r="G5921" t="s">
        <v>641</v>
      </c>
    </row>
    <row r="5922" spans="1:7" x14ac:dyDescent="0.35">
      <c r="A5922" s="4" t="s">
        <v>461</v>
      </c>
      <c r="B5922" s="4" t="s">
        <v>58</v>
      </c>
      <c r="C5922" s="4" t="s">
        <v>202</v>
      </c>
      <c r="D5922" s="4" t="s">
        <v>494</v>
      </c>
      <c r="E5922">
        <v>2022</v>
      </c>
      <c r="F5922">
        <v>86.8</v>
      </c>
      <c r="G5922" t="s">
        <v>641</v>
      </c>
    </row>
    <row r="5923" spans="1:7" x14ac:dyDescent="0.35">
      <c r="A5923" s="4" t="s">
        <v>461</v>
      </c>
      <c r="B5923" s="4" t="s">
        <v>58</v>
      </c>
      <c r="C5923" s="4" t="s">
        <v>202</v>
      </c>
      <c r="D5923" s="4" t="s">
        <v>494</v>
      </c>
      <c r="E5923">
        <v>2023</v>
      </c>
      <c r="F5923">
        <v>88.8</v>
      </c>
      <c r="G5923" t="s">
        <v>641</v>
      </c>
    </row>
    <row r="5924" spans="1:7" x14ac:dyDescent="0.35">
      <c r="A5924" s="4" t="s">
        <v>461</v>
      </c>
      <c r="B5924" s="4" t="s">
        <v>58</v>
      </c>
      <c r="C5924" s="4" t="s">
        <v>418</v>
      </c>
      <c r="D5924" s="4" t="s">
        <v>232</v>
      </c>
      <c r="E5924">
        <v>2000</v>
      </c>
      <c r="F5924">
        <v>11.04803493449756</v>
      </c>
      <c r="G5924" t="s">
        <v>641</v>
      </c>
    </row>
    <row r="5925" spans="1:7" x14ac:dyDescent="0.35">
      <c r="A5925" s="4" t="s">
        <v>461</v>
      </c>
      <c r="B5925" s="4" t="s">
        <v>58</v>
      </c>
      <c r="C5925" s="4" t="s">
        <v>418</v>
      </c>
      <c r="D5925" s="4" t="s">
        <v>232</v>
      </c>
      <c r="E5925">
        <v>2001</v>
      </c>
      <c r="F5925">
        <v>9.6741555686537666</v>
      </c>
      <c r="G5925" t="s">
        <v>641</v>
      </c>
    </row>
    <row r="5926" spans="1:7" x14ac:dyDescent="0.35">
      <c r="A5926" s="4" t="s">
        <v>461</v>
      </c>
      <c r="B5926" s="4" t="s">
        <v>58</v>
      </c>
      <c r="C5926" s="4" t="s">
        <v>418</v>
      </c>
      <c r="D5926" s="4" t="s">
        <v>232</v>
      </c>
      <c r="E5926">
        <v>2002</v>
      </c>
      <c r="F5926">
        <v>7.690509720342706</v>
      </c>
      <c r="G5926" t="s">
        <v>641</v>
      </c>
    </row>
    <row r="5927" spans="1:7" x14ac:dyDescent="0.35">
      <c r="A5927" s="4" t="s">
        <v>461</v>
      </c>
      <c r="B5927" s="4" t="s">
        <v>58</v>
      </c>
      <c r="C5927" s="4" t="s">
        <v>418</v>
      </c>
      <c r="D5927" s="4" t="s">
        <v>232</v>
      </c>
      <c r="E5927">
        <v>2003</v>
      </c>
      <c r="F5927">
        <v>7.6741663939793661</v>
      </c>
      <c r="G5927" t="s">
        <v>641</v>
      </c>
    </row>
    <row r="5928" spans="1:7" x14ac:dyDescent="0.35">
      <c r="A5928" s="4" t="s">
        <v>461</v>
      </c>
      <c r="B5928" s="4" t="s">
        <v>58</v>
      </c>
      <c r="C5928" s="4" t="s">
        <v>418</v>
      </c>
      <c r="D5928" s="4" t="s">
        <v>232</v>
      </c>
      <c r="E5928">
        <v>2004</v>
      </c>
      <c r="F5928">
        <v>8.113790970933799</v>
      </c>
      <c r="G5928" t="s">
        <v>641</v>
      </c>
    </row>
    <row r="5929" spans="1:7" x14ac:dyDescent="0.35">
      <c r="A5929" s="4" t="s">
        <v>461</v>
      </c>
      <c r="B5929" s="4" t="s">
        <v>58</v>
      </c>
      <c r="C5929" s="4" t="s">
        <v>418</v>
      </c>
      <c r="D5929" s="4" t="s">
        <v>232</v>
      </c>
      <c r="E5929">
        <v>2005</v>
      </c>
      <c r="F5929">
        <v>8.8090607481981902</v>
      </c>
      <c r="G5929" t="s">
        <v>641</v>
      </c>
    </row>
    <row r="5930" spans="1:7" x14ac:dyDescent="0.35">
      <c r="A5930" s="4" t="s">
        <v>461</v>
      </c>
      <c r="B5930" s="4" t="s">
        <v>58</v>
      </c>
      <c r="C5930" s="4" t="s">
        <v>418</v>
      </c>
      <c r="D5930" s="4" t="s">
        <v>232</v>
      </c>
      <c r="E5930">
        <v>2006</v>
      </c>
      <c r="F5930">
        <v>5.5777520765429758</v>
      </c>
      <c r="G5930" t="s">
        <v>641</v>
      </c>
    </row>
    <row r="5931" spans="1:7" x14ac:dyDescent="0.35">
      <c r="A5931" s="4" t="s">
        <v>461</v>
      </c>
      <c r="B5931" s="4" t="s">
        <v>58</v>
      </c>
      <c r="C5931" s="4" t="s">
        <v>418</v>
      </c>
      <c r="D5931" s="4" t="s">
        <v>232</v>
      </c>
      <c r="E5931">
        <v>2007</v>
      </c>
      <c r="F5931">
        <v>6.9362147089577357</v>
      </c>
      <c r="G5931" t="s">
        <v>641</v>
      </c>
    </row>
    <row r="5932" spans="1:7" x14ac:dyDescent="0.35">
      <c r="A5932" s="4" t="s">
        <v>461</v>
      </c>
      <c r="B5932" s="4" t="s">
        <v>58</v>
      </c>
      <c r="C5932" s="4" t="s">
        <v>418</v>
      </c>
      <c r="D5932" s="4" t="s">
        <v>232</v>
      </c>
      <c r="E5932">
        <v>2008</v>
      </c>
      <c r="F5932">
        <v>11.40342708139322</v>
      </c>
      <c r="G5932" t="s">
        <v>641</v>
      </c>
    </row>
    <row r="5933" spans="1:7" x14ac:dyDescent="0.35">
      <c r="A5933" s="4" t="s">
        <v>461</v>
      </c>
      <c r="B5933" s="4" t="s">
        <v>58</v>
      </c>
      <c r="C5933" s="4" t="s">
        <v>418</v>
      </c>
      <c r="D5933" s="4" t="s">
        <v>232</v>
      </c>
      <c r="E5933">
        <v>2017</v>
      </c>
      <c r="F5933">
        <v>3.9343608444204432</v>
      </c>
      <c r="G5933" t="s">
        <v>641</v>
      </c>
    </row>
    <row r="5934" spans="1:7" x14ac:dyDescent="0.35">
      <c r="A5934" s="4" t="s">
        <v>461</v>
      </c>
      <c r="B5934" s="4" t="s">
        <v>58</v>
      </c>
      <c r="C5934" s="4" t="s">
        <v>418</v>
      </c>
      <c r="D5934" s="4" t="s">
        <v>232</v>
      </c>
      <c r="E5934">
        <v>2018</v>
      </c>
      <c r="F5934">
        <v>4.3473493777752843</v>
      </c>
      <c r="G5934" t="s">
        <v>641</v>
      </c>
    </row>
    <row r="5935" spans="1:7" x14ac:dyDescent="0.35">
      <c r="A5935" s="4" t="s">
        <v>461</v>
      </c>
      <c r="B5935" s="4" t="s">
        <v>58</v>
      </c>
      <c r="C5935" s="4" t="s">
        <v>418</v>
      </c>
      <c r="D5935" s="4" t="s">
        <v>232</v>
      </c>
      <c r="E5935">
        <v>2019</v>
      </c>
      <c r="F5935">
        <v>4.3658715981926681</v>
      </c>
      <c r="G5935" t="s">
        <v>641</v>
      </c>
    </row>
    <row r="5936" spans="1:7" x14ac:dyDescent="0.35">
      <c r="A5936" s="4" t="s">
        <v>461</v>
      </c>
      <c r="B5936" s="4" t="s">
        <v>58</v>
      </c>
      <c r="C5936" s="4" t="s">
        <v>418</v>
      </c>
      <c r="D5936" s="4" t="s">
        <v>232</v>
      </c>
      <c r="E5936">
        <v>2020</v>
      </c>
      <c r="F5936">
        <v>3.468411779511841</v>
      </c>
      <c r="G5936" t="s">
        <v>641</v>
      </c>
    </row>
    <row r="5937" spans="1:7" x14ac:dyDescent="0.35">
      <c r="A5937" s="4" t="s">
        <v>461</v>
      </c>
      <c r="B5937" s="4" t="s">
        <v>58</v>
      </c>
      <c r="C5937" s="4" t="s">
        <v>418</v>
      </c>
      <c r="D5937" s="4" t="s">
        <v>232</v>
      </c>
      <c r="E5937">
        <v>2021</v>
      </c>
      <c r="F5937">
        <v>4.4808796341344523</v>
      </c>
      <c r="G5937" t="s">
        <v>641</v>
      </c>
    </row>
    <row r="5938" spans="1:7" x14ac:dyDescent="0.35">
      <c r="A5938" s="4" t="s">
        <v>461</v>
      </c>
      <c r="B5938" s="4" t="s">
        <v>58</v>
      </c>
      <c r="C5938" s="4" t="s">
        <v>418</v>
      </c>
      <c r="D5938" s="4" t="s">
        <v>232</v>
      </c>
      <c r="E5938">
        <v>2022</v>
      </c>
      <c r="F5938">
        <v>9.0896391152502503</v>
      </c>
      <c r="G5938" t="s">
        <v>641</v>
      </c>
    </row>
    <row r="5939" spans="1:7" x14ac:dyDescent="0.35">
      <c r="A5939" s="4" t="s">
        <v>461</v>
      </c>
      <c r="B5939" s="4" t="s">
        <v>58</v>
      </c>
      <c r="C5939" s="4" t="s">
        <v>418</v>
      </c>
      <c r="D5939" s="4" t="s">
        <v>232</v>
      </c>
      <c r="E5939">
        <v>2023</v>
      </c>
      <c r="F5939">
        <v>6.6632518034745676</v>
      </c>
      <c r="G5939" t="s">
        <v>641</v>
      </c>
    </row>
    <row r="5940" spans="1:7" x14ac:dyDescent="0.35">
      <c r="A5940" s="4" t="s">
        <v>461</v>
      </c>
      <c r="B5940" s="4" t="s">
        <v>58</v>
      </c>
      <c r="C5940" s="4" t="s">
        <v>418</v>
      </c>
      <c r="D5940" s="4" t="s">
        <v>232</v>
      </c>
      <c r="E5940">
        <v>2024</v>
      </c>
      <c r="F5940">
        <v>4.6062109812710688</v>
      </c>
      <c r="G5940" t="s">
        <v>641</v>
      </c>
    </row>
    <row r="5941" spans="1:7" x14ac:dyDescent="0.35">
      <c r="A5941" s="4" t="s">
        <v>461</v>
      </c>
      <c r="B5941" s="4" t="s">
        <v>58</v>
      </c>
      <c r="C5941" s="4" t="s">
        <v>247</v>
      </c>
      <c r="D5941" s="4" t="s">
        <v>368</v>
      </c>
      <c r="E5941">
        <v>2000</v>
      </c>
      <c r="F5941">
        <v>6.0445387062566454</v>
      </c>
      <c r="G5941" t="s">
        <v>641</v>
      </c>
    </row>
    <row r="5942" spans="1:7" x14ac:dyDescent="0.35">
      <c r="A5942" s="4" t="s">
        <v>461</v>
      </c>
      <c r="B5942" s="4" t="s">
        <v>58</v>
      </c>
      <c r="C5942" s="4" t="s">
        <v>247</v>
      </c>
      <c r="D5942" s="4" t="s">
        <v>368</v>
      </c>
      <c r="E5942">
        <v>2001</v>
      </c>
      <c r="F5942">
        <v>8.084349380149078</v>
      </c>
      <c r="G5942" t="s">
        <v>641</v>
      </c>
    </row>
    <row r="5943" spans="1:7" x14ac:dyDescent="0.35">
      <c r="A5943" s="4" t="s">
        <v>461</v>
      </c>
      <c r="B5943" s="4" t="s">
        <v>58</v>
      </c>
      <c r="C5943" s="4" t="s">
        <v>247</v>
      </c>
      <c r="D5943" s="4" t="s">
        <v>368</v>
      </c>
      <c r="E5943">
        <v>2002</v>
      </c>
      <c r="F5943">
        <v>5.131939921545964</v>
      </c>
      <c r="G5943" t="s">
        <v>641</v>
      </c>
    </row>
    <row r="5944" spans="1:7" x14ac:dyDescent="0.35">
      <c r="A5944" s="4" t="s">
        <v>461</v>
      </c>
      <c r="B5944" s="4" t="s">
        <v>58</v>
      </c>
      <c r="C5944" s="4" t="s">
        <v>247</v>
      </c>
      <c r="D5944" s="4" t="s">
        <v>368</v>
      </c>
      <c r="E5944">
        <v>2003</v>
      </c>
      <c r="F5944">
        <v>5.7597407665567459</v>
      </c>
      <c r="G5944" t="s">
        <v>641</v>
      </c>
    </row>
    <row r="5945" spans="1:7" x14ac:dyDescent="0.35">
      <c r="A5945" s="4" t="s">
        <v>461</v>
      </c>
      <c r="B5945" s="4" t="s">
        <v>58</v>
      </c>
      <c r="C5945" s="4" t="s">
        <v>247</v>
      </c>
      <c r="D5945" s="4" t="s">
        <v>368</v>
      </c>
      <c r="E5945">
        <v>2004</v>
      </c>
      <c r="F5945">
        <v>6.4519838516075936</v>
      </c>
      <c r="G5945" t="s">
        <v>641</v>
      </c>
    </row>
    <row r="5946" spans="1:7" x14ac:dyDescent="0.35">
      <c r="A5946" s="4" t="s">
        <v>461</v>
      </c>
      <c r="B5946" s="4" t="s">
        <v>58</v>
      </c>
      <c r="C5946" s="4" t="s">
        <v>247</v>
      </c>
      <c r="D5946" s="4" t="s">
        <v>368</v>
      </c>
      <c r="E5946">
        <v>2005</v>
      </c>
      <c r="F5946">
        <v>7.2791641583987712</v>
      </c>
      <c r="G5946" t="s">
        <v>641</v>
      </c>
    </row>
    <row r="5947" spans="1:7" x14ac:dyDescent="0.35">
      <c r="A5947" s="4" t="s">
        <v>461</v>
      </c>
      <c r="B5947" s="4" t="s">
        <v>58</v>
      </c>
      <c r="C5947" s="4" t="s">
        <v>247</v>
      </c>
      <c r="D5947" s="4" t="s">
        <v>368</v>
      </c>
      <c r="E5947">
        <v>2006</v>
      </c>
      <c r="F5947">
        <v>5.3486634652148553</v>
      </c>
      <c r="G5947" t="s">
        <v>641</v>
      </c>
    </row>
    <row r="5948" spans="1:7" x14ac:dyDescent="0.35">
      <c r="A5948" s="4" t="s">
        <v>461</v>
      </c>
      <c r="B5948" s="4" t="s">
        <v>58</v>
      </c>
      <c r="C5948" s="4" t="s">
        <v>247</v>
      </c>
      <c r="D5948" s="4" t="s">
        <v>368</v>
      </c>
      <c r="E5948">
        <v>2007</v>
      </c>
      <c r="F5948">
        <v>6.6255071682860063</v>
      </c>
      <c r="G5948" t="s">
        <v>641</v>
      </c>
    </row>
    <row r="5949" spans="1:7" x14ac:dyDescent="0.35">
      <c r="A5949" s="4" t="s">
        <v>461</v>
      </c>
      <c r="B5949" s="4" t="s">
        <v>58</v>
      </c>
      <c r="C5949" s="4" t="s">
        <v>247</v>
      </c>
      <c r="D5949" s="4" t="s">
        <v>368</v>
      </c>
      <c r="E5949">
        <v>2008</v>
      </c>
      <c r="F5949">
        <v>7.7905136392614054</v>
      </c>
      <c r="G5949" t="s">
        <v>641</v>
      </c>
    </row>
    <row r="5950" spans="1:7" x14ac:dyDescent="0.35">
      <c r="A5950" s="4" t="s">
        <v>461</v>
      </c>
      <c r="B5950" s="4" t="s">
        <v>58</v>
      </c>
      <c r="C5950" s="4" t="s">
        <v>247</v>
      </c>
      <c r="D5950" s="4" t="s">
        <v>368</v>
      </c>
      <c r="E5950">
        <v>2017</v>
      </c>
      <c r="F5950">
        <v>4.5128429763521041</v>
      </c>
      <c r="G5950" t="s">
        <v>641</v>
      </c>
    </row>
    <row r="5951" spans="1:7" x14ac:dyDescent="0.35">
      <c r="A5951" s="4" t="s">
        <v>461</v>
      </c>
      <c r="B5951" s="4" t="s">
        <v>58</v>
      </c>
      <c r="C5951" s="4" t="s">
        <v>247</v>
      </c>
      <c r="D5951" s="4" t="s">
        <v>368</v>
      </c>
      <c r="E5951">
        <v>2018</v>
      </c>
      <c r="F5951">
        <v>1.9472169153104346</v>
      </c>
      <c r="G5951" t="s">
        <v>641</v>
      </c>
    </row>
    <row r="5952" spans="1:7" x14ac:dyDescent="0.35">
      <c r="A5952" s="4" t="s">
        <v>461</v>
      </c>
      <c r="B5952" s="4" t="s">
        <v>58</v>
      </c>
      <c r="C5952" s="4" t="s">
        <v>247</v>
      </c>
      <c r="D5952" s="4" t="s">
        <v>368</v>
      </c>
      <c r="E5952">
        <v>2019</v>
      </c>
      <c r="F5952">
        <v>3.3587408846643854</v>
      </c>
      <c r="G5952" t="s">
        <v>641</v>
      </c>
    </row>
    <row r="5953" spans="1:7" x14ac:dyDescent="0.35">
      <c r="A5953" s="4" t="s">
        <v>461</v>
      </c>
      <c r="B5953" s="4" t="s">
        <v>58</v>
      </c>
      <c r="C5953" s="4" t="s">
        <v>247</v>
      </c>
      <c r="D5953" s="4" t="s">
        <v>368</v>
      </c>
      <c r="E5953">
        <v>2020</v>
      </c>
      <c r="F5953">
        <v>3.4019822834870439</v>
      </c>
      <c r="G5953" t="s">
        <v>641</v>
      </c>
    </row>
    <row r="5954" spans="1:7" x14ac:dyDescent="0.35">
      <c r="A5954" s="4" t="s">
        <v>461</v>
      </c>
      <c r="B5954" s="4" t="s">
        <v>58</v>
      </c>
      <c r="C5954" s="4" t="s">
        <v>247</v>
      </c>
      <c r="D5954" s="4" t="s">
        <v>368</v>
      </c>
      <c r="E5954">
        <v>2021</v>
      </c>
      <c r="F5954">
        <v>4.6057280888879291</v>
      </c>
      <c r="G5954" t="s">
        <v>641</v>
      </c>
    </row>
    <row r="5955" spans="1:7" x14ac:dyDescent="0.35">
      <c r="A5955" s="4" t="s">
        <v>461</v>
      </c>
      <c r="B5955" s="4" t="s">
        <v>58</v>
      </c>
      <c r="C5955" s="4" t="s">
        <v>247</v>
      </c>
      <c r="D5955" s="4" t="s">
        <v>368</v>
      </c>
      <c r="E5955">
        <v>2022</v>
      </c>
      <c r="F5955">
        <v>9.3123950300273606</v>
      </c>
      <c r="G5955" t="s">
        <v>641</v>
      </c>
    </row>
    <row r="5956" spans="1:7" x14ac:dyDescent="0.35">
      <c r="A5956" s="4" t="s">
        <v>461</v>
      </c>
      <c r="B5956" s="4" t="s">
        <v>58</v>
      </c>
      <c r="C5956" s="4" t="s">
        <v>247</v>
      </c>
      <c r="D5956" s="4" t="s">
        <v>368</v>
      </c>
      <c r="E5956">
        <v>2023</v>
      </c>
      <c r="F5956">
        <v>6.0475227989929152</v>
      </c>
      <c r="G5956" t="s">
        <v>641</v>
      </c>
    </row>
    <row r="5957" spans="1:7" x14ac:dyDescent="0.35">
      <c r="A5957" s="4" t="s">
        <v>461</v>
      </c>
      <c r="B5957" s="4" t="s">
        <v>58</v>
      </c>
      <c r="C5957" s="4" t="s">
        <v>247</v>
      </c>
      <c r="D5957" s="4" t="s">
        <v>368</v>
      </c>
      <c r="E5957">
        <v>2024</v>
      </c>
      <c r="F5957">
        <v>5.100944747185963</v>
      </c>
      <c r="G5957" t="s">
        <v>641</v>
      </c>
    </row>
    <row r="5958" spans="1:7" x14ac:dyDescent="0.35">
      <c r="A5958" s="4" t="s">
        <v>461</v>
      </c>
      <c r="B5958" s="4" t="s">
        <v>58</v>
      </c>
      <c r="C5958" s="4" t="s">
        <v>302</v>
      </c>
      <c r="D5958" s="4" t="s">
        <v>282</v>
      </c>
      <c r="E5958">
        <v>2000</v>
      </c>
      <c r="F5958">
        <v>26.743655644108248</v>
      </c>
      <c r="G5958" t="s">
        <v>641</v>
      </c>
    </row>
    <row r="5959" spans="1:7" x14ac:dyDescent="0.35">
      <c r="A5959" s="4" t="s">
        <v>461</v>
      </c>
      <c r="B5959" s="4" t="s">
        <v>58</v>
      </c>
      <c r="C5959" s="4" t="s">
        <v>302</v>
      </c>
      <c r="D5959" s="4" t="s">
        <v>282</v>
      </c>
      <c r="E5959">
        <v>2001</v>
      </c>
      <c r="F5959">
        <v>25.693129980882016</v>
      </c>
      <c r="G5959" t="s">
        <v>641</v>
      </c>
    </row>
    <row r="5960" spans="1:7" x14ac:dyDescent="0.35">
      <c r="A5960" s="4" t="s">
        <v>461</v>
      </c>
      <c r="B5960" s="4" t="s">
        <v>58</v>
      </c>
      <c r="C5960" s="4" t="s">
        <v>302</v>
      </c>
      <c r="D5960" s="4" t="s">
        <v>282</v>
      </c>
      <c r="E5960">
        <v>2002</v>
      </c>
      <c r="F5960">
        <v>27.363073183076693</v>
      </c>
      <c r="G5960" t="s">
        <v>641</v>
      </c>
    </row>
    <row r="5961" spans="1:7" x14ac:dyDescent="0.35">
      <c r="A5961" s="4" t="s">
        <v>461</v>
      </c>
      <c r="B5961" s="4" t="s">
        <v>58</v>
      </c>
      <c r="C5961" s="4" t="s">
        <v>302</v>
      </c>
      <c r="D5961" s="4" t="s">
        <v>282</v>
      </c>
      <c r="E5961">
        <v>2003</v>
      </c>
      <c r="F5961">
        <v>26.050920135839728</v>
      </c>
      <c r="G5961" t="s">
        <v>641</v>
      </c>
    </row>
    <row r="5962" spans="1:7" x14ac:dyDescent="0.35">
      <c r="A5962" s="4" t="s">
        <v>461</v>
      </c>
      <c r="B5962" s="4" t="s">
        <v>58</v>
      </c>
      <c r="C5962" s="4" t="s">
        <v>302</v>
      </c>
      <c r="D5962" s="4" t="s">
        <v>282</v>
      </c>
      <c r="E5962">
        <v>2004</v>
      </c>
      <c r="F5962">
        <v>27.533303367987934</v>
      </c>
      <c r="G5962" t="s">
        <v>641</v>
      </c>
    </row>
    <row r="5963" spans="1:7" x14ac:dyDescent="0.35">
      <c r="A5963" s="4" t="s">
        <v>461</v>
      </c>
      <c r="B5963" s="4" t="s">
        <v>58</v>
      </c>
      <c r="C5963" s="4" t="s">
        <v>302</v>
      </c>
      <c r="D5963" s="4" t="s">
        <v>282</v>
      </c>
      <c r="E5963">
        <v>2005</v>
      </c>
      <c r="F5963">
        <v>27.706050394853076</v>
      </c>
      <c r="G5963" t="s">
        <v>641</v>
      </c>
    </row>
    <row r="5964" spans="1:7" x14ac:dyDescent="0.35">
      <c r="A5964" s="4" t="s">
        <v>461</v>
      </c>
      <c r="B5964" s="4" t="s">
        <v>58</v>
      </c>
      <c r="C5964" s="4" t="s">
        <v>302</v>
      </c>
      <c r="D5964" s="4" t="s">
        <v>282</v>
      </c>
      <c r="E5964">
        <v>2006</v>
      </c>
      <c r="F5964">
        <v>26.237206940334918</v>
      </c>
      <c r="G5964" t="s">
        <v>641</v>
      </c>
    </row>
    <row r="5965" spans="1:7" x14ac:dyDescent="0.35">
      <c r="A5965" s="4" t="s">
        <v>461</v>
      </c>
      <c r="B5965" s="4" t="s">
        <v>58</v>
      </c>
      <c r="C5965" s="4" t="s">
        <v>302</v>
      </c>
      <c r="D5965" s="4" t="s">
        <v>282</v>
      </c>
      <c r="E5965">
        <v>2007</v>
      </c>
      <c r="F5965">
        <v>23.547620737546023</v>
      </c>
      <c r="G5965" t="s">
        <v>641</v>
      </c>
    </row>
    <row r="5966" spans="1:7" x14ac:dyDescent="0.35">
      <c r="A5966" s="4" t="s">
        <v>461</v>
      </c>
      <c r="B5966" s="4" t="s">
        <v>58</v>
      </c>
      <c r="C5966" s="4" t="s">
        <v>302</v>
      </c>
      <c r="D5966" s="4" t="s">
        <v>282</v>
      </c>
      <c r="E5966">
        <v>2008</v>
      </c>
      <c r="F5966">
        <v>23.456027289667521</v>
      </c>
      <c r="G5966" t="s">
        <v>641</v>
      </c>
    </row>
    <row r="5967" spans="1:7" x14ac:dyDescent="0.35">
      <c r="A5967" s="4" t="s">
        <v>461</v>
      </c>
      <c r="B5967" s="4" t="s">
        <v>58</v>
      </c>
      <c r="C5967" s="4" t="s">
        <v>302</v>
      </c>
      <c r="D5967" s="4" t="s">
        <v>282</v>
      </c>
      <c r="E5967">
        <v>2017</v>
      </c>
      <c r="F5967">
        <v>20.824922509611181</v>
      </c>
      <c r="G5967" t="s">
        <v>641</v>
      </c>
    </row>
    <row r="5968" spans="1:7" x14ac:dyDescent="0.35">
      <c r="A5968" s="4" t="s">
        <v>461</v>
      </c>
      <c r="B5968" s="4" t="s">
        <v>58</v>
      </c>
      <c r="C5968" s="4" t="s">
        <v>302</v>
      </c>
      <c r="D5968" s="4" t="s">
        <v>282</v>
      </c>
      <c r="E5968">
        <v>2018</v>
      </c>
      <c r="F5968">
        <v>21.381742983336149</v>
      </c>
      <c r="G5968" t="s">
        <v>641</v>
      </c>
    </row>
    <row r="5969" spans="1:7" x14ac:dyDescent="0.35">
      <c r="A5969" s="4" t="s">
        <v>461</v>
      </c>
      <c r="B5969" s="4" t="s">
        <v>58</v>
      </c>
      <c r="C5969" s="4" t="s">
        <v>302</v>
      </c>
      <c r="D5969" s="4" t="s">
        <v>282</v>
      </c>
      <c r="E5969">
        <v>2019</v>
      </c>
      <c r="F5969">
        <v>21.690332154604029</v>
      </c>
      <c r="G5969" t="s">
        <v>641</v>
      </c>
    </row>
    <row r="5970" spans="1:7" x14ac:dyDescent="0.35">
      <c r="A5970" s="4" t="s">
        <v>461</v>
      </c>
      <c r="B5970" s="4" t="s">
        <v>58</v>
      </c>
      <c r="C5970" s="4" t="s">
        <v>302</v>
      </c>
      <c r="D5970" s="4" t="s">
        <v>282</v>
      </c>
      <c r="E5970">
        <v>2020</v>
      </c>
      <c r="F5970">
        <v>16.246671862867544</v>
      </c>
      <c r="G5970" t="s">
        <v>641</v>
      </c>
    </row>
    <row r="5971" spans="1:7" x14ac:dyDescent="0.35">
      <c r="A5971" s="4" t="s">
        <v>461</v>
      </c>
      <c r="B5971" s="4" t="s">
        <v>58</v>
      </c>
      <c r="C5971" s="4" t="s">
        <v>302</v>
      </c>
      <c r="D5971" s="4" t="s">
        <v>282</v>
      </c>
      <c r="E5971">
        <v>2021</v>
      </c>
      <c r="F5971">
        <v>20.213348343440668</v>
      </c>
      <c r="G5971" t="s">
        <v>641</v>
      </c>
    </row>
    <row r="5972" spans="1:7" x14ac:dyDescent="0.35">
      <c r="A5972" s="4" t="s">
        <v>461</v>
      </c>
      <c r="B5972" s="4" t="s">
        <v>58</v>
      </c>
      <c r="C5972" s="4" t="s">
        <v>302</v>
      </c>
      <c r="D5972" s="4" t="s">
        <v>282</v>
      </c>
      <c r="E5972">
        <v>2022</v>
      </c>
      <c r="F5972">
        <v>22.722894959826654</v>
      </c>
      <c r="G5972" t="s">
        <v>641</v>
      </c>
    </row>
    <row r="5973" spans="1:7" x14ac:dyDescent="0.35">
      <c r="A5973" s="4" t="s">
        <v>461</v>
      </c>
      <c r="B5973" s="4" t="s">
        <v>58</v>
      </c>
      <c r="C5973" s="4" t="s">
        <v>302</v>
      </c>
      <c r="D5973" s="4" t="s">
        <v>282</v>
      </c>
      <c r="E5973">
        <v>2023</v>
      </c>
      <c r="F5973">
        <v>21.553615486300671</v>
      </c>
      <c r="G5973" t="s">
        <v>641</v>
      </c>
    </row>
    <row r="5974" spans="1:7" x14ac:dyDescent="0.35">
      <c r="A5974" s="4" t="s">
        <v>461</v>
      </c>
      <c r="B5974" s="4" t="s">
        <v>58</v>
      </c>
      <c r="C5974" s="4" t="s">
        <v>302</v>
      </c>
      <c r="D5974" s="4" t="s">
        <v>282</v>
      </c>
      <c r="E5974">
        <v>2024</v>
      </c>
      <c r="F5974">
        <v>20.02994414277363</v>
      </c>
      <c r="G5974" t="s">
        <v>641</v>
      </c>
    </row>
    <row r="5975" spans="1:7" x14ac:dyDescent="0.35">
      <c r="A5975" s="4" t="s">
        <v>220</v>
      </c>
      <c r="B5975" s="4" t="s">
        <v>275</v>
      </c>
      <c r="C5975" s="4" t="s">
        <v>303</v>
      </c>
      <c r="D5975" s="4" t="s">
        <v>253</v>
      </c>
      <c r="E5975">
        <v>2000</v>
      </c>
      <c r="F5975">
        <v>224.38505027932391</v>
      </c>
      <c r="G5975" t="s">
        <v>641</v>
      </c>
    </row>
    <row r="5976" spans="1:7" x14ac:dyDescent="0.35">
      <c r="A5976" s="4" t="s">
        <v>220</v>
      </c>
      <c r="B5976" s="4" t="s">
        <v>275</v>
      </c>
      <c r="C5976" s="4" t="s">
        <v>303</v>
      </c>
      <c r="D5976" s="4" t="s">
        <v>253</v>
      </c>
      <c r="E5976">
        <v>2001</v>
      </c>
      <c r="F5976">
        <v>226.53432909219146</v>
      </c>
      <c r="G5976" t="s">
        <v>641</v>
      </c>
    </row>
    <row r="5977" spans="1:7" x14ac:dyDescent="0.35">
      <c r="A5977" s="4" t="s">
        <v>220</v>
      </c>
      <c r="B5977" s="4" t="s">
        <v>275</v>
      </c>
      <c r="C5977" s="4" t="s">
        <v>303</v>
      </c>
      <c r="D5977" s="4" t="s">
        <v>253</v>
      </c>
      <c r="E5977">
        <v>2002</v>
      </c>
      <c r="F5977">
        <v>231.95831106590478</v>
      </c>
      <c r="G5977" t="s">
        <v>641</v>
      </c>
    </row>
    <row r="5978" spans="1:7" x14ac:dyDescent="0.35">
      <c r="A5978" s="4" t="s">
        <v>220</v>
      </c>
      <c r="B5978" s="4" t="s">
        <v>275</v>
      </c>
      <c r="C5978" s="4" t="s">
        <v>303</v>
      </c>
      <c r="D5978" s="4" t="s">
        <v>253</v>
      </c>
      <c r="E5978">
        <v>2003</v>
      </c>
      <c r="F5978">
        <v>254.4958000694678</v>
      </c>
      <c r="G5978" t="s">
        <v>641</v>
      </c>
    </row>
    <row r="5979" spans="1:7" x14ac:dyDescent="0.35">
      <c r="A5979" s="4" t="s">
        <v>220</v>
      </c>
      <c r="B5979" s="4" t="s">
        <v>275</v>
      </c>
      <c r="C5979" s="4" t="s">
        <v>303</v>
      </c>
      <c r="D5979" s="4" t="s">
        <v>253</v>
      </c>
      <c r="E5979">
        <v>2004</v>
      </c>
      <c r="F5979">
        <v>262.8215985584863</v>
      </c>
      <c r="G5979" t="s">
        <v>641</v>
      </c>
    </row>
    <row r="5980" spans="1:7" x14ac:dyDescent="0.35">
      <c r="A5980" s="4" t="s">
        <v>220</v>
      </c>
      <c r="B5980" s="4" t="s">
        <v>275</v>
      </c>
      <c r="C5980" s="4" t="s">
        <v>303</v>
      </c>
      <c r="D5980" s="4" t="s">
        <v>253</v>
      </c>
      <c r="E5980">
        <v>2005</v>
      </c>
      <c r="F5980">
        <v>257.68853394706559</v>
      </c>
      <c r="G5980" t="s">
        <v>641</v>
      </c>
    </row>
    <row r="5981" spans="1:7" x14ac:dyDescent="0.35">
      <c r="A5981" s="4" t="s">
        <v>220</v>
      </c>
      <c r="B5981" s="4" t="s">
        <v>275</v>
      </c>
      <c r="C5981" s="4" t="s">
        <v>303</v>
      </c>
      <c r="D5981" s="4" t="s">
        <v>253</v>
      </c>
      <c r="E5981">
        <v>2006</v>
      </c>
      <c r="F5981">
        <v>276.87206274516063</v>
      </c>
      <c r="G5981" t="s">
        <v>641</v>
      </c>
    </row>
    <row r="5982" spans="1:7" x14ac:dyDescent="0.35">
      <c r="A5982" s="4" t="s">
        <v>220</v>
      </c>
      <c r="B5982" s="4" t="s">
        <v>275</v>
      </c>
      <c r="C5982" s="4" t="s">
        <v>303</v>
      </c>
      <c r="D5982" s="4" t="s">
        <v>253</v>
      </c>
      <c r="E5982">
        <v>2007</v>
      </c>
      <c r="F5982">
        <v>290.5777530416367</v>
      </c>
      <c r="G5982" t="s">
        <v>641</v>
      </c>
    </row>
    <row r="5983" spans="1:7" x14ac:dyDescent="0.35">
      <c r="A5983" s="4" t="s">
        <v>220</v>
      </c>
      <c r="B5983" s="4" t="s">
        <v>275</v>
      </c>
      <c r="C5983" s="4" t="s">
        <v>303</v>
      </c>
      <c r="D5983" s="4" t="s">
        <v>253</v>
      </c>
      <c r="E5983">
        <v>2008</v>
      </c>
      <c r="F5983">
        <v>289.01721945760056</v>
      </c>
      <c r="G5983" t="s">
        <v>641</v>
      </c>
    </row>
    <row r="5984" spans="1:7" x14ac:dyDescent="0.35">
      <c r="A5984" s="4" t="s">
        <v>220</v>
      </c>
      <c r="B5984" s="4" t="s">
        <v>275</v>
      </c>
      <c r="C5984" s="4" t="s">
        <v>303</v>
      </c>
      <c r="D5984" s="4" t="s">
        <v>253</v>
      </c>
      <c r="E5984">
        <v>2017</v>
      </c>
      <c r="F5984">
        <v>396.15178949101954</v>
      </c>
      <c r="G5984" t="s">
        <v>641</v>
      </c>
    </row>
    <row r="5985" spans="1:7" x14ac:dyDescent="0.35">
      <c r="A5985" s="4" t="s">
        <v>220</v>
      </c>
      <c r="B5985" s="4" t="s">
        <v>275</v>
      </c>
      <c r="C5985" s="4" t="s">
        <v>303</v>
      </c>
      <c r="D5985" s="4" t="s">
        <v>253</v>
      </c>
      <c r="E5985">
        <v>2018</v>
      </c>
      <c r="F5985">
        <v>386.09876572469284</v>
      </c>
      <c r="G5985" t="s">
        <v>641</v>
      </c>
    </row>
    <row r="5986" spans="1:7" x14ac:dyDescent="0.35">
      <c r="A5986" s="4" t="s">
        <v>220</v>
      </c>
      <c r="B5986" s="4" t="s">
        <v>275</v>
      </c>
      <c r="C5986" s="4" t="s">
        <v>303</v>
      </c>
      <c r="D5986" s="4" t="s">
        <v>253</v>
      </c>
      <c r="E5986">
        <v>2019</v>
      </c>
      <c r="F5986">
        <v>403.31406867855503</v>
      </c>
      <c r="G5986" t="s">
        <v>641</v>
      </c>
    </row>
    <row r="5987" spans="1:7" x14ac:dyDescent="0.35">
      <c r="A5987" s="4" t="s">
        <v>220</v>
      </c>
      <c r="B5987" s="4" t="s">
        <v>275</v>
      </c>
      <c r="C5987" s="4" t="s">
        <v>303</v>
      </c>
      <c r="D5987" s="4" t="s">
        <v>253</v>
      </c>
      <c r="E5987">
        <v>2020</v>
      </c>
      <c r="F5987">
        <v>454.70321930732308</v>
      </c>
      <c r="G5987" t="s">
        <v>641</v>
      </c>
    </row>
    <row r="5988" spans="1:7" x14ac:dyDescent="0.35">
      <c r="A5988" s="4" t="s">
        <v>220</v>
      </c>
      <c r="B5988" s="4" t="s">
        <v>275</v>
      </c>
      <c r="C5988" s="4" t="s">
        <v>303</v>
      </c>
      <c r="D5988" s="4" t="s">
        <v>253</v>
      </c>
      <c r="E5988">
        <v>2021</v>
      </c>
      <c r="F5988">
        <v>437.79821389531907</v>
      </c>
      <c r="G5988" t="s">
        <v>641</v>
      </c>
    </row>
    <row r="5989" spans="1:7" x14ac:dyDescent="0.35">
      <c r="A5989" s="4" t="s">
        <v>220</v>
      </c>
      <c r="B5989" s="4" t="s">
        <v>275</v>
      </c>
      <c r="C5989" s="4" t="s">
        <v>303</v>
      </c>
      <c r="D5989" s="4" t="s">
        <v>253</v>
      </c>
      <c r="E5989">
        <v>2022</v>
      </c>
      <c r="F5989">
        <v>461.609332570064</v>
      </c>
      <c r="G5989" t="s">
        <v>641</v>
      </c>
    </row>
    <row r="5990" spans="1:7" x14ac:dyDescent="0.35">
      <c r="A5990" s="4" t="s">
        <v>220</v>
      </c>
      <c r="B5990" s="4" t="s">
        <v>275</v>
      </c>
      <c r="C5990" s="4" t="s">
        <v>303</v>
      </c>
      <c r="D5990" s="4" t="s">
        <v>253</v>
      </c>
      <c r="E5990">
        <v>2023</v>
      </c>
      <c r="F5990">
        <v>451.44868609992335</v>
      </c>
      <c r="G5990" t="s">
        <v>641</v>
      </c>
    </row>
    <row r="5991" spans="1:7" x14ac:dyDescent="0.35">
      <c r="A5991" s="4" t="s">
        <v>220</v>
      </c>
      <c r="B5991" s="4" t="s">
        <v>275</v>
      </c>
      <c r="C5991" s="4" t="s">
        <v>303</v>
      </c>
      <c r="D5991" s="4" t="s">
        <v>253</v>
      </c>
      <c r="E5991">
        <v>2024</v>
      </c>
      <c r="F5991">
        <v>453.87123795389994</v>
      </c>
      <c r="G5991" t="s">
        <v>641</v>
      </c>
    </row>
    <row r="5992" spans="1:7" x14ac:dyDescent="0.35">
      <c r="A5992" s="4" t="s">
        <v>220</v>
      </c>
      <c r="B5992" s="4" t="s">
        <v>275</v>
      </c>
      <c r="C5992" s="4" t="s">
        <v>202</v>
      </c>
      <c r="D5992" s="4" t="s">
        <v>494</v>
      </c>
      <c r="E5992">
        <v>2000</v>
      </c>
      <c r="F5992">
        <v>100</v>
      </c>
      <c r="G5992" t="s">
        <v>641</v>
      </c>
    </row>
    <row r="5993" spans="1:7" x14ac:dyDescent="0.35">
      <c r="A5993" s="4" t="s">
        <v>220</v>
      </c>
      <c r="B5993" s="4" t="s">
        <v>275</v>
      </c>
      <c r="C5993" s="4" t="s">
        <v>202</v>
      </c>
      <c r="D5993" s="4" t="s">
        <v>494</v>
      </c>
      <c r="E5993">
        <v>2001</v>
      </c>
      <c r="F5993">
        <v>100</v>
      </c>
      <c r="G5993" t="s">
        <v>641</v>
      </c>
    </row>
    <row r="5994" spans="1:7" x14ac:dyDescent="0.35">
      <c r="A5994" s="4" t="s">
        <v>220</v>
      </c>
      <c r="B5994" s="4" t="s">
        <v>275</v>
      </c>
      <c r="C5994" s="4" t="s">
        <v>202</v>
      </c>
      <c r="D5994" s="4" t="s">
        <v>494</v>
      </c>
      <c r="E5994">
        <v>2002</v>
      </c>
      <c r="F5994">
        <v>100</v>
      </c>
      <c r="G5994" t="s">
        <v>641</v>
      </c>
    </row>
    <row r="5995" spans="1:7" x14ac:dyDescent="0.35">
      <c r="A5995" s="4" t="s">
        <v>220</v>
      </c>
      <c r="B5995" s="4" t="s">
        <v>275</v>
      </c>
      <c r="C5995" s="4" t="s">
        <v>202</v>
      </c>
      <c r="D5995" s="4" t="s">
        <v>494</v>
      </c>
      <c r="E5995">
        <v>2003</v>
      </c>
      <c r="F5995">
        <v>100</v>
      </c>
      <c r="G5995" t="s">
        <v>641</v>
      </c>
    </row>
    <row r="5996" spans="1:7" x14ac:dyDescent="0.35">
      <c r="A5996" s="4" t="s">
        <v>220</v>
      </c>
      <c r="B5996" s="4" t="s">
        <v>275</v>
      </c>
      <c r="C5996" s="4" t="s">
        <v>202</v>
      </c>
      <c r="D5996" s="4" t="s">
        <v>494</v>
      </c>
      <c r="E5996">
        <v>2004</v>
      </c>
      <c r="F5996">
        <v>100</v>
      </c>
      <c r="G5996" t="s">
        <v>641</v>
      </c>
    </row>
    <row r="5997" spans="1:7" x14ac:dyDescent="0.35">
      <c r="A5997" s="4" t="s">
        <v>220</v>
      </c>
      <c r="B5997" s="4" t="s">
        <v>275</v>
      </c>
      <c r="C5997" s="4" t="s">
        <v>202</v>
      </c>
      <c r="D5997" s="4" t="s">
        <v>494</v>
      </c>
      <c r="E5997">
        <v>2005</v>
      </c>
      <c r="F5997">
        <v>100</v>
      </c>
      <c r="G5997" t="s">
        <v>641</v>
      </c>
    </row>
    <row r="5998" spans="1:7" x14ac:dyDescent="0.35">
      <c r="A5998" s="4" t="s">
        <v>220</v>
      </c>
      <c r="B5998" s="4" t="s">
        <v>275</v>
      </c>
      <c r="C5998" s="4" t="s">
        <v>202</v>
      </c>
      <c r="D5998" s="4" t="s">
        <v>494</v>
      </c>
      <c r="E5998">
        <v>2006</v>
      </c>
      <c r="F5998">
        <v>100</v>
      </c>
      <c r="G5998" t="s">
        <v>641</v>
      </c>
    </row>
    <row r="5999" spans="1:7" x14ac:dyDescent="0.35">
      <c r="A5999" s="4" t="s">
        <v>220</v>
      </c>
      <c r="B5999" s="4" t="s">
        <v>275</v>
      </c>
      <c r="C5999" s="4" t="s">
        <v>202</v>
      </c>
      <c r="D5999" s="4" t="s">
        <v>494</v>
      </c>
      <c r="E5999">
        <v>2007</v>
      </c>
      <c r="F5999">
        <v>100</v>
      </c>
      <c r="G5999" t="s">
        <v>641</v>
      </c>
    </row>
    <row r="6000" spans="1:7" x14ac:dyDescent="0.35">
      <c r="A6000" s="4" t="s">
        <v>220</v>
      </c>
      <c r="B6000" s="4" t="s">
        <v>275</v>
      </c>
      <c r="C6000" s="4" t="s">
        <v>202</v>
      </c>
      <c r="D6000" s="4" t="s">
        <v>494</v>
      </c>
      <c r="E6000">
        <v>2008</v>
      </c>
      <c r="F6000">
        <v>100</v>
      </c>
      <c r="G6000" t="s">
        <v>641</v>
      </c>
    </row>
    <row r="6001" spans="1:7" x14ac:dyDescent="0.35">
      <c r="A6001" s="4" t="s">
        <v>220</v>
      </c>
      <c r="B6001" s="4" t="s">
        <v>275</v>
      </c>
      <c r="C6001" s="4" t="s">
        <v>202</v>
      </c>
      <c r="D6001" s="4" t="s">
        <v>494</v>
      </c>
      <c r="E6001">
        <v>2017</v>
      </c>
      <c r="F6001">
        <v>100</v>
      </c>
      <c r="G6001" t="s">
        <v>641</v>
      </c>
    </row>
    <row r="6002" spans="1:7" x14ac:dyDescent="0.35">
      <c r="A6002" s="4" t="s">
        <v>220</v>
      </c>
      <c r="B6002" s="4" t="s">
        <v>275</v>
      </c>
      <c r="C6002" s="4" t="s">
        <v>202</v>
      </c>
      <c r="D6002" s="4" t="s">
        <v>494</v>
      </c>
      <c r="E6002">
        <v>2018</v>
      </c>
      <c r="F6002">
        <v>100</v>
      </c>
      <c r="G6002" t="s">
        <v>641</v>
      </c>
    </row>
    <row r="6003" spans="1:7" x14ac:dyDescent="0.35">
      <c r="A6003" s="4" t="s">
        <v>220</v>
      </c>
      <c r="B6003" s="4" t="s">
        <v>275</v>
      </c>
      <c r="C6003" s="4" t="s">
        <v>202</v>
      </c>
      <c r="D6003" s="4" t="s">
        <v>494</v>
      </c>
      <c r="E6003">
        <v>2019</v>
      </c>
      <c r="F6003">
        <v>100</v>
      </c>
      <c r="G6003" t="s">
        <v>641</v>
      </c>
    </row>
    <row r="6004" spans="1:7" x14ac:dyDescent="0.35">
      <c r="A6004" s="4" t="s">
        <v>220</v>
      </c>
      <c r="B6004" s="4" t="s">
        <v>275</v>
      </c>
      <c r="C6004" s="4" t="s">
        <v>202</v>
      </c>
      <c r="D6004" s="4" t="s">
        <v>494</v>
      </c>
      <c r="E6004">
        <v>2020</v>
      </c>
      <c r="F6004">
        <v>100</v>
      </c>
      <c r="G6004" t="s">
        <v>641</v>
      </c>
    </row>
    <row r="6005" spans="1:7" x14ac:dyDescent="0.35">
      <c r="A6005" s="4" t="s">
        <v>220</v>
      </c>
      <c r="B6005" s="4" t="s">
        <v>275</v>
      </c>
      <c r="C6005" s="4" t="s">
        <v>202</v>
      </c>
      <c r="D6005" s="4" t="s">
        <v>494</v>
      </c>
      <c r="E6005">
        <v>2021</v>
      </c>
      <c r="F6005">
        <v>100</v>
      </c>
      <c r="G6005" t="s">
        <v>641</v>
      </c>
    </row>
    <row r="6006" spans="1:7" x14ac:dyDescent="0.35">
      <c r="A6006" s="4" t="s">
        <v>220</v>
      </c>
      <c r="B6006" s="4" t="s">
        <v>275</v>
      </c>
      <c r="C6006" s="4" t="s">
        <v>202</v>
      </c>
      <c r="D6006" s="4" t="s">
        <v>494</v>
      </c>
      <c r="E6006">
        <v>2022</v>
      </c>
      <c r="F6006">
        <v>100</v>
      </c>
      <c r="G6006" t="s">
        <v>641</v>
      </c>
    </row>
    <row r="6007" spans="1:7" x14ac:dyDescent="0.35">
      <c r="A6007" s="4" t="s">
        <v>220</v>
      </c>
      <c r="B6007" s="4" t="s">
        <v>275</v>
      </c>
      <c r="C6007" s="4" t="s">
        <v>202</v>
      </c>
      <c r="D6007" s="4" t="s">
        <v>494</v>
      </c>
      <c r="E6007">
        <v>2023</v>
      </c>
      <c r="F6007">
        <v>100</v>
      </c>
      <c r="G6007" t="s">
        <v>641</v>
      </c>
    </row>
    <row r="6008" spans="1:7" x14ac:dyDescent="0.35">
      <c r="A6008" s="4" t="s">
        <v>220</v>
      </c>
      <c r="B6008" s="4" t="s">
        <v>275</v>
      </c>
      <c r="C6008" s="4" t="s">
        <v>418</v>
      </c>
      <c r="D6008" s="4" t="s">
        <v>232</v>
      </c>
      <c r="E6008">
        <v>2000</v>
      </c>
      <c r="F6008">
        <v>-3.6855036855036909</v>
      </c>
      <c r="G6008" t="s">
        <v>641</v>
      </c>
    </row>
    <row r="6009" spans="1:7" x14ac:dyDescent="0.35">
      <c r="A6009" s="4" t="s">
        <v>220</v>
      </c>
      <c r="B6009" s="4" t="s">
        <v>275</v>
      </c>
      <c r="C6009" s="4" t="s">
        <v>418</v>
      </c>
      <c r="D6009" s="4" t="s">
        <v>232</v>
      </c>
      <c r="E6009">
        <v>2001</v>
      </c>
      <c r="F6009">
        <v>-1.658163265306094</v>
      </c>
      <c r="G6009" t="s">
        <v>641</v>
      </c>
    </row>
    <row r="6010" spans="1:7" x14ac:dyDescent="0.35">
      <c r="A6010" s="4" t="s">
        <v>220</v>
      </c>
      <c r="B6010" s="4" t="s">
        <v>275</v>
      </c>
      <c r="C6010" s="4" t="s">
        <v>418</v>
      </c>
      <c r="D6010" s="4" t="s">
        <v>232</v>
      </c>
      <c r="E6010">
        <v>2002</v>
      </c>
      <c r="F6010">
        <v>-2.983138780804155</v>
      </c>
      <c r="G6010" t="s">
        <v>641</v>
      </c>
    </row>
    <row r="6011" spans="1:7" x14ac:dyDescent="0.35">
      <c r="A6011" s="4" t="s">
        <v>220</v>
      </c>
      <c r="B6011" s="4" t="s">
        <v>275</v>
      </c>
      <c r="C6011" s="4" t="s">
        <v>418</v>
      </c>
      <c r="D6011" s="4" t="s">
        <v>232</v>
      </c>
      <c r="E6011">
        <v>2003</v>
      </c>
      <c r="F6011">
        <v>-2.6737967914439418</v>
      </c>
      <c r="G6011" t="s">
        <v>641</v>
      </c>
    </row>
    <row r="6012" spans="1:7" x14ac:dyDescent="0.35">
      <c r="A6012" s="4" t="s">
        <v>220</v>
      </c>
      <c r="B6012" s="4" t="s">
        <v>275</v>
      </c>
      <c r="C6012" s="4" t="s">
        <v>418</v>
      </c>
      <c r="D6012" s="4" t="s">
        <v>232</v>
      </c>
      <c r="E6012">
        <v>2004</v>
      </c>
      <c r="F6012">
        <v>-0.27472527472525288</v>
      </c>
      <c r="G6012" t="s">
        <v>641</v>
      </c>
    </row>
    <row r="6013" spans="1:7" x14ac:dyDescent="0.35">
      <c r="A6013" s="4" t="s">
        <v>220</v>
      </c>
      <c r="B6013" s="4" t="s">
        <v>275</v>
      </c>
      <c r="C6013" s="4" t="s">
        <v>418</v>
      </c>
      <c r="D6013" s="4" t="s">
        <v>232</v>
      </c>
      <c r="E6013">
        <v>2005</v>
      </c>
      <c r="F6013">
        <v>0.82644628099182738</v>
      </c>
      <c r="G6013" t="s">
        <v>641</v>
      </c>
    </row>
    <row r="6014" spans="1:7" x14ac:dyDescent="0.35">
      <c r="A6014" s="4" t="s">
        <v>220</v>
      </c>
      <c r="B6014" s="4" t="s">
        <v>275</v>
      </c>
      <c r="C6014" s="4" t="s">
        <v>418</v>
      </c>
      <c r="D6014" s="4" t="s">
        <v>232</v>
      </c>
      <c r="E6014">
        <v>2006</v>
      </c>
      <c r="F6014">
        <v>2.0002516039753431</v>
      </c>
      <c r="G6014" t="s">
        <v>641</v>
      </c>
    </row>
    <row r="6015" spans="1:7" x14ac:dyDescent="0.35">
      <c r="A6015" s="4" t="s">
        <v>220</v>
      </c>
      <c r="B6015" s="4" t="s">
        <v>275</v>
      </c>
      <c r="C6015" s="4" t="s">
        <v>418</v>
      </c>
      <c r="D6015" s="4" t="s">
        <v>232</v>
      </c>
      <c r="E6015">
        <v>2007</v>
      </c>
      <c r="F6015">
        <v>2.0350271336951131</v>
      </c>
      <c r="G6015" t="s">
        <v>641</v>
      </c>
    </row>
    <row r="6016" spans="1:7" x14ac:dyDescent="0.35">
      <c r="A6016" s="4" t="s">
        <v>220</v>
      </c>
      <c r="B6016" s="4" t="s">
        <v>275</v>
      </c>
      <c r="C6016" s="4" t="s">
        <v>418</v>
      </c>
      <c r="D6016" s="4" t="s">
        <v>232</v>
      </c>
      <c r="E6016">
        <v>2008</v>
      </c>
      <c r="F6016">
        <v>4.3031548410492082</v>
      </c>
      <c r="G6016" t="s">
        <v>641</v>
      </c>
    </row>
    <row r="6017" spans="1:7" x14ac:dyDescent="0.35">
      <c r="A6017" s="4" t="s">
        <v>220</v>
      </c>
      <c r="B6017" s="4" t="s">
        <v>275</v>
      </c>
      <c r="C6017" s="4" t="s">
        <v>418</v>
      </c>
      <c r="D6017" s="4" t="s">
        <v>232</v>
      </c>
      <c r="E6017">
        <v>2017</v>
      </c>
      <c r="F6017">
        <v>1.493872439395217</v>
      </c>
      <c r="G6017" t="s">
        <v>641</v>
      </c>
    </row>
    <row r="6018" spans="1:7" x14ac:dyDescent="0.35">
      <c r="A6018" s="4" t="s">
        <v>220</v>
      </c>
      <c r="B6018" s="4" t="s">
        <v>275</v>
      </c>
      <c r="C6018" s="4" t="s">
        <v>418</v>
      </c>
      <c r="D6018" s="4" t="s">
        <v>232</v>
      </c>
      <c r="E6018">
        <v>2018</v>
      </c>
      <c r="F6018">
        <v>2.4061343204653389</v>
      </c>
      <c r="G6018" t="s">
        <v>641</v>
      </c>
    </row>
    <row r="6019" spans="1:7" x14ac:dyDescent="0.35">
      <c r="A6019" s="4" t="s">
        <v>220</v>
      </c>
      <c r="B6019" s="4" t="s">
        <v>275</v>
      </c>
      <c r="C6019" s="4" t="s">
        <v>418</v>
      </c>
      <c r="D6019" s="4" t="s">
        <v>232</v>
      </c>
      <c r="E6019">
        <v>2019</v>
      </c>
      <c r="F6019">
        <v>2.883208537739963</v>
      </c>
      <c r="G6019" t="s">
        <v>641</v>
      </c>
    </row>
    <row r="6020" spans="1:7" x14ac:dyDescent="0.35">
      <c r="A6020" s="4" t="s">
        <v>220</v>
      </c>
      <c r="B6020" s="4" t="s">
        <v>275</v>
      </c>
      <c r="C6020" s="4" t="s">
        <v>418</v>
      </c>
      <c r="D6020" s="4" t="s">
        <v>232</v>
      </c>
      <c r="E6020">
        <v>2020</v>
      </c>
      <c r="F6020">
        <v>0.2509620210807999</v>
      </c>
      <c r="G6020" t="s">
        <v>641</v>
      </c>
    </row>
    <row r="6021" spans="1:7" x14ac:dyDescent="0.35">
      <c r="A6021" s="4" t="s">
        <v>220</v>
      </c>
      <c r="B6021" s="4" t="s">
        <v>275</v>
      </c>
      <c r="C6021" s="4" t="s">
        <v>418</v>
      </c>
      <c r="D6021" s="4" t="s">
        <v>232</v>
      </c>
      <c r="E6021">
        <v>2021</v>
      </c>
      <c r="F6021">
        <v>1.568758344459223</v>
      </c>
      <c r="G6021" t="s">
        <v>641</v>
      </c>
    </row>
    <row r="6022" spans="1:7" x14ac:dyDescent="0.35">
      <c r="A6022" s="4" t="s">
        <v>220</v>
      </c>
      <c r="B6022" s="4" t="s">
        <v>275</v>
      </c>
      <c r="C6022" s="4" t="s">
        <v>418</v>
      </c>
      <c r="D6022" s="4" t="s">
        <v>232</v>
      </c>
      <c r="E6022">
        <v>2022</v>
      </c>
      <c r="F6022">
        <v>1.881367071968528</v>
      </c>
      <c r="G6022" t="s">
        <v>641</v>
      </c>
    </row>
    <row r="6023" spans="1:7" x14ac:dyDescent="0.35">
      <c r="A6023" s="4" t="s">
        <v>220</v>
      </c>
      <c r="B6023" s="4" t="s">
        <v>275</v>
      </c>
      <c r="C6023" s="4" t="s">
        <v>418</v>
      </c>
      <c r="D6023" s="4" t="s">
        <v>232</v>
      </c>
      <c r="E6023">
        <v>2023</v>
      </c>
      <c r="F6023">
        <v>2.0966051124908929</v>
      </c>
      <c r="G6023" t="s">
        <v>641</v>
      </c>
    </row>
    <row r="6024" spans="1:7" x14ac:dyDescent="0.35">
      <c r="A6024" s="4" t="s">
        <v>220</v>
      </c>
      <c r="B6024" s="4" t="s">
        <v>275</v>
      </c>
      <c r="C6024" s="4" t="s">
        <v>418</v>
      </c>
      <c r="D6024" s="4" t="s">
        <v>232</v>
      </c>
      <c r="E6024">
        <v>2024</v>
      </c>
      <c r="F6024">
        <v>1.7297211910591399</v>
      </c>
      <c r="G6024" t="s">
        <v>641</v>
      </c>
    </row>
    <row r="6025" spans="1:7" x14ac:dyDescent="0.35">
      <c r="A6025" s="4" t="s">
        <v>220</v>
      </c>
      <c r="B6025" s="4" t="s">
        <v>275</v>
      </c>
      <c r="C6025" s="4" t="s">
        <v>247</v>
      </c>
      <c r="D6025" s="4" t="s">
        <v>368</v>
      </c>
      <c r="E6025">
        <v>2000</v>
      </c>
      <c r="F6025">
        <v>-3.3942102501187179</v>
      </c>
      <c r="G6025" t="s">
        <v>641</v>
      </c>
    </row>
    <row r="6026" spans="1:7" x14ac:dyDescent="0.35">
      <c r="A6026" s="4" t="s">
        <v>220</v>
      </c>
      <c r="B6026" s="4" t="s">
        <v>275</v>
      </c>
      <c r="C6026" s="4" t="s">
        <v>247</v>
      </c>
      <c r="D6026" s="4" t="s">
        <v>368</v>
      </c>
      <c r="E6026">
        <v>2001</v>
      </c>
      <c r="F6026">
        <v>-1.7740137650016976</v>
      </c>
      <c r="G6026" t="s">
        <v>641</v>
      </c>
    </row>
    <row r="6027" spans="1:7" x14ac:dyDescent="0.35">
      <c r="A6027" s="4" t="s">
        <v>220</v>
      </c>
      <c r="B6027" s="4" t="s">
        <v>275</v>
      </c>
      <c r="C6027" s="4" t="s">
        <v>247</v>
      </c>
      <c r="D6027" s="4" t="s">
        <v>368</v>
      </c>
      <c r="E6027">
        <v>2002</v>
      </c>
      <c r="F6027">
        <v>-3.4018746049490005</v>
      </c>
      <c r="G6027" t="s">
        <v>641</v>
      </c>
    </row>
    <row r="6028" spans="1:7" x14ac:dyDescent="0.35">
      <c r="A6028" s="4" t="s">
        <v>220</v>
      </c>
      <c r="B6028" s="4" t="s">
        <v>275</v>
      </c>
      <c r="C6028" s="4" t="s">
        <v>247</v>
      </c>
      <c r="D6028" s="4" t="s">
        <v>368</v>
      </c>
      <c r="E6028">
        <v>2003</v>
      </c>
      <c r="F6028">
        <v>-6.0077409122508669</v>
      </c>
      <c r="G6028" t="s">
        <v>641</v>
      </c>
    </row>
    <row r="6029" spans="1:7" x14ac:dyDescent="0.35">
      <c r="A6029" s="4" t="s">
        <v>220</v>
      </c>
      <c r="B6029" s="4" t="s">
        <v>275</v>
      </c>
      <c r="C6029" s="4" t="s">
        <v>247</v>
      </c>
      <c r="D6029" s="4" t="s">
        <v>368</v>
      </c>
      <c r="E6029">
        <v>2004</v>
      </c>
      <c r="F6029">
        <v>-3.5908824576851828</v>
      </c>
      <c r="G6029" t="s">
        <v>641</v>
      </c>
    </row>
    <row r="6030" spans="1:7" x14ac:dyDescent="0.35">
      <c r="A6030" s="4" t="s">
        <v>220</v>
      </c>
      <c r="B6030" s="4" t="s">
        <v>275</v>
      </c>
      <c r="C6030" s="4" t="s">
        <v>247</v>
      </c>
      <c r="D6030" s="4" t="s">
        <v>368</v>
      </c>
      <c r="E6030">
        <v>2005</v>
      </c>
      <c r="F6030">
        <v>-0.15009335886290387</v>
      </c>
      <c r="G6030" t="s">
        <v>641</v>
      </c>
    </row>
    <row r="6031" spans="1:7" x14ac:dyDescent="0.35">
      <c r="A6031" s="4" t="s">
        <v>220</v>
      </c>
      <c r="B6031" s="4" t="s">
        <v>275</v>
      </c>
      <c r="C6031" s="4" t="s">
        <v>247</v>
      </c>
      <c r="D6031" s="4" t="s">
        <v>368</v>
      </c>
      <c r="E6031">
        <v>2006</v>
      </c>
      <c r="F6031">
        <v>-0.53486867782116576</v>
      </c>
      <c r="G6031" t="s">
        <v>641</v>
      </c>
    </row>
    <row r="6032" spans="1:7" x14ac:dyDescent="0.35">
      <c r="A6032" s="4" t="s">
        <v>220</v>
      </c>
      <c r="B6032" s="4" t="s">
        <v>275</v>
      </c>
      <c r="C6032" s="4" t="s">
        <v>247</v>
      </c>
      <c r="D6032" s="4" t="s">
        <v>368</v>
      </c>
      <c r="E6032">
        <v>2007</v>
      </c>
      <c r="F6032">
        <v>3.1374564373978018</v>
      </c>
      <c r="G6032" t="s">
        <v>641</v>
      </c>
    </row>
    <row r="6033" spans="1:7" x14ac:dyDescent="0.35">
      <c r="A6033" s="4" t="s">
        <v>220</v>
      </c>
      <c r="B6033" s="4" t="s">
        <v>275</v>
      </c>
      <c r="C6033" s="4" t="s">
        <v>247</v>
      </c>
      <c r="D6033" s="4" t="s">
        <v>368</v>
      </c>
      <c r="E6033">
        <v>2008</v>
      </c>
      <c r="F6033">
        <v>1.2814834723727131</v>
      </c>
      <c r="G6033" t="s">
        <v>641</v>
      </c>
    </row>
    <row r="6034" spans="1:7" x14ac:dyDescent="0.35">
      <c r="A6034" s="4" t="s">
        <v>220</v>
      </c>
      <c r="B6034" s="4" t="s">
        <v>275</v>
      </c>
      <c r="C6034" s="4" t="s">
        <v>247</v>
      </c>
      <c r="D6034" s="4" t="s">
        <v>368</v>
      </c>
      <c r="E6034">
        <v>2017</v>
      </c>
      <c r="F6034">
        <v>2.8805797861399327</v>
      </c>
      <c r="G6034" t="s">
        <v>641</v>
      </c>
    </row>
    <row r="6035" spans="1:7" x14ac:dyDescent="0.35">
      <c r="A6035" s="4" t="s">
        <v>220</v>
      </c>
      <c r="B6035" s="4" t="s">
        <v>275</v>
      </c>
      <c r="C6035" s="4" t="s">
        <v>247</v>
      </c>
      <c r="D6035" s="4" t="s">
        <v>368</v>
      </c>
      <c r="E6035">
        <v>2018</v>
      </c>
      <c r="F6035">
        <v>3.6595295024914236</v>
      </c>
      <c r="G6035" t="s">
        <v>641</v>
      </c>
    </row>
    <row r="6036" spans="1:7" x14ac:dyDescent="0.35">
      <c r="A6036" s="4" t="s">
        <v>220</v>
      </c>
      <c r="B6036" s="4" t="s">
        <v>275</v>
      </c>
      <c r="C6036" s="4" t="s">
        <v>247</v>
      </c>
      <c r="D6036" s="4" t="s">
        <v>368</v>
      </c>
      <c r="E6036">
        <v>2019</v>
      </c>
      <c r="F6036">
        <v>2.044973295965363</v>
      </c>
      <c r="G6036" t="s">
        <v>641</v>
      </c>
    </row>
    <row r="6037" spans="1:7" x14ac:dyDescent="0.35">
      <c r="A6037" s="4" t="s">
        <v>220</v>
      </c>
      <c r="B6037" s="4" t="s">
        <v>275</v>
      </c>
      <c r="C6037" s="4" t="s">
        <v>247</v>
      </c>
      <c r="D6037" s="4" t="s">
        <v>368</v>
      </c>
      <c r="E6037">
        <v>2020</v>
      </c>
      <c r="F6037">
        <v>0.6383324796373131</v>
      </c>
      <c r="G6037" t="s">
        <v>641</v>
      </c>
    </row>
    <row r="6038" spans="1:7" x14ac:dyDescent="0.35">
      <c r="A6038" s="4" t="s">
        <v>220</v>
      </c>
      <c r="B6038" s="4" t="s">
        <v>275</v>
      </c>
      <c r="C6038" s="4" t="s">
        <v>247</v>
      </c>
      <c r="D6038" s="4" t="s">
        <v>368</v>
      </c>
      <c r="E6038">
        <v>2021</v>
      </c>
      <c r="F6038">
        <v>0.6836030534567783</v>
      </c>
      <c r="G6038" t="s">
        <v>641</v>
      </c>
    </row>
    <row r="6039" spans="1:7" x14ac:dyDescent="0.35">
      <c r="A6039" s="4" t="s">
        <v>220</v>
      </c>
      <c r="B6039" s="4" t="s">
        <v>275</v>
      </c>
      <c r="C6039" s="4" t="s">
        <v>247</v>
      </c>
      <c r="D6039" s="4" t="s">
        <v>368</v>
      </c>
      <c r="E6039">
        <v>2022</v>
      </c>
      <c r="F6039">
        <v>1.6886487768470744</v>
      </c>
      <c r="G6039" t="s">
        <v>641</v>
      </c>
    </row>
    <row r="6040" spans="1:7" x14ac:dyDescent="0.35">
      <c r="A6040" s="4" t="s">
        <v>220</v>
      </c>
      <c r="B6040" s="4" t="s">
        <v>275</v>
      </c>
      <c r="C6040" s="4" t="s">
        <v>247</v>
      </c>
      <c r="D6040" s="4" t="s">
        <v>368</v>
      </c>
      <c r="E6040">
        <v>2023</v>
      </c>
      <c r="F6040">
        <v>2.8929475547789991</v>
      </c>
      <c r="G6040" t="s">
        <v>641</v>
      </c>
    </row>
    <row r="6041" spans="1:7" x14ac:dyDescent="0.35">
      <c r="A6041" s="4" t="s">
        <v>220</v>
      </c>
      <c r="B6041" s="4" t="s">
        <v>275</v>
      </c>
      <c r="C6041" s="4" t="s">
        <v>247</v>
      </c>
      <c r="D6041" s="4" t="s">
        <v>368</v>
      </c>
      <c r="E6041">
        <v>2024</v>
      </c>
      <c r="F6041">
        <v>3.824282848867071</v>
      </c>
      <c r="G6041" t="s">
        <v>641</v>
      </c>
    </row>
    <row r="6042" spans="1:7" x14ac:dyDescent="0.35">
      <c r="A6042" s="4" t="s">
        <v>220</v>
      </c>
      <c r="B6042" s="4" t="s">
        <v>275</v>
      </c>
      <c r="C6042" s="4" t="s">
        <v>302</v>
      </c>
      <c r="D6042" s="4" t="s">
        <v>282</v>
      </c>
      <c r="E6042">
        <v>2000</v>
      </c>
      <c r="F6042">
        <v>44.314594087237246</v>
      </c>
      <c r="G6042" t="s">
        <v>641</v>
      </c>
    </row>
    <row r="6043" spans="1:7" x14ac:dyDescent="0.35">
      <c r="A6043" s="4" t="s">
        <v>220</v>
      </c>
      <c r="B6043" s="4" t="s">
        <v>275</v>
      </c>
      <c r="C6043" s="4" t="s">
        <v>302</v>
      </c>
      <c r="D6043" s="4" t="s">
        <v>282</v>
      </c>
      <c r="E6043">
        <v>2001</v>
      </c>
      <c r="F6043">
        <v>44.387411061888635</v>
      </c>
      <c r="G6043" t="s">
        <v>641</v>
      </c>
    </row>
    <row r="6044" spans="1:7" x14ac:dyDescent="0.35">
      <c r="A6044" s="4" t="s">
        <v>220</v>
      </c>
      <c r="B6044" s="4" t="s">
        <v>275</v>
      </c>
      <c r="C6044" s="4" t="s">
        <v>302</v>
      </c>
      <c r="D6044" s="4" t="s">
        <v>282</v>
      </c>
      <c r="E6044">
        <v>2002</v>
      </c>
      <c r="F6044">
        <v>46.6677229903678</v>
      </c>
      <c r="G6044" t="s">
        <v>641</v>
      </c>
    </row>
    <row r="6045" spans="1:7" x14ac:dyDescent="0.35">
      <c r="A6045" s="4" t="s">
        <v>220</v>
      </c>
      <c r="B6045" s="4" t="s">
        <v>275</v>
      </c>
      <c r="C6045" s="4" t="s">
        <v>302</v>
      </c>
      <c r="D6045" s="4" t="s">
        <v>282</v>
      </c>
      <c r="E6045">
        <v>2003</v>
      </c>
      <c r="F6045">
        <v>47.871303822736181</v>
      </c>
      <c r="G6045" t="s">
        <v>641</v>
      </c>
    </row>
    <row r="6046" spans="1:7" x14ac:dyDescent="0.35">
      <c r="A6046" s="4" t="s">
        <v>220</v>
      </c>
      <c r="B6046" s="4" t="s">
        <v>275</v>
      </c>
      <c r="C6046" s="4" t="s">
        <v>302</v>
      </c>
      <c r="D6046" s="4" t="s">
        <v>282</v>
      </c>
      <c r="E6046">
        <v>2004</v>
      </c>
      <c r="F6046">
        <v>53.851891490352742</v>
      </c>
      <c r="G6046" t="s">
        <v>641</v>
      </c>
    </row>
    <row r="6047" spans="1:7" x14ac:dyDescent="0.35">
      <c r="A6047" s="4" t="s">
        <v>220</v>
      </c>
      <c r="B6047" s="4" t="s">
        <v>275</v>
      </c>
      <c r="C6047" s="4" t="s">
        <v>302</v>
      </c>
      <c r="D6047" s="4" t="s">
        <v>282</v>
      </c>
      <c r="E6047">
        <v>2005</v>
      </c>
      <c r="F6047">
        <v>57.076570359478119</v>
      </c>
      <c r="G6047" t="s">
        <v>641</v>
      </c>
    </row>
    <row r="6048" spans="1:7" x14ac:dyDescent="0.35">
      <c r="A6048" s="4" t="s">
        <v>220</v>
      </c>
      <c r="B6048" s="4" t="s">
        <v>275</v>
      </c>
      <c r="C6048" s="4" t="s">
        <v>302</v>
      </c>
      <c r="D6048" s="4" t="s">
        <v>282</v>
      </c>
      <c r="E6048">
        <v>2006</v>
      </c>
      <c r="F6048">
        <v>61.046036954911933</v>
      </c>
      <c r="G6048" t="s">
        <v>641</v>
      </c>
    </row>
    <row r="6049" spans="1:7" x14ac:dyDescent="0.35">
      <c r="A6049" s="4" t="s">
        <v>220</v>
      </c>
      <c r="B6049" s="4" t="s">
        <v>275</v>
      </c>
      <c r="C6049" s="4" t="s">
        <v>302</v>
      </c>
      <c r="D6049" s="4" t="s">
        <v>282</v>
      </c>
      <c r="E6049">
        <v>2007</v>
      </c>
      <c r="F6049">
        <v>62.937103791501883</v>
      </c>
      <c r="G6049" t="s">
        <v>641</v>
      </c>
    </row>
    <row r="6050" spans="1:7" x14ac:dyDescent="0.35">
      <c r="A6050" s="4" t="s">
        <v>220</v>
      </c>
      <c r="B6050" s="4" t="s">
        <v>275</v>
      </c>
      <c r="C6050" s="4" t="s">
        <v>302</v>
      </c>
      <c r="D6050" s="4" t="s">
        <v>282</v>
      </c>
      <c r="E6050">
        <v>2008</v>
      </c>
      <c r="F6050">
        <v>64.992811506649957</v>
      </c>
      <c r="G6050" t="s">
        <v>641</v>
      </c>
    </row>
    <row r="6051" spans="1:7" x14ac:dyDescent="0.35">
      <c r="A6051" s="4" t="s">
        <v>220</v>
      </c>
      <c r="B6051" s="4" t="s">
        <v>275</v>
      </c>
      <c r="C6051" s="4" t="s">
        <v>302</v>
      </c>
      <c r="D6051" s="4" t="s">
        <v>282</v>
      </c>
      <c r="E6051">
        <v>2017</v>
      </c>
      <c r="F6051">
        <v>53.281498950211173</v>
      </c>
      <c r="G6051" t="s">
        <v>641</v>
      </c>
    </row>
    <row r="6052" spans="1:7" x14ac:dyDescent="0.35">
      <c r="A6052" s="4" t="s">
        <v>220</v>
      </c>
      <c r="B6052" s="4" t="s">
        <v>275</v>
      </c>
      <c r="C6052" s="4" t="s">
        <v>302</v>
      </c>
      <c r="D6052" s="4" t="s">
        <v>282</v>
      </c>
      <c r="E6052">
        <v>2018</v>
      </c>
      <c r="F6052">
        <v>53.850075785431308</v>
      </c>
      <c r="G6052" t="s">
        <v>641</v>
      </c>
    </row>
    <row r="6053" spans="1:7" x14ac:dyDescent="0.35">
      <c r="A6053" s="4" t="s">
        <v>220</v>
      </c>
      <c r="B6053" s="4" t="s">
        <v>275</v>
      </c>
      <c r="C6053" s="4" t="s">
        <v>302</v>
      </c>
      <c r="D6053" s="4" t="s">
        <v>282</v>
      </c>
      <c r="E6053">
        <v>2019</v>
      </c>
      <c r="F6053">
        <v>50.378776396188243</v>
      </c>
      <c r="G6053" t="s">
        <v>641</v>
      </c>
    </row>
    <row r="6054" spans="1:7" x14ac:dyDescent="0.35">
      <c r="A6054" s="4" t="s">
        <v>220</v>
      </c>
      <c r="B6054" s="4" t="s">
        <v>275</v>
      </c>
      <c r="C6054" s="4" t="s">
        <v>302</v>
      </c>
      <c r="D6054" s="4" t="s">
        <v>282</v>
      </c>
      <c r="E6054">
        <v>2020</v>
      </c>
      <c r="F6054">
        <v>35.33035011445719</v>
      </c>
      <c r="G6054" t="s">
        <v>641</v>
      </c>
    </row>
    <row r="6055" spans="1:7" x14ac:dyDescent="0.35">
      <c r="A6055" s="4" t="s">
        <v>220</v>
      </c>
      <c r="B6055" s="4" t="s">
        <v>275</v>
      </c>
      <c r="C6055" s="4" t="s">
        <v>302</v>
      </c>
      <c r="D6055" s="4" t="s">
        <v>282</v>
      </c>
      <c r="E6055">
        <v>2021</v>
      </c>
      <c r="F6055">
        <v>38.180021705718147</v>
      </c>
      <c r="G6055" t="s">
        <v>641</v>
      </c>
    </row>
    <row r="6056" spans="1:7" x14ac:dyDescent="0.35">
      <c r="A6056" s="4" t="s">
        <v>220</v>
      </c>
      <c r="B6056" s="4" t="s">
        <v>275</v>
      </c>
      <c r="C6056" s="4" t="s">
        <v>302</v>
      </c>
      <c r="D6056" s="4" t="s">
        <v>282</v>
      </c>
      <c r="E6056">
        <v>2022</v>
      </c>
      <c r="F6056">
        <v>40.789735763913924</v>
      </c>
      <c r="G6056" t="s">
        <v>641</v>
      </c>
    </row>
    <row r="6057" spans="1:7" x14ac:dyDescent="0.35">
      <c r="A6057" s="4" t="s">
        <v>220</v>
      </c>
      <c r="B6057" s="4" t="s">
        <v>275</v>
      </c>
      <c r="C6057" s="4" t="s">
        <v>302</v>
      </c>
      <c r="D6057" s="4" t="s">
        <v>282</v>
      </c>
      <c r="E6057">
        <v>2023</v>
      </c>
      <c r="F6057">
        <v>46.277571578778485</v>
      </c>
      <c r="G6057" t="s">
        <v>641</v>
      </c>
    </row>
    <row r="6058" spans="1:7" x14ac:dyDescent="0.35">
      <c r="A6058" s="4" t="s">
        <v>220</v>
      </c>
      <c r="B6058" s="4" t="s">
        <v>275</v>
      </c>
      <c r="C6058" s="4" t="s">
        <v>302</v>
      </c>
      <c r="D6058" s="4" t="s">
        <v>282</v>
      </c>
      <c r="E6058">
        <v>2024</v>
      </c>
      <c r="F6058">
        <v>48.812028317446654</v>
      </c>
      <c r="G6058" t="s">
        <v>641</v>
      </c>
    </row>
    <row r="6059" spans="1:7" x14ac:dyDescent="0.35">
      <c r="A6059" s="4" t="s">
        <v>46</v>
      </c>
      <c r="B6059" s="4" t="s">
        <v>534</v>
      </c>
      <c r="C6059" s="4" t="s">
        <v>303</v>
      </c>
      <c r="D6059" s="4" t="s">
        <v>253</v>
      </c>
      <c r="E6059">
        <v>2000</v>
      </c>
      <c r="F6059">
        <v>44.851970693671753</v>
      </c>
      <c r="G6059" t="s">
        <v>641</v>
      </c>
    </row>
    <row r="6060" spans="1:7" x14ac:dyDescent="0.35">
      <c r="A6060" s="4" t="s">
        <v>46</v>
      </c>
      <c r="B6060" s="4" t="s">
        <v>534</v>
      </c>
      <c r="C6060" s="4" t="s">
        <v>303</v>
      </c>
      <c r="D6060" s="4" t="s">
        <v>253</v>
      </c>
      <c r="E6060">
        <v>2001</v>
      </c>
      <c r="F6060">
        <v>45.167847781729783</v>
      </c>
      <c r="G6060" t="s">
        <v>641</v>
      </c>
    </row>
    <row r="6061" spans="1:7" x14ac:dyDescent="0.35">
      <c r="A6061" s="4" t="s">
        <v>46</v>
      </c>
      <c r="B6061" s="4" t="s">
        <v>534</v>
      </c>
      <c r="C6061" s="4" t="s">
        <v>303</v>
      </c>
      <c r="D6061" s="4" t="s">
        <v>253</v>
      </c>
      <c r="E6061">
        <v>2002</v>
      </c>
      <c r="F6061">
        <v>45.43298135983575</v>
      </c>
      <c r="G6061" t="s">
        <v>641</v>
      </c>
    </row>
    <row r="6062" spans="1:7" x14ac:dyDescent="0.35">
      <c r="A6062" s="4" t="s">
        <v>46</v>
      </c>
      <c r="B6062" s="4" t="s">
        <v>534</v>
      </c>
      <c r="C6062" s="4" t="s">
        <v>303</v>
      </c>
      <c r="D6062" s="4" t="s">
        <v>253</v>
      </c>
      <c r="E6062">
        <v>2003</v>
      </c>
      <c r="F6062">
        <v>46.009192731325314</v>
      </c>
      <c r="G6062" t="s">
        <v>641</v>
      </c>
    </row>
    <row r="6063" spans="1:7" x14ac:dyDescent="0.35">
      <c r="A6063" s="4" t="s">
        <v>46</v>
      </c>
      <c r="B6063" s="4" t="s">
        <v>534</v>
      </c>
      <c r="C6063" s="4" t="s">
        <v>303</v>
      </c>
      <c r="D6063" s="4" t="s">
        <v>253</v>
      </c>
      <c r="E6063">
        <v>2004</v>
      </c>
      <c r="F6063">
        <v>46.499620080500065</v>
      </c>
      <c r="G6063" t="s">
        <v>641</v>
      </c>
    </row>
    <row r="6064" spans="1:7" x14ac:dyDescent="0.35">
      <c r="A6064" s="4" t="s">
        <v>46</v>
      </c>
      <c r="B6064" s="4" t="s">
        <v>534</v>
      </c>
      <c r="C6064" s="4" t="s">
        <v>303</v>
      </c>
      <c r="D6064" s="4" t="s">
        <v>253</v>
      </c>
      <c r="E6064">
        <v>2005</v>
      </c>
      <c r="F6064">
        <v>49.829248770701639</v>
      </c>
      <c r="G6064" t="s">
        <v>641</v>
      </c>
    </row>
    <row r="6065" spans="1:7" x14ac:dyDescent="0.35">
      <c r="A6065" s="4" t="s">
        <v>46</v>
      </c>
      <c r="B6065" s="4" t="s">
        <v>534</v>
      </c>
      <c r="C6065" s="4" t="s">
        <v>303</v>
      </c>
      <c r="D6065" s="4" t="s">
        <v>253</v>
      </c>
      <c r="E6065">
        <v>2006</v>
      </c>
      <c r="F6065">
        <v>52.6279427688957</v>
      </c>
      <c r="G6065" t="s">
        <v>641</v>
      </c>
    </row>
    <row r="6066" spans="1:7" x14ac:dyDescent="0.35">
      <c r="A6066" s="4" t="s">
        <v>46</v>
      </c>
      <c r="B6066" s="4" t="s">
        <v>534</v>
      </c>
      <c r="C6066" s="4" t="s">
        <v>303</v>
      </c>
      <c r="D6066" s="4" t="s">
        <v>253</v>
      </c>
      <c r="E6066">
        <v>2007</v>
      </c>
      <c r="F6066">
        <v>55.225390705371083</v>
      </c>
      <c r="G6066" t="s">
        <v>641</v>
      </c>
    </row>
    <row r="6067" spans="1:7" x14ac:dyDescent="0.35">
      <c r="A6067" s="4" t="s">
        <v>46</v>
      </c>
      <c r="B6067" s="4" t="s">
        <v>534</v>
      </c>
      <c r="C6067" s="4" t="s">
        <v>303</v>
      </c>
      <c r="D6067" s="4" t="s">
        <v>253</v>
      </c>
      <c r="E6067">
        <v>2008</v>
      </c>
      <c r="F6067">
        <v>56.722148037822528</v>
      </c>
      <c r="G6067" t="s">
        <v>641</v>
      </c>
    </row>
    <row r="6068" spans="1:7" x14ac:dyDescent="0.35">
      <c r="A6068" s="4" t="s">
        <v>46</v>
      </c>
      <c r="B6068" s="4" t="s">
        <v>534</v>
      </c>
      <c r="C6068" s="4" t="s">
        <v>303</v>
      </c>
      <c r="D6068" s="4" t="s">
        <v>253</v>
      </c>
      <c r="E6068">
        <v>2017</v>
      </c>
      <c r="F6068">
        <v>58.271785318709526</v>
      </c>
      <c r="G6068" t="s">
        <v>641</v>
      </c>
    </row>
    <row r="6069" spans="1:7" x14ac:dyDescent="0.35">
      <c r="A6069" s="4" t="s">
        <v>46</v>
      </c>
      <c r="B6069" s="4" t="s">
        <v>534</v>
      </c>
      <c r="C6069" s="4" t="s">
        <v>303</v>
      </c>
      <c r="D6069" s="4" t="s">
        <v>253</v>
      </c>
      <c r="E6069">
        <v>2018</v>
      </c>
      <c r="F6069">
        <v>58.846796885446807</v>
      </c>
      <c r="G6069" t="s">
        <v>641</v>
      </c>
    </row>
    <row r="6070" spans="1:7" x14ac:dyDescent="0.35">
      <c r="A6070" s="4" t="s">
        <v>46</v>
      </c>
      <c r="B6070" s="4" t="s">
        <v>534</v>
      </c>
      <c r="C6070" s="4" t="s">
        <v>303</v>
      </c>
      <c r="D6070" s="4" t="s">
        <v>253</v>
      </c>
      <c r="E6070">
        <v>2019</v>
      </c>
      <c r="F6070">
        <v>57.819533615171601</v>
      </c>
      <c r="G6070" t="s">
        <v>641</v>
      </c>
    </row>
    <row r="6071" spans="1:7" x14ac:dyDescent="0.35">
      <c r="A6071" s="4" t="s">
        <v>46</v>
      </c>
      <c r="B6071" s="4" t="s">
        <v>534</v>
      </c>
      <c r="C6071" s="4" t="s">
        <v>303</v>
      </c>
      <c r="D6071" s="4" t="s">
        <v>253</v>
      </c>
      <c r="E6071">
        <v>2020</v>
      </c>
      <c r="F6071">
        <v>68.769675301262509</v>
      </c>
      <c r="G6071" t="s">
        <v>641</v>
      </c>
    </row>
    <row r="6072" spans="1:7" x14ac:dyDescent="0.35">
      <c r="A6072" s="4" t="s">
        <v>46</v>
      </c>
      <c r="B6072" s="4" t="s">
        <v>534</v>
      </c>
      <c r="C6072" s="4" t="s">
        <v>303</v>
      </c>
      <c r="D6072" s="4" t="s">
        <v>253</v>
      </c>
      <c r="E6072">
        <v>2021</v>
      </c>
      <c r="F6072">
        <v>71.587070022054888</v>
      </c>
      <c r="G6072" t="s">
        <v>641</v>
      </c>
    </row>
    <row r="6073" spans="1:7" x14ac:dyDescent="0.35">
      <c r="A6073" s="4" t="s">
        <v>46</v>
      </c>
      <c r="B6073" s="4" t="s">
        <v>534</v>
      </c>
      <c r="C6073" s="4" t="s">
        <v>303</v>
      </c>
      <c r="D6073" s="4" t="s">
        <v>253</v>
      </c>
      <c r="E6073">
        <v>2022</v>
      </c>
      <c r="F6073">
        <v>65.410155801272779</v>
      </c>
      <c r="G6073" t="s">
        <v>641</v>
      </c>
    </row>
    <row r="6074" spans="1:7" x14ac:dyDescent="0.35">
      <c r="A6074" s="4" t="s">
        <v>46</v>
      </c>
      <c r="B6074" s="4" t="s">
        <v>534</v>
      </c>
      <c r="C6074" s="4" t="s">
        <v>303</v>
      </c>
      <c r="D6074" s="4" t="s">
        <v>253</v>
      </c>
      <c r="E6074">
        <v>2023</v>
      </c>
      <c r="F6074">
        <v>59.26821638197228</v>
      </c>
      <c r="G6074" t="s">
        <v>641</v>
      </c>
    </row>
    <row r="6075" spans="1:7" x14ac:dyDescent="0.35">
      <c r="A6075" s="4" t="s">
        <v>46</v>
      </c>
      <c r="B6075" s="4" t="s">
        <v>534</v>
      </c>
      <c r="C6075" s="4" t="s">
        <v>303</v>
      </c>
      <c r="D6075" s="4" t="s">
        <v>253</v>
      </c>
      <c r="E6075">
        <v>2024</v>
      </c>
      <c r="F6075">
        <v>59.995630519249765</v>
      </c>
      <c r="G6075" t="s">
        <v>641</v>
      </c>
    </row>
    <row r="6076" spans="1:7" x14ac:dyDescent="0.35">
      <c r="A6076" s="4" t="s">
        <v>46</v>
      </c>
      <c r="B6076" s="4" t="s">
        <v>534</v>
      </c>
      <c r="C6076" s="4" t="s">
        <v>202</v>
      </c>
      <c r="D6076" s="4" t="s">
        <v>494</v>
      </c>
      <c r="E6076">
        <v>2000</v>
      </c>
      <c r="F6076">
        <v>100</v>
      </c>
      <c r="G6076" t="s">
        <v>641</v>
      </c>
    </row>
    <row r="6077" spans="1:7" x14ac:dyDescent="0.35">
      <c r="A6077" s="4" t="s">
        <v>46</v>
      </c>
      <c r="B6077" s="4" t="s">
        <v>534</v>
      </c>
      <c r="C6077" s="4" t="s">
        <v>202</v>
      </c>
      <c r="D6077" s="4" t="s">
        <v>494</v>
      </c>
      <c r="E6077">
        <v>2001</v>
      </c>
      <c r="F6077">
        <v>100</v>
      </c>
      <c r="G6077" t="s">
        <v>641</v>
      </c>
    </row>
    <row r="6078" spans="1:7" x14ac:dyDescent="0.35">
      <c r="A6078" s="4" t="s">
        <v>46</v>
      </c>
      <c r="B6078" s="4" t="s">
        <v>534</v>
      </c>
      <c r="C6078" s="4" t="s">
        <v>202</v>
      </c>
      <c r="D6078" s="4" t="s">
        <v>494</v>
      </c>
      <c r="E6078">
        <v>2002</v>
      </c>
      <c r="F6078">
        <v>100</v>
      </c>
      <c r="G6078" t="s">
        <v>641</v>
      </c>
    </row>
    <row r="6079" spans="1:7" x14ac:dyDescent="0.35">
      <c r="A6079" s="4" t="s">
        <v>46</v>
      </c>
      <c r="B6079" s="4" t="s">
        <v>534</v>
      </c>
      <c r="C6079" s="4" t="s">
        <v>202</v>
      </c>
      <c r="D6079" s="4" t="s">
        <v>494</v>
      </c>
      <c r="E6079">
        <v>2003</v>
      </c>
      <c r="F6079">
        <v>100</v>
      </c>
      <c r="G6079" t="s">
        <v>641</v>
      </c>
    </row>
    <row r="6080" spans="1:7" x14ac:dyDescent="0.35">
      <c r="A6080" s="4" t="s">
        <v>46</v>
      </c>
      <c r="B6080" s="4" t="s">
        <v>534</v>
      </c>
      <c r="C6080" s="4" t="s">
        <v>202</v>
      </c>
      <c r="D6080" s="4" t="s">
        <v>494</v>
      </c>
      <c r="E6080">
        <v>2004</v>
      </c>
      <c r="F6080">
        <v>100</v>
      </c>
      <c r="G6080" t="s">
        <v>641</v>
      </c>
    </row>
    <row r="6081" spans="1:7" x14ac:dyDescent="0.35">
      <c r="A6081" s="4" t="s">
        <v>46</v>
      </c>
      <c r="B6081" s="4" t="s">
        <v>534</v>
      </c>
      <c r="C6081" s="4" t="s">
        <v>202</v>
      </c>
      <c r="D6081" s="4" t="s">
        <v>494</v>
      </c>
      <c r="E6081">
        <v>2005</v>
      </c>
      <c r="F6081">
        <v>100</v>
      </c>
      <c r="G6081" t="s">
        <v>641</v>
      </c>
    </row>
    <row r="6082" spans="1:7" x14ac:dyDescent="0.35">
      <c r="A6082" s="4" t="s">
        <v>46</v>
      </c>
      <c r="B6082" s="4" t="s">
        <v>534</v>
      </c>
      <c r="C6082" s="4" t="s">
        <v>202</v>
      </c>
      <c r="D6082" s="4" t="s">
        <v>494</v>
      </c>
      <c r="E6082">
        <v>2006</v>
      </c>
      <c r="F6082">
        <v>100</v>
      </c>
      <c r="G6082" t="s">
        <v>641</v>
      </c>
    </row>
    <row r="6083" spans="1:7" x14ac:dyDescent="0.35">
      <c r="A6083" s="4" t="s">
        <v>46</v>
      </c>
      <c r="B6083" s="4" t="s">
        <v>534</v>
      </c>
      <c r="C6083" s="4" t="s">
        <v>202</v>
      </c>
      <c r="D6083" s="4" t="s">
        <v>494</v>
      </c>
      <c r="E6083">
        <v>2007</v>
      </c>
      <c r="F6083">
        <v>100</v>
      </c>
      <c r="G6083" t="s">
        <v>641</v>
      </c>
    </row>
    <row r="6084" spans="1:7" x14ac:dyDescent="0.35">
      <c r="A6084" s="4" t="s">
        <v>46</v>
      </c>
      <c r="B6084" s="4" t="s">
        <v>534</v>
      </c>
      <c r="C6084" s="4" t="s">
        <v>202</v>
      </c>
      <c r="D6084" s="4" t="s">
        <v>494</v>
      </c>
      <c r="E6084">
        <v>2008</v>
      </c>
      <c r="F6084">
        <v>100</v>
      </c>
      <c r="G6084" t="s">
        <v>641</v>
      </c>
    </row>
    <row r="6085" spans="1:7" x14ac:dyDescent="0.35">
      <c r="A6085" s="4" t="s">
        <v>46</v>
      </c>
      <c r="B6085" s="4" t="s">
        <v>534</v>
      </c>
      <c r="C6085" s="4" t="s">
        <v>202</v>
      </c>
      <c r="D6085" s="4" t="s">
        <v>494</v>
      </c>
      <c r="E6085">
        <v>2017</v>
      </c>
      <c r="F6085">
        <v>100</v>
      </c>
      <c r="G6085" t="s">
        <v>641</v>
      </c>
    </row>
    <row r="6086" spans="1:7" x14ac:dyDescent="0.35">
      <c r="A6086" s="4" t="s">
        <v>46</v>
      </c>
      <c r="B6086" s="4" t="s">
        <v>534</v>
      </c>
      <c r="C6086" s="4" t="s">
        <v>202</v>
      </c>
      <c r="D6086" s="4" t="s">
        <v>494</v>
      </c>
      <c r="E6086">
        <v>2018</v>
      </c>
      <c r="F6086">
        <v>100</v>
      </c>
      <c r="G6086" t="s">
        <v>641</v>
      </c>
    </row>
    <row r="6087" spans="1:7" x14ac:dyDescent="0.35">
      <c r="A6087" s="4" t="s">
        <v>46</v>
      </c>
      <c r="B6087" s="4" t="s">
        <v>534</v>
      </c>
      <c r="C6087" s="4" t="s">
        <v>202</v>
      </c>
      <c r="D6087" s="4" t="s">
        <v>494</v>
      </c>
      <c r="E6087">
        <v>2019</v>
      </c>
      <c r="F6087">
        <v>100</v>
      </c>
      <c r="G6087" t="s">
        <v>641</v>
      </c>
    </row>
    <row r="6088" spans="1:7" x14ac:dyDescent="0.35">
      <c r="A6088" s="4" t="s">
        <v>46</v>
      </c>
      <c r="B6088" s="4" t="s">
        <v>534</v>
      </c>
      <c r="C6088" s="4" t="s">
        <v>202</v>
      </c>
      <c r="D6088" s="4" t="s">
        <v>494</v>
      </c>
      <c r="E6088">
        <v>2020</v>
      </c>
      <c r="F6088">
        <v>100</v>
      </c>
      <c r="G6088" t="s">
        <v>641</v>
      </c>
    </row>
    <row r="6089" spans="1:7" x14ac:dyDescent="0.35">
      <c r="A6089" s="4" t="s">
        <v>46</v>
      </c>
      <c r="B6089" s="4" t="s">
        <v>534</v>
      </c>
      <c r="C6089" s="4" t="s">
        <v>202</v>
      </c>
      <c r="D6089" s="4" t="s">
        <v>494</v>
      </c>
      <c r="E6089">
        <v>2021</v>
      </c>
      <c r="F6089">
        <v>100</v>
      </c>
      <c r="G6089" t="s">
        <v>641</v>
      </c>
    </row>
    <row r="6090" spans="1:7" x14ac:dyDescent="0.35">
      <c r="A6090" s="4" t="s">
        <v>46</v>
      </c>
      <c r="B6090" s="4" t="s">
        <v>534</v>
      </c>
      <c r="C6090" s="4" t="s">
        <v>202</v>
      </c>
      <c r="D6090" s="4" t="s">
        <v>494</v>
      </c>
      <c r="E6090">
        <v>2022</v>
      </c>
      <c r="F6090">
        <v>100</v>
      </c>
      <c r="G6090" t="s">
        <v>641</v>
      </c>
    </row>
    <row r="6091" spans="1:7" x14ac:dyDescent="0.35">
      <c r="A6091" s="4" t="s">
        <v>46</v>
      </c>
      <c r="B6091" s="4" t="s">
        <v>534</v>
      </c>
      <c r="C6091" s="4" t="s">
        <v>202</v>
      </c>
      <c r="D6091" s="4" t="s">
        <v>494</v>
      </c>
      <c r="E6091">
        <v>2023</v>
      </c>
      <c r="F6091">
        <v>100</v>
      </c>
      <c r="G6091" t="s">
        <v>641</v>
      </c>
    </row>
    <row r="6092" spans="1:7" x14ac:dyDescent="0.35">
      <c r="A6092" s="4" t="s">
        <v>46</v>
      </c>
      <c r="B6092" s="4" t="s">
        <v>534</v>
      </c>
      <c r="C6092" s="4" t="s">
        <v>418</v>
      </c>
      <c r="D6092" s="4" t="s">
        <v>232</v>
      </c>
      <c r="E6092">
        <v>2000</v>
      </c>
      <c r="F6092">
        <v>9.8036101690812529</v>
      </c>
      <c r="G6092" t="s">
        <v>641</v>
      </c>
    </row>
    <row r="6093" spans="1:7" x14ac:dyDescent="0.35">
      <c r="A6093" s="4" t="s">
        <v>46</v>
      </c>
      <c r="B6093" s="4" t="s">
        <v>534</v>
      </c>
      <c r="C6093" s="4" t="s">
        <v>418</v>
      </c>
      <c r="D6093" s="4" t="s">
        <v>232</v>
      </c>
      <c r="E6093">
        <v>2001</v>
      </c>
      <c r="F6093">
        <v>9.1168091168091063</v>
      </c>
      <c r="G6093" t="s">
        <v>641</v>
      </c>
    </row>
    <row r="6094" spans="1:7" x14ac:dyDescent="0.35">
      <c r="A6094" s="4" t="s">
        <v>46</v>
      </c>
      <c r="B6094" s="4" t="s">
        <v>534</v>
      </c>
      <c r="C6094" s="4" t="s">
        <v>418</v>
      </c>
      <c r="D6094" s="4" t="s">
        <v>232</v>
      </c>
      <c r="E6094">
        <v>2002</v>
      </c>
      <c r="F6094">
        <v>5.2654482158398537</v>
      </c>
      <c r="G6094" t="s">
        <v>641</v>
      </c>
    </row>
    <row r="6095" spans="1:7" x14ac:dyDescent="0.35">
      <c r="A6095" s="4" t="s">
        <v>46</v>
      </c>
      <c r="B6095" s="4" t="s">
        <v>534</v>
      </c>
      <c r="C6095" s="4" t="s">
        <v>418</v>
      </c>
      <c r="D6095" s="4" t="s">
        <v>232</v>
      </c>
      <c r="E6095">
        <v>2003</v>
      </c>
      <c r="F6095">
        <v>4.6610169491525371</v>
      </c>
      <c r="G6095" t="s">
        <v>641</v>
      </c>
    </row>
    <row r="6096" spans="1:7" x14ac:dyDescent="0.35">
      <c r="A6096" s="4" t="s">
        <v>46</v>
      </c>
      <c r="B6096" s="4" t="s">
        <v>534</v>
      </c>
      <c r="C6096" s="4" t="s">
        <v>418</v>
      </c>
      <c r="D6096" s="4" t="s">
        <v>232</v>
      </c>
      <c r="E6096">
        <v>2004</v>
      </c>
      <c r="F6096">
        <v>6.7443467956946872</v>
      </c>
      <c r="G6096" t="s">
        <v>641</v>
      </c>
    </row>
    <row r="6097" spans="1:7" x14ac:dyDescent="0.35">
      <c r="A6097" s="4" t="s">
        <v>46</v>
      </c>
      <c r="B6097" s="4" t="s">
        <v>534</v>
      </c>
      <c r="C6097" s="4" t="s">
        <v>418</v>
      </c>
      <c r="D6097" s="4" t="s">
        <v>232</v>
      </c>
      <c r="E6097">
        <v>2005</v>
      </c>
      <c r="F6097">
        <v>3.561517113783518</v>
      </c>
      <c r="G6097" t="s">
        <v>641</v>
      </c>
    </row>
    <row r="6098" spans="1:7" x14ac:dyDescent="0.35">
      <c r="A6098" s="4" t="s">
        <v>46</v>
      </c>
      <c r="B6098" s="4" t="s">
        <v>534</v>
      </c>
      <c r="C6098" s="4" t="s">
        <v>418</v>
      </c>
      <c r="D6098" s="4" t="s">
        <v>232</v>
      </c>
      <c r="E6098">
        <v>2006</v>
      </c>
      <c r="F6098">
        <v>3.9303260384100138</v>
      </c>
      <c r="G6098" t="s">
        <v>641</v>
      </c>
    </row>
    <row r="6099" spans="1:7" x14ac:dyDescent="0.35">
      <c r="A6099" s="4" t="s">
        <v>46</v>
      </c>
      <c r="B6099" s="4" t="s">
        <v>534</v>
      </c>
      <c r="C6099" s="4" t="s">
        <v>418</v>
      </c>
      <c r="D6099" s="4" t="s">
        <v>232</v>
      </c>
      <c r="E6099">
        <v>2007</v>
      </c>
      <c r="F6099">
        <v>7.9587451654490957</v>
      </c>
      <c r="G6099" t="s">
        <v>641</v>
      </c>
    </row>
    <row r="6100" spans="1:7" x14ac:dyDescent="0.35">
      <c r="A6100" s="4" t="s">
        <v>46</v>
      </c>
      <c r="B6100" s="4" t="s">
        <v>534</v>
      </c>
      <c r="C6100" s="4" t="s">
        <v>418</v>
      </c>
      <c r="D6100" s="4" t="s">
        <v>232</v>
      </c>
      <c r="E6100">
        <v>2008</v>
      </c>
      <c r="F6100">
        <v>6.0425125388106009</v>
      </c>
      <c r="G6100" t="s">
        <v>641</v>
      </c>
    </row>
    <row r="6101" spans="1:7" x14ac:dyDescent="0.35">
      <c r="A6101" s="4" t="s">
        <v>46</v>
      </c>
      <c r="B6101" s="4" t="s">
        <v>534</v>
      </c>
      <c r="C6101" s="4" t="s">
        <v>418</v>
      </c>
      <c r="D6101" s="4" t="s">
        <v>232</v>
      </c>
      <c r="E6101">
        <v>2017</v>
      </c>
      <c r="F6101">
        <v>2.3482428115015388</v>
      </c>
      <c r="G6101" t="s">
        <v>641</v>
      </c>
    </row>
    <row r="6102" spans="1:7" x14ac:dyDescent="0.35">
      <c r="A6102" s="4" t="s">
        <v>46</v>
      </c>
      <c r="B6102" s="4" t="s">
        <v>534</v>
      </c>
      <c r="C6102" s="4" t="s">
        <v>418</v>
      </c>
      <c r="D6102" s="4" t="s">
        <v>232</v>
      </c>
      <c r="E6102">
        <v>2018</v>
      </c>
      <c r="F6102">
        <v>2.850247925946455</v>
      </c>
      <c r="G6102" t="s">
        <v>641</v>
      </c>
    </row>
    <row r="6103" spans="1:7" x14ac:dyDescent="0.35">
      <c r="A6103" s="4" t="s">
        <v>46</v>
      </c>
      <c r="B6103" s="4" t="s">
        <v>534</v>
      </c>
      <c r="C6103" s="4" t="s">
        <v>418</v>
      </c>
      <c r="D6103" s="4" t="s">
        <v>232</v>
      </c>
      <c r="E6103">
        <v>2019</v>
      </c>
      <c r="F6103">
        <v>3.3385863538200811</v>
      </c>
      <c r="G6103" t="s">
        <v>641</v>
      </c>
    </row>
    <row r="6104" spans="1:7" x14ac:dyDescent="0.35">
      <c r="A6104" s="4" t="s">
        <v>46</v>
      </c>
      <c r="B6104" s="4" t="s">
        <v>534</v>
      </c>
      <c r="C6104" s="4" t="s">
        <v>418</v>
      </c>
      <c r="D6104" s="4" t="s">
        <v>232</v>
      </c>
      <c r="E6104">
        <v>2020</v>
      </c>
      <c r="F6104">
        <v>3.3267438576673758</v>
      </c>
      <c r="G6104" t="s">
        <v>641</v>
      </c>
    </row>
    <row r="6105" spans="1:7" x14ac:dyDescent="0.35">
      <c r="A6105" s="4" t="s">
        <v>46</v>
      </c>
      <c r="B6105" s="4" t="s">
        <v>534</v>
      </c>
      <c r="C6105" s="4" t="s">
        <v>418</v>
      </c>
      <c r="D6105" s="4" t="s">
        <v>232</v>
      </c>
      <c r="E6105">
        <v>2021</v>
      </c>
      <c r="F6105">
        <v>5.1109653438285534</v>
      </c>
      <c r="G6105" t="s">
        <v>641</v>
      </c>
    </row>
    <row r="6106" spans="1:7" x14ac:dyDescent="0.35">
      <c r="A6106" s="4" t="s">
        <v>46</v>
      </c>
      <c r="B6106" s="4" t="s">
        <v>534</v>
      </c>
      <c r="C6106" s="4" t="s">
        <v>418</v>
      </c>
      <c r="D6106" s="4" t="s">
        <v>232</v>
      </c>
      <c r="E6106">
        <v>2022</v>
      </c>
      <c r="F6106">
        <v>14.60814394924334</v>
      </c>
      <c r="G6106" t="s">
        <v>641</v>
      </c>
    </row>
    <row r="6107" spans="1:7" x14ac:dyDescent="0.35">
      <c r="A6107" s="4" t="s">
        <v>46</v>
      </c>
      <c r="B6107" s="4" t="s">
        <v>534</v>
      </c>
      <c r="C6107" s="4" t="s">
        <v>418</v>
      </c>
      <c r="D6107" s="4" t="s">
        <v>232</v>
      </c>
      <c r="E6107">
        <v>2023</v>
      </c>
      <c r="F6107">
        <v>17.12496596787366</v>
      </c>
      <c r="G6107" t="s">
        <v>641</v>
      </c>
    </row>
    <row r="6108" spans="1:7" x14ac:dyDescent="0.35">
      <c r="A6108" s="4" t="s">
        <v>46</v>
      </c>
      <c r="B6108" s="4" t="s">
        <v>534</v>
      </c>
      <c r="C6108" s="4" t="s">
        <v>418</v>
      </c>
      <c r="D6108" s="4" t="s">
        <v>232</v>
      </c>
      <c r="E6108">
        <v>2024</v>
      </c>
      <c r="F6108">
        <v>3.7037037037036891</v>
      </c>
      <c r="G6108" t="s">
        <v>641</v>
      </c>
    </row>
    <row r="6109" spans="1:7" x14ac:dyDescent="0.35">
      <c r="A6109" s="4" t="s">
        <v>46</v>
      </c>
      <c r="B6109" s="4" t="s">
        <v>534</v>
      </c>
      <c r="C6109" s="4" t="s">
        <v>247</v>
      </c>
      <c r="D6109" s="4" t="s">
        <v>368</v>
      </c>
      <c r="E6109">
        <v>2000</v>
      </c>
      <c r="F6109">
        <v>9.596501185462202</v>
      </c>
      <c r="G6109" t="s">
        <v>641</v>
      </c>
    </row>
    <row r="6110" spans="1:7" x14ac:dyDescent="0.35">
      <c r="A6110" s="4" t="s">
        <v>46</v>
      </c>
      <c r="B6110" s="4" t="s">
        <v>534</v>
      </c>
      <c r="C6110" s="4" t="s">
        <v>247</v>
      </c>
      <c r="D6110" s="4" t="s">
        <v>368</v>
      </c>
      <c r="E6110">
        <v>2001</v>
      </c>
      <c r="F6110">
        <v>11.027592255790481</v>
      </c>
      <c r="G6110" t="s">
        <v>641</v>
      </c>
    </row>
    <row r="6111" spans="1:7" x14ac:dyDescent="0.35">
      <c r="A6111" s="4" t="s">
        <v>46</v>
      </c>
      <c r="B6111" s="4" t="s">
        <v>534</v>
      </c>
      <c r="C6111" s="4" t="s">
        <v>247</v>
      </c>
      <c r="D6111" s="4" t="s">
        <v>368</v>
      </c>
      <c r="E6111">
        <v>2002</v>
      </c>
      <c r="F6111">
        <v>8.0464702765697211</v>
      </c>
      <c r="G6111" t="s">
        <v>641</v>
      </c>
    </row>
    <row r="6112" spans="1:7" x14ac:dyDescent="0.35">
      <c r="A6112" s="4" t="s">
        <v>46</v>
      </c>
      <c r="B6112" s="4" t="s">
        <v>534</v>
      </c>
      <c r="C6112" s="4" t="s">
        <v>247</v>
      </c>
      <c r="D6112" s="4" t="s">
        <v>368</v>
      </c>
      <c r="E6112">
        <v>2003</v>
      </c>
      <c r="F6112">
        <v>5.4108196156704196</v>
      </c>
      <c r="G6112" t="s">
        <v>641</v>
      </c>
    </row>
    <row r="6113" spans="1:7" x14ac:dyDescent="0.35">
      <c r="A6113" s="4" t="s">
        <v>46</v>
      </c>
      <c r="B6113" s="4" t="s">
        <v>534</v>
      </c>
      <c r="C6113" s="4" t="s">
        <v>247</v>
      </c>
      <c r="D6113" s="4" t="s">
        <v>368</v>
      </c>
      <c r="E6113">
        <v>2004</v>
      </c>
      <c r="F6113">
        <v>5.1427534761995304</v>
      </c>
      <c r="G6113" t="s">
        <v>641</v>
      </c>
    </row>
    <row r="6114" spans="1:7" x14ac:dyDescent="0.35">
      <c r="A6114" s="4" t="s">
        <v>46</v>
      </c>
      <c r="B6114" s="4" t="s">
        <v>534</v>
      </c>
      <c r="C6114" s="4" t="s">
        <v>247</v>
      </c>
      <c r="D6114" s="4" t="s">
        <v>368</v>
      </c>
      <c r="E6114">
        <v>2005</v>
      </c>
      <c r="F6114">
        <v>2.622703697740846</v>
      </c>
      <c r="G6114" t="s">
        <v>641</v>
      </c>
    </row>
    <row r="6115" spans="1:7" x14ac:dyDescent="0.35">
      <c r="A6115" s="4" t="s">
        <v>46</v>
      </c>
      <c r="B6115" s="4" t="s">
        <v>534</v>
      </c>
      <c r="C6115" s="4" t="s">
        <v>247</v>
      </c>
      <c r="D6115" s="4" t="s">
        <v>368</v>
      </c>
      <c r="E6115">
        <v>2006</v>
      </c>
      <c r="F6115">
        <v>3.6722971559416777</v>
      </c>
      <c r="G6115" t="s">
        <v>641</v>
      </c>
    </row>
    <row r="6116" spans="1:7" x14ac:dyDescent="0.35">
      <c r="A6116" s="4" t="s">
        <v>46</v>
      </c>
      <c r="B6116" s="4" t="s">
        <v>534</v>
      </c>
      <c r="C6116" s="4" t="s">
        <v>247</v>
      </c>
      <c r="D6116" s="4" t="s">
        <v>368</v>
      </c>
      <c r="E6116">
        <v>2007</v>
      </c>
      <c r="F6116">
        <v>5.4398463084487219</v>
      </c>
      <c r="G6116" t="s">
        <v>641</v>
      </c>
    </row>
    <row r="6117" spans="1:7" x14ac:dyDescent="0.35">
      <c r="A6117" s="4" t="s">
        <v>46</v>
      </c>
      <c r="B6117" s="4" t="s">
        <v>534</v>
      </c>
      <c r="C6117" s="4" t="s">
        <v>247</v>
      </c>
      <c r="D6117" s="4" t="s">
        <v>368</v>
      </c>
      <c r="E6117">
        <v>2008</v>
      </c>
      <c r="F6117">
        <v>4.7999816147429328</v>
      </c>
      <c r="G6117" t="s">
        <v>641</v>
      </c>
    </row>
    <row r="6118" spans="1:7" x14ac:dyDescent="0.35">
      <c r="A6118" s="4" t="s">
        <v>46</v>
      </c>
      <c r="B6118" s="4" t="s">
        <v>534</v>
      </c>
      <c r="C6118" s="4" t="s">
        <v>247</v>
      </c>
      <c r="D6118" s="4" t="s">
        <v>368</v>
      </c>
      <c r="E6118">
        <v>2017</v>
      </c>
      <c r="F6118">
        <v>4.0372927373861529</v>
      </c>
      <c r="G6118" t="s">
        <v>641</v>
      </c>
    </row>
    <row r="6119" spans="1:7" x14ac:dyDescent="0.35">
      <c r="A6119" s="4" t="s">
        <v>46</v>
      </c>
      <c r="B6119" s="4" t="s">
        <v>534</v>
      </c>
      <c r="C6119" s="4" t="s">
        <v>247</v>
      </c>
      <c r="D6119" s="4" t="s">
        <v>368</v>
      </c>
      <c r="E6119">
        <v>2018</v>
      </c>
      <c r="F6119">
        <v>4.845383951030712</v>
      </c>
      <c r="G6119" t="s">
        <v>641</v>
      </c>
    </row>
    <row r="6120" spans="1:7" x14ac:dyDescent="0.35">
      <c r="A6120" s="4" t="s">
        <v>46</v>
      </c>
      <c r="B6120" s="4" t="s">
        <v>534</v>
      </c>
      <c r="C6120" s="4" t="s">
        <v>247</v>
      </c>
      <c r="D6120" s="4" t="s">
        <v>368</v>
      </c>
      <c r="E6120">
        <v>2019</v>
      </c>
      <c r="F6120">
        <v>4.7529365339562588</v>
      </c>
      <c r="G6120" t="s">
        <v>641</v>
      </c>
    </row>
    <row r="6121" spans="1:7" x14ac:dyDescent="0.35">
      <c r="A6121" s="4" t="s">
        <v>46</v>
      </c>
      <c r="B6121" s="4" t="s">
        <v>534</v>
      </c>
      <c r="C6121" s="4" t="s">
        <v>247</v>
      </c>
      <c r="D6121" s="4" t="s">
        <v>368</v>
      </c>
      <c r="E6121">
        <v>2020</v>
      </c>
      <c r="F6121">
        <v>6.426613644130839</v>
      </c>
      <c r="G6121" t="s">
        <v>641</v>
      </c>
    </row>
    <row r="6122" spans="1:7" x14ac:dyDescent="0.35">
      <c r="A6122" s="4" t="s">
        <v>46</v>
      </c>
      <c r="B6122" s="4" t="s">
        <v>534</v>
      </c>
      <c r="C6122" s="4" t="s">
        <v>247</v>
      </c>
      <c r="D6122" s="4" t="s">
        <v>368</v>
      </c>
      <c r="E6122">
        <v>2021</v>
      </c>
      <c r="F6122">
        <v>6.1669489229612111</v>
      </c>
      <c r="G6122" t="s">
        <v>641</v>
      </c>
    </row>
    <row r="6123" spans="1:7" x14ac:dyDescent="0.35">
      <c r="A6123" s="4" t="s">
        <v>46</v>
      </c>
      <c r="B6123" s="4" t="s">
        <v>534</v>
      </c>
      <c r="C6123" s="4" t="s">
        <v>247</v>
      </c>
      <c r="D6123" s="4" t="s">
        <v>368</v>
      </c>
      <c r="E6123">
        <v>2022</v>
      </c>
      <c r="F6123">
        <v>13.967890951606847</v>
      </c>
      <c r="G6123" t="s">
        <v>641</v>
      </c>
    </row>
    <row r="6124" spans="1:7" x14ac:dyDescent="0.35">
      <c r="A6124" s="4" t="s">
        <v>46</v>
      </c>
      <c r="B6124" s="4" t="s">
        <v>534</v>
      </c>
      <c r="C6124" s="4" t="s">
        <v>247</v>
      </c>
      <c r="D6124" s="4" t="s">
        <v>368</v>
      </c>
      <c r="E6124">
        <v>2023</v>
      </c>
      <c r="F6124">
        <v>15.106096024617102</v>
      </c>
      <c r="G6124" t="s">
        <v>641</v>
      </c>
    </row>
    <row r="6125" spans="1:7" x14ac:dyDescent="0.35">
      <c r="A6125" s="4" t="s">
        <v>46</v>
      </c>
      <c r="B6125" s="4" t="s">
        <v>534</v>
      </c>
      <c r="C6125" s="4" t="s">
        <v>247</v>
      </c>
      <c r="D6125" s="4" t="s">
        <v>368</v>
      </c>
      <c r="E6125">
        <v>2024</v>
      </c>
      <c r="F6125">
        <v>7.5722301966087997</v>
      </c>
      <c r="G6125" t="s">
        <v>641</v>
      </c>
    </row>
    <row r="6126" spans="1:7" x14ac:dyDescent="0.35">
      <c r="A6126" s="4" t="s">
        <v>46</v>
      </c>
      <c r="B6126" s="4" t="s">
        <v>534</v>
      </c>
      <c r="C6126" s="4" t="s">
        <v>302</v>
      </c>
      <c r="D6126" s="4" t="s">
        <v>282</v>
      </c>
      <c r="E6126">
        <v>2000</v>
      </c>
      <c r="F6126">
        <v>26.105514563773742</v>
      </c>
      <c r="G6126" t="s">
        <v>641</v>
      </c>
    </row>
    <row r="6127" spans="1:7" x14ac:dyDescent="0.35">
      <c r="A6127" s="4" t="s">
        <v>46</v>
      </c>
      <c r="B6127" s="4" t="s">
        <v>534</v>
      </c>
      <c r="C6127" s="4" t="s">
        <v>302</v>
      </c>
      <c r="D6127" s="4" t="s">
        <v>282</v>
      </c>
      <c r="E6127">
        <v>2001</v>
      </c>
      <c r="F6127">
        <v>26.636217625374218</v>
      </c>
      <c r="G6127" t="s">
        <v>641</v>
      </c>
    </row>
    <row r="6128" spans="1:7" x14ac:dyDescent="0.35">
      <c r="A6128" s="4" t="s">
        <v>46</v>
      </c>
      <c r="B6128" s="4" t="s">
        <v>534</v>
      </c>
      <c r="C6128" s="4" t="s">
        <v>302</v>
      </c>
      <c r="D6128" s="4" t="s">
        <v>282</v>
      </c>
      <c r="E6128">
        <v>2002</v>
      </c>
      <c r="F6128">
        <v>23.659426803198702</v>
      </c>
      <c r="G6128" t="s">
        <v>641</v>
      </c>
    </row>
    <row r="6129" spans="1:7" x14ac:dyDescent="0.35">
      <c r="A6129" s="4" t="s">
        <v>46</v>
      </c>
      <c r="B6129" s="4" t="s">
        <v>534</v>
      </c>
      <c r="C6129" s="4" t="s">
        <v>302</v>
      </c>
      <c r="D6129" s="4" t="s">
        <v>282</v>
      </c>
      <c r="E6129">
        <v>2003</v>
      </c>
      <c r="F6129">
        <v>23.636892647302059</v>
      </c>
      <c r="G6129" t="s">
        <v>641</v>
      </c>
    </row>
    <row r="6130" spans="1:7" x14ac:dyDescent="0.35">
      <c r="A6130" s="4" t="s">
        <v>46</v>
      </c>
      <c r="B6130" s="4" t="s">
        <v>534</v>
      </c>
      <c r="C6130" s="4" t="s">
        <v>302</v>
      </c>
      <c r="D6130" s="4" t="s">
        <v>282</v>
      </c>
      <c r="E6130">
        <v>2004</v>
      </c>
      <c r="F6130">
        <v>21.567048668678034</v>
      </c>
      <c r="G6130" t="s">
        <v>641</v>
      </c>
    </row>
    <row r="6131" spans="1:7" x14ac:dyDescent="0.35">
      <c r="A6131" s="4" t="s">
        <v>46</v>
      </c>
      <c r="B6131" s="4" t="s">
        <v>534</v>
      </c>
      <c r="C6131" s="4" t="s">
        <v>302</v>
      </c>
      <c r="D6131" s="4" t="s">
        <v>282</v>
      </c>
      <c r="E6131">
        <v>2005</v>
      </c>
      <c r="F6131">
        <v>22.004290336160199</v>
      </c>
      <c r="G6131" t="s">
        <v>641</v>
      </c>
    </row>
    <row r="6132" spans="1:7" x14ac:dyDescent="0.35">
      <c r="A6132" s="4" t="s">
        <v>46</v>
      </c>
      <c r="B6132" s="4" t="s">
        <v>534</v>
      </c>
      <c r="C6132" s="4" t="s">
        <v>302</v>
      </c>
      <c r="D6132" s="4" t="s">
        <v>282</v>
      </c>
      <c r="E6132">
        <v>2006</v>
      </c>
      <c r="F6132">
        <v>22.888610196632388</v>
      </c>
      <c r="G6132" t="s">
        <v>641</v>
      </c>
    </row>
    <row r="6133" spans="1:7" x14ac:dyDescent="0.35">
      <c r="A6133" s="4" t="s">
        <v>46</v>
      </c>
      <c r="B6133" s="4" t="s">
        <v>534</v>
      </c>
      <c r="C6133" s="4" t="s">
        <v>302</v>
      </c>
      <c r="D6133" s="4" t="s">
        <v>282</v>
      </c>
      <c r="E6133">
        <v>2007</v>
      </c>
      <c r="F6133">
        <v>24.265546114817234</v>
      </c>
      <c r="G6133" t="s">
        <v>641</v>
      </c>
    </row>
    <row r="6134" spans="1:7" x14ac:dyDescent="0.35">
      <c r="A6134" s="4" t="s">
        <v>46</v>
      </c>
      <c r="B6134" s="4" t="s">
        <v>534</v>
      </c>
      <c r="C6134" s="4" t="s">
        <v>302</v>
      </c>
      <c r="D6134" s="4" t="s">
        <v>282</v>
      </c>
      <c r="E6134">
        <v>2008</v>
      </c>
      <c r="F6134">
        <v>24.940506777381962</v>
      </c>
      <c r="G6134" t="s">
        <v>641</v>
      </c>
    </row>
    <row r="6135" spans="1:7" x14ac:dyDescent="0.35">
      <c r="A6135" s="4" t="s">
        <v>46</v>
      </c>
      <c r="B6135" s="4" t="s">
        <v>534</v>
      </c>
      <c r="C6135" s="4" t="s">
        <v>302</v>
      </c>
      <c r="D6135" s="4" t="s">
        <v>282</v>
      </c>
      <c r="E6135">
        <v>2017</v>
      </c>
      <c r="F6135">
        <v>32.112983567229328</v>
      </c>
      <c r="G6135" t="s">
        <v>641</v>
      </c>
    </row>
    <row r="6136" spans="1:7" x14ac:dyDescent="0.35">
      <c r="A6136" s="4" t="s">
        <v>46</v>
      </c>
      <c r="B6136" s="4" t="s">
        <v>534</v>
      </c>
      <c r="C6136" s="4" t="s">
        <v>302</v>
      </c>
      <c r="D6136" s="4" t="s">
        <v>282</v>
      </c>
      <c r="E6136">
        <v>2018</v>
      </c>
      <c r="F6136">
        <v>31.238528433610224</v>
      </c>
      <c r="G6136" t="s">
        <v>641</v>
      </c>
    </row>
    <row r="6137" spans="1:7" x14ac:dyDescent="0.35">
      <c r="A6137" s="4" t="s">
        <v>46</v>
      </c>
      <c r="B6137" s="4" t="s">
        <v>534</v>
      </c>
      <c r="C6137" s="4" t="s">
        <v>302</v>
      </c>
      <c r="D6137" s="4" t="s">
        <v>282</v>
      </c>
      <c r="E6137">
        <v>2019</v>
      </c>
      <c r="F6137">
        <v>31.717361486234925</v>
      </c>
      <c r="G6137" t="s">
        <v>641</v>
      </c>
    </row>
    <row r="6138" spans="1:7" x14ac:dyDescent="0.35">
      <c r="A6138" s="4" t="s">
        <v>46</v>
      </c>
      <c r="B6138" s="4" t="s">
        <v>534</v>
      </c>
      <c r="C6138" s="4" t="s">
        <v>302</v>
      </c>
      <c r="D6138" s="4" t="s">
        <v>282</v>
      </c>
      <c r="E6138">
        <v>2020</v>
      </c>
      <c r="F6138">
        <v>25.682147214939267</v>
      </c>
      <c r="G6138" t="s">
        <v>641</v>
      </c>
    </row>
    <row r="6139" spans="1:7" x14ac:dyDescent="0.35">
      <c r="A6139" s="4" t="s">
        <v>46</v>
      </c>
      <c r="B6139" s="4" t="s">
        <v>534</v>
      </c>
      <c r="C6139" s="4" t="s">
        <v>302</v>
      </c>
      <c r="D6139" s="4" t="s">
        <v>282</v>
      </c>
      <c r="E6139">
        <v>2021</v>
      </c>
      <c r="F6139">
        <v>26.415780314447289</v>
      </c>
      <c r="G6139" t="s">
        <v>641</v>
      </c>
    </row>
    <row r="6140" spans="1:7" x14ac:dyDescent="0.35">
      <c r="A6140" s="4" t="s">
        <v>46</v>
      </c>
      <c r="B6140" s="4" t="s">
        <v>534</v>
      </c>
      <c r="C6140" s="4" t="s">
        <v>302</v>
      </c>
      <c r="D6140" s="4" t="s">
        <v>282</v>
      </c>
      <c r="E6140">
        <v>2022</v>
      </c>
      <c r="F6140">
        <v>30.917868439039609</v>
      </c>
      <c r="G6140" t="s">
        <v>641</v>
      </c>
    </row>
    <row r="6141" spans="1:7" x14ac:dyDescent="0.35">
      <c r="A6141" s="4" t="s">
        <v>46</v>
      </c>
      <c r="B6141" s="4" t="s">
        <v>534</v>
      </c>
      <c r="C6141" s="4" t="s">
        <v>302</v>
      </c>
      <c r="D6141" s="4" t="s">
        <v>282</v>
      </c>
      <c r="E6141">
        <v>2023</v>
      </c>
      <c r="F6141">
        <v>30.278340082092768</v>
      </c>
      <c r="G6141" t="s">
        <v>641</v>
      </c>
    </row>
    <row r="6142" spans="1:7" x14ac:dyDescent="0.35">
      <c r="A6142" s="4" t="s">
        <v>46</v>
      </c>
      <c r="B6142" s="4" t="s">
        <v>534</v>
      </c>
      <c r="C6142" s="4" t="s">
        <v>302</v>
      </c>
      <c r="D6142" s="4" t="s">
        <v>282</v>
      </c>
      <c r="E6142">
        <v>2024</v>
      </c>
      <c r="F6142">
        <v>30.005752053225372</v>
      </c>
      <c r="G6142" t="s">
        <v>641</v>
      </c>
    </row>
    <row r="6143" spans="1:7" x14ac:dyDescent="0.35">
      <c r="A6143" s="4" t="s">
        <v>26</v>
      </c>
      <c r="B6143" s="4" t="s">
        <v>123</v>
      </c>
      <c r="C6143" s="4" t="s">
        <v>303</v>
      </c>
      <c r="D6143" s="4" t="s">
        <v>253</v>
      </c>
      <c r="E6143">
        <v>2000</v>
      </c>
      <c r="F6143">
        <v>41.492119277082146</v>
      </c>
      <c r="G6143" t="s">
        <v>641</v>
      </c>
    </row>
    <row r="6144" spans="1:7" x14ac:dyDescent="0.35">
      <c r="A6144" s="4" t="s">
        <v>26</v>
      </c>
      <c r="B6144" s="4" t="s">
        <v>123</v>
      </c>
      <c r="C6144" s="4" t="s">
        <v>303</v>
      </c>
      <c r="D6144" s="4" t="s">
        <v>253</v>
      </c>
      <c r="E6144">
        <v>2001</v>
      </c>
      <c r="F6144">
        <v>42.341293867411764</v>
      </c>
      <c r="G6144" t="s">
        <v>641</v>
      </c>
    </row>
    <row r="6145" spans="1:7" x14ac:dyDescent="0.35">
      <c r="A6145" s="4" t="s">
        <v>26</v>
      </c>
      <c r="B6145" s="4" t="s">
        <v>123</v>
      </c>
      <c r="C6145" s="4" t="s">
        <v>303</v>
      </c>
      <c r="D6145" s="4" t="s">
        <v>253</v>
      </c>
      <c r="E6145">
        <v>2002</v>
      </c>
      <c r="F6145">
        <v>45.64486017638886</v>
      </c>
      <c r="G6145" t="s">
        <v>641</v>
      </c>
    </row>
    <row r="6146" spans="1:7" x14ac:dyDescent="0.35">
      <c r="A6146" s="4" t="s">
        <v>26</v>
      </c>
      <c r="B6146" s="4" t="s">
        <v>123</v>
      </c>
      <c r="C6146" s="4" t="s">
        <v>303</v>
      </c>
      <c r="D6146" s="4" t="s">
        <v>253</v>
      </c>
      <c r="E6146">
        <v>2003</v>
      </c>
      <c r="F6146">
        <v>54.343387897824805</v>
      </c>
      <c r="G6146" t="s">
        <v>641</v>
      </c>
    </row>
    <row r="6147" spans="1:7" x14ac:dyDescent="0.35">
      <c r="A6147" s="4" t="s">
        <v>26</v>
      </c>
      <c r="B6147" s="4" t="s">
        <v>123</v>
      </c>
      <c r="C6147" s="4" t="s">
        <v>303</v>
      </c>
      <c r="D6147" s="4" t="s">
        <v>253</v>
      </c>
      <c r="E6147">
        <v>2004</v>
      </c>
      <c r="F6147">
        <v>57.228868415904266</v>
      </c>
      <c r="G6147" t="s">
        <v>641</v>
      </c>
    </row>
    <row r="6148" spans="1:7" x14ac:dyDescent="0.35">
      <c r="A6148" s="4" t="s">
        <v>26</v>
      </c>
      <c r="B6148" s="4" t="s">
        <v>123</v>
      </c>
      <c r="C6148" s="4" t="s">
        <v>303</v>
      </c>
      <c r="D6148" s="4" t="s">
        <v>253</v>
      </c>
      <c r="E6148">
        <v>2005</v>
      </c>
      <c r="F6148">
        <v>65.55456617894761</v>
      </c>
      <c r="G6148" t="s">
        <v>641</v>
      </c>
    </row>
    <row r="6149" spans="1:7" x14ac:dyDescent="0.35">
      <c r="A6149" s="4" t="s">
        <v>26</v>
      </c>
      <c r="B6149" s="4" t="s">
        <v>123</v>
      </c>
      <c r="C6149" s="4" t="s">
        <v>303</v>
      </c>
      <c r="D6149" s="4" t="s">
        <v>253</v>
      </c>
      <c r="E6149">
        <v>2006</v>
      </c>
      <c r="F6149">
        <v>91.399426638871049</v>
      </c>
      <c r="G6149" t="s">
        <v>641</v>
      </c>
    </row>
    <row r="6150" spans="1:7" x14ac:dyDescent="0.35">
      <c r="A6150" s="4" t="s">
        <v>26</v>
      </c>
      <c r="B6150" s="4" t="s">
        <v>123</v>
      </c>
      <c r="C6150" s="4" t="s">
        <v>303</v>
      </c>
      <c r="D6150" s="4" t="s">
        <v>253</v>
      </c>
      <c r="E6150">
        <v>2007</v>
      </c>
      <c r="F6150">
        <v>85.301286211214901</v>
      </c>
      <c r="G6150" t="s">
        <v>641</v>
      </c>
    </row>
    <row r="6151" spans="1:7" x14ac:dyDescent="0.35">
      <c r="A6151" s="4" t="s">
        <v>26</v>
      </c>
      <c r="B6151" s="4" t="s">
        <v>123</v>
      </c>
      <c r="C6151" s="4" t="s">
        <v>303</v>
      </c>
      <c r="D6151" s="4" t="s">
        <v>253</v>
      </c>
      <c r="E6151">
        <v>2008</v>
      </c>
      <c r="F6151">
        <v>98.758921805385242</v>
      </c>
      <c r="G6151" t="s">
        <v>641</v>
      </c>
    </row>
    <row r="6152" spans="1:7" x14ac:dyDescent="0.35">
      <c r="A6152" s="4" t="s">
        <v>26</v>
      </c>
      <c r="B6152" s="4" t="s">
        <v>123</v>
      </c>
      <c r="C6152" s="4" t="s">
        <v>303</v>
      </c>
      <c r="D6152" s="4" t="s">
        <v>253</v>
      </c>
      <c r="E6152">
        <v>2017</v>
      </c>
      <c r="F6152">
        <v>64.452025042091861</v>
      </c>
      <c r="G6152" t="s">
        <v>641</v>
      </c>
    </row>
    <row r="6153" spans="1:7" x14ac:dyDescent="0.35">
      <c r="A6153" s="4" t="s">
        <v>26</v>
      </c>
      <c r="B6153" s="4" t="s">
        <v>123</v>
      </c>
      <c r="C6153" s="4" t="s">
        <v>303</v>
      </c>
      <c r="D6153" s="4" t="s">
        <v>253</v>
      </c>
      <c r="E6153">
        <v>2018</v>
      </c>
      <c r="F6153">
        <v>63.90354805613476</v>
      </c>
      <c r="G6153" t="s">
        <v>641</v>
      </c>
    </row>
    <row r="6154" spans="1:7" x14ac:dyDescent="0.35">
      <c r="A6154" s="4" t="s">
        <v>26</v>
      </c>
      <c r="B6154" s="4" t="s">
        <v>123</v>
      </c>
      <c r="C6154" s="4" t="s">
        <v>303</v>
      </c>
      <c r="D6154" s="4" t="s">
        <v>253</v>
      </c>
      <c r="E6154">
        <v>2019</v>
      </c>
      <c r="F6154">
        <v>64.243431090802787</v>
      </c>
      <c r="G6154" t="s">
        <v>641</v>
      </c>
    </row>
    <row r="6155" spans="1:7" x14ac:dyDescent="0.35">
      <c r="A6155" s="4" t="s">
        <v>26</v>
      </c>
      <c r="B6155" s="4" t="s">
        <v>123</v>
      </c>
      <c r="C6155" s="4" t="s">
        <v>303</v>
      </c>
      <c r="D6155" s="4" t="s">
        <v>253</v>
      </c>
      <c r="E6155">
        <v>2020</v>
      </c>
      <c r="F6155">
        <v>70.811523505604683</v>
      </c>
      <c r="G6155" t="s">
        <v>641</v>
      </c>
    </row>
    <row r="6156" spans="1:7" x14ac:dyDescent="0.35">
      <c r="A6156" s="4" t="s">
        <v>26</v>
      </c>
      <c r="B6156" s="4" t="s">
        <v>123</v>
      </c>
      <c r="C6156" s="4" t="s">
        <v>303</v>
      </c>
      <c r="D6156" s="4" t="s">
        <v>253</v>
      </c>
      <c r="E6156">
        <v>2021</v>
      </c>
      <c r="F6156">
        <v>70.316496068247829</v>
      </c>
      <c r="G6156" t="s">
        <v>641</v>
      </c>
    </row>
    <row r="6157" spans="1:7" x14ac:dyDescent="0.35">
      <c r="A6157" s="4" t="s">
        <v>26</v>
      </c>
      <c r="B6157" s="4" t="s">
        <v>123</v>
      </c>
      <c r="C6157" s="4" t="s">
        <v>303</v>
      </c>
      <c r="D6157" s="4" t="s">
        <v>253</v>
      </c>
      <c r="E6157">
        <v>2022</v>
      </c>
      <c r="F6157">
        <v>64.638195528551918</v>
      </c>
      <c r="G6157" t="s">
        <v>641</v>
      </c>
    </row>
    <row r="6158" spans="1:7" x14ac:dyDescent="0.35">
      <c r="A6158" s="4" t="s">
        <v>26</v>
      </c>
      <c r="B6158" s="4" t="s">
        <v>123</v>
      </c>
      <c r="C6158" s="4" t="s">
        <v>303</v>
      </c>
      <c r="D6158" s="4" t="s">
        <v>253</v>
      </c>
      <c r="E6158">
        <v>2023</v>
      </c>
      <c r="F6158">
        <v>63.220176967796164</v>
      </c>
      <c r="G6158" t="s">
        <v>641</v>
      </c>
    </row>
    <row r="6159" spans="1:7" x14ac:dyDescent="0.35">
      <c r="A6159" s="4" t="s">
        <v>26</v>
      </c>
      <c r="B6159" s="4" t="s">
        <v>123</v>
      </c>
      <c r="C6159" s="4" t="s">
        <v>303</v>
      </c>
      <c r="D6159" s="4" t="s">
        <v>253</v>
      </c>
      <c r="E6159">
        <v>2024</v>
      </c>
      <c r="F6159">
        <v>67.233247984067404</v>
      </c>
      <c r="G6159" t="s">
        <v>641</v>
      </c>
    </row>
    <row r="6160" spans="1:7" x14ac:dyDescent="0.35">
      <c r="A6160" s="4" t="s">
        <v>26</v>
      </c>
      <c r="B6160" s="4" t="s">
        <v>123</v>
      </c>
      <c r="C6160" s="4" t="s">
        <v>202</v>
      </c>
      <c r="D6160" s="4" t="s">
        <v>494</v>
      </c>
      <c r="E6160">
        <v>2000</v>
      </c>
      <c r="F6160">
        <v>100</v>
      </c>
      <c r="G6160" t="s">
        <v>641</v>
      </c>
    </row>
    <row r="6161" spans="1:7" x14ac:dyDescent="0.35">
      <c r="A6161" s="4" t="s">
        <v>26</v>
      </c>
      <c r="B6161" s="4" t="s">
        <v>123</v>
      </c>
      <c r="C6161" s="4" t="s">
        <v>202</v>
      </c>
      <c r="D6161" s="4" t="s">
        <v>494</v>
      </c>
      <c r="E6161">
        <v>2001</v>
      </c>
      <c r="F6161">
        <v>100</v>
      </c>
      <c r="G6161" t="s">
        <v>641</v>
      </c>
    </row>
    <row r="6162" spans="1:7" x14ac:dyDescent="0.35">
      <c r="A6162" s="4" t="s">
        <v>26</v>
      </c>
      <c r="B6162" s="4" t="s">
        <v>123</v>
      </c>
      <c r="C6162" s="4" t="s">
        <v>202</v>
      </c>
      <c r="D6162" s="4" t="s">
        <v>494</v>
      </c>
      <c r="E6162">
        <v>2002</v>
      </c>
      <c r="F6162">
        <v>100</v>
      </c>
      <c r="G6162" t="s">
        <v>641</v>
      </c>
    </row>
    <row r="6163" spans="1:7" x14ac:dyDescent="0.35">
      <c r="A6163" s="4" t="s">
        <v>26</v>
      </c>
      <c r="B6163" s="4" t="s">
        <v>123</v>
      </c>
      <c r="C6163" s="4" t="s">
        <v>202</v>
      </c>
      <c r="D6163" s="4" t="s">
        <v>494</v>
      </c>
      <c r="E6163">
        <v>2003</v>
      </c>
      <c r="F6163">
        <v>100</v>
      </c>
      <c r="G6163" t="s">
        <v>641</v>
      </c>
    </row>
    <row r="6164" spans="1:7" x14ac:dyDescent="0.35">
      <c r="A6164" s="4" t="s">
        <v>26</v>
      </c>
      <c r="B6164" s="4" t="s">
        <v>123</v>
      </c>
      <c r="C6164" s="4" t="s">
        <v>202</v>
      </c>
      <c r="D6164" s="4" t="s">
        <v>494</v>
      </c>
      <c r="E6164">
        <v>2004</v>
      </c>
      <c r="F6164">
        <v>100</v>
      </c>
      <c r="G6164" t="s">
        <v>641</v>
      </c>
    </row>
    <row r="6165" spans="1:7" x14ac:dyDescent="0.35">
      <c r="A6165" s="4" t="s">
        <v>26</v>
      </c>
      <c r="B6165" s="4" t="s">
        <v>123</v>
      </c>
      <c r="C6165" s="4" t="s">
        <v>202</v>
      </c>
      <c r="D6165" s="4" t="s">
        <v>494</v>
      </c>
      <c r="E6165">
        <v>2005</v>
      </c>
      <c r="F6165">
        <v>100</v>
      </c>
      <c r="G6165" t="s">
        <v>641</v>
      </c>
    </row>
    <row r="6166" spans="1:7" x14ac:dyDescent="0.35">
      <c r="A6166" s="4" t="s">
        <v>26</v>
      </c>
      <c r="B6166" s="4" t="s">
        <v>123</v>
      </c>
      <c r="C6166" s="4" t="s">
        <v>202</v>
      </c>
      <c r="D6166" s="4" t="s">
        <v>494</v>
      </c>
      <c r="E6166">
        <v>2006</v>
      </c>
      <c r="F6166">
        <v>100</v>
      </c>
      <c r="G6166" t="s">
        <v>641</v>
      </c>
    </row>
    <row r="6167" spans="1:7" x14ac:dyDescent="0.35">
      <c r="A6167" s="4" t="s">
        <v>26</v>
      </c>
      <c r="B6167" s="4" t="s">
        <v>123</v>
      </c>
      <c r="C6167" s="4" t="s">
        <v>202</v>
      </c>
      <c r="D6167" s="4" t="s">
        <v>494</v>
      </c>
      <c r="E6167">
        <v>2007</v>
      </c>
      <c r="F6167">
        <v>100</v>
      </c>
      <c r="G6167" t="s">
        <v>641</v>
      </c>
    </row>
    <row r="6168" spans="1:7" x14ac:dyDescent="0.35">
      <c r="A6168" s="4" t="s">
        <v>26</v>
      </c>
      <c r="B6168" s="4" t="s">
        <v>123</v>
      </c>
      <c r="C6168" s="4" t="s">
        <v>202</v>
      </c>
      <c r="D6168" s="4" t="s">
        <v>494</v>
      </c>
      <c r="E6168">
        <v>2008</v>
      </c>
      <c r="F6168">
        <v>100</v>
      </c>
      <c r="G6168" t="s">
        <v>641</v>
      </c>
    </row>
    <row r="6169" spans="1:7" x14ac:dyDescent="0.35">
      <c r="A6169" s="4" t="s">
        <v>26</v>
      </c>
      <c r="B6169" s="4" t="s">
        <v>123</v>
      </c>
      <c r="C6169" s="4" t="s">
        <v>202</v>
      </c>
      <c r="D6169" s="4" t="s">
        <v>494</v>
      </c>
      <c r="E6169">
        <v>2017</v>
      </c>
      <c r="F6169">
        <v>100</v>
      </c>
      <c r="G6169" t="s">
        <v>641</v>
      </c>
    </row>
    <row r="6170" spans="1:7" x14ac:dyDescent="0.35">
      <c r="A6170" s="4" t="s">
        <v>26</v>
      </c>
      <c r="B6170" s="4" t="s">
        <v>123</v>
      </c>
      <c r="C6170" s="4" t="s">
        <v>202</v>
      </c>
      <c r="D6170" s="4" t="s">
        <v>494</v>
      </c>
      <c r="E6170">
        <v>2018</v>
      </c>
      <c r="F6170">
        <v>100</v>
      </c>
      <c r="G6170" t="s">
        <v>641</v>
      </c>
    </row>
    <row r="6171" spans="1:7" x14ac:dyDescent="0.35">
      <c r="A6171" s="4" t="s">
        <v>26</v>
      </c>
      <c r="B6171" s="4" t="s">
        <v>123</v>
      </c>
      <c r="C6171" s="4" t="s">
        <v>202</v>
      </c>
      <c r="D6171" s="4" t="s">
        <v>494</v>
      </c>
      <c r="E6171">
        <v>2019</v>
      </c>
      <c r="F6171">
        <v>100</v>
      </c>
      <c r="G6171" t="s">
        <v>641</v>
      </c>
    </row>
    <row r="6172" spans="1:7" x14ac:dyDescent="0.35">
      <c r="A6172" s="4" t="s">
        <v>26</v>
      </c>
      <c r="B6172" s="4" t="s">
        <v>123</v>
      </c>
      <c r="C6172" s="4" t="s">
        <v>202</v>
      </c>
      <c r="D6172" s="4" t="s">
        <v>494</v>
      </c>
      <c r="E6172">
        <v>2020</v>
      </c>
      <c r="F6172">
        <v>100</v>
      </c>
      <c r="G6172" t="s">
        <v>641</v>
      </c>
    </row>
    <row r="6173" spans="1:7" x14ac:dyDescent="0.35">
      <c r="A6173" s="4" t="s">
        <v>26</v>
      </c>
      <c r="B6173" s="4" t="s">
        <v>123</v>
      </c>
      <c r="C6173" s="4" t="s">
        <v>202</v>
      </c>
      <c r="D6173" s="4" t="s">
        <v>494</v>
      </c>
      <c r="E6173">
        <v>2021</v>
      </c>
      <c r="F6173">
        <v>100</v>
      </c>
      <c r="G6173" t="s">
        <v>641</v>
      </c>
    </row>
    <row r="6174" spans="1:7" x14ac:dyDescent="0.35">
      <c r="A6174" s="4" t="s">
        <v>26</v>
      </c>
      <c r="B6174" s="4" t="s">
        <v>123</v>
      </c>
      <c r="C6174" s="4" t="s">
        <v>202</v>
      </c>
      <c r="D6174" s="4" t="s">
        <v>494</v>
      </c>
      <c r="E6174">
        <v>2022</v>
      </c>
      <c r="F6174">
        <v>100</v>
      </c>
      <c r="G6174" t="s">
        <v>641</v>
      </c>
    </row>
    <row r="6175" spans="1:7" x14ac:dyDescent="0.35">
      <c r="A6175" s="4" t="s">
        <v>26</v>
      </c>
      <c r="B6175" s="4" t="s">
        <v>123</v>
      </c>
      <c r="C6175" s="4" t="s">
        <v>202</v>
      </c>
      <c r="D6175" s="4" t="s">
        <v>494</v>
      </c>
      <c r="E6175">
        <v>2023</v>
      </c>
      <c r="F6175">
        <v>100</v>
      </c>
      <c r="G6175" t="s">
        <v>641</v>
      </c>
    </row>
    <row r="6176" spans="1:7" x14ac:dyDescent="0.35">
      <c r="A6176" s="4" t="s">
        <v>26</v>
      </c>
      <c r="B6176" s="4" t="s">
        <v>123</v>
      </c>
      <c r="C6176" s="4" t="s">
        <v>418</v>
      </c>
      <c r="D6176" s="4" t="s">
        <v>232</v>
      </c>
      <c r="E6176">
        <v>2000</v>
      </c>
      <c r="F6176">
        <v>5.1364712324515054</v>
      </c>
      <c r="G6176" t="s">
        <v>641</v>
      </c>
    </row>
    <row r="6177" spans="1:7" x14ac:dyDescent="0.35">
      <c r="A6177" s="4" t="s">
        <v>26</v>
      </c>
      <c r="B6177" s="4" t="s">
        <v>123</v>
      </c>
      <c r="C6177" s="4" t="s">
        <v>418</v>
      </c>
      <c r="D6177" s="4" t="s">
        <v>232</v>
      </c>
      <c r="E6177">
        <v>2001</v>
      </c>
      <c r="F6177">
        <v>6.4050855038686842</v>
      </c>
      <c r="G6177" t="s">
        <v>641</v>
      </c>
    </row>
    <row r="6178" spans="1:7" x14ac:dyDescent="0.35">
      <c r="A6178" s="4" t="s">
        <v>26</v>
      </c>
      <c r="B6178" s="4" t="s">
        <v>123</v>
      </c>
      <c r="C6178" s="4" t="s">
        <v>418</v>
      </c>
      <c r="D6178" s="4" t="s">
        <v>232</v>
      </c>
      <c r="E6178">
        <v>2002</v>
      </c>
      <c r="F6178">
        <v>5.1970223021662791</v>
      </c>
      <c r="G6178" t="s">
        <v>641</v>
      </c>
    </row>
    <row r="6179" spans="1:7" x14ac:dyDescent="0.35">
      <c r="A6179" s="4" t="s">
        <v>26</v>
      </c>
      <c r="B6179" s="4" t="s">
        <v>123</v>
      </c>
      <c r="C6179" s="4" t="s">
        <v>418</v>
      </c>
      <c r="D6179" s="4" t="s">
        <v>232</v>
      </c>
      <c r="E6179">
        <v>2003</v>
      </c>
      <c r="F6179">
        <v>2.0556632975374241</v>
      </c>
      <c r="G6179" t="s">
        <v>641</v>
      </c>
    </row>
    <row r="6180" spans="1:7" x14ac:dyDescent="0.35">
      <c r="A6180" s="4" t="s">
        <v>26</v>
      </c>
      <c r="B6180" s="4" t="s">
        <v>123</v>
      </c>
      <c r="C6180" s="4" t="s">
        <v>418</v>
      </c>
      <c r="D6180" s="4" t="s">
        <v>232</v>
      </c>
      <c r="E6180">
        <v>2004</v>
      </c>
      <c r="F6180">
        <v>3.1581932429846389</v>
      </c>
      <c r="G6180" t="s">
        <v>641</v>
      </c>
    </row>
    <row r="6181" spans="1:7" x14ac:dyDescent="0.35">
      <c r="A6181" s="4" t="s">
        <v>26</v>
      </c>
      <c r="B6181" s="4" t="s">
        <v>123</v>
      </c>
      <c r="C6181" s="4" t="s">
        <v>418</v>
      </c>
      <c r="D6181" s="4" t="s">
        <v>232</v>
      </c>
      <c r="E6181">
        <v>2005</v>
      </c>
      <c r="F6181">
        <v>3.9870478280659261</v>
      </c>
      <c r="G6181" t="s">
        <v>641</v>
      </c>
    </row>
    <row r="6182" spans="1:7" x14ac:dyDescent="0.35">
      <c r="A6182" s="4" t="s">
        <v>26</v>
      </c>
      <c r="B6182" s="4" t="s">
        <v>123</v>
      </c>
      <c r="C6182" s="4" t="s">
        <v>418</v>
      </c>
      <c r="D6182" s="4" t="s">
        <v>232</v>
      </c>
      <c r="E6182">
        <v>2006</v>
      </c>
      <c r="F6182">
        <v>6.687079061366612</v>
      </c>
      <c r="G6182" t="s">
        <v>641</v>
      </c>
    </row>
    <row r="6183" spans="1:7" x14ac:dyDescent="0.35">
      <c r="A6183" s="4" t="s">
        <v>26</v>
      </c>
      <c r="B6183" s="4" t="s">
        <v>123</v>
      </c>
      <c r="C6183" s="4" t="s">
        <v>418</v>
      </c>
      <c r="D6183" s="4" t="s">
        <v>232</v>
      </c>
      <c r="E6183">
        <v>2007</v>
      </c>
      <c r="F6183">
        <v>5.0515573649214573</v>
      </c>
      <c r="G6183" t="s">
        <v>641</v>
      </c>
    </row>
    <row r="6184" spans="1:7" x14ac:dyDescent="0.35">
      <c r="A6184" s="4" t="s">
        <v>26</v>
      </c>
      <c r="B6184" s="4" t="s">
        <v>123</v>
      </c>
      <c r="C6184" s="4" t="s">
        <v>418</v>
      </c>
      <c r="D6184" s="4" t="s">
        <v>232</v>
      </c>
      <c r="E6184">
        <v>2008</v>
      </c>
      <c r="F6184">
        <v>12.69439427758776</v>
      </c>
      <c r="G6184" t="s">
        <v>641</v>
      </c>
    </row>
    <row r="6185" spans="1:7" x14ac:dyDescent="0.35">
      <c r="A6185" s="4" t="s">
        <v>26</v>
      </c>
      <c r="B6185" s="4" t="s">
        <v>123</v>
      </c>
      <c r="C6185" s="4" t="s">
        <v>418</v>
      </c>
      <c r="D6185" s="4" t="s">
        <v>232</v>
      </c>
      <c r="E6185">
        <v>2017</v>
      </c>
      <c r="F6185">
        <v>1.760415591805965</v>
      </c>
      <c r="G6185" t="s">
        <v>641</v>
      </c>
    </row>
    <row r="6186" spans="1:7" x14ac:dyDescent="0.35">
      <c r="A6186" s="4" t="s">
        <v>26</v>
      </c>
      <c r="B6186" s="4" t="s">
        <v>123</v>
      </c>
      <c r="C6186" s="4" t="s">
        <v>418</v>
      </c>
      <c r="D6186" s="4" t="s">
        <v>232</v>
      </c>
      <c r="E6186">
        <v>2018</v>
      </c>
      <c r="F6186">
        <v>2.6829176826739198</v>
      </c>
      <c r="G6186" t="s">
        <v>641</v>
      </c>
    </row>
    <row r="6187" spans="1:7" x14ac:dyDescent="0.35">
      <c r="A6187" s="4" t="s">
        <v>26</v>
      </c>
      <c r="B6187" s="4" t="s">
        <v>123</v>
      </c>
      <c r="C6187" s="4" t="s">
        <v>418</v>
      </c>
      <c r="D6187" s="4" t="s">
        <v>232</v>
      </c>
      <c r="E6187">
        <v>2019</v>
      </c>
      <c r="F6187">
        <v>3.0139717915605289</v>
      </c>
      <c r="G6187" t="s">
        <v>641</v>
      </c>
    </row>
    <row r="6188" spans="1:7" x14ac:dyDescent="0.35">
      <c r="A6188" s="4" t="s">
        <v>26</v>
      </c>
      <c r="B6188" s="4" t="s">
        <v>123</v>
      </c>
      <c r="C6188" s="4" t="s">
        <v>418</v>
      </c>
      <c r="D6188" s="4" t="s">
        <v>232</v>
      </c>
      <c r="E6188">
        <v>2020</v>
      </c>
      <c r="F6188">
        <v>2.8479240151866478</v>
      </c>
      <c r="G6188" t="s">
        <v>641</v>
      </c>
    </row>
    <row r="6189" spans="1:7" x14ac:dyDescent="0.35">
      <c r="A6189" s="4" t="s">
        <v>26</v>
      </c>
      <c r="B6189" s="4" t="s">
        <v>123</v>
      </c>
      <c r="C6189" s="4" t="s">
        <v>418</v>
      </c>
      <c r="D6189" s="4" t="s">
        <v>232</v>
      </c>
      <c r="E6189">
        <v>2021</v>
      </c>
      <c r="F6189">
        <v>4.4442397018973878</v>
      </c>
      <c r="G6189" t="s">
        <v>641</v>
      </c>
    </row>
    <row r="6190" spans="1:7" x14ac:dyDescent="0.35">
      <c r="A6190" s="4" t="s">
        <v>26</v>
      </c>
      <c r="B6190" s="4" t="s">
        <v>123</v>
      </c>
      <c r="C6190" s="4" t="s">
        <v>418</v>
      </c>
      <c r="D6190" s="4" t="s">
        <v>232</v>
      </c>
      <c r="E6190">
        <v>2022</v>
      </c>
      <c r="F6190">
        <v>8.3087551155892019</v>
      </c>
      <c r="G6190" t="s">
        <v>641</v>
      </c>
    </row>
    <row r="6191" spans="1:7" x14ac:dyDescent="0.35">
      <c r="A6191" s="4" t="s">
        <v>26</v>
      </c>
      <c r="B6191" s="4" t="s">
        <v>123</v>
      </c>
      <c r="C6191" s="4" t="s">
        <v>418</v>
      </c>
      <c r="D6191" s="4" t="s">
        <v>232</v>
      </c>
      <c r="E6191">
        <v>2023</v>
      </c>
      <c r="F6191">
        <v>8.7363029993729828</v>
      </c>
      <c r="G6191" t="s">
        <v>641</v>
      </c>
    </row>
    <row r="6192" spans="1:7" x14ac:dyDescent="0.35">
      <c r="A6192" s="4" t="s">
        <v>26</v>
      </c>
      <c r="B6192" s="4" t="s">
        <v>123</v>
      </c>
      <c r="C6192" s="4" t="s">
        <v>418</v>
      </c>
      <c r="D6192" s="4" t="s">
        <v>232</v>
      </c>
      <c r="E6192">
        <v>2024</v>
      </c>
      <c r="F6192">
        <v>5.8568384997006557</v>
      </c>
      <c r="G6192" t="s">
        <v>641</v>
      </c>
    </row>
    <row r="6193" spans="1:7" x14ac:dyDescent="0.35">
      <c r="A6193" s="4" t="s">
        <v>26</v>
      </c>
      <c r="B6193" s="4" t="s">
        <v>123</v>
      </c>
      <c r="C6193" s="4" t="s">
        <v>247</v>
      </c>
      <c r="D6193" s="4" t="s">
        <v>368</v>
      </c>
      <c r="E6193">
        <v>2000</v>
      </c>
      <c r="F6193">
        <v>3.9709127439618186</v>
      </c>
      <c r="G6193" t="s">
        <v>641</v>
      </c>
    </row>
    <row r="6194" spans="1:7" x14ac:dyDescent="0.35">
      <c r="A6194" s="4" t="s">
        <v>26</v>
      </c>
      <c r="B6194" s="4" t="s">
        <v>123</v>
      </c>
      <c r="C6194" s="4" t="s">
        <v>247</v>
      </c>
      <c r="D6194" s="4" t="s">
        <v>368</v>
      </c>
      <c r="E6194">
        <v>2001</v>
      </c>
      <c r="F6194">
        <v>8.6765190097179357</v>
      </c>
      <c r="G6194" t="s">
        <v>641</v>
      </c>
    </row>
    <row r="6195" spans="1:7" x14ac:dyDescent="0.35">
      <c r="A6195" s="4" t="s">
        <v>26</v>
      </c>
      <c r="B6195" s="4" t="s">
        <v>123</v>
      </c>
      <c r="C6195" s="4" t="s">
        <v>247</v>
      </c>
      <c r="D6195" s="4" t="s">
        <v>368</v>
      </c>
      <c r="E6195">
        <v>2002</v>
      </c>
      <c r="F6195">
        <v>5.8632729923000255</v>
      </c>
      <c r="G6195" t="s">
        <v>641</v>
      </c>
    </row>
    <row r="6196" spans="1:7" x14ac:dyDescent="0.35">
      <c r="A6196" s="4" t="s">
        <v>26</v>
      </c>
      <c r="B6196" s="4" t="s">
        <v>123</v>
      </c>
      <c r="C6196" s="4" t="s">
        <v>247</v>
      </c>
      <c r="D6196" s="4" t="s">
        <v>368</v>
      </c>
      <c r="E6196">
        <v>2003</v>
      </c>
      <c r="F6196">
        <v>0.48937119570882714</v>
      </c>
      <c r="G6196" t="s">
        <v>641</v>
      </c>
    </row>
    <row r="6197" spans="1:7" x14ac:dyDescent="0.35">
      <c r="A6197" s="4" t="s">
        <v>26</v>
      </c>
      <c r="B6197" s="4" t="s">
        <v>123</v>
      </c>
      <c r="C6197" s="4" t="s">
        <v>247</v>
      </c>
      <c r="D6197" s="4" t="s">
        <v>368</v>
      </c>
      <c r="E6197">
        <v>2004</v>
      </c>
      <c r="F6197">
        <v>2.6620903883612641</v>
      </c>
      <c r="G6197" t="s">
        <v>641</v>
      </c>
    </row>
    <row r="6198" spans="1:7" x14ac:dyDescent="0.35">
      <c r="A6198" s="4" t="s">
        <v>26</v>
      </c>
      <c r="B6198" s="4" t="s">
        <v>123</v>
      </c>
      <c r="C6198" s="4" t="s">
        <v>247</v>
      </c>
      <c r="D6198" s="4" t="s">
        <v>368</v>
      </c>
      <c r="E6198">
        <v>2005</v>
      </c>
      <c r="F6198">
        <v>2.9415994249257551</v>
      </c>
      <c r="G6198" t="s">
        <v>641</v>
      </c>
    </row>
    <row r="6199" spans="1:7" x14ac:dyDescent="0.35">
      <c r="A6199" s="4" t="s">
        <v>26</v>
      </c>
      <c r="B6199" s="4" t="s">
        <v>123</v>
      </c>
      <c r="C6199" s="4" t="s">
        <v>247</v>
      </c>
      <c r="D6199" s="4" t="s">
        <v>368</v>
      </c>
      <c r="E6199">
        <v>2006</v>
      </c>
      <c r="F6199">
        <v>8.6787237101013659</v>
      </c>
      <c r="G6199" t="s">
        <v>641</v>
      </c>
    </row>
    <row r="6200" spans="1:7" x14ac:dyDescent="0.35">
      <c r="A6200" s="4" t="s">
        <v>26</v>
      </c>
      <c r="B6200" s="4" t="s">
        <v>123</v>
      </c>
      <c r="C6200" s="4" t="s">
        <v>247</v>
      </c>
      <c r="D6200" s="4" t="s">
        <v>368</v>
      </c>
      <c r="E6200">
        <v>2007</v>
      </c>
      <c r="F6200">
        <v>4.3043564163245662</v>
      </c>
      <c r="G6200" t="s">
        <v>641</v>
      </c>
    </row>
    <row r="6201" spans="1:7" x14ac:dyDescent="0.35">
      <c r="A6201" s="4" t="s">
        <v>26</v>
      </c>
      <c r="B6201" s="4" t="s">
        <v>123</v>
      </c>
      <c r="C6201" s="4" t="s">
        <v>247</v>
      </c>
      <c r="D6201" s="4" t="s">
        <v>368</v>
      </c>
      <c r="E6201">
        <v>2008</v>
      </c>
      <c r="F6201">
        <v>12.184288152899398</v>
      </c>
      <c r="G6201" t="s">
        <v>641</v>
      </c>
    </row>
    <row r="6202" spans="1:7" x14ac:dyDescent="0.35">
      <c r="A6202" s="4" t="s">
        <v>26</v>
      </c>
      <c r="B6202" s="4" t="s">
        <v>123</v>
      </c>
      <c r="C6202" s="4" t="s">
        <v>247</v>
      </c>
      <c r="D6202" s="4" t="s">
        <v>368</v>
      </c>
      <c r="E6202">
        <v>2017</v>
      </c>
      <c r="F6202">
        <v>1.5737457377590829</v>
      </c>
      <c r="G6202" t="s">
        <v>641</v>
      </c>
    </row>
    <row r="6203" spans="1:7" x14ac:dyDescent="0.35">
      <c r="A6203" s="4" t="s">
        <v>26</v>
      </c>
      <c r="B6203" s="4" t="s">
        <v>123</v>
      </c>
      <c r="C6203" s="4" t="s">
        <v>247</v>
      </c>
      <c r="D6203" s="4" t="s">
        <v>368</v>
      </c>
      <c r="E6203">
        <v>2018</v>
      </c>
      <c r="F6203">
        <v>3.1046241623425885</v>
      </c>
      <c r="G6203" t="s">
        <v>641</v>
      </c>
    </row>
    <row r="6204" spans="1:7" x14ac:dyDescent="0.35">
      <c r="A6204" s="4" t="s">
        <v>26</v>
      </c>
      <c r="B6204" s="4" t="s">
        <v>123</v>
      </c>
      <c r="C6204" s="4" t="s">
        <v>247</v>
      </c>
      <c r="D6204" s="4" t="s">
        <v>368</v>
      </c>
      <c r="E6204">
        <v>2019</v>
      </c>
      <c r="F6204">
        <v>4.8367891486657868</v>
      </c>
      <c r="G6204" t="s">
        <v>641</v>
      </c>
    </row>
    <row r="6205" spans="1:7" x14ac:dyDescent="0.35">
      <c r="A6205" s="4" t="s">
        <v>26</v>
      </c>
      <c r="B6205" s="4" t="s">
        <v>123</v>
      </c>
      <c r="C6205" s="4" t="s">
        <v>247</v>
      </c>
      <c r="D6205" s="4" t="s">
        <v>368</v>
      </c>
      <c r="E6205">
        <v>2020</v>
      </c>
      <c r="F6205">
        <v>4.341119956686029</v>
      </c>
      <c r="G6205" t="s">
        <v>641</v>
      </c>
    </row>
    <row r="6206" spans="1:7" x14ac:dyDescent="0.35">
      <c r="A6206" s="4" t="s">
        <v>26</v>
      </c>
      <c r="B6206" s="4" t="s">
        <v>123</v>
      </c>
      <c r="C6206" s="4" t="s">
        <v>247</v>
      </c>
      <c r="D6206" s="4" t="s">
        <v>368</v>
      </c>
      <c r="E6206">
        <v>2021</v>
      </c>
      <c r="F6206">
        <v>6.1486075834725256</v>
      </c>
      <c r="G6206" t="s">
        <v>641</v>
      </c>
    </row>
    <row r="6207" spans="1:7" x14ac:dyDescent="0.35">
      <c r="A6207" s="4" t="s">
        <v>26</v>
      </c>
      <c r="B6207" s="4" t="s">
        <v>123</v>
      </c>
      <c r="C6207" s="4" t="s">
        <v>247</v>
      </c>
      <c r="D6207" s="4" t="s">
        <v>368</v>
      </c>
      <c r="E6207">
        <v>2022</v>
      </c>
      <c r="F6207">
        <v>8.8317495343216876</v>
      </c>
      <c r="G6207" t="s">
        <v>641</v>
      </c>
    </row>
    <row r="6208" spans="1:7" x14ac:dyDescent="0.35">
      <c r="A6208" s="4" t="s">
        <v>26</v>
      </c>
      <c r="B6208" s="4" t="s">
        <v>123</v>
      </c>
      <c r="C6208" s="4" t="s">
        <v>247</v>
      </c>
      <c r="D6208" s="4" t="s">
        <v>368</v>
      </c>
      <c r="E6208">
        <v>2023</v>
      </c>
      <c r="F6208">
        <v>5.2896095858162369</v>
      </c>
      <c r="G6208" t="s">
        <v>641</v>
      </c>
    </row>
    <row r="6209" spans="1:7" x14ac:dyDescent="0.35">
      <c r="A6209" s="4" t="s">
        <v>26</v>
      </c>
      <c r="B6209" s="4" t="s">
        <v>123</v>
      </c>
      <c r="C6209" s="4" t="s">
        <v>247</v>
      </c>
      <c r="D6209" s="4" t="s">
        <v>368</v>
      </c>
      <c r="E6209">
        <v>2024</v>
      </c>
      <c r="F6209">
        <v>6.0197294597737567</v>
      </c>
      <c r="G6209" t="s">
        <v>641</v>
      </c>
    </row>
    <row r="6210" spans="1:7" x14ac:dyDescent="0.35">
      <c r="A6210" s="4" t="s">
        <v>26</v>
      </c>
      <c r="B6210" s="4" t="s">
        <v>123</v>
      </c>
      <c r="C6210" s="4" t="s">
        <v>302</v>
      </c>
      <c r="D6210" s="4" t="s">
        <v>282</v>
      </c>
      <c r="E6210">
        <v>2000</v>
      </c>
      <c r="F6210">
        <v>23.773892475121063</v>
      </c>
      <c r="G6210" t="s">
        <v>641</v>
      </c>
    </row>
    <row r="6211" spans="1:7" x14ac:dyDescent="0.35">
      <c r="A6211" s="4" t="s">
        <v>26</v>
      </c>
      <c r="B6211" s="4" t="s">
        <v>123</v>
      </c>
      <c r="C6211" s="4" t="s">
        <v>302</v>
      </c>
      <c r="D6211" s="4" t="s">
        <v>282</v>
      </c>
      <c r="E6211">
        <v>2001</v>
      </c>
      <c r="F6211">
        <v>26.157523524155025</v>
      </c>
      <c r="G6211" t="s">
        <v>641</v>
      </c>
    </row>
    <row r="6212" spans="1:7" x14ac:dyDescent="0.35">
      <c r="A6212" s="4" t="s">
        <v>26</v>
      </c>
      <c r="B6212" s="4" t="s">
        <v>123</v>
      </c>
      <c r="C6212" s="4" t="s">
        <v>302</v>
      </c>
      <c r="D6212" s="4" t="s">
        <v>282</v>
      </c>
      <c r="E6212">
        <v>2002</v>
      </c>
      <c r="F6212">
        <v>24.358985095942675</v>
      </c>
      <c r="G6212" t="s">
        <v>641</v>
      </c>
    </row>
    <row r="6213" spans="1:7" x14ac:dyDescent="0.35">
      <c r="A6213" s="4" t="s">
        <v>26</v>
      </c>
      <c r="B6213" s="4" t="s">
        <v>123</v>
      </c>
      <c r="C6213" s="4" t="s">
        <v>302</v>
      </c>
      <c r="D6213" s="4" t="s">
        <v>282</v>
      </c>
      <c r="E6213">
        <v>2003</v>
      </c>
      <c r="F6213">
        <v>25.370316173882259</v>
      </c>
      <c r="G6213" t="s">
        <v>641</v>
      </c>
    </row>
    <row r="6214" spans="1:7" x14ac:dyDescent="0.35">
      <c r="A6214" s="4" t="s">
        <v>26</v>
      </c>
      <c r="B6214" s="4" t="s">
        <v>123</v>
      </c>
      <c r="C6214" s="4" t="s">
        <v>302</v>
      </c>
      <c r="D6214" s="4" t="s">
        <v>282</v>
      </c>
      <c r="E6214">
        <v>2004</v>
      </c>
      <c r="F6214">
        <v>25.116343178491025</v>
      </c>
      <c r="G6214" t="s">
        <v>641</v>
      </c>
    </row>
    <row r="6215" spans="1:7" x14ac:dyDescent="0.35">
      <c r="A6215" s="4" t="s">
        <v>26</v>
      </c>
      <c r="B6215" s="4" t="s">
        <v>123</v>
      </c>
      <c r="C6215" s="4" t="s">
        <v>302</v>
      </c>
      <c r="D6215" s="4" t="s">
        <v>282</v>
      </c>
      <c r="E6215">
        <v>2005</v>
      </c>
      <c r="F6215">
        <v>27.038350041794722</v>
      </c>
      <c r="G6215" t="s">
        <v>641</v>
      </c>
    </row>
    <row r="6216" spans="1:7" x14ac:dyDescent="0.35">
      <c r="A6216" s="4" t="s">
        <v>26</v>
      </c>
      <c r="B6216" s="4" t="s">
        <v>123</v>
      </c>
      <c r="C6216" s="4" t="s">
        <v>302</v>
      </c>
      <c r="D6216" s="4" t="s">
        <v>282</v>
      </c>
      <c r="E6216">
        <v>2006</v>
      </c>
      <c r="F6216">
        <v>26.186465210885274</v>
      </c>
      <c r="G6216" t="s">
        <v>641</v>
      </c>
    </row>
    <row r="6217" spans="1:7" x14ac:dyDescent="0.35">
      <c r="A6217" s="4" t="s">
        <v>26</v>
      </c>
      <c r="B6217" s="4" t="s">
        <v>123</v>
      </c>
      <c r="C6217" s="4" t="s">
        <v>302</v>
      </c>
      <c r="D6217" s="4" t="s">
        <v>282</v>
      </c>
      <c r="E6217">
        <v>2007</v>
      </c>
      <c r="F6217">
        <v>26.846820403223909</v>
      </c>
      <c r="G6217" t="s">
        <v>641</v>
      </c>
    </row>
    <row r="6218" spans="1:7" x14ac:dyDescent="0.35">
      <c r="A6218" s="4" t="s">
        <v>26</v>
      </c>
      <c r="B6218" s="4" t="s">
        <v>123</v>
      </c>
      <c r="C6218" s="4" t="s">
        <v>302</v>
      </c>
      <c r="D6218" s="4" t="s">
        <v>282</v>
      </c>
      <c r="E6218">
        <v>2008</v>
      </c>
      <c r="F6218">
        <v>28.504485311832156</v>
      </c>
      <c r="G6218" t="s">
        <v>641</v>
      </c>
    </row>
    <row r="6219" spans="1:7" x14ac:dyDescent="0.35">
      <c r="A6219" s="4" t="s">
        <v>26</v>
      </c>
      <c r="B6219" s="4" t="s">
        <v>123</v>
      </c>
      <c r="C6219" s="4" t="s">
        <v>302</v>
      </c>
      <c r="D6219" s="4" t="s">
        <v>282</v>
      </c>
      <c r="E6219">
        <v>2017</v>
      </c>
      <c r="F6219">
        <v>40.433265964014403</v>
      </c>
      <c r="G6219" t="s">
        <v>641</v>
      </c>
    </row>
    <row r="6220" spans="1:7" x14ac:dyDescent="0.35">
      <c r="A6220" s="4" t="s">
        <v>26</v>
      </c>
      <c r="B6220" s="4" t="s">
        <v>123</v>
      </c>
      <c r="C6220" s="4" t="s">
        <v>302</v>
      </c>
      <c r="D6220" s="4" t="s">
        <v>282</v>
      </c>
      <c r="E6220">
        <v>2018</v>
      </c>
      <c r="F6220">
        <v>40.465339737803873</v>
      </c>
      <c r="G6220" t="s">
        <v>641</v>
      </c>
    </row>
    <row r="6221" spans="1:7" x14ac:dyDescent="0.35">
      <c r="A6221" s="4" t="s">
        <v>26</v>
      </c>
      <c r="B6221" s="4" t="s">
        <v>123</v>
      </c>
      <c r="C6221" s="4" t="s">
        <v>302</v>
      </c>
      <c r="D6221" s="4" t="s">
        <v>282</v>
      </c>
      <c r="E6221">
        <v>2019</v>
      </c>
      <c r="F6221">
        <v>37.456557502973851</v>
      </c>
      <c r="G6221" t="s">
        <v>641</v>
      </c>
    </row>
    <row r="6222" spans="1:7" x14ac:dyDescent="0.35">
      <c r="A6222" s="4" t="s">
        <v>26</v>
      </c>
      <c r="B6222" s="4" t="s">
        <v>123</v>
      </c>
      <c r="C6222" s="4" t="s">
        <v>302</v>
      </c>
      <c r="D6222" s="4" t="s">
        <v>282</v>
      </c>
      <c r="E6222">
        <v>2020</v>
      </c>
      <c r="F6222">
        <v>23.293631487959615</v>
      </c>
      <c r="G6222" t="s">
        <v>641</v>
      </c>
    </row>
    <row r="6223" spans="1:7" x14ac:dyDescent="0.35">
      <c r="A6223" s="4" t="s">
        <v>26</v>
      </c>
      <c r="B6223" s="4" t="s">
        <v>123</v>
      </c>
      <c r="C6223" s="4" t="s">
        <v>302</v>
      </c>
      <c r="D6223" s="4" t="s">
        <v>282</v>
      </c>
      <c r="E6223">
        <v>2021</v>
      </c>
      <c r="F6223">
        <v>25.556866926333981</v>
      </c>
      <c r="G6223" t="s">
        <v>641</v>
      </c>
    </row>
    <row r="6224" spans="1:7" x14ac:dyDescent="0.35">
      <c r="A6224" s="4" t="s">
        <v>26</v>
      </c>
      <c r="B6224" s="4" t="s">
        <v>123</v>
      </c>
      <c r="C6224" s="4" t="s">
        <v>302</v>
      </c>
      <c r="D6224" s="4" t="s">
        <v>282</v>
      </c>
      <c r="E6224">
        <v>2022</v>
      </c>
      <c r="F6224">
        <v>36.052965627896114</v>
      </c>
      <c r="G6224" t="s">
        <v>641</v>
      </c>
    </row>
    <row r="6225" spans="1:7" x14ac:dyDescent="0.35">
      <c r="A6225" s="4" t="s">
        <v>26</v>
      </c>
      <c r="B6225" s="4" t="s">
        <v>123</v>
      </c>
      <c r="C6225" s="4" t="s">
        <v>302</v>
      </c>
      <c r="D6225" s="4" t="s">
        <v>282</v>
      </c>
      <c r="E6225">
        <v>2023</v>
      </c>
      <c r="F6225">
        <v>37.712868782810858</v>
      </c>
      <c r="G6225" t="s">
        <v>641</v>
      </c>
    </row>
    <row r="6226" spans="1:7" x14ac:dyDescent="0.35">
      <c r="A6226" s="4" t="s">
        <v>26</v>
      </c>
      <c r="B6226" s="4" t="s">
        <v>123</v>
      </c>
      <c r="C6226" s="4" t="s">
        <v>302</v>
      </c>
      <c r="D6226" s="4" t="s">
        <v>282</v>
      </c>
      <c r="E6226">
        <v>2024</v>
      </c>
      <c r="F6226">
        <v>37.067858228188769</v>
      </c>
      <c r="G6226" t="s">
        <v>641</v>
      </c>
    </row>
    <row r="6227" spans="1:7" x14ac:dyDescent="0.35">
      <c r="A6227" s="4" t="s">
        <v>171</v>
      </c>
      <c r="B6227" s="4" t="s">
        <v>505</v>
      </c>
      <c r="C6227" s="4" t="s">
        <v>303</v>
      </c>
      <c r="D6227" s="4" t="s">
        <v>253</v>
      </c>
      <c r="E6227">
        <v>2000</v>
      </c>
      <c r="F6227">
        <v>54.645129183144789</v>
      </c>
      <c r="G6227" t="s">
        <v>641</v>
      </c>
    </row>
    <row r="6228" spans="1:7" x14ac:dyDescent="0.35">
      <c r="A6228" s="4" t="s">
        <v>171</v>
      </c>
      <c r="B6228" s="4" t="s">
        <v>505</v>
      </c>
      <c r="C6228" s="4" t="s">
        <v>303</v>
      </c>
      <c r="D6228" s="4" t="s">
        <v>253</v>
      </c>
      <c r="E6228">
        <v>2001</v>
      </c>
      <c r="F6228">
        <v>57.739067768267091</v>
      </c>
      <c r="G6228" t="s">
        <v>641</v>
      </c>
    </row>
    <row r="6229" spans="1:7" x14ac:dyDescent="0.35">
      <c r="A6229" s="4" t="s">
        <v>171</v>
      </c>
      <c r="B6229" s="4" t="s">
        <v>505</v>
      </c>
      <c r="C6229" s="4" t="s">
        <v>303</v>
      </c>
      <c r="D6229" s="4" t="s">
        <v>253</v>
      </c>
      <c r="E6229">
        <v>2002</v>
      </c>
      <c r="F6229">
        <v>62.619524516023596</v>
      </c>
      <c r="G6229" t="s">
        <v>641</v>
      </c>
    </row>
    <row r="6230" spans="1:7" x14ac:dyDescent="0.35">
      <c r="A6230" s="4" t="s">
        <v>171</v>
      </c>
      <c r="B6230" s="4" t="s">
        <v>505</v>
      </c>
      <c r="C6230" s="4" t="s">
        <v>303</v>
      </c>
      <c r="D6230" s="4" t="s">
        <v>253</v>
      </c>
      <c r="E6230">
        <v>2003</v>
      </c>
      <c r="F6230">
        <v>63.179253603883765</v>
      </c>
      <c r="G6230" t="s">
        <v>641</v>
      </c>
    </row>
    <row r="6231" spans="1:7" x14ac:dyDescent="0.35">
      <c r="A6231" s="4" t="s">
        <v>171</v>
      </c>
      <c r="B6231" s="4" t="s">
        <v>505</v>
      </c>
      <c r="C6231" s="4" t="s">
        <v>303</v>
      </c>
      <c r="D6231" s="4" t="s">
        <v>253</v>
      </c>
      <c r="E6231">
        <v>2004</v>
      </c>
      <c r="F6231">
        <v>64.635708058191284</v>
      </c>
      <c r="G6231" t="s">
        <v>641</v>
      </c>
    </row>
    <row r="6232" spans="1:7" x14ac:dyDescent="0.35">
      <c r="A6232" s="4" t="s">
        <v>171</v>
      </c>
      <c r="B6232" s="4" t="s">
        <v>505</v>
      </c>
      <c r="C6232" s="4" t="s">
        <v>303</v>
      </c>
      <c r="D6232" s="4" t="s">
        <v>253</v>
      </c>
      <c r="E6232">
        <v>2005</v>
      </c>
      <c r="F6232">
        <v>65.548121895174674</v>
      </c>
      <c r="G6232" t="s">
        <v>641</v>
      </c>
    </row>
    <row r="6233" spans="1:7" x14ac:dyDescent="0.35">
      <c r="A6233" s="4" t="s">
        <v>171</v>
      </c>
      <c r="B6233" s="4" t="s">
        <v>505</v>
      </c>
      <c r="C6233" s="4" t="s">
        <v>303</v>
      </c>
      <c r="D6233" s="4" t="s">
        <v>253</v>
      </c>
      <c r="E6233">
        <v>2006</v>
      </c>
      <c r="F6233">
        <v>68.063021787484374</v>
      </c>
      <c r="G6233" t="s">
        <v>641</v>
      </c>
    </row>
    <row r="6234" spans="1:7" x14ac:dyDescent="0.35">
      <c r="A6234" s="4" t="s">
        <v>171</v>
      </c>
      <c r="B6234" s="4" t="s">
        <v>505</v>
      </c>
      <c r="C6234" s="4" t="s">
        <v>303</v>
      </c>
      <c r="D6234" s="4" t="s">
        <v>253</v>
      </c>
      <c r="E6234">
        <v>2007</v>
      </c>
      <c r="F6234">
        <v>72.280423921905268</v>
      </c>
      <c r="G6234" t="s">
        <v>641</v>
      </c>
    </row>
    <row r="6235" spans="1:7" x14ac:dyDescent="0.35">
      <c r="A6235" s="4" t="s">
        <v>171</v>
      </c>
      <c r="B6235" s="4" t="s">
        <v>505</v>
      </c>
      <c r="C6235" s="4" t="s">
        <v>303</v>
      </c>
      <c r="D6235" s="4" t="s">
        <v>253</v>
      </c>
      <c r="E6235">
        <v>2008</v>
      </c>
      <c r="F6235">
        <v>77.372956110534076</v>
      </c>
      <c r="G6235" t="s">
        <v>641</v>
      </c>
    </row>
    <row r="6236" spans="1:7" x14ac:dyDescent="0.35">
      <c r="A6236" s="4" t="s">
        <v>171</v>
      </c>
      <c r="B6236" s="4" t="s">
        <v>505</v>
      </c>
      <c r="C6236" s="4" t="s">
        <v>303</v>
      </c>
      <c r="D6236" s="4" t="s">
        <v>253</v>
      </c>
      <c r="E6236">
        <v>2017</v>
      </c>
      <c r="F6236">
        <v>74.144189362470186</v>
      </c>
      <c r="G6236" t="s">
        <v>641</v>
      </c>
    </row>
    <row r="6237" spans="1:7" x14ac:dyDescent="0.35">
      <c r="A6237" s="4" t="s">
        <v>171</v>
      </c>
      <c r="B6237" s="4" t="s">
        <v>505</v>
      </c>
      <c r="C6237" s="4" t="s">
        <v>303</v>
      </c>
      <c r="D6237" s="4" t="s">
        <v>253</v>
      </c>
      <c r="E6237">
        <v>2018</v>
      </c>
      <c r="F6237">
        <v>74.097824604710951</v>
      </c>
      <c r="G6237" t="s">
        <v>641</v>
      </c>
    </row>
    <row r="6238" spans="1:7" x14ac:dyDescent="0.35">
      <c r="A6238" s="4" t="s">
        <v>171</v>
      </c>
      <c r="B6238" s="4" t="s">
        <v>505</v>
      </c>
      <c r="C6238" s="4" t="s">
        <v>303</v>
      </c>
      <c r="D6238" s="4" t="s">
        <v>253</v>
      </c>
      <c r="E6238">
        <v>2019</v>
      </c>
      <c r="F6238">
        <v>76.98188096813</v>
      </c>
      <c r="G6238" t="s">
        <v>641</v>
      </c>
    </row>
    <row r="6239" spans="1:7" x14ac:dyDescent="0.35">
      <c r="A6239" s="4" t="s">
        <v>171</v>
      </c>
      <c r="B6239" s="4" t="s">
        <v>505</v>
      </c>
      <c r="C6239" s="4" t="s">
        <v>303</v>
      </c>
      <c r="D6239" s="4" t="s">
        <v>253</v>
      </c>
      <c r="E6239">
        <v>2020</v>
      </c>
      <c r="F6239">
        <v>87.676672683031825</v>
      </c>
      <c r="G6239" t="s">
        <v>641</v>
      </c>
    </row>
    <row r="6240" spans="1:7" x14ac:dyDescent="0.35">
      <c r="A6240" s="4" t="s">
        <v>171</v>
      </c>
      <c r="B6240" s="4" t="s">
        <v>505</v>
      </c>
      <c r="C6240" s="4" t="s">
        <v>303</v>
      </c>
      <c r="D6240" s="4" t="s">
        <v>253</v>
      </c>
      <c r="E6240">
        <v>2021</v>
      </c>
      <c r="F6240">
        <v>82.102034831241397</v>
      </c>
      <c r="G6240" t="s">
        <v>641</v>
      </c>
    </row>
    <row r="6241" spans="1:7" x14ac:dyDescent="0.35">
      <c r="A6241" s="4" t="s">
        <v>171</v>
      </c>
      <c r="B6241" s="4" t="s">
        <v>505</v>
      </c>
      <c r="C6241" s="4" t="s">
        <v>202</v>
      </c>
      <c r="D6241" s="4" t="s">
        <v>494</v>
      </c>
      <c r="E6241">
        <v>2000</v>
      </c>
      <c r="F6241">
        <v>49.2</v>
      </c>
      <c r="G6241" t="s">
        <v>641</v>
      </c>
    </row>
    <row r="6242" spans="1:7" x14ac:dyDescent="0.35">
      <c r="A6242" s="4" t="s">
        <v>171</v>
      </c>
      <c r="B6242" s="4" t="s">
        <v>505</v>
      </c>
      <c r="C6242" s="4" t="s">
        <v>202</v>
      </c>
      <c r="D6242" s="4" t="s">
        <v>494</v>
      </c>
      <c r="E6242">
        <v>2001</v>
      </c>
      <c r="F6242">
        <v>51.2</v>
      </c>
      <c r="G6242" t="s">
        <v>641</v>
      </c>
    </row>
    <row r="6243" spans="1:7" x14ac:dyDescent="0.35">
      <c r="A6243" s="4" t="s">
        <v>171</v>
      </c>
      <c r="B6243" s="4" t="s">
        <v>505</v>
      </c>
      <c r="C6243" s="4" t="s">
        <v>202</v>
      </c>
      <c r="D6243" s="4" t="s">
        <v>494</v>
      </c>
      <c r="E6243">
        <v>2002</v>
      </c>
      <c r="F6243">
        <v>51.3</v>
      </c>
      <c r="G6243" t="s">
        <v>641</v>
      </c>
    </row>
    <row r="6244" spans="1:7" x14ac:dyDescent="0.35">
      <c r="A6244" s="4" t="s">
        <v>171</v>
      </c>
      <c r="B6244" s="4" t="s">
        <v>505</v>
      </c>
      <c r="C6244" s="4" t="s">
        <v>202</v>
      </c>
      <c r="D6244" s="4" t="s">
        <v>494</v>
      </c>
      <c r="E6244">
        <v>2003</v>
      </c>
      <c r="F6244">
        <v>55.2</v>
      </c>
      <c r="G6244" t="s">
        <v>641</v>
      </c>
    </row>
    <row r="6245" spans="1:7" x14ac:dyDescent="0.35">
      <c r="A6245" s="4" t="s">
        <v>171</v>
      </c>
      <c r="B6245" s="4" t="s">
        <v>505</v>
      </c>
      <c r="C6245" s="4" t="s">
        <v>202</v>
      </c>
      <c r="D6245" s="4" t="s">
        <v>494</v>
      </c>
      <c r="E6245">
        <v>2004</v>
      </c>
      <c r="F6245">
        <v>53.4</v>
      </c>
      <c r="G6245" t="s">
        <v>641</v>
      </c>
    </row>
    <row r="6246" spans="1:7" x14ac:dyDescent="0.35">
      <c r="A6246" s="4" t="s">
        <v>171</v>
      </c>
      <c r="B6246" s="4" t="s">
        <v>505</v>
      </c>
      <c r="C6246" s="4" t="s">
        <v>202</v>
      </c>
      <c r="D6246" s="4" t="s">
        <v>494</v>
      </c>
      <c r="E6246">
        <v>2005</v>
      </c>
      <c r="F6246">
        <v>59.3</v>
      </c>
      <c r="G6246" t="s">
        <v>641</v>
      </c>
    </row>
    <row r="6247" spans="1:7" x14ac:dyDescent="0.35">
      <c r="A6247" s="4" t="s">
        <v>171</v>
      </c>
      <c r="B6247" s="4" t="s">
        <v>505</v>
      </c>
      <c r="C6247" s="4" t="s">
        <v>202</v>
      </c>
      <c r="D6247" s="4" t="s">
        <v>494</v>
      </c>
      <c r="E6247">
        <v>2006</v>
      </c>
      <c r="F6247">
        <v>57.3</v>
      </c>
      <c r="G6247" t="s">
        <v>641</v>
      </c>
    </row>
    <row r="6248" spans="1:7" x14ac:dyDescent="0.35">
      <c r="A6248" s="4" t="s">
        <v>171</v>
      </c>
      <c r="B6248" s="4" t="s">
        <v>505</v>
      </c>
      <c r="C6248" s="4" t="s">
        <v>202</v>
      </c>
      <c r="D6248" s="4" t="s">
        <v>494</v>
      </c>
      <c r="E6248">
        <v>2007</v>
      </c>
      <c r="F6248">
        <v>63.5</v>
      </c>
      <c r="G6248" t="s">
        <v>641</v>
      </c>
    </row>
    <row r="6249" spans="1:7" x14ac:dyDescent="0.35">
      <c r="A6249" s="4" t="s">
        <v>171</v>
      </c>
      <c r="B6249" s="4" t="s">
        <v>505</v>
      </c>
      <c r="C6249" s="4" t="s">
        <v>202</v>
      </c>
      <c r="D6249" s="4" t="s">
        <v>494</v>
      </c>
      <c r="E6249">
        <v>2008</v>
      </c>
      <c r="F6249">
        <v>65.7</v>
      </c>
      <c r="G6249" t="s">
        <v>641</v>
      </c>
    </row>
    <row r="6250" spans="1:7" x14ac:dyDescent="0.35">
      <c r="A6250" s="4" t="s">
        <v>171</v>
      </c>
      <c r="B6250" s="4" t="s">
        <v>505</v>
      </c>
      <c r="C6250" s="4" t="s">
        <v>202</v>
      </c>
      <c r="D6250" s="4" t="s">
        <v>494</v>
      </c>
      <c r="E6250">
        <v>2017</v>
      </c>
      <c r="F6250">
        <v>88.3</v>
      </c>
      <c r="G6250" t="s">
        <v>641</v>
      </c>
    </row>
    <row r="6251" spans="1:7" x14ac:dyDescent="0.35">
      <c r="A6251" s="4" t="s">
        <v>171</v>
      </c>
      <c r="B6251" s="4" t="s">
        <v>505</v>
      </c>
      <c r="C6251" s="4" t="s">
        <v>202</v>
      </c>
      <c r="D6251" s="4" t="s">
        <v>494</v>
      </c>
      <c r="E6251">
        <v>2018</v>
      </c>
      <c r="F6251">
        <v>93.9</v>
      </c>
      <c r="G6251" t="s">
        <v>641</v>
      </c>
    </row>
    <row r="6252" spans="1:7" x14ac:dyDescent="0.35">
      <c r="A6252" s="4" t="s">
        <v>171</v>
      </c>
      <c r="B6252" s="4" t="s">
        <v>505</v>
      </c>
      <c r="C6252" s="4" t="s">
        <v>202</v>
      </c>
      <c r="D6252" s="4" t="s">
        <v>494</v>
      </c>
      <c r="E6252">
        <v>2019</v>
      </c>
      <c r="F6252">
        <v>93.8</v>
      </c>
      <c r="G6252" t="s">
        <v>641</v>
      </c>
    </row>
    <row r="6253" spans="1:7" x14ac:dyDescent="0.35">
      <c r="A6253" s="4" t="s">
        <v>171</v>
      </c>
      <c r="B6253" s="4" t="s">
        <v>505</v>
      </c>
      <c r="C6253" s="4" t="s">
        <v>202</v>
      </c>
      <c r="D6253" s="4" t="s">
        <v>494</v>
      </c>
      <c r="E6253">
        <v>2020</v>
      </c>
      <c r="F6253">
        <v>95.2</v>
      </c>
      <c r="G6253" t="s">
        <v>641</v>
      </c>
    </row>
    <row r="6254" spans="1:7" x14ac:dyDescent="0.35">
      <c r="A6254" s="4" t="s">
        <v>171</v>
      </c>
      <c r="B6254" s="4" t="s">
        <v>505</v>
      </c>
      <c r="C6254" s="4" t="s">
        <v>202</v>
      </c>
      <c r="D6254" s="4" t="s">
        <v>494</v>
      </c>
      <c r="E6254">
        <v>2021</v>
      </c>
      <c r="F6254">
        <v>99.3</v>
      </c>
      <c r="G6254" t="s">
        <v>641</v>
      </c>
    </row>
    <row r="6255" spans="1:7" x14ac:dyDescent="0.35">
      <c r="A6255" s="4" t="s">
        <v>171</v>
      </c>
      <c r="B6255" s="4" t="s">
        <v>505</v>
      </c>
      <c r="C6255" s="4" t="s">
        <v>202</v>
      </c>
      <c r="D6255" s="4" t="s">
        <v>494</v>
      </c>
      <c r="E6255">
        <v>2022</v>
      </c>
      <c r="F6255">
        <v>99.3</v>
      </c>
      <c r="G6255" t="s">
        <v>641</v>
      </c>
    </row>
    <row r="6256" spans="1:7" x14ac:dyDescent="0.35">
      <c r="A6256" s="4" t="s">
        <v>171</v>
      </c>
      <c r="B6256" s="4" t="s">
        <v>505</v>
      </c>
      <c r="C6256" s="4" t="s">
        <v>202</v>
      </c>
      <c r="D6256" s="4" t="s">
        <v>494</v>
      </c>
      <c r="E6256">
        <v>2023</v>
      </c>
      <c r="F6256">
        <v>99.2</v>
      </c>
      <c r="G6256" t="s">
        <v>641</v>
      </c>
    </row>
    <row r="6257" spans="1:7" x14ac:dyDescent="0.35">
      <c r="A6257" s="4" t="s">
        <v>171</v>
      </c>
      <c r="B6257" s="4" t="s">
        <v>505</v>
      </c>
      <c r="C6257" s="4" t="s">
        <v>418</v>
      </c>
      <c r="D6257" s="4" t="s">
        <v>232</v>
      </c>
      <c r="E6257">
        <v>2000</v>
      </c>
      <c r="F6257">
        <v>4.0094359104519022</v>
      </c>
      <c r="G6257" t="s">
        <v>641</v>
      </c>
    </row>
    <row r="6258" spans="1:7" x14ac:dyDescent="0.35">
      <c r="A6258" s="4" t="s">
        <v>171</v>
      </c>
      <c r="B6258" s="4" t="s">
        <v>505</v>
      </c>
      <c r="C6258" s="4" t="s">
        <v>418</v>
      </c>
      <c r="D6258" s="4" t="s">
        <v>232</v>
      </c>
      <c r="E6258">
        <v>2001</v>
      </c>
      <c r="F6258">
        <v>3.7792931223563722</v>
      </c>
      <c r="G6258" t="s">
        <v>641</v>
      </c>
    </row>
    <row r="6259" spans="1:7" x14ac:dyDescent="0.35">
      <c r="A6259" s="4" t="s">
        <v>171</v>
      </c>
      <c r="B6259" s="4" t="s">
        <v>505</v>
      </c>
      <c r="C6259" s="4" t="s">
        <v>418</v>
      </c>
      <c r="D6259" s="4" t="s">
        <v>232</v>
      </c>
      <c r="E6259">
        <v>2002</v>
      </c>
      <c r="F6259">
        <v>4.2971520392956339</v>
      </c>
      <c r="G6259" t="s">
        <v>641</v>
      </c>
    </row>
    <row r="6260" spans="1:7" x14ac:dyDescent="0.35">
      <c r="A6260" s="4" t="s">
        <v>171</v>
      </c>
      <c r="B6260" s="4" t="s">
        <v>505</v>
      </c>
      <c r="C6260" s="4" t="s">
        <v>418</v>
      </c>
      <c r="D6260" s="4" t="s">
        <v>232</v>
      </c>
      <c r="E6260">
        <v>2003</v>
      </c>
      <c r="F6260">
        <v>3.805858995288506</v>
      </c>
      <c r="G6260" t="s">
        <v>641</v>
      </c>
    </row>
    <row r="6261" spans="1:7" x14ac:dyDescent="0.35">
      <c r="A6261" s="4" t="s">
        <v>171</v>
      </c>
      <c r="B6261" s="4" t="s">
        <v>505</v>
      </c>
      <c r="C6261" s="4" t="s">
        <v>418</v>
      </c>
      <c r="D6261" s="4" t="s">
        <v>232</v>
      </c>
      <c r="E6261">
        <v>2004</v>
      </c>
      <c r="F6261">
        <v>3.767251734775154</v>
      </c>
      <c r="G6261" t="s">
        <v>641</v>
      </c>
    </row>
    <row r="6262" spans="1:7" x14ac:dyDescent="0.35">
      <c r="A6262" s="4" t="s">
        <v>171</v>
      </c>
      <c r="B6262" s="4" t="s">
        <v>505</v>
      </c>
      <c r="C6262" s="4" t="s">
        <v>418</v>
      </c>
      <c r="D6262" s="4" t="s">
        <v>232</v>
      </c>
      <c r="E6262">
        <v>2005</v>
      </c>
      <c r="F6262">
        <v>4.2463436203192186</v>
      </c>
      <c r="G6262" t="s">
        <v>641</v>
      </c>
    </row>
    <row r="6263" spans="1:7" x14ac:dyDescent="0.35">
      <c r="A6263" s="4" t="s">
        <v>171</v>
      </c>
      <c r="B6263" s="4" t="s">
        <v>505</v>
      </c>
      <c r="C6263" s="4" t="s">
        <v>418</v>
      </c>
      <c r="D6263" s="4" t="s">
        <v>232</v>
      </c>
      <c r="E6263">
        <v>2006</v>
      </c>
      <c r="F6263">
        <v>5.7965233756163377</v>
      </c>
      <c r="G6263" t="s">
        <v>641</v>
      </c>
    </row>
    <row r="6264" spans="1:7" x14ac:dyDescent="0.35">
      <c r="A6264" s="4" t="s">
        <v>171</v>
      </c>
      <c r="B6264" s="4" t="s">
        <v>505</v>
      </c>
      <c r="C6264" s="4" t="s">
        <v>418</v>
      </c>
      <c r="D6264" s="4" t="s">
        <v>232</v>
      </c>
      <c r="E6264">
        <v>2007</v>
      </c>
      <c r="F6264">
        <v>6.3728813559323099</v>
      </c>
      <c r="G6264" t="s">
        <v>641</v>
      </c>
    </row>
    <row r="6265" spans="1:7" x14ac:dyDescent="0.35">
      <c r="A6265" s="4" t="s">
        <v>171</v>
      </c>
      <c r="B6265" s="4" t="s">
        <v>505</v>
      </c>
      <c r="C6265" s="4" t="s">
        <v>418</v>
      </c>
      <c r="D6265" s="4" t="s">
        <v>232</v>
      </c>
      <c r="E6265">
        <v>2008</v>
      </c>
      <c r="F6265">
        <v>8.3492670490758147</v>
      </c>
      <c r="G6265" t="s">
        <v>641</v>
      </c>
    </row>
    <row r="6266" spans="1:7" x14ac:dyDescent="0.35">
      <c r="A6266" s="4" t="s">
        <v>171</v>
      </c>
      <c r="B6266" s="4" t="s">
        <v>505</v>
      </c>
      <c r="C6266" s="4" t="s">
        <v>418</v>
      </c>
      <c r="D6266" s="4" t="s">
        <v>232</v>
      </c>
      <c r="E6266">
        <v>2017</v>
      </c>
      <c r="F6266">
        <v>3.3281733746129771</v>
      </c>
      <c r="G6266" t="s">
        <v>641</v>
      </c>
    </row>
    <row r="6267" spans="1:7" x14ac:dyDescent="0.35">
      <c r="A6267" s="4" t="s">
        <v>171</v>
      </c>
      <c r="B6267" s="4" t="s">
        <v>505</v>
      </c>
      <c r="C6267" s="4" t="s">
        <v>418</v>
      </c>
      <c r="D6267" s="4" t="s">
        <v>232</v>
      </c>
      <c r="E6267">
        <v>2018</v>
      </c>
      <c r="F6267">
        <v>3.9388264669162978</v>
      </c>
      <c r="G6267" t="s">
        <v>641</v>
      </c>
    </row>
    <row r="6268" spans="1:7" x14ac:dyDescent="0.35">
      <c r="A6268" s="4" t="s">
        <v>171</v>
      </c>
      <c r="B6268" s="4" t="s">
        <v>505</v>
      </c>
      <c r="C6268" s="4" t="s">
        <v>418</v>
      </c>
      <c r="D6268" s="4" t="s">
        <v>232</v>
      </c>
      <c r="E6268">
        <v>2019</v>
      </c>
      <c r="F6268">
        <v>3.7295057353912942</v>
      </c>
      <c r="G6268" t="s">
        <v>641</v>
      </c>
    </row>
    <row r="6269" spans="1:7" x14ac:dyDescent="0.35">
      <c r="A6269" s="4" t="s">
        <v>171</v>
      </c>
      <c r="B6269" s="4" t="s">
        <v>505</v>
      </c>
      <c r="C6269" s="4" t="s">
        <v>418</v>
      </c>
      <c r="D6269" s="4" t="s">
        <v>232</v>
      </c>
      <c r="E6269">
        <v>2020</v>
      </c>
      <c r="F6269">
        <v>6.623436776285355</v>
      </c>
      <c r="G6269" t="s">
        <v>641</v>
      </c>
    </row>
    <row r="6270" spans="1:7" x14ac:dyDescent="0.35">
      <c r="A6270" s="4" t="s">
        <v>171</v>
      </c>
      <c r="B6270" s="4" t="s">
        <v>505</v>
      </c>
      <c r="C6270" s="4" t="s">
        <v>418</v>
      </c>
      <c r="D6270" s="4" t="s">
        <v>232</v>
      </c>
      <c r="E6270">
        <v>2021</v>
      </c>
      <c r="F6270">
        <v>5.1314074717636888</v>
      </c>
      <c r="G6270" t="s">
        <v>641</v>
      </c>
    </row>
    <row r="6271" spans="1:7" x14ac:dyDescent="0.35">
      <c r="A6271" s="4" t="s">
        <v>171</v>
      </c>
      <c r="B6271" s="4" t="s">
        <v>505</v>
      </c>
      <c r="C6271" s="4" t="s">
        <v>418</v>
      </c>
      <c r="D6271" s="4" t="s">
        <v>232</v>
      </c>
      <c r="E6271">
        <v>2022</v>
      </c>
      <c r="F6271">
        <v>6.6990341407985179</v>
      </c>
      <c r="G6271" t="s">
        <v>641</v>
      </c>
    </row>
    <row r="6272" spans="1:7" x14ac:dyDescent="0.35">
      <c r="A6272" s="4" t="s">
        <v>171</v>
      </c>
      <c r="B6272" s="4" t="s">
        <v>505</v>
      </c>
      <c r="C6272" s="4" t="s">
        <v>418</v>
      </c>
      <c r="D6272" s="4" t="s">
        <v>232</v>
      </c>
      <c r="E6272">
        <v>2023</v>
      </c>
      <c r="F6272">
        <v>5.649143189079247</v>
      </c>
      <c r="G6272" t="s">
        <v>641</v>
      </c>
    </row>
    <row r="6273" spans="1:7" x14ac:dyDescent="0.35">
      <c r="A6273" s="4" t="s">
        <v>171</v>
      </c>
      <c r="B6273" s="4" t="s">
        <v>505</v>
      </c>
      <c r="C6273" s="4" t="s">
        <v>418</v>
      </c>
      <c r="D6273" s="4" t="s">
        <v>232</v>
      </c>
      <c r="E6273">
        <v>2024</v>
      </c>
      <c r="F6273">
        <v>4.9530355097365568</v>
      </c>
      <c r="G6273" t="s">
        <v>641</v>
      </c>
    </row>
    <row r="6274" spans="1:7" x14ac:dyDescent="0.35">
      <c r="A6274" s="4" t="s">
        <v>171</v>
      </c>
      <c r="B6274" s="4" t="s">
        <v>505</v>
      </c>
      <c r="C6274" s="4" t="s">
        <v>247</v>
      </c>
      <c r="D6274" s="4" t="s">
        <v>368</v>
      </c>
      <c r="E6274">
        <v>2000</v>
      </c>
      <c r="F6274">
        <v>3.6449701598962889</v>
      </c>
      <c r="G6274" t="s">
        <v>641</v>
      </c>
    </row>
    <row r="6275" spans="1:7" x14ac:dyDescent="0.35">
      <c r="A6275" s="4" t="s">
        <v>171</v>
      </c>
      <c r="B6275" s="4" t="s">
        <v>505</v>
      </c>
      <c r="C6275" s="4" t="s">
        <v>247</v>
      </c>
      <c r="D6275" s="4" t="s">
        <v>368</v>
      </c>
      <c r="E6275">
        <v>2001</v>
      </c>
      <c r="F6275">
        <v>3.2156160172717563</v>
      </c>
      <c r="G6275" t="s">
        <v>641</v>
      </c>
    </row>
    <row r="6276" spans="1:7" x14ac:dyDescent="0.35">
      <c r="A6276" s="4" t="s">
        <v>171</v>
      </c>
      <c r="B6276" s="4" t="s">
        <v>505</v>
      </c>
      <c r="C6276" s="4" t="s">
        <v>247</v>
      </c>
      <c r="D6276" s="4" t="s">
        <v>368</v>
      </c>
      <c r="E6276">
        <v>2002</v>
      </c>
      <c r="F6276">
        <v>3.7156837776141316</v>
      </c>
      <c r="G6276" t="s">
        <v>641</v>
      </c>
    </row>
    <row r="6277" spans="1:7" x14ac:dyDescent="0.35">
      <c r="A6277" s="4" t="s">
        <v>171</v>
      </c>
      <c r="B6277" s="4" t="s">
        <v>505</v>
      </c>
      <c r="C6277" s="4" t="s">
        <v>247</v>
      </c>
      <c r="D6277" s="4" t="s">
        <v>368</v>
      </c>
      <c r="E6277">
        <v>2003</v>
      </c>
      <c r="F6277">
        <v>3.8677980853482978</v>
      </c>
      <c r="G6277" t="s">
        <v>641</v>
      </c>
    </row>
    <row r="6278" spans="1:7" x14ac:dyDescent="0.35">
      <c r="A6278" s="4" t="s">
        <v>171</v>
      </c>
      <c r="B6278" s="4" t="s">
        <v>505</v>
      </c>
      <c r="C6278" s="4" t="s">
        <v>247</v>
      </c>
      <c r="D6278" s="4" t="s">
        <v>368</v>
      </c>
      <c r="E6278">
        <v>2004</v>
      </c>
      <c r="F6278">
        <v>5.7254132279322789</v>
      </c>
      <c r="G6278" t="s">
        <v>641</v>
      </c>
    </row>
    <row r="6279" spans="1:7" x14ac:dyDescent="0.35">
      <c r="A6279" s="4" t="s">
        <v>171</v>
      </c>
      <c r="B6279" s="4" t="s">
        <v>505</v>
      </c>
      <c r="C6279" s="4" t="s">
        <v>247</v>
      </c>
      <c r="D6279" s="4" t="s">
        <v>368</v>
      </c>
      <c r="E6279">
        <v>2005</v>
      </c>
      <c r="F6279">
        <v>5.6219032632798047</v>
      </c>
      <c r="G6279" t="s">
        <v>641</v>
      </c>
    </row>
    <row r="6280" spans="1:7" x14ac:dyDescent="0.35">
      <c r="A6280" s="4" t="s">
        <v>171</v>
      </c>
      <c r="B6280" s="4" t="s">
        <v>505</v>
      </c>
      <c r="C6280" s="4" t="s">
        <v>247</v>
      </c>
      <c r="D6280" s="4" t="s">
        <v>368</v>
      </c>
      <c r="E6280">
        <v>2006</v>
      </c>
      <c r="F6280">
        <v>8.4009382174037057</v>
      </c>
      <c r="G6280" t="s">
        <v>641</v>
      </c>
    </row>
    <row r="6281" spans="1:7" x14ac:dyDescent="0.35">
      <c r="A6281" s="4" t="s">
        <v>171</v>
      </c>
      <c r="B6281" s="4" t="s">
        <v>505</v>
      </c>
      <c r="C6281" s="4" t="s">
        <v>247</v>
      </c>
      <c r="D6281" s="4" t="s">
        <v>368</v>
      </c>
      <c r="E6281">
        <v>2007</v>
      </c>
      <c r="F6281">
        <v>6.9444182524999007</v>
      </c>
      <c r="G6281" t="s">
        <v>641</v>
      </c>
    </row>
    <row r="6282" spans="1:7" x14ac:dyDescent="0.35">
      <c r="A6282" s="4" t="s">
        <v>171</v>
      </c>
      <c r="B6282" s="4" t="s">
        <v>505</v>
      </c>
      <c r="C6282" s="4" t="s">
        <v>247</v>
      </c>
      <c r="D6282" s="4" t="s">
        <v>368</v>
      </c>
      <c r="E6282">
        <v>2008</v>
      </c>
      <c r="F6282">
        <v>9.1939696263720947</v>
      </c>
      <c r="G6282" t="s">
        <v>641</v>
      </c>
    </row>
    <row r="6283" spans="1:7" x14ac:dyDescent="0.35">
      <c r="A6283" s="4" t="s">
        <v>171</v>
      </c>
      <c r="B6283" s="4" t="s">
        <v>505</v>
      </c>
      <c r="C6283" s="4" t="s">
        <v>247</v>
      </c>
      <c r="D6283" s="4" t="s">
        <v>368</v>
      </c>
      <c r="E6283">
        <v>2017</v>
      </c>
      <c r="F6283">
        <v>3.9692579335233802</v>
      </c>
      <c r="G6283" t="s">
        <v>641</v>
      </c>
    </row>
    <row r="6284" spans="1:7" x14ac:dyDescent="0.35">
      <c r="A6284" s="4" t="s">
        <v>171</v>
      </c>
      <c r="B6284" s="4" t="s">
        <v>505</v>
      </c>
      <c r="C6284" s="4" t="s">
        <v>247</v>
      </c>
      <c r="D6284" s="4" t="s">
        <v>368</v>
      </c>
      <c r="E6284">
        <v>2018</v>
      </c>
      <c r="F6284">
        <v>3.8842402719666325</v>
      </c>
      <c r="G6284" t="s">
        <v>641</v>
      </c>
    </row>
    <row r="6285" spans="1:7" x14ac:dyDescent="0.35">
      <c r="A6285" s="4" t="s">
        <v>171</v>
      </c>
      <c r="B6285" s="4" t="s">
        <v>505</v>
      </c>
      <c r="C6285" s="4" t="s">
        <v>247</v>
      </c>
      <c r="D6285" s="4" t="s">
        <v>368</v>
      </c>
      <c r="E6285">
        <v>2019</v>
      </c>
      <c r="F6285">
        <v>2.4055171610651342</v>
      </c>
      <c r="G6285" t="s">
        <v>641</v>
      </c>
    </row>
    <row r="6286" spans="1:7" x14ac:dyDescent="0.35">
      <c r="A6286" s="4" t="s">
        <v>171</v>
      </c>
      <c r="B6286" s="4" t="s">
        <v>505</v>
      </c>
      <c r="C6286" s="4" t="s">
        <v>247</v>
      </c>
      <c r="D6286" s="4" t="s">
        <v>368</v>
      </c>
      <c r="E6286">
        <v>2020</v>
      </c>
      <c r="F6286">
        <v>4.8148579189340523</v>
      </c>
      <c r="G6286" t="s">
        <v>641</v>
      </c>
    </row>
    <row r="6287" spans="1:7" x14ac:dyDescent="0.35">
      <c r="A6287" s="4" t="s">
        <v>171</v>
      </c>
      <c r="B6287" s="4" t="s">
        <v>505</v>
      </c>
      <c r="C6287" s="4" t="s">
        <v>247</v>
      </c>
      <c r="D6287" s="4" t="s">
        <v>368</v>
      </c>
      <c r="E6287">
        <v>2021</v>
      </c>
      <c r="F6287">
        <v>8.3549077148159796</v>
      </c>
      <c r="G6287" t="s">
        <v>641</v>
      </c>
    </row>
    <row r="6288" spans="1:7" x14ac:dyDescent="0.35">
      <c r="A6288" s="4" t="s">
        <v>171</v>
      </c>
      <c r="B6288" s="4" t="s">
        <v>505</v>
      </c>
      <c r="C6288" s="4" t="s">
        <v>247</v>
      </c>
      <c r="D6288" s="4" t="s">
        <v>368</v>
      </c>
      <c r="E6288">
        <v>2022</v>
      </c>
      <c r="F6288">
        <v>5.8971418589113256</v>
      </c>
      <c r="G6288" t="s">
        <v>641</v>
      </c>
    </row>
    <row r="6289" spans="1:7" x14ac:dyDescent="0.35">
      <c r="A6289" s="4" t="s">
        <v>171</v>
      </c>
      <c r="B6289" s="4" t="s">
        <v>505</v>
      </c>
      <c r="C6289" s="4" t="s">
        <v>247</v>
      </c>
      <c r="D6289" s="4" t="s">
        <v>368</v>
      </c>
      <c r="E6289">
        <v>2023</v>
      </c>
      <c r="F6289">
        <v>2.5919495451376804</v>
      </c>
      <c r="G6289" t="s">
        <v>641</v>
      </c>
    </row>
    <row r="6290" spans="1:7" x14ac:dyDescent="0.35">
      <c r="A6290" s="4" t="s">
        <v>171</v>
      </c>
      <c r="B6290" s="4" t="s">
        <v>505</v>
      </c>
      <c r="C6290" s="4" t="s">
        <v>247</v>
      </c>
      <c r="D6290" s="4" t="s">
        <v>368</v>
      </c>
      <c r="E6290">
        <v>2024</v>
      </c>
      <c r="F6290">
        <v>3.0822739921849518</v>
      </c>
      <c r="G6290" t="s">
        <v>641</v>
      </c>
    </row>
    <row r="6291" spans="1:7" x14ac:dyDescent="0.35">
      <c r="A6291" s="4" t="s">
        <v>171</v>
      </c>
      <c r="B6291" s="4" t="s">
        <v>505</v>
      </c>
      <c r="C6291" s="4" t="s">
        <v>302</v>
      </c>
      <c r="D6291" s="4" t="s">
        <v>282</v>
      </c>
      <c r="E6291">
        <v>2000</v>
      </c>
      <c r="F6291">
        <v>7.6587108883928376</v>
      </c>
      <c r="G6291" t="s">
        <v>641</v>
      </c>
    </row>
    <row r="6292" spans="1:7" x14ac:dyDescent="0.35">
      <c r="A6292" s="4" t="s">
        <v>171</v>
      </c>
      <c r="B6292" s="4" t="s">
        <v>505</v>
      </c>
      <c r="C6292" s="4" t="s">
        <v>302</v>
      </c>
      <c r="D6292" s="4" t="s">
        <v>282</v>
      </c>
      <c r="E6292">
        <v>2001</v>
      </c>
      <c r="F6292">
        <v>7.7117477837634452</v>
      </c>
      <c r="G6292" t="s">
        <v>641</v>
      </c>
    </row>
    <row r="6293" spans="1:7" x14ac:dyDescent="0.35">
      <c r="A6293" s="4" t="s">
        <v>171</v>
      </c>
      <c r="B6293" s="4" t="s">
        <v>505</v>
      </c>
      <c r="C6293" s="4" t="s">
        <v>302</v>
      </c>
      <c r="D6293" s="4" t="s">
        <v>282</v>
      </c>
      <c r="E6293">
        <v>2002</v>
      </c>
      <c r="F6293">
        <v>7.8683812992983775</v>
      </c>
      <c r="G6293" t="s">
        <v>641</v>
      </c>
    </row>
    <row r="6294" spans="1:7" x14ac:dyDescent="0.35">
      <c r="A6294" s="4" t="s">
        <v>171</v>
      </c>
      <c r="B6294" s="4" t="s">
        <v>505</v>
      </c>
      <c r="C6294" s="4" t="s">
        <v>302</v>
      </c>
      <c r="D6294" s="4" t="s">
        <v>282</v>
      </c>
      <c r="E6294">
        <v>2003</v>
      </c>
      <c r="F6294">
        <v>8.0269208413503694</v>
      </c>
      <c r="G6294" t="s">
        <v>641</v>
      </c>
    </row>
    <row r="6295" spans="1:7" x14ac:dyDescent="0.35">
      <c r="A6295" s="4" t="s">
        <v>171</v>
      </c>
      <c r="B6295" s="4" t="s">
        <v>505</v>
      </c>
      <c r="C6295" s="4" t="s">
        <v>302</v>
      </c>
      <c r="D6295" s="4" t="s">
        <v>282</v>
      </c>
      <c r="E6295">
        <v>2004</v>
      </c>
      <c r="F6295">
        <v>10.369961016454626</v>
      </c>
      <c r="G6295" t="s">
        <v>641</v>
      </c>
    </row>
    <row r="6296" spans="1:7" x14ac:dyDescent="0.35">
      <c r="A6296" s="4" t="s">
        <v>171</v>
      </c>
      <c r="B6296" s="4" t="s">
        <v>505</v>
      </c>
      <c r="C6296" s="4" t="s">
        <v>302</v>
      </c>
      <c r="D6296" s="4" t="s">
        <v>282</v>
      </c>
      <c r="E6296">
        <v>2005</v>
      </c>
      <c r="F6296">
        <v>12.109614660907791</v>
      </c>
      <c r="G6296" t="s">
        <v>641</v>
      </c>
    </row>
    <row r="6297" spans="1:7" x14ac:dyDescent="0.35">
      <c r="A6297" s="4" t="s">
        <v>171</v>
      </c>
      <c r="B6297" s="4" t="s">
        <v>505</v>
      </c>
      <c r="C6297" s="4" t="s">
        <v>302</v>
      </c>
      <c r="D6297" s="4" t="s">
        <v>282</v>
      </c>
      <c r="E6297">
        <v>2006</v>
      </c>
      <c r="F6297">
        <v>13.608366609176375</v>
      </c>
      <c r="G6297" t="s">
        <v>641</v>
      </c>
    </row>
    <row r="6298" spans="1:7" x14ac:dyDescent="0.35">
      <c r="A6298" s="4" t="s">
        <v>171</v>
      </c>
      <c r="B6298" s="4" t="s">
        <v>505</v>
      </c>
      <c r="C6298" s="4" t="s">
        <v>302</v>
      </c>
      <c r="D6298" s="4" t="s">
        <v>282</v>
      </c>
      <c r="E6298">
        <v>2007</v>
      </c>
      <c r="F6298">
        <v>12.880958178927953</v>
      </c>
      <c r="G6298" t="s">
        <v>641</v>
      </c>
    </row>
    <row r="6299" spans="1:7" x14ac:dyDescent="0.35">
      <c r="A6299" s="4" t="s">
        <v>171</v>
      </c>
      <c r="B6299" s="4" t="s">
        <v>505</v>
      </c>
      <c r="C6299" s="4" t="s">
        <v>302</v>
      </c>
      <c r="D6299" s="4" t="s">
        <v>282</v>
      </c>
      <c r="E6299">
        <v>2008</v>
      </c>
      <c r="F6299">
        <v>13.480503472449962</v>
      </c>
      <c r="G6299" t="s">
        <v>641</v>
      </c>
    </row>
    <row r="6300" spans="1:7" x14ac:dyDescent="0.35">
      <c r="A6300" s="4" t="s">
        <v>171</v>
      </c>
      <c r="B6300" s="4" t="s">
        <v>505</v>
      </c>
      <c r="C6300" s="4" t="s">
        <v>302</v>
      </c>
      <c r="D6300" s="4" t="s">
        <v>282</v>
      </c>
      <c r="E6300">
        <v>2017</v>
      </c>
      <c r="F6300">
        <v>11.113257266765867</v>
      </c>
      <c r="G6300" t="s">
        <v>641</v>
      </c>
    </row>
    <row r="6301" spans="1:7" x14ac:dyDescent="0.35">
      <c r="A6301" s="4" t="s">
        <v>171</v>
      </c>
      <c r="B6301" s="4" t="s">
        <v>505</v>
      </c>
      <c r="C6301" s="4" t="s">
        <v>302</v>
      </c>
      <c r="D6301" s="4" t="s">
        <v>282</v>
      </c>
      <c r="E6301">
        <v>2018</v>
      </c>
      <c r="F6301">
        <v>12.17705367867879</v>
      </c>
      <c r="G6301" t="s">
        <v>641</v>
      </c>
    </row>
    <row r="6302" spans="1:7" x14ac:dyDescent="0.35">
      <c r="A6302" s="4" t="s">
        <v>171</v>
      </c>
      <c r="B6302" s="4" t="s">
        <v>505</v>
      </c>
      <c r="C6302" s="4" t="s">
        <v>302</v>
      </c>
      <c r="D6302" s="4" t="s">
        <v>282</v>
      </c>
      <c r="E6302">
        <v>2019</v>
      </c>
      <c r="F6302">
        <v>12.177175131512287</v>
      </c>
      <c r="G6302" t="s">
        <v>641</v>
      </c>
    </row>
    <row r="6303" spans="1:7" x14ac:dyDescent="0.35">
      <c r="A6303" s="4" t="s">
        <v>171</v>
      </c>
      <c r="B6303" s="4" t="s">
        <v>505</v>
      </c>
      <c r="C6303" s="4" t="s">
        <v>302</v>
      </c>
      <c r="D6303" s="4" t="s">
        <v>282</v>
      </c>
      <c r="E6303">
        <v>2020</v>
      </c>
      <c r="F6303">
        <v>11.93272225245493</v>
      </c>
      <c r="G6303" t="s">
        <v>641</v>
      </c>
    </row>
    <row r="6304" spans="1:7" x14ac:dyDescent="0.35">
      <c r="A6304" s="4" t="s">
        <v>171</v>
      </c>
      <c r="B6304" s="4" t="s">
        <v>505</v>
      </c>
      <c r="C6304" s="4" t="s">
        <v>302</v>
      </c>
      <c r="D6304" s="4" t="s">
        <v>282</v>
      </c>
      <c r="E6304">
        <v>2021</v>
      </c>
      <c r="F6304">
        <v>11.95443976332162</v>
      </c>
      <c r="G6304" t="s">
        <v>641</v>
      </c>
    </row>
    <row r="6305" spans="1:7" x14ac:dyDescent="0.35">
      <c r="A6305" s="4" t="s">
        <v>171</v>
      </c>
      <c r="B6305" s="4" t="s">
        <v>505</v>
      </c>
      <c r="C6305" s="4" t="s">
        <v>302</v>
      </c>
      <c r="D6305" s="4" t="s">
        <v>282</v>
      </c>
      <c r="E6305">
        <v>2022</v>
      </c>
      <c r="F6305">
        <v>14.530781537052059</v>
      </c>
      <c r="G6305" t="s">
        <v>641</v>
      </c>
    </row>
    <row r="6306" spans="1:7" x14ac:dyDescent="0.35">
      <c r="A6306" s="4" t="s">
        <v>171</v>
      </c>
      <c r="B6306" s="4" t="s">
        <v>505</v>
      </c>
      <c r="C6306" s="4" t="s">
        <v>302</v>
      </c>
      <c r="D6306" s="4" t="s">
        <v>282</v>
      </c>
      <c r="E6306">
        <v>2023</v>
      </c>
      <c r="F6306">
        <v>14.179987093022714</v>
      </c>
      <c r="G6306" t="s">
        <v>641</v>
      </c>
    </row>
    <row r="6307" spans="1:7" x14ac:dyDescent="0.35">
      <c r="A6307" s="4" t="s">
        <v>171</v>
      </c>
      <c r="B6307" s="4" t="s">
        <v>505</v>
      </c>
      <c r="C6307" s="4" t="s">
        <v>302</v>
      </c>
      <c r="D6307" s="4" t="s">
        <v>282</v>
      </c>
      <c r="E6307">
        <v>2024</v>
      </c>
      <c r="F6307">
        <v>14.618323649804163</v>
      </c>
      <c r="G6307" t="s">
        <v>641</v>
      </c>
    </row>
    <row r="6308" spans="1:7" x14ac:dyDescent="0.35">
      <c r="A6308" s="4" t="s">
        <v>390</v>
      </c>
      <c r="B6308" s="4" t="s">
        <v>395</v>
      </c>
      <c r="C6308" s="4" t="s">
        <v>303</v>
      </c>
      <c r="D6308" s="4" t="s">
        <v>253</v>
      </c>
      <c r="E6308">
        <v>2000</v>
      </c>
      <c r="F6308">
        <v>53.882681212192033</v>
      </c>
      <c r="G6308" t="s">
        <v>641</v>
      </c>
    </row>
    <row r="6309" spans="1:7" x14ac:dyDescent="0.35">
      <c r="A6309" s="4" t="s">
        <v>390</v>
      </c>
      <c r="B6309" s="4" t="s">
        <v>395</v>
      </c>
      <c r="C6309" s="4" t="s">
        <v>303</v>
      </c>
      <c r="D6309" s="4" t="s">
        <v>253</v>
      </c>
      <c r="E6309">
        <v>2001</v>
      </c>
      <c r="F6309">
        <v>50.885519260509184</v>
      </c>
      <c r="G6309" t="s">
        <v>641</v>
      </c>
    </row>
    <row r="6310" spans="1:7" x14ac:dyDescent="0.35">
      <c r="A6310" s="4" t="s">
        <v>390</v>
      </c>
      <c r="B6310" s="4" t="s">
        <v>395</v>
      </c>
      <c r="C6310" s="4" t="s">
        <v>303</v>
      </c>
      <c r="D6310" s="4" t="s">
        <v>253</v>
      </c>
      <c r="E6310">
        <v>2002</v>
      </c>
      <c r="F6310">
        <v>48.171162379611658</v>
      </c>
      <c r="G6310" t="s">
        <v>641</v>
      </c>
    </row>
    <row r="6311" spans="1:7" x14ac:dyDescent="0.35">
      <c r="A6311" s="4" t="s">
        <v>390</v>
      </c>
      <c r="B6311" s="4" t="s">
        <v>395</v>
      </c>
      <c r="C6311" s="4" t="s">
        <v>303</v>
      </c>
      <c r="D6311" s="4" t="s">
        <v>253</v>
      </c>
      <c r="E6311">
        <v>2003</v>
      </c>
      <c r="F6311">
        <v>47.041345309713897</v>
      </c>
      <c r="G6311" t="s">
        <v>641</v>
      </c>
    </row>
    <row r="6312" spans="1:7" x14ac:dyDescent="0.35">
      <c r="A6312" s="4" t="s">
        <v>390</v>
      </c>
      <c r="B6312" s="4" t="s">
        <v>395</v>
      </c>
      <c r="C6312" s="4" t="s">
        <v>303</v>
      </c>
      <c r="D6312" s="4" t="s">
        <v>253</v>
      </c>
      <c r="E6312">
        <v>2004</v>
      </c>
      <c r="F6312">
        <v>45.032885392718313</v>
      </c>
      <c r="G6312" t="s">
        <v>641</v>
      </c>
    </row>
    <row r="6313" spans="1:7" x14ac:dyDescent="0.35">
      <c r="A6313" s="4" t="s">
        <v>390</v>
      </c>
      <c r="B6313" s="4" t="s">
        <v>395</v>
      </c>
      <c r="C6313" s="4" t="s">
        <v>303</v>
      </c>
      <c r="D6313" s="4" t="s">
        <v>253</v>
      </c>
      <c r="E6313">
        <v>2005</v>
      </c>
      <c r="F6313">
        <v>43.354015149202795</v>
      </c>
      <c r="G6313" t="s">
        <v>641</v>
      </c>
    </row>
    <row r="6314" spans="1:7" x14ac:dyDescent="0.35">
      <c r="A6314" s="4" t="s">
        <v>390</v>
      </c>
      <c r="B6314" s="4" t="s">
        <v>395</v>
      </c>
      <c r="C6314" s="4" t="s">
        <v>303</v>
      </c>
      <c r="D6314" s="4" t="s">
        <v>253</v>
      </c>
      <c r="E6314">
        <v>2006</v>
      </c>
      <c r="F6314">
        <v>41.401722744256084</v>
      </c>
      <c r="G6314" t="s">
        <v>641</v>
      </c>
    </row>
    <row r="6315" spans="1:7" x14ac:dyDescent="0.35">
      <c r="A6315" s="4" t="s">
        <v>390</v>
      </c>
      <c r="B6315" s="4" t="s">
        <v>395</v>
      </c>
      <c r="C6315" s="4" t="s">
        <v>303</v>
      </c>
      <c r="D6315" s="4" t="s">
        <v>253</v>
      </c>
      <c r="E6315">
        <v>2007</v>
      </c>
      <c r="F6315">
        <v>41.754147672025148</v>
      </c>
      <c r="G6315" t="s">
        <v>641</v>
      </c>
    </row>
    <row r="6316" spans="1:7" x14ac:dyDescent="0.35">
      <c r="A6316" s="4" t="s">
        <v>390</v>
      </c>
      <c r="B6316" s="4" t="s">
        <v>395</v>
      </c>
      <c r="C6316" s="4" t="s">
        <v>303</v>
      </c>
      <c r="D6316" s="4" t="s">
        <v>253</v>
      </c>
      <c r="E6316">
        <v>2008</v>
      </c>
      <c r="F6316">
        <v>38.309921091869306</v>
      </c>
      <c r="G6316" t="s">
        <v>641</v>
      </c>
    </row>
    <row r="6317" spans="1:7" x14ac:dyDescent="0.35">
      <c r="A6317" s="4" t="s">
        <v>390</v>
      </c>
      <c r="B6317" s="4" t="s">
        <v>395</v>
      </c>
      <c r="C6317" s="4" t="s">
        <v>303</v>
      </c>
      <c r="D6317" s="4" t="s">
        <v>253</v>
      </c>
      <c r="E6317">
        <v>2017</v>
      </c>
      <c r="F6317">
        <v>39.876633927873335</v>
      </c>
      <c r="G6317" t="s">
        <v>641</v>
      </c>
    </row>
    <row r="6318" spans="1:7" x14ac:dyDescent="0.35">
      <c r="A6318" s="4" t="s">
        <v>390</v>
      </c>
      <c r="B6318" s="4" t="s">
        <v>395</v>
      </c>
      <c r="C6318" s="4" t="s">
        <v>303</v>
      </c>
      <c r="D6318" s="4" t="s">
        <v>253</v>
      </c>
      <c r="E6318">
        <v>2018</v>
      </c>
      <c r="F6318">
        <v>38.817581442137126</v>
      </c>
      <c r="G6318" t="s">
        <v>641</v>
      </c>
    </row>
    <row r="6319" spans="1:7" x14ac:dyDescent="0.35">
      <c r="A6319" s="4" t="s">
        <v>390</v>
      </c>
      <c r="B6319" s="4" t="s">
        <v>395</v>
      </c>
      <c r="C6319" s="4" t="s">
        <v>303</v>
      </c>
      <c r="D6319" s="4" t="s">
        <v>253</v>
      </c>
      <c r="E6319">
        <v>2019</v>
      </c>
      <c r="F6319">
        <v>38.760243844744011</v>
      </c>
      <c r="G6319" t="s">
        <v>641</v>
      </c>
    </row>
    <row r="6320" spans="1:7" x14ac:dyDescent="0.35">
      <c r="A6320" s="4" t="s">
        <v>390</v>
      </c>
      <c r="B6320" s="4" t="s">
        <v>395</v>
      </c>
      <c r="C6320" s="4" t="s">
        <v>303</v>
      </c>
      <c r="D6320" s="4" t="s">
        <v>253</v>
      </c>
      <c r="E6320">
        <v>2020</v>
      </c>
      <c r="F6320">
        <v>44.71787446748074</v>
      </c>
      <c r="G6320" t="s">
        <v>641</v>
      </c>
    </row>
    <row r="6321" spans="1:7" x14ac:dyDescent="0.35">
      <c r="A6321" s="4" t="s">
        <v>390</v>
      </c>
      <c r="B6321" s="4" t="s">
        <v>395</v>
      </c>
      <c r="C6321" s="4" t="s">
        <v>303</v>
      </c>
      <c r="D6321" s="4" t="s">
        <v>253</v>
      </c>
      <c r="E6321">
        <v>2021</v>
      </c>
      <c r="F6321">
        <v>46.360182036356854</v>
      </c>
      <c r="G6321" t="s">
        <v>641</v>
      </c>
    </row>
    <row r="6322" spans="1:7" x14ac:dyDescent="0.35">
      <c r="A6322" s="4" t="s">
        <v>390</v>
      </c>
      <c r="B6322" s="4" t="s">
        <v>395</v>
      </c>
      <c r="C6322" s="4" t="s">
        <v>303</v>
      </c>
      <c r="D6322" s="4" t="s">
        <v>253</v>
      </c>
      <c r="E6322">
        <v>2022</v>
      </c>
      <c r="F6322">
        <v>43.535951013599288</v>
      </c>
      <c r="G6322" t="s">
        <v>641</v>
      </c>
    </row>
    <row r="6323" spans="1:7" x14ac:dyDescent="0.35">
      <c r="A6323" s="4" t="s">
        <v>390</v>
      </c>
      <c r="B6323" s="4" t="s">
        <v>395</v>
      </c>
      <c r="C6323" s="4" t="s">
        <v>303</v>
      </c>
      <c r="D6323" s="4" t="s">
        <v>253</v>
      </c>
      <c r="E6323">
        <v>2023</v>
      </c>
      <c r="F6323">
        <v>42.247672724849863</v>
      </c>
      <c r="G6323" t="s">
        <v>641</v>
      </c>
    </row>
    <row r="6324" spans="1:7" x14ac:dyDescent="0.35">
      <c r="A6324" s="4" t="s">
        <v>390</v>
      </c>
      <c r="B6324" s="4" t="s">
        <v>395</v>
      </c>
      <c r="C6324" s="4" t="s">
        <v>303</v>
      </c>
      <c r="D6324" s="4" t="s">
        <v>253</v>
      </c>
      <c r="E6324">
        <v>2024</v>
      </c>
      <c r="F6324">
        <v>41.766318023829612</v>
      </c>
      <c r="G6324" t="s">
        <v>641</v>
      </c>
    </row>
    <row r="6325" spans="1:7" x14ac:dyDescent="0.35">
      <c r="A6325" s="4" t="s">
        <v>390</v>
      </c>
      <c r="B6325" s="4" t="s">
        <v>395</v>
      </c>
      <c r="C6325" s="4" t="s">
        <v>202</v>
      </c>
      <c r="D6325" s="4" t="s">
        <v>494</v>
      </c>
      <c r="E6325">
        <v>2000</v>
      </c>
      <c r="F6325">
        <v>79.599999999999994</v>
      </c>
      <c r="G6325" t="s">
        <v>641</v>
      </c>
    </row>
    <row r="6326" spans="1:7" x14ac:dyDescent="0.35">
      <c r="A6326" s="4" t="s">
        <v>390</v>
      </c>
      <c r="B6326" s="4" t="s">
        <v>395</v>
      </c>
      <c r="C6326" s="4" t="s">
        <v>202</v>
      </c>
      <c r="D6326" s="4" t="s">
        <v>494</v>
      </c>
      <c r="E6326">
        <v>2001</v>
      </c>
      <c r="F6326">
        <v>79.2</v>
      </c>
      <c r="G6326" t="s">
        <v>641</v>
      </c>
    </row>
    <row r="6327" spans="1:7" x14ac:dyDescent="0.35">
      <c r="A6327" s="4" t="s">
        <v>390</v>
      </c>
      <c r="B6327" s="4" t="s">
        <v>395</v>
      </c>
      <c r="C6327" s="4" t="s">
        <v>202</v>
      </c>
      <c r="D6327" s="4" t="s">
        <v>494</v>
      </c>
      <c r="E6327">
        <v>2002</v>
      </c>
      <c r="F6327">
        <v>81.099999999999994</v>
      </c>
      <c r="G6327" t="s">
        <v>641</v>
      </c>
    </row>
    <row r="6328" spans="1:7" x14ac:dyDescent="0.35">
      <c r="A6328" s="4" t="s">
        <v>390</v>
      </c>
      <c r="B6328" s="4" t="s">
        <v>395</v>
      </c>
      <c r="C6328" s="4" t="s">
        <v>202</v>
      </c>
      <c r="D6328" s="4" t="s">
        <v>494</v>
      </c>
      <c r="E6328">
        <v>2003</v>
      </c>
      <c r="F6328">
        <v>79.8</v>
      </c>
      <c r="G6328" t="s">
        <v>641</v>
      </c>
    </row>
    <row r="6329" spans="1:7" x14ac:dyDescent="0.35">
      <c r="A6329" s="4" t="s">
        <v>390</v>
      </c>
      <c r="B6329" s="4" t="s">
        <v>395</v>
      </c>
      <c r="C6329" s="4" t="s">
        <v>202</v>
      </c>
      <c r="D6329" s="4" t="s">
        <v>494</v>
      </c>
      <c r="E6329">
        <v>2004</v>
      </c>
      <c r="F6329">
        <v>82.9</v>
      </c>
      <c r="G6329" t="s">
        <v>641</v>
      </c>
    </row>
    <row r="6330" spans="1:7" x14ac:dyDescent="0.35">
      <c r="A6330" s="4" t="s">
        <v>390</v>
      </c>
      <c r="B6330" s="4" t="s">
        <v>395</v>
      </c>
      <c r="C6330" s="4" t="s">
        <v>202</v>
      </c>
      <c r="D6330" s="4" t="s">
        <v>494</v>
      </c>
      <c r="E6330">
        <v>2005</v>
      </c>
      <c r="F6330">
        <v>74.7</v>
      </c>
      <c r="G6330" t="s">
        <v>641</v>
      </c>
    </row>
    <row r="6331" spans="1:7" x14ac:dyDescent="0.35">
      <c r="A6331" s="4" t="s">
        <v>390</v>
      </c>
      <c r="B6331" s="4" t="s">
        <v>395</v>
      </c>
      <c r="C6331" s="4" t="s">
        <v>202</v>
      </c>
      <c r="D6331" s="4" t="s">
        <v>494</v>
      </c>
      <c r="E6331">
        <v>2006</v>
      </c>
      <c r="F6331">
        <v>85.1</v>
      </c>
      <c r="G6331" t="s">
        <v>641</v>
      </c>
    </row>
    <row r="6332" spans="1:7" x14ac:dyDescent="0.35">
      <c r="A6332" s="4" t="s">
        <v>390</v>
      </c>
      <c r="B6332" s="4" t="s">
        <v>395</v>
      </c>
      <c r="C6332" s="4" t="s">
        <v>202</v>
      </c>
      <c r="D6332" s="4" t="s">
        <v>494</v>
      </c>
      <c r="E6332">
        <v>2007</v>
      </c>
      <c r="F6332">
        <v>84.7</v>
      </c>
      <c r="G6332" t="s">
        <v>641</v>
      </c>
    </row>
    <row r="6333" spans="1:7" x14ac:dyDescent="0.35">
      <c r="A6333" s="4" t="s">
        <v>390</v>
      </c>
      <c r="B6333" s="4" t="s">
        <v>395</v>
      </c>
      <c r="C6333" s="4" t="s">
        <v>202</v>
      </c>
      <c r="D6333" s="4" t="s">
        <v>494</v>
      </c>
      <c r="E6333">
        <v>2008</v>
      </c>
      <c r="F6333">
        <v>88.2</v>
      </c>
      <c r="G6333" t="s">
        <v>641</v>
      </c>
    </row>
    <row r="6334" spans="1:7" x14ac:dyDescent="0.35">
      <c r="A6334" s="4" t="s">
        <v>390</v>
      </c>
      <c r="B6334" s="4" t="s">
        <v>395</v>
      </c>
      <c r="C6334" s="4" t="s">
        <v>202</v>
      </c>
      <c r="D6334" s="4" t="s">
        <v>494</v>
      </c>
      <c r="E6334">
        <v>2017</v>
      </c>
      <c r="F6334">
        <v>96</v>
      </c>
      <c r="G6334" t="s">
        <v>641</v>
      </c>
    </row>
    <row r="6335" spans="1:7" x14ac:dyDescent="0.35">
      <c r="A6335" s="4" t="s">
        <v>390</v>
      </c>
      <c r="B6335" s="4" t="s">
        <v>395</v>
      </c>
      <c r="C6335" s="4" t="s">
        <v>202</v>
      </c>
      <c r="D6335" s="4" t="s">
        <v>494</v>
      </c>
      <c r="E6335">
        <v>2018</v>
      </c>
      <c r="F6335">
        <v>96.8</v>
      </c>
      <c r="G6335" t="s">
        <v>641</v>
      </c>
    </row>
    <row r="6336" spans="1:7" x14ac:dyDescent="0.35">
      <c r="A6336" s="4" t="s">
        <v>390</v>
      </c>
      <c r="B6336" s="4" t="s">
        <v>395</v>
      </c>
      <c r="C6336" s="4" t="s">
        <v>202</v>
      </c>
      <c r="D6336" s="4" t="s">
        <v>494</v>
      </c>
      <c r="E6336">
        <v>2019</v>
      </c>
      <c r="F6336">
        <v>97.5</v>
      </c>
      <c r="G6336" t="s">
        <v>641</v>
      </c>
    </row>
    <row r="6337" spans="1:7" x14ac:dyDescent="0.35">
      <c r="A6337" s="4" t="s">
        <v>390</v>
      </c>
      <c r="B6337" s="4" t="s">
        <v>395</v>
      </c>
      <c r="C6337" s="4" t="s">
        <v>202</v>
      </c>
      <c r="D6337" s="4" t="s">
        <v>494</v>
      </c>
      <c r="E6337">
        <v>2020</v>
      </c>
      <c r="F6337">
        <v>93.5</v>
      </c>
      <c r="G6337" t="s">
        <v>641</v>
      </c>
    </row>
    <row r="6338" spans="1:7" x14ac:dyDescent="0.35">
      <c r="A6338" s="4" t="s">
        <v>390</v>
      </c>
      <c r="B6338" s="4" t="s">
        <v>395</v>
      </c>
      <c r="C6338" s="4" t="s">
        <v>202</v>
      </c>
      <c r="D6338" s="4" t="s">
        <v>494</v>
      </c>
      <c r="E6338">
        <v>2021</v>
      </c>
      <c r="F6338">
        <v>98.2</v>
      </c>
      <c r="G6338" t="s">
        <v>641</v>
      </c>
    </row>
    <row r="6339" spans="1:7" x14ac:dyDescent="0.35">
      <c r="A6339" s="4" t="s">
        <v>390</v>
      </c>
      <c r="B6339" s="4" t="s">
        <v>395</v>
      </c>
      <c r="C6339" s="4" t="s">
        <v>202</v>
      </c>
      <c r="D6339" s="4" t="s">
        <v>494</v>
      </c>
      <c r="E6339">
        <v>2022</v>
      </c>
      <c r="F6339">
        <v>98.2</v>
      </c>
      <c r="G6339" t="s">
        <v>641</v>
      </c>
    </row>
    <row r="6340" spans="1:7" x14ac:dyDescent="0.35">
      <c r="A6340" s="4" t="s">
        <v>390</v>
      </c>
      <c r="B6340" s="4" t="s">
        <v>395</v>
      </c>
      <c r="C6340" s="4" t="s">
        <v>202</v>
      </c>
      <c r="D6340" s="4" t="s">
        <v>494</v>
      </c>
      <c r="E6340">
        <v>2023</v>
      </c>
      <c r="F6340">
        <v>98.6</v>
      </c>
      <c r="G6340" t="s">
        <v>641</v>
      </c>
    </row>
    <row r="6341" spans="1:7" x14ac:dyDescent="0.35">
      <c r="A6341" s="4" t="s">
        <v>390</v>
      </c>
      <c r="B6341" s="4" t="s">
        <v>395</v>
      </c>
      <c r="C6341" s="4" t="s">
        <v>418</v>
      </c>
      <c r="D6341" s="4" t="s">
        <v>232</v>
      </c>
      <c r="E6341">
        <v>2000</v>
      </c>
      <c r="F6341">
        <v>3.6886203705668188</v>
      </c>
      <c r="G6341" t="s">
        <v>641</v>
      </c>
    </row>
    <row r="6342" spans="1:7" x14ac:dyDescent="0.35">
      <c r="A6342" s="4" t="s">
        <v>390</v>
      </c>
      <c r="B6342" s="4" t="s">
        <v>395</v>
      </c>
      <c r="C6342" s="4" t="s">
        <v>418</v>
      </c>
      <c r="D6342" s="4" t="s">
        <v>232</v>
      </c>
      <c r="E6342">
        <v>2001</v>
      </c>
      <c r="F6342">
        <v>11.50011605508873</v>
      </c>
      <c r="G6342" t="s">
        <v>641</v>
      </c>
    </row>
    <row r="6343" spans="1:7" x14ac:dyDescent="0.35">
      <c r="A6343" s="4" t="s">
        <v>390</v>
      </c>
      <c r="B6343" s="4" t="s">
        <v>395</v>
      </c>
      <c r="C6343" s="4" t="s">
        <v>418</v>
      </c>
      <c r="D6343" s="4" t="s">
        <v>232</v>
      </c>
      <c r="E6343">
        <v>2002</v>
      </c>
      <c r="F6343">
        <v>11.90012003384135</v>
      </c>
      <c r="G6343" t="s">
        <v>641</v>
      </c>
    </row>
    <row r="6344" spans="1:7" x14ac:dyDescent="0.35">
      <c r="A6344" s="4" t="s">
        <v>390</v>
      </c>
      <c r="B6344" s="4" t="s">
        <v>395</v>
      </c>
      <c r="C6344" s="4" t="s">
        <v>418</v>
      </c>
      <c r="D6344" s="4" t="s">
        <v>232</v>
      </c>
      <c r="E6344">
        <v>2003</v>
      </c>
      <c r="F6344">
        <v>6.757312563335641</v>
      </c>
      <c r="G6344" t="s">
        <v>641</v>
      </c>
    </row>
    <row r="6345" spans="1:7" x14ac:dyDescent="0.35">
      <c r="A6345" s="4" t="s">
        <v>390</v>
      </c>
      <c r="B6345" s="4" t="s">
        <v>395</v>
      </c>
      <c r="C6345" s="4" t="s">
        <v>418</v>
      </c>
      <c r="D6345" s="4" t="s">
        <v>232</v>
      </c>
      <c r="E6345">
        <v>2004</v>
      </c>
      <c r="F6345">
        <v>6.0640618913364754</v>
      </c>
      <c r="G6345" t="s">
        <v>641</v>
      </c>
    </row>
    <row r="6346" spans="1:7" x14ac:dyDescent="0.35">
      <c r="A6346" s="4" t="s">
        <v>390</v>
      </c>
      <c r="B6346" s="4" t="s">
        <v>395</v>
      </c>
      <c r="C6346" s="4" t="s">
        <v>418</v>
      </c>
      <c r="D6346" s="4" t="s">
        <v>232</v>
      </c>
      <c r="E6346">
        <v>2005</v>
      </c>
      <c r="F6346">
        <v>10.45320018733474</v>
      </c>
      <c r="G6346" t="s">
        <v>641</v>
      </c>
    </row>
    <row r="6347" spans="1:7" x14ac:dyDescent="0.35">
      <c r="A6347" s="4" t="s">
        <v>390</v>
      </c>
      <c r="B6347" s="4" t="s">
        <v>395</v>
      </c>
      <c r="C6347" s="4" t="s">
        <v>418</v>
      </c>
      <c r="D6347" s="4" t="s">
        <v>232</v>
      </c>
      <c r="E6347">
        <v>2006</v>
      </c>
      <c r="F6347">
        <v>13.108670985345951</v>
      </c>
      <c r="G6347" t="s">
        <v>641</v>
      </c>
    </row>
    <row r="6348" spans="1:7" x14ac:dyDescent="0.35">
      <c r="A6348" s="4" t="s">
        <v>390</v>
      </c>
      <c r="B6348" s="4" t="s">
        <v>395</v>
      </c>
      <c r="C6348" s="4" t="s">
        <v>418</v>
      </c>
      <c r="D6348" s="4" t="s">
        <v>232</v>
      </c>
      <c r="E6348">
        <v>2007</v>
      </c>
      <c r="F6348">
        <v>6.4065608796600477</v>
      </c>
      <c r="G6348" t="s">
        <v>641</v>
      </c>
    </row>
    <row r="6349" spans="1:7" x14ac:dyDescent="0.35">
      <c r="A6349" s="4" t="s">
        <v>390</v>
      </c>
      <c r="B6349" s="4" t="s">
        <v>395</v>
      </c>
      <c r="C6349" s="4" t="s">
        <v>418</v>
      </c>
      <c r="D6349" s="4" t="s">
        <v>232</v>
      </c>
      <c r="E6349">
        <v>2008</v>
      </c>
      <c r="F6349">
        <v>10.22666632724826</v>
      </c>
      <c r="G6349" t="s">
        <v>641</v>
      </c>
    </row>
    <row r="6350" spans="1:7" x14ac:dyDescent="0.35">
      <c r="A6350" s="4" t="s">
        <v>390</v>
      </c>
      <c r="B6350" s="4" t="s">
        <v>395</v>
      </c>
      <c r="C6350" s="4" t="s">
        <v>418</v>
      </c>
      <c r="D6350" s="4" t="s">
        <v>232</v>
      </c>
      <c r="E6350">
        <v>2017</v>
      </c>
      <c r="F6350">
        <v>3.808798576919489</v>
      </c>
      <c r="G6350" t="s">
        <v>641</v>
      </c>
    </row>
    <row r="6351" spans="1:7" x14ac:dyDescent="0.35">
      <c r="A6351" s="4" t="s">
        <v>390</v>
      </c>
      <c r="B6351" s="4" t="s">
        <v>395</v>
      </c>
      <c r="C6351" s="4" t="s">
        <v>418</v>
      </c>
      <c r="D6351" s="4" t="s">
        <v>232</v>
      </c>
      <c r="E6351">
        <v>2018</v>
      </c>
      <c r="F6351">
        <v>3.1983475592499611</v>
      </c>
      <c r="G6351" t="s">
        <v>641</v>
      </c>
    </row>
    <row r="6352" spans="1:7" x14ac:dyDescent="0.35">
      <c r="A6352" s="4" t="s">
        <v>390</v>
      </c>
      <c r="B6352" s="4" t="s">
        <v>395</v>
      </c>
      <c r="C6352" s="4" t="s">
        <v>418</v>
      </c>
      <c r="D6352" s="4" t="s">
        <v>232</v>
      </c>
      <c r="E6352">
        <v>2019</v>
      </c>
      <c r="F6352">
        <v>3.0305846094166058</v>
      </c>
      <c r="G6352" t="s">
        <v>641</v>
      </c>
    </row>
    <row r="6353" spans="1:7" x14ac:dyDescent="0.35">
      <c r="A6353" s="4" t="s">
        <v>390</v>
      </c>
      <c r="B6353" s="4" t="s">
        <v>395</v>
      </c>
      <c r="C6353" s="4" t="s">
        <v>418</v>
      </c>
      <c r="D6353" s="4" t="s">
        <v>232</v>
      </c>
      <c r="E6353">
        <v>2020</v>
      </c>
      <c r="F6353">
        <v>1.919835272707928</v>
      </c>
      <c r="G6353" t="s">
        <v>641</v>
      </c>
    </row>
    <row r="6354" spans="1:7" x14ac:dyDescent="0.35">
      <c r="A6354" s="4" t="s">
        <v>390</v>
      </c>
      <c r="B6354" s="4" t="s">
        <v>395</v>
      </c>
      <c r="C6354" s="4" t="s">
        <v>418</v>
      </c>
      <c r="D6354" s="4" t="s">
        <v>232</v>
      </c>
      <c r="E6354">
        <v>2021</v>
      </c>
      <c r="F6354">
        <v>1.5600788298333439</v>
      </c>
      <c r="G6354" t="s">
        <v>641</v>
      </c>
    </row>
    <row r="6355" spans="1:7" x14ac:dyDescent="0.35">
      <c r="A6355" s="4" t="s">
        <v>390</v>
      </c>
      <c r="B6355" s="4" t="s">
        <v>395</v>
      </c>
      <c r="C6355" s="4" t="s">
        <v>418</v>
      </c>
      <c r="D6355" s="4" t="s">
        <v>232</v>
      </c>
      <c r="E6355">
        <v>2022</v>
      </c>
      <c r="F6355">
        <v>4.2094646371478417</v>
      </c>
      <c r="G6355" t="s">
        <v>641</v>
      </c>
    </row>
    <row r="6356" spans="1:7" x14ac:dyDescent="0.35">
      <c r="A6356" s="4" t="s">
        <v>390</v>
      </c>
      <c r="B6356" s="4" t="s">
        <v>395</v>
      </c>
      <c r="C6356" s="4" t="s">
        <v>418</v>
      </c>
      <c r="D6356" s="4" t="s">
        <v>232</v>
      </c>
      <c r="E6356">
        <v>2023</v>
      </c>
      <c r="F6356">
        <v>3.6693865485976112</v>
      </c>
      <c r="G6356" t="s">
        <v>641</v>
      </c>
    </row>
    <row r="6357" spans="1:7" x14ac:dyDescent="0.35">
      <c r="A6357" s="4" t="s">
        <v>390</v>
      </c>
      <c r="B6357" s="4" t="s">
        <v>395</v>
      </c>
      <c r="C6357" s="4" t="s">
        <v>418</v>
      </c>
      <c r="D6357" s="4" t="s">
        <v>232</v>
      </c>
      <c r="E6357">
        <v>2024</v>
      </c>
      <c r="F6357">
        <v>2.181512736151888</v>
      </c>
      <c r="G6357" t="s">
        <v>641</v>
      </c>
    </row>
    <row r="6358" spans="1:7" x14ac:dyDescent="0.35">
      <c r="A6358" s="4" t="s">
        <v>390</v>
      </c>
      <c r="B6358" s="4" t="s">
        <v>395</v>
      </c>
      <c r="C6358" s="4" t="s">
        <v>247</v>
      </c>
      <c r="D6358" s="4" t="s">
        <v>368</v>
      </c>
      <c r="E6358">
        <v>2000</v>
      </c>
      <c r="F6358">
        <v>20.447456852145905</v>
      </c>
      <c r="G6358" t="s">
        <v>641</v>
      </c>
    </row>
    <row r="6359" spans="1:7" x14ac:dyDescent="0.35">
      <c r="A6359" s="4" t="s">
        <v>390</v>
      </c>
      <c r="B6359" s="4" t="s">
        <v>395</v>
      </c>
      <c r="C6359" s="4" t="s">
        <v>247</v>
      </c>
      <c r="D6359" s="4" t="s">
        <v>368</v>
      </c>
      <c r="E6359">
        <v>2001</v>
      </c>
      <c r="F6359">
        <v>14.295715436283587</v>
      </c>
      <c r="G6359" t="s">
        <v>641</v>
      </c>
    </row>
    <row r="6360" spans="1:7" x14ac:dyDescent="0.35">
      <c r="A6360" s="4" t="s">
        <v>390</v>
      </c>
      <c r="B6360" s="4" t="s">
        <v>395</v>
      </c>
      <c r="C6360" s="4" t="s">
        <v>247</v>
      </c>
      <c r="D6360" s="4" t="s">
        <v>368</v>
      </c>
      <c r="E6360">
        <v>2002</v>
      </c>
      <c r="F6360">
        <v>5.8960516931848304</v>
      </c>
      <c r="G6360" t="s">
        <v>641</v>
      </c>
    </row>
    <row r="6361" spans="1:7" x14ac:dyDescent="0.35">
      <c r="A6361" s="4" t="s">
        <v>390</v>
      </c>
      <c r="B6361" s="4" t="s">
        <v>395</v>
      </c>
      <c r="C6361" s="4" t="s">
        <v>247</v>
      </c>
      <c r="D6361" s="4" t="s">
        <v>368</v>
      </c>
      <c r="E6361">
        <v>2003</v>
      </c>
      <c r="F6361">
        <v>5.4874291379014721</v>
      </c>
      <c r="G6361" t="s">
        <v>641</v>
      </c>
    </row>
    <row r="6362" spans="1:7" x14ac:dyDescent="0.35">
      <c r="A6362" s="4" t="s">
        <v>390</v>
      </c>
      <c r="B6362" s="4" t="s">
        <v>395</v>
      </c>
      <c r="C6362" s="4" t="s">
        <v>247</v>
      </c>
      <c r="D6362" s="4" t="s">
        <v>368</v>
      </c>
      <c r="E6362">
        <v>2004</v>
      </c>
      <c r="F6362">
        <v>8.5507270318636586</v>
      </c>
      <c r="G6362" t="s">
        <v>641</v>
      </c>
    </row>
    <row r="6363" spans="1:7" x14ac:dyDescent="0.35">
      <c r="A6363" s="4" t="s">
        <v>390</v>
      </c>
      <c r="B6363" s="4" t="s">
        <v>395</v>
      </c>
      <c r="C6363" s="4" t="s">
        <v>247</v>
      </c>
      <c r="D6363" s="4" t="s">
        <v>368</v>
      </c>
      <c r="E6363">
        <v>2005</v>
      </c>
      <c r="F6363">
        <v>14.331787084271213</v>
      </c>
      <c r="G6363" t="s">
        <v>641</v>
      </c>
    </row>
    <row r="6364" spans="1:7" x14ac:dyDescent="0.35">
      <c r="A6364" s="4" t="s">
        <v>390</v>
      </c>
      <c r="B6364" s="4" t="s">
        <v>395</v>
      </c>
      <c r="C6364" s="4" t="s">
        <v>247</v>
      </c>
      <c r="D6364" s="4" t="s">
        <v>368</v>
      </c>
      <c r="E6364">
        <v>2006</v>
      </c>
      <c r="F6364">
        <v>14.087424416792629</v>
      </c>
      <c r="G6364" t="s">
        <v>641</v>
      </c>
    </row>
    <row r="6365" spans="1:7" x14ac:dyDescent="0.35">
      <c r="A6365" s="4" t="s">
        <v>390</v>
      </c>
      <c r="B6365" s="4" t="s">
        <v>395</v>
      </c>
      <c r="C6365" s="4" t="s">
        <v>247</v>
      </c>
      <c r="D6365" s="4" t="s">
        <v>368</v>
      </c>
      <c r="E6365">
        <v>2007</v>
      </c>
      <c r="F6365">
        <v>11.258578530897111</v>
      </c>
      <c r="G6365" t="s">
        <v>641</v>
      </c>
    </row>
    <row r="6366" spans="1:7" x14ac:dyDescent="0.35">
      <c r="A6366" s="4" t="s">
        <v>390</v>
      </c>
      <c r="B6366" s="4" t="s">
        <v>395</v>
      </c>
      <c r="C6366" s="4" t="s">
        <v>247</v>
      </c>
      <c r="D6366" s="4" t="s">
        <v>368</v>
      </c>
      <c r="E6366">
        <v>2008</v>
      </c>
      <c r="F6366">
        <v>18.149751249467556</v>
      </c>
      <c r="G6366" t="s">
        <v>641</v>
      </c>
    </row>
    <row r="6367" spans="1:7" x14ac:dyDescent="0.35">
      <c r="A6367" s="4" t="s">
        <v>390</v>
      </c>
      <c r="B6367" s="4" t="s">
        <v>395</v>
      </c>
      <c r="C6367" s="4" t="s">
        <v>247</v>
      </c>
      <c r="D6367" s="4" t="s">
        <v>368</v>
      </c>
      <c r="E6367">
        <v>2017</v>
      </c>
      <c r="F6367">
        <v>4.2926781219952517</v>
      </c>
      <c r="G6367" t="s">
        <v>641</v>
      </c>
    </row>
    <row r="6368" spans="1:7" x14ac:dyDescent="0.35">
      <c r="A6368" s="4" t="s">
        <v>390</v>
      </c>
      <c r="B6368" s="4" t="s">
        <v>395</v>
      </c>
      <c r="C6368" s="4" t="s">
        <v>247</v>
      </c>
      <c r="D6368" s="4" t="s">
        <v>368</v>
      </c>
      <c r="E6368">
        <v>2018</v>
      </c>
      <c r="F6368">
        <v>3.8183235694333462</v>
      </c>
      <c r="G6368" t="s">
        <v>641</v>
      </c>
    </row>
    <row r="6369" spans="1:7" x14ac:dyDescent="0.35">
      <c r="A6369" s="4" t="s">
        <v>390</v>
      </c>
      <c r="B6369" s="4" t="s">
        <v>395</v>
      </c>
      <c r="C6369" s="4" t="s">
        <v>247</v>
      </c>
      <c r="D6369" s="4" t="s">
        <v>368</v>
      </c>
      <c r="E6369">
        <v>2019</v>
      </c>
      <c r="F6369">
        <v>1.5984884998414373</v>
      </c>
      <c r="G6369" t="s">
        <v>641</v>
      </c>
    </row>
    <row r="6370" spans="1:7" x14ac:dyDescent="0.35">
      <c r="A6370" s="4" t="s">
        <v>390</v>
      </c>
      <c r="B6370" s="4" t="s">
        <v>395</v>
      </c>
      <c r="C6370" s="4" t="s">
        <v>247</v>
      </c>
      <c r="D6370" s="4" t="s">
        <v>368</v>
      </c>
      <c r="E6370">
        <v>2020</v>
      </c>
      <c r="F6370">
        <v>-0.40165143521899438</v>
      </c>
      <c r="G6370" t="s">
        <v>641</v>
      </c>
    </row>
    <row r="6371" spans="1:7" x14ac:dyDescent="0.35">
      <c r="A6371" s="4" t="s">
        <v>390</v>
      </c>
      <c r="B6371" s="4" t="s">
        <v>395</v>
      </c>
      <c r="C6371" s="4" t="s">
        <v>247</v>
      </c>
      <c r="D6371" s="4" t="s">
        <v>368</v>
      </c>
      <c r="E6371">
        <v>2021</v>
      </c>
      <c r="F6371">
        <v>6.0039732213620738</v>
      </c>
      <c r="G6371" t="s">
        <v>641</v>
      </c>
    </row>
    <row r="6372" spans="1:7" x14ac:dyDescent="0.35">
      <c r="A6372" s="4" t="s">
        <v>390</v>
      </c>
      <c r="B6372" s="4" t="s">
        <v>395</v>
      </c>
      <c r="C6372" s="4" t="s">
        <v>247</v>
      </c>
      <c r="D6372" s="4" t="s">
        <v>368</v>
      </c>
      <c r="E6372">
        <v>2022</v>
      </c>
      <c r="F6372">
        <v>9.5689875634693351</v>
      </c>
      <c r="G6372" t="s">
        <v>641</v>
      </c>
    </row>
    <row r="6373" spans="1:7" x14ac:dyDescent="0.35">
      <c r="A6373" s="4" t="s">
        <v>390</v>
      </c>
      <c r="B6373" s="4" t="s">
        <v>395</v>
      </c>
      <c r="C6373" s="4" t="s">
        <v>247</v>
      </c>
      <c r="D6373" s="4" t="s">
        <v>368</v>
      </c>
      <c r="E6373">
        <v>2023</v>
      </c>
      <c r="F6373">
        <v>1.5301319844336803</v>
      </c>
      <c r="G6373" t="s">
        <v>641</v>
      </c>
    </row>
    <row r="6374" spans="1:7" x14ac:dyDescent="0.35">
      <c r="A6374" s="4" t="s">
        <v>390</v>
      </c>
      <c r="B6374" s="4" t="s">
        <v>395</v>
      </c>
      <c r="C6374" s="4" t="s">
        <v>247</v>
      </c>
      <c r="D6374" s="4" t="s">
        <v>368</v>
      </c>
      <c r="E6374">
        <v>2024</v>
      </c>
      <c r="F6374">
        <v>0.8916539691441443</v>
      </c>
      <c r="G6374" t="s">
        <v>641</v>
      </c>
    </row>
    <row r="6375" spans="1:7" x14ac:dyDescent="0.35">
      <c r="A6375" s="4" t="s">
        <v>390</v>
      </c>
      <c r="B6375" s="4" t="s">
        <v>395</v>
      </c>
      <c r="C6375" s="4" t="s">
        <v>302</v>
      </c>
      <c r="D6375" s="4" t="s">
        <v>282</v>
      </c>
      <c r="E6375">
        <v>2000</v>
      </c>
      <c r="F6375">
        <v>12.635496525504042</v>
      </c>
      <c r="G6375" t="s">
        <v>641</v>
      </c>
    </row>
    <row r="6376" spans="1:7" x14ac:dyDescent="0.35">
      <c r="A6376" s="4" t="s">
        <v>390</v>
      </c>
      <c r="B6376" s="4" t="s">
        <v>395</v>
      </c>
      <c r="C6376" s="4" t="s">
        <v>302</v>
      </c>
      <c r="D6376" s="4" t="s">
        <v>282</v>
      </c>
      <c r="E6376">
        <v>2001</v>
      </c>
      <c r="F6376">
        <v>13.32564851115643</v>
      </c>
      <c r="G6376" t="s">
        <v>641</v>
      </c>
    </row>
    <row r="6377" spans="1:7" x14ac:dyDescent="0.35">
      <c r="A6377" s="4" t="s">
        <v>390</v>
      </c>
      <c r="B6377" s="4" t="s">
        <v>395</v>
      </c>
      <c r="C6377" s="4" t="s">
        <v>302</v>
      </c>
      <c r="D6377" s="4" t="s">
        <v>282</v>
      </c>
      <c r="E6377">
        <v>2002</v>
      </c>
      <c r="F6377">
        <v>12.116791139734644</v>
      </c>
      <c r="G6377" t="s">
        <v>641</v>
      </c>
    </row>
    <row r="6378" spans="1:7" x14ac:dyDescent="0.35">
      <c r="A6378" s="4" t="s">
        <v>390</v>
      </c>
      <c r="B6378" s="4" t="s">
        <v>395</v>
      </c>
      <c r="C6378" s="4" t="s">
        <v>302</v>
      </c>
      <c r="D6378" s="4" t="s">
        <v>282</v>
      </c>
      <c r="E6378">
        <v>2003</v>
      </c>
      <c r="F6378">
        <v>9.6660833704739471</v>
      </c>
      <c r="G6378" t="s">
        <v>641</v>
      </c>
    </row>
    <row r="6379" spans="1:7" x14ac:dyDescent="0.35">
      <c r="A6379" s="4" t="s">
        <v>390</v>
      </c>
      <c r="B6379" s="4" t="s">
        <v>395</v>
      </c>
      <c r="C6379" s="4" t="s">
        <v>302</v>
      </c>
      <c r="D6379" s="4" t="s">
        <v>282</v>
      </c>
      <c r="E6379">
        <v>2004</v>
      </c>
      <c r="F6379">
        <v>13.076680679525865</v>
      </c>
      <c r="G6379" t="s">
        <v>641</v>
      </c>
    </row>
    <row r="6380" spans="1:7" x14ac:dyDescent="0.35">
      <c r="A6380" s="4" t="s">
        <v>390</v>
      </c>
      <c r="B6380" s="4" t="s">
        <v>395</v>
      </c>
      <c r="C6380" s="4" t="s">
        <v>302</v>
      </c>
      <c r="D6380" s="4" t="s">
        <v>282</v>
      </c>
      <c r="E6380">
        <v>2005</v>
      </c>
      <c r="F6380">
        <v>12.311244730455609</v>
      </c>
      <c r="G6380" t="s">
        <v>641</v>
      </c>
    </row>
    <row r="6381" spans="1:7" x14ac:dyDescent="0.35">
      <c r="A6381" s="4" t="s">
        <v>390</v>
      </c>
      <c r="B6381" s="4" t="s">
        <v>395</v>
      </c>
      <c r="C6381" s="4" t="s">
        <v>302</v>
      </c>
      <c r="D6381" s="4" t="s">
        <v>282</v>
      </c>
      <c r="E6381">
        <v>2006</v>
      </c>
      <c r="F6381">
        <v>8.4236192386068645</v>
      </c>
      <c r="G6381" t="s">
        <v>641</v>
      </c>
    </row>
    <row r="6382" spans="1:7" x14ac:dyDescent="0.35">
      <c r="A6382" s="4" t="s">
        <v>390</v>
      </c>
      <c r="B6382" s="4" t="s">
        <v>395</v>
      </c>
      <c r="C6382" s="4" t="s">
        <v>302</v>
      </c>
      <c r="D6382" s="4" t="s">
        <v>282</v>
      </c>
      <c r="E6382">
        <v>2007</v>
      </c>
      <c r="F6382">
        <v>8.223363215750922</v>
      </c>
      <c r="G6382" t="s">
        <v>641</v>
      </c>
    </row>
    <row r="6383" spans="1:7" x14ac:dyDescent="0.35">
      <c r="A6383" s="4" t="s">
        <v>390</v>
      </c>
      <c r="B6383" s="4" t="s">
        <v>395</v>
      </c>
      <c r="C6383" s="4" t="s">
        <v>302</v>
      </c>
      <c r="D6383" s="4" t="s">
        <v>282</v>
      </c>
      <c r="E6383">
        <v>2008</v>
      </c>
      <c r="F6383">
        <v>8.2934519995489779</v>
      </c>
      <c r="G6383" t="s">
        <v>641</v>
      </c>
    </row>
    <row r="6384" spans="1:7" x14ac:dyDescent="0.35">
      <c r="A6384" s="4" t="s">
        <v>390</v>
      </c>
      <c r="B6384" s="4" t="s">
        <v>395</v>
      </c>
      <c r="C6384" s="4" t="s">
        <v>302</v>
      </c>
      <c r="D6384" s="4" t="s">
        <v>282</v>
      </c>
      <c r="E6384">
        <v>2017</v>
      </c>
      <c r="F6384">
        <v>5.7141988340356669</v>
      </c>
      <c r="G6384" t="s">
        <v>641</v>
      </c>
    </row>
    <row r="6385" spans="1:7" x14ac:dyDescent="0.35">
      <c r="A6385" s="4" t="s">
        <v>390</v>
      </c>
      <c r="B6385" s="4" t="s">
        <v>395</v>
      </c>
      <c r="C6385" s="4" t="s">
        <v>302</v>
      </c>
      <c r="D6385" s="4" t="s">
        <v>282</v>
      </c>
      <c r="E6385">
        <v>2018</v>
      </c>
      <c r="F6385">
        <v>6.6104432340833821</v>
      </c>
      <c r="G6385" t="s">
        <v>641</v>
      </c>
    </row>
    <row r="6386" spans="1:7" x14ac:dyDescent="0.35">
      <c r="A6386" s="4" t="s">
        <v>390</v>
      </c>
      <c r="B6386" s="4" t="s">
        <v>395</v>
      </c>
      <c r="C6386" s="4" t="s">
        <v>302</v>
      </c>
      <c r="D6386" s="4" t="s">
        <v>282</v>
      </c>
      <c r="E6386">
        <v>2019</v>
      </c>
      <c r="F6386">
        <v>6.3375663294917315</v>
      </c>
      <c r="G6386" t="s">
        <v>641</v>
      </c>
    </row>
    <row r="6387" spans="1:7" x14ac:dyDescent="0.35">
      <c r="A6387" s="4" t="s">
        <v>390</v>
      </c>
      <c r="B6387" s="4" t="s">
        <v>395</v>
      </c>
      <c r="C6387" s="4" t="s">
        <v>302</v>
      </c>
      <c r="D6387" s="4" t="s">
        <v>282</v>
      </c>
      <c r="E6387">
        <v>2020</v>
      </c>
      <c r="F6387">
        <v>3.7568831451045712</v>
      </c>
      <c r="G6387" t="s">
        <v>641</v>
      </c>
    </row>
    <row r="6388" spans="1:7" x14ac:dyDescent="0.35">
      <c r="A6388" s="4" t="s">
        <v>390</v>
      </c>
      <c r="B6388" s="4" t="s">
        <v>395</v>
      </c>
      <c r="C6388" s="4" t="s">
        <v>302</v>
      </c>
      <c r="D6388" s="4" t="s">
        <v>282</v>
      </c>
      <c r="E6388">
        <v>2021</v>
      </c>
      <c r="F6388">
        <v>3.5820235749483889</v>
      </c>
      <c r="G6388" t="s">
        <v>641</v>
      </c>
    </row>
    <row r="6389" spans="1:7" x14ac:dyDescent="0.35">
      <c r="A6389" s="4" t="s">
        <v>390</v>
      </c>
      <c r="B6389" s="4" t="s">
        <v>395</v>
      </c>
      <c r="C6389" s="4" t="s">
        <v>302</v>
      </c>
      <c r="D6389" s="4" t="s">
        <v>282</v>
      </c>
      <c r="E6389">
        <v>2022</v>
      </c>
      <c r="F6389">
        <v>5.0316265243678577</v>
      </c>
      <c r="G6389" t="s">
        <v>641</v>
      </c>
    </row>
    <row r="6390" spans="1:7" x14ac:dyDescent="0.35">
      <c r="A6390" s="4" t="s">
        <v>390</v>
      </c>
      <c r="B6390" s="4" t="s">
        <v>395</v>
      </c>
      <c r="C6390" s="4" t="s">
        <v>302</v>
      </c>
      <c r="D6390" s="4" t="s">
        <v>282</v>
      </c>
      <c r="E6390">
        <v>2023</v>
      </c>
      <c r="F6390">
        <v>6.1910466528691508</v>
      </c>
      <c r="G6390" t="s">
        <v>641</v>
      </c>
    </row>
    <row r="6391" spans="1:7" x14ac:dyDescent="0.35">
      <c r="A6391" s="4" t="s">
        <v>390</v>
      </c>
      <c r="B6391" s="4" t="s">
        <v>395</v>
      </c>
      <c r="C6391" s="4" t="s">
        <v>302</v>
      </c>
      <c r="D6391" s="4" t="s">
        <v>282</v>
      </c>
      <c r="E6391">
        <v>2024</v>
      </c>
      <c r="F6391">
        <v>6.9228877226046315</v>
      </c>
      <c r="G6391" t="s">
        <v>641</v>
      </c>
    </row>
    <row r="6392" spans="1:7" x14ac:dyDescent="0.35">
      <c r="A6392" s="4" t="s">
        <v>347</v>
      </c>
      <c r="B6392" s="4" t="s">
        <v>153</v>
      </c>
      <c r="C6392" s="4" t="s">
        <v>303</v>
      </c>
      <c r="D6392" s="4" t="s">
        <v>253</v>
      </c>
      <c r="E6392">
        <v>2000</v>
      </c>
      <c r="F6392">
        <v>37.155094851938337</v>
      </c>
      <c r="G6392" t="s">
        <v>641</v>
      </c>
    </row>
    <row r="6393" spans="1:7" x14ac:dyDescent="0.35">
      <c r="A6393" s="4" t="s">
        <v>347</v>
      </c>
      <c r="B6393" s="4" t="s">
        <v>153</v>
      </c>
      <c r="C6393" s="4" t="s">
        <v>303</v>
      </c>
      <c r="D6393" s="4" t="s">
        <v>253</v>
      </c>
      <c r="E6393">
        <v>2001</v>
      </c>
      <c r="F6393">
        <v>40.872146262217221</v>
      </c>
      <c r="G6393" t="s">
        <v>641</v>
      </c>
    </row>
    <row r="6394" spans="1:7" x14ac:dyDescent="0.35">
      <c r="A6394" s="4" t="s">
        <v>347</v>
      </c>
      <c r="B6394" s="4" t="s">
        <v>153</v>
      </c>
      <c r="C6394" s="4" t="s">
        <v>303</v>
      </c>
      <c r="D6394" s="4" t="s">
        <v>253</v>
      </c>
      <c r="E6394">
        <v>2002</v>
      </c>
      <c r="F6394">
        <v>37.856347702275293</v>
      </c>
      <c r="G6394" t="s">
        <v>641</v>
      </c>
    </row>
    <row r="6395" spans="1:7" x14ac:dyDescent="0.35">
      <c r="A6395" s="4" t="s">
        <v>347</v>
      </c>
      <c r="B6395" s="4" t="s">
        <v>153</v>
      </c>
      <c r="C6395" s="4" t="s">
        <v>303</v>
      </c>
      <c r="D6395" s="4" t="s">
        <v>253</v>
      </c>
      <c r="E6395">
        <v>2003</v>
      </c>
      <c r="F6395">
        <v>39.196910752977317</v>
      </c>
      <c r="G6395" t="s">
        <v>641</v>
      </c>
    </row>
    <row r="6396" spans="1:7" x14ac:dyDescent="0.35">
      <c r="A6396" s="4" t="s">
        <v>347</v>
      </c>
      <c r="B6396" s="4" t="s">
        <v>153</v>
      </c>
      <c r="C6396" s="4" t="s">
        <v>303</v>
      </c>
      <c r="D6396" s="4" t="s">
        <v>253</v>
      </c>
      <c r="E6396">
        <v>2004</v>
      </c>
      <c r="F6396">
        <v>38.764621500061857</v>
      </c>
      <c r="G6396" t="s">
        <v>641</v>
      </c>
    </row>
    <row r="6397" spans="1:7" x14ac:dyDescent="0.35">
      <c r="A6397" s="4" t="s">
        <v>347</v>
      </c>
      <c r="B6397" s="4" t="s">
        <v>153</v>
      </c>
      <c r="C6397" s="4" t="s">
        <v>303</v>
      </c>
      <c r="D6397" s="4" t="s">
        <v>253</v>
      </c>
      <c r="E6397">
        <v>2005</v>
      </c>
      <c r="F6397">
        <v>41.530879281864465</v>
      </c>
      <c r="G6397" t="s">
        <v>641</v>
      </c>
    </row>
    <row r="6398" spans="1:7" x14ac:dyDescent="0.35">
      <c r="A6398" s="4" t="s">
        <v>347</v>
      </c>
      <c r="B6398" s="4" t="s">
        <v>153</v>
      </c>
      <c r="C6398" s="4" t="s">
        <v>303</v>
      </c>
      <c r="D6398" s="4" t="s">
        <v>253</v>
      </c>
      <c r="E6398">
        <v>2006</v>
      </c>
      <c r="F6398">
        <v>47.067529220666252</v>
      </c>
      <c r="G6398" t="s">
        <v>641</v>
      </c>
    </row>
    <row r="6399" spans="1:7" x14ac:dyDescent="0.35">
      <c r="A6399" s="4" t="s">
        <v>347</v>
      </c>
      <c r="B6399" s="4" t="s">
        <v>153</v>
      </c>
      <c r="C6399" s="4" t="s">
        <v>303</v>
      </c>
      <c r="D6399" s="4" t="s">
        <v>253</v>
      </c>
      <c r="E6399">
        <v>2007</v>
      </c>
      <c r="F6399">
        <v>47.396898444376568</v>
      </c>
      <c r="G6399" t="s">
        <v>641</v>
      </c>
    </row>
    <row r="6400" spans="1:7" x14ac:dyDescent="0.35">
      <c r="A6400" s="4" t="s">
        <v>347</v>
      </c>
      <c r="B6400" s="4" t="s">
        <v>153</v>
      </c>
      <c r="C6400" s="4" t="s">
        <v>303</v>
      </c>
      <c r="D6400" s="4" t="s">
        <v>253</v>
      </c>
      <c r="E6400">
        <v>2008</v>
      </c>
      <c r="F6400">
        <v>44.291262004981427</v>
      </c>
      <c r="G6400" t="s">
        <v>641</v>
      </c>
    </row>
    <row r="6401" spans="1:7" x14ac:dyDescent="0.35">
      <c r="A6401" s="4" t="s">
        <v>347</v>
      </c>
      <c r="B6401" s="4" t="s">
        <v>153</v>
      </c>
      <c r="C6401" s="4" t="s">
        <v>202</v>
      </c>
      <c r="D6401" s="4" t="s">
        <v>494</v>
      </c>
      <c r="E6401">
        <v>2000</v>
      </c>
      <c r="F6401">
        <v>94.2</v>
      </c>
      <c r="G6401" t="s">
        <v>641</v>
      </c>
    </row>
    <row r="6402" spans="1:7" x14ac:dyDescent="0.35">
      <c r="A6402" s="4" t="s">
        <v>347</v>
      </c>
      <c r="B6402" s="4" t="s">
        <v>153</v>
      </c>
      <c r="C6402" s="4" t="s">
        <v>202</v>
      </c>
      <c r="D6402" s="4" t="s">
        <v>494</v>
      </c>
      <c r="E6402">
        <v>2001</v>
      </c>
      <c r="F6402">
        <v>94.7</v>
      </c>
      <c r="G6402" t="s">
        <v>641</v>
      </c>
    </row>
    <row r="6403" spans="1:7" x14ac:dyDescent="0.35">
      <c r="A6403" s="4" t="s">
        <v>347</v>
      </c>
      <c r="B6403" s="4" t="s">
        <v>153</v>
      </c>
      <c r="C6403" s="4" t="s">
        <v>202</v>
      </c>
      <c r="D6403" s="4" t="s">
        <v>494</v>
      </c>
      <c r="E6403">
        <v>2002</v>
      </c>
      <c r="F6403">
        <v>94.9</v>
      </c>
      <c r="G6403" t="s">
        <v>641</v>
      </c>
    </row>
    <row r="6404" spans="1:7" x14ac:dyDescent="0.35">
      <c r="A6404" s="4" t="s">
        <v>347</v>
      </c>
      <c r="B6404" s="4" t="s">
        <v>153</v>
      </c>
      <c r="C6404" s="4" t="s">
        <v>202</v>
      </c>
      <c r="D6404" s="4" t="s">
        <v>494</v>
      </c>
      <c r="E6404">
        <v>2003</v>
      </c>
      <c r="F6404">
        <v>95.2</v>
      </c>
      <c r="G6404" t="s">
        <v>641</v>
      </c>
    </row>
    <row r="6405" spans="1:7" x14ac:dyDescent="0.35">
      <c r="A6405" s="4" t="s">
        <v>347</v>
      </c>
      <c r="B6405" s="4" t="s">
        <v>153</v>
      </c>
      <c r="C6405" s="4" t="s">
        <v>202</v>
      </c>
      <c r="D6405" s="4" t="s">
        <v>494</v>
      </c>
      <c r="E6405">
        <v>2004</v>
      </c>
      <c r="F6405">
        <v>95.4</v>
      </c>
      <c r="G6405" t="s">
        <v>641</v>
      </c>
    </row>
    <row r="6406" spans="1:7" x14ac:dyDescent="0.35">
      <c r="A6406" s="4" t="s">
        <v>347</v>
      </c>
      <c r="B6406" s="4" t="s">
        <v>153</v>
      </c>
      <c r="C6406" s="4" t="s">
        <v>202</v>
      </c>
      <c r="D6406" s="4" t="s">
        <v>494</v>
      </c>
      <c r="E6406">
        <v>2005</v>
      </c>
      <c r="F6406">
        <v>95.7</v>
      </c>
      <c r="G6406" t="s">
        <v>641</v>
      </c>
    </row>
    <row r="6407" spans="1:7" x14ac:dyDescent="0.35">
      <c r="A6407" s="4" t="s">
        <v>347</v>
      </c>
      <c r="B6407" s="4" t="s">
        <v>153</v>
      </c>
      <c r="C6407" s="4" t="s">
        <v>202</v>
      </c>
      <c r="D6407" s="4" t="s">
        <v>494</v>
      </c>
      <c r="E6407">
        <v>2006</v>
      </c>
      <c r="F6407">
        <v>95</v>
      </c>
      <c r="G6407" t="s">
        <v>641</v>
      </c>
    </row>
    <row r="6408" spans="1:7" x14ac:dyDescent="0.35">
      <c r="A6408" s="4" t="s">
        <v>347</v>
      </c>
      <c r="B6408" s="4" t="s">
        <v>153</v>
      </c>
      <c r="C6408" s="4" t="s">
        <v>202</v>
      </c>
      <c r="D6408" s="4" t="s">
        <v>494</v>
      </c>
      <c r="E6408">
        <v>2007</v>
      </c>
      <c r="F6408">
        <v>96.2</v>
      </c>
      <c r="G6408" t="s">
        <v>641</v>
      </c>
    </row>
    <row r="6409" spans="1:7" x14ac:dyDescent="0.35">
      <c r="A6409" s="4" t="s">
        <v>347</v>
      </c>
      <c r="B6409" s="4" t="s">
        <v>153</v>
      </c>
      <c r="C6409" s="4" t="s">
        <v>202</v>
      </c>
      <c r="D6409" s="4" t="s">
        <v>494</v>
      </c>
      <c r="E6409">
        <v>2008</v>
      </c>
      <c r="F6409">
        <v>96.6</v>
      </c>
      <c r="G6409" t="s">
        <v>641</v>
      </c>
    </row>
    <row r="6410" spans="1:7" x14ac:dyDescent="0.35">
      <c r="A6410" s="4" t="s">
        <v>347</v>
      </c>
      <c r="B6410" s="4" t="s">
        <v>153</v>
      </c>
      <c r="C6410" s="4" t="s">
        <v>202</v>
      </c>
      <c r="D6410" s="4" t="s">
        <v>494</v>
      </c>
      <c r="E6410">
        <v>2017</v>
      </c>
      <c r="F6410">
        <v>99.8</v>
      </c>
      <c r="G6410" t="s">
        <v>641</v>
      </c>
    </row>
    <row r="6411" spans="1:7" x14ac:dyDescent="0.35">
      <c r="A6411" s="4" t="s">
        <v>347</v>
      </c>
      <c r="B6411" s="4" t="s">
        <v>153</v>
      </c>
      <c r="C6411" s="4" t="s">
        <v>202</v>
      </c>
      <c r="D6411" s="4" t="s">
        <v>494</v>
      </c>
      <c r="E6411">
        <v>2018</v>
      </c>
      <c r="F6411">
        <v>100</v>
      </c>
      <c r="G6411" t="s">
        <v>641</v>
      </c>
    </row>
    <row r="6412" spans="1:7" x14ac:dyDescent="0.35">
      <c r="A6412" s="4" t="s">
        <v>347</v>
      </c>
      <c r="B6412" s="4" t="s">
        <v>153</v>
      </c>
      <c r="C6412" s="4" t="s">
        <v>202</v>
      </c>
      <c r="D6412" s="4" t="s">
        <v>494</v>
      </c>
      <c r="E6412">
        <v>2019</v>
      </c>
      <c r="F6412">
        <v>100</v>
      </c>
      <c r="G6412" t="s">
        <v>641</v>
      </c>
    </row>
    <row r="6413" spans="1:7" x14ac:dyDescent="0.35">
      <c r="A6413" s="4" t="s">
        <v>347</v>
      </c>
      <c r="B6413" s="4" t="s">
        <v>153</v>
      </c>
      <c r="C6413" s="4" t="s">
        <v>202</v>
      </c>
      <c r="D6413" s="4" t="s">
        <v>494</v>
      </c>
      <c r="E6413">
        <v>2020</v>
      </c>
      <c r="F6413">
        <v>100</v>
      </c>
      <c r="G6413" t="s">
        <v>641</v>
      </c>
    </row>
    <row r="6414" spans="1:7" x14ac:dyDescent="0.35">
      <c r="A6414" s="4" t="s">
        <v>347</v>
      </c>
      <c r="B6414" s="4" t="s">
        <v>153</v>
      </c>
      <c r="C6414" s="4" t="s">
        <v>202</v>
      </c>
      <c r="D6414" s="4" t="s">
        <v>494</v>
      </c>
      <c r="E6414">
        <v>2021</v>
      </c>
      <c r="F6414">
        <v>100</v>
      </c>
      <c r="G6414" t="s">
        <v>641</v>
      </c>
    </row>
    <row r="6415" spans="1:7" x14ac:dyDescent="0.35">
      <c r="A6415" s="4" t="s">
        <v>347</v>
      </c>
      <c r="B6415" s="4" t="s">
        <v>153</v>
      </c>
      <c r="C6415" s="4" t="s">
        <v>202</v>
      </c>
      <c r="D6415" s="4" t="s">
        <v>494</v>
      </c>
      <c r="E6415">
        <v>2022</v>
      </c>
      <c r="F6415">
        <v>100</v>
      </c>
      <c r="G6415" t="s">
        <v>641</v>
      </c>
    </row>
    <row r="6416" spans="1:7" x14ac:dyDescent="0.35">
      <c r="A6416" s="4" t="s">
        <v>347</v>
      </c>
      <c r="B6416" s="4" t="s">
        <v>153</v>
      </c>
      <c r="C6416" s="4" t="s">
        <v>202</v>
      </c>
      <c r="D6416" s="4" t="s">
        <v>494</v>
      </c>
      <c r="E6416">
        <v>2023</v>
      </c>
      <c r="F6416">
        <v>100</v>
      </c>
      <c r="G6416" t="s">
        <v>641</v>
      </c>
    </row>
    <row r="6417" spans="1:7" x14ac:dyDescent="0.35">
      <c r="A6417" s="4" t="s">
        <v>347</v>
      </c>
      <c r="B6417" s="4" t="s">
        <v>153</v>
      </c>
      <c r="C6417" s="4" t="s">
        <v>418</v>
      </c>
      <c r="D6417" s="4" t="s">
        <v>232</v>
      </c>
      <c r="E6417">
        <v>2000</v>
      </c>
      <c r="F6417">
        <v>14.47675131885666</v>
      </c>
      <c r="G6417" t="s">
        <v>641</v>
      </c>
    </row>
    <row r="6418" spans="1:7" x14ac:dyDescent="0.35">
      <c r="A6418" s="4" t="s">
        <v>347</v>
      </c>
      <c r="B6418" s="4" t="s">
        <v>153</v>
      </c>
      <c r="C6418" s="4" t="s">
        <v>418</v>
      </c>
      <c r="D6418" s="4" t="s">
        <v>232</v>
      </c>
      <c r="E6418">
        <v>2001</v>
      </c>
      <c r="F6418">
        <v>11.27424713321167</v>
      </c>
      <c r="G6418" t="s">
        <v>641</v>
      </c>
    </row>
    <row r="6419" spans="1:7" x14ac:dyDescent="0.35">
      <c r="A6419" s="4" t="s">
        <v>347</v>
      </c>
      <c r="B6419" s="4" t="s">
        <v>153</v>
      </c>
      <c r="C6419" s="4" t="s">
        <v>418</v>
      </c>
      <c r="D6419" s="4" t="s">
        <v>232</v>
      </c>
      <c r="E6419">
        <v>2002</v>
      </c>
      <c r="F6419">
        <v>14.33593373784039</v>
      </c>
      <c r="G6419" t="s">
        <v>641</v>
      </c>
    </row>
    <row r="6420" spans="1:7" x14ac:dyDescent="0.35">
      <c r="A6420" s="4" t="s">
        <v>347</v>
      </c>
      <c r="B6420" s="4" t="s">
        <v>153</v>
      </c>
      <c r="C6420" s="4" t="s">
        <v>418</v>
      </c>
      <c r="D6420" s="4" t="s">
        <v>232</v>
      </c>
      <c r="E6420">
        <v>2003</v>
      </c>
      <c r="F6420">
        <v>16.468011624479178</v>
      </c>
      <c r="G6420" t="s">
        <v>641</v>
      </c>
    </row>
    <row r="6421" spans="1:7" x14ac:dyDescent="0.35">
      <c r="A6421" s="4" t="s">
        <v>347</v>
      </c>
      <c r="B6421" s="4" t="s">
        <v>153</v>
      </c>
      <c r="C6421" s="4" t="s">
        <v>418</v>
      </c>
      <c r="D6421" s="4" t="s">
        <v>232</v>
      </c>
      <c r="E6421">
        <v>2004</v>
      </c>
      <c r="F6421">
        <v>14.76150869706724</v>
      </c>
      <c r="G6421" t="s">
        <v>641</v>
      </c>
    </row>
    <row r="6422" spans="1:7" x14ac:dyDescent="0.35">
      <c r="A6422" s="4" t="s">
        <v>347</v>
      </c>
      <c r="B6422" s="4" t="s">
        <v>153</v>
      </c>
      <c r="C6422" s="4" t="s">
        <v>418</v>
      </c>
      <c r="D6422" s="4" t="s">
        <v>232</v>
      </c>
      <c r="E6422">
        <v>2005</v>
      </c>
      <c r="F6422">
        <v>13.43311800850802</v>
      </c>
      <c r="G6422" t="s">
        <v>641</v>
      </c>
    </row>
    <row r="6423" spans="1:7" x14ac:dyDescent="0.35">
      <c r="A6423" s="4" t="s">
        <v>347</v>
      </c>
      <c r="B6423" s="4" t="s">
        <v>153</v>
      </c>
      <c r="C6423" s="4" t="s">
        <v>418</v>
      </c>
      <c r="D6423" s="4" t="s">
        <v>232</v>
      </c>
      <c r="E6423">
        <v>2006</v>
      </c>
      <c r="F6423">
        <v>10.01589825119239</v>
      </c>
      <c r="G6423" t="s">
        <v>641</v>
      </c>
    </row>
    <row r="6424" spans="1:7" x14ac:dyDescent="0.35">
      <c r="A6424" s="4" t="s">
        <v>347</v>
      </c>
      <c r="B6424" s="4" t="s">
        <v>153</v>
      </c>
      <c r="C6424" s="4" t="s">
        <v>418</v>
      </c>
      <c r="D6424" s="4" t="s">
        <v>232</v>
      </c>
      <c r="E6424">
        <v>2007</v>
      </c>
      <c r="F6424">
        <v>17.34104046242766</v>
      </c>
      <c r="G6424" t="s">
        <v>641</v>
      </c>
    </row>
    <row r="6425" spans="1:7" x14ac:dyDescent="0.35">
      <c r="A6425" s="4" t="s">
        <v>347</v>
      </c>
      <c r="B6425" s="4" t="s">
        <v>153</v>
      </c>
      <c r="C6425" s="4" t="s">
        <v>418</v>
      </c>
      <c r="D6425" s="4" t="s">
        <v>232</v>
      </c>
      <c r="E6425">
        <v>2008</v>
      </c>
      <c r="F6425">
        <v>25.410509031198721</v>
      </c>
      <c r="G6425" t="s">
        <v>641</v>
      </c>
    </row>
    <row r="6426" spans="1:7" x14ac:dyDescent="0.35">
      <c r="A6426" s="4" t="s">
        <v>347</v>
      </c>
      <c r="B6426" s="4" t="s">
        <v>153</v>
      </c>
      <c r="C6426" s="4" t="s">
        <v>418</v>
      </c>
      <c r="D6426" s="4" t="s">
        <v>232</v>
      </c>
      <c r="E6426">
        <v>2017</v>
      </c>
      <c r="F6426">
        <v>8.0449243766027756</v>
      </c>
      <c r="G6426" t="s">
        <v>641</v>
      </c>
    </row>
    <row r="6427" spans="1:7" x14ac:dyDescent="0.35">
      <c r="A6427" s="4" t="s">
        <v>347</v>
      </c>
      <c r="B6427" s="4" t="s">
        <v>153</v>
      </c>
      <c r="C6427" s="4" t="s">
        <v>418</v>
      </c>
      <c r="D6427" s="4" t="s">
        <v>232</v>
      </c>
      <c r="E6427">
        <v>2018</v>
      </c>
      <c r="F6427">
        <v>18.014118337187419</v>
      </c>
      <c r="G6427" t="s">
        <v>641</v>
      </c>
    </row>
    <row r="6428" spans="1:7" x14ac:dyDescent="0.35">
      <c r="A6428" s="4" t="s">
        <v>347</v>
      </c>
      <c r="B6428" s="4" t="s">
        <v>153</v>
      </c>
      <c r="C6428" s="4" t="s">
        <v>418</v>
      </c>
      <c r="D6428" s="4" t="s">
        <v>232</v>
      </c>
      <c r="E6428">
        <v>2019</v>
      </c>
      <c r="F6428">
        <v>39.90734556977835</v>
      </c>
      <c r="G6428" t="s">
        <v>641</v>
      </c>
    </row>
    <row r="6429" spans="1:7" x14ac:dyDescent="0.35">
      <c r="A6429" s="4" t="s">
        <v>347</v>
      </c>
      <c r="B6429" s="4" t="s">
        <v>153</v>
      </c>
      <c r="C6429" s="4" t="s">
        <v>418</v>
      </c>
      <c r="D6429" s="4" t="s">
        <v>232</v>
      </c>
      <c r="E6429">
        <v>2020</v>
      </c>
      <c r="F6429">
        <v>30.594139038729509</v>
      </c>
      <c r="G6429" t="s">
        <v>641</v>
      </c>
    </row>
    <row r="6430" spans="1:7" x14ac:dyDescent="0.35">
      <c r="A6430" s="4" t="s">
        <v>347</v>
      </c>
      <c r="B6430" s="4" t="s">
        <v>153</v>
      </c>
      <c r="C6430" s="4" t="s">
        <v>418</v>
      </c>
      <c r="D6430" s="4" t="s">
        <v>232</v>
      </c>
      <c r="E6430">
        <v>2021</v>
      </c>
      <c r="F6430">
        <v>43.389016268151437</v>
      </c>
      <c r="G6430" t="s">
        <v>641</v>
      </c>
    </row>
    <row r="6431" spans="1:7" x14ac:dyDescent="0.35">
      <c r="A6431" s="4" t="s">
        <v>347</v>
      </c>
      <c r="B6431" s="4" t="s">
        <v>153</v>
      </c>
      <c r="C6431" s="4" t="s">
        <v>418</v>
      </c>
      <c r="D6431" s="4" t="s">
        <v>232</v>
      </c>
      <c r="E6431">
        <v>2022</v>
      </c>
      <c r="F6431">
        <v>43.488464174217867</v>
      </c>
      <c r="G6431" t="s">
        <v>641</v>
      </c>
    </row>
    <row r="6432" spans="1:7" x14ac:dyDescent="0.35">
      <c r="A6432" s="4" t="s">
        <v>347</v>
      </c>
      <c r="B6432" s="4" t="s">
        <v>153</v>
      </c>
      <c r="C6432" s="4" t="s">
        <v>418</v>
      </c>
      <c r="D6432" s="4" t="s">
        <v>232</v>
      </c>
      <c r="E6432">
        <v>2023</v>
      </c>
      <c r="F6432">
        <v>44.57918575727971</v>
      </c>
      <c r="G6432" t="s">
        <v>641</v>
      </c>
    </row>
    <row r="6433" spans="1:7" x14ac:dyDescent="0.35">
      <c r="A6433" s="4" t="s">
        <v>347</v>
      </c>
      <c r="B6433" s="4" t="s">
        <v>153</v>
      </c>
      <c r="C6433" s="4" t="s">
        <v>418</v>
      </c>
      <c r="D6433" s="4" t="s">
        <v>232</v>
      </c>
      <c r="E6433">
        <v>2024</v>
      </c>
      <c r="F6433">
        <v>32.455871402916991</v>
      </c>
      <c r="G6433" t="s">
        <v>641</v>
      </c>
    </row>
    <row r="6434" spans="1:7" x14ac:dyDescent="0.35">
      <c r="A6434" s="4" t="s">
        <v>347</v>
      </c>
      <c r="B6434" s="4" t="s">
        <v>153</v>
      </c>
      <c r="C6434" s="4" t="s">
        <v>247</v>
      </c>
      <c r="D6434" s="4" t="s">
        <v>368</v>
      </c>
      <c r="E6434">
        <v>2000</v>
      </c>
      <c r="F6434">
        <v>24.929260518677054</v>
      </c>
      <c r="G6434" t="s">
        <v>641</v>
      </c>
    </row>
    <row r="6435" spans="1:7" x14ac:dyDescent="0.35">
      <c r="A6435" s="4" t="s">
        <v>347</v>
      </c>
      <c r="B6435" s="4" t="s">
        <v>153</v>
      </c>
      <c r="C6435" s="4" t="s">
        <v>247</v>
      </c>
      <c r="D6435" s="4" t="s">
        <v>368</v>
      </c>
      <c r="E6435">
        <v>2001</v>
      </c>
      <c r="F6435">
        <v>14.805418951894751</v>
      </c>
      <c r="G6435" t="s">
        <v>641</v>
      </c>
    </row>
    <row r="6436" spans="1:7" x14ac:dyDescent="0.35">
      <c r="A6436" s="4" t="s">
        <v>347</v>
      </c>
      <c r="B6436" s="4" t="s">
        <v>153</v>
      </c>
      <c r="C6436" s="4" t="s">
        <v>247</v>
      </c>
      <c r="D6436" s="4" t="s">
        <v>368</v>
      </c>
      <c r="E6436">
        <v>2002</v>
      </c>
      <c r="F6436">
        <v>28.279694087729268</v>
      </c>
      <c r="G6436" t="s">
        <v>641</v>
      </c>
    </row>
    <row r="6437" spans="1:7" x14ac:dyDescent="0.35">
      <c r="A6437" s="4" t="s">
        <v>347</v>
      </c>
      <c r="B6437" s="4" t="s">
        <v>153</v>
      </c>
      <c r="C6437" s="4" t="s">
        <v>247</v>
      </c>
      <c r="D6437" s="4" t="s">
        <v>368</v>
      </c>
      <c r="E6437">
        <v>2003</v>
      </c>
      <c r="F6437">
        <v>13.136394614170115</v>
      </c>
      <c r="G6437" t="s">
        <v>641</v>
      </c>
    </row>
    <row r="6438" spans="1:7" x14ac:dyDescent="0.35">
      <c r="A6438" s="4" t="s">
        <v>347</v>
      </c>
      <c r="B6438" s="4" t="s">
        <v>153</v>
      </c>
      <c r="C6438" s="4" t="s">
        <v>247</v>
      </c>
      <c r="D6438" s="4" t="s">
        <v>368</v>
      </c>
      <c r="E6438">
        <v>2004</v>
      </c>
      <c r="F6438">
        <v>24.708242396963186</v>
      </c>
      <c r="G6438" t="s">
        <v>641</v>
      </c>
    </row>
    <row r="6439" spans="1:7" x14ac:dyDescent="0.35">
      <c r="A6439" s="4" t="s">
        <v>347</v>
      </c>
      <c r="B6439" s="4" t="s">
        <v>153</v>
      </c>
      <c r="C6439" s="4" t="s">
        <v>247</v>
      </c>
      <c r="D6439" s="4" t="s">
        <v>368</v>
      </c>
      <c r="E6439">
        <v>2005</v>
      </c>
      <c r="F6439">
        <v>20.16619159867075</v>
      </c>
      <c r="G6439" t="s">
        <v>641</v>
      </c>
    </row>
    <row r="6440" spans="1:7" x14ac:dyDescent="0.35">
      <c r="A6440" s="4" t="s">
        <v>347</v>
      </c>
      <c r="B6440" s="4" t="s">
        <v>153</v>
      </c>
      <c r="C6440" s="4" t="s">
        <v>247</v>
      </c>
      <c r="D6440" s="4" t="s">
        <v>368</v>
      </c>
      <c r="E6440">
        <v>2006</v>
      </c>
      <c r="F6440">
        <v>14.582593033682855</v>
      </c>
      <c r="G6440" t="s">
        <v>641</v>
      </c>
    </row>
    <row r="6441" spans="1:7" x14ac:dyDescent="0.35">
      <c r="A6441" s="4" t="s">
        <v>347</v>
      </c>
      <c r="B6441" s="4" t="s">
        <v>153</v>
      </c>
      <c r="C6441" s="4" t="s">
        <v>247</v>
      </c>
      <c r="D6441" s="4" t="s">
        <v>368</v>
      </c>
      <c r="E6441">
        <v>2007</v>
      </c>
      <c r="F6441">
        <v>22.939061352663572</v>
      </c>
      <c r="G6441" t="s">
        <v>641</v>
      </c>
    </row>
    <row r="6442" spans="1:7" x14ac:dyDescent="0.35">
      <c r="A6442" s="4" t="s">
        <v>347</v>
      </c>
      <c r="B6442" s="4" t="s">
        <v>153</v>
      </c>
      <c r="C6442" s="4" t="s">
        <v>247</v>
      </c>
      <c r="D6442" s="4" t="s">
        <v>368</v>
      </c>
      <c r="E6442">
        <v>2008</v>
      </c>
      <c r="F6442">
        <v>19.421980865943624</v>
      </c>
      <c r="G6442" t="s">
        <v>641</v>
      </c>
    </row>
    <row r="6443" spans="1:7" x14ac:dyDescent="0.35">
      <c r="A6443" s="4" t="s">
        <v>347</v>
      </c>
      <c r="B6443" s="4" t="s">
        <v>153</v>
      </c>
      <c r="C6443" s="4" t="s">
        <v>247</v>
      </c>
      <c r="D6443" s="4" t="s">
        <v>368</v>
      </c>
      <c r="E6443">
        <v>2017</v>
      </c>
      <c r="F6443">
        <v>12.787573721413835</v>
      </c>
      <c r="G6443" t="s">
        <v>641</v>
      </c>
    </row>
    <row r="6444" spans="1:7" x14ac:dyDescent="0.35">
      <c r="A6444" s="4" t="s">
        <v>347</v>
      </c>
      <c r="B6444" s="4" t="s">
        <v>153</v>
      </c>
      <c r="C6444" s="4" t="s">
        <v>247</v>
      </c>
      <c r="D6444" s="4" t="s">
        <v>368</v>
      </c>
      <c r="E6444">
        <v>2018</v>
      </c>
      <c r="F6444">
        <v>32.911403183706369</v>
      </c>
      <c r="G6444" t="s">
        <v>641</v>
      </c>
    </row>
    <row r="6445" spans="1:7" x14ac:dyDescent="0.35">
      <c r="A6445" s="4" t="s">
        <v>347</v>
      </c>
      <c r="B6445" s="4" t="s">
        <v>153</v>
      </c>
      <c r="C6445" s="4" t="s">
        <v>247</v>
      </c>
      <c r="D6445" s="4" t="s">
        <v>368</v>
      </c>
      <c r="E6445">
        <v>2019</v>
      </c>
      <c r="F6445">
        <v>30.933855476407558</v>
      </c>
      <c r="G6445" t="s">
        <v>641</v>
      </c>
    </row>
    <row r="6446" spans="1:7" x14ac:dyDescent="0.35">
      <c r="A6446" s="4" t="s">
        <v>347</v>
      </c>
      <c r="B6446" s="4" t="s">
        <v>153</v>
      </c>
      <c r="C6446" s="4" t="s">
        <v>247</v>
      </c>
      <c r="D6446" s="4" t="s">
        <v>368</v>
      </c>
      <c r="E6446">
        <v>2020</v>
      </c>
      <c r="F6446">
        <v>46.576790352011216</v>
      </c>
      <c r="G6446" t="s">
        <v>641</v>
      </c>
    </row>
    <row r="6447" spans="1:7" x14ac:dyDescent="0.35">
      <c r="A6447" s="4" t="s">
        <v>347</v>
      </c>
      <c r="B6447" s="4" t="s">
        <v>153</v>
      </c>
      <c r="C6447" s="4" t="s">
        <v>247</v>
      </c>
      <c r="D6447" s="4" t="s">
        <v>368</v>
      </c>
      <c r="E6447">
        <v>2021</v>
      </c>
      <c r="F6447">
        <v>55.862992308988595</v>
      </c>
      <c r="G6447" t="s">
        <v>641</v>
      </c>
    </row>
    <row r="6448" spans="1:7" x14ac:dyDescent="0.35">
      <c r="A6448" s="4" t="s">
        <v>347</v>
      </c>
      <c r="B6448" s="4" t="s">
        <v>153</v>
      </c>
      <c r="C6448" s="4" t="s">
        <v>247</v>
      </c>
      <c r="D6448" s="4" t="s">
        <v>368</v>
      </c>
      <c r="E6448">
        <v>2022</v>
      </c>
      <c r="F6448">
        <v>51.077655518983818</v>
      </c>
      <c r="G6448" t="s">
        <v>641</v>
      </c>
    </row>
    <row r="6449" spans="1:7" x14ac:dyDescent="0.35">
      <c r="A6449" s="4" t="s">
        <v>347</v>
      </c>
      <c r="B6449" s="4" t="s">
        <v>153</v>
      </c>
      <c r="C6449" s="4" t="s">
        <v>247</v>
      </c>
      <c r="D6449" s="4" t="s">
        <v>368</v>
      </c>
      <c r="E6449">
        <v>2023</v>
      </c>
      <c r="F6449">
        <v>37.293742060474813</v>
      </c>
      <c r="G6449" t="s">
        <v>641</v>
      </c>
    </row>
    <row r="6450" spans="1:7" x14ac:dyDescent="0.35">
      <c r="A6450" s="4" t="s">
        <v>347</v>
      </c>
      <c r="B6450" s="4" t="s">
        <v>153</v>
      </c>
      <c r="C6450" s="4" t="s">
        <v>247</v>
      </c>
      <c r="D6450" s="4" t="s">
        <v>368</v>
      </c>
      <c r="E6450">
        <v>2024</v>
      </c>
      <c r="F6450">
        <v>28.370610515047048</v>
      </c>
      <c r="G6450" t="s">
        <v>641</v>
      </c>
    </row>
    <row r="6451" spans="1:7" x14ac:dyDescent="0.35">
      <c r="A6451" s="4" t="s">
        <v>347</v>
      </c>
      <c r="B6451" s="4" t="s">
        <v>153</v>
      </c>
      <c r="C6451" s="4" t="s">
        <v>302</v>
      </c>
      <c r="D6451" s="4" t="s">
        <v>282</v>
      </c>
      <c r="E6451">
        <v>2000</v>
      </c>
      <c r="F6451">
        <v>3.3560933338476802</v>
      </c>
      <c r="G6451" t="s">
        <v>641</v>
      </c>
    </row>
    <row r="6452" spans="1:7" x14ac:dyDescent="0.35">
      <c r="A6452" s="4" t="s">
        <v>0</v>
      </c>
      <c r="B6452" s="4" t="s">
        <v>452</v>
      </c>
      <c r="C6452" s="4" t="s">
        <v>303</v>
      </c>
      <c r="D6452" s="4" t="s">
        <v>253</v>
      </c>
      <c r="E6452">
        <v>2004</v>
      </c>
      <c r="F6452">
        <v>26.966878391243</v>
      </c>
      <c r="G6452" t="s">
        <v>641</v>
      </c>
    </row>
    <row r="6453" spans="1:7" x14ac:dyDescent="0.35">
      <c r="A6453" s="4" t="s">
        <v>0</v>
      </c>
      <c r="B6453" s="4" t="s">
        <v>452</v>
      </c>
      <c r="C6453" s="4" t="s">
        <v>303</v>
      </c>
      <c r="D6453" s="4" t="s">
        <v>253</v>
      </c>
      <c r="E6453">
        <v>2005</v>
      </c>
      <c r="F6453">
        <v>20.246565816883603</v>
      </c>
      <c r="G6453" t="s">
        <v>641</v>
      </c>
    </row>
    <row r="6454" spans="1:7" x14ac:dyDescent="0.35">
      <c r="A6454" s="4" t="s">
        <v>0</v>
      </c>
      <c r="B6454" s="4" t="s">
        <v>452</v>
      </c>
      <c r="C6454" s="4" t="s">
        <v>303</v>
      </c>
      <c r="D6454" s="4" t="s">
        <v>253</v>
      </c>
      <c r="E6454">
        <v>2006</v>
      </c>
      <c r="F6454">
        <v>20.83972090592318</v>
      </c>
      <c r="G6454" t="s">
        <v>641</v>
      </c>
    </row>
    <row r="6455" spans="1:7" x14ac:dyDescent="0.35">
      <c r="A6455" s="4" t="s">
        <v>0</v>
      </c>
      <c r="B6455" s="4" t="s">
        <v>452</v>
      </c>
      <c r="C6455" s="4" t="s">
        <v>303</v>
      </c>
      <c r="D6455" s="4" t="s">
        <v>253</v>
      </c>
      <c r="E6455">
        <v>2007</v>
      </c>
      <c r="F6455">
        <v>24.504536970163997</v>
      </c>
      <c r="G6455" t="s">
        <v>641</v>
      </c>
    </row>
    <row r="6456" spans="1:7" x14ac:dyDescent="0.35">
      <c r="A6456" s="4" t="s">
        <v>0</v>
      </c>
      <c r="B6456" s="4" t="s">
        <v>452</v>
      </c>
      <c r="C6456" s="4" t="s">
        <v>303</v>
      </c>
      <c r="D6456" s="4" t="s">
        <v>253</v>
      </c>
      <c r="E6456">
        <v>2008</v>
      </c>
      <c r="F6456">
        <v>23.518118982104049</v>
      </c>
      <c r="G6456" t="s">
        <v>641</v>
      </c>
    </row>
    <row r="6457" spans="1:7" x14ac:dyDescent="0.35">
      <c r="A6457" s="4" t="s">
        <v>0</v>
      </c>
      <c r="B6457" s="4" t="s">
        <v>452</v>
      </c>
      <c r="C6457" s="4" t="s">
        <v>303</v>
      </c>
      <c r="D6457" s="4" t="s">
        <v>253</v>
      </c>
      <c r="E6457">
        <v>2017</v>
      </c>
      <c r="F6457">
        <v>41.890577829377257</v>
      </c>
      <c r="G6457" t="s">
        <v>641</v>
      </c>
    </row>
    <row r="6458" spans="1:7" x14ac:dyDescent="0.35">
      <c r="A6458" s="4" t="s">
        <v>0</v>
      </c>
      <c r="B6458" s="4" t="s">
        <v>452</v>
      </c>
      <c r="C6458" s="4" t="s">
        <v>303</v>
      </c>
      <c r="D6458" s="4" t="s">
        <v>253</v>
      </c>
      <c r="E6458">
        <v>2018</v>
      </c>
      <c r="F6458">
        <v>35.471933824320864</v>
      </c>
      <c r="G6458" t="s">
        <v>641</v>
      </c>
    </row>
    <row r="6459" spans="1:7" x14ac:dyDescent="0.35">
      <c r="A6459" s="4" t="s">
        <v>0</v>
      </c>
      <c r="B6459" s="4" t="s">
        <v>452</v>
      </c>
      <c r="C6459" s="4" t="s">
        <v>303</v>
      </c>
      <c r="D6459" s="4" t="s">
        <v>253</v>
      </c>
      <c r="E6459">
        <v>2019</v>
      </c>
      <c r="F6459">
        <v>37.457245823005117</v>
      </c>
      <c r="G6459" t="s">
        <v>641</v>
      </c>
    </row>
    <row r="6460" spans="1:7" x14ac:dyDescent="0.35">
      <c r="A6460" s="4" t="s">
        <v>0</v>
      </c>
      <c r="B6460" s="4" t="s">
        <v>452</v>
      </c>
      <c r="C6460" s="4" t="s">
        <v>303</v>
      </c>
      <c r="D6460" s="4" t="s">
        <v>253</v>
      </c>
      <c r="E6460">
        <v>2020</v>
      </c>
      <c r="F6460">
        <v>55.599284408491577</v>
      </c>
      <c r="G6460" t="s">
        <v>641</v>
      </c>
    </row>
    <row r="6461" spans="1:7" x14ac:dyDescent="0.35">
      <c r="A6461" s="4" t="s">
        <v>0</v>
      </c>
      <c r="B6461" s="4" t="s">
        <v>452</v>
      </c>
      <c r="C6461" s="4" t="s">
        <v>303</v>
      </c>
      <c r="D6461" s="4" t="s">
        <v>253</v>
      </c>
      <c r="E6461">
        <v>2021</v>
      </c>
      <c r="F6461">
        <v>46.007054782947414</v>
      </c>
      <c r="G6461" t="s">
        <v>641</v>
      </c>
    </row>
    <row r="6462" spans="1:7" x14ac:dyDescent="0.35">
      <c r="A6462" s="4" t="s">
        <v>0</v>
      </c>
      <c r="B6462" s="4" t="s">
        <v>452</v>
      </c>
      <c r="C6462" s="4" t="s">
        <v>303</v>
      </c>
      <c r="D6462" s="4" t="s">
        <v>253</v>
      </c>
      <c r="E6462">
        <v>2022</v>
      </c>
      <c r="F6462">
        <v>40.387693070072366</v>
      </c>
      <c r="G6462" t="s">
        <v>641</v>
      </c>
    </row>
    <row r="6463" spans="1:7" x14ac:dyDescent="0.35">
      <c r="A6463" s="4" t="s">
        <v>0</v>
      </c>
      <c r="B6463" s="4" t="s">
        <v>452</v>
      </c>
      <c r="C6463" s="4" t="s">
        <v>303</v>
      </c>
      <c r="D6463" s="4" t="s">
        <v>253</v>
      </c>
      <c r="E6463">
        <v>2023</v>
      </c>
      <c r="F6463">
        <v>51.154814580662233</v>
      </c>
      <c r="G6463" t="s">
        <v>641</v>
      </c>
    </row>
    <row r="6464" spans="1:7" x14ac:dyDescent="0.35">
      <c r="A6464" s="4" t="s">
        <v>0</v>
      </c>
      <c r="B6464" s="4" t="s">
        <v>452</v>
      </c>
      <c r="C6464" s="4" t="s">
        <v>303</v>
      </c>
      <c r="D6464" s="4" t="s">
        <v>253</v>
      </c>
      <c r="E6464">
        <v>2024</v>
      </c>
      <c r="F6464">
        <v>47.869879775118989</v>
      </c>
      <c r="G6464" t="s">
        <v>641</v>
      </c>
    </row>
    <row r="6465" spans="1:7" x14ac:dyDescent="0.35">
      <c r="A6465" s="4" t="s">
        <v>0</v>
      </c>
      <c r="B6465" s="4" t="s">
        <v>452</v>
      </c>
      <c r="C6465" s="4" t="s">
        <v>202</v>
      </c>
      <c r="D6465" s="4" t="s">
        <v>494</v>
      </c>
      <c r="E6465">
        <v>2000</v>
      </c>
      <c r="F6465">
        <v>91.3</v>
      </c>
      <c r="G6465" t="s">
        <v>641</v>
      </c>
    </row>
    <row r="6466" spans="1:7" x14ac:dyDescent="0.35">
      <c r="A6466" s="4" t="s">
        <v>0</v>
      </c>
      <c r="B6466" s="4" t="s">
        <v>452</v>
      </c>
      <c r="C6466" s="4" t="s">
        <v>202</v>
      </c>
      <c r="D6466" s="4" t="s">
        <v>494</v>
      </c>
      <c r="E6466">
        <v>2001</v>
      </c>
      <c r="F6466">
        <v>91.8</v>
      </c>
      <c r="G6466" t="s">
        <v>641</v>
      </c>
    </row>
    <row r="6467" spans="1:7" x14ac:dyDescent="0.35">
      <c r="A6467" s="4" t="s">
        <v>0</v>
      </c>
      <c r="B6467" s="4" t="s">
        <v>452</v>
      </c>
      <c r="C6467" s="4" t="s">
        <v>202</v>
      </c>
      <c r="D6467" s="4" t="s">
        <v>494</v>
      </c>
      <c r="E6467">
        <v>2002</v>
      </c>
      <c r="F6467">
        <v>92.2</v>
      </c>
      <c r="G6467" t="s">
        <v>641</v>
      </c>
    </row>
    <row r="6468" spans="1:7" x14ac:dyDescent="0.35">
      <c r="A6468" s="4" t="s">
        <v>0</v>
      </c>
      <c r="B6468" s="4" t="s">
        <v>452</v>
      </c>
      <c r="C6468" s="4" t="s">
        <v>202</v>
      </c>
      <c r="D6468" s="4" t="s">
        <v>494</v>
      </c>
      <c r="E6468">
        <v>2003</v>
      </c>
      <c r="F6468">
        <v>92.6</v>
      </c>
      <c r="G6468" t="s">
        <v>641</v>
      </c>
    </row>
    <row r="6469" spans="1:7" x14ac:dyDescent="0.35">
      <c r="A6469" s="4" t="s">
        <v>0</v>
      </c>
      <c r="B6469" s="4" t="s">
        <v>452</v>
      </c>
      <c r="C6469" s="4" t="s">
        <v>202</v>
      </c>
      <c r="D6469" s="4" t="s">
        <v>494</v>
      </c>
      <c r="E6469">
        <v>2004</v>
      </c>
      <c r="F6469">
        <v>93</v>
      </c>
      <c r="G6469" t="s">
        <v>641</v>
      </c>
    </row>
    <row r="6470" spans="1:7" x14ac:dyDescent="0.35">
      <c r="A6470" s="4" t="s">
        <v>0</v>
      </c>
      <c r="B6470" s="4" t="s">
        <v>452</v>
      </c>
      <c r="C6470" s="4" t="s">
        <v>202</v>
      </c>
      <c r="D6470" s="4" t="s">
        <v>494</v>
      </c>
      <c r="E6470">
        <v>2005</v>
      </c>
      <c r="F6470">
        <v>93.4</v>
      </c>
      <c r="G6470" t="s">
        <v>641</v>
      </c>
    </row>
    <row r="6471" spans="1:7" x14ac:dyDescent="0.35">
      <c r="A6471" s="4" t="s">
        <v>0</v>
      </c>
      <c r="B6471" s="4" t="s">
        <v>452</v>
      </c>
      <c r="C6471" s="4" t="s">
        <v>202</v>
      </c>
      <c r="D6471" s="4" t="s">
        <v>494</v>
      </c>
      <c r="E6471">
        <v>2006</v>
      </c>
      <c r="F6471">
        <v>93.4</v>
      </c>
      <c r="G6471" t="s">
        <v>641</v>
      </c>
    </row>
    <row r="6472" spans="1:7" x14ac:dyDescent="0.35">
      <c r="A6472" s="4" t="s">
        <v>0</v>
      </c>
      <c r="B6472" s="4" t="s">
        <v>452</v>
      </c>
      <c r="C6472" s="4" t="s">
        <v>202</v>
      </c>
      <c r="D6472" s="4" t="s">
        <v>494</v>
      </c>
      <c r="E6472">
        <v>2007</v>
      </c>
      <c r="F6472">
        <v>95.3</v>
      </c>
      <c r="G6472" t="s">
        <v>641</v>
      </c>
    </row>
    <row r="6473" spans="1:7" x14ac:dyDescent="0.35">
      <c r="A6473" s="4" t="s">
        <v>0</v>
      </c>
      <c r="B6473" s="4" t="s">
        <v>452</v>
      </c>
      <c r="C6473" s="4" t="s">
        <v>202</v>
      </c>
      <c r="D6473" s="4" t="s">
        <v>494</v>
      </c>
      <c r="E6473">
        <v>2008</v>
      </c>
      <c r="F6473">
        <v>94.6</v>
      </c>
      <c r="G6473" t="s">
        <v>641</v>
      </c>
    </row>
    <row r="6474" spans="1:7" x14ac:dyDescent="0.35">
      <c r="A6474" s="4" t="s">
        <v>0</v>
      </c>
      <c r="B6474" s="4" t="s">
        <v>452</v>
      </c>
      <c r="C6474" s="4" t="s">
        <v>202</v>
      </c>
      <c r="D6474" s="4" t="s">
        <v>494</v>
      </c>
      <c r="E6474">
        <v>2017</v>
      </c>
      <c r="F6474">
        <v>99.6</v>
      </c>
      <c r="G6474" t="s">
        <v>641</v>
      </c>
    </row>
    <row r="6475" spans="1:7" x14ac:dyDescent="0.35">
      <c r="A6475" s="4" t="s">
        <v>0</v>
      </c>
      <c r="B6475" s="4" t="s">
        <v>452</v>
      </c>
      <c r="C6475" s="4" t="s">
        <v>202</v>
      </c>
      <c r="D6475" s="4" t="s">
        <v>494</v>
      </c>
      <c r="E6475">
        <v>2018</v>
      </c>
      <c r="F6475">
        <v>99.9</v>
      </c>
      <c r="G6475" t="s">
        <v>641</v>
      </c>
    </row>
    <row r="6476" spans="1:7" x14ac:dyDescent="0.35">
      <c r="A6476" s="4" t="s">
        <v>0</v>
      </c>
      <c r="B6476" s="4" t="s">
        <v>452</v>
      </c>
      <c r="C6476" s="4" t="s">
        <v>202</v>
      </c>
      <c r="D6476" s="4" t="s">
        <v>494</v>
      </c>
      <c r="E6476">
        <v>2019</v>
      </c>
      <c r="F6476">
        <v>100</v>
      </c>
      <c r="G6476" t="s">
        <v>641</v>
      </c>
    </row>
    <row r="6477" spans="1:7" x14ac:dyDescent="0.35">
      <c r="A6477" s="4" t="s">
        <v>0</v>
      </c>
      <c r="B6477" s="4" t="s">
        <v>452</v>
      </c>
      <c r="C6477" s="4" t="s">
        <v>202</v>
      </c>
      <c r="D6477" s="4" t="s">
        <v>494</v>
      </c>
      <c r="E6477">
        <v>2020</v>
      </c>
      <c r="F6477">
        <v>100</v>
      </c>
      <c r="G6477" t="s">
        <v>641</v>
      </c>
    </row>
    <row r="6478" spans="1:7" x14ac:dyDescent="0.35">
      <c r="A6478" s="4" t="s">
        <v>0</v>
      </c>
      <c r="B6478" s="4" t="s">
        <v>452</v>
      </c>
      <c r="C6478" s="4" t="s">
        <v>202</v>
      </c>
      <c r="D6478" s="4" t="s">
        <v>494</v>
      </c>
      <c r="E6478">
        <v>2021</v>
      </c>
      <c r="F6478">
        <v>100</v>
      </c>
      <c r="G6478" t="s">
        <v>641</v>
      </c>
    </row>
    <row r="6479" spans="1:7" x14ac:dyDescent="0.35">
      <c r="A6479" s="4" t="s">
        <v>0</v>
      </c>
      <c r="B6479" s="4" t="s">
        <v>452</v>
      </c>
      <c r="C6479" s="4" t="s">
        <v>202</v>
      </c>
      <c r="D6479" s="4" t="s">
        <v>494</v>
      </c>
      <c r="E6479">
        <v>2022</v>
      </c>
      <c r="F6479">
        <v>100</v>
      </c>
      <c r="G6479" t="s">
        <v>641</v>
      </c>
    </row>
    <row r="6480" spans="1:7" x14ac:dyDescent="0.35">
      <c r="A6480" s="4" t="s">
        <v>0</v>
      </c>
      <c r="B6480" s="4" t="s">
        <v>452</v>
      </c>
      <c r="C6480" s="4" t="s">
        <v>202</v>
      </c>
      <c r="D6480" s="4" t="s">
        <v>494</v>
      </c>
      <c r="E6480">
        <v>2023</v>
      </c>
      <c r="F6480">
        <v>100</v>
      </c>
      <c r="G6480" t="s">
        <v>641</v>
      </c>
    </row>
    <row r="6481" spans="1:7" x14ac:dyDescent="0.35">
      <c r="A6481" s="4" t="s">
        <v>0</v>
      </c>
      <c r="B6481" s="4" t="s">
        <v>452</v>
      </c>
      <c r="C6481" s="4" t="s">
        <v>418</v>
      </c>
      <c r="D6481" s="4" t="s">
        <v>232</v>
      </c>
      <c r="E6481">
        <v>2000</v>
      </c>
      <c r="F6481">
        <v>4.9789621318373509</v>
      </c>
      <c r="G6481" t="s">
        <v>641</v>
      </c>
    </row>
    <row r="6482" spans="1:7" x14ac:dyDescent="0.35">
      <c r="A6482" s="4" t="s">
        <v>0</v>
      </c>
      <c r="B6482" s="4" t="s">
        <v>452</v>
      </c>
      <c r="C6482" s="4" t="s">
        <v>418</v>
      </c>
      <c r="D6482" s="4" t="s">
        <v>232</v>
      </c>
      <c r="E6482">
        <v>2001</v>
      </c>
      <c r="F6482">
        <v>16.374081496326241</v>
      </c>
      <c r="G6482" t="s">
        <v>641</v>
      </c>
    </row>
    <row r="6483" spans="1:7" x14ac:dyDescent="0.35">
      <c r="A6483" s="4" t="s">
        <v>0</v>
      </c>
      <c r="B6483" s="4" t="s">
        <v>452</v>
      </c>
      <c r="C6483" s="4" t="s">
        <v>418</v>
      </c>
      <c r="D6483" s="4" t="s">
        <v>232</v>
      </c>
      <c r="E6483">
        <v>2002</v>
      </c>
      <c r="F6483">
        <v>19.316694601978959</v>
      </c>
      <c r="G6483" t="s">
        <v>641</v>
      </c>
    </row>
    <row r="6484" spans="1:7" x14ac:dyDescent="0.35">
      <c r="A6484" s="4" t="s">
        <v>0</v>
      </c>
      <c r="B6484" s="4" t="s">
        <v>452</v>
      </c>
      <c r="C6484" s="4" t="s">
        <v>418</v>
      </c>
      <c r="D6484" s="4" t="s">
        <v>232</v>
      </c>
      <c r="E6484">
        <v>2003</v>
      </c>
      <c r="F6484">
        <v>33.616210599238293</v>
      </c>
      <c r="G6484" t="s">
        <v>641</v>
      </c>
    </row>
    <row r="6485" spans="1:7" x14ac:dyDescent="0.35">
      <c r="A6485" s="4" t="s">
        <v>0</v>
      </c>
      <c r="B6485" s="4" t="s">
        <v>452</v>
      </c>
      <c r="C6485" s="4" t="s">
        <v>418</v>
      </c>
      <c r="D6485" s="4" t="s">
        <v>232</v>
      </c>
      <c r="E6485">
        <v>2004</v>
      </c>
      <c r="F6485">
        <v>26.96190681932719</v>
      </c>
      <c r="G6485" t="s">
        <v>641</v>
      </c>
    </row>
    <row r="6486" spans="1:7" x14ac:dyDescent="0.35">
      <c r="A6486" s="4" t="s">
        <v>0</v>
      </c>
      <c r="B6486" s="4" t="s">
        <v>452</v>
      </c>
      <c r="C6486" s="4" t="s">
        <v>418</v>
      </c>
      <c r="D6486" s="4" t="s">
        <v>232</v>
      </c>
      <c r="E6486">
        <v>2005</v>
      </c>
      <c r="F6486">
        <v>36.959480920187112</v>
      </c>
      <c r="G6486" t="s">
        <v>641</v>
      </c>
    </row>
    <row r="6487" spans="1:7" x14ac:dyDescent="0.35">
      <c r="A6487" s="4" t="s">
        <v>0</v>
      </c>
      <c r="B6487" s="4" t="s">
        <v>452</v>
      </c>
      <c r="C6487" s="4" t="s">
        <v>418</v>
      </c>
      <c r="D6487" s="4" t="s">
        <v>232</v>
      </c>
      <c r="E6487">
        <v>2006</v>
      </c>
      <c r="F6487">
        <v>53.230962911427973</v>
      </c>
      <c r="G6487" t="s">
        <v>641</v>
      </c>
    </row>
    <row r="6488" spans="1:7" x14ac:dyDescent="0.35">
      <c r="A6488" s="4" t="s">
        <v>0</v>
      </c>
      <c r="B6488" s="4" t="s">
        <v>452</v>
      </c>
      <c r="C6488" s="4" t="s">
        <v>418</v>
      </c>
      <c r="D6488" s="4" t="s">
        <v>232</v>
      </c>
      <c r="E6488">
        <v>2007</v>
      </c>
      <c r="F6488">
        <v>-10.06749257689779</v>
      </c>
      <c r="G6488" t="s">
        <v>641</v>
      </c>
    </row>
    <row r="6489" spans="1:7" x14ac:dyDescent="0.35">
      <c r="A6489" s="4" t="s">
        <v>0</v>
      </c>
      <c r="B6489" s="4" t="s">
        <v>452</v>
      </c>
      <c r="C6489" s="4" t="s">
        <v>418</v>
      </c>
      <c r="D6489" s="4" t="s">
        <v>232</v>
      </c>
      <c r="E6489">
        <v>2008</v>
      </c>
      <c r="F6489">
        <v>12.66285282692281</v>
      </c>
      <c r="G6489" t="s">
        <v>641</v>
      </c>
    </row>
    <row r="6490" spans="1:7" x14ac:dyDescent="0.35">
      <c r="A6490" s="4" t="s">
        <v>0</v>
      </c>
      <c r="B6490" s="4" t="s">
        <v>452</v>
      </c>
      <c r="C6490" s="4" t="s">
        <v>418</v>
      </c>
      <c r="D6490" s="4" t="s">
        <v>232</v>
      </c>
      <c r="E6490">
        <v>2017</v>
      </c>
      <c r="F6490">
        <v>0.18405889884768989</v>
      </c>
      <c r="G6490" t="s">
        <v>641</v>
      </c>
    </row>
    <row r="6491" spans="1:7" x14ac:dyDescent="0.35">
      <c r="A6491" s="4" t="s">
        <v>0</v>
      </c>
      <c r="B6491" s="4" t="s">
        <v>452</v>
      </c>
      <c r="C6491" s="4" t="s">
        <v>418</v>
      </c>
      <c r="D6491" s="4" t="s">
        <v>232</v>
      </c>
      <c r="E6491">
        <v>2018</v>
      </c>
      <c r="F6491">
        <v>0.36744148893684919</v>
      </c>
      <c r="G6491" t="s">
        <v>641</v>
      </c>
    </row>
    <row r="6492" spans="1:7" x14ac:dyDescent="0.35">
      <c r="A6492" s="4" t="s">
        <v>0</v>
      </c>
      <c r="B6492" s="4" t="s">
        <v>452</v>
      </c>
      <c r="C6492" s="4" t="s">
        <v>418</v>
      </c>
      <c r="D6492" s="4" t="s">
        <v>232</v>
      </c>
      <c r="E6492">
        <v>2019</v>
      </c>
      <c r="F6492">
        <v>-0.19896538002392819</v>
      </c>
      <c r="G6492" t="s">
        <v>641</v>
      </c>
    </row>
    <row r="6493" spans="1:7" x14ac:dyDescent="0.35">
      <c r="A6493" s="4" t="s">
        <v>0</v>
      </c>
      <c r="B6493" s="4" t="s">
        <v>452</v>
      </c>
      <c r="C6493" s="4" t="s">
        <v>418</v>
      </c>
      <c r="D6493" s="4" t="s">
        <v>232</v>
      </c>
      <c r="E6493">
        <v>2020</v>
      </c>
      <c r="F6493">
        <v>0.5741626794257948</v>
      </c>
      <c r="G6493" t="s">
        <v>641</v>
      </c>
    </row>
    <row r="6494" spans="1:7" x14ac:dyDescent="0.35">
      <c r="A6494" s="4" t="s">
        <v>0</v>
      </c>
      <c r="B6494" s="4" t="s">
        <v>452</v>
      </c>
      <c r="C6494" s="4" t="s">
        <v>418</v>
      </c>
      <c r="D6494" s="4" t="s">
        <v>232</v>
      </c>
      <c r="E6494">
        <v>2021</v>
      </c>
      <c r="F6494">
        <v>6.0418648905804391</v>
      </c>
      <c r="G6494" t="s">
        <v>641</v>
      </c>
    </row>
    <row r="6495" spans="1:7" x14ac:dyDescent="0.35">
      <c r="A6495" s="4" t="s">
        <v>0</v>
      </c>
      <c r="B6495" s="4" t="s">
        <v>452</v>
      </c>
      <c r="C6495" s="4" t="s">
        <v>418</v>
      </c>
      <c r="D6495" s="4" t="s">
        <v>232</v>
      </c>
      <c r="E6495">
        <v>2022</v>
      </c>
      <c r="F6495">
        <v>4.9947659638104351</v>
      </c>
      <c r="G6495" t="s">
        <v>641</v>
      </c>
    </row>
    <row r="6496" spans="1:7" x14ac:dyDescent="0.35">
      <c r="A6496" s="4" t="s">
        <v>0</v>
      </c>
      <c r="B6496" s="4" t="s">
        <v>452</v>
      </c>
      <c r="C6496" s="4" t="s">
        <v>418</v>
      </c>
      <c r="D6496" s="4" t="s">
        <v>232</v>
      </c>
      <c r="E6496">
        <v>2023</v>
      </c>
      <c r="F6496">
        <v>4.3583535108958573</v>
      </c>
      <c r="G6496" t="s">
        <v>641</v>
      </c>
    </row>
    <row r="6497" spans="1:7" x14ac:dyDescent="0.35">
      <c r="A6497" s="4" t="s">
        <v>0</v>
      </c>
      <c r="B6497" s="4" t="s">
        <v>452</v>
      </c>
      <c r="C6497" s="4" t="s">
        <v>418</v>
      </c>
      <c r="D6497" s="4" t="s">
        <v>232</v>
      </c>
      <c r="E6497">
        <v>2024</v>
      </c>
      <c r="F6497">
        <v>-12.29698375870071</v>
      </c>
      <c r="G6497" t="s">
        <v>641</v>
      </c>
    </row>
    <row r="6498" spans="1:7" x14ac:dyDescent="0.35">
      <c r="A6498" s="4" t="s">
        <v>0</v>
      </c>
      <c r="B6498" s="4" t="s">
        <v>452</v>
      </c>
      <c r="C6498" s="4" t="s">
        <v>247</v>
      </c>
      <c r="D6498" s="4" t="s">
        <v>368</v>
      </c>
      <c r="E6498">
        <v>2000</v>
      </c>
      <c r="F6498">
        <v>24.746368864627271</v>
      </c>
      <c r="G6498" t="s">
        <v>641</v>
      </c>
    </row>
    <row r="6499" spans="1:7" x14ac:dyDescent="0.35">
      <c r="A6499" s="4" t="s">
        <v>0</v>
      </c>
      <c r="B6499" s="4" t="s">
        <v>452</v>
      </c>
      <c r="C6499" s="4" t="s">
        <v>247</v>
      </c>
      <c r="D6499" s="4" t="s">
        <v>368</v>
      </c>
      <c r="E6499">
        <v>2001</v>
      </c>
      <c r="F6499">
        <v>-19.150805751229456</v>
      </c>
      <c r="G6499" t="s">
        <v>641</v>
      </c>
    </row>
    <row r="6500" spans="1:7" x14ac:dyDescent="0.35">
      <c r="A6500" s="4" t="s">
        <v>0</v>
      </c>
      <c r="B6500" s="4" t="s">
        <v>452</v>
      </c>
      <c r="C6500" s="4" t="s">
        <v>247</v>
      </c>
      <c r="D6500" s="4" t="s">
        <v>368</v>
      </c>
      <c r="E6500">
        <v>2002</v>
      </c>
      <c r="F6500">
        <v>8.1678688865143272</v>
      </c>
      <c r="G6500" t="s">
        <v>641</v>
      </c>
    </row>
    <row r="6501" spans="1:7" x14ac:dyDescent="0.35">
      <c r="A6501" s="4" t="s">
        <v>0</v>
      </c>
      <c r="B6501" s="4" t="s">
        <v>452</v>
      </c>
      <c r="C6501" s="4" t="s">
        <v>247</v>
      </c>
      <c r="D6501" s="4" t="s">
        <v>368</v>
      </c>
      <c r="E6501">
        <v>2003</v>
      </c>
      <c r="F6501">
        <v>13.856116835406709</v>
      </c>
      <c r="G6501" t="s">
        <v>641</v>
      </c>
    </row>
    <row r="6502" spans="1:7" x14ac:dyDescent="0.35">
      <c r="A6502" s="4" t="s">
        <v>0</v>
      </c>
      <c r="B6502" s="4" t="s">
        <v>452</v>
      </c>
      <c r="C6502" s="4" t="s">
        <v>247</v>
      </c>
      <c r="D6502" s="4" t="s">
        <v>368</v>
      </c>
      <c r="E6502">
        <v>2004</v>
      </c>
      <c r="F6502">
        <v>17.309340887653391</v>
      </c>
      <c r="G6502" t="s">
        <v>641</v>
      </c>
    </row>
    <row r="6503" spans="1:7" x14ac:dyDescent="0.35">
      <c r="A6503" s="4" t="s">
        <v>0</v>
      </c>
      <c r="B6503" s="4" t="s">
        <v>452</v>
      </c>
      <c r="C6503" s="4" t="s">
        <v>247</v>
      </c>
      <c r="D6503" s="4" t="s">
        <v>368</v>
      </c>
      <c r="E6503">
        <v>2005</v>
      </c>
      <c r="F6503">
        <v>35.853389283356137</v>
      </c>
      <c r="G6503" t="s">
        <v>641</v>
      </c>
    </row>
    <row r="6504" spans="1:7" x14ac:dyDescent="0.35">
      <c r="A6504" s="4" t="s">
        <v>0</v>
      </c>
      <c r="B6504" s="4" t="s">
        <v>452</v>
      </c>
      <c r="C6504" s="4" t="s">
        <v>247</v>
      </c>
      <c r="D6504" s="4" t="s">
        <v>368</v>
      </c>
      <c r="E6504">
        <v>2006</v>
      </c>
      <c r="F6504">
        <v>23.054060591315945</v>
      </c>
      <c r="G6504" t="s">
        <v>641</v>
      </c>
    </row>
    <row r="6505" spans="1:7" x14ac:dyDescent="0.35">
      <c r="A6505" s="4" t="s">
        <v>0</v>
      </c>
      <c r="B6505" s="4" t="s">
        <v>452</v>
      </c>
      <c r="C6505" s="4" t="s">
        <v>247</v>
      </c>
      <c r="D6505" s="4" t="s">
        <v>368</v>
      </c>
      <c r="E6505">
        <v>2007</v>
      </c>
      <c r="F6505">
        <v>14.43904363146811</v>
      </c>
      <c r="G6505" t="s">
        <v>641</v>
      </c>
    </row>
    <row r="6506" spans="1:7" x14ac:dyDescent="0.35">
      <c r="A6506" s="4" t="s">
        <v>0</v>
      </c>
      <c r="B6506" s="4" t="s">
        <v>452</v>
      </c>
      <c r="C6506" s="4" t="s">
        <v>247</v>
      </c>
      <c r="D6506" s="4" t="s">
        <v>368</v>
      </c>
      <c r="E6506">
        <v>2008</v>
      </c>
      <c r="F6506">
        <v>30.175408670569993</v>
      </c>
      <c r="G6506" t="s">
        <v>641</v>
      </c>
    </row>
    <row r="6507" spans="1:7" x14ac:dyDescent="0.35">
      <c r="A6507" s="4" t="s">
        <v>0</v>
      </c>
      <c r="B6507" s="4" t="s">
        <v>452</v>
      </c>
      <c r="C6507" s="4" t="s">
        <v>247</v>
      </c>
      <c r="D6507" s="4" t="s">
        <v>368</v>
      </c>
      <c r="E6507">
        <v>2017</v>
      </c>
      <c r="F6507">
        <v>14.650359788845108</v>
      </c>
      <c r="G6507" t="s">
        <v>641</v>
      </c>
    </row>
    <row r="6508" spans="1:7" x14ac:dyDescent="0.35">
      <c r="A6508" s="4" t="s">
        <v>0</v>
      </c>
      <c r="B6508" s="4" t="s">
        <v>452</v>
      </c>
      <c r="C6508" s="4" t="s">
        <v>247</v>
      </c>
      <c r="D6508" s="4" t="s">
        <v>368</v>
      </c>
      <c r="E6508">
        <v>2018</v>
      </c>
      <c r="F6508">
        <v>18.203992099393702</v>
      </c>
      <c r="G6508" t="s">
        <v>641</v>
      </c>
    </row>
    <row r="6509" spans="1:7" x14ac:dyDescent="0.35">
      <c r="A6509" s="4" t="s">
        <v>0</v>
      </c>
      <c r="B6509" s="4" t="s">
        <v>452</v>
      </c>
      <c r="C6509" s="4" t="s">
        <v>247</v>
      </c>
      <c r="D6509" s="4" t="s">
        <v>368</v>
      </c>
      <c r="E6509">
        <v>2019</v>
      </c>
      <c r="F6509">
        <v>-2.6744400358069385</v>
      </c>
      <c r="G6509" t="s">
        <v>641</v>
      </c>
    </row>
    <row r="6510" spans="1:7" x14ac:dyDescent="0.35">
      <c r="A6510" s="4" t="s">
        <v>0</v>
      </c>
      <c r="B6510" s="4" t="s">
        <v>452</v>
      </c>
      <c r="C6510" s="4" t="s">
        <v>247</v>
      </c>
      <c r="D6510" s="4" t="s">
        <v>368</v>
      </c>
      <c r="E6510">
        <v>2020</v>
      </c>
      <c r="F6510">
        <v>-11.220196387429368</v>
      </c>
      <c r="G6510" t="s">
        <v>641</v>
      </c>
    </row>
    <row r="6511" spans="1:7" x14ac:dyDescent="0.35">
      <c r="A6511" s="4" t="s">
        <v>0</v>
      </c>
      <c r="B6511" s="4" t="s">
        <v>452</v>
      </c>
      <c r="C6511" s="4" t="s">
        <v>247</v>
      </c>
      <c r="D6511" s="4" t="s">
        <v>368</v>
      </c>
      <c r="E6511">
        <v>2021</v>
      </c>
      <c r="F6511">
        <v>38.899833152983433</v>
      </c>
      <c r="G6511" t="s">
        <v>641</v>
      </c>
    </row>
    <row r="6512" spans="1:7" x14ac:dyDescent="0.35">
      <c r="A6512" s="4" t="s">
        <v>0</v>
      </c>
      <c r="B6512" s="4" t="s">
        <v>452</v>
      </c>
      <c r="C6512" s="4" t="s">
        <v>247</v>
      </c>
      <c r="D6512" s="4" t="s">
        <v>368</v>
      </c>
      <c r="E6512">
        <v>2022</v>
      </c>
      <c r="F6512">
        <v>26.941610949221811</v>
      </c>
      <c r="G6512" t="s">
        <v>641</v>
      </c>
    </row>
    <row r="6513" spans="1:7" x14ac:dyDescent="0.35">
      <c r="A6513" s="4" t="s">
        <v>0</v>
      </c>
      <c r="B6513" s="4" t="s">
        <v>452</v>
      </c>
      <c r="C6513" s="4" t="s">
        <v>247</v>
      </c>
      <c r="D6513" s="4" t="s">
        <v>368</v>
      </c>
      <c r="E6513">
        <v>2023</v>
      </c>
      <c r="F6513">
        <v>-15.534723785008069</v>
      </c>
      <c r="G6513" t="s">
        <v>641</v>
      </c>
    </row>
    <row r="6514" spans="1:7" x14ac:dyDescent="0.35">
      <c r="A6514" s="4" t="s">
        <v>0</v>
      </c>
      <c r="B6514" s="4" t="s">
        <v>452</v>
      </c>
      <c r="C6514" s="4" t="s">
        <v>247</v>
      </c>
      <c r="D6514" s="4" t="s">
        <v>368</v>
      </c>
      <c r="E6514">
        <v>2024</v>
      </c>
      <c r="F6514">
        <v>4.3696812576486082</v>
      </c>
      <c r="G6514" t="s">
        <v>641</v>
      </c>
    </row>
    <row r="6515" spans="1:7" x14ac:dyDescent="0.35">
      <c r="A6515" s="4" t="s">
        <v>0</v>
      </c>
      <c r="B6515" s="4" t="s">
        <v>452</v>
      </c>
      <c r="C6515" s="4" t="s">
        <v>302</v>
      </c>
      <c r="D6515" s="4" t="s">
        <v>282</v>
      </c>
      <c r="E6515">
        <v>2005</v>
      </c>
      <c r="F6515">
        <v>12.882625618769866</v>
      </c>
      <c r="G6515" t="s">
        <v>641</v>
      </c>
    </row>
    <row r="6516" spans="1:7" x14ac:dyDescent="0.35">
      <c r="A6516" s="4" t="s">
        <v>0</v>
      </c>
      <c r="B6516" s="4" t="s">
        <v>452</v>
      </c>
      <c r="C6516" s="4" t="s">
        <v>302</v>
      </c>
      <c r="D6516" s="4" t="s">
        <v>282</v>
      </c>
      <c r="E6516">
        <v>2006</v>
      </c>
      <c r="F6516">
        <v>8.9752334570069703</v>
      </c>
      <c r="G6516" t="s">
        <v>641</v>
      </c>
    </row>
    <row r="6517" spans="1:7" x14ac:dyDescent="0.35">
      <c r="A6517" s="4" t="s">
        <v>0</v>
      </c>
      <c r="B6517" s="4" t="s">
        <v>452</v>
      </c>
      <c r="C6517" s="4" t="s">
        <v>302</v>
      </c>
      <c r="D6517" s="4" t="s">
        <v>282</v>
      </c>
      <c r="E6517">
        <v>2007</v>
      </c>
      <c r="F6517">
        <v>6.4539508320029899</v>
      </c>
      <c r="G6517" t="s">
        <v>641</v>
      </c>
    </row>
    <row r="6518" spans="1:7" x14ac:dyDescent="0.35">
      <c r="A6518" s="4" t="s">
        <v>0</v>
      </c>
      <c r="B6518" s="4" t="s">
        <v>452</v>
      </c>
      <c r="C6518" s="4" t="s">
        <v>302</v>
      </c>
      <c r="D6518" s="4" t="s">
        <v>282</v>
      </c>
      <c r="E6518">
        <v>2008</v>
      </c>
      <c r="F6518">
        <v>6.8901257360748831</v>
      </c>
      <c r="G6518" t="s">
        <v>641</v>
      </c>
    </row>
    <row r="6519" spans="1:7" x14ac:dyDescent="0.35">
      <c r="A6519" s="4" t="s">
        <v>0</v>
      </c>
      <c r="B6519" s="4" t="s">
        <v>452</v>
      </c>
      <c r="C6519" s="4" t="s">
        <v>302</v>
      </c>
      <c r="D6519" s="4" t="s">
        <v>282</v>
      </c>
      <c r="E6519">
        <v>2017</v>
      </c>
      <c r="F6519">
        <v>11.918723903482238</v>
      </c>
      <c r="G6519" t="s">
        <v>641</v>
      </c>
    </row>
    <row r="6520" spans="1:7" x14ac:dyDescent="0.35">
      <c r="A6520" s="4" t="s">
        <v>0</v>
      </c>
      <c r="B6520" s="4" t="s">
        <v>452</v>
      </c>
      <c r="C6520" s="4" t="s">
        <v>302</v>
      </c>
      <c r="D6520" s="4" t="s">
        <v>282</v>
      </c>
      <c r="E6520">
        <v>2018</v>
      </c>
      <c r="F6520">
        <v>10.366962389185074</v>
      </c>
      <c r="G6520" t="s">
        <v>641</v>
      </c>
    </row>
    <row r="6521" spans="1:7" x14ac:dyDescent="0.35">
      <c r="A6521" s="4" t="s">
        <v>0</v>
      </c>
      <c r="B6521" s="4" t="s">
        <v>452</v>
      </c>
      <c r="C6521" s="4" t="s">
        <v>302</v>
      </c>
      <c r="D6521" s="4" t="s">
        <v>282</v>
      </c>
      <c r="E6521">
        <v>2019</v>
      </c>
      <c r="F6521">
        <v>12.918637267171595</v>
      </c>
      <c r="G6521" t="s">
        <v>641</v>
      </c>
    </row>
    <row r="6522" spans="1:7" x14ac:dyDescent="0.35">
      <c r="A6522" s="4" t="s">
        <v>0</v>
      </c>
      <c r="B6522" s="4" t="s">
        <v>452</v>
      </c>
      <c r="C6522" s="4" t="s">
        <v>302</v>
      </c>
      <c r="D6522" s="4" t="s">
        <v>282</v>
      </c>
      <c r="E6522">
        <v>2020</v>
      </c>
      <c r="F6522">
        <v>9.7395340609472605</v>
      </c>
      <c r="G6522" t="s">
        <v>641</v>
      </c>
    </row>
    <row r="6523" spans="1:7" x14ac:dyDescent="0.35">
      <c r="A6523" s="4" t="s">
        <v>0</v>
      </c>
      <c r="B6523" s="4" t="s">
        <v>452</v>
      </c>
      <c r="C6523" s="4" t="s">
        <v>302</v>
      </c>
      <c r="D6523" s="4" t="s">
        <v>282</v>
      </c>
      <c r="E6523">
        <v>2021</v>
      </c>
      <c r="F6523">
        <v>10.092185433270828</v>
      </c>
      <c r="G6523" t="s">
        <v>641</v>
      </c>
    </row>
    <row r="6524" spans="1:7" x14ac:dyDescent="0.35">
      <c r="A6524" s="4" t="s">
        <v>0</v>
      </c>
      <c r="B6524" s="4" t="s">
        <v>452</v>
      </c>
      <c r="C6524" s="4" t="s">
        <v>302</v>
      </c>
      <c r="D6524" s="4" t="s">
        <v>282</v>
      </c>
      <c r="E6524">
        <v>2022</v>
      </c>
      <c r="F6524">
        <v>10.885080916581424</v>
      </c>
      <c r="G6524" t="s">
        <v>641</v>
      </c>
    </row>
    <row r="6525" spans="1:7" x14ac:dyDescent="0.35">
      <c r="A6525" s="4" t="s">
        <v>0</v>
      </c>
      <c r="B6525" s="4" t="s">
        <v>452</v>
      </c>
      <c r="C6525" s="4" t="s">
        <v>302</v>
      </c>
      <c r="D6525" s="4" t="s">
        <v>282</v>
      </c>
      <c r="E6525">
        <v>2023</v>
      </c>
      <c r="F6525">
        <v>12.618739696458633</v>
      </c>
      <c r="G6525" t="s">
        <v>641</v>
      </c>
    </row>
    <row r="6526" spans="1:7" x14ac:dyDescent="0.35">
      <c r="A6526" s="4" t="s">
        <v>0</v>
      </c>
      <c r="B6526" s="4" t="s">
        <v>452</v>
      </c>
      <c r="C6526" s="4" t="s">
        <v>302</v>
      </c>
      <c r="D6526" s="4" t="s">
        <v>282</v>
      </c>
      <c r="E6526">
        <v>2024</v>
      </c>
      <c r="F6526">
        <v>14.455628023100427</v>
      </c>
      <c r="G6526" t="s">
        <v>641</v>
      </c>
    </row>
    <row r="6527" spans="1:7" x14ac:dyDescent="0.35">
      <c r="A6527" s="4" t="s">
        <v>93</v>
      </c>
      <c r="B6527" s="4" t="s">
        <v>52</v>
      </c>
      <c r="C6527" s="4" t="s">
        <v>202</v>
      </c>
      <c r="D6527" s="4" t="s">
        <v>494</v>
      </c>
      <c r="E6527">
        <v>2000</v>
      </c>
      <c r="F6527">
        <v>100</v>
      </c>
      <c r="G6527" t="s">
        <v>641</v>
      </c>
    </row>
    <row r="6528" spans="1:7" x14ac:dyDescent="0.35">
      <c r="A6528" s="4" t="s">
        <v>93</v>
      </c>
      <c r="B6528" s="4" t="s">
        <v>52</v>
      </c>
      <c r="C6528" s="4" t="s">
        <v>202</v>
      </c>
      <c r="D6528" s="4" t="s">
        <v>494</v>
      </c>
      <c r="E6528">
        <v>2001</v>
      </c>
      <c r="F6528">
        <v>100</v>
      </c>
      <c r="G6528" t="s">
        <v>641</v>
      </c>
    </row>
    <row r="6529" spans="1:7" x14ac:dyDescent="0.35">
      <c r="A6529" s="4" t="s">
        <v>93</v>
      </c>
      <c r="B6529" s="4" t="s">
        <v>52</v>
      </c>
      <c r="C6529" s="4" t="s">
        <v>202</v>
      </c>
      <c r="D6529" s="4" t="s">
        <v>494</v>
      </c>
      <c r="E6529">
        <v>2002</v>
      </c>
      <c r="F6529">
        <v>100</v>
      </c>
      <c r="G6529" t="s">
        <v>641</v>
      </c>
    </row>
    <row r="6530" spans="1:7" x14ac:dyDescent="0.35">
      <c r="A6530" s="4" t="s">
        <v>93</v>
      </c>
      <c r="B6530" s="4" t="s">
        <v>52</v>
      </c>
      <c r="C6530" s="4" t="s">
        <v>202</v>
      </c>
      <c r="D6530" s="4" t="s">
        <v>494</v>
      </c>
      <c r="E6530">
        <v>2003</v>
      </c>
      <c r="F6530">
        <v>100</v>
      </c>
      <c r="G6530" t="s">
        <v>641</v>
      </c>
    </row>
    <row r="6531" spans="1:7" x14ac:dyDescent="0.35">
      <c r="A6531" s="4" t="s">
        <v>93</v>
      </c>
      <c r="B6531" s="4" t="s">
        <v>52</v>
      </c>
      <c r="C6531" s="4" t="s">
        <v>202</v>
      </c>
      <c r="D6531" s="4" t="s">
        <v>494</v>
      </c>
      <c r="E6531">
        <v>2004</v>
      </c>
      <c r="F6531">
        <v>100</v>
      </c>
      <c r="G6531" t="s">
        <v>641</v>
      </c>
    </row>
    <row r="6532" spans="1:7" x14ac:dyDescent="0.35">
      <c r="A6532" s="4" t="s">
        <v>93</v>
      </c>
      <c r="B6532" s="4" t="s">
        <v>52</v>
      </c>
      <c r="C6532" s="4" t="s">
        <v>202</v>
      </c>
      <c r="D6532" s="4" t="s">
        <v>494</v>
      </c>
      <c r="E6532">
        <v>2005</v>
      </c>
      <c r="F6532">
        <v>100</v>
      </c>
      <c r="G6532" t="s">
        <v>641</v>
      </c>
    </row>
    <row r="6533" spans="1:7" x14ac:dyDescent="0.35">
      <c r="A6533" s="4" t="s">
        <v>93</v>
      </c>
      <c r="B6533" s="4" t="s">
        <v>52</v>
      </c>
      <c r="C6533" s="4" t="s">
        <v>202</v>
      </c>
      <c r="D6533" s="4" t="s">
        <v>494</v>
      </c>
      <c r="E6533">
        <v>2006</v>
      </c>
      <c r="F6533">
        <v>100</v>
      </c>
      <c r="G6533" t="s">
        <v>641</v>
      </c>
    </row>
    <row r="6534" spans="1:7" x14ac:dyDescent="0.35">
      <c r="A6534" s="4" t="s">
        <v>93</v>
      </c>
      <c r="B6534" s="4" t="s">
        <v>52</v>
      </c>
      <c r="C6534" s="4" t="s">
        <v>202</v>
      </c>
      <c r="D6534" s="4" t="s">
        <v>494</v>
      </c>
      <c r="E6534">
        <v>2007</v>
      </c>
      <c r="F6534">
        <v>100</v>
      </c>
      <c r="G6534" t="s">
        <v>641</v>
      </c>
    </row>
    <row r="6535" spans="1:7" x14ac:dyDescent="0.35">
      <c r="A6535" s="4" t="s">
        <v>93</v>
      </c>
      <c r="B6535" s="4" t="s">
        <v>52</v>
      </c>
      <c r="C6535" s="4" t="s">
        <v>202</v>
      </c>
      <c r="D6535" s="4" t="s">
        <v>494</v>
      </c>
      <c r="E6535">
        <v>2008</v>
      </c>
      <c r="F6535">
        <v>100</v>
      </c>
      <c r="G6535" t="s">
        <v>641</v>
      </c>
    </row>
    <row r="6536" spans="1:7" x14ac:dyDescent="0.35">
      <c r="A6536" s="4" t="s">
        <v>93</v>
      </c>
      <c r="B6536" s="4" t="s">
        <v>52</v>
      </c>
      <c r="C6536" s="4" t="s">
        <v>202</v>
      </c>
      <c r="D6536" s="4" t="s">
        <v>494</v>
      </c>
      <c r="E6536">
        <v>2017</v>
      </c>
      <c r="F6536">
        <v>100</v>
      </c>
      <c r="G6536" t="s">
        <v>641</v>
      </c>
    </row>
    <row r="6537" spans="1:7" x14ac:dyDescent="0.35">
      <c r="A6537" s="4" t="s">
        <v>93</v>
      </c>
      <c r="B6537" s="4" t="s">
        <v>52</v>
      </c>
      <c r="C6537" s="4" t="s">
        <v>202</v>
      </c>
      <c r="D6537" s="4" t="s">
        <v>494</v>
      </c>
      <c r="E6537">
        <v>2018</v>
      </c>
      <c r="F6537">
        <v>100</v>
      </c>
      <c r="G6537" t="s">
        <v>641</v>
      </c>
    </row>
    <row r="6538" spans="1:7" x14ac:dyDescent="0.35">
      <c r="A6538" s="4" t="s">
        <v>93</v>
      </c>
      <c r="B6538" s="4" t="s">
        <v>52</v>
      </c>
      <c r="C6538" s="4" t="s">
        <v>202</v>
      </c>
      <c r="D6538" s="4" t="s">
        <v>494</v>
      </c>
      <c r="E6538">
        <v>2019</v>
      </c>
      <c r="F6538">
        <v>100</v>
      </c>
      <c r="G6538" t="s">
        <v>641</v>
      </c>
    </row>
    <row r="6539" spans="1:7" x14ac:dyDescent="0.35">
      <c r="A6539" s="4" t="s">
        <v>93</v>
      </c>
      <c r="B6539" s="4" t="s">
        <v>52</v>
      </c>
      <c r="C6539" s="4" t="s">
        <v>202</v>
      </c>
      <c r="D6539" s="4" t="s">
        <v>494</v>
      </c>
      <c r="E6539">
        <v>2020</v>
      </c>
      <c r="F6539">
        <v>100</v>
      </c>
      <c r="G6539" t="s">
        <v>641</v>
      </c>
    </row>
    <row r="6540" spans="1:7" x14ac:dyDescent="0.35">
      <c r="A6540" s="4" t="s">
        <v>93</v>
      </c>
      <c r="B6540" s="4" t="s">
        <v>52</v>
      </c>
      <c r="C6540" s="4" t="s">
        <v>202</v>
      </c>
      <c r="D6540" s="4" t="s">
        <v>494</v>
      </c>
      <c r="E6540">
        <v>2021</v>
      </c>
      <c r="F6540">
        <v>100</v>
      </c>
      <c r="G6540" t="s">
        <v>641</v>
      </c>
    </row>
    <row r="6541" spans="1:7" x14ac:dyDescent="0.35">
      <c r="A6541" s="4" t="s">
        <v>93</v>
      </c>
      <c r="B6541" s="4" t="s">
        <v>52</v>
      </c>
      <c r="C6541" s="4" t="s">
        <v>202</v>
      </c>
      <c r="D6541" s="4" t="s">
        <v>494</v>
      </c>
      <c r="E6541">
        <v>2022</v>
      </c>
      <c r="F6541">
        <v>100</v>
      </c>
      <c r="G6541" t="s">
        <v>641</v>
      </c>
    </row>
    <row r="6542" spans="1:7" x14ac:dyDescent="0.35">
      <c r="A6542" s="4" t="s">
        <v>93</v>
      </c>
      <c r="B6542" s="4" t="s">
        <v>52</v>
      </c>
      <c r="C6542" s="4" t="s">
        <v>202</v>
      </c>
      <c r="D6542" s="4" t="s">
        <v>494</v>
      </c>
      <c r="E6542">
        <v>2023</v>
      </c>
      <c r="F6542">
        <v>100</v>
      </c>
      <c r="G6542" t="s">
        <v>641</v>
      </c>
    </row>
    <row r="6543" spans="1:7" x14ac:dyDescent="0.35">
      <c r="A6543" s="4" t="s">
        <v>93</v>
      </c>
      <c r="B6543" s="4" t="s">
        <v>52</v>
      </c>
      <c r="C6543" s="4" t="s">
        <v>418</v>
      </c>
      <c r="D6543" s="4" t="s">
        <v>232</v>
      </c>
      <c r="E6543">
        <v>2000</v>
      </c>
      <c r="F6543">
        <v>5.5776326994038703</v>
      </c>
      <c r="G6543" t="s">
        <v>641</v>
      </c>
    </row>
    <row r="6544" spans="1:7" x14ac:dyDescent="0.35">
      <c r="A6544" s="4" t="s">
        <v>93</v>
      </c>
      <c r="B6544" s="4" t="s">
        <v>52</v>
      </c>
      <c r="C6544" s="4" t="s">
        <v>418</v>
      </c>
      <c r="D6544" s="4" t="s">
        <v>232</v>
      </c>
      <c r="E6544">
        <v>2001</v>
      </c>
      <c r="F6544">
        <v>4.8528027960747684</v>
      </c>
      <c r="G6544" t="s">
        <v>641</v>
      </c>
    </row>
    <row r="6545" spans="1:7" x14ac:dyDescent="0.35">
      <c r="A6545" s="4" t="s">
        <v>93</v>
      </c>
      <c r="B6545" s="4" t="s">
        <v>52</v>
      </c>
      <c r="C6545" s="4" t="s">
        <v>418</v>
      </c>
      <c r="D6545" s="4" t="s">
        <v>232</v>
      </c>
      <c r="E6545">
        <v>2002</v>
      </c>
      <c r="F6545">
        <v>4.6282051282051517</v>
      </c>
      <c r="G6545" t="s">
        <v>641</v>
      </c>
    </row>
    <row r="6546" spans="1:7" x14ac:dyDescent="0.35">
      <c r="A6546" s="4" t="s">
        <v>93</v>
      </c>
      <c r="B6546" s="4" t="s">
        <v>52</v>
      </c>
      <c r="C6546" s="4" t="s">
        <v>418</v>
      </c>
      <c r="D6546" s="4" t="s">
        <v>232</v>
      </c>
      <c r="E6546">
        <v>2003</v>
      </c>
      <c r="F6546">
        <v>3.4922190907976498</v>
      </c>
      <c r="G6546" t="s">
        <v>641</v>
      </c>
    </row>
    <row r="6547" spans="1:7" x14ac:dyDescent="0.35">
      <c r="A6547" s="4" t="s">
        <v>93</v>
      </c>
      <c r="B6547" s="4" t="s">
        <v>52</v>
      </c>
      <c r="C6547" s="4" t="s">
        <v>418</v>
      </c>
      <c r="D6547" s="4" t="s">
        <v>232</v>
      </c>
      <c r="E6547">
        <v>2004</v>
      </c>
      <c r="F6547">
        <v>2.1785460573052271</v>
      </c>
      <c r="G6547" t="s">
        <v>641</v>
      </c>
    </row>
    <row r="6548" spans="1:7" x14ac:dyDescent="0.35">
      <c r="A6548" s="4" t="s">
        <v>93</v>
      </c>
      <c r="B6548" s="4" t="s">
        <v>52</v>
      </c>
      <c r="C6548" s="4" t="s">
        <v>418</v>
      </c>
      <c r="D6548" s="4" t="s">
        <v>232</v>
      </c>
      <c r="E6548">
        <v>2005</v>
      </c>
      <c r="F6548">
        <v>2.4565469293163869</v>
      </c>
      <c r="G6548" t="s">
        <v>641</v>
      </c>
    </row>
    <row r="6549" spans="1:7" x14ac:dyDescent="0.35">
      <c r="A6549" s="4" t="s">
        <v>93</v>
      </c>
      <c r="B6549" s="4" t="s">
        <v>52</v>
      </c>
      <c r="C6549" s="4" t="s">
        <v>418</v>
      </c>
      <c r="D6549" s="4" t="s">
        <v>232</v>
      </c>
      <c r="E6549">
        <v>2006</v>
      </c>
      <c r="F6549">
        <v>3.9357611400135371</v>
      </c>
      <c r="G6549" t="s">
        <v>641</v>
      </c>
    </row>
    <row r="6550" spans="1:7" x14ac:dyDescent="0.35">
      <c r="A6550" s="4" t="s">
        <v>93</v>
      </c>
      <c r="B6550" s="4" t="s">
        <v>52</v>
      </c>
      <c r="C6550" s="4" t="s">
        <v>418</v>
      </c>
      <c r="D6550" s="4" t="s">
        <v>232</v>
      </c>
      <c r="E6550">
        <v>2007</v>
      </c>
      <c r="F6550">
        <v>4.8857453754080176</v>
      </c>
      <c r="G6550" t="s">
        <v>641</v>
      </c>
    </row>
    <row r="6551" spans="1:7" x14ac:dyDescent="0.35">
      <c r="A6551" s="4" t="s">
        <v>93</v>
      </c>
      <c r="B6551" s="4" t="s">
        <v>52</v>
      </c>
      <c r="C6551" s="4" t="s">
        <v>418</v>
      </c>
      <c r="D6551" s="4" t="s">
        <v>232</v>
      </c>
      <c r="E6551">
        <v>2008</v>
      </c>
      <c r="F6551">
        <v>4.0356883494139097</v>
      </c>
      <c r="G6551" t="s">
        <v>641</v>
      </c>
    </row>
    <row r="6552" spans="1:7" x14ac:dyDescent="0.35">
      <c r="A6552" s="4" t="s">
        <v>93</v>
      </c>
      <c r="B6552" s="4" t="s">
        <v>52</v>
      </c>
      <c r="C6552" s="4" t="s">
        <v>418</v>
      </c>
      <c r="D6552" s="4" t="s">
        <v>232</v>
      </c>
      <c r="E6552">
        <v>2017</v>
      </c>
      <c r="F6552">
        <v>0.3621730382293778</v>
      </c>
      <c r="G6552" t="s">
        <v>641</v>
      </c>
    </row>
    <row r="6553" spans="1:7" x14ac:dyDescent="0.35">
      <c r="A6553" s="4" t="s">
        <v>93</v>
      </c>
      <c r="B6553" s="4" t="s">
        <v>52</v>
      </c>
      <c r="C6553" s="4" t="s">
        <v>418</v>
      </c>
      <c r="D6553" s="4" t="s">
        <v>232</v>
      </c>
      <c r="E6553">
        <v>2018</v>
      </c>
      <c r="F6553">
        <v>0.47113071371291559</v>
      </c>
      <c r="G6553" t="s">
        <v>641</v>
      </c>
    </row>
    <row r="6554" spans="1:7" x14ac:dyDescent="0.35">
      <c r="A6554" s="4" t="s">
        <v>93</v>
      </c>
      <c r="B6554" s="4" t="s">
        <v>52</v>
      </c>
      <c r="C6554" s="4" t="s">
        <v>418</v>
      </c>
      <c r="D6554" s="4" t="s">
        <v>232</v>
      </c>
      <c r="E6554">
        <v>2019</v>
      </c>
      <c r="F6554">
        <v>0.9378429611892739</v>
      </c>
      <c r="G6554" t="s">
        <v>641</v>
      </c>
    </row>
    <row r="6555" spans="1:7" x14ac:dyDescent="0.35">
      <c r="A6555" s="4" t="s">
        <v>93</v>
      </c>
      <c r="B6555" s="4" t="s">
        <v>52</v>
      </c>
      <c r="C6555" s="4" t="s">
        <v>418</v>
      </c>
      <c r="D6555" s="4" t="s">
        <v>232</v>
      </c>
      <c r="E6555">
        <v>2020</v>
      </c>
      <c r="F6555">
        <v>-0.3261836512800329</v>
      </c>
      <c r="G6555" t="s">
        <v>641</v>
      </c>
    </row>
    <row r="6556" spans="1:7" x14ac:dyDescent="0.35">
      <c r="A6556" s="4" t="s">
        <v>93</v>
      </c>
      <c r="B6556" s="4" t="s">
        <v>52</v>
      </c>
      <c r="C6556" s="4" t="s">
        <v>418</v>
      </c>
      <c r="D6556" s="4" t="s">
        <v>232</v>
      </c>
      <c r="E6556">
        <v>2021</v>
      </c>
      <c r="F6556">
        <v>2.340341134470437</v>
      </c>
      <c r="G6556" t="s">
        <v>641</v>
      </c>
    </row>
    <row r="6557" spans="1:7" x14ac:dyDescent="0.35">
      <c r="A6557" s="4" t="s">
        <v>93</v>
      </c>
      <c r="B6557" s="4" t="s">
        <v>52</v>
      </c>
      <c r="C6557" s="4" t="s">
        <v>418</v>
      </c>
      <c r="D6557" s="4" t="s">
        <v>232</v>
      </c>
      <c r="E6557">
        <v>2022</v>
      </c>
      <c r="F6557">
        <v>7.8294573643410468</v>
      </c>
      <c r="G6557" t="s">
        <v>641</v>
      </c>
    </row>
    <row r="6558" spans="1:7" x14ac:dyDescent="0.35">
      <c r="A6558" s="4" t="s">
        <v>93</v>
      </c>
      <c r="B6558" s="4" t="s">
        <v>52</v>
      </c>
      <c r="C6558" s="4" t="s">
        <v>418</v>
      </c>
      <c r="D6558" s="4" t="s">
        <v>232</v>
      </c>
      <c r="E6558">
        <v>2023</v>
      </c>
      <c r="F6558">
        <v>6.2994248741912466</v>
      </c>
      <c r="G6558" t="s">
        <v>641</v>
      </c>
    </row>
    <row r="6559" spans="1:7" x14ac:dyDescent="0.35">
      <c r="A6559" s="4" t="s">
        <v>93</v>
      </c>
      <c r="B6559" s="4" t="s">
        <v>52</v>
      </c>
      <c r="C6559" s="4" t="s">
        <v>418</v>
      </c>
      <c r="D6559" s="4" t="s">
        <v>232</v>
      </c>
      <c r="E6559">
        <v>2024</v>
      </c>
      <c r="F6559">
        <v>2.1134499957731672</v>
      </c>
      <c r="G6559" t="s">
        <v>641</v>
      </c>
    </row>
    <row r="6560" spans="1:7" x14ac:dyDescent="0.35">
      <c r="A6560" s="4" t="s">
        <v>93</v>
      </c>
      <c r="B6560" s="4" t="s">
        <v>52</v>
      </c>
      <c r="C6560" s="4" t="s">
        <v>247</v>
      </c>
      <c r="D6560" s="4" t="s">
        <v>368</v>
      </c>
      <c r="E6560">
        <v>2000</v>
      </c>
      <c r="F6560">
        <v>6.8749502009443972</v>
      </c>
      <c r="G6560" t="s">
        <v>641</v>
      </c>
    </row>
    <row r="6561" spans="1:7" x14ac:dyDescent="0.35">
      <c r="A6561" s="4" t="s">
        <v>93</v>
      </c>
      <c r="B6561" s="4" t="s">
        <v>52</v>
      </c>
      <c r="C6561" s="4" t="s">
        <v>247</v>
      </c>
      <c r="D6561" s="4" t="s">
        <v>368</v>
      </c>
      <c r="E6561">
        <v>2001</v>
      </c>
      <c r="F6561">
        <v>6.8596862567215311</v>
      </c>
      <c r="G6561" t="s">
        <v>641</v>
      </c>
    </row>
    <row r="6562" spans="1:7" x14ac:dyDescent="0.35">
      <c r="A6562" s="4" t="s">
        <v>93</v>
      </c>
      <c r="B6562" s="4" t="s">
        <v>52</v>
      </c>
      <c r="C6562" s="4" t="s">
        <v>247</v>
      </c>
      <c r="D6562" s="4" t="s">
        <v>368</v>
      </c>
      <c r="E6562">
        <v>2002</v>
      </c>
      <c r="F6562">
        <v>5.186903720008246</v>
      </c>
      <c r="G6562" t="s">
        <v>641</v>
      </c>
    </row>
    <row r="6563" spans="1:7" x14ac:dyDescent="0.35">
      <c r="A6563" s="4" t="s">
        <v>93</v>
      </c>
      <c r="B6563" s="4" t="s">
        <v>52</v>
      </c>
      <c r="C6563" s="4" t="s">
        <v>247</v>
      </c>
      <c r="D6563" s="4" t="s">
        <v>368</v>
      </c>
      <c r="E6563">
        <v>2003</v>
      </c>
      <c r="F6563">
        <v>3.9117300824684804</v>
      </c>
      <c r="G6563" t="s">
        <v>641</v>
      </c>
    </row>
    <row r="6564" spans="1:7" x14ac:dyDescent="0.35">
      <c r="A6564" s="4" t="s">
        <v>93</v>
      </c>
      <c r="B6564" s="4" t="s">
        <v>52</v>
      </c>
      <c r="C6564" s="4" t="s">
        <v>247</v>
      </c>
      <c r="D6564" s="4" t="s">
        <v>368</v>
      </c>
      <c r="E6564">
        <v>2004</v>
      </c>
      <c r="F6564">
        <v>0.5153367995802256</v>
      </c>
      <c r="G6564" t="s">
        <v>641</v>
      </c>
    </row>
    <row r="6565" spans="1:7" x14ac:dyDescent="0.35">
      <c r="A6565" s="4" t="s">
        <v>93</v>
      </c>
      <c r="B6565" s="4" t="s">
        <v>52</v>
      </c>
      <c r="C6565" s="4" t="s">
        <v>247</v>
      </c>
      <c r="D6565" s="4" t="s">
        <v>368</v>
      </c>
      <c r="E6565">
        <v>2005</v>
      </c>
      <c r="F6565">
        <v>3.0732108291573041</v>
      </c>
      <c r="G6565" t="s">
        <v>641</v>
      </c>
    </row>
    <row r="6566" spans="1:7" x14ac:dyDescent="0.35">
      <c r="A6566" s="4" t="s">
        <v>93</v>
      </c>
      <c r="B6566" s="4" t="s">
        <v>52</v>
      </c>
      <c r="C6566" s="4" t="s">
        <v>247</v>
      </c>
      <c r="D6566" s="4" t="s">
        <v>368</v>
      </c>
      <c r="E6566">
        <v>2006</v>
      </c>
      <c r="F6566">
        <v>3.4198978452455293</v>
      </c>
      <c r="G6566" t="s">
        <v>641</v>
      </c>
    </row>
    <row r="6567" spans="1:7" x14ac:dyDescent="0.35">
      <c r="A6567" s="4" t="s">
        <v>93</v>
      </c>
      <c r="B6567" s="4" t="s">
        <v>52</v>
      </c>
      <c r="C6567" s="4" t="s">
        <v>247</v>
      </c>
      <c r="D6567" s="4" t="s">
        <v>368</v>
      </c>
      <c r="E6567">
        <v>2007</v>
      </c>
      <c r="F6567">
        <v>1.1984879762927818</v>
      </c>
      <c r="G6567" t="s">
        <v>641</v>
      </c>
    </row>
    <row r="6568" spans="1:7" x14ac:dyDescent="0.35">
      <c r="A6568" s="4" t="s">
        <v>93</v>
      </c>
      <c r="B6568" s="4" t="s">
        <v>52</v>
      </c>
      <c r="C6568" s="4" t="s">
        <v>247</v>
      </c>
      <c r="D6568" s="4" t="s">
        <v>368</v>
      </c>
      <c r="E6568">
        <v>2008</v>
      </c>
      <c r="F6568">
        <v>-0.50452547064327291</v>
      </c>
      <c r="G6568" t="s">
        <v>641</v>
      </c>
    </row>
    <row r="6569" spans="1:7" x14ac:dyDescent="0.35">
      <c r="A6569" s="4" t="s">
        <v>93</v>
      </c>
      <c r="B6569" s="4" t="s">
        <v>52</v>
      </c>
      <c r="C6569" s="4" t="s">
        <v>247</v>
      </c>
      <c r="D6569" s="4" t="s">
        <v>368</v>
      </c>
      <c r="E6569">
        <v>2017</v>
      </c>
      <c r="F6569">
        <v>1.493983825313606</v>
      </c>
      <c r="G6569" t="s">
        <v>641</v>
      </c>
    </row>
    <row r="6570" spans="1:7" x14ac:dyDescent="0.35">
      <c r="A6570" s="4" t="s">
        <v>93</v>
      </c>
      <c r="B6570" s="4" t="s">
        <v>52</v>
      </c>
      <c r="C6570" s="4" t="s">
        <v>247</v>
      </c>
      <c r="D6570" s="4" t="s">
        <v>368</v>
      </c>
      <c r="E6570">
        <v>2018</v>
      </c>
      <c r="F6570">
        <v>0.92171791480841136</v>
      </c>
      <c r="G6570" t="s">
        <v>641</v>
      </c>
    </row>
    <row r="6571" spans="1:7" x14ac:dyDescent="0.35">
      <c r="A6571" s="4" t="s">
        <v>93</v>
      </c>
      <c r="B6571" s="4" t="s">
        <v>52</v>
      </c>
      <c r="C6571" s="4" t="s">
        <v>247</v>
      </c>
      <c r="D6571" s="4" t="s">
        <v>368</v>
      </c>
      <c r="E6571">
        <v>2019</v>
      </c>
      <c r="F6571">
        <v>3.3970146399798153</v>
      </c>
      <c r="G6571" t="s">
        <v>641</v>
      </c>
    </row>
    <row r="6572" spans="1:7" x14ac:dyDescent="0.35">
      <c r="A6572" s="4" t="s">
        <v>93</v>
      </c>
      <c r="B6572" s="4" t="s">
        <v>52</v>
      </c>
      <c r="C6572" s="4" t="s">
        <v>247</v>
      </c>
      <c r="D6572" s="4" t="s">
        <v>368</v>
      </c>
      <c r="E6572">
        <v>2020</v>
      </c>
      <c r="F6572">
        <v>-2.0641910030796851</v>
      </c>
      <c r="G6572" t="s">
        <v>641</v>
      </c>
    </row>
    <row r="6573" spans="1:7" x14ac:dyDescent="0.35">
      <c r="A6573" s="4" t="s">
        <v>93</v>
      </c>
      <c r="B6573" s="4" t="s">
        <v>52</v>
      </c>
      <c r="C6573" s="4" t="s">
        <v>247</v>
      </c>
      <c r="D6573" s="4" t="s">
        <v>368</v>
      </c>
      <c r="E6573">
        <v>2021</v>
      </c>
      <c r="F6573">
        <v>1.0487509767607577</v>
      </c>
      <c r="G6573" t="s">
        <v>641</v>
      </c>
    </row>
    <row r="6574" spans="1:7" x14ac:dyDescent="0.35">
      <c r="A6574" s="4" t="s">
        <v>93</v>
      </c>
      <c r="B6574" s="4" t="s">
        <v>52</v>
      </c>
      <c r="C6574" s="4" t="s">
        <v>247</v>
      </c>
      <c r="D6574" s="4" t="s">
        <v>368</v>
      </c>
      <c r="E6574">
        <v>2022</v>
      </c>
      <c r="F6574">
        <v>8.004077185503661</v>
      </c>
      <c r="G6574" t="s">
        <v>641</v>
      </c>
    </row>
    <row r="6575" spans="1:7" x14ac:dyDescent="0.35">
      <c r="A6575" s="4" t="s">
        <v>93</v>
      </c>
      <c r="B6575" s="4" t="s">
        <v>52</v>
      </c>
      <c r="C6575" s="4" t="s">
        <v>247</v>
      </c>
      <c r="D6575" s="4" t="s">
        <v>368</v>
      </c>
      <c r="E6575">
        <v>2023</v>
      </c>
      <c r="F6575">
        <v>3.3925815433399862</v>
      </c>
      <c r="G6575" t="s">
        <v>641</v>
      </c>
    </row>
    <row r="6576" spans="1:7" x14ac:dyDescent="0.35">
      <c r="A6576" s="4" t="s">
        <v>93</v>
      </c>
      <c r="B6576" s="4" t="s">
        <v>52</v>
      </c>
      <c r="C6576" s="4" t="s">
        <v>247</v>
      </c>
      <c r="D6576" s="4" t="s">
        <v>368</v>
      </c>
      <c r="E6576">
        <v>2024</v>
      </c>
      <c r="F6576">
        <v>4.5369086039866744</v>
      </c>
      <c r="G6576" t="s">
        <v>641</v>
      </c>
    </row>
    <row r="6577" spans="1:7" x14ac:dyDescent="0.35">
      <c r="A6577" s="4" t="s">
        <v>93</v>
      </c>
      <c r="B6577" s="4" t="s">
        <v>52</v>
      </c>
      <c r="C6577" s="4" t="s">
        <v>302</v>
      </c>
      <c r="D6577" s="4" t="s">
        <v>282</v>
      </c>
      <c r="E6577">
        <v>2005</v>
      </c>
      <c r="F6577">
        <v>59.639541105678141</v>
      </c>
      <c r="G6577" t="s">
        <v>641</v>
      </c>
    </row>
    <row r="6578" spans="1:7" x14ac:dyDescent="0.35">
      <c r="A6578" s="4" t="s">
        <v>93</v>
      </c>
      <c r="B6578" s="4" t="s">
        <v>52</v>
      </c>
      <c r="C6578" s="4" t="s">
        <v>302</v>
      </c>
      <c r="D6578" s="4" t="s">
        <v>282</v>
      </c>
      <c r="E6578">
        <v>2006</v>
      </c>
      <c r="F6578">
        <v>62.630929666516032</v>
      </c>
      <c r="G6578" t="s">
        <v>641</v>
      </c>
    </row>
    <row r="6579" spans="1:7" x14ac:dyDescent="0.35">
      <c r="A6579" s="4" t="s">
        <v>93</v>
      </c>
      <c r="B6579" s="4" t="s">
        <v>52</v>
      </c>
      <c r="C6579" s="4" t="s">
        <v>302</v>
      </c>
      <c r="D6579" s="4" t="s">
        <v>282</v>
      </c>
      <c r="E6579">
        <v>2007</v>
      </c>
      <c r="F6579">
        <v>65.185229843998201</v>
      </c>
      <c r="G6579" t="s">
        <v>641</v>
      </c>
    </row>
    <row r="6580" spans="1:7" x14ac:dyDescent="0.35">
      <c r="A6580" s="4" t="s">
        <v>93</v>
      </c>
      <c r="B6580" s="4" t="s">
        <v>52</v>
      </c>
      <c r="C6580" s="4" t="s">
        <v>302</v>
      </c>
      <c r="D6580" s="4" t="s">
        <v>282</v>
      </c>
      <c r="E6580">
        <v>2008</v>
      </c>
      <c r="F6580">
        <v>72.584511808113433</v>
      </c>
      <c r="G6580" t="s">
        <v>641</v>
      </c>
    </row>
    <row r="6581" spans="1:7" x14ac:dyDescent="0.35">
      <c r="A6581" s="4" t="s">
        <v>93</v>
      </c>
      <c r="B6581" s="4" t="s">
        <v>52</v>
      </c>
      <c r="C6581" s="4" t="s">
        <v>302</v>
      </c>
      <c r="D6581" s="4" t="s">
        <v>282</v>
      </c>
      <c r="E6581">
        <v>2017</v>
      </c>
      <c r="F6581">
        <v>140.78460827587239</v>
      </c>
      <c r="G6581" t="s">
        <v>641</v>
      </c>
    </row>
    <row r="6582" spans="1:7" x14ac:dyDescent="0.35">
      <c r="A6582" s="4" t="s">
        <v>93</v>
      </c>
      <c r="B6582" s="4" t="s">
        <v>52</v>
      </c>
      <c r="C6582" s="4" t="s">
        <v>302</v>
      </c>
      <c r="D6582" s="4" t="s">
        <v>282</v>
      </c>
      <c r="E6582">
        <v>2018</v>
      </c>
      <c r="F6582">
        <v>128.54927230616283</v>
      </c>
      <c r="G6582" t="s">
        <v>641</v>
      </c>
    </row>
    <row r="6583" spans="1:7" x14ac:dyDescent="0.35">
      <c r="A6583" s="4" t="s">
        <v>93</v>
      </c>
      <c r="B6583" s="4" t="s">
        <v>52</v>
      </c>
      <c r="C6583" s="4" t="s">
        <v>302</v>
      </c>
      <c r="D6583" s="4" t="s">
        <v>282</v>
      </c>
      <c r="E6583">
        <v>2019</v>
      </c>
      <c r="F6583">
        <v>165.86784250300838</v>
      </c>
      <c r="G6583" t="s">
        <v>641</v>
      </c>
    </row>
    <row r="6584" spans="1:7" x14ac:dyDescent="0.35">
      <c r="A6584" s="4" t="s">
        <v>93</v>
      </c>
      <c r="B6584" s="4" t="s">
        <v>52</v>
      </c>
      <c r="C6584" s="4" t="s">
        <v>302</v>
      </c>
      <c r="D6584" s="4" t="s">
        <v>282</v>
      </c>
      <c r="E6584">
        <v>2020</v>
      </c>
      <c r="F6584">
        <v>169.00861476812088</v>
      </c>
      <c r="G6584" t="s">
        <v>641</v>
      </c>
    </row>
    <row r="6585" spans="1:7" x14ac:dyDescent="0.35">
      <c r="A6585" s="4" t="s">
        <v>93</v>
      </c>
      <c r="B6585" s="4" t="s">
        <v>52</v>
      </c>
      <c r="C6585" s="4" t="s">
        <v>302</v>
      </c>
      <c r="D6585" s="4" t="s">
        <v>282</v>
      </c>
      <c r="E6585">
        <v>2021</v>
      </c>
      <c r="F6585">
        <v>143.02345472433723</v>
      </c>
      <c r="G6585" t="s">
        <v>641</v>
      </c>
    </row>
    <row r="6586" spans="1:7" x14ac:dyDescent="0.35">
      <c r="A6586" s="4" t="s">
        <v>93</v>
      </c>
      <c r="B6586" s="4" t="s">
        <v>52</v>
      </c>
      <c r="C6586" s="4" t="s">
        <v>302</v>
      </c>
      <c r="D6586" s="4" t="s">
        <v>282</v>
      </c>
      <c r="E6586">
        <v>2022</v>
      </c>
      <c r="F6586">
        <v>140.51911505023901</v>
      </c>
      <c r="G6586" t="s">
        <v>641</v>
      </c>
    </row>
    <row r="6587" spans="1:7" x14ac:dyDescent="0.35">
      <c r="A6587" s="4" t="s">
        <v>93</v>
      </c>
      <c r="B6587" s="4" t="s">
        <v>52</v>
      </c>
      <c r="C6587" s="4" t="s">
        <v>302</v>
      </c>
      <c r="D6587" s="4" t="s">
        <v>282</v>
      </c>
      <c r="E6587">
        <v>2023</v>
      </c>
      <c r="F6587">
        <v>149.83120962794274</v>
      </c>
      <c r="G6587" t="s">
        <v>641</v>
      </c>
    </row>
    <row r="6588" spans="1:7" x14ac:dyDescent="0.35">
      <c r="A6588" s="4" t="s">
        <v>93</v>
      </c>
      <c r="B6588" s="4" t="s">
        <v>52</v>
      </c>
      <c r="C6588" s="4" t="s">
        <v>302</v>
      </c>
      <c r="D6588" s="4" t="s">
        <v>282</v>
      </c>
      <c r="E6588">
        <v>2024</v>
      </c>
      <c r="F6588">
        <v>162.9321853269785</v>
      </c>
      <c r="G6588" t="s">
        <v>641</v>
      </c>
    </row>
    <row r="6589" spans="1:7" x14ac:dyDescent="0.35">
      <c r="A6589" s="4" t="s">
        <v>244</v>
      </c>
      <c r="B6589" s="4" t="s">
        <v>99</v>
      </c>
      <c r="C6589" s="4" t="s">
        <v>202</v>
      </c>
      <c r="D6589" s="4" t="s">
        <v>494</v>
      </c>
      <c r="E6589">
        <v>2000</v>
      </c>
      <c r="F6589">
        <v>100</v>
      </c>
      <c r="G6589" t="s">
        <v>641</v>
      </c>
    </row>
    <row r="6590" spans="1:7" x14ac:dyDescent="0.35">
      <c r="A6590" s="4" t="s">
        <v>244</v>
      </c>
      <c r="B6590" s="4" t="s">
        <v>99</v>
      </c>
      <c r="C6590" s="4" t="s">
        <v>202</v>
      </c>
      <c r="D6590" s="4" t="s">
        <v>494</v>
      </c>
      <c r="E6590">
        <v>2001</v>
      </c>
      <c r="F6590">
        <v>100</v>
      </c>
      <c r="G6590" t="s">
        <v>641</v>
      </c>
    </row>
    <row r="6591" spans="1:7" x14ac:dyDescent="0.35">
      <c r="A6591" s="4" t="s">
        <v>244</v>
      </c>
      <c r="B6591" s="4" t="s">
        <v>99</v>
      </c>
      <c r="C6591" s="4" t="s">
        <v>202</v>
      </c>
      <c r="D6591" s="4" t="s">
        <v>494</v>
      </c>
      <c r="E6591">
        <v>2002</v>
      </c>
      <c r="F6591">
        <v>100</v>
      </c>
      <c r="G6591" t="s">
        <v>641</v>
      </c>
    </row>
    <row r="6592" spans="1:7" x14ac:dyDescent="0.35">
      <c r="A6592" s="4" t="s">
        <v>244</v>
      </c>
      <c r="B6592" s="4" t="s">
        <v>99</v>
      </c>
      <c r="C6592" s="4" t="s">
        <v>202</v>
      </c>
      <c r="D6592" s="4" t="s">
        <v>494</v>
      </c>
      <c r="E6592">
        <v>2003</v>
      </c>
      <c r="F6592">
        <v>100</v>
      </c>
      <c r="G6592" t="s">
        <v>641</v>
      </c>
    </row>
    <row r="6593" spans="1:7" x14ac:dyDescent="0.35">
      <c r="A6593" s="4" t="s">
        <v>244</v>
      </c>
      <c r="B6593" s="4" t="s">
        <v>99</v>
      </c>
      <c r="C6593" s="4" t="s">
        <v>202</v>
      </c>
      <c r="D6593" s="4" t="s">
        <v>494</v>
      </c>
      <c r="E6593">
        <v>2004</v>
      </c>
      <c r="F6593">
        <v>100</v>
      </c>
      <c r="G6593" t="s">
        <v>641</v>
      </c>
    </row>
    <row r="6594" spans="1:7" x14ac:dyDescent="0.35">
      <c r="A6594" s="4" t="s">
        <v>244</v>
      </c>
      <c r="B6594" s="4" t="s">
        <v>99</v>
      </c>
      <c r="C6594" s="4" t="s">
        <v>202</v>
      </c>
      <c r="D6594" s="4" t="s">
        <v>494</v>
      </c>
      <c r="E6594">
        <v>2005</v>
      </c>
      <c r="F6594">
        <v>100</v>
      </c>
      <c r="G6594" t="s">
        <v>641</v>
      </c>
    </row>
    <row r="6595" spans="1:7" x14ac:dyDescent="0.35">
      <c r="A6595" s="4" t="s">
        <v>244</v>
      </c>
      <c r="B6595" s="4" t="s">
        <v>99</v>
      </c>
      <c r="C6595" s="4" t="s">
        <v>202</v>
      </c>
      <c r="D6595" s="4" t="s">
        <v>494</v>
      </c>
      <c r="E6595">
        <v>2006</v>
      </c>
      <c r="F6595">
        <v>100</v>
      </c>
      <c r="G6595" t="s">
        <v>641</v>
      </c>
    </row>
    <row r="6596" spans="1:7" x14ac:dyDescent="0.35">
      <c r="A6596" s="4" t="s">
        <v>244</v>
      </c>
      <c r="B6596" s="4" t="s">
        <v>99</v>
      </c>
      <c r="C6596" s="4" t="s">
        <v>202</v>
      </c>
      <c r="D6596" s="4" t="s">
        <v>494</v>
      </c>
      <c r="E6596">
        <v>2007</v>
      </c>
      <c r="F6596">
        <v>100</v>
      </c>
      <c r="G6596" t="s">
        <v>641</v>
      </c>
    </row>
    <row r="6597" spans="1:7" x14ac:dyDescent="0.35">
      <c r="A6597" s="4" t="s">
        <v>244</v>
      </c>
      <c r="B6597" s="4" t="s">
        <v>99</v>
      </c>
      <c r="C6597" s="4" t="s">
        <v>202</v>
      </c>
      <c r="D6597" s="4" t="s">
        <v>494</v>
      </c>
      <c r="E6597">
        <v>2008</v>
      </c>
      <c r="F6597">
        <v>100</v>
      </c>
      <c r="G6597" t="s">
        <v>641</v>
      </c>
    </row>
    <row r="6598" spans="1:7" x14ac:dyDescent="0.35">
      <c r="A6598" s="4" t="s">
        <v>244</v>
      </c>
      <c r="B6598" s="4" t="s">
        <v>99</v>
      </c>
      <c r="C6598" s="4" t="s">
        <v>202</v>
      </c>
      <c r="D6598" s="4" t="s">
        <v>494</v>
      </c>
      <c r="E6598">
        <v>2017</v>
      </c>
      <c r="F6598">
        <v>100</v>
      </c>
      <c r="G6598" t="s">
        <v>641</v>
      </c>
    </row>
    <row r="6599" spans="1:7" x14ac:dyDescent="0.35">
      <c r="A6599" s="4" t="s">
        <v>244</v>
      </c>
      <c r="B6599" s="4" t="s">
        <v>99</v>
      </c>
      <c r="C6599" s="4" t="s">
        <v>202</v>
      </c>
      <c r="D6599" s="4" t="s">
        <v>494</v>
      </c>
      <c r="E6599">
        <v>2018</v>
      </c>
      <c r="F6599">
        <v>100</v>
      </c>
      <c r="G6599" t="s">
        <v>641</v>
      </c>
    </row>
    <row r="6600" spans="1:7" x14ac:dyDescent="0.35">
      <c r="A6600" s="4" t="s">
        <v>244</v>
      </c>
      <c r="B6600" s="4" t="s">
        <v>99</v>
      </c>
      <c r="C6600" s="4" t="s">
        <v>202</v>
      </c>
      <c r="D6600" s="4" t="s">
        <v>494</v>
      </c>
      <c r="E6600">
        <v>2019</v>
      </c>
      <c r="F6600">
        <v>100</v>
      </c>
      <c r="G6600" t="s">
        <v>641</v>
      </c>
    </row>
    <row r="6601" spans="1:7" x14ac:dyDescent="0.35">
      <c r="A6601" s="4" t="s">
        <v>244</v>
      </c>
      <c r="B6601" s="4" t="s">
        <v>99</v>
      </c>
      <c r="C6601" s="4" t="s">
        <v>202</v>
      </c>
      <c r="D6601" s="4" t="s">
        <v>494</v>
      </c>
      <c r="E6601">
        <v>2020</v>
      </c>
      <c r="F6601">
        <v>100</v>
      </c>
      <c r="G6601" t="s">
        <v>641</v>
      </c>
    </row>
    <row r="6602" spans="1:7" x14ac:dyDescent="0.35">
      <c r="A6602" s="4" t="s">
        <v>244</v>
      </c>
      <c r="B6602" s="4" t="s">
        <v>99</v>
      </c>
      <c r="C6602" s="4" t="s">
        <v>202</v>
      </c>
      <c r="D6602" s="4" t="s">
        <v>494</v>
      </c>
      <c r="E6602">
        <v>2021</v>
      </c>
      <c r="F6602">
        <v>100</v>
      </c>
      <c r="G6602" t="s">
        <v>641</v>
      </c>
    </row>
    <row r="6603" spans="1:7" x14ac:dyDescent="0.35">
      <c r="A6603" s="4" t="s">
        <v>244</v>
      </c>
      <c r="B6603" s="4" t="s">
        <v>99</v>
      </c>
      <c r="C6603" s="4" t="s">
        <v>202</v>
      </c>
      <c r="D6603" s="4" t="s">
        <v>494</v>
      </c>
      <c r="E6603">
        <v>2022</v>
      </c>
      <c r="F6603">
        <v>100</v>
      </c>
      <c r="G6603" t="s">
        <v>641</v>
      </c>
    </row>
    <row r="6604" spans="1:7" x14ac:dyDescent="0.35">
      <c r="A6604" s="4" t="s">
        <v>244</v>
      </c>
      <c r="B6604" s="4" t="s">
        <v>99</v>
      </c>
      <c r="C6604" s="4" t="s">
        <v>202</v>
      </c>
      <c r="D6604" s="4" t="s">
        <v>494</v>
      </c>
      <c r="E6604">
        <v>2023</v>
      </c>
      <c r="F6604">
        <v>100</v>
      </c>
      <c r="G6604" t="s">
        <v>641</v>
      </c>
    </row>
    <row r="6605" spans="1:7" x14ac:dyDescent="0.35">
      <c r="A6605" s="4" t="s">
        <v>244</v>
      </c>
      <c r="B6605" s="4" t="s">
        <v>99</v>
      </c>
      <c r="C6605" s="4" t="s">
        <v>247</v>
      </c>
      <c r="D6605" s="4" t="s">
        <v>368</v>
      </c>
      <c r="E6605">
        <v>2000</v>
      </c>
      <c r="F6605">
        <v>3.3046764245144686</v>
      </c>
      <c r="G6605" t="s">
        <v>641</v>
      </c>
    </row>
    <row r="6606" spans="1:7" x14ac:dyDescent="0.35">
      <c r="A6606" s="4" t="s">
        <v>244</v>
      </c>
      <c r="B6606" s="4" t="s">
        <v>99</v>
      </c>
      <c r="C6606" s="4" t="s">
        <v>247</v>
      </c>
      <c r="D6606" s="4" t="s">
        <v>368</v>
      </c>
      <c r="E6606">
        <v>2001</v>
      </c>
      <c r="F6606">
        <v>3.9417941035044208</v>
      </c>
      <c r="G6606" t="s">
        <v>641</v>
      </c>
    </row>
    <row r="6607" spans="1:7" x14ac:dyDescent="0.35">
      <c r="A6607" s="4" t="s">
        <v>244</v>
      </c>
      <c r="B6607" s="4" t="s">
        <v>99</v>
      </c>
      <c r="C6607" s="4" t="s">
        <v>247</v>
      </c>
      <c r="D6607" s="4" t="s">
        <v>368</v>
      </c>
      <c r="E6607">
        <v>2002</v>
      </c>
      <c r="F6607">
        <v>2.4830853281865473</v>
      </c>
      <c r="G6607" t="s">
        <v>641</v>
      </c>
    </row>
    <row r="6608" spans="1:7" x14ac:dyDescent="0.35">
      <c r="A6608" s="4" t="s">
        <v>244</v>
      </c>
      <c r="B6608" s="4" t="s">
        <v>99</v>
      </c>
      <c r="C6608" s="4" t="s">
        <v>247</v>
      </c>
      <c r="D6608" s="4" t="s">
        <v>368</v>
      </c>
      <c r="E6608">
        <v>2003</v>
      </c>
      <c r="F6608">
        <v>3.1668231489806686</v>
      </c>
      <c r="G6608" t="s">
        <v>641</v>
      </c>
    </row>
    <row r="6609" spans="1:7" x14ac:dyDescent="0.35">
      <c r="A6609" s="4" t="s">
        <v>244</v>
      </c>
      <c r="B6609" s="4" t="s">
        <v>99</v>
      </c>
      <c r="C6609" s="4" t="s">
        <v>247</v>
      </c>
      <c r="D6609" s="4" t="s">
        <v>368</v>
      </c>
      <c r="E6609">
        <v>2004</v>
      </c>
      <c r="F6609">
        <v>5.4488670166635984</v>
      </c>
      <c r="G6609" t="s">
        <v>641</v>
      </c>
    </row>
    <row r="6610" spans="1:7" x14ac:dyDescent="0.35">
      <c r="A6610" s="4" t="s">
        <v>244</v>
      </c>
      <c r="B6610" s="4" t="s">
        <v>99</v>
      </c>
      <c r="C6610" s="4" t="s">
        <v>247</v>
      </c>
      <c r="D6610" s="4" t="s">
        <v>368</v>
      </c>
      <c r="E6610">
        <v>2005</v>
      </c>
      <c r="F6610">
        <v>2.8966989142282529</v>
      </c>
      <c r="G6610" t="s">
        <v>641</v>
      </c>
    </row>
    <row r="6611" spans="1:7" x14ac:dyDescent="0.35">
      <c r="A6611" s="4" t="s">
        <v>244</v>
      </c>
      <c r="B6611" s="4" t="s">
        <v>99</v>
      </c>
      <c r="C6611" s="4" t="s">
        <v>247</v>
      </c>
      <c r="D6611" s="4" t="s">
        <v>368</v>
      </c>
      <c r="E6611">
        <v>2006</v>
      </c>
      <c r="F6611">
        <v>3.5612616368807295</v>
      </c>
      <c r="G6611" t="s">
        <v>641</v>
      </c>
    </row>
    <row r="6612" spans="1:7" x14ac:dyDescent="0.35">
      <c r="A6612" s="4" t="s">
        <v>244</v>
      </c>
      <c r="B6612" s="4" t="s">
        <v>99</v>
      </c>
      <c r="C6612" s="4" t="s">
        <v>247</v>
      </c>
      <c r="D6612" s="4" t="s">
        <v>368</v>
      </c>
      <c r="E6612">
        <v>2007</v>
      </c>
      <c r="F6612">
        <v>11.623096080963194</v>
      </c>
      <c r="G6612" t="s">
        <v>641</v>
      </c>
    </row>
    <row r="6613" spans="1:7" x14ac:dyDescent="0.35">
      <c r="A6613" s="4" t="s">
        <v>244</v>
      </c>
      <c r="B6613" s="4" t="s">
        <v>99</v>
      </c>
      <c r="C6613" s="4" t="s">
        <v>247</v>
      </c>
      <c r="D6613" s="4" t="s">
        <v>368</v>
      </c>
      <c r="E6613">
        <v>2008</v>
      </c>
      <c r="F6613">
        <v>37.732903703291697</v>
      </c>
      <c r="G6613" t="s">
        <v>641</v>
      </c>
    </row>
    <row r="6614" spans="1:7" x14ac:dyDescent="0.35">
      <c r="A6614" s="4" t="s">
        <v>244</v>
      </c>
      <c r="B6614" s="4" t="s">
        <v>99</v>
      </c>
      <c r="C6614" s="4" t="s">
        <v>247</v>
      </c>
      <c r="D6614" s="4" t="s">
        <v>368</v>
      </c>
      <c r="E6614">
        <v>2017</v>
      </c>
      <c r="F6614">
        <v>3.9999964342915604</v>
      </c>
      <c r="G6614" t="s">
        <v>641</v>
      </c>
    </row>
    <row r="6615" spans="1:7" x14ac:dyDescent="0.35">
      <c r="A6615" s="4" t="s">
        <v>244</v>
      </c>
      <c r="B6615" s="4" t="s">
        <v>99</v>
      </c>
      <c r="C6615" s="4" t="s">
        <v>247</v>
      </c>
      <c r="D6615" s="4" t="s">
        <v>368</v>
      </c>
      <c r="E6615">
        <v>2018</v>
      </c>
      <c r="F6615">
        <v>1.299986404618906</v>
      </c>
      <c r="G6615" t="s">
        <v>641</v>
      </c>
    </row>
    <row r="6616" spans="1:7" x14ac:dyDescent="0.35">
      <c r="A6616" s="4" t="s">
        <v>244</v>
      </c>
      <c r="B6616" s="4" t="s">
        <v>99</v>
      </c>
      <c r="C6616" s="4" t="s">
        <v>247</v>
      </c>
      <c r="D6616" s="4" t="s">
        <v>368</v>
      </c>
      <c r="E6616">
        <v>2019</v>
      </c>
      <c r="F6616">
        <v>1.8000043780209865</v>
      </c>
      <c r="G6616" t="s">
        <v>641</v>
      </c>
    </row>
    <row r="6617" spans="1:7" x14ac:dyDescent="0.35">
      <c r="A6617" s="4" t="s">
        <v>244</v>
      </c>
      <c r="B6617" s="4" t="s">
        <v>99</v>
      </c>
      <c r="C6617" s="4" t="s">
        <v>247</v>
      </c>
      <c r="D6617" s="4" t="s">
        <v>368</v>
      </c>
      <c r="E6617">
        <v>2020</v>
      </c>
      <c r="F6617">
        <v>-0.20580289180767863</v>
      </c>
      <c r="G6617" t="s">
        <v>641</v>
      </c>
    </row>
    <row r="6618" spans="1:7" x14ac:dyDescent="0.35">
      <c r="A6618" s="4" t="s">
        <v>244</v>
      </c>
      <c r="B6618" s="4" t="s">
        <v>99</v>
      </c>
      <c r="C6618" s="4" t="s">
        <v>247</v>
      </c>
      <c r="D6618" s="4" t="s">
        <v>368</v>
      </c>
      <c r="E6618">
        <v>2021</v>
      </c>
      <c r="F6618">
        <v>6.5149172488697502</v>
      </c>
      <c r="G6618" t="s">
        <v>641</v>
      </c>
    </row>
    <row r="6619" spans="1:7" x14ac:dyDescent="0.35">
      <c r="A6619" s="4" t="s">
        <v>244</v>
      </c>
      <c r="B6619" s="4" t="s">
        <v>99</v>
      </c>
      <c r="C6619" s="4" t="s">
        <v>247</v>
      </c>
      <c r="D6619" s="4" t="s">
        <v>368</v>
      </c>
      <c r="E6619">
        <v>2022</v>
      </c>
      <c r="F6619">
        <v>9.0964749793131432</v>
      </c>
      <c r="G6619" t="s">
        <v>641</v>
      </c>
    </row>
    <row r="6620" spans="1:7" x14ac:dyDescent="0.35">
      <c r="A6620" s="4" t="s">
        <v>401</v>
      </c>
      <c r="B6620" s="4" t="s">
        <v>560</v>
      </c>
      <c r="C6620" s="4" t="s">
        <v>303</v>
      </c>
      <c r="D6620" s="4" t="s">
        <v>253</v>
      </c>
      <c r="E6620">
        <v>2000</v>
      </c>
      <c r="F6620">
        <v>78.846644823622611</v>
      </c>
      <c r="G6620" t="s">
        <v>641</v>
      </c>
    </row>
    <row r="6621" spans="1:7" x14ac:dyDescent="0.35">
      <c r="A6621" s="4" t="s">
        <v>401</v>
      </c>
      <c r="B6621" s="4" t="s">
        <v>560</v>
      </c>
      <c r="C6621" s="4" t="s">
        <v>303</v>
      </c>
      <c r="D6621" s="4" t="s">
        <v>253</v>
      </c>
      <c r="E6621">
        <v>2001</v>
      </c>
      <c r="F6621">
        <v>83.949872049598056</v>
      </c>
      <c r="G6621" t="s">
        <v>641</v>
      </c>
    </row>
    <row r="6622" spans="1:7" x14ac:dyDescent="0.35">
      <c r="A6622" s="4" t="s">
        <v>401</v>
      </c>
      <c r="B6622" s="4" t="s">
        <v>560</v>
      </c>
      <c r="C6622" s="4" t="s">
        <v>303</v>
      </c>
      <c r="D6622" s="4" t="s">
        <v>253</v>
      </c>
      <c r="E6622">
        <v>2002</v>
      </c>
      <c r="F6622">
        <v>89.136856087355696</v>
      </c>
      <c r="G6622" t="s">
        <v>641</v>
      </c>
    </row>
    <row r="6623" spans="1:7" x14ac:dyDescent="0.35">
      <c r="A6623" s="4" t="s">
        <v>401</v>
      </c>
      <c r="B6623" s="4" t="s">
        <v>560</v>
      </c>
      <c r="C6623" s="4" t="s">
        <v>303</v>
      </c>
      <c r="D6623" s="4" t="s">
        <v>253</v>
      </c>
      <c r="E6623">
        <v>2003</v>
      </c>
      <c r="F6623">
        <v>88.38522275221078</v>
      </c>
      <c r="G6623" t="s">
        <v>641</v>
      </c>
    </row>
    <row r="6624" spans="1:7" x14ac:dyDescent="0.35">
      <c r="A6624" s="4" t="s">
        <v>401</v>
      </c>
      <c r="B6624" s="4" t="s">
        <v>560</v>
      </c>
      <c r="C6624" s="4" t="s">
        <v>303</v>
      </c>
      <c r="D6624" s="4" t="s">
        <v>253</v>
      </c>
      <c r="E6624">
        <v>2004</v>
      </c>
      <c r="F6624">
        <v>90.360519914149975</v>
      </c>
      <c r="G6624" t="s">
        <v>641</v>
      </c>
    </row>
    <row r="6625" spans="1:7" x14ac:dyDescent="0.35">
      <c r="A6625" s="4" t="s">
        <v>401</v>
      </c>
      <c r="B6625" s="4" t="s">
        <v>560</v>
      </c>
      <c r="C6625" s="4" t="s">
        <v>303</v>
      </c>
      <c r="D6625" s="4" t="s">
        <v>253</v>
      </c>
      <c r="E6625">
        <v>2005</v>
      </c>
      <c r="F6625">
        <v>94.269678446033339</v>
      </c>
      <c r="G6625" t="s">
        <v>641</v>
      </c>
    </row>
    <row r="6626" spans="1:7" x14ac:dyDescent="0.35">
      <c r="A6626" s="4" t="s">
        <v>401</v>
      </c>
      <c r="B6626" s="4" t="s">
        <v>560</v>
      </c>
      <c r="C6626" s="4" t="s">
        <v>303</v>
      </c>
      <c r="D6626" s="4" t="s">
        <v>253</v>
      </c>
      <c r="E6626">
        <v>2006</v>
      </c>
      <c r="F6626">
        <v>94.266096326560529</v>
      </c>
      <c r="G6626" t="s">
        <v>641</v>
      </c>
    </row>
    <row r="6627" spans="1:7" x14ac:dyDescent="0.35">
      <c r="A6627" s="4" t="s">
        <v>401</v>
      </c>
      <c r="B6627" s="4" t="s">
        <v>560</v>
      </c>
      <c r="C6627" s="4" t="s">
        <v>303</v>
      </c>
      <c r="D6627" s="4" t="s">
        <v>253</v>
      </c>
      <c r="E6627">
        <v>2007</v>
      </c>
      <c r="F6627">
        <v>69.999383557299794</v>
      </c>
      <c r="G6627" t="s">
        <v>641</v>
      </c>
    </row>
    <row r="6628" spans="1:7" x14ac:dyDescent="0.35">
      <c r="A6628" s="4" t="s">
        <v>401</v>
      </c>
      <c r="B6628" s="4" t="s">
        <v>560</v>
      </c>
      <c r="C6628" s="4" t="s">
        <v>303</v>
      </c>
      <c r="D6628" s="4" t="s">
        <v>253</v>
      </c>
      <c r="E6628">
        <v>2008</v>
      </c>
      <c r="F6628">
        <v>75.28067735844995</v>
      </c>
      <c r="G6628" t="s">
        <v>641</v>
      </c>
    </row>
    <row r="6629" spans="1:7" x14ac:dyDescent="0.35">
      <c r="A6629" s="4" t="s">
        <v>401</v>
      </c>
      <c r="B6629" s="4" t="s">
        <v>560</v>
      </c>
      <c r="C6629" s="4" t="s">
        <v>303</v>
      </c>
      <c r="D6629" s="4" t="s">
        <v>253</v>
      </c>
      <c r="E6629">
        <v>2017</v>
      </c>
      <c r="F6629">
        <v>84.320876314946318</v>
      </c>
      <c r="G6629" t="s">
        <v>641</v>
      </c>
    </row>
    <row r="6630" spans="1:7" x14ac:dyDescent="0.35">
      <c r="A6630" s="4" t="s">
        <v>401</v>
      </c>
      <c r="B6630" s="4" t="s">
        <v>560</v>
      </c>
      <c r="C6630" s="4" t="s">
        <v>303</v>
      </c>
      <c r="D6630" s="4" t="s">
        <v>253</v>
      </c>
      <c r="E6630">
        <v>2018</v>
      </c>
      <c r="F6630">
        <v>83.91058829604556</v>
      </c>
      <c r="G6630" t="s">
        <v>641</v>
      </c>
    </row>
    <row r="6631" spans="1:7" x14ac:dyDescent="0.35">
      <c r="A6631" s="4" t="s">
        <v>401</v>
      </c>
      <c r="B6631" s="4" t="s">
        <v>560</v>
      </c>
      <c r="C6631" s="4" t="s">
        <v>303</v>
      </c>
      <c r="D6631" s="4" t="s">
        <v>253</v>
      </c>
      <c r="E6631">
        <v>2019</v>
      </c>
      <c r="F6631">
        <v>85.353763926726188</v>
      </c>
      <c r="G6631" t="s">
        <v>641</v>
      </c>
    </row>
    <row r="6632" spans="1:7" x14ac:dyDescent="0.35">
      <c r="A6632" s="4" t="s">
        <v>401</v>
      </c>
      <c r="B6632" s="4" t="s">
        <v>560</v>
      </c>
      <c r="C6632" s="4" t="s">
        <v>303</v>
      </c>
      <c r="D6632" s="4" t="s">
        <v>253</v>
      </c>
      <c r="E6632">
        <v>2020</v>
      </c>
      <c r="F6632">
        <v>105.23610417867945</v>
      </c>
      <c r="G6632" t="s">
        <v>641</v>
      </c>
    </row>
    <row r="6633" spans="1:7" x14ac:dyDescent="0.35">
      <c r="A6633" s="4" t="s">
        <v>401</v>
      </c>
      <c r="B6633" s="4" t="s">
        <v>560</v>
      </c>
      <c r="C6633" s="4" t="s">
        <v>303</v>
      </c>
      <c r="D6633" s="4" t="s">
        <v>253</v>
      </c>
      <c r="E6633">
        <v>2021</v>
      </c>
      <c r="F6633">
        <v>108.62470552111549</v>
      </c>
      <c r="G6633" t="s">
        <v>641</v>
      </c>
    </row>
    <row r="6634" spans="1:7" x14ac:dyDescent="0.35">
      <c r="A6634" s="4" t="s">
        <v>401</v>
      </c>
      <c r="B6634" s="4" t="s">
        <v>560</v>
      </c>
      <c r="C6634" s="4" t="s">
        <v>303</v>
      </c>
      <c r="D6634" s="4" t="s">
        <v>253</v>
      </c>
      <c r="E6634">
        <v>2022</v>
      </c>
      <c r="F6634">
        <v>103.00719864017462</v>
      </c>
      <c r="G6634" t="s">
        <v>641</v>
      </c>
    </row>
    <row r="6635" spans="1:7" x14ac:dyDescent="0.35">
      <c r="A6635" s="4" t="s">
        <v>401</v>
      </c>
      <c r="B6635" s="4" t="s">
        <v>560</v>
      </c>
      <c r="C6635" s="4" t="s">
        <v>303</v>
      </c>
      <c r="D6635" s="4" t="s">
        <v>253</v>
      </c>
      <c r="E6635">
        <v>2023</v>
      </c>
      <c r="F6635">
        <v>101.2487736830123</v>
      </c>
      <c r="G6635" t="s">
        <v>641</v>
      </c>
    </row>
    <row r="6636" spans="1:7" x14ac:dyDescent="0.35">
      <c r="A6636" s="4" t="s">
        <v>401</v>
      </c>
      <c r="B6636" s="4" t="s">
        <v>560</v>
      </c>
      <c r="C6636" s="4" t="s">
        <v>303</v>
      </c>
      <c r="D6636" s="4" t="s">
        <v>253</v>
      </c>
      <c r="E6636">
        <v>2024</v>
      </c>
      <c r="F6636">
        <v>102.84190856064035</v>
      </c>
      <c r="G6636" t="s">
        <v>641</v>
      </c>
    </row>
    <row r="6637" spans="1:7" x14ac:dyDescent="0.35">
      <c r="A6637" s="4" t="s">
        <v>401</v>
      </c>
      <c r="B6637" s="4" t="s">
        <v>560</v>
      </c>
      <c r="C6637" s="4" t="s">
        <v>202</v>
      </c>
      <c r="D6637" s="4" t="s">
        <v>494</v>
      </c>
      <c r="E6637">
        <v>2000</v>
      </c>
      <c r="F6637">
        <v>100</v>
      </c>
      <c r="G6637" t="s">
        <v>641</v>
      </c>
    </row>
    <row r="6638" spans="1:7" x14ac:dyDescent="0.35">
      <c r="A6638" s="4" t="s">
        <v>401</v>
      </c>
      <c r="B6638" s="4" t="s">
        <v>560</v>
      </c>
      <c r="C6638" s="4" t="s">
        <v>202</v>
      </c>
      <c r="D6638" s="4" t="s">
        <v>494</v>
      </c>
      <c r="E6638">
        <v>2001</v>
      </c>
      <c r="F6638">
        <v>100</v>
      </c>
      <c r="G6638" t="s">
        <v>641</v>
      </c>
    </row>
    <row r="6639" spans="1:7" x14ac:dyDescent="0.35">
      <c r="A6639" s="4" t="s">
        <v>401</v>
      </c>
      <c r="B6639" s="4" t="s">
        <v>560</v>
      </c>
      <c r="C6639" s="4" t="s">
        <v>202</v>
      </c>
      <c r="D6639" s="4" t="s">
        <v>494</v>
      </c>
      <c r="E6639">
        <v>2002</v>
      </c>
      <c r="F6639">
        <v>100</v>
      </c>
      <c r="G6639" t="s">
        <v>641</v>
      </c>
    </row>
    <row r="6640" spans="1:7" x14ac:dyDescent="0.35">
      <c r="A6640" s="4" t="s">
        <v>401</v>
      </c>
      <c r="B6640" s="4" t="s">
        <v>560</v>
      </c>
      <c r="C6640" s="4" t="s">
        <v>202</v>
      </c>
      <c r="D6640" s="4" t="s">
        <v>494</v>
      </c>
      <c r="E6640">
        <v>2003</v>
      </c>
      <c r="F6640">
        <v>100</v>
      </c>
      <c r="G6640" t="s">
        <v>641</v>
      </c>
    </row>
    <row r="6641" spans="1:7" x14ac:dyDescent="0.35">
      <c r="A6641" s="4" t="s">
        <v>401</v>
      </c>
      <c r="B6641" s="4" t="s">
        <v>560</v>
      </c>
      <c r="C6641" s="4" t="s">
        <v>202</v>
      </c>
      <c r="D6641" s="4" t="s">
        <v>494</v>
      </c>
      <c r="E6641">
        <v>2004</v>
      </c>
      <c r="F6641">
        <v>100</v>
      </c>
      <c r="G6641" t="s">
        <v>641</v>
      </c>
    </row>
    <row r="6642" spans="1:7" x14ac:dyDescent="0.35">
      <c r="A6642" s="4" t="s">
        <v>401</v>
      </c>
      <c r="B6642" s="4" t="s">
        <v>560</v>
      </c>
      <c r="C6642" s="4" t="s">
        <v>202</v>
      </c>
      <c r="D6642" s="4" t="s">
        <v>494</v>
      </c>
      <c r="E6642">
        <v>2005</v>
      </c>
      <c r="F6642">
        <v>100</v>
      </c>
      <c r="G6642" t="s">
        <v>641</v>
      </c>
    </row>
    <row r="6643" spans="1:7" x14ac:dyDescent="0.35">
      <c r="A6643" s="4" t="s">
        <v>401</v>
      </c>
      <c r="B6643" s="4" t="s">
        <v>560</v>
      </c>
      <c r="C6643" s="4" t="s">
        <v>202</v>
      </c>
      <c r="D6643" s="4" t="s">
        <v>494</v>
      </c>
      <c r="E6643">
        <v>2006</v>
      </c>
      <c r="F6643">
        <v>100</v>
      </c>
      <c r="G6643" t="s">
        <v>641</v>
      </c>
    </row>
    <row r="6644" spans="1:7" x14ac:dyDescent="0.35">
      <c r="A6644" s="4" t="s">
        <v>401</v>
      </c>
      <c r="B6644" s="4" t="s">
        <v>560</v>
      </c>
      <c r="C6644" s="4" t="s">
        <v>202</v>
      </c>
      <c r="D6644" s="4" t="s">
        <v>494</v>
      </c>
      <c r="E6644">
        <v>2007</v>
      </c>
      <c r="F6644">
        <v>100</v>
      </c>
      <c r="G6644" t="s">
        <v>641</v>
      </c>
    </row>
    <row r="6645" spans="1:7" x14ac:dyDescent="0.35">
      <c r="A6645" s="4" t="s">
        <v>401</v>
      </c>
      <c r="B6645" s="4" t="s">
        <v>560</v>
      </c>
      <c r="C6645" s="4" t="s">
        <v>202</v>
      </c>
      <c r="D6645" s="4" t="s">
        <v>494</v>
      </c>
      <c r="E6645">
        <v>2008</v>
      </c>
      <c r="F6645">
        <v>100</v>
      </c>
      <c r="G6645" t="s">
        <v>641</v>
      </c>
    </row>
    <row r="6646" spans="1:7" x14ac:dyDescent="0.35">
      <c r="A6646" s="4" t="s">
        <v>401</v>
      </c>
      <c r="B6646" s="4" t="s">
        <v>560</v>
      </c>
      <c r="C6646" s="4" t="s">
        <v>202</v>
      </c>
      <c r="D6646" s="4" t="s">
        <v>494</v>
      </c>
      <c r="E6646">
        <v>2017</v>
      </c>
      <c r="F6646">
        <v>100</v>
      </c>
      <c r="G6646" t="s">
        <v>641</v>
      </c>
    </row>
    <row r="6647" spans="1:7" x14ac:dyDescent="0.35">
      <c r="A6647" s="4" t="s">
        <v>401</v>
      </c>
      <c r="B6647" s="4" t="s">
        <v>560</v>
      </c>
      <c r="C6647" s="4" t="s">
        <v>202</v>
      </c>
      <c r="D6647" s="4" t="s">
        <v>494</v>
      </c>
      <c r="E6647">
        <v>2018</v>
      </c>
      <c r="F6647">
        <v>100</v>
      </c>
      <c r="G6647" t="s">
        <v>641</v>
      </c>
    </row>
    <row r="6648" spans="1:7" x14ac:dyDescent="0.35">
      <c r="A6648" s="4" t="s">
        <v>401</v>
      </c>
      <c r="B6648" s="4" t="s">
        <v>560</v>
      </c>
      <c r="C6648" s="4" t="s">
        <v>202</v>
      </c>
      <c r="D6648" s="4" t="s">
        <v>494</v>
      </c>
      <c r="E6648">
        <v>2019</v>
      </c>
      <c r="F6648">
        <v>100</v>
      </c>
      <c r="G6648" t="s">
        <v>641</v>
      </c>
    </row>
    <row r="6649" spans="1:7" x14ac:dyDescent="0.35">
      <c r="A6649" s="4" t="s">
        <v>401</v>
      </c>
      <c r="B6649" s="4" t="s">
        <v>560</v>
      </c>
      <c r="C6649" s="4" t="s">
        <v>202</v>
      </c>
      <c r="D6649" s="4" t="s">
        <v>494</v>
      </c>
      <c r="E6649">
        <v>2020</v>
      </c>
      <c r="F6649">
        <v>100</v>
      </c>
      <c r="G6649" t="s">
        <v>641</v>
      </c>
    </row>
    <row r="6650" spans="1:7" x14ac:dyDescent="0.35">
      <c r="A6650" s="4" t="s">
        <v>401</v>
      </c>
      <c r="B6650" s="4" t="s">
        <v>560</v>
      </c>
      <c r="C6650" s="4" t="s">
        <v>202</v>
      </c>
      <c r="D6650" s="4" t="s">
        <v>494</v>
      </c>
      <c r="E6650">
        <v>2021</v>
      </c>
      <c r="F6650">
        <v>100</v>
      </c>
      <c r="G6650" t="s">
        <v>641</v>
      </c>
    </row>
    <row r="6651" spans="1:7" x14ac:dyDescent="0.35">
      <c r="A6651" s="4" t="s">
        <v>401</v>
      </c>
      <c r="B6651" s="4" t="s">
        <v>560</v>
      </c>
      <c r="C6651" s="4" t="s">
        <v>202</v>
      </c>
      <c r="D6651" s="4" t="s">
        <v>494</v>
      </c>
      <c r="E6651">
        <v>2022</v>
      </c>
      <c r="F6651">
        <v>100</v>
      </c>
      <c r="G6651" t="s">
        <v>641</v>
      </c>
    </row>
    <row r="6652" spans="1:7" x14ac:dyDescent="0.35">
      <c r="A6652" s="4" t="s">
        <v>401</v>
      </c>
      <c r="B6652" s="4" t="s">
        <v>560</v>
      </c>
      <c r="C6652" s="4" t="s">
        <v>202</v>
      </c>
      <c r="D6652" s="4" t="s">
        <v>494</v>
      </c>
      <c r="E6652">
        <v>2023</v>
      </c>
      <c r="F6652">
        <v>100</v>
      </c>
      <c r="G6652" t="s">
        <v>641</v>
      </c>
    </row>
    <row r="6653" spans="1:7" x14ac:dyDescent="0.35">
      <c r="A6653" s="4" t="s">
        <v>401</v>
      </c>
      <c r="B6653" s="4" t="s">
        <v>560</v>
      </c>
      <c r="C6653" s="4" t="s">
        <v>418</v>
      </c>
      <c r="D6653" s="4" t="s">
        <v>232</v>
      </c>
      <c r="E6653">
        <v>2000</v>
      </c>
      <c r="F6653">
        <v>1.032636409994893</v>
      </c>
      <c r="G6653" t="s">
        <v>641</v>
      </c>
    </row>
    <row r="6654" spans="1:7" x14ac:dyDescent="0.35">
      <c r="A6654" s="4" t="s">
        <v>401</v>
      </c>
      <c r="B6654" s="4" t="s">
        <v>560</v>
      </c>
      <c r="C6654" s="4" t="s">
        <v>418</v>
      </c>
      <c r="D6654" s="4" t="s">
        <v>232</v>
      </c>
      <c r="E6654">
        <v>2001</v>
      </c>
      <c r="F6654">
        <v>1.123028391167207</v>
      </c>
      <c r="G6654" t="s">
        <v>641</v>
      </c>
    </row>
    <row r="6655" spans="1:7" x14ac:dyDescent="0.35">
      <c r="A6655" s="4" t="s">
        <v>401</v>
      </c>
      <c r="B6655" s="4" t="s">
        <v>560</v>
      </c>
      <c r="C6655" s="4" t="s">
        <v>418</v>
      </c>
      <c r="D6655" s="4" t="s">
        <v>232</v>
      </c>
      <c r="E6655">
        <v>2002</v>
      </c>
      <c r="F6655">
        <v>5.8023458946842927</v>
      </c>
      <c r="G6655" t="s">
        <v>641</v>
      </c>
    </row>
    <row r="6656" spans="1:7" x14ac:dyDescent="0.35">
      <c r="A6656" s="4" t="s">
        <v>401</v>
      </c>
      <c r="B6656" s="4" t="s">
        <v>560</v>
      </c>
      <c r="C6656" s="4" t="s">
        <v>418</v>
      </c>
      <c r="D6656" s="4" t="s">
        <v>232</v>
      </c>
      <c r="E6656">
        <v>2003</v>
      </c>
      <c r="F6656">
        <v>0.70763061681807027</v>
      </c>
      <c r="G6656" t="s">
        <v>641</v>
      </c>
    </row>
    <row r="6657" spans="1:7" x14ac:dyDescent="0.35">
      <c r="A6657" s="4" t="s">
        <v>401</v>
      </c>
      <c r="B6657" s="4" t="s">
        <v>560</v>
      </c>
      <c r="C6657" s="4" t="s">
        <v>418</v>
      </c>
      <c r="D6657" s="4" t="s">
        <v>232</v>
      </c>
      <c r="E6657">
        <v>2004</v>
      </c>
      <c r="F6657">
        <v>-0.42159503454741609</v>
      </c>
      <c r="G6657" t="s">
        <v>641</v>
      </c>
    </row>
    <row r="6658" spans="1:7" x14ac:dyDescent="0.35">
      <c r="A6658" s="4" t="s">
        <v>401</v>
      </c>
      <c r="B6658" s="4" t="s">
        <v>560</v>
      </c>
      <c r="C6658" s="4" t="s">
        <v>418</v>
      </c>
      <c r="D6658" s="4" t="s">
        <v>232</v>
      </c>
      <c r="E6658">
        <v>2005</v>
      </c>
      <c r="F6658">
        <v>1.3407032811949211</v>
      </c>
      <c r="G6658" t="s">
        <v>641</v>
      </c>
    </row>
    <row r="6659" spans="1:7" x14ac:dyDescent="0.35">
      <c r="A6659" s="4" t="s">
        <v>401</v>
      </c>
      <c r="B6659" s="4" t="s">
        <v>560</v>
      </c>
      <c r="C6659" s="4" t="s">
        <v>418</v>
      </c>
      <c r="D6659" s="4" t="s">
        <v>232</v>
      </c>
      <c r="E6659">
        <v>2006</v>
      </c>
      <c r="F6659">
        <v>2.0540791458744292</v>
      </c>
      <c r="G6659" t="s">
        <v>641</v>
      </c>
    </row>
    <row r="6660" spans="1:7" x14ac:dyDescent="0.35">
      <c r="A6660" s="4" t="s">
        <v>401</v>
      </c>
      <c r="B6660" s="4" t="s">
        <v>560</v>
      </c>
      <c r="C6660" s="4" t="s">
        <v>418</v>
      </c>
      <c r="D6660" s="4" t="s">
        <v>232</v>
      </c>
      <c r="E6660">
        <v>2007</v>
      </c>
      <c r="F6660">
        <v>0.46622697293606541</v>
      </c>
      <c r="G6660" t="s">
        <v>641</v>
      </c>
    </row>
    <row r="6661" spans="1:7" x14ac:dyDescent="0.35">
      <c r="A6661" s="4" t="s">
        <v>401</v>
      </c>
      <c r="B6661" s="4" t="s">
        <v>560</v>
      </c>
      <c r="C6661" s="4" t="s">
        <v>418</v>
      </c>
      <c r="D6661" s="4" t="s">
        <v>232</v>
      </c>
      <c r="E6661">
        <v>2008</v>
      </c>
      <c r="F6661">
        <v>4.5274476513865132</v>
      </c>
      <c r="G6661" t="s">
        <v>641</v>
      </c>
    </row>
    <row r="6662" spans="1:7" x14ac:dyDescent="0.35">
      <c r="A6662" s="4" t="s">
        <v>401</v>
      </c>
      <c r="B6662" s="4" t="s">
        <v>560</v>
      </c>
      <c r="C6662" s="4" t="s">
        <v>418</v>
      </c>
      <c r="D6662" s="4" t="s">
        <v>232</v>
      </c>
      <c r="E6662">
        <v>2017</v>
      </c>
      <c r="F6662">
        <v>0.2498078401230083</v>
      </c>
      <c r="G6662" t="s">
        <v>641</v>
      </c>
    </row>
    <row r="6663" spans="1:7" x14ac:dyDescent="0.35">
      <c r="A6663" s="4" t="s">
        <v>401</v>
      </c>
      <c r="B6663" s="4" t="s">
        <v>560</v>
      </c>
      <c r="C6663" s="4" t="s">
        <v>418</v>
      </c>
      <c r="D6663" s="4" t="s">
        <v>232</v>
      </c>
      <c r="E6663">
        <v>2018</v>
      </c>
      <c r="F6663">
        <v>0.80506037952852638</v>
      </c>
      <c r="G6663" t="s">
        <v>641</v>
      </c>
    </row>
    <row r="6664" spans="1:7" x14ac:dyDescent="0.35">
      <c r="A6664" s="4" t="s">
        <v>401</v>
      </c>
      <c r="B6664" s="4" t="s">
        <v>560</v>
      </c>
      <c r="C6664" s="4" t="s">
        <v>418</v>
      </c>
      <c r="D6664" s="4" t="s">
        <v>232</v>
      </c>
      <c r="E6664">
        <v>2019</v>
      </c>
      <c r="F6664">
        <v>0.81764594029279369</v>
      </c>
      <c r="G6664" t="s">
        <v>641</v>
      </c>
    </row>
    <row r="6665" spans="1:7" x14ac:dyDescent="0.35">
      <c r="A6665" s="4" t="s">
        <v>401</v>
      </c>
      <c r="B6665" s="4" t="s">
        <v>560</v>
      </c>
      <c r="C6665" s="4" t="s">
        <v>418</v>
      </c>
      <c r="D6665" s="4" t="s">
        <v>232</v>
      </c>
      <c r="E6665">
        <v>2020</v>
      </c>
      <c r="F6665">
        <v>-0.5752546208977557</v>
      </c>
      <c r="G6665" t="s">
        <v>641</v>
      </c>
    </row>
    <row r="6666" spans="1:7" x14ac:dyDescent="0.35">
      <c r="A6666" s="4" t="s">
        <v>401</v>
      </c>
      <c r="B6666" s="4" t="s">
        <v>560</v>
      </c>
      <c r="C6666" s="4" t="s">
        <v>418</v>
      </c>
      <c r="D6666" s="4" t="s">
        <v>232</v>
      </c>
      <c r="E6666">
        <v>2021</v>
      </c>
      <c r="F6666">
        <v>1.4796547472256141</v>
      </c>
      <c r="G6666" t="s">
        <v>641</v>
      </c>
    </row>
    <row r="6667" spans="1:7" x14ac:dyDescent="0.35">
      <c r="A6667" s="4" t="s">
        <v>401</v>
      </c>
      <c r="B6667" s="4" t="s">
        <v>560</v>
      </c>
      <c r="C6667" s="4" t="s">
        <v>418</v>
      </c>
      <c r="D6667" s="4" t="s">
        <v>232</v>
      </c>
      <c r="E6667">
        <v>2022</v>
      </c>
      <c r="F6667">
        <v>4.4116272548837099</v>
      </c>
      <c r="G6667" t="s">
        <v>641</v>
      </c>
    </row>
    <row r="6668" spans="1:7" x14ac:dyDescent="0.35">
      <c r="A6668" s="4" t="s">
        <v>401</v>
      </c>
      <c r="B6668" s="4" t="s">
        <v>560</v>
      </c>
      <c r="C6668" s="4" t="s">
        <v>418</v>
      </c>
      <c r="D6668" s="4" t="s">
        <v>232</v>
      </c>
      <c r="E6668">
        <v>2023</v>
      </c>
      <c r="F6668">
        <v>4.2252260316891768</v>
      </c>
      <c r="G6668" t="s">
        <v>641</v>
      </c>
    </row>
    <row r="6669" spans="1:7" x14ac:dyDescent="0.35">
      <c r="A6669" s="4" t="s">
        <v>401</v>
      </c>
      <c r="B6669" s="4" t="s">
        <v>560</v>
      </c>
      <c r="C6669" s="4" t="s">
        <v>418</v>
      </c>
      <c r="D6669" s="4" t="s">
        <v>232</v>
      </c>
      <c r="E6669">
        <v>2024</v>
      </c>
      <c r="F6669">
        <v>3.0748088980502462</v>
      </c>
      <c r="G6669" t="s">
        <v>641</v>
      </c>
    </row>
    <row r="6670" spans="1:7" x14ac:dyDescent="0.35">
      <c r="A6670" s="4" t="s">
        <v>401</v>
      </c>
      <c r="B6670" s="4" t="s">
        <v>560</v>
      </c>
      <c r="C6670" s="4" t="s">
        <v>247</v>
      </c>
      <c r="D6670" s="4" t="s">
        <v>368</v>
      </c>
      <c r="E6670">
        <v>2000</v>
      </c>
      <c r="F6670">
        <v>1.9852180992542259</v>
      </c>
      <c r="G6670" t="s">
        <v>641</v>
      </c>
    </row>
    <row r="6671" spans="1:7" x14ac:dyDescent="0.35">
      <c r="A6671" s="4" t="s">
        <v>401</v>
      </c>
      <c r="B6671" s="4" t="s">
        <v>560</v>
      </c>
      <c r="C6671" s="4" t="s">
        <v>247</v>
      </c>
      <c r="D6671" s="4" t="s">
        <v>368</v>
      </c>
      <c r="E6671">
        <v>2001</v>
      </c>
      <c r="F6671">
        <v>1.725262392763355</v>
      </c>
      <c r="G6671" t="s">
        <v>641</v>
      </c>
    </row>
    <row r="6672" spans="1:7" x14ac:dyDescent="0.35">
      <c r="A6672" s="4" t="s">
        <v>401</v>
      </c>
      <c r="B6672" s="4" t="s">
        <v>560</v>
      </c>
      <c r="C6672" s="4" t="s">
        <v>247</v>
      </c>
      <c r="D6672" s="4" t="s">
        <v>368</v>
      </c>
      <c r="E6672">
        <v>2002</v>
      </c>
      <c r="F6672">
        <v>4.723436236535079</v>
      </c>
      <c r="G6672" t="s">
        <v>641</v>
      </c>
    </row>
    <row r="6673" spans="1:7" x14ac:dyDescent="0.35">
      <c r="A6673" s="4" t="s">
        <v>401</v>
      </c>
      <c r="B6673" s="4" t="s">
        <v>560</v>
      </c>
      <c r="C6673" s="4" t="s">
        <v>247</v>
      </c>
      <c r="D6673" s="4" t="s">
        <v>368</v>
      </c>
      <c r="E6673">
        <v>2003</v>
      </c>
      <c r="F6673">
        <v>-0.65648311334874165</v>
      </c>
      <c r="G6673" t="s">
        <v>641</v>
      </c>
    </row>
    <row r="6674" spans="1:7" x14ac:dyDescent="0.35">
      <c r="A6674" s="4" t="s">
        <v>401</v>
      </c>
      <c r="B6674" s="4" t="s">
        <v>560</v>
      </c>
      <c r="C6674" s="4" t="s">
        <v>247</v>
      </c>
      <c r="D6674" s="4" t="s">
        <v>368</v>
      </c>
      <c r="E6674">
        <v>2004</v>
      </c>
      <c r="F6674">
        <v>0.22840447212337267</v>
      </c>
      <c r="G6674" t="s">
        <v>641</v>
      </c>
    </row>
    <row r="6675" spans="1:7" x14ac:dyDescent="0.35">
      <c r="A6675" s="4" t="s">
        <v>401</v>
      </c>
      <c r="B6675" s="4" t="s">
        <v>560</v>
      </c>
      <c r="C6675" s="4" t="s">
        <v>247</v>
      </c>
      <c r="D6675" s="4" t="s">
        <v>368</v>
      </c>
      <c r="E6675">
        <v>2005</v>
      </c>
      <c r="F6675">
        <v>1.0359843379819722</v>
      </c>
      <c r="G6675" t="s">
        <v>641</v>
      </c>
    </row>
    <row r="6676" spans="1:7" x14ac:dyDescent="0.35">
      <c r="A6676" s="4" t="s">
        <v>401</v>
      </c>
      <c r="B6676" s="4" t="s">
        <v>560</v>
      </c>
      <c r="C6676" s="4" t="s">
        <v>247</v>
      </c>
      <c r="D6676" s="4" t="s">
        <v>368</v>
      </c>
      <c r="E6676">
        <v>2006</v>
      </c>
      <c r="F6676">
        <v>1.2758701564035988</v>
      </c>
      <c r="G6676" t="s">
        <v>641</v>
      </c>
    </row>
    <row r="6677" spans="1:7" x14ac:dyDescent="0.35">
      <c r="A6677" s="4" t="s">
        <v>401</v>
      </c>
      <c r="B6677" s="4" t="s">
        <v>560</v>
      </c>
      <c r="C6677" s="4" t="s">
        <v>247</v>
      </c>
      <c r="D6677" s="4" t="s">
        <v>368</v>
      </c>
      <c r="E6677">
        <v>2007</v>
      </c>
      <c r="F6677">
        <v>0.78223740819379373</v>
      </c>
      <c r="G6677" t="s">
        <v>641</v>
      </c>
    </row>
    <row r="6678" spans="1:7" x14ac:dyDescent="0.35">
      <c r="A6678" s="4" t="s">
        <v>401</v>
      </c>
      <c r="B6678" s="4" t="s">
        <v>560</v>
      </c>
      <c r="C6678" s="4" t="s">
        <v>247</v>
      </c>
      <c r="D6678" s="4" t="s">
        <v>368</v>
      </c>
      <c r="E6678">
        <v>2008</v>
      </c>
      <c r="F6678">
        <v>1.3592311720244368</v>
      </c>
      <c r="G6678" t="s">
        <v>641</v>
      </c>
    </row>
    <row r="6679" spans="1:7" x14ac:dyDescent="0.35">
      <c r="A6679" s="4" t="s">
        <v>401</v>
      </c>
      <c r="B6679" s="4" t="s">
        <v>560</v>
      </c>
      <c r="C6679" s="4" t="s">
        <v>247</v>
      </c>
      <c r="D6679" s="4" t="s">
        <v>368</v>
      </c>
      <c r="E6679">
        <v>2017</v>
      </c>
      <c r="F6679">
        <v>6.5518169634799506E-3</v>
      </c>
      <c r="G6679" t="s">
        <v>641</v>
      </c>
    </row>
    <row r="6680" spans="1:7" x14ac:dyDescent="0.35">
      <c r="A6680" s="4" t="s">
        <v>401</v>
      </c>
      <c r="B6680" s="4" t="s">
        <v>560</v>
      </c>
      <c r="C6680" s="4" t="s">
        <v>247</v>
      </c>
      <c r="D6680" s="4" t="s">
        <v>368</v>
      </c>
      <c r="E6680">
        <v>2018</v>
      </c>
      <c r="F6680">
        <v>0.68524004677226458</v>
      </c>
      <c r="G6680" t="s">
        <v>641</v>
      </c>
    </row>
    <row r="6681" spans="1:7" x14ac:dyDescent="0.35">
      <c r="A6681" s="4" t="s">
        <v>401</v>
      </c>
      <c r="B6681" s="4" t="s">
        <v>560</v>
      </c>
      <c r="C6681" s="4" t="s">
        <v>247</v>
      </c>
      <c r="D6681" s="4" t="s">
        <v>368</v>
      </c>
      <c r="E6681">
        <v>2019</v>
      </c>
      <c r="F6681">
        <v>1.9164007843925077</v>
      </c>
      <c r="G6681" t="s">
        <v>641</v>
      </c>
    </row>
    <row r="6682" spans="1:7" x14ac:dyDescent="0.35">
      <c r="A6682" s="4" t="s">
        <v>401</v>
      </c>
      <c r="B6682" s="4" t="s">
        <v>560</v>
      </c>
      <c r="C6682" s="4" t="s">
        <v>247</v>
      </c>
      <c r="D6682" s="4" t="s">
        <v>368</v>
      </c>
      <c r="E6682">
        <v>2020</v>
      </c>
      <c r="F6682">
        <v>1.0571068213242114</v>
      </c>
      <c r="G6682" t="s">
        <v>641</v>
      </c>
    </row>
    <row r="6683" spans="1:7" x14ac:dyDescent="0.35">
      <c r="A6683" s="4" t="s">
        <v>401</v>
      </c>
      <c r="B6683" s="4" t="s">
        <v>560</v>
      </c>
      <c r="C6683" s="4" t="s">
        <v>247</v>
      </c>
      <c r="D6683" s="4" t="s">
        <v>368</v>
      </c>
      <c r="E6683">
        <v>2021</v>
      </c>
      <c r="F6683">
        <v>2.2971322775202623</v>
      </c>
      <c r="G6683" t="s">
        <v>641</v>
      </c>
    </row>
    <row r="6684" spans="1:7" x14ac:dyDescent="0.35">
      <c r="A6684" s="4" t="s">
        <v>401</v>
      </c>
      <c r="B6684" s="4" t="s">
        <v>560</v>
      </c>
      <c r="C6684" s="4" t="s">
        <v>247</v>
      </c>
      <c r="D6684" s="4" t="s">
        <v>368</v>
      </c>
      <c r="E6684">
        <v>2022</v>
      </c>
      <c r="F6684">
        <v>4.9353036400876249</v>
      </c>
      <c r="G6684" t="s">
        <v>641</v>
      </c>
    </row>
    <row r="6685" spans="1:7" x14ac:dyDescent="0.35">
      <c r="A6685" s="4" t="s">
        <v>401</v>
      </c>
      <c r="B6685" s="4" t="s">
        <v>560</v>
      </c>
      <c r="C6685" s="4" t="s">
        <v>247</v>
      </c>
      <c r="D6685" s="4" t="s">
        <v>368</v>
      </c>
      <c r="E6685">
        <v>2023</v>
      </c>
      <c r="F6685">
        <v>4.5496264292748094</v>
      </c>
      <c r="G6685" t="s">
        <v>641</v>
      </c>
    </row>
    <row r="6686" spans="1:7" x14ac:dyDescent="0.35">
      <c r="A6686" s="4" t="s">
        <v>401</v>
      </c>
      <c r="B6686" s="4" t="s">
        <v>560</v>
      </c>
      <c r="C6686" s="4" t="s">
        <v>247</v>
      </c>
      <c r="D6686" s="4" t="s">
        <v>368</v>
      </c>
      <c r="E6686">
        <v>2024</v>
      </c>
      <c r="F6686">
        <v>5.5153607874598691</v>
      </c>
      <c r="G6686" t="s">
        <v>641</v>
      </c>
    </row>
    <row r="6687" spans="1:7" x14ac:dyDescent="0.35">
      <c r="A6687" s="4" t="s">
        <v>401</v>
      </c>
      <c r="B6687" s="4" t="s">
        <v>560</v>
      </c>
      <c r="C6687" s="4" t="s">
        <v>302</v>
      </c>
      <c r="D6687" s="4" t="s">
        <v>282</v>
      </c>
      <c r="E6687">
        <v>2000</v>
      </c>
      <c r="F6687">
        <v>20.292603589573204</v>
      </c>
      <c r="G6687" t="s">
        <v>641</v>
      </c>
    </row>
    <row r="6688" spans="1:7" x14ac:dyDescent="0.35">
      <c r="A6688" s="4" t="s">
        <v>401</v>
      </c>
      <c r="B6688" s="4" t="s">
        <v>560</v>
      </c>
      <c r="C6688" s="4" t="s">
        <v>302</v>
      </c>
      <c r="D6688" s="4" t="s">
        <v>282</v>
      </c>
      <c r="E6688">
        <v>2001</v>
      </c>
      <c r="F6688">
        <v>17.859507951978379</v>
      </c>
      <c r="G6688" t="s">
        <v>641</v>
      </c>
    </row>
    <row r="6689" spans="1:7" x14ac:dyDescent="0.35">
      <c r="A6689" s="4" t="s">
        <v>401</v>
      </c>
      <c r="B6689" s="4" t="s">
        <v>560</v>
      </c>
      <c r="C6689" s="4" t="s">
        <v>302</v>
      </c>
      <c r="D6689" s="4" t="s">
        <v>282</v>
      </c>
      <c r="E6689">
        <v>2002</v>
      </c>
      <c r="F6689">
        <v>17.71498197332668</v>
      </c>
      <c r="G6689" t="s">
        <v>641</v>
      </c>
    </row>
    <row r="6690" spans="1:7" x14ac:dyDescent="0.35">
      <c r="A6690" s="4" t="s">
        <v>401</v>
      </c>
      <c r="B6690" s="4" t="s">
        <v>560</v>
      </c>
      <c r="C6690" s="4" t="s">
        <v>302</v>
      </c>
      <c r="D6690" s="4" t="s">
        <v>282</v>
      </c>
      <c r="E6690">
        <v>2003</v>
      </c>
      <c r="F6690">
        <v>18.421581239310218</v>
      </c>
      <c r="G6690" t="s">
        <v>641</v>
      </c>
    </row>
    <row r="6691" spans="1:7" x14ac:dyDescent="0.35">
      <c r="A6691" s="4" t="s">
        <v>401</v>
      </c>
      <c r="B6691" s="4" t="s">
        <v>560</v>
      </c>
      <c r="C6691" s="4" t="s">
        <v>302</v>
      </c>
      <c r="D6691" s="4" t="s">
        <v>282</v>
      </c>
      <c r="E6691">
        <v>2004</v>
      </c>
      <c r="F6691">
        <v>20.205646000401021</v>
      </c>
      <c r="G6691" t="s">
        <v>641</v>
      </c>
    </row>
    <row r="6692" spans="1:7" x14ac:dyDescent="0.35">
      <c r="A6692" s="4" t="s">
        <v>401</v>
      </c>
      <c r="B6692" s="4" t="s">
        <v>560</v>
      </c>
      <c r="C6692" s="4" t="s">
        <v>302</v>
      </c>
      <c r="D6692" s="4" t="s">
        <v>282</v>
      </c>
      <c r="E6692">
        <v>2005</v>
      </c>
      <c r="F6692">
        <v>20.915208996726431</v>
      </c>
      <c r="G6692" t="s">
        <v>641</v>
      </c>
    </row>
    <row r="6693" spans="1:7" x14ac:dyDescent="0.35">
      <c r="A6693" s="4" t="s">
        <v>401</v>
      </c>
      <c r="B6693" s="4" t="s">
        <v>560</v>
      </c>
      <c r="C6693" s="4" t="s">
        <v>302</v>
      </c>
      <c r="D6693" s="4" t="s">
        <v>282</v>
      </c>
      <c r="E6693">
        <v>2006</v>
      </c>
      <c r="F6693">
        <v>21.051783935179465</v>
      </c>
      <c r="G6693" t="s">
        <v>641</v>
      </c>
    </row>
    <row r="6694" spans="1:7" x14ac:dyDescent="0.35">
      <c r="A6694" s="4" t="s">
        <v>401</v>
      </c>
      <c r="B6694" s="4" t="s">
        <v>560</v>
      </c>
      <c r="C6694" s="4" t="s">
        <v>302</v>
      </c>
      <c r="D6694" s="4" t="s">
        <v>282</v>
      </c>
      <c r="E6694">
        <v>2007</v>
      </c>
      <c r="F6694">
        <v>20.833088014950761</v>
      </c>
      <c r="G6694" t="s">
        <v>641</v>
      </c>
    </row>
    <row r="6695" spans="1:7" x14ac:dyDescent="0.35">
      <c r="A6695" s="4" t="s">
        <v>401</v>
      </c>
      <c r="B6695" s="4" t="s">
        <v>560</v>
      </c>
      <c r="C6695" s="4" t="s">
        <v>302</v>
      </c>
      <c r="D6695" s="4" t="s">
        <v>282</v>
      </c>
      <c r="E6695">
        <v>2008</v>
      </c>
      <c r="F6695">
        <v>20.045096722565638</v>
      </c>
      <c r="G6695" t="s">
        <v>641</v>
      </c>
    </row>
    <row r="6696" spans="1:7" x14ac:dyDescent="0.35">
      <c r="A6696" s="4" t="s">
        <v>401</v>
      </c>
      <c r="B6696" s="4" t="s">
        <v>560</v>
      </c>
      <c r="C6696" s="4" t="s">
        <v>302</v>
      </c>
      <c r="D6696" s="4" t="s">
        <v>282</v>
      </c>
      <c r="E6696">
        <v>2017</v>
      </c>
      <c r="F6696">
        <v>20.910814740978125</v>
      </c>
      <c r="G6696" t="s">
        <v>641</v>
      </c>
    </row>
    <row r="6697" spans="1:7" x14ac:dyDescent="0.35">
      <c r="A6697" s="4" t="s">
        <v>401</v>
      </c>
      <c r="B6697" s="4" t="s">
        <v>560</v>
      </c>
      <c r="C6697" s="4" t="s">
        <v>302</v>
      </c>
      <c r="D6697" s="4" t="s">
        <v>282</v>
      </c>
      <c r="E6697">
        <v>2018</v>
      </c>
      <c r="F6697">
        <v>22.149296594477384</v>
      </c>
      <c r="G6697" t="s">
        <v>641</v>
      </c>
    </row>
    <row r="6698" spans="1:7" x14ac:dyDescent="0.35">
      <c r="A6698" s="4" t="s">
        <v>401</v>
      </c>
      <c r="B6698" s="4" t="s">
        <v>560</v>
      </c>
      <c r="C6698" s="4" t="s">
        <v>302</v>
      </c>
      <c r="D6698" s="4" t="s">
        <v>282</v>
      </c>
      <c r="E6698">
        <v>2019</v>
      </c>
      <c r="F6698">
        <v>22.285228015808332</v>
      </c>
      <c r="G6698" t="s">
        <v>641</v>
      </c>
    </row>
    <row r="6699" spans="1:7" x14ac:dyDescent="0.35">
      <c r="A6699" s="4" t="s">
        <v>401</v>
      </c>
      <c r="B6699" s="4" t="s">
        <v>560</v>
      </c>
      <c r="C6699" s="4" t="s">
        <v>302</v>
      </c>
      <c r="D6699" s="4" t="s">
        <v>282</v>
      </c>
      <c r="E6699">
        <v>2020</v>
      </c>
      <c r="F6699">
        <v>19.564238452173473</v>
      </c>
      <c r="G6699" t="s">
        <v>641</v>
      </c>
    </row>
    <row r="6700" spans="1:7" x14ac:dyDescent="0.35">
      <c r="A6700" s="4" t="s">
        <v>401</v>
      </c>
      <c r="B6700" s="4" t="s">
        <v>560</v>
      </c>
      <c r="C6700" s="4" t="s">
        <v>302</v>
      </c>
      <c r="D6700" s="4" t="s">
        <v>282</v>
      </c>
      <c r="E6700">
        <v>2021</v>
      </c>
      <c r="F6700">
        <v>21.890244096615259</v>
      </c>
      <c r="G6700" t="s">
        <v>641</v>
      </c>
    </row>
    <row r="6701" spans="1:7" x14ac:dyDescent="0.35">
      <c r="A6701" s="4" t="s">
        <v>401</v>
      </c>
      <c r="B6701" s="4" t="s">
        <v>560</v>
      </c>
      <c r="C6701" s="4" t="s">
        <v>302</v>
      </c>
      <c r="D6701" s="4" t="s">
        <v>282</v>
      </c>
      <c r="E6701">
        <v>2022</v>
      </c>
      <c r="F6701">
        <v>25.149538536543801</v>
      </c>
      <c r="G6701" t="s">
        <v>641</v>
      </c>
    </row>
    <row r="6702" spans="1:7" x14ac:dyDescent="0.35">
      <c r="A6702" s="4" t="s">
        <v>401</v>
      </c>
      <c r="B6702" s="4" t="s">
        <v>560</v>
      </c>
      <c r="C6702" s="4" t="s">
        <v>302</v>
      </c>
      <c r="D6702" s="4" t="s">
        <v>282</v>
      </c>
      <c r="E6702">
        <v>2023</v>
      </c>
      <c r="F6702">
        <v>25.242342342144902</v>
      </c>
      <c r="G6702" t="s">
        <v>641</v>
      </c>
    </row>
    <row r="6703" spans="1:7" x14ac:dyDescent="0.35">
      <c r="A6703" s="4" t="s">
        <v>401</v>
      </c>
      <c r="B6703" s="4" t="s">
        <v>560</v>
      </c>
      <c r="C6703" s="4" t="s">
        <v>302</v>
      </c>
      <c r="D6703" s="4" t="s">
        <v>282</v>
      </c>
      <c r="E6703">
        <v>2024</v>
      </c>
      <c r="F6703">
        <v>23.70820879148841</v>
      </c>
      <c r="G6703" t="s">
        <v>641</v>
      </c>
    </row>
    <row r="6704" spans="1:7" x14ac:dyDescent="0.35">
      <c r="A6704" s="4" t="s">
        <v>145</v>
      </c>
      <c r="B6704" s="4" t="s">
        <v>474</v>
      </c>
      <c r="C6704" s="4" t="s">
        <v>202</v>
      </c>
      <c r="D6704" s="4" t="s">
        <v>494</v>
      </c>
      <c r="E6704">
        <v>2000</v>
      </c>
      <c r="F6704">
        <v>100</v>
      </c>
      <c r="G6704" t="s">
        <v>641</v>
      </c>
    </row>
    <row r="6705" spans="1:7" x14ac:dyDescent="0.35">
      <c r="A6705" s="4" t="s">
        <v>145</v>
      </c>
      <c r="B6705" s="4" t="s">
        <v>474</v>
      </c>
      <c r="C6705" s="4" t="s">
        <v>202</v>
      </c>
      <c r="D6705" s="4" t="s">
        <v>494</v>
      </c>
      <c r="E6705">
        <v>2001</v>
      </c>
      <c r="F6705">
        <v>100</v>
      </c>
      <c r="G6705" t="s">
        <v>641</v>
      </c>
    </row>
    <row r="6706" spans="1:7" x14ac:dyDescent="0.35">
      <c r="A6706" s="4" t="s">
        <v>145</v>
      </c>
      <c r="B6706" s="4" t="s">
        <v>474</v>
      </c>
      <c r="C6706" s="4" t="s">
        <v>202</v>
      </c>
      <c r="D6706" s="4" t="s">
        <v>494</v>
      </c>
      <c r="E6706">
        <v>2002</v>
      </c>
      <c r="F6706">
        <v>100</v>
      </c>
      <c r="G6706" t="s">
        <v>641</v>
      </c>
    </row>
    <row r="6707" spans="1:7" x14ac:dyDescent="0.35">
      <c r="A6707" s="4" t="s">
        <v>145</v>
      </c>
      <c r="B6707" s="4" t="s">
        <v>474</v>
      </c>
      <c r="C6707" s="4" t="s">
        <v>202</v>
      </c>
      <c r="D6707" s="4" t="s">
        <v>494</v>
      </c>
      <c r="E6707">
        <v>2003</v>
      </c>
      <c r="F6707">
        <v>100</v>
      </c>
      <c r="G6707" t="s">
        <v>641</v>
      </c>
    </row>
    <row r="6708" spans="1:7" x14ac:dyDescent="0.35">
      <c r="A6708" s="4" t="s">
        <v>145</v>
      </c>
      <c r="B6708" s="4" t="s">
        <v>474</v>
      </c>
      <c r="C6708" s="4" t="s">
        <v>202</v>
      </c>
      <c r="D6708" s="4" t="s">
        <v>494</v>
      </c>
      <c r="E6708">
        <v>2004</v>
      </c>
      <c r="F6708">
        <v>100</v>
      </c>
      <c r="G6708" t="s">
        <v>641</v>
      </c>
    </row>
    <row r="6709" spans="1:7" x14ac:dyDescent="0.35">
      <c r="A6709" s="4" t="s">
        <v>145</v>
      </c>
      <c r="B6709" s="4" t="s">
        <v>474</v>
      </c>
      <c r="C6709" s="4" t="s">
        <v>202</v>
      </c>
      <c r="D6709" s="4" t="s">
        <v>494</v>
      </c>
      <c r="E6709">
        <v>2005</v>
      </c>
      <c r="F6709">
        <v>100</v>
      </c>
      <c r="G6709" t="s">
        <v>641</v>
      </c>
    </row>
    <row r="6710" spans="1:7" x14ac:dyDescent="0.35">
      <c r="A6710" s="4" t="s">
        <v>145</v>
      </c>
      <c r="B6710" s="4" t="s">
        <v>474</v>
      </c>
      <c r="C6710" s="4" t="s">
        <v>202</v>
      </c>
      <c r="D6710" s="4" t="s">
        <v>494</v>
      </c>
      <c r="E6710">
        <v>2006</v>
      </c>
      <c r="F6710">
        <v>100</v>
      </c>
      <c r="G6710" t="s">
        <v>641</v>
      </c>
    </row>
    <row r="6711" spans="1:7" x14ac:dyDescent="0.35">
      <c r="A6711" s="4" t="s">
        <v>145</v>
      </c>
      <c r="B6711" s="4" t="s">
        <v>474</v>
      </c>
      <c r="C6711" s="4" t="s">
        <v>202</v>
      </c>
      <c r="D6711" s="4" t="s">
        <v>494</v>
      </c>
      <c r="E6711">
        <v>2007</v>
      </c>
      <c r="F6711">
        <v>100</v>
      </c>
      <c r="G6711" t="s">
        <v>641</v>
      </c>
    </row>
    <row r="6712" spans="1:7" x14ac:dyDescent="0.35">
      <c r="A6712" s="4" t="s">
        <v>145</v>
      </c>
      <c r="B6712" s="4" t="s">
        <v>474</v>
      </c>
      <c r="C6712" s="4" t="s">
        <v>202</v>
      </c>
      <c r="D6712" s="4" t="s">
        <v>494</v>
      </c>
      <c r="E6712">
        <v>2008</v>
      </c>
      <c r="F6712">
        <v>100</v>
      </c>
      <c r="G6712" t="s">
        <v>641</v>
      </c>
    </row>
    <row r="6713" spans="1:7" x14ac:dyDescent="0.35">
      <c r="A6713" s="4" t="s">
        <v>145</v>
      </c>
      <c r="B6713" s="4" t="s">
        <v>474</v>
      </c>
      <c r="C6713" s="4" t="s">
        <v>202</v>
      </c>
      <c r="D6713" s="4" t="s">
        <v>494</v>
      </c>
      <c r="E6713">
        <v>2017</v>
      </c>
      <c r="F6713">
        <v>100</v>
      </c>
      <c r="G6713" t="s">
        <v>641</v>
      </c>
    </row>
    <row r="6714" spans="1:7" x14ac:dyDescent="0.35">
      <c r="A6714" s="4" t="s">
        <v>145</v>
      </c>
      <c r="B6714" s="4" t="s">
        <v>474</v>
      </c>
      <c r="C6714" s="4" t="s">
        <v>202</v>
      </c>
      <c r="D6714" s="4" t="s">
        <v>494</v>
      </c>
      <c r="E6714">
        <v>2018</v>
      </c>
      <c r="F6714">
        <v>100</v>
      </c>
      <c r="G6714" t="s">
        <v>641</v>
      </c>
    </row>
    <row r="6715" spans="1:7" x14ac:dyDescent="0.35">
      <c r="A6715" s="4" t="s">
        <v>145</v>
      </c>
      <c r="B6715" s="4" t="s">
        <v>474</v>
      </c>
      <c r="C6715" s="4" t="s">
        <v>202</v>
      </c>
      <c r="D6715" s="4" t="s">
        <v>494</v>
      </c>
      <c r="E6715">
        <v>2019</v>
      </c>
      <c r="F6715">
        <v>100</v>
      </c>
      <c r="G6715" t="s">
        <v>641</v>
      </c>
    </row>
    <row r="6716" spans="1:7" x14ac:dyDescent="0.35">
      <c r="A6716" s="4" t="s">
        <v>145</v>
      </c>
      <c r="B6716" s="4" t="s">
        <v>474</v>
      </c>
      <c r="C6716" s="4" t="s">
        <v>202</v>
      </c>
      <c r="D6716" s="4" t="s">
        <v>494</v>
      </c>
      <c r="E6716">
        <v>2020</v>
      </c>
      <c r="F6716">
        <v>100</v>
      </c>
      <c r="G6716" t="s">
        <v>641</v>
      </c>
    </row>
    <row r="6717" spans="1:7" x14ac:dyDescent="0.35">
      <c r="A6717" s="4" t="s">
        <v>145</v>
      </c>
      <c r="B6717" s="4" t="s">
        <v>474</v>
      </c>
      <c r="C6717" s="4" t="s">
        <v>202</v>
      </c>
      <c r="D6717" s="4" t="s">
        <v>494</v>
      </c>
      <c r="E6717">
        <v>2021</v>
      </c>
      <c r="F6717">
        <v>100</v>
      </c>
      <c r="G6717" t="s">
        <v>641</v>
      </c>
    </row>
    <row r="6718" spans="1:7" x14ac:dyDescent="0.35">
      <c r="A6718" s="4" t="s">
        <v>145</v>
      </c>
      <c r="B6718" s="4" t="s">
        <v>474</v>
      </c>
      <c r="C6718" s="4" t="s">
        <v>202</v>
      </c>
      <c r="D6718" s="4" t="s">
        <v>494</v>
      </c>
      <c r="E6718">
        <v>2022</v>
      </c>
      <c r="F6718">
        <v>100</v>
      </c>
      <c r="G6718" t="s">
        <v>641</v>
      </c>
    </row>
    <row r="6719" spans="1:7" x14ac:dyDescent="0.35">
      <c r="A6719" s="4" t="s">
        <v>145</v>
      </c>
      <c r="B6719" s="4" t="s">
        <v>474</v>
      </c>
      <c r="C6719" s="4" t="s">
        <v>202</v>
      </c>
      <c r="D6719" s="4" t="s">
        <v>494</v>
      </c>
      <c r="E6719">
        <v>2023</v>
      </c>
      <c r="F6719">
        <v>100</v>
      </c>
      <c r="G6719" t="s">
        <v>641</v>
      </c>
    </row>
    <row r="6720" spans="1:7" x14ac:dyDescent="0.35">
      <c r="A6720" s="4" t="s">
        <v>145</v>
      </c>
      <c r="B6720" s="4" t="s">
        <v>474</v>
      </c>
      <c r="C6720" s="4" t="s">
        <v>418</v>
      </c>
      <c r="D6720" s="4" t="s">
        <v>232</v>
      </c>
      <c r="E6720">
        <v>2000</v>
      </c>
      <c r="F6720">
        <v>2.537685320950017</v>
      </c>
      <c r="G6720" t="s">
        <v>641</v>
      </c>
    </row>
    <row r="6721" spans="1:7" x14ac:dyDescent="0.35">
      <c r="A6721" s="4" t="s">
        <v>145</v>
      </c>
      <c r="B6721" s="4" t="s">
        <v>474</v>
      </c>
      <c r="C6721" s="4" t="s">
        <v>418</v>
      </c>
      <c r="D6721" s="4" t="s">
        <v>232</v>
      </c>
      <c r="E6721">
        <v>2001</v>
      </c>
      <c r="F6721">
        <v>2.7851654271355391</v>
      </c>
      <c r="G6721" t="s">
        <v>641</v>
      </c>
    </row>
    <row r="6722" spans="1:7" x14ac:dyDescent="0.35">
      <c r="A6722" s="4" t="s">
        <v>145</v>
      </c>
      <c r="B6722" s="4" t="s">
        <v>474</v>
      </c>
      <c r="C6722" s="4" t="s">
        <v>418</v>
      </c>
      <c r="D6722" s="4" t="s">
        <v>232</v>
      </c>
      <c r="E6722">
        <v>2002</v>
      </c>
      <c r="F6722">
        <v>2.4653231917116498</v>
      </c>
      <c r="G6722" t="s">
        <v>641</v>
      </c>
    </row>
    <row r="6723" spans="1:7" x14ac:dyDescent="0.35">
      <c r="A6723" s="4" t="s">
        <v>145</v>
      </c>
      <c r="B6723" s="4" t="s">
        <v>474</v>
      </c>
      <c r="C6723" s="4" t="s">
        <v>418</v>
      </c>
      <c r="D6723" s="4" t="s">
        <v>232</v>
      </c>
      <c r="E6723">
        <v>2003</v>
      </c>
      <c r="F6723">
        <v>2.6725555277284978</v>
      </c>
      <c r="G6723" t="s">
        <v>641</v>
      </c>
    </row>
    <row r="6724" spans="1:7" x14ac:dyDescent="0.35">
      <c r="A6724" s="4" t="s">
        <v>145</v>
      </c>
      <c r="B6724" s="4" t="s">
        <v>474</v>
      </c>
      <c r="C6724" s="4" t="s">
        <v>418</v>
      </c>
      <c r="D6724" s="4" t="s">
        <v>232</v>
      </c>
      <c r="E6724">
        <v>2004</v>
      </c>
      <c r="F6724">
        <v>2.2067366142365699</v>
      </c>
      <c r="G6724" t="s">
        <v>641</v>
      </c>
    </row>
    <row r="6725" spans="1:7" x14ac:dyDescent="0.35">
      <c r="A6725" s="4" t="s">
        <v>145</v>
      </c>
      <c r="B6725" s="4" t="s">
        <v>474</v>
      </c>
      <c r="C6725" s="4" t="s">
        <v>418</v>
      </c>
      <c r="D6725" s="4" t="s">
        <v>232</v>
      </c>
      <c r="E6725">
        <v>2005</v>
      </c>
      <c r="F6725">
        <v>1.985292985279804</v>
      </c>
      <c r="G6725" t="s">
        <v>641</v>
      </c>
    </row>
    <row r="6726" spans="1:7" x14ac:dyDescent="0.35">
      <c r="A6726" s="4" t="s">
        <v>145</v>
      </c>
      <c r="B6726" s="4" t="s">
        <v>474</v>
      </c>
      <c r="C6726" s="4" t="s">
        <v>418</v>
      </c>
      <c r="D6726" s="4" t="s">
        <v>232</v>
      </c>
      <c r="E6726">
        <v>2006</v>
      </c>
      <c r="F6726">
        <v>2.090843910127544</v>
      </c>
      <c r="G6726" t="s">
        <v>641</v>
      </c>
    </row>
    <row r="6727" spans="1:7" x14ac:dyDescent="0.35">
      <c r="A6727" s="4" t="s">
        <v>145</v>
      </c>
      <c r="B6727" s="4" t="s">
        <v>474</v>
      </c>
      <c r="C6727" s="4" t="s">
        <v>418</v>
      </c>
      <c r="D6727" s="4" t="s">
        <v>232</v>
      </c>
      <c r="E6727">
        <v>2007</v>
      </c>
      <c r="F6727">
        <v>1.8297411220240281</v>
      </c>
      <c r="G6727" t="s">
        <v>641</v>
      </c>
    </row>
    <row r="6728" spans="1:7" x14ac:dyDescent="0.35">
      <c r="A6728" s="4" t="s">
        <v>145</v>
      </c>
      <c r="B6728" s="4" t="s">
        <v>474</v>
      </c>
      <c r="C6728" s="4" t="s">
        <v>418</v>
      </c>
      <c r="D6728" s="4" t="s">
        <v>232</v>
      </c>
      <c r="E6728">
        <v>2008</v>
      </c>
      <c r="F6728">
        <v>3.3478325840102179</v>
      </c>
      <c r="G6728" t="s">
        <v>641</v>
      </c>
    </row>
    <row r="6729" spans="1:7" x14ac:dyDescent="0.35">
      <c r="A6729" s="4" t="s">
        <v>145</v>
      </c>
      <c r="B6729" s="4" t="s">
        <v>474</v>
      </c>
      <c r="C6729" s="4" t="s">
        <v>418</v>
      </c>
      <c r="D6729" s="4" t="s">
        <v>232</v>
      </c>
      <c r="E6729">
        <v>2017</v>
      </c>
      <c r="F6729">
        <v>1.2265331664581181</v>
      </c>
      <c r="G6729" t="s">
        <v>641</v>
      </c>
    </row>
    <row r="6730" spans="1:7" x14ac:dyDescent="0.35">
      <c r="A6730" s="4" t="s">
        <v>145</v>
      </c>
      <c r="B6730" s="4" t="s">
        <v>474</v>
      </c>
      <c r="C6730" s="4" t="s">
        <v>418</v>
      </c>
      <c r="D6730" s="4" t="s">
        <v>232</v>
      </c>
      <c r="E6730">
        <v>2018</v>
      </c>
      <c r="F6730">
        <v>1.1374876360039059</v>
      </c>
      <c r="G6730" t="s">
        <v>641</v>
      </c>
    </row>
    <row r="6731" spans="1:7" x14ac:dyDescent="0.35">
      <c r="A6731" s="4" t="s">
        <v>145</v>
      </c>
      <c r="B6731" s="4" t="s">
        <v>474</v>
      </c>
      <c r="C6731" s="4" t="s">
        <v>418</v>
      </c>
      <c r="D6731" s="4" t="s">
        <v>232</v>
      </c>
      <c r="E6731">
        <v>2019</v>
      </c>
      <c r="F6731">
        <v>0.61124694376530397</v>
      </c>
      <c r="G6731" t="s">
        <v>641</v>
      </c>
    </row>
    <row r="6732" spans="1:7" x14ac:dyDescent="0.35">
      <c r="A6732" s="4" t="s">
        <v>145</v>
      </c>
      <c r="B6732" s="4" t="s">
        <v>474</v>
      </c>
      <c r="C6732" s="4" t="s">
        <v>418</v>
      </c>
      <c r="D6732" s="4" t="s">
        <v>232</v>
      </c>
      <c r="E6732">
        <v>2020</v>
      </c>
      <c r="F6732">
        <v>-0.13770757391651031</v>
      </c>
      <c r="G6732" t="s">
        <v>641</v>
      </c>
    </row>
    <row r="6733" spans="1:7" x14ac:dyDescent="0.35">
      <c r="A6733" s="4" t="s">
        <v>145</v>
      </c>
      <c r="B6733" s="4" t="s">
        <v>474</v>
      </c>
      <c r="C6733" s="4" t="s">
        <v>418</v>
      </c>
      <c r="D6733" s="4" t="s">
        <v>232</v>
      </c>
      <c r="E6733">
        <v>2021</v>
      </c>
      <c r="F6733">
        <v>1.8737832576248059</v>
      </c>
      <c r="G6733" t="s">
        <v>641</v>
      </c>
    </row>
    <row r="6734" spans="1:7" x14ac:dyDescent="0.35">
      <c r="A6734" s="4" t="s">
        <v>145</v>
      </c>
      <c r="B6734" s="4" t="s">
        <v>474</v>
      </c>
      <c r="C6734" s="4" t="s">
        <v>418</v>
      </c>
      <c r="D6734" s="4" t="s">
        <v>232</v>
      </c>
      <c r="E6734">
        <v>2022</v>
      </c>
      <c r="F6734">
        <v>8.2012899116171791</v>
      </c>
      <c r="G6734" t="s">
        <v>641</v>
      </c>
    </row>
    <row r="6735" spans="1:7" x14ac:dyDescent="0.35">
      <c r="A6735" s="4" t="s">
        <v>145</v>
      </c>
      <c r="B6735" s="4" t="s">
        <v>474</v>
      </c>
      <c r="C6735" s="4" t="s">
        <v>418</v>
      </c>
      <c r="D6735" s="4" t="s">
        <v>232</v>
      </c>
      <c r="E6735">
        <v>2023</v>
      </c>
      <c r="F6735">
        <v>5.6221944219590112</v>
      </c>
      <c r="G6735" t="s">
        <v>641</v>
      </c>
    </row>
    <row r="6736" spans="1:7" x14ac:dyDescent="0.35">
      <c r="A6736" s="4" t="s">
        <v>145</v>
      </c>
      <c r="B6736" s="4" t="s">
        <v>474</v>
      </c>
      <c r="C6736" s="4" t="s">
        <v>418</v>
      </c>
      <c r="D6736" s="4" t="s">
        <v>232</v>
      </c>
      <c r="E6736">
        <v>2024</v>
      </c>
      <c r="F6736">
        <v>0.98237302306141705</v>
      </c>
      <c r="G6736" t="s">
        <v>641</v>
      </c>
    </row>
    <row r="6737" spans="1:7" x14ac:dyDescent="0.35">
      <c r="A6737" s="4" t="s">
        <v>145</v>
      </c>
      <c r="B6737" s="4" t="s">
        <v>474</v>
      </c>
      <c r="C6737" s="4" t="s">
        <v>247</v>
      </c>
      <c r="D6737" s="4" t="s">
        <v>368</v>
      </c>
      <c r="E6737">
        <v>2000</v>
      </c>
      <c r="F6737">
        <v>1.7560288017442645</v>
      </c>
      <c r="G6737" t="s">
        <v>641</v>
      </c>
    </row>
    <row r="6738" spans="1:7" x14ac:dyDescent="0.35">
      <c r="A6738" s="4" t="s">
        <v>145</v>
      </c>
      <c r="B6738" s="4" t="s">
        <v>474</v>
      </c>
      <c r="C6738" s="4" t="s">
        <v>247</v>
      </c>
      <c r="D6738" s="4" t="s">
        <v>368</v>
      </c>
      <c r="E6738">
        <v>2001</v>
      </c>
      <c r="F6738">
        <v>3.0639797407623632</v>
      </c>
      <c r="G6738" t="s">
        <v>641</v>
      </c>
    </row>
    <row r="6739" spans="1:7" x14ac:dyDescent="0.35">
      <c r="A6739" s="4" t="s">
        <v>145</v>
      </c>
      <c r="B6739" s="4" t="s">
        <v>474</v>
      </c>
      <c r="C6739" s="4" t="s">
        <v>247</v>
      </c>
      <c r="D6739" s="4" t="s">
        <v>368</v>
      </c>
      <c r="E6739">
        <v>2002</v>
      </c>
      <c r="F6739">
        <v>3.3050076247814815</v>
      </c>
      <c r="G6739" t="s">
        <v>641</v>
      </c>
    </row>
    <row r="6740" spans="1:7" x14ac:dyDescent="0.35">
      <c r="A6740" s="4" t="s">
        <v>145</v>
      </c>
      <c r="B6740" s="4" t="s">
        <v>474</v>
      </c>
      <c r="C6740" s="4" t="s">
        <v>247</v>
      </c>
      <c r="D6740" s="4" t="s">
        <v>368</v>
      </c>
      <c r="E6740">
        <v>2003</v>
      </c>
      <c r="F6740">
        <v>3.167264363652734</v>
      </c>
      <c r="G6740" t="s">
        <v>641</v>
      </c>
    </row>
    <row r="6741" spans="1:7" x14ac:dyDescent="0.35">
      <c r="A6741" s="4" t="s">
        <v>145</v>
      </c>
      <c r="B6741" s="4" t="s">
        <v>474</v>
      </c>
      <c r="C6741" s="4" t="s">
        <v>247</v>
      </c>
      <c r="D6741" s="4" t="s">
        <v>368</v>
      </c>
      <c r="E6741">
        <v>2004</v>
      </c>
      <c r="F6741">
        <v>2.6297604274694919</v>
      </c>
      <c r="G6741" t="s">
        <v>641</v>
      </c>
    </row>
    <row r="6742" spans="1:7" x14ac:dyDescent="0.35">
      <c r="A6742" s="4" t="s">
        <v>145</v>
      </c>
      <c r="B6742" s="4" t="s">
        <v>474</v>
      </c>
      <c r="C6742" s="4" t="s">
        <v>247</v>
      </c>
      <c r="D6742" s="4" t="s">
        <v>368</v>
      </c>
      <c r="E6742">
        <v>2005</v>
      </c>
      <c r="F6742">
        <v>2.08420453015475</v>
      </c>
      <c r="G6742" t="s">
        <v>641</v>
      </c>
    </row>
    <row r="6743" spans="1:7" x14ac:dyDescent="0.35">
      <c r="A6743" s="4" t="s">
        <v>145</v>
      </c>
      <c r="B6743" s="4" t="s">
        <v>474</v>
      </c>
      <c r="C6743" s="4" t="s">
        <v>247</v>
      </c>
      <c r="D6743" s="4" t="s">
        <v>368</v>
      </c>
      <c r="E6743">
        <v>2006</v>
      </c>
      <c r="F6743">
        <v>2.2158914279103499</v>
      </c>
      <c r="G6743" t="s">
        <v>641</v>
      </c>
    </row>
    <row r="6744" spans="1:7" x14ac:dyDescent="0.35">
      <c r="A6744" s="4" t="s">
        <v>145</v>
      </c>
      <c r="B6744" s="4" t="s">
        <v>474</v>
      </c>
      <c r="C6744" s="4" t="s">
        <v>247</v>
      </c>
      <c r="D6744" s="4" t="s">
        <v>368</v>
      </c>
      <c r="E6744">
        <v>2007</v>
      </c>
      <c r="F6744">
        <v>2.4667449204173408</v>
      </c>
      <c r="G6744" t="s">
        <v>641</v>
      </c>
    </row>
    <row r="6745" spans="1:7" x14ac:dyDescent="0.35">
      <c r="A6745" s="4" t="s">
        <v>145</v>
      </c>
      <c r="B6745" s="4" t="s">
        <v>474</v>
      </c>
      <c r="C6745" s="4" t="s">
        <v>247</v>
      </c>
      <c r="D6745" s="4" t="s">
        <v>368</v>
      </c>
      <c r="E6745">
        <v>2008</v>
      </c>
      <c r="F6745">
        <v>2.4045949684590369</v>
      </c>
      <c r="G6745" t="s">
        <v>641</v>
      </c>
    </row>
    <row r="6746" spans="1:7" x14ac:dyDescent="0.35">
      <c r="A6746" s="4" t="s">
        <v>145</v>
      </c>
      <c r="B6746" s="4" t="s">
        <v>474</v>
      </c>
      <c r="C6746" s="4" t="s">
        <v>247</v>
      </c>
      <c r="D6746" s="4" t="s">
        <v>368</v>
      </c>
      <c r="E6746">
        <v>2017</v>
      </c>
      <c r="F6746">
        <v>0.70982171508069314</v>
      </c>
      <c r="G6746" t="s">
        <v>641</v>
      </c>
    </row>
    <row r="6747" spans="1:7" x14ac:dyDescent="0.35">
      <c r="A6747" s="4" t="s">
        <v>145</v>
      </c>
      <c r="B6747" s="4" t="s">
        <v>474</v>
      </c>
      <c r="C6747" s="4" t="s">
        <v>247</v>
      </c>
      <c r="D6747" s="4" t="s">
        <v>368</v>
      </c>
      <c r="E6747">
        <v>2018</v>
      </c>
      <c r="F6747">
        <v>1.0705815164065342</v>
      </c>
      <c r="G6747" t="s">
        <v>641</v>
      </c>
    </row>
    <row r="6748" spans="1:7" x14ac:dyDescent="0.35">
      <c r="A6748" s="4" t="s">
        <v>145</v>
      </c>
      <c r="B6748" s="4" t="s">
        <v>474</v>
      </c>
      <c r="C6748" s="4" t="s">
        <v>247</v>
      </c>
      <c r="D6748" s="4" t="s">
        <v>368</v>
      </c>
      <c r="E6748">
        <v>2019</v>
      </c>
      <c r="F6748">
        <v>1.0470069043043537</v>
      </c>
      <c r="G6748" t="s">
        <v>641</v>
      </c>
    </row>
    <row r="6749" spans="1:7" x14ac:dyDescent="0.35">
      <c r="A6749" s="4" t="s">
        <v>145</v>
      </c>
      <c r="B6749" s="4" t="s">
        <v>474</v>
      </c>
      <c r="C6749" s="4" t="s">
        <v>247</v>
      </c>
      <c r="D6749" s="4" t="s">
        <v>368</v>
      </c>
      <c r="E6749">
        <v>2020</v>
      </c>
      <c r="F6749">
        <v>1.5774027879677135</v>
      </c>
      <c r="G6749" t="s">
        <v>641</v>
      </c>
    </row>
    <row r="6750" spans="1:7" x14ac:dyDescent="0.35">
      <c r="A6750" s="4" t="s">
        <v>145</v>
      </c>
      <c r="B6750" s="4" t="s">
        <v>474</v>
      </c>
      <c r="C6750" s="4" t="s">
        <v>247</v>
      </c>
      <c r="D6750" s="4" t="s">
        <v>368</v>
      </c>
      <c r="E6750">
        <v>2021</v>
      </c>
      <c r="F6750">
        <v>1.2833218729264075</v>
      </c>
      <c r="G6750" t="s">
        <v>641</v>
      </c>
    </row>
    <row r="6751" spans="1:7" x14ac:dyDescent="0.35">
      <c r="A6751" s="4" t="s">
        <v>145</v>
      </c>
      <c r="B6751" s="4" t="s">
        <v>474</v>
      </c>
      <c r="C6751" s="4" t="s">
        <v>247</v>
      </c>
      <c r="D6751" s="4" t="s">
        <v>368</v>
      </c>
      <c r="E6751">
        <v>2022</v>
      </c>
      <c r="F6751">
        <v>3.455359171347709</v>
      </c>
      <c r="G6751" t="s">
        <v>641</v>
      </c>
    </row>
    <row r="6752" spans="1:7" x14ac:dyDescent="0.35">
      <c r="A6752" s="4" t="s">
        <v>145</v>
      </c>
      <c r="B6752" s="4" t="s">
        <v>474</v>
      </c>
      <c r="C6752" s="4" t="s">
        <v>247</v>
      </c>
      <c r="D6752" s="4" t="s">
        <v>368</v>
      </c>
      <c r="E6752">
        <v>2023</v>
      </c>
      <c r="F6752">
        <v>6.1972646212287401</v>
      </c>
      <c r="G6752" t="s">
        <v>641</v>
      </c>
    </row>
    <row r="6753" spans="1:7" x14ac:dyDescent="0.35">
      <c r="A6753" s="4" t="s">
        <v>145</v>
      </c>
      <c r="B6753" s="4" t="s">
        <v>474</v>
      </c>
      <c r="C6753" s="4" t="s">
        <v>247</v>
      </c>
      <c r="D6753" s="4" t="s">
        <v>368</v>
      </c>
      <c r="E6753">
        <v>2024</v>
      </c>
      <c r="F6753">
        <v>1.9549249629949799</v>
      </c>
      <c r="G6753" t="s">
        <v>641</v>
      </c>
    </row>
    <row r="6754" spans="1:7" x14ac:dyDescent="0.35">
      <c r="A6754" s="4" t="s">
        <v>145</v>
      </c>
      <c r="B6754" s="4" t="s">
        <v>474</v>
      </c>
      <c r="C6754" s="4" t="s">
        <v>302</v>
      </c>
      <c r="D6754" s="4" t="s">
        <v>282</v>
      </c>
      <c r="E6754">
        <v>2000</v>
      </c>
      <c r="F6754">
        <v>10.256106544279652</v>
      </c>
      <c r="G6754" t="s">
        <v>641</v>
      </c>
    </row>
    <row r="6755" spans="1:7" x14ac:dyDescent="0.35">
      <c r="A6755" s="4" t="s">
        <v>145</v>
      </c>
      <c r="B6755" s="4" t="s">
        <v>474</v>
      </c>
      <c r="C6755" s="4" t="s">
        <v>302</v>
      </c>
      <c r="D6755" s="4" t="s">
        <v>282</v>
      </c>
      <c r="E6755">
        <v>2001</v>
      </c>
      <c r="F6755">
        <v>10.395327782517109</v>
      </c>
      <c r="G6755" t="s">
        <v>641</v>
      </c>
    </row>
    <row r="6756" spans="1:7" x14ac:dyDescent="0.35">
      <c r="A6756" s="4" t="s">
        <v>145</v>
      </c>
      <c r="B6756" s="4" t="s">
        <v>474</v>
      </c>
      <c r="C6756" s="4" t="s">
        <v>302</v>
      </c>
      <c r="D6756" s="4" t="s">
        <v>282</v>
      </c>
      <c r="E6756">
        <v>2002</v>
      </c>
      <c r="F6756">
        <v>10.13275285418673</v>
      </c>
      <c r="G6756" t="s">
        <v>641</v>
      </c>
    </row>
    <row r="6757" spans="1:7" x14ac:dyDescent="0.35">
      <c r="A6757" s="4" t="s">
        <v>145</v>
      </c>
      <c r="B6757" s="4" t="s">
        <v>474</v>
      </c>
      <c r="C6757" s="4" t="s">
        <v>302</v>
      </c>
      <c r="D6757" s="4" t="s">
        <v>282</v>
      </c>
      <c r="E6757">
        <v>2003</v>
      </c>
      <c r="F6757">
        <v>9.6385605734356528</v>
      </c>
      <c r="G6757" t="s">
        <v>641</v>
      </c>
    </row>
    <row r="6758" spans="1:7" x14ac:dyDescent="0.35">
      <c r="A6758" s="4" t="s">
        <v>145</v>
      </c>
      <c r="B6758" s="4" t="s">
        <v>474</v>
      </c>
      <c r="C6758" s="4" t="s">
        <v>302</v>
      </c>
      <c r="D6758" s="4" t="s">
        <v>282</v>
      </c>
      <c r="E6758">
        <v>2004</v>
      </c>
      <c r="F6758">
        <v>9.6521763975370245</v>
      </c>
      <c r="G6758" t="s">
        <v>641</v>
      </c>
    </row>
    <row r="6759" spans="1:7" x14ac:dyDescent="0.35">
      <c r="A6759" s="4" t="s">
        <v>145</v>
      </c>
      <c r="B6759" s="4" t="s">
        <v>474</v>
      </c>
      <c r="C6759" s="4" t="s">
        <v>302</v>
      </c>
      <c r="D6759" s="4" t="s">
        <v>282</v>
      </c>
      <c r="E6759">
        <v>2005</v>
      </c>
      <c r="F6759">
        <v>10.013754191298306</v>
      </c>
      <c r="G6759" t="s">
        <v>641</v>
      </c>
    </row>
    <row r="6760" spans="1:7" x14ac:dyDescent="0.35">
      <c r="A6760" s="4" t="s">
        <v>145</v>
      </c>
      <c r="B6760" s="4" t="s">
        <v>474</v>
      </c>
      <c r="C6760" s="4" t="s">
        <v>302</v>
      </c>
      <c r="D6760" s="4" t="s">
        <v>282</v>
      </c>
      <c r="E6760">
        <v>2006</v>
      </c>
      <c r="F6760">
        <v>10.663288829281198</v>
      </c>
      <c r="G6760" t="s">
        <v>641</v>
      </c>
    </row>
    <row r="6761" spans="1:7" x14ac:dyDescent="0.35">
      <c r="A6761" s="4" t="s">
        <v>145</v>
      </c>
      <c r="B6761" s="4" t="s">
        <v>474</v>
      </c>
      <c r="C6761" s="4" t="s">
        <v>302</v>
      </c>
      <c r="D6761" s="4" t="s">
        <v>282</v>
      </c>
      <c r="E6761">
        <v>2007</v>
      </c>
      <c r="F6761">
        <v>11.002952800023587</v>
      </c>
      <c r="G6761" t="s">
        <v>641</v>
      </c>
    </row>
    <row r="6762" spans="1:7" x14ac:dyDescent="0.35">
      <c r="A6762" s="4" t="s">
        <v>145</v>
      </c>
      <c r="B6762" s="4" t="s">
        <v>474</v>
      </c>
      <c r="C6762" s="4" t="s">
        <v>302</v>
      </c>
      <c r="D6762" s="4" t="s">
        <v>282</v>
      </c>
      <c r="E6762">
        <v>2008</v>
      </c>
      <c r="F6762">
        <v>10.311617916340579</v>
      </c>
      <c r="G6762" t="s">
        <v>641</v>
      </c>
    </row>
    <row r="6763" spans="1:7" x14ac:dyDescent="0.35">
      <c r="A6763" s="4" t="s">
        <v>145</v>
      </c>
      <c r="B6763" s="4" t="s">
        <v>474</v>
      </c>
      <c r="C6763" s="4" t="s">
        <v>302</v>
      </c>
      <c r="D6763" s="4" t="s">
        <v>282</v>
      </c>
      <c r="E6763">
        <v>2017</v>
      </c>
      <c r="F6763">
        <v>11.627200018998362</v>
      </c>
      <c r="G6763" t="s">
        <v>641</v>
      </c>
    </row>
    <row r="6764" spans="1:7" x14ac:dyDescent="0.35">
      <c r="A6764" s="4" t="s">
        <v>145</v>
      </c>
      <c r="B6764" s="4" t="s">
        <v>474</v>
      </c>
      <c r="C6764" s="4" t="s">
        <v>302</v>
      </c>
      <c r="D6764" s="4" t="s">
        <v>282</v>
      </c>
      <c r="E6764">
        <v>2018</v>
      </c>
      <c r="F6764">
        <v>11.895789914631717</v>
      </c>
      <c r="G6764" t="s">
        <v>641</v>
      </c>
    </row>
    <row r="6765" spans="1:7" x14ac:dyDescent="0.35">
      <c r="A6765" s="4" t="s">
        <v>145</v>
      </c>
      <c r="B6765" s="4" t="s">
        <v>474</v>
      </c>
      <c r="C6765" s="4" t="s">
        <v>302</v>
      </c>
      <c r="D6765" s="4" t="s">
        <v>282</v>
      </c>
      <c r="E6765">
        <v>2019</v>
      </c>
      <c r="F6765">
        <v>12.138100810059267</v>
      </c>
      <c r="G6765" t="s">
        <v>641</v>
      </c>
    </row>
    <row r="6766" spans="1:7" x14ac:dyDescent="0.35">
      <c r="A6766" s="4" t="s">
        <v>145</v>
      </c>
      <c r="B6766" s="4" t="s">
        <v>474</v>
      </c>
      <c r="C6766" s="4" t="s">
        <v>302</v>
      </c>
      <c r="D6766" s="4" t="s">
        <v>282</v>
      </c>
      <c r="E6766">
        <v>2020</v>
      </c>
      <c r="F6766">
        <v>9.4376457295754275</v>
      </c>
      <c r="G6766" t="s">
        <v>641</v>
      </c>
    </row>
    <row r="6767" spans="1:7" x14ac:dyDescent="0.35">
      <c r="A6767" s="4" t="s">
        <v>145</v>
      </c>
      <c r="B6767" s="4" t="s">
        <v>474</v>
      </c>
      <c r="C6767" s="4" t="s">
        <v>302</v>
      </c>
      <c r="D6767" s="4" t="s">
        <v>282</v>
      </c>
      <c r="E6767">
        <v>2021</v>
      </c>
      <c r="F6767">
        <v>10.114701087877927</v>
      </c>
      <c r="G6767" t="s">
        <v>641</v>
      </c>
    </row>
    <row r="6768" spans="1:7" x14ac:dyDescent="0.35">
      <c r="A6768" s="4" t="s">
        <v>145</v>
      </c>
      <c r="B6768" s="4" t="s">
        <v>474</v>
      </c>
      <c r="C6768" s="4" t="s">
        <v>302</v>
      </c>
      <c r="D6768" s="4" t="s">
        <v>282</v>
      </c>
      <c r="E6768">
        <v>2022</v>
      </c>
      <c r="F6768">
        <v>12.745776170703596</v>
      </c>
      <c r="G6768" t="s">
        <v>641</v>
      </c>
    </row>
    <row r="6769" spans="1:7" x14ac:dyDescent="0.35">
      <c r="A6769" s="4" t="s">
        <v>145</v>
      </c>
      <c r="B6769" s="4" t="s">
        <v>474</v>
      </c>
      <c r="C6769" s="4" t="s">
        <v>302</v>
      </c>
      <c r="D6769" s="4" t="s">
        <v>282</v>
      </c>
      <c r="E6769">
        <v>2023</v>
      </c>
      <c r="F6769">
        <v>12.900130941086474</v>
      </c>
      <c r="G6769" t="s">
        <v>641</v>
      </c>
    </row>
    <row r="6770" spans="1:7" x14ac:dyDescent="0.35">
      <c r="A6770" s="4" t="s">
        <v>145</v>
      </c>
      <c r="B6770" s="4" t="s">
        <v>474</v>
      </c>
      <c r="C6770" s="4" t="s">
        <v>302</v>
      </c>
      <c r="D6770" s="4" t="s">
        <v>282</v>
      </c>
      <c r="E6770">
        <v>2024</v>
      </c>
      <c r="F6770">
        <v>13.235766595658241</v>
      </c>
      <c r="G6770" t="s">
        <v>641</v>
      </c>
    </row>
    <row r="6771" spans="1:7" x14ac:dyDescent="0.35">
      <c r="A6771" s="4" t="s">
        <v>108</v>
      </c>
      <c r="B6771" s="4" t="s">
        <v>589</v>
      </c>
      <c r="C6771" s="4" t="s">
        <v>303</v>
      </c>
      <c r="D6771" s="4" t="s">
        <v>253</v>
      </c>
      <c r="E6771">
        <v>2000</v>
      </c>
      <c r="F6771">
        <v>40.284590882200213</v>
      </c>
      <c r="G6771" t="s">
        <v>641</v>
      </c>
    </row>
    <row r="6772" spans="1:7" x14ac:dyDescent="0.35">
      <c r="A6772" s="4" t="s">
        <v>108</v>
      </c>
      <c r="B6772" s="4" t="s">
        <v>589</v>
      </c>
      <c r="C6772" s="4" t="s">
        <v>303</v>
      </c>
      <c r="D6772" s="4" t="s">
        <v>253</v>
      </c>
      <c r="E6772">
        <v>2001</v>
      </c>
      <c r="F6772">
        <v>46.539467231623718</v>
      </c>
      <c r="G6772" t="s">
        <v>641</v>
      </c>
    </row>
    <row r="6773" spans="1:7" x14ac:dyDescent="0.35">
      <c r="A6773" s="4" t="s">
        <v>108</v>
      </c>
      <c r="B6773" s="4" t="s">
        <v>589</v>
      </c>
      <c r="C6773" s="4" t="s">
        <v>303</v>
      </c>
      <c r="D6773" s="4" t="s">
        <v>253</v>
      </c>
      <c r="E6773">
        <v>2002</v>
      </c>
      <c r="F6773">
        <v>47.839753907619723</v>
      </c>
      <c r="G6773" t="s">
        <v>641</v>
      </c>
    </row>
    <row r="6774" spans="1:7" x14ac:dyDescent="0.35">
      <c r="A6774" s="4" t="s">
        <v>108</v>
      </c>
      <c r="B6774" s="4" t="s">
        <v>589</v>
      </c>
      <c r="C6774" s="4" t="s">
        <v>303</v>
      </c>
      <c r="D6774" s="4" t="s">
        <v>253</v>
      </c>
      <c r="E6774">
        <v>2003</v>
      </c>
      <c r="F6774">
        <v>45.892141007511341</v>
      </c>
      <c r="G6774" t="s">
        <v>641</v>
      </c>
    </row>
    <row r="6775" spans="1:7" x14ac:dyDescent="0.35">
      <c r="A6775" s="4" t="s">
        <v>108</v>
      </c>
      <c r="B6775" s="4" t="s">
        <v>589</v>
      </c>
      <c r="C6775" s="4" t="s">
        <v>303</v>
      </c>
      <c r="D6775" s="4" t="s">
        <v>253</v>
      </c>
      <c r="E6775">
        <v>2004</v>
      </c>
      <c r="F6775">
        <v>46.66828193832599</v>
      </c>
      <c r="G6775" t="s">
        <v>641</v>
      </c>
    </row>
    <row r="6776" spans="1:7" x14ac:dyDescent="0.35">
      <c r="A6776" s="4" t="s">
        <v>108</v>
      </c>
      <c r="B6776" s="4" t="s">
        <v>589</v>
      </c>
      <c r="C6776" s="4" t="s">
        <v>303</v>
      </c>
      <c r="D6776" s="4" t="s">
        <v>253</v>
      </c>
      <c r="E6776">
        <v>2005</v>
      </c>
      <c r="F6776">
        <v>44.516881629528925</v>
      </c>
      <c r="G6776" t="s">
        <v>641</v>
      </c>
    </row>
    <row r="6777" spans="1:7" x14ac:dyDescent="0.35">
      <c r="A6777" s="4" t="s">
        <v>108</v>
      </c>
      <c r="B6777" s="4" t="s">
        <v>589</v>
      </c>
      <c r="C6777" s="4" t="s">
        <v>303</v>
      </c>
      <c r="D6777" s="4" t="s">
        <v>253</v>
      </c>
      <c r="E6777">
        <v>2006</v>
      </c>
      <c r="F6777">
        <v>45.897239065910526</v>
      </c>
      <c r="G6777" t="s">
        <v>641</v>
      </c>
    </row>
    <row r="6778" spans="1:7" x14ac:dyDescent="0.35">
      <c r="A6778" s="4" t="s">
        <v>108</v>
      </c>
      <c r="B6778" s="4" t="s">
        <v>589</v>
      </c>
      <c r="C6778" s="4" t="s">
        <v>303</v>
      </c>
      <c r="D6778" s="4" t="s">
        <v>253</v>
      </c>
      <c r="E6778">
        <v>2007</v>
      </c>
      <c r="F6778">
        <v>46.588821767957796</v>
      </c>
      <c r="G6778" t="s">
        <v>641</v>
      </c>
    </row>
    <row r="6779" spans="1:7" x14ac:dyDescent="0.35">
      <c r="A6779" s="4" t="s">
        <v>108</v>
      </c>
      <c r="B6779" s="4" t="s">
        <v>589</v>
      </c>
      <c r="C6779" s="4" t="s">
        <v>303</v>
      </c>
      <c r="D6779" s="4" t="s">
        <v>253</v>
      </c>
      <c r="E6779">
        <v>2008</v>
      </c>
      <c r="F6779">
        <v>43.49840462221438</v>
      </c>
      <c r="G6779" t="s">
        <v>641</v>
      </c>
    </row>
    <row r="6780" spans="1:7" x14ac:dyDescent="0.35">
      <c r="A6780" s="4" t="s">
        <v>108</v>
      </c>
      <c r="B6780" s="4" t="s">
        <v>589</v>
      </c>
      <c r="C6780" s="4" t="s">
        <v>303</v>
      </c>
      <c r="D6780" s="4" t="s">
        <v>253</v>
      </c>
      <c r="E6780">
        <v>2017</v>
      </c>
      <c r="F6780">
        <v>48.95422574347824</v>
      </c>
      <c r="G6780" t="s">
        <v>641</v>
      </c>
    </row>
    <row r="6781" spans="1:7" x14ac:dyDescent="0.35">
      <c r="A6781" s="4" t="s">
        <v>108</v>
      </c>
      <c r="B6781" s="4" t="s">
        <v>589</v>
      </c>
      <c r="C6781" s="4" t="s">
        <v>303</v>
      </c>
      <c r="D6781" s="4" t="s">
        <v>253</v>
      </c>
      <c r="E6781">
        <v>2018</v>
      </c>
      <c r="F6781">
        <v>50.020823375923442</v>
      </c>
      <c r="G6781" t="s">
        <v>641</v>
      </c>
    </row>
    <row r="6782" spans="1:7" x14ac:dyDescent="0.35">
      <c r="A6782" s="4" t="s">
        <v>108</v>
      </c>
      <c r="B6782" s="4" t="s">
        <v>589</v>
      </c>
      <c r="C6782" s="4" t="s">
        <v>303</v>
      </c>
      <c r="D6782" s="4" t="s">
        <v>253</v>
      </c>
      <c r="E6782">
        <v>2019</v>
      </c>
      <c r="F6782">
        <v>52.499143603307417</v>
      </c>
      <c r="G6782" t="s">
        <v>641</v>
      </c>
    </row>
    <row r="6783" spans="1:7" x14ac:dyDescent="0.35">
      <c r="A6783" s="4" t="s">
        <v>108</v>
      </c>
      <c r="B6783" s="4" t="s">
        <v>589</v>
      </c>
      <c r="C6783" s="4" t="s">
        <v>303</v>
      </c>
      <c r="D6783" s="4" t="s">
        <v>253</v>
      </c>
      <c r="E6783">
        <v>2020</v>
      </c>
      <c r="F6783">
        <v>66.093609295646743</v>
      </c>
      <c r="G6783" t="s">
        <v>641</v>
      </c>
    </row>
    <row r="6784" spans="1:7" x14ac:dyDescent="0.35">
      <c r="A6784" s="4" t="s">
        <v>108</v>
      </c>
      <c r="B6784" s="4" t="s">
        <v>589</v>
      </c>
      <c r="C6784" s="4" t="s">
        <v>303</v>
      </c>
      <c r="D6784" s="4" t="s">
        <v>253</v>
      </c>
      <c r="E6784">
        <v>2021</v>
      </c>
      <c r="F6784">
        <v>66.551039304456722</v>
      </c>
      <c r="G6784" t="s">
        <v>641</v>
      </c>
    </row>
    <row r="6785" spans="1:7" x14ac:dyDescent="0.35">
      <c r="A6785" s="4" t="s">
        <v>108</v>
      </c>
      <c r="B6785" s="4" t="s">
        <v>589</v>
      </c>
      <c r="C6785" s="4" t="s">
        <v>303</v>
      </c>
      <c r="D6785" s="4" t="s">
        <v>253</v>
      </c>
      <c r="E6785">
        <v>2022</v>
      </c>
      <c r="F6785">
        <v>60.229488916380681</v>
      </c>
      <c r="G6785" t="s">
        <v>641</v>
      </c>
    </row>
    <row r="6786" spans="1:7" x14ac:dyDescent="0.35">
      <c r="A6786" s="4" t="s">
        <v>108</v>
      </c>
      <c r="B6786" s="4" t="s">
        <v>589</v>
      </c>
      <c r="C6786" s="4" t="s">
        <v>303</v>
      </c>
      <c r="D6786" s="4" t="s">
        <v>253</v>
      </c>
      <c r="E6786">
        <v>2023</v>
      </c>
      <c r="F6786">
        <v>58.940796511232783</v>
      </c>
      <c r="G6786" t="s">
        <v>641</v>
      </c>
    </row>
    <row r="6787" spans="1:7" x14ac:dyDescent="0.35">
      <c r="A6787" s="4" t="s">
        <v>108</v>
      </c>
      <c r="B6787" s="4" t="s">
        <v>589</v>
      </c>
      <c r="C6787" s="4" t="s">
        <v>303</v>
      </c>
      <c r="D6787" s="4" t="s">
        <v>253</v>
      </c>
      <c r="E6787">
        <v>2024</v>
      </c>
      <c r="F6787">
        <v>61.137501051570275</v>
      </c>
      <c r="G6787" t="s">
        <v>641</v>
      </c>
    </row>
    <row r="6788" spans="1:7" x14ac:dyDescent="0.35">
      <c r="A6788" s="4" t="s">
        <v>108</v>
      </c>
      <c r="B6788" s="4" t="s">
        <v>589</v>
      </c>
      <c r="C6788" s="4" t="s">
        <v>202</v>
      </c>
      <c r="D6788" s="4" t="s">
        <v>494</v>
      </c>
      <c r="E6788">
        <v>2000</v>
      </c>
      <c r="F6788">
        <v>77.400000000000006</v>
      </c>
      <c r="G6788" t="s">
        <v>641</v>
      </c>
    </row>
    <row r="6789" spans="1:7" x14ac:dyDescent="0.35">
      <c r="A6789" s="4" t="s">
        <v>108</v>
      </c>
      <c r="B6789" s="4" t="s">
        <v>589</v>
      </c>
      <c r="C6789" s="4" t="s">
        <v>202</v>
      </c>
      <c r="D6789" s="4" t="s">
        <v>494</v>
      </c>
      <c r="E6789">
        <v>2001</v>
      </c>
      <c r="F6789">
        <v>82.3</v>
      </c>
      <c r="G6789" t="s">
        <v>641</v>
      </c>
    </row>
    <row r="6790" spans="1:7" x14ac:dyDescent="0.35">
      <c r="A6790" s="4" t="s">
        <v>108</v>
      </c>
      <c r="B6790" s="4" t="s">
        <v>589</v>
      </c>
      <c r="C6790" s="4" t="s">
        <v>202</v>
      </c>
      <c r="D6790" s="4" t="s">
        <v>494</v>
      </c>
      <c r="E6790">
        <v>2002</v>
      </c>
      <c r="F6790">
        <v>80.2</v>
      </c>
      <c r="G6790" t="s">
        <v>641</v>
      </c>
    </row>
    <row r="6791" spans="1:7" x14ac:dyDescent="0.35">
      <c r="A6791" s="4" t="s">
        <v>108</v>
      </c>
      <c r="B6791" s="4" t="s">
        <v>589</v>
      </c>
      <c r="C6791" s="4" t="s">
        <v>202</v>
      </c>
      <c r="D6791" s="4" t="s">
        <v>494</v>
      </c>
      <c r="E6791">
        <v>2003</v>
      </c>
      <c r="F6791">
        <v>80.099999999999994</v>
      </c>
      <c r="G6791" t="s">
        <v>641</v>
      </c>
    </row>
    <row r="6792" spans="1:7" x14ac:dyDescent="0.35">
      <c r="A6792" s="4" t="s">
        <v>108</v>
      </c>
      <c r="B6792" s="4" t="s">
        <v>589</v>
      </c>
      <c r="C6792" s="4" t="s">
        <v>202</v>
      </c>
      <c r="D6792" s="4" t="s">
        <v>494</v>
      </c>
      <c r="E6792">
        <v>2004</v>
      </c>
      <c r="F6792">
        <v>81</v>
      </c>
      <c r="G6792" t="s">
        <v>641</v>
      </c>
    </row>
    <row r="6793" spans="1:7" x14ac:dyDescent="0.35">
      <c r="A6793" s="4" t="s">
        <v>108</v>
      </c>
      <c r="B6793" s="4" t="s">
        <v>589</v>
      </c>
      <c r="C6793" s="4" t="s">
        <v>202</v>
      </c>
      <c r="D6793" s="4" t="s">
        <v>494</v>
      </c>
      <c r="E6793">
        <v>2005</v>
      </c>
      <c r="F6793">
        <v>81.900000000000006</v>
      </c>
      <c r="G6793" t="s">
        <v>641</v>
      </c>
    </row>
    <row r="6794" spans="1:7" x14ac:dyDescent="0.35">
      <c r="A6794" s="4" t="s">
        <v>108</v>
      </c>
      <c r="B6794" s="4" t="s">
        <v>589</v>
      </c>
      <c r="C6794" s="4" t="s">
        <v>202</v>
      </c>
      <c r="D6794" s="4" t="s">
        <v>494</v>
      </c>
      <c r="E6794">
        <v>2006</v>
      </c>
      <c r="F6794">
        <v>82.8</v>
      </c>
      <c r="G6794" t="s">
        <v>641</v>
      </c>
    </row>
    <row r="6795" spans="1:7" x14ac:dyDescent="0.35">
      <c r="A6795" s="4" t="s">
        <v>108</v>
      </c>
      <c r="B6795" s="4" t="s">
        <v>589</v>
      </c>
      <c r="C6795" s="4" t="s">
        <v>202</v>
      </c>
      <c r="D6795" s="4" t="s">
        <v>494</v>
      </c>
      <c r="E6795">
        <v>2007</v>
      </c>
      <c r="F6795">
        <v>83.8</v>
      </c>
      <c r="G6795" t="s">
        <v>641</v>
      </c>
    </row>
    <row r="6796" spans="1:7" x14ac:dyDescent="0.35">
      <c r="A6796" s="4" t="s">
        <v>108</v>
      </c>
      <c r="B6796" s="4" t="s">
        <v>589</v>
      </c>
      <c r="C6796" s="4" t="s">
        <v>202</v>
      </c>
      <c r="D6796" s="4" t="s">
        <v>494</v>
      </c>
      <c r="E6796">
        <v>2008</v>
      </c>
      <c r="F6796">
        <v>83.4</v>
      </c>
      <c r="G6796" t="s">
        <v>641</v>
      </c>
    </row>
    <row r="6797" spans="1:7" x14ac:dyDescent="0.35">
      <c r="A6797" s="4" t="s">
        <v>108</v>
      </c>
      <c r="B6797" s="4" t="s">
        <v>589</v>
      </c>
      <c r="C6797" s="4" t="s">
        <v>202</v>
      </c>
      <c r="D6797" s="4" t="s">
        <v>494</v>
      </c>
      <c r="E6797">
        <v>2017</v>
      </c>
      <c r="F6797">
        <v>94.3</v>
      </c>
      <c r="G6797" t="s">
        <v>641</v>
      </c>
    </row>
    <row r="6798" spans="1:7" x14ac:dyDescent="0.35">
      <c r="A6798" s="4" t="s">
        <v>108</v>
      </c>
      <c r="B6798" s="4" t="s">
        <v>589</v>
      </c>
      <c r="C6798" s="4" t="s">
        <v>202</v>
      </c>
      <c r="D6798" s="4" t="s">
        <v>494</v>
      </c>
      <c r="E6798">
        <v>2018</v>
      </c>
      <c r="F6798">
        <v>95.9</v>
      </c>
      <c r="G6798" t="s">
        <v>641</v>
      </c>
    </row>
    <row r="6799" spans="1:7" x14ac:dyDescent="0.35">
      <c r="A6799" s="4" t="s">
        <v>108</v>
      </c>
      <c r="B6799" s="4" t="s">
        <v>589</v>
      </c>
      <c r="C6799" s="4" t="s">
        <v>202</v>
      </c>
      <c r="D6799" s="4" t="s">
        <v>494</v>
      </c>
      <c r="E6799">
        <v>2019</v>
      </c>
      <c r="F6799">
        <v>97.6</v>
      </c>
      <c r="G6799" t="s">
        <v>641</v>
      </c>
    </row>
    <row r="6800" spans="1:7" x14ac:dyDescent="0.35">
      <c r="A6800" s="4" t="s">
        <v>108</v>
      </c>
      <c r="B6800" s="4" t="s">
        <v>589</v>
      </c>
      <c r="C6800" s="4" t="s">
        <v>202</v>
      </c>
      <c r="D6800" s="4" t="s">
        <v>494</v>
      </c>
      <c r="E6800">
        <v>2020</v>
      </c>
      <c r="F6800">
        <v>99.3</v>
      </c>
      <c r="G6800" t="s">
        <v>641</v>
      </c>
    </row>
    <row r="6801" spans="1:7" x14ac:dyDescent="0.35">
      <c r="A6801" s="4" t="s">
        <v>108</v>
      </c>
      <c r="B6801" s="4" t="s">
        <v>589</v>
      </c>
      <c r="C6801" s="4" t="s">
        <v>202</v>
      </c>
      <c r="D6801" s="4" t="s">
        <v>494</v>
      </c>
      <c r="E6801">
        <v>2021</v>
      </c>
      <c r="F6801">
        <v>100</v>
      </c>
      <c r="G6801" t="s">
        <v>641</v>
      </c>
    </row>
    <row r="6802" spans="1:7" x14ac:dyDescent="0.35">
      <c r="A6802" s="4" t="s">
        <v>108</v>
      </c>
      <c r="B6802" s="4" t="s">
        <v>589</v>
      </c>
      <c r="C6802" s="4" t="s">
        <v>202</v>
      </c>
      <c r="D6802" s="4" t="s">
        <v>494</v>
      </c>
      <c r="E6802">
        <v>2022</v>
      </c>
      <c r="F6802">
        <v>100</v>
      </c>
      <c r="G6802" t="s">
        <v>641</v>
      </c>
    </row>
    <row r="6803" spans="1:7" x14ac:dyDescent="0.35">
      <c r="A6803" s="4" t="s">
        <v>108</v>
      </c>
      <c r="B6803" s="4" t="s">
        <v>589</v>
      </c>
      <c r="C6803" s="4" t="s">
        <v>202</v>
      </c>
      <c r="D6803" s="4" t="s">
        <v>494</v>
      </c>
      <c r="E6803">
        <v>2023</v>
      </c>
      <c r="F6803">
        <v>96.5</v>
      </c>
      <c r="G6803" t="s">
        <v>641</v>
      </c>
    </row>
    <row r="6804" spans="1:7" x14ac:dyDescent="0.35">
      <c r="A6804" s="4" t="s">
        <v>108</v>
      </c>
      <c r="B6804" s="4" t="s">
        <v>589</v>
      </c>
      <c r="C6804" s="4" t="s">
        <v>418</v>
      </c>
      <c r="D6804" s="4" t="s">
        <v>232</v>
      </c>
      <c r="E6804">
        <v>2000</v>
      </c>
      <c r="F6804">
        <v>8.1710835612022468</v>
      </c>
      <c r="G6804" t="s">
        <v>641</v>
      </c>
    </row>
    <row r="6805" spans="1:7" x14ac:dyDescent="0.35">
      <c r="A6805" s="4" t="s">
        <v>108</v>
      </c>
      <c r="B6805" s="4" t="s">
        <v>589</v>
      </c>
      <c r="C6805" s="4" t="s">
        <v>418</v>
      </c>
      <c r="D6805" s="4" t="s">
        <v>232</v>
      </c>
      <c r="E6805">
        <v>2001</v>
      </c>
      <c r="F6805">
        <v>6.8019093078759028</v>
      </c>
      <c r="G6805" t="s">
        <v>641</v>
      </c>
    </row>
    <row r="6806" spans="1:7" x14ac:dyDescent="0.35">
      <c r="A6806" s="4" t="s">
        <v>108</v>
      </c>
      <c r="B6806" s="4" t="s">
        <v>589</v>
      </c>
      <c r="C6806" s="4" t="s">
        <v>418</v>
      </c>
      <c r="D6806" s="4" t="s">
        <v>232</v>
      </c>
      <c r="E6806">
        <v>2002</v>
      </c>
      <c r="F6806">
        <v>7.0763500931098502</v>
      </c>
      <c r="G6806" t="s">
        <v>641</v>
      </c>
    </row>
    <row r="6807" spans="1:7" x14ac:dyDescent="0.35">
      <c r="A6807" s="4" t="s">
        <v>108</v>
      </c>
      <c r="B6807" s="4" t="s">
        <v>589</v>
      </c>
      <c r="C6807" s="4" t="s">
        <v>418</v>
      </c>
      <c r="D6807" s="4" t="s">
        <v>232</v>
      </c>
      <c r="E6807">
        <v>2003</v>
      </c>
      <c r="F6807">
        <v>10.08695652173914</v>
      </c>
      <c r="G6807" t="s">
        <v>641</v>
      </c>
    </row>
    <row r="6808" spans="1:7" x14ac:dyDescent="0.35">
      <c r="A6808" s="4" t="s">
        <v>108</v>
      </c>
      <c r="B6808" s="4" t="s">
        <v>589</v>
      </c>
      <c r="C6808" s="4" t="s">
        <v>418</v>
      </c>
      <c r="D6808" s="4" t="s">
        <v>232</v>
      </c>
      <c r="E6808">
        <v>2004</v>
      </c>
      <c r="F6808">
        <v>13.55450236966824</v>
      </c>
      <c r="G6808" t="s">
        <v>641</v>
      </c>
    </row>
    <row r="6809" spans="1:7" x14ac:dyDescent="0.35">
      <c r="A6809" s="4" t="s">
        <v>108</v>
      </c>
      <c r="B6809" s="4" t="s">
        <v>589</v>
      </c>
      <c r="C6809" s="4" t="s">
        <v>418</v>
      </c>
      <c r="D6809" s="4" t="s">
        <v>232</v>
      </c>
      <c r="E6809">
        <v>2005</v>
      </c>
      <c r="F6809">
        <v>15.052865887590491</v>
      </c>
      <c r="G6809" t="s">
        <v>641</v>
      </c>
    </row>
    <row r="6810" spans="1:7" x14ac:dyDescent="0.35">
      <c r="A6810" s="4" t="s">
        <v>108</v>
      </c>
      <c r="B6810" s="4" t="s">
        <v>589</v>
      </c>
      <c r="C6810" s="4" t="s">
        <v>418</v>
      </c>
      <c r="D6810" s="4" t="s">
        <v>232</v>
      </c>
      <c r="E6810">
        <v>2006</v>
      </c>
      <c r="F6810">
        <v>8.5610640870615686</v>
      </c>
      <c r="G6810" t="s">
        <v>641</v>
      </c>
    </row>
    <row r="6811" spans="1:7" x14ac:dyDescent="0.35">
      <c r="A6811" s="4" t="s">
        <v>108</v>
      </c>
      <c r="B6811" s="4" t="s">
        <v>589</v>
      </c>
      <c r="C6811" s="4" t="s">
        <v>418</v>
      </c>
      <c r="D6811" s="4" t="s">
        <v>232</v>
      </c>
      <c r="E6811">
        <v>2007</v>
      </c>
      <c r="F6811">
        <v>9.2448206727556244</v>
      </c>
      <c r="G6811" t="s">
        <v>641</v>
      </c>
    </row>
    <row r="6812" spans="1:7" x14ac:dyDescent="0.35">
      <c r="A6812" s="4" t="s">
        <v>108</v>
      </c>
      <c r="B6812" s="4" t="s">
        <v>589</v>
      </c>
      <c r="C6812" s="4" t="s">
        <v>418</v>
      </c>
      <c r="D6812" s="4" t="s">
        <v>232</v>
      </c>
      <c r="E6812">
        <v>2008</v>
      </c>
      <c r="F6812">
        <v>22.022838499184349</v>
      </c>
      <c r="G6812" t="s">
        <v>641</v>
      </c>
    </row>
    <row r="6813" spans="1:7" x14ac:dyDescent="0.35">
      <c r="A6813" s="4" t="s">
        <v>108</v>
      </c>
      <c r="B6813" s="4" t="s">
        <v>589</v>
      </c>
      <c r="C6813" s="4" t="s">
        <v>418</v>
      </c>
      <c r="D6813" s="4" t="s">
        <v>232</v>
      </c>
      <c r="E6813">
        <v>2017</v>
      </c>
      <c r="F6813">
        <v>4.3783986499156109</v>
      </c>
      <c r="G6813" t="s">
        <v>641</v>
      </c>
    </row>
    <row r="6814" spans="1:7" x14ac:dyDescent="0.35">
      <c r="A6814" s="4" t="s">
        <v>108</v>
      </c>
      <c r="B6814" s="4" t="s">
        <v>589</v>
      </c>
      <c r="C6814" s="4" t="s">
        <v>418</v>
      </c>
      <c r="D6814" s="4" t="s">
        <v>232</v>
      </c>
      <c r="E6814">
        <v>2018</v>
      </c>
      <c r="F6814">
        <v>3.7366388215216331</v>
      </c>
      <c r="G6814" t="s">
        <v>641</v>
      </c>
    </row>
    <row r="6815" spans="1:7" x14ac:dyDescent="0.35">
      <c r="A6815" s="4" t="s">
        <v>108</v>
      </c>
      <c r="B6815" s="4" t="s">
        <v>589</v>
      </c>
      <c r="C6815" s="4" t="s">
        <v>418</v>
      </c>
      <c r="D6815" s="4" t="s">
        <v>232</v>
      </c>
      <c r="E6815">
        <v>2019</v>
      </c>
      <c r="F6815">
        <v>3.9051000086587231</v>
      </c>
      <c r="G6815" t="s">
        <v>641</v>
      </c>
    </row>
    <row r="6816" spans="1:7" x14ac:dyDescent="0.35">
      <c r="A6816" s="4" t="s">
        <v>108</v>
      </c>
      <c r="B6816" s="4" t="s">
        <v>589</v>
      </c>
      <c r="C6816" s="4" t="s">
        <v>418</v>
      </c>
      <c r="D6816" s="4" t="s">
        <v>232</v>
      </c>
      <c r="E6816">
        <v>2020</v>
      </c>
      <c r="F6816">
        <v>5.2267777929352004</v>
      </c>
      <c r="G6816" t="s">
        <v>641</v>
      </c>
    </row>
    <row r="6817" spans="1:7" x14ac:dyDescent="0.35">
      <c r="A6817" s="4" t="s">
        <v>108</v>
      </c>
      <c r="B6817" s="4" t="s">
        <v>589</v>
      </c>
      <c r="C6817" s="4" t="s">
        <v>418</v>
      </c>
      <c r="D6817" s="4" t="s">
        <v>232</v>
      </c>
      <c r="E6817">
        <v>2021</v>
      </c>
      <c r="F6817">
        <v>5.8627824280106298</v>
      </c>
      <c r="G6817" t="s">
        <v>641</v>
      </c>
    </row>
    <row r="6818" spans="1:7" x14ac:dyDescent="0.35">
      <c r="A6818" s="4" t="s">
        <v>108</v>
      </c>
      <c r="B6818" s="4" t="s">
        <v>589</v>
      </c>
      <c r="C6818" s="4" t="s">
        <v>418</v>
      </c>
      <c r="D6818" s="4" t="s">
        <v>232</v>
      </c>
      <c r="E6818">
        <v>2022</v>
      </c>
      <c r="F6818">
        <v>10.34956883912716</v>
      </c>
      <c r="G6818" t="s">
        <v>641</v>
      </c>
    </row>
    <row r="6819" spans="1:7" x14ac:dyDescent="0.35">
      <c r="A6819" s="4" t="s">
        <v>108</v>
      </c>
      <c r="B6819" s="4" t="s">
        <v>589</v>
      </c>
      <c r="C6819" s="4" t="s">
        <v>418</v>
      </c>
      <c r="D6819" s="4" t="s">
        <v>232</v>
      </c>
      <c r="E6819">
        <v>2023</v>
      </c>
      <c r="F6819">
        <v>6.4741373466206271</v>
      </c>
      <c r="G6819" t="s">
        <v>641</v>
      </c>
    </row>
    <row r="6820" spans="1:7" x14ac:dyDescent="0.35">
      <c r="A6820" s="4" t="s">
        <v>108</v>
      </c>
      <c r="B6820" s="4" t="s">
        <v>589</v>
      </c>
      <c r="C6820" s="4" t="s">
        <v>418</v>
      </c>
      <c r="D6820" s="4" t="s">
        <v>232</v>
      </c>
      <c r="E6820">
        <v>2024</v>
      </c>
      <c r="F6820">
        <v>5.4119444798165883</v>
      </c>
      <c r="G6820" t="s">
        <v>641</v>
      </c>
    </row>
    <row r="6821" spans="1:7" x14ac:dyDescent="0.35">
      <c r="A6821" s="4" t="s">
        <v>108</v>
      </c>
      <c r="B6821" s="4" t="s">
        <v>589</v>
      </c>
      <c r="C6821" s="4" t="s">
        <v>247</v>
      </c>
      <c r="D6821" s="4" t="s">
        <v>368</v>
      </c>
      <c r="E6821">
        <v>2000</v>
      </c>
      <c r="F6821">
        <v>10.587080248606526</v>
      </c>
      <c r="G6821" t="s">
        <v>641</v>
      </c>
    </row>
    <row r="6822" spans="1:7" x14ac:dyDescent="0.35">
      <c r="A6822" s="4" t="s">
        <v>108</v>
      </c>
      <c r="B6822" s="4" t="s">
        <v>589</v>
      </c>
      <c r="C6822" s="4" t="s">
        <v>247</v>
      </c>
      <c r="D6822" s="4" t="s">
        <v>368</v>
      </c>
      <c r="E6822">
        <v>2001</v>
      </c>
      <c r="F6822">
        <v>7.8073693986280688</v>
      </c>
      <c r="G6822" t="s">
        <v>641</v>
      </c>
    </row>
    <row r="6823" spans="1:7" x14ac:dyDescent="0.35">
      <c r="A6823" s="4" t="s">
        <v>108</v>
      </c>
      <c r="B6823" s="4" t="s">
        <v>589</v>
      </c>
      <c r="C6823" s="4" t="s">
        <v>247</v>
      </c>
      <c r="D6823" s="4" t="s">
        <v>368</v>
      </c>
      <c r="E6823">
        <v>2002</v>
      </c>
      <c r="F6823">
        <v>9.0838484312971985</v>
      </c>
      <c r="G6823" t="s">
        <v>641</v>
      </c>
    </row>
    <row r="6824" spans="1:7" x14ac:dyDescent="0.35">
      <c r="A6824" s="4" t="s">
        <v>108</v>
      </c>
      <c r="B6824" s="4" t="s">
        <v>589</v>
      </c>
      <c r="C6824" s="4" t="s">
        <v>247</v>
      </c>
      <c r="D6824" s="4" t="s">
        <v>368</v>
      </c>
      <c r="E6824">
        <v>2003</v>
      </c>
      <c r="F6824">
        <v>11.624055113403145</v>
      </c>
      <c r="G6824" t="s">
        <v>641</v>
      </c>
    </row>
    <row r="6825" spans="1:7" x14ac:dyDescent="0.35">
      <c r="A6825" s="4" t="s">
        <v>108</v>
      </c>
      <c r="B6825" s="4" t="s">
        <v>589</v>
      </c>
      <c r="C6825" s="4" t="s">
        <v>247</v>
      </c>
      <c r="D6825" s="4" t="s">
        <v>368</v>
      </c>
      <c r="E6825">
        <v>2004</v>
      </c>
      <c r="F6825">
        <v>12.858599528928764</v>
      </c>
      <c r="G6825" t="s">
        <v>641</v>
      </c>
    </row>
    <row r="6826" spans="1:7" x14ac:dyDescent="0.35">
      <c r="A6826" s="4" t="s">
        <v>108</v>
      </c>
      <c r="B6826" s="4" t="s">
        <v>589</v>
      </c>
      <c r="C6826" s="4" t="s">
        <v>247</v>
      </c>
      <c r="D6826" s="4" t="s">
        <v>368</v>
      </c>
      <c r="E6826">
        <v>2005</v>
      </c>
      <c r="F6826">
        <v>11.468743868799876</v>
      </c>
      <c r="G6826" t="s">
        <v>641</v>
      </c>
    </row>
    <row r="6827" spans="1:7" x14ac:dyDescent="0.35">
      <c r="A6827" s="4" t="s">
        <v>108</v>
      </c>
      <c r="B6827" s="4" t="s">
        <v>589</v>
      </c>
      <c r="C6827" s="4" t="s">
        <v>247</v>
      </c>
      <c r="D6827" s="4" t="s">
        <v>368</v>
      </c>
      <c r="E6827">
        <v>2006</v>
      </c>
      <c r="F6827">
        <v>8.8481929377115733</v>
      </c>
      <c r="G6827" t="s">
        <v>641</v>
      </c>
    </row>
    <row r="6828" spans="1:7" x14ac:dyDescent="0.35">
      <c r="A6828" s="4" t="s">
        <v>108</v>
      </c>
      <c r="B6828" s="4" t="s">
        <v>589</v>
      </c>
      <c r="C6828" s="4" t="s">
        <v>247</v>
      </c>
      <c r="D6828" s="4" t="s">
        <v>368</v>
      </c>
      <c r="E6828">
        <v>2007</v>
      </c>
      <c r="F6828">
        <v>11.320810378588206</v>
      </c>
      <c r="G6828" t="s">
        <v>641</v>
      </c>
    </row>
    <row r="6829" spans="1:7" x14ac:dyDescent="0.35">
      <c r="A6829" s="4" t="s">
        <v>108</v>
      </c>
      <c r="B6829" s="4" t="s">
        <v>589</v>
      </c>
      <c r="C6829" s="4" t="s">
        <v>247</v>
      </c>
      <c r="D6829" s="4" t="s">
        <v>368</v>
      </c>
      <c r="E6829">
        <v>2008</v>
      </c>
      <c r="F6829">
        <v>13.546809524237588</v>
      </c>
      <c r="G6829" t="s">
        <v>641</v>
      </c>
    </row>
    <row r="6830" spans="1:7" x14ac:dyDescent="0.35">
      <c r="A6830" s="4" t="s">
        <v>108</v>
      </c>
      <c r="B6830" s="4" t="s">
        <v>589</v>
      </c>
      <c r="C6830" s="4" t="s">
        <v>247</v>
      </c>
      <c r="D6830" s="4" t="s">
        <v>368</v>
      </c>
      <c r="E6830">
        <v>2017</v>
      </c>
      <c r="F6830">
        <v>5.9380519401849909</v>
      </c>
      <c r="G6830" t="s">
        <v>641</v>
      </c>
    </row>
    <row r="6831" spans="1:7" x14ac:dyDescent="0.35">
      <c r="A6831" s="4" t="s">
        <v>108</v>
      </c>
      <c r="B6831" s="4" t="s">
        <v>589</v>
      </c>
      <c r="C6831" s="4" t="s">
        <v>247</v>
      </c>
      <c r="D6831" s="4" t="s">
        <v>368</v>
      </c>
      <c r="E6831">
        <v>2018</v>
      </c>
      <c r="F6831">
        <v>4.9085693791946596</v>
      </c>
      <c r="G6831" t="s">
        <v>641</v>
      </c>
    </row>
    <row r="6832" spans="1:7" x14ac:dyDescent="0.35">
      <c r="A6832" s="4" t="s">
        <v>108</v>
      </c>
      <c r="B6832" s="4" t="s">
        <v>589</v>
      </c>
      <c r="C6832" s="4" t="s">
        <v>247</v>
      </c>
      <c r="D6832" s="4" t="s">
        <v>368</v>
      </c>
      <c r="E6832">
        <v>2019</v>
      </c>
      <c r="F6832">
        <v>2.636988283754448</v>
      </c>
      <c r="G6832" t="s">
        <v>641</v>
      </c>
    </row>
    <row r="6833" spans="1:7" x14ac:dyDescent="0.35">
      <c r="A6833" s="4" t="s">
        <v>108</v>
      </c>
      <c r="B6833" s="4" t="s">
        <v>589</v>
      </c>
      <c r="C6833" s="4" t="s">
        <v>247</v>
      </c>
      <c r="D6833" s="4" t="s">
        <v>368</v>
      </c>
      <c r="E6833">
        <v>2020</v>
      </c>
      <c r="F6833">
        <v>2.6310005102638172</v>
      </c>
      <c r="G6833" t="s">
        <v>641</v>
      </c>
    </row>
    <row r="6834" spans="1:7" x14ac:dyDescent="0.35">
      <c r="A6834" s="4" t="s">
        <v>108</v>
      </c>
      <c r="B6834" s="4" t="s">
        <v>589</v>
      </c>
      <c r="C6834" s="4" t="s">
        <v>247</v>
      </c>
      <c r="D6834" s="4" t="s">
        <v>368</v>
      </c>
      <c r="E6834">
        <v>2021</v>
      </c>
      <c r="F6834">
        <v>6.6107865739363234</v>
      </c>
      <c r="G6834" t="s">
        <v>641</v>
      </c>
    </row>
    <row r="6835" spans="1:7" x14ac:dyDescent="0.35">
      <c r="A6835" s="4" t="s">
        <v>108</v>
      </c>
      <c r="B6835" s="4" t="s">
        <v>589</v>
      </c>
      <c r="C6835" s="4" t="s">
        <v>247</v>
      </c>
      <c r="D6835" s="4" t="s">
        <v>368</v>
      </c>
      <c r="E6835">
        <v>2022</v>
      </c>
      <c r="F6835">
        <v>12.656896989370097</v>
      </c>
      <c r="G6835" t="s">
        <v>641</v>
      </c>
    </row>
    <row r="6836" spans="1:7" x14ac:dyDescent="0.35">
      <c r="A6836" s="4" t="s">
        <v>108</v>
      </c>
      <c r="B6836" s="4" t="s">
        <v>589</v>
      </c>
      <c r="C6836" s="4" t="s">
        <v>247</v>
      </c>
      <c r="D6836" s="4" t="s">
        <v>368</v>
      </c>
      <c r="E6836">
        <v>2023</v>
      </c>
      <c r="F6836">
        <v>11.333505041750797</v>
      </c>
      <c r="G6836" t="s">
        <v>641</v>
      </c>
    </row>
    <row r="6837" spans="1:7" x14ac:dyDescent="0.35">
      <c r="A6837" s="4" t="s">
        <v>108</v>
      </c>
      <c r="B6837" s="4" t="s">
        <v>589</v>
      </c>
      <c r="C6837" s="4" t="s">
        <v>247</v>
      </c>
      <c r="D6837" s="4" t="s">
        <v>368</v>
      </c>
      <c r="E6837">
        <v>2024</v>
      </c>
      <c r="F6837">
        <v>4.8623699165705148</v>
      </c>
      <c r="G6837" t="s">
        <v>641</v>
      </c>
    </row>
    <row r="6838" spans="1:7" x14ac:dyDescent="0.35">
      <c r="A6838" s="4" t="s">
        <v>108</v>
      </c>
      <c r="B6838" s="4" t="s">
        <v>589</v>
      </c>
      <c r="C6838" s="4" t="s">
        <v>302</v>
      </c>
      <c r="D6838" s="4" t="s">
        <v>282</v>
      </c>
      <c r="E6838">
        <v>2000</v>
      </c>
      <c r="F6838">
        <v>38.291785801198174</v>
      </c>
      <c r="G6838" t="s">
        <v>641</v>
      </c>
    </row>
    <row r="6839" spans="1:7" x14ac:dyDescent="0.35">
      <c r="A6839" s="4" t="s">
        <v>108</v>
      </c>
      <c r="B6839" s="4" t="s">
        <v>589</v>
      </c>
      <c r="C6839" s="4" t="s">
        <v>302</v>
      </c>
      <c r="D6839" s="4" t="s">
        <v>282</v>
      </c>
      <c r="E6839">
        <v>2001</v>
      </c>
      <c r="F6839">
        <v>37.096258450119763</v>
      </c>
      <c r="G6839" t="s">
        <v>641</v>
      </c>
    </row>
    <row r="6840" spans="1:7" x14ac:dyDescent="0.35">
      <c r="A6840" s="4" t="s">
        <v>108</v>
      </c>
      <c r="B6840" s="4" t="s">
        <v>589</v>
      </c>
      <c r="C6840" s="4" t="s">
        <v>302</v>
      </c>
      <c r="D6840" s="4" t="s">
        <v>282</v>
      </c>
      <c r="E6840">
        <v>2002</v>
      </c>
      <c r="F6840">
        <v>36.111241601940264</v>
      </c>
      <c r="G6840" t="s">
        <v>641</v>
      </c>
    </row>
    <row r="6841" spans="1:7" x14ac:dyDescent="0.35">
      <c r="A6841" s="4" t="s">
        <v>108</v>
      </c>
      <c r="B6841" s="4" t="s">
        <v>589</v>
      </c>
      <c r="C6841" s="4" t="s">
        <v>302</v>
      </c>
      <c r="D6841" s="4" t="s">
        <v>282</v>
      </c>
      <c r="E6841">
        <v>2003</v>
      </c>
      <c r="F6841">
        <v>39.488649455616851</v>
      </c>
      <c r="G6841" t="s">
        <v>641</v>
      </c>
    </row>
    <row r="6842" spans="1:7" x14ac:dyDescent="0.35">
      <c r="A6842" s="4" t="s">
        <v>108</v>
      </c>
      <c r="B6842" s="4" t="s">
        <v>589</v>
      </c>
      <c r="C6842" s="4" t="s">
        <v>302</v>
      </c>
      <c r="D6842" s="4" t="s">
        <v>282</v>
      </c>
      <c r="E6842">
        <v>2004</v>
      </c>
      <c r="F6842">
        <v>39.468850038691663</v>
      </c>
      <c r="G6842" t="s">
        <v>641</v>
      </c>
    </row>
    <row r="6843" spans="1:7" x14ac:dyDescent="0.35">
      <c r="A6843" s="4" t="s">
        <v>108</v>
      </c>
      <c r="B6843" s="4" t="s">
        <v>589</v>
      </c>
      <c r="C6843" s="4" t="s">
        <v>302</v>
      </c>
      <c r="D6843" s="4" t="s">
        <v>282</v>
      </c>
      <c r="E6843">
        <v>2005</v>
      </c>
      <c r="F6843">
        <v>36.034768386057671</v>
      </c>
      <c r="G6843" t="s">
        <v>641</v>
      </c>
    </row>
    <row r="6844" spans="1:7" x14ac:dyDescent="0.35">
      <c r="A6844" s="4" t="s">
        <v>108</v>
      </c>
      <c r="B6844" s="4" t="s">
        <v>589</v>
      </c>
      <c r="C6844" s="4" t="s">
        <v>302</v>
      </c>
      <c r="D6844" s="4" t="s">
        <v>282</v>
      </c>
      <c r="E6844">
        <v>2006</v>
      </c>
      <c r="F6844">
        <v>39.142253768500197</v>
      </c>
      <c r="G6844" t="s">
        <v>641</v>
      </c>
    </row>
    <row r="6845" spans="1:7" x14ac:dyDescent="0.35">
      <c r="A6845" s="4" t="s">
        <v>108</v>
      </c>
      <c r="B6845" s="4" t="s">
        <v>589</v>
      </c>
      <c r="C6845" s="4" t="s">
        <v>302</v>
      </c>
      <c r="D6845" s="4" t="s">
        <v>282</v>
      </c>
      <c r="E6845">
        <v>2007</v>
      </c>
      <c r="F6845">
        <v>38.971816134124339</v>
      </c>
      <c r="G6845" t="s">
        <v>641</v>
      </c>
    </row>
    <row r="6846" spans="1:7" x14ac:dyDescent="0.35">
      <c r="A6846" s="4" t="s">
        <v>108</v>
      </c>
      <c r="B6846" s="4" t="s">
        <v>589</v>
      </c>
      <c r="C6846" s="4" t="s">
        <v>302</v>
      </c>
      <c r="D6846" s="4" t="s">
        <v>282</v>
      </c>
      <c r="E6846">
        <v>2008</v>
      </c>
      <c r="F6846">
        <v>37.655463636639084</v>
      </c>
      <c r="G6846" t="s">
        <v>641</v>
      </c>
    </row>
    <row r="6847" spans="1:7" x14ac:dyDescent="0.35">
      <c r="A6847" s="4" t="s">
        <v>108</v>
      </c>
      <c r="B6847" s="4" t="s">
        <v>589</v>
      </c>
      <c r="C6847" s="4" t="s">
        <v>302</v>
      </c>
      <c r="D6847" s="4" t="s">
        <v>282</v>
      </c>
      <c r="E6847">
        <v>2017</v>
      </c>
      <c r="F6847">
        <v>36.978832159791544</v>
      </c>
      <c r="G6847" t="s">
        <v>641</v>
      </c>
    </row>
    <row r="6848" spans="1:7" x14ac:dyDescent="0.35">
      <c r="A6848" s="4" t="s">
        <v>108</v>
      </c>
      <c r="B6848" s="4" t="s">
        <v>589</v>
      </c>
      <c r="C6848" s="4" t="s">
        <v>302</v>
      </c>
      <c r="D6848" s="4" t="s">
        <v>282</v>
      </c>
      <c r="E6848">
        <v>2018</v>
      </c>
      <c r="F6848">
        <v>36.993753408821114</v>
      </c>
      <c r="G6848" t="s">
        <v>641</v>
      </c>
    </row>
    <row r="6849" spans="1:7" x14ac:dyDescent="0.35">
      <c r="A6849" s="4" t="s">
        <v>108</v>
      </c>
      <c r="B6849" s="4" t="s">
        <v>589</v>
      </c>
      <c r="C6849" s="4" t="s">
        <v>302</v>
      </c>
      <c r="D6849" s="4" t="s">
        <v>282</v>
      </c>
      <c r="E6849">
        <v>2019</v>
      </c>
      <c r="F6849">
        <v>41.122820416083123</v>
      </c>
      <c r="G6849" t="s">
        <v>641</v>
      </c>
    </row>
    <row r="6850" spans="1:7" x14ac:dyDescent="0.35">
      <c r="A6850" s="4" t="s">
        <v>108</v>
      </c>
      <c r="B6850" s="4" t="s">
        <v>589</v>
      </c>
      <c r="C6850" s="4" t="s">
        <v>302</v>
      </c>
      <c r="D6850" s="4" t="s">
        <v>282</v>
      </c>
      <c r="E6850">
        <v>2020</v>
      </c>
      <c r="F6850">
        <v>24.752983422595126</v>
      </c>
      <c r="G6850" t="s">
        <v>641</v>
      </c>
    </row>
    <row r="6851" spans="1:7" x14ac:dyDescent="0.35">
      <c r="A6851" s="4" t="s">
        <v>108</v>
      </c>
      <c r="B6851" s="4" t="s">
        <v>589</v>
      </c>
      <c r="C6851" s="4" t="s">
        <v>302</v>
      </c>
      <c r="D6851" s="4" t="s">
        <v>282</v>
      </c>
      <c r="E6851">
        <v>2021</v>
      </c>
      <c r="F6851">
        <v>37.977104068155221</v>
      </c>
      <c r="G6851" t="s">
        <v>641</v>
      </c>
    </row>
    <row r="6852" spans="1:7" x14ac:dyDescent="0.35">
      <c r="A6852" s="4" t="s">
        <v>108</v>
      </c>
      <c r="B6852" s="4" t="s">
        <v>589</v>
      </c>
      <c r="C6852" s="4" t="s">
        <v>302</v>
      </c>
      <c r="D6852" s="4" t="s">
        <v>282</v>
      </c>
      <c r="E6852">
        <v>2022</v>
      </c>
      <c r="F6852">
        <v>41.135661988642745</v>
      </c>
      <c r="G6852" t="s">
        <v>641</v>
      </c>
    </row>
    <row r="6853" spans="1:7" x14ac:dyDescent="0.35">
      <c r="A6853" s="4" t="s">
        <v>108</v>
      </c>
      <c r="B6853" s="4" t="s">
        <v>589</v>
      </c>
      <c r="C6853" s="4" t="s">
        <v>302</v>
      </c>
      <c r="D6853" s="4" t="s">
        <v>282</v>
      </c>
      <c r="E6853">
        <v>2023</v>
      </c>
      <c r="F6853">
        <v>40.792442947989485</v>
      </c>
      <c r="G6853" t="s">
        <v>641</v>
      </c>
    </row>
    <row r="6854" spans="1:7" x14ac:dyDescent="0.35">
      <c r="A6854" s="4" t="s">
        <v>108</v>
      </c>
      <c r="B6854" s="4" t="s">
        <v>589</v>
      </c>
      <c r="C6854" s="4" t="s">
        <v>302</v>
      </c>
      <c r="D6854" s="4" t="s">
        <v>282</v>
      </c>
      <c r="E6854">
        <v>2024</v>
      </c>
      <c r="F6854">
        <v>39.580690439356282</v>
      </c>
      <c r="G6854" t="s">
        <v>641</v>
      </c>
    </row>
    <row r="6855" spans="1:7" x14ac:dyDescent="0.35">
      <c r="A6855" s="4" t="s">
        <v>612</v>
      </c>
      <c r="B6855" s="4" t="s">
        <v>475</v>
      </c>
      <c r="C6855" s="4" t="s">
        <v>303</v>
      </c>
      <c r="D6855" s="4" t="s">
        <v>253</v>
      </c>
      <c r="E6855">
        <v>2000</v>
      </c>
      <c r="F6855">
        <v>229.07761547666428</v>
      </c>
      <c r="G6855" t="s">
        <v>641</v>
      </c>
    </row>
    <row r="6856" spans="1:7" x14ac:dyDescent="0.35">
      <c r="A6856" s="4" t="s">
        <v>612</v>
      </c>
      <c r="B6856" s="4" t="s">
        <v>475</v>
      </c>
      <c r="C6856" s="4" t="s">
        <v>303</v>
      </c>
      <c r="D6856" s="4" t="s">
        <v>253</v>
      </c>
      <c r="E6856">
        <v>2001</v>
      </c>
      <c r="F6856">
        <v>190.92819595605337</v>
      </c>
      <c r="G6856" t="s">
        <v>641</v>
      </c>
    </row>
    <row r="6857" spans="1:7" x14ac:dyDescent="0.35">
      <c r="A6857" s="4" t="s">
        <v>612</v>
      </c>
      <c r="B6857" s="4" t="s">
        <v>475</v>
      </c>
      <c r="C6857" s="4" t="s">
        <v>303</v>
      </c>
      <c r="D6857" s="4" t="s">
        <v>253</v>
      </c>
      <c r="E6857">
        <v>2002</v>
      </c>
      <c r="F6857">
        <v>195.32745562403201</v>
      </c>
      <c r="G6857" t="s">
        <v>641</v>
      </c>
    </row>
    <row r="6858" spans="1:7" x14ac:dyDescent="0.35">
      <c r="A6858" s="4" t="s">
        <v>612</v>
      </c>
      <c r="B6858" s="4" t="s">
        <v>475</v>
      </c>
      <c r="C6858" s="4" t="s">
        <v>303</v>
      </c>
      <c r="D6858" s="4" t="s">
        <v>253</v>
      </c>
      <c r="E6858">
        <v>2003</v>
      </c>
      <c r="F6858">
        <v>196.57439396177557</v>
      </c>
      <c r="G6858" t="s">
        <v>641</v>
      </c>
    </row>
    <row r="6859" spans="1:7" x14ac:dyDescent="0.35">
      <c r="A6859" s="4" t="s">
        <v>612</v>
      </c>
      <c r="B6859" s="4" t="s">
        <v>475</v>
      </c>
      <c r="C6859" s="4" t="s">
        <v>303</v>
      </c>
      <c r="D6859" s="4" t="s">
        <v>253</v>
      </c>
      <c r="E6859">
        <v>2004</v>
      </c>
      <c r="F6859">
        <v>195.76721535607513</v>
      </c>
      <c r="G6859" t="s">
        <v>641</v>
      </c>
    </row>
    <row r="6860" spans="1:7" x14ac:dyDescent="0.35">
      <c r="A6860" s="4" t="s">
        <v>612</v>
      </c>
      <c r="B6860" s="4" t="s">
        <v>475</v>
      </c>
      <c r="C6860" s="4" t="s">
        <v>303</v>
      </c>
      <c r="D6860" s="4" t="s">
        <v>253</v>
      </c>
      <c r="E6860">
        <v>2005</v>
      </c>
      <c r="F6860">
        <v>195.03841765386781</v>
      </c>
      <c r="G6860" t="s">
        <v>641</v>
      </c>
    </row>
    <row r="6861" spans="1:7" x14ac:dyDescent="0.35">
      <c r="A6861" s="4" t="s">
        <v>612</v>
      </c>
      <c r="B6861" s="4" t="s">
        <v>475</v>
      </c>
      <c r="C6861" s="4" t="s">
        <v>303</v>
      </c>
      <c r="D6861" s="4" t="s">
        <v>253</v>
      </c>
      <c r="E6861">
        <v>2006</v>
      </c>
      <c r="F6861">
        <v>192.68645750454715</v>
      </c>
      <c r="G6861" t="s">
        <v>641</v>
      </c>
    </row>
    <row r="6862" spans="1:7" x14ac:dyDescent="0.35">
      <c r="A6862" s="4" t="s">
        <v>612</v>
      </c>
      <c r="B6862" s="4" t="s">
        <v>475</v>
      </c>
      <c r="C6862" s="4" t="s">
        <v>303</v>
      </c>
      <c r="D6862" s="4" t="s">
        <v>253</v>
      </c>
      <c r="E6862">
        <v>2007</v>
      </c>
      <c r="F6862">
        <v>192.50401042720344</v>
      </c>
      <c r="G6862" t="s">
        <v>641</v>
      </c>
    </row>
    <row r="6863" spans="1:7" x14ac:dyDescent="0.35">
      <c r="A6863" s="4" t="s">
        <v>612</v>
      </c>
      <c r="B6863" s="4" t="s">
        <v>475</v>
      </c>
      <c r="C6863" s="4" t="s">
        <v>303</v>
      </c>
      <c r="D6863" s="4" t="s">
        <v>253</v>
      </c>
      <c r="E6863">
        <v>2008</v>
      </c>
      <c r="F6863">
        <v>198.37398389386763</v>
      </c>
      <c r="G6863" t="s">
        <v>641</v>
      </c>
    </row>
    <row r="6864" spans="1:7" x14ac:dyDescent="0.35">
      <c r="A6864" s="4" t="s">
        <v>612</v>
      </c>
      <c r="B6864" s="4" t="s">
        <v>475</v>
      </c>
      <c r="C6864" s="4" t="s">
        <v>303</v>
      </c>
      <c r="D6864" s="4" t="s">
        <v>253</v>
      </c>
      <c r="E6864">
        <v>2017</v>
      </c>
      <c r="F6864">
        <v>244.00737334854531</v>
      </c>
      <c r="G6864" t="s">
        <v>641</v>
      </c>
    </row>
    <row r="6865" spans="1:7" x14ac:dyDescent="0.35">
      <c r="A6865" s="4" t="s">
        <v>612</v>
      </c>
      <c r="B6865" s="4" t="s">
        <v>475</v>
      </c>
      <c r="C6865" s="4" t="s">
        <v>303</v>
      </c>
      <c r="D6865" s="4" t="s">
        <v>253</v>
      </c>
      <c r="E6865">
        <v>2018</v>
      </c>
      <c r="F6865">
        <v>248.0791462768542</v>
      </c>
      <c r="G6865" t="s">
        <v>641</v>
      </c>
    </row>
    <row r="6866" spans="1:7" x14ac:dyDescent="0.35">
      <c r="A6866" s="4" t="s">
        <v>612</v>
      </c>
      <c r="B6866" s="4" t="s">
        <v>475</v>
      </c>
      <c r="C6866" s="4" t="s">
        <v>303</v>
      </c>
      <c r="D6866" s="4" t="s">
        <v>253</v>
      </c>
      <c r="E6866">
        <v>2019</v>
      </c>
      <c r="F6866">
        <v>252.62491781840396</v>
      </c>
      <c r="G6866" t="s">
        <v>641</v>
      </c>
    </row>
    <row r="6867" spans="1:7" x14ac:dyDescent="0.35">
      <c r="A6867" s="4" t="s">
        <v>612</v>
      </c>
      <c r="B6867" s="4" t="s">
        <v>475</v>
      </c>
      <c r="C6867" s="4" t="s">
        <v>303</v>
      </c>
      <c r="D6867" s="4" t="s">
        <v>253</v>
      </c>
      <c r="E6867">
        <v>2020</v>
      </c>
      <c r="F6867">
        <v>280.38962579172272</v>
      </c>
      <c r="G6867" t="s">
        <v>641</v>
      </c>
    </row>
    <row r="6868" spans="1:7" x14ac:dyDescent="0.35">
      <c r="A6868" s="4" t="s">
        <v>612</v>
      </c>
      <c r="B6868" s="4" t="s">
        <v>475</v>
      </c>
      <c r="C6868" s="4" t="s">
        <v>303</v>
      </c>
      <c r="D6868" s="4" t="s">
        <v>253</v>
      </c>
      <c r="E6868">
        <v>2021</v>
      </c>
      <c r="F6868">
        <v>281.64056772011702</v>
      </c>
      <c r="G6868" t="s">
        <v>641</v>
      </c>
    </row>
    <row r="6869" spans="1:7" x14ac:dyDescent="0.35">
      <c r="A6869" s="4" t="s">
        <v>612</v>
      </c>
      <c r="B6869" s="4" t="s">
        <v>475</v>
      </c>
      <c r="C6869" s="4" t="s">
        <v>303</v>
      </c>
      <c r="D6869" s="4" t="s">
        <v>253</v>
      </c>
      <c r="E6869">
        <v>2022</v>
      </c>
      <c r="F6869">
        <v>284.21192636653313</v>
      </c>
      <c r="G6869" t="s">
        <v>641</v>
      </c>
    </row>
    <row r="6870" spans="1:7" x14ac:dyDescent="0.35">
      <c r="A6870" s="4" t="s">
        <v>612</v>
      </c>
      <c r="B6870" s="4" t="s">
        <v>475</v>
      </c>
      <c r="C6870" s="4" t="s">
        <v>303</v>
      </c>
      <c r="D6870" s="4" t="s">
        <v>253</v>
      </c>
      <c r="E6870">
        <v>2023</v>
      </c>
      <c r="F6870">
        <v>274.87655692353178</v>
      </c>
      <c r="G6870" t="s">
        <v>641</v>
      </c>
    </row>
    <row r="6871" spans="1:7" x14ac:dyDescent="0.35">
      <c r="A6871" s="4" t="s">
        <v>612</v>
      </c>
      <c r="B6871" s="4" t="s">
        <v>475</v>
      </c>
      <c r="C6871" s="4" t="s">
        <v>303</v>
      </c>
      <c r="D6871" s="4" t="s">
        <v>253</v>
      </c>
      <c r="E6871">
        <v>2024</v>
      </c>
      <c r="F6871">
        <v>267.07711486649958</v>
      </c>
      <c r="G6871" t="s">
        <v>641</v>
      </c>
    </row>
    <row r="6872" spans="1:7" x14ac:dyDescent="0.35">
      <c r="A6872" s="4" t="s">
        <v>612</v>
      </c>
      <c r="B6872" s="4" t="s">
        <v>475</v>
      </c>
      <c r="C6872" s="4" t="s">
        <v>202</v>
      </c>
      <c r="D6872" s="4" t="s">
        <v>494</v>
      </c>
      <c r="E6872">
        <v>2000</v>
      </c>
      <c r="F6872">
        <v>100</v>
      </c>
      <c r="G6872" t="s">
        <v>641</v>
      </c>
    </row>
    <row r="6873" spans="1:7" x14ac:dyDescent="0.35">
      <c r="A6873" s="4" t="s">
        <v>612</v>
      </c>
      <c r="B6873" s="4" t="s">
        <v>475</v>
      </c>
      <c r="C6873" s="4" t="s">
        <v>202</v>
      </c>
      <c r="D6873" s="4" t="s">
        <v>494</v>
      </c>
      <c r="E6873">
        <v>2001</v>
      </c>
      <c r="F6873">
        <v>100</v>
      </c>
      <c r="G6873" t="s">
        <v>641</v>
      </c>
    </row>
    <row r="6874" spans="1:7" x14ac:dyDescent="0.35">
      <c r="A6874" s="4" t="s">
        <v>612</v>
      </c>
      <c r="B6874" s="4" t="s">
        <v>475</v>
      </c>
      <c r="C6874" s="4" t="s">
        <v>202</v>
      </c>
      <c r="D6874" s="4" t="s">
        <v>494</v>
      </c>
      <c r="E6874">
        <v>2002</v>
      </c>
      <c r="F6874">
        <v>100</v>
      </c>
      <c r="G6874" t="s">
        <v>641</v>
      </c>
    </row>
    <row r="6875" spans="1:7" x14ac:dyDescent="0.35">
      <c r="A6875" s="4" t="s">
        <v>612</v>
      </c>
      <c r="B6875" s="4" t="s">
        <v>475</v>
      </c>
      <c r="C6875" s="4" t="s">
        <v>202</v>
      </c>
      <c r="D6875" s="4" t="s">
        <v>494</v>
      </c>
      <c r="E6875">
        <v>2003</v>
      </c>
      <c r="F6875">
        <v>100</v>
      </c>
      <c r="G6875" t="s">
        <v>641</v>
      </c>
    </row>
    <row r="6876" spans="1:7" x14ac:dyDescent="0.35">
      <c r="A6876" s="4" t="s">
        <v>612</v>
      </c>
      <c r="B6876" s="4" t="s">
        <v>475</v>
      </c>
      <c r="C6876" s="4" t="s">
        <v>202</v>
      </c>
      <c r="D6876" s="4" t="s">
        <v>494</v>
      </c>
      <c r="E6876">
        <v>2004</v>
      </c>
      <c r="F6876">
        <v>100</v>
      </c>
      <c r="G6876" t="s">
        <v>641</v>
      </c>
    </row>
    <row r="6877" spans="1:7" x14ac:dyDescent="0.35">
      <c r="A6877" s="4" t="s">
        <v>612</v>
      </c>
      <c r="B6877" s="4" t="s">
        <v>475</v>
      </c>
      <c r="C6877" s="4" t="s">
        <v>202</v>
      </c>
      <c r="D6877" s="4" t="s">
        <v>494</v>
      </c>
      <c r="E6877">
        <v>2005</v>
      </c>
      <c r="F6877">
        <v>100</v>
      </c>
      <c r="G6877" t="s">
        <v>641</v>
      </c>
    </row>
    <row r="6878" spans="1:7" x14ac:dyDescent="0.35">
      <c r="A6878" s="4" t="s">
        <v>612</v>
      </c>
      <c r="B6878" s="4" t="s">
        <v>475</v>
      </c>
      <c r="C6878" s="4" t="s">
        <v>202</v>
      </c>
      <c r="D6878" s="4" t="s">
        <v>494</v>
      </c>
      <c r="E6878">
        <v>2006</v>
      </c>
      <c r="F6878">
        <v>100</v>
      </c>
      <c r="G6878" t="s">
        <v>641</v>
      </c>
    </row>
    <row r="6879" spans="1:7" x14ac:dyDescent="0.35">
      <c r="A6879" s="4" t="s">
        <v>612</v>
      </c>
      <c r="B6879" s="4" t="s">
        <v>475</v>
      </c>
      <c r="C6879" s="4" t="s">
        <v>202</v>
      </c>
      <c r="D6879" s="4" t="s">
        <v>494</v>
      </c>
      <c r="E6879">
        <v>2007</v>
      </c>
      <c r="F6879">
        <v>100</v>
      </c>
      <c r="G6879" t="s">
        <v>641</v>
      </c>
    </row>
    <row r="6880" spans="1:7" x14ac:dyDescent="0.35">
      <c r="A6880" s="4" t="s">
        <v>612</v>
      </c>
      <c r="B6880" s="4" t="s">
        <v>475</v>
      </c>
      <c r="C6880" s="4" t="s">
        <v>202</v>
      </c>
      <c r="D6880" s="4" t="s">
        <v>494</v>
      </c>
      <c r="E6880">
        <v>2008</v>
      </c>
      <c r="F6880">
        <v>100</v>
      </c>
      <c r="G6880" t="s">
        <v>641</v>
      </c>
    </row>
    <row r="6881" spans="1:7" x14ac:dyDescent="0.35">
      <c r="A6881" s="4" t="s">
        <v>612</v>
      </c>
      <c r="B6881" s="4" t="s">
        <v>475</v>
      </c>
      <c r="C6881" s="4" t="s">
        <v>202</v>
      </c>
      <c r="D6881" s="4" t="s">
        <v>494</v>
      </c>
      <c r="E6881">
        <v>2017</v>
      </c>
      <c r="F6881">
        <v>100</v>
      </c>
      <c r="G6881" t="s">
        <v>641</v>
      </c>
    </row>
    <row r="6882" spans="1:7" x14ac:dyDescent="0.35">
      <c r="A6882" s="4" t="s">
        <v>612</v>
      </c>
      <c r="B6882" s="4" t="s">
        <v>475</v>
      </c>
      <c r="C6882" s="4" t="s">
        <v>202</v>
      </c>
      <c r="D6882" s="4" t="s">
        <v>494</v>
      </c>
      <c r="E6882">
        <v>2018</v>
      </c>
      <c r="F6882">
        <v>100</v>
      </c>
      <c r="G6882" t="s">
        <v>641</v>
      </c>
    </row>
    <row r="6883" spans="1:7" x14ac:dyDescent="0.35">
      <c r="A6883" s="4" t="s">
        <v>612</v>
      </c>
      <c r="B6883" s="4" t="s">
        <v>475</v>
      </c>
      <c r="C6883" s="4" t="s">
        <v>202</v>
      </c>
      <c r="D6883" s="4" t="s">
        <v>494</v>
      </c>
      <c r="E6883">
        <v>2019</v>
      </c>
      <c r="F6883">
        <v>100</v>
      </c>
      <c r="G6883" t="s">
        <v>641</v>
      </c>
    </row>
    <row r="6884" spans="1:7" x14ac:dyDescent="0.35">
      <c r="A6884" s="4" t="s">
        <v>612</v>
      </c>
      <c r="B6884" s="4" t="s">
        <v>475</v>
      </c>
      <c r="C6884" s="4" t="s">
        <v>202</v>
      </c>
      <c r="D6884" s="4" t="s">
        <v>494</v>
      </c>
      <c r="E6884">
        <v>2020</v>
      </c>
      <c r="F6884">
        <v>100</v>
      </c>
      <c r="G6884" t="s">
        <v>641</v>
      </c>
    </row>
    <row r="6885" spans="1:7" x14ac:dyDescent="0.35">
      <c r="A6885" s="4" t="s">
        <v>612</v>
      </c>
      <c r="B6885" s="4" t="s">
        <v>475</v>
      </c>
      <c r="C6885" s="4" t="s">
        <v>202</v>
      </c>
      <c r="D6885" s="4" t="s">
        <v>494</v>
      </c>
      <c r="E6885">
        <v>2021</v>
      </c>
      <c r="F6885">
        <v>100</v>
      </c>
      <c r="G6885" t="s">
        <v>641</v>
      </c>
    </row>
    <row r="6886" spans="1:7" x14ac:dyDescent="0.35">
      <c r="A6886" s="4" t="s">
        <v>612</v>
      </c>
      <c r="B6886" s="4" t="s">
        <v>475</v>
      </c>
      <c r="C6886" s="4" t="s">
        <v>202</v>
      </c>
      <c r="D6886" s="4" t="s">
        <v>494</v>
      </c>
      <c r="E6886">
        <v>2022</v>
      </c>
      <c r="F6886">
        <v>100</v>
      </c>
      <c r="G6886" t="s">
        <v>641</v>
      </c>
    </row>
    <row r="6887" spans="1:7" x14ac:dyDescent="0.35">
      <c r="A6887" s="4" t="s">
        <v>612</v>
      </c>
      <c r="B6887" s="4" t="s">
        <v>475</v>
      </c>
      <c r="C6887" s="4" t="s">
        <v>202</v>
      </c>
      <c r="D6887" s="4" t="s">
        <v>494</v>
      </c>
      <c r="E6887">
        <v>2023</v>
      </c>
      <c r="F6887">
        <v>100</v>
      </c>
      <c r="G6887" t="s">
        <v>641</v>
      </c>
    </row>
    <row r="6888" spans="1:7" x14ac:dyDescent="0.35">
      <c r="A6888" s="4" t="s">
        <v>612</v>
      </c>
      <c r="B6888" s="4" t="s">
        <v>475</v>
      </c>
      <c r="C6888" s="4" t="s">
        <v>418</v>
      </c>
      <c r="D6888" s="4" t="s">
        <v>232</v>
      </c>
      <c r="E6888">
        <v>2000</v>
      </c>
      <c r="F6888">
        <v>-0.67657868359517515</v>
      </c>
      <c r="G6888" t="s">
        <v>641</v>
      </c>
    </row>
    <row r="6889" spans="1:7" x14ac:dyDescent="0.35">
      <c r="A6889" s="4" t="s">
        <v>612</v>
      </c>
      <c r="B6889" s="4" t="s">
        <v>475</v>
      </c>
      <c r="C6889" s="4" t="s">
        <v>418</v>
      </c>
      <c r="D6889" s="4" t="s">
        <v>232</v>
      </c>
      <c r="E6889">
        <v>2001</v>
      </c>
      <c r="F6889">
        <v>-0.74005550416273758</v>
      </c>
      <c r="G6889" t="s">
        <v>641</v>
      </c>
    </row>
    <row r="6890" spans="1:7" x14ac:dyDescent="0.35">
      <c r="A6890" s="4" t="s">
        <v>612</v>
      </c>
      <c r="B6890" s="4" t="s">
        <v>475</v>
      </c>
      <c r="C6890" s="4" t="s">
        <v>418</v>
      </c>
      <c r="D6890" s="4" t="s">
        <v>232</v>
      </c>
      <c r="E6890">
        <v>2002</v>
      </c>
      <c r="F6890">
        <v>-0.92349402694232052</v>
      </c>
      <c r="G6890" t="s">
        <v>641</v>
      </c>
    </row>
    <row r="6891" spans="1:7" x14ac:dyDescent="0.35">
      <c r="A6891" s="4" t="s">
        <v>612</v>
      </c>
      <c r="B6891" s="4" t="s">
        <v>475</v>
      </c>
      <c r="C6891" s="4" t="s">
        <v>418</v>
      </c>
      <c r="D6891" s="4" t="s">
        <v>232</v>
      </c>
      <c r="E6891">
        <v>2003</v>
      </c>
      <c r="F6891">
        <v>-0.25654181631602452</v>
      </c>
      <c r="G6891" t="s">
        <v>641</v>
      </c>
    </row>
    <row r="6892" spans="1:7" x14ac:dyDescent="0.35">
      <c r="A6892" s="4" t="s">
        <v>612</v>
      </c>
      <c r="B6892" s="4" t="s">
        <v>475</v>
      </c>
      <c r="C6892" s="4" t="s">
        <v>418</v>
      </c>
      <c r="D6892" s="4" t="s">
        <v>232</v>
      </c>
      <c r="E6892">
        <v>2004</v>
      </c>
      <c r="F6892">
        <v>-8.5733882031027164E-3</v>
      </c>
      <c r="G6892" t="s">
        <v>641</v>
      </c>
    </row>
    <row r="6893" spans="1:7" x14ac:dyDescent="0.35">
      <c r="A6893" s="4" t="s">
        <v>612</v>
      </c>
      <c r="B6893" s="4" t="s">
        <v>475</v>
      </c>
      <c r="C6893" s="4" t="s">
        <v>418</v>
      </c>
      <c r="D6893" s="4" t="s">
        <v>232</v>
      </c>
      <c r="E6893">
        <v>2005</v>
      </c>
      <c r="F6893">
        <v>-0.2829460687643906</v>
      </c>
      <c r="G6893" t="s">
        <v>641</v>
      </c>
    </row>
    <row r="6894" spans="1:7" x14ac:dyDescent="0.35">
      <c r="A6894" s="4" t="s">
        <v>612</v>
      </c>
      <c r="B6894" s="4" t="s">
        <v>475</v>
      </c>
      <c r="C6894" s="4" t="s">
        <v>418</v>
      </c>
      <c r="D6894" s="4" t="s">
        <v>232</v>
      </c>
      <c r="E6894">
        <v>2006</v>
      </c>
      <c r="F6894">
        <v>0.24935511607908489</v>
      </c>
      <c r="G6894" t="s">
        <v>641</v>
      </c>
    </row>
    <row r="6895" spans="1:7" x14ac:dyDescent="0.35">
      <c r="A6895" s="4" t="s">
        <v>612</v>
      </c>
      <c r="B6895" s="4" t="s">
        <v>475</v>
      </c>
      <c r="C6895" s="4" t="s">
        <v>418</v>
      </c>
      <c r="D6895" s="4" t="s">
        <v>232</v>
      </c>
      <c r="E6895">
        <v>2007</v>
      </c>
      <c r="F6895">
        <v>6.003945449866898E-2</v>
      </c>
      <c r="G6895" t="s">
        <v>641</v>
      </c>
    </row>
    <row r="6896" spans="1:7" x14ac:dyDescent="0.35">
      <c r="A6896" s="4" t="s">
        <v>612</v>
      </c>
      <c r="B6896" s="4" t="s">
        <v>475</v>
      </c>
      <c r="C6896" s="4" t="s">
        <v>418</v>
      </c>
      <c r="D6896" s="4" t="s">
        <v>232</v>
      </c>
      <c r="E6896">
        <v>2008</v>
      </c>
      <c r="F6896">
        <v>1.380078861649201</v>
      </c>
      <c r="G6896" t="s">
        <v>641</v>
      </c>
    </row>
    <row r="6897" spans="1:7" x14ac:dyDescent="0.35">
      <c r="A6897" s="4" t="s">
        <v>612</v>
      </c>
      <c r="B6897" s="4" t="s">
        <v>475</v>
      </c>
      <c r="C6897" s="4" t="s">
        <v>418</v>
      </c>
      <c r="D6897" s="4" t="s">
        <v>232</v>
      </c>
      <c r="E6897">
        <v>2017</v>
      </c>
      <c r="F6897">
        <v>0.48419979612638508</v>
      </c>
      <c r="G6897" t="s">
        <v>641</v>
      </c>
    </row>
    <row r="6898" spans="1:7" x14ac:dyDescent="0.35">
      <c r="A6898" s="4" t="s">
        <v>612</v>
      </c>
      <c r="B6898" s="4" t="s">
        <v>475</v>
      </c>
      <c r="C6898" s="4" t="s">
        <v>418</v>
      </c>
      <c r="D6898" s="4" t="s">
        <v>232</v>
      </c>
      <c r="E6898">
        <v>2018</v>
      </c>
      <c r="F6898">
        <v>0.98909459802184796</v>
      </c>
      <c r="G6898" t="s">
        <v>641</v>
      </c>
    </row>
    <row r="6899" spans="1:7" x14ac:dyDescent="0.35">
      <c r="A6899" s="4" t="s">
        <v>612</v>
      </c>
      <c r="B6899" s="4" t="s">
        <v>475</v>
      </c>
      <c r="C6899" s="4" t="s">
        <v>418</v>
      </c>
      <c r="D6899" s="4" t="s">
        <v>232</v>
      </c>
      <c r="E6899">
        <v>2019</v>
      </c>
      <c r="F6899">
        <v>0.4687761593839499</v>
      </c>
      <c r="G6899" t="s">
        <v>641</v>
      </c>
    </row>
    <row r="6900" spans="1:7" x14ac:dyDescent="0.35">
      <c r="A6900" s="4" t="s">
        <v>612</v>
      </c>
      <c r="B6900" s="4" t="s">
        <v>475</v>
      </c>
      <c r="C6900" s="4" t="s">
        <v>418</v>
      </c>
      <c r="D6900" s="4" t="s">
        <v>232</v>
      </c>
      <c r="E6900">
        <v>2020</v>
      </c>
      <c r="F6900">
        <v>-2.4995834027731041E-2</v>
      </c>
      <c r="G6900" t="s">
        <v>641</v>
      </c>
    </row>
    <row r="6901" spans="1:7" x14ac:dyDescent="0.35">
      <c r="A6901" s="4" t="s">
        <v>612</v>
      </c>
      <c r="B6901" s="4" t="s">
        <v>475</v>
      </c>
      <c r="C6901" s="4" t="s">
        <v>418</v>
      </c>
      <c r="D6901" s="4" t="s">
        <v>232</v>
      </c>
      <c r="E6901">
        <v>2021</v>
      </c>
      <c r="F6901">
        <v>-0.2333527793982636</v>
      </c>
      <c r="G6901" t="s">
        <v>641</v>
      </c>
    </row>
    <row r="6902" spans="1:7" x14ac:dyDescent="0.35">
      <c r="A6902" s="4" t="s">
        <v>612</v>
      </c>
      <c r="B6902" s="4" t="s">
        <v>475</v>
      </c>
      <c r="C6902" s="4" t="s">
        <v>418</v>
      </c>
      <c r="D6902" s="4" t="s">
        <v>232</v>
      </c>
      <c r="E6902">
        <v>2022</v>
      </c>
      <c r="F6902">
        <v>2.497702781722547</v>
      </c>
      <c r="G6902" t="s">
        <v>641</v>
      </c>
    </row>
    <row r="6903" spans="1:7" x14ac:dyDescent="0.35">
      <c r="A6903" s="4" t="s">
        <v>612</v>
      </c>
      <c r="B6903" s="4" t="s">
        <v>475</v>
      </c>
      <c r="C6903" s="4" t="s">
        <v>418</v>
      </c>
      <c r="D6903" s="4" t="s">
        <v>232</v>
      </c>
      <c r="E6903">
        <v>2023</v>
      </c>
      <c r="F6903">
        <v>3.2681336593316348</v>
      </c>
      <c r="G6903" t="s">
        <v>641</v>
      </c>
    </row>
    <row r="6904" spans="1:7" x14ac:dyDescent="0.35">
      <c r="A6904" s="4" t="s">
        <v>612</v>
      </c>
      <c r="B6904" s="4" t="s">
        <v>475</v>
      </c>
      <c r="C6904" s="4" t="s">
        <v>418</v>
      </c>
      <c r="D6904" s="4" t="s">
        <v>232</v>
      </c>
      <c r="E6904">
        <v>2024</v>
      </c>
      <c r="F6904">
        <v>2.7385368163524069</v>
      </c>
      <c r="G6904" t="s">
        <v>641</v>
      </c>
    </row>
    <row r="6905" spans="1:7" x14ac:dyDescent="0.35">
      <c r="A6905" s="4" t="s">
        <v>612</v>
      </c>
      <c r="B6905" s="4" t="s">
        <v>475</v>
      </c>
      <c r="C6905" s="4" t="s">
        <v>247</v>
      </c>
      <c r="D6905" s="4" t="s">
        <v>368</v>
      </c>
      <c r="E6905">
        <v>2000</v>
      </c>
      <c r="F6905">
        <v>-1.3362600899212111</v>
      </c>
      <c r="G6905" t="s">
        <v>641</v>
      </c>
    </row>
    <row r="6906" spans="1:7" x14ac:dyDescent="0.35">
      <c r="A6906" s="4" t="s">
        <v>612</v>
      </c>
      <c r="B6906" s="4" t="s">
        <v>475</v>
      </c>
      <c r="C6906" s="4" t="s">
        <v>247</v>
      </c>
      <c r="D6906" s="4" t="s">
        <v>368</v>
      </c>
      <c r="E6906">
        <v>2001</v>
      </c>
      <c r="F6906">
        <v>-1.0848798481483328</v>
      </c>
      <c r="G6906" t="s">
        <v>641</v>
      </c>
    </row>
    <row r="6907" spans="1:7" x14ac:dyDescent="0.35">
      <c r="A6907" s="4" t="s">
        <v>612</v>
      </c>
      <c r="B6907" s="4" t="s">
        <v>475</v>
      </c>
      <c r="C6907" s="4" t="s">
        <v>247</v>
      </c>
      <c r="D6907" s="4" t="s">
        <v>368</v>
      </c>
      <c r="E6907">
        <v>2002</v>
      </c>
      <c r="F6907">
        <v>-1.3909786153320312</v>
      </c>
      <c r="G6907" t="s">
        <v>641</v>
      </c>
    </row>
    <row r="6908" spans="1:7" x14ac:dyDescent="0.35">
      <c r="A6908" s="4" t="s">
        <v>612</v>
      </c>
      <c r="B6908" s="4" t="s">
        <v>475</v>
      </c>
      <c r="C6908" s="4" t="s">
        <v>247</v>
      </c>
      <c r="D6908" s="4" t="s">
        <v>368</v>
      </c>
      <c r="E6908">
        <v>2003</v>
      </c>
      <c r="F6908">
        <v>-1.6077037076932754</v>
      </c>
      <c r="G6908" t="s">
        <v>641</v>
      </c>
    </row>
    <row r="6909" spans="1:7" x14ac:dyDescent="0.35">
      <c r="A6909" s="4" t="s">
        <v>612</v>
      </c>
      <c r="B6909" s="4" t="s">
        <v>475</v>
      </c>
      <c r="C6909" s="4" t="s">
        <v>247</v>
      </c>
      <c r="D6909" s="4" t="s">
        <v>368</v>
      </c>
      <c r="E6909">
        <v>2004</v>
      </c>
      <c r="F6909">
        <v>-1.1247663998249351</v>
      </c>
      <c r="G6909" t="s">
        <v>641</v>
      </c>
    </row>
    <row r="6910" spans="1:7" x14ac:dyDescent="0.35">
      <c r="A6910" s="4" t="s">
        <v>612</v>
      </c>
      <c r="B6910" s="4" t="s">
        <v>475</v>
      </c>
      <c r="C6910" s="4" t="s">
        <v>247</v>
      </c>
      <c r="D6910" s="4" t="s">
        <v>368</v>
      </c>
      <c r="E6910">
        <v>2005</v>
      </c>
      <c r="F6910">
        <v>-1.1940176804521769</v>
      </c>
      <c r="G6910" t="s">
        <v>641</v>
      </c>
    </row>
    <row r="6911" spans="1:7" x14ac:dyDescent="0.35">
      <c r="A6911" s="4" t="s">
        <v>612</v>
      </c>
      <c r="B6911" s="4" t="s">
        <v>475</v>
      </c>
      <c r="C6911" s="4" t="s">
        <v>247</v>
      </c>
      <c r="D6911" s="4" t="s">
        <v>368</v>
      </c>
      <c r="E6911">
        <v>2006</v>
      </c>
      <c r="F6911">
        <v>-0.86201838919154739</v>
      </c>
      <c r="G6911" t="s">
        <v>641</v>
      </c>
    </row>
    <row r="6912" spans="1:7" x14ac:dyDescent="0.35">
      <c r="A6912" s="4" t="s">
        <v>612</v>
      </c>
      <c r="B6912" s="4" t="s">
        <v>475</v>
      </c>
      <c r="C6912" s="4" t="s">
        <v>247</v>
      </c>
      <c r="D6912" s="4" t="s">
        <v>368</v>
      </c>
      <c r="E6912">
        <v>2007</v>
      </c>
      <c r="F6912">
        <v>-0.70524354744088669</v>
      </c>
      <c r="G6912" t="s">
        <v>641</v>
      </c>
    </row>
    <row r="6913" spans="1:7" x14ac:dyDescent="0.35">
      <c r="A6913" s="4" t="s">
        <v>612</v>
      </c>
      <c r="B6913" s="4" t="s">
        <v>475</v>
      </c>
      <c r="C6913" s="4" t="s">
        <v>247</v>
      </c>
      <c r="D6913" s="4" t="s">
        <v>368</v>
      </c>
      <c r="E6913">
        <v>2008</v>
      </c>
      <c r="F6913">
        <v>-0.91153028839664785</v>
      </c>
      <c r="G6913" t="s">
        <v>641</v>
      </c>
    </row>
    <row r="6914" spans="1:7" x14ac:dyDescent="0.35">
      <c r="A6914" s="4" t="s">
        <v>612</v>
      </c>
      <c r="B6914" s="4" t="s">
        <v>475</v>
      </c>
      <c r="C6914" s="4" t="s">
        <v>247</v>
      </c>
      <c r="D6914" s="4" t="s">
        <v>368</v>
      </c>
      <c r="E6914">
        <v>2017</v>
      </c>
      <c r="F6914">
        <v>-7.4349503796440786E-2</v>
      </c>
      <c r="G6914" t="s">
        <v>641</v>
      </c>
    </row>
    <row r="6915" spans="1:7" x14ac:dyDescent="0.35">
      <c r="A6915" s="4" t="s">
        <v>612</v>
      </c>
      <c r="B6915" s="4" t="s">
        <v>475</v>
      </c>
      <c r="C6915" s="4" t="s">
        <v>247</v>
      </c>
      <c r="D6915" s="4" t="s">
        <v>368</v>
      </c>
      <c r="E6915">
        <v>2018</v>
      </c>
      <c r="F6915">
        <v>-2.3750645996756248E-4</v>
      </c>
      <c r="G6915" t="s">
        <v>641</v>
      </c>
    </row>
    <row r="6916" spans="1:7" x14ac:dyDescent="0.35">
      <c r="A6916" s="4" t="s">
        <v>612</v>
      </c>
      <c r="B6916" s="4" t="s">
        <v>475</v>
      </c>
      <c r="C6916" s="4" t="s">
        <v>247</v>
      </c>
      <c r="D6916" s="4" t="s">
        <v>368</v>
      </c>
      <c r="E6916">
        <v>2019</v>
      </c>
      <c r="F6916">
        <v>0.63480316567992645</v>
      </c>
      <c r="G6916" t="s">
        <v>641</v>
      </c>
    </row>
    <row r="6917" spans="1:7" x14ac:dyDescent="0.35">
      <c r="A6917" s="4" t="s">
        <v>612</v>
      </c>
      <c r="B6917" s="4" t="s">
        <v>475</v>
      </c>
      <c r="C6917" s="4" t="s">
        <v>247</v>
      </c>
      <c r="D6917" s="4" t="s">
        <v>368</v>
      </c>
      <c r="E6917">
        <v>2020</v>
      </c>
      <c r="F6917">
        <v>0.93391218685854938</v>
      </c>
      <c r="G6917" t="s">
        <v>641</v>
      </c>
    </row>
    <row r="6918" spans="1:7" x14ac:dyDescent="0.35">
      <c r="A6918" s="4" t="s">
        <v>612</v>
      </c>
      <c r="B6918" s="4" t="s">
        <v>475</v>
      </c>
      <c r="C6918" s="4" t="s">
        <v>247</v>
      </c>
      <c r="D6918" s="4" t="s">
        <v>368</v>
      </c>
      <c r="E6918">
        <v>2021</v>
      </c>
      <c r="F6918">
        <v>-0.20383582182870441</v>
      </c>
      <c r="G6918" t="s">
        <v>641</v>
      </c>
    </row>
    <row r="6919" spans="1:7" x14ac:dyDescent="0.35">
      <c r="A6919" s="4" t="s">
        <v>612</v>
      </c>
      <c r="B6919" s="4" t="s">
        <v>475</v>
      </c>
      <c r="C6919" s="4" t="s">
        <v>247</v>
      </c>
      <c r="D6919" s="4" t="s">
        <v>368</v>
      </c>
      <c r="E6919">
        <v>2022</v>
      </c>
      <c r="F6919">
        <v>0.39904896876275586</v>
      </c>
      <c r="G6919" t="s">
        <v>641</v>
      </c>
    </row>
    <row r="6920" spans="1:7" x14ac:dyDescent="0.35">
      <c r="A6920" s="4" t="s">
        <v>612</v>
      </c>
      <c r="B6920" s="4" t="s">
        <v>475</v>
      </c>
      <c r="C6920" s="4" t="s">
        <v>247</v>
      </c>
      <c r="D6920" s="4" t="s">
        <v>368</v>
      </c>
      <c r="E6920">
        <v>2023</v>
      </c>
      <c r="F6920">
        <v>4.0681984888696405</v>
      </c>
      <c r="G6920" t="s">
        <v>641</v>
      </c>
    </row>
    <row r="6921" spans="1:7" x14ac:dyDescent="0.35">
      <c r="A6921" s="4" t="s">
        <v>612</v>
      </c>
      <c r="B6921" s="4" t="s">
        <v>475</v>
      </c>
      <c r="C6921" s="4" t="s">
        <v>247</v>
      </c>
      <c r="D6921" s="4" t="s">
        <v>368</v>
      </c>
      <c r="E6921">
        <v>2024</v>
      </c>
      <c r="F6921">
        <v>2.8880536387524671</v>
      </c>
      <c r="G6921" t="s">
        <v>641</v>
      </c>
    </row>
    <row r="6922" spans="1:7" x14ac:dyDescent="0.35">
      <c r="A6922" s="4" t="s">
        <v>612</v>
      </c>
      <c r="B6922" s="4" t="s">
        <v>475</v>
      </c>
      <c r="C6922" s="4" t="s">
        <v>302</v>
      </c>
      <c r="D6922" s="4" t="s">
        <v>282</v>
      </c>
      <c r="E6922">
        <v>2000</v>
      </c>
      <c r="F6922">
        <v>3.778335488553993</v>
      </c>
      <c r="G6922" t="s">
        <v>641</v>
      </c>
    </row>
    <row r="6923" spans="1:7" x14ac:dyDescent="0.35">
      <c r="A6923" s="4" t="s">
        <v>612</v>
      </c>
      <c r="B6923" s="4" t="s">
        <v>475</v>
      </c>
      <c r="C6923" s="4" t="s">
        <v>302</v>
      </c>
      <c r="D6923" s="4" t="s">
        <v>282</v>
      </c>
      <c r="E6923">
        <v>2001</v>
      </c>
      <c r="F6923">
        <v>4.0185644804028424</v>
      </c>
      <c r="G6923" t="s">
        <v>641</v>
      </c>
    </row>
    <row r="6924" spans="1:7" x14ac:dyDescent="0.35">
      <c r="A6924" s="4" t="s">
        <v>612</v>
      </c>
      <c r="B6924" s="4" t="s">
        <v>475</v>
      </c>
      <c r="C6924" s="4" t="s">
        <v>302</v>
      </c>
      <c r="D6924" s="4" t="s">
        <v>282</v>
      </c>
      <c r="E6924">
        <v>2002</v>
      </c>
      <c r="F6924">
        <v>4.2362130195273471</v>
      </c>
      <c r="G6924" t="s">
        <v>641</v>
      </c>
    </row>
    <row r="6925" spans="1:7" x14ac:dyDescent="0.35">
      <c r="A6925" s="4" t="s">
        <v>612</v>
      </c>
      <c r="B6925" s="4" t="s">
        <v>475</v>
      </c>
      <c r="C6925" s="4" t="s">
        <v>302</v>
      </c>
      <c r="D6925" s="4" t="s">
        <v>282</v>
      </c>
      <c r="E6925">
        <v>2003</v>
      </c>
      <c r="F6925">
        <v>4.232860630645642</v>
      </c>
      <c r="G6925" t="s">
        <v>641</v>
      </c>
    </row>
    <row r="6926" spans="1:7" x14ac:dyDescent="0.35">
      <c r="A6926" s="4" t="s">
        <v>612</v>
      </c>
      <c r="B6926" s="4" t="s">
        <v>475</v>
      </c>
      <c r="C6926" s="4" t="s">
        <v>302</v>
      </c>
      <c r="D6926" s="4" t="s">
        <v>282</v>
      </c>
      <c r="E6926">
        <v>2004</v>
      </c>
      <c r="F6926">
        <v>4.7960397379447581</v>
      </c>
      <c r="G6926" t="s">
        <v>641</v>
      </c>
    </row>
    <row r="6927" spans="1:7" x14ac:dyDescent="0.35">
      <c r="A6927" s="4" t="s">
        <v>612</v>
      </c>
      <c r="B6927" s="4" t="s">
        <v>475</v>
      </c>
      <c r="C6927" s="4" t="s">
        <v>302</v>
      </c>
      <c r="D6927" s="4" t="s">
        <v>282</v>
      </c>
      <c r="E6927">
        <v>2005</v>
      </c>
      <c r="F6927">
        <v>4.9875856241012606</v>
      </c>
      <c r="G6927" t="s">
        <v>641</v>
      </c>
    </row>
    <row r="6928" spans="1:7" x14ac:dyDescent="0.35">
      <c r="A6928" s="4" t="s">
        <v>612</v>
      </c>
      <c r="B6928" s="4" t="s">
        <v>475</v>
      </c>
      <c r="C6928" s="4" t="s">
        <v>302</v>
      </c>
      <c r="D6928" s="4" t="s">
        <v>282</v>
      </c>
      <c r="E6928">
        <v>2006</v>
      </c>
      <c r="F6928">
        <v>5.4491725455569693</v>
      </c>
      <c r="G6928" t="s">
        <v>641</v>
      </c>
    </row>
    <row r="6929" spans="1:7" x14ac:dyDescent="0.35">
      <c r="A6929" s="4" t="s">
        <v>612</v>
      </c>
      <c r="B6929" s="4" t="s">
        <v>475</v>
      </c>
      <c r="C6929" s="4" t="s">
        <v>302</v>
      </c>
      <c r="D6929" s="4" t="s">
        <v>282</v>
      </c>
      <c r="E6929">
        <v>2007</v>
      </c>
      <c r="F6929">
        <v>6.1194747862431038</v>
      </c>
      <c r="G6929" t="s">
        <v>641</v>
      </c>
    </row>
    <row r="6930" spans="1:7" x14ac:dyDescent="0.35">
      <c r="A6930" s="4" t="s">
        <v>612</v>
      </c>
      <c r="B6930" s="4" t="s">
        <v>475</v>
      </c>
      <c r="C6930" s="4" t="s">
        <v>302</v>
      </c>
      <c r="D6930" s="4" t="s">
        <v>282</v>
      </c>
      <c r="E6930">
        <v>2008</v>
      </c>
      <c r="F6930">
        <v>6.2666254696043628</v>
      </c>
      <c r="G6930" t="s">
        <v>641</v>
      </c>
    </row>
    <row r="6931" spans="1:7" x14ac:dyDescent="0.35">
      <c r="A6931" s="4" t="s">
        <v>612</v>
      </c>
      <c r="B6931" s="4" t="s">
        <v>475</v>
      </c>
      <c r="C6931" s="4" t="s">
        <v>302</v>
      </c>
      <c r="D6931" s="4" t="s">
        <v>282</v>
      </c>
      <c r="E6931">
        <v>2017</v>
      </c>
      <c r="F6931">
        <v>7.7045096972424139</v>
      </c>
      <c r="G6931" t="s">
        <v>641</v>
      </c>
    </row>
    <row r="6932" spans="1:7" x14ac:dyDescent="0.35">
      <c r="A6932" s="4" t="s">
        <v>612</v>
      </c>
      <c r="B6932" s="4" t="s">
        <v>475</v>
      </c>
      <c r="C6932" s="4" t="s">
        <v>302</v>
      </c>
      <c r="D6932" s="4" t="s">
        <v>282</v>
      </c>
      <c r="E6932">
        <v>2018</v>
      </c>
      <c r="F6932">
        <v>7.8891332442476134</v>
      </c>
      <c r="G6932" t="s">
        <v>641</v>
      </c>
    </row>
    <row r="6933" spans="1:7" x14ac:dyDescent="0.35">
      <c r="A6933" s="4" t="s">
        <v>612</v>
      </c>
      <c r="B6933" s="4" t="s">
        <v>475</v>
      </c>
      <c r="C6933" s="4" t="s">
        <v>302</v>
      </c>
      <c r="D6933" s="4" t="s">
        <v>282</v>
      </c>
      <c r="E6933">
        <v>2019</v>
      </c>
      <c r="F6933">
        <v>8.3799100161912925</v>
      </c>
      <c r="G6933" t="s">
        <v>641</v>
      </c>
    </row>
    <row r="6934" spans="1:7" x14ac:dyDescent="0.35">
      <c r="A6934" s="4" t="s">
        <v>612</v>
      </c>
      <c r="B6934" s="4" t="s">
        <v>475</v>
      </c>
      <c r="C6934" s="4" t="s">
        <v>302</v>
      </c>
      <c r="D6934" s="4" t="s">
        <v>282</v>
      </c>
      <c r="E6934">
        <v>2020</v>
      </c>
      <c r="F6934">
        <v>7.1591052400278503</v>
      </c>
      <c r="G6934" t="s">
        <v>641</v>
      </c>
    </row>
    <row r="6935" spans="1:7" x14ac:dyDescent="0.35">
      <c r="A6935" s="4" t="s">
        <v>612</v>
      </c>
      <c r="B6935" s="4" t="s">
        <v>475</v>
      </c>
      <c r="C6935" s="4" t="s">
        <v>302</v>
      </c>
      <c r="D6935" s="4" t="s">
        <v>282</v>
      </c>
      <c r="E6935">
        <v>2021</v>
      </c>
      <c r="F6935">
        <v>7.5466689186869367</v>
      </c>
      <c r="G6935" t="s">
        <v>641</v>
      </c>
    </row>
    <row r="6936" spans="1:7" x14ac:dyDescent="0.35">
      <c r="A6936" s="4" t="s">
        <v>612</v>
      </c>
      <c r="B6936" s="4" t="s">
        <v>475</v>
      </c>
      <c r="C6936" s="4" t="s">
        <v>302</v>
      </c>
      <c r="D6936" s="4" t="s">
        <v>282</v>
      </c>
      <c r="E6936">
        <v>2022</v>
      </c>
      <c r="F6936">
        <v>8.9863400900698771</v>
      </c>
      <c r="G6936" t="s">
        <v>641</v>
      </c>
    </row>
    <row r="6937" spans="1:7" x14ac:dyDescent="0.35">
      <c r="A6937" s="4" t="s">
        <v>612</v>
      </c>
      <c r="B6937" s="4" t="s">
        <v>475</v>
      </c>
      <c r="C6937" s="4" t="s">
        <v>302</v>
      </c>
      <c r="D6937" s="4" t="s">
        <v>282</v>
      </c>
      <c r="E6937">
        <v>2023</v>
      </c>
      <c r="F6937">
        <v>10.480101723618157</v>
      </c>
      <c r="G6937" t="s">
        <v>641</v>
      </c>
    </row>
    <row r="6938" spans="1:7" x14ac:dyDescent="0.35">
      <c r="A6938" s="4" t="s">
        <v>612</v>
      </c>
      <c r="B6938" s="4" t="s">
        <v>475</v>
      </c>
      <c r="C6938" s="4" t="s">
        <v>302</v>
      </c>
      <c r="D6938" s="4" t="s">
        <v>282</v>
      </c>
      <c r="E6938">
        <v>2024</v>
      </c>
      <c r="F6938">
        <v>11.775641411922416</v>
      </c>
      <c r="G6938" t="s">
        <v>641</v>
      </c>
    </row>
    <row r="6939" spans="1:7" x14ac:dyDescent="0.35">
      <c r="A6939" s="4" t="s">
        <v>483</v>
      </c>
      <c r="B6939" s="4" t="s">
        <v>252</v>
      </c>
      <c r="C6939" s="4" t="s">
        <v>303</v>
      </c>
      <c r="D6939" s="4" t="s">
        <v>253</v>
      </c>
      <c r="E6939">
        <v>2000</v>
      </c>
      <c r="F6939">
        <v>112.55050260889858</v>
      </c>
      <c r="G6939" t="s">
        <v>641</v>
      </c>
    </row>
    <row r="6940" spans="1:7" x14ac:dyDescent="0.35">
      <c r="A6940" s="4" t="s">
        <v>483</v>
      </c>
      <c r="B6940" s="4" t="s">
        <v>252</v>
      </c>
      <c r="C6940" s="4" t="s">
        <v>303</v>
      </c>
      <c r="D6940" s="4" t="s">
        <v>253</v>
      </c>
      <c r="E6940">
        <v>2001</v>
      </c>
      <c r="F6940">
        <v>114.69162594088344</v>
      </c>
      <c r="G6940" t="s">
        <v>641</v>
      </c>
    </row>
    <row r="6941" spans="1:7" x14ac:dyDescent="0.35">
      <c r="A6941" s="4" t="s">
        <v>483</v>
      </c>
      <c r="B6941" s="4" t="s">
        <v>252</v>
      </c>
      <c r="C6941" s="4" t="s">
        <v>303</v>
      </c>
      <c r="D6941" s="4" t="s">
        <v>253</v>
      </c>
      <c r="E6941">
        <v>2002</v>
      </c>
      <c r="F6941">
        <v>116.65646158375036</v>
      </c>
      <c r="G6941" t="s">
        <v>641</v>
      </c>
    </row>
    <row r="6942" spans="1:7" x14ac:dyDescent="0.35">
      <c r="A6942" s="4" t="s">
        <v>483</v>
      </c>
      <c r="B6942" s="4" t="s">
        <v>252</v>
      </c>
      <c r="C6942" s="4" t="s">
        <v>303</v>
      </c>
      <c r="D6942" s="4" t="s">
        <v>253</v>
      </c>
      <c r="E6942">
        <v>2003</v>
      </c>
      <c r="F6942">
        <v>127.85788592693015</v>
      </c>
      <c r="G6942" t="s">
        <v>641</v>
      </c>
    </row>
    <row r="6943" spans="1:7" x14ac:dyDescent="0.35">
      <c r="A6943" s="4" t="s">
        <v>483</v>
      </c>
      <c r="B6943" s="4" t="s">
        <v>252</v>
      </c>
      <c r="C6943" s="4" t="s">
        <v>303</v>
      </c>
      <c r="D6943" s="4" t="s">
        <v>253</v>
      </c>
      <c r="E6943">
        <v>2004</v>
      </c>
      <c r="F6943">
        <v>126.18336649816459</v>
      </c>
      <c r="G6943" t="s">
        <v>641</v>
      </c>
    </row>
    <row r="6944" spans="1:7" x14ac:dyDescent="0.35">
      <c r="A6944" s="4" t="s">
        <v>483</v>
      </c>
      <c r="B6944" s="4" t="s">
        <v>252</v>
      </c>
      <c r="C6944" s="4" t="s">
        <v>303</v>
      </c>
      <c r="D6944" s="4" t="s">
        <v>253</v>
      </c>
      <c r="E6944">
        <v>2005</v>
      </c>
      <c r="F6944">
        <v>138.87738639419197</v>
      </c>
      <c r="G6944" t="s">
        <v>641</v>
      </c>
    </row>
    <row r="6945" spans="1:7" x14ac:dyDescent="0.35">
      <c r="A6945" s="4" t="s">
        <v>483</v>
      </c>
      <c r="B6945" s="4" t="s">
        <v>252</v>
      </c>
      <c r="C6945" s="4" t="s">
        <v>303</v>
      </c>
      <c r="D6945" s="4" t="s">
        <v>253</v>
      </c>
      <c r="E6945">
        <v>2006</v>
      </c>
      <c r="F6945">
        <v>131.01838806976789</v>
      </c>
      <c r="G6945" t="s">
        <v>641</v>
      </c>
    </row>
    <row r="6946" spans="1:7" x14ac:dyDescent="0.35">
      <c r="A6946" s="4" t="s">
        <v>483</v>
      </c>
      <c r="B6946" s="4" t="s">
        <v>252</v>
      </c>
      <c r="C6946" s="4" t="s">
        <v>303</v>
      </c>
      <c r="D6946" s="4" t="s">
        <v>253</v>
      </c>
      <c r="E6946">
        <v>2007</v>
      </c>
      <c r="F6946">
        <v>129.62007369366845</v>
      </c>
      <c r="G6946" t="s">
        <v>641</v>
      </c>
    </row>
    <row r="6947" spans="1:7" x14ac:dyDescent="0.35">
      <c r="A6947" s="4" t="s">
        <v>483</v>
      </c>
      <c r="B6947" s="4" t="s">
        <v>252</v>
      </c>
      <c r="C6947" s="4" t="s">
        <v>303</v>
      </c>
      <c r="D6947" s="4" t="s">
        <v>253</v>
      </c>
      <c r="E6947">
        <v>2008</v>
      </c>
      <c r="F6947">
        <v>118.41673298552134</v>
      </c>
      <c r="G6947" t="s">
        <v>641</v>
      </c>
    </row>
    <row r="6948" spans="1:7" x14ac:dyDescent="0.35">
      <c r="A6948" s="4" t="s">
        <v>483</v>
      </c>
      <c r="B6948" s="4" t="s">
        <v>252</v>
      </c>
      <c r="C6948" s="4" t="s">
        <v>303</v>
      </c>
      <c r="D6948" s="4" t="s">
        <v>253</v>
      </c>
      <c r="E6948">
        <v>2017</v>
      </c>
      <c r="F6948">
        <v>108.01724916038238</v>
      </c>
      <c r="G6948" t="s">
        <v>641</v>
      </c>
    </row>
    <row r="6949" spans="1:7" x14ac:dyDescent="0.35">
      <c r="A6949" s="4" t="s">
        <v>483</v>
      </c>
      <c r="B6949" s="4" t="s">
        <v>252</v>
      </c>
      <c r="C6949" s="4" t="s">
        <v>303</v>
      </c>
      <c r="D6949" s="4" t="s">
        <v>253</v>
      </c>
      <c r="E6949">
        <v>2018</v>
      </c>
      <c r="F6949">
        <v>103.7899712425891</v>
      </c>
      <c r="G6949" t="s">
        <v>641</v>
      </c>
    </row>
    <row r="6950" spans="1:7" x14ac:dyDescent="0.35">
      <c r="A6950" s="4" t="s">
        <v>483</v>
      </c>
      <c r="B6950" s="4" t="s">
        <v>252</v>
      </c>
      <c r="C6950" s="4" t="s">
        <v>303</v>
      </c>
      <c r="D6950" s="4" t="s">
        <v>253</v>
      </c>
      <c r="E6950">
        <v>2019</v>
      </c>
      <c r="F6950">
        <v>106.33899143344469</v>
      </c>
      <c r="G6950" t="s">
        <v>641</v>
      </c>
    </row>
    <row r="6951" spans="1:7" x14ac:dyDescent="0.35">
      <c r="A6951" s="4" t="s">
        <v>483</v>
      </c>
      <c r="B6951" s="4" t="s">
        <v>252</v>
      </c>
      <c r="C6951" s="4" t="s">
        <v>303</v>
      </c>
      <c r="D6951" s="4" t="s">
        <v>253</v>
      </c>
      <c r="E6951">
        <v>2020</v>
      </c>
      <c r="F6951">
        <v>114.50291562599509</v>
      </c>
      <c r="G6951" t="s">
        <v>641</v>
      </c>
    </row>
    <row r="6952" spans="1:7" x14ac:dyDescent="0.35">
      <c r="A6952" s="4" t="s">
        <v>483</v>
      </c>
      <c r="B6952" s="4" t="s">
        <v>252</v>
      </c>
      <c r="C6952" s="4" t="s">
        <v>303</v>
      </c>
      <c r="D6952" s="4" t="s">
        <v>253</v>
      </c>
      <c r="E6952">
        <v>2021</v>
      </c>
      <c r="F6952">
        <v>115.68738537421177</v>
      </c>
      <c r="G6952" t="s">
        <v>641</v>
      </c>
    </row>
    <row r="6953" spans="1:7" x14ac:dyDescent="0.35">
      <c r="A6953" s="4" t="s">
        <v>483</v>
      </c>
      <c r="B6953" s="4" t="s">
        <v>252</v>
      </c>
      <c r="C6953" s="4" t="s">
        <v>303</v>
      </c>
      <c r="D6953" s="4" t="s">
        <v>253</v>
      </c>
      <c r="E6953">
        <v>2022</v>
      </c>
      <c r="F6953">
        <v>115.7375357951062</v>
      </c>
      <c r="G6953" t="s">
        <v>641</v>
      </c>
    </row>
    <row r="6954" spans="1:7" x14ac:dyDescent="0.35">
      <c r="A6954" s="4" t="s">
        <v>483</v>
      </c>
      <c r="B6954" s="4" t="s">
        <v>252</v>
      </c>
      <c r="C6954" s="4" t="s">
        <v>303</v>
      </c>
      <c r="D6954" s="4" t="s">
        <v>253</v>
      </c>
      <c r="E6954">
        <v>2023</v>
      </c>
      <c r="F6954">
        <v>112.77879471404843</v>
      </c>
      <c r="G6954" t="s">
        <v>641</v>
      </c>
    </row>
    <row r="6955" spans="1:7" x14ac:dyDescent="0.35">
      <c r="A6955" s="4" t="s">
        <v>483</v>
      </c>
      <c r="B6955" s="4" t="s">
        <v>252</v>
      </c>
      <c r="C6955" s="4" t="s">
        <v>303</v>
      </c>
      <c r="D6955" s="4" t="s">
        <v>253</v>
      </c>
      <c r="E6955">
        <v>2024</v>
      </c>
      <c r="F6955">
        <v>114.57515310732231</v>
      </c>
      <c r="G6955" t="s">
        <v>641</v>
      </c>
    </row>
    <row r="6956" spans="1:7" x14ac:dyDescent="0.35">
      <c r="A6956" s="4" t="s">
        <v>483</v>
      </c>
      <c r="B6956" s="4" t="s">
        <v>252</v>
      </c>
      <c r="C6956" s="4" t="s">
        <v>202</v>
      </c>
      <c r="D6956" s="4" t="s">
        <v>494</v>
      </c>
      <c r="E6956">
        <v>2000</v>
      </c>
      <c r="F6956">
        <v>96.7</v>
      </c>
      <c r="G6956" t="s">
        <v>641</v>
      </c>
    </row>
    <row r="6957" spans="1:7" x14ac:dyDescent="0.35">
      <c r="A6957" s="4" t="s">
        <v>483</v>
      </c>
      <c r="B6957" s="4" t="s">
        <v>252</v>
      </c>
      <c r="C6957" s="4" t="s">
        <v>202</v>
      </c>
      <c r="D6957" s="4" t="s">
        <v>494</v>
      </c>
      <c r="E6957">
        <v>2001</v>
      </c>
      <c r="F6957">
        <v>96.8</v>
      </c>
      <c r="G6957" t="s">
        <v>641</v>
      </c>
    </row>
    <row r="6958" spans="1:7" x14ac:dyDescent="0.35">
      <c r="A6958" s="4" t="s">
        <v>483</v>
      </c>
      <c r="B6958" s="4" t="s">
        <v>252</v>
      </c>
      <c r="C6958" s="4" t="s">
        <v>202</v>
      </c>
      <c r="D6958" s="4" t="s">
        <v>494</v>
      </c>
      <c r="E6958">
        <v>2002</v>
      </c>
      <c r="F6958">
        <v>98.8</v>
      </c>
      <c r="G6958" t="s">
        <v>641</v>
      </c>
    </row>
    <row r="6959" spans="1:7" x14ac:dyDescent="0.35">
      <c r="A6959" s="4" t="s">
        <v>483</v>
      </c>
      <c r="B6959" s="4" t="s">
        <v>252</v>
      </c>
      <c r="C6959" s="4" t="s">
        <v>202</v>
      </c>
      <c r="D6959" s="4" t="s">
        <v>494</v>
      </c>
      <c r="E6959">
        <v>2003</v>
      </c>
      <c r="F6959">
        <v>97.1</v>
      </c>
      <c r="G6959" t="s">
        <v>641</v>
      </c>
    </row>
    <row r="6960" spans="1:7" x14ac:dyDescent="0.35">
      <c r="A6960" s="4" t="s">
        <v>483</v>
      </c>
      <c r="B6960" s="4" t="s">
        <v>252</v>
      </c>
      <c r="C6960" s="4" t="s">
        <v>202</v>
      </c>
      <c r="D6960" s="4" t="s">
        <v>494</v>
      </c>
      <c r="E6960">
        <v>2004</v>
      </c>
      <c r="F6960">
        <v>97.9</v>
      </c>
      <c r="G6960" t="s">
        <v>641</v>
      </c>
    </row>
    <row r="6961" spans="1:7" x14ac:dyDescent="0.35">
      <c r="A6961" s="4" t="s">
        <v>483</v>
      </c>
      <c r="B6961" s="4" t="s">
        <v>252</v>
      </c>
      <c r="C6961" s="4" t="s">
        <v>202</v>
      </c>
      <c r="D6961" s="4" t="s">
        <v>494</v>
      </c>
      <c r="E6961">
        <v>2005</v>
      </c>
      <c r="F6961">
        <v>97.2</v>
      </c>
      <c r="G6961" t="s">
        <v>641</v>
      </c>
    </row>
    <row r="6962" spans="1:7" x14ac:dyDescent="0.35">
      <c r="A6962" s="4" t="s">
        <v>483</v>
      </c>
      <c r="B6962" s="4" t="s">
        <v>252</v>
      </c>
      <c r="C6962" s="4" t="s">
        <v>202</v>
      </c>
      <c r="D6962" s="4" t="s">
        <v>494</v>
      </c>
      <c r="E6962">
        <v>2006</v>
      </c>
      <c r="F6962">
        <v>100</v>
      </c>
      <c r="G6962" t="s">
        <v>641</v>
      </c>
    </row>
    <row r="6963" spans="1:7" x14ac:dyDescent="0.35">
      <c r="A6963" s="4" t="s">
        <v>483</v>
      </c>
      <c r="B6963" s="4" t="s">
        <v>252</v>
      </c>
      <c r="C6963" s="4" t="s">
        <v>202</v>
      </c>
      <c r="D6963" s="4" t="s">
        <v>494</v>
      </c>
      <c r="E6963">
        <v>2007</v>
      </c>
      <c r="F6963">
        <v>97.9</v>
      </c>
      <c r="G6963" t="s">
        <v>641</v>
      </c>
    </row>
    <row r="6964" spans="1:7" x14ac:dyDescent="0.35">
      <c r="A6964" s="4" t="s">
        <v>483</v>
      </c>
      <c r="B6964" s="4" t="s">
        <v>252</v>
      </c>
      <c r="C6964" s="4" t="s">
        <v>202</v>
      </c>
      <c r="D6964" s="4" t="s">
        <v>494</v>
      </c>
      <c r="E6964">
        <v>2008</v>
      </c>
      <c r="F6964">
        <v>100</v>
      </c>
      <c r="G6964" t="s">
        <v>641</v>
      </c>
    </row>
    <row r="6965" spans="1:7" x14ac:dyDescent="0.35">
      <c r="A6965" s="4" t="s">
        <v>483</v>
      </c>
      <c r="B6965" s="4" t="s">
        <v>252</v>
      </c>
      <c r="C6965" s="4" t="s">
        <v>202</v>
      </c>
      <c r="D6965" s="4" t="s">
        <v>494</v>
      </c>
      <c r="E6965">
        <v>2017</v>
      </c>
      <c r="F6965">
        <v>100</v>
      </c>
      <c r="G6965" t="s">
        <v>641</v>
      </c>
    </row>
    <row r="6966" spans="1:7" x14ac:dyDescent="0.35">
      <c r="A6966" s="4" t="s">
        <v>483</v>
      </c>
      <c r="B6966" s="4" t="s">
        <v>252</v>
      </c>
      <c r="C6966" s="4" t="s">
        <v>202</v>
      </c>
      <c r="D6966" s="4" t="s">
        <v>494</v>
      </c>
      <c r="E6966">
        <v>2018</v>
      </c>
      <c r="F6966">
        <v>98.9</v>
      </c>
      <c r="G6966" t="s">
        <v>641</v>
      </c>
    </row>
    <row r="6967" spans="1:7" x14ac:dyDescent="0.35">
      <c r="A6967" s="4" t="s">
        <v>483</v>
      </c>
      <c r="B6967" s="4" t="s">
        <v>252</v>
      </c>
      <c r="C6967" s="4" t="s">
        <v>202</v>
      </c>
      <c r="D6967" s="4" t="s">
        <v>494</v>
      </c>
      <c r="E6967">
        <v>2019</v>
      </c>
      <c r="F6967">
        <v>98.9</v>
      </c>
      <c r="G6967" t="s">
        <v>641</v>
      </c>
    </row>
    <row r="6968" spans="1:7" x14ac:dyDescent="0.35">
      <c r="A6968" s="4" t="s">
        <v>483</v>
      </c>
      <c r="B6968" s="4" t="s">
        <v>252</v>
      </c>
      <c r="C6968" s="4" t="s">
        <v>202</v>
      </c>
      <c r="D6968" s="4" t="s">
        <v>494</v>
      </c>
      <c r="E6968">
        <v>2020</v>
      </c>
      <c r="F6968">
        <v>98.8</v>
      </c>
      <c r="G6968" t="s">
        <v>641</v>
      </c>
    </row>
    <row r="6969" spans="1:7" x14ac:dyDescent="0.35">
      <c r="A6969" s="4" t="s">
        <v>483</v>
      </c>
      <c r="B6969" s="4" t="s">
        <v>252</v>
      </c>
      <c r="C6969" s="4" t="s">
        <v>202</v>
      </c>
      <c r="D6969" s="4" t="s">
        <v>494</v>
      </c>
      <c r="E6969">
        <v>2021</v>
      </c>
      <c r="F6969">
        <v>98.8</v>
      </c>
      <c r="G6969" t="s">
        <v>641</v>
      </c>
    </row>
    <row r="6970" spans="1:7" x14ac:dyDescent="0.35">
      <c r="A6970" s="4" t="s">
        <v>483</v>
      </c>
      <c r="B6970" s="4" t="s">
        <v>252</v>
      </c>
      <c r="C6970" s="4" t="s">
        <v>202</v>
      </c>
      <c r="D6970" s="4" t="s">
        <v>494</v>
      </c>
      <c r="E6970">
        <v>2022</v>
      </c>
      <c r="F6970">
        <v>98.8</v>
      </c>
      <c r="G6970" t="s">
        <v>641</v>
      </c>
    </row>
    <row r="6971" spans="1:7" x14ac:dyDescent="0.35">
      <c r="A6971" s="4" t="s">
        <v>483</v>
      </c>
      <c r="B6971" s="4" t="s">
        <v>252</v>
      </c>
      <c r="C6971" s="4" t="s">
        <v>202</v>
      </c>
      <c r="D6971" s="4" t="s">
        <v>494</v>
      </c>
      <c r="E6971">
        <v>2023</v>
      </c>
      <c r="F6971">
        <v>100</v>
      </c>
      <c r="G6971" t="s">
        <v>641</v>
      </c>
    </row>
    <row r="6972" spans="1:7" x14ac:dyDescent="0.35">
      <c r="A6972" s="4" t="s">
        <v>483</v>
      </c>
      <c r="B6972" s="4" t="s">
        <v>252</v>
      </c>
      <c r="C6972" s="4" t="s">
        <v>418</v>
      </c>
      <c r="D6972" s="4" t="s">
        <v>232</v>
      </c>
      <c r="E6972">
        <v>2000</v>
      </c>
      <c r="F6972">
        <v>0.66688092559795986</v>
      </c>
      <c r="G6972" t="s">
        <v>641</v>
      </c>
    </row>
    <row r="6973" spans="1:7" x14ac:dyDescent="0.35">
      <c r="A6973" s="4" t="s">
        <v>483</v>
      </c>
      <c r="B6973" s="4" t="s">
        <v>252</v>
      </c>
      <c r="C6973" s="4" t="s">
        <v>418</v>
      </c>
      <c r="D6973" s="4" t="s">
        <v>232</v>
      </c>
      <c r="E6973">
        <v>2001</v>
      </c>
      <c r="F6973">
        <v>1.772204373510166</v>
      </c>
      <c r="G6973" t="s">
        <v>641</v>
      </c>
    </row>
    <row r="6974" spans="1:7" x14ac:dyDescent="0.35">
      <c r="A6974" s="4" t="s">
        <v>483</v>
      </c>
      <c r="B6974" s="4" t="s">
        <v>252</v>
      </c>
      <c r="C6974" s="4" t="s">
        <v>418</v>
      </c>
      <c r="D6974" s="4" t="s">
        <v>232</v>
      </c>
      <c r="E6974">
        <v>2002</v>
      </c>
      <c r="F6974">
        <v>1.832993890020495</v>
      </c>
      <c r="G6974" t="s">
        <v>641</v>
      </c>
    </row>
    <row r="6975" spans="1:7" x14ac:dyDescent="0.35">
      <c r="A6975" s="4" t="s">
        <v>483</v>
      </c>
      <c r="B6975" s="4" t="s">
        <v>252</v>
      </c>
      <c r="C6975" s="4" t="s">
        <v>418</v>
      </c>
      <c r="D6975" s="4" t="s">
        <v>232</v>
      </c>
      <c r="E6975">
        <v>2003</v>
      </c>
      <c r="F6975">
        <v>1.629999999999981</v>
      </c>
      <c r="G6975" t="s">
        <v>641</v>
      </c>
    </row>
    <row r="6976" spans="1:7" x14ac:dyDescent="0.35">
      <c r="A6976" s="4" t="s">
        <v>483</v>
      </c>
      <c r="B6976" s="4" t="s">
        <v>252</v>
      </c>
      <c r="C6976" s="4" t="s">
        <v>418</v>
      </c>
      <c r="D6976" s="4" t="s">
        <v>232</v>
      </c>
      <c r="E6976">
        <v>2004</v>
      </c>
      <c r="F6976">
        <v>3.3618682147660111</v>
      </c>
      <c r="G6976" t="s">
        <v>641</v>
      </c>
    </row>
    <row r="6977" spans="1:7" x14ac:dyDescent="0.35">
      <c r="A6977" s="4" t="s">
        <v>483</v>
      </c>
      <c r="B6977" s="4" t="s">
        <v>252</v>
      </c>
      <c r="C6977" s="4" t="s">
        <v>418</v>
      </c>
      <c r="D6977" s="4" t="s">
        <v>232</v>
      </c>
      <c r="E6977">
        <v>2005</v>
      </c>
      <c r="F6977">
        <v>3.4936853461953081</v>
      </c>
      <c r="G6977" t="s">
        <v>641</v>
      </c>
    </row>
    <row r="6978" spans="1:7" x14ac:dyDescent="0.35">
      <c r="A6978" s="4" t="s">
        <v>483</v>
      </c>
      <c r="B6978" s="4" t="s">
        <v>252</v>
      </c>
      <c r="C6978" s="4" t="s">
        <v>418</v>
      </c>
      <c r="D6978" s="4" t="s">
        <v>232</v>
      </c>
      <c r="E6978">
        <v>2006</v>
      </c>
      <c r="F6978">
        <v>6.2517246665644324</v>
      </c>
      <c r="G6978" t="s">
        <v>641</v>
      </c>
    </row>
    <row r="6979" spans="1:7" x14ac:dyDescent="0.35">
      <c r="A6979" s="4" t="s">
        <v>483</v>
      </c>
      <c r="B6979" s="4" t="s">
        <v>252</v>
      </c>
      <c r="C6979" s="4" t="s">
        <v>418</v>
      </c>
      <c r="D6979" s="4" t="s">
        <v>232</v>
      </c>
      <c r="E6979">
        <v>2007</v>
      </c>
      <c r="F6979">
        <v>4.7439063902164751</v>
      </c>
      <c r="G6979" t="s">
        <v>641</v>
      </c>
    </row>
    <row r="6980" spans="1:7" x14ac:dyDescent="0.35">
      <c r="A6980" s="4" t="s">
        <v>483</v>
      </c>
      <c r="B6980" s="4" t="s">
        <v>252</v>
      </c>
      <c r="C6980" s="4" t="s">
        <v>418</v>
      </c>
      <c r="D6980" s="4" t="s">
        <v>232</v>
      </c>
      <c r="E6980">
        <v>2008</v>
      </c>
      <c r="F6980">
        <v>13.971231001272921</v>
      </c>
      <c r="G6980" t="s">
        <v>641</v>
      </c>
    </row>
    <row r="6981" spans="1:7" x14ac:dyDescent="0.35">
      <c r="A6981" s="4" t="s">
        <v>483</v>
      </c>
      <c r="B6981" s="4" t="s">
        <v>252</v>
      </c>
      <c r="C6981" s="4" t="s">
        <v>418</v>
      </c>
      <c r="D6981" s="4" t="s">
        <v>232</v>
      </c>
      <c r="E6981">
        <v>2017</v>
      </c>
      <c r="F6981">
        <v>3.323894475760973</v>
      </c>
      <c r="G6981" t="s">
        <v>641</v>
      </c>
    </row>
    <row r="6982" spans="1:7" x14ac:dyDescent="0.35">
      <c r="A6982" s="4" t="s">
        <v>483</v>
      </c>
      <c r="B6982" s="4" t="s">
        <v>252</v>
      </c>
      <c r="C6982" s="4" t="s">
        <v>418</v>
      </c>
      <c r="D6982" s="4" t="s">
        <v>232</v>
      </c>
      <c r="E6982">
        <v>2018</v>
      </c>
      <c r="F6982">
        <v>4.4623110847548118</v>
      </c>
      <c r="G6982" t="s">
        <v>641</v>
      </c>
    </row>
    <row r="6983" spans="1:7" x14ac:dyDescent="0.35">
      <c r="A6983" s="4" t="s">
        <v>483</v>
      </c>
      <c r="B6983" s="4" t="s">
        <v>252</v>
      </c>
      <c r="C6983" s="4" t="s">
        <v>418</v>
      </c>
      <c r="D6983" s="4" t="s">
        <v>232</v>
      </c>
      <c r="E6983">
        <v>2019</v>
      </c>
      <c r="F6983">
        <v>0.76151404726560079</v>
      </c>
      <c r="G6983" t="s">
        <v>641</v>
      </c>
    </row>
    <row r="6984" spans="1:7" x14ac:dyDescent="0.35">
      <c r="A6984" s="4" t="s">
        <v>483</v>
      </c>
      <c r="B6984" s="4" t="s">
        <v>252</v>
      </c>
      <c r="C6984" s="4" t="s">
        <v>418</v>
      </c>
      <c r="D6984" s="4" t="s">
        <v>232</v>
      </c>
      <c r="E6984">
        <v>2020</v>
      </c>
      <c r="F6984">
        <v>0.3332943506283782</v>
      </c>
      <c r="G6984" t="s">
        <v>641</v>
      </c>
    </row>
    <row r="6985" spans="1:7" x14ac:dyDescent="0.35">
      <c r="A6985" s="4" t="s">
        <v>483</v>
      </c>
      <c r="B6985" s="4" t="s">
        <v>252</v>
      </c>
      <c r="C6985" s="4" t="s">
        <v>418</v>
      </c>
      <c r="D6985" s="4" t="s">
        <v>232</v>
      </c>
      <c r="E6985">
        <v>2021</v>
      </c>
      <c r="F6985">
        <v>1.3460937724311779</v>
      </c>
      <c r="G6985" t="s">
        <v>641</v>
      </c>
    </row>
    <row r="6986" spans="1:7" x14ac:dyDescent="0.35">
      <c r="A6986" s="4" t="s">
        <v>483</v>
      </c>
      <c r="B6986" s="4" t="s">
        <v>252</v>
      </c>
      <c r="C6986" s="4" t="s">
        <v>418</v>
      </c>
      <c r="D6986" s="4" t="s">
        <v>232</v>
      </c>
      <c r="E6986">
        <v>2022</v>
      </c>
      <c r="F6986">
        <v>4.2291556889711748</v>
      </c>
      <c r="G6986" t="s">
        <v>641</v>
      </c>
    </row>
    <row r="6987" spans="1:7" x14ac:dyDescent="0.35">
      <c r="A6987" s="4" t="s">
        <v>483</v>
      </c>
      <c r="B6987" s="4" t="s">
        <v>252</v>
      </c>
      <c r="C6987" s="4" t="s">
        <v>418</v>
      </c>
      <c r="D6987" s="4" t="s">
        <v>232</v>
      </c>
      <c r="E6987">
        <v>2023</v>
      </c>
      <c r="F6987">
        <v>2.0848698632713392</v>
      </c>
      <c r="G6987" t="s">
        <v>641</v>
      </c>
    </row>
    <row r="6988" spans="1:7" x14ac:dyDescent="0.35">
      <c r="A6988" s="4" t="s">
        <v>483</v>
      </c>
      <c r="B6988" s="4" t="s">
        <v>252</v>
      </c>
      <c r="C6988" s="4" t="s">
        <v>418</v>
      </c>
      <c r="D6988" s="4" t="s">
        <v>232</v>
      </c>
      <c r="E6988">
        <v>2024</v>
      </c>
      <c r="F6988">
        <v>1.556596112839526</v>
      </c>
      <c r="G6988" t="s">
        <v>641</v>
      </c>
    </row>
    <row r="6989" spans="1:7" x14ac:dyDescent="0.35">
      <c r="A6989" s="4" t="s">
        <v>483</v>
      </c>
      <c r="B6989" s="4" t="s">
        <v>252</v>
      </c>
      <c r="C6989" s="4" t="s">
        <v>247</v>
      </c>
      <c r="D6989" s="4" t="s">
        <v>368</v>
      </c>
      <c r="E6989">
        <v>2000</v>
      </c>
      <c r="F6989">
        <v>-0.41386957756918719</v>
      </c>
      <c r="G6989" t="s">
        <v>641</v>
      </c>
    </row>
    <row r="6990" spans="1:7" x14ac:dyDescent="0.35">
      <c r="A6990" s="4" t="s">
        <v>483</v>
      </c>
      <c r="B6990" s="4" t="s">
        <v>252</v>
      </c>
      <c r="C6990" s="4" t="s">
        <v>247</v>
      </c>
      <c r="D6990" s="4" t="s">
        <v>368</v>
      </c>
      <c r="E6990">
        <v>2001</v>
      </c>
      <c r="F6990">
        <v>0.77390940222645099</v>
      </c>
      <c r="G6990" t="s">
        <v>641</v>
      </c>
    </row>
    <row r="6991" spans="1:7" x14ac:dyDescent="0.35">
      <c r="A6991" s="4" t="s">
        <v>483</v>
      </c>
      <c r="B6991" s="4" t="s">
        <v>252</v>
      </c>
      <c r="C6991" s="4" t="s">
        <v>247</v>
      </c>
      <c r="D6991" s="4" t="s">
        <v>368</v>
      </c>
      <c r="E6991">
        <v>2002</v>
      </c>
      <c r="F6991">
        <v>0.92450973105991352</v>
      </c>
      <c r="G6991" t="s">
        <v>641</v>
      </c>
    </row>
    <row r="6992" spans="1:7" x14ac:dyDescent="0.35">
      <c r="A6992" s="4" t="s">
        <v>483</v>
      </c>
      <c r="B6992" s="4" t="s">
        <v>252</v>
      </c>
      <c r="C6992" s="4" t="s">
        <v>247</v>
      </c>
      <c r="D6992" s="4" t="s">
        <v>368</v>
      </c>
      <c r="E6992">
        <v>2003</v>
      </c>
      <c r="F6992">
        <v>2.1472631037640326</v>
      </c>
      <c r="G6992" t="s">
        <v>641</v>
      </c>
    </row>
    <row r="6993" spans="1:7" x14ac:dyDescent="0.35">
      <c r="A6993" s="4" t="s">
        <v>483</v>
      </c>
      <c r="B6993" s="4" t="s">
        <v>252</v>
      </c>
      <c r="C6993" s="4" t="s">
        <v>247</v>
      </c>
      <c r="D6993" s="4" t="s">
        <v>368</v>
      </c>
      <c r="E6993">
        <v>2004</v>
      </c>
      <c r="F6993">
        <v>3.0950795015291135</v>
      </c>
      <c r="G6993" t="s">
        <v>641</v>
      </c>
    </row>
    <row r="6994" spans="1:7" x14ac:dyDescent="0.35">
      <c r="A6994" s="4" t="s">
        <v>483</v>
      </c>
      <c r="B6994" s="4" t="s">
        <v>252</v>
      </c>
      <c r="C6994" s="4" t="s">
        <v>247</v>
      </c>
      <c r="D6994" s="4" t="s">
        <v>368</v>
      </c>
      <c r="E6994">
        <v>2005</v>
      </c>
      <c r="F6994">
        <v>2.0064743032682202</v>
      </c>
      <c r="G6994" t="s">
        <v>641</v>
      </c>
    </row>
    <row r="6995" spans="1:7" x14ac:dyDescent="0.35">
      <c r="A6995" s="4" t="s">
        <v>483</v>
      </c>
      <c r="B6995" s="4" t="s">
        <v>252</v>
      </c>
      <c r="C6995" s="4" t="s">
        <v>247</v>
      </c>
      <c r="D6995" s="4" t="s">
        <v>368</v>
      </c>
      <c r="E6995">
        <v>2006</v>
      </c>
      <c r="F6995">
        <v>10.649451546762819</v>
      </c>
      <c r="G6995" t="s">
        <v>641</v>
      </c>
    </row>
    <row r="6996" spans="1:7" x14ac:dyDescent="0.35">
      <c r="A6996" s="4" t="s">
        <v>483</v>
      </c>
      <c r="B6996" s="4" t="s">
        <v>252</v>
      </c>
      <c r="C6996" s="4" t="s">
        <v>247</v>
      </c>
      <c r="D6996" s="4" t="s">
        <v>368</v>
      </c>
      <c r="E6996">
        <v>2007</v>
      </c>
      <c r="F6996">
        <v>5.0489183732776155</v>
      </c>
      <c r="G6996" t="s">
        <v>641</v>
      </c>
    </row>
    <row r="6997" spans="1:7" x14ac:dyDescent="0.35">
      <c r="A6997" s="4" t="s">
        <v>483</v>
      </c>
      <c r="B6997" s="4" t="s">
        <v>252</v>
      </c>
      <c r="C6997" s="4" t="s">
        <v>247</v>
      </c>
      <c r="D6997" s="4" t="s">
        <v>368</v>
      </c>
      <c r="E6997">
        <v>2008</v>
      </c>
      <c r="F6997">
        <v>23.624684425513493</v>
      </c>
      <c r="G6997" t="s">
        <v>641</v>
      </c>
    </row>
    <row r="6998" spans="1:7" x14ac:dyDescent="0.35">
      <c r="A6998" s="4" t="s">
        <v>483</v>
      </c>
      <c r="B6998" s="4" t="s">
        <v>252</v>
      </c>
      <c r="C6998" s="4" t="s">
        <v>247</v>
      </c>
      <c r="D6998" s="4" t="s">
        <v>368</v>
      </c>
      <c r="E6998">
        <v>2017</v>
      </c>
      <c r="F6998">
        <v>1.7835501097129622</v>
      </c>
      <c r="G6998" t="s">
        <v>641</v>
      </c>
    </row>
    <row r="6999" spans="1:7" x14ac:dyDescent="0.35">
      <c r="A6999" s="4" t="s">
        <v>483</v>
      </c>
      <c r="B6999" s="4" t="s">
        <v>252</v>
      </c>
      <c r="C6999" s="4" t="s">
        <v>247</v>
      </c>
      <c r="D6999" s="4" t="s">
        <v>368</v>
      </c>
      <c r="E6999">
        <v>2018</v>
      </c>
      <c r="F6999">
        <v>2.2730468059104254</v>
      </c>
      <c r="G6999" t="s">
        <v>641</v>
      </c>
    </row>
    <row r="7000" spans="1:7" x14ac:dyDescent="0.35">
      <c r="A7000" s="4" t="s">
        <v>483</v>
      </c>
      <c r="B7000" s="4" t="s">
        <v>252</v>
      </c>
      <c r="C7000" s="4" t="s">
        <v>247</v>
      </c>
      <c r="D7000" s="4" t="s">
        <v>368</v>
      </c>
      <c r="E7000">
        <v>2019</v>
      </c>
      <c r="F7000">
        <v>0.84435565685406289</v>
      </c>
      <c r="G7000" t="s">
        <v>641</v>
      </c>
    </row>
    <row r="7001" spans="1:7" x14ac:dyDescent="0.35">
      <c r="A7001" s="4" t="s">
        <v>483</v>
      </c>
      <c r="B7001" s="4" t="s">
        <v>252</v>
      </c>
      <c r="C7001" s="4" t="s">
        <v>247</v>
      </c>
      <c r="D7001" s="4" t="s">
        <v>368</v>
      </c>
      <c r="E7001">
        <v>2020</v>
      </c>
      <c r="F7001">
        <v>-0.70858797027952392</v>
      </c>
      <c r="G7001" t="s">
        <v>641</v>
      </c>
    </row>
    <row r="7002" spans="1:7" x14ac:dyDescent="0.35">
      <c r="A7002" s="4" t="s">
        <v>483</v>
      </c>
      <c r="B7002" s="4" t="s">
        <v>252</v>
      </c>
      <c r="C7002" s="4" t="s">
        <v>247</v>
      </c>
      <c r="D7002" s="4" t="s">
        <v>368</v>
      </c>
      <c r="E7002">
        <v>2021</v>
      </c>
      <c r="F7002">
        <v>2.2036043491637969</v>
      </c>
      <c r="G7002" t="s">
        <v>641</v>
      </c>
    </row>
    <row r="7003" spans="1:7" x14ac:dyDescent="0.35">
      <c r="A7003" s="4" t="s">
        <v>483</v>
      </c>
      <c r="B7003" s="4" t="s">
        <v>252</v>
      </c>
      <c r="C7003" s="4" t="s">
        <v>247</v>
      </c>
      <c r="D7003" s="4" t="s">
        <v>368</v>
      </c>
      <c r="E7003">
        <v>2022</v>
      </c>
      <c r="F7003">
        <v>2.6160732013135117</v>
      </c>
      <c r="G7003" t="s">
        <v>641</v>
      </c>
    </row>
    <row r="7004" spans="1:7" x14ac:dyDescent="0.35">
      <c r="A7004" s="4" t="s">
        <v>483</v>
      </c>
      <c r="B7004" s="4" t="s">
        <v>252</v>
      </c>
      <c r="C7004" s="4" t="s">
        <v>247</v>
      </c>
      <c r="D7004" s="4" t="s">
        <v>368</v>
      </c>
      <c r="E7004">
        <v>2023</v>
      </c>
      <c r="F7004">
        <v>1.8279159257534161</v>
      </c>
      <c r="G7004" t="s">
        <v>641</v>
      </c>
    </row>
    <row r="7005" spans="1:7" x14ac:dyDescent="0.35">
      <c r="A7005" s="4" t="s">
        <v>483</v>
      </c>
      <c r="B7005" s="4" t="s">
        <v>252</v>
      </c>
      <c r="C7005" s="4" t="s">
        <v>247</v>
      </c>
      <c r="D7005" s="4" t="s">
        <v>368</v>
      </c>
      <c r="E7005">
        <v>2024</v>
      </c>
      <c r="F7005">
        <v>1.8951010218344493</v>
      </c>
      <c r="G7005" t="s">
        <v>641</v>
      </c>
    </row>
    <row r="7006" spans="1:7" x14ac:dyDescent="0.35">
      <c r="A7006" s="4" t="s">
        <v>483</v>
      </c>
      <c r="B7006" s="4" t="s">
        <v>252</v>
      </c>
      <c r="C7006" s="4" t="s">
        <v>302</v>
      </c>
      <c r="D7006" s="4" t="s">
        <v>282</v>
      </c>
      <c r="E7006">
        <v>2000</v>
      </c>
      <c r="F7006">
        <v>39.731941920749378</v>
      </c>
      <c r="G7006" t="s">
        <v>641</v>
      </c>
    </row>
    <row r="7007" spans="1:7" x14ac:dyDescent="0.35">
      <c r="A7007" s="4" t="s">
        <v>483</v>
      </c>
      <c r="B7007" s="4" t="s">
        <v>252</v>
      </c>
      <c r="C7007" s="4" t="s">
        <v>302</v>
      </c>
      <c r="D7007" s="4" t="s">
        <v>282</v>
      </c>
      <c r="E7007">
        <v>2001</v>
      </c>
      <c r="F7007">
        <v>35.799922939350751</v>
      </c>
      <c r="G7007" t="s">
        <v>641</v>
      </c>
    </row>
    <row r="7008" spans="1:7" x14ac:dyDescent="0.35">
      <c r="A7008" s="4" t="s">
        <v>483</v>
      </c>
      <c r="B7008" s="4" t="s">
        <v>252</v>
      </c>
      <c r="C7008" s="4" t="s">
        <v>302</v>
      </c>
      <c r="D7008" s="4" t="s">
        <v>282</v>
      </c>
      <c r="E7008">
        <v>2002</v>
      </c>
      <c r="F7008">
        <v>38.248462336932</v>
      </c>
      <c r="G7008" t="s">
        <v>641</v>
      </c>
    </row>
    <row r="7009" spans="1:7" x14ac:dyDescent="0.35">
      <c r="A7009" s="4" t="s">
        <v>483</v>
      </c>
      <c r="B7009" s="4" t="s">
        <v>252</v>
      </c>
      <c r="C7009" s="4" t="s">
        <v>302</v>
      </c>
      <c r="D7009" s="4" t="s">
        <v>282</v>
      </c>
      <c r="E7009">
        <v>2003</v>
      </c>
      <c r="F7009">
        <v>35.677231037392573</v>
      </c>
      <c r="G7009" t="s">
        <v>641</v>
      </c>
    </row>
    <row r="7010" spans="1:7" x14ac:dyDescent="0.35">
      <c r="A7010" s="4" t="s">
        <v>483</v>
      </c>
      <c r="B7010" s="4" t="s">
        <v>252</v>
      </c>
      <c r="C7010" s="4" t="s">
        <v>302</v>
      </c>
      <c r="D7010" s="4" t="s">
        <v>282</v>
      </c>
      <c r="E7010">
        <v>2004</v>
      </c>
      <c r="F7010">
        <v>37.343188026053816</v>
      </c>
      <c r="G7010" t="s">
        <v>641</v>
      </c>
    </row>
    <row r="7011" spans="1:7" x14ac:dyDescent="0.35">
      <c r="A7011" s="4" t="s">
        <v>483</v>
      </c>
      <c r="B7011" s="4" t="s">
        <v>252</v>
      </c>
      <c r="C7011" s="4" t="s">
        <v>302</v>
      </c>
      <c r="D7011" s="4" t="s">
        <v>282</v>
      </c>
      <c r="E7011">
        <v>2005</v>
      </c>
      <c r="F7011">
        <v>39.355337456305371</v>
      </c>
      <c r="G7011" t="s">
        <v>641</v>
      </c>
    </row>
    <row r="7012" spans="1:7" x14ac:dyDescent="0.35">
      <c r="A7012" s="4" t="s">
        <v>483</v>
      </c>
      <c r="B7012" s="4" t="s">
        <v>252</v>
      </c>
      <c r="C7012" s="4" t="s">
        <v>302</v>
      </c>
      <c r="D7012" s="4" t="s">
        <v>282</v>
      </c>
      <c r="E7012">
        <v>2006</v>
      </c>
      <c r="F7012">
        <v>39.633175337692194</v>
      </c>
      <c r="G7012" t="s">
        <v>641</v>
      </c>
    </row>
    <row r="7013" spans="1:7" x14ac:dyDescent="0.35">
      <c r="A7013" s="4" t="s">
        <v>483</v>
      </c>
      <c r="B7013" s="4" t="s">
        <v>252</v>
      </c>
      <c r="C7013" s="4" t="s">
        <v>302</v>
      </c>
      <c r="D7013" s="4" t="s">
        <v>282</v>
      </c>
      <c r="E7013">
        <v>2007</v>
      </c>
      <c r="F7013">
        <v>41.924621930510781</v>
      </c>
      <c r="G7013" t="s">
        <v>641</v>
      </c>
    </row>
    <row r="7014" spans="1:7" x14ac:dyDescent="0.35">
      <c r="A7014" s="4" t="s">
        <v>483</v>
      </c>
      <c r="B7014" s="4" t="s">
        <v>252</v>
      </c>
      <c r="C7014" s="4" t="s">
        <v>302</v>
      </c>
      <c r="D7014" s="4" t="s">
        <v>282</v>
      </c>
      <c r="E7014">
        <v>2008</v>
      </c>
      <c r="F7014">
        <v>39.227405406508133</v>
      </c>
      <c r="G7014" t="s">
        <v>641</v>
      </c>
    </row>
    <row r="7015" spans="1:7" x14ac:dyDescent="0.35">
      <c r="A7015" s="4" t="s">
        <v>483</v>
      </c>
      <c r="B7015" s="4" t="s">
        <v>252</v>
      </c>
      <c r="C7015" s="4" t="s">
        <v>302</v>
      </c>
      <c r="D7015" s="4" t="s">
        <v>282</v>
      </c>
      <c r="E7015">
        <v>2017</v>
      </c>
      <c r="F7015">
        <v>27.922967070311877</v>
      </c>
      <c r="G7015" t="s">
        <v>641</v>
      </c>
    </row>
    <row r="7016" spans="1:7" x14ac:dyDescent="0.35">
      <c r="A7016" s="4" t="s">
        <v>483</v>
      </c>
      <c r="B7016" s="4" t="s">
        <v>252</v>
      </c>
      <c r="C7016" s="4" t="s">
        <v>302</v>
      </c>
      <c r="D7016" s="4" t="s">
        <v>282</v>
      </c>
      <c r="E7016">
        <v>2018</v>
      </c>
      <c r="F7016">
        <v>28.142800142073703</v>
      </c>
      <c r="G7016" t="s">
        <v>641</v>
      </c>
    </row>
    <row r="7017" spans="1:7" x14ac:dyDescent="0.35">
      <c r="A7017" s="4" t="s">
        <v>483</v>
      </c>
      <c r="B7017" s="4" t="s">
        <v>252</v>
      </c>
      <c r="C7017" s="4" t="s">
        <v>302</v>
      </c>
      <c r="D7017" s="4" t="s">
        <v>282</v>
      </c>
      <c r="E7017">
        <v>2019</v>
      </c>
      <c r="F7017">
        <v>28.681081824049581</v>
      </c>
      <c r="G7017" t="s">
        <v>641</v>
      </c>
    </row>
    <row r="7018" spans="1:7" x14ac:dyDescent="0.35">
      <c r="A7018" s="4" t="s">
        <v>483</v>
      </c>
      <c r="B7018" s="4" t="s">
        <v>252</v>
      </c>
      <c r="C7018" s="4" t="s">
        <v>302</v>
      </c>
      <c r="D7018" s="4" t="s">
        <v>282</v>
      </c>
      <c r="E7018">
        <v>2020</v>
      </c>
      <c r="F7018">
        <v>12.805830947690144</v>
      </c>
      <c r="G7018" t="s">
        <v>641</v>
      </c>
    </row>
    <row r="7019" spans="1:7" x14ac:dyDescent="0.35">
      <c r="A7019" s="4" t="s">
        <v>483</v>
      </c>
      <c r="B7019" s="4" t="s">
        <v>252</v>
      </c>
      <c r="C7019" s="4" t="s">
        <v>302</v>
      </c>
      <c r="D7019" s="4" t="s">
        <v>282</v>
      </c>
      <c r="E7019">
        <v>2021</v>
      </c>
      <c r="F7019">
        <v>18.719673680663558</v>
      </c>
      <c r="G7019" t="s">
        <v>641</v>
      </c>
    </row>
    <row r="7020" spans="1:7" x14ac:dyDescent="0.35">
      <c r="A7020" s="4" t="s">
        <v>483</v>
      </c>
      <c r="B7020" s="4" t="s">
        <v>252</v>
      </c>
      <c r="C7020" s="4" t="s">
        <v>302</v>
      </c>
      <c r="D7020" s="4" t="s">
        <v>282</v>
      </c>
      <c r="E7020">
        <v>2022</v>
      </c>
      <c r="F7020">
        <v>27.971768232121381</v>
      </c>
      <c r="G7020" t="s">
        <v>641</v>
      </c>
    </row>
    <row r="7021" spans="1:7" x14ac:dyDescent="0.35">
      <c r="A7021" s="4" t="s">
        <v>483</v>
      </c>
      <c r="B7021" s="4" t="s">
        <v>252</v>
      </c>
      <c r="C7021" s="4" t="s">
        <v>302</v>
      </c>
      <c r="D7021" s="4" t="s">
        <v>282</v>
      </c>
      <c r="E7021">
        <v>2023</v>
      </c>
      <c r="F7021">
        <v>30.920122991711718</v>
      </c>
      <c r="G7021" t="s">
        <v>641</v>
      </c>
    </row>
    <row r="7022" spans="1:7" x14ac:dyDescent="0.35">
      <c r="A7022" s="4" t="s">
        <v>483</v>
      </c>
      <c r="B7022" s="4" t="s">
        <v>252</v>
      </c>
      <c r="C7022" s="4" t="s">
        <v>302</v>
      </c>
      <c r="D7022" s="4" t="s">
        <v>282</v>
      </c>
      <c r="E7022">
        <v>2024</v>
      </c>
      <c r="F7022">
        <v>29.892720313472221</v>
      </c>
      <c r="G7022" t="s">
        <v>641</v>
      </c>
    </row>
    <row r="7023" spans="1:7" x14ac:dyDescent="0.35">
      <c r="A7023" s="4" t="s">
        <v>73</v>
      </c>
      <c r="B7023" s="4" t="s">
        <v>235</v>
      </c>
      <c r="C7023" s="4" t="s">
        <v>303</v>
      </c>
      <c r="D7023" s="4" t="s">
        <v>253</v>
      </c>
      <c r="E7023">
        <v>2000</v>
      </c>
      <c r="F7023">
        <v>15.27038877163659</v>
      </c>
      <c r="G7023" t="s">
        <v>641</v>
      </c>
    </row>
    <row r="7024" spans="1:7" x14ac:dyDescent="0.35">
      <c r="A7024" s="4" t="s">
        <v>73</v>
      </c>
      <c r="B7024" s="4" t="s">
        <v>235</v>
      </c>
      <c r="C7024" s="4" t="s">
        <v>303</v>
      </c>
      <c r="D7024" s="4" t="s">
        <v>253</v>
      </c>
      <c r="E7024">
        <v>2001</v>
      </c>
      <c r="F7024">
        <v>17.123836100935787</v>
      </c>
      <c r="G7024" t="s">
        <v>641</v>
      </c>
    </row>
    <row r="7025" spans="1:7" x14ac:dyDescent="0.35">
      <c r="A7025" s="4" t="s">
        <v>73</v>
      </c>
      <c r="B7025" s="4" t="s">
        <v>235</v>
      </c>
      <c r="C7025" s="4" t="s">
        <v>303</v>
      </c>
      <c r="D7025" s="4" t="s">
        <v>253</v>
      </c>
      <c r="E7025">
        <v>2002</v>
      </c>
      <c r="F7025">
        <v>19.170322734165737</v>
      </c>
      <c r="G7025" t="s">
        <v>641</v>
      </c>
    </row>
    <row r="7026" spans="1:7" x14ac:dyDescent="0.35">
      <c r="A7026" s="4" t="s">
        <v>73</v>
      </c>
      <c r="B7026" s="4" t="s">
        <v>235</v>
      </c>
      <c r="C7026" s="4" t="s">
        <v>303</v>
      </c>
      <c r="D7026" s="4" t="s">
        <v>253</v>
      </c>
      <c r="E7026">
        <v>2003</v>
      </c>
      <c r="F7026">
        <v>21.070136128773935</v>
      </c>
      <c r="G7026" t="s">
        <v>641</v>
      </c>
    </row>
    <row r="7027" spans="1:7" x14ac:dyDescent="0.35">
      <c r="A7027" s="4" t="s">
        <v>73</v>
      </c>
      <c r="B7027" s="4" t="s">
        <v>235</v>
      </c>
      <c r="C7027" s="4" t="s">
        <v>303</v>
      </c>
      <c r="D7027" s="4" t="s">
        <v>253</v>
      </c>
      <c r="E7027">
        <v>2004</v>
      </c>
      <c r="F7027">
        <v>28.11035231062618</v>
      </c>
      <c r="G7027" t="s">
        <v>641</v>
      </c>
    </row>
    <row r="7028" spans="1:7" x14ac:dyDescent="0.35">
      <c r="A7028" s="4" t="s">
        <v>73</v>
      </c>
      <c r="B7028" s="4" t="s">
        <v>235</v>
      </c>
      <c r="C7028" s="4" t="s">
        <v>303</v>
      </c>
      <c r="D7028" s="4" t="s">
        <v>253</v>
      </c>
      <c r="E7028">
        <v>2005</v>
      </c>
      <c r="F7028">
        <v>27.209313809675489</v>
      </c>
      <c r="G7028" t="s">
        <v>641</v>
      </c>
    </row>
    <row r="7029" spans="1:7" x14ac:dyDescent="0.35">
      <c r="A7029" s="4" t="s">
        <v>73</v>
      </c>
      <c r="B7029" s="4" t="s">
        <v>235</v>
      </c>
      <c r="C7029" s="4" t="s">
        <v>303</v>
      </c>
      <c r="D7029" s="4" t="s">
        <v>253</v>
      </c>
      <c r="E7029">
        <v>2006</v>
      </c>
      <c r="F7029">
        <v>36.006048059277404</v>
      </c>
      <c r="G7029" t="s">
        <v>641</v>
      </c>
    </row>
    <row r="7030" spans="1:7" x14ac:dyDescent="0.35">
      <c r="A7030" s="4" t="s">
        <v>73</v>
      </c>
      <c r="B7030" s="4" t="s">
        <v>235</v>
      </c>
      <c r="C7030" s="4" t="s">
        <v>303</v>
      </c>
      <c r="D7030" s="4" t="s">
        <v>253</v>
      </c>
      <c r="E7030">
        <v>2007</v>
      </c>
      <c r="F7030">
        <v>36.030378910895692</v>
      </c>
      <c r="G7030" t="s">
        <v>641</v>
      </c>
    </row>
    <row r="7031" spans="1:7" x14ac:dyDescent="0.35">
      <c r="A7031" s="4" t="s">
        <v>73</v>
      </c>
      <c r="B7031" s="4" t="s">
        <v>235</v>
      </c>
      <c r="C7031" s="4" t="s">
        <v>303</v>
      </c>
      <c r="D7031" s="4" t="s">
        <v>253</v>
      </c>
      <c r="E7031">
        <v>2008</v>
      </c>
      <c r="F7031">
        <v>39.040880384467144</v>
      </c>
      <c r="G7031" t="s">
        <v>641</v>
      </c>
    </row>
    <row r="7032" spans="1:7" x14ac:dyDescent="0.35">
      <c r="A7032" s="4" t="s">
        <v>73</v>
      </c>
      <c r="B7032" s="4" t="s">
        <v>235</v>
      </c>
      <c r="C7032" s="4" t="s">
        <v>303</v>
      </c>
      <c r="D7032" s="4" t="s">
        <v>253</v>
      </c>
      <c r="E7032">
        <v>2017</v>
      </c>
      <c r="F7032">
        <v>35.779218511283077</v>
      </c>
      <c r="G7032" t="s">
        <v>641</v>
      </c>
    </row>
    <row r="7033" spans="1:7" x14ac:dyDescent="0.35">
      <c r="A7033" s="4" t="s">
        <v>73</v>
      </c>
      <c r="B7033" s="4" t="s">
        <v>235</v>
      </c>
      <c r="C7033" s="4" t="s">
        <v>303</v>
      </c>
      <c r="D7033" s="4" t="s">
        <v>253</v>
      </c>
      <c r="E7033">
        <v>2018</v>
      </c>
      <c r="F7033">
        <v>33.667951258814362</v>
      </c>
      <c r="G7033" t="s">
        <v>641</v>
      </c>
    </row>
    <row r="7034" spans="1:7" x14ac:dyDescent="0.35">
      <c r="A7034" s="4" t="s">
        <v>73</v>
      </c>
      <c r="B7034" s="4" t="s">
        <v>235</v>
      </c>
      <c r="C7034" s="4" t="s">
        <v>303</v>
      </c>
      <c r="D7034" s="4" t="s">
        <v>253</v>
      </c>
      <c r="E7034">
        <v>2019</v>
      </c>
      <c r="F7034">
        <v>30.664842365347006</v>
      </c>
      <c r="G7034" t="s">
        <v>641</v>
      </c>
    </row>
    <row r="7035" spans="1:7" x14ac:dyDescent="0.35">
      <c r="A7035" s="4" t="s">
        <v>73</v>
      </c>
      <c r="B7035" s="4" t="s">
        <v>235</v>
      </c>
      <c r="C7035" s="4" t="s">
        <v>303</v>
      </c>
      <c r="D7035" s="4" t="s">
        <v>253</v>
      </c>
      <c r="E7035">
        <v>2020</v>
      </c>
      <c r="F7035">
        <v>35.269816900444148</v>
      </c>
      <c r="G7035" t="s">
        <v>641</v>
      </c>
    </row>
    <row r="7036" spans="1:7" x14ac:dyDescent="0.35">
      <c r="A7036" s="4" t="s">
        <v>73</v>
      </c>
      <c r="B7036" s="4" t="s">
        <v>235</v>
      </c>
      <c r="C7036" s="4" t="s">
        <v>303</v>
      </c>
      <c r="D7036" s="4" t="s">
        <v>253</v>
      </c>
      <c r="E7036">
        <v>2021</v>
      </c>
      <c r="F7036">
        <v>35.853152223874964</v>
      </c>
      <c r="G7036" t="s">
        <v>641</v>
      </c>
    </row>
    <row r="7037" spans="1:7" x14ac:dyDescent="0.35">
      <c r="A7037" s="4" t="s">
        <v>73</v>
      </c>
      <c r="B7037" s="4" t="s">
        <v>235</v>
      </c>
      <c r="C7037" s="4" t="s">
        <v>303</v>
      </c>
      <c r="D7037" s="4" t="s">
        <v>253</v>
      </c>
      <c r="E7037">
        <v>2022</v>
      </c>
      <c r="F7037">
        <v>33.051398183262002</v>
      </c>
      <c r="G7037" t="s">
        <v>641</v>
      </c>
    </row>
    <row r="7038" spans="1:7" x14ac:dyDescent="0.35">
      <c r="A7038" s="4" t="s">
        <v>73</v>
      </c>
      <c r="B7038" s="4" t="s">
        <v>235</v>
      </c>
      <c r="C7038" s="4" t="s">
        <v>303</v>
      </c>
      <c r="D7038" s="4" t="s">
        <v>253</v>
      </c>
      <c r="E7038">
        <v>2023</v>
      </c>
      <c r="F7038">
        <v>32.06701070720716</v>
      </c>
      <c r="G7038" t="s">
        <v>641</v>
      </c>
    </row>
    <row r="7039" spans="1:7" x14ac:dyDescent="0.35">
      <c r="A7039" s="4" t="s">
        <v>73</v>
      </c>
      <c r="B7039" s="4" t="s">
        <v>235</v>
      </c>
      <c r="C7039" s="4" t="s">
        <v>303</v>
      </c>
      <c r="D7039" s="4" t="s">
        <v>253</v>
      </c>
      <c r="E7039">
        <v>2024</v>
      </c>
      <c r="F7039">
        <v>33.403244324878386</v>
      </c>
      <c r="G7039" t="s">
        <v>641</v>
      </c>
    </row>
    <row r="7040" spans="1:7" x14ac:dyDescent="0.35">
      <c r="A7040" s="4" t="s">
        <v>73</v>
      </c>
      <c r="B7040" s="4" t="s">
        <v>235</v>
      </c>
      <c r="C7040" s="4" t="s">
        <v>202</v>
      </c>
      <c r="D7040" s="4" t="s">
        <v>494</v>
      </c>
      <c r="E7040">
        <v>2000</v>
      </c>
      <c r="F7040">
        <v>99.1</v>
      </c>
      <c r="G7040" t="s">
        <v>641</v>
      </c>
    </row>
    <row r="7041" spans="1:7" x14ac:dyDescent="0.35">
      <c r="A7041" s="4" t="s">
        <v>73</v>
      </c>
      <c r="B7041" s="4" t="s">
        <v>235</v>
      </c>
      <c r="C7041" s="4" t="s">
        <v>202</v>
      </c>
      <c r="D7041" s="4" t="s">
        <v>494</v>
      </c>
      <c r="E7041">
        <v>2001</v>
      </c>
      <c r="F7041">
        <v>99.5</v>
      </c>
      <c r="G7041" t="s">
        <v>641</v>
      </c>
    </row>
    <row r="7042" spans="1:7" x14ac:dyDescent="0.35">
      <c r="A7042" s="4" t="s">
        <v>73</v>
      </c>
      <c r="B7042" s="4" t="s">
        <v>235</v>
      </c>
      <c r="C7042" s="4" t="s">
        <v>202</v>
      </c>
      <c r="D7042" s="4" t="s">
        <v>494</v>
      </c>
      <c r="E7042">
        <v>2002</v>
      </c>
      <c r="F7042">
        <v>99.7</v>
      </c>
      <c r="G7042" t="s">
        <v>641</v>
      </c>
    </row>
    <row r="7043" spans="1:7" x14ac:dyDescent="0.35">
      <c r="A7043" s="4" t="s">
        <v>73</v>
      </c>
      <c r="B7043" s="4" t="s">
        <v>235</v>
      </c>
      <c r="C7043" s="4" t="s">
        <v>202</v>
      </c>
      <c r="D7043" s="4" t="s">
        <v>494</v>
      </c>
      <c r="E7043">
        <v>2003</v>
      </c>
      <c r="F7043">
        <v>99.8</v>
      </c>
      <c r="G7043" t="s">
        <v>641</v>
      </c>
    </row>
    <row r="7044" spans="1:7" x14ac:dyDescent="0.35">
      <c r="A7044" s="4" t="s">
        <v>73</v>
      </c>
      <c r="B7044" s="4" t="s">
        <v>235</v>
      </c>
      <c r="C7044" s="4" t="s">
        <v>202</v>
      </c>
      <c r="D7044" s="4" t="s">
        <v>494</v>
      </c>
      <c r="E7044">
        <v>2004</v>
      </c>
      <c r="F7044">
        <v>99.9</v>
      </c>
      <c r="G7044" t="s">
        <v>641</v>
      </c>
    </row>
    <row r="7045" spans="1:7" x14ac:dyDescent="0.35">
      <c r="A7045" s="4" t="s">
        <v>73</v>
      </c>
      <c r="B7045" s="4" t="s">
        <v>235</v>
      </c>
      <c r="C7045" s="4" t="s">
        <v>202</v>
      </c>
      <c r="D7045" s="4" t="s">
        <v>494</v>
      </c>
      <c r="E7045">
        <v>2005</v>
      </c>
      <c r="F7045">
        <v>100</v>
      </c>
      <c r="G7045" t="s">
        <v>641</v>
      </c>
    </row>
    <row r="7046" spans="1:7" x14ac:dyDescent="0.35">
      <c r="A7046" s="4" t="s">
        <v>73</v>
      </c>
      <c r="B7046" s="4" t="s">
        <v>235</v>
      </c>
      <c r="C7046" s="4" t="s">
        <v>202</v>
      </c>
      <c r="D7046" s="4" t="s">
        <v>494</v>
      </c>
      <c r="E7046">
        <v>2006</v>
      </c>
      <c r="F7046">
        <v>99.7</v>
      </c>
      <c r="G7046" t="s">
        <v>641</v>
      </c>
    </row>
    <row r="7047" spans="1:7" x14ac:dyDescent="0.35">
      <c r="A7047" s="4" t="s">
        <v>73</v>
      </c>
      <c r="B7047" s="4" t="s">
        <v>235</v>
      </c>
      <c r="C7047" s="4" t="s">
        <v>202</v>
      </c>
      <c r="D7047" s="4" t="s">
        <v>494</v>
      </c>
      <c r="E7047">
        <v>2007</v>
      </c>
      <c r="F7047">
        <v>100</v>
      </c>
      <c r="G7047" t="s">
        <v>641</v>
      </c>
    </row>
    <row r="7048" spans="1:7" x14ac:dyDescent="0.35">
      <c r="A7048" s="4" t="s">
        <v>73</v>
      </c>
      <c r="B7048" s="4" t="s">
        <v>235</v>
      </c>
      <c r="C7048" s="4" t="s">
        <v>202</v>
      </c>
      <c r="D7048" s="4" t="s">
        <v>494</v>
      </c>
      <c r="E7048">
        <v>2008</v>
      </c>
      <c r="F7048">
        <v>100</v>
      </c>
      <c r="G7048" t="s">
        <v>641</v>
      </c>
    </row>
    <row r="7049" spans="1:7" x14ac:dyDescent="0.35">
      <c r="A7049" s="4" t="s">
        <v>73</v>
      </c>
      <c r="B7049" s="4" t="s">
        <v>235</v>
      </c>
      <c r="C7049" s="4" t="s">
        <v>202</v>
      </c>
      <c r="D7049" s="4" t="s">
        <v>494</v>
      </c>
      <c r="E7049">
        <v>2017</v>
      </c>
      <c r="F7049">
        <v>100</v>
      </c>
      <c r="G7049" t="s">
        <v>641</v>
      </c>
    </row>
    <row r="7050" spans="1:7" x14ac:dyDescent="0.35">
      <c r="A7050" s="4" t="s">
        <v>73</v>
      </c>
      <c r="B7050" s="4" t="s">
        <v>235</v>
      </c>
      <c r="C7050" s="4" t="s">
        <v>202</v>
      </c>
      <c r="D7050" s="4" t="s">
        <v>494</v>
      </c>
      <c r="E7050">
        <v>2018</v>
      </c>
      <c r="F7050">
        <v>100</v>
      </c>
      <c r="G7050" t="s">
        <v>641</v>
      </c>
    </row>
    <row r="7051" spans="1:7" x14ac:dyDescent="0.35">
      <c r="A7051" s="4" t="s">
        <v>73</v>
      </c>
      <c r="B7051" s="4" t="s">
        <v>235</v>
      </c>
      <c r="C7051" s="4" t="s">
        <v>202</v>
      </c>
      <c r="D7051" s="4" t="s">
        <v>494</v>
      </c>
      <c r="E7051">
        <v>2019</v>
      </c>
      <c r="F7051">
        <v>100</v>
      </c>
      <c r="G7051" t="s">
        <v>641</v>
      </c>
    </row>
    <row r="7052" spans="1:7" x14ac:dyDescent="0.35">
      <c r="A7052" s="4" t="s">
        <v>73</v>
      </c>
      <c r="B7052" s="4" t="s">
        <v>235</v>
      </c>
      <c r="C7052" s="4" t="s">
        <v>202</v>
      </c>
      <c r="D7052" s="4" t="s">
        <v>494</v>
      </c>
      <c r="E7052">
        <v>2020</v>
      </c>
      <c r="F7052">
        <v>100</v>
      </c>
      <c r="G7052" t="s">
        <v>641</v>
      </c>
    </row>
    <row r="7053" spans="1:7" x14ac:dyDescent="0.35">
      <c r="A7053" s="4" t="s">
        <v>73</v>
      </c>
      <c r="B7053" s="4" t="s">
        <v>235</v>
      </c>
      <c r="C7053" s="4" t="s">
        <v>202</v>
      </c>
      <c r="D7053" s="4" t="s">
        <v>494</v>
      </c>
      <c r="E7053">
        <v>2021</v>
      </c>
      <c r="F7053">
        <v>100</v>
      </c>
      <c r="G7053" t="s">
        <v>641</v>
      </c>
    </row>
    <row r="7054" spans="1:7" x14ac:dyDescent="0.35">
      <c r="A7054" s="4" t="s">
        <v>73</v>
      </c>
      <c r="B7054" s="4" t="s">
        <v>235</v>
      </c>
      <c r="C7054" s="4" t="s">
        <v>202</v>
      </c>
      <c r="D7054" s="4" t="s">
        <v>494</v>
      </c>
      <c r="E7054">
        <v>2022</v>
      </c>
      <c r="F7054">
        <v>100</v>
      </c>
      <c r="G7054" t="s">
        <v>641</v>
      </c>
    </row>
    <row r="7055" spans="1:7" x14ac:dyDescent="0.35">
      <c r="A7055" s="4" t="s">
        <v>73</v>
      </c>
      <c r="B7055" s="4" t="s">
        <v>235</v>
      </c>
      <c r="C7055" s="4" t="s">
        <v>202</v>
      </c>
      <c r="D7055" s="4" t="s">
        <v>494</v>
      </c>
      <c r="E7055">
        <v>2023</v>
      </c>
      <c r="F7055">
        <v>100</v>
      </c>
      <c r="G7055" t="s">
        <v>641</v>
      </c>
    </row>
    <row r="7056" spans="1:7" x14ac:dyDescent="0.35">
      <c r="A7056" s="4" t="s">
        <v>73</v>
      </c>
      <c r="B7056" s="4" t="s">
        <v>235</v>
      </c>
      <c r="C7056" s="4" t="s">
        <v>418</v>
      </c>
      <c r="D7056" s="4" t="s">
        <v>232</v>
      </c>
      <c r="E7056">
        <v>2000</v>
      </c>
      <c r="F7056">
        <v>13.180890586573129</v>
      </c>
      <c r="G7056" t="s">
        <v>641</v>
      </c>
    </row>
    <row r="7057" spans="1:7" x14ac:dyDescent="0.35">
      <c r="A7057" s="4" t="s">
        <v>73</v>
      </c>
      <c r="B7057" s="4" t="s">
        <v>235</v>
      </c>
      <c r="C7057" s="4" t="s">
        <v>418</v>
      </c>
      <c r="D7057" s="4" t="s">
        <v>232</v>
      </c>
      <c r="E7057">
        <v>2001</v>
      </c>
      <c r="F7057">
        <v>8.3541377716134431</v>
      </c>
      <c r="G7057" t="s">
        <v>641</v>
      </c>
    </row>
    <row r="7058" spans="1:7" x14ac:dyDescent="0.35">
      <c r="A7058" s="4" t="s">
        <v>73</v>
      </c>
      <c r="B7058" s="4" t="s">
        <v>235</v>
      </c>
      <c r="C7058" s="4" t="s">
        <v>418</v>
      </c>
      <c r="D7058" s="4" t="s">
        <v>232</v>
      </c>
      <c r="E7058">
        <v>2002</v>
      </c>
      <c r="F7058">
        <v>5.8369245210564262</v>
      </c>
      <c r="G7058" t="s">
        <v>641</v>
      </c>
    </row>
    <row r="7059" spans="1:7" x14ac:dyDescent="0.35">
      <c r="A7059" s="4" t="s">
        <v>73</v>
      </c>
      <c r="B7059" s="4" t="s">
        <v>235</v>
      </c>
      <c r="C7059" s="4" t="s">
        <v>418</v>
      </c>
      <c r="D7059" s="4" t="s">
        <v>232</v>
      </c>
      <c r="E7059">
        <v>2003</v>
      </c>
      <c r="F7059">
        <v>6.4382181011893982</v>
      </c>
      <c r="G7059" t="s">
        <v>641</v>
      </c>
    </row>
    <row r="7060" spans="1:7" x14ac:dyDescent="0.35">
      <c r="A7060" s="4" t="s">
        <v>73</v>
      </c>
      <c r="B7060" s="4" t="s">
        <v>235</v>
      </c>
      <c r="C7060" s="4" t="s">
        <v>418</v>
      </c>
      <c r="D7060" s="4" t="s">
        <v>232</v>
      </c>
      <c r="E7060">
        <v>2004</v>
      </c>
      <c r="F7060">
        <v>6.882054389818987</v>
      </c>
      <c r="G7060" t="s">
        <v>641</v>
      </c>
    </row>
    <row r="7061" spans="1:7" x14ac:dyDescent="0.35">
      <c r="A7061" s="4" t="s">
        <v>73</v>
      </c>
      <c r="B7061" s="4" t="s">
        <v>235</v>
      </c>
      <c r="C7061" s="4" t="s">
        <v>418</v>
      </c>
      <c r="D7061" s="4" t="s">
        <v>232</v>
      </c>
      <c r="E7061">
        <v>2005</v>
      </c>
      <c r="F7061">
        <v>7.5799992912576553</v>
      </c>
      <c r="G7061" t="s">
        <v>641</v>
      </c>
    </row>
    <row r="7062" spans="1:7" x14ac:dyDescent="0.35">
      <c r="A7062" s="4" t="s">
        <v>73</v>
      </c>
      <c r="B7062" s="4" t="s">
        <v>235</v>
      </c>
      <c r="C7062" s="4" t="s">
        <v>418</v>
      </c>
      <c r="D7062" s="4" t="s">
        <v>232</v>
      </c>
      <c r="E7062">
        <v>2006</v>
      </c>
      <c r="F7062">
        <v>8.7216938609172558</v>
      </c>
      <c r="G7062" t="s">
        <v>641</v>
      </c>
    </row>
    <row r="7063" spans="1:7" x14ac:dyDescent="0.35">
      <c r="A7063" s="4" t="s">
        <v>73</v>
      </c>
      <c r="B7063" s="4" t="s">
        <v>235</v>
      </c>
      <c r="C7063" s="4" t="s">
        <v>418</v>
      </c>
      <c r="D7063" s="4" t="s">
        <v>232</v>
      </c>
      <c r="E7063">
        <v>2007</v>
      </c>
      <c r="F7063">
        <v>10.84683620755567</v>
      </c>
      <c r="G7063" t="s">
        <v>641</v>
      </c>
    </row>
    <row r="7064" spans="1:7" x14ac:dyDescent="0.35">
      <c r="A7064" s="4" t="s">
        <v>73</v>
      </c>
      <c r="B7064" s="4" t="s">
        <v>235</v>
      </c>
      <c r="C7064" s="4" t="s">
        <v>418</v>
      </c>
      <c r="D7064" s="4" t="s">
        <v>232</v>
      </c>
      <c r="E7064">
        <v>2008</v>
      </c>
      <c r="F7064">
        <v>17.139899777206981</v>
      </c>
      <c r="G7064" t="s">
        <v>641</v>
      </c>
    </row>
    <row r="7065" spans="1:7" x14ac:dyDescent="0.35">
      <c r="A7065" s="4" t="s">
        <v>73</v>
      </c>
      <c r="B7065" s="4" t="s">
        <v>235</v>
      </c>
      <c r="C7065" s="4" t="s">
        <v>418</v>
      </c>
      <c r="D7065" s="4" t="s">
        <v>232</v>
      </c>
      <c r="E7065">
        <v>2017</v>
      </c>
      <c r="F7065">
        <v>7.4426632130679247</v>
      </c>
      <c r="G7065" t="s">
        <v>641</v>
      </c>
    </row>
    <row r="7066" spans="1:7" x14ac:dyDescent="0.35">
      <c r="A7066" s="4" t="s">
        <v>73</v>
      </c>
      <c r="B7066" s="4" t="s">
        <v>235</v>
      </c>
      <c r="C7066" s="4" t="s">
        <v>418</v>
      </c>
      <c r="D7066" s="4" t="s">
        <v>232</v>
      </c>
      <c r="E7066">
        <v>2018</v>
      </c>
      <c r="F7066">
        <v>6.1636624757776248</v>
      </c>
      <c r="G7066" t="s">
        <v>641</v>
      </c>
    </row>
    <row r="7067" spans="1:7" x14ac:dyDescent="0.35">
      <c r="A7067" s="4" t="s">
        <v>73</v>
      </c>
      <c r="B7067" s="4" t="s">
        <v>235</v>
      </c>
      <c r="C7067" s="4" t="s">
        <v>418</v>
      </c>
      <c r="D7067" s="4" t="s">
        <v>232</v>
      </c>
      <c r="E7067">
        <v>2019</v>
      </c>
      <c r="F7067">
        <v>5.3335609891666893</v>
      </c>
      <c r="G7067" t="s">
        <v>641</v>
      </c>
    </row>
    <row r="7068" spans="1:7" x14ac:dyDescent="0.35">
      <c r="A7068" s="4" t="s">
        <v>73</v>
      </c>
      <c r="B7068" s="4" t="s">
        <v>235</v>
      </c>
      <c r="C7068" s="4" t="s">
        <v>418</v>
      </c>
      <c r="D7068" s="4" t="s">
        <v>232</v>
      </c>
      <c r="E7068">
        <v>2020</v>
      </c>
      <c r="F7068">
        <v>6.7181545486145833</v>
      </c>
      <c r="G7068" t="s">
        <v>641</v>
      </c>
    </row>
    <row r="7069" spans="1:7" x14ac:dyDescent="0.35">
      <c r="A7069" s="4" t="s">
        <v>73</v>
      </c>
      <c r="B7069" s="4" t="s">
        <v>235</v>
      </c>
      <c r="C7069" s="4" t="s">
        <v>418</v>
      </c>
      <c r="D7069" s="4" t="s">
        <v>232</v>
      </c>
      <c r="E7069">
        <v>2021</v>
      </c>
      <c r="F7069">
        <v>8.0414713402840103</v>
      </c>
      <c r="G7069" t="s">
        <v>641</v>
      </c>
    </row>
    <row r="7070" spans="1:7" x14ac:dyDescent="0.35">
      <c r="A7070" s="4" t="s">
        <v>73</v>
      </c>
      <c r="B7070" s="4" t="s">
        <v>235</v>
      </c>
      <c r="C7070" s="4" t="s">
        <v>418</v>
      </c>
      <c r="D7070" s="4" t="s">
        <v>232</v>
      </c>
      <c r="E7070">
        <v>2022</v>
      </c>
      <c r="F7070">
        <v>15.027864444085051</v>
      </c>
      <c r="G7070" t="s">
        <v>641</v>
      </c>
    </row>
    <row r="7071" spans="1:7" x14ac:dyDescent="0.35">
      <c r="A7071" s="4" t="s">
        <v>73</v>
      </c>
      <c r="B7071" s="4" t="s">
        <v>235</v>
      </c>
      <c r="C7071" s="4" t="s">
        <v>418</v>
      </c>
      <c r="D7071" s="4" t="s">
        <v>232</v>
      </c>
      <c r="E7071">
        <v>2023</v>
      </c>
      <c r="F7071">
        <v>14.52755978259521</v>
      </c>
      <c r="G7071" t="s">
        <v>641</v>
      </c>
    </row>
    <row r="7072" spans="1:7" x14ac:dyDescent="0.35">
      <c r="A7072" s="4" t="s">
        <v>73</v>
      </c>
      <c r="B7072" s="4" t="s">
        <v>235</v>
      </c>
      <c r="C7072" s="4" t="s">
        <v>418</v>
      </c>
      <c r="D7072" s="4" t="s">
        <v>232</v>
      </c>
      <c r="E7072">
        <v>2024</v>
      </c>
      <c r="F7072">
        <v>8.6908215610449435</v>
      </c>
      <c r="G7072" t="s">
        <v>641</v>
      </c>
    </row>
    <row r="7073" spans="1:7" x14ac:dyDescent="0.35">
      <c r="A7073" s="4" t="s">
        <v>73</v>
      </c>
      <c r="B7073" s="4" t="s">
        <v>235</v>
      </c>
      <c r="C7073" s="4" t="s">
        <v>247</v>
      </c>
      <c r="D7073" s="4" t="s">
        <v>368</v>
      </c>
      <c r="E7073">
        <v>2000</v>
      </c>
      <c r="F7073">
        <v>17.426402678376178</v>
      </c>
      <c r="G7073" t="s">
        <v>641</v>
      </c>
    </row>
    <row r="7074" spans="1:7" x14ac:dyDescent="0.35">
      <c r="A7074" s="4" t="s">
        <v>73</v>
      </c>
      <c r="B7074" s="4" t="s">
        <v>235</v>
      </c>
      <c r="C7074" s="4" t="s">
        <v>247</v>
      </c>
      <c r="D7074" s="4" t="s">
        <v>368</v>
      </c>
      <c r="E7074">
        <v>2001</v>
      </c>
      <c r="F7074">
        <v>10.156432638259119</v>
      </c>
      <c r="G7074" t="s">
        <v>641</v>
      </c>
    </row>
    <row r="7075" spans="1:7" x14ac:dyDescent="0.35">
      <c r="A7075" s="4" t="s">
        <v>73</v>
      </c>
      <c r="B7075" s="4" t="s">
        <v>235</v>
      </c>
      <c r="C7075" s="4" t="s">
        <v>247</v>
      </c>
      <c r="D7075" s="4" t="s">
        <v>368</v>
      </c>
      <c r="E7075">
        <v>2002</v>
      </c>
      <c r="F7075">
        <v>5.8032240967661863</v>
      </c>
      <c r="G7075" t="s">
        <v>641</v>
      </c>
    </row>
    <row r="7076" spans="1:7" x14ac:dyDescent="0.35">
      <c r="A7076" s="4" t="s">
        <v>73</v>
      </c>
      <c r="B7076" s="4" t="s">
        <v>235</v>
      </c>
      <c r="C7076" s="4" t="s">
        <v>247</v>
      </c>
      <c r="D7076" s="4" t="s">
        <v>368</v>
      </c>
      <c r="E7076">
        <v>2003</v>
      </c>
      <c r="F7076">
        <v>11.738524647422281</v>
      </c>
      <c r="G7076" t="s">
        <v>641</v>
      </c>
    </row>
    <row r="7077" spans="1:7" x14ac:dyDescent="0.35">
      <c r="A7077" s="4" t="s">
        <v>73</v>
      </c>
      <c r="B7077" s="4" t="s">
        <v>235</v>
      </c>
      <c r="C7077" s="4" t="s">
        <v>247</v>
      </c>
      <c r="D7077" s="4" t="s">
        <v>368</v>
      </c>
      <c r="E7077">
        <v>2004</v>
      </c>
      <c r="F7077">
        <v>16.131626994790423</v>
      </c>
      <c r="G7077" t="s">
        <v>641</v>
      </c>
    </row>
    <row r="7078" spans="1:7" x14ac:dyDescent="0.35">
      <c r="A7078" s="4" t="s">
        <v>73</v>
      </c>
      <c r="B7078" s="4" t="s">
        <v>235</v>
      </c>
      <c r="C7078" s="4" t="s">
        <v>247</v>
      </c>
      <c r="D7078" s="4" t="s">
        <v>368</v>
      </c>
      <c r="E7078">
        <v>2005</v>
      </c>
      <c r="F7078">
        <v>17.874827250545195</v>
      </c>
      <c r="G7078" t="s">
        <v>641</v>
      </c>
    </row>
    <row r="7079" spans="1:7" x14ac:dyDescent="0.35">
      <c r="A7079" s="4" t="s">
        <v>73</v>
      </c>
      <c r="B7079" s="4" t="s">
        <v>235</v>
      </c>
      <c r="C7079" s="4" t="s">
        <v>247</v>
      </c>
      <c r="D7079" s="4" t="s">
        <v>368</v>
      </c>
      <c r="E7079">
        <v>2006</v>
      </c>
      <c r="F7079">
        <v>21.551708909557902</v>
      </c>
      <c r="G7079" t="s">
        <v>641</v>
      </c>
    </row>
    <row r="7080" spans="1:7" x14ac:dyDescent="0.35">
      <c r="A7080" s="4" t="s">
        <v>73</v>
      </c>
      <c r="B7080" s="4" t="s">
        <v>235</v>
      </c>
      <c r="C7080" s="4" t="s">
        <v>247</v>
      </c>
      <c r="D7080" s="4" t="s">
        <v>368</v>
      </c>
      <c r="E7080">
        <v>2007</v>
      </c>
      <c r="F7080">
        <v>15.527097295262209</v>
      </c>
      <c r="G7080" t="s">
        <v>641</v>
      </c>
    </row>
    <row r="7081" spans="1:7" x14ac:dyDescent="0.35">
      <c r="A7081" s="4" t="s">
        <v>73</v>
      </c>
      <c r="B7081" s="4" t="s">
        <v>235</v>
      </c>
      <c r="C7081" s="4" t="s">
        <v>247</v>
      </c>
      <c r="D7081" s="4" t="s">
        <v>368</v>
      </c>
      <c r="E7081">
        <v>2008</v>
      </c>
      <c r="F7081">
        <v>20.936538211787735</v>
      </c>
      <c r="G7081" t="s">
        <v>641</v>
      </c>
    </row>
    <row r="7082" spans="1:7" x14ac:dyDescent="0.35">
      <c r="A7082" s="4" t="s">
        <v>73</v>
      </c>
      <c r="B7082" s="4" t="s">
        <v>235</v>
      </c>
      <c r="C7082" s="4" t="s">
        <v>247</v>
      </c>
      <c r="D7082" s="4" t="s">
        <v>368</v>
      </c>
      <c r="E7082">
        <v>2017</v>
      </c>
      <c r="F7082">
        <v>11.211105653728964</v>
      </c>
      <c r="G7082" t="s">
        <v>641</v>
      </c>
    </row>
    <row r="7083" spans="1:7" x14ac:dyDescent="0.35">
      <c r="A7083" s="4" t="s">
        <v>73</v>
      </c>
      <c r="B7083" s="4" t="s">
        <v>235</v>
      </c>
      <c r="C7083" s="4" t="s">
        <v>247</v>
      </c>
      <c r="D7083" s="4" t="s">
        <v>368</v>
      </c>
      <c r="E7083">
        <v>2018</v>
      </c>
      <c r="F7083">
        <v>9.2056059976666234</v>
      </c>
      <c r="G7083" t="s">
        <v>641</v>
      </c>
    </row>
    <row r="7084" spans="1:7" x14ac:dyDescent="0.35">
      <c r="A7084" s="4" t="s">
        <v>73</v>
      </c>
      <c r="B7084" s="4" t="s">
        <v>235</v>
      </c>
      <c r="C7084" s="4" t="s">
        <v>247</v>
      </c>
      <c r="D7084" s="4" t="s">
        <v>368</v>
      </c>
      <c r="E7084">
        <v>2019</v>
      </c>
      <c r="F7084">
        <v>7.6332862373394477</v>
      </c>
      <c r="G7084" t="s">
        <v>641</v>
      </c>
    </row>
    <row r="7085" spans="1:7" x14ac:dyDescent="0.35">
      <c r="A7085" s="4" t="s">
        <v>73</v>
      </c>
      <c r="B7085" s="4" t="s">
        <v>235</v>
      </c>
      <c r="C7085" s="4" t="s">
        <v>247</v>
      </c>
      <c r="D7085" s="4" t="s">
        <v>368</v>
      </c>
      <c r="E7085">
        <v>2020</v>
      </c>
      <c r="F7085">
        <v>4.2108582925890659</v>
      </c>
      <c r="G7085" t="s">
        <v>641</v>
      </c>
    </row>
    <row r="7086" spans="1:7" x14ac:dyDescent="0.35">
      <c r="A7086" s="4" t="s">
        <v>73</v>
      </c>
      <c r="B7086" s="4" t="s">
        <v>235</v>
      </c>
      <c r="C7086" s="4" t="s">
        <v>247</v>
      </c>
      <c r="D7086" s="4" t="s">
        <v>368</v>
      </c>
      <c r="E7086">
        <v>2021</v>
      </c>
      <c r="F7086">
        <v>13.930075055161367</v>
      </c>
      <c r="G7086" t="s">
        <v>641</v>
      </c>
    </row>
    <row r="7087" spans="1:7" x14ac:dyDescent="0.35">
      <c r="A7087" s="4" t="s">
        <v>73</v>
      </c>
      <c r="B7087" s="4" t="s">
        <v>235</v>
      </c>
      <c r="C7087" s="4" t="s">
        <v>247</v>
      </c>
      <c r="D7087" s="4" t="s">
        <v>368</v>
      </c>
      <c r="E7087">
        <v>2022</v>
      </c>
      <c r="F7087">
        <v>19.769006480249217</v>
      </c>
      <c r="G7087" t="s">
        <v>641</v>
      </c>
    </row>
    <row r="7088" spans="1:7" x14ac:dyDescent="0.35">
      <c r="A7088" s="4" t="s">
        <v>73</v>
      </c>
      <c r="B7088" s="4" t="s">
        <v>235</v>
      </c>
      <c r="C7088" s="4" t="s">
        <v>247</v>
      </c>
      <c r="D7088" s="4" t="s">
        <v>368</v>
      </c>
      <c r="E7088">
        <v>2023</v>
      </c>
      <c r="F7088">
        <v>9.5222468827500535</v>
      </c>
      <c r="G7088" t="s">
        <v>641</v>
      </c>
    </row>
    <row r="7089" spans="1:7" x14ac:dyDescent="0.35">
      <c r="A7089" s="4" t="s">
        <v>73</v>
      </c>
      <c r="B7089" s="4" t="s">
        <v>235</v>
      </c>
      <c r="C7089" s="4" t="s">
        <v>247</v>
      </c>
      <c r="D7089" s="4" t="s">
        <v>368</v>
      </c>
      <c r="E7089">
        <v>2024</v>
      </c>
      <c r="F7089">
        <v>8.9933163485768972</v>
      </c>
      <c r="G7089" t="s">
        <v>641</v>
      </c>
    </row>
    <row r="7090" spans="1:7" x14ac:dyDescent="0.35">
      <c r="A7090" s="4" t="s">
        <v>73</v>
      </c>
      <c r="B7090" s="4" t="s">
        <v>235</v>
      </c>
      <c r="C7090" s="4" t="s">
        <v>302</v>
      </c>
      <c r="D7090" s="4" t="s">
        <v>282</v>
      </c>
      <c r="E7090">
        <v>2000</v>
      </c>
      <c r="F7090">
        <v>15.572345023389703</v>
      </c>
      <c r="G7090" t="s">
        <v>641</v>
      </c>
    </row>
    <row r="7091" spans="1:7" x14ac:dyDescent="0.35">
      <c r="A7091" s="4" t="s">
        <v>73</v>
      </c>
      <c r="B7091" s="4" t="s">
        <v>235</v>
      </c>
      <c r="C7091" s="4" t="s">
        <v>302</v>
      </c>
      <c r="D7091" s="4" t="s">
        <v>282</v>
      </c>
      <c r="E7091">
        <v>2001</v>
      </c>
      <c r="F7091">
        <v>17.723363184837773</v>
      </c>
      <c r="G7091" t="s">
        <v>641</v>
      </c>
    </row>
    <row r="7092" spans="1:7" x14ac:dyDescent="0.35">
      <c r="A7092" s="4" t="s">
        <v>73</v>
      </c>
      <c r="B7092" s="4" t="s">
        <v>235</v>
      </c>
      <c r="C7092" s="4" t="s">
        <v>302</v>
      </c>
      <c r="D7092" s="4" t="s">
        <v>282</v>
      </c>
      <c r="E7092">
        <v>2002</v>
      </c>
      <c r="F7092">
        <v>20.878844557942401</v>
      </c>
      <c r="G7092" t="s">
        <v>641</v>
      </c>
    </row>
    <row r="7093" spans="1:7" x14ac:dyDescent="0.35">
      <c r="A7093" s="4" t="s">
        <v>73</v>
      </c>
      <c r="B7093" s="4" t="s">
        <v>235</v>
      </c>
      <c r="C7093" s="4" t="s">
        <v>302</v>
      </c>
      <c r="D7093" s="4" t="s">
        <v>282</v>
      </c>
      <c r="E7093">
        <v>2003</v>
      </c>
      <c r="F7093">
        <v>17.592536338238006</v>
      </c>
      <c r="G7093" t="s">
        <v>641</v>
      </c>
    </row>
    <row r="7094" spans="1:7" x14ac:dyDescent="0.35">
      <c r="A7094" s="4" t="s">
        <v>73</v>
      </c>
      <c r="B7094" s="4" t="s">
        <v>235</v>
      </c>
      <c r="C7094" s="4" t="s">
        <v>302</v>
      </c>
      <c r="D7094" s="4" t="s">
        <v>282</v>
      </c>
      <c r="E7094">
        <v>2004</v>
      </c>
      <c r="F7094">
        <v>16.209881686856846</v>
      </c>
      <c r="G7094" t="s">
        <v>641</v>
      </c>
    </row>
    <row r="7095" spans="1:7" x14ac:dyDescent="0.35">
      <c r="A7095" s="4" t="s">
        <v>73</v>
      </c>
      <c r="B7095" s="4" t="s">
        <v>235</v>
      </c>
      <c r="C7095" s="4" t="s">
        <v>302</v>
      </c>
      <c r="D7095" s="4" t="s">
        <v>282</v>
      </c>
      <c r="E7095">
        <v>2005</v>
      </c>
      <c r="F7095">
        <v>16.820729405373189</v>
      </c>
      <c r="G7095" t="s">
        <v>641</v>
      </c>
    </row>
    <row r="7096" spans="1:7" x14ac:dyDescent="0.35">
      <c r="A7096" s="4" t="s">
        <v>73</v>
      </c>
      <c r="B7096" s="4" t="s">
        <v>235</v>
      </c>
      <c r="C7096" s="4" t="s">
        <v>302</v>
      </c>
      <c r="D7096" s="4" t="s">
        <v>282</v>
      </c>
      <c r="E7096">
        <v>2006</v>
      </c>
      <c r="F7096">
        <v>14.182007794538459</v>
      </c>
      <c r="G7096" t="s">
        <v>641</v>
      </c>
    </row>
    <row r="7097" spans="1:7" x14ac:dyDescent="0.35">
      <c r="A7097" s="4" t="s">
        <v>73</v>
      </c>
      <c r="B7097" s="4" t="s">
        <v>235</v>
      </c>
      <c r="C7097" s="4" t="s">
        <v>302</v>
      </c>
      <c r="D7097" s="4" t="s">
        <v>282</v>
      </c>
      <c r="E7097">
        <v>2007</v>
      </c>
      <c r="F7097">
        <v>14.58552928450359</v>
      </c>
      <c r="G7097" t="s">
        <v>641</v>
      </c>
    </row>
    <row r="7098" spans="1:7" x14ac:dyDescent="0.35">
      <c r="A7098" s="4" t="s">
        <v>73</v>
      </c>
      <c r="B7098" s="4" t="s">
        <v>235</v>
      </c>
      <c r="C7098" s="4" t="s">
        <v>302</v>
      </c>
      <c r="D7098" s="4" t="s">
        <v>282</v>
      </c>
      <c r="E7098">
        <v>2008</v>
      </c>
      <c r="F7098">
        <v>11.624065588697089</v>
      </c>
      <c r="G7098" t="s">
        <v>641</v>
      </c>
    </row>
    <row r="7099" spans="1:7" x14ac:dyDescent="0.35">
      <c r="A7099" s="4" t="s">
        <v>73</v>
      </c>
      <c r="B7099" s="4" t="s">
        <v>235</v>
      </c>
      <c r="C7099" s="4" t="s">
        <v>302</v>
      </c>
      <c r="D7099" s="4" t="s">
        <v>282</v>
      </c>
      <c r="E7099">
        <v>2017</v>
      </c>
      <c r="F7099">
        <v>9.989423271385343</v>
      </c>
      <c r="G7099" t="s">
        <v>641</v>
      </c>
    </row>
    <row r="7100" spans="1:7" x14ac:dyDescent="0.35">
      <c r="A7100" s="4" t="s">
        <v>73</v>
      </c>
      <c r="B7100" s="4" t="s">
        <v>235</v>
      </c>
      <c r="C7100" s="4" t="s">
        <v>302</v>
      </c>
      <c r="D7100" s="4" t="s">
        <v>282</v>
      </c>
      <c r="E7100">
        <v>2018</v>
      </c>
      <c r="F7100">
        <v>10.818291488629825</v>
      </c>
      <c r="G7100" t="s">
        <v>641</v>
      </c>
    </row>
    <row r="7101" spans="1:7" x14ac:dyDescent="0.35">
      <c r="A7101" s="4" t="s">
        <v>73</v>
      </c>
      <c r="B7101" s="4" t="s">
        <v>235</v>
      </c>
      <c r="C7101" s="4" t="s">
        <v>302</v>
      </c>
      <c r="D7101" s="4" t="s">
        <v>282</v>
      </c>
      <c r="E7101">
        <v>2019</v>
      </c>
      <c r="F7101">
        <v>10.621273195999208</v>
      </c>
      <c r="G7101" t="s">
        <v>641</v>
      </c>
    </row>
    <row r="7102" spans="1:7" x14ac:dyDescent="0.35">
      <c r="A7102" s="4" t="s">
        <v>73</v>
      </c>
      <c r="B7102" s="4" t="s">
        <v>235</v>
      </c>
      <c r="C7102" s="4" t="s">
        <v>302</v>
      </c>
      <c r="D7102" s="4" t="s">
        <v>282</v>
      </c>
      <c r="E7102">
        <v>2020</v>
      </c>
      <c r="F7102">
        <v>7.980913761398166</v>
      </c>
      <c r="G7102" t="s">
        <v>641</v>
      </c>
    </row>
    <row r="7103" spans="1:7" x14ac:dyDescent="0.35">
      <c r="A7103" s="4" t="s">
        <v>73</v>
      </c>
      <c r="B7103" s="4" t="s">
        <v>235</v>
      </c>
      <c r="C7103" s="4" t="s">
        <v>302</v>
      </c>
      <c r="D7103" s="4" t="s">
        <v>282</v>
      </c>
      <c r="E7103">
        <v>2021</v>
      </c>
      <c r="F7103">
        <v>7.0871196748845326</v>
      </c>
      <c r="G7103" t="s">
        <v>641</v>
      </c>
    </row>
    <row r="7104" spans="1:7" x14ac:dyDescent="0.35">
      <c r="A7104" s="4" t="s">
        <v>73</v>
      </c>
      <c r="B7104" s="4" t="s">
        <v>235</v>
      </c>
      <c r="C7104" s="4" t="s">
        <v>302</v>
      </c>
      <c r="D7104" s="4" t="s">
        <v>282</v>
      </c>
      <c r="E7104">
        <v>2022</v>
      </c>
      <c r="F7104">
        <v>7.9811696877585172</v>
      </c>
      <c r="G7104" t="s">
        <v>641</v>
      </c>
    </row>
    <row r="7105" spans="1:7" x14ac:dyDescent="0.35">
      <c r="A7105" s="4" t="s">
        <v>73</v>
      </c>
      <c r="B7105" s="4" t="s">
        <v>235</v>
      </c>
      <c r="C7105" s="4" t="s">
        <v>302</v>
      </c>
      <c r="D7105" s="4" t="s">
        <v>282</v>
      </c>
      <c r="E7105">
        <v>2023</v>
      </c>
      <c r="F7105">
        <v>8.7638360749881095</v>
      </c>
      <c r="G7105" t="s">
        <v>641</v>
      </c>
    </row>
    <row r="7106" spans="1:7" x14ac:dyDescent="0.35">
      <c r="A7106" s="4" t="s">
        <v>73</v>
      </c>
      <c r="B7106" s="4" t="s">
        <v>235</v>
      </c>
      <c r="C7106" s="4" t="s">
        <v>302</v>
      </c>
      <c r="D7106" s="4" t="s">
        <v>282</v>
      </c>
      <c r="E7106">
        <v>2024</v>
      </c>
      <c r="F7106">
        <v>8.509707586951496</v>
      </c>
      <c r="G7106" t="s">
        <v>641</v>
      </c>
    </row>
    <row r="7107" spans="1:7" x14ac:dyDescent="0.35">
      <c r="A7107" s="4" t="s">
        <v>617</v>
      </c>
      <c r="B7107" s="4" t="s">
        <v>586</v>
      </c>
      <c r="C7107" s="4" t="s">
        <v>303</v>
      </c>
      <c r="D7107" s="4" t="s">
        <v>253</v>
      </c>
      <c r="E7107">
        <v>2000</v>
      </c>
      <c r="F7107">
        <v>35.164727351843247</v>
      </c>
      <c r="G7107" t="s">
        <v>641</v>
      </c>
    </row>
    <row r="7108" spans="1:7" x14ac:dyDescent="0.35">
      <c r="A7108" s="4" t="s">
        <v>617</v>
      </c>
      <c r="B7108" s="4" t="s">
        <v>586</v>
      </c>
      <c r="C7108" s="4" t="s">
        <v>303</v>
      </c>
      <c r="D7108" s="4" t="s">
        <v>253</v>
      </c>
      <c r="E7108">
        <v>2001</v>
      </c>
      <c r="F7108">
        <v>35.240744132139014</v>
      </c>
      <c r="G7108" t="s">
        <v>641</v>
      </c>
    </row>
    <row r="7109" spans="1:7" x14ac:dyDescent="0.35">
      <c r="A7109" s="4" t="s">
        <v>617</v>
      </c>
      <c r="B7109" s="4" t="s">
        <v>586</v>
      </c>
      <c r="C7109" s="4" t="s">
        <v>303</v>
      </c>
      <c r="D7109" s="4" t="s">
        <v>253</v>
      </c>
      <c r="E7109">
        <v>2002</v>
      </c>
      <c r="F7109">
        <v>38.158910371151258</v>
      </c>
      <c r="G7109" t="s">
        <v>641</v>
      </c>
    </row>
    <row r="7110" spans="1:7" x14ac:dyDescent="0.35">
      <c r="A7110" s="4" t="s">
        <v>617</v>
      </c>
      <c r="B7110" s="4" t="s">
        <v>586</v>
      </c>
      <c r="C7110" s="4" t="s">
        <v>303</v>
      </c>
      <c r="D7110" s="4" t="s">
        <v>253</v>
      </c>
      <c r="E7110">
        <v>2003</v>
      </c>
      <c r="F7110">
        <v>39.023164222323736</v>
      </c>
      <c r="G7110" t="s">
        <v>641</v>
      </c>
    </row>
    <row r="7111" spans="1:7" x14ac:dyDescent="0.35">
      <c r="A7111" s="4" t="s">
        <v>617</v>
      </c>
      <c r="B7111" s="4" t="s">
        <v>586</v>
      </c>
      <c r="C7111" s="4" t="s">
        <v>303</v>
      </c>
      <c r="D7111" s="4" t="s">
        <v>253</v>
      </c>
      <c r="E7111">
        <v>2004</v>
      </c>
      <c r="F7111">
        <v>39.327027440641309</v>
      </c>
      <c r="G7111" t="s">
        <v>641</v>
      </c>
    </row>
    <row r="7112" spans="1:7" x14ac:dyDescent="0.35">
      <c r="A7112" s="4" t="s">
        <v>617</v>
      </c>
      <c r="B7112" s="4" t="s">
        <v>586</v>
      </c>
      <c r="C7112" s="4" t="s">
        <v>303</v>
      </c>
      <c r="D7112" s="4" t="s">
        <v>253</v>
      </c>
      <c r="E7112">
        <v>2005</v>
      </c>
      <c r="F7112">
        <v>38.906714649324556</v>
      </c>
      <c r="G7112" t="s">
        <v>641</v>
      </c>
    </row>
    <row r="7113" spans="1:7" x14ac:dyDescent="0.35">
      <c r="A7113" s="4" t="s">
        <v>617</v>
      </c>
      <c r="B7113" s="4" t="s">
        <v>586</v>
      </c>
      <c r="C7113" s="4" t="s">
        <v>303</v>
      </c>
      <c r="D7113" s="4" t="s">
        <v>253</v>
      </c>
      <c r="E7113">
        <v>2006</v>
      </c>
      <c r="F7113">
        <v>34.601568789648027</v>
      </c>
      <c r="G7113" t="s">
        <v>641</v>
      </c>
    </row>
    <row r="7114" spans="1:7" x14ac:dyDescent="0.35">
      <c r="A7114" s="4" t="s">
        <v>617</v>
      </c>
      <c r="B7114" s="4" t="s">
        <v>586</v>
      </c>
      <c r="C7114" s="4" t="s">
        <v>303</v>
      </c>
      <c r="D7114" s="4" t="s">
        <v>253</v>
      </c>
      <c r="E7114">
        <v>2007</v>
      </c>
      <c r="F7114">
        <v>36.06481968344746</v>
      </c>
      <c r="G7114" t="s">
        <v>641</v>
      </c>
    </row>
    <row r="7115" spans="1:7" x14ac:dyDescent="0.35">
      <c r="A7115" s="4" t="s">
        <v>617</v>
      </c>
      <c r="B7115" s="4" t="s">
        <v>586</v>
      </c>
      <c r="C7115" s="4" t="s">
        <v>303</v>
      </c>
      <c r="D7115" s="4" t="s">
        <v>253</v>
      </c>
      <c r="E7115">
        <v>2008</v>
      </c>
      <c r="F7115">
        <v>36.105499141291261</v>
      </c>
      <c r="G7115" t="s">
        <v>641</v>
      </c>
    </row>
    <row r="7116" spans="1:7" x14ac:dyDescent="0.35">
      <c r="A7116" s="4" t="s">
        <v>617</v>
      </c>
      <c r="B7116" s="4" t="s">
        <v>586</v>
      </c>
      <c r="C7116" s="4" t="s">
        <v>303</v>
      </c>
      <c r="D7116" s="4" t="s">
        <v>253</v>
      </c>
      <c r="E7116">
        <v>2017</v>
      </c>
      <c r="F7116">
        <v>39.351989294104037</v>
      </c>
      <c r="G7116" t="s">
        <v>641</v>
      </c>
    </row>
    <row r="7117" spans="1:7" x14ac:dyDescent="0.35">
      <c r="A7117" s="4" t="s">
        <v>617</v>
      </c>
      <c r="B7117" s="4" t="s">
        <v>586</v>
      </c>
      <c r="C7117" s="4" t="s">
        <v>303</v>
      </c>
      <c r="D7117" s="4" t="s">
        <v>253</v>
      </c>
      <c r="E7117">
        <v>2018</v>
      </c>
      <c r="F7117">
        <v>39.359832340854105</v>
      </c>
      <c r="G7117" t="s">
        <v>641</v>
      </c>
    </row>
    <row r="7118" spans="1:7" x14ac:dyDescent="0.35">
      <c r="A7118" s="4" t="s">
        <v>617</v>
      </c>
      <c r="B7118" s="4" t="s">
        <v>586</v>
      </c>
      <c r="C7118" s="4" t="s">
        <v>303</v>
      </c>
      <c r="D7118" s="4" t="s">
        <v>253</v>
      </c>
      <c r="E7118">
        <v>2019</v>
      </c>
      <c r="F7118">
        <v>38.070483758951276</v>
      </c>
      <c r="G7118" t="s">
        <v>641</v>
      </c>
    </row>
    <row r="7119" spans="1:7" x14ac:dyDescent="0.35">
      <c r="A7119" s="4" t="s">
        <v>617</v>
      </c>
      <c r="B7119" s="4" t="s">
        <v>586</v>
      </c>
      <c r="C7119" s="4" t="s">
        <v>303</v>
      </c>
      <c r="D7119" s="4" t="s">
        <v>253</v>
      </c>
      <c r="E7119">
        <v>2020</v>
      </c>
      <c r="F7119">
        <v>41.20258090640462</v>
      </c>
      <c r="G7119" t="s">
        <v>641</v>
      </c>
    </row>
    <row r="7120" spans="1:7" x14ac:dyDescent="0.35">
      <c r="A7120" s="4" t="s">
        <v>617</v>
      </c>
      <c r="B7120" s="4" t="s">
        <v>586</v>
      </c>
      <c r="C7120" s="4" t="s">
        <v>303</v>
      </c>
      <c r="D7120" s="4" t="s">
        <v>253</v>
      </c>
      <c r="E7120">
        <v>2021</v>
      </c>
      <c r="F7120">
        <v>38.988782459689922</v>
      </c>
      <c r="G7120" t="s">
        <v>641</v>
      </c>
    </row>
    <row r="7121" spans="1:7" x14ac:dyDescent="0.35">
      <c r="A7121" s="4" t="s">
        <v>617</v>
      </c>
      <c r="B7121" s="4" t="s">
        <v>586</v>
      </c>
      <c r="C7121" s="4" t="s">
        <v>303</v>
      </c>
      <c r="D7121" s="4" t="s">
        <v>253</v>
      </c>
      <c r="E7121">
        <v>2022</v>
      </c>
      <c r="F7121">
        <v>37.379930418656848</v>
      </c>
      <c r="G7121" t="s">
        <v>641</v>
      </c>
    </row>
    <row r="7122" spans="1:7" x14ac:dyDescent="0.35">
      <c r="A7122" s="4" t="s">
        <v>617</v>
      </c>
      <c r="B7122" s="4" t="s">
        <v>586</v>
      </c>
      <c r="C7122" s="4" t="s">
        <v>303</v>
      </c>
      <c r="D7122" s="4" t="s">
        <v>253</v>
      </c>
      <c r="E7122">
        <v>2023</v>
      </c>
      <c r="F7122">
        <v>40.206795349657931</v>
      </c>
      <c r="G7122" t="s">
        <v>641</v>
      </c>
    </row>
    <row r="7123" spans="1:7" x14ac:dyDescent="0.35">
      <c r="A7123" s="4" t="s">
        <v>617</v>
      </c>
      <c r="B7123" s="4" t="s">
        <v>586</v>
      </c>
      <c r="C7123" s="4" t="s">
        <v>303</v>
      </c>
      <c r="D7123" s="4" t="s">
        <v>253</v>
      </c>
      <c r="E7123">
        <v>2024</v>
      </c>
      <c r="F7123">
        <v>37.631662295275945</v>
      </c>
      <c r="G7123" t="s">
        <v>641</v>
      </c>
    </row>
    <row r="7124" spans="1:7" x14ac:dyDescent="0.35">
      <c r="A7124" s="4" t="s">
        <v>617</v>
      </c>
      <c r="B7124" s="4" t="s">
        <v>586</v>
      </c>
      <c r="C7124" s="4" t="s">
        <v>202</v>
      </c>
      <c r="D7124" s="4" t="s">
        <v>494</v>
      </c>
      <c r="E7124">
        <v>2000</v>
      </c>
      <c r="F7124">
        <v>6.6</v>
      </c>
      <c r="G7124" t="s">
        <v>641</v>
      </c>
    </row>
    <row r="7125" spans="1:7" x14ac:dyDescent="0.35">
      <c r="A7125" s="4" t="s">
        <v>617</v>
      </c>
      <c r="B7125" s="4" t="s">
        <v>586</v>
      </c>
      <c r="C7125" s="4" t="s">
        <v>202</v>
      </c>
      <c r="D7125" s="4" t="s">
        <v>494</v>
      </c>
      <c r="E7125">
        <v>2001</v>
      </c>
      <c r="F7125">
        <v>8.3000000000000007</v>
      </c>
      <c r="G7125" t="s">
        <v>641</v>
      </c>
    </row>
    <row r="7126" spans="1:7" x14ac:dyDescent="0.35">
      <c r="A7126" s="4" t="s">
        <v>617</v>
      </c>
      <c r="B7126" s="4" t="s">
        <v>586</v>
      </c>
      <c r="C7126" s="4" t="s">
        <v>202</v>
      </c>
      <c r="D7126" s="4" t="s">
        <v>494</v>
      </c>
      <c r="E7126">
        <v>2002</v>
      </c>
      <c r="F7126">
        <v>10</v>
      </c>
      <c r="G7126" t="s">
        <v>641</v>
      </c>
    </row>
    <row r="7127" spans="1:7" x14ac:dyDescent="0.35">
      <c r="A7127" s="4" t="s">
        <v>617</v>
      </c>
      <c r="B7127" s="4" t="s">
        <v>586</v>
      </c>
      <c r="C7127" s="4" t="s">
        <v>202</v>
      </c>
      <c r="D7127" s="4" t="s">
        <v>494</v>
      </c>
      <c r="E7127">
        <v>2003</v>
      </c>
      <c r="F7127">
        <v>6.9</v>
      </c>
      <c r="G7127" t="s">
        <v>641</v>
      </c>
    </row>
    <row r="7128" spans="1:7" x14ac:dyDescent="0.35">
      <c r="A7128" s="4" t="s">
        <v>617</v>
      </c>
      <c r="B7128" s="4" t="s">
        <v>586</v>
      </c>
      <c r="C7128" s="4" t="s">
        <v>202</v>
      </c>
      <c r="D7128" s="4" t="s">
        <v>494</v>
      </c>
      <c r="E7128">
        <v>2004</v>
      </c>
      <c r="F7128">
        <v>13.4</v>
      </c>
      <c r="G7128" t="s">
        <v>641</v>
      </c>
    </row>
    <row r="7129" spans="1:7" x14ac:dyDescent="0.35">
      <c r="A7129" s="4" t="s">
        <v>617</v>
      </c>
      <c r="B7129" s="4" t="s">
        <v>586</v>
      </c>
      <c r="C7129" s="4" t="s">
        <v>202</v>
      </c>
      <c r="D7129" s="4" t="s">
        <v>494</v>
      </c>
      <c r="E7129">
        <v>2005</v>
      </c>
      <c r="F7129">
        <v>15.1</v>
      </c>
      <c r="G7129" t="s">
        <v>641</v>
      </c>
    </row>
    <row r="7130" spans="1:7" x14ac:dyDescent="0.35">
      <c r="A7130" s="4" t="s">
        <v>617</v>
      </c>
      <c r="B7130" s="4" t="s">
        <v>586</v>
      </c>
      <c r="C7130" s="4" t="s">
        <v>202</v>
      </c>
      <c r="D7130" s="4" t="s">
        <v>494</v>
      </c>
      <c r="E7130">
        <v>2006</v>
      </c>
      <c r="F7130">
        <v>16.899999999999999</v>
      </c>
      <c r="G7130" t="s">
        <v>641</v>
      </c>
    </row>
    <row r="7131" spans="1:7" x14ac:dyDescent="0.35">
      <c r="A7131" s="4" t="s">
        <v>617</v>
      </c>
      <c r="B7131" s="4" t="s">
        <v>586</v>
      </c>
      <c r="C7131" s="4" t="s">
        <v>202</v>
      </c>
      <c r="D7131" s="4" t="s">
        <v>494</v>
      </c>
      <c r="E7131">
        <v>2007</v>
      </c>
      <c r="F7131">
        <v>18.600000000000001</v>
      </c>
      <c r="G7131" t="s">
        <v>641</v>
      </c>
    </row>
    <row r="7132" spans="1:7" x14ac:dyDescent="0.35">
      <c r="A7132" s="4" t="s">
        <v>617</v>
      </c>
      <c r="B7132" s="4" t="s">
        <v>586</v>
      </c>
      <c r="C7132" s="4" t="s">
        <v>202</v>
      </c>
      <c r="D7132" s="4" t="s">
        <v>494</v>
      </c>
      <c r="E7132">
        <v>2008</v>
      </c>
      <c r="F7132">
        <v>20.399999999999999</v>
      </c>
      <c r="G7132" t="s">
        <v>641</v>
      </c>
    </row>
    <row r="7133" spans="1:7" x14ac:dyDescent="0.35">
      <c r="A7133" s="4" t="s">
        <v>617</v>
      </c>
      <c r="B7133" s="4" t="s">
        <v>586</v>
      </c>
      <c r="C7133" s="4" t="s">
        <v>202</v>
      </c>
      <c r="D7133" s="4" t="s">
        <v>494</v>
      </c>
      <c r="E7133">
        <v>2017</v>
      </c>
      <c r="F7133">
        <v>45.8</v>
      </c>
      <c r="G7133" t="s">
        <v>641</v>
      </c>
    </row>
    <row r="7134" spans="1:7" x14ac:dyDescent="0.35">
      <c r="A7134" s="4" t="s">
        <v>617</v>
      </c>
      <c r="B7134" s="4" t="s">
        <v>586</v>
      </c>
      <c r="C7134" s="4" t="s">
        <v>202</v>
      </c>
      <c r="D7134" s="4" t="s">
        <v>494</v>
      </c>
      <c r="E7134">
        <v>2018</v>
      </c>
      <c r="F7134">
        <v>51.6</v>
      </c>
      <c r="G7134" t="s">
        <v>641</v>
      </c>
    </row>
    <row r="7135" spans="1:7" x14ac:dyDescent="0.35">
      <c r="A7135" s="4" t="s">
        <v>617</v>
      </c>
      <c r="B7135" s="4" t="s">
        <v>586</v>
      </c>
      <c r="C7135" s="4" t="s">
        <v>202</v>
      </c>
      <c r="D7135" s="4" t="s">
        <v>494</v>
      </c>
      <c r="E7135">
        <v>2019</v>
      </c>
      <c r="F7135">
        <v>61.7</v>
      </c>
      <c r="G7135" t="s">
        <v>641</v>
      </c>
    </row>
    <row r="7136" spans="1:7" x14ac:dyDescent="0.35">
      <c r="A7136" s="4" t="s">
        <v>617</v>
      </c>
      <c r="B7136" s="4" t="s">
        <v>586</v>
      </c>
      <c r="C7136" s="4" t="s">
        <v>202</v>
      </c>
      <c r="D7136" s="4" t="s">
        <v>494</v>
      </c>
      <c r="E7136">
        <v>2020</v>
      </c>
      <c r="F7136">
        <v>62.7</v>
      </c>
      <c r="G7136" t="s">
        <v>641</v>
      </c>
    </row>
    <row r="7137" spans="1:7" x14ac:dyDescent="0.35">
      <c r="A7137" s="4" t="s">
        <v>617</v>
      </c>
      <c r="B7137" s="4" t="s">
        <v>586</v>
      </c>
      <c r="C7137" s="4" t="s">
        <v>202</v>
      </c>
      <c r="D7137" s="4" t="s">
        <v>494</v>
      </c>
      <c r="E7137">
        <v>2021</v>
      </c>
      <c r="F7137">
        <v>68.2</v>
      </c>
      <c r="G7137" t="s">
        <v>641</v>
      </c>
    </row>
    <row r="7138" spans="1:7" x14ac:dyDescent="0.35">
      <c r="A7138" s="4" t="s">
        <v>617</v>
      </c>
      <c r="B7138" s="4" t="s">
        <v>586</v>
      </c>
      <c r="C7138" s="4" t="s">
        <v>202</v>
      </c>
      <c r="D7138" s="4" t="s">
        <v>494</v>
      </c>
      <c r="E7138">
        <v>2022</v>
      </c>
      <c r="F7138">
        <v>65</v>
      </c>
      <c r="G7138" t="s">
        <v>641</v>
      </c>
    </row>
    <row r="7139" spans="1:7" x14ac:dyDescent="0.35">
      <c r="A7139" s="4" t="s">
        <v>617</v>
      </c>
      <c r="B7139" s="4" t="s">
        <v>586</v>
      </c>
      <c r="C7139" s="4" t="s">
        <v>202</v>
      </c>
      <c r="D7139" s="4" t="s">
        <v>494</v>
      </c>
      <c r="E7139">
        <v>2023</v>
      </c>
      <c r="F7139">
        <v>67.900000000000006</v>
      </c>
      <c r="G7139" t="s">
        <v>641</v>
      </c>
    </row>
    <row r="7140" spans="1:7" x14ac:dyDescent="0.35">
      <c r="A7140" s="4" t="s">
        <v>617</v>
      </c>
      <c r="B7140" s="4" t="s">
        <v>586</v>
      </c>
      <c r="C7140" s="4" t="s">
        <v>418</v>
      </c>
      <c r="D7140" s="4" t="s">
        <v>232</v>
      </c>
      <c r="E7140">
        <v>2000</v>
      </c>
      <c r="F7140">
        <v>9.9800251535097892</v>
      </c>
      <c r="G7140" t="s">
        <v>641</v>
      </c>
    </row>
    <row r="7141" spans="1:7" x14ac:dyDescent="0.35">
      <c r="A7141" s="4" t="s">
        <v>617</v>
      </c>
      <c r="B7141" s="4" t="s">
        <v>586</v>
      </c>
      <c r="C7141" s="4" t="s">
        <v>418</v>
      </c>
      <c r="D7141" s="4" t="s">
        <v>232</v>
      </c>
      <c r="E7141">
        <v>2001</v>
      </c>
      <c r="F7141">
        <v>5.7385981434146682</v>
      </c>
      <c r="G7141" t="s">
        <v>641</v>
      </c>
    </row>
    <row r="7142" spans="1:7" x14ac:dyDescent="0.35">
      <c r="A7142" s="4" t="s">
        <v>617</v>
      </c>
      <c r="B7142" s="4" t="s">
        <v>586</v>
      </c>
      <c r="C7142" s="4" t="s">
        <v>418</v>
      </c>
      <c r="D7142" s="4" t="s">
        <v>232</v>
      </c>
      <c r="E7142">
        <v>2002</v>
      </c>
      <c r="F7142">
        <v>1.9613082173916221</v>
      </c>
      <c r="G7142" t="s">
        <v>641</v>
      </c>
    </row>
    <row r="7143" spans="1:7" x14ac:dyDescent="0.35">
      <c r="A7143" s="4" t="s">
        <v>617</v>
      </c>
      <c r="B7143" s="4" t="s">
        <v>586</v>
      </c>
      <c r="C7143" s="4" t="s">
        <v>418</v>
      </c>
      <c r="D7143" s="4" t="s">
        <v>232</v>
      </c>
      <c r="E7143">
        <v>2003</v>
      </c>
      <c r="F7143">
        <v>9.8156906297965385</v>
      </c>
      <c r="G7143" t="s">
        <v>641</v>
      </c>
    </row>
    <row r="7144" spans="1:7" x14ac:dyDescent="0.35">
      <c r="A7144" s="4" t="s">
        <v>617</v>
      </c>
      <c r="B7144" s="4" t="s">
        <v>586</v>
      </c>
      <c r="C7144" s="4" t="s">
        <v>418</v>
      </c>
      <c r="D7144" s="4" t="s">
        <v>232</v>
      </c>
      <c r="E7144">
        <v>2004</v>
      </c>
      <c r="F7144">
        <v>11.62403554424262</v>
      </c>
      <c r="G7144" t="s">
        <v>641</v>
      </c>
    </row>
    <row r="7145" spans="1:7" x14ac:dyDescent="0.35">
      <c r="A7145" s="4" t="s">
        <v>617</v>
      </c>
      <c r="B7145" s="4" t="s">
        <v>586</v>
      </c>
      <c r="C7145" s="4" t="s">
        <v>418</v>
      </c>
      <c r="D7145" s="4" t="s">
        <v>232</v>
      </c>
      <c r="E7145">
        <v>2005</v>
      </c>
      <c r="F7145">
        <v>10.312778357468259</v>
      </c>
      <c r="G7145" t="s">
        <v>641</v>
      </c>
    </row>
    <row r="7146" spans="1:7" x14ac:dyDescent="0.35">
      <c r="A7146" s="4" t="s">
        <v>617</v>
      </c>
      <c r="B7146" s="4" t="s">
        <v>586</v>
      </c>
      <c r="C7146" s="4" t="s">
        <v>418</v>
      </c>
      <c r="D7146" s="4" t="s">
        <v>232</v>
      </c>
      <c r="E7146">
        <v>2006</v>
      </c>
      <c r="F7146">
        <v>14.453734208170779</v>
      </c>
      <c r="G7146" t="s">
        <v>641</v>
      </c>
    </row>
    <row r="7147" spans="1:7" x14ac:dyDescent="0.35">
      <c r="A7147" s="4" t="s">
        <v>617</v>
      </c>
      <c r="B7147" s="4" t="s">
        <v>586</v>
      </c>
      <c r="C7147" s="4" t="s">
        <v>418</v>
      </c>
      <c r="D7147" s="4" t="s">
        <v>232</v>
      </c>
      <c r="E7147">
        <v>2007</v>
      </c>
      <c r="F7147">
        <v>9.7588802302752899</v>
      </c>
      <c r="G7147" t="s">
        <v>641</v>
      </c>
    </row>
    <row r="7148" spans="1:7" x14ac:dyDescent="0.35">
      <c r="A7148" s="4" t="s">
        <v>617</v>
      </c>
      <c r="B7148" s="4" t="s">
        <v>586</v>
      </c>
      <c r="C7148" s="4" t="s">
        <v>418</v>
      </c>
      <c r="D7148" s="4" t="s">
        <v>232</v>
      </c>
      <c r="E7148">
        <v>2008</v>
      </c>
      <c r="F7148">
        <v>26.23981664450627</v>
      </c>
      <c r="G7148" t="s">
        <v>641</v>
      </c>
    </row>
    <row r="7149" spans="1:7" x14ac:dyDescent="0.35">
      <c r="A7149" s="4" t="s">
        <v>617</v>
      </c>
      <c r="B7149" s="4" t="s">
        <v>586</v>
      </c>
      <c r="C7149" s="4" t="s">
        <v>418</v>
      </c>
      <c r="D7149" s="4" t="s">
        <v>232</v>
      </c>
      <c r="E7149">
        <v>2017</v>
      </c>
      <c r="F7149">
        <v>8.0056496770994467</v>
      </c>
      <c r="G7149" t="s">
        <v>641</v>
      </c>
    </row>
    <row r="7150" spans="1:7" x14ac:dyDescent="0.35">
      <c r="A7150" s="4" t="s">
        <v>617</v>
      </c>
      <c r="B7150" s="4" t="s">
        <v>586</v>
      </c>
      <c r="C7150" s="4" t="s">
        <v>418</v>
      </c>
      <c r="D7150" s="4" t="s">
        <v>232</v>
      </c>
      <c r="E7150">
        <v>2018</v>
      </c>
      <c r="F7150">
        <v>4.6898064677632991</v>
      </c>
      <c r="G7150" t="s">
        <v>641</v>
      </c>
    </row>
    <row r="7151" spans="1:7" x14ac:dyDescent="0.35">
      <c r="A7151" s="4" t="s">
        <v>617</v>
      </c>
      <c r="B7151" s="4" t="s">
        <v>586</v>
      </c>
      <c r="C7151" s="4" t="s">
        <v>418</v>
      </c>
      <c r="D7151" s="4" t="s">
        <v>232</v>
      </c>
      <c r="E7151">
        <v>2019</v>
      </c>
      <c r="F7151">
        <v>5.2396379576479228</v>
      </c>
      <c r="G7151" t="s">
        <v>641</v>
      </c>
    </row>
    <row r="7152" spans="1:7" x14ac:dyDescent="0.35">
      <c r="A7152" s="4" t="s">
        <v>617</v>
      </c>
      <c r="B7152" s="4" t="s">
        <v>586</v>
      </c>
      <c r="C7152" s="4" t="s">
        <v>418</v>
      </c>
      <c r="D7152" s="4" t="s">
        <v>232</v>
      </c>
      <c r="E7152">
        <v>2020</v>
      </c>
      <c r="F7152">
        <v>5.4051620793339197</v>
      </c>
      <c r="G7152" t="s">
        <v>641</v>
      </c>
    </row>
    <row r="7153" spans="1:7" x14ac:dyDescent="0.35">
      <c r="A7153" s="4" t="s">
        <v>617</v>
      </c>
      <c r="B7153" s="4" t="s">
        <v>586</v>
      </c>
      <c r="C7153" s="4" t="s">
        <v>418</v>
      </c>
      <c r="D7153" s="4" t="s">
        <v>232</v>
      </c>
      <c r="E7153">
        <v>2021</v>
      </c>
      <c r="F7153">
        <v>6.107936036591763</v>
      </c>
      <c r="G7153" t="s">
        <v>641</v>
      </c>
    </row>
    <row r="7154" spans="1:7" x14ac:dyDescent="0.35">
      <c r="A7154" s="4" t="s">
        <v>617</v>
      </c>
      <c r="B7154" s="4" t="s">
        <v>586</v>
      </c>
      <c r="C7154" s="4" t="s">
        <v>418</v>
      </c>
      <c r="D7154" s="4" t="s">
        <v>232</v>
      </c>
      <c r="E7154">
        <v>2022</v>
      </c>
      <c r="F7154">
        <v>7.6598626827222391</v>
      </c>
      <c r="G7154" t="s">
        <v>641</v>
      </c>
    </row>
    <row r="7155" spans="1:7" x14ac:dyDescent="0.35">
      <c r="A7155" s="4" t="s">
        <v>617</v>
      </c>
      <c r="B7155" s="4" t="s">
        <v>586</v>
      </c>
      <c r="C7155" s="4" t="s">
        <v>418</v>
      </c>
      <c r="D7155" s="4" t="s">
        <v>232</v>
      </c>
      <c r="E7155">
        <v>2023</v>
      </c>
      <c r="F7155">
        <v>7.6713963402940228</v>
      </c>
      <c r="G7155" t="s">
        <v>641</v>
      </c>
    </row>
    <row r="7156" spans="1:7" x14ac:dyDescent="0.35">
      <c r="A7156" s="4" t="s">
        <v>617</v>
      </c>
      <c r="B7156" s="4" t="s">
        <v>586</v>
      </c>
      <c r="C7156" s="4" t="s">
        <v>418</v>
      </c>
      <c r="D7156" s="4" t="s">
        <v>232</v>
      </c>
      <c r="E7156">
        <v>2024</v>
      </c>
      <c r="F7156">
        <v>4.4897885424344786</v>
      </c>
      <c r="G7156" t="s">
        <v>641</v>
      </c>
    </row>
    <row r="7157" spans="1:7" x14ac:dyDescent="0.35">
      <c r="A7157" s="4" t="s">
        <v>617</v>
      </c>
      <c r="B7157" s="4" t="s">
        <v>586</v>
      </c>
      <c r="C7157" s="4" t="s">
        <v>247</v>
      </c>
      <c r="D7157" s="4" t="s">
        <v>368</v>
      </c>
      <c r="E7157">
        <v>2000</v>
      </c>
      <c r="F7157">
        <v>6.0798484892386426</v>
      </c>
      <c r="G7157" t="s">
        <v>641</v>
      </c>
    </row>
    <row r="7158" spans="1:7" x14ac:dyDescent="0.35">
      <c r="A7158" s="4" t="s">
        <v>617</v>
      </c>
      <c r="B7158" s="4" t="s">
        <v>586</v>
      </c>
      <c r="C7158" s="4" t="s">
        <v>247</v>
      </c>
      <c r="D7158" s="4" t="s">
        <v>368</v>
      </c>
      <c r="E7158">
        <v>2001</v>
      </c>
      <c r="F7158">
        <v>1.5731202970259659</v>
      </c>
      <c r="G7158" t="s">
        <v>641</v>
      </c>
    </row>
    <row r="7159" spans="1:7" x14ac:dyDescent="0.35">
      <c r="A7159" s="4" t="s">
        <v>617</v>
      </c>
      <c r="B7159" s="4" t="s">
        <v>586</v>
      </c>
      <c r="C7159" s="4" t="s">
        <v>247</v>
      </c>
      <c r="D7159" s="4" t="s">
        <v>368</v>
      </c>
      <c r="E7159">
        <v>2002</v>
      </c>
      <c r="F7159">
        <v>0.93320555589554033</v>
      </c>
      <c r="G7159" t="s">
        <v>641</v>
      </c>
    </row>
    <row r="7160" spans="1:7" x14ac:dyDescent="0.35">
      <c r="A7160" s="4" t="s">
        <v>617</v>
      </c>
      <c r="B7160" s="4" t="s">
        <v>586</v>
      </c>
      <c r="C7160" s="4" t="s">
        <v>247</v>
      </c>
      <c r="D7160" s="4" t="s">
        <v>368</v>
      </c>
      <c r="E7160">
        <v>2003</v>
      </c>
      <c r="F7160">
        <v>6.1973132390099579</v>
      </c>
      <c r="G7160" t="s">
        <v>641</v>
      </c>
    </row>
    <row r="7161" spans="1:7" x14ac:dyDescent="0.35">
      <c r="A7161" s="4" t="s">
        <v>617</v>
      </c>
      <c r="B7161" s="4" t="s">
        <v>586</v>
      </c>
      <c r="C7161" s="4" t="s">
        <v>247</v>
      </c>
      <c r="D7161" s="4" t="s">
        <v>368</v>
      </c>
      <c r="E7161">
        <v>2004</v>
      </c>
      <c r="F7161">
        <v>7.1268415550539146</v>
      </c>
      <c r="G7161" t="s">
        <v>641</v>
      </c>
    </row>
    <row r="7162" spans="1:7" x14ac:dyDescent="0.35">
      <c r="A7162" s="4" t="s">
        <v>617</v>
      </c>
      <c r="B7162" s="4" t="s">
        <v>586</v>
      </c>
      <c r="C7162" s="4" t="s">
        <v>247</v>
      </c>
      <c r="D7162" s="4" t="s">
        <v>368</v>
      </c>
      <c r="E7162">
        <v>2005</v>
      </c>
      <c r="F7162">
        <v>4.8996497205896077</v>
      </c>
      <c r="G7162" t="s">
        <v>641</v>
      </c>
    </row>
    <row r="7163" spans="1:7" x14ac:dyDescent="0.35">
      <c r="A7163" s="4" t="s">
        <v>617</v>
      </c>
      <c r="B7163" s="4" t="s">
        <v>586</v>
      </c>
      <c r="C7163" s="4" t="s">
        <v>247</v>
      </c>
      <c r="D7163" s="4" t="s">
        <v>368</v>
      </c>
      <c r="E7163">
        <v>2006</v>
      </c>
      <c r="F7163">
        <v>23.530133251010923</v>
      </c>
      <c r="G7163" t="s">
        <v>641</v>
      </c>
    </row>
    <row r="7164" spans="1:7" x14ac:dyDescent="0.35">
      <c r="A7164" s="4" t="s">
        <v>617</v>
      </c>
      <c r="B7164" s="4" t="s">
        <v>586</v>
      </c>
      <c r="C7164" s="4" t="s">
        <v>247</v>
      </c>
      <c r="D7164" s="4" t="s">
        <v>368</v>
      </c>
      <c r="E7164">
        <v>2007</v>
      </c>
      <c r="F7164">
        <v>8.129485596133776</v>
      </c>
      <c r="G7164" t="s">
        <v>641</v>
      </c>
    </row>
    <row r="7165" spans="1:7" x14ac:dyDescent="0.35">
      <c r="A7165" s="4" t="s">
        <v>617</v>
      </c>
      <c r="B7165" s="4" t="s">
        <v>586</v>
      </c>
      <c r="C7165" s="4" t="s">
        <v>247</v>
      </c>
      <c r="D7165" s="4" t="s">
        <v>368</v>
      </c>
      <c r="E7165">
        <v>2008</v>
      </c>
      <c r="F7165">
        <v>15.151174964262637</v>
      </c>
      <c r="G7165" t="s">
        <v>641</v>
      </c>
    </row>
    <row r="7166" spans="1:7" x14ac:dyDescent="0.35">
      <c r="A7166" s="4" t="s">
        <v>617</v>
      </c>
      <c r="B7166" s="4" t="s">
        <v>586</v>
      </c>
      <c r="C7166" s="4" t="s">
        <v>247</v>
      </c>
      <c r="D7166" s="4" t="s">
        <v>368</v>
      </c>
      <c r="E7166">
        <v>2017</v>
      </c>
      <c r="F7166">
        <v>7.5819340282018146</v>
      </c>
      <c r="G7166" t="s">
        <v>641</v>
      </c>
    </row>
    <row r="7167" spans="1:7" x14ac:dyDescent="0.35">
      <c r="A7167" s="4" t="s">
        <v>617</v>
      </c>
      <c r="B7167" s="4" t="s">
        <v>586</v>
      </c>
      <c r="C7167" s="4" t="s">
        <v>247</v>
      </c>
      <c r="D7167" s="4" t="s">
        <v>368</v>
      </c>
      <c r="E7167">
        <v>2018</v>
      </c>
      <c r="F7167">
        <v>4.215028414590563</v>
      </c>
      <c r="G7167" t="s">
        <v>641</v>
      </c>
    </row>
    <row r="7168" spans="1:7" x14ac:dyDescent="0.35">
      <c r="A7168" s="4" t="s">
        <v>617</v>
      </c>
      <c r="B7168" s="4" t="s">
        <v>586</v>
      </c>
      <c r="C7168" s="4" t="s">
        <v>247</v>
      </c>
      <c r="D7168" s="4" t="s">
        <v>368</v>
      </c>
      <c r="E7168">
        <v>2019</v>
      </c>
      <c r="F7168">
        <v>4.275234239357502</v>
      </c>
      <c r="G7168" t="s">
        <v>641</v>
      </c>
    </row>
    <row r="7169" spans="1:7" x14ac:dyDescent="0.35">
      <c r="A7169" s="4" t="s">
        <v>617</v>
      </c>
      <c r="B7169" s="4" t="s">
        <v>586</v>
      </c>
      <c r="C7169" s="4" t="s">
        <v>247</v>
      </c>
      <c r="D7169" s="4" t="s">
        <v>368</v>
      </c>
      <c r="E7169">
        <v>2020</v>
      </c>
      <c r="F7169">
        <v>4.9488528329135733</v>
      </c>
      <c r="G7169" t="s">
        <v>641</v>
      </c>
    </row>
    <row r="7170" spans="1:7" x14ac:dyDescent="0.35">
      <c r="A7170" s="4" t="s">
        <v>617</v>
      </c>
      <c r="B7170" s="4" t="s">
        <v>586</v>
      </c>
      <c r="C7170" s="4" t="s">
        <v>247</v>
      </c>
      <c r="D7170" s="4" t="s">
        <v>368</v>
      </c>
      <c r="E7170">
        <v>2021</v>
      </c>
      <c r="F7170">
        <v>4.3307475585662019</v>
      </c>
      <c r="G7170" t="s">
        <v>641</v>
      </c>
    </row>
    <row r="7171" spans="1:7" x14ac:dyDescent="0.35">
      <c r="A7171" s="4" t="s">
        <v>617</v>
      </c>
      <c r="B7171" s="4" t="s">
        <v>586</v>
      </c>
      <c r="C7171" s="4" t="s">
        <v>247</v>
      </c>
      <c r="D7171" s="4" t="s">
        <v>368</v>
      </c>
      <c r="E7171">
        <v>2022</v>
      </c>
      <c r="F7171">
        <v>6.9570544563121786</v>
      </c>
      <c r="G7171" t="s">
        <v>641</v>
      </c>
    </row>
    <row r="7172" spans="1:7" x14ac:dyDescent="0.35">
      <c r="A7172" s="4" t="s">
        <v>617</v>
      </c>
      <c r="B7172" s="4" t="s">
        <v>586</v>
      </c>
      <c r="C7172" s="4" t="s">
        <v>247</v>
      </c>
      <c r="D7172" s="4" t="s">
        <v>368</v>
      </c>
      <c r="E7172">
        <v>2023</v>
      </c>
      <c r="F7172">
        <v>5.4158056444952649</v>
      </c>
      <c r="G7172" t="s">
        <v>641</v>
      </c>
    </row>
    <row r="7173" spans="1:7" x14ac:dyDescent="0.35">
      <c r="A7173" s="4" t="s">
        <v>617</v>
      </c>
      <c r="B7173" s="4" t="s">
        <v>586</v>
      </c>
      <c r="C7173" s="4" t="s">
        <v>247</v>
      </c>
      <c r="D7173" s="4" t="s">
        <v>368</v>
      </c>
      <c r="E7173">
        <v>2024</v>
      </c>
      <c r="F7173">
        <v>3.0524123553794738</v>
      </c>
      <c r="G7173" t="s">
        <v>641</v>
      </c>
    </row>
    <row r="7174" spans="1:7" x14ac:dyDescent="0.35">
      <c r="A7174" s="4" t="s">
        <v>617</v>
      </c>
      <c r="B7174" s="4" t="s">
        <v>586</v>
      </c>
      <c r="C7174" s="4" t="s">
        <v>302</v>
      </c>
      <c r="D7174" s="4" t="s">
        <v>282</v>
      </c>
      <c r="E7174">
        <v>2000</v>
      </c>
      <c r="F7174">
        <v>13.68138768433454</v>
      </c>
      <c r="G7174" t="s">
        <v>641</v>
      </c>
    </row>
    <row r="7175" spans="1:7" x14ac:dyDescent="0.35">
      <c r="A7175" s="4" t="s">
        <v>617</v>
      </c>
      <c r="B7175" s="4" t="s">
        <v>586</v>
      </c>
      <c r="C7175" s="4" t="s">
        <v>302</v>
      </c>
      <c r="D7175" s="4" t="s">
        <v>282</v>
      </c>
      <c r="E7175">
        <v>2001</v>
      </c>
      <c r="F7175">
        <v>15.064086741216354</v>
      </c>
      <c r="G7175" t="s">
        <v>641</v>
      </c>
    </row>
    <row r="7176" spans="1:7" x14ac:dyDescent="0.35">
      <c r="A7176" s="4" t="s">
        <v>617</v>
      </c>
      <c r="B7176" s="4" t="s">
        <v>586</v>
      </c>
      <c r="C7176" s="4" t="s">
        <v>302</v>
      </c>
      <c r="D7176" s="4" t="s">
        <v>282</v>
      </c>
      <c r="E7176">
        <v>2002</v>
      </c>
      <c r="F7176">
        <v>13.553724935810067</v>
      </c>
      <c r="G7176" t="s">
        <v>641</v>
      </c>
    </row>
    <row r="7177" spans="1:7" x14ac:dyDescent="0.35">
      <c r="A7177" s="4" t="s">
        <v>617</v>
      </c>
      <c r="B7177" s="4" t="s">
        <v>586</v>
      </c>
      <c r="C7177" s="4" t="s">
        <v>302</v>
      </c>
      <c r="D7177" s="4" t="s">
        <v>282</v>
      </c>
      <c r="E7177">
        <v>2003</v>
      </c>
      <c r="F7177">
        <v>12.790805792154437</v>
      </c>
      <c r="G7177" t="s">
        <v>641</v>
      </c>
    </row>
    <row r="7178" spans="1:7" x14ac:dyDescent="0.35">
      <c r="A7178" s="4" t="s">
        <v>617</v>
      </c>
      <c r="B7178" s="4" t="s">
        <v>586</v>
      </c>
      <c r="C7178" s="4" t="s">
        <v>302</v>
      </c>
      <c r="D7178" s="4" t="s">
        <v>282</v>
      </c>
      <c r="E7178">
        <v>2004</v>
      </c>
      <c r="F7178">
        <v>15.621321397489801</v>
      </c>
      <c r="G7178" t="s">
        <v>641</v>
      </c>
    </row>
    <row r="7179" spans="1:7" x14ac:dyDescent="0.35">
      <c r="A7179" s="4" t="s">
        <v>617</v>
      </c>
      <c r="B7179" s="4" t="s">
        <v>586</v>
      </c>
      <c r="C7179" s="4" t="s">
        <v>302</v>
      </c>
      <c r="D7179" s="4" t="s">
        <v>282</v>
      </c>
      <c r="E7179">
        <v>2005</v>
      </c>
      <c r="F7179">
        <v>16.19728289250326</v>
      </c>
      <c r="G7179" t="s">
        <v>641</v>
      </c>
    </row>
    <row r="7180" spans="1:7" x14ac:dyDescent="0.35">
      <c r="A7180" s="4" t="s">
        <v>617</v>
      </c>
      <c r="B7180" s="4" t="s">
        <v>586</v>
      </c>
      <c r="C7180" s="4" t="s">
        <v>302</v>
      </c>
      <c r="D7180" s="4" t="s">
        <v>282</v>
      </c>
      <c r="E7180">
        <v>2006</v>
      </c>
      <c r="F7180">
        <v>14.929835590683963</v>
      </c>
      <c r="G7180" t="s">
        <v>641</v>
      </c>
    </row>
    <row r="7181" spans="1:7" x14ac:dyDescent="0.35">
      <c r="A7181" s="4" t="s">
        <v>617</v>
      </c>
      <c r="B7181" s="4" t="s">
        <v>586</v>
      </c>
      <c r="C7181" s="4" t="s">
        <v>302</v>
      </c>
      <c r="D7181" s="4" t="s">
        <v>282</v>
      </c>
      <c r="E7181">
        <v>2007</v>
      </c>
      <c r="F7181">
        <v>14.487407830520871</v>
      </c>
      <c r="G7181" t="s">
        <v>641</v>
      </c>
    </row>
    <row r="7182" spans="1:7" x14ac:dyDescent="0.35">
      <c r="A7182" s="4" t="s">
        <v>617</v>
      </c>
      <c r="B7182" s="4" t="s">
        <v>586</v>
      </c>
      <c r="C7182" s="4" t="s">
        <v>302</v>
      </c>
      <c r="D7182" s="4" t="s">
        <v>282</v>
      </c>
      <c r="E7182">
        <v>2008</v>
      </c>
      <c r="F7182">
        <v>14.446130023694225</v>
      </c>
      <c r="G7182" t="s">
        <v>641</v>
      </c>
    </row>
    <row r="7183" spans="1:7" x14ac:dyDescent="0.35">
      <c r="A7183" s="4" t="s">
        <v>617</v>
      </c>
      <c r="B7183" s="4" t="s">
        <v>586</v>
      </c>
      <c r="C7183" s="4" t="s">
        <v>302</v>
      </c>
      <c r="D7183" s="4" t="s">
        <v>282</v>
      </c>
      <c r="E7183">
        <v>2017</v>
      </c>
      <c r="F7183">
        <v>9.4342309778963855</v>
      </c>
      <c r="G7183" t="s">
        <v>641</v>
      </c>
    </row>
    <row r="7184" spans="1:7" x14ac:dyDescent="0.35">
      <c r="A7184" s="4" t="s">
        <v>617</v>
      </c>
      <c r="B7184" s="4" t="s">
        <v>586</v>
      </c>
      <c r="C7184" s="4" t="s">
        <v>302</v>
      </c>
      <c r="D7184" s="4" t="s">
        <v>282</v>
      </c>
      <c r="E7184">
        <v>2018</v>
      </c>
      <c r="F7184">
        <v>10.150003173262645</v>
      </c>
      <c r="G7184" t="s">
        <v>641</v>
      </c>
    </row>
    <row r="7185" spans="1:7" x14ac:dyDescent="0.35">
      <c r="A7185" s="4" t="s">
        <v>617</v>
      </c>
      <c r="B7185" s="4" t="s">
        <v>586</v>
      </c>
      <c r="C7185" s="4" t="s">
        <v>302</v>
      </c>
      <c r="D7185" s="4" t="s">
        <v>282</v>
      </c>
      <c r="E7185">
        <v>2019</v>
      </c>
      <c r="F7185">
        <v>9.4196498810484321</v>
      </c>
      <c r="G7185" t="s">
        <v>641</v>
      </c>
    </row>
    <row r="7186" spans="1:7" x14ac:dyDescent="0.35">
      <c r="A7186" s="4" t="s">
        <v>617</v>
      </c>
      <c r="B7186" s="4" t="s">
        <v>586</v>
      </c>
      <c r="C7186" s="4" t="s">
        <v>302</v>
      </c>
      <c r="D7186" s="4" t="s">
        <v>282</v>
      </c>
      <c r="E7186">
        <v>2020</v>
      </c>
      <c r="F7186">
        <v>7.2363684120889626</v>
      </c>
      <c r="G7186" t="s">
        <v>641</v>
      </c>
    </row>
    <row r="7187" spans="1:7" x14ac:dyDescent="0.35">
      <c r="A7187" s="4" t="s">
        <v>617</v>
      </c>
      <c r="B7187" s="4" t="s">
        <v>586</v>
      </c>
      <c r="C7187" s="4" t="s">
        <v>302</v>
      </c>
      <c r="D7187" s="4" t="s">
        <v>282</v>
      </c>
      <c r="E7187">
        <v>2021</v>
      </c>
      <c r="F7187">
        <v>8.7405882568150428</v>
      </c>
      <c r="G7187" t="s">
        <v>641</v>
      </c>
    </row>
    <row r="7188" spans="1:7" x14ac:dyDescent="0.35">
      <c r="A7188" s="4" t="s">
        <v>617</v>
      </c>
      <c r="B7188" s="4" t="s">
        <v>586</v>
      </c>
      <c r="C7188" s="4" t="s">
        <v>302</v>
      </c>
      <c r="D7188" s="4" t="s">
        <v>282</v>
      </c>
      <c r="E7188">
        <v>2022</v>
      </c>
      <c r="F7188">
        <v>11.579081770472689</v>
      </c>
      <c r="G7188" t="s">
        <v>641</v>
      </c>
    </row>
    <row r="7189" spans="1:7" x14ac:dyDescent="0.35">
      <c r="A7189" s="4" t="s">
        <v>617</v>
      </c>
      <c r="B7189" s="4" t="s">
        <v>586</v>
      </c>
      <c r="C7189" s="4" t="s">
        <v>302</v>
      </c>
      <c r="D7189" s="4" t="s">
        <v>282</v>
      </c>
      <c r="E7189">
        <v>2023</v>
      </c>
      <c r="F7189">
        <v>11.669827120333341</v>
      </c>
      <c r="G7189" t="s">
        <v>641</v>
      </c>
    </row>
    <row r="7190" spans="1:7" x14ac:dyDescent="0.35">
      <c r="A7190" s="4" t="s">
        <v>617</v>
      </c>
      <c r="B7190" s="4" t="s">
        <v>586</v>
      </c>
      <c r="C7190" s="4" t="s">
        <v>302</v>
      </c>
      <c r="D7190" s="4" t="s">
        <v>282</v>
      </c>
      <c r="E7190">
        <v>2024</v>
      </c>
      <c r="F7190">
        <v>11.369855521488084</v>
      </c>
      <c r="G7190" t="s">
        <v>641</v>
      </c>
    </row>
    <row r="7191" spans="1:7" x14ac:dyDescent="0.35">
      <c r="A7191" s="4" t="s">
        <v>532</v>
      </c>
      <c r="B7191" s="4" t="s">
        <v>442</v>
      </c>
      <c r="C7191" s="4" t="s">
        <v>202</v>
      </c>
      <c r="D7191" s="4" t="s">
        <v>494</v>
      </c>
      <c r="E7191">
        <v>2000</v>
      </c>
      <c r="F7191">
        <v>26.9</v>
      </c>
      <c r="G7191" t="s">
        <v>641</v>
      </c>
    </row>
    <row r="7192" spans="1:7" x14ac:dyDescent="0.35">
      <c r="A7192" s="4" t="s">
        <v>532</v>
      </c>
      <c r="B7192" s="4" t="s">
        <v>442</v>
      </c>
      <c r="C7192" s="4" t="s">
        <v>202</v>
      </c>
      <c r="D7192" s="4" t="s">
        <v>494</v>
      </c>
      <c r="E7192">
        <v>2001</v>
      </c>
      <c r="F7192">
        <v>29.7</v>
      </c>
      <c r="G7192" t="s">
        <v>641</v>
      </c>
    </row>
    <row r="7193" spans="1:7" x14ac:dyDescent="0.35">
      <c r="A7193" s="4" t="s">
        <v>532</v>
      </c>
      <c r="B7193" s="4" t="s">
        <v>442</v>
      </c>
      <c r="C7193" s="4" t="s">
        <v>202</v>
      </c>
      <c r="D7193" s="4" t="s">
        <v>494</v>
      </c>
      <c r="E7193">
        <v>2002</v>
      </c>
      <c r="F7193">
        <v>33</v>
      </c>
      <c r="G7193" t="s">
        <v>641</v>
      </c>
    </row>
    <row r="7194" spans="1:7" x14ac:dyDescent="0.35">
      <c r="A7194" s="4" t="s">
        <v>532</v>
      </c>
      <c r="B7194" s="4" t="s">
        <v>442</v>
      </c>
      <c r="C7194" s="4" t="s">
        <v>202</v>
      </c>
      <c r="D7194" s="4" t="s">
        <v>494</v>
      </c>
      <c r="E7194">
        <v>2003</v>
      </c>
      <c r="F7194">
        <v>36.299999999999997</v>
      </c>
      <c r="G7194" t="s">
        <v>641</v>
      </c>
    </row>
    <row r="7195" spans="1:7" x14ac:dyDescent="0.35">
      <c r="A7195" s="4" t="s">
        <v>532</v>
      </c>
      <c r="B7195" s="4" t="s">
        <v>442</v>
      </c>
      <c r="C7195" s="4" t="s">
        <v>202</v>
      </c>
      <c r="D7195" s="4" t="s">
        <v>494</v>
      </c>
      <c r="E7195">
        <v>2004</v>
      </c>
      <c r="F7195">
        <v>39.6</v>
      </c>
      <c r="G7195" t="s">
        <v>641</v>
      </c>
    </row>
    <row r="7196" spans="1:7" x14ac:dyDescent="0.35">
      <c r="A7196" s="4" t="s">
        <v>532</v>
      </c>
      <c r="B7196" s="4" t="s">
        <v>442</v>
      </c>
      <c r="C7196" s="4" t="s">
        <v>202</v>
      </c>
      <c r="D7196" s="4" t="s">
        <v>494</v>
      </c>
      <c r="E7196">
        <v>2005</v>
      </c>
      <c r="F7196">
        <v>51.2</v>
      </c>
      <c r="G7196" t="s">
        <v>641</v>
      </c>
    </row>
    <row r="7197" spans="1:7" x14ac:dyDescent="0.35">
      <c r="A7197" s="4" t="s">
        <v>532</v>
      </c>
      <c r="B7197" s="4" t="s">
        <v>442</v>
      </c>
      <c r="C7197" s="4" t="s">
        <v>202</v>
      </c>
      <c r="D7197" s="4" t="s">
        <v>494</v>
      </c>
      <c r="E7197">
        <v>2006</v>
      </c>
      <c r="F7197">
        <v>50.8</v>
      </c>
      <c r="G7197" t="s">
        <v>641</v>
      </c>
    </row>
    <row r="7198" spans="1:7" x14ac:dyDescent="0.35">
      <c r="A7198" s="4" t="s">
        <v>532</v>
      </c>
      <c r="B7198" s="4" t="s">
        <v>442</v>
      </c>
      <c r="C7198" s="4" t="s">
        <v>202</v>
      </c>
      <c r="D7198" s="4" t="s">
        <v>494</v>
      </c>
      <c r="E7198">
        <v>2007</v>
      </c>
      <c r="F7198">
        <v>48.7</v>
      </c>
      <c r="G7198" t="s">
        <v>641</v>
      </c>
    </row>
    <row r="7199" spans="1:7" x14ac:dyDescent="0.35">
      <c r="A7199" s="4" t="s">
        <v>532</v>
      </c>
      <c r="B7199" s="4" t="s">
        <v>442</v>
      </c>
      <c r="C7199" s="4" t="s">
        <v>202</v>
      </c>
      <c r="D7199" s="4" t="s">
        <v>494</v>
      </c>
      <c r="E7199">
        <v>2008</v>
      </c>
      <c r="F7199">
        <v>51.5</v>
      </c>
      <c r="G7199" t="s">
        <v>641</v>
      </c>
    </row>
    <row r="7200" spans="1:7" x14ac:dyDescent="0.35">
      <c r="A7200" s="4" t="s">
        <v>532</v>
      </c>
      <c r="B7200" s="4" t="s">
        <v>442</v>
      </c>
      <c r="C7200" s="4" t="s">
        <v>202</v>
      </c>
      <c r="D7200" s="4" t="s">
        <v>494</v>
      </c>
      <c r="E7200">
        <v>2019</v>
      </c>
      <c r="F7200">
        <v>90.1</v>
      </c>
      <c r="G7200" t="s">
        <v>641</v>
      </c>
    </row>
    <row r="7201" spans="1:7" x14ac:dyDescent="0.35">
      <c r="A7201" s="4" t="s">
        <v>532</v>
      </c>
      <c r="B7201" s="4" t="s">
        <v>442</v>
      </c>
      <c r="C7201" s="4" t="s">
        <v>202</v>
      </c>
      <c r="D7201" s="4" t="s">
        <v>494</v>
      </c>
      <c r="E7201">
        <v>2020</v>
      </c>
      <c r="F7201">
        <v>94.3</v>
      </c>
      <c r="G7201" t="s">
        <v>641</v>
      </c>
    </row>
    <row r="7202" spans="1:7" x14ac:dyDescent="0.35">
      <c r="A7202" s="4" t="s">
        <v>532</v>
      </c>
      <c r="B7202" s="4" t="s">
        <v>442</v>
      </c>
      <c r="C7202" s="4" t="s">
        <v>418</v>
      </c>
      <c r="D7202" s="4" t="s">
        <v>232</v>
      </c>
      <c r="E7202">
        <v>2007</v>
      </c>
      <c r="F7202">
        <v>3.5925213126641729</v>
      </c>
      <c r="G7202" t="s">
        <v>641</v>
      </c>
    </row>
    <row r="7203" spans="1:7" x14ac:dyDescent="0.35">
      <c r="A7203" s="4" t="s">
        <v>532</v>
      </c>
      <c r="B7203" s="4" t="s">
        <v>442</v>
      </c>
      <c r="C7203" s="4" t="s">
        <v>418</v>
      </c>
      <c r="D7203" s="4" t="s">
        <v>232</v>
      </c>
      <c r="E7203">
        <v>2008</v>
      </c>
      <c r="F7203">
        <v>13.665399525244149</v>
      </c>
      <c r="G7203" t="s">
        <v>641</v>
      </c>
    </row>
    <row r="7204" spans="1:7" x14ac:dyDescent="0.35">
      <c r="A7204" s="4" t="s">
        <v>532</v>
      </c>
      <c r="B7204" s="4" t="s">
        <v>442</v>
      </c>
      <c r="C7204" s="4" t="s">
        <v>418</v>
      </c>
      <c r="D7204" s="4" t="s">
        <v>232</v>
      </c>
      <c r="E7204">
        <v>2017</v>
      </c>
      <c r="F7204">
        <v>0.35552088854682828</v>
      </c>
      <c r="G7204" t="s">
        <v>641</v>
      </c>
    </row>
    <row r="7205" spans="1:7" x14ac:dyDescent="0.35">
      <c r="A7205" s="4" t="s">
        <v>532</v>
      </c>
      <c r="B7205" s="4" t="s">
        <v>442</v>
      </c>
      <c r="C7205" s="4" t="s">
        <v>418</v>
      </c>
      <c r="D7205" s="4" t="s">
        <v>232</v>
      </c>
      <c r="E7205">
        <v>2018</v>
      </c>
      <c r="F7205">
        <v>0.56403049149347573</v>
      </c>
      <c r="G7205" t="s">
        <v>641</v>
      </c>
    </row>
    <row r="7206" spans="1:7" x14ac:dyDescent="0.35">
      <c r="A7206" s="4" t="s">
        <v>532</v>
      </c>
      <c r="B7206" s="4" t="s">
        <v>442</v>
      </c>
      <c r="C7206" s="4" t="s">
        <v>418</v>
      </c>
      <c r="D7206" s="4" t="s">
        <v>232</v>
      </c>
      <c r="E7206">
        <v>2019</v>
      </c>
      <c r="F7206">
        <v>-1.813079953029471</v>
      </c>
      <c r="G7206" t="s">
        <v>641</v>
      </c>
    </row>
    <row r="7207" spans="1:7" x14ac:dyDescent="0.35">
      <c r="A7207" s="4" t="s">
        <v>532</v>
      </c>
      <c r="B7207" s="4" t="s">
        <v>442</v>
      </c>
      <c r="C7207" s="4" t="s">
        <v>418</v>
      </c>
      <c r="D7207" s="4" t="s">
        <v>232</v>
      </c>
      <c r="E7207">
        <v>2020</v>
      </c>
      <c r="F7207">
        <v>2.5532455441463009</v>
      </c>
      <c r="G7207" t="s">
        <v>641</v>
      </c>
    </row>
    <row r="7208" spans="1:7" x14ac:dyDescent="0.35">
      <c r="A7208" s="4" t="s">
        <v>532</v>
      </c>
      <c r="B7208" s="4" t="s">
        <v>442</v>
      </c>
      <c r="C7208" s="4" t="s">
        <v>418</v>
      </c>
      <c r="D7208" s="4" t="s">
        <v>232</v>
      </c>
      <c r="E7208">
        <v>2021</v>
      </c>
      <c r="F7208">
        <v>2.0536167677390749</v>
      </c>
      <c r="G7208" t="s">
        <v>641</v>
      </c>
    </row>
    <row r="7209" spans="1:7" x14ac:dyDescent="0.35">
      <c r="A7209" s="4" t="s">
        <v>532</v>
      </c>
      <c r="B7209" s="4" t="s">
        <v>442</v>
      </c>
      <c r="C7209" s="4" t="s">
        <v>418</v>
      </c>
      <c r="D7209" s="4" t="s">
        <v>232</v>
      </c>
      <c r="E7209">
        <v>2022</v>
      </c>
      <c r="F7209">
        <v>5.345954409089039</v>
      </c>
      <c r="G7209" t="s">
        <v>641</v>
      </c>
    </row>
    <row r="7210" spans="1:7" x14ac:dyDescent="0.35">
      <c r="A7210" s="4" t="s">
        <v>532</v>
      </c>
      <c r="B7210" s="4" t="s">
        <v>442</v>
      </c>
      <c r="C7210" s="4" t="s">
        <v>418</v>
      </c>
      <c r="D7210" s="4" t="s">
        <v>232</v>
      </c>
      <c r="E7210">
        <v>2023</v>
      </c>
      <c r="F7210">
        <v>9.2830737451772105</v>
      </c>
      <c r="G7210" t="s">
        <v>641</v>
      </c>
    </row>
    <row r="7211" spans="1:7" x14ac:dyDescent="0.35">
      <c r="A7211" s="4" t="s">
        <v>532</v>
      </c>
      <c r="B7211" s="4" t="s">
        <v>442</v>
      </c>
      <c r="C7211" s="4" t="s">
        <v>418</v>
      </c>
      <c r="D7211" s="4" t="s">
        <v>232</v>
      </c>
      <c r="E7211">
        <v>2024</v>
      </c>
      <c r="F7211">
        <v>2.4554507215902781</v>
      </c>
      <c r="G7211" t="s">
        <v>641</v>
      </c>
    </row>
    <row r="7212" spans="1:7" x14ac:dyDescent="0.35">
      <c r="A7212" s="4" t="s">
        <v>532</v>
      </c>
      <c r="B7212" s="4" t="s">
        <v>442</v>
      </c>
      <c r="C7212" s="4" t="s">
        <v>247</v>
      </c>
      <c r="D7212" s="4" t="s">
        <v>368</v>
      </c>
      <c r="E7212">
        <v>2000</v>
      </c>
      <c r="F7212">
        <v>0.99932583893800597</v>
      </c>
      <c r="G7212" t="s">
        <v>641</v>
      </c>
    </row>
    <row r="7213" spans="1:7" x14ac:dyDescent="0.35">
      <c r="A7213" s="4" t="s">
        <v>532</v>
      </c>
      <c r="B7213" s="4" t="s">
        <v>442</v>
      </c>
      <c r="C7213" s="4" t="s">
        <v>247</v>
      </c>
      <c r="D7213" s="4" t="s">
        <v>368</v>
      </c>
      <c r="E7213">
        <v>2001</v>
      </c>
      <c r="F7213">
        <v>0.32319006754988777</v>
      </c>
      <c r="G7213" t="s">
        <v>641</v>
      </c>
    </row>
    <row r="7214" spans="1:7" x14ac:dyDescent="0.35">
      <c r="A7214" s="4" t="s">
        <v>532</v>
      </c>
      <c r="B7214" s="4" t="s">
        <v>442</v>
      </c>
      <c r="C7214" s="4" t="s">
        <v>247</v>
      </c>
      <c r="D7214" s="4" t="s">
        <v>368</v>
      </c>
      <c r="E7214">
        <v>2002</v>
      </c>
      <c r="F7214">
        <v>8.0116776431892447</v>
      </c>
      <c r="G7214" t="s">
        <v>641</v>
      </c>
    </row>
    <row r="7215" spans="1:7" x14ac:dyDescent="0.35">
      <c r="A7215" s="4" t="s">
        <v>532</v>
      </c>
      <c r="B7215" s="4" t="s">
        <v>442</v>
      </c>
      <c r="C7215" s="4" t="s">
        <v>247</v>
      </c>
      <c r="D7215" s="4" t="s">
        <v>368</v>
      </c>
      <c r="E7215">
        <v>2003</v>
      </c>
      <c r="F7215">
        <v>9.4408122295312182</v>
      </c>
      <c r="G7215" t="s">
        <v>641</v>
      </c>
    </row>
    <row r="7216" spans="1:7" x14ac:dyDescent="0.35">
      <c r="A7216" s="4" t="s">
        <v>532</v>
      </c>
      <c r="B7216" s="4" t="s">
        <v>442</v>
      </c>
      <c r="C7216" s="4" t="s">
        <v>247</v>
      </c>
      <c r="D7216" s="4" t="s">
        <v>368</v>
      </c>
      <c r="E7216">
        <v>2004</v>
      </c>
      <c r="F7216">
        <v>-3.9061840644902759</v>
      </c>
      <c r="G7216" t="s">
        <v>641</v>
      </c>
    </row>
    <row r="7217" spans="1:7" x14ac:dyDescent="0.35">
      <c r="A7217" s="4" t="s">
        <v>532</v>
      </c>
      <c r="B7217" s="4" t="s">
        <v>442</v>
      </c>
      <c r="C7217" s="4" t="s">
        <v>247</v>
      </c>
      <c r="D7217" s="4" t="s">
        <v>368</v>
      </c>
      <c r="E7217">
        <v>2005</v>
      </c>
      <c r="F7217">
        <v>4.0337631381595713</v>
      </c>
      <c r="G7217" t="s">
        <v>641</v>
      </c>
    </row>
    <row r="7218" spans="1:7" x14ac:dyDescent="0.35">
      <c r="A7218" s="4" t="s">
        <v>532</v>
      </c>
      <c r="B7218" s="4" t="s">
        <v>442</v>
      </c>
      <c r="C7218" s="4" t="s">
        <v>247</v>
      </c>
      <c r="D7218" s="4" t="s">
        <v>368</v>
      </c>
      <c r="E7218">
        <v>2006</v>
      </c>
      <c r="F7218">
        <v>-5.4365197631797884</v>
      </c>
      <c r="G7218" t="s">
        <v>641</v>
      </c>
    </row>
    <row r="7219" spans="1:7" x14ac:dyDescent="0.35">
      <c r="A7219" s="4" t="s">
        <v>532</v>
      </c>
      <c r="B7219" s="4" t="s">
        <v>442</v>
      </c>
      <c r="C7219" s="4" t="s">
        <v>247</v>
      </c>
      <c r="D7219" s="4" t="s">
        <v>368</v>
      </c>
      <c r="E7219">
        <v>2007</v>
      </c>
      <c r="F7219">
        <v>7.3147301773897766</v>
      </c>
      <c r="G7219" t="s">
        <v>641</v>
      </c>
    </row>
    <row r="7220" spans="1:7" x14ac:dyDescent="0.35">
      <c r="A7220" s="4" t="s">
        <v>532</v>
      </c>
      <c r="B7220" s="4" t="s">
        <v>442</v>
      </c>
      <c r="C7220" s="4" t="s">
        <v>247</v>
      </c>
      <c r="D7220" s="4" t="s">
        <v>368</v>
      </c>
      <c r="E7220">
        <v>2008</v>
      </c>
      <c r="F7220">
        <v>9.5027867415811755</v>
      </c>
      <c r="G7220" t="s">
        <v>641</v>
      </c>
    </row>
    <row r="7221" spans="1:7" x14ac:dyDescent="0.35">
      <c r="A7221" s="4" t="s">
        <v>532</v>
      </c>
      <c r="B7221" s="4" t="s">
        <v>442</v>
      </c>
      <c r="C7221" s="4" t="s">
        <v>247</v>
      </c>
      <c r="D7221" s="4" t="s">
        <v>368</v>
      </c>
      <c r="E7221">
        <v>2017</v>
      </c>
      <c r="F7221">
        <v>0.91705031344437771</v>
      </c>
      <c r="G7221" t="s">
        <v>641</v>
      </c>
    </row>
    <row r="7222" spans="1:7" x14ac:dyDescent="0.35">
      <c r="A7222" s="4" t="s">
        <v>532</v>
      </c>
      <c r="B7222" s="4" t="s">
        <v>442</v>
      </c>
      <c r="C7222" s="4" t="s">
        <v>247</v>
      </c>
      <c r="D7222" s="4" t="s">
        <v>368</v>
      </c>
      <c r="E7222">
        <v>2018</v>
      </c>
      <c r="F7222">
        <v>3.8621372502060325</v>
      </c>
      <c r="G7222" t="s">
        <v>641</v>
      </c>
    </row>
    <row r="7223" spans="1:7" x14ac:dyDescent="0.35">
      <c r="A7223" s="4" t="s">
        <v>532</v>
      </c>
      <c r="B7223" s="4" t="s">
        <v>442</v>
      </c>
      <c r="C7223" s="4" t="s">
        <v>247</v>
      </c>
      <c r="D7223" s="4" t="s">
        <v>368</v>
      </c>
      <c r="E7223">
        <v>2019</v>
      </c>
      <c r="F7223">
        <v>-3.2862204604015233</v>
      </c>
      <c r="G7223" t="s">
        <v>641</v>
      </c>
    </row>
    <row r="7224" spans="1:7" x14ac:dyDescent="0.35">
      <c r="A7224" s="4" t="s">
        <v>532</v>
      </c>
      <c r="B7224" s="4" t="s">
        <v>442</v>
      </c>
      <c r="C7224" s="4" t="s">
        <v>247</v>
      </c>
      <c r="D7224" s="4" t="s">
        <v>368</v>
      </c>
      <c r="E7224">
        <v>2020</v>
      </c>
      <c r="F7224">
        <v>4.3670289042730275</v>
      </c>
      <c r="G7224" t="s">
        <v>641</v>
      </c>
    </row>
    <row r="7225" spans="1:7" x14ac:dyDescent="0.35">
      <c r="A7225" s="4" t="s">
        <v>532</v>
      </c>
      <c r="B7225" s="4" t="s">
        <v>442</v>
      </c>
      <c r="C7225" s="4" t="s">
        <v>247</v>
      </c>
      <c r="D7225" s="4" t="s">
        <v>368</v>
      </c>
      <c r="E7225">
        <v>2021</v>
      </c>
      <c r="F7225">
        <v>9.0587121559299106</v>
      </c>
      <c r="G7225" t="s">
        <v>641</v>
      </c>
    </row>
    <row r="7226" spans="1:7" x14ac:dyDescent="0.35">
      <c r="A7226" s="4" t="s">
        <v>532</v>
      </c>
      <c r="B7226" s="4" t="s">
        <v>442</v>
      </c>
      <c r="C7226" s="4" t="s">
        <v>247</v>
      </c>
      <c r="D7226" s="4" t="s">
        <v>368</v>
      </c>
      <c r="E7226">
        <v>2022</v>
      </c>
      <c r="F7226">
        <v>-1.9586692131741756</v>
      </c>
      <c r="G7226" t="s">
        <v>641</v>
      </c>
    </row>
    <row r="7227" spans="1:7" x14ac:dyDescent="0.35">
      <c r="A7227" s="4" t="s">
        <v>532</v>
      </c>
      <c r="B7227" s="4" t="s">
        <v>442</v>
      </c>
      <c r="C7227" s="4" t="s">
        <v>247</v>
      </c>
      <c r="D7227" s="4" t="s">
        <v>368</v>
      </c>
      <c r="E7227">
        <v>2023</v>
      </c>
      <c r="F7227">
        <v>8.7035605652254588</v>
      </c>
      <c r="G7227" t="s">
        <v>641</v>
      </c>
    </row>
    <row r="7228" spans="1:7" x14ac:dyDescent="0.35">
      <c r="A7228" s="4" t="s">
        <v>532</v>
      </c>
      <c r="B7228" s="4" t="s">
        <v>442</v>
      </c>
      <c r="C7228" s="4" t="s">
        <v>247</v>
      </c>
      <c r="D7228" s="4" t="s">
        <v>368</v>
      </c>
      <c r="E7228">
        <v>2024</v>
      </c>
      <c r="F7228">
        <v>2.0178561246011242</v>
      </c>
      <c r="G7228" t="s">
        <v>641</v>
      </c>
    </row>
    <row r="7229" spans="1:7" x14ac:dyDescent="0.35">
      <c r="A7229" s="4" t="s">
        <v>532</v>
      </c>
      <c r="B7229" s="4" t="s">
        <v>442</v>
      </c>
      <c r="C7229" s="4" t="s">
        <v>302</v>
      </c>
      <c r="D7229" s="4" t="s">
        <v>282</v>
      </c>
      <c r="E7229">
        <v>2006</v>
      </c>
      <c r="F7229">
        <v>37.262486247838609</v>
      </c>
      <c r="G7229" t="s">
        <v>641</v>
      </c>
    </row>
    <row r="7230" spans="1:7" x14ac:dyDescent="0.35">
      <c r="A7230" s="4" t="s">
        <v>532</v>
      </c>
      <c r="B7230" s="4" t="s">
        <v>442</v>
      </c>
      <c r="C7230" s="4" t="s">
        <v>302</v>
      </c>
      <c r="D7230" s="4" t="s">
        <v>282</v>
      </c>
      <c r="E7230">
        <v>2007</v>
      </c>
      <c r="F7230">
        <v>38.577108099892996</v>
      </c>
      <c r="G7230" t="s">
        <v>641</v>
      </c>
    </row>
    <row r="7231" spans="1:7" x14ac:dyDescent="0.35">
      <c r="A7231" s="4" t="s">
        <v>532</v>
      </c>
      <c r="B7231" s="4" t="s">
        <v>442</v>
      </c>
      <c r="C7231" s="4" t="s">
        <v>302</v>
      </c>
      <c r="D7231" s="4" t="s">
        <v>282</v>
      </c>
      <c r="E7231">
        <v>2008</v>
      </c>
      <c r="F7231">
        <v>40.185830776858062</v>
      </c>
      <c r="G7231" t="s">
        <v>641</v>
      </c>
    </row>
    <row r="7232" spans="1:7" x14ac:dyDescent="0.35">
      <c r="A7232" s="4" t="s">
        <v>532</v>
      </c>
      <c r="B7232" s="4" t="s">
        <v>442</v>
      </c>
      <c r="C7232" s="4" t="s">
        <v>302</v>
      </c>
      <c r="D7232" s="4" t="s">
        <v>282</v>
      </c>
      <c r="E7232">
        <v>2017</v>
      </c>
      <c r="F7232">
        <v>42.927766658215205</v>
      </c>
      <c r="G7232" t="s">
        <v>641</v>
      </c>
    </row>
    <row r="7233" spans="1:7" x14ac:dyDescent="0.35">
      <c r="A7233" s="4" t="s">
        <v>532</v>
      </c>
      <c r="B7233" s="4" t="s">
        <v>442</v>
      </c>
      <c r="C7233" s="4" t="s">
        <v>302</v>
      </c>
      <c r="D7233" s="4" t="s">
        <v>282</v>
      </c>
      <c r="E7233">
        <v>2018</v>
      </c>
      <c r="F7233">
        <v>34.560048914033139</v>
      </c>
      <c r="G7233" t="s">
        <v>641</v>
      </c>
    </row>
    <row r="7234" spans="1:7" x14ac:dyDescent="0.35">
      <c r="A7234" s="4" t="s">
        <v>532</v>
      </c>
      <c r="B7234" s="4" t="s">
        <v>442</v>
      </c>
      <c r="C7234" s="4" t="s">
        <v>302</v>
      </c>
      <c r="D7234" s="4" t="s">
        <v>282</v>
      </c>
      <c r="E7234">
        <v>2019</v>
      </c>
      <c r="F7234">
        <v>41.878388006473358</v>
      </c>
      <c r="G7234" t="s">
        <v>641</v>
      </c>
    </row>
    <row r="7235" spans="1:7" x14ac:dyDescent="0.35">
      <c r="A7235" s="4" t="s">
        <v>532</v>
      </c>
      <c r="B7235" s="4" t="s">
        <v>442</v>
      </c>
      <c r="C7235" s="4" t="s">
        <v>302</v>
      </c>
      <c r="D7235" s="4" t="s">
        <v>282</v>
      </c>
      <c r="E7235">
        <v>2020</v>
      </c>
      <c r="F7235">
        <v>23.695226943020398</v>
      </c>
      <c r="G7235" t="s">
        <v>641</v>
      </c>
    </row>
    <row r="7236" spans="1:7" x14ac:dyDescent="0.35">
      <c r="A7236" s="4" t="s">
        <v>532</v>
      </c>
      <c r="B7236" s="4" t="s">
        <v>442</v>
      </c>
      <c r="C7236" s="4" t="s">
        <v>302</v>
      </c>
      <c r="D7236" s="4" t="s">
        <v>282</v>
      </c>
      <c r="E7236">
        <v>2021</v>
      </c>
      <c r="F7236">
        <v>20.367351964064362</v>
      </c>
      <c r="G7236" t="s">
        <v>641</v>
      </c>
    </row>
    <row r="7237" spans="1:7" x14ac:dyDescent="0.35">
      <c r="A7237" s="4" t="s">
        <v>532</v>
      </c>
      <c r="B7237" s="4" t="s">
        <v>442</v>
      </c>
      <c r="C7237" s="4" t="s">
        <v>302</v>
      </c>
      <c r="D7237" s="4" t="s">
        <v>282</v>
      </c>
      <c r="E7237">
        <v>2022</v>
      </c>
      <c r="F7237">
        <v>39.590565552158544</v>
      </c>
      <c r="G7237" t="s">
        <v>641</v>
      </c>
    </row>
    <row r="7238" spans="1:7" x14ac:dyDescent="0.35">
      <c r="A7238" s="4" t="s">
        <v>532</v>
      </c>
      <c r="B7238" s="4" t="s">
        <v>442</v>
      </c>
      <c r="C7238" s="4" t="s">
        <v>302</v>
      </c>
      <c r="D7238" s="4" t="s">
        <v>282</v>
      </c>
      <c r="E7238">
        <v>2023</v>
      </c>
      <c r="F7238">
        <v>38.249937947482913</v>
      </c>
      <c r="G7238" t="s">
        <v>641</v>
      </c>
    </row>
    <row r="7239" spans="1:7" x14ac:dyDescent="0.35">
      <c r="A7239" s="4" t="s">
        <v>532</v>
      </c>
      <c r="B7239" s="4" t="s">
        <v>442</v>
      </c>
      <c r="C7239" s="4" t="s">
        <v>302</v>
      </c>
      <c r="D7239" s="4" t="s">
        <v>282</v>
      </c>
      <c r="E7239">
        <v>2024</v>
      </c>
      <c r="F7239">
        <v>37.419750621408184</v>
      </c>
      <c r="G7239" t="s">
        <v>641</v>
      </c>
    </row>
    <row r="7240" spans="1:7" x14ac:dyDescent="0.35">
      <c r="A7240" s="4" t="s">
        <v>164</v>
      </c>
      <c r="B7240" s="4" t="s">
        <v>557</v>
      </c>
      <c r="C7240" s="4" t="s">
        <v>303</v>
      </c>
      <c r="D7240" s="4" t="s">
        <v>253</v>
      </c>
      <c r="E7240">
        <v>2000</v>
      </c>
      <c r="F7240">
        <v>61.126087449384571</v>
      </c>
      <c r="G7240" t="s">
        <v>641</v>
      </c>
    </row>
    <row r="7241" spans="1:7" x14ac:dyDescent="0.35">
      <c r="A7241" s="4" t="s">
        <v>164</v>
      </c>
      <c r="B7241" s="4" t="s">
        <v>557</v>
      </c>
      <c r="C7241" s="4" t="s">
        <v>303</v>
      </c>
      <c r="D7241" s="4" t="s">
        <v>253</v>
      </c>
      <c r="E7241">
        <v>2001</v>
      </c>
      <c r="F7241">
        <v>104.40223435019314</v>
      </c>
      <c r="G7241" t="s">
        <v>641</v>
      </c>
    </row>
    <row r="7242" spans="1:7" x14ac:dyDescent="0.35">
      <c r="A7242" s="4" t="s">
        <v>164</v>
      </c>
      <c r="B7242" s="4" t="s">
        <v>557</v>
      </c>
      <c r="C7242" s="4" t="s">
        <v>303</v>
      </c>
      <c r="D7242" s="4" t="s">
        <v>253</v>
      </c>
      <c r="E7242">
        <v>2002</v>
      </c>
      <c r="F7242">
        <v>107.23663525512114</v>
      </c>
      <c r="G7242" t="s">
        <v>641</v>
      </c>
    </row>
    <row r="7243" spans="1:7" x14ac:dyDescent="0.35">
      <c r="A7243" s="4" t="s">
        <v>164</v>
      </c>
      <c r="B7243" s="4" t="s">
        <v>557</v>
      </c>
      <c r="C7243" s="4" t="s">
        <v>303</v>
      </c>
      <c r="D7243" s="4" t="s">
        <v>253</v>
      </c>
      <c r="E7243">
        <v>2003</v>
      </c>
      <c r="F7243">
        <v>103.45103803593689</v>
      </c>
      <c r="G7243" t="s">
        <v>641</v>
      </c>
    </row>
    <row r="7244" spans="1:7" x14ac:dyDescent="0.35">
      <c r="A7244" s="4" t="s">
        <v>164</v>
      </c>
      <c r="B7244" s="4" t="s">
        <v>557</v>
      </c>
      <c r="C7244" s="4" t="s">
        <v>303</v>
      </c>
      <c r="D7244" s="4" t="s">
        <v>253</v>
      </c>
      <c r="E7244">
        <v>2004</v>
      </c>
      <c r="F7244">
        <v>101.25542525262978</v>
      </c>
      <c r="G7244" t="s">
        <v>641</v>
      </c>
    </row>
    <row r="7245" spans="1:7" x14ac:dyDescent="0.35">
      <c r="A7245" s="4" t="s">
        <v>164</v>
      </c>
      <c r="B7245" s="4" t="s">
        <v>557</v>
      </c>
      <c r="C7245" s="4" t="s">
        <v>303</v>
      </c>
      <c r="D7245" s="4" t="s">
        <v>253</v>
      </c>
      <c r="E7245">
        <v>2005</v>
      </c>
      <c r="F7245">
        <v>102.64005132537729</v>
      </c>
      <c r="G7245" t="s">
        <v>641</v>
      </c>
    </row>
    <row r="7246" spans="1:7" x14ac:dyDescent="0.35">
      <c r="A7246" s="4" t="s">
        <v>164</v>
      </c>
      <c r="B7246" s="4" t="s">
        <v>557</v>
      </c>
      <c r="C7246" s="4" t="s">
        <v>303</v>
      </c>
      <c r="D7246" s="4" t="s">
        <v>253</v>
      </c>
      <c r="E7246">
        <v>2006</v>
      </c>
      <c r="F7246">
        <v>109.9074838819995</v>
      </c>
      <c r="G7246" t="s">
        <v>641</v>
      </c>
    </row>
    <row r="7247" spans="1:7" x14ac:dyDescent="0.35">
      <c r="A7247" s="4" t="s">
        <v>164</v>
      </c>
      <c r="B7247" s="4" t="s">
        <v>557</v>
      </c>
      <c r="C7247" s="4" t="s">
        <v>303</v>
      </c>
      <c r="D7247" s="4" t="s">
        <v>253</v>
      </c>
      <c r="E7247">
        <v>2007</v>
      </c>
      <c r="F7247">
        <v>112.257867210299</v>
      </c>
      <c r="G7247" t="s">
        <v>641</v>
      </c>
    </row>
    <row r="7248" spans="1:7" x14ac:dyDescent="0.35">
      <c r="A7248" s="4" t="s">
        <v>164</v>
      </c>
      <c r="B7248" s="4" t="s">
        <v>557</v>
      </c>
      <c r="C7248" s="4" t="s">
        <v>303</v>
      </c>
      <c r="D7248" s="4" t="s">
        <v>253</v>
      </c>
      <c r="E7248">
        <v>2008</v>
      </c>
      <c r="F7248">
        <v>118.53030895375947</v>
      </c>
      <c r="G7248" t="s">
        <v>641</v>
      </c>
    </row>
    <row r="7249" spans="1:7" x14ac:dyDescent="0.35">
      <c r="A7249" s="4" t="s">
        <v>164</v>
      </c>
      <c r="B7249" s="4" t="s">
        <v>557</v>
      </c>
      <c r="C7249" s="4" t="s">
        <v>303</v>
      </c>
      <c r="D7249" s="4" t="s">
        <v>253</v>
      </c>
      <c r="E7249">
        <v>2017</v>
      </c>
      <c r="F7249">
        <v>130.81942271821416</v>
      </c>
      <c r="G7249" t="s">
        <v>641</v>
      </c>
    </row>
    <row r="7250" spans="1:7" x14ac:dyDescent="0.35">
      <c r="A7250" s="4" t="s">
        <v>164</v>
      </c>
      <c r="B7250" s="4" t="s">
        <v>557</v>
      </c>
      <c r="C7250" s="4" t="s">
        <v>303</v>
      </c>
      <c r="D7250" s="4" t="s">
        <v>253</v>
      </c>
      <c r="E7250">
        <v>2018</v>
      </c>
      <c r="F7250">
        <v>134.54891225573618</v>
      </c>
      <c r="G7250" t="s">
        <v>641</v>
      </c>
    </row>
    <row r="7251" spans="1:7" x14ac:dyDescent="0.35">
      <c r="A7251" s="4" t="s">
        <v>164</v>
      </c>
      <c r="B7251" s="4" t="s">
        <v>557</v>
      </c>
      <c r="C7251" s="4" t="s">
        <v>303</v>
      </c>
      <c r="D7251" s="4" t="s">
        <v>253</v>
      </c>
      <c r="E7251">
        <v>2019</v>
      </c>
      <c r="F7251">
        <v>142.78240309698015</v>
      </c>
      <c r="G7251" t="s">
        <v>641</v>
      </c>
    </row>
    <row r="7252" spans="1:7" x14ac:dyDescent="0.35">
      <c r="A7252" s="4" t="s">
        <v>164</v>
      </c>
      <c r="B7252" s="4" t="s">
        <v>557</v>
      </c>
      <c r="C7252" s="4" t="s">
        <v>303</v>
      </c>
      <c r="D7252" s="4" t="s">
        <v>253</v>
      </c>
      <c r="E7252">
        <v>2020</v>
      </c>
      <c r="F7252">
        <v>155.44754578226073</v>
      </c>
      <c r="G7252" t="s">
        <v>641</v>
      </c>
    </row>
    <row r="7253" spans="1:7" x14ac:dyDescent="0.35">
      <c r="A7253" s="4" t="s">
        <v>164</v>
      </c>
      <c r="B7253" s="4" t="s">
        <v>557</v>
      </c>
      <c r="C7253" s="4" t="s">
        <v>303</v>
      </c>
      <c r="D7253" s="4" t="s">
        <v>253</v>
      </c>
      <c r="E7253">
        <v>2021</v>
      </c>
      <c r="F7253">
        <v>162.63858052221579</v>
      </c>
      <c r="G7253" t="s">
        <v>641</v>
      </c>
    </row>
    <row r="7254" spans="1:7" x14ac:dyDescent="0.35">
      <c r="A7254" s="4" t="s">
        <v>164</v>
      </c>
      <c r="B7254" s="4" t="s">
        <v>557</v>
      </c>
      <c r="C7254" s="4" t="s">
        <v>303</v>
      </c>
      <c r="D7254" s="4" t="s">
        <v>253</v>
      </c>
      <c r="E7254">
        <v>2022</v>
      </c>
      <c r="F7254">
        <v>161.72929589987569</v>
      </c>
      <c r="G7254" t="s">
        <v>641</v>
      </c>
    </row>
    <row r="7255" spans="1:7" x14ac:dyDescent="0.35">
      <c r="A7255" s="4" t="s">
        <v>164</v>
      </c>
      <c r="B7255" s="4" t="s">
        <v>557</v>
      </c>
      <c r="C7255" s="4" t="s">
        <v>303</v>
      </c>
      <c r="D7255" s="4" t="s">
        <v>253</v>
      </c>
      <c r="E7255">
        <v>2023</v>
      </c>
      <c r="F7255">
        <v>162.10292074430248</v>
      </c>
      <c r="G7255" t="s">
        <v>641</v>
      </c>
    </row>
    <row r="7256" spans="1:7" x14ac:dyDescent="0.35">
      <c r="A7256" s="4" t="s">
        <v>164</v>
      </c>
      <c r="B7256" s="4" t="s">
        <v>557</v>
      </c>
      <c r="C7256" s="4" t="s">
        <v>303</v>
      </c>
      <c r="D7256" s="4" t="s">
        <v>253</v>
      </c>
      <c r="E7256">
        <v>2024</v>
      </c>
      <c r="F7256">
        <v>162.71364312299934</v>
      </c>
      <c r="G7256" t="s">
        <v>641</v>
      </c>
    </row>
    <row r="7257" spans="1:7" x14ac:dyDescent="0.35">
      <c r="A7257" s="4" t="s">
        <v>164</v>
      </c>
      <c r="B7257" s="4" t="s">
        <v>557</v>
      </c>
      <c r="C7257" s="4" t="s">
        <v>202</v>
      </c>
      <c r="D7257" s="4" t="s">
        <v>494</v>
      </c>
      <c r="E7257">
        <v>2000</v>
      </c>
      <c r="F7257">
        <v>100</v>
      </c>
      <c r="G7257" t="s">
        <v>641</v>
      </c>
    </row>
    <row r="7258" spans="1:7" x14ac:dyDescent="0.35">
      <c r="A7258" s="4" t="s">
        <v>164</v>
      </c>
      <c r="B7258" s="4" t="s">
        <v>557</v>
      </c>
      <c r="C7258" s="4" t="s">
        <v>202</v>
      </c>
      <c r="D7258" s="4" t="s">
        <v>494</v>
      </c>
      <c r="E7258">
        <v>2001</v>
      </c>
      <c r="F7258">
        <v>100</v>
      </c>
      <c r="G7258" t="s">
        <v>641</v>
      </c>
    </row>
    <row r="7259" spans="1:7" x14ac:dyDescent="0.35">
      <c r="A7259" s="4" t="s">
        <v>164</v>
      </c>
      <c r="B7259" s="4" t="s">
        <v>557</v>
      </c>
      <c r="C7259" s="4" t="s">
        <v>202</v>
      </c>
      <c r="D7259" s="4" t="s">
        <v>494</v>
      </c>
      <c r="E7259">
        <v>2002</v>
      </c>
      <c r="F7259">
        <v>100</v>
      </c>
      <c r="G7259" t="s">
        <v>641</v>
      </c>
    </row>
    <row r="7260" spans="1:7" x14ac:dyDescent="0.35">
      <c r="A7260" s="4" t="s">
        <v>164</v>
      </c>
      <c r="B7260" s="4" t="s">
        <v>557</v>
      </c>
      <c r="C7260" s="4" t="s">
        <v>202</v>
      </c>
      <c r="D7260" s="4" t="s">
        <v>494</v>
      </c>
      <c r="E7260">
        <v>2003</v>
      </c>
      <c r="F7260">
        <v>100</v>
      </c>
      <c r="G7260" t="s">
        <v>641</v>
      </c>
    </row>
    <row r="7261" spans="1:7" x14ac:dyDescent="0.35">
      <c r="A7261" s="4" t="s">
        <v>164</v>
      </c>
      <c r="B7261" s="4" t="s">
        <v>557</v>
      </c>
      <c r="C7261" s="4" t="s">
        <v>202</v>
      </c>
      <c r="D7261" s="4" t="s">
        <v>494</v>
      </c>
      <c r="E7261">
        <v>2004</v>
      </c>
      <c r="F7261">
        <v>100</v>
      </c>
      <c r="G7261" t="s">
        <v>641</v>
      </c>
    </row>
    <row r="7262" spans="1:7" x14ac:dyDescent="0.35">
      <c r="A7262" s="4" t="s">
        <v>164</v>
      </c>
      <c r="B7262" s="4" t="s">
        <v>557</v>
      </c>
      <c r="C7262" s="4" t="s">
        <v>202</v>
      </c>
      <c r="D7262" s="4" t="s">
        <v>494</v>
      </c>
      <c r="E7262">
        <v>2005</v>
      </c>
      <c r="F7262">
        <v>100</v>
      </c>
      <c r="G7262" t="s">
        <v>641</v>
      </c>
    </row>
    <row r="7263" spans="1:7" x14ac:dyDescent="0.35">
      <c r="A7263" s="4" t="s">
        <v>164</v>
      </c>
      <c r="B7263" s="4" t="s">
        <v>557</v>
      </c>
      <c r="C7263" s="4" t="s">
        <v>202</v>
      </c>
      <c r="D7263" s="4" t="s">
        <v>494</v>
      </c>
      <c r="E7263">
        <v>2006</v>
      </c>
      <c r="F7263">
        <v>100</v>
      </c>
      <c r="G7263" t="s">
        <v>641</v>
      </c>
    </row>
    <row r="7264" spans="1:7" x14ac:dyDescent="0.35">
      <c r="A7264" s="4" t="s">
        <v>164</v>
      </c>
      <c r="B7264" s="4" t="s">
        <v>557</v>
      </c>
      <c r="C7264" s="4" t="s">
        <v>202</v>
      </c>
      <c r="D7264" s="4" t="s">
        <v>494</v>
      </c>
      <c r="E7264">
        <v>2007</v>
      </c>
      <c r="F7264">
        <v>100</v>
      </c>
      <c r="G7264" t="s">
        <v>641</v>
      </c>
    </row>
    <row r="7265" spans="1:7" x14ac:dyDescent="0.35">
      <c r="A7265" s="4" t="s">
        <v>164</v>
      </c>
      <c r="B7265" s="4" t="s">
        <v>557</v>
      </c>
      <c r="C7265" s="4" t="s">
        <v>202</v>
      </c>
      <c r="D7265" s="4" t="s">
        <v>494</v>
      </c>
      <c r="E7265">
        <v>2008</v>
      </c>
      <c r="F7265">
        <v>100</v>
      </c>
      <c r="G7265" t="s">
        <v>641</v>
      </c>
    </row>
    <row r="7266" spans="1:7" x14ac:dyDescent="0.35">
      <c r="A7266" s="4" t="s">
        <v>164</v>
      </c>
      <c r="B7266" s="4" t="s">
        <v>557</v>
      </c>
      <c r="C7266" s="4" t="s">
        <v>202</v>
      </c>
      <c r="D7266" s="4" t="s">
        <v>494</v>
      </c>
      <c r="E7266">
        <v>2017</v>
      </c>
      <c r="F7266">
        <v>100</v>
      </c>
      <c r="G7266" t="s">
        <v>641</v>
      </c>
    </row>
    <row r="7267" spans="1:7" x14ac:dyDescent="0.35">
      <c r="A7267" s="4" t="s">
        <v>164</v>
      </c>
      <c r="B7267" s="4" t="s">
        <v>557</v>
      </c>
      <c r="C7267" s="4" t="s">
        <v>202</v>
      </c>
      <c r="D7267" s="4" t="s">
        <v>494</v>
      </c>
      <c r="E7267">
        <v>2018</v>
      </c>
      <c r="F7267">
        <v>100</v>
      </c>
      <c r="G7267" t="s">
        <v>641</v>
      </c>
    </row>
    <row r="7268" spans="1:7" x14ac:dyDescent="0.35">
      <c r="A7268" s="4" t="s">
        <v>164</v>
      </c>
      <c r="B7268" s="4" t="s">
        <v>557</v>
      </c>
      <c r="C7268" s="4" t="s">
        <v>202</v>
      </c>
      <c r="D7268" s="4" t="s">
        <v>494</v>
      </c>
      <c r="E7268">
        <v>2019</v>
      </c>
      <c r="F7268">
        <v>100</v>
      </c>
      <c r="G7268" t="s">
        <v>641</v>
      </c>
    </row>
    <row r="7269" spans="1:7" x14ac:dyDescent="0.35">
      <c r="A7269" s="4" t="s">
        <v>164</v>
      </c>
      <c r="B7269" s="4" t="s">
        <v>557</v>
      </c>
      <c r="C7269" s="4" t="s">
        <v>202</v>
      </c>
      <c r="D7269" s="4" t="s">
        <v>494</v>
      </c>
      <c r="E7269">
        <v>2020</v>
      </c>
      <c r="F7269">
        <v>100</v>
      </c>
      <c r="G7269" t="s">
        <v>641</v>
      </c>
    </row>
    <row r="7270" spans="1:7" x14ac:dyDescent="0.35">
      <c r="A7270" s="4" t="s">
        <v>164</v>
      </c>
      <c r="B7270" s="4" t="s">
        <v>557</v>
      </c>
      <c r="C7270" s="4" t="s">
        <v>202</v>
      </c>
      <c r="D7270" s="4" t="s">
        <v>494</v>
      </c>
      <c r="E7270">
        <v>2021</v>
      </c>
      <c r="F7270">
        <v>100</v>
      </c>
      <c r="G7270" t="s">
        <v>641</v>
      </c>
    </row>
    <row r="7271" spans="1:7" x14ac:dyDescent="0.35">
      <c r="A7271" s="4" t="s">
        <v>164</v>
      </c>
      <c r="B7271" s="4" t="s">
        <v>557</v>
      </c>
      <c r="C7271" s="4" t="s">
        <v>202</v>
      </c>
      <c r="D7271" s="4" t="s">
        <v>494</v>
      </c>
      <c r="E7271">
        <v>2022</v>
      </c>
      <c r="F7271">
        <v>100</v>
      </c>
      <c r="G7271" t="s">
        <v>641</v>
      </c>
    </row>
    <row r="7272" spans="1:7" x14ac:dyDescent="0.35">
      <c r="A7272" s="4" t="s">
        <v>164</v>
      </c>
      <c r="B7272" s="4" t="s">
        <v>557</v>
      </c>
      <c r="C7272" s="4" t="s">
        <v>202</v>
      </c>
      <c r="D7272" s="4" t="s">
        <v>494</v>
      </c>
      <c r="E7272">
        <v>2023</v>
      </c>
      <c r="F7272">
        <v>100</v>
      </c>
      <c r="G7272" t="s">
        <v>641</v>
      </c>
    </row>
    <row r="7273" spans="1:7" x14ac:dyDescent="0.35">
      <c r="A7273" s="4" t="s">
        <v>164</v>
      </c>
      <c r="B7273" s="4" t="s">
        <v>557</v>
      </c>
      <c r="C7273" s="4" t="s">
        <v>418</v>
      </c>
      <c r="D7273" s="4" t="s">
        <v>232</v>
      </c>
      <c r="E7273">
        <v>2000</v>
      </c>
      <c r="F7273">
        <v>2.2591658008015711</v>
      </c>
      <c r="G7273" t="s">
        <v>641</v>
      </c>
    </row>
    <row r="7274" spans="1:7" x14ac:dyDescent="0.35">
      <c r="A7274" s="4" t="s">
        <v>164</v>
      </c>
      <c r="B7274" s="4" t="s">
        <v>557</v>
      </c>
      <c r="C7274" s="4" t="s">
        <v>418</v>
      </c>
      <c r="D7274" s="4" t="s">
        <v>232</v>
      </c>
      <c r="E7274">
        <v>2001</v>
      </c>
      <c r="F7274">
        <v>4.0665758789779218</v>
      </c>
      <c r="G7274" t="s">
        <v>641</v>
      </c>
    </row>
    <row r="7275" spans="1:7" x14ac:dyDescent="0.35">
      <c r="A7275" s="4" t="s">
        <v>164</v>
      </c>
      <c r="B7275" s="4" t="s">
        <v>557</v>
      </c>
      <c r="C7275" s="4" t="s">
        <v>418</v>
      </c>
      <c r="D7275" s="4" t="s">
        <v>232</v>
      </c>
      <c r="E7275">
        <v>2002</v>
      </c>
      <c r="F7275">
        <v>2.7622621029659928</v>
      </c>
      <c r="G7275" t="s">
        <v>641</v>
      </c>
    </row>
    <row r="7276" spans="1:7" x14ac:dyDescent="0.35">
      <c r="A7276" s="4" t="s">
        <v>164</v>
      </c>
      <c r="B7276" s="4" t="s">
        <v>557</v>
      </c>
      <c r="C7276" s="4" t="s">
        <v>418</v>
      </c>
      <c r="D7276" s="4" t="s">
        <v>232</v>
      </c>
      <c r="E7276">
        <v>2003</v>
      </c>
      <c r="F7276">
        <v>3.5148745145993918</v>
      </c>
      <c r="G7276" t="s">
        <v>641</v>
      </c>
    </row>
    <row r="7277" spans="1:7" x14ac:dyDescent="0.35">
      <c r="A7277" s="4" t="s">
        <v>164</v>
      </c>
      <c r="B7277" s="4" t="s">
        <v>557</v>
      </c>
      <c r="C7277" s="4" t="s">
        <v>418</v>
      </c>
      <c r="D7277" s="4" t="s">
        <v>232</v>
      </c>
      <c r="E7277">
        <v>2004</v>
      </c>
      <c r="F7277">
        <v>3.5906629888257759</v>
      </c>
      <c r="G7277" t="s">
        <v>641</v>
      </c>
    </row>
    <row r="7278" spans="1:7" x14ac:dyDescent="0.35">
      <c r="A7278" s="4" t="s">
        <v>164</v>
      </c>
      <c r="B7278" s="4" t="s">
        <v>557</v>
      </c>
      <c r="C7278" s="4" t="s">
        <v>418</v>
      </c>
      <c r="D7278" s="4" t="s">
        <v>232</v>
      </c>
      <c r="E7278">
        <v>2005</v>
      </c>
      <c r="F7278">
        <v>2.7537916273503922</v>
      </c>
      <c r="G7278" t="s">
        <v>641</v>
      </c>
    </row>
    <row r="7279" spans="1:7" x14ac:dyDescent="0.35">
      <c r="A7279" s="4" t="s">
        <v>164</v>
      </c>
      <c r="B7279" s="4" t="s">
        <v>557</v>
      </c>
      <c r="C7279" s="4" t="s">
        <v>418</v>
      </c>
      <c r="D7279" s="4" t="s">
        <v>232</v>
      </c>
      <c r="E7279">
        <v>2006</v>
      </c>
      <c r="F7279">
        <v>2.242340285189206</v>
      </c>
      <c r="G7279" t="s">
        <v>641</v>
      </c>
    </row>
    <row r="7280" spans="1:7" x14ac:dyDescent="0.35">
      <c r="A7280" s="4" t="s">
        <v>164</v>
      </c>
      <c r="B7280" s="4" t="s">
        <v>557</v>
      </c>
      <c r="C7280" s="4" t="s">
        <v>418</v>
      </c>
      <c r="D7280" s="4" t="s">
        <v>232</v>
      </c>
      <c r="E7280">
        <v>2007</v>
      </c>
      <c r="F7280">
        <v>2.5345738213793232</v>
      </c>
      <c r="G7280" t="s">
        <v>641</v>
      </c>
    </row>
    <row r="7281" spans="1:7" x14ac:dyDescent="0.35">
      <c r="A7281" s="4" t="s">
        <v>164</v>
      </c>
      <c r="B7281" s="4" t="s">
        <v>557</v>
      </c>
      <c r="C7281" s="4" t="s">
        <v>418</v>
      </c>
      <c r="D7281" s="4" t="s">
        <v>232</v>
      </c>
      <c r="E7281">
        <v>2008</v>
      </c>
      <c r="F7281">
        <v>4.6738965553340801</v>
      </c>
      <c r="G7281" t="s">
        <v>641</v>
      </c>
    </row>
    <row r="7282" spans="1:7" x14ac:dyDescent="0.35">
      <c r="A7282" s="4" t="s">
        <v>164</v>
      </c>
      <c r="B7282" s="4" t="s">
        <v>557</v>
      </c>
      <c r="C7282" s="4" t="s">
        <v>418</v>
      </c>
      <c r="D7282" s="4" t="s">
        <v>232</v>
      </c>
      <c r="E7282">
        <v>2017</v>
      </c>
      <c r="F7282">
        <v>1.944332307863661</v>
      </c>
      <c r="G7282" t="s">
        <v>641</v>
      </c>
    </row>
    <row r="7283" spans="1:7" x14ac:dyDescent="0.35">
      <c r="A7283" s="4" t="s">
        <v>164</v>
      </c>
      <c r="B7283" s="4" t="s">
        <v>557</v>
      </c>
      <c r="C7283" s="4" t="s">
        <v>418</v>
      </c>
      <c r="D7283" s="4" t="s">
        <v>232</v>
      </c>
      <c r="E7283">
        <v>2018</v>
      </c>
      <c r="F7283">
        <v>1.4758393500264511</v>
      </c>
      <c r="G7283" t="s">
        <v>641</v>
      </c>
    </row>
    <row r="7284" spans="1:7" x14ac:dyDescent="0.35">
      <c r="A7284" s="4" t="s">
        <v>164</v>
      </c>
      <c r="B7284" s="4" t="s">
        <v>557</v>
      </c>
      <c r="C7284" s="4" t="s">
        <v>418</v>
      </c>
      <c r="D7284" s="4" t="s">
        <v>232</v>
      </c>
      <c r="E7284">
        <v>2019</v>
      </c>
      <c r="F7284">
        <v>0.38300030360813581</v>
      </c>
      <c r="G7284" t="s">
        <v>641</v>
      </c>
    </row>
    <row r="7285" spans="1:7" x14ac:dyDescent="0.35">
      <c r="A7285" s="4" t="s">
        <v>164</v>
      </c>
      <c r="B7285" s="4" t="s">
        <v>557</v>
      </c>
      <c r="C7285" s="4" t="s">
        <v>418</v>
      </c>
      <c r="D7285" s="4" t="s">
        <v>232</v>
      </c>
      <c r="E7285">
        <v>2020</v>
      </c>
      <c r="F7285">
        <v>0.5372880234117372</v>
      </c>
      <c r="G7285" t="s">
        <v>641</v>
      </c>
    </row>
    <row r="7286" spans="1:7" x14ac:dyDescent="0.35">
      <c r="A7286" s="4" t="s">
        <v>164</v>
      </c>
      <c r="B7286" s="4" t="s">
        <v>557</v>
      </c>
      <c r="C7286" s="4" t="s">
        <v>418</v>
      </c>
      <c r="D7286" s="4" t="s">
        <v>232</v>
      </c>
      <c r="E7286">
        <v>2021</v>
      </c>
      <c r="F7286">
        <v>2.4983333333333939</v>
      </c>
      <c r="G7286" t="s">
        <v>641</v>
      </c>
    </row>
    <row r="7287" spans="1:7" x14ac:dyDescent="0.35">
      <c r="A7287" s="4" t="s">
        <v>164</v>
      </c>
      <c r="B7287" s="4" t="s">
        <v>557</v>
      </c>
      <c r="C7287" s="4" t="s">
        <v>418</v>
      </c>
      <c r="D7287" s="4" t="s">
        <v>232</v>
      </c>
      <c r="E7287">
        <v>2022</v>
      </c>
      <c r="F7287">
        <v>5.0895136506284162</v>
      </c>
      <c r="G7287" t="s">
        <v>641</v>
      </c>
    </row>
    <row r="7288" spans="1:7" x14ac:dyDescent="0.35">
      <c r="A7288" s="4" t="s">
        <v>164</v>
      </c>
      <c r="B7288" s="4" t="s">
        <v>557</v>
      </c>
      <c r="C7288" s="4" t="s">
        <v>418</v>
      </c>
      <c r="D7288" s="4" t="s">
        <v>232</v>
      </c>
      <c r="E7288">
        <v>2023</v>
      </c>
      <c r="F7288">
        <v>3.597456250290104</v>
      </c>
      <c r="G7288" t="s">
        <v>641</v>
      </c>
    </row>
    <row r="7289" spans="1:7" x14ac:dyDescent="0.35">
      <c r="A7289" s="4" t="s">
        <v>164</v>
      </c>
      <c r="B7289" s="4" t="s">
        <v>557</v>
      </c>
      <c r="C7289" s="4" t="s">
        <v>418</v>
      </c>
      <c r="D7289" s="4" t="s">
        <v>232</v>
      </c>
      <c r="E7289">
        <v>2024</v>
      </c>
      <c r="F7289">
        <v>2.3217432864354208</v>
      </c>
      <c r="G7289" t="s">
        <v>641</v>
      </c>
    </row>
    <row r="7290" spans="1:7" x14ac:dyDescent="0.35">
      <c r="A7290" s="4" t="s">
        <v>164</v>
      </c>
      <c r="B7290" s="4" t="s">
        <v>557</v>
      </c>
      <c r="C7290" s="4" t="s">
        <v>247</v>
      </c>
      <c r="D7290" s="4" t="s">
        <v>368</v>
      </c>
      <c r="E7290">
        <v>2000</v>
      </c>
      <c r="F7290">
        <v>0.93348607075959933</v>
      </c>
      <c r="G7290" t="s">
        <v>641</v>
      </c>
    </row>
    <row r="7291" spans="1:7" x14ac:dyDescent="0.35">
      <c r="A7291" s="4" t="s">
        <v>164</v>
      </c>
      <c r="B7291" s="4" t="s">
        <v>557</v>
      </c>
      <c r="C7291" s="4" t="s">
        <v>247</v>
      </c>
      <c r="D7291" s="4" t="s">
        <v>368</v>
      </c>
      <c r="E7291">
        <v>2001</v>
      </c>
      <c r="F7291">
        <v>3.5406204180508354</v>
      </c>
      <c r="G7291" t="s">
        <v>641</v>
      </c>
    </row>
    <row r="7292" spans="1:7" x14ac:dyDescent="0.35">
      <c r="A7292" s="4" t="s">
        <v>164</v>
      </c>
      <c r="B7292" s="4" t="s">
        <v>557</v>
      </c>
      <c r="C7292" s="4" t="s">
        <v>247</v>
      </c>
      <c r="D7292" s="4" t="s">
        <v>368</v>
      </c>
      <c r="E7292">
        <v>2002</v>
      </c>
      <c r="F7292">
        <v>3.0096616967206131</v>
      </c>
      <c r="G7292" t="s">
        <v>641</v>
      </c>
    </row>
    <row r="7293" spans="1:7" x14ac:dyDescent="0.35">
      <c r="A7293" s="4" t="s">
        <v>164</v>
      </c>
      <c r="B7293" s="4" t="s">
        <v>557</v>
      </c>
      <c r="C7293" s="4" t="s">
        <v>247</v>
      </c>
      <c r="D7293" s="4" t="s">
        <v>368</v>
      </c>
      <c r="E7293">
        <v>2003</v>
      </c>
      <c r="F7293">
        <v>3.5647432360210303</v>
      </c>
      <c r="G7293" t="s">
        <v>641</v>
      </c>
    </row>
    <row r="7294" spans="1:7" x14ac:dyDescent="0.35">
      <c r="A7294" s="4" t="s">
        <v>164</v>
      </c>
      <c r="B7294" s="4" t="s">
        <v>557</v>
      </c>
      <c r="C7294" s="4" t="s">
        <v>247</v>
      </c>
      <c r="D7294" s="4" t="s">
        <v>368</v>
      </c>
      <c r="E7294">
        <v>2004</v>
      </c>
      <c r="F7294">
        <v>3.2608326640359167</v>
      </c>
      <c r="G7294" t="s">
        <v>641</v>
      </c>
    </row>
    <row r="7295" spans="1:7" x14ac:dyDescent="0.35">
      <c r="A7295" s="4" t="s">
        <v>164</v>
      </c>
      <c r="B7295" s="4" t="s">
        <v>557</v>
      </c>
      <c r="C7295" s="4" t="s">
        <v>247</v>
      </c>
      <c r="D7295" s="4" t="s">
        <v>368</v>
      </c>
      <c r="E7295">
        <v>2005</v>
      </c>
      <c r="F7295">
        <v>1.1379341495349564</v>
      </c>
      <c r="G7295" t="s">
        <v>641</v>
      </c>
    </row>
    <row r="7296" spans="1:7" x14ac:dyDescent="0.35">
      <c r="A7296" s="4" t="s">
        <v>164</v>
      </c>
      <c r="B7296" s="4" t="s">
        <v>557</v>
      </c>
      <c r="C7296" s="4" t="s">
        <v>247</v>
      </c>
      <c r="D7296" s="4" t="s">
        <v>368</v>
      </c>
      <c r="E7296">
        <v>2006</v>
      </c>
      <c r="F7296">
        <v>-0.1631997929548703</v>
      </c>
      <c r="G7296" t="s">
        <v>641</v>
      </c>
    </row>
    <row r="7297" spans="1:7" x14ac:dyDescent="0.35">
      <c r="A7297" s="4" t="s">
        <v>164</v>
      </c>
      <c r="B7297" s="4" t="s">
        <v>557</v>
      </c>
      <c r="C7297" s="4" t="s">
        <v>247</v>
      </c>
      <c r="D7297" s="4" t="s">
        <v>368</v>
      </c>
      <c r="E7297">
        <v>2007</v>
      </c>
      <c r="F7297">
        <v>2.5110302298785996</v>
      </c>
      <c r="G7297" t="s">
        <v>641</v>
      </c>
    </row>
    <row r="7298" spans="1:7" x14ac:dyDescent="0.35">
      <c r="A7298" s="4" t="s">
        <v>164</v>
      </c>
      <c r="B7298" s="4" t="s">
        <v>557</v>
      </c>
      <c r="C7298" s="4" t="s">
        <v>247</v>
      </c>
      <c r="D7298" s="4" t="s">
        <v>368</v>
      </c>
      <c r="E7298">
        <v>2008</v>
      </c>
      <c r="F7298">
        <v>2.9389510038200228</v>
      </c>
      <c r="G7298" t="s">
        <v>641</v>
      </c>
    </row>
    <row r="7299" spans="1:7" x14ac:dyDescent="0.35">
      <c r="A7299" s="4" t="s">
        <v>164</v>
      </c>
      <c r="B7299" s="4" t="s">
        <v>557</v>
      </c>
      <c r="C7299" s="4" t="s">
        <v>247</v>
      </c>
      <c r="D7299" s="4" t="s">
        <v>368</v>
      </c>
      <c r="E7299">
        <v>2017</v>
      </c>
      <c r="F7299">
        <v>2.0188202158230695</v>
      </c>
      <c r="G7299" t="s">
        <v>641</v>
      </c>
    </row>
    <row r="7300" spans="1:7" x14ac:dyDescent="0.35">
      <c r="A7300" s="4" t="s">
        <v>164</v>
      </c>
      <c r="B7300" s="4" t="s">
        <v>557</v>
      </c>
      <c r="C7300" s="4" t="s">
        <v>247</v>
      </c>
      <c r="D7300" s="4" t="s">
        <v>368</v>
      </c>
      <c r="E7300">
        <v>2018</v>
      </c>
      <c r="F7300">
        <v>0.56658207398103855</v>
      </c>
      <c r="G7300" t="s">
        <v>641</v>
      </c>
    </row>
    <row r="7301" spans="1:7" x14ac:dyDescent="0.35">
      <c r="A7301" s="4" t="s">
        <v>164</v>
      </c>
      <c r="B7301" s="4" t="s">
        <v>557</v>
      </c>
      <c r="C7301" s="4" t="s">
        <v>247</v>
      </c>
      <c r="D7301" s="4" t="s">
        <v>368</v>
      </c>
      <c r="E7301">
        <v>2019</v>
      </c>
      <c r="F7301">
        <v>-0.62421076516969265</v>
      </c>
      <c r="G7301" t="s">
        <v>641</v>
      </c>
    </row>
    <row r="7302" spans="1:7" x14ac:dyDescent="0.35">
      <c r="A7302" s="4" t="s">
        <v>164</v>
      </c>
      <c r="B7302" s="4" t="s">
        <v>557</v>
      </c>
      <c r="C7302" s="4" t="s">
        <v>247</v>
      </c>
      <c r="D7302" s="4" t="s">
        <v>368</v>
      </c>
      <c r="E7302">
        <v>2020</v>
      </c>
      <c r="F7302">
        <v>1.5871895751154597</v>
      </c>
      <c r="G7302" t="s">
        <v>641</v>
      </c>
    </row>
    <row r="7303" spans="1:7" x14ac:dyDescent="0.35">
      <c r="A7303" s="4" t="s">
        <v>164</v>
      </c>
      <c r="B7303" s="4" t="s">
        <v>557</v>
      </c>
      <c r="C7303" s="4" t="s">
        <v>247</v>
      </c>
      <c r="D7303" s="4" t="s">
        <v>368</v>
      </c>
      <c r="E7303">
        <v>2021</v>
      </c>
      <c r="F7303">
        <v>3.1805178629798974</v>
      </c>
      <c r="G7303" t="s">
        <v>641</v>
      </c>
    </row>
    <row r="7304" spans="1:7" x14ac:dyDescent="0.35">
      <c r="A7304" s="4" t="s">
        <v>164</v>
      </c>
      <c r="B7304" s="4" t="s">
        <v>557</v>
      </c>
      <c r="C7304" s="4" t="s">
        <v>247</v>
      </c>
      <c r="D7304" s="4" t="s">
        <v>368</v>
      </c>
      <c r="E7304">
        <v>2022</v>
      </c>
      <c r="F7304">
        <v>1.8078503190031086</v>
      </c>
      <c r="G7304" t="s">
        <v>641</v>
      </c>
    </row>
    <row r="7305" spans="1:7" x14ac:dyDescent="0.35">
      <c r="A7305" s="4" t="s">
        <v>164</v>
      </c>
      <c r="B7305" s="4" t="s">
        <v>557</v>
      </c>
      <c r="C7305" s="4" t="s">
        <v>247</v>
      </c>
      <c r="D7305" s="4" t="s">
        <v>368</v>
      </c>
      <c r="E7305">
        <v>2023</v>
      </c>
      <c r="F7305">
        <v>2.0384971789995348</v>
      </c>
      <c r="G7305" t="s">
        <v>641</v>
      </c>
    </row>
    <row r="7306" spans="1:7" x14ac:dyDescent="0.35">
      <c r="A7306" s="4" t="s">
        <v>164</v>
      </c>
      <c r="B7306" s="4" t="s">
        <v>557</v>
      </c>
      <c r="C7306" s="4" t="s">
        <v>247</v>
      </c>
      <c r="D7306" s="4" t="s">
        <v>368</v>
      </c>
      <c r="E7306">
        <v>2024</v>
      </c>
      <c r="F7306">
        <v>4.0663973647580747</v>
      </c>
      <c r="G7306" t="s">
        <v>641</v>
      </c>
    </row>
    <row r="7307" spans="1:7" x14ac:dyDescent="0.35">
      <c r="A7307" s="4" t="s">
        <v>164</v>
      </c>
      <c r="B7307" s="4" t="s">
        <v>557</v>
      </c>
      <c r="C7307" s="4" t="s">
        <v>302</v>
      </c>
      <c r="D7307" s="4" t="s">
        <v>282</v>
      </c>
      <c r="E7307">
        <v>2000</v>
      </c>
      <c r="F7307">
        <v>11.039316478700304</v>
      </c>
      <c r="G7307" t="s">
        <v>641</v>
      </c>
    </row>
    <row r="7308" spans="1:7" x14ac:dyDescent="0.35">
      <c r="A7308" s="4" t="s">
        <v>164</v>
      </c>
      <c r="B7308" s="4" t="s">
        <v>557</v>
      </c>
      <c r="C7308" s="4" t="s">
        <v>302</v>
      </c>
      <c r="D7308" s="4" t="s">
        <v>282</v>
      </c>
      <c r="E7308">
        <v>2001</v>
      </c>
      <c r="F7308">
        <v>11.244442801748708</v>
      </c>
      <c r="G7308" t="s">
        <v>641</v>
      </c>
    </row>
    <row r="7309" spans="1:7" x14ac:dyDescent="0.35">
      <c r="A7309" s="4" t="s">
        <v>164</v>
      </c>
      <c r="B7309" s="4" t="s">
        <v>557</v>
      </c>
      <c r="C7309" s="4" t="s">
        <v>302</v>
      </c>
      <c r="D7309" s="4" t="s">
        <v>282</v>
      </c>
      <c r="E7309">
        <v>2002</v>
      </c>
      <c r="F7309">
        <v>10.441691890311098</v>
      </c>
      <c r="G7309" t="s">
        <v>641</v>
      </c>
    </row>
    <row r="7310" spans="1:7" x14ac:dyDescent="0.35">
      <c r="A7310" s="4" t="s">
        <v>164</v>
      </c>
      <c r="B7310" s="4" t="s">
        <v>557</v>
      </c>
      <c r="C7310" s="4" t="s">
        <v>302</v>
      </c>
      <c r="D7310" s="4" t="s">
        <v>282</v>
      </c>
      <c r="E7310">
        <v>2003</v>
      </c>
      <c r="F7310">
        <v>10.48241193675322</v>
      </c>
      <c r="G7310" t="s">
        <v>641</v>
      </c>
    </row>
    <row r="7311" spans="1:7" x14ac:dyDescent="0.35">
      <c r="A7311" s="4" t="s">
        <v>164</v>
      </c>
      <c r="B7311" s="4" t="s">
        <v>557</v>
      </c>
      <c r="C7311" s="4" t="s">
        <v>302</v>
      </c>
      <c r="D7311" s="4" t="s">
        <v>282</v>
      </c>
      <c r="E7311">
        <v>2004</v>
      </c>
      <c r="F7311">
        <v>11.614876568371571</v>
      </c>
      <c r="G7311" t="s">
        <v>641</v>
      </c>
    </row>
    <row r="7312" spans="1:7" x14ac:dyDescent="0.35">
      <c r="A7312" s="4" t="s">
        <v>164</v>
      </c>
      <c r="B7312" s="4" t="s">
        <v>557</v>
      </c>
      <c r="C7312" s="4" t="s">
        <v>302</v>
      </c>
      <c r="D7312" s="4" t="s">
        <v>282</v>
      </c>
      <c r="E7312">
        <v>2005</v>
      </c>
      <c r="F7312">
        <v>11.326029866623525</v>
      </c>
      <c r="G7312" t="s">
        <v>641</v>
      </c>
    </row>
    <row r="7313" spans="1:7" x14ac:dyDescent="0.35">
      <c r="A7313" s="4" t="s">
        <v>164</v>
      </c>
      <c r="B7313" s="4" t="s">
        <v>557</v>
      </c>
      <c r="C7313" s="4" t="s">
        <v>302</v>
      </c>
      <c r="D7313" s="4" t="s">
        <v>282</v>
      </c>
      <c r="E7313">
        <v>2006</v>
      </c>
      <c r="F7313">
        <v>11.602176594729546</v>
      </c>
      <c r="G7313" t="s">
        <v>641</v>
      </c>
    </row>
    <row r="7314" spans="1:7" x14ac:dyDescent="0.35">
      <c r="A7314" s="4" t="s">
        <v>164</v>
      </c>
      <c r="B7314" s="4" t="s">
        <v>557</v>
      </c>
      <c r="C7314" s="4" t="s">
        <v>302</v>
      </c>
      <c r="D7314" s="4" t="s">
        <v>282</v>
      </c>
      <c r="E7314">
        <v>2007</v>
      </c>
      <c r="F7314">
        <v>12.766318307949653</v>
      </c>
      <c r="G7314" t="s">
        <v>641</v>
      </c>
    </row>
    <row r="7315" spans="1:7" x14ac:dyDescent="0.35">
      <c r="A7315" s="4" t="s">
        <v>164</v>
      </c>
      <c r="B7315" s="4" t="s">
        <v>557</v>
      </c>
      <c r="C7315" s="4" t="s">
        <v>302</v>
      </c>
      <c r="D7315" s="4" t="s">
        <v>282</v>
      </c>
      <c r="E7315">
        <v>2008</v>
      </c>
      <c r="F7315">
        <v>17.259511943290661</v>
      </c>
      <c r="G7315" t="s">
        <v>641</v>
      </c>
    </row>
    <row r="7316" spans="1:7" x14ac:dyDescent="0.35">
      <c r="A7316" s="4" t="s">
        <v>164</v>
      </c>
      <c r="B7316" s="4" t="s">
        <v>557</v>
      </c>
      <c r="C7316" s="4" t="s">
        <v>302</v>
      </c>
      <c r="D7316" s="4" t="s">
        <v>282</v>
      </c>
      <c r="E7316">
        <v>2017</v>
      </c>
      <c r="F7316">
        <v>12.638118927052203</v>
      </c>
      <c r="G7316" t="s">
        <v>641</v>
      </c>
    </row>
    <row r="7317" spans="1:7" x14ac:dyDescent="0.35">
      <c r="A7317" s="4" t="s">
        <v>164</v>
      </c>
      <c r="B7317" s="4" t="s">
        <v>557</v>
      </c>
      <c r="C7317" s="4" t="s">
        <v>302</v>
      </c>
      <c r="D7317" s="4" t="s">
        <v>282</v>
      </c>
      <c r="E7317">
        <v>2018</v>
      </c>
      <c r="F7317">
        <v>12.97652247671906</v>
      </c>
      <c r="G7317" t="s">
        <v>641</v>
      </c>
    </row>
    <row r="7318" spans="1:7" x14ac:dyDescent="0.35">
      <c r="A7318" s="4" t="s">
        <v>164</v>
      </c>
      <c r="B7318" s="4" t="s">
        <v>557</v>
      </c>
      <c r="C7318" s="4" t="s">
        <v>302</v>
      </c>
      <c r="D7318" s="4" t="s">
        <v>282</v>
      </c>
      <c r="E7318">
        <v>2019</v>
      </c>
      <c r="F7318">
        <v>13.393316520988519</v>
      </c>
      <c r="G7318" t="s">
        <v>641</v>
      </c>
    </row>
    <row r="7319" spans="1:7" x14ac:dyDescent="0.35">
      <c r="A7319" s="4" t="s">
        <v>164</v>
      </c>
      <c r="B7319" s="4" t="s">
        <v>557</v>
      </c>
      <c r="C7319" s="4" t="s">
        <v>302</v>
      </c>
      <c r="D7319" s="4" t="s">
        <v>282</v>
      </c>
      <c r="E7319">
        <v>2020</v>
      </c>
      <c r="F7319">
        <v>11.271466675573295</v>
      </c>
      <c r="G7319" t="s">
        <v>641</v>
      </c>
    </row>
    <row r="7320" spans="1:7" x14ac:dyDescent="0.35">
      <c r="A7320" s="4" t="s">
        <v>164</v>
      </c>
      <c r="B7320" s="4" t="s">
        <v>557</v>
      </c>
      <c r="C7320" s="4" t="s">
        <v>302</v>
      </c>
      <c r="D7320" s="4" t="s">
        <v>282</v>
      </c>
      <c r="E7320">
        <v>2021</v>
      </c>
      <c r="F7320">
        <v>12.837402004030851</v>
      </c>
      <c r="G7320" t="s">
        <v>641</v>
      </c>
    </row>
    <row r="7321" spans="1:7" x14ac:dyDescent="0.35">
      <c r="A7321" s="4" t="s">
        <v>164</v>
      </c>
      <c r="B7321" s="4" t="s">
        <v>557</v>
      </c>
      <c r="C7321" s="4" t="s">
        <v>302</v>
      </c>
      <c r="D7321" s="4" t="s">
        <v>282</v>
      </c>
      <c r="E7321">
        <v>2022</v>
      </c>
      <c r="F7321">
        <v>15.345079456826639</v>
      </c>
      <c r="G7321" t="s">
        <v>641</v>
      </c>
    </row>
    <row r="7322" spans="1:7" x14ac:dyDescent="0.35">
      <c r="A7322" s="4" t="s">
        <v>164</v>
      </c>
      <c r="B7322" s="4" t="s">
        <v>557</v>
      </c>
      <c r="C7322" s="4" t="s">
        <v>302</v>
      </c>
      <c r="D7322" s="4" t="s">
        <v>282</v>
      </c>
      <c r="E7322">
        <v>2023</v>
      </c>
      <c r="F7322">
        <v>15.439362301382486</v>
      </c>
      <c r="G7322" t="s">
        <v>641</v>
      </c>
    </row>
    <row r="7323" spans="1:7" x14ac:dyDescent="0.35">
      <c r="A7323" s="4" t="s">
        <v>164</v>
      </c>
      <c r="B7323" s="4" t="s">
        <v>557</v>
      </c>
      <c r="C7323" s="4" t="s">
        <v>302</v>
      </c>
      <c r="D7323" s="4" t="s">
        <v>282</v>
      </c>
      <c r="E7323">
        <v>2024</v>
      </c>
      <c r="F7323">
        <v>16.716346963659372</v>
      </c>
      <c r="G7323" t="s">
        <v>641</v>
      </c>
    </row>
    <row r="7324" spans="1:7" x14ac:dyDescent="0.35">
      <c r="A7324" s="4" t="s">
        <v>364</v>
      </c>
      <c r="B7324" s="4" t="s">
        <v>177</v>
      </c>
      <c r="C7324" s="4" t="s">
        <v>303</v>
      </c>
      <c r="D7324" s="4" t="s">
        <v>253</v>
      </c>
      <c r="E7324">
        <v>2008</v>
      </c>
      <c r="F7324">
        <v>39.226159974604244</v>
      </c>
      <c r="G7324" t="s">
        <v>641</v>
      </c>
    </row>
    <row r="7325" spans="1:7" x14ac:dyDescent="0.35">
      <c r="A7325" s="4" t="s">
        <v>364</v>
      </c>
      <c r="B7325" s="4" t="s">
        <v>177</v>
      </c>
      <c r="C7325" s="4" t="s">
        <v>303</v>
      </c>
      <c r="D7325" s="4" t="s">
        <v>253</v>
      </c>
      <c r="E7325">
        <v>2017</v>
      </c>
      <c r="F7325">
        <v>44.232493872431867</v>
      </c>
      <c r="G7325" t="s">
        <v>641</v>
      </c>
    </row>
    <row r="7326" spans="1:7" x14ac:dyDescent="0.35">
      <c r="A7326" s="4" t="s">
        <v>364</v>
      </c>
      <c r="B7326" s="4" t="s">
        <v>177</v>
      </c>
      <c r="C7326" s="4" t="s">
        <v>303</v>
      </c>
      <c r="D7326" s="4" t="s">
        <v>253</v>
      </c>
      <c r="E7326">
        <v>2018</v>
      </c>
      <c r="F7326">
        <v>45.534323837461592</v>
      </c>
      <c r="G7326" t="s">
        <v>641</v>
      </c>
    </row>
    <row r="7327" spans="1:7" x14ac:dyDescent="0.35">
      <c r="A7327" s="4" t="s">
        <v>364</v>
      </c>
      <c r="B7327" s="4" t="s">
        <v>177</v>
      </c>
      <c r="C7327" s="4" t="s">
        <v>303</v>
      </c>
      <c r="D7327" s="4" t="s">
        <v>253</v>
      </c>
      <c r="E7327">
        <v>2019</v>
      </c>
      <c r="F7327">
        <v>48.464187111652038</v>
      </c>
      <c r="G7327" t="s">
        <v>641</v>
      </c>
    </row>
    <row r="7328" spans="1:7" x14ac:dyDescent="0.35">
      <c r="A7328" s="4" t="s">
        <v>364</v>
      </c>
      <c r="B7328" s="4" t="s">
        <v>177</v>
      </c>
      <c r="C7328" s="4" t="s">
        <v>303</v>
      </c>
      <c r="D7328" s="4" t="s">
        <v>253</v>
      </c>
      <c r="E7328">
        <v>2020</v>
      </c>
      <c r="F7328">
        <v>58.235487303828549</v>
      </c>
      <c r="G7328" t="s">
        <v>641</v>
      </c>
    </row>
    <row r="7329" spans="1:7" x14ac:dyDescent="0.35">
      <c r="A7329" s="4" t="s">
        <v>364</v>
      </c>
      <c r="B7329" s="4" t="s">
        <v>177</v>
      </c>
      <c r="C7329" s="4" t="s">
        <v>303</v>
      </c>
      <c r="D7329" s="4" t="s">
        <v>253</v>
      </c>
      <c r="E7329">
        <v>2021</v>
      </c>
      <c r="F7329">
        <v>55.492181593704345</v>
      </c>
      <c r="G7329" t="s">
        <v>641</v>
      </c>
    </row>
    <row r="7330" spans="1:7" x14ac:dyDescent="0.35">
      <c r="A7330" s="4" t="s">
        <v>364</v>
      </c>
      <c r="B7330" s="4" t="s">
        <v>177</v>
      </c>
      <c r="C7330" s="4" t="s">
        <v>303</v>
      </c>
      <c r="D7330" s="4" t="s">
        <v>253</v>
      </c>
      <c r="E7330">
        <v>2022</v>
      </c>
      <c r="F7330">
        <v>55.439037989812412</v>
      </c>
      <c r="G7330" t="s">
        <v>641</v>
      </c>
    </row>
    <row r="7331" spans="1:7" x14ac:dyDescent="0.35">
      <c r="A7331" s="4" t="s">
        <v>364</v>
      </c>
      <c r="B7331" s="4" t="s">
        <v>177</v>
      </c>
      <c r="C7331" s="4" t="s">
        <v>303</v>
      </c>
      <c r="D7331" s="4" t="s">
        <v>253</v>
      </c>
      <c r="E7331">
        <v>2023</v>
      </c>
      <c r="F7331">
        <v>56.691766025616211</v>
      </c>
      <c r="G7331" t="s">
        <v>641</v>
      </c>
    </row>
    <row r="7332" spans="1:7" x14ac:dyDescent="0.35">
      <c r="A7332" s="4" t="s">
        <v>364</v>
      </c>
      <c r="B7332" s="4" t="s">
        <v>177</v>
      </c>
      <c r="C7332" s="4" t="s">
        <v>303</v>
      </c>
      <c r="D7332" s="4" t="s">
        <v>253</v>
      </c>
      <c r="E7332">
        <v>2024</v>
      </c>
      <c r="F7332">
        <v>59.59154334368759</v>
      </c>
      <c r="G7332" t="s">
        <v>641</v>
      </c>
    </row>
    <row r="7333" spans="1:7" x14ac:dyDescent="0.35">
      <c r="A7333" s="4" t="s">
        <v>364</v>
      </c>
      <c r="B7333" s="4" t="s">
        <v>177</v>
      </c>
      <c r="C7333" s="4" t="s">
        <v>418</v>
      </c>
      <c r="D7333" s="4" t="s">
        <v>232</v>
      </c>
      <c r="E7333">
        <v>2003</v>
      </c>
      <c r="F7333">
        <v>-1.0848126232741351</v>
      </c>
      <c r="G7333" t="s">
        <v>641</v>
      </c>
    </row>
    <row r="7334" spans="1:7" x14ac:dyDescent="0.35">
      <c r="A7334" s="4" t="s">
        <v>364</v>
      </c>
      <c r="B7334" s="4" t="s">
        <v>177</v>
      </c>
      <c r="C7334" s="4" t="s">
        <v>418</v>
      </c>
      <c r="D7334" s="4" t="s">
        <v>232</v>
      </c>
      <c r="E7334">
        <v>2004</v>
      </c>
      <c r="F7334">
        <v>-1.0647269660552541</v>
      </c>
      <c r="G7334" t="s">
        <v>641</v>
      </c>
    </row>
    <row r="7335" spans="1:7" x14ac:dyDescent="0.35">
      <c r="A7335" s="4" t="s">
        <v>364</v>
      </c>
      <c r="B7335" s="4" t="s">
        <v>177</v>
      </c>
      <c r="C7335" s="4" t="s">
        <v>418</v>
      </c>
      <c r="D7335" s="4" t="s">
        <v>232</v>
      </c>
      <c r="E7335">
        <v>2005</v>
      </c>
      <c r="F7335">
        <v>-1.385189131592993</v>
      </c>
      <c r="G7335" t="s">
        <v>641</v>
      </c>
    </row>
    <row r="7336" spans="1:7" x14ac:dyDescent="0.35">
      <c r="A7336" s="4" t="s">
        <v>364</v>
      </c>
      <c r="B7336" s="4" t="s">
        <v>177</v>
      </c>
      <c r="C7336" s="4" t="s">
        <v>418</v>
      </c>
      <c r="D7336" s="4" t="s">
        <v>232</v>
      </c>
      <c r="E7336">
        <v>2006</v>
      </c>
      <c r="F7336">
        <v>0.62164693860172793</v>
      </c>
      <c r="G7336" t="s">
        <v>641</v>
      </c>
    </row>
    <row r="7337" spans="1:7" x14ac:dyDescent="0.35">
      <c r="A7337" s="4" t="s">
        <v>364</v>
      </c>
      <c r="B7337" s="4" t="s">
        <v>177</v>
      </c>
      <c r="C7337" s="4" t="s">
        <v>418</v>
      </c>
      <c r="D7337" s="4" t="s">
        <v>232</v>
      </c>
      <c r="E7337">
        <v>2007</v>
      </c>
      <c r="F7337">
        <v>4.3584969532836908</v>
      </c>
      <c r="G7337" t="s">
        <v>641</v>
      </c>
    </row>
    <row r="7338" spans="1:7" x14ac:dyDescent="0.35">
      <c r="A7338" s="4" t="s">
        <v>364</v>
      </c>
      <c r="B7338" s="4" t="s">
        <v>177</v>
      </c>
      <c r="C7338" s="4" t="s">
        <v>418</v>
      </c>
      <c r="D7338" s="4" t="s">
        <v>232</v>
      </c>
      <c r="E7338">
        <v>2008</v>
      </c>
      <c r="F7338">
        <v>9.3504176465817785</v>
      </c>
      <c r="G7338" t="s">
        <v>641</v>
      </c>
    </row>
    <row r="7339" spans="1:7" x14ac:dyDescent="0.35">
      <c r="A7339" s="4" t="s">
        <v>364</v>
      </c>
      <c r="B7339" s="4" t="s">
        <v>177</v>
      </c>
      <c r="C7339" s="4" t="s">
        <v>418</v>
      </c>
      <c r="D7339" s="4" t="s">
        <v>232</v>
      </c>
      <c r="E7339">
        <v>2017</v>
      </c>
      <c r="F7339">
        <v>1.4882343059231931</v>
      </c>
      <c r="G7339" t="s">
        <v>641</v>
      </c>
    </row>
    <row r="7340" spans="1:7" x14ac:dyDescent="0.35">
      <c r="A7340" s="4" t="s">
        <v>364</v>
      </c>
      <c r="B7340" s="4" t="s">
        <v>177</v>
      </c>
      <c r="C7340" s="4" t="s">
        <v>418</v>
      </c>
      <c r="D7340" s="4" t="s">
        <v>232</v>
      </c>
      <c r="E7340">
        <v>2018</v>
      </c>
      <c r="F7340">
        <v>1.0537977365499149</v>
      </c>
      <c r="G7340" t="s">
        <v>641</v>
      </c>
    </row>
    <row r="7341" spans="1:7" x14ac:dyDescent="0.35">
      <c r="A7341" s="4" t="s">
        <v>364</v>
      </c>
      <c r="B7341" s="4" t="s">
        <v>177</v>
      </c>
      <c r="C7341" s="4" t="s">
        <v>418</v>
      </c>
      <c r="D7341" s="4" t="s">
        <v>232</v>
      </c>
      <c r="E7341">
        <v>2019</v>
      </c>
      <c r="F7341">
        <v>2.6759920263989332</v>
      </c>
      <c r="G7341" t="s">
        <v>641</v>
      </c>
    </row>
    <row r="7342" spans="1:7" x14ac:dyDescent="0.35">
      <c r="A7342" s="4" t="s">
        <v>364</v>
      </c>
      <c r="B7342" s="4" t="s">
        <v>177</v>
      </c>
      <c r="C7342" s="4" t="s">
        <v>418</v>
      </c>
      <c r="D7342" s="4" t="s">
        <v>232</v>
      </c>
      <c r="E7342">
        <v>2020</v>
      </c>
      <c r="F7342">
        <v>0.19822792299485439</v>
      </c>
      <c r="G7342" t="s">
        <v>641</v>
      </c>
    </row>
    <row r="7343" spans="1:7" x14ac:dyDescent="0.35">
      <c r="A7343" s="4" t="s">
        <v>364</v>
      </c>
      <c r="B7343" s="4" t="s">
        <v>177</v>
      </c>
      <c r="C7343" s="4" t="s">
        <v>418</v>
      </c>
      <c r="D7343" s="4" t="s">
        <v>232</v>
      </c>
      <c r="E7343">
        <v>2021</v>
      </c>
      <c r="F7343">
        <v>3.3536913920799711</v>
      </c>
      <c r="G7343" t="s">
        <v>641</v>
      </c>
    </row>
    <row r="7344" spans="1:7" x14ac:dyDescent="0.35">
      <c r="A7344" s="4" t="s">
        <v>364</v>
      </c>
      <c r="B7344" s="4" t="s">
        <v>177</v>
      </c>
      <c r="C7344" s="4" t="s">
        <v>418</v>
      </c>
      <c r="D7344" s="4" t="s">
        <v>232</v>
      </c>
      <c r="E7344">
        <v>2022</v>
      </c>
      <c r="F7344">
        <v>11.580510454201249</v>
      </c>
      <c r="G7344" t="s">
        <v>641</v>
      </c>
    </row>
    <row r="7345" spans="1:7" x14ac:dyDescent="0.35">
      <c r="A7345" s="4" t="s">
        <v>364</v>
      </c>
      <c r="B7345" s="4" t="s">
        <v>177</v>
      </c>
      <c r="C7345" s="4" t="s">
        <v>418</v>
      </c>
      <c r="D7345" s="4" t="s">
        <v>232</v>
      </c>
      <c r="E7345">
        <v>2023</v>
      </c>
      <c r="F7345">
        <v>4.9443243879128262</v>
      </c>
      <c r="G7345" t="s">
        <v>641</v>
      </c>
    </row>
    <row r="7346" spans="1:7" x14ac:dyDescent="0.35">
      <c r="A7346" s="4" t="s">
        <v>364</v>
      </c>
      <c r="B7346" s="4" t="s">
        <v>177</v>
      </c>
      <c r="C7346" s="4" t="s">
        <v>418</v>
      </c>
      <c r="D7346" s="4" t="s">
        <v>232</v>
      </c>
      <c r="E7346">
        <v>2024</v>
      </c>
      <c r="F7346">
        <v>1.619449945594762</v>
      </c>
      <c r="G7346" t="s">
        <v>641</v>
      </c>
    </row>
    <row r="7347" spans="1:7" x14ac:dyDescent="0.35">
      <c r="A7347" s="4" t="s">
        <v>364</v>
      </c>
      <c r="B7347" s="4" t="s">
        <v>177</v>
      </c>
      <c r="C7347" s="4" t="s">
        <v>247</v>
      </c>
      <c r="D7347" s="4" t="s">
        <v>368</v>
      </c>
      <c r="E7347">
        <v>2017</v>
      </c>
      <c r="F7347">
        <v>0.4400191432565066</v>
      </c>
      <c r="G7347" t="s">
        <v>641</v>
      </c>
    </row>
    <row r="7348" spans="1:7" x14ac:dyDescent="0.35">
      <c r="A7348" s="4" t="s">
        <v>364</v>
      </c>
      <c r="B7348" s="4" t="s">
        <v>177</v>
      </c>
      <c r="C7348" s="4" t="s">
        <v>247</v>
      </c>
      <c r="D7348" s="4" t="s">
        <v>368</v>
      </c>
      <c r="E7348">
        <v>2018</v>
      </c>
      <c r="F7348">
        <v>1.4989192512996539</v>
      </c>
      <c r="G7348" t="s">
        <v>641</v>
      </c>
    </row>
    <row r="7349" spans="1:7" x14ac:dyDescent="0.35">
      <c r="A7349" s="4" t="s">
        <v>364</v>
      </c>
      <c r="B7349" s="4" t="s">
        <v>177</v>
      </c>
      <c r="C7349" s="4" t="s">
        <v>247</v>
      </c>
      <c r="D7349" s="4" t="s">
        <v>368</v>
      </c>
      <c r="E7349">
        <v>2019</v>
      </c>
      <c r="F7349">
        <v>0.96296013906950861</v>
      </c>
      <c r="G7349" t="s">
        <v>641</v>
      </c>
    </row>
    <row r="7350" spans="1:7" x14ac:dyDescent="0.35">
      <c r="A7350" s="4" t="s">
        <v>364</v>
      </c>
      <c r="B7350" s="4" t="s">
        <v>177</v>
      </c>
      <c r="C7350" s="4" t="s">
        <v>247</v>
      </c>
      <c r="D7350" s="4" t="s">
        <v>368</v>
      </c>
      <c r="E7350">
        <v>2020</v>
      </c>
      <c r="F7350">
        <v>1.3811071721751489</v>
      </c>
      <c r="G7350" t="s">
        <v>641</v>
      </c>
    </row>
    <row r="7351" spans="1:7" x14ac:dyDescent="0.35">
      <c r="A7351" s="4" t="s">
        <v>364</v>
      </c>
      <c r="B7351" s="4" t="s">
        <v>177</v>
      </c>
      <c r="C7351" s="4" t="s">
        <v>247</v>
      </c>
      <c r="D7351" s="4" t="s">
        <v>368</v>
      </c>
      <c r="E7351">
        <v>2021</v>
      </c>
      <c r="F7351">
        <v>6.1155399308282057</v>
      </c>
      <c r="G7351" t="s">
        <v>641</v>
      </c>
    </row>
    <row r="7352" spans="1:7" x14ac:dyDescent="0.35">
      <c r="A7352" s="4" t="s">
        <v>364</v>
      </c>
      <c r="B7352" s="4" t="s">
        <v>177</v>
      </c>
      <c r="C7352" s="4" t="s">
        <v>247</v>
      </c>
      <c r="D7352" s="4" t="s">
        <v>368</v>
      </c>
      <c r="E7352">
        <v>2022</v>
      </c>
      <c r="F7352">
        <v>7.1987107549257985</v>
      </c>
      <c r="G7352" t="s">
        <v>641</v>
      </c>
    </row>
    <row r="7353" spans="1:7" x14ac:dyDescent="0.35">
      <c r="A7353" s="4" t="s">
        <v>364</v>
      </c>
      <c r="B7353" s="4" t="s">
        <v>177</v>
      </c>
      <c r="C7353" s="4" t="s">
        <v>247</v>
      </c>
      <c r="D7353" s="4" t="s">
        <v>368</v>
      </c>
      <c r="E7353">
        <v>2023</v>
      </c>
      <c r="F7353">
        <v>4.5637884930457915</v>
      </c>
      <c r="G7353" t="s">
        <v>641</v>
      </c>
    </row>
    <row r="7354" spans="1:7" x14ac:dyDescent="0.35">
      <c r="A7354" s="4" t="s">
        <v>364</v>
      </c>
      <c r="B7354" s="4" t="s">
        <v>177</v>
      </c>
      <c r="C7354" s="4" t="s">
        <v>247</v>
      </c>
      <c r="D7354" s="4" t="s">
        <v>368</v>
      </c>
      <c r="E7354">
        <v>2024</v>
      </c>
      <c r="F7354">
        <v>2.2486296093198206</v>
      </c>
      <c r="G7354" t="s">
        <v>641</v>
      </c>
    </row>
    <row r="7355" spans="1:7" x14ac:dyDescent="0.35">
      <c r="A7355" s="4" t="s">
        <v>364</v>
      </c>
      <c r="B7355" s="4" t="s">
        <v>177</v>
      </c>
      <c r="C7355" s="4" t="s">
        <v>302</v>
      </c>
      <c r="D7355" s="4" t="s">
        <v>282</v>
      </c>
      <c r="E7355">
        <v>2008</v>
      </c>
      <c r="F7355">
        <v>18.368048353369957</v>
      </c>
      <c r="G7355" t="s">
        <v>641</v>
      </c>
    </row>
    <row r="7356" spans="1:7" x14ac:dyDescent="0.35">
      <c r="A7356" s="4" t="s">
        <v>364</v>
      </c>
      <c r="B7356" s="4" t="s">
        <v>177</v>
      </c>
      <c r="C7356" s="4" t="s">
        <v>302</v>
      </c>
      <c r="D7356" s="4" t="s">
        <v>282</v>
      </c>
      <c r="E7356">
        <v>2017</v>
      </c>
      <c r="F7356">
        <v>30.155439186377397</v>
      </c>
      <c r="G7356" t="s">
        <v>641</v>
      </c>
    </row>
    <row r="7357" spans="1:7" x14ac:dyDescent="0.35">
      <c r="A7357" s="4" t="s">
        <v>364</v>
      </c>
      <c r="B7357" s="4" t="s">
        <v>177</v>
      </c>
      <c r="C7357" s="4" t="s">
        <v>302</v>
      </c>
      <c r="D7357" s="4" t="s">
        <v>282</v>
      </c>
      <c r="E7357">
        <v>2018</v>
      </c>
      <c r="F7357">
        <v>33.818087375175296</v>
      </c>
      <c r="G7357" t="s">
        <v>641</v>
      </c>
    </row>
    <row r="7358" spans="1:7" x14ac:dyDescent="0.35">
      <c r="A7358" s="4" t="s">
        <v>364</v>
      </c>
      <c r="B7358" s="4" t="s">
        <v>177</v>
      </c>
      <c r="C7358" s="4" t="s">
        <v>302</v>
      </c>
      <c r="D7358" s="4" t="s">
        <v>282</v>
      </c>
      <c r="E7358">
        <v>2019</v>
      </c>
      <c r="F7358">
        <v>34.289438735850226</v>
      </c>
      <c r="G7358" t="s">
        <v>641</v>
      </c>
    </row>
    <row r="7359" spans="1:7" x14ac:dyDescent="0.35">
      <c r="A7359" s="4" t="s">
        <v>364</v>
      </c>
      <c r="B7359" s="4" t="s">
        <v>177</v>
      </c>
      <c r="C7359" s="4" t="s">
        <v>302</v>
      </c>
      <c r="D7359" s="4" t="s">
        <v>282</v>
      </c>
      <c r="E7359">
        <v>2020</v>
      </c>
      <c r="F7359">
        <v>23.783456566203842</v>
      </c>
      <c r="G7359" t="s">
        <v>641</v>
      </c>
    </row>
    <row r="7360" spans="1:7" x14ac:dyDescent="0.35">
      <c r="A7360" s="4" t="s">
        <v>364</v>
      </c>
      <c r="B7360" s="4" t="s">
        <v>177</v>
      </c>
      <c r="C7360" s="4" t="s">
        <v>302</v>
      </c>
      <c r="D7360" s="4" t="s">
        <v>282</v>
      </c>
      <c r="E7360">
        <v>2021</v>
      </c>
      <c r="F7360">
        <v>34.815396634402781</v>
      </c>
      <c r="G7360" t="s">
        <v>641</v>
      </c>
    </row>
    <row r="7361" spans="1:7" x14ac:dyDescent="0.35">
      <c r="A7361" s="4" t="s">
        <v>364</v>
      </c>
      <c r="B7361" s="4" t="s">
        <v>177</v>
      </c>
      <c r="C7361" s="4" t="s">
        <v>302</v>
      </c>
      <c r="D7361" s="4" t="s">
        <v>282</v>
      </c>
      <c r="E7361">
        <v>2022</v>
      </c>
      <c r="F7361">
        <v>40.410696554933445</v>
      </c>
      <c r="G7361" t="s">
        <v>641</v>
      </c>
    </row>
    <row r="7362" spans="1:7" x14ac:dyDescent="0.35">
      <c r="A7362" s="4" t="s">
        <v>364</v>
      </c>
      <c r="B7362" s="4" t="s">
        <v>177</v>
      </c>
      <c r="C7362" s="4" t="s">
        <v>302</v>
      </c>
      <c r="D7362" s="4" t="s">
        <v>282</v>
      </c>
      <c r="E7362">
        <v>2023</v>
      </c>
      <c r="F7362">
        <v>44.533428803880845</v>
      </c>
      <c r="G7362" t="s">
        <v>641</v>
      </c>
    </row>
    <row r="7363" spans="1:7" x14ac:dyDescent="0.35">
      <c r="A7363" s="4" t="s">
        <v>364</v>
      </c>
      <c r="B7363" s="4" t="s">
        <v>177</v>
      </c>
      <c r="C7363" s="4" t="s">
        <v>302</v>
      </c>
      <c r="D7363" s="4" t="s">
        <v>282</v>
      </c>
      <c r="E7363">
        <v>2024</v>
      </c>
      <c r="F7363">
        <v>47.88425887917839</v>
      </c>
      <c r="G7363" t="s">
        <v>641</v>
      </c>
    </row>
    <row r="7364" spans="1:7" x14ac:dyDescent="0.35">
      <c r="A7364" s="4" t="s">
        <v>607</v>
      </c>
      <c r="B7364" s="4" t="s">
        <v>424</v>
      </c>
      <c r="C7364" s="4" t="s">
        <v>303</v>
      </c>
      <c r="D7364" s="4" t="s">
        <v>253</v>
      </c>
      <c r="E7364">
        <v>2000</v>
      </c>
      <c r="F7364">
        <v>70.5530539398287</v>
      </c>
      <c r="G7364" t="s">
        <v>641</v>
      </c>
    </row>
    <row r="7365" spans="1:7" x14ac:dyDescent="0.35">
      <c r="A7365" s="4" t="s">
        <v>607</v>
      </c>
      <c r="B7365" s="4" t="s">
        <v>424</v>
      </c>
      <c r="C7365" s="4" t="s">
        <v>303</v>
      </c>
      <c r="D7365" s="4" t="s">
        <v>253</v>
      </c>
      <c r="E7365">
        <v>2001</v>
      </c>
      <c r="F7365">
        <v>86.060952336448594</v>
      </c>
      <c r="G7365" t="s">
        <v>641</v>
      </c>
    </row>
    <row r="7366" spans="1:7" x14ac:dyDescent="0.35">
      <c r="A7366" s="4" t="s">
        <v>607</v>
      </c>
      <c r="B7366" s="4" t="s">
        <v>424</v>
      </c>
      <c r="C7366" s="4" t="s">
        <v>303</v>
      </c>
      <c r="D7366" s="4" t="s">
        <v>253</v>
      </c>
      <c r="E7366">
        <v>2002</v>
      </c>
      <c r="F7366">
        <v>83.229585849870574</v>
      </c>
      <c r="G7366" t="s">
        <v>641</v>
      </c>
    </row>
    <row r="7367" spans="1:7" x14ac:dyDescent="0.35">
      <c r="A7367" s="4" t="s">
        <v>607</v>
      </c>
      <c r="B7367" s="4" t="s">
        <v>424</v>
      </c>
      <c r="C7367" s="4" t="s">
        <v>303</v>
      </c>
      <c r="D7367" s="4" t="s">
        <v>253</v>
      </c>
      <c r="E7367">
        <v>2003</v>
      </c>
      <c r="F7367">
        <v>72.903205254009194</v>
      </c>
      <c r="G7367" t="s">
        <v>641</v>
      </c>
    </row>
    <row r="7368" spans="1:7" x14ac:dyDescent="0.35">
      <c r="A7368" s="4" t="s">
        <v>607</v>
      </c>
      <c r="B7368" s="4" t="s">
        <v>424</v>
      </c>
      <c r="C7368" s="4" t="s">
        <v>303</v>
      </c>
      <c r="D7368" s="4" t="s">
        <v>253</v>
      </c>
      <c r="E7368">
        <v>2004</v>
      </c>
      <c r="F7368">
        <v>66.709014825851895</v>
      </c>
      <c r="G7368" t="s">
        <v>641</v>
      </c>
    </row>
    <row r="7369" spans="1:7" x14ac:dyDescent="0.35">
      <c r="A7369" s="4" t="s">
        <v>607</v>
      </c>
      <c r="B7369" s="4" t="s">
        <v>424</v>
      </c>
      <c r="C7369" s="4" t="s">
        <v>303</v>
      </c>
      <c r="D7369" s="4" t="s">
        <v>253</v>
      </c>
      <c r="E7369">
        <v>2005</v>
      </c>
      <c r="F7369">
        <v>55.466187291253412</v>
      </c>
      <c r="G7369" t="s">
        <v>641</v>
      </c>
    </row>
    <row r="7370" spans="1:7" x14ac:dyDescent="0.35">
      <c r="A7370" s="4" t="s">
        <v>607</v>
      </c>
      <c r="B7370" s="4" t="s">
        <v>424</v>
      </c>
      <c r="C7370" s="4" t="s">
        <v>303</v>
      </c>
      <c r="D7370" s="4" t="s">
        <v>253</v>
      </c>
      <c r="E7370">
        <v>2006</v>
      </c>
      <c r="F7370">
        <v>54.023919985069313</v>
      </c>
      <c r="G7370" t="s">
        <v>641</v>
      </c>
    </row>
    <row r="7371" spans="1:7" x14ac:dyDescent="0.35">
      <c r="A7371" s="4" t="s">
        <v>607</v>
      </c>
      <c r="B7371" s="4" t="s">
        <v>424</v>
      </c>
      <c r="C7371" s="4" t="s">
        <v>303</v>
      </c>
      <c r="D7371" s="4" t="s">
        <v>253</v>
      </c>
      <c r="E7371">
        <v>2007</v>
      </c>
      <c r="F7371">
        <v>58.193974942143491</v>
      </c>
      <c r="G7371" t="s">
        <v>641</v>
      </c>
    </row>
    <row r="7372" spans="1:7" x14ac:dyDescent="0.35">
      <c r="A7372" s="4" t="s">
        <v>607</v>
      </c>
      <c r="B7372" s="4" t="s">
        <v>424</v>
      </c>
      <c r="C7372" s="4" t="s">
        <v>303</v>
      </c>
      <c r="D7372" s="4" t="s">
        <v>253</v>
      </c>
      <c r="E7372">
        <v>2008</v>
      </c>
      <c r="F7372">
        <v>55.402105765299169</v>
      </c>
      <c r="G7372" t="s">
        <v>641</v>
      </c>
    </row>
    <row r="7373" spans="1:7" x14ac:dyDescent="0.35">
      <c r="A7373" s="4" t="s">
        <v>607</v>
      </c>
      <c r="B7373" s="4" t="s">
        <v>424</v>
      </c>
      <c r="C7373" s="4" t="s">
        <v>303</v>
      </c>
      <c r="D7373" s="4" t="s">
        <v>253</v>
      </c>
      <c r="E7373">
        <v>2017</v>
      </c>
      <c r="F7373">
        <v>100.41123975873501</v>
      </c>
      <c r="G7373" t="s">
        <v>641</v>
      </c>
    </row>
    <row r="7374" spans="1:7" x14ac:dyDescent="0.35">
      <c r="A7374" s="4" t="s">
        <v>607</v>
      </c>
      <c r="B7374" s="4" t="s">
        <v>424</v>
      </c>
      <c r="C7374" s="4" t="s">
        <v>303</v>
      </c>
      <c r="D7374" s="4" t="s">
        <v>253</v>
      </c>
      <c r="E7374">
        <v>2018</v>
      </c>
      <c r="F7374">
        <v>91.371219433101331</v>
      </c>
      <c r="G7374" t="s">
        <v>641</v>
      </c>
    </row>
    <row r="7375" spans="1:7" x14ac:dyDescent="0.35">
      <c r="A7375" s="4" t="s">
        <v>607</v>
      </c>
      <c r="B7375" s="4" t="s">
        <v>424</v>
      </c>
      <c r="C7375" s="4" t="s">
        <v>303</v>
      </c>
      <c r="D7375" s="4" t="s">
        <v>253</v>
      </c>
      <c r="E7375">
        <v>2019</v>
      </c>
      <c r="F7375">
        <v>88.13432355433541</v>
      </c>
      <c r="G7375" t="s">
        <v>641</v>
      </c>
    </row>
    <row r="7376" spans="1:7" x14ac:dyDescent="0.35">
      <c r="A7376" s="4" t="s">
        <v>607</v>
      </c>
      <c r="B7376" s="4" t="s">
        <v>424</v>
      </c>
      <c r="C7376" s="4" t="s">
        <v>303</v>
      </c>
      <c r="D7376" s="4" t="s">
        <v>253</v>
      </c>
      <c r="E7376">
        <v>2020</v>
      </c>
      <c r="F7376">
        <v>102.69132099148909</v>
      </c>
      <c r="G7376" t="s">
        <v>641</v>
      </c>
    </row>
    <row r="7377" spans="1:7" x14ac:dyDescent="0.35">
      <c r="A7377" s="4" t="s">
        <v>607</v>
      </c>
      <c r="B7377" s="4" t="s">
        <v>424</v>
      </c>
      <c r="C7377" s="4" t="s">
        <v>303</v>
      </c>
      <c r="D7377" s="4" t="s">
        <v>253</v>
      </c>
      <c r="E7377">
        <v>2021</v>
      </c>
      <c r="F7377">
        <v>80.99738229339485</v>
      </c>
      <c r="G7377" t="s">
        <v>641</v>
      </c>
    </row>
    <row r="7378" spans="1:7" x14ac:dyDescent="0.35">
      <c r="A7378" s="4" t="s">
        <v>607</v>
      </c>
      <c r="B7378" s="4" t="s">
        <v>424</v>
      </c>
      <c r="C7378" s="4" t="s">
        <v>303</v>
      </c>
      <c r="D7378" s="4" t="s">
        <v>253</v>
      </c>
      <c r="E7378">
        <v>2022</v>
      </c>
      <c r="F7378">
        <v>68.658394882599566</v>
      </c>
      <c r="G7378" t="s">
        <v>641</v>
      </c>
    </row>
    <row r="7379" spans="1:7" x14ac:dyDescent="0.35">
      <c r="A7379" s="4" t="s">
        <v>607</v>
      </c>
      <c r="B7379" s="4" t="s">
        <v>424</v>
      </c>
      <c r="C7379" s="4" t="s">
        <v>303</v>
      </c>
      <c r="D7379" s="4" t="s">
        <v>253</v>
      </c>
      <c r="E7379">
        <v>2023</v>
      </c>
      <c r="F7379">
        <v>76.713603207375286</v>
      </c>
      <c r="G7379" t="s">
        <v>641</v>
      </c>
    </row>
    <row r="7380" spans="1:7" x14ac:dyDescent="0.35">
      <c r="A7380" s="4" t="s">
        <v>607</v>
      </c>
      <c r="B7380" s="4" t="s">
        <v>424</v>
      </c>
      <c r="C7380" s="4" t="s">
        <v>303</v>
      </c>
      <c r="D7380" s="4" t="s">
        <v>253</v>
      </c>
      <c r="E7380">
        <v>2024</v>
      </c>
      <c r="F7380">
        <v>82.733183440497115</v>
      </c>
      <c r="G7380" t="s">
        <v>641</v>
      </c>
    </row>
    <row r="7381" spans="1:7" x14ac:dyDescent="0.35">
      <c r="A7381" s="4" t="s">
        <v>607</v>
      </c>
      <c r="B7381" s="4" t="s">
        <v>424</v>
      </c>
      <c r="C7381" s="4" t="s">
        <v>202</v>
      </c>
      <c r="D7381" s="4" t="s">
        <v>494</v>
      </c>
      <c r="E7381">
        <v>2000</v>
      </c>
      <c r="F7381">
        <v>100</v>
      </c>
      <c r="G7381" t="s">
        <v>641</v>
      </c>
    </row>
    <row r="7382" spans="1:7" x14ac:dyDescent="0.35">
      <c r="A7382" s="4" t="s">
        <v>607</v>
      </c>
      <c r="B7382" s="4" t="s">
        <v>424</v>
      </c>
      <c r="C7382" s="4" t="s">
        <v>202</v>
      </c>
      <c r="D7382" s="4" t="s">
        <v>494</v>
      </c>
      <c r="E7382">
        <v>2001</v>
      </c>
      <c r="F7382">
        <v>100</v>
      </c>
      <c r="G7382" t="s">
        <v>641</v>
      </c>
    </row>
    <row r="7383" spans="1:7" x14ac:dyDescent="0.35">
      <c r="A7383" s="4" t="s">
        <v>607</v>
      </c>
      <c r="B7383" s="4" t="s">
        <v>424</v>
      </c>
      <c r="C7383" s="4" t="s">
        <v>202</v>
      </c>
      <c r="D7383" s="4" t="s">
        <v>494</v>
      </c>
      <c r="E7383">
        <v>2002</v>
      </c>
      <c r="F7383">
        <v>100</v>
      </c>
      <c r="G7383" t="s">
        <v>641</v>
      </c>
    </row>
    <row r="7384" spans="1:7" x14ac:dyDescent="0.35">
      <c r="A7384" s="4" t="s">
        <v>607</v>
      </c>
      <c r="B7384" s="4" t="s">
        <v>424</v>
      </c>
      <c r="C7384" s="4" t="s">
        <v>202</v>
      </c>
      <c r="D7384" s="4" t="s">
        <v>494</v>
      </c>
      <c r="E7384">
        <v>2003</v>
      </c>
      <c r="F7384">
        <v>100</v>
      </c>
      <c r="G7384" t="s">
        <v>641</v>
      </c>
    </row>
    <row r="7385" spans="1:7" x14ac:dyDescent="0.35">
      <c r="A7385" s="4" t="s">
        <v>607</v>
      </c>
      <c r="B7385" s="4" t="s">
        <v>424</v>
      </c>
      <c r="C7385" s="4" t="s">
        <v>202</v>
      </c>
      <c r="D7385" s="4" t="s">
        <v>494</v>
      </c>
      <c r="E7385">
        <v>2004</v>
      </c>
      <c r="F7385">
        <v>100</v>
      </c>
      <c r="G7385" t="s">
        <v>641</v>
      </c>
    </row>
    <row r="7386" spans="1:7" x14ac:dyDescent="0.35">
      <c r="A7386" s="4" t="s">
        <v>607</v>
      </c>
      <c r="B7386" s="4" t="s">
        <v>424</v>
      </c>
      <c r="C7386" s="4" t="s">
        <v>202</v>
      </c>
      <c r="D7386" s="4" t="s">
        <v>494</v>
      </c>
      <c r="E7386">
        <v>2005</v>
      </c>
      <c r="F7386">
        <v>100</v>
      </c>
      <c r="G7386" t="s">
        <v>641</v>
      </c>
    </row>
    <row r="7387" spans="1:7" x14ac:dyDescent="0.35">
      <c r="A7387" s="4" t="s">
        <v>607</v>
      </c>
      <c r="B7387" s="4" t="s">
        <v>424</v>
      </c>
      <c r="C7387" s="4" t="s">
        <v>202</v>
      </c>
      <c r="D7387" s="4" t="s">
        <v>494</v>
      </c>
      <c r="E7387">
        <v>2006</v>
      </c>
      <c r="F7387">
        <v>100</v>
      </c>
      <c r="G7387" t="s">
        <v>641</v>
      </c>
    </row>
    <row r="7388" spans="1:7" x14ac:dyDescent="0.35">
      <c r="A7388" s="4" t="s">
        <v>607</v>
      </c>
      <c r="B7388" s="4" t="s">
        <v>424</v>
      </c>
      <c r="C7388" s="4" t="s">
        <v>202</v>
      </c>
      <c r="D7388" s="4" t="s">
        <v>494</v>
      </c>
      <c r="E7388">
        <v>2007</v>
      </c>
      <c r="F7388">
        <v>100</v>
      </c>
      <c r="G7388" t="s">
        <v>641</v>
      </c>
    </row>
    <row r="7389" spans="1:7" x14ac:dyDescent="0.35">
      <c r="A7389" s="4" t="s">
        <v>607</v>
      </c>
      <c r="B7389" s="4" t="s">
        <v>424</v>
      </c>
      <c r="C7389" s="4" t="s">
        <v>202</v>
      </c>
      <c r="D7389" s="4" t="s">
        <v>494</v>
      </c>
      <c r="E7389">
        <v>2008</v>
      </c>
      <c r="F7389">
        <v>100</v>
      </c>
      <c r="G7389" t="s">
        <v>641</v>
      </c>
    </row>
    <row r="7390" spans="1:7" x14ac:dyDescent="0.35">
      <c r="A7390" s="4" t="s">
        <v>607</v>
      </c>
      <c r="B7390" s="4" t="s">
        <v>424</v>
      </c>
      <c r="C7390" s="4" t="s">
        <v>202</v>
      </c>
      <c r="D7390" s="4" t="s">
        <v>494</v>
      </c>
      <c r="E7390">
        <v>2017</v>
      </c>
      <c r="F7390">
        <v>100</v>
      </c>
      <c r="G7390" t="s">
        <v>641</v>
      </c>
    </row>
    <row r="7391" spans="1:7" x14ac:dyDescent="0.35">
      <c r="A7391" s="4" t="s">
        <v>607</v>
      </c>
      <c r="B7391" s="4" t="s">
        <v>424</v>
      </c>
      <c r="C7391" s="4" t="s">
        <v>202</v>
      </c>
      <c r="D7391" s="4" t="s">
        <v>494</v>
      </c>
      <c r="E7391">
        <v>2018</v>
      </c>
      <c r="F7391">
        <v>100</v>
      </c>
      <c r="G7391" t="s">
        <v>641</v>
      </c>
    </row>
    <row r="7392" spans="1:7" x14ac:dyDescent="0.35">
      <c r="A7392" s="4" t="s">
        <v>607</v>
      </c>
      <c r="B7392" s="4" t="s">
        <v>424</v>
      </c>
      <c r="C7392" s="4" t="s">
        <v>202</v>
      </c>
      <c r="D7392" s="4" t="s">
        <v>494</v>
      </c>
      <c r="E7392">
        <v>2019</v>
      </c>
      <c r="F7392">
        <v>100</v>
      </c>
      <c r="G7392" t="s">
        <v>641</v>
      </c>
    </row>
    <row r="7393" spans="1:7" x14ac:dyDescent="0.35">
      <c r="A7393" s="4" t="s">
        <v>607</v>
      </c>
      <c r="B7393" s="4" t="s">
        <v>424</v>
      </c>
      <c r="C7393" s="4" t="s">
        <v>202</v>
      </c>
      <c r="D7393" s="4" t="s">
        <v>494</v>
      </c>
      <c r="E7393">
        <v>2020</v>
      </c>
      <c r="F7393">
        <v>100</v>
      </c>
      <c r="G7393" t="s">
        <v>641</v>
      </c>
    </row>
    <row r="7394" spans="1:7" x14ac:dyDescent="0.35">
      <c r="A7394" s="4" t="s">
        <v>607</v>
      </c>
      <c r="B7394" s="4" t="s">
        <v>424</v>
      </c>
      <c r="C7394" s="4" t="s">
        <v>202</v>
      </c>
      <c r="D7394" s="4" t="s">
        <v>494</v>
      </c>
      <c r="E7394">
        <v>2021</v>
      </c>
      <c r="F7394">
        <v>100</v>
      </c>
      <c r="G7394" t="s">
        <v>641</v>
      </c>
    </row>
    <row r="7395" spans="1:7" x14ac:dyDescent="0.35">
      <c r="A7395" s="4" t="s">
        <v>607</v>
      </c>
      <c r="B7395" s="4" t="s">
        <v>424</v>
      </c>
      <c r="C7395" s="4" t="s">
        <v>202</v>
      </c>
      <c r="D7395" s="4" t="s">
        <v>494</v>
      </c>
      <c r="E7395">
        <v>2022</v>
      </c>
      <c r="F7395">
        <v>100</v>
      </c>
      <c r="G7395" t="s">
        <v>641</v>
      </c>
    </row>
    <row r="7396" spans="1:7" x14ac:dyDescent="0.35">
      <c r="A7396" s="4" t="s">
        <v>607</v>
      </c>
      <c r="B7396" s="4" t="s">
        <v>424</v>
      </c>
      <c r="C7396" s="4" t="s">
        <v>202</v>
      </c>
      <c r="D7396" s="4" t="s">
        <v>494</v>
      </c>
      <c r="E7396">
        <v>2023</v>
      </c>
      <c r="F7396">
        <v>100</v>
      </c>
      <c r="G7396" t="s">
        <v>641</v>
      </c>
    </row>
    <row r="7397" spans="1:7" x14ac:dyDescent="0.35">
      <c r="A7397" s="4" t="s">
        <v>607</v>
      </c>
      <c r="B7397" s="4" t="s">
        <v>424</v>
      </c>
      <c r="C7397" s="4" t="s">
        <v>418</v>
      </c>
      <c r="D7397" s="4" t="s">
        <v>232</v>
      </c>
      <c r="E7397">
        <v>2000</v>
      </c>
      <c r="F7397">
        <v>1.8129461388708901</v>
      </c>
      <c r="G7397" t="s">
        <v>641</v>
      </c>
    </row>
    <row r="7398" spans="1:7" x14ac:dyDescent="0.35">
      <c r="A7398" s="4" t="s">
        <v>607</v>
      </c>
      <c r="B7398" s="4" t="s">
        <v>424</v>
      </c>
      <c r="C7398" s="4" t="s">
        <v>418</v>
      </c>
      <c r="D7398" s="4" t="s">
        <v>232</v>
      </c>
      <c r="E7398">
        <v>2001</v>
      </c>
      <c r="F7398">
        <v>1.2999999999999921</v>
      </c>
      <c r="G7398" t="s">
        <v>641</v>
      </c>
    </row>
    <row r="7399" spans="1:7" x14ac:dyDescent="0.35">
      <c r="A7399" s="4" t="s">
        <v>607</v>
      </c>
      <c r="B7399" s="4" t="s">
        <v>424</v>
      </c>
      <c r="C7399" s="4" t="s">
        <v>418</v>
      </c>
      <c r="D7399" s="4" t="s">
        <v>232</v>
      </c>
      <c r="E7399">
        <v>2002</v>
      </c>
      <c r="F7399">
        <v>0.88845014807490663</v>
      </c>
      <c r="G7399" t="s">
        <v>641</v>
      </c>
    </row>
    <row r="7400" spans="1:7" x14ac:dyDescent="0.35">
      <c r="A7400" s="4" t="s">
        <v>607</v>
      </c>
      <c r="B7400" s="4" t="s">
        <v>424</v>
      </c>
      <c r="C7400" s="4" t="s">
        <v>418</v>
      </c>
      <c r="D7400" s="4" t="s">
        <v>232</v>
      </c>
      <c r="E7400">
        <v>2003</v>
      </c>
      <c r="F7400">
        <v>0.96135029354211221</v>
      </c>
      <c r="G7400" t="s">
        <v>641</v>
      </c>
    </row>
    <row r="7401" spans="1:7" x14ac:dyDescent="0.35">
      <c r="A7401" s="4" t="s">
        <v>607</v>
      </c>
      <c r="B7401" s="4" t="s">
        <v>424</v>
      </c>
      <c r="C7401" s="4" t="s">
        <v>418</v>
      </c>
      <c r="D7401" s="4" t="s">
        <v>232</v>
      </c>
      <c r="E7401">
        <v>2004</v>
      </c>
      <c r="F7401">
        <v>1.248564436798894</v>
      </c>
      <c r="G7401" t="s">
        <v>641</v>
      </c>
    </row>
    <row r="7402" spans="1:7" x14ac:dyDescent="0.35">
      <c r="A7402" s="4" t="s">
        <v>607</v>
      </c>
      <c r="B7402" s="4" t="s">
        <v>424</v>
      </c>
      <c r="C7402" s="4" t="s">
        <v>418</v>
      </c>
      <c r="D7402" s="4" t="s">
        <v>232</v>
      </c>
      <c r="E7402">
        <v>2005</v>
      </c>
      <c r="F7402">
        <v>4.1429758363102316</v>
      </c>
      <c r="G7402" t="s">
        <v>641</v>
      </c>
    </row>
    <row r="7403" spans="1:7" x14ac:dyDescent="0.35">
      <c r="A7403" s="4" t="s">
        <v>607</v>
      </c>
      <c r="B7403" s="4" t="s">
        <v>424</v>
      </c>
      <c r="C7403" s="4" t="s">
        <v>418</v>
      </c>
      <c r="D7403" s="4" t="s">
        <v>232</v>
      </c>
      <c r="E7403">
        <v>2006</v>
      </c>
      <c r="F7403">
        <v>3.0570133916672222</v>
      </c>
      <c r="G7403" t="s">
        <v>641</v>
      </c>
    </row>
    <row r="7404" spans="1:7" x14ac:dyDescent="0.35">
      <c r="A7404" s="4" t="s">
        <v>607</v>
      </c>
      <c r="B7404" s="4" t="s">
        <v>424</v>
      </c>
      <c r="C7404" s="4" t="s">
        <v>418</v>
      </c>
      <c r="D7404" s="4" t="s">
        <v>232</v>
      </c>
      <c r="E7404">
        <v>2007</v>
      </c>
      <c r="F7404">
        <v>5.4849498327759614</v>
      </c>
      <c r="G7404" t="s">
        <v>641</v>
      </c>
    </row>
    <row r="7405" spans="1:7" x14ac:dyDescent="0.35">
      <c r="A7405" s="4" t="s">
        <v>607</v>
      </c>
      <c r="B7405" s="4" t="s">
        <v>424</v>
      </c>
      <c r="C7405" s="4" t="s">
        <v>418</v>
      </c>
      <c r="D7405" s="4" t="s">
        <v>232</v>
      </c>
      <c r="E7405">
        <v>2008</v>
      </c>
      <c r="F7405">
        <v>10.582709786514419</v>
      </c>
      <c r="G7405" t="s">
        <v>641</v>
      </c>
    </row>
    <row r="7406" spans="1:7" x14ac:dyDescent="0.35">
      <c r="A7406" s="4" t="s">
        <v>607</v>
      </c>
      <c r="B7406" s="4" t="s">
        <v>424</v>
      </c>
      <c r="C7406" s="4" t="s">
        <v>418</v>
      </c>
      <c r="D7406" s="4" t="s">
        <v>232</v>
      </c>
      <c r="E7406">
        <v>2017</v>
      </c>
      <c r="F7406">
        <v>2.171832985100056</v>
      </c>
      <c r="G7406" t="s">
        <v>641</v>
      </c>
    </row>
    <row r="7407" spans="1:7" x14ac:dyDescent="0.35">
      <c r="A7407" s="4" t="s">
        <v>607</v>
      </c>
      <c r="B7407" s="4" t="s">
        <v>424</v>
      </c>
      <c r="C7407" s="4" t="s">
        <v>418</v>
      </c>
      <c r="D7407" s="4" t="s">
        <v>232</v>
      </c>
      <c r="E7407">
        <v>2018</v>
      </c>
      <c r="F7407">
        <v>0.54313314819956682</v>
      </c>
      <c r="G7407" t="s">
        <v>641</v>
      </c>
    </row>
    <row r="7408" spans="1:7" x14ac:dyDescent="0.35">
      <c r="A7408" s="4" t="s">
        <v>607</v>
      </c>
      <c r="B7408" s="4" t="s">
        <v>424</v>
      </c>
      <c r="C7408" s="4" t="s">
        <v>418</v>
      </c>
      <c r="D7408" s="4" t="s">
        <v>232</v>
      </c>
      <c r="E7408">
        <v>2019</v>
      </c>
      <c r="F7408">
        <v>1.0918480265585599</v>
      </c>
      <c r="G7408" t="s">
        <v>641</v>
      </c>
    </row>
    <row r="7409" spans="1:7" x14ac:dyDescent="0.35">
      <c r="A7409" s="4" t="s">
        <v>607</v>
      </c>
      <c r="B7409" s="4" t="s">
        <v>424</v>
      </c>
      <c r="C7409" s="4" t="s">
        <v>418</v>
      </c>
      <c r="D7409" s="4" t="s">
        <v>232</v>
      </c>
      <c r="E7409">
        <v>2020</v>
      </c>
      <c r="F7409">
        <v>2.1017295482740002</v>
      </c>
      <c r="G7409" t="s">
        <v>641</v>
      </c>
    </row>
    <row r="7410" spans="1:7" x14ac:dyDescent="0.35">
      <c r="A7410" s="4" t="s">
        <v>607</v>
      </c>
      <c r="B7410" s="4" t="s">
        <v>424</v>
      </c>
      <c r="C7410" s="4" t="s">
        <v>418</v>
      </c>
      <c r="D7410" s="4" t="s">
        <v>232</v>
      </c>
      <c r="E7410">
        <v>2021</v>
      </c>
      <c r="F7410">
        <v>3.4236294760918842</v>
      </c>
      <c r="G7410" t="s">
        <v>641</v>
      </c>
    </row>
    <row r="7411" spans="1:7" x14ac:dyDescent="0.35">
      <c r="A7411" s="4" t="s">
        <v>607</v>
      </c>
      <c r="B7411" s="4" t="s">
        <v>424</v>
      </c>
      <c r="C7411" s="4" t="s">
        <v>418</v>
      </c>
      <c r="D7411" s="4" t="s">
        <v>232</v>
      </c>
      <c r="E7411">
        <v>2022</v>
      </c>
      <c r="F7411">
        <v>3.980649619903132</v>
      </c>
      <c r="G7411" t="s">
        <v>641</v>
      </c>
    </row>
    <row r="7412" spans="1:7" x14ac:dyDescent="0.35">
      <c r="A7412" s="4" t="s">
        <v>607</v>
      </c>
      <c r="B7412" s="4" t="s">
        <v>424</v>
      </c>
      <c r="C7412" s="4" t="s">
        <v>418</v>
      </c>
      <c r="D7412" s="4" t="s">
        <v>232</v>
      </c>
      <c r="E7412">
        <v>2023</v>
      </c>
      <c r="F7412">
        <v>3.6421640303070868</v>
      </c>
      <c r="G7412" t="s">
        <v>641</v>
      </c>
    </row>
    <row r="7413" spans="1:7" x14ac:dyDescent="0.35">
      <c r="A7413" s="4" t="s">
        <v>607</v>
      </c>
      <c r="B7413" s="4" t="s">
        <v>424</v>
      </c>
      <c r="C7413" s="4" t="s">
        <v>418</v>
      </c>
      <c r="D7413" s="4" t="s">
        <v>232</v>
      </c>
      <c r="E7413">
        <v>2024</v>
      </c>
      <c r="F7413">
        <v>2.8985507246376212</v>
      </c>
      <c r="G7413" t="s">
        <v>641</v>
      </c>
    </row>
    <row r="7414" spans="1:7" x14ac:dyDescent="0.35">
      <c r="A7414" s="4" t="s">
        <v>607</v>
      </c>
      <c r="B7414" s="4" t="s">
        <v>424</v>
      </c>
      <c r="C7414" s="4" t="s">
        <v>247</v>
      </c>
      <c r="D7414" s="4" t="s">
        <v>368</v>
      </c>
      <c r="E7414">
        <v>2000</v>
      </c>
      <c r="F7414">
        <v>20.521710179026044</v>
      </c>
      <c r="G7414" t="s">
        <v>641</v>
      </c>
    </row>
    <row r="7415" spans="1:7" x14ac:dyDescent="0.35">
      <c r="A7415" s="4" t="s">
        <v>607</v>
      </c>
      <c r="B7415" s="4" t="s">
        <v>424</v>
      </c>
      <c r="C7415" s="4" t="s">
        <v>247</v>
      </c>
      <c r="D7415" s="4" t="s">
        <v>368</v>
      </c>
      <c r="E7415">
        <v>2001</v>
      </c>
      <c r="F7415">
        <v>-7.7187107750577155</v>
      </c>
      <c r="G7415" t="s">
        <v>641</v>
      </c>
    </row>
    <row r="7416" spans="1:7" x14ac:dyDescent="0.35">
      <c r="A7416" s="4" t="s">
        <v>607</v>
      </c>
      <c r="B7416" s="4" t="s">
        <v>424</v>
      </c>
      <c r="C7416" s="4" t="s">
        <v>247</v>
      </c>
      <c r="D7416" s="4" t="s">
        <v>368</v>
      </c>
      <c r="E7416">
        <v>2002</v>
      </c>
      <c r="F7416">
        <v>5.148289824627355</v>
      </c>
      <c r="G7416" t="s">
        <v>641</v>
      </c>
    </row>
    <row r="7417" spans="1:7" x14ac:dyDescent="0.35">
      <c r="A7417" s="4" t="s">
        <v>607</v>
      </c>
      <c r="B7417" s="4" t="s">
        <v>424</v>
      </c>
      <c r="C7417" s="4" t="s">
        <v>247</v>
      </c>
      <c r="D7417" s="4" t="s">
        <v>368</v>
      </c>
      <c r="E7417">
        <v>2003</v>
      </c>
      <c r="F7417">
        <v>4.9206501937494949</v>
      </c>
      <c r="G7417" t="s">
        <v>641</v>
      </c>
    </row>
    <row r="7418" spans="1:7" x14ac:dyDescent="0.35">
      <c r="A7418" s="4" t="s">
        <v>607</v>
      </c>
      <c r="B7418" s="4" t="s">
        <v>424</v>
      </c>
      <c r="C7418" s="4" t="s">
        <v>247</v>
      </c>
      <c r="D7418" s="4" t="s">
        <v>368</v>
      </c>
      <c r="E7418">
        <v>2004</v>
      </c>
      <c r="F7418">
        <v>11.371267931134227</v>
      </c>
      <c r="G7418" t="s">
        <v>641</v>
      </c>
    </row>
    <row r="7419" spans="1:7" x14ac:dyDescent="0.35">
      <c r="A7419" s="4" t="s">
        <v>607</v>
      </c>
      <c r="B7419" s="4" t="s">
        <v>424</v>
      </c>
      <c r="C7419" s="4" t="s">
        <v>247</v>
      </c>
      <c r="D7419" s="4" t="s">
        <v>368</v>
      </c>
      <c r="E7419">
        <v>2005</v>
      </c>
      <c r="F7419">
        <v>21.771011788769385</v>
      </c>
      <c r="G7419" t="s">
        <v>641</v>
      </c>
    </row>
    <row r="7420" spans="1:7" x14ac:dyDescent="0.35">
      <c r="A7420" s="4" t="s">
        <v>607</v>
      </c>
      <c r="B7420" s="4" t="s">
        <v>424</v>
      </c>
      <c r="C7420" s="4" t="s">
        <v>247</v>
      </c>
      <c r="D7420" s="4" t="s">
        <v>368</v>
      </c>
      <c r="E7420">
        <v>2006</v>
      </c>
      <c r="F7420">
        <v>16.176362845409713</v>
      </c>
      <c r="G7420" t="s">
        <v>641</v>
      </c>
    </row>
    <row r="7421" spans="1:7" x14ac:dyDescent="0.35">
      <c r="A7421" s="4" t="s">
        <v>607</v>
      </c>
      <c r="B7421" s="4" t="s">
        <v>424</v>
      </c>
      <c r="C7421" s="4" t="s">
        <v>247</v>
      </c>
      <c r="D7421" s="4" t="s">
        <v>368</v>
      </c>
      <c r="E7421">
        <v>2007</v>
      </c>
      <c r="F7421">
        <v>4.3073622067359167</v>
      </c>
      <c r="G7421" t="s">
        <v>641</v>
      </c>
    </row>
    <row r="7422" spans="1:7" x14ac:dyDescent="0.35">
      <c r="A7422" s="4" t="s">
        <v>607</v>
      </c>
      <c r="B7422" s="4" t="s">
        <v>424</v>
      </c>
      <c r="C7422" s="4" t="s">
        <v>247</v>
      </c>
      <c r="D7422" s="4" t="s">
        <v>368</v>
      </c>
      <c r="E7422">
        <v>2008</v>
      </c>
      <c r="F7422">
        <v>18.662942733791283</v>
      </c>
      <c r="G7422" t="s">
        <v>641</v>
      </c>
    </row>
    <row r="7423" spans="1:7" x14ac:dyDescent="0.35">
      <c r="A7423" s="4" t="s">
        <v>607</v>
      </c>
      <c r="B7423" s="4" t="s">
        <v>424</v>
      </c>
      <c r="C7423" s="4" t="s">
        <v>247</v>
      </c>
      <c r="D7423" s="4" t="s">
        <v>368</v>
      </c>
      <c r="E7423">
        <v>2017</v>
      </c>
      <c r="F7423">
        <v>16.230875293841891</v>
      </c>
      <c r="G7423" t="s">
        <v>641</v>
      </c>
    </row>
    <row r="7424" spans="1:7" x14ac:dyDescent="0.35">
      <c r="A7424" s="4" t="s">
        <v>607</v>
      </c>
      <c r="B7424" s="4" t="s">
        <v>424</v>
      </c>
      <c r="C7424" s="4" t="s">
        <v>247</v>
      </c>
      <c r="D7424" s="4" t="s">
        <v>368</v>
      </c>
      <c r="E7424">
        <v>2018</v>
      </c>
      <c r="F7424">
        <v>11.299170107736117</v>
      </c>
      <c r="G7424" t="s">
        <v>641</v>
      </c>
    </row>
    <row r="7425" spans="1:7" x14ac:dyDescent="0.35">
      <c r="A7425" s="4" t="s">
        <v>607</v>
      </c>
      <c r="B7425" s="4" t="s">
        <v>424</v>
      </c>
      <c r="C7425" s="4" t="s">
        <v>247</v>
      </c>
      <c r="D7425" s="4" t="s">
        <v>368</v>
      </c>
      <c r="E7425">
        <v>2019</v>
      </c>
      <c r="F7425">
        <v>-0.11044628380250288</v>
      </c>
      <c r="G7425" t="s">
        <v>641</v>
      </c>
    </row>
    <row r="7426" spans="1:7" x14ac:dyDescent="0.35">
      <c r="A7426" s="4" t="s">
        <v>607</v>
      </c>
      <c r="B7426" s="4" t="s">
        <v>424</v>
      </c>
      <c r="C7426" s="4" t="s">
        <v>247</v>
      </c>
      <c r="D7426" s="4" t="s">
        <v>368</v>
      </c>
      <c r="E7426">
        <v>2020</v>
      </c>
      <c r="F7426">
        <v>-16.458778770384697</v>
      </c>
      <c r="G7426" t="s">
        <v>641</v>
      </c>
    </row>
    <row r="7427" spans="1:7" x14ac:dyDescent="0.35">
      <c r="A7427" s="4" t="s">
        <v>607</v>
      </c>
      <c r="B7427" s="4" t="s">
        <v>424</v>
      </c>
      <c r="C7427" s="4" t="s">
        <v>247</v>
      </c>
      <c r="D7427" s="4" t="s">
        <v>368</v>
      </c>
      <c r="E7427">
        <v>2021</v>
      </c>
      <c r="F7427">
        <v>29.427930089841226</v>
      </c>
      <c r="G7427" t="s">
        <v>641</v>
      </c>
    </row>
    <row r="7428" spans="1:7" x14ac:dyDescent="0.35">
      <c r="A7428" s="4" t="s">
        <v>607</v>
      </c>
      <c r="B7428" s="4" t="s">
        <v>424</v>
      </c>
      <c r="C7428" s="4" t="s">
        <v>247</v>
      </c>
      <c r="D7428" s="4" t="s">
        <v>368</v>
      </c>
      <c r="E7428">
        <v>2022</v>
      </c>
      <c r="F7428">
        <v>17.63352169308277</v>
      </c>
      <c r="G7428" t="s">
        <v>641</v>
      </c>
    </row>
    <row r="7429" spans="1:7" x14ac:dyDescent="0.35">
      <c r="A7429" s="4" t="s">
        <v>607</v>
      </c>
      <c r="B7429" s="4" t="s">
        <v>424</v>
      </c>
      <c r="C7429" s="4" t="s">
        <v>247</v>
      </c>
      <c r="D7429" s="4" t="s">
        <v>368</v>
      </c>
      <c r="E7429">
        <v>2023</v>
      </c>
      <c r="F7429">
        <v>-8.0653606934413204</v>
      </c>
      <c r="G7429" t="s">
        <v>641</v>
      </c>
    </row>
    <row r="7430" spans="1:7" x14ac:dyDescent="0.35">
      <c r="A7430" s="4" t="s">
        <v>607</v>
      </c>
      <c r="B7430" s="4" t="s">
        <v>424</v>
      </c>
      <c r="C7430" s="4" t="s">
        <v>247</v>
      </c>
      <c r="D7430" s="4" t="s">
        <v>368</v>
      </c>
      <c r="E7430">
        <v>2024</v>
      </c>
      <c r="F7430">
        <v>-0.73271894518147462</v>
      </c>
      <c r="G7430" t="s">
        <v>641</v>
      </c>
    </row>
    <row r="7431" spans="1:7" x14ac:dyDescent="0.35">
      <c r="A7431" s="4" t="s">
        <v>607</v>
      </c>
      <c r="B7431" s="4" t="s">
        <v>424</v>
      </c>
      <c r="C7431" s="4" t="s">
        <v>302</v>
      </c>
      <c r="D7431" s="4" t="s">
        <v>282</v>
      </c>
      <c r="E7431">
        <v>2000</v>
      </c>
      <c r="F7431">
        <v>17.879422400072702</v>
      </c>
      <c r="G7431" t="s">
        <v>641</v>
      </c>
    </row>
    <row r="7432" spans="1:7" x14ac:dyDescent="0.35">
      <c r="A7432" s="4" t="s">
        <v>607</v>
      </c>
      <c r="B7432" s="4" t="s">
        <v>424</v>
      </c>
      <c r="C7432" s="4" t="s">
        <v>302</v>
      </c>
      <c r="D7432" s="4" t="s">
        <v>282</v>
      </c>
      <c r="E7432">
        <v>2001</v>
      </c>
      <c r="F7432">
        <v>20.115909714493295</v>
      </c>
      <c r="G7432" t="s">
        <v>641</v>
      </c>
    </row>
    <row r="7433" spans="1:7" x14ac:dyDescent="0.35">
      <c r="A7433" s="4" t="s">
        <v>607</v>
      </c>
      <c r="B7433" s="4" t="s">
        <v>424</v>
      </c>
      <c r="C7433" s="4" t="s">
        <v>302</v>
      </c>
      <c r="D7433" s="4" t="s">
        <v>282</v>
      </c>
      <c r="E7433">
        <v>2002</v>
      </c>
      <c r="F7433">
        <v>19.631562690763086</v>
      </c>
      <c r="G7433" t="s">
        <v>641</v>
      </c>
    </row>
    <row r="7434" spans="1:7" x14ac:dyDescent="0.35">
      <c r="A7434" s="4" t="s">
        <v>607</v>
      </c>
      <c r="B7434" s="4" t="s">
        <v>424</v>
      </c>
      <c r="C7434" s="4" t="s">
        <v>302</v>
      </c>
      <c r="D7434" s="4" t="s">
        <v>282</v>
      </c>
      <c r="E7434">
        <v>2003</v>
      </c>
      <c r="F7434">
        <v>20.384551094515345</v>
      </c>
      <c r="G7434" t="s">
        <v>641</v>
      </c>
    </row>
    <row r="7435" spans="1:7" x14ac:dyDescent="0.35">
      <c r="A7435" s="4" t="s">
        <v>607</v>
      </c>
      <c r="B7435" s="4" t="s">
        <v>424</v>
      </c>
      <c r="C7435" s="4" t="s">
        <v>302</v>
      </c>
      <c r="D7435" s="4" t="s">
        <v>282</v>
      </c>
      <c r="E7435">
        <v>2004</v>
      </c>
      <c r="F7435">
        <v>18.953912552021769</v>
      </c>
      <c r="G7435" t="s">
        <v>641</v>
      </c>
    </row>
    <row r="7436" spans="1:7" x14ac:dyDescent="0.35">
      <c r="A7436" s="4" t="s">
        <v>607</v>
      </c>
      <c r="B7436" s="4" t="s">
        <v>424</v>
      </c>
      <c r="C7436" s="4" t="s">
        <v>302</v>
      </c>
      <c r="D7436" s="4" t="s">
        <v>282</v>
      </c>
      <c r="E7436">
        <v>2005</v>
      </c>
      <c r="F7436">
        <v>16.695064679653449</v>
      </c>
      <c r="G7436" t="s">
        <v>641</v>
      </c>
    </row>
    <row r="7437" spans="1:7" x14ac:dyDescent="0.35">
      <c r="A7437" s="4" t="s">
        <v>607</v>
      </c>
      <c r="B7437" s="4" t="s">
        <v>424</v>
      </c>
      <c r="C7437" s="4" t="s">
        <v>302</v>
      </c>
      <c r="D7437" s="4" t="s">
        <v>282</v>
      </c>
      <c r="E7437">
        <v>2006</v>
      </c>
      <c r="F7437">
        <v>18.789920787349722</v>
      </c>
      <c r="G7437" t="s">
        <v>641</v>
      </c>
    </row>
    <row r="7438" spans="1:7" x14ac:dyDescent="0.35">
      <c r="A7438" s="4" t="s">
        <v>607</v>
      </c>
      <c r="B7438" s="4" t="s">
        <v>424</v>
      </c>
      <c r="C7438" s="4" t="s">
        <v>302</v>
      </c>
      <c r="D7438" s="4" t="s">
        <v>282</v>
      </c>
      <c r="E7438">
        <v>2007</v>
      </c>
      <c r="F7438">
        <v>20.510981933083762</v>
      </c>
      <c r="G7438" t="s">
        <v>641</v>
      </c>
    </row>
    <row r="7439" spans="1:7" x14ac:dyDescent="0.35">
      <c r="A7439" s="4" t="s">
        <v>607</v>
      </c>
      <c r="B7439" s="4" t="s">
        <v>424</v>
      </c>
      <c r="C7439" s="4" t="s">
        <v>302</v>
      </c>
      <c r="D7439" s="4" t="s">
        <v>282</v>
      </c>
      <c r="E7439">
        <v>2008</v>
      </c>
      <c r="F7439">
        <v>18.819721023241719</v>
      </c>
      <c r="G7439" t="s">
        <v>641</v>
      </c>
    </row>
    <row r="7440" spans="1:7" x14ac:dyDescent="0.35">
      <c r="A7440" s="4" t="s">
        <v>607</v>
      </c>
      <c r="B7440" s="4" t="s">
        <v>424</v>
      </c>
      <c r="C7440" s="4" t="s">
        <v>302</v>
      </c>
      <c r="D7440" s="4" t="s">
        <v>282</v>
      </c>
      <c r="E7440">
        <v>2017</v>
      </c>
      <c r="F7440">
        <v>27.740438628142527</v>
      </c>
      <c r="G7440" t="s">
        <v>641</v>
      </c>
    </row>
    <row r="7441" spans="1:7" x14ac:dyDescent="0.35">
      <c r="A7441" s="4" t="s">
        <v>607</v>
      </c>
      <c r="B7441" s="4" t="s">
        <v>424</v>
      </c>
      <c r="C7441" s="4" t="s">
        <v>302</v>
      </c>
      <c r="D7441" s="4" t="s">
        <v>282</v>
      </c>
      <c r="E7441">
        <v>2018</v>
      </c>
      <c r="F7441">
        <v>32.423584006696416</v>
      </c>
      <c r="G7441" t="s">
        <v>641</v>
      </c>
    </row>
    <row r="7442" spans="1:7" x14ac:dyDescent="0.35">
      <c r="A7442" s="4" t="s">
        <v>607</v>
      </c>
      <c r="B7442" s="4" t="s">
        <v>424</v>
      </c>
      <c r="C7442" s="4" t="s">
        <v>302</v>
      </c>
      <c r="D7442" s="4" t="s">
        <v>282</v>
      </c>
      <c r="E7442">
        <v>2019</v>
      </c>
      <c r="F7442">
        <v>27.15797333060268</v>
      </c>
      <c r="G7442" t="s">
        <v>641</v>
      </c>
    </row>
    <row r="7443" spans="1:7" x14ac:dyDescent="0.35">
      <c r="A7443" s="4" t="s">
        <v>607</v>
      </c>
      <c r="B7443" s="4" t="s">
        <v>424</v>
      </c>
      <c r="C7443" s="4" t="s">
        <v>302</v>
      </c>
      <c r="D7443" s="4" t="s">
        <v>282</v>
      </c>
      <c r="E7443">
        <v>2020</v>
      </c>
      <c r="F7443">
        <v>23.7268185374346</v>
      </c>
      <c r="G7443" t="s">
        <v>641</v>
      </c>
    </row>
    <row r="7444" spans="1:7" x14ac:dyDescent="0.35">
      <c r="A7444" s="4" t="s">
        <v>607</v>
      </c>
      <c r="B7444" s="4" t="s">
        <v>424</v>
      </c>
      <c r="C7444" s="4" t="s">
        <v>302</v>
      </c>
      <c r="D7444" s="4" t="s">
        <v>282</v>
      </c>
      <c r="E7444">
        <v>2021</v>
      </c>
      <c r="F7444">
        <v>20.083198888723654</v>
      </c>
      <c r="G7444" t="s">
        <v>641</v>
      </c>
    </row>
    <row r="7445" spans="1:7" x14ac:dyDescent="0.35">
      <c r="A7445" s="4" t="s">
        <v>607</v>
      </c>
      <c r="B7445" s="4" t="s">
        <v>424</v>
      </c>
      <c r="C7445" s="4" t="s">
        <v>302</v>
      </c>
      <c r="D7445" s="4" t="s">
        <v>282</v>
      </c>
      <c r="E7445">
        <v>2022</v>
      </c>
      <c r="F7445">
        <v>20.791837170110142</v>
      </c>
      <c r="G7445" t="s">
        <v>641</v>
      </c>
    </row>
    <row r="7446" spans="1:7" x14ac:dyDescent="0.35">
      <c r="A7446" s="4" t="s">
        <v>607</v>
      </c>
      <c r="B7446" s="4" t="s">
        <v>424</v>
      </c>
      <c r="C7446" s="4" t="s">
        <v>302</v>
      </c>
      <c r="D7446" s="4" t="s">
        <v>282</v>
      </c>
      <c r="E7446">
        <v>2023</v>
      </c>
      <c r="F7446">
        <v>25.216421621363388</v>
      </c>
      <c r="G7446" t="s">
        <v>641</v>
      </c>
    </row>
    <row r="7447" spans="1:7" x14ac:dyDescent="0.35">
      <c r="A7447" s="4" t="s">
        <v>607</v>
      </c>
      <c r="B7447" s="4" t="s">
        <v>424</v>
      </c>
      <c r="C7447" s="4" t="s">
        <v>302</v>
      </c>
      <c r="D7447" s="4" t="s">
        <v>282</v>
      </c>
      <c r="E7447">
        <v>2024</v>
      </c>
      <c r="F7447">
        <v>25.149216278210435</v>
      </c>
      <c r="G7447" t="s">
        <v>641</v>
      </c>
    </row>
    <row r="7448" spans="1:7" x14ac:dyDescent="0.35">
      <c r="A7448" s="4" t="s">
        <v>387</v>
      </c>
      <c r="B7448" s="4" t="s">
        <v>350</v>
      </c>
      <c r="C7448" s="4" t="s">
        <v>303</v>
      </c>
      <c r="D7448" s="4" t="s">
        <v>253</v>
      </c>
      <c r="E7448">
        <v>2000</v>
      </c>
      <c r="F7448">
        <v>11.318022207023809</v>
      </c>
      <c r="G7448" t="s">
        <v>641</v>
      </c>
    </row>
    <row r="7449" spans="1:7" x14ac:dyDescent="0.35">
      <c r="A7449" s="4" t="s">
        <v>387</v>
      </c>
      <c r="B7449" s="4" t="s">
        <v>350</v>
      </c>
      <c r="C7449" s="4" t="s">
        <v>303</v>
      </c>
      <c r="D7449" s="4" t="s">
        <v>253</v>
      </c>
      <c r="E7449">
        <v>2001</v>
      </c>
      <c r="F7449">
        <v>11.14457219812272</v>
      </c>
      <c r="G7449" t="s">
        <v>641</v>
      </c>
    </row>
    <row r="7450" spans="1:7" x14ac:dyDescent="0.35">
      <c r="A7450" s="4" t="s">
        <v>387</v>
      </c>
      <c r="B7450" s="4" t="s">
        <v>350</v>
      </c>
      <c r="C7450" s="4" t="s">
        <v>303</v>
      </c>
      <c r="D7450" s="4" t="s">
        <v>253</v>
      </c>
      <c r="E7450">
        <v>2002</v>
      </c>
      <c r="F7450">
        <v>14.626530514762468</v>
      </c>
      <c r="G7450" t="s">
        <v>641</v>
      </c>
    </row>
    <row r="7451" spans="1:7" x14ac:dyDescent="0.35">
      <c r="A7451" s="4" t="s">
        <v>387</v>
      </c>
      <c r="B7451" s="4" t="s">
        <v>350</v>
      </c>
      <c r="C7451" s="4" t="s">
        <v>303</v>
      </c>
      <c r="D7451" s="4" t="s">
        <v>253</v>
      </c>
      <c r="E7451">
        <v>2003</v>
      </c>
      <c r="F7451">
        <v>17.52860450642293</v>
      </c>
      <c r="G7451" t="s">
        <v>641</v>
      </c>
    </row>
    <row r="7452" spans="1:7" x14ac:dyDescent="0.35">
      <c r="A7452" s="4" t="s">
        <v>387</v>
      </c>
      <c r="B7452" s="4" t="s">
        <v>350</v>
      </c>
      <c r="C7452" s="4" t="s">
        <v>303</v>
      </c>
      <c r="D7452" s="4" t="s">
        <v>253</v>
      </c>
      <c r="E7452">
        <v>2004</v>
      </c>
      <c r="F7452">
        <v>20.578814995543222</v>
      </c>
      <c r="G7452" t="s">
        <v>641</v>
      </c>
    </row>
    <row r="7453" spans="1:7" x14ac:dyDescent="0.35">
      <c r="A7453" s="4" t="s">
        <v>387</v>
      </c>
      <c r="B7453" s="4" t="s">
        <v>350</v>
      </c>
      <c r="C7453" s="4" t="s">
        <v>303</v>
      </c>
      <c r="D7453" s="4" t="s">
        <v>253</v>
      </c>
      <c r="E7453">
        <v>2005</v>
      </c>
      <c r="F7453">
        <v>21.14820662601884</v>
      </c>
      <c r="G7453" t="s">
        <v>641</v>
      </c>
    </row>
    <row r="7454" spans="1:7" x14ac:dyDescent="0.35">
      <c r="A7454" s="4" t="s">
        <v>387</v>
      </c>
      <c r="B7454" s="4" t="s">
        <v>350</v>
      </c>
      <c r="C7454" s="4" t="s">
        <v>303</v>
      </c>
      <c r="D7454" s="4" t="s">
        <v>253</v>
      </c>
      <c r="E7454">
        <v>2006</v>
      </c>
      <c r="F7454">
        <v>28.159512337862619</v>
      </c>
      <c r="G7454" t="s">
        <v>641</v>
      </c>
    </row>
    <row r="7455" spans="1:7" x14ac:dyDescent="0.35">
      <c r="A7455" s="4" t="s">
        <v>387</v>
      </c>
      <c r="B7455" s="4" t="s">
        <v>350</v>
      </c>
      <c r="C7455" s="4" t="s">
        <v>303</v>
      </c>
      <c r="D7455" s="4" t="s">
        <v>253</v>
      </c>
      <c r="E7455">
        <v>2007</v>
      </c>
      <c r="F7455">
        <v>30.578272054092494</v>
      </c>
      <c r="G7455" t="s">
        <v>641</v>
      </c>
    </row>
    <row r="7456" spans="1:7" x14ac:dyDescent="0.35">
      <c r="A7456" s="4" t="s">
        <v>387</v>
      </c>
      <c r="B7456" s="4" t="s">
        <v>350</v>
      </c>
      <c r="C7456" s="4" t="s">
        <v>303</v>
      </c>
      <c r="D7456" s="4" t="s">
        <v>253</v>
      </c>
      <c r="E7456">
        <v>2008</v>
      </c>
      <c r="F7456">
        <v>24.869241915933614</v>
      </c>
      <c r="G7456" t="s">
        <v>641</v>
      </c>
    </row>
    <row r="7457" spans="1:7" x14ac:dyDescent="0.35">
      <c r="A7457" s="4" t="s">
        <v>387</v>
      </c>
      <c r="B7457" s="4" t="s">
        <v>350</v>
      </c>
      <c r="C7457" s="4" t="s">
        <v>303</v>
      </c>
      <c r="D7457" s="4" t="s">
        <v>253</v>
      </c>
      <c r="E7457">
        <v>2017</v>
      </c>
      <c r="F7457">
        <v>36.456077328965307</v>
      </c>
      <c r="G7457" t="s">
        <v>641</v>
      </c>
    </row>
    <row r="7458" spans="1:7" x14ac:dyDescent="0.35">
      <c r="A7458" s="4" t="s">
        <v>387</v>
      </c>
      <c r="B7458" s="4" t="s">
        <v>350</v>
      </c>
      <c r="C7458" s="4" t="s">
        <v>303</v>
      </c>
      <c r="D7458" s="4" t="s">
        <v>253</v>
      </c>
      <c r="E7458">
        <v>2018</v>
      </c>
      <c r="F7458">
        <v>35.84058137695439</v>
      </c>
      <c r="G7458" t="s">
        <v>641</v>
      </c>
    </row>
    <row r="7459" spans="1:7" x14ac:dyDescent="0.35">
      <c r="A7459" s="4" t="s">
        <v>387</v>
      </c>
      <c r="B7459" s="4" t="s">
        <v>350</v>
      </c>
      <c r="C7459" s="4" t="s">
        <v>303</v>
      </c>
      <c r="D7459" s="4" t="s">
        <v>253</v>
      </c>
      <c r="E7459">
        <v>2019</v>
      </c>
      <c r="F7459">
        <v>35.207220387481819</v>
      </c>
      <c r="G7459" t="s">
        <v>641</v>
      </c>
    </row>
    <row r="7460" spans="1:7" x14ac:dyDescent="0.35">
      <c r="A7460" s="4" t="s">
        <v>387</v>
      </c>
      <c r="B7460" s="4" t="s">
        <v>350</v>
      </c>
      <c r="C7460" s="4" t="s">
        <v>303</v>
      </c>
      <c r="D7460" s="4" t="s">
        <v>253</v>
      </c>
      <c r="E7460">
        <v>2020</v>
      </c>
      <c r="F7460">
        <v>44.591721719583568</v>
      </c>
      <c r="G7460" t="s">
        <v>641</v>
      </c>
    </row>
    <row r="7461" spans="1:7" x14ac:dyDescent="0.35">
      <c r="A7461" s="4" t="s">
        <v>387</v>
      </c>
      <c r="B7461" s="4" t="s">
        <v>350</v>
      </c>
      <c r="C7461" s="4" t="s">
        <v>303</v>
      </c>
      <c r="D7461" s="4" t="s">
        <v>253</v>
      </c>
      <c r="E7461">
        <v>2021</v>
      </c>
      <c r="F7461">
        <v>43.402494991880353</v>
      </c>
      <c r="G7461" t="s">
        <v>641</v>
      </c>
    </row>
    <row r="7462" spans="1:7" x14ac:dyDescent="0.35">
      <c r="A7462" s="4" t="s">
        <v>387</v>
      </c>
      <c r="B7462" s="4" t="s">
        <v>350</v>
      </c>
      <c r="C7462" s="4" t="s">
        <v>303</v>
      </c>
      <c r="D7462" s="4" t="s">
        <v>253</v>
      </c>
      <c r="E7462">
        <v>2022</v>
      </c>
      <c r="F7462">
        <v>43.4704498170032</v>
      </c>
      <c r="G7462" t="s">
        <v>641</v>
      </c>
    </row>
    <row r="7463" spans="1:7" x14ac:dyDescent="0.35">
      <c r="A7463" s="4" t="s">
        <v>387</v>
      </c>
      <c r="B7463" s="4" t="s">
        <v>350</v>
      </c>
      <c r="C7463" s="4" t="s">
        <v>202</v>
      </c>
      <c r="D7463" s="4" t="s">
        <v>494</v>
      </c>
      <c r="E7463">
        <v>2000</v>
      </c>
      <c r="F7463">
        <v>99.5</v>
      </c>
      <c r="G7463" t="s">
        <v>641</v>
      </c>
    </row>
    <row r="7464" spans="1:7" x14ac:dyDescent="0.35">
      <c r="A7464" s="4" t="s">
        <v>387</v>
      </c>
      <c r="B7464" s="4" t="s">
        <v>350</v>
      </c>
      <c r="C7464" s="4" t="s">
        <v>202</v>
      </c>
      <c r="D7464" s="4" t="s">
        <v>494</v>
      </c>
      <c r="E7464">
        <v>2001</v>
      </c>
      <c r="F7464">
        <v>99.5</v>
      </c>
      <c r="G7464" t="s">
        <v>641</v>
      </c>
    </row>
    <row r="7465" spans="1:7" x14ac:dyDescent="0.35">
      <c r="A7465" s="4" t="s">
        <v>387</v>
      </c>
      <c r="B7465" s="4" t="s">
        <v>350</v>
      </c>
      <c r="C7465" s="4" t="s">
        <v>202</v>
      </c>
      <c r="D7465" s="4" t="s">
        <v>494</v>
      </c>
      <c r="E7465">
        <v>2002</v>
      </c>
      <c r="F7465">
        <v>100</v>
      </c>
      <c r="G7465" t="s">
        <v>641</v>
      </c>
    </row>
    <row r="7466" spans="1:7" x14ac:dyDescent="0.35">
      <c r="A7466" s="4" t="s">
        <v>387</v>
      </c>
      <c r="B7466" s="4" t="s">
        <v>350</v>
      </c>
      <c r="C7466" s="4" t="s">
        <v>202</v>
      </c>
      <c r="D7466" s="4" t="s">
        <v>494</v>
      </c>
      <c r="E7466">
        <v>2003</v>
      </c>
      <c r="F7466">
        <v>99.4</v>
      </c>
      <c r="G7466" t="s">
        <v>641</v>
      </c>
    </row>
    <row r="7467" spans="1:7" x14ac:dyDescent="0.35">
      <c r="A7467" s="4" t="s">
        <v>387</v>
      </c>
      <c r="B7467" s="4" t="s">
        <v>350</v>
      </c>
      <c r="C7467" s="4" t="s">
        <v>202</v>
      </c>
      <c r="D7467" s="4" t="s">
        <v>494</v>
      </c>
      <c r="E7467">
        <v>2004</v>
      </c>
      <c r="F7467">
        <v>99.3</v>
      </c>
      <c r="G7467" t="s">
        <v>641</v>
      </c>
    </row>
    <row r="7468" spans="1:7" x14ac:dyDescent="0.35">
      <c r="A7468" s="4" t="s">
        <v>387</v>
      </c>
      <c r="B7468" s="4" t="s">
        <v>350</v>
      </c>
      <c r="C7468" s="4" t="s">
        <v>202</v>
      </c>
      <c r="D7468" s="4" t="s">
        <v>494</v>
      </c>
      <c r="E7468">
        <v>2005</v>
      </c>
      <c r="F7468">
        <v>99.3</v>
      </c>
      <c r="G7468" t="s">
        <v>641</v>
      </c>
    </row>
    <row r="7469" spans="1:7" x14ac:dyDescent="0.35">
      <c r="A7469" s="4" t="s">
        <v>387</v>
      </c>
      <c r="B7469" s="4" t="s">
        <v>350</v>
      </c>
      <c r="C7469" s="4" t="s">
        <v>202</v>
      </c>
      <c r="D7469" s="4" t="s">
        <v>494</v>
      </c>
      <c r="E7469">
        <v>2006</v>
      </c>
      <c r="F7469">
        <v>99.1</v>
      </c>
      <c r="G7469" t="s">
        <v>641</v>
      </c>
    </row>
    <row r="7470" spans="1:7" x14ac:dyDescent="0.35">
      <c r="A7470" s="4" t="s">
        <v>387</v>
      </c>
      <c r="B7470" s="4" t="s">
        <v>350</v>
      </c>
      <c r="C7470" s="4" t="s">
        <v>202</v>
      </c>
      <c r="D7470" s="4" t="s">
        <v>494</v>
      </c>
      <c r="E7470">
        <v>2007</v>
      </c>
      <c r="F7470">
        <v>99.5</v>
      </c>
      <c r="G7470" t="s">
        <v>641</v>
      </c>
    </row>
    <row r="7471" spans="1:7" x14ac:dyDescent="0.35">
      <c r="A7471" s="4" t="s">
        <v>387</v>
      </c>
      <c r="B7471" s="4" t="s">
        <v>350</v>
      </c>
      <c r="C7471" s="4" t="s">
        <v>202</v>
      </c>
      <c r="D7471" s="4" t="s">
        <v>494</v>
      </c>
      <c r="E7471">
        <v>2008</v>
      </c>
      <c r="F7471">
        <v>99.6</v>
      </c>
      <c r="G7471" t="s">
        <v>641</v>
      </c>
    </row>
    <row r="7472" spans="1:7" x14ac:dyDescent="0.35">
      <c r="A7472" s="4" t="s">
        <v>387</v>
      </c>
      <c r="B7472" s="4" t="s">
        <v>350</v>
      </c>
      <c r="C7472" s="4" t="s">
        <v>202</v>
      </c>
      <c r="D7472" s="4" t="s">
        <v>494</v>
      </c>
      <c r="E7472">
        <v>2017</v>
      </c>
      <c r="F7472">
        <v>100</v>
      </c>
      <c r="G7472" t="s">
        <v>641</v>
      </c>
    </row>
    <row r="7473" spans="1:7" x14ac:dyDescent="0.35">
      <c r="A7473" s="4" t="s">
        <v>387</v>
      </c>
      <c r="B7473" s="4" t="s">
        <v>350</v>
      </c>
      <c r="C7473" s="4" t="s">
        <v>202</v>
      </c>
      <c r="D7473" s="4" t="s">
        <v>494</v>
      </c>
      <c r="E7473">
        <v>2018</v>
      </c>
      <c r="F7473">
        <v>100</v>
      </c>
      <c r="G7473" t="s">
        <v>641</v>
      </c>
    </row>
    <row r="7474" spans="1:7" x14ac:dyDescent="0.35">
      <c r="A7474" s="4" t="s">
        <v>387</v>
      </c>
      <c r="B7474" s="4" t="s">
        <v>350</v>
      </c>
      <c r="C7474" s="4" t="s">
        <v>202</v>
      </c>
      <c r="D7474" s="4" t="s">
        <v>494</v>
      </c>
      <c r="E7474">
        <v>2019</v>
      </c>
      <c r="F7474">
        <v>99.9</v>
      </c>
      <c r="G7474" t="s">
        <v>641</v>
      </c>
    </row>
    <row r="7475" spans="1:7" x14ac:dyDescent="0.35">
      <c r="A7475" s="4" t="s">
        <v>387</v>
      </c>
      <c r="B7475" s="4" t="s">
        <v>350</v>
      </c>
      <c r="C7475" s="4" t="s">
        <v>202</v>
      </c>
      <c r="D7475" s="4" t="s">
        <v>494</v>
      </c>
      <c r="E7475">
        <v>2020</v>
      </c>
      <c r="F7475">
        <v>99.9</v>
      </c>
      <c r="G7475" t="s">
        <v>641</v>
      </c>
    </row>
    <row r="7476" spans="1:7" x14ac:dyDescent="0.35">
      <c r="A7476" s="4" t="s">
        <v>387</v>
      </c>
      <c r="B7476" s="4" t="s">
        <v>350</v>
      </c>
      <c r="C7476" s="4" t="s">
        <v>202</v>
      </c>
      <c r="D7476" s="4" t="s">
        <v>494</v>
      </c>
      <c r="E7476">
        <v>2021</v>
      </c>
      <c r="F7476">
        <v>99.6</v>
      </c>
      <c r="G7476" t="s">
        <v>641</v>
      </c>
    </row>
    <row r="7477" spans="1:7" x14ac:dyDescent="0.35">
      <c r="A7477" s="4" t="s">
        <v>387</v>
      </c>
      <c r="B7477" s="4" t="s">
        <v>350</v>
      </c>
      <c r="C7477" s="4" t="s">
        <v>202</v>
      </c>
      <c r="D7477" s="4" t="s">
        <v>494</v>
      </c>
      <c r="E7477">
        <v>2022</v>
      </c>
      <c r="F7477">
        <v>99.6</v>
      </c>
      <c r="G7477" t="s">
        <v>641</v>
      </c>
    </row>
    <row r="7478" spans="1:7" x14ac:dyDescent="0.35">
      <c r="A7478" s="4" t="s">
        <v>387</v>
      </c>
      <c r="B7478" s="4" t="s">
        <v>350</v>
      </c>
      <c r="C7478" s="4" t="s">
        <v>202</v>
      </c>
      <c r="D7478" s="4" t="s">
        <v>494</v>
      </c>
      <c r="E7478">
        <v>2023</v>
      </c>
      <c r="F7478">
        <v>100</v>
      </c>
      <c r="G7478" t="s">
        <v>641</v>
      </c>
    </row>
    <row r="7479" spans="1:7" x14ac:dyDescent="0.35">
      <c r="A7479" s="4" t="s">
        <v>387</v>
      </c>
      <c r="B7479" s="4" t="s">
        <v>350</v>
      </c>
      <c r="C7479" s="4" t="s">
        <v>418</v>
      </c>
      <c r="D7479" s="4" t="s">
        <v>232</v>
      </c>
      <c r="E7479">
        <v>2000</v>
      </c>
      <c r="F7479">
        <v>18.700734283802309</v>
      </c>
      <c r="G7479" t="s">
        <v>641</v>
      </c>
    </row>
    <row r="7480" spans="1:7" x14ac:dyDescent="0.35">
      <c r="A7480" s="4" t="s">
        <v>387</v>
      </c>
      <c r="B7480" s="4" t="s">
        <v>350</v>
      </c>
      <c r="C7480" s="4" t="s">
        <v>418</v>
      </c>
      <c r="D7480" s="4" t="s">
        <v>232</v>
      </c>
      <c r="E7480">
        <v>2001</v>
      </c>
      <c r="F7480">
        <v>6.9196798942303959</v>
      </c>
      <c r="G7480" t="s">
        <v>641</v>
      </c>
    </row>
    <row r="7481" spans="1:7" x14ac:dyDescent="0.35">
      <c r="A7481" s="4" t="s">
        <v>387</v>
      </c>
      <c r="B7481" s="4" t="s">
        <v>350</v>
      </c>
      <c r="C7481" s="4" t="s">
        <v>418</v>
      </c>
      <c r="D7481" s="4" t="s">
        <v>232</v>
      </c>
      <c r="E7481">
        <v>2002</v>
      </c>
      <c r="F7481">
        <v>2.1342098631024302</v>
      </c>
      <c r="G7481" t="s">
        <v>641</v>
      </c>
    </row>
    <row r="7482" spans="1:7" x14ac:dyDescent="0.35">
      <c r="A7482" s="4" t="s">
        <v>387</v>
      </c>
      <c r="B7482" s="4" t="s">
        <v>350</v>
      </c>
      <c r="C7482" s="4" t="s">
        <v>418</v>
      </c>
      <c r="D7482" s="4" t="s">
        <v>232</v>
      </c>
      <c r="E7482">
        <v>2003</v>
      </c>
      <c r="F7482">
        <v>2.9746129518435498</v>
      </c>
      <c r="G7482" t="s">
        <v>641</v>
      </c>
    </row>
    <row r="7483" spans="1:7" x14ac:dyDescent="0.35">
      <c r="A7483" s="4" t="s">
        <v>387</v>
      </c>
      <c r="B7483" s="4" t="s">
        <v>350</v>
      </c>
      <c r="C7483" s="4" t="s">
        <v>418</v>
      </c>
      <c r="D7483" s="4" t="s">
        <v>232</v>
      </c>
      <c r="E7483">
        <v>2004</v>
      </c>
      <c r="F7483">
        <v>4.1106508472338072</v>
      </c>
      <c r="G7483" t="s">
        <v>641</v>
      </c>
    </row>
    <row r="7484" spans="1:7" x14ac:dyDescent="0.35">
      <c r="A7484" s="4" t="s">
        <v>387</v>
      </c>
      <c r="B7484" s="4" t="s">
        <v>350</v>
      </c>
      <c r="C7484" s="4" t="s">
        <v>418</v>
      </c>
      <c r="D7484" s="4" t="s">
        <v>232</v>
      </c>
      <c r="E7484">
        <v>2005</v>
      </c>
      <c r="F7484">
        <v>4.3386739184431038</v>
      </c>
      <c r="G7484" t="s">
        <v>641</v>
      </c>
    </row>
    <row r="7485" spans="1:7" x14ac:dyDescent="0.35">
      <c r="A7485" s="4" t="s">
        <v>387</v>
      </c>
      <c r="B7485" s="4" t="s">
        <v>350</v>
      </c>
      <c r="C7485" s="4" t="s">
        <v>418</v>
      </c>
      <c r="D7485" s="4" t="s">
        <v>232</v>
      </c>
      <c r="E7485">
        <v>2006</v>
      </c>
      <c r="F7485">
        <v>5.552123331625423</v>
      </c>
      <c r="G7485" t="s">
        <v>641</v>
      </c>
    </row>
    <row r="7486" spans="1:7" x14ac:dyDescent="0.35">
      <c r="A7486" s="4" t="s">
        <v>387</v>
      </c>
      <c r="B7486" s="4" t="s">
        <v>350</v>
      </c>
      <c r="C7486" s="4" t="s">
        <v>418</v>
      </c>
      <c r="D7486" s="4" t="s">
        <v>232</v>
      </c>
      <c r="E7486">
        <v>2007</v>
      </c>
      <c r="F7486">
        <v>10.23010326604841</v>
      </c>
      <c r="G7486" t="s">
        <v>641</v>
      </c>
    </row>
    <row r="7487" spans="1:7" x14ac:dyDescent="0.35">
      <c r="A7487" s="4" t="s">
        <v>387</v>
      </c>
      <c r="B7487" s="4" t="s">
        <v>350</v>
      </c>
      <c r="C7487" s="4" t="s">
        <v>418</v>
      </c>
      <c r="D7487" s="4" t="s">
        <v>232</v>
      </c>
      <c r="E7487">
        <v>2008</v>
      </c>
      <c r="F7487">
        <v>24.520102423410162</v>
      </c>
      <c r="G7487" t="s">
        <v>641</v>
      </c>
    </row>
    <row r="7488" spans="1:7" x14ac:dyDescent="0.35">
      <c r="A7488" s="4" t="s">
        <v>387</v>
      </c>
      <c r="B7488" s="4" t="s">
        <v>350</v>
      </c>
      <c r="C7488" s="4" t="s">
        <v>418</v>
      </c>
      <c r="D7488" s="4" t="s">
        <v>232</v>
      </c>
      <c r="E7488">
        <v>2017</v>
      </c>
      <c r="F7488">
        <v>3.1753098637993959</v>
      </c>
      <c r="G7488" t="s">
        <v>641</v>
      </c>
    </row>
    <row r="7489" spans="1:7" x14ac:dyDescent="0.35">
      <c r="A7489" s="4" t="s">
        <v>387</v>
      </c>
      <c r="B7489" s="4" t="s">
        <v>350</v>
      </c>
      <c r="C7489" s="4" t="s">
        <v>418</v>
      </c>
      <c r="D7489" s="4" t="s">
        <v>232</v>
      </c>
      <c r="E7489">
        <v>2018</v>
      </c>
      <c r="F7489">
        <v>1.5426614523843589</v>
      </c>
      <c r="G7489" t="s">
        <v>641</v>
      </c>
    </row>
    <row r="7490" spans="1:7" x14ac:dyDescent="0.35">
      <c r="A7490" s="4" t="s">
        <v>387</v>
      </c>
      <c r="B7490" s="4" t="s">
        <v>350</v>
      </c>
      <c r="C7490" s="4" t="s">
        <v>418</v>
      </c>
      <c r="D7490" s="4" t="s">
        <v>232</v>
      </c>
      <c r="E7490">
        <v>2019</v>
      </c>
      <c r="F7490">
        <v>1.1336225771880359</v>
      </c>
      <c r="G7490" t="s">
        <v>641</v>
      </c>
    </row>
    <row r="7491" spans="1:7" x14ac:dyDescent="0.35">
      <c r="A7491" s="4" t="s">
        <v>387</v>
      </c>
      <c r="B7491" s="4" t="s">
        <v>350</v>
      </c>
      <c r="C7491" s="4" t="s">
        <v>418</v>
      </c>
      <c r="D7491" s="4" t="s">
        <v>232</v>
      </c>
      <c r="E7491">
        <v>2020</v>
      </c>
      <c r="F7491">
        <v>6.3254229633807757</v>
      </c>
      <c r="G7491" t="s">
        <v>641</v>
      </c>
    </row>
    <row r="7492" spans="1:7" x14ac:dyDescent="0.35">
      <c r="A7492" s="4" t="s">
        <v>387</v>
      </c>
      <c r="B7492" s="4" t="s">
        <v>350</v>
      </c>
      <c r="C7492" s="4" t="s">
        <v>418</v>
      </c>
      <c r="D7492" s="4" t="s">
        <v>232</v>
      </c>
      <c r="E7492">
        <v>2021</v>
      </c>
      <c r="F7492">
        <v>11.90503981851468</v>
      </c>
      <c r="G7492" t="s">
        <v>641</v>
      </c>
    </row>
    <row r="7493" spans="1:7" x14ac:dyDescent="0.35">
      <c r="A7493" s="4" t="s">
        <v>387</v>
      </c>
      <c r="B7493" s="4" t="s">
        <v>350</v>
      </c>
      <c r="C7493" s="4" t="s">
        <v>418</v>
      </c>
      <c r="D7493" s="4" t="s">
        <v>232</v>
      </c>
      <c r="E7493">
        <v>2022</v>
      </c>
      <c r="F7493">
        <v>13.922909317417581</v>
      </c>
      <c r="G7493" t="s">
        <v>641</v>
      </c>
    </row>
    <row r="7494" spans="1:7" x14ac:dyDescent="0.35">
      <c r="A7494" s="4" t="s">
        <v>387</v>
      </c>
      <c r="B7494" s="4" t="s">
        <v>350</v>
      </c>
      <c r="C7494" s="4" t="s">
        <v>418</v>
      </c>
      <c r="D7494" s="4" t="s">
        <v>232</v>
      </c>
      <c r="E7494">
        <v>2023</v>
      </c>
      <c r="F7494">
        <v>10.75327704167424</v>
      </c>
      <c r="G7494" t="s">
        <v>641</v>
      </c>
    </row>
    <row r="7495" spans="1:7" x14ac:dyDescent="0.35">
      <c r="A7495" s="4" t="s">
        <v>387</v>
      </c>
      <c r="B7495" s="4" t="s">
        <v>350</v>
      </c>
      <c r="C7495" s="4" t="s">
        <v>418</v>
      </c>
      <c r="D7495" s="4" t="s">
        <v>232</v>
      </c>
      <c r="E7495">
        <v>2024</v>
      </c>
      <c r="F7495">
        <v>4.9976070120732308</v>
      </c>
      <c r="G7495" t="s">
        <v>641</v>
      </c>
    </row>
    <row r="7496" spans="1:7" x14ac:dyDescent="0.35">
      <c r="A7496" s="4" t="s">
        <v>387</v>
      </c>
      <c r="B7496" s="4" t="s">
        <v>350</v>
      </c>
      <c r="C7496" s="4" t="s">
        <v>247</v>
      </c>
      <c r="D7496" s="4" t="s">
        <v>368</v>
      </c>
      <c r="E7496">
        <v>2000</v>
      </c>
      <c r="F7496">
        <v>27.161738047337394</v>
      </c>
      <c r="G7496" t="s">
        <v>641</v>
      </c>
    </row>
    <row r="7497" spans="1:7" x14ac:dyDescent="0.35">
      <c r="A7497" s="4" t="s">
        <v>387</v>
      </c>
      <c r="B7497" s="4" t="s">
        <v>350</v>
      </c>
      <c r="C7497" s="4" t="s">
        <v>247</v>
      </c>
      <c r="D7497" s="4" t="s">
        <v>368</v>
      </c>
      <c r="E7497">
        <v>2001</v>
      </c>
      <c r="F7497">
        <v>7.3329741542645905</v>
      </c>
      <c r="G7497" t="s">
        <v>641</v>
      </c>
    </row>
    <row r="7498" spans="1:7" x14ac:dyDescent="0.35">
      <c r="A7498" s="4" t="s">
        <v>387</v>
      </c>
      <c r="B7498" s="4" t="s">
        <v>350</v>
      </c>
      <c r="C7498" s="4" t="s">
        <v>247</v>
      </c>
      <c r="D7498" s="4" t="s">
        <v>368</v>
      </c>
      <c r="E7498">
        <v>2002</v>
      </c>
      <c r="F7498">
        <v>2.0252955922844365</v>
      </c>
      <c r="G7498" t="s">
        <v>641</v>
      </c>
    </row>
    <row r="7499" spans="1:7" x14ac:dyDescent="0.35">
      <c r="A7499" s="4" t="s">
        <v>387</v>
      </c>
      <c r="B7499" s="4" t="s">
        <v>350</v>
      </c>
      <c r="C7499" s="4" t="s">
        <v>247</v>
      </c>
      <c r="D7499" s="4" t="s">
        <v>368</v>
      </c>
      <c r="E7499">
        <v>2003</v>
      </c>
      <c r="F7499">
        <v>3.9745624299609545</v>
      </c>
      <c r="G7499" t="s">
        <v>641</v>
      </c>
    </row>
    <row r="7500" spans="1:7" x14ac:dyDescent="0.35">
      <c r="A7500" s="4" t="s">
        <v>387</v>
      </c>
      <c r="B7500" s="4" t="s">
        <v>350</v>
      </c>
      <c r="C7500" s="4" t="s">
        <v>247</v>
      </c>
      <c r="D7500" s="4" t="s">
        <v>368</v>
      </c>
      <c r="E7500">
        <v>2004</v>
      </c>
      <c r="F7500">
        <v>5.1086947807588672</v>
      </c>
      <c r="G7500" t="s">
        <v>641</v>
      </c>
    </row>
    <row r="7501" spans="1:7" x14ac:dyDescent="0.35">
      <c r="A7501" s="4" t="s">
        <v>387</v>
      </c>
      <c r="B7501" s="4" t="s">
        <v>350</v>
      </c>
      <c r="C7501" s="4" t="s">
        <v>247</v>
      </c>
      <c r="D7501" s="4" t="s">
        <v>368</v>
      </c>
      <c r="E7501">
        <v>2005</v>
      </c>
      <c r="F7501">
        <v>7.12862226955437</v>
      </c>
      <c r="G7501" t="s">
        <v>641</v>
      </c>
    </row>
    <row r="7502" spans="1:7" x14ac:dyDescent="0.35">
      <c r="A7502" s="4" t="s">
        <v>387</v>
      </c>
      <c r="B7502" s="4" t="s">
        <v>350</v>
      </c>
      <c r="C7502" s="4" t="s">
        <v>247</v>
      </c>
      <c r="D7502" s="4" t="s">
        <v>368</v>
      </c>
      <c r="E7502">
        <v>2006</v>
      </c>
      <c r="F7502">
        <v>9.3916177946831567</v>
      </c>
      <c r="G7502" t="s">
        <v>641</v>
      </c>
    </row>
    <row r="7503" spans="1:7" x14ac:dyDescent="0.35">
      <c r="A7503" s="4" t="s">
        <v>387</v>
      </c>
      <c r="B7503" s="4" t="s">
        <v>350</v>
      </c>
      <c r="C7503" s="4" t="s">
        <v>247</v>
      </c>
      <c r="D7503" s="4" t="s">
        <v>368</v>
      </c>
      <c r="E7503">
        <v>2007</v>
      </c>
      <c r="F7503">
        <v>14.876552220778279</v>
      </c>
      <c r="G7503" t="s">
        <v>641</v>
      </c>
    </row>
    <row r="7504" spans="1:7" x14ac:dyDescent="0.35">
      <c r="A7504" s="4" t="s">
        <v>387</v>
      </c>
      <c r="B7504" s="4" t="s">
        <v>350</v>
      </c>
      <c r="C7504" s="4" t="s">
        <v>247</v>
      </c>
      <c r="D7504" s="4" t="s">
        <v>368</v>
      </c>
      <c r="E7504">
        <v>2008</v>
      </c>
      <c r="F7504">
        <v>22.215988411373914</v>
      </c>
      <c r="G7504" t="s">
        <v>641</v>
      </c>
    </row>
    <row r="7505" spans="1:7" x14ac:dyDescent="0.35">
      <c r="A7505" s="4" t="s">
        <v>387</v>
      </c>
      <c r="B7505" s="4" t="s">
        <v>350</v>
      </c>
      <c r="C7505" s="4" t="s">
        <v>247</v>
      </c>
      <c r="D7505" s="4" t="s">
        <v>368</v>
      </c>
      <c r="E7505">
        <v>2017</v>
      </c>
      <c r="F7505">
        <v>6.3271458626238797</v>
      </c>
      <c r="G7505" t="s">
        <v>641</v>
      </c>
    </row>
    <row r="7506" spans="1:7" x14ac:dyDescent="0.35">
      <c r="A7506" s="4" t="s">
        <v>387</v>
      </c>
      <c r="B7506" s="4" t="s">
        <v>350</v>
      </c>
      <c r="C7506" s="4" t="s">
        <v>247</v>
      </c>
      <c r="D7506" s="4" t="s">
        <v>368</v>
      </c>
      <c r="E7506">
        <v>2018</v>
      </c>
      <c r="F7506">
        <v>3.4474451158925632</v>
      </c>
      <c r="G7506" t="s">
        <v>641</v>
      </c>
    </row>
    <row r="7507" spans="1:7" x14ac:dyDescent="0.35">
      <c r="A7507" s="4" t="s">
        <v>387</v>
      </c>
      <c r="B7507" s="4" t="s">
        <v>350</v>
      </c>
      <c r="C7507" s="4" t="s">
        <v>247</v>
      </c>
      <c r="D7507" s="4" t="s">
        <v>368</v>
      </c>
      <c r="E7507">
        <v>2019</v>
      </c>
      <c r="F7507">
        <v>9.8113119474745929</v>
      </c>
      <c r="G7507" t="s">
        <v>641</v>
      </c>
    </row>
    <row r="7508" spans="1:7" x14ac:dyDescent="0.35">
      <c r="A7508" s="4" t="s">
        <v>387</v>
      </c>
      <c r="B7508" s="4" t="s">
        <v>350</v>
      </c>
      <c r="C7508" s="4" t="s">
        <v>247</v>
      </c>
      <c r="D7508" s="4" t="s">
        <v>368</v>
      </c>
      <c r="E7508">
        <v>2020</v>
      </c>
      <c r="F7508">
        <v>5.3401855350872864</v>
      </c>
      <c r="G7508" t="s">
        <v>641</v>
      </c>
    </row>
    <row r="7509" spans="1:7" x14ac:dyDescent="0.35">
      <c r="A7509" s="4" t="s">
        <v>387</v>
      </c>
      <c r="B7509" s="4" t="s">
        <v>350</v>
      </c>
      <c r="C7509" s="4" t="s">
        <v>247</v>
      </c>
      <c r="D7509" s="4" t="s">
        <v>368</v>
      </c>
      <c r="E7509">
        <v>2021</v>
      </c>
      <c r="F7509">
        <v>15.992797923604016</v>
      </c>
      <c r="G7509" t="s">
        <v>641</v>
      </c>
    </row>
    <row r="7510" spans="1:7" x14ac:dyDescent="0.35">
      <c r="A7510" s="4" t="s">
        <v>387</v>
      </c>
      <c r="B7510" s="4" t="s">
        <v>350</v>
      </c>
      <c r="C7510" s="4" t="s">
        <v>247</v>
      </c>
      <c r="D7510" s="4" t="s">
        <v>368</v>
      </c>
      <c r="E7510">
        <v>2022</v>
      </c>
      <c r="F7510">
        <v>19.657284242177425</v>
      </c>
      <c r="G7510" t="s">
        <v>641</v>
      </c>
    </row>
    <row r="7511" spans="1:7" x14ac:dyDescent="0.35">
      <c r="A7511" s="4" t="s">
        <v>387</v>
      </c>
      <c r="B7511" s="4" t="s">
        <v>350</v>
      </c>
      <c r="C7511" s="4" t="s">
        <v>247</v>
      </c>
      <c r="D7511" s="4" t="s">
        <v>368</v>
      </c>
      <c r="E7511">
        <v>2023</v>
      </c>
      <c r="F7511">
        <v>19.859198951851241</v>
      </c>
      <c r="G7511" t="s">
        <v>641</v>
      </c>
    </row>
    <row r="7512" spans="1:7" x14ac:dyDescent="0.35">
      <c r="A7512" s="4" t="s">
        <v>387</v>
      </c>
      <c r="B7512" s="4" t="s">
        <v>350</v>
      </c>
      <c r="C7512" s="4" t="s">
        <v>247</v>
      </c>
      <c r="D7512" s="4" t="s">
        <v>368</v>
      </c>
      <c r="E7512">
        <v>2024</v>
      </c>
      <c r="F7512">
        <v>4.7400641255585185</v>
      </c>
      <c r="G7512" t="s">
        <v>641</v>
      </c>
    </row>
    <row r="7513" spans="1:7" x14ac:dyDescent="0.35">
      <c r="A7513" s="4" t="s">
        <v>387</v>
      </c>
      <c r="B7513" s="4" t="s">
        <v>350</v>
      </c>
      <c r="C7513" s="4" t="s">
        <v>302</v>
      </c>
      <c r="D7513" s="4" t="s">
        <v>282</v>
      </c>
      <c r="E7513">
        <v>2000</v>
      </c>
      <c r="F7513">
        <v>15.347570504733845</v>
      </c>
      <c r="G7513" t="s">
        <v>641</v>
      </c>
    </row>
    <row r="7514" spans="1:7" x14ac:dyDescent="0.35">
      <c r="A7514" s="4" t="s">
        <v>387</v>
      </c>
      <c r="B7514" s="4" t="s">
        <v>350</v>
      </c>
      <c r="C7514" s="4" t="s">
        <v>302</v>
      </c>
      <c r="D7514" s="4" t="s">
        <v>282</v>
      </c>
      <c r="E7514">
        <v>2001</v>
      </c>
      <c r="F7514">
        <v>13.607471023331211</v>
      </c>
      <c r="G7514" t="s">
        <v>641</v>
      </c>
    </row>
    <row r="7515" spans="1:7" x14ac:dyDescent="0.35">
      <c r="A7515" s="4" t="s">
        <v>387</v>
      </c>
      <c r="B7515" s="4" t="s">
        <v>350</v>
      </c>
      <c r="C7515" s="4" t="s">
        <v>302</v>
      </c>
      <c r="D7515" s="4" t="s">
        <v>282</v>
      </c>
      <c r="E7515">
        <v>2002</v>
      </c>
      <c r="F7515">
        <v>17.995215328830682</v>
      </c>
      <c r="G7515" t="s">
        <v>641</v>
      </c>
    </row>
    <row r="7516" spans="1:7" x14ac:dyDescent="0.35">
      <c r="A7516" s="4" t="s">
        <v>387</v>
      </c>
      <c r="B7516" s="4" t="s">
        <v>350</v>
      </c>
      <c r="C7516" s="4" t="s">
        <v>302</v>
      </c>
      <c r="D7516" s="4" t="s">
        <v>282</v>
      </c>
      <c r="E7516">
        <v>2003</v>
      </c>
      <c r="F7516">
        <v>16.559223345199861</v>
      </c>
      <c r="G7516" t="s">
        <v>641</v>
      </c>
    </row>
    <row r="7517" spans="1:7" x14ac:dyDescent="0.35">
      <c r="A7517" s="4" t="s">
        <v>387</v>
      </c>
      <c r="B7517" s="4" t="s">
        <v>350</v>
      </c>
      <c r="C7517" s="4" t="s">
        <v>302</v>
      </c>
      <c r="D7517" s="4" t="s">
        <v>282</v>
      </c>
      <c r="E7517">
        <v>2004</v>
      </c>
      <c r="F7517">
        <v>19.554329093444469</v>
      </c>
      <c r="G7517" t="s">
        <v>641</v>
      </c>
    </row>
    <row r="7518" spans="1:7" x14ac:dyDescent="0.35">
      <c r="A7518" s="4" t="s">
        <v>387</v>
      </c>
      <c r="B7518" s="4" t="s">
        <v>350</v>
      </c>
      <c r="C7518" s="4" t="s">
        <v>302</v>
      </c>
      <c r="D7518" s="4" t="s">
        <v>282</v>
      </c>
      <c r="E7518">
        <v>2005</v>
      </c>
      <c r="F7518">
        <v>22.342263600072258</v>
      </c>
      <c r="G7518" t="s">
        <v>641</v>
      </c>
    </row>
    <row r="7519" spans="1:7" x14ac:dyDescent="0.35">
      <c r="A7519" s="4" t="s">
        <v>387</v>
      </c>
      <c r="B7519" s="4" t="s">
        <v>350</v>
      </c>
      <c r="C7519" s="4" t="s">
        <v>302</v>
      </c>
      <c r="D7519" s="4" t="s">
        <v>282</v>
      </c>
      <c r="E7519">
        <v>2006</v>
      </c>
      <c r="F7519">
        <v>29.582377163500801</v>
      </c>
      <c r="G7519" t="s">
        <v>641</v>
      </c>
    </row>
    <row r="7520" spans="1:7" x14ac:dyDescent="0.35">
      <c r="A7520" s="4" t="s">
        <v>387</v>
      </c>
      <c r="B7520" s="4" t="s">
        <v>350</v>
      </c>
      <c r="C7520" s="4" t="s">
        <v>302</v>
      </c>
      <c r="D7520" s="4" t="s">
        <v>282</v>
      </c>
      <c r="E7520">
        <v>2007</v>
      </c>
      <c r="F7520">
        <v>33.904932725287559</v>
      </c>
      <c r="G7520" t="s">
        <v>641</v>
      </c>
    </row>
    <row r="7521" spans="1:7" x14ac:dyDescent="0.35">
      <c r="A7521" s="4" t="s">
        <v>387</v>
      </c>
      <c r="B7521" s="4" t="s">
        <v>350</v>
      </c>
      <c r="C7521" s="4" t="s">
        <v>302</v>
      </c>
      <c r="D7521" s="4" t="s">
        <v>282</v>
      </c>
      <c r="E7521">
        <v>2008</v>
      </c>
      <c r="F7521">
        <v>33.391573542291781</v>
      </c>
      <c r="G7521" t="s">
        <v>641</v>
      </c>
    </row>
    <row r="7522" spans="1:7" x14ac:dyDescent="0.35">
      <c r="A7522" s="4" t="s">
        <v>387</v>
      </c>
      <c r="B7522" s="4" t="s">
        <v>350</v>
      </c>
      <c r="C7522" s="4" t="s">
        <v>302</v>
      </c>
      <c r="D7522" s="4" t="s">
        <v>282</v>
      </c>
      <c r="E7522">
        <v>2017</v>
      </c>
      <c r="F7522">
        <v>22.582600513168039</v>
      </c>
      <c r="G7522" t="s">
        <v>641</v>
      </c>
    </row>
    <row r="7523" spans="1:7" x14ac:dyDescent="0.35">
      <c r="A7523" s="4" t="s">
        <v>387</v>
      </c>
      <c r="B7523" s="4" t="s">
        <v>350</v>
      </c>
      <c r="C7523" s="4" t="s">
        <v>302</v>
      </c>
      <c r="D7523" s="4" t="s">
        <v>282</v>
      </c>
      <c r="E7523">
        <v>2018</v>
      </c>
      <c r="F7523">
        <v>21.67602144104163</v>
      </c>
      <c r="G7523" t="s">
        <v>641</v>
      </c>
    </row>
    <row r="7524" spans="1:7" x14ac:dyDescent="0.35">
      <c r="A7524" s="4" t="s">
        <v>387</v>
      </c>
      <c r="B7524" s="4" t="s">
        <v>350</v>
      </c>
      <c r="C7524" s="4" t="s">
        <v>302</v>
      </c>
      <c r="D7524" s="4" t="s">
        <v>282</v>
      </c>
      <c r="E7524">
        <v>2019</v>
      </c>
      <c r="F7524">
        <v>22.446111043159142</v>
      </c>
      <c r="G7524" t="s">
        <v>641</v>
      </c>
    </row>
    <row r="7525" spans="1:7" x14ac:dyDescent="0.35">
      <c r="A7525" s="4" t="s">
        <v>387</v>
      </c>
      <c r="B7525" s="4" t="s">
        <v>350</v>
      </c>
      <c r="C7525" s="4" t="s">
        <v>302</v>
      </c>
      <c r="D7525" s="4" t="s">
        <v>282</v>
      </c>
      <c r="E7525">
        <v>2020</v>
      </c>
      <c r="F7525">
        <v>12.482220127435923</v>
      </c>
      <c r="G7525" t="s">
        <v>641</v>
      </c>
    </row>
    <row r="7526" spans="1:7" x14ac:dyDescent="0.35">
      <c r="A7526" s="4" t="s">
        <v>387</v>
      </c>
      <c r="B7526" s="4" t="s">
        <v>350</v>
      </c>
      <c r="C7526" s="4" t="s">
        <v>302</v>
      </c>
      <c r="D7526" s="4" t="s">
        <v>282</v>
      </c>
      <c r="E7526">
        <v>2021</v>
      </c>
      <c r="F7526">
        <v>13.639979735717963</v>
      </c>
      <c r="G7526" t="s">
        <v>641</v>
      </c>
    </row>
    <row r="7527" spans="1:7" x14ac:dyDescent="0.35">
      <c r="A7527" s="4" t="s">
        <v>387</v>
      </c>
      <c r="B7527" s="4" t="s">
        <v>350</v>
      </c>
      <c r="C7527" s="4" t="s">
        <v>302</v>
      </c>
      <c r="D7527" s="4" t="s">
        <v>282</v>
      </c>
      <c r="E7527">
        <v>2022</v>
      </c>
      <c r="F7527">
        <v>23.552644368337312</v>
      </c>
      <c r="G7527" t="s">
        <v>641</v>
      </c>
    </row>
    <row r="7528" spans="1:7" x14ac:dyDescent="0.35">
      <c r="A7528" s="4" t="s">
        <v>482</v>
      </c>
      <c r="B7528" s="4" t="s">
        <v>195</v>
      </c>
      <c r="C7528" s="4" t="s">
        <v>303</v>
      </c>
      <c r="D7528" s="4" t="s">
        <v>253</v>
      </c>
      <c r="E7528">
        <v>2000</v>
      </c>
      <c r="F7528">
        <v>16.53864555247614</v>
      </c>
      <c r="G7528" t="s">
        <v>641</v>
      </c>
    </row>
    <row r="7529" spans="1:7" x14ac:dyDescent="0.35">
      <c r="A7529" s="4" t="s">
        <v>482</v>
      </c>
      <c r="B7529" s="4" t="s">
        <v>195</v>
      </c>
      <c r="C7529" s="4" t="s">
        <v>303</v>
      </c>
      <c r="D7529" s="4" t="s">
        <v>253</v>
      </c>
      <c r="E7529">
        <v>2001</v>
      </c>
      <c r="F7529">
        <v>16.335643047293942</v>
      </c>
      <c r="G7529" t="s">
        <v>641</v>
      </c>
    </row>
    <row r="7530" spans="1:7" x14ac:dyDescent="0.35">
      <c r="A7530" s="4" t="s">
        <v>482</v>
      </c>
      <c r="B7530" s="4" t="s">
        <v>195</v>
      </c>
      <c r="C7530" s="4" t="s">
        <v>303</v>
      </c>
      <c r="D7530" s="4" t="s">
        <v>253</v>
      </c>
      <c r="E7530">
        <v>2002</v>
      </c>
      <c r="F7530">
        <v>19.96043136022541</v>
      </c>
      <c r="G7530" t="s">
        <v>641</v>
      </c>
    </row>
    <row r="7531" spans="1:7" x14ac:dyDescent="0.35">
      <c r="A7531" s="4" t="s">
        <v>482</v>
      </c>
      <c r="B7531" s="4" t="s">
        <v>195</v>
      </c>
      <c r="C7531" s="4" t="s">
        <v>303</v>
      </c>
      <c r="D7531" s="4" t="s">
        <v>253</v>
      </c>
      <c r="E7531">
        <v>2003</v>
      </c>
      <c r="F7531">
        <v>19.91758394945558</v>
      </c>
      <c r="G7531" t="s">
        <v>641</v>
      </c>
    </row>
    <row r="7532" spans="1:7" x14ac:dyDescent="0.35">
      <c r="A7532" s="4" t="s">
        <v>482</v>
      </c>
      <c r="B7532" s="4" t="s">
        <v>195</v>
      </c>
      <c r="C7532" s="4" t="s">
        <v>303</v>
      </c>
      <c r="D7532" s="4" t="s">
        <v>253</v>
      </c>
      <c r="E7532">
        <v>2004</v>
      </c>
      <c r="F7532">
        <v>20.578842675220535</v>
      </c>
      <c r="G7532" t="s">
        <v>641</v>
      </c>
    </row>
    <row r="7533" spans="1:7" x14ac:dyDescent="0.35">
      <c r="A7533" s="4" t="s">
        <v>482</v>
      </c>
      <c r="B7533" s="4" t="s">
        <v>195</v>
      </c>
      <c r="C7533" s="4" t="s">
        <v>303</v>
      </c>
      <c r="D7533" s="4" t="s">
        <v>253</v>
      </c>
      <c r="E7533">
        <v>2005</v>
      </c>
      <c r="F7533">
        <v>19.076340125555138</v>
      </c>
      <c r="G7533" t="s">
        <v>641</v>
      </c>
    </row>
    <row r="7534" spans="1:7" x14ac:dyDescent="0.35">
      <c r="A7534" s="4" t="s">
        <v>482</v>
      </c>
      <c r="B7534" s="4" t="s">
        <v>195</v>
      </c>
      <c r="C7534" s="4" t="s">
        <v>303</v>
      </c>
      <c r="D7534" s="4" t="s">
        <v>253</v>
      </c>
      <c r="E7534">
        <v>2006</v>
      </c>
      <c r="F7534">
        <v>20.085244586719789</v>
      </c>
      <c r="G7534" t="s">
        <v>641</v>
      </c>
    </row>
    <row r="7535" spans="1:7" x14ac:dyDescent="0.35">
      <c r="A7535" s="4" t="s">
        <v>482</v>
      </c>
      <c r="B7535" s="4" t="s">
        <v>195</v>
      </c>
      <c r="C7535" s="4" t="s">
        <v>303</v>
      </c>
      <c r="D7535" s="4" t="s">
        <v>253</v>
      </c>
      <c r="E7535">
        <v>2007</v>
      </c>
      <c r="F7535">
        <v>24.101890050425276</v>
      </c>
      <c r="G7535" t="s">
        <v>641</v>
      </c>
    </row>
    <row r="7536" spans="1:7" x14ac:dyDescent="0.35">
      <c r="A7536" s="4" t="s">
        <v>482</v>
      </c>
      <c r="B7536" s="4" t="s">
        <v>195</v>
      </c>
      <c r="C7536" s="4" t="s">
        <v>303</v>
      </c>
      <c r="D7536" s="4" t="s">
        <v>253</v>
      </c>
      <c r="E7536">
        <v>2008</v>
      </c>
      <c r="F7536">
        <v>24.292576589694427</v>
      </c>
      <c r="G7536" t="s">
        <v>641</v>
      </c>
    </row>
    <row r="7537" spans="1:7" x14ac:dyDescent="0.35">
      <c r="A7537" s="4" t="s">
        <v>482</v>
      </c>
      <c r="B7537" s="4" t="s">
        <v>195</v>
      </c>
      <c r="C7537" s="4" t="s">
        <v>202</v>
      </c>
      <c r="D7537" s="4" t="s">
        <v>494</v>
      </c>
      <c r="E7537">
        <v>2000</v>
      </c>
      <c r="F7537">
        <v>27.5</v>
      </c>
      <c r="G7537" t="s">
        <v>641</v>
      </c>
    </row>
    <row r="7538" spans="1:7" x14ac:dyDescent="0.35">
      <c r="A7538" s="4" t="s">
        <v>482</v>
      </c>
      <c r="B7538" s="4" t="s">
        <v>195</v>
      </c>
      <c r="C7538" s="4" t="s">
        <v>202</v>
      </c>
      <c r="D7538" s="4" t="s">
        <v>494</v>
      </c>
      <c r="E7538">
        <v>2001</v>
      </c>
      <c r="F7538">
        <v>30.2</v>
      </c>
      <c r="G7538" t="s">
        <v>641</v>
      </c>
    </row>
    <row r="7539" spans="1:7" x14ac:dyDescent="0.35">
      <c r="A7539" s="4" t="s">
        <v>482</v>
      </c>
      <c r="B7539" s="4" t="s">
        <v>195</v>
      </c>
      <c r="C7539" s="4" t="s">
        <v>202</v>
      </c>
      <c r="D7539" s="4" t="s">
        <v>494</v>
      </c>
      <c r="E7539">
        <v>2002</v>
      </c>
      <c r="F7539">
        <v>30.5</v>
      </c>
      <c r="G7539" t="s">
        <v>641</v>
      </c>
    </row>
    <row r="7540" spans="1:7" x14ac:dyDescent="0.35">
      <c r="A7540" s="4" t="s">
        <v>482</v>
      </c>
      <c r="B7540" s="4" t="s">
        <v>195</v>
      </c>
      <c r="C7540" s="4" t="s">
        <v>202</v>
      </c>
      <c r="D7540" s="4" t="s">
        <v>494</v>
      </c>
      <c r="E7540">
        <v>2003</v>
      </c>
      <c r="F7540">
        <v>31.6</v>
      </c>
      <c r="G7540" t="s">
        <v>641</v>
      </c>
    </row>
    <row r="7541" spans="1:7" x14ac:dyDescent="0.35">
      <c r="A7541" s="4" t="s">
        <v>482</v>
      </c>
      <c r="B7541" s="4" t="s">
        <v>195</v>
      </c>
      <c r="C7541" s="4" t="s">
        <v>202</v>
      </c>
      <c r="D7541" s="4" t="s">
        <v>494</v>
      </c>
      <c r="E7541">
        <v>2004</v>
      </c>
      <c r="F7541">
        <v>38.299999999999997</v>
      </c>
      <c r="G7541" t="s">
        <v>641</v>
      </c>
    </row>
    <row r="7542" spans="1:7" x14ac:dyDescent="0.35">
      <c r="A7542" s="4" t="s">
        <v>482</v>
      </c>
      <c r="B7542" s="4" t="s">
        <v>195</v>
      </c>
      <c r="C7542" s="4" t="s">
        <v>202</v>
      </c>
      <c r="D7542" s="4" t="s">
        <v>494</v>
      </c>
      <c r="E7542">
        <v>2005</v>
      </c>
      <c r="F7542">
        <v>44.1</v>
      </c>
      <c r="G7542" t="s">
        <v>641</v>
      </c>
    </row>
    <row r="7543" spans="1:7" x14ac:dyDescent="0.35">
      <c r="A7543" s="4" t="s">
        <v>482</v>
      </c>
      <c r="B7543" s="4" t="s">
        <v>195</v>
      </c>
      <c r="C7543" s="4" t="s">
        <v>202</v>
      </c>
      <c r="D7543" s="4" t="s">
        <v>494</v>
      </c>
      <c r="E7543">
        <v>2006</v>
      </c>
      <c r="F7543">
        <v>42.8</v>
      </c>
      <c r="G7543" t="s">
        <v>641</v>
      </c>
    </row>
    <row r="7544" spans="1:7" x14ac:dyDescent="0.35">
      <c r="A7544" s="4" t="s">
        <v>482</v>
      </c>
      <c r="B7544" s="4" t="s">
        <v>195</v>
      </c>
      <c r="C7544" s="4" t="s">
        <v>202</v>
      </c>
      <c r="D7544" s="4" t="s">
        <v>494</v>
      </c>
      <c r="E7544">
        <v>2007</v>
      </c>
      <c r="F7544">
        <v>38.200000000000003</v>
      </c>
      <c r="G7544" t="s">
        <v>641</v>
      </c>
    </row>
    <row r="7545" spans="1:7" x14ac:dyDescent="0.35">
      <c r="A7545" s="4" t="s">
        <v>482</v>
      </c>
      <c r="B7545" s="4" t="s">
        <v>195</v>
      </c>
      <c r="C7545" s="4" t="s">
        <v>202</v>
      </c>
      <c r="D7545" s="4" t="s">
        <v>494</v>
      </c>
      <c r="E7545">
        <v>2008</v>
      </c>
      <c r="F7545">
        <v>52.6</v>
      </c>
      <c r="G7545" t="s">
        <v>641</v>
      </c>
    </row>
    <row r="7546" spans="1:7" x14ac:dyDescent="0.35">
      <c r="A7546" s="4" t="s">
        <v>482</v>
      </c>
      <c r="B7546" s="4" t="s">
        <v>195</v>
      </c>
      <c r="C7546" s="4" t="s">
        <v>202</v>
      </c>
      <c r="D7546" s="4" t="s">
        <v>494</v>
      </c>
      <c r="E7546">
        <v>2017</v>
      </c>
      <c r="F7546">
        <v>90.5</v>
      </c>
      <c r="G7546" t="s">
        <v>641</v>
      </c>
    </row>
    <row r="7547" spans="1:7" x14ac:dyDescent="0.35">
      <c r="A7547" s="4" t="s">
        <v>482</v>
      </c>
      <c r="B7547" s="4" t="s">
        <v>195</v>
      </c>
      <c r="C7547" s="4" t="s">
        <v>202</v>
      </c>
      <c r="D7547" s="4" t="s">
        <v>494</v>
      </c>
      <c r="E7547">
        <v>2018</v>
      </c>
      <c r="F7547">
        <v>89.3</v>
      </c>
      <c r="G7547" t="s">
        <v>641</v>
      </c>
    </row>
    <row r="7548" spans="1:7" x14ac:dyDescent="0.35">
      <c r="A7548" s="4" t="s">
        <v>482</v>
      </c>
      <c r="B7548" s="4" t="s">
        <v>195</v>
      </c>
      <c r="C7548" s="4" t="s">
        <v>202</v>
      </c>
      <c r="D7548" s="4" t="s">
        <v>494</v>
      </c>
      <c r="E7548">
        <v>2019</v>
      </c>
      <c r="F7548">
        <v>97.6</v>
      </c>
      <c r="G7548" t="s">
        <v>641</v>
      </c>
    </row>
    <row r="7549" spans="1:7" x14ac:dyDescent="0.35">
      <c r="A7549" s="4" t="s">
        <v>482</v>
      </c>
      <c r="B7549" s="4" t="s">
        <v>195</v>
      </c>
      <c r="C7549" s="4" t="s">
        <v>202</v>
      </c>
      <c r="D7549" s="4" t="s">
        <v>494</v>
      </c>
      <c r="E7549">
        <v>2020</v>
      </c>
      <c r="F7549">
        <v>99</v>
      </c>
      <c r="G7549" t="s">
        <v>641</v>
      </c>
    </row>
    <row r="7550" spans="1:7" x14ac:dyDescent="0.35">
      <c r="A7550" s="4" t="s">
        <v>482</v>
      </c>
      <c r="B7550" s="4" t="s">
        <v>195</v>
      </c>
      <c r="C7550" s="4" t="s">
        <v>202</v>
      </c>
      <c r="D7550" s="4" t="s">
        <v>494</v>
      </c>
      <c r="E7550">
        <v>2021</v>
      </c>
      <c r="F7550">
        <v>100</v>
      </c>
      <c r="G7550" t="s">
        <v>641</v>
      </c>
    </row>
    <row r="7551" spans="1:7" x14ac:dyDescent="0.35">
      <c r="A7551" s="4" t="s">
        <v>482</v>
      </c>
      <c r="B7551" s="4" t="s">
        <v>195</v>
      </c>
      <c r="C7551" s="4" t="s">
        <v>202</v>
      </c>
      <c r="D7551" s="4" t="s">
        <v>494</v>
      </c>
      <c r="E7551">
        <v>2022</v>
      </c>
      <c r="F7551">
        <v>100</v>
      </c>
      <c r="G7551" t="s">
        <v>641</v>
      </c>
    </row>
    <row r="7552" spans="1:7" x14ac:dyDescent="0.35">
      <c r="A7552" s="4" t="s">
        <v>482</v>
      </c>
      <c r="B7552" s="4" t="s">
        <v>195</v>
      </c>
      <c r="C7552" s="4" t="s">
        <v>202</v>
      </c>
      <c r="D7552" s="4" t="s">
        <v>494</v>
      </c>
      <c r="E7552">
        <v>2023</v>
      </c>
      <c r="F7552">
        <v>95.2</v>
      </c>
      <c r="G7552" t="s">
        <v>641</v>
      </c>
    </row>
    <row r="7553" spans="1:7" x14ac:dyDescent="0.35">
      <c r="A7553" s="4" t="s">
        <v>482</v>
      </c>
      <c r="B7553" s="4" t="s">
        <v>195</v>
      </c>
      <c r="C7553" s="4" t="s">
        <v>418</v>
      </c>
      <c r="D7553" s="4" t="s">
        <v>232</v>
      </c>
      <c r="E7553">
        <v>2000</v>
      </c>
      <c r="F7553">
        <v>25.08464142813154</v>
      </c>
      <c r="G7553" t="s">
        <v>641</v>
      </c>
    </row>
    <row r="7554" spans="1:7" x14ac:dyDescent="0.35">
      <c r="A7554" s="4" t="s">
        <v>482</v>
      </c>
      <c r="B7554" s="4" t="s">
        <v>195</v>
      </c>
      <c r="C7554" s="4" t="s">
        <v>418</v>
      </c>
      <c r="D7554" s="4" t="s">
        <v>232</v>
      </c>
      <c r="E7554">
        <v>2001</v>
      </c>
      <c r="F7554">
        <v>7.8118079478347058</v>
      </c>
      <c r="G7554" t="s">
        <v>641</v>
      </c>
    </row>
    <row r="7555" spans="1:7" x14ac:dyDescent="0.35">
      <c r="A7555" s="4" t="s">
        <v>482</v>
      </c>
      <c r="B7555" s="4" t="s">
        <v>195</v>
      </c>
      <c r="C7555" s="4" t="s">
        <v>418</v>
      </c>
      <c r="D7555" s="4" t="s">
        <v>232</v>
      </c>
      <c r="E7555">
        <v>2002</v>
      </c>
      <c r="F7555">
        <v>10.63134463233329</v>
      </c>
      <c r="G7555" t="s">
        <v>641</v>
      </c>
    </row>
    <row r="7556" spans="1:7" x14ac:dyDescent="0.35">
      <c r="A7556" s="4" t="s">
        <v>482</v>
      </c>
      <c r="B7556" s="4" t="s">
        <v>195</v>
      </c>
      <c r="C7556" s="4" t="s">
        <v>418</v>
      </c>
      <c r="D7556" s="4" t="s">
        <v>232</v>
      </c>
      <c r="E7556">
        <v>2003</v>
      </c>
      <c r="F7556">
        <v>15.489352923352509</v>
      </c>
      <c r="G7556" t="s">
        <v>641</v>
      </c>
    </row>
    <row r="7557" spans="1:7" x14ac:dyDescent="0.35">
      <c r="A7557" s="4" t="s">
        <v>482</v>
      </c>
      <c r="B7557" s="4" t="s">
        <v>195</v>
      </c>
      <c r="C7557" s="4" t="s">
        <v>418</v>
      </c>
      <c r="D7557" s="4" t="s">
        <v>232</v>
      </c>
      <c r="E7557">
        <v>2004</v>
      </c>
      <c r="F7557">
        <v>10.46226673142081</v>
      </c>
      <c r="G7557" t="s">
        <v>641</v>
      </c>
    </row>
    <row r="7558" spans="1:7" x14ac:dyDescent="0.35">
      <c r="A7558" s="4" t="s">
        <v>482</v>
      </c>
      <c r="B7558" s="4" t="s">
        <v>195</v>
      </c>
      <c r="C7558" s="4" t="s">
        <v>418</v>
      </c>
      <c r="D7558" s="4" t="s">
        <v>232</v>
      </c>
      <c r="E7558">
        <v>2005</v>
      </c>
      <c r="F7558">
        <v>7.16541759946639</v>
      </c>
      <c r="G7558" t="s">
        <v>641</v>
      </c>
    </row>
    <row r="7559" spans="1:7" x14ac:dyDescent="0.35">
      <c r="A7559" s="4" t="s">
        <v>482</v>
      </c>
      <c r="B7559" s="4" t="s">
        <v>195</v>
      </c>
      <c r="C7559" s="4" t="s">
        <v>418</v>
      </c>
      <c r="D7559" s="4" t="s">
        <v>232</v>
      </c>
      <c r="E7559">
        <v>2006</v>
      </c>
      <c r="F7559">
        <v>6.5455943905278708</v>
      </c>
      <c r="G7559" t="s">
        <v>641</v>
      </c>
    </row>
    <row r="7560" spans="1:7" x14ac:dyDescent="0.35">
      <c r="A7560" s="4" t="s">
        <v>482</v>
      </c>
      <c r="B7560" s="4" t="s">
        <v>195</v>
      </c>
      <c r="C7560" s="4" t="s">
        <v>418</v>
      </c>
      <c r="D7560" s="4" t="s">
        <v>232</v>
      </c>
      <c r="E7560">
        <v>2007</v>
      </c>
      <c r="F7560">
        <v>4.6619726946970097</v>
      </c>
      <c r="G7560" t="s">
        <v>641</v>
      </c>
    </row>
    <row r="7561" spans="1:7" x14ac:dyDescent="0.35">
      <c r="A7561" s="4" t="s">
        <v>482</v>
      </c>
      <c r="B7561" s="4" t="s">
        <v>195</v>
      </c>
      <c r="C7561" s="4" t="s">
        <v>418</v>
      </c>
      <c r="D7561" s="4" t="s">
        <v>232</v>
      </c>
      <c r="E7561">
        <v>2008</v>
      </c>
      <c r="F7561">
        <v>7.6288088757751638</v>
      </c>
      <c r="G7561" t="s">
        <v>641</v>
      </c>
    </row>
    <row r="7562" spans="1:7" x14ac:dyDescent="0.35">
      <c r="A7562" s="4" t="s">
        <v>482</v>
      </c>
      <c r="B7562" s="4" t="s">
        <v>195</v>
      </c>
      <c r="C7562" s="4" t="s">
        <v>418</v>
      </c>
      <c r="D7562" s="4" t="s">
        <v>232</v>
      </c>
      <c r="E7562">
        <v>2017</v>
      </c>
      <c r="F7562">
        <v>0.82547860756802593</v>
      </c>
      <c r="G7562" t="s">
        <v>641</v>
      </c>
    </row>
    <row r="7563" spans="1:7" x14ac:dyDescent="0.35">
      <c r="A7563" s="4" t="s">
        <v>482</v>
      </c>
      <c r="B7563" s="4" t="s">
        <v>195</v>
      </c>
      <c r="C7563" s="4" t="s">
        <v>418</v>
      </c>
      <c r="D7563" s="4" t="s">
        <v>232</v>
      </c>
      <c r="E7563">
        <v>2018</v>
      </c>
      <c r="F7563">
        <v>2.0403926689020149</v>
      </c>
      <c r="G7563" t="s">
        <v>641</v>
      </c>
    </row>
    <row r="7564" spans="1:7" x14ac:dyDescent="0.35">
      <c r="A7564" s="4" t="s">
        <v>482</v>
      </c>
      <c r="B7564" s="4" t="s">
        <v>195</v>
      </c>
      <c r="C7564" s="4" t="s">
        <v>418</v>
      </c>
      <c r="D7564" s="4" t="s">
        <v>232</v>
      </c>
      <c r="E7564">
        <v>2019</v>
      </c>
      <c r="F7564">
        <v>3.322558812569254</v>
      </c>
      <c r="G7564" t="s">
        <v>641</v>
      </c>
    </row>
    <row r="7565" spans="1:7" x14ac:dyDescent="0.35">
      <c r="A7565" s="4" t="s">
        <v>482</v>
      </c>
      <c r="B7565" s="4" t="s">
        <v>195</v>
      </c>
      <c r="C7565" s="4" t="s">
        <v>418</v>
      </c>
      <c r="D7565" s="4" t="s">
        <v>232</v>
      </c>
      <c r="E7565">
        <v>2020</v>
      </c>
      <c r="F7565">
        <v>5.1040726295991909</v>
      </c>
      <c r="G7565" t="s">
        <v>641</v>
      </c>
    </row>
    <row r="7566" spans="1:7" x14ac:dyDescent="0.35">
      <c r="A7566" s="4" t="s">
        <v>482</v>
      </c>
      <c r="B7566" s="4" t="s">
        <v>195</v>
      </c>
      <c r="C7566" s="4" t="s">
        <v>418</v>
      </c>
      <c r="D7566" s="4" t="s">
        <v>232</v>
      </c>
      <c r="E7566">
        <v>2021</v>
      </c>
      <c r="F7566">
        <v>3.7556203665887722</v>
      </c>
      <c r="G7566" t="s">
        <v>641</v>
      </c>
    </row>
    <row r="7567" spans="1:7" x14ac:dyDescent="0.35">
      <c r="A7567" s="4" t="s">
        <v>482</v>
      </c>
      <c r="B7567" s="4" t="s">
        <v>195</v>
      </c>
      <c r="C7567" s="4" t="s">
        <v>418</v>
      </c>
      <c r="D7567" s="4" t="s">
        <v>232</v>
      </c>
      <c r="E7567">
        <v>2022</v>
      </c>
      <c r="F7567">
        <v>22.956222513205589</v>
      </c>
      <c r="G7567" t="s">
        <v>641</v>
      </c>
    </row>
    <row r="7568" spans="1:7" x14ac:dyDescent="0.35">
      <c r="A7568" s="4" t="s">
        <v>482</v>
      </c>
      <c r="B7568" s="4" t="s">
        <v>195</v>
      </c>
      <c r="C7568" s="4" t="s">
        <v>418</v>
      </c>
      <c r="D7568" s="4" t="s">
        <v>232</v>
      </c>
      <c r="E7568">
        <v>2023</v>
      </c>
      <c r="F7568">
        <v>31.23013417326456</v>
      </c>
      <c r="G7568" t="s">
        <v>641</v>
      </c>
    </row>
    <row r="7569" spans="1:7" x14ac:dyDescent="0.35">
      <c r="A7569" s="4" t="s">
        <v>482</v>
      </c>
      <c r="B7569" s="4" t="s">
        <v>195</v>
      </c>
      <c r="C7569" s="4" t="s">
        <v>418</v>
      </c>
      <c r="D7569" s="4" t="s">
        <v>232</v>
      </c>
      <c r="E7569">
        <v>2024</v>
      </c>
      <c r="F7569">
        <v>23.130569594258809</v>
      </c>
      <c r="G7569" t="s">
        <v>641</v>
      </c>
    </row>
    <row r="7570" spans="1:7" x14ac:dyDescent="0.35">
      <c r="A7570" s="4" t="s">
        <v>482</v>
      </c>
      <c r="B7570" s="4" t="s">
        <v>195</v>
      </c>
      <c r="C7570" s="4" t="s">
        <v>247</v>
      </c>
      <c r="D7570" s="4" t="s">
        <v>368</v>
      </c>
      <c r="E7570">
        <v>2000</v>
      </c>
      <c r="F7570">
        <v>24.79777660956573</v>
      </c>
      <c r="G7570" t="s">
        <v>641</v>
      </c>
    </row>
    <row r="7571" spans="1:7" x14ac:dyDescent="0.35">
      <c r="A7571" s="4" t="s">
        <v>482</v>
      </c>
      <c r="B7571" s="4" t="s">
        <v>195</v>
      </c>
      <c r="C7571" s="4" t="s">
        <v>247</v>
      </c>
      <c r="D7571" s="4" t="s">
        <v>368</v>
      </c>
      <c r="E7571">
        <v>2001</v>
      </c>
      <c r="F7571">
        <v>8.8680738036521092</v>
      </c>
      <c r="G7571" t="s">
        <v>641</v>
      </c>
    </row>
    <row r="7572" spans="1:7" x14ac:dyDescent="0.35">
      <c r="A7572" s="4" t="s">
        <v>482</v>
      </c>
      <c r="B7572" s="4" t="s">
        <v>195</v>
      </c>
      <c r="C7572" s="4" t="s">
        <v>247</v>
      </c>
      <c r="D7572" s="4" t="s">
        <v>368</v>
      </c>
      <c r="E7572">
        <v>2002</v>
      </c>
      <c r="F7572">
        <v>6.3184647409895405</v>
      </c>
      <c r="G7572" t="s">
        <v>641</v>
      </c>
    </row>
    <row r="7573" spans="1:7" x14ac:dyDescent="0.35">
      <c r="A7573" s="4" t="s">
        <v>482</v>
      </c>
      <c r="B7573" s="4" t="s">
        <v>195</v>
      </c>
      <c r="C7573" s="4" t="s">
        <v>247</v>
      </c>
      <c r="D7573" s="4" t="s">
        <v>368</v>
      </c>
      <c r="E7573">
        <v>2003</v>
      </c>
      <c r="F7573">
        <v>13.450089840917983</v>
      </c>
      <c r="G7573" t="s">
        <v>641</v>
      </c>
    </row>
    <row r="7574" spans="1:7" x14ac:dyDescent="0.35">
      <c r="A7574" s="4" t="s">
        <v>482</v>
      </c>
      <c r="B7574" s="4" t="s">
        <v>195</v>
      </c>
      <c r="C7574" s="4" t="s">
        <v>247</v>
      </c>
      <c r="D7574" s="4" t="s">
        <v>368</v>
      </c>
      <c r="E7574">
        <v>2004</v>
      </c>
      <c r="F7574">
        <v>10.690428543700676</v>
      </c>
      <c r="G7574" t="s">
        <v>641</v>
      </c>
    </row>
    <row r="7575" spans="1:7" x14ac:dyDescent="0.35">
      <c r="A7575" s="4" t="s">
        <v>482</v>
      </c>
      <c r="B7575" s="4" t="s">
        <v>195</v>
      </c>
      <c r="C7575" s="4" t="s">
        <v>247</v>
      </c>
      <c r="D7575" s="4" t="s">
        <v>368</v>
      </c>
      <c r="E7575">
        <v>2005</v>
      </c>
      <c r="F7575">
        <v>8.640322480951184</v>
      </c>
      <c r="G7575" t="s">
        <v>641</v>
      </c>
    </row>
    <row r="7576" spans="1:7" x14ac:dyDescent="0.35">
      <c r="A7576" s="4" t="s">
        <v>482</v>
      </c>
      <c r="B7576" s="4" t="s">
        <v>195</v>
      </c>
      <c r="C7576" s="4" t="s">
        <v>247</v>
      </c>
      <c r="D7576" s="4" t="s">
        <v>368</v>
      </c>
      <c r="E7576">
        <v>2006</v>
      </c>
      <c r="F7576">
        <v>10.805101226387208</v>
      </c>
      <c r="G7576" t="s">
        <v>641</v>
      </c>
    </row>
    <row r="7577" spans="1:7" x14ac:dyDescent="0.35">
      <c r="A7577" s="4" t="s">
        <v>482</v>
      </c>
      <c r="B7577" s="4" t="s">
        <v>195</v>
      </c>
      <c r="C7577" s="4" t="s">
        <v>247</v>
      </c>
      <c r="D7577" s="4" t="s">
        <v>368</v>
      </c>
      <c r="E7577">
        <v>2007</v>
      </c>
      <c r="F7577">
        <v>7.4382860046945325</v>
      </c>
      <c r="G7577" t="s">
        <v>641</v>
      </c>
    </row>
    <row r="7578" spans="1:7" x14ac:dyDescent="0.35">
      <c r="A7578" s="4" t="s">
        <v>482</v>
      </c>
      <c r="B7578" s="4" t="s">
        <v>195</v>
      </c>
      <c r="C7578" s="4" t="s">
        <v>247</v>
      </c>
      <c r="D7578" s="4" t="s">
        <v>368</v>
      </c>
      <c r="E7578">
        <v>2008</v>
      </c>
      <c r="F7578">
        <v>8.8634506379722069</v>
      </c>
      <c r="G7578" t="s">
        <v>641</v>
      </c>
    </row>
    <row r="7579" spans="1:7" x14ac:dyDescent="0.35">
      <c r="A7579" s="4" t="s">
        <v>482</v>
      </c>
      <c r="B7579" s="4" t="s">
        <v>195</v>
      </c>
      <c r="C7579" s="4" t="s">
        <v>247</v>
      </c>
      <c r="D7579" s="4" t="s">
        <v>368</v>
      </c>
      <c r="E7579">
        <v>2017</v>
      </c>
      <c r="F7579">
        <v>1.8520967612112287</v>
      </c>
      <c r="G7579" t="s">
        <v>641</v>
      </c>
    </row>
    <row r="7580" spans="1:7" x14ac:dyDescent="0.35">
      <c r="A7580" s="4" t="s">
        <v>482</v>
      </c>
      <c r="B7580" s="4" t="s">
        <v>195</v>
      </c>
      <c r="C7580" s="4" t="s">
        <v>247</v>
      </c>
      <c r="D7580" s="4" t="s">
        <v>368</v>
      </c>
      <c r="E7580">
        <v>2018</v>
      </c>
      <c r="F7580">
        <v>1.9198891939175411</v>
      </c>
      <c r="G7580" t="s">
        <v>641</v>
      </c>
    </row>
    <row r="7581" spans="1:7" x14ac:dyDescent="0.35">
      <c r="A7581" s="4" t="s">
        <v>482</v>
      </c>
      <c r="B7581" s="4" t="s">
        <v>195</v>
      </c>
      <c r="C7581" s="4" t="s">
        <v>247</v>
      </c>
      <c r="D7581" s="4" t="s">
        <v>368</v>
      </c>
      <c r="E7581">
        <v>2019</v>
      </c>
      <c r="F7581">
        <v>1.1974239210929198</v>
      </c>
      <c r="G7581" t="s">
        <v>641</v>
      </c>
    </row>
    <row r="7582" spans="1:7" x14ac:dyDescent="0.35">
      <c r="A7582" s="4" t="s">
        <v>482</v>
      </c>
      <c r="B7582" s="4" t="s">
        <v>195</v>
      </c>
      <c r="C7582" s="4" t="s">
        <v>247</v>
      </c>
      <c r="D7582" s="4" t="s">
        <v>368</v>
      </c>
      <c r="E7582">
        <v>2020</v>
      </c>
      <c r="F7582">
        <v>5.0345041254451672</v>
      </c>
      <c r="G7582" t="s">
        <v>641</v>
      </c>
    </row>
    <row r="7583" spans="1:7" x14ac:dyDescent="0.35">
      <c r="A7583" s="4" t="s">
        <v>482</v>
      </c>
      <c r="B7583" s="4" t="s">
        <v>195</v>
      </c>
      <c r="C7583" s="4" t="s">
        <v>247</v>
      </c>
      <c r="D7583" s="4" t="s">
        <v>368</v>
      </c>
      <c r="E7583">
        <v>2021</v>
      </c>
      <c r="F7583">
        <v>3.7134483668755252</v>
      </c>
      <c r="G7583" t="s">
        <v>641</v>
      </c>
    </row>
    <row r="7584" spans="1:7" x14ac:dyDescent="0.35">
      <c r="A7584" s="4" t="s">
        <v>482</v>
      </c>
      <c r="B7584" s="4" t="s">
        <v>195</v>
      </c>
      <c r="C7584" s="4" t="s">
        <v>247</v>
      </c>
      <c r="D7584" s="4" t="s">
        <v>368</v>
      </c>
      <c r="E7584">
        <v>2022</v>
      </c>
      <c r="F7584">
        <v>15.773945922601101</v>
      </c>
      <c r="G7584" t="s">
        <v>641</v>
      </c>
    </row>
    <row r="7585" spans="1:7" x14ac:dyDescent="0.35">
      <c r="A7585" s="4" t="s">
        <v>482</v>
      </c>
      <c r="B7585" s="4" t="s">
        <v>195</v>
      </c>
      <c r="C7585" s="4" t="s">
        <v>247</v>
      </c>
      <c r="D7585" s="4" t="s">
        <v>368</v>
      </c>
      <c r="E7585">
        <v>2023</v>
      </c>
      <c r="F7585">
        <v>24.421720206669264</v>
      </c>
      <c r="G7585" t="s">
        <v>641</v>
      </c>
    </row>
    <row r="7586" spans="1:7" x14ac:dyDescent="0.35">
      <c r="A7586" s="4" t="s">
        <v>482</v>
      </c>
      <c r="B7586" s="4" t="s">
        <v>195</v>
      </c>
      <c r="C7586" s="4" t="s">
        <v>247</v>
      </c>
      <c r="D7586" s="4" t="s">
        <v>368</v>
      </c>
      <c r="E7586">
        <v>2024</v>
      </c>
      <c r="F7586">
        <v>14.048882119165199</v>
      </c>
      <c r="G7586" t="s">
        <v>641</v>
      </c>
    </row>
    <row r="7587" spans="1:7" x14ac:dyDescent="0.35">
      <c r="A7587" s="4" t="s">
        <v>482</v>
      </c>
      <c r="B7587" s="4" t="s">
        <v>195</v>
      </c>
      <c r="C7587" s="4" t="s">
        <v>302</v>
      </c>
      <c r="D7587" s="4" t="s">
        <v>282</v>
      </c>
      <c r="E7587">
        <v>2000</v>
      </c>
      <c r="F7587">
        <v>12.632870252951614</v>
      </c>
      <c r="G7587" t="s">
        <v>641</v>
      </c>
    </row>
    <row r="7588" spans="1:7" x14ac:dyDescent="0.35">
      <c r="A7588" s="4" t="s">
        <v>482</v>
      </c>
      <c r="B7588" s="4" t="s">
        <v>195</v>
      </c>
      <c r="C7588" s="4" t="s">
        <v>302</v>
      </c>
      <c r="D7588" s="4" t="s">
        <v>282</v>
      </c>
      <c r="E7588">
        <v>2001</v>
      </c>
      <c r="F7588">
        <v>11.091147140153232</v>
      </c>
      <c r="G7588" t="s">
        <v>641</v>
      </c>
    </row>
    <row r="7589" spans="1:7" x14ac:dyDescent="0.35">
      <c r="A7589" s="4" t="s">
        <v>482</v>
      </c>
      <c r="B7589" s="4" t="s">
        <v>195</v>
      </c>
      <c r="C7589" s="4" t="s">
        <v>302</v>
      </c>
      <c r="D7589" s="4" t="s">
        <v>282</v>
      </c>
      <c r="E7589">
        <v>2002</v>
      </c>
      <c r="F7589">
        <v>11.656970806445848</v>
      </c>
      <c r="G7589" t="s">
        <v>641</v>
      </c>
    </row>
    <row r="7590" spans="1:7" x14ac:dyDescent="0.35">
      <c r="A7590" s="4" t="s">
        <v>482</v>
      </c>
      <c r="B7590" s="4" t="s">
        <v>195</v>
      </c>
      <c r="C7590" s="4" t="s">
        <v>302</v>
      </c>
      <c r="D7590" s="4" t="s">
        <v>282</v>
      </c>
      <c r="E7590">
        <v>2003</v>
      </c>
      <c r="F7590">
        <v>7.699042146262018</v>
      </c>
      <c r="G7590" t="s">
        <v>641</v>
      </c>
    </row>
    <row r="7591" spans="1:7" x14ac:dyDescent="0.35">
      <c r="A7591" s="4" t="s">
        <v>482</v>
      </c>
      <c r="B7591" s="4" t="s">
        <v>195</v>
      </c>
      <c r="C7591" s="4" t="s">
        <v>302</v>
      </c>
      <c r="D7591" s="4" t="s">
        <v>282</v>
      </c>
      <c r="E7591">
        <v>2004</v>
      </c>
      <c r="F7591">
        <v>8.8806088698870056</v>
      </c>
      <c r="G7591" t="s">
        <v>641</v>
      </c>
    </row>
    <row r="7592" spans="1:7" x14ac:dyDescent="0.35">
      <c r="A7592" s="4" t="s">
        <v>482</v>
      </c>
      <c r="B7592" s="4" t="s">
        <v>195</v>
      </c>
      <c r="C7592" s="4" t="s">
        <v>302</v>
      </c>
      <c r="D7592" s="4" t="s">
        <v>282</v>
      </c>
      <c r="E7592">
        <v>2005</v>
      </c>
      <c r="F7592">
        <v>8.8904099074864824</v>
      </c>
      <c r="G7592" t="s">
        <v>641</v>
      </c>
    </row>
    <row r="7593" spans="1:7" x14ac:dyDescent="0.35">
      <c r="A7593" s="4" t="s">
        <v>482</v>
      </c>
      <c r="B7593" s="4" t="s">
        <v>195</v>
      </c>
      <c r="C7593" s="4" t="s">
        <v>302</v>
      </c>
      <c r="D7593" s="4" t="s">
        <v>282</v>
      </c>
      <c r="E7593">
        <v>2006</v>
      </c>
      <c r="F7593">
        <v>7.5505195289309182</v>
      </c>
      <c r="G7593" t="s">
        <v>641</v>
      </c>
    </row>
    <row r="7594" spans="1:7" x14ac:dyDescent="0.35">
      <c r="A7594" s="4" t="s">
        <v>482</v>
      </c>
      <c r="B7594" s="4" t="s">
        <v>195</v>
      </c>
      <c r="C7594" s="4" t="s">
        <v>302</v>
      </c>
      <c r="D7594" s="4" t="s">
        <v>282</v>
      </c>
      <c r="E7594">
        <v>2007</v>
      </c>
      <c r="F7594">
        <v>7.6242169534684141</v>
      </c>
      <c r="G7594" t="s">
        <v>641</v>
      </c>
    </row>
    <row r="7595" spans="1:7" x14ac:dyDescent="0.35">
      <c r="A7595" s="4" t="s">
        <v>482</v>
      </c>
      <c r="B7595" s="4" t="s">
        <v>195</v>
      </c>
      <c r="C7595" s="4" t="s">
        <v>302</v>
      </c>
      <c r="D7595" s="4" t="s">
        <v>282</v>
      </c>
      <c r="E7595">
        <v>2008</v>
      </c>
      <c r="F7595">
        <v>9.3553506269253397</v>
      </c>
      <c r="G7595" t="s">
        <v>641</v>
      </c>
    </row>
    <row r="7596" spans="1:7" x14ac:dyDescent="0.35">
      <c r="A7596" s="4" t="s">
        <v>482</v>
      </c>
      <c r="B7596" s="4" t="s">
        <v>195</v>
      </c>
      <c r="C7596" s="4" t="s">
        <v>302</v>
      </c>
      <c r="D7596" s="4" t="s">
        <v>282</v>
      </c>
      <c r="E7596">
        <v>2017</v>
      </c>
      <c r="F7596">
        <v>11.111811966537605</v>
      </c>
      <c r="G7596" t="s">
        <v>641</v>
      </c>
    </row>
    <row r="7597" spans="1:7" x14ac:dyDescent="0.35">
      <c r="A7597" s="4" t="s">
        <v>482</v>
      </c>
      <c r="B7597" s="4" t="s">
        <v>195</v>
      </c>
      <c r="C7597" s="4" t="s">
        <v>302</v>
      </c>
      <c r="D7597" s="4" t="s">
        <v>282</v>
      </c>
      <c r="E7597">
        <v>2018</v>
      </c>
      <c r="F7597">
        <v>12.318246383346835</v>
      </c>
      <c r="G7597" t="s">
        <v>641</v>
      </c>
    </row>
    <row r="7598" spans="1:7" x14ac:dyDescent="0.35">
      <c r="A7598" s="4" t="s">
        <v>482</v>
      </c>
      <c r="B7598" s="4" t="s">
        <v>195</v>
      </c>
      <c r="C7598" s="4" t="s">
        <v>302</v>
      </c>
      <c r="D7598" s="4" t="s">
        <v>282</v>
      </c>
      <c r="E7598">
        <v>2019</v>
      </c>
      <c r="F7598">
        <v>12.942443540642376</v>
      </c>
      <c r="G7598" t="s">
        <v>641</v>
      </c>
    </row>
    <row r="7599" spans="1:7" x14ac:dyDescent="0.35">
      <c r="A7599" s="4" t="s">
        <v>482</v>
      </c>
      <c r="B7599" s="4" t="s">
        <v>195</v>
      </c>
      <c r="C7599" s="4" t="s">
        <v>302</v>
      </c>
      <c r="D7599" s="4" t="s">
        <v>282</v>
      </c>
      <c r="E7599">
        <v>2020</v>
      </c>
      <c r="F7599">
        <v>4.1726205720641012</v>
      </c>
      <c r="G7599" t="s">
        <v>641</v>
      </c>
    </row>
    <row r="7600" spans="1:7" x14ac:dyDescent="0.35">
      <c r="A7600" s="4" t="s">
        <v>482</v>
      </c>
      <c r="B7600" s="4" t="s">
        <v>195</v>
      </c>
      <c r="C7600" s="4" t="s">
        <v>302</v>
      </c>
      <c r="D7600" s="4" t="s">
        <v>282</v>
      </c>
      <c r="E7600">
        <v>2021</v>
      </c>
      <c r="F7600">
        <v>2.0045109765010198</v>
      </c>
      <c r="G7600" t="s">
        <v>641</v>
      </c>
    </row>
    <row r="7601" spans="1:7" x14ac:dyDescent="0.35">
      <c r="A7601" s="4" t="s">
        <v>482</v>
      </c>
      <c r="B7601" s="4" t="s">
        <v>195</v>
      </c>
      <c r="C7601" s="4" t="s">
        <v>302</v>
      </c>
      <c r="D7601" s="4" t="s">
        <v>282</v>
      </c>
      <c r="E7601">
        <v>2022</v>
      </c>
      <c r="F7601">
        <v>7.3986036217757007</v>
      </c>
      <c r="G7601" t="s">
        <v>641</v>
      </c>
    </row>
    <row r="7602" spans="1:7" x14ac:dyDescent="0.35">
      <c r="A7602" s="4" t="s">
        <v>482</v>
      </c>
      <c r="B7602" s="4" t="s">
        <v>195</v>
      </c>
      <c r="C7602" s="4" t="s">
        <v>302</v>
      </c>
      <c r="D7602" s="4" t="s">
        <v>282</v>
      </c>
      <c r="E7602">
        <v>2023</v>
      </c>
      <c r="F7602">
        <v>14.356950155824801</v>
      </c>
      <c r="G7602" t="s">
        <v>641</v>
      </c>
    </row>
    <row r="7603" spans="1:7" x14ac:dyDescent="0.35">
      <c r="A7603" s="4" t="s">
        <v>482</v>
      </c>
      <c r="B7603" s="4" t="s">
        <v>195</v>
      </c>
      <c r="C7603" s="4" t="s">
        <v>302</v>
      </c>
      <c r="D7603" s="4" t="s">
        <v>282</v>
      </c>
      <c r="E7603">
        <v>2024</v>
      </c>
      <c r="F7603">
        <v>18.17115262736483</v>
      </c>
      <c r="G7603" t="s">
        <v>641</v>
      </c>
    </row>
    <row r="7604" spans="1:7" x14ac:dyDescent="0.35">
      <c r="A7604" s="4" t="s">
        <v>221</v>
      </c>
      <c r="B7604" s="4" t="s">
        <v>389</v>
      </c>
      <c r="C7604" s="4" t="s">
        <v>202</v>
      </c>
      <c r="D7604" s="4" t="s">
        <v>494</v>
      </c>
      <c r="E7604">
        <v>2000</v>
      </c>
      <c r="F7604">
        <v>100</v>
      </c>
      <c r="G7604" t="s">
        <v>641</v>
      </c>
    </row>
    <row r="7605" spans="1:7" x14ac:dyDescent="0.35">
      <c r="A7605" s="4" t="s">
        <v>221</v>
      </c>
      <c r="B7605" s="4" t="s">
        <v>389</v>
      </c>
      <c r="C7605" s="4" t="s">
        <v>202</v>
      </c>
      <c r="D7605" s="4" t="s">
        <v>494</v>
      </c>
      <c r="E7605">
        <v>2001</v>
      </c>
      <c r="F7605">
        <v>100</v>
      </c>
      <c r="G7605" t="s">
        <v>641</v>
      </c>
    </row>
    <row r="7606" spans="1:7" x14ac:dyDescent="0.35">
      <c r="A7606" s="4" t="s">
        <v>221</v>
      </c>
      <c r="B7606" s="4" t="s">
        <v>389</v>
      </c>
      <c r="C7606" s="4" t="s">
        <v>202</v>
      </c>
      <c r="D7606" s="4" t="s">
        <v>494</v>
      </c>
      <c r="E7606">
        <v>2002</v>
      </c>
      <c r="F7606">
        <v>100</v>
      </c>
      <c r="G7606" t="s">
        <v>641</v>
      </c>
    </row>
    <row r="7607" spans="1:7" x14ac:dyDescent="0.35">
      <c r="A7607" s="4" t="s">
        <v>221</v>
      </c>
      <c r="B7607" s="4" t="s">
        <v>389</v>
      </c>
      <c r="C7607" s="4" t="s">
        <v>202</v>
      </c>
      <c r="D7607" s="4" t="s">
        <v>494</v>
      </c>
      <c r="E7607">
        <v>2003</v>
      </c>
      <c r="F7607">
        <v>100</v>
      </c>
      <c r="G7607" t="s">
        <v>641</v>
      </c>
    </row>
    <row r="7608" spans="1:7" x14ac:dyDescent="0.35">
      <c r="A7608" s="4" t="s">
        <v>221</v>
      </c>
      <c r="B7608" s="4" t="s">
        <v>389</v>
      </c>
      <c r="C7608" s="4" t="s">
        <v>202</v>
      </c>
      <c r="D7608" s="4" t="s">
        <v>494</v>
      </c>
      <c r="E7608">
        <v>2004</v>
      </c>
      <c r="F7608">
        <v>100</v>
      </c>
      <c r="G7608" t="s">
        <v>641</v>
      </c>
    </row>
    <row r="7609" spans="1:7" x14ac:dyDescent="0.35">
      <c r="A7609" s="4" t="s">
        <v>221</v>
      </c>
      <c r="B7609" s="4" t="s">
        <v>389</v>
      </c>
      <c r="C7609" s="4" t="s">
        <v>202</v>
      </c>
      <c r="D7609" s="4" t="s">
        <v>494</v>
      </c>
      <c r="E7609">
        <v>2005</v>
      </c>
      <c r="F7609">
        <v>100</v>
      </c>
      <c r="G7609" t="s">
        <v>641</v>
      </c>
    </row>
    <row r="7610" spans="1:7" x14ac:dyDescent="0.35">
      <c r="A7610" s="4" t="s">
        <v>221</v>
      </c>
      <c r="B7610" s="4" t="s">
        <v>389</v>
      </c>
      <c r="C7610" s="4" t="s">
        <v>202</v>
      </c>
      <c r="D7610" s="4" t="s">
        <v>494</v>
      </c>
      <c r="E7610">
        <v>2006</v>
      </c>
      <c r="F7610">
        <v>100</v>
      </c>
      <c r="G7610" t="s">
        <v>641</v>
      </c>
    </row>
    <row r="7611" spans="1:7" x14ac:dyDescent="0.35">
      <c r="A7611" s="4" t="s">
        <v>221</v>
      </c>
      <c r="B7611" s="4" t="s">
        <v>389</v>
      </c>
      <c r="C7611" s="4" t="s">
        <v>202</v>
      </c>
      <c r="D7611" s="4" t="s">
        <v>494</v>
      </c>
      <c r="E7611">
        <v>2007</v>
      </c>
      <c r="F7611">
        <v>100</v>
      </c>
      <c r="G7611" t="s">
        <v>641</v>
      </c>
    </row>
    <row r="7612" spans="1:7" x14ac:dyDescent="0.35">
      <c r="A7612" s="4" t="s">
        <v>221</v>
      </c>
      <c r="B7612" s="4" t="s">
        <v>389</v>
      </c>
      <c r="C7612" s="4" t="s">
        <v>202</v>
      </c>
      <c r="D7612" s="4" t="s">
        <v>494</v>
      </c>
      <c r="E7612">
        <v>2008</v>
      </c>
      <c r="F7612">
        <v>99.9</v>
      </c>
      <c r="G7612" t="s">
        <v>641</v>
      </c>
    </row>
    <row r="7613" spans="1:7" x14ac:dyDescent="0.35">
      <c r="A7613" s="4" t="s">
        <v>221</v>
      </c>
      <c r="B7613" s="4" t="s">
        <v>389</v>
      </c>
      <c r="C7613" s="4" t="s">
        <v>202</v>
      </c>
      <c r="D7613" s="4" t="s">
        <v>494</v>
      </c>
      <c r="E7613">
        <v>2017</v>
      </c>
      <c r="F7613">
        <v>100</v>
      </c>
      <c r="G7613" t="s">
        <v>641</v>
      </c>
    </row>
    <row r="7614" spans="1:7" x14ac:dyDescent="0.35">
      <c r="A7614" s="4" t="s">
        <v>221</v>
      </c>
      <c r="B7614" s="4" t="s">
        <v>389</v>
      </c>
      <c r="C7614" s="4" t="s">
        <v>202</v>
      </c>
      <c r="D7614" s="4" t="s">
        <v>494</v>
      </c>
      <c r="E7614">
        <v>2018</v>
      </c>
      <c r="F7614">
        <v>100</v>
      </c>
      <c r="G7614" t="s">
        <v>641</v>
      </c>
    </row>
    <row r="7615" spans="1:7" x14ac:dyDescent="0.35">
      <c r="A7615" s="4" t="s">
        <v>221</v>
      </c>
      <c r="B7615" s="4" t="s">
        <v>389</v>
      </c>
      <c r="C7615" s="4" t="s">
        <v>202</v>
      </c>
      <c r="D7615" s="4" t="s">
        <v>494</v>
      </c>
      <c r="E7615">
        <v>2019</v>
      </c>
      <c r="F7615">
        <v>100</v>
      </c>
      <c r="G7615" t="s">
        <v>641</v>
      </c>
    </row>
    <row r="7616" spans="1:7" x14ac:dyDescent="0.35">
      <c r="A7616" s="4" t="s">
        <v>221</v>
      </c>
      <c r="B7616" s="4" t="s">
        <v>389</v>
      </c>
      <c r="C7616" s="4" t="s">
        <v>202</v>
      </c>
      <c r="D7616" s="4" t="s">
        <v>494</v>
      </c>
      <c r="E7616">
        <v>2020</v>
      </c>
      <c r="F7616">
        <v>100</v>
      </c>
      <c r="G7616" t="s">
        <v>641</v>
      </c>
    </row>
    <row r="7617" spans="1:7" x14ac:dyDescent="0.35">
      <c r="A7617" s="4" t="s">
        <v>221</v>
      </c>
      <c r="B7617" s="4" t="s">
        <v>389</v>
      </c>
      <c r="C7617" s="4" t="s">
        <v>202</v>
      </c>
      <c r="D7617" s="4" t="s">
        <v>494</v>
      </c>
      <c r="E7617">
        <v>2021</v>
      </c>
      <c r="F7617">
        <v>100</v>
      </c>
      <c r="G7617" t="s">
        <v>641</v>
      </c>
    </row>
    <row r="7618" spans="1:7" x14ac:dyDescent="0.35">
      <c r="A7618" s="4" t="s">
        <v>221</v>
      </c>
      <c r="B7618" s="4" t="s">
        <v>389</v>
      </c>
      <c r="C7618" s="4" t="s">
        <v>202</v>
      </c>
      <c r="D7618" s="4" t="s">
        <v>494</v>
      </c>
      <c r="E7618">
        <v>2022</v>
      </c>
      <c r="F7618">
        <v>100</v>
      </c>
      <c r="G7618" t="s">
        <v>641</v>
      </c>
    </row>
    <row r="7619" spans="1:7" x14ac:dyDescent="0.35">
      <c r="A7619" s="4" t="s">
        <v>221</v>
      </c>
      <c r="B7619" s="4" t="s">
        <v>389</v>
      </c>
      <c r="C7619" s="4" t="s">
        <v>202</v>
      </c>
      <c r="D7619" s="4" t="s">
        <v>494</v>
      </c>
      <c r="E7619">
        <v>2023</v>
      </c>
      <c r="F7619">
        <v>100</v>
      </c>
      <c r="G7619" t="s">
        <v>641</v>
      </c>
    </row>
    <row r="7620" spans="1:7" x14ac:dyDescent="0.35">
      <c r="A7620" s="4" t="s">
        <v>221</v>
      </c>
      <c r="B7620" s="4" t="s">
        <v>389</v>
      </c>
      <c r="C7620" s="4" t="s">
        <v>418</v>
      </c>
      <c r="D7620" s="4" t="s">
        <v>232</v>
      </c>
      <c r="E7620">
        <v>2000</v>
      </c>
      <c r="F7620">
        <v>2.6542547779604782</v>
      </c>
      <c r="G7620" t="s">
        <v>641</v>
      </c>
    </row>
    <row r="7621" spans="1:7" x14ac:dyDescent="0.35">
      <c r="A7621" s="4" t="s">
        <v>221</v>
      </c>
      <c r="B7621" s="4" t="s">
        <v>389</v>
      </c>
      <c r="C7621" s="4" t="s">
        <v>418</v>
      </c>
      <c r="D7621" s="4" t="s">
        <v>232</v>
      </c>
      <c r="E7621">
        <v>2001</v>
      </c>
      <c r="F7621">
        <v>2.4870400355546369</v>
      </c>
      <c r="G7621" t="s">
        <v>641</v>
      </c>
    </row>
    <row r="7622" spans="1:7" x14ac:dyDescent="0.35">
      <c r="A7622" s="4" t="s">
        <v>221</v>
      </c>
      <c r="B7622" s="4" t="s">
        <v>389</v>
      </c>
      <c r="C7622" s="4" t="s">
        <v>418</v>
      </c>
      <c r="D7622" s="4" t="s">
        <v>232</v>
      </c>
      <c r="E7622">
        <v>2002</v>
      </c>
      <c r="F7622">
        <v>1.9388757385588631</v>
      </c>
      <c r="G7622" t="s">
        <v>641</v>
      </c>
    </row>
    <row r="7623" spans="1:7" x14ac:dyDescent="0.35">
      <c r="A7623" s="4" t="s">
        <v>221</v>
      </c>
      <c r="B7623" s="4" t="s">
        <v>389</v>
      </c>
      <c r="C7623" s="4" t="s">
        <v>418</v>
      </c>
      <c r="D7623" s="4" t="s">
        <v>232</v>
      </c>
      <c r="E7623">
        <v>2003</v>
      </c>
      <c r="F7623">
        <v>2.94264752948478</v>
      </c>
      <c r="G7623" t="s">
        <v>641</v>
      </c>
    </row>
    <row r="7624" spans="1:7" x14ac:dyDescent="0.35">
      <c r="A7624" s="4" t="s">
        <v>221</v>
      </c>
      <c r="B7624" s="4" t="s">
        <v>389</v>
      </c>
      <c r="C7624" s="4" t="s">
        <v>418</v>
      </c>
      <c r="D7624" s="4" t="s">
        <v>232</v>
      </c>
      <c r="E7624">
        <v>2004</v>
      </c>
      <c r="F7624">
        <v>6.1923854719742906</v>
      </c>
      <c r="G7624" t="s">
        <v>641</v>
      </c>
    </row>
    <row r="7625" spans="1:7" x14ac:dyDescent="0.35">
      <c r="A7625" s="4" t="s">
        <v>221</v>
      </c>
      <c r="B7625" s="4" t="s">
        <v>389</v>
      </c>
      <c r="C7625" s="4" t="s">
        <v>418</v>
      </c>
      <c r="D7625" s="4" t="s">
        <v>232</v>
      </c>
      <c r="E7625">
        <v>2005</v>
      </c>
      <c r="F7625">
        <v>6.7484502789312444</v>
      </c>
      <c r="G7625" t="s">
        <v>641</v>
      </c>
    </row>
    <row r="7626" spans="1:7" x14ac:dyDescent="0.35">
      <c r="A7626" s="4" t="s">
        <v>221</v>
      </c>
      <c r="B7626" s="4" t="s">
        <v>389</v>
      </c>
      <c r="C7626" s="4" t="s">
        <v>418</v>
      </c>
      <c r="D7626" s="4" t="s">
        <v>232</v>
      </c>
      <c r="E7626">
        <v>2006</v>
      </c>
      <c r="F7626">
        <v>6.5361990876587193</v>
      </c>
      <c r="G7626" t="s">
        <v>641</v>
      </c>
    </row>
    <row r="7627" spans="1:7" x14ac:dyDescent="0.35">
      <c r="A7627" s="4" t="s">
        <v>221</v>
      </c>
      <c r="B7627" s="4" t="s">
        <v>389</v>
      </c>
      <c r="C7627" s="4" t="s">
        <v>418</v>
      </c>
      <c r="D7627" s="4" t="s">
        <v>232</v>
      </c>
      <c r="E7627">
        <v>2007</v>
      </c>
      <c r="F7627">
        <v>10.09297758491685</v>
      </c>
      <c r="G7627" t="s">
        <v>641</v>
      </c>
    </row>
    <row r="7628" spans="1:7" x14ac:dyDescent="0.35">
      <c r="A7628" s="4" t="s">
        <v>221</v>
      </c>
      <c r="B7628" s="4" t="s">
        <v>389</v>
      </c>
      <c r="C7628" s="4" t="s">
        <v>418</v>
      </c>
      <c r="D7628" s="4" t="s">
        <v>232</v>
      </c>
      <c r="E7628">
        <v>2008</v>
      </c>
      <c r="F7628">
        <v>15.40231910649862</v>
      </c>
      <c r="G7628" t="s">
        <v>641</v>
      </c>
    </row>
    <row r="7629" spans="1:7" x14ac:dyDescent="0.35">
      <c r="A7629" s="4" t="s">
        <v>221</v>
      </c>
      <c r="B7629" s="4" t="s">
        <v>389</v>
      </c>
      <c r="C7629" s="4" t="s">
        <v>418</v>
      </c>
      <c r="D7629" s="4" t="s">
        <v>232</v>
      </c>
      <c r="E7629">
        <v>2017</v>
      </c>
      <c r="F7629">
        <v>2.930363123746655</v>
      </c>
      <c r="G7629" t="s">
        <v>641</v>
      </c>
    </row>
    <row r="7630" spans="1:7" x14ac:dyDescent="0.35">
      <c r="A7630" s="4" t="s">
        <v>221</v>
      </c>
      <c r="B7630" s="4" t="s">
        <v>389</v>
      </c>
      <c r="C7630" s="4" t="s">
        <v>418</v>
      </c>
      <c r="D7630" s="4" t="s">
        <v>232</v>
      </c>
      <c r="E7630">
        <v>2018</v>
      </c>
      <c r="F7630">
        <v>2.5344542418659808</v>
      </c>
      <c r="G7630" t="s">
        <v>641</v>
      </c>
    </row>
    <row r="7631" spans="1:7" x14ac:dyDescent="0.35">
      <c r="A7631" s="4" t="s">
        <v>221</v>
      </c>
      <c r="B7631" s="4" t="s">
        <v>389</v>
      </c>
      <c r="C7631" s="4" t="s">
        <v>418</v>
      </c>
      <c r="D7631" s="4" t="s">
        <v>232</v>
      </c>
      <c r="E7631">
        <v>2019</v>
      </c>
      <c r="F7631">
        <v>2.8114092007562399</v>
      </c>
      <c r="G7631" t="s">
        <v>641</v>
      </c>
    </row>
    <row r="7632" spans="1:7" x14ac:dyDescent="0.35">
      <c r="A7632" s="4" t="s">
        <v>221</v>
      </c>
      <c r="B7632" s="4" t="s">
        <v>389</v>
      </c>
      <c r="C7632" s="4" t="s">
        <v>418</v>
      </c>
      <c r="D7632" s="4" t="s">
        <v>232</v>
      </c>
      <c r="E7632">
        <v>2020</v>
      </c>
      <c r="F7632">
        <v>0.2190649048419849</v>
      </c>
      <c r="G7632" t="s">
        <v>641</v>
      </c>
    </row>
    <row r="7633" spans="1:7" x14ac:dyDescent="0.35">
      <c r="A7633" s="4" t="s">
        <v>221</v>
      </c>
      <c r="B7633" s="4" t="s">
        <v>389</v>
      </c>
      <c r="C7633" s="4" t="s">
        <v>418</v>
      </c>
      <c r="D7633" s="4" t="s">
        <v>232</v>
      </c>
      <c r="E7633">
        <v>2021</v>
      </c>
      <c r="F7633">
        <v>3.2758293743116509</v>
      </c>
      <c r="G7633" t="s">
        <v>641</v>
      </c>
    </row>
    <row r="7634" spans="1:7" x14ac:dyDescent="0.35">
      <c r="A7634" s="4" t="s">
        <v>221</v>
      </c>
      <c r="B7634" s="4" t="s">
        <v>389</v>
      </c>
      <c r="C7634" s="4" t="s">
        <v>418</v>
      </c>
      <c r="D7634" s="4" t="s">
        <v>232</v>
      </c>
      <c r="E7634">
        <v>2022</v>
      </c>
      <c r="F7634">
        <v>17.310283019881481</v>
      </c>
      <c r="G7634" t="s">
        <v>641</v>
      </c>
    </row>
    <row r="7635" spans="1:7" x14ac:dyDescent="0.35">
      <c r="A7635" s="4" t="s">
        <v>221</v>
      </c>
      <c r="B7635" s="4" t="s">
        <v>389</v>
      </c>
      <c r="C7635" s="4" t="s">
        <v>418</v>
      </c>
      <c r="D7635" s="4" t="s">
        <v>232</v>
      </c>
      <c r="E7635">
        <v>2023</v>
      </c>
      <c r="F7635">
        <v>8.9380462331663004</v>
      </c>
      <c r="G7635" t="s">
        <v>641</v>
      </c>
    </row>
    <row r="7636" spans="1:7" x14ac:dyDescent="0.35">
      <c r="A7636" s="4" t="s">
        <v>221</v>
      </c>
      <c r="B7636" s="4" t="s">
        <v>389</v>
      </c>
      <c r="C7636" s="4" t="s">
        <v>418</v>
      </c>
      <c r="D7636" s="4" t="s">
        <v>232</v>
      </c>
      <c r="E7636">
        <v>2024</v>
      </c>
      <c r="F7636">
        <v>1.265798858287287</v>
      </c>
      <c r="G7636" t="s">
        <v>641</v>
      </c>
    </row>
    <row r="7637" spans="1:7" x14ac:dyDescent="0.35">
      <c r="A7637" s="4" t="s">
        <v>221</v>
      </c>
      <c r="B7637" s="4" t="s">
        <v>389</v>
      </c>
      <c r="C7637" s="4" t="s">
        <v>247</v>
      </c>
      <c r="D7637" s="4" t="s">
        <v>368</v>
      </c>
      <c r="E7637">
        <v>2000</v>
      </c>
      <c r="F7637">
        <v>3.7749162753221128</v>
      </c>
      <c r="G7637" t="s">
        <v>641</v>
      </c>
    </row>
    <row r="7638" spans="1:7" x14ac:dyDescent="0.35">
      <c r="A7638" s="4" t="s">
        <v>221</v>
      </c>
      <c r="B7638" s="4" t="s">
        <v>389</v>
      </c>
      <c r="C7638" s="4" t="s">
        <v>247</v>
      </c>
      <c r="D7638" s="4" t="s">
        <v>368</v>
      </c>
      <c r="E7638">
        <v>2001</v>
      </c>
      <c r="F7638">
        <v>2.6231969054039581</v>
      </c>
      <c r="G7638" t="s">
        <v>641</v>
      </c>
    </row>
    <row r="7639" spans="1:7" x14ac:dyDescent="0.35">
      <c r="A7639" s="4" t="s">
        <v>221</v>
      </c>
      <c r="B7639" s="4" t="s">
        <v>389</v>
      </c>
      <c r="C7639" s="4" t="s">
        <v>247</v>
      </c>
      <c r="D7639" s="4" t="s">
        <v>368</v>
      </c>
      <c r="E7639">
        <v>2002</v>
      </c>
      <c r="F7639">
        <v>3.259004286435399</v>
      </c>
      <c r="G7639" t="s">
        <v>641</v>
      </c>
    </row>
    <row r="7640" spans="1:7" x14ac:dyDescent="0.35">
      <c r="A7640" s="4" t="s">
        <v>221</v>
      </c>
      <c r="B7640" s="4" t="s">
        <v>389</v>
      </c>
      <c r="C7640" s="4" t="s">
        <v>247</v>
      </c>
      <c r="D7640" s="4" t="s">
        <v>368</v>
      </c>
      <c r="E7640">
        <v>2003</v>
      </c>
      <c r="F7640">
        <v>3.6454970247650635</v>
      </c>
      <c r="G7640" t="s">
        <v>641</v>
      </c>
    </row>
    <row r="7641" spans="1:7" x14ac:dyDescent="0.35">
      <c r="A7641" s="4" t="s">
        <v>221</v>
      </c>
      <c r="B7641" s="4" t="s">
        <v>389</v>
      </c>
      <c r="C7641" s="4" t="s">
        <v>247</v>
      </c>
      <c r="D7641" s="4" t="s">
        <v>368</v>
      </c>
      <c r="E7641">
        <v>2004</v>
      </c>
      <c r="F7641">
        <v>6.9249911911160211</v>
      </c>
      <c r="G7641" t="s">
        <v>641</v>
      </c>
    </row>
    <row r="7642" spans="1:7" x14ac:dyDescent="0.35">
      <c r="A7642" s="4" t="s">
        <v>221</v>
      </c>
      <c r="B7642" s="4" t="s">
        <v>389</v>
      </c>
      <c r="C7642" s="4" t="s">
        <v>247</v>
      </c>
      <c r="D7642" s="4" t="s">
        <v>368</v>
      </c>
      <c r="E7642">
        <v>2005</v>
      </c>
      <c r="F7642">
        <v>10.445338476346762</v>
      </c>
      <c r="G7642" t="s">
        <v>641</v>
      </c>
    </row>
    <row r="7643" spans="1:7" x14ac:dyDescent="0.35">
      <c r="A7643" s="4" t="s">
        <v>221</v>
      </c>
      <c r="B7643" s="4" t="s">
        <v>389</v>
      </c>
      <c r="C7643" s="4" t="s">
        <v>247</v>
      </c>
      <c r="D7643" s="4" t="s">
        <v>368</v>
      </c>
      <c r="E7643">
        <v>2006</v>
      </c>
      <c r="F7643">
        <v>10.226385069683658</v>
      </c>
      <c r="G7643" t="s">
        <v>641</v>
      </c>
    </row>
    <row r="7644" spans="1:7" x14ac:dyDescent="0.35">
      <c r="A7644" s="4" t="s">
        <v>221</v>
      </c>
      <c r="B7644" s="4" t="s">
        <v>389</v>
      </c>
      <c r="C7644" s="4" t="s">
        <v>247</v>
      </c>
      <c r="D7644" s="4" t="s">
        <v>368</v>
      </c>
      <c r="E7644">
        <v>2007</v>
      </c>
      <c r="F7644">
        <v>19.550485561084628</v>
      </c>
      <c r="G7644" t="s">
        <v>641</v>
      </c>
    </row>
    <row r="7645" spans="1:7" x14ac:dyDescent="0.35">
      <c r="A7645" s="4" t="s">
        <v>221</v>
      </c>
      <c r="B7645" s="4" t="s">
        <v>389</v>
      </c>
      <c r="C7645" s="4" t="s">
        <v>247</v>
      </c>
      <c r="D7645" s="4" t="s">
        <v>368</v>
      </c>
      <c r="E7645">
        <v>2008</v>
      </c>
      <c r="F7645">
        <v>12.374398889651857</v>
      </c>
      <c r="G7645" t="s">
        <v>641</v>
      </c>
    </row>
    <row r="7646" spans="1:7" x14ac:dyDescent="0.35">
      <c r="A7646" s="4" t="s">
        <v>221</v>
      </c>
      <c r="B7646" s="4" t="s">
        <v>389</v>
      </c>
      <c r="C7646" s="4" t="s">
        <v>247</v>
      </c>
      <c r="D7646" s="4" t="s">
        <v>368</v>
      </c>
      <c r="E7646">
        <v>2017</v>
      </c>
      <c r="F7646">
        <v>2.7092399520610684</v>
      </c>
      <c r="G7646" t="s">
        <v>641</v>
      </c>
    </row>
    <row r="7647" spans="1:7" x14ac:dyDescent="0.35">
      <c r="A7647" s="4" t="s">
        <v>221</v>
      </c>
      <c r="B7647" s="4" t="s">
        <v>389</v>
      </c>
      <c r="C7647" s="4" t="s">
        <v>247</v>
      </c>
      <c r="D7647" s="4" t="s">
        <v>368</v>
      </c>
      <c r="E7647">
        <v>2018</v>
      </c>
      <c r="F7647">
        <v>3.7402787396845412</v>
      </c>
      <c r="G7647" t="s">
        <v>641</v>
      </c>
    </row>
    <row r="7648" spans="1:7" x14ac:dyDescent="0.35">
      <c r="A7648" s="4" t="s">
        <v>221</v>
      </c>
      <c r="B7648" s="4" t="s">
        <v>389</v>
      </c>
      <c r="C7648" s="4" t="s">
        <v>247</v>
      </c>
      <c r="D7648" s="4" t="s">
        <v>368</v>
      </c>
      <c r="E7648">
        <v>2019</v>
      </c>
      <c r="F7648">
        <v>4.3163818841018582</v>
      </c>
      <c r="G7648" t="s">
        <v>641</v>
      </c>
    </row>
    <row r="7649" spans="1:7" x14ac:dyDescent="0.35">
      <c r="A7649" s="4" t="s">
        <v>221</v>
      </c>
      <c r="B7649" s="4" t="s">
        <v>389</v>
      </c>
      <c r="C7649" s="4" t="s">
        <v>247</v>
      </c>
      <c r="D7649" s="4" t="s">
        <v>368</v>
      </c>
      <c r="E7649">
        <v>2020</v>
      </c>
      <c r="F7649">
        <v>2.3933269390426233</v>
      </c>
      <c r="G7649" t="s">
        <v>641</v>
      </c>
    </row>
    <row r="7650" spans="1:7" x14ac:dyDescent="0.35">
      <c r="A7650" s="4" t="s">
        <v>221</v>
      </c>
      <c r="B7650" s="4" t="s">
        <v>389</v>
      </c>
      <c r="C7650" s="4" t="s">
        <v>247</v>
      </c>
      <c r="D7650" s="4" t="s">
        <v>368</v>
      </c>
      <c r="E7650">
        <v>2021</v>
      </c>
      <c r="F7650">
        <v>3.2973432652704417</v>
      </c>
      <c r="G7650" t="s">
        <v>641</v>
      </c>
    </row>
    <row r="7651" spans="1:7" x14ac:dyDescent="0.35">
      <c r="A7651" s="4" t="s">
        <v>221</v>
      </c>
      <c r="B7651" s="4" t="s">
        <v>389</v>
      </c>
      <c r="C7651" s="4" t="s">
        <v>247</v>
      </c>
      <c r="D7651" s="4" t="s">
        <v>368</v>
      </c>
      <c r="E7651">
        <v>2022</v>
      </c>
      <c r="F7651">
        <v>9.692465702593438</v>
      </c>
      <c r="G7651" t="s">
        <v>641</v>
      </c>
    </row>
    <row r="7652" spans="1:7" x14ac:dyDescent="0.35">
      <c r="A7652" s="4" t="s">
        <v>221</v>
      </c>
      <c r="B7652" s="4" t="s">
        <v>389</v>
      </c>
      <c r="C7652" s="4" t="s">
        <v>247</v>
      </c>
      <c r="D7652" s="4" t="s">
        <v>368</v>
      </c>
      <c r="E7652">
        <v>2023</v>
      </c>
      <c r="F7652">
        <v>10.672473743766759</v>
      </c>
      <c r="G7652" t="s">
        <v>641</v>
      </c>
    </row>
    <row r="7653" spans="1:7" x14ac:dyDescent="0.35">
      <c r="A7653" s="4" t="s">
        <v>221</v>
      </c>
      <c r="B7653" s="4" t="s">
        <v>389</v>
      </c>
      <c r="C7653" s="4" t="s">
        <v>247</v>
      </c>
      <c r="D7653" s="4" t="s">
        <v>368</v>
      </c>
      <c r="E7653">
        <v>2024</v>
      </c>
      <c r="F7653">
        <v>2.0569658448042389</v>
      </c>
      <c r="G7653" t="s">
        <v>641</v>
      </c>
    </row>
    <row r="7654" spans="1:7" x14ac:dyDescent="0.35">
      <c r="A7654" s="4" t="s">
        <v>221</v>
      </c>
      <c r="B7654" s="4" t="s">
        <v>389</v>
      </c>
      <c r="C7654" s="4" t="s">
        <v>302</v>
      </c>
      <c r="D7654" s="4" t="s">
        <v>282</v>
      </c>
      <c r="E7654">
        <v>2000</v>
      </c>
      <c r="F7654">
        <v>20.568824838091949</v>
      </c>
      <c r="G7654" t="s">
        <v>641</v>
      </c>
    </row>
    <row r="7655" spans="1:7" x14ac:dyDescent="0.35">
      <c r="A7655" s="4" t="s">
        <v>221</v>
      </c>
      <c r="B7655" s="4" t="s">
        <v>389</v>
      </c>
      <c r="C7655" s="4" t="s">
        <v>302</v>
      </c>
      <c r="D7655" s="4" t="s">
        <v>282</v>
      </c>
      <c r="E7655">
        <v>2001</v>
      </c>
      <c r="F7655">
        <v>20.151048486769731</v>
      </c>
      <c r="G7655" t="s">
        <v>641</v>
      </c>
    </row>
    <row r="7656" spans="1:7" x14ac:dyDescent="0.35">
      <c r="A7656" s="4" t="s">
        <v>221</v>
      </c>
      <c r="B7656" s="4" t="s">
        <v>389</v>
      </c>
      <c r="C7656" s="4" t="s">
        <v>302</v>
      </c>
      <c r="D7656" s="4" t="s">
        <v>282</v>
      </c>
      <c r="E7656">
        <v>2002</v>
      </c>
      <c r="F7656">
        <v>19.530902195071896</v>
      </c>
      <c r="G7656" t="s">
        <v>641</v>
      </c>
    </row>
    <row r="7657" spans="1:7" x14ac:dyDescent="0.35">
      <c r="A7657" s="4" t="s">
        <v>221</v>
      </c>
      <c r="B7657" s="4" t="s">
        <v>389</v>
      </c>
      <c r="C7657" s="4" t="s">
        <v>302</v>
      </c>
      <c r="D7657" s="4" t="s">
        <v>282</v>
      </c>
      <c r="E7657">
        <v>2003</v>
      </c>
      <c r="F7657">
        <v>23.164648964250755</v>
      </c>
      <c r="G7657" t="s">
        <v>641</v>
      </c>
    </row>
    <row r="7658" spans="1:7" x14ac:dyDescent="0.35">
      <c r="A7658" s="4" t="s">
        <v>221</v>
      </c>
      <c r="B7658" s="4" t="s">
        <v>389</v>
      </c>
      <c r="C7658" s="4" t="s">
        <v>302</v>
      </c>
      <c r="D7658" s="4" t="s">
        <v>282</v>
      </c>
      <c r="E7658">
        <v>2004</v>
      </c>
      <c r="F7658">
        <v>23.139601697101011</v>
      </c>
      <c r="G7658" t="s">
        <v>641</v>
      </c>
    </row>
    <row r="7659" spans="1:7" x14ac:dyDescent="0.35">
      <c r="A7659" s="4" t="s">
        <v>221</v>
      </c>
      <c r="B7659" s="4" t="s">
        <v>389</v>
      </c>
      <c r="C7659" s="4" t="s">
        <v>302</v>
      </c>
      <c r="D7659" s="4" t="s">
        <v>282</v>
      </c>
      <c r="E7659">
        <v>2005</v>
      </c>
      <c r="F7659">
        <v>24.951993605614931</v>
      </c>
      <c r="G7659" t="s">
        <v>641</v>
      </c>
    </row>
    <row r="7660" spans="1:7" x14ac:dyDescent="0.35">
      <c r="A7660" s="4" t="s">
        <v>221</v>
      </c>
      <c r="B7660" s="4" t="s">
        <v>389</v>
      </c>
      <c r="C7660" s="4" t="s">
        <v>302</v>
      </c>
      <c r="D7660" s="4" t="s">
        <v>282</v>
      </c>
      <c r="E7660">
        <v>2006</v>
      </c>
      <c r="F7660">
        <v>24.861737237421924</v>
      </c>
      <c r="G7660" t="s">
        <v>641</v>
      </c>
    </row>
    <row r="7661" spans="1:7" x14ac:dyDescent="0.35">
      <c r="A7661" s="4" t="s">
        <v>221</v>
      </c>
      <c r="B7661" s="4" t="s">
        <v>389</v>
      </c>
      <c r="C7661" s="4" t="s">
        <v>302</v>
      </c>
      <c r="D7661" s="4" t="s">
        <v>282</v>
      </c>
      <c r="E7661">
        <v>2007</v>
      </c>
      <c r="F7661">
        <v>24.433027439117872</v>
      </c>
      <c r="G7661" t="s">
        <v>641</v>
      </c>
    </row>
    <row r="7662" spans="1:7" x14ac:dyDescent="0.35">
      <c r="A7662" s="4" t="s">
        <v>221</v>
      </c>
      <c r="B7662" s="4" t="s">
        <v>389</v>
      </c>
      <c r="C7662" s="4" t="s">
        <v>302</v>
      </c>
      <c r="D7662" s="4" t="s">
        <v>282</v>
      </c>
      <c r="E7662">
        <v>2008</v>
      </c>
      <c r="F7662">
        <v>25.464453408535505</v>
      </c>
      <c r="G7662" t="s">
        <v>641</v>
      </c>
    </row>
    <row r="7663" spans="1:7" x14ac:dyDescent="0.35">
      <c r="A7663" s="4" t="s">
        <v>221</v>
      </c>
      <c r="B7663" s="4" t="s">
        <v>389</v>
      </c>
      <c r="C7663" s="4" t="s">
        <v>302</v>
      </c>
      <c r="D7663" s="4" t="s">
        <v>282</v>
      </c>
      <c r="E7663">
        <v>2017</v>
      </c>
      <c r="F7663">
        <v>29.977165707266234</v>
      </c>
      <c r="G7663" t="s">
        <v>641</v>
      </c>
    </row>
    <row r="7664" spans="1:7" x14ac:dyDescent="0.35">
      <c r="A7664" s="4" t="s">
        <v>221</v>
      </c>
      <c r="B7664" s="4" t="s">
        <v>389</v>
      </c>
      <c r="C7664" s="4" t="s">
        <v>302</v>
      </c>
      <c r="D7664" s="4" t="s">
        <v>282</v>
      </c>
      <c r="E7664">
        <v>2018</v>
      </c>
      <c r="F7664">
        <v>29.948665525222641</v>
      </c>
      <c r="G7664" t="s">
        <v>641</v>
      </c>
    </row>
    <row r="7665" spans="1:7" x14ac:dyDescent="0.35">
      <c r="A7665" s="4" t="s">
        <v>221</v>
      </c>
      <c r="B7665" s="4" t="s">
        <v>389</v>
      </c>
      <c r="C7665" s="4" t="s">
        <v>302</v>
      </c>
      <c r="D7665" s="4" t="s">
        <v>282</v>
      </c>
      <c r="E7665">
        <v>2019</v>
      </c>
      <c r="F7665">
        <v>30.07170127325519</v>
      </c>
      <c r="G7665" t="s">
        <v>641</v>
      </c>
    </row>
    <row r="7666" spans="1:7" x14ac:dyDescent="0.35">
      <c r="A7666" s="4" t="s">
        <v>221</v>
      </c>
      <c r="B7666" s="4" t="s">
        <v>389</v>
      </c>
      <c r="C7666" s="4" t="s">
        <v>302</v>
      </c>
      <c r="D7666" s="4" t="s">
        <v>282</v>
      </c>
      <c r="E7666">
        <v>2020</v>
      </c>
      <c r="F7666">
        <v>26.52847618255413</v>
      </c>
      <c r="G7666" t="s">
        <v>641</v>
      </c>
    </row>
    <row r="7667" spans="1:7" x14ac:dyDescent="0.35">
      <c r="A7667" s="4" t="s">
        <v>221</v>
      </c>
      <c r="B7667" s="4" t="s">
        <v>389</v>
      </c>
      <c r="C7667" s="4" t="s">
        <v>302</v>
      </c>
      <c r="D7667" s="4" t="s">
        <v>282</v>
      </c>
      <c r="E7667">
        <v>2021</v>
      </c>
      <c r="F7667">
        <v>27.677837032852526</v>
      </c>
      <c r="G7667" t="s">
        <v>641</v>
      </c>
    </row>
    <row r="7668" spans="1:7" x14ac:dyDescent="0.35">
      <c r="A7668" s="4" t="s">
        <v>221</v>
      </c>
      <c r="B7668" s="4" t="s">
        <v>389</v>
      </c>
      <c r="C7668" s="4" t="s">
        <v>302</v>
      </c>
      <c r="D7668" s="4" t="s">
        <v>282</v>
      </c>
      <c r="E7668">
        <v>2022</v>
      </c>
      <c r="F7668">
        <v>33.519992016912468</v>
      </c>
      <c r="G7668" t="s">
        <v>641</v>
      </c>
    </row>
    <row r="7669" spans="1:7" x14ac:dyDescent="0.35">
      <c r="A7669" s="4" t="s">
        <v>221</v>
      </c>
      <c r="B7669" s="4" t="s">
        <v>389</v>
      </c>
      <c r="C7669" s="4" t="s">
        <v>302</v>
      </c>
      <c r="D7669" s="4" t="s">
        <v>282</v>
      </c>
      <c r="E7669">
        <v>2023</v>
      </c>
      <c r="F7669">
        <v>32.445367899319464</v>
      </c>
      <c r="G7669" t="s">
        <v>641</v>
      </c>
    </row>
    <row r="7670" spans="1:7" x14ac:dyDescent="0.35">
      <c r="A7670" s="4" t="s">
        <v>221</v>
      </c>
      <c r="B7670" s="4" t="s">
        <v>389</v>
      </c>
      <c r="C7670" s="4" t="s">
        <v>302</v>
      </c>
      <c r="D7670" s="4" t="s">
        <v>282</v>
      </c>
      <c r="E7670">
        <v>2024</v>
      </c>
      <c r="F7670">
        <v>32.701984074437661</v>
      </c>
      <c r="G7670" t="s">
        <v>641</v>
      </c>
    </row>
    <row r="7671" spans="1:7" x14ac:dyDescent="0.35">
      <c r="A7671" s="4" t="s">
        <v>370</v>
      </c>
      <c r="B7671" s="4" t="s">
        <v>211</v>
      </c>
      <c r="C7671" s="4" t="s">
        <v>303</v>
      </c>
      <c r="D7671" s="4" t="s">
        <v>253</v>
      </c>
      <c r="E7671">
        <v>2000</v>
      </c>
      <c r="F7671">
        <v>189.21906225980015</v>
      </c>
      <c r="G7671" t="s">
        <v>641</v>
      </c>
    </row>
    <row r="7672" spans="1:7" x14ac:dyDescent="0.35">
      <c r="A7672" s="4" t="s">
        <v>370</v>
      </c>
      <c r="B7672" s="4" t="s">
        <v>211</v>
      </c>
      <c r="C7672" s="4" t="s">
        <v>303</v>
      </c>
      <c r="D7672" s="4" t="s">
        <v>253</v>
      </c>
      <c r="E7672">
        <v>2001</v>
      </c>
      <c r="F7672">
        <v>198.85894689367461</v>
      </c>
      <c r="G7672" t="s">
        <v>641</v>
      </c>
    </row>
    <row r="7673" spans="1:7" x14ac:dyDescent="0.35">
      <c r="A7673" s="4" t="s">
        <v>370</v>
      </c>
      <c r="B7673" s="4" t="s">
        <v>211</v>
      </c>
      <c r="C7673" s="4" t="s">
        <v>303</v>
      </c>
      <c r="D7673" s="4" t="s">
        <v>253</v>
      </c>
      <c r="E7673">
        <v>2002</v>
      </c>
      <c r="F7673">
        <v>198.03775284012193</v>
      </c>
      <c r="G7673" t="s">
        <v>641</v>
      </c>
    </row>
    <row r="7674" spans="1:7" x14ac:dyDescent="0.35">
      <c r="A7674" s="4" t="s">
        <v>370</v>
      </c>
      <c r="B7674" s="4" t="s">
        <v>211</v>
      </c>
      <c r="C7674" s="4" t="s">
        <v>303</v>
      </c>
      <c r="D7674" s="4" t="s">
        <v>253</v>
      </c>
      <c r="E7674">
        <v>2003</v>
      </c>
      <c r="F7674">
        <v>213.49528654004953</v>
      </c>
      <c r="G7674" t="s">
        <v>641</v>
      </c>
    </row>
    <row r="7675" spans="1:7" x14ac:dyDescent="0.35">
      <c r="A7675" s="4" t="s">
        <v>370</v>
      </c>
      <c r="B7675" s="4" t="s">
        <v>211</v>
      </c>
      <c r="C7675" s="4" t="s">
        <v>303</v>
      </c>
      <c r="D7675" s="4" t="s">
        <v>253</v>
      </c>
      <c r="E7675">
        <v>2004</v>
      </c>
      <c r="F7675">
        <v>223.082333941363</v>
      </c>
      <c r="G7675" t="s">
        <v>641</v>
      </c>
    </row>
    <row r="7676" spans="1:7" x14ac:dyDescent="0.35">
      <c r="A7676" s="4" t="s">
        <v>370</v>
      </c>
      <c r="B7676" s="4" t="s">
        <v>211</v>
      </c>
      <c r="C7676" s="4" t="s">
        <v>303</v>
      </c>
      <c r="D7676" s="4" t="s">
        <v>253</v>
      </c>
      <c r="E7676">
        <v>2005</v>
      </c>
      <c r="F7676">
        <v>229.44790113424122</v>
      </c>
      <c r="G7676" t="s">
        <v>641</v>
      </c>
    </row>
    <row r="7677" spans="1:7" x14ac:dyDescent="0.35">
      <c r="A7677" s="4" t="s">
        <v>370</v>
      </c>
      <c r="B7677" s="4" t="s">
        <v>211</v>
      </c>
      <c r="C7677" s="4" t="s">
        <v>303</v>
      </c>
      <c r="D7677" s="4" t="s">
        <v>253</v>
      </c>
      <c r="E7677">
        <v>2006</v>
      </c>
      <c r="F7677">
        <v>241.43641489374446</v>
      </c>
      <c r="G7677" t="s">
        <v>641</v>
      </c>
    </row>
    <row r="7678" spans="1:7" x14ac:dyDescent="0.35">
      <c r="A7678" s="4" t="s">
        <v>370</v>
      </c>
      <c r="B7678" s="4" t="s">
        <v>211</v>
      </c>
      <c r="C7678" s="4" t="s">
        <v>303</v>
      </c>
      <c r="D7678" s="4" t="s">
        <v>253</v>
      </c>
      <c r="E7678">
        <v>2007</v>
      </c>
      <c r="F7678">
        <v>240.75984917292996</v>
      </c>
      <c r="G7678" t="s">
        <v>641</v>
      </c>
    </row>
    <row r="7679" spans="1:7" x14ac:dyDescent="0.35">
      <c r="A7679" s="4" t="s">
        <v>370</v>
      </c>
      <c r="B7679" s="4" t="s">
        <v>211</v>
      </c>
      <c r="C7679" s="4" t="s">
        <v>303</v>
      </c>
      <c r="D7679" s="4" t="s">
        <v>253</v>
      </c>
      <c r="E7679">
        <v>2008</v>
      </c>
      <c r="F7679">
        <v>235.60732681690916</v>
      </c>
      <c r="G7679" t="s">
        <v>641</v>
      </c>
    </row>
    <row r="7680" spans="1:7" x14ac:dyDescent="0.35">
      <c r="A7680" s="4" t="s">
        <v>370</v>
      </c>
      <c r="B7680" s="4" t="s">
        <v>211</v>
      </c>
      <c r="C7680" s="4" t="s">
        <v>303</v>
      </c>
      <c r="D7680" s="4" t="s">
        <v>253</v>
      </c>
      <c r="E7680">
        <v>2017</v>
      </c>
      <c r="F7680">
        <v>260.61831054071212</v>
      </c>
      <c r="G7680" t="s">
        <v>641</v>
      </c>
    </row>
    <row r="7681" spans="1:7" x14ac:dyDescent="0.35">
      <c r="A7681" s="4" t="s">
        <v>370</v>
      </c>
      <c r="B7681" s="4" t="s">
        <v>211</v>
      </c>
      <c r="C7681" s="4" t="s">
        <v>202</v>
      </c>
      <c r="D7681" s="4" t="s">
        <v>494</v>
      </c>
      <c r="E7681">
        <v>2000</v>
      </c>
      <c r="F7681">
        <v>100</v>
      </c>
      <c r="G7681" t="s">
        <v>641</v>
      </c>
    </row>
    <row r="7682" spans="1:7" x14ac:dyDescent="0.35">
      <c r="A7682" s="4" t="s">
        <v>370</v>
      </c>
      <c r="B7682" s="4" t="s">
        <v>211</v>
      </c>
      <c r="C7682" s="4" t="s">
        <v>202</v>
      </c>
      <c r="D7682" s="4" t="s">
        <v>494</v>
      </c>
      <c r="E7682">
        <v>2001</v>
      </c>
      <c r="F7682">
        <v>100</v>
      </c>
      <c r="G7682" t="s">
        <v>641</v>
      </c>
    </row>
    <row r="7683" spans="1:7" x14ac:dyDescent="0.35">
      <c r="A7683" s="4" t="s">
        <v>370</v>
      </c>
      <c r="B7683" s="4" t="s">
        <v>211</v>
      </c>
      <c r="C7683" s="4" t="s">
        <v>202</v>
      </c>
      <c r="D7683" s="4" t="s">
        <v>494</v>
      </c>
      <c r="E7683">
        <v>2002</v>
      </c>
      <c r="F7683">
        <v>100</v>
      </c>
      <c r="G7683" t="s">
        <v>641</v>
      </c>
    </row>
    <row r="7684" spans="1:7" x14ac:dyDescent="0.35">
      <c r="A7684" s="4" t="s">
        <v>370</v>
      </c>
      <c r="B7684" s="4" t="s">
        <v>211</v>
      </c>
      <c r="C7684" s="4" t="s">
        <v>202</v>
      </c>
      <c r="D7684" s="4" t="s">
        <v>494</v>
      </c>
      <c r="E7684">
        <v>2003</v>
      </c>
      <c r="F7684">
        <v>100</v>
      </c>
      <c r="G7684" t="s">
        <v>641</v>
      </c>
    </row>
    <row r="7685" spans="1:7" x14ac:dyDescent="0.35">
      <c r="A7685" s="4" t="s">
        <v>370</v>
      </c>
      <c r="B7685" s="4" t="s">
        <v>211</v>
      </c>
      <c r="C7685" s="4" t="s">
        <v>202</v>
      </c>
      <c r="D7685" s="4" t="s">
        <v>494</v>
      </c>
      <c r="E7685">
        <v>2004</v>
      </c>
      <c r="F7685">
        <v>100</v>
      </c>
      <c r="G7685" t="s">
        <v>641</v>
      </c>
    </row>
    <row r="7686" spans="1:7" x14ac:dyDescent="0.35">
      <c r="A7686" s="4" t="s">
        <v>370</v>
      </c>
      <c r="B7686" s="4" t="s">
        <v>211</v>
      </c>
      <c r="C7686" s="4" t="s">
        <v>202</v>
      </c>
      <c r="D7686" s="4" t="s">
        <v>494</v>
      </c>
      <c r="E7686">
        <v>2005</v>
      </c>
      <c r="F7686">
        <v>98.9</v>
      </c>
      <c r="G7686" t="s">
        <v>641</v>
      </c>
    </row>
    <row r="7687" spans="1:7" x14ac:dyDescent="0.35">
      <c r="A7687" s="4" t="s">
        <v>370</v>
      </c>
      <c r="B7687" s="4" t="s">
        <v>211</v>
      </c>
      <c r="C7687" s="4" t="s">
        <v>202</v>
      </c>
      <c r="D7687" s="4" t="s">
        <v>494</v>
      </c>
      <c r="E7687">
        <v>2006</v>
      </c>
      <c r="F7687">
        <v>98.8</v>
      </c>
      <c r="G7687" t="s">
        <v>641</v>
      </c>
    </row>
    <row r="7688" spans="1:7" x14ac:dyDescent="0.35">
      <c r="A7688" s="4" t="s">
        <v>370</v>
      </c>
      <c r="B7688" s="4" t="s">
        <v>211</v>
      </c>
      <c r="C7688" s="4" t="s">
        <v>202</v>
      </c>
      <c r="D7688" s="4" t="s">
        <v>494</v>
      </c>
      <c r="E7688">
        <v>2007</v>
      </c>
      <c r="F7688">
        <v>86.7</v>
      </c>
      <c r="G7688" t="s">
        <v>641</v>
      </c>
    </row>
    <row r="7689" spans="1:7" x14ac:dyDescent="0.35">
      <c r="A7689" s="4" t="s">
        <v>370</v>
      </c>
      <c r="B7689" s="4" t="s">
        <v>211</v>
      </c>
      <c r="C7689" s="4" t="s">
        <v>202</v>
      </c>
      <c r="D7689" s="4" t="s">
        <v>494</v>
      </c>
      <c r="E7689">
        <v>2008</v>
      </c>
      <c r="F7689">
        <v>99.2</v>
      </c>
      <c r="G7689" t="s">
        <v>641</v>
      </c>
    </row>
    <row r="7690" spans="1:7" x14ac:dyDescent="0.35">
      <c r="A7690" s="4" t="s">
        <v>370</v>
      </c>
      <c r="B7690" s="4" t="s">
        <v>211</v>
      </c>
      <c r="C7690" s="4" t="s">
        <v>202</v>
      </c>
      <c r="D7690" s="4" t="s">
        <v>494</v>
      </c>
      <c r="E7690">
        <v>2017</v>
      </c>
      <c r="F7690">
        <v>98.7</v>
      </c>
      <c r="G7690" t="s">
        <v>641</v>
      </c>
    </row>
    <row r="7691" spans="1:7" x14ac:dyDescent="0.35">
      <c r="A7691" s="4" t="s">
        <v>370</v>
      </c>
      <c r="B7691" s="4" t="s">
        <v>211</v>
      </c>
      <c r="C7691" s="4" t="s">
        <v>202</v>
      </c>
      <c r="D7691" s="4" t="s">
        <v>494</v>
      </c>
      <c r="E7691">
        <v>2018</v>
      </c>
      <c r="F7691">
        <v>97.4</v>
      </c>
      <c r="G7691" t="s">
        <v>641</v>
      </c>
    </row>
    <row r="7692" spans="1:7" x14ac:dyDescent="0.35">
      <c r="A7692" s="4" t="s">
        <v>370</v>
      </c>
      <c r="B7692" s="4" t="s">
        <v>211</v>
      </c>
      <c r="C7692" s="4" t="s">
        <v>202</v>
      </c>
      <c r="D7692" s="4" t="s">
        <v>494</v>
      </c>
      <c r="E7692">
        <v>2019</v>
      </c>
      <c r="F7692">
        <v>99.6</v>
      </c>
      <c r="G7692" t="s">
        <v>641</v>
      </c>
    </row>
    <row r="7693" spans="1:7" x14ac:dyDescent="0.35">
      <c r="A7693" s="4" t="s">
        <v>370</v>
      </c>
      <c r="B7693" s="4" t="s">
        <v>211</v>
      </c>
      <c r="C7693" s="4" t="s">
        <v>202</v>
      </c>
      <c r="D7693" s="4" t="s">
        <v>494</v>
      </c>
      <c r="E7693">
        <v>2020</v>
      </c>
      <c r="F7693">
        <v>99.8</v>
      </c>
      <c r="G7693" t="s">
        <v>641</v>
      </c>
    </row>
    <row r="7694" spans="1:7" x14ac:dyDescent="0.35">
      <c r="A7694" s="4" t="s">
        <v>370</v>
      </c>
      <c r="B7694" s="4" t="s">
        <v>211</v>
      </c>
      <c r="C7694" s="4" t="s">
        <v>202</v>
      </c>
      <c r="D7694" s="4" t="s">
        <v>494</v>
      </c>
      <c r="E7694">
        <v>2021</v>
      </c>
      <c r="F7694">
        <v>100</v>
      </c>
      <c r="G7694" t="s">
        <v>641</v>
      </c>
    </row>
    <row r="7695" spans="1:7" x14ac:dyDescent="0.35">
      <c r="A7695" s="4" t="s">
        <v>370</v>
      </c>
      <c r="B7695" s="4" t="s">
        <v>211</v>
      </c>
      <c r="C7695" s="4" t="s">
        <v>202</v>
      </c>
      <c r="D7695" s="4" t="s">
        <v>494</v>
      </c>
      <c r="E7695">
        <v>2022</v>
      </c>
      <c r="F7695">
        <v>100</v>
      </c>
      <c r="G7695" t="s">
        <v>641</v>
      </c>
    </row>
    <row r="7696" spans="1:7" x14ac:dyDescent="0.35">
      <c r="A7696" s="4" t="s">
        <v>370</v>
      </c>
      <c r="B7696" s="4" t="s">
        <v>211</v>
      </c>
      <c r="C7696" s="4" t="s">
        <v>202</v>
      </c>
      <c r="D7696" s="4" t="s">
        <v>494</v>
      </c>
      <c r="E7696">
        <v>2023</v>
      </c>
      <c r="F7696">
        <v>100</v>
      </c>
      <c r="G7696" t="s">
        <v>641</v>
      </c>
    </row>
    <row r="7697" spans="1:7" x14ac:dyDescent="0.35">
      <c r="A7697" s="4" t="s">
        <v>370</v>
      </c>
      <c r="B7697" s="4" t="s">
        <v>211</v>
      </c>
      <c r="C7697" s="4" t="s">
        <v>418</v>
      </c>
      <c r="D7697" s="4" t="s">
        <v>232</v>
      </c>
      <c r="E7697">
        <v>2017</v>
      </c>
      <c r="F7697">
        <v>4.3213521830319079</v>
      </c>
      <c r="G7697" t="s">
        <v>641</v>
      </c>
    </row>
    <row r="7698" spans="1:7" x14ac:dyDescent="0.35">
      <c r="A7698" s="4" t="s">
        <v>370</v>
      </c>
      <c r="B7698" s="4" t="s">
        <v>211</v>
      </c>
      <c r="C7698" s="4" t="s">
        <v>418</v>
      </c>
      <c r="D7698" s="4" t="s">
        <v>232</v>
      </c>
      <c r="E7698">
        <v>2018</v>
      </c>
      <c r="F7698">
        <v>6.0769890788960694</v>
      </c>
      <c r="G7698" t="s">
        <v>641</v>
      </c>
    </row>
    <row r="7699" spans="1:7" x14ac:dyDescent="0.35">
      <c r="A7699" s="4" t="s">
        <v>370</v>
      </c>
      <c r="B7699" s="4" t="s">
        <v>211</v>
      </c>
      <c r="C7699" s="4" t="s">
        <v>418</v>
      </c>
      <c r="D7699" s="4" t="s">
        <v>232</v>
      </c>
      <c r="E7699">
        <v>2019</v>
      </c>
      <c r="F7699">
        <v>3.0053894939038268</v>
      </c>
      <c r="G7699" t="s">
        <v>641</v>
      </c>
    </row>
    <row r="7700" spans="1:7" x14ac:dyDescent="0.35">
      <c r="A7700" s="4" t="s">
        <v>370</v>
      </c>
      <c r="B7700" s="4" t="s">
        <v>211</v>
      </c>
      <c r="C7700" s="4" t="s">
        <v>418</v>
      </c>
      <c r="D7700" s="4" t="s">
        <v>232</v>
      </c>
      <c r="E7700">
        <v>2020</v>
      </c>
      <c r="F7700">
        <v>84.864333047204056</v>
      </c>
      <c r="G7700" t="s">
        <v>641</v>
      </c>
    </row>
    <row r="7701" spans="1:7" x14ac:dyDescent="0.35">
      <c r="A7701" s="4" t="s">
        <v>370</v>
      </c>
      <c r="B7701" s="4" t="s">
        <v>211</v>
      </c>
      <c r="C7701" s="4" t="s">
        <v>418</v>
      </c>
      <c r="D7701" s="4" t="s">
        <v>232</v>
      </c>
      <c r="E7701">
        <v>2021</v>
      </c>
      <c r="F7701">
        <v>154.7560960233933</v>
      </c>
      <c r="G7701" t="s">
        <v>641</v>
      </c>
    </row>
    <row r="7702" spans="1:7" x14ac:dyDescent="0.35">
      <c r="A7702" s="4" t="s">
        <v>370</v>
      </c>
      <c r="B7702" s="4" t="s">
        <v>211</v>
      </c>
      <c r="C7702" s="4" t="s">
        <v>418</v>
      </c>
      <c r="D7702" s="4" t="s">
        <v>232</v>
      </c>
      <c r="E7702">
        <v>2022</v>
      </c>
      <c r="F7702">
        <v>171.2054913366413</v>
      </c>
      <c r="G7702" t="s">
        <v>641</v>
      </c>
    </row>
    <row r="7703" spans="1:7" x14ac:dyDescent="0.35">
      <c r="A7703" s="4" t="s">
        <v>370</v>
      </c>
      <c r="B7703" s="4" t="s">
        <v>211</v>
      </c>
      <c r="C7703" s="4" t="s">
        <v>418</v>
      </c>
      <c r="D7703" s="4" t="s">
        <v>232</v>
      </c>
      <c r="E7703">
        <v>2023</v>
      </c>
      <c r="F7703">
        <v>221.34164402336501</v>
      </c>
      <c r="G7703" t="s">
        <v>641</v>
      </c>
    </row>
    <row r="7704" spans="1:7" x14ac:dyDescent="0.35">
      <c r="A7704" s="4" t="s">
        <v>370</v>
      </c>
      <c r="B7704" s="4" t="s">
        <v>211</v>
      </c>
      <c r="C7704" s="4" t="s">
        <v>418</v>
      </c>
      <c r="D7704" s="4" t="s">
        <v>232</v>
      </c>
      <c r="E7704">
        <v>2024</v>
      </c>
      <c r="F7704">
        <v>45.24304227167184</v>
      </c>
      <c r="G7704" t="s">
        <v>641</v>
      </c>
    </row>
    <row r="7705" spans="1:7" x14ac:dyDescent="0.35">
      <c r="A7705" s="4" t="s">
        <v>370</v>
      </c>
      <c r="B7705" s="4" t="s">
        <v>211</v>
      </c>
      <c r="C7705" s="4" t="s">
        <v>247</v>
      </c>
      <c r="D7705" s="4" t="s">
        <v>368</v>
      </c>
      <c r="E7705">
        <v>2000</v>
      </c>
      <c r="F7705">
        <v>-2.0879831473281172</v>
      </c>
      <c r="G7705" t="s">
        <v>641</v>
      </c>
    </row>
    <row r="7706" spans="1:7" x14ac:dyDescent="0.35">
      <c r="A7706" s="4" t="s">
        <v>370</v>
      </c>
      <c r="B7706" s="4" t="s">
        <v>211</v>
      </c>
      <c r="C7706" s="4" t="s">
        <v>247</v>
      </c>
      <c r="D7706" s="4" t="s">
        <v>368</v>
      </c>
      <c r="E7706">
        <v>2001</v>
      </c>
      <c r="F7706">
        <v>-1.5251515455206857</v>
      </c>
      <c r="G7706" t="s">
        <v>641</v>
      </c>
    </row>
    <row r="7707" spans="1:7" x14ac:dyDescent="0.35">
      <c r="A7707" s="4" t="s">
        <v>370</v>
      </c>
      <c r="B7707" s="4" t="s">
        <v>211</v>
      </c>
      <c r="C7707" s="4" t="s">
        <v>247</v>
      </c>
      <c r="D7707" s="4" t="s">
        <v>368</v>
      </c>
      <c r="E7707">
        <v>2002</v>
      </c>
      <c r="F7707">
        <v>4.9211879198729918</v>
      </c>
      <c r="G7707" t="s">
        <v>641</v>
      </c>
    </row>
    <row r="7708" spans="1:7" x14ac:dyDescent="0.35">
      <c r="A7708" s="4" t="s">
        <v>370</v>
      </c>
      <c r="B7708" s="4" t="s">
        <v>211</v>
      </c>
      <c r="C7708" s="4" t="s">
        <v>247</v>
      </c>
      <c r="D7708" s="4" t="s">
        <v>368</v>
      </c>
      <c r="E7708">
        <v>2003</v>
      </c>
      <c r="F7708">
        <v>1.5812524889670811</v>
      </c>
      <c r="G7708" t="s">
        <v>641</v>
      </c>
    </row>
    <row r="7709" spans="1:7" x14ac:dyDescent="0.35">
      <c r="A7709" s="4" t="s">
        <v>370</v>
      </c>
      <c r="B7709" s="4" t="s">
        <v>211</v>
      </c>
      <c r="C7709" s="4" t="s">
        <v>247</v>
      </c>
      <c r="D7709" s="4" t="s">
        <v>368</v>
      </c>
      <c r="E7709">
        <v>2004</v>
      </c>
      <c r="F7709">
        <v>-1.234661632225496</v>
      </c>
      <c r="G7709" t="s">
        <v>641</v>
      </c>
    </row>
    <row r="7710" spans="1:7" x14ac:dyDescent="0.35">
      <c r="A7710" s="4" t="s">
        <v>370</v>
      </c>
      <c r="B7710" s="4" t="s">
        <v>211</v>
      </c>
      <c r="C7710" s="4" t="s">
        <v>247</v>
      </c>
      <c r="D7710" s="4" t="s">
        <v>368</v>
      </c>
      <c r="E7710">
        <v>2005</v>
      </c>
      <c r="F7710">
        <v>-1.0622070563594548</v>
      </c>
      <c r="G7710" t="s">
        <v>641</v>
      </c>
    </row>
    <row r="7711" spans="1:7" x14ac:dyDescent="0.35">
      <c r="A7711" s="4" t="s">
        <v>370</v>
      </c>
      <c r="B7711" s="4" t="s">
        <v>211</v>
      </c>
      <c r="C7711" s="4" t="s">
        <v>247</v>
      </c>
      <c r="D7711" s="4" t="s">
        <v>368</v>
      </c>
      <c r="E7711">
        <v>2006</v>
      </c>
      <c r="F7711">
        <v>0.88073758637526112</v>
      </c>
      <c r="G7711" t="s">
        <v>641</v>
      </c>
    </row>
    <row r="7712" spans="1:7" x14ac:dyDescent="0.35">
      <c r="A7712" s="4" t="s">
        <v>370</v>
      </c>
      <c r="B7712" s="4" t="s">
        <v>211</v>
      </c>
      <c r="C7712" s="4" t="s">
        <v>247</v>
      </c>
      <c r="D7712" s="4" t="s">
        <v>368</v>
      </c>
      <c r="E7712">
        <v>2007</v>
      </c>
      <c r="F7712">
        <v>3.1329237227215856</v>
      </c>
      <c r="G7712" t="s">
        <v>641</v>
      </c>
    </row>
    <row r="7713" spans="1:7" x14ac:dyDescent="0.35">
      <c r="A7713" s="4" t="s">
        <v>370</v>
      </c>
      <c r="B7713" s="4" t="s">
        <v>211</v>
      </c>
      <c r="C7713" s="4" t="s">
        <v>247</v>
      </c>
      <c r="D7713" s="4" t="s">
        <v>368</v>
      </c>
      <c r="E7713">
        <v>2008</v>
      </c>
      <c r="F7713">
        <v>7.5332839062505457</v>
      </c>
      <c r="G7713" t="s">
        <v>641</v>
      </c>
    </row>
    <row r="7714" spans="1:7" x14ac:dyDescent="0.35">
      <c r="A7714" s="4" t="s">
        <v>370</v>
      </c>
      <c r="B7714" s="4" t="s">
        <v>211</v>
      </c>
      <c r="C7714" s="4" t="s">
        <v>247</v>
      </c>
      <c r="D7714" s="4" t="s">
        <v>368</v>
      </c>
      <c r="E7714">
        <v>2017</v>
      </c>
      <c r="F7714">
        <v>2.7485363221938997</v>
      </c>
      <c r="G7714" t="s">
        <v>641</v>
      </c>
    </row>
    <row r="7715" spans="1:7" x14ac:dyDescent="0.35">
      <c r="A7715" s="4" t="s">
        <v>370</v>
      </c>
      <c r="B7715" s="4" t="s">
        <v>211</v>
      </c>
      <c r="C7715" s="4" t="s">
        <v>247</v>
      </c>
      <c r="D7715" s="4" t="s">
        <v>368</v>
      </c>
      <c r="E7715">
        <v>2018</v>
      </c>
      <c r="F7715">
        <v>5.5224871010746597</v>
      </c>
      <c r="G7715" t="s">
        <v>641</v>
      </c>
    </row>
    <row r="7716" spans="1:7" x14ac:dyDescent="0.35">
      <c r="A7716" s="4" t="s">
        <v>370</v>
      </c>
      <c r="B7716" s="4" t="s">
        <v>211</v>
      </c>
      <c r="C7716" s="4" t="s">
        <v>247</v>
      </c>
      <c r="D7716" s="4" t="s">
        <v>368</v>
      </c>
      <c r="E7716">
        <v>2019</v>
      </c>
      <c r="F7716">
        <v>4.0948231557302393</v>
      </c>
      <c r="G7716" t="s">
        <v>641</v>
      </c>
    </row>
    <row r="7717" spans="1:7" x14ac:dyDescent="0.35">
      <c r="A7717" s="4" t="s">
        <v>370</v>
      </c>
      <c r="B7717" s="4" t="s">
        <v>211</v>
      </c>
      <c r="C7717" s="4" t="s">
        <v>247</v>
      </c>
      <c r="D7717" s="4" t="s">
        <v>368</v>
      </c>
      <c r="E7717">
        <v>2020</v>
      </c>
      <c r="F7717">
        <v>85.542042340020572</v>
      </c>
      <c r="G7717" t="s">
        <v>641</v>
      </c>
    </row>
    <row r="7718" spans="1:7" x14ac:dyDescent="0.35">
      <c r="A7718" s="4" t="s">
        <v>370</v>
      </c>
      <c r="B7718" s="4" t="s">
        <v>211</v>
      </c>
      <c r="C7718" s="4" t="s">
        <v>247</v>
      </c>
      <c r="D7718" s="4" t="s">
        <v>368</v>
      </c>
      <c r="E7718">
        <v>2021</v>
      </c>
      <c r="F7718">
        <v>150.00071680373662</v>
      </c>
      <c r="G7718" t="s">
        <v>641</v>
      </c>
    </row>
    <row r="7719" spans="1:7" x14ac:dyDescent="0.35">
      <c r="A7719" s="4" t="s">
        <v>370</v>
      </c>
      <c r="B7719" s="4" t="s">
        <v>211</v>
      </c>
      <c r="C7719" s="4" t="s">
        <v>247</v>
      </c>
      <c r="D7719" s="4" t="s">
        <v>368</v>
      </c>
      <c r="E7719">
        <v>2022</v>
      </c>
      <c r="F7719">
        <v>112.14947899881901</v>
      </c>
      <c r="G7719" t="s">
        <v>641</v>
      </c>
    </row>
    <row r="7720" spans="1:7" x14ac:dyDescent="0.35">
      <c r="A7720" s="4" t="s">
        <v>370</v>
      </c>
      <c r="B7720" s="4" t="s">
        <v>211</v>
      </c>
      <c r="C7720" s="4" t="s">
        <v>247</v>
      </c>
      <c r="D7720" s="4" t="s">
        <v>368</v>
      </c>
      <c r="E7720">
        <v>2023</v>
      </c>
      <c r="F7720">
        <v>202.90770348572283</v>
      </c>
      <c r="G7720" t="s">
        <v>641</v>
      </c>
    </row>
    <row r="7721" spans="1:7" x14ac:dyDescent="0.35">
      <c r="A7721" s="4" t="s">
        <v>370</v>
      </c>
      <c r="B7721" s="4" t="s">
        <v>211</v>
      </c>
      <c r="C7721" s="4" t="s">
        <v>302</v>
      </c>
      <c r="D7721" s="4" t="s">
        <v>282</v>
      </c>
      <c r="E7721">
        <v>2002</v>
      </c>
      <c r="F7721">
        <v>40.892662484010685</v>
      </c>
      <c r="G7721" t="s">
        <v>641</v>
      </c>
    </row>
    <row r="7722" spans="1:7" x14ac:dyDescent="0.35">
      <c r="A7722" s="4" t="s">
        <v>370</v>
      </c>
      <c r="B7722" s="4" t="s">
        <v>211</v>
      </c>
      <c r="C7722" s="4" t="s">
        <v>302</v>
      </c>
      <c r="D7722" s="4" t="s">
        <v>282</v>
      </c>
      <c r="E7722">
        <v>2003</v>
      </c>
      <c r="F7722">
        <v>79.549128523826369</v>
      </c>
      <c r="G7722" t="s">
        <v>641</v>
      </c>
    </row>
    <row r="7723" spans="1:7" x14ac:dyDescent="0.35">
      <c r="A7723" s="4" t="s">
        <v>370</v>
      </c>
      <c r="B7723" s="4" t="s">
        <v>211</v>
      </c>
      <c r="C7723" s="4" t="s">
        <v>302</v>
      </c>
      <c r="D7723" s="4" t="s">
        <v>282</v>
      </c>
      <c r="E7723">
        <v>2004</v>
      </c>
      <c r="F7723">
        <v>84.903894406994652</v>
      </c>
      <c r="G7723" t="s">
        <v>641</v>
      </c>
    </row>
    <row r="7724" spans="1:7" x14ac:dyDescent="0.35">
      <c r="A7724" s="4" t="s">
        <v>370</v>
      </c>
      <c r="B7724" s="4" t="s">
        <v>211</v>
      </c>
      <c r="C7724" s="4" t="s">
        <v>302</v>
      </c>
      <c r="D7724" s="4" t="s">
        <v>282</v>
      </c>
      <c r="E7724">
        <v>2005</v>
      </c>
      <c r="F7724">
        <v>87.240169833670834</v>
      </c>
      <c r="G7724" t="s">
        <v>641</v>
      </c>
    </row>
    <row r="7725" spans="1:7" x14ac:dyDescent="0.35">
      <c r="A7725" s="4" t="s">
        <v>370</v>
      </c>
      <c r="B7725" s="4" t="s">
        <v>211</v>
      </c>
      <c r="C7725" s="4" t="s">
        <v>302</v>
      </c>
      <c r="D7725" s="4" t="s">
        <v>282</v>
      </c>
      <c r="E7725">
        <v>2006</v>
      </c>
      <c r="F7725">
        <v>92.646703216040407</v>
      </c>
      <c r="G7725" t="s">
        <v>641</v>
      </c>
    </row>
    <row r="7726" spans="1:7" x14ac:dyDescent="0.35">
      <c r="A7726" s="4" t="s">
        <v>370</v>
      </c>
      <c r="B7726" s="4" t="s">
        <v>211</v>
      </c>
      <c r="C7726" s="4" t="s">
        <v>302</v>
      </c>
      <c r="D7726" s="4" t="s">
        <v>282</v>
      </c>
      <c r="E7726">
        <v>2007</v>
      </c>
      <c r="F7726">
        <v>91.599164470134582</v>
      </c>
      <c r="G7726" t="s">
        <v>641</v>
      </c>
    </row>
    <row r="7727" spans="1:7" x14ac:dyDescent="0.35">
      <c r="A7727" s="4" t="s">
        <v>370</v>
      </c>
      <c r="B7727" s="4" t="s">
        <v>211</v>
      </c>
      <c r="C7727" s="4" t="s">
        <v>302</v>
      </c>
      <c r="D7727" s="4" t="s">
        <v>282</v>
      </c>
      <c r="E7727">
        <v>2008</v>
      </c>
      <c r="F7727">
        <v>106.78386952544194</v>
      </c>
      <c r="G7727" t="s">
        <v>641</v>
      </c>
    </row>
    <row r="7728" spans="1:7" x14ac:dyDescent="0.35">
      <c r="A7728" s="4" t="s">
        <v>370</v>
      </c>
      <c r="B7728" s="4" t="s">
        <v>211</v>
      </c>
      <c r="C7728" s="4" t="s">
        <v>302</v>
      </c>
      <c r="D7728" s="4" t="s">
        <v>282</v>
      </c>
      <c r="E7728">
        <v>2017</v>
      </c>
      <c r="F7728">
        <v>54.765229667515904</v>
      </c>
      <c r="G7728" t="s">
        <v>641</v>
      </c>
    </row>
    <row r="7729" spans="1:7" x14ac:dyDescent="0.35">
      <c r="A7729" s="4" t="s">
        <v>370</v>
      </c>
      <c r="B7729" s="4" t="s">
        <v>211</v>
      </c>
      <c r="C7729" s="4" t="s">
        <v>302</v>
      </c>
      <c r="D7729" s="4" t="s">
        <v>282</v>
      </c>
      <c r="E7729">
        <v>2018</v>
      </c>
      <c r="F7729">
        <v>54.546789329333201</v>
      </c>
      <c r="G7729" t="s">
        <v>641</v>
      </c>
    </row>
    <row r="7730" spans="1:7" x14ac:dyDescent="0.35">
      <c r="A7730" s="4" t="s">
        <v>370</v>
      </c>
      <c r="B7730" s="4" t="s">
        <v>211</v>
      </c>
      <c r="C7730" s="4" t="s">
        <v>302</v>
      </c>
      <c r="D7730" s="4" t="s">
        <v>282</v>
      </c>
      <c r="E7730">
        <v>2019</v>
      </c>
      <c r="F7730">
        <v>51.990968234148141</v>
      </c>
      <c r="G7730" t="s">
        <v>641</v>
      </c>
    </row>
    <row r="7731" spans="1:7" x14ac:dyDescent="0.35">
      <c r="A7731" s="4" t="s">
        <v>370</v>
      </c>
      <c r="B7731" s="4" t="s">
        <v>211</v>
      </c>
      <c r="C7731" s="4" t="s">
        <v>302</v>
      </c>
      <c r="D7731" s="4" t="s">
        <v>282</v>
      </c>
      <c r="E7731">
        <v>2020</v>
      </c>
      <c r="F7731">
        <v>30.766075933288239</v>
      </c>
      <c r="G7731" t="s">
        <v>641</v>
      </c>
    </row>
    <row r="7732" spans="1:7" x14ac:dyDescent="0.35">
      <c r="A7732" s="4" t="s">
        <v>370</v>
      </c>
      <c r="B7732" s="4" t="s">
        <v>211</v>
      </c>
      <c r="C7732" s="4" t="s">
        <v>302</v>
      </c>
      <c r="D7732" s="4" t="s">
        <v>282</v>
      </c>
      <c r="E7732">
        <v>2021</v>
      </c>
      <c r="F7732">
        <v>46.566262620491592</v>
      </c>
      <c r="G7732" t="s">
        <v>641</v>
      </c>
    </row>
    <row r="7733" spans="1:7" x14ac:dyDescent="0.35">
      <c r="A7733" s="4" t="s">
        <v>370</v>
      </c>
      <c r="B7733" s="4" t="s">
        <v>211</v>
      </c>
      <c r="C7733" s="4" t="s">
        <v>302</v>
      </c>
      <c r="D7733" s="4" t="s">
        <v>282</v>
      </c>
      <c r="E7733">
        <v>2022</v>
      </c>
      <c r="F7733">
        <v>70.667881650360599</v>
      </c>
      <c r="G7733" t="s">
        <v>641</v>
      </c>
    </row>
    <row r="7734" spans="1:7" x14ac:dyDescent="0.35">
      <c r="A7734" s="4" t="s">
        <v>370</v>
      </c>
      <c r="B7734" s="4" t="s">
        <v>211</v>
      </c>
      <c r="C7734" s="4" t="s">
        <v>302</v>
      </c>
      <c r="D7734" s="4" t="s">
        <v>282</v>
      </c>
      <c r="E7734">
        <v>2023</v>
      </c>
      <c r="F7734">
        <v>72.451940621360507</v>
      </c>
      <c r="G7734" t="s">
        <v>641</v>
      </c>
    </row>
    <row r="7735" spans="1:7" x14ac:dyDescent="0.35">
      <c r="A7735" s="4" t="s">
        <v>417</v>
      </c>
      <c r="B7735" s="4" t="s">
        <v>207</v>
      </c>
      <c r="C7735" s="4" t="s">
        <v>303</v>
      </c>
      <c r="D7735" s="4" t="s">
        <v>253</v>
      </c>
      <c r="E7735">
        <v>2000</v>
      </c>
      <c r="F7735">
        <v>27.622543184766364</v>
      </c>
      <c r="G7735" t="s">
        <v>641</v>
      </c>
    </row>
    <row r="7736" spans="1:7" x14ac:dyDescent="0.35">
      <c r="A7736" s="4" t="s">
        <v>417</v>
      </c>
      <c r="B7736" s="4" t="s">
        <v>207</v>
      </c>
      <c r="C7736" s="4" t="s">
        <v>303</v>
      </c>
      <c r="D7736" s="4" t="s">
        <v>253</v>
      </c>
      <c r="E7736">
        <v>2001</v>
      </c>
      <c r="F7736">
        <v>28.032421827225519</v>
      </c>
      <c r="G7736" t="s">
        <v>641</v>
      </c>
    </row>
    <row r="7737" spans="1:7" x14ac:dyDescent="0.35">
      <c r="A7737" s="4" t="s">
        <v>417</v>
      </c>
      <c r="B7737" s="4" t="s">
        <v>207</v>
      </c>
      <c r="C7737" s="4" t="s">
        <v>303</v>
      </c>
      <c r="D7737" s="4" t="s">
        <v>253</v>
      </c>
      <c r="E7737">
        <v>2002</v>
      </c>
      <c r="F7737">
        <v>26.514699597357144</v>
      </c>
      <c r="G7737" t="s">
        <v>641</v>
      </c>
    </row>
    <row r="7738" spans="1:7" x14ac:dyDescent="0.35">
      <c r="A7738" s="4" t="s">
        <v>417</v>
      </c>
      <c r="B7738" s="4" t="s">
        <v>207</v>
      </c>
      <c r="C7738" s="4" t="s">
        <v>303</v>
      </c>
      <c r="D7738" s="4" t="s">
        <v>253</v>
      </c>
      <c r="E7738">
        <v>2003</v>
      </c>
      <c r="F7738">
        <v>26.235181121566235</v>
      </c>
      <c r="G7738" t="s">
        <v>641</v>
      </c>
    </row>
    <row r="7739" spans="1:7" x14ac:dyDescent="0.35">
      <c r="A7739" s="4" t="s">
        <v>417</v>
      </c>
      <c r="B7739" s="4" t="s">
        <v>207</v>
      </c>
      <c r="C7739" s="4" t="s">
        <v>303</v>
      </c>
      <c r="D7739" s="4" t="s">
        <v>253</v>
      </c>
      <c r="E7739">
        <v>2004</v>
      </c>
      <c r="F7739">
        <v>24.334683676965145</v>
      </c>
      <c r="G7739" t="s">
        <v>641</v>
      </c>
    </row>
    <row r="7740" spans="1:7" x14ac:dyDescent="0.35">
      <c r="A7740" s="4" t="s">
        <v>417</v>
      </c>
      <c r="B7740" s="4" t="s">
        <v>207</v>
      </c>
      <c r="C7740" s="4" t="s">
        <v>303</v>
      </c>
      <c r="D7740" s="4" t="s">
        <v>253</v>
      </c>
      <c r="E7740">
        <v>2005</v>
      </c>
      <c r="F7740">
        <v>24.232845679260272</v>
      </c>
      <c r="G7740" t="s">
        <v>641</v>
      </c>
    </row>
    <row r="7741" spans="1:7" x14ac:dyDescent="0.35">
      <c r="A7741" s="4" t="s">
        <v>417</v>
      </c>
      <c r="B7741" s="4" t="s">
        <v>207</v>
      </c>
      <c r="C7741" s="4" t="s">
        <v>303</v>
      </c>
      <c r="D7741" s="4" t="s">
        <v>253</v>
      </c>
      <c r="E7741">
        <v>2006</v>
      </c>
      <c r="F7741">
        <v>28.778280171771986</v>
      </c>
      <c r="G7741" t="s">
        <v>641</v>
      </c>
    </row>
    <row r="7742" spans="1:7" x14ac:dyDescent="0.35">
      <c r="A7742" s="4" t="s">
        <v>417</v>
      </c>
      <c r="B7742" s="4" t="s">
        <v>207</v>
      </c>
      <c r="C7742" s="4" t="s">
        <v>303</v>
      </c>
      <c r="D7742" s="4" t="s">
        <v>253</v>
      </c>
      <c r="E7742">
        <v>2007</v>
      </c>
      <c r="F7742">
        <v>34.439101877708516</v>
      </c>
      <c r="G7742" t="s">
        <v>641</v>
      </c>
    </row>
    <row r="7743" spans="1:7" x14ac:dyDescent="0.35">
      <c r="A7743" s="4" t="s">
        <v>417</v>
      </c>
      <c r="B7743" s="4" t="s">
        <v>207</v>
      </c>
      <c r="C7743" s="4" t="s">
        <v>303</v>
      </c>
      <c r="D7743" s="4" t="s">
        <v>253</v>
      </c>
      <c r="E7743">
        <v>2008</v>
      </c>
      <c r="F7743">
        <v>33.456405476570502</v>
      </c>
      <c r="G7743" t="s">
        <v>641</v>
      </c>
    </row>
    <row r="7744" spans="1:7" x14ac:dyDescent="0.35">
      <c r="A7744" s="4" t="s">
        <v>417</v>
      </c>
      <c r="B7744" s="4" t="s">
        <v>207</v>
      </c>
      <c r="C7744" s="4" t="s">
        <v>303</v>
      </c>
      <c r="D7744" s="4" t="s">
        <v>253</v>
      </c>
      <c r="E7744">
        <v>2017</v>
      </c>
      <c r="F7744">
        <v>39.38879131918403</v>
      </c>
      <c r="G7744" t="s">
        <v>641</v>
      </c>
    </row>
    <row r="7745" spans="1:7" x14ac:dyDescent="0.35">
      <c r="A7745" s="4" t="s">
        <v>417</v>
      </c>
      <c r="B7745" s="4" t="s">
        <v>207</v>
      </c>
      <c r="C7745" s="4" t="s">
        <v>303</v>
      </c>
      <c r="D7745" s="4" t="s">
        <v>253</v>
      </c>
      <c r="E7745">
        <v>2018</v>
      </c>
      <c r="F7745">
        <v>39.61252916629612</v>
      </c>
      <c r="G7745" t="s">
        <v>641</v>
      </c>
    </row>
    <row r="7746" spans="1:7" x14ac:dyDescent="0.35">
      <c r="A7746" s="4" t="s">
        <v>417</v>
      </c>
      <c r="B7746" s="4" t="s">
        <v>207</v>
      </c>
      <c r="C7746" s="4" t="s">
        <v>303</v>
      </c>
      <c r="D7746" s="4" t="s">
        <v>253</v>
      </c>
      <c r="E7746">
        <v>2019</v>
      </c>
      <c r="F7746">
        <v>35.305600230354521</v>
      </c>
      <c r="G7746" t="s">
        <v>641</v>
      </c>
    </row>
    <row r="7747" spans="1:7" x14ac:dyDescent="0.35">
      <c r="A7747" s="4" t="s">
        <v>417</v>
      </c>
      <c r="B7747" s="4" t="s">
        <v>207</v>
      </c>
      <c r="C7747" s="4" t="s">
        <v>303</v>
      </c>
      <c r="D7747" s="4" t="s">
        <v>253</v>
      </c>
      <c r="E7747">
        <v>2020</v>
      </c>
      <c r="F7747">
        <v>42.254522054139969</v>
      </c>
      <c r="G7747" t="s">
        <v>641</v>
      </c>
    </row>
    <row r="7748" spans="1:7" x14ac:dyDescent="0.35">
      <c r="A7748" s="4" t="s">
        <v>417</v>
      </c>
      <c r="B7748" s="4" t="s">
        <v>207</v>
      </c>
      <c r="C7748" s="4" t="s">
        <v>202</v>
      </c>
      <c r="D7748" s="4" t="s">
        <v>494</v>
      </c>
      <c r="E7748">
        <v>2000</v>
      </c>
      <c r="F7748">
        <v>2</v>
      </c>
      <c r="G7748" t="s">
        <v>641</v>
      </c>
    </row>
    <row r="7749" spans="1:7" x14ac:dyDescent="0.35">
      <c r="A7749" s="4" t="s">
        <v>417</v>
      </c>
      <c r="B7749" s="4" t="s">
        <v>207</v>
      </c>
      <c r="C7749" s="4" t="s">
        <v>202</v>
      </c>
      <c r="D7749" s="4" t="s">
        <v>494</v>
      </c>
      <c r="E7749">
        <v>2004</v>
      </c>
      <c r="F7749">
        <v>1.4</v>
      </c>
      <c r="G7749" t="s">
        <v>641</v>
      </c>
    </row>
    <row r="7750" spans="1:7" x14ac:dyDescent="0.35">
      <c r="A7750" s="4" t="s">
        <v>417</v>
      </c>
      <c r="B7750" s="4" t="s">
        <v>207</v>
      </c>
      <c r="C7750" s="4" t="s">
        <v>202</v>
      </c>
      <c r="D7750" s="4" t="s">
        <v>494</v>
      </c>
      <c r="E7750">
        <v>2005</v>
      </c>
      <c r="F7750">
        <v>3.7</v>
      </c>
      <c r="G7750" t="s">
        <v>641</v>
      </c>
    </row>
    <row r="7751" spans="1:7" x14ac:dyDescent="0.35">
      <c r="A7751" s="4" t="s">
        <v>417</v>
      </c>
      <c r="B7751" s="4" t="s">
        <v>207</v>
      </c>
      <c r="C7751" s="4" t="s">
        <v>202</v>
      </c>
      <c r="D7751" s="4" t="s">
        <v>494</v>
      </c>
      <c r="E7751">
        <v>2006</v>
      </c>
      <c r="F7751">
        <v>2.6</v>
      </c>
      <c r="G7751" t="s">
        <v>641</v>
      </c>
    </row>
    <row r="7752" spans="1:7" x14ac:dyDescent="0.35">
      <c r="A7752" s="4" t="s">
        <v>417</v>
      </c>
      <c r="B7752" s="4" t="s">
        <v>207</v>
      </c>
      <c r="C7752" s="4" t="s">
        <v>202</v>
      </c>
      <c r="D7752" s="4" t="s">
        <v>494</v>
      </c>
      <c r="E7752">
        <v>2007</v>
      </c>
      <c r="F7752">
        <v>6.9</v>
      </c>
      <c r="G7752" t="s">
        <v>641</v>
      </c>
    </row>
    <row r="7753" spans="1:7" x14ac:dyDescent="0.35">
      <c r="A7753" s="4" t="s">
        <v>417</v>
      </c>
      <c r="B7753" s="4" t="s">
        <v>207</v>
      </c>
      <c r="C7753" s="4" t="s">
        <v>202</v>
      </c>
      <c r="D7753" s="4" t="s">
        <v>494</v>
      </c>
      <c r="E7753">
        <v>2008</v>
      </c>
      <c r="F7753">
        <v>8.6</v>
      </c>
      <c r="G7753" t="s">
        <v>641</v>
      </c>
    </row>
    <row r="7754" spans="1:7" x14ac:dyDescent="0.35">
      <c r="A7754" s="4" t="s">
        <v>417</v>
      </c>
      <c r="B7754" s="4" t="s">
        <v>207</v>
      </c>
      <c r="C7754" s="4" t="s">
        <v>202</v>
      </c>
      <c r="D7754" s="4" t="s">
        <v>494</v>
      </c>
      <c r="E7754">
        <v>2017</v>
      </c>
      <c r="F7754">
        <v>20.2</v>
      </c>
      <c r="G7754" t="s">
        <v>641</v>
      </c>
    </row>
    <row r="7755" spans="1:7" x14ac:dyDescent="0.35">
      <c r="A7755" s="4" t="s">
        <v>417</v>
      </c>
      <c r="B7755" s="4" t="s">
        <v>207</v>
      </c>
      <c r="C7755" s="4" t="s">
        <v>202</v>
      </c>
      <c r="D7755" s="4" t="s">
        <v>494</v>
      </c>
      <c r="E7755">
        <v>2019</v>
      </c>
      <c r="F7755">
        <v>32.6</v>
      </c>
      <c r="G7755" t="s">
        <v>641</v>
      </c>
    </row>
    <row r="7756" spans="1:7" x14ac:dyDescent="0.35">
      <c r="A7756" s="4" t="s">
        <v>417</v>
      </c>
      <c r="B7756" s="4" t="s">
        <v>207</v>
      </c>
      <c r="C7756" s="4" t="s">
        <v>202</v>
      </c>
      <c r="D7756" s="4" t="s">
        <v>494</v>
      </c>
      <c r="E7756">
        <v>2020</v>
      </c>
      <c r="F7756">
        <v>35.200000000000003</v>
      </c>
      <c r="G7756" t="s">
        <v>641</v>
      </c>
    </row>
    <row r="7757" spans="1:7" x14ac:dyDescent="0.35">
      <c r="A7757" s="4" t="s">
        <v>417</v>
      </c>
      <c r="B7757" s="4" t="s">
        <v>207</v>
      </c>
      <c r="C7757" s="4" t="s">
        <v>202</v>
      </c>
      <c r="D7757" s="4" t="s">
        <v>494</v>
      </c>
      <c r="E7757">
        <v>2021</v>
      </c>
      <c r="F7757">
        <v>37.700000000000003</v>
      </c>
      <c r="G7757" t="s">
        <v>641</v>
      </c>
    </row>
    <row r="7758" spans="1:7" x14ac:dyDescent="0.35">
      <c r="A7758" s="4" t="s">
        <v>417</v>
      </c>
      <c r="B7758" s="4" t="s">
        <v>207</v>
      </c>
      <c r="C7758" s="4" t="s">
        <v>202</v>
      </c>
      <c r="D7758" s="4" t="s">
        <v>494</v>
      </c>
      <c r="E7758">
        <v>2022</v>
      </c>
      <c r="F7758">
        <v>37.700000000000003</v>
      </c>
      <c r="G7758" t="s">
        <v>641</v>
      </c>
    </row>
    <row r="7759" spans="1:7" x14ac:dyDescent="0.35">
      <c r="A7759" s="4" t="s">
        <v>417</v>
      </c>
      <c r="B7759" s="4" t="s">
        <v>207</v>
      </c>
      <c r="C7759" s="4" t="s">
        <v>202</v>
      </c>
      <c r="D7759" s="4" t="s">
        <v>494</v>
      </c>
      <c r="E7759">
        <v>2023</v>
      </c>
      <c r="F7759">
        <v>45.2</v>
      </c>
      <c r="G7759" t="s">
        <v>641</v>
      </c>
    </row>
    <row r="7760" spans="1:7" x14ac:dyDescent="0.35">
      <c r="A7760" s="4" t="s">
        <v>417</v>
      </c>
      <c r="B7760" s="4" t="s">
        <v>207</v>
      </c>
      <c r="C7760" s="4" t="s">
        <v>418</v>
      </c>
      <c r="D7760" s="4" t="s">
        <v>232</v>
      </c>
      <c r="E7760">
        <v>2000</v>
      </c>
      <c r="F7760">
        <v>6.1319753872269551</v>
      </c>
      <c r="G7760" t="s">
        <v>641</v>
      </c>
    </row>
    <row r="7761" spans="1:7" x14ac:dyDescent="0.35">
      <c r="A7761" s="4" t="s">
        <v>417</v>
      </c>
      <c r="B7761" s="4" t="s">
        <v>207</v>
      </c>
      <c r="C7761" s="4" t="s">
        <v>418</v>
      </c>
      <c r="D7761" s="4" t="s">
        <v>232</v>
      </c>
      <c r="E7761">
        <v>2001</v>
      </c>
      <c r="F7761">
        <v>-9.6161535385847206</v>
      </c>
      <c r="G7761" t="s">
        <v>641</v>
      </c>
    </row>
    <row r="7762" spans="1:7" x14ac:dyDescent="0.35">
      <c r="A7762" s="4" t="s">
        <v>417</v>
      </c>
      <c r="B7762" s="4" t="s">
        <v>207</v>
      </c>
      <c r="C7762" s="4" t="s">
        <v>418</v>
      </c>
      <c r="D7762" s="4" t="s">
        <v>232</v>
      </c>
      <c r="E7762">
        <v>2002</v>
      </c>
      <c r="F7762">
        <v>33.812578338125959</v>
      </c>
      <c r="G7762" t="s">
        <v>641</v>
      </c>
    </row>
    <row r="7763" spans="1:7" x14ac:dyDescent="0.35">
      <c r="A7763" s="4" t="s">
        <v>417</v>
      </c>
      <c r="B7763" s="4" t="s">
        <v>207</v>
      </c>
      <c r="C7763" s="4" t="s">
        <v>418</v>
      </c>
      <c r="D7763" s="4" t="s">
        <v>232</v>
      </c>
      <c r="E7763">
        <v>2003</v>
      </c>
      <c r="F7763">
        <v>6.62916357146762</v>
      </c>
      <c r="G7763" t="s">
        <v>641</v>
      </c>
    </row>
    <row r="7764" spans="1:7" x14ac:dyDescent="0.35">
      <c r="A7764" s="4" t="s">
        <v>417</v>
      </c>
      <c r="B7764" s="4" t="s">
        <v>207</v>
      </c>
      <c r="C7764" s="4" t="s">
        <v>418</v>
      </c>
      <c r="D7764" s="4" t="s">
        <v>232</v>
      </c>
      <c r="E7764">
        <v>2004</v>
      </c>
      <c r="F7764">
        <v>5.0234206861628534</v>
      </c>
      <c r="G7764" t="s">
        <v>641</v>
      </c>
    </row>
    <row r="7765" spans="1:7" x14ac:dyDescent="0.35">
      <c r="A7765" s="4" t="s">
        <v>417</v>
      </c>
      <c r="B7765" s="4" t="s">
        <v>207</v>
      </c>
      <c r="C7765" s="4" t="s">
        <v>418</v>
      </c>
      <c r="D7765" s="4" t="s">
        <v>232</v>
      </c>
      <c r="E7765">
        <v>2005</v>
      </c>
      <c r="F7765">
        <v>3.437884230574427</v>
      </c>
      <c r="G7765" t="s">
        <v>641</v>
      </c>
    </row>
    <row r="7766" spans="1:7" x14ac:dyDescent="0.35">
      <c r="A7766" s="4" t="s">
        <v>417</v>
      </c>
      <c r="B7766" s="4" t="s">
        <v>207</v>
      </c>
      <c r="C7766" s="4" t="s">
        <v>418</v>
      </c>
      <c r="D7766" s="4" t="s">
        <v>232</v>
      </c>
      <c r="E7766">
        <v>2006</v>
      </c>
      <c r="F7766">
        <v>6.072718797342934</v>
      </c>
      <c r="G7766" t="s">
        <v>641</v>
      </c>
    </row>
    <row r="7767" spans="1:7" x14ac:dyDescent="0.35">
      <c r="A7767" s="4" t="s">
        <v>417</v>
      </c>
      <c r="B7767" s="4" t="s">
        <v>207</v>
      </c>
      <c r="C7767" s="4" t="s">
        <v>418</v>
      </c>
      <c r="D7767" s="4" t="s">
        <v>232</v>
      </c>
      <c r="E7767">
        <v>2007</v>
      </c>
      <c r="F7767">
        <v>8.0124366904340896</v>
      </c>
      <c r="G7767" t="s">
        <v>641</v>
      </c>
    </row>
    <row r="7768" spans="1:7" x14ac:dyDescent="0.35">
      <c r="A7768" s="4" t="s">
        <v>417</v>
      </c>
      <c r="B7768" s="4" t="s">
        <v>207</v>
      </c>
      <c r="C7768" s="4" t="s">
        <v>418</v>
      </c>
      <c r="D7768" s="4" t="s">
        <v>232</v>
      </c>
      <c r="E7768">
        <v>2008</v>
      </c>
      <c r="F7768">
        <v>10.71566613096811</v>
      </c>
      <c r="G7768" t="s">
        <v>641</v>
      </c>
    </row>
    <row r="7769" spans="1:7" x14ac:dyDescent="0.35">
      <c r="A7769" s="4" t="s">
        <v>417</v>
      </c>
      <c r="B7769" s="4" t="s">
        <v>207</v>
      </c>
      <c r="C7769" s="4" t="s">
        <v>418</v>
      </c>
      <c r="D7769" s="4" t="s">
        <v>232</v>
      </c>
      <c r="E7769">
        <v>2017</v>
      </c>
      <c r="F7769">
        <v>4.4476993737630046</v>
      </c>
      <c r="G7769" t="s">
        <v>641</v>
      </c>
    </row>
    <row r="7770" spans="1:7" x14ac:dyDescent="0.35">
      <c r="A7770" s="4" t="s">
        <v>417</v>
      </c>
      <c r="B7770" s="4" t="s">
        <v>207</v>
      </c>
      <c r="C7770" s="4" t="s">
        <v>418</v>
      </c>
      <c r="D7770" s="4" t="s">
        <v>232</v>
      </c>
      <c r="E7770">
        <v>2018</v>
      </c>
      <c r="F7770">
        <v>4.7518030162473961</v>
      </c>
      <c r="G7770" t="s">
        <v>641</v>
      </c>
    </row>
    <row r="7771" spans="1:7" x14ac:dyDescent="0.35">
      <c r="A7771" s="4" t="s">
        <v>417</v>
      </c>
      <c r="B7771" s="4" t="s">
        <v>207</v>
      </c>
      <c r="C7771" s="4" t="s">
        <v>418</v>
      </c>
      <c r="D7771" s="4" t="s">
        <v>232</v>
      </c>
      <c r="E7771">
        <v>2019</v>
      </c>
      <c r="F7771">
        <v>5.1870835919798184</v>
      </c>
      <c r="G7771" t="s">
        <v>641</v>
      </c>
    </row>
    <row r="7772" spans="1:7" x14ac:dyDescent="0.35">
      <c r="A7772" s="4" t="s">
        <v>417</v>
      </c>
      <c r="B7772" s="4" t="s">
        <v>207</v>
      </c>
      <c r="C7772" s="4" t="s">
        <v>418</v>
      </c>
      <c r="D7772" s="4" t="s">
        <v>232</v>
      </c>
      <c r="E7772">
        <v>2020</v>
      </c>
      <c r="F7772">
        <v>4.9780967625230916</v>
      </c>
      <c r="G7772" t="s">
        <v>641</v>
      </c>
    </row>
    <row r="7773" spans="1:7" x14ac:dyDescent="0.35">
      <c r="A7773" s="4" t="s">
        <v>417</v>
      </c>
      <c r="B7773" s="4" t="s">
        <v>207</v>
      </c>
      <c r="C7773" s="4" t="s">
        <v>418</v>
      </c>
      <c r="D7773" s="4" t="s">
        <v>232</v>
      </c>
      <c r="E7773">
        <v>2021</v>
      </c>
      <c r="F7773">
        <v>6.047745919506756</v>
      </c>
      <c r="G7773" t="s">
        <v>641</v>
      </c>
    </row>
    <row r="7774" spans="1:7" x14ac:dyDescent="0.35">
      <c r="A7774" s="4" t="s">
        <v>417</v>
      </c>
      <c r="B7774" s="4" t="s">
        <v>207</v>
      </c>
      <c r="C7774" s="4" t="s">
        <v>418</v>
      </c>
      <c r="D7774" s="4" t="s">
        <v>232</v>
      </c>
      <c r="E7774">
        <v>2022</v>
      </c>
      <c r="F7774">
        <v>8.2718038994302798</v>
      </c>
      <c r="G7774" t="s">
        <v>641</v>
      </c>
    </row>
    <row r="7775" spans="1:7" x14ac:dyDescent="0.35">
      <c r="A7775" s="4" t="s">
        <v>417</v>
      </c>
      <c r="B7775" s="4" t="s">
        <v>207</v>
      </c>
      <c r="C7775" s="4" t="s">
        <v>418</v>
      </c>
      <c r="D7775" s="4" t="s">
        <v>232</v>
      </c>
      <c r="E7775">
        <v>2023</v>
      </c>
      <c r="F7775">
        <v>6.342217431249531</v>
      </c>
      <c r="G7775" t="s">
        <v>641</v>
      </c>
    </row>
    <row r="7776" spans="1:7" x14ac:dyDescent="0.35">
      <c r="A7776" s="4" t="s">
        <v>417</v>
      </c>
      <c r="B7776" s="4" t="s">
        <v>207</v>
      </c>
      <c r="C7776" s="4" t="s">
        <v>418</v>
      </c>
      <c r="D7776" s="4" t="s">
        <v>232</v>
      </c>
      <c r="E7776">
        <v>2024</v>
      </c>
      <c r="F7776">
        <v>6.1054462424503173</v>
      </c>
      <c r="G7776" t="s">
        <v>641</v>
      </c>
    </row>
    <row r="7777" spans="1:7" x14ac:dyDescent="0.35">
      <c r="A7777" s="4" t="s">
        <v>417</v>
      </c>
      <c r="B7777" s="4" t="s">
        <v>207</v>
      </c>
      <c r="C7777" s="4" t="s">
        <v>247</v>
      </c>
      <c r="D7777" s="4" t="s">
        <v>368</v>
      </c>
      <c r="E7777">
        <v>2000</v>
      </c>
      <c r="F7777">
        <v>6.3002182519458216</v>
      </c>
      <c r="G7777" t="s">
        <v>641</v>
      </c>
    </row>
    <row r="7778" spans="1:7" x14ac:dyDescent="0.35">
      <c r="A7778" s="4" t="s">
        <v>417</v>
      </c>
      <c r="B7778" s="4" t="s">
        <v>207</v>
      </c>
      <c r="C7778" s="4" t="s">
        <v>247</v>
      </c>
      <c r="D7778" s="4" t="s">
        <v>368</v>
      </c>
      <c r="E7778">
        <v>2001</v>
      </c>
      <c r="F7778">
        <v>11.473054920566256</v>
      </c>
      <c r="G7778" t="s">
        <v>641</v>
      </c>
    </row>
    <row r="7779" spans="1:7" x14ac:dyDescent="0.35">
      <c r="A7779" s="4" t="s">
        <v>417</v>
      </c>
      <c r="B7779" s="4" t="s">
        <v>207</v>
      </c>
      <c r="C7779" s="4" t="s">
        <v>247</v>
      </c>
      <c r="D7779" s="4" t="s">
        <v>368</v>
      </c>
      <c r="E7779">
        <v>2002</v>
      </c>
      <c r="F7779">
        <v>14.206932442900609</v>
      </c>
      <c r="G7779" t="s">
        <v>641</v>
      </c>
    </row>
    <row r="7780" spans="1:7" x14ac:dyDescent="0.35">
      <c r="A7780" s="4" t="s">
        <v>417</v>
      </c>
      <c r="B7780" s="4" t="s">
        <v>207</v>
      </c>
      <c r="C7780" s="4" t="s">
        <v>247</v>
      </c>
      <c r="D7780" s="4" t="s">
        <v>368</v>
      </c>
      <c r="E7780">
        <v>2003</v>
      </c>
      <c r="F7780">
        <v>2.4388128267292188</v>
      </c>
      <c r="G7780" t="s">
        <v>641</v>
      </c>
    </row>
    <row r="7781" spans="1:7" x14ac:dyDescent="0.35">
      <c r="A7781" s="4" t="s">
        <v>417</v>
      </c>
      <c r="B7781" s="4" t="s">
        <v>207</v>
      </c>
      <c r="C7781" s="4" t="s">
        <v>247</v>
      </c>
      <c r="D7781" s="4" t="s">
        <v>368</v>
      </c>
      <c r="E7781">
        <v>2004</v>
      </c>
      <c r="F7781">
        <v>9.6003925600674194</v>
      </c>
      <c r="G7781" t="s">
        <v>641</v>
      </c>
    </row>
    <row r="7782" spans="1:7" x14ac:dyDescent="0.35">
      <c r="A7782" s="4" t="s">
        <v>417</v>
      </c>
      <c r="B7782" s="4" t="s">
        <v>207</v>
      </c>
      <c r="C7782" s="4" t="s">
        <v>247</v>
      </c>
      <c r="D7782" s="4" t="s">
        <v>368</v>
      </c>
      <c r="E7782">
        <v>2005</v>
      </c>
      <c r="F7782">
        <v>5.9228432009751089</v>
      </c>
      <c r="G7782" t="s">
        <v>641</v>
      </c>
    </row>
    <row r="7783" spans="1:7" x14ac:dyDescent="0.35">
      <c r="A7783" s="4" t="s">
        <v>417</v>
      </c>
      <c r="B7783" s="4" t="s">
        <v>207</v>
      </c>
      <c r="C7783" s="4" t="s">
        <v>247</v>
      </c>
      <c r="D7783" s="4" t="s">
        <v>368</v>
      </c>
      <c r="E7783">
        <v>2006</v>
      </c>
      <c r="F7783">
        <v>9.3109884808070547</v>
      </c>
      <c r="G7783" t="s">
        <v>641</v>
      </c>
    </row>
    <row r="7784" spans="1:7" x14ac:dyDescent="0.35">
      <c r="A7784" s="4" t="s">
        <v>417</v>
      </c>
      <c r="B7784" s="4" t="s">
        <v>207</v>
      </c>
      <c r="C7784" s="4" t="s">
        <v>247</v>
      </c>
      <c r="D7784" s="4" t="s">
        <v>368</v>
      </c>
      <c r="E7784">
        <v>2007</v>
      </c>
      <c r="F7784">
        <v>-6.682454307369909</v>
      </c>
      <c r="G7784" t="s">
        <v>641</v>
      </c>
    </row>
    <row r="7785" spans="1:7" x14ac:dyDescent="0.35">
      <c r="A7785" s="4" t="s">
        <v>417</v>
      </c>
      <c r="B7785" s="4" t="s">
        <v>207</v>
      </c>
      <c r="C7785" s="4" t="s">
        <v>247</v>
      </c>
      <c r="D7785" s="4" t="s">
        <v>368</v>
      </c>
      <c r="E7785">
        <v>2008</v>
      </c>
      <c r="F7785">
        <v>16.719820413429815</v>
      </c>
      <c r="G7785" t="s">
        <v>641</v>
      </c>
    </row>
    <row r="7786" spans="1:7" x14ac:dyDescent="0.35">
      <c r="A7786" s="4" t="s">
        <v>417</v>
      </c>
      <c r="B7786" s="4" t="s">
        <v>207</v>
      </c>
      <c r="C7786" s="4" t="s">
        <v>247</v>
      </c>
      <c r="D7786" s="4" t="s">
        <v>368</v>
      </c>
      <c r="E7786">
        <v>2017</v>
      </c>
      <c r="F7786">
        <v>2.0189102382018405</v>
      </c>
      <c r="G7786" t="s">
        <v>641</v>
      </c>
    </row>
    <row r="7787" spans="1:7" x14ac:dyDescent="0.35">
      <c r="A7787" s="4" t="s">
        <v>417</v>
      </c>
      <c r="B7787" s="4" t="s">
        <v>207</v>
      </c>
      <c r="C7787" s="4" t="s">
        <v>247</v>
      </c>
      <c r="D7787" s="4" t="s">
        <v>368</v>
      </c>
      <c r="E7787">
        <v>2018</v>
      </c>
      <c r="F7787">
        <v>11.723068726943865</v>
      </c>
      <c r="G7787" t="s">
        <v>641</v>
      </c>
    </row>
    <row r="7788" spans="1:7" x14ac:dyDescent="0.35">
      <c r="A7788" s="4" t="s">
        <v>417</v>
      </c>
      <c r="B7788" s="4" t="s">
        <v>207</v>
      </c>
      <c r="C7788" s="4" t="s">
        <v>247</v>
      </c>
      <c r="D7788" s="4" t="s">
        <v>368</v>
      </c>
      <c r="E7788">
        <v>2019</v>
      </c>
      <c r="F7788">
        <v>3.5754544693206611</v>
      </c>
      <c r="G7788" t="s">
        <v>641</v>
      </c>
    </row>
    <row r="7789" spans="1:7" x14ac:dyDescent="0.35">
      <c r="A7789" s="4" t="s">
        <v>417</v>
      </c>
      <c r="B7789" s="4" t="s">
        <v>207</v>
      </c>
      <c r="C7789" s="4" t="s">
        <v>247</v>
      </c>
      <c r="D7789" s="4" t="s">
        <v>368</v>
      </c>
      <c r="E7789">
        <v>2020</v>
      </c>
      <c r="F7789">
        <v>6.5482041878627086</v>
      </c>
      <c r="G7789" t="s">
        <v>641</v>
      </c>
    </row>
    <row r="7790" spans="1:7" x14ac:dyDescent="0.35">
      <c r="A7790" s="4" t="s">
        <v>417</v>
      </c>
      <c r="B7790" s="4" t="s">
        <v>207</v>
      </c>
      <c r="C7790" s="4" t="s">
        <v>247</v>
      </c>
      <c r="D7790" s="4" t="s">
        <v>368</v>
      </c>
      <c r="E7790">
        <v>2021</v>
      </c>
      <c r="F7790">
        <v>3.1237824302955346</v>
      </c>
      <c r="G7790" t="s">
        <v>641</v>
      </c>
    </row>
    <row r="7791" spans="1:7" x14ac:dyDescent="0.35">
      <c r="A7791" s="4" t="s">
        <v>417</v>
      </c>
      <c r="B7791" s="4" t="s">
        <v>207</v>
      </c>
      <c r="C7791" s="4" t="s">
        <v>247</v>
      </c>
      <c r="D7791" s="4" t="s">
        <v>368</v>
      </c>
      <c r="E7791">
        <v>2022</v>
      </c>
      <c r="F7791">
        <v>5.5300549670619858</v>
      </c>
      <c r="G7791" t="s">
        <v>641</v>
      </c>
    </row>
    <row r="7792" spans="1:7" x14ac:dyDescent="0.35">
      <c r="A7792" s="4" t="s">
        <v>417</v>
      </c>
      <c r="B7792" s="4" t="s">
        <v>207</v>
      </c>
      <c r="C7792" s="4" t="s">
        <v>247</v>
      </c>
      <c r="D7792" s="4" t="s">
        <v>368</v>
      </c>
      <c r="E7792">
        <v>2023</v>
      </c>
      <c r="F7792">
        <v>-0.36809786905472208</v>
      </c>
      <c r="G7792" t="s">
        <v>641</v>
      </c>
    </row>
    <row r="7793" spans="1:7" x14ac:dyDescent="0.35">
      <c r="A7793" s="4" t="s">
        <v>417</v>
      </c>
      <c r="B7793" s="4" t="s">
        <v>207</v>
      </c>
      <c r="C7793" s="4" t="s">
        <v>247</v>
      </c>
      <c r="D7793" s="4" t="s">
        <v>368</v>
      </c>
      <c r="E7793">
        <v>2024</v>
      </c>
      <c r="F7793">
        <v>3.5974940441971626</v>
      </c>
      <c r="G7793" t="s">
        <v>641</v>
      </c>
    </row>
    <row r="7794" spans="1:7" x14ac:dyDescent="0.35">
      <c r="A7794" s="4" t="s">
        <v>417</v>
      </c>
      <c r="B7794" s="4" t="s">
        <v>207</v>
      </c>
      <c r="C7794" s="4" t="s">
        <v>302</v>
      </c>
      <c r="D7794" s="4" t="s">
        <v>282</v>
      </c>
      <c r="E7794">
        <v>2000</v>
      </c>
      <c r="F7794">
        <v>30.532120865604618</v>
      </c>
      <c r="G7794" t="s">
        <v>641</v>
      </c>
    </row>
    <row r="7795" spans="1:7" x14ac:dyDescent="0.35">
      <c r="A7795" s="4" t="s">
        <v>417</v>
      </c>
      <c r="B7795" s="4" t="s">
        <v>207</v>
      </c>
      <c r="C7795" s="4" t="s">
        <v>302</v>
      </c>
      <c r="D7795" s="4" t="s">
        <v>282</v>
      </c>
      <c r="E7795">
        <v>2001</v>
      </c>
      <c r="F7795">
        <v>29.41248351390583</v>
      </c>
      <c r="G7795" t="s">
        <v>641</v>
      </c>
    </row>
    <row r="7796" spans="1:7" x14ac:dyDescent="0.35">
      <c r="A7796" s="4" t="s">
        <v>417</v>
      </c>
      <c r="B7796" s="4" t="s">
        <v>207</v>
      </c>
      <c r="C7796" s="4" t="s">
        <v>302</v>
      </c>
      <c r="D7796" s="4" t="s">
        <v>282</v>
      </c>
      <c r="E7796">
        <v>2002</v>
      </c>
      <c r="F7796">
        <v>30.776326909042862</v>
      </c>
      <c r="G7796" t="s">
        <v>641</v>
      </c>
    </row>
    <row r="7797" spans="1:7" x14ac:dyDescent="0.35">
      <c r="A7797" s="4" t="s">
        <v>417</v>
      </c>
      <c r="B7797" s="4" t="s">
        <v>207</v>
      </c>
      <c r="C7797" s="4" t="s">
        <v>302</v>
      </c>
      <c r="D7797" s="4" t="s">
        <v>282</v>
      </c>
      <c r="E7797">
        <v>2003</v>
      </c>
      <c r="F7797">
        <v>29.939343697597497</v>
      </c>
      <c r="G7797" t="s">
        <v>641</v>
      </c>
    </row>
    <row r="7798" spans="1:7" x14ac:dyDescent="0.35">
      <c r="A7798" s="4" t="s">
        <v>417</v>
      </c>
      <c r="B7798" s="4" t="s">
        <v>207</v>
      </c>
      <c r="C7798" s="4" t="s">
        <v>302</v>
      </c>
      <c r="D7798" s="4" t="s">
        <v>282</v>
      </c>
      <c r="E7798">
        <v>2004</v>
      </c>
      <c r="F7798">
        <v>26.518796000368116</v>
      </c>
      <c r="G7798" t="s">
        <v>641</v>
      </c>
    </row>
    <row r="7799" spans="1:7" x14ac:dyDescent="0.35">
      <c r="A7799" s="4" t="s">
        <v>417</v>
      </c>
      <c r="B7799" s="4" t="s">
        <v>207</v>
      </c>
      <c r="C7799" s="4" t="s">
        <v>302</v>
      </c>
      <c r="D7799" s="4" t="s">
        <v>282</v>
      </c>
      <c r="E7799">
        <v>2005</v>
      </c>
      <c r="F7799">
        <v>23.932445559445732</v>
      </c>
      <c r="G7799" t="s">
        <v>641</v>
      </c>
    </row>
    <row r="7800" spans="1:7" x14ac:dyDescent="0.35">
      <c r="A7800" s="4" t="s">
        <v>417</v>
      </c>
      <c r="B7800" s="4" t="s">
        <v>207</v>
      </c>
      <c r="C7800" s="4" t="s">
        <v>302</v>
      </c>
      <c r="D7800" s="4" t="s">
        <v>282</v>
      </c>
      <c r="E7800">
        <v>2006</v>
      </c>
      <c r="F7800">
        <v>23.09964205632669</v>
      </c>
      <c r="G7800" t="s">
        <v>641</v>
      </c>
    </row>
    <row r="7801" spans="1:7" x14ac:dyDescent="0.35">
      <c r="A7801" s="4" t="s">
        <v>417</v>
      </c>
      <c r="B7801" s="4" t="s">
        <v>207</v>
      </c>
      <c r="C7801" s="4" t="s">
        <v>302</v>
      </c>
      <c r="D7801" s="4" t="s">
        <v>282</v>
      </c>
      <c r="E7801">
        <v>2007</v>
      </c>
      <c r="F7801">
        <v>24.809433062972484</v>
      </c>
      <c r="G7801" t="s">
        <v>641</v>
      </c>
    </row>
    <row r="7802" spans="1:7" x14ac:dyDescent="0.35">
      <c r="A7802" s="4" t="s">
        <v>417</v>
      </c>
      <c r="B7802" s="4" t="s">
        <v>207</v>
      </c>
      <c r="C7802" s="4" t="s">
        <v>302</v>
      </c>
      <c r="D7802" s="4" t="s">
        <v>282</v>
      </c>
      <c r="E7802">
        <v>2008</v>
      </c>
      <c r="F7802">
        <v>25.550085282155582</v>
      </c>
      <c r="G7802" t="s">
        <v>641</v>
      </c>
    </row>
    <row r="7803" spans="1:7" x14ac:dyDescent="0.35">
      <c r="A7803" s="4" t="s">
        <v>417</v>
      </c>
      <c r="B7803" s="4" t="s">
        <v>207</v>
      </c>
      <c r="C7803" s="4" t="s">
        <v>302</v>
      </c>
      <c r="D7803" s="4" t="s">
        <v>282</v>
      </c>
      <c r="E7803">
        <v>2017</v>
      </c>
      <c r="F7803">
        <v>20.658405996363154</v>
      </c>
      <c r="G7803" t="s">
        <v>641</v>
      </c>
    </row>
    <row r="7804" spans="1:7" x14ac:dyDescent="0.35">
      <c r="A7804" s="4" t="s">
        <v>417</v>
      </c>
      <c r="B7804" s="4" t="s">
        <v>207</v>
      </c>
      <c r="C7804" s="4" t="s">
        <v>302</v>
      </c>
      <c r="D7804" s="4" t="s">
        <v>282</v>
      </c>
      <c r="E7804">
        <v>2018</v>
      </c>
      <c r="F7804">
        <v>20.412475265348398</v>
      </c>
      <c r="G7804" t="s">
        <v>641</v>
      </c>
    </row>
    <row r="7805" spans="1:7" x14ac:dyDescent="0.35">
      <c r="A7805" s="4" t="s">
        <v>417</v>
      </c>
      <c r="B7805" s="4" t="s">
        <v>207</v>
      </c>
      <c r="C7805" s="4" t="s">
        <v>302</v>
      </c>
      <c r="D7805" s="4" t="s">
        <v>282</v>
      </c>
      <c r="E7805">
        <v>2019</v>
      </c>
      <c r="F7805">
        <v>20.259878767361801</v>
      </c>
      <c r="G7805" t="s">
        <v>641</v>
      </c>
    </row>
    <row r="7806" spans="1:7" x14ac:dyDescent="0.35">
      <c r="A7806" s="4" t="s">
        <v>417</v>
      </c>
      <c r="B7806" s="4" t="s">
        <v>207</v>
      </c>
      <c r="C7806" s="4" t="s">
        <v>302</v>
      </c>
      <c r="D7806" s="4" t="s">
        <v>282</v>
      </c>
      <c r="E7806">
        <v>2020</v>
      </c>
      <c r="F7806">
        <v>19.553651432859109</v>
      </c>
      <c r="G7806" t="s">
        <v>641</v>
      </c>
    </row>
    <row r="7807" spans="1:7" x14ac:dyDescent="0.35">
      <c r="A7807" s="4" t="s">
        <v>417</v>
      </c>
      <c r="B7807" s="4" t="s">
        <v>207</v>
      </c>
      <c r="C7807" s="4" t="s">
        <v>302</v>
      </c>
      <c r="D7807" s="4" t="s">
        <v>282</v>
      </c>
      <c r="E7807">
        <v>2021</v>
      </c>
      <c r="F7807">
        <v>17.868513909372908</v>
      </c>
      <c r="G7807" t="s">
        <v>641</v>
      </c>
    </row>
    <row r="7808" spans="1:7" x14ac:dyDescent="0.35">
      <c r="A7808" s="4" t="s">
        <v>417</v>
      </c>
      <c r="B7808" s="4" t="s">
        <v>207</v>
      </c>
      <c r="C7808" s="4" t="s">
        <v>302</v>
      </c>
      <c r="D7808" s="4" t="s">
        <v>282</v>
      </c>
      <c r="E7808">
        <v>2022</v>
      </c>
      <c r="F7808">
        <v>19.754323691125034</v>
      </c>
      <c r="G7808" t="s">
        <v>641</v>
      </c>
    </row>
    <row r="7809" spans="1:7" x14ac:dyDescent="0.35">
      <c r="A7809" s="4" t="s">
        <v>417</v>
      </c>
      <c r="B7809" s="4" t="s">
        <v>207</v>
      </c>
      <c r="C7809" s="4" t="s">
        <v>302</v>
      </c>
      <c r="D7809" s="4" t="s">
        <v>282</v>
      </c>
      <c r="E7809">
        <v>2023</v>
      </c>
      <c r="F7809">
        <v>20.348765022962965</v>
      </c>
      <c r="G7809" t="s">
        <v>641</v>
      </c>
    </row>
    <row r="7810" spans="1:7" x14ac:dyDescent="0.35">
      <c r="A7810" s="4" t="s">
        <v>417</v>
      </c>
      <c r="B7810" s="4" t="s">
        <v>207</v>
      </c>
      <c r="C7810" s="4" t="s">
        <v>302</v>
      </c>
      <c r="D7810" s="4" t="s">
        <v>282</v>
      </c>
      <c r="E7810">
        <v>2024</v>
      </c>
      <c r="F7810">
        <v>18.95686481392227</v>
      </c>
      <c r="G7810" t="s">
        <v>641</v>
      </c>
    </row>
    <row r="7811" spans="1:7" x14ac:dyDescent="0.35">
      <c r="A7811" s="4" t="s">
        <v>198</v>
      </c>
      <c r="B7811" s="4" t="s">
        <v>551</v>
      </c>
      <c r="C7811" s="4" t="s">
        <v>303</v>
      </c>
      <c r="D7811" s="4" t="s">
        <v>253</v>
      </c>
      <c r="E7811">
        <v>2000</v>
      </c>
      <c r="F7811">
        <v>7.0541670157461294</v>
      </c>
      <c r="G7811" t="s">
        <v>641</v>
      </c>
    </row>
    <row r="7812" spans="1:7" x14ac:dyDescent="0.35">
      <c r="A7812" s="4" t="s">
        <v>198</v>
      </c>
      <c r="B7812" s="4" t="s">
        <v>551</v>
      </c>
      <c r="C7812" s="4" t="s">
        <v>303</v>
      </c>
      <c r="D7812" s="4" t="s">
        <v>253</v>
      </c>
      <c r="E7812">
        <v>2001</v>
      </c>
      <c r="F7812">
        <v>6.4571201956611688</v>
      </c>
      <c r="G7812" t="s">
        <v>641</v>
      </c>
    </row>
    <row r="7813" spans="1:7" x14ac:dyDescent="0.35">
      <c r="A7813" s="4" t="s">
        <v>198</v>
      </c>
      <c r="B7813" s="4" t="s">
        <v>551</v>
      </c>
      <c r="C7813" s="4" t="s">
        <v>303</v>
      </c>
      <c r="D7813" s="4" t="s">
        <v>253</v>
      </c>
      <c r="E7813">
        <v>2002</v>
      </c>
      <c r="F7813">
        <v>5.2100604250463265</v>
      </c>
      <c r="G7813" t="s">
        <v>641</v>
      </c>
    </row>
    <row r="7814" spans="1:7" x14ac:dyDescent="0.35">
      <c r="A7814" s="4" t="s">
        <v>198</v>
      </c>
      <c r="B7814" s="4" t="s">
        <v>551</v>
      </c>
      <c r="C7814" s="4" t="s">
        <v>303</v>
      </c>
      <c r="D7814" s="4" t="s">
        <v>253</v>
      </c>
      <c r="E7814">
        <v>2003</v>
      </c>
      <c r="F7814">
        <v>7.3516323691923127</v>
      </c>
      <c r="G7814" t="s">
        <v>641</v>
      </c>
    </row>
    <row r="7815" spans="1:7" x14ac:dyDescent="0.35">
      <c r="A7815" s="4" t="s">
        <v>198</v>
      </c>
      <c r="B7815" s="4" t="s">
        <v>551</v>
      </c>
      <c r="C7815" s="4" t="s">
        <v>303</v>
      </c>
      <c r="D7815" s="4" t="s">
        <v>253</v>
      </c>
      <c r="E7815">
        <v>2004</v>
      </c>
      <c r="F7815">
        <v>9.6606799349529933</v>
      </c>
      <c r="G7815" t="s">
        <v>641</v>
      </c>
    </row>
    <row r="7816" spans="1:7" x14ac:dyDescent="0.35">
      <c r="A7816" s="4" t="s">
        <v>198</v>
      </c>
      <c r="B7816" s="4" t="s">
        <v>551</v>
      </c>
      <c r="C7816" s="4" t="s">
        <v>303</v>
      </c>
      <c r="D7816" s="4" t="s">
        <v>253</v>
      </c>
      <c r="E7816">
        <v>2005</v>
      </c>
      <c r="F7816">
        <v>11.771716432980963</v>
      </c>
      <c r="G7816" t="s">
        <v>641</v>
      </c>
    </row>
    <row r="7817" spans="1:7" x14ac:dyDescent="0.35">
      <c r="A7817" s="4" t="s">
        <v>198</v>
      </c>
      <c r="B7817" s="4" t="s">
        <v>551</v>
      </c>
      <c r="C7817" s="4" t="s">
        <v>303</v>
      </c>
      <c r="D7817" s="4" t="s">
        <v>253</v>
      </c>
      <c r="E7817">
        <v>2006</v>
      </c>
      <c r="F7817">
        <v>13.221134102436555</v>
      </c>
      <c r="G7817" t="s">
        <v>641</v>
      </c>
    </row>
    <row r="7818" spans="1:7" x14ac:dyDescent="0.35">
      <c r="A7818" s="4" t="s">
        <v>198</v>
      </c>
      <c r="B7818" s="4" t="s">
        <v>551</v>
      </c>
      <c r="C7818" s="4" t="s">
        <v>303</v>
      </c>
      <c r="D7818" s="4" t="s">
        <v>253</v>
      </c>
      <c r="E7818">
        <v>2007</v>
      </c>
      <c r="F7818">
        <v>13.439881596400463</v>
      </c>
      <c r="G7818" t="s">
        <v>641</v>
      </c>
    </row>
    <row r="7819" spans="1:7" x14ac:dyDescent="0.35">
      <c r="A7819" s="4" t="s">
        <v>198</v>
      </c>
      <c r="B7819" s="4" t="s">
        <v>551</v>
      </c>
      <c r="C7819" s="4" t="s">
        <v>303</v>
      </c>
      <c r="D7819" s="4" t="s">
        <v>253</v>
      </c>
      <c r="E7819">
        <v>2008</v>
      </c>
      <c r="F7819">
        <v>14.720928126676702</v>
      </c>
      <c r="G7819" t="s">
        <v>641</v>
      </c>
    </row>
    <row r="7820" spans="1:7" x14ac:dyDescent="0.35">
      <c r="A7820" s="4" t="s">
        <v>198</v>
      </c>
      <c r="B7820" s="4" t="s">
        <v>551</v>
      </c>
      <c r="C7820" s="4" t="s">
        <v>303</v>
      </c>
      <c r="D7820" s="4" t="s">
        <v>253</v>
      </c>
      <c r="E7820">
        <v>2017</v>
      </c>
      <c r="F7820">
        <v>20.063967196597364</v>
      </c>
      <c r="G7820" t="s">
        <v>641</v>
      </c>
    </row>
    <row r="7821" spans="1:7" x14ac:dyDescent="0.35">
      <c r="A7821" s="4" t="s">
        <v>198</v>
      </c>
      <c r="B7821" s="4" t="s">
        <v>551</v>
      </c>
      <c r="C7821" s="4" t="s">
        <v>303</v>
      </c>
      <c r="D7821" s="4" t="s">
        <v>253</v>
      </c>
      <c r="E7821">
        <v>2018</v>
      </c>
      <c r="F7821">
        <v>20.478832998901726</v>
      </c>
      <c r="G7821" t="s">
        <v>641</v>
      </c>
    </row>
    <row r="7822" spans="1:7" x14ac:dyDescent="0.35">
      <c r="A7822" s="4" t="s">
        <v>198</v>
      </c>
      <c r="B7822" s="4" t="s">
        <v>551</v>
      </c>
      <c r="C7822" s="4" t="s">
        <v>303</v>
      </c>
      <c r="D7822" s="4" t="s">
        <v>253</v>
      </c>
      <c r="E7822">
        <v>2019</v>
      </c>
      <c r="F7822">
        <v>19.552740020051836</v>
      </c>
      <c r="G7822" t="s">
        <v>641</v>
      </c>
    </row>
    <row r="7823" spans="1:7" x14ac:dyDescent="0.35">
      <c r="A7823" s="4" t="s">
        <v>198</v>
      </c>
      <c r="B7823" s="4" t="s">
        <v>551</v>
      </c>
      <c r="C7823" s="4" t="s">
        <v>303</v>
      </c>
      <c r="D7823" s="4" t="s">
        <v>253</v>
      </c>
      <c r="E7823">
        <v>2020</v>
      </c>
      <c r="F7823">
        <v>20.927166935877395</v>
      </c>
      <c r="G7823" t="s">
        <v>641</v>
      </c>
    </row>
    <row r="7824" spans="1:7" x14ac:dyDescent="0.35">
      <c r="A7824" s="4" t="s">
        <v>198</v>
      </c>
      <c r="B7824" s="4" t="s">
        <v>551</v>
      </c>
      <c r="C7824" s="4" t="s">
        <v>303</v>
      </c>
      <c r="D7824" s="4" t="s">
        <v>253</v>
      </c>
      <c r="E7824">
        <v>2021</v>
      </c>
      <c r="F7824">
        <v>21.444037262538586</v>
      </c>
      <c r="G7824" t="s">
        <v>641</v>
      </c>
    </row>
    <row r="7825" spans="1:7" x14ac:dyDescent="0.35">
      <c r="A7825" s="4" t="s">
        <v>198</v>
      </c>
      <c r="B7825" s="4" t="s">
        <v>551</v>
      </c>
      <c r="C7825" s="4" t="s">
        <v>303</v>
      </c>
      <c r="D7825" s="4" t="s">
        <v>253</v>
      </c>
      <c r="E7825">
        <v>2022</v>
      </c>
      <c r="F7825">
        <v>25.119011024540089</v>
      </c>
      <c r="G7825" t="s">
        <v>641</v>
      </c>
    </row>
    <row r="7826" spans="1:7" x14ac:dyDescent="0.35">
      <c r="A7826" s="4" t="s">
        <v>198</v>
      </c>
      <c r="B7826" s="4" t="s">
        <v>551</v>
      </c>
      <c r="C7826" s="4" t="s">
        <v>303</v>
      </c>
      <c r="D7826" s="4" t="s">
        <v>253</v>
      </c>
      <c r="E7826">
        <v>2023</v>
      </c>
      <c r="F7826">
        <v>28.905266098245164</v>
      </c>
      <c r="G7826" t="s">
        <v>641</v>
      </c>
    </row>
    <row r="7827" spans="1:7" x14ac:dyDescent="0.35">
      <c r="A7827" s="4" t="s">
        <v>198</v>
      </c>
      <c r="B7827" s="4" t="s">
        <v>551</v>
      </c>
      <c r="C7827" s="4" t="s">
        <v>202</v>
      </c>
      <c r="D7827" s="4" t="s">
        <v>494</v>
      </c>
      <c r="E7827">
        <v>2017</v>
      </c>
      <c r="F7827">
        <v>7.4</v>
      </c>
      <c r="G7827" t="s">
        <v>641</v>
      </c>
    </row>
    <row r="7828" spans="1:7" x14ac:dyDescent="0.35">
      <c r="A7828" s="4" t="s">
        <v>198</v>
      </c>
      <c r="B7828" s="4" t="s">
        <v>551</v>
      </c>
      <c r="C7828" s="4" t="s">
        <v>202</v>
      </c>
      <c r="D7828" s="4" t="s">
        <v>494</v>
      </c>
      <c r="E7828">
        <v>2018</v>
      </c>
      <c r="F7828">
        <v>7.7</v>
      </c>
      <c r="G7828" t="s">
        <v>641</v>
      </c>
    </row>
    <row r="7829" spans="1:7" x14ac:dyDescent="0.35">
      <c r="A7829" s="4" t="s">
        <v>198</v>
      </c>
      <c r="B7829" s="4" t="s">
        <v>551</v>
      </c>
      <c r="C7829" s="4" t="s">
        <v>202</v>
      </c>
      <c r="D7829" s="4" t="s">
        <v>494</v>
      </c>
      <c r="E7829">
        <v>2019</v>
      </c>
      <c r="F7829">
        <v>8.3000000000000007</v>
      </c>
      <c r="G7829" t="s">
        <v>641</v>
      </c>
    </row>
    <row r="7830" spans="1:7" x14ac:dyDescent="0.35">
      <c r="A7830" s="4" t="s">
        <v>198</v>
      </c>
      <c r="B7830" s="4" t="s">
        <v>551</v>
      </c>
      <c r="C7830" s="4" t="s">
        <v>202</v>
      </c>
      <c r="D7830" s="4" t="s">
        <v>494</v>
      </c>
      <c r="E7830">
        <v>2020</v>
      </c>
      <c r="F7830">
        <v>8.1</v>
      </c>
      <c r="G7830" t="s">
        <v>641</v>
      </c>
    </row>
    <row r="7831" spans="1:7" x14ac:dyDescent="0.35">
      <c r="A7831" s="4" t="s">
        <v>198</v>
      </c>
      <c r="B7831" s="4" t="s">
        <v>551</v>
      </c>
      <c r="C7831" s="4" t="s">
        <v>202</v>
      </c>
      <c r="D7831" s="4" t="s">
        <v>494</v>
      </c>
      <c r="E7831">
        <v>2021</v>
      </c>
      <c r="F7831">
        <v>8.1</v>
      </c>
      <c r="G7831" t="s">
        <v>641</v>
      </c>
    </row>
    <row r="7832" spans="1:7" x14ac:dyDescent="0.35">
      <c r="A7832" s="4" t="s">
        <v>198</v>
      </c>
      <c r="B7832" s="4" t="s">
        <v>551</v>
      </c>
      <c r="C7832" s="4" t="s">
        <v>202</v>
      </c>
      <c r="D7832" s="4" t="s">
        <v>494</v>
      </c>
      <c r="E7832">
        <v>2022</v>
      </c>
      <c r="F7832">
        <v>14.9</v>
      </c>
      <c r="G7832" t="s">
        <v>641</v>
      </c>
    </row>
    <row r="7833" spans="1:7" x14ac:dyDescent="0.35">
      <c r="A7833" s="4" t="s">
        <v>198</v>
      </c>
      <c r="B7833" s="4" t="s">
        <v>551</v>
      </c>
      <c r="C7833" s="4" t="s">
        <v>202</v>
      </c>
      <c r="D7833" s="4" t="s">
        <v>494</v>
      </c>
      <c r="E7833">
        <v>2023</v>
      </c>
      <c r="F7833">
        <v>9.3000000000000007</v>
      </c>
      <c r="G7833" t="s">
        <v>641</v>
      </c>
    </row>
    <row r="7834" spans="1:7" x14ac:dyDescent="0.35">
      <c r="A7834" s="4" t="s">
        <v>198</v>
      </c>
      <c r="B7834" s="4" t="s">
        <v>551</v>
      </c>
      <c r="C7834" s="4" t="s">
        <v>418</v>
      </c>
      <c r="D7834" s="4" t="s">
        <v>232</v>
      </c>
      <c r="E7834">
        <v>2002</v>
      </c>
      <c r="F7834">
        <v>14.159647011632471</v>
      </c>
      <c r="G7834" t="s">
        <v>641</v>
      </c>
    </row>
    <row r="7835" spans="1:7" x14ac:dyDescent="0.35">
      <c r="A7835" s="4" t="s">
        <v>198</v>
      </c>
      <c r="B7835" s="4" t="s">
        <v>551</v>
      </c>
      <c r="C7835" s="4" t="s">
        <v>418</v>
      </c>
      <c r="D7835" s="4" t="s">
        <v>232</v>
      </c>
      <c r="E7835">
        <v>2003</v>
      </c>
      <c r="F7835">
        <v>10.330288123682349</v>
      </c>
      <c r="G7835" t="s">
        <v>641</v>
      </c>
    </row>
    <row r="7836" spans="1:7" x14ac:dyDescent="0.35">
      <c r="A7836" s="4" t="s">
        <v>198</v>
      </c>
      <c r="B7836" s="4" t="s">
        <v>551</v>
      </c>
      <c r="C7836" s="4" t="s">
        <v>418</v>
      </c>
      <c r="D7836" s="4" t="s">
        <v>232</v>
      </c>
      <c r="E7836">
        <v>2004</v>
      </c>
      <c r="F7836">
        <v>7.8290870488323536</v>
      </c>
      <c r="G7836" t="s">
        <v>641</v>
      </c>
    </row>
    <row r="7837" spans="1:7" x14ac:dyDescent="0.35">
      <c r="A7837" s="4" t="s">
        <v>198</v>
      </c>
      <c r="B7837" s="4" t="s">
        <v>551</v>
      </c>
      <c r="C7837" s="4" t="s">
        <v>418</v>
      </c>
      <c r="D7837" s="4" t="s">
        <v>232</v>
      </c>
      <c r="E7837">
        <v>2005</v>
      </c>
      <c r="F7837">
        <v>10.83435884814136</v>
      </c>
      <c r="G7837" t="s">
        <v>641</v>
      </c>
    </row>
    <row r="7838" spans="1:7" x14ac:dyDescent="0.35">
      <c r="A7838" s="4" t="s">
        <v>198</v>
      </c>
      <c r="B7838" s="4" t="s">
        <v>551</v>
      </c>
      <c r="C7838" s="4" t="s">
        <v>418</v>
      </c>
      <c r="D7838" s="4" t="s">
        <v>232</v>
      </c>
      <c r="E7838">
        <v>2006</v>
      </c>
      <c r="F7838">
        <v>7.3414460827855788</v>
      </c>
      <c r="G7838" t="s">
        <v>641</v>
      </c>
    </row>
    <row r="7839" spans="1:7" x14ac:dyDescent="0.35">
      <c r="A7839" s="4" t="s">
        <v>198</v>
      </c>
      <c r="B7839" s="4" t="s">
        <v>551</v>
      </c>
      <c r="C7839" s="4" t="s">
        <v>418</v>
      </c>
      <c r="D7839" s="4" t="s">
        <v>232</v>
      </c>
      <c r="E7839">
        <v>2007</v>
      </c>
      <c r="F7839">
        <v>11.39189668071025</v>
      </c>
      <c r="G7839" t="s">
        <v>641</v>
      </c>
    </row>
    <row r="7840" spans="1:7" x14ac:dyDescent="0.35">
      <c r="A7840" s="4" t="s">
        <v>198</v>
      </c>
      <c r="B7840" s="4" t="s">
        <v>551</v>
      </c>
      <c r="C7840" s="4" t="s">
        <v>418</v>
      </c>
      <c r="D7840" s="4" t="s">
        <v>232</v>
      </c>
      <c r="E7840">
        <v>2008</v>
      </c>
      <c r="F7840">
        <v>17.489448642993018</v>
      </c>
      <c r="G7840" t="s">
        <v>641</v>
      </c>
    </row>
    <row r="7841" spans="1:7" x14ac:dyDescent="0.35">
      <c r="A7841" s="4" t="s">
        <v>198</v>
      </c>
      <c r="B7841" s="4" t="s">
        <v>551</v>
      </c>
      <c r="C7841" s="4" t="s">
        <v>418</v>
      </c>
      <c r="D7841" s="4" t="s">
        <v>232</v>
      </c>
      <c r="E7841">
        <v>2017</v>
      </c>
      <c r="F7841">
        <v>12.419632390713771</v>
      </c>
      <c r="G7841" t="s">
        <v>641</v>
      </c>
    </row>
    <row r="7842" spans="1:7" x14ac:dyDescent="0.35">
      <c r="A7842" s="4" t="s">
        <v>198</v>
      </c>
      <c r="B7842" s="4" t="s">
        <v>551</v>
      </c>
      <c r="C7842" s="4" t="s">
        <v>418</v>
      </c>
      <c r="D7842" s="4" t="s">
        <v>232</v>
      </c>
      <c r="E7842">
        <v>2018</v>
      </c>
      <c r="F7842">
        <v>23.563514895374169</v>
      </c>
      <c r="G7842" t="s">
        <v>641</v>
      </c>
    </row>
    <row r="7843" spans="1:7" x14ac:dyDescent="0.35">
      <c r="A7843" s="4" t="s">
        <v>198</v>
      </c>
      <c r="B7843" s="4" t="s">
        <v>551</v>
      </c>
      <c r="C7843" s="4" t="s">
        <v>418</v>
      </c>
      <c r="D7843" s="4" t="s">
        <v>232</v>
      </c>
      <c r="E7843">
        <v>2019</v>
      </c>
      <c r="F7843">
        <v>26.966276019787809</v>
      </c>
      <c r="G7843" t="s">
        <v>641</v>
      </c>
    </row>
    <row r="7844" spans="1:7" x14ac:dyDescent="0.35">
      <c r="A7844" s="4" t="s">
        <v>198</v>
      </c>
      <c r="B7844" s="4" t="s">
        <v>551</v>
      </c>
      <c r="C7844" s="4" t="s">
        <v>418</v>
      </c>
      <c r="D7844" s="4" t="s">
        <v>232</v>
      </c>
      <c r="E7844">
        <v>2020</v>
      </c>
      <c r="F7844">
        <v>16.95572414962546</v>
      </c>
      <c r="G7844" t="s">
        <v>641</v>
      </c>
    </row>
    <row r="7845" spans="1:7" x14ac:dyDescent="0.35">
      <c r="A7845" s="4" t="s">
        <v>198</v>
      </c>
      <c r="B7845" s="4" t="s">
        <v>551</v>
      </c>
      <c r="C7845" s="4" t="s">
        <v>418</v>
      </c>
      <c r="D7845" s="4" t="s">
        <v>232</v>
      </c>
      <c r="E7845">
        <v>2021</v>
      </c>
      <c r="F7845">
        <v>7.8155938585864844</v>
      </c>
      <c r="G7845" t="s">
        <v>641</v>
      </c>
    </row>
    <row r="7846" spans="1:7" x14ac:dyDescent="0.35">
      <c r="A7846" s="4" t="s">
        <v>198</v>
      </c>
      <c r="B7846" s="4" t="s">
        <v>551</v>
      </c>
      <c r="C7846" s="4" t="s">
        <v>418</v>
      </c>
      <c r="D7846" s="4" t="s">
        <v>232</v>
      </c>
      <c r="E7846">
        <v>2022</v>
      </c>
      <c r="F7846">
        <v>7.5929848656031336</v>
      </c>
      <c r="G7846" t="s">
        <v>641</v>
      </c>
    </row>
    <row r="7847" spans="1:7" x14ac:dyDescent="0.35">
      <c r="A7847" s="4" t="s">
        <v>198</v>
      </c>
      <c r="B7847" s="4" t="s">
        <v>551</v>
      </c>
      <c r="C7847" s="4" t="s">
        <v>418</v>
      </c>
      <c r="D7847" s="4" t="s">
        <v>232</v>
      </c>
      <c r="E7847">
        <v>2023</v>
      </c>
      <c r="F7847">
        <v>10.09445356655517</v>
      </c>
      <c r="G7847" t="s">
        <v>641</v>
      </c>
    </row>
    <row r="7848" spans="1:7" x14ac:dyDescent="0.35">
      <c r="A7848" s="4" t="s">
        <v>198</v>
      </c>
      <c r="B7848" s="4" t="s">
        <v>551</v>
      </c>
      <c r="C7848" s="4" t="s">
        <v>418</v>
      </c>
      <c r="D7848" s="4" t="s">
        <v>232</v>
      </c>
      <c r="E7848">
        <v>2024</v>
      </c>
      <c r="F7848">
        <v>8.2149743911896387</v>
      </c>
      <c r="G7848" t="s">
        <v>641</v>
      </c>
    </row>
    <row r="7849" spans="1:7" x14ac:dyDescent="0.35">
      <c r="A7849" s="4" t="s">
        <v>198</v>
      </c>
      <c r="B7849" s="4" t="s">
        <v>551</v>
      </c>
      <c r="C7849" s="4" t="s">
        <v>247</v>
      </c>
      <c r="D7849" s="4" t="s">
        <v>368</v>
      </c>
      <c r="E7849">
        <v>2000</v>
      </c>
      <c r="F7849">
        <v>53.8122567933531</v>
      </c>
      <c r="G7849" t="s">
        <v>641</v>
      </c>
    </row>
    <row r="7850" spans="1:7" x14ac:dyDescent="0.35">
      <c r="A7850" s="4" t="s">
        <v>198</v>
      </c>
      <c r="B7850" s="4" t="s">
        <v>551</v>
      </c>
      <c r="C7850" s="4" t="s">
        <v>247</v>
      </c>
      <c r="D7850" s="4" t="s">
        <v>368</v>
      </c>
      <c r="E7850">
        <v>2001</v>
      </c>
      <c r="F7850">
        <v>0.72002573556133598</v>
      </c>
      <c r="G7850" t="s">
        <v>641</v>
      </c>
    </row>
    <row r="7851" spans="1:7" x14ac:dyDescent="0.35">
      <c r="A7851" s="4" t="s">
        <v>198</v>
      </c>
      <c r="B7851" s="4" t="s">
        <v>551</v>
      </c>
      <c r="C7851" s="4" t="s">
        <v>247</v>
      </c>
      <c r="D7851" s="4" t="s">
        <v>368</v>
      </c>
      <c r="E7851">
        <v>2002</v>
      </c>
      <c r="F7851">
        <v>-1.3927282142399378</v>
      </c>
      <c r="G7851" t="s">
        <v>641</v>
      </c>
    </row>
    <row r="7852" spans="1:7" x14ac:dyDescent="0.35">
      <c r="A7852" s="4" t="s">
        <v>198</v>
      </c>
      <c r="B7852" s="4" t="s">
        <v>551</v>
      </c>
      <c r="C7852" s="4" t="s">
        <v>247</v>
      </c>
      <c r="D7852" s="4" t="s">
        <v>368</v>
      </c>
      <c r="E7852">
        <v>2003</v>
      </c>
      <c r="F7852">
        <v>15.511491594054334</v>
      </c>
      <c r="G7852" t="s">
        <v>641</v>
      </c>
    </row>
    <row r="7853" spans="1:7" x14ac:dyDescent="0.35">
      <c r="A7853" s="4" t="s">
        <v>198</v>
      </c>
      <c r="B7853" s="4" t="s">
        <v>551</v>
      </c>
      <c r="C7853" s="4" t="s">
        <v>247</v>
      </c>
      <c r="D7853" s="4" t="s">
        <v>368</v>
      </c>
      <c r="E7853">
        <v>2004</v>
      </c>
      <c r="F7853">
        <v>16.858278125499297</v>
      </c>
      <c r="G7853" t="s">
        <v>641</v>
      </c>
    </row>
    <row r="7854" spans="1:7" x14ac:dyDescent="0.35">
      <c r="A7854" s="4" t="s">
        <v>198</v>
      </c>
      <c r="B7854" s="4" t="s">
        <v>551</v>
      </c>
      <c r="C7854" s="4" t="s">
        <v>247</v>
      </c>
      <c r="D7854" s="4" t="s">
        <v>368</v>
      </c>
      <c r="E7854">
        <v>2005</v>
      </c>
      <c r="F7854">
        <v>0.49001050060310547</v>
      </c>
      <c r="G7854" t="s">
        <v>641</v>
      </c>
    </row>
    <row r="7855" spans="1:7" x14ac:dyDescent="0.35">
      <c r="A7855" s="4" t="s">
        <v>198</v>
      </c>
      <c r="B7855" s="4" t="s">
        <v>551</v>
      </c>
      <c r="C7855" s="4" t="s">
        <v>247</v>
      </c>
      <c r="D7855" s="4" t="s">
        <v>368</v>
      </c>
      <c r="E7855">
        <v>2006</v>
      </c>
      <c r="F7855">
        <v>9.1348816298163342</v>
      </c>
      <c r="G7855" t="s">
        <v>641</v>
      </c>
    </row>
    <row r="7856" spans="1:7" x14ac:dyDescent="0.35">
      <c r="A7856" s="4" t="s">
        <v>198</v>
      </c>
      <c r="B7856" s="4" t="s">
        <v>551</v>
      </c>
      <c r="C7856" s="4" t="s">
        <v>247</v>
      </c>
      <c r="D7856" s="4" t="s">
        <v>368</v>
      </c>
      <c r="E7856">
        <v>2007</v>
      </c>
      <c r="F7856">
        <v>12.017647138796605</v>
      </c>
      <c r="G7856" t="s">
        <v>641</v>
      </c>
    </row>
    <row r="7857" spans="1:7" x14ac:dyDescent="0.35">
      <c r="A7857" s="4" t="s">
        <v>198</v>
      </c>
      <c r="B7857" s="4" t="s">
        <v>551</v>
      </c>
      <c r="C7857" s="4" t="s">
        <v>247</v>
      </c>
      <c r="D7857" s="4" t="s">
        <v>368</v>
      </c>
      <c r="E7857">
        <v>2008</v>
      </c>
      <c r="F7857">
        <v>17.326345551449137</v>
      </c>
      <c r="G7857" t="s">
        <v>641</v>
      </c>
    </row>
    <row r="7858" spans="1:7" x14ac:dyDescent="0.35">
      <c r="A7858" s="4" t="s">
        <v>198</v>
      </c>
      <c r="B7858" s="4" t="s">
        <v>551</v>
      </c>
      <c r="C7858" s="4" t="s">
        <v>247</v>
      </c>
      <c r="D7858" s="4" t="s">
        <v>368</v>
      </c>
      <c r="E7858">
        <v>2017</v>
      </c>
      <c r="F7858">
        <v>-2.6179341529938682</v>
      </c>
      <c r="G7858" t="s">
        <v>641</v>
      </c>
    </row>
    <row r="7859" spans="1:7" x14ac:dyDescent="0.35">
      <c r="A7859" s="4" t="s">
        <v>198</v>
      </c>
      <c r="B7859" s="4" t="s">
        <v>551</v>
      </c>
      <c r="C7859" s="4" t="s">
        <v>247</v>
      </c>
      <c r="D7859" s="4" t="s">
        <v>368</v>
      </c>
      <c r="E7859">
        <v>2018</v>
      </c>
      <c r="F7859">
        <v>-0.20987279738781695</v>
      </c>
      <c r="G7859" t="s">
        <v>641</v>
      </c>
    </row>
    <row r="7860" spans="1:7" x14ac:dyDescent="0.35">
      <c r="A7860" s="4" t="s">
        <v>198</v>
      </c>
      <c r="B7860" s="4" t="s">
        <v>551</v>
      </c>
      <c r="C7860" s="4" t="s">
        <v>247</v>
      </c>
      <c r="D7860" s="4" t="s">
        <v>368</v>
      </c>
      <c r="E7860">
        <v>2019</v>
      </c>
      <c r="F7860">
        <v>-0.56042663404490156</v>
      </c>
      <c r="G7860" t="s">
        <v>641</v>
      </c>
    </row>
    <row r="7861" spans="1:7" x14ac:dyDescent="0.35">
      <c r="A7861" s="4" t="s">
        <v>198</v>
      </c>
      <c r="B7861" s="4" t="s">
        <v>551</v>
      </c>
      <c r="C7861" s="4" t="s">
        <v>247</v>
      </c>
      <c r="D7861" s="4" t="s">
        <v>368</v>
      </c>
      <c r="E7861">
        <v>2020</v>
      </c>
      <c r="F7861">
        <v>-1.3806018898062717</v>
      </c>
      <c r="G7861" t="s">
        <v>641</v>
      </c>
    </row>
    <row r="7862" spans="1:7" x14ac:dyDescent="0.35">
      <c r="A7862" s="4" t="s">
        <v>198</v>
      </c>
      <c r="B7862" s="4" t="s">
        <v>551</v>
      </c>
      <c r="C7862" s="4" t="s">
        <v>247</v>
      </c>
      <c r="D7862" s="4" t="s">
        <v>368</v>
      </c>
      <c r="E7862">
        <v>2021</v>
      </c>
      <c r="F7862">
        <v>5.354276044674549</v>
      </c>
      <c r="G7862" t="s">
        <v>641</v>
      </c>
    </row>
    <row r="7863" spans="1:7" x14ac:dyDescent="0.35">
      <c r="A7863" s="4" t="s">
        <v>198</v>
      </c>
      <c r="B7863" s="4" t="s">
        <v>551</v>
      </c>
      <c r="C7863" s="4" t="s">
        <v>247</v>
      </c>
      <c r="D7863" s="4" t="s">
        <v>368</v>
      </c>
      <c r="E7863">
        <v>2022</v>
      </c>
      <c r="F7863">
        <v>8.6662085408153473</v>
      </c>
      <c r="G7863" t="s">
        <v>641</v>
      </c>
    </row>
    <row r="7864" spans="1:7" x14ac:dyDescent="0.35">
      <c r="A7864" s="4" t="s">
        <v>198</v>
      </c>
      <c r="B7864" s="4" t="s">
        <v>551</v>
      </c>
      <c r="C7864" s="4" t="s">
        <v>247</v>
      </c>
      <c r="D7864" s="4" t="s">
        <v>368</v>
      </c>
      <c r="E7864">
        <v>2023</v>
      </c>
      <c r="F7864">
        <v>4.8121348688660959</v>
      </c>
      <c r="G7864" t="s">
        <v>641</v>
      </c>
    </row>
    <row r="7865" spans="1:7" x14ac:dyDescent="0.35">
      <c r="A7865" s="4" t="s">
        <v>198</v>
      </c>
      <c r="B7865" s="4" t="s">
        <v>551</v>
      </c>
      <c r="C7865" s="4" t="s">
        <v>247</v>
      </c>
      <c r="D7865" s="4" t="s">
        <v>368</v>
      </c>
      <c r="E7865">
        <v>2024</v>
      </c>
      <c r="F7865">
        <v>4.6586819825384964</v>
      </c>
      <c r="G7865" t="s">
        <v>641</v>
      </c>
    </row>
    <row r="7866" spans="1:7" x14ac:dyDescent="0.35">
      <c r="A7866" s="4" t="s">
        <v>198</v>
      </c>
      <c r="B7866" s="4" t="s">
        <v>551</v>
      </c>
      <c r="C7866" s="4" t="s">
        <v>302</v>
      </c>
      <c r="D7866" s="4" t="s">
        <v>282</v>
      </c>
      <c r="E7866">
        <v>2004</v>
      </c>
      <c r="F7866">
        <v>110.61035460944792</v>
      </c>
      <c r="G7866" t="s">
        <v>641</v>
      </c>
    </row>
    <row r="7867" spans="1:7" x14ac:dyDescent="0.35">
      <c r="A7867" s="4" t="s">
        <v>198</v>
      </c>
      <c r="B7867" s="4" t="s">
        <v>551</v>
      </c>
      <c r="C7867" s="4" t="s">
        <v>302</v>
      </c>
      <c r="D7867" s="4" t="s">
        <v>282</v>
      </c>
      <c r="E7867">
        <v>2005</v>
      </c>
      <c r="F7867">
        <v>112.61578482603211</v>
      </c>
      <c r="G7867" t="s">
        <v>641</v>
      </c>
    </row>
    <row r="7868" spans="1:7" x14ac:dyDescent="0.35">
      <c r="A7868" s="4" t="s">
        <v>198</v>
      </c>
      <c r="B7868" s="4" t="s">
        <v>551</v>
      </c>
      <c r="C7868" s="4" t="s">
        <v>302</v>
      </c>
      <c r="D7868" s="4" t="s">
        <v>282</v>
      </c>
      <c r="E7868">
        <v>2006</v>
      </c>
      <c r="F7868">
        <v>143.98047842680691</v>
      </c>
      <c r="G7868" t="s">
        <v>641</v>
      </c>
    </row>
    <row r="7869" spans="1:7" x14ac:dyDescent="0.35">
      <c r="A7869" s="4" t="s">
        <v>198</v>
      </c>
      <c r="B7869" s="4" t="s">
        <v>551</v>
      </c>
      <c r="C7869" s="4" t="s">
        <v>302</v>
      </c>
      <c r="D7869" s="4" t="s">
        <v>282</v>
      </c>
      <c r="E7869">
        <v>2007</v>
      </c>
      <c r="F7869">
        <v>116.16854424864923</v>
      </c>
      <c r="G7869" t="s">
        <v>641</v>
      </c>
    </row>
    <row r="7870" spans="1:7" x14ac:dyDescent="0.35">
      <c r="A7870" s="4" t="s">
        <v>198</v>
      </c>
      <c r="B7870" s="4" t="s">
        <v>551</v>
      </c>
      <c r="C7870" s="4" t="s">
        <v>302</v>
      </c>
      <c r="D7870" s="4" t="s">
        <v>282</v>
      </c>
      <c r="E7870">
        <v>2008</v>
      </c>
      <c r="F7870">
        <v>111.28299868659235</v>
      </c>
      <c r="G7870" t="s">
        <v>641</v>
      </c>
    </row>
    <row r="7871" spans="1:7" x14ac:dyDescent="0.35">
      <c r="A7871" s="4" t="s">
        <v>198</v>
      </c>
      <c r="B7871" s="4" t="s">
        <v>551</v>
      </c>
      <c r="C7871" s="4" t="s">
        <v>302</v>
      </c>
      <c r="D7871" s="4" t="s">
        <v>282</v>
      </c>
      <c r="E7871">
        <v>2017</v>
      </c>
      <c r="F7871">
        <v>8.7320616758481204</v>
      </c>
      <c r="G7871" t="s">
        <v>641</v>
      </c>
    </row>
    <row r="7872" spans="1:7" x14ac:dyDescent="0.35">
      <c r="A7872" s="4" t="s">
        <v>198</v>
      </c>
      <c r="B7872" s="4" t="s">
        <v>551</v>
      </c>
      <c r="C7872" s="4" t="s">
        <v>302</v>
      </c>
      <c r="D7872" s="4" t="s">
        <v>282</v>
      </c>
      <c r="E7872">
        <v>2018</v>
      </c>
      <c r="F7872">
        <v>6.2736546414902143</v>
      </c>
      <c r="G7872" t="s">
        <v>641</v>
      </c>
    </row>
    <row r="7873" spans="1:7" x14ac:dyDescent="0.35">
      <c r="A7873" s="4" t="s">
        <v>198</v>
      </c>
      <c r="B7873" s="4" t="s">
        <v>551</v>
      </c>
      <c r="C7873" s="4" t="s">
        <v>302</v>
      </c>
      <c r="D7873" s="4" t="s">
        <v>282</v>
      </c>
      <c r="E7873">
        <v>2019</v>
      </c>
      <c r="F7873">
        <v>9.671070116733798</v>
      </c>
      <c r="G7873" t="s">
        <v>641</v>
      </c>
    </row>
    <row r="7874" spans="1:7" x14ac:dyDescent="0.35">
      <c r="A7874" s="4" t="s">
        <v>198</v>
      </c>
      <c r="B7874" s="4" t="s">
        <v>551</v>
      </c>
      <c r="C7874" s="4" t="s">
        <v>302</v>
      </c>
      <c r="D7874" s="4" t="s">
        <v>282</v>
      </c>
      <c r="E7874">
        <v>2020</v>
      </c>
      <c r="F7874">
        <v>7.8969660783597888</v>
      </c>
      <c r="G7874" t="s">
        <v>641</v>
      </c>
    </row>
    <row r="7875" spans="1:7" x14ac:dyDescent="0.35">
      <c r="A7875" s="4" t="s">
        <v>198</v>
      </c>
      <c r="B7875" s="4" t="s">
        <v>551</v>
      </c>
      <c r="C7875" s="4" t="s">
        <v>302</v>
      </c>
      <c r="D7875" s="4" t="s">
        <v>282</v>
      </c>
      <c r="E7875">
        <v>2021</v>
      </c>
      <c r="F7875">
        <v>8.3268724450698919</v>
      </c>
      <c r="G7875" t="s">
        <v>641</v>
      </c>
    </row>
    <row r="7876" spans="1:7" x14ac:dyDescent="0.35">
      <c r="A7876" s="4" t="s">
        <v>198</v>
      </c>
      <c r="B7876" s="4" t="s">
        <v>551</v>
      </c>
      <c r="C7876" s="4" t="s">
        <v>302</v>
      </c>
      <c r="D7876" s="4" t="s">
        <v>282</v>
      </c>
      <c r="E7876">
        <v>2022</v>
      </c>
      <c r="F7876">
        <v>8.6962165199573036</v>
      </c>
      <c r="G7876" t="s">
        <v>641</v>
      </c>
    </row>
    <row r="7877" spans="1:7" x14ac:dyDescent="0.35">
      <c r="A7877" s="4" t="s">
        <v>198</v>
      </c>
      <c r="B7877" s="4" t="s">
        <v>551</v>
      </c>
      <c r="C7877" s="4" t="s">
        <v>302</v>
      </c>
      <c r="D7877" s="4" t="s">
        <v>282</v>
      </c>
      <c r="E7877">
        <v>2023</v>
      </c>
      <c r="F7877">
        <v>6.4727382708981231</v>
      </c>
      <c r="G7877" t="s">
        <v>641</v>
      </c>
    </row>
    <row r="7878" spans="1:7" x14ac:dyDescent="0.35">
      <c r="A7878" s="4" t="s">
        <v>198</v>
      </c>
      <c r="B7878" s="4" t="s">
        <v>551</v>
      </c>
      <c r="C7878" s="4" t="s">
        <v>302</v>
      </c>
      <c r="D7878" s="4" t="s">
        <v>282</v>
      </c>
      <c r="E7878">
        <v>2024</v>
      </c>
      <c r="F7878">
        <v>6.1825724961788309</v>
      </c>
      <c r="G7878" t="s">
        <v>641</v>
      </c>
    </row>
    <row r="7879" spans="1:7" x14ac:dyDescent="0.35">
      <c r="A7879" s="4" t="s">
        <v>466</v>
      </c>
      <c r="B7879" s="4" t="s">
        <v>555</v>
      </c>
      <c r="C7879" s="4" t="s">
        <v>303</v>
      </c>
      <c r="D7879" s="4" t="s">
        <v>253</v>
      </c>
      <c r="E7879">
        <v>2000</v>
      </c>
      <c r="F7879">
        <v>48.510866238138966</v>
      </c>
      <c r="G7879" t="s">
        <v>641</v>
      </c>
    </row>
    <row r="7880" spans="1:7" x14ac:dyDescent="0.35">
      <c r="A7880" s="4" t="s">
        <v>466</v>
      </c>
      <c r="B7880" s="4" t="s">
        <v>555</v>
      </c>
      <c r="C7880" s="4" t="s">
        <v>303</v>
      </c>
      <c r="D7880" s="4" t="s">
        <v>253</v>
      </c>
      <c r="E7880">
        <v>2001</v>
      </c>
      <c r="F7880">
        <v>48.059593023255815</v>
      </c>
      <c r="G7880" t="s">
        <v>641</v>
      </c>
    </row>
    <row r="7881" spans="1:7" x14ac:dyDescent="0.35">
      <c r="A7881" s="4" t="s">
        <v>466</v>
      </c>
      <c r="B7881" s="4" t="s">
        <v>555</v>
      </c>
      <c r="C7881" s="4" t="s">
        <v>303</v>
      </c>
      <c r="D7881" s="4" t="s">
        <v>253</v>
      </c>
      <c r="E7881">
        <v>2002</v>
      </c>
      <c r="F7881">
        <v>40.462863293864373</v>
      </c>
      <c r="G7881" t="s">
        <v>641</v>
      </c>
    </row>
    <row r="7882" spans="1:7" x14ac:dyDescent="0.35">
      <c r="A7882" s="4" t="s">
        <v>466</v>
      </c>
      <c r="B7882" s="4" t="s">
        <v>555</v>
      </c>
      <c r="C7882" s="4" t="s">
        <v>303</v>
      </c>
      <c r="D7882" s="4" t="s">
        <v>253</v>
      </c>
      <c r="E7882">
        <v>2003</v>
      </c>
      <c r="F7882">
        <v>33.341463414634148</v>
      </c>
      <c r="G7882" t="s">
        <v>641</v>
      </c>
    </row>
    <row r="7883" spans="1:7" x14ac:dyDescent="0.35">
      <c r="A7883" s="4" t="s">
        <v>466</v>
      </c>
      <c r="B7883" s="4" t="s">
        <v>555</v>
      </c>
      <c r="C7883" s="4" t="s">
        <v>303</v>
      </c>
      <c r="D7883" s="4" t="s">
        <v>253</v>
      </c>
      <c r="E7883">
        <v>2004</v>
      </c>
      <c r="F7883">
        <v>29.617269328131169</v>
      </c>
      <c r="G7883" t="s">
        <v>641</v>
      </c>
    </row>
    <row r="7884" spans="1:7" x14ac:dyDescent="0.35">
      <c r="A7884" s="4" t="s">
        <v>466</v>
      </c>
      <c r="B7884" s="4" t="s">
        <v>555</v>
      </c>
      <c r="C7884" s="4" t="s">
        <v>303</v>
      </c>
      <c r="D7884" s="4" t="s">
        <v>253</v>
      </c>
      <c r="E7884">
        <v>2005</v>
      </c>
      <c r="F7884">
        <v>26.564619259833368</v>
      </c>
      <c r="G7884" t="s">
        <v>641</v>
      </c>
    </row>
    <row r="7885" spans="1:7" x14ac:dyDescent="0.35">
      <c r="A7885" s="4" t="s">
        <v>466</v>
      </c>
      <c r="B7885" s="4" t="s">
        <v>555</v>
      </c>
      <c r="C7885" s="4" t="s">
        <v>303</v>
      </c>
      <c r="D7885" s="4" t="s">
        <v>253</v>
      </c>
      <c r="E7885">
        <v>2006</v>
      </c>
      <c r="F7885">
        <v>23.775844617491426</v>
      </c>
      <c r="G7885" t="s">
        <v>641</v>
      </c>
    </row>
    <row r="7886" spans="1:7" x14ac:dyDescent="0.35">
      <c r="A7886" s="4" t="s">
        <v>466</v>
      </c>
      <c r="B7886" s="4" t="s">
        <v>555</v>
      </c>
      <c r="C7886" s="4" t="s">
        <v>303</v>
      </c>
      <c r="D7886" s="4" t="s">
        <v>253</v>
      </c>
      <c r="E7886">
        <v>2007</v>
      </c>
      <c r="F7886">
        <v>30.160358084550325</v>
      </c>
      <c r="G7886" t="s">
        <v>641</v>
      </c>
    </row>
    <row r="7887" spans="1:7" x14ac:dyDescent="0.35">
      <c r="A7887" s="4" t="s">
        <v>466</v>
      </c>
      <c r="B7887" s="4" t="s">
        <v>555</v>
      </c>
      <c r="C7887" s="4" t="s">
        <v>303</v>
      </c>
      <c r="D7887" s="4" t="s">
        <v>253</v>
      </c>
      <c r="E7887">
        <v>2008</v>
      </c>
      <c r="F7887">
        <v>36.432099230885235</v>
      </c>
      <c r="G7887" t="s">
        <v>641</v>
      </c>
    </row>
    <row r="7888" spans="1:7" x14ac:dyDescent="0.35">
      <c r="A7888" s="4" t="s">
        <v>466</v>
      </c>
      <c r="B7888" s="4" t="s">
        <v>555</v>
      </c>
      <c r="C7888" s="4" t="s">
        <v>303</v>
      </c>
      <c r="D7888" s="4" t="s">
        <v>253</v>
      </c>
      <c r="E7888">
        <v>2017</v>
      </c>
      <c r="F7888">
        <v>122.14280991082458</v>
      </c>
      <c r="G7888" t="s">
        <v>641</v>
      </c>
    </row>
    <row r="7889" spans="1:7" x14ac:dyDescent="0.35">
      <c r="A7889" s="4" t="s">
        <v>466</v>
      </c>
      <c r="B7889" s="4" t="s">
        <v>555</v>
      </c>
      <c r="C7889" s="4" t="s">
        <v>303</v>
      </c>
      <c r="D7889" s="4" t="s">
        <v>253</v>
      </c>
      <c r="E7889">
        <v>2018</v>
      </c>
      <c r="F7889">
        <v>108.54037238781014</v>
      </c>
      <c r="G7889" t="s">
        <v>641</v>
      </c>
    </row>
    <row r="7890" spans="1:7" x14ac:dyDescent="0.35">
      <c r="A7890" s="4" t="s">
        <v>466</v>
      </c>
      <c r="B7890" s="4" t="s">
        <v>555</v>
      </c>
      <c r="C7890" s="4" t="s">
        <v>303</v>
      </c>
      <c r="D7890" s="4" t="s">
        <v>253</v>
      </c>
      <c r="E7890">
        <v>2019</v>
      </c>
      <c r="F7890">
        <v>115.15071461688422</v>
      </c>
      <c r="G7890" t="s">
        <v>641</v>
      </c>
    </row>
    <row r="7891" spans="1:7" x14ac:dyDescent="0.35">
      <c r="A7891" s="4" t="s">
        <v>466</v>
      </c>
      <c r="B7891" s="4" t="s">
        <v>555</v>
      </c>
      <c r="C7891" s="4" t="s">
        <v>303</v>
      </c>
      <c r="D7891" s="4" t="s">
        <v>253</v>
      </c>
      <c r="E7891">
        <v>2020</v>
      </c>
      <c r="F7891">
        <v>197.39396787059709</v>
      </c>
      <c r="G7891" t="s">
        <v>641</v>
      </c>
    </row>
    <row r="7892" spans="1:7" x14ac:dyDescent="0.35">
      <c r="A7892" s="4" t="s">
        <v>466</v>
      </c>
      <c r="B7892" s="4" t="s">
        <v>555</v>
      </c>
      <c r="C7892" s="4" t="s">
        <v>303</v>
      </c>
      <c r="D7892" s="4" t="s">
        <v>253</v>
      </c>
      <c r="E7892">
        <v>2021</v>
      </c>
      <c r="F7892">
        <v>64.412468409020121</v>
      </c>
      <c r="G7892" t="s">
        <v>641</v>
      </c>
    </row>
    <row r="7893" spans="1:7" x14ac:dyDescent="0.35">
      <c r="A7893" s="4" t="s">
        <v>466</v>
      </c>
      <c r="B7893" s="4" t="s">
        <v>555</v>
      </c>
      <c r="C7893" s="4" t="s">
        <v>202</v>
      </c>
      <c r="D7893" s="4" t="s">
        <v>494</v>
      </c>
      <c r="E7893">
        <v>2000</v>
      </c>
      <c r="F7893">
        <v>99.2</v>
      </c>
      <c r="G7893" t="s">
        <v>641</v>
      </c>
    </row>
    <row r="7894" spans="1:7" x14ac:dyDescent="0.35">
      <c r="A7894" s="4" t="s">
        <v>466</v>
      </c>
      <c r="B7894" s="4" t="s">
        <v>555</v>
      </c>
      <c r="C7894" s="4" t="s">
        <v>202</v>
      </c>
      <c r="D7894" s="4" t="s">
        <v>494</v>
      </c>
      <c r="E7894">
        <v>2001</v>
      </c>
      <c r="F7894">
        <v>87.3</v>
      </c>
      <c r="G7894" t="s">
        <v>641</v>
      </c>
    </row>
    <row r="7895" spans="1:7" x14ac:dyDescent="0.35">
      <c r="A7895" s="4" t="s">
        <v>466</v>
      </c>
      <c r="B7895" s="4" t="s">
        <v>555</v>
      </c>
      <c r="C7895" s="4" t="s">
        <v>202</v>
      </c>
      <c r="D7895" s="4" t="s">
        <v>494</v>
      </c>
      <c r="E7895">
        <v>2002</v>
      </c>
      <c r="F7895">
        <v>79.8</v>
      </c>
      <c r="G7895" t="s">
        <v>641</v>
      </c>
    </row>
    <row r="7896" spans="1:7" x14ac:dyDescent="0.35">
      <c r="A7896" s="4" t="s">
        <v>466</v>
      </c>
      <c r="B7896" s="4" t="s">
        <v>555</v>
      </c>
      <c r="C7896" s="4" t="s">
        <v>202</v>
      </c>
      <c r="D7896" s="4" t="s">
        <v>494</v>
      </c>
      <c r="E7896">
        <v>2003</v>
      </c>
      <c r="F7896">
        <v>72.2</v>
      </c>
      <c r="G7896" t="s">
        <v>641</v>
      </c>
    </row>
    <row r="7897" spans="1:7" x14ac:dyDescent="0.35">
      <c r="A7897" s="4" t="s">
        <v>466</v>
      </c>
      <c r="B7897" s="4" t="s">
        <v>555</v>
      </c>
      <c r="C7897" s="4" t="s">
        <v>202</v>
      </c>
      <c r="D7897" s="4" t="s">
        <v>494</v>
      </c>
      <c r="E7897">
        <v>2004</v>
      </c>
      <c r="F7897">
        <v>64.5</v>
      </c>
      <c r="G7897" t="s">
        <v>641</v>
      </c>
    </row>
    <row r="7898" spans="1:7" x14ac:dyDescent="0.35">
      <c r="A7898" s="4" t="s">
        <v>466</v>
      </c>
      <c r="B7898" s="4" t="s">
        <v>555</v>
      </c>
      <c r="C7898" s="4" t="s">
        <v>202</v>
      </c>
      <c r="D7898" s="4" t="s">
        <v>494</v>
      </c>
      <c r="E7898">
        <v>2005</v>
      </c>
      <c r="F7898">
        <v>56.9</v>
      </c>
      <c r="G7898" t="s">
        <v>641</v>
      </c>
    </row>
    <row r="7899" spans="1:7" x14ac:dyDescent="0.35">
      <c r="A7899" s="4" t="s">
        <v>466</v>
      </c>
      <c r="B7899" s="4" t="s">
        <v>555</v>
      </c>
      <c r="C7899" s="4" t="s">
        <v>202</v>
      </c>
      <c r="D7899" s="4" t="s">
        <v>494</v>
      </c>
      <c r="E7899">
        <v>2006</v>
      </c>
      <c r="F7899">
        <v>49.2</v>
      </c>
      <c r="G7899" t="s">
        <v>641</v>
      </c>
    </row>
    <row r="7900" spans="1:7" x14ac:dyDescent="0.35">
      <c r="A7900" s="4" t="s">
        <v>466</v>
      </c>
      <c r="B7900" s="4" t="s">
        <v>555</v>
      </c>
      <c r="C7900" s="4" t="s">
        <v>202</v>
      </c>
      <c r="D7900" s="4" t="s">
        <v>494</v>
      </c>
      <c r="E7900">
        <v>2007</v>
      </c>
      <c r="F7900">
        <v>41.4</v>
      </c>
      <c r="G7900" t="s">
        <v>641</v>
      </c>
    </row>
    <row r="7901" spans="1:7" x14ac:dyDescent="0.35">
      <c r="A7901" s="4" t="s">
        <v>466</v>
      </c>
      <c r="B7901" s="4" t="s">
        <v>555</v>
      </c>
      <c r="C7901" s="4" t="s">
        <v>202</v>
      </c>
      <c r="D7901" s="4" t="s">
        <v>494</v>
      </c>
      <c r="E7901">
        <v>2008</v>
      </c>
      <c r="F7901">
        <v>33.6</v>
      </c>
      <c r="G7901" t="s">
        <v>641</v>
      </c>
    </row>
    <row r="7902" spans="1:7" x14ac:dyDescent="0.35">
      <c r="A7902" s="4" t="s">
        <v>466</v>
      </c>
      <c r="B7902" s="4" t="s">
        <v>555</v>
      </c>
      <c r="C7902" s="4" t="s">
        <v>418</v>
      </c>
      <c r="D7902" s="4" t="s">
        <v>232</v>
      </c>
      <c r="E7902">
        <v>2000</v>
      </c>
      <c r="F7902">
        <v>-2.9000000000002419</v>
      </c>
      <c r="G7902" t="s">
        <v>641</v>
      </c>
    </row>
    <row r="7903" spans="1:7" x14ac:dyDescent="0.35">
      <c r="A7903" s="4" t="s">
        <v>466</v>
      </c>
      <c r="B7903" s="4" t="s">
        <v>555</v>
      </c>
      <c r="C7903" s="4" t="s">
        <v>418</v>
      </c>
      <c r="D7903" s="4" t="s">
        <v>232</v>
      </c>
      <c r="E7903">
        <v>2001</v>
      </c>
      <c r="F7903">
        <v>-8.8139375214554647</v>
      </c>
      <c r="G7903" t="s">
        <v>641</v>
      </c>
    </row>
    <row r="7904" spans="1:7" x14ac:dyDescent="0.35">
      <c r="A7904" s="4" t="s">
        <v>466</v>
      </c>
      <c r="B7904" s="4" t="s">
        <v>555</v>
      </c>
      <c r="C7904" s="4" t="s">
        <v>418</v>
      </c>
      <c r="D7904" s="4" t="s">
        <v>232</v>
      </c>
      <c r="E7904">
        <v>2002</v>
      </c>
      <c r="F7904">
        <v>-9.7976470588235678</v>
      </c>
      <c r="G7904" t="s">
        <v>641</v>
      </c>
    </row>
    <row r="7905" spans="1:7" x14ac:dyDescent="0.35">
      <c r="A7905" s="4" t="s">
        <v>466</v>
      </c>
      <c r="B7905" s="4" t="s">
        <v>555</v>
      </c>
      <c r="C7905" s="4" t="s">
        <v>418</v>
      </c>
      <c r="D7905" s="4" t="s">
        <v>232</v>
      </c>
      <c r="E7905">
        <v>2003</v>
      </c>
      <c r="F7905">
        <v>-2.1911519198664422</v>
      </c>
      <c r="G7905" t="s">
        <v>641</v>
      </c>
    </row>
    <row r="7906" spans="1:7" x14ac:dyDescent="0.35">
      <c r="A7906" s="4" t="s">
        <v>466</v>
      </c>
      <c r="B7906" s="4" t="s">
        <v>555</v>
      </c>
      <c r="C7906" s="4" t="s">
        <v>418</v>
      </c>
      <c r="D7906" s="4" t="s">
        <v>232</v>
      </c>
      <c r="E7906">
        <v>2004</v>
      </c>
      <c r="F7906">
        <v>-2.1975677405590019</v>
      </c>
      <c r="G7906" t="s">
        <v>641</v>
      </c>
    </row>
    <row r="7907" spans="1:7" x14ac:dyDescent="0.35">
      <c r="A7907" s="4" t="s">
        <v>466</v>
      </c>
      <c r="B7907" s="4" t="s">
        <v>555</v>
      </c>
      <c r="C7907" s="4" t="s">
        <v>418</v>
      </c>
      <c r="D7907" s="4" t="s">
        <v>232</v>
      </c>
      <c r="E7907">
        <v>2005</v>
      </c>
      <c r="F7907">
        <v>2.6502057613165748</v>
      </c>
      <c r="G7907" t="s">
        <v>641</v>
      </c>
    </row>
    <row r="7908" spans="1:7" x14ac:dyDescent="0.35">
      <c r="A7908" s="4" t="s">
        <v>466</v>
      </c>
      <c r="B7908" s="4" t="s">
        <v>555</v>
      </c>
      <c r="C7908" s="4" t="s">
        <v>418</v>
      </c>
      <c r="D7908" s="4" t="s">
        <v>232</v>
      </c>
      <c r="E7908">
        <v>2006</v>
      </c>
      <c r="F7908">
        <v>1.459268762027244</v>
      </c>
      <c r="G7908" t="s">
        <v>641</v>
      </c>
    </row>
    <row r="7909" spans="1:7" x14ac:dyDescent="0.35">
      <c r="A7909" s="4" t="s">
        <v>466</v>
      </c>
      <c r="B7909" s="4" t="s">
        <v>555</v>
      </c>
      <c r="C7909" s="4" t="s">
        <v>418</v>
      </c>
      <c r="D7909" s="4" t="s">
        <v>232</v>
      </c>
      <c r="E7909">
        <v>2007</v>
      </c>
      <c r="F7909">
        <v>6.2509878299355286</v>
      </c>
      <c r="G7909" t="s">
        <v>641</v>
      </c>
    </row>
    <row r="7910" spans="1:7" x14ac:dyDescent="0.35">
      <c r="A7910" s="4" t="s">
        <v>466</v>
      </c>
      <c r="B7910" s="4" t="s">
        <v>555</v>
      </c>
      <c r="C7910" s="4" t="s">
        <v>418</v>
      </c>
      <c r="D7910" s="4" t="s">
        <v>232</v>
      </c>
      <c r="E7910">
        <v>2008</v>
      </c>
      <c r="F7910">
        <v>10.36072889549982</v>
      </c>
      <c r="G7910" t="s">
        <v>641</v>
      </c>
    </row>
    <row r="7911" spans="1:7" x14ac:dyDescent="0.35">
      <c r="A7911" s="4" t="s">
        <v>466</v>
      </c>
      <c r="B7911" s="4" t="s">
        <v>555</v>
      </c>
      <c r="C7911" s="4" t="s">
        <v>418</v>
      </c>
      <c r="D7911" s="4" t="s">
        <v>232</v>
      </c>
      <c r="E7911">
        <v>2017</v>
      </c>
      <c r="F7911">
        <v>25.803618478833769</v>
      </c>
      <c r="G7911" t="s">
        <v>641</v>
      </c>
    </row>
    <row r="7912" spans="1:7" x14ac:dyDescent="0.35">
      <c r="A7912" s="4" t="s">
        <v>466</v>
      </c>
      <c r="B7912" s="4" t="s">
        <v>555</v>
      </c>
      <c r="C7912" s="4" t="s">
        <v>418</v>
      </c>
      <c r="D7912" s="4" t="s">
        <v>232</v>
      </c>
      <c r="E7912">
        <v>2018</v>
      </c>
      <c r="F7912">
        <v>13.17020385367212</v>
      </c>
      <c r="G7912" t="s">
        <v>641</v>
      </c>
    </row>
    <row r="7913" spans="1:7" x14ac:dyDescent="0.35">
      <c r="A7913" s="4" t="s">
        <v>466</v>
      </c>
      <c r="B7913" s="4" t="s">
        <v>555</v>
      </c>
      <c r="C7913" s="4" t="s">
        <v>418</v>
      </c>
      <c r="D7913" s="4" t="s">
        <v>232</v>
      </c>
      <c r="E7913">
        <v>2019</v>
      </c>
      <c r="F7913">
        <v>-2.162178834705947</v>
      </c>
      <c r="G7913" t="s">
        <v>641</v>
      </c>
    </row>
    <row r="7914" spans="1:7" x14ac:dyDescent="0.35">
      <c r="A7914" s="4" t="s">
        <v>466</v>
      </c>
      <c r="B7914" s="4" t="s">
        <v>555</v>
      </c>
      <c r="C7914" s="4" t="s">
        <v>418</v>
      </c>
      <c r="D7914" s="4" t="s">
        <v>232</v>
      </c>
      <c r="E7914">
        <v>2020</v>
      </c>
      <c r="F7914">
        <v>1.4470365699874099</v>
      </c>
      <c r="G7914" t="s">
        <v>641</v>
      </c>
    </row>
    <row r="7915" spans="1:7" x14ac:dyDescent="0.35">
      <c r="A7915" s="4" t="s">
        <v>466</v>
      </c>
      <c r="B7915" s="4" t="s">
        <v>555</v>
      </c>
      <c r="C7915" s="4" t="s">
        <v>418</v>
      </c>
      <c r="D7915" s="4" t="s">
        <v>232</v>
      </c>
      <c r="E7915">
        <v>2021</v>
      </c>
      <c r="F7915">
        <v>2.868330277510192</v>
      </c>
      <c r="G7915" t="s">
        <v>641</v>
      </c>
    </row>
    <row r="7916" spans="1:7" x14ac:dyDescent="0.35">
      <c r="A7916" s="4" t="s">
        <v>466</v>
      </c>
      <c r="B7916" s="4" t="s">
        <v>555</v>
      </c>
      <c r="C7916" s="4" t="s">
        <v>418</v>
      </c>
      <c r="D7916" s="4" t="s">
        <v>232</v>
      </c>
      <c r="E7916">
        <v>2022</v>
      </c>
      <c r="F7916">
        <v>4.5103014923570317</v>
      </c>
      <c r="G7916" t="s">
        <v>641</v>
      </c>
    </row>
    <row r="7917" spans="1:7" x14ac:dyDescent="0.35">
      <c r="A7917" s="4" t="s">
        <v>466</v>
      </c>
      <c r="B7917" s="4" t="s">
        <v>555</v>
      </c>
      <c r="C7917" s="4" t="s">
        <v>418</v>
      </c>
      <c r="D7917" s="4" t="s">
        <v>232</v>
      </c>
      <c r="E7917">
        <v>2023</v>
      </c>
      <c r="F7917">
        <v>2.3731753143516858</v>
      </c>
      <c r="G7917" t="s">
        <v>641</v>
      </c>
    </row>
    <row r="7918" spans="1:7" x14ac:dyDescent="0.35">
      <c r="A7918" s="4" t="s">
        <v>466</v>
      </c>
      <c r="B7918" s="4" t="s">
        <v>555</v>
      </c>
      <c r="C7918" s="4" t="s">
        <v>418</v>
      </c>
      <c r="D7918" s="4" t="s">
        <v>232</v>
      </c>
      <c r="E7918">
        <v>2024</v>
      </c>
      <c r="F7918">
        <v>2.1261576688502508</v>
      </c>
      <c r="G7918" t="s">
        <v>641</v>
      </c>
    </row>
    <row r="7919" spans="1:7" x14ac:dyDescent="0.35">
      <c r="A7919" s="4" t="s">
        <v>466</v>
      </c>
      <c r="B7919" s="4" t="s">
        <v>555</v>
      </c>
      <c r="C7919" s="4" t="s">
        <v>247</v>
      </c>
      <c r="D7919" s="4" t="s">
        <v>368</v>
      </c>
      <c r="E7919">
        <v>2000</v>
      </c>
      <c r="F7919">
        <v>13.306862300266204</v>
      </c>
      <c r="G7919" t="s">
        <v>641</v>
      </c>
    </row>
    <row r="7920" spans="1:7" x14ac:dyDescent="0.35">
      <c r="A7920" s="4" t="s">
        <v>466</v>
      </c>
      <c r="B7920" s="4" t="s">
        <v>555</v>
      </c>
      <c r="C7920" s="4" t="s">
        <v>247</v>
      </c>
      <c r="D7920" s="4" t="s">
        <v>368</v>
      </c>
      <c r="E7920">
        <v>2001</v>
      </c>
      <c r="F7920">
        <v>7.1848746565277963</v>
      </c>
      <c r="G7920" t="s">
        <v>641</v>
      </c>
    </row>
    <row r="7921" spans="1:7" x14ac:dyDescent="0.35">
      <c r="A7921" s="4" t="s">
        <v>466</v>
      </c>
      <c r="B7921" s="4" t="s">
        <v>555</v>
      </c>
      <c r="C7921" s="4" t="s">
        <v>247</v>
      </c>
      <c r="D7921" s="4" t="s">
        <v>368</v>
      </c>
      <c r="E7921">
        <v>2002</v>
      </c>
      <c r="F7921">
        <v>27.247302775381968</v>
      </c>
      <c r="G7921" t="s">
        <v>641</v>
      </c>
    </row>
    <row r="7922" spans="1:7" x14ac:dyDescent="0.35">
      <c r="A7922" s="4" t="s">
        <v>466</v>
      </c>
      <c r="B7922" s="4" t="s">
        <v>555</v>
      </c>
      <c r="C7922" s="4" t="s">
        <v>247</v>
      </c>
      <c r="D7922" s="4" t="s">
        <v>368</v>
      </c>
      <c r="E7922">
        <v>2003</v>
      </c>
      <c r="F7922">
        <v>14.36256527297472</v>
      </c>
      <c r="G7922" t="s">
        <v>641</v>
      </c>
    </row>
    <row r="7923" spans="1:7" x14ac:dyDescent="0.35">
      <c r="A7923" s="4" t="s">
        <v>466</v>
      </c>
      <c r="B7923" s="4" t="s">
        <v>555</v>
      </c>
      <c r="C7923" s="4" t="s">
        <v>247</v>
      </c>
      <c r="D7923" s="4" t="s">
        <v>368</v>
      </c>
      <c r="E7923">
        <v>2004</v>
      </c>
      <c r="F7923">
        <v>22.605342495158155</v>
      </c>
      <c r="G7923" t="s">
        <v>641</v>
      </c>
    </row>
    <row r="7924" spans="1:7" x14ac:dyDescent="0.35">
      <c r="A7924" s="4" t="s">
        <v>466</v>
      </c>
      <c r="B7924" s="4" t="s">
        <v>555</v>
      </c>
      <c r="C7924" s="4" t="s">
        <v>247</v>
      </c>
      <c r="D7924" s="4" t="s">
        <v>368</v>
      </c>
      <c r="E7924">
        <v>2005</v>
      </c>
      <c r="F7924">
        <v>28.568503997206307</v>
      </c>
      <c r="G7924" t="s">
        <v>641</v>
      </c>
    </row>
    <row r="7925" spans="1:7" x14ac:dyDescent="0.35">
      <c r="A7925" s="4" t="s">
        <v>466</v>
      </c>
      <c r="B7925" s="4" t="s">
        <v>555</v>
      </c>
      <c r="C7925" s="4" t="s">
        <v>247</v>
      </c>
      <c r="D7925" s="4" t="s">
        <v>368</v>
      </c>
      <c r="E7925">
        <v>2006</v>
      </c>
      <c r="F7925">
        <v>19.6795130437458</v>
      </c>
      <c r="G7925" t="s">
        <v>641</v>
      </c>
    </row>
    <row r="7926" spans="1:7" x14ac:dyDescent="0.35">
      <c r="A7926" s="4" t="s">
        <v>466</v>
      </c>
      <c r="B7926" s="4" t="s">
        <v>555</v>
      </c>
      <c r="C7926" s="4" t="s">
        <v>247</v>
      </c>
      <c r="D7926" s="4" t="s">
        <v>368</v>
      </c>
      <c r="E7926">
        <v>2007</v>
      </c>
      <c r="F7926">
        <v>2.4393861682751066</v>
      </c>
      <c r="G7926" t="s">
        <v>641</v>
      </c>
    </row>
    <row r="7927" spans="1:7" x14ac:dyDescent="0.35">
      <c r="A7927" s="4" t="s">
        <v>466</v>
      </c>
      <c r="B7927" s="4" t="s">
        <v>555</v>
      </c>
      <c r="C7927" s="4" t="s">
        <v>247</v>
      </c>
      <c r="D7927" s="4" t="s">
        <v>368</v>
      </c>
      <c r="E7927">
        <v>2008</v>
      </c>
      <c r="F7927">
        <v>23.709371496227163</v>
      </c>
      <c r="G7927" t="s">
        <v>641</v>
      </c>
    </row>
    <row r="7928" spans="1:7" x14ac:dyDescent="0.35">
      <c r="A7928" s="4" t="s">
        <v>466</v>
      </c>
      <c r="B7928" s="4" t="s">
        <v>555</v>
      </c>
      <c r="C7928" s="4" t="s">
        <v>247</v>
      </c>
      <c r="D7928" s="4" t="s">
        <v>368</v>
      </c>
      <c r="E7928">
        <v>2017</v>
      </c>
      <c r="F7928">
        <v>1.806663821783161</v>
      </c>
      <c r="G7928" t="s">
        <v>641</v>
      </c>
    </row>
    <row r="7929" spans="1:7" x14ac:dyDescent="0.35">
      <c r="A7929" s="4" t="s">
        <v>466</v>
      </c>
      <c r="B7929" s="4" t="s">
        <v>555</v>
      </c>
      <c r="C7929" s="4" t="s">
        <v>247</v>
      </c>
      <c r="D7929" s="4" t="s">
        <v>368</v>
      </c>
      <c r="E7929">
        <v>2018</v>
      </c>
      <c r="F7929">
        <v>3.5975738926426857</v>
      </c>
      <c r="G7929" t="s">
        <v>641</v>
      </c>
    </row>
    <row r="7930" spans="1:7" x14ac:dyDescent="0.35">
      <c r="A7930" s="4" t="s">
        <v>466</v>
      </c>
      <c r="B7930" s="4" t="s">
        <v>555</v>
      </c>
      <c r="C7930" s="4" t="s">
        <v>247</v>
      </c>
      <c r="D7930" s="4" t="s">
        <v>368</v>
      </c>
      <c r="E7930">
        <v>2019</v>
      </c>
      <c r="F7930">
        <v>4.1756726423653561</v>
      </c>
      <c r="G7930" t="s">
        <v>641</v>
      </c>
    </row>
    <row r="7931" spans="1:7" x14ac:dyDescent="0.35">
      <c r="A7931" s="4" t="s">
        <v>466</v>
      </c>
      <c r="B7931" s="4" t="s">
        <v>555</v>
      </c>
      <c r="C7931" s="4" t="s">
        <v>247</v>
      </c>
      <c r="D7931" s="4" t="s">
        <v>368</v>
      </c>
      <c r="E7931">
        <v>2020</v>
      </c>
      <c r="F7931">
        <v>-4.7541238168380175</v>
      </c>
      <c r="G7931" t="s">
        <v>641</v>
      </c>
    </row>
    <row r="7932" spans="1:7" x14ac:dyDescent="0.35">
      <c r="A7932" s="4" t="s">
        <v>466</v>
      </c>
      <c r="B7932" s="4" t="s">
        <v>555</v>
      </c>
      <c r="C7932" s="4" t="s">
        <v>247</v>
      </c>
      <c r="D7932" s="4" t="s">
        <v>368</v>
      </c>
      <c r="E7932">
        <v>2021</v>
      </c>
      <c r="F7932">
        <v>90.455738446748313</v>
      </c>
      <c r="G7932" t="s">
        <v>641</v>
      </c>
    </row>
    <row r="7933" spans="1:7" x14ac:dyDescent="0.35">
      <c r="A7933" s="4" t="s">
        <v>466</v>
      </c>
      <c r="B7933" s="4" t="s">
        <v>555</v>
      </c>
      <c r="C7933" s="4" t="s">
        <v>247</v>
      </c>
      <c r="D7933" s="4" t="s">
        <v>368</v>
      </c>
      <c r="E7933">
        <v>2022</v>
      </c>
      <c r="F7933">
        <v>42.77208874269229</v>
      </c>
      <c r="G7933" t="s">
        <v>641</v>
      </c>
    </row>
    <row r="7934" spans="1:7" x14ac:dyDescent="0.35">
      <c r="A7934" s="4" t="s">
        <v>466</v>
      </c>
      <c r="B7934" s="4" t="s">
        <v>555</v>
      </c>
      <c r="C7934" s="4" t="s">
        <v>247</v>
      </c>
      <c r="D7934" s="4" t="s">
        <v>368</v>
      </c>
      <c r="E7934">
        <v>2023</v>
      </c>
      <c r="F7934">
        <v>-7.6219952287414401</v>
      </c>
      <c r="G7934" t="s">
        <v>641</v>
      </c>
    </row>
    <row r="7935" spans="1:7" x14ac:dyDescent="0.35">
      <c r="A7935" s="4" t="s">
        <v>466</v>
      </c>
      <c r="B7935" s="4" t="s">
        <v>555</v>
      </c>
      <c r="C7935" s="4" t="s">
        <v>247</v>
      </c>
      <c r="D7935" s="4" t="s">
        <v>368</v>
      </c>
      <c r="E7935">
        <v>2024</v>
      </c>
      <c r="F7935">
        <v>8.50939917382847</v>
      </c>
      <c r="G7935" t="s">
        <v>641</v>
      </c>
    </row>
    <row r="7936" spans="1:7" x14ac:dyDescent="0.35">
      <c r="A7936" s="4" t="s">
        <v>466</v>
      </c>
      <c r="B7936" s="4" t="s">
        <v>555</v>
      </c>
      <c r="C7936" s="4" t="s">
        <v>302</v>
      </c>
      <c r="D7936" s="4" t="s">
        <v>282</v>
      </c>
      <c r="E7936">
        <v>2000</v>
      </c>
      <c r="F7936">
        <v>2.7880151515151517</v>
      </c>
      <c r="G7936" t="s">
        <v>641</v>
      </c>
    </row>
    <row r="7937" spans="1:7" x14ac:dyDescent="0.35">
      <c r="A7937" s="4" t="s">
        <v>466</v>
      </c>
      <c r="B7937" s="4" t="s">
        <v>555</v>
      </c>
      <c r="C7937" s="4" t="s">
        <v>302</v>
      </c>
      <c r="D7937" s="4" t="s">
        <v>282</v>
      </c>
      <c r="E7937">
        <v>2001</v>
      </c>
      <c r="F7937">
        <v>3.570581162790698</v>
      </c>
      <c r="G7937" t="s">
        <v>641</v>
      </c>
    </row>
    <row r="7938" spans="1:7" x14ac:dyDescent="0.35">
      <c r="A7938" s="4" t="s">
        <v>466</v>
      </c>
      <c r="B7938" s="4" t="s">
        <v>555</v>
      </c>
      <c r="C7938" s="4" t="s">
        <v>302</v>
      </c>
      <c r="D7938" s="4" t="s">
        <v>282</v>
      </c>
      <c r="E7938">
        <v>2002</v>
      </c>
      <c r="F7938">
        <v>9.4961940642780274</v>
      </c>
      <c r="G7938" t="s">
        <v>641</v>
      </c>
    </row>
    <row r="7939" spans="1:7" x14ac:dyDescent="0.35">
      <c r="A7939" s="4" t="s">
        <v>466</v>
      </c>
      <c r="B7939" s="4" t="s">
        <v>555</v>
      </c>
      <c r="C7939" s="4" t="s">
        <v>302</v>
      </c>
      <c r="D7939" s="4" t="s">
        <v>282</v>
      </c>
      <c r="E7939">
        <v>2003</v>
      </c>
      <c r="F7939">
        <v>7.7629982153480075</v>
      </c>
      <c r="G7939" t="s">
        <v>641</v>
      </c>
    </row>
    <row r="7940" spans="1:7" x14ac:dyDescent="0.35">
      <c r="A7940" s="4" t="s">
        <v>466</v>
      </c>
      <c r="B7940" s="4" t="s">
        <v>555</v>
      </c>
      <c r="C7940" s="4" t="s">
        <v>302</v>
      </c>
      <c r="D7940" s="4" t="s">
        <v>282</v>
      </c>
      <c r="E7940">
        <v>2004</v>
      </c>
      <c r="F7940">
        <v>7.0979353909751737</v>
      </c>
      <c r="G7940" t="s">
        <v>641</v>
      </c>
    </row>
    <row r="7941" spans="1:7" x14ac:dyDescent="0.35">
      <c r="A7941" s="4" t="s">
        <v>466</v>
      </c>
      <c r="B7941" s="4" t="s">
        <v>555</v>
      </c>
      <c r="C7941" s="4" t="s">
        <v>302</v>
      </c>
      <c r="D7941" s="4" t="s">
        <v>282</v>
      </c>
      <c r="E7941">
        <v>2005</v>
      </c>
      <c r="F7941">
        <v>6.0906703400503774</v>
      </c>
      <c r="G7941" t="s">
        <v>641</v>
      </c>
    </row>
    <row r="7942" spans="1:7" x14ac:dyDescent="0.35">
      <c r="A7942" s="4" t="s">
        <v>466</v>
      </c>
      <c r="B7942" s="4" t="s">
        <v>555</v>
      </c>
      <c r="C7942" s="4" t="s">
        <v>302</v>
      </c>
      <c r="D7942" s="4" t="s">
        <v>282</v>
      </c>
      <c r="E7942">
        <v>2006</v>
      </c>
      <c r="F7942">
        <v>5.0803545005516977</v>
      </c>
      <c r="G7942" t="s">
        <v>641</v>
      </c>
    </row>
    <row r="7943" spans="1:7" x14ac:dyDescent="0.35">
      <c r="A7943" s="4" t="s">
        <v>466</v>
      </c>
      <c r="B7943" s="4" t="s">
        <v>555</v>
      </c>
      <c r="C7943" s="4" t="s">
        <v>302</v>
      </c>
      <c r="D7943" s="4" t="s">
        <v>282</v>
      </c>
      <c r="E7943">
        <v>2007</v>
      </c>
      <c r="F7943">
        <v>4.0165814648172615</v>
      </c>
      <c r="G7943" t="s">
        <v>641</v>
      </c>
    </row>
    <row r="7944" spans="1:7" x14ac:dyDescent="0.35">
      <c r="A7944" s="4" t="s">
        <v>466</v>
      </c>
      <c r="B7944" s="4" t="s">
        <v>555</v>
      </c>
      <c r="C7944" s="4" t="s">
        <v>302</v>
      </c>
      <c r="D7944" s="4" t="s">
        <v>282</v>
      </c>
      <c r="E7944">
        <v>2008</v>
      </c>
      <c r="F7944">
        <v>5.2495210637535816</v>
      </c>
      <c r="G7944" t="s">
        <v>641</v>
      </c>
    </row>
    <row r="7945" spans="1:7" x14ac:dyDescent="0.35">
      <c r="A7945" s="4" t="s">
        <v>466</v>
      </c>
      <c r="B7945" s="4" t="s">
        <v>555</v>
      </c>
      <c r="C7945" s="4" t="s">
        <v>302</v>
      </c>
      <c r="D7945" s="4" t="s">
        <v>282</v>
      </c>
      <c r="E7945">
        <v>2017</v>
      </c>
      <c r="F7945">
        <v>6.9469580045595674</v>
      </c>
      <c r="G7945" t="s">
        <v>641</v>
      </c>
    </row>
    <row r="7946" spans="1:7" x14ac:dyDescent="0.35">
      <c r="A7946" s="4" t="s">
        <v>466</v>
      </c>
      <c r="B7946" s="4" t="s">
        <v>555</v>
      </c>
      <c r="C7946" s="4" t="s">
        <v>302</v>
      </c>
      <c r="D7946" s="4" t="s">
        <v>282</v>
      </c>
      <c r="E7946">
        <v>2018</v>
      </c>
      <c r="F7946">
        <v>6.776071228930995</v>
      </c>
      <c r="G7946" t="s">
        <v>641</v>
      </c>
    </row>
    <row r="7947" spans="1:7" x14ac:dyDescent="0.35">
      <c r="A7947" s="4" t="s">
        <v>466</v>
      </c>
      <c r="B7947" s="4" t="s">
        <v>555</v>
      </c>
      <c r="C7947" s="4" t="s">
        <v>302</v>
      </c>
      <c r="D7947" s="4" t="s">
        <v>282</v>
      </c>
      <c r="E7947">
        <v>2019</v>
      </c>
      <c r="F7947">
        <v>11.421641052914207</v>
      </c>
      <c r="G7947" t="s">
        <v>641</v>
      </c>
    </row>
    <row r="7948" spans="1:7" x14ac:dyDescent="0.35">
      <c r="A7948" s="4" t="s">
        <v>466</v>
      </c>
      <c r="B7948" s="4" t="s">
        <v>555</v>
      </c>
      <c r="C7948" s="4" t="s">
        <v>302</v>
      </c>
      <c r="D7948" s="4" t="s">
        <v>282</v>
      </c>
      <c r="E7948">
        <v>2020</v>
      </c>
      <c r="F7948">
        <v>11.550490951048953</v>
      </c>
      <c r="G7948" t="s">
        <v>641</v>
      </c>
    </row>
    <row r="7949" spans="1:7" x14ac:dyDescent="0.35">
      <c r="A7949" s="4" t="s">
        <v>466</v>
      </c>
      <c r="B7949" s="4" t="s">
        <v>555</v>
      </c>
      <c r="C7949" s="4" t="s">
        <v>302</v>
      </c>
      <c r="D7949" s="4" t="s">
        <v>282</v>
      </c>
      <c r="E7949">
        <v>2021</v>
      </c>
      <c r="F7949">
        <v>24.226250935599317</v>
      </c>
      <c r="G7949" t="s">
        <v>641</v>
      </c>
    </row>
    <row r="7950" spans="1:7" x14ac:dyDescent="0.35">
      <c r="A7950" s="4" t="s">
        <v>466</v>
      </c>
      <c r="B7950" s="4" t="s">
        <v>555</v>
      </c>
      <c r="C7950" s="4" t="s">
        <v>302</v>
      </c>
      <c r="D7950" s="4" t="s">
        <v>282</v>
      </c>
      <c r="E7950">
        <v>2022</v>
      </c>
      <c r="F7950">
        <v>19.170658295380299</v>
      </c>
      <c r="G7950" t="s">
        <v>641</v>
      </c>
    </row>
    <row r="7951" spans="1:7" x14ac:dyDescent="0.35">
      <c r="A7951" s="4" t="s">
        <v>466</v>
      </c>
      <c r="B7951" s="4" t="s">
        <v>555</v>
      </c>
      <c r="C7951" s="4" t="s">
        <v>302</v>
      </c>
      <c r="D7951" s="4" t="s">
        <v>282</v>
      </c>
      <c r="E7951">
        <v>2023</v>
      </c>
      <c r="F7951">
        <v>24.295406128409631</v>
      </c>
      <c r="G7951" t="s">
        <v>641</v>
      </c>
    </row>
    <row r="7952" spans="1:7" x14ac:dyDescent="0.35">
      <c r="A7952" s="4" t="s">
        <v>520</v>
      </c>
      <c r="B7952" s="4" t="s">
        <v>291</v>
      </c>
      <c r="C7952" s="4" t="s">
        <v>202</v>
      </c>
      <c r="D7952" s="4" t="s">
        <v>494</v>
      </c>
      <c r="E7952">
        <v>2000</v>
      </c>
      <c r="F7952">
        <v>100</v>
      </c>
      <c r="G7952" t="s">
        <v>641</v>
      </c>
    </row>
    <row r="7953" spans="1:7" x14ac:dyDescent="0.35">
      <c r="A7953" s="4" t="s">
        <v>520</v>
      </c>
      <c r="B7953" s="4" t="s">
        <v>291</v>
      </c>
      <c r="C7953" s="4" t="s">
        <v>202</v>
      </c>
      <c r="D7953" s="4" t="s">
        <v>494</v>
      </c>
      <c r="E7953">
        <v>2001</v>
      </c>
      <c r="F7953">
        <v>100</v>
      </c>
      <c r="G7953" t="s">
        <v>641</v>
      </c>
    </row>
    <row r="7954" spans="1:7" x14ac:dyDescent="0.35">
      <c r="A7954" s="4" t="s">
        <v>520</v>
      </c>
      <c r="B7954" s="4" t="s">
        <v>291</v>
      </c>
      <c r="C7954" s="4" t="s">
        <v>202</v>
      </c>
      <c r="D7954" s="4" t="s">
        <v>494</v>
      </c>
      <c r="E7954">
        <v>2002</v>
      </c>
      <c r="F7954">
        <v>100</v>
      </c>
      <c r="G7954" t="s">
        <v>641</v>
      </c>
    </row>
    <row r="7955" spans="1:7" x14ac:dyDescent="0.35">
      <c r="A7955" s="4" t="s">
        <v>520</v>
      </c>
      <c r="B7955" s="4" t="s">
        <v>291</v>
      </c>
      <c r="C7955" s="4" t="s">
        <v>202</v>
      </c>
      <c r="D7955" s="4" t="s">
        <v>494</v>
      </c>
      <c r="E7955">
        <v>2003</v>
      </c>
      <c r="F7955">
        <v>100</v>
      </c>
      <c r="G7955" t="s">
        <v>641</v>
      </c>
    </row>
    <row r="7956" spans="1:7" x14ac:dyDescent="0.35">
      <c r="A7956" s="4" t="s">
        <v>520</v>
      </c>
      <c r="B7956" s="4" t="s">
        <v>291</v>
      </c>
      <c r="C7956" s="4" t="s">
        <v>202</v>
      </c>
      <c r="D7956" s="4" t="s">
        <v>494</v>
      </c>
      <c r="E7956">
        <v>2004</v>
      </c>
      <c r="F7956">
        <v>100</v>
      </c>
      <c r="G7956" t="s">
        <v>641</v>
      </c>
    </row>
    <row r="7957" spans="1:7" x14ac:dyDescent="0.35">
      <c r="A7957" s="4" t="s">
        <v>520</v>
      </c>
      <c r="B7957" s="4" t="s">
        <v>291</v>
      </c>
      <c r="C7957" s="4" t="s">
        <v>202</v>
      </c>
      <c r="D7957" s="4" t="s">
        <v>494</v>
      </c>
      <c r="E7957">
        <v>2005</v>
      </c>
      <c r="F7957">
        <v>100</v>
      </c>
      <c r="G7957" t="s">
        <v>641</v>
      </c>
    </row>
    <row r="7958" spans="1:7" x14ac:dyDescent="0.35">
      <c r="A7958" s="4" t="s">
        <v>520</v>
      </c>
      <c r="B7958" s="4" t="s">
        <v>291</v>
      </c>
      <c r="C7958" s="4" t="s">
        <v>202</v>
      </c>
      <c r="D7958" s="4" t="s">
        <v>494</v>
      </c>
      <c r="E7958">
        <v>2006</v>
      </c>
      <c r="F7958">
        <v>100</v>
      </c>
      <c r="G7958" t="s">
        <v>641</v>
      </c>
    </row>
    <row r="7959" spans="1:7" x14ac:dyDescent="0.35">
      <c r="A7959" s="4" t="s">
        <v>520</v>
      </c>
      <c r="B7959" s="4" t="s">
        <v>291</v>
      </c>
      <c r="C7959" s="4" t="s">
        <v>202</v>
      </c>
      <c r="D7959" s="4" t="s">
        <v>494</v>
      </c>
      <c r="E7959">
        <v>2007</v>
      </c>
      <c r="F7959">
        <v>100</v>
      </c>
      <c r="G7959" t="s">
        <v>641</v>
      </c>
    </row>
    <row r="7960" spans="1:7" x14ac:dyDescent="0.35">
      <c r="A7960" s="4" t="s">
        <v>520</v>
      </c>
      <c r="B7960" s="4" t="s">
        <v>291</v>
      </c>
      <c r="C7960" s="4" t="s">
        <v>202</v>
      </c>
      <c r="D7960" s="4" t="s">
        <v>494</v>
      </c>
      <c r="E7960">
        <v>2008</v>
      </c>
      <c r="F7960">
        <v>100</v>
      </c>
      <c r="G7960" t="s">
        <v>641</v>
      </c>
    </row>
    <row r="7961" spans="1:7" x14ac:dyDescent="0.35">
      <c r="A7961" s="4" t="s">
        <v>520</v>
      </c>
      <c r="B7961" s="4" t="s">
        <v>291</v>
      </c>
      <c r="C7961" s="4" t="s">
        <v>202</v>
      </c>
      <c r="D7961" s="4" t="s">
        <v>494</v>
      </c>
      <c r="E7961">
        <v>2017</v>
      </c>
      <c r="F7961">
        <v>100</v>
      </c>
      <c r="G7961" t="s">
        <v>641</v>
      </c>
    </row>
    <row r="7962" spans="1:7" x14ac:dyDescent="0.35">
      <c r="A7962" s="4" t="s">
        <v>520</v>
      </c>
      <c r="B7962" s="4" t="s">
        <v>291</v>
      </c>
      <c r="C7962" s="4" t="s">
        <v>202</v>
      </c>
      <c r="D7962" s="4" t="s">
        <v>494</v>
      </c>
      <c r="E7962">
        <v>2018</v>
      </c>
      <c r="F7962">
        <v>100</v>
      </c>
      <c r="G7962" t="s">
        <v>641</v>
      </c>
    </row>
    <row r="7963" spans="1:7" x14ac:dyDescent="0.35">
      <c r="A7963" s="4" t="s">
        <v>520</v>
      </c>
      <c r="B7963" s="4" t="s">
        <v>291</v>
      </c>
      <c r="C7963" s="4" t="s">
        <v>202</v>
      </c>
      <c r="D7963" s="4" t="s">
        <v>494</v>
      </c>
      <c r="E7963">
        <v>2019</v>
      </c>
      <c r="F7963">
        <v>100</v>
      </c>
      <c r="G7963" t="s">
        <v>641</v>
      </c>
    </row>
    <row r="7964" spans="1:7" x14ac:dyDescent="0.35">
      <c r="A7964" s="4" t="s">
        <v>520</v>
      </c>
      <c r="B7964" s="4" t="s">
        <v>291</v>
      </c>
      <c r="C7964" s="4" t="s">
        <v>202</v>
      </c>
      <c r="D7964" s="4" t="s">
        <v>494</v>
      </c>
      <c r="E7964">
        <v>2020</v>
      </c>
      <c r="F7964">
        <v>100</v>
      </c>
      <c r="G7964" t="s">
        <v>641</v>
      </c>
    </row>
    <row r="7965" spans="1:7" x14ac:dyDescent="0.35">
      <c r="A7965" s="4" t="s">
        <v>520</v>
      </c>
      <c r="B7965" s="4" t="s">
        <v>291</v>
      </c>
      <c r="C7965" s="4" t="s">
        <v>202</v>
      </c>
      <c r="D7965" s="4" t="s">
        <v>494</v>
      </c>
      <c r="E7965">
        <v>2021</v>
      </c>
      <c r="F7965">
        <v>100</v>
      </c>
      <c r="G7965" t="s">
        <v>641</v>
      </c>
    </row>
    <row r="7966" spans="1:7" x14ac:dyDescent="0.35">
      <c r="A7966" s="4" t="s">
        <v>520</v>
      </c>
      <c r="B7966" s="4" t="s">
        <v>291</v>
      </c>
      <c r="C7966" s="4" t="s">
        <v>202</v>
      </c>
      <c r="D7966" s="4" t="s">
        <v>494</v>
      </c>
      <c r="E7966">
        <v>2022</v>
      </c>
      <c r="F7966">
        <v>100</v>
      </c>
      <c r="G7966" t="s">
        <v>641</v>
      </c>
    </row>
    <row r="7967" spans="1:7" x14ac:dyDescent="0.35">
      <c r="A7967" s="4" t="s">
        <v>520</v>
      </c>
      <c r="B7967" s="4" t="s">
        <v>291</v>
      </c>
      <c r="C7967" s="4" t="s">
        <v>202</v>
      </c>
      <c r="D7967" s="4" t="s">
        <v>494</v>
      </c>
      <c r="E7967">
        <v>2023</v>
      </c>
      <c r="F7967">
        <v>100</v>
      </c>
      <c r="G7967" t="s">
        <v>641</v>
      </c>
    </row>
    <row r="7968" spans="1:7" x14ac:dyDescent="0.35">
      <c r="A7968" s="4" t="s">
        <v>520</v>
      </c>
      <c r="B7968" s="4" t="s">
        <v>291</v>
      </c>
      <c r="C7968" s="4" t="s">
        <v>247</v>
      </c>
      <c r="D7968" s="4" t="s">
        <v>368</v>
      </c>
      <c r="E7968">
        <v>2000</v>
      </c>
      <c r="F7968">
        <v>1.5525219270307247</v>
      </c>
      <c r="G7968" t="s">
        <v>641</v>
      </c>
    </row>
    <row r="7969" spans="1:7" x14ac:dyDescent="0.35">
      <c r="A7969" s="4" t="s">
        <v>520</v>
      </c>
      <c r="B7969" s="4" t="s">
        <v>291</v>
      </c>
      <c r="C7969" s="4" t="s">
        <v>247</v>
      </c>
      <c r="D7969" s="4" t="s">
        <v>368</v>
      </c>
      <c r="E7969">
        <v>2001</v>
      </c>
      <c r="F7969">
        <v>0.98585593718807729</v>
      </c>
      <c r="G7969" t="s">
        <v>641</v>
      </c>
    </row>
    <row r="7970" spans="1:7" x14ac:dyDescent="0.35">
      <c r="A7970" s="4" t="s">
        <v>520</v>
      </c>
      <c r="B7970" s="4" t="s">
        <v>291</v>
      </c>
      <c r="C7970" s="4" t="s">
        <v>247</v>
      </c>
      <c r="D7970" s="4" t="s">
        <v>368</v>
      </c>
      <c r="E7970">
        <v>2002</v>
      </c>
      <c r="F7970">
        <v>0.65082138824628544</v>
      </c>
      <c r="G7970" t="s">
        <v>641</v>
      </c>
    </row>
    <row r="7971" spans="1:7" x14ac:dyDescent="0.35">
      <c r="A7971" s="4" t="s">
        <v>520</v>
      </c>
      <c r="B7971" s="4" t="s">
        <v>291</v>
      </c>
      <c r="C7971" s="4" t="s">
        <v>247</v>
      </c>
      <c r="D7971" s="4" t="s">
        <v>368</v>
      </c>
      <c r="E7971">
        <v>2003</v>
      </c>
      <c r="F7971">
        <v>0.63255628987555212</v>
      </c>
      <c r="G7971" t="s">
        <v>641</v>
      </c>
    </row>
    <row r="7972" spans="1:7" x14ac:dyDescent="0.35">
      <c r="A7972" s="4" t="s">
        <v>520</v>
      </c>
      <c r="B7972" s="4" t="s">
        <v>291</v>
      </c>
      <c r="C7972" s="4" t="s">
        <v>247</v>
      </c>
      <c r="D7972" s="4" t="s">
        <v>368</v>
      </c>
      <c r="E7972">
        <v>2004</v>
      </c>
      <c r="F7972">
        <v>0.81016867161108053</v>
      </c>
      <c r="G7972" t="s">
        <v>641</v>
      </c>
    </row>
    <row r="7973" spans="1:7" x14ac:dyDescent="0.35">
      <c r="A7973" s="4" t="s">
        <v>520</v>
      </c>
      <c r="B7973" s="4" t="s">
        <v>291</v>
      </c>
      <c r="C7973" s="4" t="s">
        <v>247</v>
      </c>
      <c r="D7973" s="4" t="s">
        <v>368</v>
      </c>
      <c r="E7973">
        <v>2005</v>
      </c>
      <c r="F7973">
        <v>1.1905678702600824</v>
      </c>
      <c r="G7973" t="s">
        <v>641</v>
      </c>
    </row>
    <row r="7974" spans="1:7" x14ac:dyDescent="0.35">
      <c r="A7974" s="4" t="s">
        <v>520</v>
      </c>
      <c r="B7974" s="4" t="s">
        <v>291</v>
      </c>
      <c r="C7974" s="4" t="s">
        <v>247</v>
      </c>
      <c r="D7974" s="4" t="s">
        <v>368</v>
      </c>
      <c r="E7974">
        <v>2006</v>
      </c>
      <c r="F7974">
        <v>1.3148816638552461</v>
      </c>
      <c r="G7974" t="s">
        <v>641</v>
      </c>
    </row>
    <row r="7975" spans="1:7" x14ac:dyDescent="0.35">
      <c r="A7975" s="4" t="s">
        <v>520</v>
      </c>
      <c r="B7975" s="4" t="s">
        <v>291</v>
      </c>
      <c r="C7975" s="4" t="s">
        <v>247</v>
      </c>
      <c r="D7975" s="4" t="s">
        <v>368</v>
      </c>
      <c r="E7975">
        <v>2007</v>
      </c>
      <c r="F7975">
        <v>6.5817378095028403</v>
      </c>
      <c r="G7975" t="s">
        <v>641</v>
      </c>
    </row>
    <row r="7976" spans="1:7" x14ac:dyDescent="0.35">
      <c r="A7976" s="4" t="s">
        <v>520</v>
      </c>
      <c r="B7976" s="4" t="s">
        <v>291</v>
      </c>
      <c r="C7976" s="4" t="s">
        <v>247</v>
      </c>
      <c r="D7976" s="4" t="s">
        <v>368</v>
      </c>
      <c r="E7976">
        <v>2008</v>
      </c>
      <c r="F7976">
        <v>-2.1166928416492539</v>
      </c>
      <c r="G7976" t="s">
        <v>641</v>
      </c>
    </row>
    <row r="7977" spans="1:7" x14ac:dyDescent="0.35">
      <c r="A7977" s="4" t="s">
        <v>351</v>
      </c>
      <c r="B7977" s="4" t="s">
        <v>97</v>
      </c>
      <c r="C7977" s="4" t="s">
        <v>202</v>
      </c>
      <c r="D7977" s="4" t="s">
        <v>494</v>
      </c>
      <c r="E7977">
        <v>2000</v>
      </c>
      <c r="F7977">
        <v>100</v>
      </c>
      <c r="G7977" t="s">
        <v>641</v>
      </c>
    </row>
    <row r="7978" spans="1:7" x14ac:dyDescent="0.35">
      <c r="A7978" s="4" t="s">
        <v>351</v>
      </c>
      <c r="B7978" s="4" t="s">
        <v>97</v>
      </c>
      <c r="C7978" s="4" t="s">
        <v>202</v>
      </c>
      <c r="D7978" s="4" t="s">
        <v>494</v>
      </c>
      <c r="E7978">
        <v>2001</v>
      </c>
      <c r="F7978">
        <v>100</v>
      </c>
      <c r="G7978" t="s">
        <v>641</v>
      </c>
    </row>
    <row r="7979" spans="1:7" x14ac:dyDescent="0.35">
      <c r="A7979" s="4" t="s">
        <v>351</v>
      </c>
      <c r="B7979" s="4" t="s">
        <v>97</v>
      </c>
      <c r="C7979" s="4" t="s">
        <v>202</v>
      </c>
      <c r="D7979" s="4" t="s">
        <v>494</v>
      </c>
      <c r="E7979">
        <v>2002</v>
      </c>
      <c r="F7979">
        <v>100</v>
      </c>
      <c r="G7979" t="s">
        <v>641</v>
      </c>
    </row>
    <row r="7980" spans="1:7" x14ac:dyDescent="0.35">
      <c r="A7980" s="4" t="s">
        <v>351</v>
      </c>
      <c r="B7980" s="4" t="s">
        <v>97</v>
      </c>
      <c r="C7980" s="4" t="s">
        <v>202</v>
      </c>
      <c r="D7980" s="4" t="s">
        <v>494</v>
      </c>
      <c r="E7980">
        <v>2003</v>
      </c>
      <c r="F7980">
        <v>100</v>
      </c>
      <c r="G7980" t="s">
        <v>641</v>
      </c>
    </row>
    <row r="7981" spans="1:7" x14ac:dyDescent="0.35">
      <c r="A7981" s="4" t="s">
        <v>351</v>
      </c>
      <c r="B7981" s="4" t="s">
        <v>97</v>
      </c>
      <c r="C7981" s="4" t="s">
        <v>202</v>
      </c>
      <c r="D7981" s="4" t="s">
        <v>494</v>
      </c>
      <c r="E7981">
        <v>2004</v>
      </c>
      <c r="F7981">
        <v>100</v>
      </c>
      <c r="G7981" t="s">
        <v>641</v>
      </c>
    </row>
    <row r="7982" spans="1:7" x14ac:dyDescent="0.35">
      <c r="A7982" s="4" t="s">
        <v>351</v>
      </c>
      <c r="B7982" s="4" t="s">
        <v>97</v>
      </c>
      <c r="C7982" s="4" t="s">
        <v>202</v>
      </c>
      <c r="D7982" s="4" t="s">
        <v>494</v>
      </c>
      <c r="E7982">
        <v>2005</v>
      </c>
      <c r="F7982">
        <v>99.9</v>
      </c>
      <c r="G7982" t="s">
        <v>641</v>
      </c>
    </row>
    <row r="7983" spans="1:7" x14ac:dyDescent="0.35">
      <c r="A7983" s="4" t="s">
        <v>351</v>
      </c>
      <c r="B7983" s="4" t="s">
        <v>97</v>
      </c>
      <c r="C7983" s="4" t="s">
        <v>202</v>
      </c>
      <c r="D7983" s="4" t="s">
        <v>494</v>
      </c>
      <c r="E7983">
        <v>2006</v>
      </c>
      <c r="F7983">
        <v>99.8</v>
      </c>
      <c r="G7983" t="s">
        <v>641</v>
      </c>
    </row>
    <row r="7984" spans="1:7" x14ac:dyDescent="0.35">
      <c r="A7984" s="4" t="s">
        <v>351</v>
      </c>
      <c r="B7984" s="4" t="s">
        <v>97</v>
      </c>
      <c r="C7984" s="4" t="s">
        <v>202</v>
      </c>
      <c r="D7984" s="4" t="s">
        <v>494</v>
      </c>
      <c r="E7984">
        <v>2007</v>
      </c>
      <c r="F7984">
        <v>99.8</v>
      </c>
      <c r="G7984" t="s">
        <v>641</v>
      </c>
    </row>
    <row r="7985" spans="1:7" x14ac:dyDescent="0.35">
      <c r="A7985" s="4" t="s">
        <v>351</v>
      </c>
      <c r="B7985" s="4" t="s">
        <v>97</v>
      </c>
      <c r="C7985" s="4" t="s">
        <v>202</v>
      </c>
      <c r="D7985" s="4" t="s">
        <v>494</v>
      </c>
      <c r="E7985">
        <v>2008</v>
      </c>
      <c r="F7985">
        <v>99.7</v>
      </c>
      <c r="G7985" t="s">
        <v>641</v>
      </c>
    </row>
    <row r="7986" spans="1:7" x14ac:dyDescent="0.35">
      <c r="A7986" s="4" t="s">
        <v>351</v>
      </c>
      <c r="B7986" s="4" t="s">
        <v>97</v>
      </c>
      <c r="C7986" s="4" t="s">
        <v>202</v>
      </c>
      <c r="D7986" s="4" t="s">
        <v>494</v>
      </c>
      <c r="E7986">
        <v>2017</v>
      </c>
      <c r="F7986">
        <v>100</v>
      </c>
      <c r="G7986" t="s">
        <v>641</v>
      </c>
    </row>
    <row r="7987" spans="1:7" x14ac:dyDescent="0.35">
      <c r="A7987" s="4" t="s">
        <v>351</v>
      </c>
      <c r="B7987" s="4" t="s">
        <v>97</v>
      </c>
      <c r="C7987" s="4" t="s">
        <v>202</v>
      </c>
      <c r="D7987" s="4" t="s">
        <v>494</v>
      </c>
      <c r="E7987">
        <v>2018</v>
      </c>
      <c r="F7987">
        <v>100</v>
      </c>
      <c r="G7987" t="s">
        <v>641</v>
      </c>
    </row>
    <row r="7988" spans="1:7" x14ac:dyDescent="0.35">
      <c r="A7988" s="4" t="s">
        <v>351</v>
      </c>
      <c r="B7988" s="4" t="s">
        <v>97</v>
      </c>
      <c r="C7988" s="4" t="s">
        <v>202</v>
      </c>
      <c r="D7988" s="4" t="s">
        <v>494</v>
      </c>
      <c r="E7988">
        <v>2019</v>
      </c>
      <c r="F7988">
        <v>100</v>
      </c>
      <c r="G7988" t="s">
        <v>641</v>
      </c>
    </row>
    <row r="7989" spans="1:7" x14ac:dyDescent="0.35">
      <c r="A7989" s="4" t="s">
        <v>351</v>
      </c>
      <c r="B7989" s="4" t="s">
        <v>97</v>
      </c>
      <c r="C7989" s="4" t="s">
        <v>202</v>
      </c>
      <c r="D7989" s="4" t="s">
        <v>494</v>
      </c>
      <c r="E7989">
        <v>2020</v>
      </c>
      <c r="F7989">
        <v>100</v>
      </c>
      <c r="G7989" t="s">
        <v>641</v>
      </c>
    </row>
    <row r="7990" spans="1:7" x14ac:dyDescent="0.35">
      <c r="A7990" s="4" t="s">
        <v>351</v>
      </c>
      <c r="B7990" s="4" t="s">
        <v>97</v>
      </c>
      <c r="C7990" s="4" t="s">
        <v>202</v>
      </c>
      <c r="D7990" s="4" t="s">
        <v>494</v>
      </c>
      <c r="E7990">
        <v>2021</v>
      </c>
      <c r="F7990">
        <v>100</v>
      </c>
      <c r="G7990" t="s">
        <v>641</v>
      </c>
    </row>
    <row r="7991" spans="1:7" x14ac:dyDescent="0.35">
      <c r="A7991" s="4" t="s">
        <v>351</v>
      </c>
      <c r="B7991" s="4" t="s">
        <v>97</v>
      </c>
      <c r="C7991" s="4" t="s">
        <v>202</v>
      </c>
      <c r="D7991" s="4" t="s">
        <v>494</v>
      </c>
      <c r="E7991">
        <v>2022</v>
      </c>
      <c r="F7991">
        <v>100</v>
      </c>
      <c r="G7991" t="s">
        <v>641</v>
      </c>
    </row>
    <row r="7992" spans="1:7" x14ac:dyDescent="0.35">
      <c r="A7992" s="4" t="s">
        <v>351</v>
      </c>
      <c r="B7992" s="4" t="s">
        <v>97</v>
      </c>
      <c r="C7992" s="4" t="s">
        <v>202</v>
      </c>
      <c r="D7992" s="4" t="s">
        <v>494</v>
      </c>
      <c r="E7992">
        <v>2023</v>
      </c>
      <c r="F7992">
        <v>100</v>
      </c>
      <c r="G7992" t="s">
        <v>641</v>
      </c>
    </row>
    <row r="7993" spans="1:7" x14ac:dyDescent="0.35">
      <c r="A7993" s="4" t="s">
        <v>351</v>
      </c>
      <c r="B7993" s="4" t="s">
        <v>97</v>
      </c>
      <c r="C7993" s="4" t="s">
        <v>418</v>
      </c>
      <c r="D7993" s="4" t="s">
        <v>232</v>
      </c>
      <c r="E7993">
        <v>2000</v>
      </c>
      <c r="F7993">
        <v>0.98161547885759781</v>
      </c>
      <c r="G7993" t="s">
        <v>641</v>
      </c>
    </row>
    <row r="7994" spans="1:7" x14ac:dyDescent="0.35">
      <c r="A7994" s="4" t="s">
        <v>351</v>
      </c>
      <c r="B7994" s="4" t="s">
        <v>97</v>
      </c>
      <c r="C7994" s="4" t="s">
        <v>418</v>
      </c>
      <c r="D7994" s="4" t="s">
        <v>232</v>
      </c>
      <c r="E7994">
        <v>2001</v>
      </c>
      <c r="F7994">
        <v>1.3671203081781911</v>
      </c>
      <c r="G7994" t="s">
        <v>641</v>
      </c>
    </row>
    <row r="7995" spans="1:7" x14ac:dyDescent="0.35">
      <c r="A7995" s="4" t="s">
        <v>351</v>
      </c>
      <c r="B7995" s="4" t="s">
        <v>97</v>
      </c>
      <c r="C7995" s="4" t="s">
        <v>418</v>
      </c>
      <c r="D7995" s="4" t="s">
        <v>232</v>
      </c>
      <c r="E7995">
        <v>2002</v>
      </c>
      <c r="F7995">
        <v>0.28150661034557528</v>
      </c>
      <c r="G7995" t="s">
        <v>641</v>
      </c>
    </row>
    <row r="7996" spans="1:7" x14ac:dyDescent="0.35">
      <c r="A7996" s="4" t="s">
        <v>351</v>
      </c>
      <c r="B7996" s="4" t="s">
        <v>97</v>
      </c>
      <c r="C7996" s="4" t="s">
        <v>418</v>
      </c>
      <c r="D7996" s="4" t="s">
        <v>232</v>
      </c>
      <c r="E7996">
        <v>2003</v>
      </c>
      <c r="F7996">
        <v>-1.134308549902469</v>
      </c>
      <c r="G7996" t="s">
        <v>641</v>
      </c>
    </row>
    <row r="7997" spans="1:7" x14ac:dyDescent="0.35">
      <c r="A7997" s="4" t="s">
        <v>351</v>
      </c>
      <c r="B7997" s="4" t="s">
        <v>97</v>
      </c>
      <c r="C7997" s="4" t="s">
        <v>418</v>
      </c>
      <c r="D7997" s="4" t="s">
        <v>232</v>
      </c>
      <c r="E7997">
        <v>2004</v>
      </c>
      <c r="F7997">
        <v>1.164102521046706</v>
      </c>
      <c r="G7997" t="s">
        <v>641</v>
      </c>
    </row>
    <row r="7998" spans="1:7" x14ac:dyDescent="0.35">
      <c r="A7998" s="4" t="s">
        <v>351</v>
      </c>
      <c r="B7998" s="4" t="s">
        <v>97</v>
      </c>
      <c r="C7998" s="4" t="s">
        <v>418</v>
      </c>
      <c r="D7998" s="4" t="s">
        <v>232</v>
      </c>
      <c r="E7998">
        <v>2005</v>
      </c>
      <c r="F7998">
        <v>2.6584848406526169</v>
      </c>
      <c r="G7998" t="s">
        <v>641</v>
      </c>
    </row>
    <row r="7999" spans="1:7" x14ac:dyDescent="0.35">
      <c r="A7999" s="4" t="s">
        <v>351</v>
      </c>
      <c r="B7999" s="4" t="s">
        <v>97</v>
      </c>
      <c r="C7999" s="4" t="s">
        <v>418</v>
      </c>
      <c r="D7999" s="4" t="s">
        <v>232</v>
      </c>
      <c r="E7999">
        <v>2006</v>
      </c>
      <c r="F7999">
        <v>3.7391200406066392</v>
      </c>
      <c r="G7999" t="s">
        <v>641</v>
      </c>
    </row>
    <row r="8000" spans="1:7" x14ac:dyDescent="0.35">
      <c r="A8000" s="4" t="s">
        <v>351</v>
      </c>
      <c r="B8000" s="4" t="s">
        <v>97</v>
      </c>
      <c r="C8000" s="4" t="s">
        <v>418</v>
      </c>
      <c r="D8000" s="4" t="s">
        <v>232</v>
      </c>
      <c r="E8000">
        <v>2007</v>
      </c>
      <c r="F8000">
        <v>5.7371738279984248</v>
      </c>
      <c r="G8000" t="s">
        <v>641</v>
      </c>
    </row>
    <row r="8001" spans="1:7" x14ac:dyDescent="0.35">
      <c r="A8001" s="4" t="s">
        <v>351</v>
      </c>
      <c r="B8001" s="4" t="s">
        <v>97</v>
      </c>
      <c r="C8001" s="4" t="s">
        <v>418</v>
      </c>
      <c r="D8001" s="4" t="s">
        <v>232</v>
      </c>
      <c r="E8001">
        <v>2008</v>
      </c>
      <c r="F8001">
        <v>10.925885624165501</v>
      </c>
      <c r="G8001" t="s">
        <v>641</v>
      </c>
    </row>
    <row r="8002" spans="1:7" x14ac:dyDescent="0.35">
      <c r="A8002" s="4" t="s">
        <v>351</v>
      </c>
      <c r="B8002" s="4" t="s">
        <v>97</v>
      </c>
      <c r="C8002" s="4" t="s">
        <v>418</v>
      </c>
      <c r="D8002" s="4" t="s">
        <v>232</v>
      </c>
      <c r="E8002">
        <v>2017</v>
      </c>
      <c r="F8002">
        <v>3.7228886230370741</v>
      </c>
      <c r="G8002" t="s">
        <v>641</v>
      </c>
    </row>
    <row r="8003" spans="1:7" x14ac:dyDescent="0.35">
      <c r="A8003" s="4" t="s">
        <v>351</v>
      </c>
      <c r="B8003" s="4" t="s">
        <v>97</v>
      </c>
      <c r="C8003" s="4" t="s">
        <v>418</v>
      </c>
      <c r="D8003" s="4" t="s">
        <v>232</v>
      </c>
      <c r="E8003">
        <v>2018</v>
      </c>
      <c r="F8003">
        <v>2.6979277920839362</v>
      </c>
      <c r="G8003" t="s">
        <v>641</v>
      </c>
    </row>
    <row r="8004" spans="1:7" x14ac:dyDescent="0.35">
      <c r="A8004" s="4" t="s">
        <v>351</v>
      </c>
      <c r="B8004" s="4" t="s">
        <v>97</v>
      </c>
      <c r="C8004" s="4" t="s">
        <v>418</v>
      </c>
      <c r="D8004" s="4" t="s">
        <v>232</v>
      </c>
      <c r="E8004">
        <v>2019</v>
      </c>
      <c r="F8004">
        <v>2.3345093798802652</v>
      </c>
      <c r="G8004" t="s">
        <v>641</v>
      </c>
    </row>
    <row r="8005" spans="1:7" x14ac:dyDescent="0.35">
      <c r="A8005" s="4" t="s">
        <v>351</v>
      </c>
      <c r="B8005" s="4" t="s">
        <v>97</v>
      </c>
      <c r="C8005" s="4" t="s">
        <v>418</v>
      </c>
      <c r="D8005" s="4" t="s">
        <v>232</v>
      </c>
      <c r="E8005">
        <v>2020</v>
      </c>
      <c r="F8005">
        <v>1.1998944498356869</v>
      </c>
      <c r="G8005" t="s">
        <v>641</v>
      </c>
    </row>
    <row r="8006" spans="1:7" x14ac:dyDescent="0.35">
      <c r="A8006" s="4" t="s">
        <v>351</v>
      </c>
      <c r="B8006" s="4" t="s">
        <v>97</v>
      </c>
      <c r="C8006" s="4" t="s">
        <v>418</v>
      </c>
      <c r="D8006" s="4" t="s">
        <v>232</v>
      </c>
      <c r="E8006">
        <v>2021</v>
      </c>
      <c r="F8006">
        <v>4.6835442090345314</v>
      </c>
      <c r="G8006" t="s">
        <v>641</v>
      </c>
    </row>
    <row r="8007" spans="1:7" x14ac:dyDescent="0.35">
      <c r="A8007" s="4" t="s">
        <v>351</v>
      </c>
      <c r="B8007" s="4" t="s">
        <v>97</v>
      </c>
      <c r="C8007" s="4" t="s">
        <v>418</v>
      </c>
      <c r="D8007" s="4" t="s">
        <v>232</v>
      </c>
      <c r="E8007">
        <v>2022</v>
      </c>
      <c r="F8007">
        <v>19.70504615183939</v>
      </c>
      <c r="G8007" t="s">
        <v>641</v>
      </c>
    </row>
    <row r="8008" spans="1:7" x14ac:dyDescent="0.35">
      <c r="A8008" s="4" t="s">
        <v>351</v>
      </c>
      <c r="B8008" s="4" t="s">
        <v>97</v>
      </c>
      <c r="C8008" s="4" t="s">
        <v>418</v>
      </c>
      <c r="D8008" s="4" t="s">
        <v>232</v>
      </c>
      <c r="E8008">
        <v>2023</v>
      </c>
      <c r="F8008">
        <v>9.1173196239047485</v>
      </c>
      <c r="G8008" t="s">
        <v>641</v>
      </c>
    </row>
    <row r="8009" spans="1:7" x14ac:dyDescent="0.35">
      <c r="A8009" s="4" t="s">
        <v>351</v>
      </c>
      <c r="B8009" s="4" t="s">
        <v>97</v>
      </c>
      <c r="C8009" s="4" t="s">
        <v>418</v>
      </c>
      <c r="D8009" s="4" t="s">
        <v>232</v>
      </c>
      <c r="E8009">
        <v>2024</v>
      </c>
      <c r="F8009">
        <v>0.71573583522872319</v>
      </c>
      <c r="G8009" t="s">
        <v>641</v>
      </c>
    </row>
    <row r="8010" spans="1:7" x14ac:dyDescent="0.35">
      <c r="A8010" s="4" t="s">
        <v>351</v>
      </c>
      <c r="B8010" s="4" t="s">
        <v>97</v>
      </c>
      <c r="C8010" s="4" t="s">
        <v>247</v>
      </c>
      <c r="D8010" s="4" t="s">
        <v>368</v>
      </c>
      <c r="E8010">
        <v>2000</v>
      </c>
      <c r="F8010">
        <v>1.3316734004748696</v>
      </c>
      <c r="G8010" t="s">
        <v>641</v>
      </c>
    </row>
    <row r="8011" spans="1:7" x14ac:dyDescent="0.35">
      <c r="A8011" s="4" t="s">
        <v>351</v>
      </c>
      <c r="B8011" s="4" t="s">
        <v>97</v>
      </c>
      <c r="C8011" s="4" t="s">
        <v>247</v>
      </c>
      <c r="D8011" s="4" t="s">
        <v>368</v>
      </c>
      <c r="E8011">
        <v>2001</v>
      </c>
      <c r="F8011">
        <v>-0.31623757131919206</v>
      </c>
      <c r="G8011" t="s">
        <v>641</v>
      </c>
    </row>
    <row r="8012" spans="1:7" x14ac:dyDescent="0.35">
      <c r="A8012" s="4" t="s">
        <v>351</v>
      </c>
      <c r="B8012" s="4" t="s">
        <v>97</v>
      </c>
      <c r="C8012" s="4" t="s">
        <v>247</v>
      </c>
      <c r="D8012" s="4" t="s">
        <v>368</v>
      </c>
      <c r="E8012">
        <v>2002</v>
      </c>
      <c r="F8012">
        <v>0.31515358929252102</v>
      </c>
      <c r="G8012" t="s">
        <v>641</v>
      </c>
    </row>
    <row r="8013" spans="1:7" x14ac:dyDescent="0.35">
      <c r="A8013" s="4" t="s">
        <v>351</v>
      </c>
      <c r="B8013" s="4" t="s">
        <v>97</v>
      </c>
      <c r="C8013" s="4" t="s">
        <v>247</v>
      </c>
      <c r="D8013" s="4" t="s">
        <v>368</v>
      </c>
      <c r="E8013">
        <v>2003</v>
      </c>
      <c r="F8013">
        <v>-0.812341044571113</v>
      </c>
      <c r="G8013" t="s">
        <v>641</v>
      </c>
    </row>
    <row r="8014" spans="1:7" x14ac:dyDescent="0.35">
      <c r="A8014" s="4" t="s">
        <v>351</v>
      </c>
      <c r="B8014" s="4" t="s">
        <v>97</v>
      </c>
      <c r="C8014" s="4" t="s">
        <v>247</v>
      </c>
      <c r="D8014" s="4" t="s">
        <v>368</v>
      </c>
      <c r="E8014">
        <v>2004</v>
      </c>
      <c r="F8014">
        <v>3.1211463973321827</v>
      </c>
      <c r="G8014" t="s">
        <v>641</v>
      </c>
    </row>
    <row r="8015" spans="1:7" x14ac:dyDescent="0.35">
      <c r="A8015" s="4" t="s">
        <v>351</v>
      </c>
      <c r="B8015" s="4" t="s">
        <v>97</v>
      </c>
      <c r="C8015" s="4" t="s">
        <v>247</v>
      </c>
      <c r="D8015" s="4" t="s">
        <v>368</v>
      </c>
      <c r="E8015">
        <v>2005</v>
      </c>
      <c r="F8015">
        <v>6.3731505201482435</v>
      </c>
      <c r="G8015" t="s">
        <v>641</v>
      </c>
    </row>
    <row r="8016" spans="1:7" x14ac:dyDescent="0.35">
      <c r="A8016" s="4" t="s">
        <v>351</v>
      </c>
      <c r="B8016" s="4" t="s">
        <v>97</v>
      </c>
      <c r="C8016" s="4" t="s">
        <v>247</v>
      </c>
      <c r="D8016" s="4" t="s">
        <v>368</v>
      </c>
      <c r="E8016">
        <v>2006</v>
      </c>
      <c r="F8016">
        <v>6.4850685026562047</v>
      </c>
      <c r="G8016" t="s">
        <v>641</v>
      </c>
    </row>
    <row r="8017" spans="1:7" x14ac:dyDescent="0.35">
      <c r="A8017" s="4" t="s">
        <v>351</v>
      </c>
      <c r="B8017" s="4" t="s">
        <v>97</v>
      </c>
      <c r="C8017" s="4" t="s">
        <v>247</v>
      </c>
      <c r="D8017" s="4" t="s">
        <v>368</v>
      </c>
      <c r="E8017">
        <v>2007</v>
      </c>
      <c r="F8017">
        <v>8.9121080100626386</v>
      </c>
      <c r="G8017" t="s">
        <v>641</v>
      </c>
    </row>
    <row r="8018" spans="1:7" x14ac:dyDescent="0.35">
      <c r="A8018" s="4" t="s">
        <v>351</v>
      </c>
      <c r="B8018" s="4" t="s">
        <v>97</v>
      </c>
      <c r="C8018" s="4" t="s">
        <v>247</v>
      </c>
      <c r="D8018" s="4" t="s">
        <v>368</v>
      </c>
      <c r="E8018">
        <v>2008</v>
      </c>
      <c r="F8018">
        <v>9.7160789264032701</v>
      </c>
      <c r="G8018" t="s">
        <v>641</v>
      </c>
    </row>
    <row r="8019" spans="1:7" x14ac:dyDescent="0.35">
      <c r="A8019" s="4" t="s">
        <v>351</v>
      </c>
      <c r="B8019" s="4" t="s">
        <v>97</v>
      </c>
      <c r="C8019" s="4" t="s">
        <v>247</v>
      </c>
      <c r="D8019" s="4" t="s">
        <v>368</v>
      </c>
      <c r="E8019">
        <v>2017</v>
      </c>
      <c r="F8019">
        <v>4.0957915313084783</v>
      </c>
      <c r="G8019" t="s">
        <v>641</v>
      </c>
    </row>
    <row r="8020" spans="1:7" x14ac:dyDescent="0.35">
      <c r="A8020" s="4" t="s">
        <v>351</v>
      </c>
      <c r="B8020" s="4" t="s">
        <v>97</v>
      </c>
      <c r="C8020" s="4" t="s">
        <v>247</v>
      </c>
      <c r="D8020" s="4" t="s">
        <v>368</v>
      </c>
      <c r="E8020">
        <v>2018</v>
      </c>
      <c r="F8020">
        <v>3.5930116761976052</v>
      </c>
      <c r="G8020" t="s">
        <v>641</v>
      </c>
    </row>
    <row r="8021" spans="1:7" x14ac:dyDescent="0.35">
      <c r="A8021" s="4" t="s">
        <v>351</v>
      </c>
      <c r="B8021" s="4" t="s">
        <v>97</v>
      </c>
      <c r="C8021" s="4" t="s">
        <v>247</v>
      </c>
      <c r="D8021" s="4" t="s">
        <v>368</v>
      </c>
      <c r="E8021">
        <v>2019</v>
      </c>
      <c r="F8021">
        <v>2.375860140426056</v>
      </c>
      <c r="G8021" t="s">
        <v>641</v>
      </c>
    </row>
    <row r="8022" spans="1:7" x14ac:dyDescent="0.35">
      <c r="A8022" s="4" t="s">
        <v>351</v>
      </c>
      <c r="B8022" s="4" t="s">
        <v>97</v>
      </c>
      <c r="C8022" s="4" t="s">
        <v>247</v>
      </c>
      <c r="D8022" s="4" t="s">
        <v>368</v>
      </c>
      <c r="E8022">
        <v>2020</v>
      </c>
      <c r="F8022">
        <v>2.0387441859624431</v>
      </c>
      <c r="G8022" t="s">
        <v>641</v>
      </c>
    </row>
    <row r="8023" spans="1:7" x14ac:dyDescent="0.35">
      <c r="A8023" s="4" t="s">
        <v>351</v>
      </c>
      <c r="B8023" s="4" t="s">
        <v>97</v>
      </c>
      <c r="C8023" s="4" t="s">
        <v>247</v>
      </c>
      <c r="D8023" s="4" t="s">
        <v>368</v>
      </c>
      <c r="E8023">
        <v>2021</v>
      </c>
      <c r="F8023">
        <v>5.9997665672236451</v>
      </c>
      <c r="G8023" t="s">
        <v>641</v>
      </c>
    </row>
    <row r="8024" spans="1:7" x14ac:dyDescent="0.35">
      <c r="A8024" s="4" t="s">
        <v>351</v>
      </c>
      <c r="B8024" s="4" t="s">
        <v>97</v>
      </c>
      <c r="C8024" s="4" t="s">
        <v>247</v>
      </c>
      <c r="D8024" s="4" t="s">
        <v>368</v>
      </c>
      <c r="E8024">
        <v>2022</v>
      </c>
      <c r="F8024">
        <v>16.066542820715668</v>
      </c>
      <c r="G8024" t="s">
        <v>641</v>
      </c>
    </row>
    <row r="8025" spans="1:7" x14ac:dyDescent="0.35">
      <c r="A8025" s="4" t="s">
        <v>351</v>
      </c>
      <c r="B8025" s="4" t="s">
        <v>97</v>
      </c>
      <c r="C8025" s="4" t="s">
        <v>247</v>
      </c>
      <c r="D8025" s="4" t="s">
        <v>368</v>
      </c>
      <c r="E8025">
        <v>2023</v>
      </c>
      <c r="F8025">
        <v>9.0217556386887026</v>
      </c>
      <c r="G8025" t="s">
        <v>641</v>
      </c>
    </row>
    <row r="8026" spans="1:7" x14ac:dyDescent="0.35">
      <c r="A8026" s="4" t="s">
        <v>351</v>
      </c>
      <c r="B8026" s="4" t="s">
        <v>97</v>
      </c>
      <c r="C8026" s="4" t="s">
        <v>247</v>
      </c>
      <c r="D8026" s="4" t="s">
        <v>368</v>
      </c>
      <c r="E8026">
        <v>2024</v>
      </c>
      <c r="F8026">
        <v>3.3900081554718184</v>
      </c>
      <c r="G8026" t="s">
        <v>641</v>
      </c>
    </row>
    <row r="8027" spans="1:7" x14ac:dyDescent="0.35">
      <c r="A8027" s="4" t="s">
        <v>351</v>
      </c>
      <c r="B8027" s="4" t="s">
        <v>97</v>
      </c>
      <c r="C8027" s="4" t="s">
        <v>302</v>
      </c>
      <c r="D8027" s="4" t="s">
        <v>282</v>
      </c>
      <c r="E8027">
        <v>2000</v>
      </c>
      <c r="F8027">
        <v>17.232035602038373</v>
      </c>
      <c r="G8027" t="s">
        <v>641</v>
      </c>
    </row>
    <row r="8028" spans="1:7" x14ac:dyDescent="0.35">
      <c r="A8028" s="4" t="s">
        <v>351</v>
      </c>
      <c r="B8028" s="4" t="s">
        <v>97</v>
      </c>
      <c r="C8028" s="4" t="s">
        <v>302</v>
      </c>
      <c r="D8028" s="4" t="s">
        <v>282</v>
      </c>
      <c r="E8028">
        <v>2001</v>
      </c>
      <c r="F8028">
        <v>17.215284950984547</v>
      </c>
      <c r="G8028" t="s">
        <v>641</v>
      </c>
    </row>
    <row r="8029" spans="1:7" x14ac:dyDescent="0.35">
      <c r="A8029" s="4" t="s">
        <v>351</v>
      </c>
      <c r="B8029" s="4" t="s">
        <v>97</v>
      </c>
      <c r="C8029" s="4" t="s">
        <v>302</v>
      </c>
      <c r="D8029" s="4" t="s">
        <v>282</v>
      </c>
      <c r="E8029">
        <v>2002</v>
      </c>
      <c r="F8029">
        <v>18.719350232882995</v>
      </c>
      <c r="G8029" t="s">
        <v>641</v>
      </c>
    </row>
    <row r="8030" spans="1:7" x14ac:dyDescent="0.35">
      <c r="A8030" s="4" t="s">
        <v>351</v>
      </c>
      <c r="B8030" s="4" t="s">
        <v>97</v>
      </c>
      <c r="C8030" s="4" t="s">
        <v>302</v>
      </c>
      <c r="D8030" s="4" t="s">
        <v>282</v>
      </c>
      <c r="E8030">
        <v>2003</v>
      </c>
      <c r="F8030">
        <v>18.881612699247651</v>
      </c>
      <c r="G8030" t="s">
        <v>641</v>
      </c>
    </row>
    <row r="8031" spans="1:7" x14ac:dyDescent="0.35">
      <c r="A8031" s="4" t="s">
        <v>351</v>
      </c>
      <c r="B8031" s="4" t="s">
        <v>97</v>
      </c>
      <c r="C8031" s="4" t="s">
        <v>302</v>
      </c>
      <c r="D8031" s="4" t="s">
        <v>282</v>
      </c>
      <c r="E8031">
        <v>2004</v>
      </c>
      <c r="F8031">
        <v>19.218291208958853</v>
      </c>
      <c r="G8031" t="s">
        <v>641</v>
      </c>
    </row>
    <row r="8032" spans="1:7" x14ac:dyDescent="0.35">
      <c r="A8032" s="4" t="s">
        <v>351</v>
      </c>
      <c r="B8032" s="4" t="s">
        <v>97</v>
      </c>
      <c r="C8032" s="4" t="s">
        <v>302</v>
      </c>
      <c r="D8032" s="4" t="s">
        <v>282</v>
      </c>
      <c r="E8032">
        <v>2005</v>
      </c>
      <c r="F8032">
        <v>19.889912064018628</v>
      </c>
      <c r="G8032" t="s">
        <v>641</v>
      </c>
    </row>
    <row r="8033" spans="1:7" x14ac:dyDescent="0.35">
      <c r="A8033" s="4" t="s">
        <v>351</v>
      </c>
      <c r="B8033" s="4" t="s">
        <v>97</v>
      </c>
      <c r="C8033" s="4" t="s">
        <v>302</v>
      </c>
      <c r="D8033" s="4" t="s">
        <v>282</v>
      </c>
      <c r="E8033">
        <v>2006</v>
      </c>
      <c r="F8033">
        <v>20.759548413620834</v>
      </c>
      <c r="G8033" t="s">
        <v>641</v>
      </c>
    </row>
    <row r="8034" spans="1:7" x14ac:dyDescent="0.35">
      <c r="A8034" s="4" t="s">
        <v>351</v>
      </c>
      <c r="B8034" s="4" t="s">
        <v>97</v>
      </c>
      <c r="C8034" s="4" t="s">
        <v>302</v>
      </c>
      <c r="D8034" s="4" t="s">
        <v>282</v>
      </c>
      <c r="E8034">
        <v>2007</v>
      </c>
      <c r="F8034">
        <v>19.505265926762508</v>
      </c>
      <c r="G8034" t="s">
        <v>641</v>
      </c>
    </row>
    <row r="8035" spans="1:7" x14ac:dyDescent="0.35">
      <c r="A8035" s="4" t="s">
        <v>351</v>
      </c>
      <c r="B8035" s="4" t="s">
        <v>97</v>
      </c>
      <c r="C8035" s="4" t="s">
        <v>302</v>
      </c>
      <c r="D8035" s="4" t="s">
        <v>282</v>
      </c>
      <c r="E8035">
        <v>2008</v>
      </c>
      <c r="F8035">
        <v>19.512006698555869</v>
      </c>
      <c r="G8035" t="s">
        <v>641</v>
      </c>
    </row>
    <row r="8036" spans="1:7" x14ac:dyDescent="0.35">
      <c r="A8036" s="4" t="s">
        <v>351</v>
      </c>
      <c r="B8036" s="4" t="s">
        <v>97</v>
      </c>
      <c r="C8036" s="4" t="s">
        <v>302</v>
      </c>
      <c r="D8036" s="4" t="s">
        <v>282</v>
      </c>
      <c r="E8036">
        <v>2017</v>
      </c>
      <c r="F8036">
        <v>32.470807067640209</v>
      </c>
      <c r="G8036" t="s">
        <v>641</v>
      </c>
    </row>
    <row r="8037" spans="1:7" x14ac:dyDescent="0.35">
      <c r="A8037" s="4" t="s">
        <v>351</v>
      </c>
      <c r="B8037" s="4" t="s">
        <v>97</v>
      </c>
      <c r="C8037" s="4" t="s">
        <v>302</v>
      </c>
      <c r="D8037" s="4" t="s">
        <v>282</v>
      </c>
      <c r="E8037">
        <v>2018</v>
      </c>
      <c r="F8037">
        <v>34.072235770702413</v>
      </c>
      <c r="G8037" t="s">
        <v>641</v>
      </c>
    </row>
    <row r="8038" spans="1:7" x14ac:dyDescent="0.35">
      <c r="A8038" s="4" t="s">
        <v>351</v>
      </c>
      <c r="B8038" s="4" t="s">
        <v>97</v>
      </c>
      <c r="C8038" s="4" t="s">
        <v>302</v>
      </c>
      <c r="D8038" s="4" t="s">
        <v>282</v>
      </c>
      <c r="E8038">
        <v>2019</v>
      </c>
      <c r="F8038">
        <v>38.16255046125265</v>
      </c>
      <c r="G8038" t="s">
        <v>641</v>
      </c>
    </row>
    <row r="8039" spans="1:7" x14ac:dyDescent="0.35">
      <c r="A8039" s="4" t="s">
        <v>351</v>
      </c>
      <c r="B8039" s="4" t="s">
        <v>97</v>
      </c>
      <c r="C8039" s="4" t="s">
        <v>302</v>
      </c>
      <c r="D8039" s="4" t="s">
        <v>282</v>
      </c>
      <c r="E8039">
        <v>2020</v>
      </c>
      <c r="F8039">
        <v>33.523819196448997</v>
      </c>
      <c r="G8039" t="s">
        <v>641</v>
      </c>
    </row>
    <row r="8040" spans="1:7" x14ac:dyDescent="0.35">
      <c r="A8040" s="4" t="s">
        <v>351</v>
      </c>
      <c r="B8040" s="4" t="s">
        <v>97</v>
      </c>
      <c r="C8040" s="4" t="s">
        <v>302</v>
      </c>
      <c r="D8040" s="4" t="s">
        <v>282</v>
      </c>
      <c r="E8040">
        <v>2021</v>
      </c>
      <c r="F8040">
        <v>38.255754077557761</v>
      </c>
      <c r="G8040" t="s">
        <v>641</v>
      </c>
    </row>
    <row r="8041" spans="1:7" x14ac:dyDescent="0.35">
      <c r="A8041" s="4" t="s">
        <v>351</v>
      </c>
      <c r="B8041" s="4" t="s">
        <v>97</v>
      </c>
      <c r="C8041" s="4" t="s">
        <v>302</v>
      </c>
      <c r="D8041" s="4" t="s">
        <v>282</v>
      </c>
      <c r="E8041">
        <v>2022</v>
      </c>
      <c r="F8041">
        <v>42.671168724091331</v>
      </c>
      <c r="G8041" t="s">
        <v>641</v>
      </c>
    </row>
    <row r="8042" spans="1:7" x14ac:dyDescent="0.35">
      <c r="A8042" s="4" t="s">
        <v>351</v>
      </c>
      <c r="B8042" s="4" t="s">
        <v>97</v>
      </c>
      <c r="C8042" s="4" t="s">
        <v>302</v>
      </c>
      <c r="D8042" s="4" t="s">
        <v>282</v>
      </c>
      <c r="E8042">
        <v>2023</v>
      </c>
      <c r="F8042">
        <v>43.667534703385947</v>
      </c>
      <c r="G8042" t="s">
        <v>641</v>
      </c>
    </row>
    <row r="8043" spans="1:7" x14ac:dyDescent="0.35">
      <c r="A8043" s="4" t="s">
        <v>351</v>
      </c>
      <c r="B8043" s="4" t="s">
        <v>97</v>
      </c>
      <c r="C8043" s="4" t="s">
        <v>302</v>
      </c>
      <c r="D8043" s="4" t="s">
        <v>282</v>
      </c>
      <c r="E8043">
        <v>2024</v>
      </c>
      <c r="F8043">
        <v>46.039336489064894</v>
      </c>
      <c r="G8043" t="s">
        <v>641</v>
      </c>
    </row>
    <row r="8044" spans="1:7" x14ac:dyDescent="0.35">
      <c r="A8044" s="4" t="s">
        <v>242</v>
      </c>
      <c r="B8044" s="4" t="s">
        <v>457</v>
      </c>
      <c r="C8044" s="4" t="s">
        <v>202</v>
      </c>
      <c r="D8044" s="4" t="s">
        <v>494</v>
      </c>
      <c r="E8044">
        <v>2000</v>
      </c>
      <c r="F8044">
        <v>100</v>
      </c>
      <c r="G8044" t="s">
        <v>641</v>
      </c>
    </row>
    <row r="8045" spans="1:7" x14ac:dyDescent="0.35">
      <c r="A8045" s="4" t="s">
        <v>242</v>
      </c>
      <c r="B8045" s="4" t="s">
        <v>457</v>
      </c>
      <c r="C8045" s="4" t="s">
        <v>202</v>
      </c>
      <c r="D8045" s="4" t="s">
        <v>494</v>
      </c>
      <c r="E8045">
        <v>2001</v>
      </c>
      <c r="F8045">
        <v>100</v>
      </c>
      <c r="G8045" t="s">
        <v>641</v>
      </c>
    </row>
    <row r="8046" spans="1:7" x14ac:dyDescent="0.35">
      <c r="A8046" s="4" t="s">
        <v>242</v>
      </c>
      <c r="B8046" s="4" t="s">
        <v>457</v>
      </c>
      <c r="C8046" s="4" t="s">
        <v>202</v>
      </c>
      <c r="D8046" s="4" t="s">
        <v>494</v>
      </c>
      <c r="E8046">
        <v>2002</v>
      </c>
      <c r="F8046">
        <v>100</v>
      </c>
      <c r="G8046" t="s">
        <v>641</v>
      </c>
    </row>
    <row r="8047" spans="1:7" x14ac:dyDescent="0.35">
      <c r="A8047" s="4" t="s">
        <v>242</v>
      </c>
      <c r="B8047" s="4" t="s">
        <v>457</v>
      </c>
      <c r="C8047" s="4" t="s">
        <v>202</v>
      </c>
      <c r="D8047" s="4" t="s">
        <v>494</v>
      </c>
      <c r="E8047">
        <v>2003</v>
      </c>
      <c r="F8047">
        <v>100</v>
      </c>
      <c r="G8047" t="s">
        <v>641</v>
      </c>
    </row>
    <row r="8048" spans="1:7" x14ac:dyDescent="0.35">
      <c r="A8048" s="4" t="s">
        <v>242</v>
      </c>
      <c r="B8048" s="4" t="s">
        <v>457</v>
      </c>
      <c r="C8048" s="4" t="s">
        <v>202</v>
      </c>
      <c r="D8048" s="4" t="s">
        <v>494</v>
      </c>
      <c r="E8048">
        <v>2004</v>
      </c>
      <c r="F8048">
        <v>100</v>
      </c>
      <c r="G8048" t="s">
        <v>641</v>
      </c>
    </row>
    <row r="8049" spans="1:7" x14ac:dyDescent="0.35">
      <c r="A8049" s="4" t="s">
        <v>242</v>
      </c>
      <c r="B8049" s="4" t="s">
        <v>457</v>
      </c>
      <c r="C8049" s="4" t="s">
        <v>202</v>
      </c>
      <c r="D8049" s="4" t="s">
        <v>494</v>
      </c>
      <c r="E8049">
        <v>2005</v>
      </c>
      <c r="F8049">
        <v>100</v>
      </c>
      <c r="G8049" t="s">
        <v>641</v>
      </c>
    </row>
    <row r="8050" spans="1:7" x14ac:dyDescent="0.35">
      <c r="A8050" s="4" t="s">
        <v>242</v>
      </c>
      <c r="B8050" s="4" t="s">
        <v>457</v>
      </c>
      <c r="C8050" s="4" t="s">
        <v>202</v>
      </c>
      <c r="D8050" s="4" t="s">
        <v>494</v>
      </c>
      <c r="E8050">
        <v>2006</v>
      </c>
      <c r="F8050">
        <v>100</v>
      </c>
      <c r="G8050" t="s">
        <v>641</v>
      </c>
    </row>
    <row r="8051" spans="1:7" x14ac:dyDescent="0.35">
      <c r="A8051" s="4" t="s">
        <v>242</v>
      </c>
      <c r="B8051" s="4" t="s">
        <v>457</v>
      </c>
      <c r="C8051" s="4" t="s">
        <v>202</v>
      </c>
      <c r="D8051" s="4" t="s">
        <v>494</v>
      </c>
      <c r="E8051">
        <v>2007</v>
      </c>
      <c r="F8051">
        <v>100</v>
      </c>
      <c r="G8051" t="s">
        <v>641</v>
      </c>
    </row>
    <row r="8052" spans="1:7" x14ac:dyDescent="0.35">
      <c r="A8052" s="4" t="s">
        <v>242</v>
      </c>
      <c r="B8052" s="4" t="s">
        <v>457</v>
      </c>
      <c r="C8052" s="4" t="s">
        <v>202</v>
      </c>
      <c r="D8052" s="4" t="s">
        <v>494</v>
      </c>
      <c r="E8052">
        <v>2008</v>
      </c>
      <c r="F8052">
        <v>100</v>
      </c>
      <c r="G8052" t="s">
        <v>641</v>
      </c>
    </row>
    <row r="8053" spans="1:7" x14ac:dyDescent="0.35">
      <c r="A8053" s="4" t="s">
        <v>242</v>
      </c>
      <c r="B8053" s="4" t="s">
        <v>457</v>
      </c>
      <c r="C8053" s="4" t="s">
        <v>202</v>
      </c>
      <c r="D8053" s="4" t="s">
        <v>494</v>
      </c>
      <c r="E8053">
        <v>2017</v>
      </c>
      <c r="F8053">
        <v>100</v>
      </c>
      <c r="G8053" t="s">
        <v>641</v>
      </c>
    </row>
    <row r="8054" spans="1:7" x14ac:dyDescent="0.35">
      <c r="A8054" s="4" t="s">
        <v>242</v>
      </c>
      <c r="B8054" s="4" t="s">
        <v>457</v>
      </c>
      <c r="C8054" s="4" t="s">
        <v>202</v>
      </c>
      <c r="D8054" s="4" t="s">
        <v>494</v>
      </c>
      <c r="E8054">
        <v>2018</v>
      </c>
      <c r="F8054">
        <v>100</v>
      </c>
      <c r="G8054" t="s">
        <v>641</v>
      </c>
    </row>
    <row r="8055" spans="1:7" x14ac:dyDescent="0.35">
      <c r="A8055" s="4" t="s">
        <v>242</v>
      </c>
      <c r="B8055" s="4" t="s">
        <v>457</v>
      </c>
      <c r="C8055" s="4" t="s">
        <v>202</v>
      </c>
      <c r="D8055" s="4" t="s">
        <v>494</v>
      </c>
      <c r="E8055">
        <v>2019</v>
      </c>
      <c r="F8055">
        <v>100</v>
      </c>
      <c r="G8055" t="s">
        <v>641</v>
      </c>
    </row>
    <row r="8056" spans="1:7" x14ac:dyDescent="0.35">
      <c r="A8056" s="4" t="s">
        <v>242</v>
      </c>
      <c r="B8056" s="4" t="s">
        <v>457</v>
      </c>
      <c r="C8056" s="4" t="s">
        <v>202</v>
      </c>
      <c r="D8056" s="4" t="s">
        <v>494</v>
      </c>
      <c r="E8056">
        <v>2020</v>
      </c>
      <c r="F8056">
        <v>100</v>
      </c>
      <c r="G8056" t="s">
        <v>641</v>
      </c>
    </row>
    <row r="8057" spans="1:7" x14ac:dyDescent="0.35">
      <c r="A8057" s="4" t="s">
        <v>242</v>
      </c>
      <c r="B8057" s="4" t="s">
        <v>457</v>
      </c>
      <c r="C8057" s="4" t="s">
        <v>202</v>
      </c>
      <c r="D8057" s="4" t="s">
        <v>494</v>
      </c>
      <c r="E8057">
        <v>2021</v>
      </c>
      <c r="F8057">
        <v>100</v>
      </c>
      <c r="G8057" t="s">
        <v>641</v>
      </c>
    </row>
    <row r="8058" spans="1:7" x14ac:dyDescent="0.35">
      <c r="A8058" s="4" t="s">
        <v>242</v>
      </c>
      <c r="B8058" s="4" t="s">
        <v>457</v>
      </c>
      <c r="C8058" s="4" t="s">
        <v>202</v>
      </c>
      <c r="D8058" s="4" t="s">
        <v>494</v>
      </c>
      <c r="E8058">
        <v>2022</v>
      </c>
      <c r="F8058">
        <v>100</v>
      </c>
      <c r="G8058" t="s">
        <v>641</v>
      </c>
    </row>
    <row r="8059" spans="1:7" x14ac:dyDescent="0.35">
      <c r="A8059" s="4" t="s">
        <v>242</v>
      </c>
      <c r="B8059" s="4" t="s">
        <v>457</v>
      </c>
      <c r="C8059" s="4" t="s">
        <v>202</v>
      </c>
      <c r="D8059" s="4" t="s">
        <v>494</v>
      </c>
      <c r="E8059">
        <v>2023</v>
      </c>
      <c r="F8059">
        <v>100</v>
      </c>
      <c r="G8059" t="s">
        <v>641</v>
      </c>
    </row>
    <row r="8060" spans="1:7" x14ac:dyDescent="0.35">
      <c r="A8060" s="4" t="s">
        <v>242</v>
      </c>
      <c r="B8060" s="4" t="s">
        <v>457</v>
      </c>
      <c r="C8060" s="4" t="s">
        <v>418</v>
      </c>
      <c r="D8060" s="4" t="s">
        <v>232</v>
      </c>
      <c r="E8060">
        <v>2000</v>
      </c>
      <c r="F8060">
        <v>3.1507670702259198</v>
      </c>
      <c r="G8060" t="s">
        <v>641</v>
      </c>
    </row>
    <row r="8061" spans="1:7" x14ac:dyDescent="0.35">
      <c r="A8061" s="4" t="s">
        <v>242</v>
      </c>
      <c r="B8061" s="4" t="s">
        <v>457</v>
      </c>
      <c r="C8061" s="4" t="s">
        <v>418</v>
      </c>
      <c r="D8061" s="4" t="s">
        <v>232</v>
      </c>
      <c r="E8061">
        <v>2001</v>
      </c>
      <c r="F8061">
        <v>2.663821105791027</v>
      </c>
      <c r="G8061" t="s">
        <v>641</v>
      </c>
    </row>
    <row r="8062" spans="1:7" x14ac:dyDescent="0.35">
      <c r="A8062" s="4" t="s">
        <v>242</v>
      </c>
      <c r="B8062" s="4" t="s">
        <v>457</v>
      </c>
      <c r="C8062" s="4" t="s">
        <v>418</v>
      </c>
      <c r="D8062" s="4" t="s">
        <v>232</v>
      </c>
      <c r="E8062">
        <v>2002</v>
      </c>
      <c r="F8062">
        <v>2.0740861357164251</v>
      </c>
      <c r="G8062" t="s">
        <v>641</v>
      </c>
    </row>
    <row r="8063" spans="1:7" x14ac:dyDescent="0.35">
      <c r="A8063" s="4" t="s">
        <v>242</v>
      </c>
      <c r="B8063" s="4" t="s">
        <v>457</v>
      </c>
      <c r="C8063" s="4" t="s">
        <v>418</v>
      </c>
      <c r="D8063" s="4" t="s">
        <v>232</v>
      </c>
      <c r="E8063">
        <v>2003</v>
      </c>
      <c r="F8063">
        <v>2.0498403056351808</v>
      </c>
      <c r="G8063" t="s">
        <v>641</v>
      </c>
    </row>
    <row r="8064" spans="1:7" x14ac:dyDescent="0.35">
      <c r="A8064" s="4" t="s">
        <v>242</v>
      </c>
      <c r="B8064" s="4" t="s">
        <v>457</v>
      </c>
      <c r="C8064" s="4" t="s">
        <v>418</v>
      </c>
      <c r="D8064" s="4" t="s">
        <v>232</v>
      </c>
      <c r="E8064">
        <v>2004</v>
      </c>
      <c r="F8064">
        <v>2.22567916428889</v>
      </c>
      <c r="G8064" t="s">
        <v>641</v>
      </c>
    </row>
    <row r="8065" spans="1:7" x14ac:dyDescent="0.35">
      <c r="A8065" s="4" t="s">
        <v>242</v>
      </c>
      <c r="B8065" s="4" t="s">
        <v>457</v>
      </c>
      <c r="C8065" s="4" t="s">
        <v>418</v>
      </c>
      <c r="D8065" s="4" t="s">
        <v>232</v>
      </c>
      <c r="E8065">
        <v>2005</v>
      </c>
      <c r="F8065">
        <v>2.4876966516408778</v>
      </c>
      <c r="G8065" t="s">
        <v>641</v>
      </c>
    </row>
    <row r="8066" spans="1:7" x14ac:dyDescent="0.35">
      <c r="A8066" s="4" t="s">
        <v>242</v>
      </c>
      <c r="B8066" s="4" t="s">
        <v>457</v>
      </c>
      <c r="C8066" s="4" t="s">
        <v>418</v>
      </c>
      <c r="D8066" s="4" t="s">
        <v>232</v>
      </c>
      <c r="E8066">
        <v>2006</v>
      </c>
      <c r="F8066">
        <v>2.6663149457706901</v>
      </c>
      <c r="G8066" t="s">
        <v>641</v>
      </c>
    </row>
    <row r="8067" spans="1:7" x14ac:dyDescent="0.35">
      <c r="A8067" s="4" t="s">
        <v>242</v>
      </c>
      <c r="B8067" s="4" t="s">
        <v>457</v>
      </c>
      <c r="C8067" s="4" t="s">
        <v>418</v>
      </c>
      <c r="D8067" s="4" t="s">
        <v>232</v>
      </c>
      <c r="E8067">
        <v>2007</v>
      </c>
      <c r="F8067">
        <v>2.3124586178612732</v>
      </c>
      <c r="G8067" t="s">
        <v>641</v>
      </c>
    </row>
    <row r="8068" spans="1:7" x14ac:dyDescent="0.35">
      <c r="A8068" s="4" t="s">
        <v>242</v>
      </c>
      <c r="B8068" s="4" t="s">
        <v>457</v>
      </c>
      <c r="C8068" s="4" t="s">
        <v>418</v>
      </c>
      <c r="D8068" s="4" t="s">
        <v>232</v>
      </c>
      <c r="E8068">
        <v>2008</v>
      </c>
      <c r="F8068">
        <v>3.4018796302557099</v>
      </c>
      <c r="G8068" t="s">
        <v>641</v>
      </c>
    </row>
    <row r="8069" spans="1:7" x14ac:dyDescent="0.35">
      <c r="A8069" s="4" t="s">
        <v>242</v>
      </c>
      <c r="B8069" s="4" t="s">
        <v>457</v>
      </c>
      <c r="C8069" s="4" t="s">
        <v>418</v>
      </c>
      <c r="D8069" s="4" t="s">
        <v>232</v>
      </c>
      <c r="E8069">
        <v>2017</v>
      </c>
      <c r="F8069">
        <v>1.7307995911888721</v>
      </c>
      <c r="G8069" t="s">
        <v>641</v>
      </c>
    </row>
    <row r="8070" spans="1:7" x14ac:dyDescent="0.35">
      <c r="A8070" s="4" t="s">
        <v>242</v>
      </c>
      <c r="B8070" s="4" t="s">
        <v>457</v>
      </c>
      <c r="C8070" s="4" t="s">
        <v>418</v>
      </c>
      <c r="D8070" s="4" t="s">
        <v>232</v>
      </c>
      <c r="E8070">
        <v>2018</v>
      </c>
      <c r="F8070">
        <v>1.5281952430737951</v>
      </c>
      <c r="G8070" t="s">
        <v>641</v>
      </c>
    </row>
    <row r="8071" spans="1:7" x14ac:dyDescent="0.35">
      <c r="A8071" s="4" t="s">
        <v>242</v>
      </c>
      <c r="B8071" s="4" t="s">
        <v>457</v>
      </c>
      <c r="C8071" s="4" t="s">
        <v>418</v>
      </c>
      <c r="D8071" s="4" t="s">
        <v>232</v>
      </c>
      <c r="E8071">
        <v>2019</v>
      </c>
      <c r="F8071">
        <v>1.743320756538483</v>
      </c>
      <c r="G8071" t="s">
        <v>641</v>
      </c>
    </row>
    <row r="8072" spans="1:7" x14ac:dyDescent="0.35">
      <c r="A8072" s="4" t="s">
        <v>242</v>
      </c>
      <c r="B8072" s="4" t="s">
        <v>457</v>
      </c>
      <c r="C8072" s="4" t="s">
        <v>418</v>
      </c>
      <c r="D8072" s="4" t="s">
        <v>232</v>
      </c>
      <c r="E8072">
        <v>2020</v>
      </c>
      <c r="F8072">
        <v>0.81995730212703555</v>
      </c>
      <c r="G8072" t="s">
        <v>641</v>
      </c>
    </row>
    <row r="8073" spans="1:7" x14ac:dyDescent="0.35">
      <c r="A8073" s="4" t="s">
        <v>242</v>
      </c>
      <c r="B8073" s="4" t="s">
        <v>457</v>
      </c>
      <c r="C8073" s="4" t="s">
        <v>418</v>
      </c>
      <c r="D8073" s="4" t="s">
        <v>232</v>
      </c>
      <c r="E8073">
        <v>2021</v>
      </c>
      <c r="F8073">
        <v>2.52692009066166</v>
      </c>
      <c r="G8073" t="s">
        <v>641</v>
      </c>
    </row>
    <row r="8074" spans="1:7" x14ac:dyDescent="0.35">
      <c r="A8074" s="4" t="s">
        <v>242</v>
      </c>
      <c r="B8074" s="4" t="s">
        <v>457</v>
      </c>
      <c r="C8074" s="4" t="s">
        <v>418</v>
      </c>
      <c r="D8074" s="4" t="s">
        <v>232</v>
      </c>
      <c r="E8074">
        <v>2022</v>
      </c>
      <c r="F8074">
        <v>6.336008077779189</v>
      </c>
      <c r="G8074" t="s">
        <v>641</v>
      </c>
    </row>
    <row r="8075" spans="1:7" x14ac:dyDescent="0.35">
      <c r="A8075" s="4" t="s">
        <v>242</v>
      </c>
      <c r="B8075" s="4" t="s">
        <v>457</v>
      </c>
      <c r="C8075" s="4" t="s">
        <v>418</v>
      </c>
      <c r="D8075" s="4" t="s">
        <v>232</v>
      </c>
      <c r="E8075">
        <v>2023</v>
      </c>
      <c r="F8075">
        <v>3.7414036198313552</v>
      </c>
      <c r="G8075" t="s">
        <v>641</v>
      </c>
    </row>
    <row r="8076" spans="1:7" x14ac:dyDescent="0.35">
      <c r="A8076" s="4" t="s">
        <v>242</v>
      </c>
      <c r="B8076" s="4" t="s">
        <v>457</v>
      </c>
      <c r="C8076" s="4" t="s">
        <v>418</v>
      </c>
      <c r="D8076" s="4" t="s">
        <v>232</v>
      </c>
      <c r="E8076">
        <v>2024</v>
      </c>
      <c r="F8076">
        <v>2.051132699548591</v>
      </c>
      <c r="G8076" t="s">
        <v>641</v>
      </c>
    </row>
    <row r="8077" spans="1:7" x14ac:dyDescent="0.35">
      <c r="A8077" s="4" t="s">
        <v>242</v>
      </c>
      <c r="B8077" s="4" t="s">
        <v>457</v>
      </c>
      <c r="C8077" s="4" t="s">
        <v>247</v>
      </c>
      <c r="D8077" s="4" t="s">
        <v>368</v>
      </c>
      <c r="E8077">
        <v>2000</v>
      </c>
      <c r="F8077">
        <v>4.6084735000099926</v>
      </c>
      <c r="G8077" t="s">
        <v>641</v>
      </c>
    </row>
    <row r="8078" spans="1:7" x14ac:dyDescent="0.35">
      <c r="A8078" s="4" t="s">
        <v>242</v>
      </c>
      <c r="B8078" s="4" t="s">
        <v>457</v>
      </c>
      <c r="C8078" s="4" t="s">
        <v>247</v>
      </c>
      <c r="D8078" s="4" t="s">
        <v>368</v>
      </c>
      <c r="E8078">
        <v>2001</v>
      </c>
      <c r="F8078">
        <v>0.79007381566252377</v>
      </c>
      <c r="G8078" t="s">
        <v>641</v>
      </c>
    </row>
    <row r="8079" spans="1:7" x14ac:dyDescent="0.35">
      <c r="A8079" s="4" t="s">
        <v>242</v>
      </c>
      <c r="B8079" s="4" t="s">
        <v>457</v>
      </c>
      <c r="C8079" s="4" t="s">
        <v>247</v>
      </c>
      <c r="D8079" s="4" t="s">
        <v>368</v>
      </c>
      <c r="E8079">
        <v>2002</v>
      </c>
      <c r="F8079">
        <v>1.4644102115135951</v>
      </c>
      <c r="G8079" t="s">
        <v>641</v>
      </c>
    </row>
    <row r="8080" spans="1:7" x14ac:dyDescent="0.35">
      <c r="A8080" s="4" t="s">
        <v>242</v>
      </c>
      <c r="B8080" s="4" t="s">
        <v>457</v>
      </c>
      <c r="C8080" s="4" t="s">
        <v>247</v>
      </c>
      <c r="D8080" s="4" t="s">
        <v>368</v>
      </c>
      <c r="E8080">
        <v>2003</v>
      </c>
      <c r="F8080">
        <v>2.1859765505310094</v>
      </c>
      <c r="G8080" t="s">
        <v>641</v>
      </c>
    </row>
    <row r="8081" spans="1:7" x14ac:dyDescent="0.35">
      <c r="A8081" s="4" t="s">
        <v>242</v>
      </c>
      <c r="B8081" s="4" t="s">
        <v>457</v>
      </c>
      <c r="C8081" s="4" t="s">
        <v>247</v>
      </c>
      <c r="D8081" s="4" t="s">
        <v>368</v>
      </c>
      <c r="E8081">
        <v>2004</v>
      </c>
      <c r="F8081">
        <v>3.1173285931248955</v>
      </c>
      <c r="G8081" t="s">
        <v>641</v>
      </c>
    </row>
    <row r="8082" spans="1:7" x14ac:dyDescent="0.35">
      <c r="A8082" s="4" t="s">
        <v>242</v>
      </c>
      <c r="B8082" s="4" t="s">
        <v>457</v>
      </c>
      <c r="C8082" s="4" t="s">
        <v>247</v>
      </c>
      <c r="D8082" s="4" t="s">
        <v>368</v>
      </c>
      <c r="E8082">
        <v>2005</v>
      </c>
      <c r="F8082">
        <v>4.8173269667593672</v>
      </c>
      <c r="G8082" t="s">
        <v>641</v>
      </c>
    </row>
    <row r="8083" spans="1:7" x14ac:dyDescent="0.35">
      <c r="A8083" s="4" t="s">
        <v>242</v>
      </c>
      <c r="B8083" s="4" t="s">
        <v>457</v>
      </c>
      <c r="C8083" s="4" t="s">
        <v>247</v>
      </c>
      <c r="D8083" s="4" t="s">
        <v>368</v>
      </c>
      <c r="E8083">
        <v>2006</v>
      </c>
      <c r="F8083">
        <v>6.454674861274313</v>
      </c>
      <c r="G8083" t="s">
        <v>641</v>
      </c>
    </row>
    <row r="8084" spans="1:7" x14ac:dyDescent="0.35">
      <c r="A8084" s="4" t="s">
        <v>242</v>
      </c>
      <c r="B8084" s="4" t="s">
        <v>457</v>
      </c>
      <c r="C8084" s="4" t="s">
        <v>247</v>
      </c>
      <c r="D8084" s="4" t="s">
        <v>368</v>
      </c>
      <c r="E8084">
        <v>2007</v>
      </c>
      <c r="F8084">
        <v>1.8924808946579645</v>
      </c>
      <c r="G8084" t="s">
        <v>641</v>
      </c>
    </row>
    <row r="8085" spans="1:7" x14ac:dyDescent="0.35">
      <c r="A8085" s="4" t="s">
        <v>242</v>
      </c>
      <c r="B8085" s="4" t="s">
        <v>457</v>
      </c>
      <c r="C8085" s="4" t="s">
        <v>247</v>
      </c>
      <c r="D8085" s="4" t="s">
        <v>368</v>
      </c>
      <c r="E8085">
        <v>2008</v>
      </c>
      <c r="F8085">
        <v>6.6099647962332426</v>
      </c>
      <c r="G8085" t="s">
        <v>641</v>
      </c>
    </row>
    <row r="8086" spans="1:7" x14ac:dyDescent="0.35">
      <c r="A8086" s="4" t="s">
        <v>242</v>
      </c>
      <c r="B8086" s="4" t="s">
        <v>457</v>
      </c>
      <c r="C8086" s="4" t="s">
        <v>247</v>
      </c>
      <c r="D8086" s="4" t="s">
        <v>368</v>
      </c>
      <c r="E8086">
        <v>2017</v>
      </c>
      <c r="F8086">
        <v>2.1429045265774675</v>
      </c>
      <c r="G8086" t="s">
        <v>641</v>
      </c>
    </row>
    <row r="8087" spans="1:7" x14ac:dyDescent="0.35">
      <c r="A8087" s="4" t="s">
        <v>242</v>
      </c>
      <c r="B8087" s="4" t="s">
        <v>457</v>
      </c>
      <c r="C8087" s="4" t="s">
        <v>247</v>
      </c>
      <c r="D8087" s="4" t="s">
        <v>368</v>
      </c>
      <c r="E8087">
        <v>2018</v>
      </c>
      <c r="F8087">
        <v>1.839588065648627</v>
      </c>
      <c r="G8087" t="s">
        <v>641</v>
      </c>
    </row>
    <row r="8088" spans="1:7" x14ac:dyDescent="0.35">
      <c r="A8088" s="4" t="s">
        <v>242</v>
      </c>
      <c r="B8088" s="4" t="s">
        <v>457</v>
      </c>
      <c r="C8088" s="4" t="s">
        <v>247</v>
      </c>
      <c r="D8088" s="4" t="s">
        <v>368</v>
      </c>
      <c r="E8088">
        <v>2019</v>
      </c>
      <c r="F8088">
        <v>0.91637042154356152</v>
      </c>
      <c r="G8088" t="s">
        <v>641</v>
      </c>
    </row>
    <row r="8089" spans="1:7" x14ac:dyDescent="0.35">
      <c r="A8089" s="4" t="s">
        <v>242</v>
      </c>
      <c r="B8089" s="4" t="s">
        <v>457</v>
      </c>
      <c r="C8089" s="4" t="s">
        <v>247</v>
      </c>
      <c r="D8089" s="4" t="s">
        <v>368</v>
      </c>
      <c r="E8089">
        <v>2020</v>
      </c>
      <c r="F8089">
        <v>3.8690632688953315</v>
      </c>
      <c r="G8089" t="s">
        <v>641</v>
      </c>
    </row>
    <row r="8090" spans="1:7" x14ac:dyDescent="0.35">
      <c r="A8090" s="4" t="s">
        <v>242</v>
      </c>
      <c r="B8090" s="4" t="s">
        <v>457</v>
      </c>
      <c r="C8090" s="4" t="s">
        <v>247</v>
      </c>
      <c r="D8090" s="4" t="s">
        <v>368</v>
      </c>
      <c r="E8090">
        <v>2021</v>
      </c>
      <c r="F8090">
        <v>5.9021297247060724</v>
      </c>
      <c r="G8090" t="s">
        <v>641</v>
      </c>
    </row>
    <row r="8091" spans="1:7" x14ac:dyDescent="0.35">
      <c r="A8091" s="4" t="s">
        <v>242</v>
      </c>
      <c r="B8091" s="4" t="s">
        <v>457</v>
      </c>
      <c r="C8091" s="4" t="s">
        <v>247</v>
      </c>
      <c r="D8091" s="4" t="s">
        <v>368</v>
      </c>
      <c r="E8091">
        <v>2022</v>
      </c>
      <c r="F8091">
        <v>6.2200598562727691</v>
      </c>
      <c r="G8091" t="s">
        <v>641</v>
      </c>
    </row>
    <row r="8092" spans="1:7" x14ac:dyDescent="0.35">
      <c r="A8092" s="4" t="s">
        <v>242</v>
      </c>
      <c r="B8092" s="4" t="s">
        <v>457</v>
      </c>
      <c r="C8092" s="4" t="s">
        <v>247</v>
      </c>
      <c r="D8092" s="4" t="s">
        <v>368</v>
      </c>
      <c r="E8092">
        <v>2023</v>
      </c>
      <c r="F8092">
        <v>6.9107492708102143</v>
      </c>
      <c r="G8092" t="s">
        <v>641</v>
      </c>
    </row>
    <row r="8093" spans="1:7" x14ac:dyDescent="0.35">
      <c r="A8093" s="4" t="s">
        <v>242</v>
      </c>
      <c r="B8093" s="4" t="s">
        <v>457</v>
      </c>
      <c r="C8093" s="4" t="s">
        <v>247</v>
      </c>
      <c r="D8093" s="4" t="s">
        <v>368</v>
      </c>
      <c r="E8093">
        <v>2024</v>
      </c>
      <c r="F8093">
        <v>4.5750953540803891</v>
      </c>
      <c r="G8093" t="s">
        <v>641</v>
      </c>
    </row>
    <row r="8094" spans="1:7" x14ac:dyDescent="0.35">
      <c r="A8094" s="4" t="s">
        <v>242</v>
      </c>
      <c r="B8094" s="4" t="s">
        <v>457</v>
      </c>
      <c r="C8094" s="4" t="s">
        <v>302</v>
      </c>
      <c r="D8094" s="4" t="s">
        <v>282</v>
      </c>
      <c r="E8094">
        <v>2000</v>
      </c>
      <c r="F8094">
        <v>159.59009263493883</v>
      </c>
      <c r="G8094" t="s">
        <v>641</v>
      </c>
    </row>
    <row r="8095" spans="1:7" x14ac:dyDescent="0.35">
      <c r="A8095" s="4" t="s">
        <v>242</v>
      </c>
      <c r="B8095" s="4" t="s">
        <v>457</v>
      </c>
      <c r="C8095" s="4" t="s">
        <v>302</v>
      </c>
      <c r="D8095" s="4" t="s">
        <v>282</v>
      </c>
      <c r="E8095">
        <v>2001</v>
      </c>
      <c r="F8095">
        <v>157.39581928143335</v>
      </c>
      <c r="G8095" t="s">
        <v>641</v>
      </c>
    </row>
    <row r="8096" spans="1:7" x14ac:dyDescent="0.35">
      <c r="A8096" s="4" t="s">
        <v>242</v>
      </c>
      <c r="B8096" s="4" t="s">
        <v>457</v>
      </c>
      <c r="C8096" s="4" t="s">
        <v>302</v>
      </c>
      <c r="D8096" s="4" t="s">
        <v>282</v>
      </c>
      <c r="E8096">
        <v>2002</v>
      </c>
      <c r="F8096">
        <v>149.31816673230767</v>
      </c>
      <c r="G8096" t="s">
        <v>641</v>
      </c>
    </row>
    <row r="8097" spans="1:7" x14ac:dyDescent="0.35">
      <c r="A8097" s="4" t="s">
        <v>242</v>
      </c>
      <c r="B8097" s="4" t="s">
        <v>457</v>
      </c>
      <c r="C8097" s="4" t="s">
        <v>302</v>
      </c>
      <c r="D8097" s="4" t="s">
        <v>282</v>
      </c>
      <c r="E8097">
        <v>2003</v>
      </c>
      <c r="F8097">
        <v>150.51080810108516</v>
      </c>
      <c r="G8097" t="s">
        <v>641</v>
      </c>
    </row>
    <row r="8098" spans="1:7" x14ac:dyDescent="0.35">
      <c r="A8098" s="4" t="s">
        <v>242</v>
      </c>
      <c r="B8098" s="4" t="s">
        <v>457</v>
      </c>
      <c r="C8098" s="4" t="s">
        <v>302</v>
      </c>
      <c r="D8098" s="4" t="s">
        <v>282</v>
      </c>
      <c r="E8098">
        <v>2004</v>
      </c>
      <c r="F8098">
        <v>166.32173085666381</v>
      </c>
      <c r="G8098" t="s">
        <v>641</v>
      </c>
    </row>
    <row r="8099" spans="1:7" x14ac:dyDescent="0.35">
      <c r="A8099" s="4" t="s">
        <v>242</v>
      </c>
      <c r="B8099" s="4" t="s">
        <v>457</v>
      </c>
      <c r="C8099" s="4" t="s">
        <v>302</v>
      </c>
      <c r="D8099" s="4" t="s">
        <v>282</v>
      </c>
      <c r="E8099">
        <v>2005</v>
      </c>
      <c r="F8099">
        <v>183.45204283357111</v>
      </c>
      <c r="G8099" t="s">
        <v>641</v>
      </c>
    </row>
    <row r="8100" spans="1:7" x14ac:dyDescent="0.35">
      <c r="A8100" s="4" t="s">
        <v>242</v>
      </c>
      <c r="B8100" s="4" t="s">
        <v>457</v>
      </c>
      <c r="C8100" s="4" t="s">
        <v>302</v>
      </c>
      <c r="D8100" s="4" t="s">
        <v>282</v>
      </c>
      <c r="E8100">
        <v>2006</v>
      </c>
      <c r="F8100">
        <v>200.76026203602021</v>
      </c>
      <c r="G8100" t="s">
        <v>641</v>
      </c>
    </row>
    <row r="8101" spans="1:7" x14ac:dyDescent="0.35">
      <c r="A8101" s="4" t="s">
        <v>242</v>
      </c>
      <c r="B8101" s="4" t="s">
        <v>457</v>
      </c>
      <c r="C8101" s="4" t="s">
        <v>302</v>
      </c>
      <c r="D8101" s="4" t="s">
        <v>282</v>
      </c>
      <c r="E8101">
        <v>2007</v>
      </c>
      <c r="F8101">
        <v>202.27284431314513</v>
      </c>
      <c r="G8101" t="s">
        <v>641</v>
      </c>
    </row>
    <row r="8102" spans="1:7" x14ac:dyDescent="0.35">
      <c r="A8102" s="4" t="s">
        <v>242</v>
      </c>
      <c r="B8102" s="4" t="s">
        <v>457</v>
      </c>
      <c r="C8102" s="4" t="s">
        <v>302</v>
      </c>
      <c r="D8102" s="4" t="s">
        <v>282</v>
      </c>
      <c r="E8102">
        <v>2008</v>
      </c>
      <c r="F8102">
        <v>180.8460108302487</v>
      </c>
      <c r="G8102" t="s">
        <v>641</v>
      </c>
    </row>
    <row r="8103" spans="1:7" x14ac:dyDescent="0.35">
      <c r="A8103" s="4" t="s">
        <v>242</v>
      </c>
      <c r="B8103" s="4" t="s">
        <v>457</v>
      </c>
      <c r="C8103" s="4" t="s">
        <v>302</v>
      </c>
      <c r="D8103" s="4" t="s">
        <v>282</v>
      </c>
      <c r="E8103">
        <v>2017</v>
      </c>
      <c r="F8103">
        <v>274.24750598364852</v>
      </c>
      <c r="G8103" t="s">
        <v>641</v>
      </c>
    </row>
    <row r="8104" spans="1:7" x14ac:dyDescent="0.35">
      <c r="A8104" s="4" t="s">
        <v>242</v>
      </c>
      <c r="B8104" s="4" t="s">
        <v>457</v>
      </c>
      <c r="C8104" s="4" t="s">
        <v>302</v>
      </c>
      <c r="D8104" s="4" t="s">
        <v>282</v>
      </c>
      <c r="E8104">
        <v>2018</v>
      </c>
      <c r="F8104">
        <v>280.25686117958742</v>
      </c>
      <c r="G8104" t="s">
        <v>641</v>
      </c>
    </row>
    <row r="8105" spans="1:7" x14ac:dyDescent="0.35">
      <c r="A8105" s="4" t="s">
        <v>242</v>
      </c>
      <c r="B8105" s="4" t="s">
        <v>457</v>
      </c>
      <c r="C8105" s="4" t="s">
        <v>302</v>
      </c>
      <c r="D8105" s="4" t="s">
        <v>282</v>
      </c>
      <c r="E8105">
        <v>2019</v>
      </c>
      <c r="F8105">
        <v>300.62145598060408</v>
      </c>
      <c r="G8105" t="s">
        <v>641</v>
      </c>
    </row>
    <row r="8106" spans="1:7" x14ac:dyDescent="0.35">
      <c r="A8106" s="4" t="s">
        <v>242</v>
      </c>
      <c r="B8106" s="4" t="s">
        <v>457</v>
      </c>
      <c r="C8106" s="4" t="s">
        <v>302</v>
      </c>
      <c r="D8106" s="4" t="s">
        <v>282</v>
      </c>
      <c r="E8106">
        <v>2020</v>
      </c>
      <c r="F8106">
        <v>304.73916102941166</v>
      </c>
      <c r="G8106" t="s">
        <v>641</v>
      </c>
    </row>
    <row r="8107" spans="1:7" x14ac:dyDescent="0.35">
      <c r="A8107" s="4" t="s">
        <v>242</v>
      </c>
      <c r="B8107" s="4" t="s">
        <v>457</v>
      </c>
      <c r="C8107" s="4" t="s">
        <v>302</v>
      </c>
      <c r="D8107" s="4" t="s">
        <v>282</v>
      </c>
      <c r="E8107">
        <v>2021</v>
      </c>
      <c r="F8107">
        <v>327.95466711534345</v>
      </c>
      <c r="G8107" t="s">
        <v>641</v>
      </c>
    </row>
    <row r="8108" spans="1:7" x14ac:dyDescent="0.35">
      <c r="A8108" s="4" t="s">
        <v>242</v>
      </c>
      <c r="B8108" s="4" t="s">
        <v>457</v>
      </c>
      <c r="C8108" s="4" t="s">
        <v>302</v>
      </c>
      <c r="D8108" s="4" t="s">
        <v>282</v>
      </c>
      <c r="E8108">
        <v>2022</v>
      </c>
      <c r="F8108">
        <v>335.21131985743409</v>
      </c>
      <c r="G8108" t="s">
        <v>641</v>
      </c>
    </row>
    <row r="8109" spans="1:7" x14ac:dyDescent="0.35">
      <c r="A8109" s="4" t="s">
        <v>242</v>
      </c>
      <c r="B8109" s="4" t="s">
        <v>457</v>
      </c>
      <c r="C8109" s="4" t="s">
        <v>302</v>
      </c>
      <c r="D8109" s="4" t="s">
        <v>282</v>
      </c>
      <c r="E8109">
        <v>2023</v>
      </c>
      <c r="F8109">
        <v>329.17382940282693</v>
      </c>
      <c r="G8109" t="s">
        <v>641</v>
      </c>
    </row>
    <row r="8110" spans="1:7" x14ac:dyDescent="0.35">
      <c r="A8110" s="4" t="s">
        <v>242</v>
      </c>
      <c r="B8110" s="4" t="s">
        <v>457</v>
      </c>
      <c r="C8110" s="4" t="s">
        <v>302</v>
      </c>
      <c r="D8110" s="4" t="s">
        <v>282</v>
      </c>
      <c r="E8110">
        <v>2024</v>
      </c>
      <c r="F8110">
        <v>286.22074062009733</v>
      </c>
      <c r="G8110" t="s">
        <v>641</v>
      </c>
    </row>
    <row r="8111" spans="1:7" x14ac:dyDescent="0.35">
      <c r="A8111" s="4" t="s">
        <v>486</v>
      </c>
      <c r="B8111" s="4" t="s">
        <v>249</v>
      </c>
      <c r="C8111" s="4" t="s">
        <v>303</v>
      </c>
      <c r="D8111" s="4" t="s">
        <v>253</v>
      </c>
      <c r="E8111">
        <v>2000</v>
      </c>
      <c r="F8111">
        <v>156.19363032722055</v>
      </c>
      <c r="G8111" t="s">
        <v>641</v>
      </c>
    </row>
    <row r="8112" spans="1:7" x14ac:dyDescent="0.35">
      <c r="A8112" s="4" t="s">
        <v>486</v>
      </c>
      <c r="B8112" s="4" t="s">
        <v>249</v>
      </c>
      <c r="C8112" s="4" t="s">
        <v>303</v>
      </c>
      <c r="D8112" s="4" t="s">
        <v>253</v>
      </c>
      <c r="E8112">
        <v>2001</v>
      </c>
      <c r="F8112">
        <v>166.11628139062273</v>
      </c>
      <c r="G8112" t="s">
        <v>641</v>
      </c>
    </row>
    <row r="8113" spans="1:7" x14ac:dyDescent="0.35">
      <c r="A8113" s="4" t="s">
        <v>486</v>
      </c>
      <c r="B8113" s="4" t="s">
        <v>249</v>
      </c>
      <c r="C8113" s="4" t="s">
        <v>303</v>
      </c>
      <c r="D8113" s="4" t="s">
        <v>253</v>
      </c>
      <c r="E8113">
        <v>2002</v>
      </c>
      <c r="F8113">
        <v>167.10459642012833</v>
      </c>
      <c r="G8113" t="s">
        <v>641</v>
      </c>
    </row>
    <row r="8114" spans="1:7" x14ac:dyDescent="0.35">
      <c r="A8114" s="4" t="s">
        <v>486</v>
      </c>
      <c r="B8114" s="4" t="s">
        <v>249</v>
      </c>
      <c r="C8114" s="4" t="s">
        <v>303</v>
      </c>
      <c r="D8114" s="4" t="s">
        <v>253</v>
      </c>
      <c r="E8114">
        <v>2003</v>
      </c>
      <c r="F8114">
        <v>167.94419399216895</v>
      </c>
      <c r="G8114" t="s">
        <v>641</v>
      </c>
    </row>
    <row r="8115" spans="1:7" x14ac:dyDescent="0.35">
      <c r="A8115" s="4" t="s">
        <v>486</v>
      </c>
      <c r="B8115" s="4" t="s">
        <v>249</v>
      </c>
      <c r="C8115" s="4" t="s">
        <v>303</v>
      </c>
      <c r="D8115" s="4" t="s">
        <v>253</v>
      </c>
      <c r="E8115">
        <v>2004</v>
      </c>
      <c r="F8115">
        <v>141.65401724016772</v>
      </c>
      <c r="G8115" t="s">
        <v>641</v>
      </c>
    </row>
    <row r="8116" spans="1:7" x14ac:dyDescent="0.35">
      <c r="A8116" s="4" t="s">
        <v>486</v>
      </c>
      <c r="B8116" s="4" t="s">
        <v>249</v>
      </c>
      <c r="C8116" s="4" t="s">
        <v>303</v>
      </c>
      <c r="D8116" s="4" t="s">
        <v>253</v>
      </c>
      <c r="E8116">
        <v>2005</v>
      </c>
      <c r="F8116">
        <v>139.25965508391931</v>
      </c>
      <c r="G8116" t="s">
        <v>641</v>
      </c>
    </row>
    <row r="8117" spans="1:7" x14ac:dyDescent="0.35">
      <c r="A8117" s="4" t="s">
        <v>486</v>
      </c>
      <c r="B8117" s="4" t="s">
        <v>249</v>
      </c>
      <c r="C8117" s="4" t="s">
        <v>303</v>
      </c>
      <c r="D8117" s="4" t="s">
        <v>253</v>
      </c>
      <c r="E8117">
        <v>2006</v>
      </c>
      <c r="F8117">
        <v>141.92604399482414</v>
      </c>
      <c r="G8117" t="s">
        <v>641</v>
      </c>
    </row>
    <row r="8118" spans="1:7" x14ac:dyDescent="0.35">
      <c r="A8118" s="4" t="s">
        <v>486</v>
      </c>
      <c r="B8118" s="4" t="s">
        <v>249</v>
      </c>
      <c r="C8118" s="4" t="s">
        <v>303</v>
      </c>
      <c r="D8118" s="4" t="s">
        <v>253</v>
      </c>
      <c r="E8118">
        <v>2007</v>
      </c>
      <c r="F8118">
        <v>125.21211558836829</v>
      </c>
      <c r="G8118" t="s">
        <v>641</v>
      </c>
    </row>
    <row r="8119" spans="1:7" x14ac:dyDescent="0.35">
      <c r="A8119" s="4" t="s">
        <v>486</v>
      </c>
      <c r="B8119" s="4" t="s">
        <v>249</v>
      </c>
      <c r="C8119" s="4" t="s">
        <v>303</v>
      </c>
      <c r="D8119" s="4" t="s">
        <v>253</v>
      </c>
      <c r="E8119">
        <v>2008</v>
      </c>
      <c r="F8119">
        <v>112.54237987654101</v>
      </c>
      <c r="G8119" t="s">
        <v>641</v>
      </c>
    </row>
    <row r="8120" spans="1:7" x14ac:dyDescent="0.35">
      <c r="A8120" s="4" t="s">
        <v>486</v>
      </c>
      <c r="B8120" s="4" t="s">
        <v>249</v>
      </c>
      <c r="C8120" s="4" t="s">
        <v>303</v>
      </c>
      <c r="D8120" s="4" t="s">
        <v>253</v>
      </c>
      <c r="E8120">
        <v>2017</v>
      </c>
      <c r="F8120">
        <v>146.5169860584021</v>
      </c>
      <c r="G8120" t="s">
        <v>641</v>
      </c>
    </row>
    <row r="8121" spans="1:7" x14ac:dyDescent="0.35">
      <c r="A8121" s="4" t="s">
        <v>486</v>
      </c>
      <c r="B8121" s="4" t="s">
        <v>249</v>
      </c>
      <c r="C8121" s="4" t="s">
        <v>303</v>
      </c>
      <c r="D8121" s="4" t="s">
        <v>253</v>
      </c>
      <c r="E8121">
        <v>2018</v>
      </c>
      <c r="F8121">
        <v>146.52410999451197</v>
      </c>
      <c r="G8121" t="s">
        <v>641</v>
      </c>
    </row>
    <row r="8122" spans="1:7" x14ac:dyDescent="0.35">
      <c r="A8122" s="4" t="s">
        <v>486</v>
      </c>
      <c r="B8122" s="4" t="s">
        <v>249</v>
      </c>
      <c r="C8122" s="4" t="s">
        <v>303</v>
      </c>
      <c r="D8122" s="4" t="s">
        <v>253</v>
      </c>
      <c r="E8122">
        <v>2019</v>
      </c>
      <c r="F8122">
        <v>154.81942987621571</v>
      </c>
      <c r="G8122" t="s">
        <v>641</v>
      </c>
    </row>
    <row r="8123" spans="1:7" x14ac:dyDescent="0.35">
      <c r="A8123" s="4" t="s">
        <v>486</v>
      </c>
      <c r="B8123" s="4" t="s">
        <v>249</v>
      </c>
      <c r="C8123" s="4" t="s">
        <v>303</v>
      </c>
      <c r="D8123" s="4" t="s">
        <v>253</v>
      </c>
      <c r="E8123">
        <v>2020</v>
      </c>
      <c r="F8123">
        <v>342.81277653443192</v>
      </c>
      <c r="G8123" t="s">
        <v>641</v>
      </c>
    </row>
    <row r="8124" spans="1:7" x14ac:dyDescent="0.35">
      <c r="A8124" s="4" t="s">
        <v>486</v>
      </c>
      <c r="B8124" s="4" t="s">
        <v>249</v>
      </c>
      <c r="C8124" s="4" t="s">
        <v>303</v>
      </c>
      <c r="D8124" s="4" t="s">
        <v>253</v>
      </c>
      <c r="E8124">
        <v>2021</v>
      </c>
      <c r="F8124">
        <v>280.3528243646046</v>
      </c>
      <c r="G8124" t="s">
        <v>641</v>
      </c>
    </row>
    <row r="8125" spans="1:7" x14ac:dyDescent="0.35">
      <c r="A8125" s="4" t="s">
        <v>486</v>
      </c>
      <c r="B8125" s="4" t="s">
        <v>249</v>
      </c>
      <c r="C8125" s="4" t="s">
        <v>303</v>
      </c>
      <c r="D8125" s="4" t="s">
        <v>253</v>
      </c>
      <c r="E8125">
        <v>2022</v>
      </c>
      <c r="F8125">
        <v>356.96344573759075</v>
      </c>
      <c r="G8125" t="s">
        <v>641</v>
      </c>
    </row>
    <row r="8126" spans="1:7" x14ac:dyDescent="0.35">
      <c r="A8126" s="4" t="s">
        <v>486</v>
      </c>
      <c r="B8126" s="4" t="s">
        <v>249</v>
      </c>
      <c r="C8126" s="4" t="s">
        <v>303</v>
      </c>
      <c r="D8126" s="4" t="s">
        <v>253</v>
      </c>
      <c r="E8126">
        <v>2023</v>
      </c>
      <c r="F8126">
        <v>197.21980543837523</v>
      </c>
      <c r="G8126" t="s">
        <v>641</v>
      </c>
    </row>
    <row r="8127" spans="1:7" x14ac:dyDescent="0.35">
      <c r="A8127" s="4" t="s">
        <v>486</v>
      </c>
      <c r="B8127" s="4" t="s">
        <v>249</v>
      </c>
      <c r="C8127" s="4" t="s">
        <v>303</v>
      </c>
      <c r="D8127" s="4" t="s">
        <v>253</v>
      </c>
      <c r="E8127">
        <v>2024</v>
      </c>
      <c r="F8127">
        <v>196.80969589495925</v>
      </c>
      <c r="G8127" t="s">
        <v>641</v>
      </c>
    </row>
    <row r="8128" spans="1:7" x14ac:dyDescent="0.35">
      <c r="A8128" s="4" t="s">
        <v>486</v>
      </c>
      <c r="B8128" s="4" t="s">
        <v>249</v>
      </c>
      <c r="C8128" s="4" t="s">
        <v>202</v>
      </c>
      <c r="D8128" s="4" t="s">
        <v>494</v>
      </c>
      <c r="E8128">
        <v>2000</v>
      </c>
      <c r="F8128">
        <v>100</v>
      </c>
      <c r="G8128" t="s">
        <v>641</v>
      </c>
    </row>
    <row r="8129" spans="1:7" x14ac:dyDescent="0.35">
      <c r="A8129" s="4" t="s">
        <v>486</v>
      </c>
      <c r="B8129" s="4" t="s">
        <v>249</v>
      </c>
      <c r="C8129" s="4" t="s">
        <v>202</v>
      </c>
      <c r="D8129" s="4" t="s">
        <v>494</v>
      </c>
      <c r="E8129">
        <v>2001</v>
      </c>
      <c r="F8129">
        <v>100</v>
      </c>
      <c r="G8129" t="s">
        <v>641</v>
      </c>
    </row>
    <row r="8130" spans="1:7" x14ac:dyDescent="0.35">
      <c r="A8130" s="4" t="s">
        <v>486</v>
      </c>
      <c r="B8130" s="4" t="s">
        <v>249</v>
      </c>
      <c r="C8130" s="4" t="s">
        <v>202</v>
      </c>
      <c r="D8130" s="4" t="s">
        <v>494</v>
      </c>
      <c r="E8130">
        <v>2002</v>
      </c>
      <c r="F8130">
        <v>100</v>
      </c>
      <c r="G8130" t="s">
        <v>641</v>
      </c>
    </row>
    <row r="8131" spans="1:7" x14ac:dyDescent="0.35">
      <c r="A8131" s="4" t="s">
        <v>486</v>
      </c>
      <c r="B8131" s="4" t="s">
        <v>249</v>
      </c>
      <c r="C8131" s="4" t="s">
        <v>202</v>
      </c>
      <c r="D8131" s="4" t="s">
        <v>494</v>
      </c>
      <c r="E8131">
        <v>2003</v>
      </c>
      <c r="F8131">
        <v>100</v>
      </c>
      <c r="G8131" t="s">
        <v>641</v>
      </c>
    </row>
    <row r="8132" spans="1:7" x14ac:dyDescent="0.35">
      <c r="A8132" s="4" t="s">
        <v>486</v>
      </c>
      <c r="B8132" s="4" t="s">
        <v>249</v>
      </c>
      <c r="C8132" s="4" t="s">
        <v>202</v>
      </c>
      <c r="D8132" s="4" t="s">
        <v>494</v>
      </c>
      <c r="E8132">
        <v>2004</v>
      </c>
      <c r="F8132">
        <v>100</v>
      </c>
      <c r="G8132" t="s">
        <v>641</v>
      </c>
    </row>
    <row r="8133" spans="1:7" x14ac:dyDescent="0.35">
      <c r="A8133" s="4" t="s">
        <v>486</v>
      </c>
      <c r="B8133" s="4" t="s">
        <v>249</v>
      </c>
      <c r="C8133" s="4" t="s">
        <v>202</v>
      </c>
      <c r="D8133" s="4" t="s">
        <v>494</v>
      </c>
      <c r="E8133">
        <v>2005</v>
      </c>
      <c r="F8133">
        <v>100</v>
      </c>
      <c r="G8133" t="s">
        <v>641</v>
      </c>
    </row>
    <row r="8134" spans="1:7" x14ac:dyDescent="0.35">
      <c r="A8134" s="4" t="s">
        <v>486</v>
      </c>
      <c r="B8134" s="4" t="s">
        <v>249</v>
      </c>
      <c r="C8134" s="4" t="s">
        <v>202</v>
      </c>
      <c r="D8134" s="4" t="s">
        <v>494</v>
      </c>
      <c r="E8134">
        <v>2006</v>
      </c>
      <c r="F8134">
        <v>100</v>
      </c>
      <c r="G8134" t="s">
        <v>641</v>
      </c>
    </row>
    <row r="8135" spans="1:7" x14ac:dyDescent="0.35">
      <c r="A8135" s="4" t="s">
        <v>486</v>
      </c>
      <c r="B8135" s="4" t="s">
        <v>249</v>
      </c>
      <c r="C8135" s="4" t="s">
        <v>202</v>
      </c>
      <c r="D8135" s="4" t="s">
        <v>494</v>
      </c>
      <c r="E8135">
        <v>2007</v>
      </c>
      <c r="F8135">
        <v>100</v>
      </c>
      <c r="G8135" t="s">
        <v>641</v>
      </c>
    </row>
    <row r="8136" spans="1:7" x14ac:dyDescent="0.35">
      <c r="A8136" s="4" t="s">
        <v>486</v>
      </c>
      <c r="B8136" s="4" t="s">
        <v>249</v>
      </c>
      <c r="C8136" s="4" t="s">
        <v>202</v>
      </c>
      <c r="D8136" s="4" t="s">
        <v>494</v>
      </c>
      <c r="E8136">
        <v>2008</v>
      </c>
      <c r="F8136">
        <v>100</v>
      </c>
      <c r="G8136" t="s">
        <v>641</v>
      </c>
    </row>
    <row r="8137" spans="1:7" x14ac:dyDescent="0.35">
      <c r="A8137" s="4" t="s">
        <v>486</v>
      </c>
      <c r="B8137" s="4" t="s">
        <v>249</v>
      </c>
      <c r="C8137" s="4" t="s">
        <v>202</v>
      </c>
      <c r="D8137" s="4" t="s">
        <v>494</v>
      </c>
      <c r="E8137">
        <v>2017</v>
      </c>
      <c r="F8137">
        <v>100</v>
      </c>
      <c r="G8137" t="s">
        <v>641</v>
      </c>
    </row>
    <row r="8138" spans="1:7" x14ac:dyDescent="0.35">
      <c r="A8138" s="4" t="s">
        <v>486</v>
      </c>
      <c r="B8138" s="4" t="s">
        <v>249</v>
      </c>
      <c r="C8138" s="4" t="s">
        <v>202</v>
      </c>
      <c r="D8138" s="4" t="s">
        <v>494</v>
      </c>
      <c r="E8138">
        <v>2018</v>
      </c>
      <c r="F8138">
        <v>100</v>
      </c>
      <c r="G8138" t="s">
        <v>641</v>
      </c>
    </row>
    <row r="8139" spans="1:7" x14ac:dyDescent="0.35">
      <c r="A8139" s="4" t="s">
        <v>486</v>
      </c>
      <c r="B8139" s="4" t="s">
        <v>249</v>
      </c>
      <c r="C8139" s="4" t="s">
        <v>202</v>
      </c>
      <c r="D8139" s="4" t="s">
        <v>494</v>
      </c>
      <c r="E8139">
        <v>2019</v>
      </c>
      <c r="F8139">
        <v>100</v>
      </c>
      <c r="G8139" t="s">
        <v>641</v>
      </c>
    </row>
    <row r="8140" spans="1:7" x14ac:dyDescent="0.35">
      <c r="A8140" s="4" t="s">
        <v>486</v>
      </c>
      <c r="B8140" s="4" t="s">
        <v>249</v>
      </c>
      <c r="C8140" s="4" t="s">
        <v>202</v>
      </c>
      <c r="D8140" s="4" t="s">
        <v>494</v>
      </c>
      <c r="E8140">
        <v>2020</v>
      </c>
      <c r="F8140">
        <v>100</v>
      </c>
      <c r="G8140" t="s">
        <v>641</v>
      </c>
    </row>
    <row r="8141" spans="1:7" x14ac:dyDescent="0.35">
      <c r="A8141" s="4" t="s">
        <v>486</v>
      </c>
      <c r="B8141" s="4" t="s">
        <v>249</v>
      </c>
      <c r="C8141" s="4" t="s">
        <v>202</v>
      </c>
      <c r="D8141" s="4" t="s">
        <v>494</v>
      </c>
      <c r="E8141">
        <v>2021</v>
      </c>
      <c r="F8141">
        <v>100</v>
      </c>
      <c r="G8141" t="s">
        <v>641</v>
      </c>
    </row>
    <row r="8142" spans="1:7" x14ac:dyDescent="0.35">
      <c r="A8142" s="4" t="s">
        <v>486</v>
      </c>
      <c r="B8142" s="4" t="s">
        <v>249</v>
      </c>
      <c r="C8142" s="4" t="s">
        <v>202</v>
      </c>
      <c r="D8142" s="4" t="s">
        <v>494</v>
      </c>
      <c r="E8142">
        <v>2022</v>
      </c>
      <c r="F8142">
        <v>100</v>
      </c>
      <c r="G8142" t="s">
        <v>641</v>
      </c>
    </row>
    <row r="8143" spans="1:7" x14ac:dyDescent="0.35">
      <c r="A8143" s="4" t="s">
        <v>486</v>
      </c>
      <c r="B8143" s="4" t="s">
        <v>249</v>
      </c>
      <c r="C8143" s="4" t="s">
        <v>202</v>
      </c>
      <c r="D8143" s="4" t="s">
        <v>494</v>
      </c>
      <c r="E8143">
        <v>2023</v>
      </c>
      <c r="F8143">
        <v>100</v>
      </c>
      <c r="G8143" t="s">
        <v>641</v>
      </c>
    </row>
    <row r="8144" spans="1:7" x14ac:dyDescent="0.35">
      <c r="A8144" s="4" t="s">
        <v>486</v>
      </c>
      <c r="B8144" s="4" t="s">
        <v>249</v>
      </c>
      <c r="C8144" s="4" t="s">
        <v>418</v>
      </c>
      <c r="D8144" s="4" t="s">
        <v>232</v>
      </c>
      <c r="E8144">
        <v>2000</v>
      </c>
      <c r="F8144">
        <v>-1.609718839618973</v>
      </c>
      <c r="G8144" t="s">
        <v>641</v>
      </c>
    </row>
    <row r="8145" spans="1:7" x14ac:dyDescent="0.35">
      <c r="A8145" s="4" t="s">
        <v>486</v>
      </c>
      <c r="B8145" s="4" t="s">
        <v>249</v>
      </c>
      <c r="C8145" s="4" t="s">
        <v>418</v>
      </c>
      <c r="D8145" s="4" t="s">
        <v>232</v>
      </c>
      <c r="E8145">
        <v>2001</v>
      </c>
      <c r="F8145">
        <v>-1.9846500864164589</v>
      </c>
      <c r="G8145" t="s">
        <v>641</v>
      </c>
    </row>
    <row r="8146" spans="1:7" x14ac:dyDescent="0.35">
      <c r="A8146" s="4" t="s">
        <v>486</v>
      </c>
      <c r="B8146" s="4" t="s">
        <v>249</v>
      </c>
      <c r="C8146" s="4" t="s">
        <v>418</v>
      </c>
      <c r="D8146" s="4" t="s">
        <v>232</v>
      </c>
      <c r="E8146">
        <v>2002</v>
      </c>
      <c r="F8146">
        <v>-2.6375169981619768</v>
      </c>
      <c r="G8146" t="s">
        <v>641</v>
      </c>
    </row>
    <row r="8147" spans="1:7" x14ac:dyDescent="0.35">
      <c r="A8147" s="4" t="s">
        <v>486</v>
      </c>
      <c r="B8147" s="4" t="s">
        <v>249</v>
      </c>
      <c r="C8147" s="4" t="s">
        <v>418</v>
      </c>
      <c r="D8147" s="4" t="s">
        <v>232</v>
      </c>
      <c r="E8147">
        <v>2003</v>
      </c>
      <c r="F8147">
        <v>-1.5624520367130481</v>
      </c>
      <c r="G8147" t="s">
        <v>641</v>
      </c>
    </row>
    <row r="8148" spans="1:7" x14ac:dyDescent="0.35">
      <c r="A8148" s="4" t="s">
        <v>486</v>
      </c>
      <c r="B8148" s="4" t="s">
        <v>249</v>
      </c>
      <c r="C8148" s="4" t="s">
        <v>418</v>
      </c>
      <c r="D8148" s="4" t="s">
        <v>232</v>
      </c>
      <c r="E8148">
        <v>2004</v>
      </c>
      <c r="F8148">
        <v>0.98072845203945069</v>
      </c>
      <c r="G8148" t="s">
        <v>641</v>
      </c>
    </row>
    <row r="8149" spans="1:7" x14ac:dyDescent="0.35">
      <c r="A8149" s="4" t="s">
        <v>486</v>
      </c>
      <c r="B8149" s="4" t="s">
        <v>249</v>
      </c>
      <c r="C8149" s="4" t="s">
        <v>418</v>
      </c>
      <c r="D8149" s="4" t="s">
        <v>232</v>
      </c>
      <c r="E8149">
        <v>2005</v>
      </c>
      <c r="F8149">
        <v>4.3958928433567417</v>
      </c>
      <c r="G8149" t="s">
        <v>641</v>
      </c>
    </row>
    <row r="8150" spans="1:7" x14ac:dyDescent="0.35">
      <c r="A8150" s="4" t="s">
        <v>486</v>
      </c>
      <c r="B8150" s="4" t="s">
        <v>249</v>
      </c>
      <c r="C8150" s="4" t="s">
        <v>418</v>
      </c>
      <c r="D8150" s="4" t="s">
        <v>232</v>
      </c>
      <c r="E8150">
        <v>2006</v>
      </c>
      <c r="F8150">
        <v>5.1499733775069201</v>
      </c>
      <c r="G8150" t="s">
        <v>641</v>
      </c>
    </row>
    <row r="8151" spans="1:7" x14ac:dyDescent="0.35">
      <c r="A8151" s="4" t="s">
        <v>486</v>
      </c>
      <c r="B8151" s="4" t="s">
        <v>249</v>
      </c>
      <c r="C8151" s="4" t="s">
        <v>418</v>
      </c>
      <c r="D8151" s="4" t="s">
        <v>232</v>
      </c>
      <c r="E8151">
        <v>2007</v>
      </c>
      <c r="F8151">
        <v>5.5714968914395184</v>
      </c>
      <c r="G8151" t="s">
        <v>641</v>
      </c>
    </row>
    <row r="8152" spans="1:7" x14ac:dyDescent="0.35">
      <c r="A8152" s="4" t="s">
        <v>486</v>
      </c>
      <c r="B8152" s="4" t="s">
        <v>249</v>
      </c>
      <c r="C8152" s="4" t="s">
        <v>418</v>
      </c>
      <c r="D8152" s="4" t="s">
        <v>232</v>
      </c>
      <c r="E8152">
        <v>2008</v>
      </c>
      <c r="F8152">
        <v>8.6110185863699975</v>
      </c>
      <c r="G8152" t="s">
        <v>641</v>
      </c>
    </row>
    <row r="8153" spans="1:7" x14ac:dyDescent="0.35">
      <c r="A8153" s="4" t="s">
        <v>486</v>
      </c>
      <c r="B8153" s="4" t="s">
        <v>249</v>
      </c>
      <c r="C8153" s="4" t="s">
        <v>418</v>
      </c>
      <c r="D8153" s="4" t="s">
        <v>232</v>
      </c>
      <c r="E8153">
        <v>2017</v>
      </c>
      <c r="F8153">
        <v>1.228124040528088</v>
      </c>
      <c r="G8153" t="s">
        <v>641</v>
      </c>
    </row>
    <row r="8154" spans="1:7" x14ac:dyDescent="0.35">
      <c r="A8154" s="4" t="s">
        <v>486</v>
      </c>
      <c r="B8154" s="4" t="s">
        <v>249</v>
      </c>
      <c r="C8154" s="4" t="s">
        <v>418</v>
      </c>
      <c r="D8154" s="4" t="s">
        <v>232</v>
      </c>
      <c r="E8154">
        <v>2018</v>
      </c>
      <c r="F8154">
        <v>3.0044629316695279</v>
      </c>
      <c r="G8154" t="s">
        <v>641</v>
      </c>
    </row>
    <row r="8155" spans="1:7" x14ac:dyDescent="0.35">
      <c r="A8155" s="4" t="s">
        <v>486</v>
      </c>
      <c r="B8155" s="4" t="s">
        <v>249</v>
      </c>
      <c r="C8155" s="4" t="s">
        <v>418</v>
      </c>
      <c r="D8155" s="4" t="s">
        <v>232</v>
      </c>
      <c r="E8155">
        <v>2019</v>
      </c>
      <c r="F8155">
        <v>2.7519308105197511</v>
      </c>
      <c r="G8155" t="s">
        <v>641</v>
      </c>
    </row>
    <row r="8156" spans="1:7" x14ac:dyDescent="0.35">
      <c r="A8156" s="4" t="s">
        <v>486</v>
      </c>
      <c r="B8156" s="4" t="s">
        <v>249</v>
      </c>
      <c r="C8156" s="4" t="s">
        <v>418</v>
      </c>
      <c r="D8156" s="4" t="s">
        <v>232</v>
      </c>
      <c r="E8156">
        <v>2020</v>
      </c>
      <c r="F8156">
        <v>0.81141051149151233</v>
      </c>
      <c r="G8156" t="s">
        <v>641</v>
      </c>
    </row>
    <row r="8157" spans="1:7" x14ac:dyDescent="0.35">
      <c r="A8157" s="4" t="s">
        <v>486</v>
      </c>
      <c r="B8157" s="4" t="s">
        <v>249</v>
      </c>
      <c r="C8157" s="4" t="s">
        <v>418</v>
      </c>
      <c r="D8157" s="4" t="s">
        <v>232</v>
      </c>
      <c r="E8157">
        <v>2021</v>
      </c>
      <c r="F8157">
        <v>2.645436470555038E-2</v>
      </c>
      <c r="G8157" t="s">
        <v>641</v>
      </c>
    </row>
    <row r="8158" spans="1:7" x14ac:dyDescent="0.35">
      <c r="A8158" s="4" t="s">
        <v>486</v>
      </c>
      <c r="B8158" s="4" t="s">
        <v>249</v>
      </c>
      <c r="C8158" s="4" t="s">
        <v>418</v>
      </c>
      <c r="D8158" s="4" t="s">
        <v>232</v>
      </c>
      <c r="E8158">
        <v>2022</v>
      </c>
      <c r="F8158">
        <v>1.0450280236995351</v>
      </c>
      <c r="G8158" t="s">
        <v>641</v>
      </c>
    </row>
    <row r="8159" spans="1:7" x14ac:dyDescent="0.35">
      <c r="A8159" s="4" t="s">
        <v>486</v>
      </c>
      <c r="B8159" s="4" t="s">
        <v>249</v>
      </c>
      <c r="C8159" s="4" t="s">
        <v>418</v>
      </c>
      <c r="D8159" s="4" t="s">
        <v>232</v>
      </c>
      <c r="E8159">
        <v>2023</v>
      </c>
      <c r="F8159">
        <v>0.4763844957880754</v>
      </c>
      <c r="G8159" t="s">
        <v>641</v>
      </c>
    </row>
    <row r="8160" spans="1:7" x14ac:dyDescent="0.35">
      <c r="A8160" s="4" t="s">
        <v>486</v>
      </c>
      <c r="B8160" s="4" t="s">
        <v>249</v>
      </c>
      <c r="C8160" s="4" t="s">
        <v>418</v>
      </c>
      <c r="D8160" s="4" t="s">
        <v>232</v>
      </c>
      <c r="E8160">
        <v>2024</v>
      </c>
      <c r="F8160">
        <v>0.67249859885436514</v>
      </c>
      <c r="G8160" t="s">
        <v>641</v>
      </c>
    </row>
    <row r="8161" spans="1:7" x14ac:dyDescent="0.35">
      <c r="A8161" s="4" t="s">
        <v>486</v>
      </c>
      <c r="B8161" s="4" t="s">
        <v>249</v>
      </c>
      <c r="C8161" s="4" t="s">
        <v>247</v>
      </c>
      <c r="D8161" s="4" t="s">
        <v>368</v>
      </c>
      <c r="E8161">
        <v>2000</v>
      </c>
      <c r="F8161">
        <v>-1.742484787897169</v>
      </c>
      <c r="G8161" t="s">
        <v>641</v>
      </c>
    </row>
    <row r="8162" spans="1:7" x14ac:dyDescent="0.35">
      <c r="A8162" s="4" t="s">
        <v>486</v>
      </c>
      <c r="B8162" s="4" t="s">
        <v>249</v>
      </c>
      <c r="C8162" s="4" t="s">
        <v>247</v>
      </c>
      <c r="D8162" s="4" t="s">
        <v>368</v>
      </c>
      <c r="E8162">
        <v>2001</v>
      </c>
      <c r="F8162">
        <v>-1.4753129732053196</v>
      </c>
      <c r="G8162" t="s">
        <v>641</v>
      </c>
    </row>
    <row r="8163" spans="1:7" x14ac:dyDescent="0.35">
      <c r="A8163" s="4" t="s">
        <v>486</v>
      </c>
      <c r="B8163" s="4" t="s">
        <v>249</v>
      </c>
      <c r="C8163" s="4" t="s">
        <v>247</v>
      </c>
      <c r="D8163" s="4" t="s">
        <v>368</v>
      </c>
      <c r="E8163">
        <v>2002</v>
      </c>
      <c r="F8163">
        <v>-1.3322616586159342</v>
      </c>
      <c r="G8163" t="s">
        <v>641</v>
      </c>
    </row>
    <row r="8164" spans="1:7" x14ac:dyDescent="0.35">
      <c r="A8164" s="4" t="s">
        <v>486</v>
      </c>
      <c r="B8164" s="4" t="s">
        <v>249</v>
      </c>
      <c r="C8164" s="4" t="s">
        <v>247</v>
      </c>
      <c r="D8164" s="4" t="s">
        <v>368</v>
      </c>
      <c r="E8164">
        <v>2003</v>
      </c>
      <c r="F8164">
        <v>4.8105560530629532E-2</v>
      </c>
      <c r="G8164" t="s">
        <v>641</v>
      </c>
    </row>
    <row r="8165" spans="1:7" x14ac:dyDescent="0.35">
      <c r="A8165" s="4" t="s">
        <v>486</v>
      </c>
      <c r="B8165" s="4" t="s">
        <v>249</v>
      </c>
      <c r="C8165" s="4" t="s">
        <v>247</v>
      </c>
      <c r="D8165" s="4" t="s">
        <v>368</v>
      </c>
      <c r="E8165">
        <v>2004</v>
      </c>
      <c r="F8165">
        <v>1.928583543388811</v>
      </c>
      <c r="G8165" t="s">
        <v>641</v>
      </c>
    </row>
    <row r="8166" spans="1:7" x14ac:dyDescent="0.35">
      <c r="A8166" s="4" t="s">
        <v>486</v>
      </c>
      <c r="B8166" s="4" t="s">
        <v>249</v>
      </c>
      <c r="C8166" s="4" t="s">
        <v>247</v>
      </c>
      <c r="D8166" s="4" t="s">
        <v>368</v>
      </c>
      <c r="E8166">
        <v>2005</v>
      </c>
      <c r="F8166">
        <v>5.5655988328253017</v>
      </c>
      <c r="G8166" t="s">
        <v>641</v>
      </c>
    </row>
    <row r="8167" spans="1:7" x14ac:dyDescent="0.35">
      <c r="A8167" s="4" t="s">
        <v>486</v>
      </c>
      <c r="B8167" s="4" t="s">
        <v>249</v>
      </c>
      <c r="C8167" s="4" t="s">
        <v>247</v>
      </c>
      <c r="D8167" s="4" t="s">
        <v>368</v>
      </c>
      <c r="E8167">
        <v>2006</v>
      </c>
      <c r="F8167">
        <v>7.7430203472864605</v>
      </c>
      <c r="G8167" t="s">
        <v>641</v>
      </c>
    </row>
    <row r="8168" spans="1:7" x14ac:dyDescent="0.35">
      <c r="A8168" s="4" t="s">
        <v>486</v>
      </c>
      <c r="B8168" s="4" t="s">
        <v>249</v>
      </c>
      <c r="C8168" s="4" t="s">
        <v>247</v>
      </c>
      <c r="D8168" s="4" t="s">
        <v>368</v>
      </c>
      <c r="E8168">
        <v>2007</v>
      </c>
      <c r="F8168">
        <v>8.7572263900884195</v>
      </c>
      <c r="G8168" t="s">
        <v>641</v>
      </c>
    </row>
    <row r="8169" spans="1:7" x14ac:dyDescent="0.35">
      <c r="A8169" s="4" t="s">
        <v>486</v>
      </c>
      <c r="B8169" s="4" t="s">
        <v>249</v>
      </c>
      <c r="C8169" s="4" t="s">
        <v>247</v>
      </c>
      <c r="D8169" s="4" t="s">
        <v>368</v>
      </c>
      <c r="E8169">
        <v>2008</v>
      </c>
      <c r="F8169">
        <v>10.071882699793051</v>
      </c>
      <c r="G8169" t="s">
        <v>641</v>
      </c>
    </row>
    <row r="8170" spans="1:7" x14ac:dyDescent="0.35">
      <c r="A8170" s="4" t="s">
        <v>486</v>
      </c>
      <c r="B8170" s="4" t="s">
        <v>249</v>
      </c>
      <c r="C8170" s="4" t="s">
        <v>247</v>
      </c>
      <c r="D8170" s="4" t="s">
        <v>368</v>
      </c>
      <c r="E8170">
        <v>2017</v>
      </c>
      <c r="F8170">
        <v>2.1586727382933333</v>
      </c>
      <c r="G8170" t="s">
        <v>641</v>
      </c>
    </row>
    <row r="8171" spans="1:7" x14ac:dyDescent="0.35">
      <c r="A8171" s="4" t="s">
        <v>486</v>
      </c>
      <c r="B8171" s="4" t="s">
        <v>249</v>
      </c>
      <c r="C8171" s="4" t="s">
        <v>247</v>
      </c>
      <c r="D8171" s="4" t="s">
        <v>368</v>
      </c>
      <c r="E8171">
        <v>2018</v>
      </c>
      <c r="F8171">
        <v>3.5516178012310604</v>
      </c>
      <c r="G8171" t="s">
        <v>641</v>
      </c>
    </row>
    <row r="8172" spans="1:7" x14ac:dyDescent="0.35">
      <c r="A8172" s="4" t="s">
        <v>486</v>
      </c>
      <c r="B8172" s="4" t="s">
        <v>249</v>
      </c>
      <c r="C8172" s="4" t="s">
        <v>247</v>
      </c>
      <c r="D8172" s="4" t="s">
        <v>368</v>
      </c>
      <c r="E8172">
        <v>2019</v>
      </c>
      <c r="F8172">
        <v>2.4019362677413483</v>
      </c>
      <c r="G8172" t="s">
        <v>641</v>
      </c>
    </row>
    <row r="8173" spans="1:7" x14ac:dyDescent="0.35">
      <c r="A8173" s="4" t="s">
        <v>486</v>
      </c>
      <c r="B8173" s="4" t="s">
        <v>249</v>
      </c>
      <c r="C8173" s="4" t="s">
        <v>247</v>
      </c>
      <c r="D8173" s="4" t="s">
        <v>368</v>
      </c>
      <c r="E8173">
        <v>2020</v>
      </c>
      <c r="F8173">
        <v>-0.26012612677008917</v>
      </c>
      <c r="G8173" t="s">
        <v>641</v>
      </c>
    </row>
    <row r="8174" spans="1:7" x14ac:dyDescent="0.35">
      <c r="A8174" s="4" t="s">
        <v>486</v>
      </c>
      <c r="B8174" s="4" t="s">
        <v>249</v>
      </c>
      <c r="C8174" s="4" t="s">
        <v>247</v>
      </c>
      <c r="D8174" s="4" t="s">
        <v>368</v>
      </c>
      <c r="E8174">
        <v>2021</v>
      </c>
      <c r="F8174">
        <v>-0.84444481203463795</v>
      </c>
      <c r="G8174" t="s">
        <v>641</v>
      </c>
    </row>
    <row r="8175" spans="1:7" x14ac:dyDescent="0.35">
      <c r="A8175" s="4" t="s">
        <v>486</v>
      </c>
      <c r="B8175" s="4" t="s">
        <v>249</v>
      </c>
      <c r="C8175" s="4" t="s">
        <v>247</v>
      </c>
      <c r="D8175" s="4" t="s">
        <v>368</v>
      </c>
      <c r="E8175">
        <v>2022</v>
      </c>
      <c r="F8175">
        <v>1.1618533399199862</v>
      </c>
      <c r="G8175" t="s">
        <v>641</v>
      </c>
    </row>
    <row r="8176" spans="1:7" x14ac:dyDescent="0.35">
      <c r="A8176" s="4" t="s">
        <v>486</v>
      </c>
      <c r="B8176" s="4" t="s">
        <v>249</v>
      </c>
      <c r="C8176" s="4" t="s">
        <v>247</v>
      </c>
      <c r="D8176" s="4" t="s">
        <v>368</v>
      </c>
      <c r="E8176">
        <v>2023</v>
      </c>
      <c r="F8176">
        <v>4.3773003083656761</v>
      </c>
      <c r="G8176" t="s">
        <v>641</v>
      </c>
    </row>
    <row r="8177" spans="1:7" x14ac:dyDescent="0.35">
      <c r="A8177" s="4" t="s">
        <v>486</v>
      </c>
      <c r="B8177" s="4" t="s">
        <v>249</v>
      </c>
      <c r="C8177" s="4" t="s">
        <v>247</v>
      </c>
      <c r="D8177" s="4" t="s">
        <v>368</v>
      </c>
      <c r="E8177">
        <v>2024</v>
      </c>
      <c r="F8177">
        <v>0.19582492193465839</v>
      </c>
      <c r="G8177" t="s">
        <v>641</v>
      </c>
    </row>
    <row r="8178" spans="1:7" x14ac:dyDescent="0.35">
      <c r="A8178" s="4" t="s">
        <v>486</v>
      </c>
      <c r="B8178" s="4" t="s">
        <v>249</v>
      </c>
      <c r="C8178" s="4" t="s">
        <v>302</v>
      </c>
      <c r="D8178" s="4" t="s">
        <v>282</v>
      </c>
      <c r="E8178">
        <v>2002</v>
      </c>
      <c r="F8178">
        <v>75.683435253985422</v>
      </c>
      <c r="G8178" t="s">
        <v>641</v>
      </c>
    </row>
    <row r="8179" spans="1:7" x14ac:dyDescent="0.35">
      <c r="A8179" s="4" t="s">
        <v>486</v>
      </c>
      <c r="B8179" s="4" t="s">
        <v>249</v>
      </c>
      <c r="C8179" s="4" t="s">
        <v>302</v>
      </c>
      <c r="D8179" s="4" t="s">
        <v>282</v>
      </c>
      <c r="E8179">
        <v>2003</v>
      </c>
      <c r="F8179">
        <v>75.029152788020724</v>
      </c>
      <c r="G8179" t="s">
        <v>641</v>
      </c>
    </row>
    <row r="8180" spans="1:7" x14ac:dyDescent="0.35">
      <c r="A8180" s="4" t="s">
        <v>486</v>
      </c>
      <c r="B8180" s="4" t="s">
        <v>249</v>
      </c>
      <c r="C8180" s="4" t="s">
        <v>302</v>
      </c>
      <c r="D8180" s="4" t="s">
        <v>282</v>
      </c>
      <c r="E8180">
        <v>2004</v>
      </c>
      <c r="F8180">
        <v>79.7488525732212</v>
      </c>
      <c r="G8180" t="s">
        <v>641</v>
      </c>
    </row>
    <row r="8181" spans="1:7" x14ac:dyDescent="0.35">
      <c r="A8181" s="4" t="s">
        <v>486</v>
      </c>
      <c r="B8181" s="4" t="s">
        <v>249</v>
      </c>
      <c r="C8181" s="4" t="s">
        <v>302</v>
      </c>
      <c r="D8181" s="4" t="s">
        <v>282</v>
      </c>
      <c r="E8181">
        <v>2005</v>
      </c>
      <c r="F8181">
        <v>76.250415472236256</v>
      </c>
      <c r="G8181" t="s">
        <v>641</v>
      </c>
    </row>
    <row r="8182" spans="1:7" x14ac:dyDescent="0.35">
      <c r="A8182" s="4" t="s">
        <v>486</v>
      </c>
      <c r="B8182" s="4" t="s">
        <v>249</v>
      </c>
      <c r="C8182" s="4" t="s">
        <v>302</v>
      </c>
      <c r="D8182" s="4" t="s">
        <v>282</v>
      </c>
      <c r="E8182">
        <v>2006</v>
      </c>
      <c r="F8182">
        <v>72.413699464280654</v>
      </c>
      <c r="G8182" t="s">
        <v>641</v>
      </c>
    </row>
    <row r="8183" spans="1:7" x14ac:dyDescent="0.35">
      <c r="A8183" s="4" t="s">
        <v>486</v>
      </c>
      <c r="B8183" s="4" t="s">
        <v>249</v>
      </c>
      <c r="C8183" s="4" t="s">
        <v>302</v>
      </c>
      <c r="D8183" s="4" t="s">
        <v>282</v>
      </c>
      <c r="E8183">
        <v>2007</v>
      </c>
      <c r="F8183">
        <v>77.164452171577111</v>
      </c>
      <c r="G8183" t="s">
        <v>641</v>
      </c>
    </row>
    <row r="8184" spans="1:7" x14ac:dyDescent="0.35">
      <c r="A8184" s="4" t="s">
        <v>486</v>
      </c>
      <c r="B8184" s="4" t="s">
        <v>249</v>
      </c>
      <c r="C8184" s="4" t="s">
        <v>302</v>
      </c>
      <c r="D8184" s="4" t="s">
        <v>282</v>
      </c>
      <c r="E8184">
        <v>2008</v>
      </c>
      <c r="F8184">
        <v>81.996013123322243</v>
      </c>
      <c r="G8184" t="s">
        <v>641</v>
      </c>
    </row>
    <row r="8185" spans="1:7" x14ac:dyDescent="0.35">
      <c r="A8185" s="4" t="s">
        <v>486</v>
      </c>
      <c r="B8185" s="4" t="s">
        <v>249</v>
      </c>
      <c r="C8185" s="4" t="s">
        <v>302</v>
      </c>
      <c r="D8185" s="4" t="s">
        <v>282</v>
      </c>
      <c r="E8185">
        <v>2017</v>
      </c>
      <c r="F8185">
        <v>86.595303619276422</v>
      </c>
      <c r="G8185" t="s">
        <v>641</v>
      </c>
    </row>
    <row r="8186" spans="1:7" x14ac:dyDescent="0.35">
      <c r="A8186" s="4" t="s">
        <v>486</v>
      </c>
      <c r="B8186" s="4" t="s">
        <v>249</v>
      </c>
      <c r="C8186" s="4" t="s">
        <v>302</v>
      </c>
      <c r="D8186" s="4" t="s">
        <v>282</v>
      </c>
      <c r="E8186">
        <v>2018</v>
      </c>
      <c r="F8186">
        <v>88.969155849032362</v>
      </c>
      <c r="G8186" t="s">
        <v>641</v>
      </c>
    </row>
    <row r="8187" spans="1:7" x14ac:dyDescent="0.35">
      <c r="A8187" s="4" t="s">
        <v>486</v>
      </c>
      <c r="B8187" s="4" t="s">
        <v>249</v>
      </c>
      <c r="C8187" s="4" t="s">
        <v>302</v>
      </c>
      <c r="D8187" s="4" t="s">
        <v>282</v>
      </c>
      <c r="E8187">
        <v>2019</v>
      </c>
      <c r="F8187">
        <v>88.556915661966642</v>
      </c>
      <c r="G8187" t="s">
        <v>641</v>
      </c>
    </row>
    <row r="8188" spans="1:7" x14ac:dyDescent="0.35">
      <c r="A8188" s="4" t="s">
        <v>486</v>
      </c>
      <c r="B8188" s="4" t="s">
        <v>249</v>
      </c>
      <c r="C8188" s="4" t="s">
        <v>302</v>
      </c>
      <c r="D8188" s="4" t="s">
        <v>282</v>
      </c>
      <c r="E8188">
        <v>2020</v>
      </c>
      <c r="F8188">
        <v>57.561097539964159</v>
      </c>
      <c r="G8188" t="s">
        <v>641</v>
      </c>
    </row>
    <row r="8189" spans="1:7" x14ac:dyDescent="0.35">
      <c r="A8189" s="4" t="s">
        <v>486</v>
      </c>
      <c r="B8189" s="4" t="s">
        <v>249</v>
      </c>
      <c r="C8189" s="4" t="s">
        <v>302</v>
      </c>
      <c r="D8189" s="4" t="s">
        <v>282</v>
      </c>
      <c r="E8189">
        <v>2021</v>
      </c>
      <c r="F8189">
        <v>74.204788119193879</v>
      </c>
      <c r="G8189" t="s">
        <v>641</v>
      </c>
    </row>
    <row r="8190" spans="1:7" x14ac:dyDescent="0.35">
      <c r="A8190" s="4" t="s">
        <v>486</v>
      </c>
      <c r="B8190" s="4" t="s">
        <v>249</v>
      </c>
      <c r="C8190" s="4" t="s">
        <v>302</v>
      </c>
      <c r="D8190" s="4" t="s">
        <v>282</v>
      </c>
      <c r="E8190">
        <v>2022</v>
      </c>
      <c r="F8190">
        <v>69.394214922299369</v>
      </c>
      <c r="G8190" t="s">
        <v>641</v>
      </c>
    </row>
    <row r="8191" spans="1:7" x14ac:dyDescent="0.35">
      <c r="A8191" s="4" t="s">
        <v>486</v>
      </c>
      <c r="B8191" s="4" t="s">
        <v>249</v>
      </c>
      <c r="C8191" s="4" t="s">
        <v>302</v>
      </c>
      <c r="D8191" s="4" t="s">
        <v>282</v>
      </c>
      <c r="E8191">
        <v>2023</v>
      </c>
      <c r="F8191">
        <v>93.783980520638508</v>
      </c>
      <c r="G8191" t="s">
        <v>641</v>
      </c>
    </row>
    <row r="8192" spans="1:7" x14ac:dyDescent="0.35">
      <c r="A8192" s="4" t="s">
        <v>486</v>
      </c>
      <c r="B8192" s="4" t="s">
        <v>249</v>
      </c>
      <c r="C8192" s="4" t="s">
        <v>302</v>
      </c>
      <c r="D8192" s="4" t="s">
        <v>282</v>
      </c>
      <c r="E8192">
        <v>2024</v>
      </c>
      <c r="F8192">
        <v>96.784677558310975</v>
      </c>
      <c r="G8192" t="s">
        <v>641</v>
      </c>
    </row>
    <row r="8193" spans="1:7" x14ac:dyDescent="0.35">
      <c r="A8193" s="4" t="s">
        <v>352</v>
      </c>
      <c r="B8193" s="4" t="s">
        <v>19</v>
      </c>
      <c r="C8193" s="4" t="s">
        <v>303</v>
      </c>
      <c r="D8193" s="4" t="s">
        <v>253</v>
      </c>
      <c r="E8193">
        <v>2000</v>
      </c>
      <c r="F8193">
        <v>17.411575903301763</v>
      </c>
      <c r="G8193" t="s">
        <v>641</v>
      </c>
    </row>
    <row r="8194" spans="1:7" x14ac:dyDescent="0.35">
      <c r="A8194" s="4" t="s">
        <v>352</v>
      </c>
      <c r="B8194" s="4" t="s">
        <v>19</v>
      </c>
      <c r="C8194" s="4" t="s">
        <v>303</v>
      </c>
      <c r="D8194" s="4" t="s">
        <v>253</v>
      </c>
      <c r="E8194">
        <v>2001</v>
      </c>
      <c r="F8194">
        <v>18.851362911841001</v>
      </c>
      <c r="G8194" t="s">
        <v>641</v>
      </c>
    </row>
    <row r="8195" spans="1:7" x14ac:dyDescent="0.35">
      <c r="A8195" s="4" t="s">
        <v>352</v>
      </c>
      <c r="B8195" s="4" t="s">
        <v>19</v>
      </c>
      <c r="C8195" s="4" t="s">
        <v>303</v>
      </c>
      <c r="D8195" s="4" t="s">
        <v>253</v>
      </c>
      <c r="E8195">
        <v>2002</v>
      </c>
      <c r="F8195">
        <v>19.943811684243713</v>
      </c>
      <c r="G8195" t="s">
        <v>641</v>
      </c>
    </row>
    <row r="8196" spans="1:7" x14ac:dyDescent="0.35">
      <c r="A8196" s="4" t="s">
        <v>352</v>
      </c>
      <c r="B8196" s="4" t="s">
        <v>19</v>
      </c>
      <c r="C8196" s="4" t="s">
        <v>303</v>
      </c>
      <c r="D8196" s="4" t="s">
        <v>253</v>
      </c>
      <c r="E8196">
        <v>2003</v>
      </c>
      <c r="F8196">
        <v>20.110103483206167</v>
      </c>
      <c r="G8196" t="s">
        <v>641</v>
      </c>
    </row>
    <row r="8197" spans="1:7" x14ac:dyDescent="0.35">
      <c r="A8197" s="4" t="s">
        <v>352</v>
      </c>
      <c r="B8197" s="4" t="s">
        <v>19</v>
      </c>
      <c r="C8197" s="4" t="s">
        <v>303</v>
      </c>
      <c r="D8197" s="4" t="s">
        <v>253</v>
      </c>
      <c r="E8197">
        <v>2004</v>
      </c>
      <c r="F8197">
        <v>20.994905037157054</v>
      </c>
      <c r="G8197" t="s">
        <v>641</v>
      </c>
    </row>
    <row r="8198" spans="1:7" x14ac:dyDescent="0.35">
      <c r="A8198" s="4" t="s">
        <v>352</v>
      </c>
      <c r="B8198" s="4" t="s">
        <v>19</v>
      </c>
      <c r="C8198" s="4" t="s">
        <v>303</v>
      </c>
      <c r="D8198" s="4" t="s">
        <v>253</v>
      </c>
      <c r="E8198">
        <v>2005</v>
      </c>
      <c r="F8198">
        <v>17.312722207198668</v>
      </c>
      <c r="G8198" t="s">
        <v>641</v>
      </c>
    </row>
    <row r="8199" spans="1:7" x14ac:dyDescent="0.35">
      <c r="A8199" s="4" t="s">
        <v>352</v>
      </c>
      <c r="B8199" s="4" t="s">
        <v>19</v>
      </c>
      <c r="C8199" s="4" t="s">
        <v>303</v>
      </c>
      <c r="D8199" s="4" t="s">
        <v>253</v>
      </c>
      <c r="E8199">
        <v>2006</v>
      </c>
      <c r="F8199">
        <v>19.414116204200788</v>
      </c>
      <c r="G8199" t="s">
        <v>641</v>
      </c>
    </row>
    <row r="8200" spans="1:7" x14ac:dyDescent="0.35">
      <c r="A8200" s="4" t="s">
        <v>352</v>
      </c>
      <c r="B8200" s="4" t="s">
        <v>19</v>
      </c>
      <c r="C8200" s="4" t="s">
        <v>303</v>
      </c>
      <c r="D8200" s="4" t="s">
        <v>253</v>
      </c>
      <c r="E8200">
        <v>2007</v>
      </c>
      <c r="F8200">
        <v>20.200451450187249</v>
      </c>
      <c r="G8200" t="s">
        <v>641</v>
      </c>
    </row>
    <row r="8201" spans="1:7" x14ac:dyDescent="0.35">
      <c r="A8201" s="4" t="s">
        <v>352</v>
      </c>
      <c r="B8201" s="4" t="s">
        <v>19</v>
      </c>
      <c r="C8201" s="4" t="s">
        <v>303</v>
      </c>
      <c r="D8201" s="4" t="s">
        <v>253</v>
      </c>
      <c r="E8201">
        <v>2008</v>
      </c>
      <c r="F8201">
        <v>19.766395294568309</v>
      </c>
      <c r="G8201" t="s">
        <v>641</v>
      </c>
    </row>
    <row r="8202" spans="1:7" x14ac:dyDescent="0.35">
      <c r="A8202" s="4" t="s">
        <v>352</v>
      </c>
      <c r="B8202" s="4" t="s">
        <v>19</v>
      </c>
      <c r="C8202" s="4" t="s">
        <v>303</v>
      </c>
      <c r="D8202" s="4" t="s">
        <v>253</v>
      </c>
      <c r="E8202">
        <v>2017</v>
      </c>
      <c r="F8202">
        <v>25.562397828392637</v>
      </c>
      <c r="G8202" t="s">
        <v>641</v>
      </c>
    </row>
    <row r="8203" spans="1:7" x14ac:dyDescent="0.35">
      <c r="A8203" s="4" t="s">
        <v>352</v>
      </c>
      <c r="B8203" s="4" t="s">
        <v>19</v>
      </c>
      <c r="C8203" s="4" t="s">
        <v>303</v>
      </c>
      <c r="D8203" s="4" t="s">
        <v>253</v>
      </c>
      <c r="E8203">
        <v>2018</v>
      </c>
      <c r="F8203">
        <v>25.608033904070837</v>
      </c>
      <c r="G8203" t="s">
        <v>641</v>
      </c>
    </row>
    <row r="8204" spans="1:7" x14ac:dyDescent="0.35">
      <c r="A8204" s="4" t="s">
        <v>352</v>
      </c>
      <c r="B8204" s="4" t="s">
        <v>19</v>
      </c>
      <c r="C8204" s="4" t="s">
        <v>303</v>
      </c>
      <c r="D8204" s="4" t="s">
        <v>253</v>
      </c>
      <c r="E8204">
        <v>2019</v>
      </c>
      <c r="F8204">
        <v>24.631146468803813</v>
      </c>
      <c r="G8204" t="s">
        <v>641</v>
      </c>
    </row>
    <row r="8205" spans="1:7" x14ac:dyDescent="0.35">
      <c r="A8205" s="4" t="s">
        <v>352</v>
      </c>
      <c r="B8205" s="4" t="s">
        <v>19</v>
      </c>
      <c r="C8205" s="4" t="s">
        <v>303</v>
      </c>
      <c r="D8205" s="4" t="s">
        <v>253</v>
      </c>
      <c r="E8205">
        <v>2020</v>
      </c>
      <c r="F8205">
        <v>28.237522818467468</v>
      </c>
      <c r="G8205" t="s">
        <v>641</v>
      </c>
    </row>
    <row r="8206" spans="1:7" x14ac:dyDescent="0.35">
      <c r="A8206" s="4" t="s">
        <v>352</v>
      </c>
      <c r="B8206" s="4" t="s">
        <v>19</v>
      </c>
      <c r="C8206" s="4" t="s">
        <v>303</v>
      </c>
      <c r="D8206" s="4" t="s">
        <v>253</v>
      </c>
      <c r="E8206">
        <v>2021</v>
      </c>
      <c r="F8206">
        <v>28.168342114009331</v>
      </c>
      <c r="G8206" t="s">
        <v>641</v>
      </c>
    </row>
    <row r="8207" spans="1:7" x14ac:dyDescent="0.35">
      <c r="A8207" s="4" t="s">
        <v>352</v>
      </c>
      <c r="B8207" s="4" t="s">
        <v>19</v>
      </c>
      <c r="C8207" s="4" t="s">
        <v>303</v>
      </c>
      <c r="D8207" s="4" t="s">
        <v>253</v>
      </c>
      <c r="E8207">
        <v>2022</v>
      </c>
      <c r="F8207">
        <v>28.06027896956541</v>
      </c>
      <c r="G8207" t="s">
        <v>641</v>
      </c>
    </row>
    <row r="8208" spans="1:7" x14ac:dyDescent="0.35">
      <c r="A8208" s="4" t="s">
        <v>352</v>
      </c>
      <c r="B8208" s="4" t="s">
        <v>19</v>
      </c>
      <c r="C8208" s="4" t="s">
        <v>303</v>
      </c>
      <c r="D8208" s="4" t="s">
        <v>253</v>
      </c>
      <c r="E8208">
        <v>2023</v>
      </c>
      <c r="F8208">
        <v>27.119377239864011</v>
      </c>
      <c r="G8208" t="s">
        <v>641</v>
      </c>
    </row>
    <row r="8209" spans="1:7" x14ac:dyDescent="0.35">
      <c r="A8209" s="4" t="s">
        <v>352</v>
      </c>
      <c r="B8209" s="4" t="s">
        <v>19</v>
      </c>
      <c r="C8209" s="4" t="s">
        <v>303</v>
      </c>
      <c r="D8209" s="4" t="s">
        <v>253</v>
      </c>
      <c r="E8209">
        <v>2024</v>
      </c>
      <c r="F8209">
        <v>27.555570696210534</v>
      </c>
      <c r="G8209" t="s">
        <v>641</v>
      </c>
    </row>
    <row r="8210" spans="1:7" x14ac:dyDescent="0.35">
      <c r="A8210" s="4" t="s">
        <v>352</v>
      </c>
      <c r="B8210" s="4" t="s">
        <v>19</v>
      </c>
      <c r="C8210" s="4" t="s">
        <v>202</v>
      </c>
      <c r="D8210" s="4" t="s">
        <v>494</v>
      </c>
      <c r="E8210">
        <v>2001</v>
      </c>
      <c r="F8210">
        <v>4.5</v>
      </c>
      <c r="G8210" t="s">
        <v>641</v>
      </c>
    </row>
    <row r="8211" spans="1:7" x14ac:dyDescent="0.35">
      <c r="A8211" s="4" t="s">
        <v>352</v>
      </c>
      <c r="B8211" s="4" t="s">
        <v>19</v>
      </c>
      <c r="C8211" s="4" t="s">
        <v>202</v>
      </c>
      <c r="D8211" s="4" t="s">
        <v>494</v>
      </c>
      <c r="E8211">
        <v>2003</v>
      </c>
      <c r="F8211">
        <v>7.7</v>
      </c>
      <c r="G8211" t="s">
        <v>641</v>
      </c>
    </row>
    <row r="8212" spans="1:7" x14ac:dyDescent="0.35">
      <c r="A8212" s="4" t="s">
        <v>352</v>
      </c>
      <c r="B8212" s="4" t="s">
        <v>19</v>
      </c>
      <c r="C8212" s="4" t="s">
        <v>202</v>
      </c>
      <c r="D8212" s="4" t="s">
        <v>494</v>
      </c>
      <c r="E8212">
        <v>2004</v>
      </c>
      <c r="F8212">
        <v>0.9</v>
      </c>
      <c r="G8212" t="s">
        <v>641</v>
      </c>
    </row>
    <row r="8213" spans="1:7" x14ac:dyDescent="0.35">
      <c r="A8213" s="4" t="s">
        <v>352</v>
      </c>
      <c r="B8213" s="4" t="s">
        <v>19</v>
      </c>
      <c r="C8213" s="4" t="s">
        <v>202</v>
      </c>
      <c r="D8213" s="4" t="s">
        <v>494</v>
      </c>
      <c r="E8213">
        <v>2005</v>
      </c>
      <c r="F8213">
        <v>1</v>
      </c>
      <c r="G8213" t="s">
        <v>641</v>
      </c>
    </row>
    <row r="8214" spans="1:7" x14ac:dyDescent="0.35">
      <c r="A8214" s="4" t="s">
        <v>352</v>
      </c>
      <c r="B8214" s="4" t="s">
        <v>19</v>
      </c>
      <c r="C8214" s="4" t="s">
        <v>202</v>
      </c>
      <c r="D8214" s="4" t="s">
        <v>494</v>
      </c>
      <c r="E8214">
        <v>2006</v>
      </c>
      <c r="F8214">
        <v>1.2</v>
      </c>
      <c r="G8214" t="s">
        <v>641</v>
      </c>
    </row>
    <row r="8215" spans="1:7" x14ac:dyDescent="0.35">
      <c r="A8215" s="4" t="s">
        <v>352</v>
      </c>
      <c r="B8215" s="4" t="s">
        <v>19</v>
      </c>
      <c r="C8215" s="4" t="s">
        <v>202</v>
      </c>
      <c r="D8215" s="4" t="s">
        <v>494</v>
      </c>
      <c r="E8215">
        <v>2007</v>
      </c>
      <c r="F8215">
        <v>1.3</v>
      </c>
      <c r="G8215" t="s">
        <v>641</v>
      </c>
    </row>
    <row r="8216" spans="1:7" x14ac:dyDescent="0.35">
      <c r="A8216" s="4" t="s">
        <v>352</v>
      </c>
      <c r="B8216" s="4" t="s">
        <v>19</v>
      </c>
      <c r="C8216" s="4" t="s">
        <v>202</v>
      </c>
      <c r="D8216" s="4" t="s">
        <v>494</v>
      </c>
      <c r="E8216">
        <v>2008</v>
      </c>
      <c r="F8216">
        <v>1.4</v>
      </c>
      <c r="G8216" t="s">
        <v>641</v>
      </c>
    </row>
    <row r="8217" spans="1:7" x14ac:dyDescent="0.35">
      <c r="A8217" s="4" t="s">
        <v>352</v>
      </c>
      <c r="B8217" s="4" t="s">
        <v>19</v>
      </c>
      <c r="C8217" s="4" t="s">
        <v>202</v>
      </c>
      <c r="D8217" s="4" t="s">
        <v>494</v>
      </c>
      <c r="E8217">
        <v>2018</v>
      </c>
      <c r="F8217">
        <v>16</v>
      </c>
      <c r="G8217" t="s">
        <v>641</v>
      </c>
    </row>
    <row r="8218" spans="1:7" x14ac:dyDescent="0.35">
      <c r="A8218" s="4" t="s">
        <v>352</v>
      </c>
      <c r="B8218" s="4" t="s">
        <v>19</v>
      </c>
      <c r="C8218" s="4" t="s">
        <v>202</v>
      </c>
      <c r="D8218" s="4" t="s">
        <v>494</v>
      </c>
      <c r="E8218">
        <v>2019</v>
      </c>
      <c r="F8218">
        <v>13</v>
      </c>
      <c r="G8218" t="s">
        <v>641</v>
      </c>
    </row>
    <row r="8219" spans="1:7" x14ac:dyDescent="0.35">
      <c r="A8219" s="4" t="s">
        <v>352</v>
      </c>
      <c r="B8219" s="4" t="s">
        <v>19</v>
      </c>
      <c r="C8219" s="4" t="s">
        <v>202</v>
      </c>
      <c r="D8219" s="4" t="s">
        <v>494</v>
      </c>
      <c r="E8219">
        <v>2020</v>
      </c>
      <c r="F8219">
        <v>6.7</v>
      </c>
      <c r="G8219" t="s">
        <v>641</v>
      </c>
    </row>
    <row r="8220" spans="1:7" x14ac:dyDescent="0.35">
      <c r="A8220" s="4" t="s">
        <v>352</v>
      </c>
      <c r="B8220" s="4" t="s">
        <v>19</v>
      </c>
      <c r="C8220" s="4" t="s">
        <v>202</v>
      </c>
      <c r="D8220" s="4" t="s">
        <v>494</v>
      </c>
      <c r="E8220">
        <v>2021</v>
      </c>
      <c r="F8220">
        <v>10.9</v>
      </c>
      <c r="G8220" t="s">
        <v>641</v>
      </c>
    </row>
    <row r="8221" spans="1:7" x14ac:dyDescent="0.35">
      <c r="A8221" s="4" t="s">
        <v>352</v>
      </c>
      <c r="B8221" s="4" t="s">
        <v>19</v>
      </c>
      <c r="C8221" s="4" t="s">
        <v>202</v>
      </c>
      <c r="D8221" s="4" t="s">
        <v>494</v>
      </c>
      <c r="E8221">
        <v>2022</v>
      </c>
      <c r="F8221">
        <v>10.9</v>
      </c>
      <c r="G8221" t="s">
        <v>641</v>
      </c>
    </row>
    <row r="8222" spans="1:7" x14ac:dyDescent="0.35">
      <c r="A8222" s="4" t="s">
        <v>352</v>
      </c>
      <c r="B8222" s="4" t="s">
        <v>19</v>
      </c>
      <c r="C8222" s="4" t="s">
        <v>202</v>
      </c>
      <c r="D8222" s="4" t="s">
        <v>494</v>
      </c>
      <c r="E8222">
        <v>2023</v>
      </c>
      <c r="F8222">
        <v>14.6</v>
      </c>
      <c r="G8222" t="s">
        <v>641</v>
      </c>
    </row>
    <row r="8223" spans="1:7" x14ac:dyDescent="0.35">
      <c r="A8223" s="4" t="s">
        <v>352</v>
      </c>
      <c r="B8223" s="4" t="s">
        <v>19</v>
      </c>
      <c r="C8223" s="4" t="s">
        <v>418</v>
      </c>
      <c r="D8223" s="4" t="s">
        <v>232</v>
      </c>
      <c r="E8223">
        <v>2000</v>
      </c>
      <c r="F8223">
        <v>11.85968450002796</v>
      </c>
      <c r="G8223" t="s">
        <v>641</v>
      </c>
    </row>
    <row r="8224" spans="1:7" x14ac:dyDescent="0.35">
      <c r="A8224" s="4" t="s">
        <v>352</v>
      </c>
      <c r="B8224" s="4" t="s">
        <v>19</v>
      </c>
      <c r="C8224" s="4" t="s">
        <v>418</v>
      </c>
      <c r="D8224" s="4" t="s">
        <v>232</v>
      </c>
      <c r="E8224">
        <v>2001</v>
      </c>
      <c r="F8224">
        <v>7.9169448452958591</v>
      </c>
      <c r="G8224" t="s">
        <v>641</v>
      </c>
    </row>
    <row r="8225" spans="1:7" x14ac:dyDescent="0.35">
      <c r="A8225" s="4" t="s">
        <v>352</v>
      </c>
      <c r="B8225" s="4" t="s">
        <v>19</v>
      </c>
      <c r="C8225" s="4" t="s">
        <v>418</v>
      </c>
      <c r="D8225" s="4" t="s">
        <v>232</v>
      </c>
      <c r="E8225">
        <v>2002</v>
      </c>
      <c r="F8225">
        <v>16.49852553158463</v>
      </c>
      <c r="G8225" t="s">
        <v>641</v>
      </c>
    </row>
    <row r="8226" spans="1:7" x14ac:dyDescent="0.35">
      <c r="A8226" s="4" t="s">
        <v>352</v>
      </c>
      <c r="B8226" s="4" t="s">
        <v>19</v>
      </c>
      <c r="C8226" s="4" t="s">
        <v>418</v>
      </c>
      <c r="D8226" s="4" t="s">
        <v>232</v>
      </c>
      <c r="E8226">
        <v>2003</v>
      </c>
      <c r="F8226">
        <v>-1.704004796162977</v>
      </c>
      <c r="G8226" t="s">
        <v>641</v>
      </c>
    </row>
    <row r="8227" spans="1:7" x14ac:dyDescent="0.35">
      <c r="A8227" s="4" t="s">
        <v>352</v>
      </c>
      <c r="B8227" s="4" t="s">
        <v>19</v>
      </c>
      <c r="C8227" s="4" t="s">
        <v>418</v>
      </c>
      <c r="D8227" s="4" t="s">
        <v>232</v>
      </c>
      <c r="E8227">
        <v>2004</v>
      </c>
      <c r="F8227">
        <v>13.95580180332114</v>
      </c>
      <c r="G8227" t="s">
        <v>641</v>
      </c>
    </row>
    <row r="8228" spans="1:7" x14ac:dyDescent="0.35">
      <c r="A8228" s="4" t="s">
        <v>352</v>
      </c>
      <c r="B8228" s="4" t="s">
        <v>19</v>
      </c>
      <c r="C8228" s="4" t="s">
        <v>418</v>
      </c>
      <c r="D8228" s="4" t="s">
        <v>232</v>
      </c>
      <c r="E8228">
        <v>2005</v>
      </c>
      <c r="F8228">
        <v>18.36382464689321</v>
      </c>
      <c r="G8228" t="s">
        <v>641</v>
      </c>
    </row>
    <row r="8229" spans="1:7" x14ac:dyDescent="0.35">
      <c r="A8229" s="4" t="s">
        <v>352</v>
      </c>
      <c r="B8229" s="4" t="s">
        <v>19</v>
      </c>
      <c r="C8229" s="4" t="s">
        <v>418</v>
      </c>
      <c r="D8229" s="4" t="s">
        <v>232</v>
      </c>
      <c r="E8229">
        <v>2006</v>
      </c>
      <c r="F8229">
        <v>10.76563715548655</v>
      </c>
      <c r="G8229" t="s">
        <v>641</v>
      </c>
    </row>
    <row r="8230" spans="1:7" x14ac:dyDescent="0.35">
      <c r="A8230" s="4" t="s">
        <v>352</v>
      </c>
      <c r="B8230" s="4" t="s">
        <v>19</v>
      </c>
      <c r="C8230" s="4" t="s">
        <v>418</v>
      </c>
      <c r="D8230" s="4" t="s">
        <v>232</v>
      </c>
      <c r="E8230">
        <v>2007</v>
      </c>
      <c r="F8230">
        <v>10.28796631876714</v>
      </c>
      <c r="G8230" t="s">
        <v>641</v>
      </c>
    </row>
    <row r="8231" spans="1:7" x14ac:dyDescent="0.35">
      <c r="A8231" s="4" t="s">
        <v>352</v>
      </c>
      <c r="B8231" s="4" t="s">
        <v>19</v>
      </c>
      <c r="C8231" s="4" t="s">
        <v>418</v>
      </c>
      <c r="D8231" s="4" t="s">
        <v>232</v>
      </c>
      <c r="E8231">
        <v>2008</v>
      </c>
      <c r="F8231">
        <v>9.2965083938105693</v>
      </c>
      <c r="G8231" t="s">
        <v>641</v>
      </c>
    </row>
    <row r="8232" spans="1:7" x14ac:dyDescent="0.35">
      <c r="A8232" s="4" t="s">
        <v>352</v>
      </c>
      <c r="B8232" s="4" t="s">
        <v>19</v>
      </c>
      <c r="C8232" s="4" t="s">
        <v>418</v>
      </c>
      <c r="D8232" s="4" t="s">
        <v>232</v>
      </c>
      <c r="E8232">
        <v>2017</v>
      </c>
      <c r="F8232">
        <v>8.6090507542294947</v>
      </c>
      <c r="G8232" t="s">
        <v>641</v>
      </c>
    </row>
    <row r="8233" spans="1:7" x14ac:dyDescent="0.35">
      <c r="A8233" s="4" t="s">
        <v>352</v>
      </c>
      <c r="B8233" s="4" t="s">
        <v>19</v>
      </c>
      <c r="C8233" s="4" t="s">
        <v>418</v>
      </c>
      <c r="D8233" s="4" t="s">
        <v>232</v>
      </c>
      <c r="E8233">
        <v>2018</v>
      </c>
      <c r="F8233">
        <v>8.5942295887047564</v>
      </c>
      <c r="G8233" t="s">
        <v>641</v>
      </c>
    </row>
    <row r="8234" spans="1:7" x14ac:dyDescent="0.35">
      <c r="A8234" s="4" t="s">
        <v>352</v>
      </c>
      <c r="B8234" s="4" t="s">
        <v>19</v>
      </c>
      <c r="C8234" s="4" t="s">
        <v>418</v>
      </c>
      <c r="D8234" s="4" t="s">
        <v>232</v>
      </c>
      <c r="E8234">
        <v>2019</v>
      </c>
      <c r="F8234">
        <v>5.6105144149236468</v>
      </c>
      <c r="G8234" t="s">
        <v>641</v>
      </c>
    </row>
    <row r="8235" spans="1:7" x14ac:dyDescent="0.35">
      <c r="A8235" s="4" t="s">
        <v>352</v>
      </c>
      <c r="B8235" s="4" t="s">
        <v>19</v>
      </c>
      <c r="C8235" s="4" t="s">
        <v>418</v>
      </c>
      <c r="D8235" s="4" t="s">
        <v>232</v>
      </c>
      <c r="E8235">
        <v>2020</v>
      </c>
      <c r="F8235">
        <v>4.201793121905574</v>
      </c>
      <c r="G8235" t="s">
        <v>641</v>
      </c>
    </row>
    <row r="8236" spans="1:7" x14ac:dyDescent="0.35">
      <c r="A8236" s="4" t="s">
        <v>352</v>
      </c>
      <c r="B8236" s="4" t="s">
        <v>19</v>
      </c>
      <c r="C8236" s="4" t="s">
        <v>418</v>
      </c>
      <c r="D8236" s="4" t="s">
        <v>232</v>
      </c>
      <c r="E8236">
        <v>2021</v>
      </c>
      <c r="F8236">
        <v>5.8122511878771501</v>
      </c>
      <c r="G8236" t="s">
        <v>641</v>
      </c>
    </row>
    <row r="8237" spans="1:7" x14ac:dyDescent="0.35">
      <c r="A8237" s="4" t="s">
        <v>352</v>
      </c>
      <c r="B8237" s="4" t="s">
        <v>19</v>
      </c>
      <c r="C8237" s="4" t="s">
        <v>418</v>
      </c>
      <c r="D8237" s="4" t="s">
        <v>232</v>
      </c>
      <c r="E8237">
        <v>2022</v>
      </c>
      <c r="F8237">
        <v>8.1605903199184393</v>
      </c>
      <c r="G8237" t="s">
        <v>641</v>
      </c>
    </row>
    <row r="8238" spans="1:7" x14ac:dyDescent="0.35">
      <c r="A8238" s="4" t="s">
        <v>352</v>
      </c>
      <c r="B8238" s="4" t="s">
        <v>19</v>
      </c>
      <c r="C8238" s="4" t="s">
        <v>418</v>
      </c>
      <c r="D8238" s="4" t="s">
        <v>232</v>
      </c>
      <c r="E8238">
        <v>2023</v>
      </c>
      <c r="F8238">
        <v>9.8743267504488834</v>
      </c>
      <c r="G8238" t="s">
        <v>641</v>
      </c>
    </row>
    <row r="8239" spans="1:7" x14ac:dyDescent="0.35">
      <c r="A8239" s="4" t="s">
        <v>352</v>
      </c>
      <c r="B8239" s="4" t="s">
        <v>19</v>
      </c>
      <c r="C8239" s="4" t="s">
        <v>418</v>
      </c>
      <c r="D8239" s="4" t="s">
        <v>232</v>
      </c>
      <c r="E8239">
        <v>2024</v>
      </c>
      <c r="F8239">
        <v>7.6133578431372326</v>
      </c>
      <c r="G8239" t="s">
        <v>641</v>
      </c>
    </row>
    <row r="8240" spans="1:7" x14ac:dyDescent="0.35">
      <c r="A8240" s="4" t="s">
        <v>352</v>
      </c>
      <c r="B8240" s="4" t="s">
        <v>19</v>
      </c>
      <c r="C8240" s="4" t="s">
        <v>247</v>
      </c>
      <c r="D8240" s="4" t="s">
        <v>368</v>
      </c>
      <c r="E8240">
        <v>2000</v>
      </c>
      <c r="F8240">
        <v>11.570352966941286</v>
      </c>
      <c r="G8240" t="s">
        <v>641</v>
      </c>
    </row>
    <row r="8241" spans="1:7" x14ac:dyDescent="0.35">
      <c r="A8241" s="4" t="s">
        <v>352</v>
      </c>
      <c r="B8241" s="4" t="s">
        <v>19</v>
      </c>
      <c r="C8241" s="4" t="s">
        <v>247</v>
      </c>
      <c r="D8241" s="4" t="s">
        <v>368</v>
      </c>
      <c r="E8241">
        <v>2001</v>
      </c>
      <c r="F8241">
        <v>7.9169448389372974</v>
      </c>
      <c r="G8241" t="s">
        <v>641</v>
      </c>
    </row>
    <row r="8242" spans="1:7" x14ac:dyDescent="0.35">
      <c r="A8242" s="4" t="s">
        <v>352</v>
      </c>
      <c r="B8242" s="4" t="s">
        <v>19</v>
      </c>
      <c r="C8242" s="4" t="s">
        <v>247</v>
      </c>
      <c r="D8242" s="4" t="s">
        <v>368</v>
      </c>
      <c r="E8242">
        <v>2002</v>
      </c>
      <c r="F8242">
        <v>16.498525534896984</v>
      </c>
      <c r="G8242" t="s">
        <v>641</v>
      </c>
    </row>
    <row r="8243" spans="1:7" x14ac:dyDescent="0.35">
      <c r="A8243" s="4" t="s">
        <v>352</v>
      </c>
      <c r="B8243" s="4" t="s">
        <v>19</v>
      </c>
      <c r="C8243" s="4" t="s">
        <v>247</v>
      </c>
      <c r="D8243" s="4" t="s">
        <v>368</v>
      </c>
      <c r="E8243">
        <v>2003</v>
      </c>
      <c r="F8243">
        <v>-1.7040047987300682</v>
      </c>
      <c r="G8243" t="s">
        <v>641</v>
      </c>
    </row>
    <row r="8244" spans="1:7" x14ac:dyDescent="0.35">
      <c r="A8244" s="4" t="s">
        <v>352</v>
      </c>
      <c r="B8244" s="4" t="s">
        <v>19</v>
      </c>
      <c r="C8244" s="4" t="s">
        <v>247</v>
      </c>
      <c r="D8244" s="4" t="s">
        <v>368</v>
      </c>
      <c r="E8244">
        <v>2004</v>
      </c>
      <c r="F8244">
        <v>13.955801803389932</v>
      </c>
      <c r="G8244" t="s">
        <v>641</v>
      </c>
    </row>
    <row r="8245" spans="1:7" x14ac:dyDescent="0.35">
      <c r="A8245" s="4" t="s">
        <v>352</v>
      </c>
      <c r="B8245" s="4" t="s">
        <v>19</v>
      </c>
      <c r="C8245" s="4" t="s">
        <v>247</v>
      </c>
      <c r="D8245" s="4" t="s">
        <v>368</v>
      </c>
      <c r="E8245">
        <v>2005</v>
      </c>
      <c r="F8245">
        <v>18.3638246481935</v>
      </c>
      <c r="G8245" t="s">
        <v>641</v>
      </c>
    </row>
    <row r="8246" spans="1:7" x14ac:dyDescent="0.35">
      <c r="A8246" s="4" t="s">
        <v>352</v>
      </c>
      <c r="B8246" s="4" t="s">
        <v>19</v>
      </c>
      <c r="C8246" s="4" t="s">
        <v>247</v>
      </c>
      <c r="D8246" s="4" t="s">
        <v>368</v>
      </c>
      <c r="E8246">
        <v>2006</v>
      </c>
      <c r="F8246">
        <v>10.765637160438587</v>
      </c>
      <c r="G8246" t="s">
        <v>641</v>
      </c>
    </row>
    <row r="8247" spans="1:7" x14ac:dyDescent="0.35">
      <c r="A8247" s="4" t="s">
        <v>352</v>
      </c>
      <c r="B8247" s="4" t="s">
        <v>19</v>
      </c>
      <c r="C8247" s="4" t="s">
        <v>247</v>
      </c>
      <c r="D8247" s="4" t="s">
        <v>368</v>
      </c>
      <c r="E8247">
        <v>2007</v>
      </c>
      <c r="F8247">
        <v>10.287966315995007</v>
      </c>
      <c r="G8247" t="s">
        <v>641</v>
      </c>
    </row>
    <row r="8248" spans="1:7" x14ac:dyDescent="0.35">
      <c r="A8248" s="4" t="s">
        <v>352</v>
      </c>
      <c r="B8248" s="4" t="s">
        <v>19</v>
      </c>
      <c r="C8248" s="4" t="s">
        <v>247</v>
      </c>
      <c r="D8248" s="4" t="s">
        <v>368</v>
      </c>
      <c r="E8248">
        <v>2008</v>
      </c>
      <c r="F8248">
        <v>7.4863002764100202</v>
      </c>
      <c r="G8248" t="s">
        <v>641</v>
      </c>
    </row>
    <row r="8249" spans="1:7" x14ac:dyDescent="0.35">
      <c r="A8249" s="4" t="s">
        <v>352</v>
      </c>
      <c r="B8249" s="4" t="s">
        <v>19</v>
      </c>
      <c r="C8249" s="4" t="s">
        <v>247</v>
      </c>
      <c r="D8249" s="4" t="s">
        <v>368</v>
      </c>
      <c r="E8249">
        <v>2017</v>
      </c>
      <c r="F8249">
        <v>4.9615397560154264</v>
      </c>
      <c r="G8249" t="s">
        <v>641</v>
      </c>
    </row>
    <row r="8250" spans="1:7" x14ac:dyDescent="0.35">
      <c r="A8250" s="4" t="s">
        <v>352</v>
      </c>
      <c r="B8250" s="4" t="s">
        <v>19</v>
      </c>
      <c r="C8250" s="4" t="s">
        <v>247</v>
      </c>
      <c r="D8250" s="4" t="s">
        <v>368</v>
      </c>
      <c r="E8250">
        <v>2018</v>
      </c>
      <c r="F8250">
        <v>8.2979933109484278</v>
      </c>
      <c r="G8250" t="s">
        <v>641</v>
      </c>
    </row>
    <row r="8251" spans="1:7" x14ac:dyDescent="0.35">
      <c r="A8251" s="4" t="s">
        <v>352</v>
      </c>
      <c r="B8251" s="4" t="s">
        <v>19</v>
      </c>
      <c r="C8251" s="4" t="s">
        <v>247</v>
      </c>
      <c r="D8251" s="4" t="s">
        <v>368</v>
      </c>
      <c r="E8251">
        <v>2019</v>
      </c>
      <c r="F8251">
        <v>6.5220906407727881</v>
      </c>
      <c r="G8251" t="s">
        <v>641</v>
      </c>
    </row>
    <row r="8252" spans="1:7" x14ac:dyDescent="0.35">
      <c r="A8252" s="4" t="s">
        <v>352</v>
      </c>
      <c r="B8252" s="4" t="s">
        <v>19</v>
      </c>
      <c r="C8252" s="4" t="s">
        <v>247</v>
      </c>
      <c r="D8252" s="4" t="s">
        <v>368</v>
      </c>
      <c r="E8252">
        <v>2020</v>
      </c>
      <c r="F8252">
        <v>4.3111451358348774</v>
      </c>
      <c r="G8252" t="s">
        <v>641</v>
      </c>
    </row>
    <row r="8253" spans="1:7" x14ac:dyDescent="0.35">
      <c r="A8253" s="4" t="s">
        <v>352</v>
      </c>
      <c r="B8253" s="4" t="s">
        <v>19</v>
      </c>
      <c r="C8253" s="4" t="s">
        <v>247</v>
      </c>
      <c r="D8253" s="4" t="s">
        <v>368</v>
      </c>
      <c r="E8253">
        <v>2021</v>
      </c>
      <c r="F8253">
        <v>6.2695979604093282</v>
      </c>
      <c r="G8253" t="s">
        <v>641</v>
      </c>
    </row>
    <row r="8254" spans="1:7" x14ac:dyDescent="0.35">
      <c r="A8254" s="4" t="s">
        <v>352</v>
      </c>
      <c r="B8254" s="4" t="s">
        <v>19</v>
      </c>
      <c r="C8254" s="4" t="s">
        <v>247</v>
      </c>
      <c r="D8254" s="4" t="s">
        <v>368</v>
      </c>
      <c r="E8254">
        <v>2022</v>
      </c>
      <c r="F8254">
        <v>9.6260573370636706</v>
      </c>
      <c r="G8254" t="s">
        <v>641</v>
      </c>
    </row>
    <row r="8255" spans="1:7" x14ac:dyDescent="0.35">
      <c r="A8255" s="4" t="s">
        <v>352</v>
      </c>
      <c r="B8255" s="4" t="s">
        <v>19</v>
      </c>
      <c r="C8255" s="4" t="s">
        <v>247</v>
      </c>
      <c r="D8255" s="4" t="s">
        <v>368</v>
      </c>
      <c r="E8255">
        <v>2023</v>
      </c>
      <c r="F8255">
        <v>7.4651494042993249</v>
      </c>
      <c r="G8255" t="s">
        <v>641</v>
      </c>
    </row>
    <row r="8256" spans="1:7" x14ac:dyDescent="0.35">
      <c r="A8256" s="4" t="s">
        <v>352</v>
      </c>
      <c r="B8256" s="4" t="s">
        <v>19</v>
      </c>
      <c r="C8256" s="4" t="s">
        <v>247</v>
      </c>
      <c r="D8256" s="4" t="s">
        <v>368</v>
      </c>
      <c r="E8256">
        <v>2024</v>
      </c>
      <c r="F8256">
        <v>7.6252991597702362</v>
      </c>
      <c r="G8256" t="s">
        <v>641</v>
      </c>
    </row>
    <row r="8257" spans="1:7" x14ac:dyDescent="0.35">
      <c r="A8257" s="4" t="s">
        <v>352</v>
      </c>
      <c r="B8257" s="4" t="s">
        <v>19</v>
      </c>
      <c r="C8257" s="4" t="s">
        <v>302</v>
      </c>
      <c r="D8257" s="4" t="s">
        <v>282</v>
      </c>
      <c r="E8257">
        <v>2000</v>
      </c>
      <c r="F8257">
        <v>20.063206840684479</v>
      </c>
      <c r="G8257" t="s">
        <v>641</v>
      </c>
    </row>
    <row r="8258" spans="1:7" x14ac:dyDescent="0.35">
      <c r="A8258" s="4" t="s">
        <v>352</v>
      </c>
      <c r="B8258" s="4" t="s">
        <v>19</v>
      </c>
      <c r="C8258" s="4" t="s">
        <v>302</v>
      </c>
      <c r="D8258" s="4" t="s">
        <v>282</v>
      </c>
      <c r="E8258">
        <v>2001</v>
      </c>
      <c r="F8258">
        <v>18.252502606415682</v>
      </c>
      <c r="G8258" t="s">
        <v>641</v>
      </c>
    </row>
    <row r="8259" spans="1:7" x14ac:dyDescent="0.35">
      <c r="A8259" s="4" t="s">
        <v>352</v>
      </c>
      <c r="B8259" s="4" t="s">
        <v>19</v>
      </c>
      <c r="C8259" s="4" t="s">
        <v>302</v>
      </c>
      <c r="D8259" s="4" t="s">
        <v>282</v>
      </c>
      <c r="E8259">
        <v>2002</v>
      </c>
      <c r="F8259">
        <v>24.085313038918887</v>
      </c>
      <c r="G8259" t="s">
        <v>641</v>
      </c>
    </row>
    <row r="8260" spans="1:7" x14ac:dyDescent="0.35">
      <c r="A8260" s="4" t="s">
        <v>352</v>
      </c>
      <c r="B8260" s="4" t="s">
        <v>19</v>
      </c>
      <c r="C8260" s="4" t="s">
        <v>302</v>
      </c>
      <c r="D8260" s="4" t="s">
        <v>282</v>
      </c>
      <c r="E8260">
        <v>2003</v>
      </c>
      <c r="F8260">
        <v>15.38313159676993</v>
      </c>
      <c r="G8260" t="s">
        <v>641</v>
      </c>
    </row>
    <row r="8261" spans="1:7" x14ac:dyDescent="0.35">
      <c r="A8261" s="4" t="s">
        <v>352</v>
      </c>
      <c r="B8261" s="4" t="s">
        <v>19</v>
      </c>
      <c r="C8261" s="4" t="s">
        <v>302</v>
      </c>
      <c r="D8261" s="4" t="s">
        <v>282</v>
      </c>
      <c r="E8261">
        <v>2004</v>
      </c>
      <c r="F8261">
        <v>21.786439396060072</v>
      </c>
      <c r="G8261" t="s">
        <v>641</v>
      </c>
    </row>
    <row r="8262" spans="1:7" x14ac:dyDescent="0.35">
      <c r="A8262" s="4" t="s">
        <v>352</v>
      </c>
      <c r="B8262" s="4" t="s">
        <v>19</v>
      </c>
      <c r="C8262" s="4" t="s">
        <v>302</v>
      </c>
      <c r="D8262" s="4" t="s">
        <v>282</v>
      </c>
      <c r="E8262">
        <v>2005</v>
      </c>
      <c r="F8262">
        <v>20.408320561655692</v>
      </c>
      <c r="G8262" t="s">
        <v>641</v>
      </c>
    </row>
    <row r="8263" spans="1:7" x14ac:dyDescent="0.35">
      <c r="A8263" s="4" t="s">
        <v>352</v>
      </c>
      <c r="B8263" s="4" t="s">
        <v>19</v>
      </c>
      <c r="C8263" s="4" t="s">
        <v>302</v>
      </c>
      <c r="D8263" s="4" t="s">
        <v>282</v>
      </c>
      <c r="E8263">
        <v>2006</v>
      </c>
      <c r="F8263">
        <v>22.929339410181083</v>
      </c>
      <c r="G8263" t="s">
        <v>641</v>
      </c>
    </row>
    <row r="8264" spans="1:7" x14ac:dyDescent="0.35">
      <c r="A8264" s="4" t="s">
        <v>352</v>
      </c>
      <c r="B8264" s="4" t="s">
        <v>19</v>
      </c>
      <c r="C8264" s="4" t="s">
        <v>302</v>
      </c>
      <c r="D8264" s="4" t="s">
        <v>282</v>
      </c>
      <c r="E8264">
        <v>2007</v>
      </c>
      <c r="F8264">
        <v>25.473344838225803</v>
      </c>
      <c r="G8264" t="s">
        <v>641</v>
      </c>
    </row>
    <row r="8265" spans="1:7" x14ac:dyDescent="0.35">
      <c r="A8265" s="4" t="s">
        <v>352</v>
      </c>
      <c r="B8265" s="4" t="s">
        <v>19</v>
      </c>
      <c r="C8265" s="4" t="s">
        <v>302</v>
      </c>
      <c r="D8265" s="4" t="s">
        <v>282</v>
      </c>
      <c r="E8265">
        <v>2008</v>
      </c>
      <c r="F8265">
        <v>26.921224671002676</v>
      </c>
      <c r="G8265" t="s">
        <v>641</v>
      </c>
    </row>
    <row r="8266" spans="1:7" x14ac:dyDescent="0.35">
      <c r="A8266" s="4" t="s">
        <v>352</v>
      </c>
      <c r="B8266" s="4" t="s">
        <v>19</v>
      </c>
      <c r="C8266" s="4" t="s">
        <v>302</v>
      </c>
      <c r="D8266" s="4" t="s">
        <v>282</v>
      </c>
      <c r="E8266">
        <v>2017</v>
      </c>
      <c r="F8266">
        <v>19.576656109577499</v>
      </c>
      <c r="G8266" t="s">
        <v>641</v>
      </c>
    </row>
    <row r="8267" spans="1:7" x14ac:dyDescent="0.35">
      <c r="A8267" s="4" t="s">
        <v>352</v>
      </c>
      <c r="B8267" s="4" t="s">
        <v>19</v>
      </c>
      <c r="C8267" s="4" t="s">
        <v>302</v>
      </c>
      <c r="D8267" s="4" t="s">
        <v>282</v>
      </c>
      <c r="E8267">
        <v>2018</v>
      </c>
      <c r="F8267">
        <v>19.618654835651451</v>
      </c>
      <c r="G8267" t="s">
        <v>641</v>
      </c>
    </row>
    <row r="8268" spans="1:7" x14ac:dyDescent="0.35">
      <c r="A8268" s="4" t="s">
        <v>352</v>
      </c>
      <c r="B8268" s="4" t="s">
        <v>19</v>
      </c>
      <c r="C8268" s="4" t="s">
        <v>302</v>
      </c>
      <c r="D8268" s="4" t="s">
        <v>282</v>
      </c>
      <c r="E8268">
        <v>2019</v>
      </c>
      <c r="F8268">
        <v>19.125778072109942</v>
      </c>
      <c r="G8268" t="s">
        <v>641</v>
      </c>
    </row>
    <row r="8269" spans="1:7" x14ac:dyDescent="0.35">
      <c r="A8269" s="4" t="s">
        <v>352</v>
      </c>
      <c r="B8269" s="4" t="s">
        <v>19</v>
      </c>
      <c r="C8269" s="4" t="s">
        <v>302</v>
      </c>
      <c r="D8269" s="4" t="s">
        <v>282</v>
      </c>
      <c r="E8269">
        <v>2020</v>
      </c>
      <c r="F8269">
        <v>11.573823692427998</v>
      </c>
      <c r="G8269" t="s">
        <v>641</v>
      </c>
    </row>
    <row r="8270" spans="1:7" x14ac:dyDescent="0.35">
      <c r="A8270" s="4" t="s">
        <v>352</v>
      </c>
      <c r="B8270" s="4" t="s">
        <v>19</v>
      </c>
      <c r="C8270" s="4" t="s">
        <v>302</v>
      </c>
      <c r="D8270" s="4" t="s">
        <v>282</v>
      </c>
      <c r="E8270">
        <v>2021</v>
      </c>
      <c r="F8270">
        <v>12.164992145707471</v>
      </c>
      <c r="G8270" t="s">
        <v>641</v>
      </c>
    </row>
    <row r="8271" spans="1:7" x14ac:dyDescent="0.35">
      <c r="A8271" s="4" t="s">
        <v>352</v>
      </c>
      <c r="B8271" s="4" t="s">
        <v>19</v>
      </c>
      <c r="C8271" s="4" t="s">
        <v>302</v>
      </c>
      <c r="D8271" s="4" t="s">
        <v>282</v>
      </c>
      <c r="E8271">
        <v>2022</v>
      </c>
      <c r="F8271">
        <v>17.483784378296736</v>
      </c>
      <c r="G8271" t="s">
        <v>641</v>
      </c>
    </row>
    <row r="8272" spans="1:7" x14ac:dyDescent="0.35">
      <c r="A8272" s="4" t="s">
        <v>352</v>
      </c>
      <c r="B8272" s="4" t="s">
        <v>19</v>
      </c>
      <c r="C8272" s="4" t="s">
        <v>302</v>
      </c>
      <c r="D8272" s="4" t="s">
        <v>282</v>
      </c>
      <c r="E8272">
        <v>2023</v>
      </c>
      <c r="F8272">
        <v>15.829835120794932</v>
      </c>
      <c r="G8272" t="s">
        <v>641</v>
      </c>
    </row>
    <row r="8273" spans="1:7" x14ac:dyDescent="0.35">
      <c r="A8273" s="4" t="s">
        <v>352</v>
      </c>
      <c r="B8273" s="4" t="s">
        <v>19</v>
      </c>
      <c r="C8273" s="4" t="s">
        <v>302</v>
      </c>
      <c r="D8273" s="4" t="s">
        <v>282</v>
      </c>
      <c r="E8273">
        <v>2024</v>
      </c>
      <c r="F8273">
        <v>16.082957783700056</v>
      </c>
      <c r="G8273" t="s">
        <v>641</v>
      </c>
    </row>
    <row r="8274" spans="1:7" x14ac:dyDescent="0.35">
      <c r="A8274" s="4" t="s">
        <v>455</v>
      </c>
      <c r="B8274" s="4" t="s">
        <v>197</v>
      </c>
      <c r="C8274" s="4" t="s">
        <v>303</v>
      </c>
      <c r="D8274" s="4" t="s">
        <v>253</v>
      </c>
      <c r="E8274">
        <v>2000</v>
      </c>
      <c r="F8274">
        <v>12.255647941183193</v>
      </c>
      <c r="G8274" t="s">
        <v>641</v>
      </c>
    </row>
    <row r="8275" spans="1:7" x14ac:dyDescent="0.35">
      <c r="A8275" s="4" t="s">
        <v>455</v>
      </c>
      <c r="B8275" s="4" t="s">
        <v>197</v>
      </c>
      <c r="C8275" s="4" t="s">
        <v>303</v>
      </c>
      <c r="D8275" s="4" t="s">
        <v>253</v>
      </c>
      <c r="E8275">
        <v>2001</v>
      </c>
      <c r="F8275">
        <v>12.702768760902917</v>
      </c>
      <c r="G8275" t="s">
        <v>641</v>
      </c>
    </row>
    <row r="8276" spans="1:7" x14ac:dyDescent="0.35">
      <c r="A8276" s="4" t="s">
        <v>455</v>
      </c>
      <c r="B8276" s="4" t="s">
        <v>197</v>
      </c>
      <c r="C8276" s="4" t="s">
        <v>303</v>
      </c>
      <c r="D8276" s="4" t="s">
        <v>253</v>
      </c>
      <c r="E8276">
        <v>2002</v>
      </c>
      <c r="F8276">
        <v>7.2012764088110188</v>
      </c>
      <c r="G8276" t="s">
        <v>641</v>
      </c>
    </row>
    <row r="8277" spans="1:7" x14ac:dyDescent="0.35">
      <c r="A8277" s="4" t="s">
        <v>455</v>
      </c>
      <c r="B8277" s="4" t="s">
        <v>197</v>
      </c>
      <c r="C8277" s="4" t="s">
        <v>303</v>
      </c>
      <c r="D8277" s="4" t="s">
        <v>253</v>
      </c>
      <c r="E8277">
        <v>2003</v>
      </c>
      <c r="F8277">
        <v>7.8700872803951691</v>
      </c>
      <c r="G8277" t="s">
        <v>641</v>
      </c>
    </row>
    <row r="8278" spans="1:7" x14ac:dyDescent="0.35">
      <c r="A8278" s="4" t="s">
        <v>455</v>
      </c>
      <c r="B8278" s="4" t="s">
        <v>197</v>
      </c>
      <c r="C8278" s="4" t="s">
        <v>303</v>
      </c>
      <c r="D8278" s="4" t="s">
        <v>253</v>
      </c>
      <c r="E8278">
        <v>2004</v>
      </c>
      <c r="F8278">
        <v>8.4310400241542478</v>
      </c>
      <c r="G8278" t="s">
        <v>641</v>
      </c>
    </row>
    <row r="8279" spans="1:7" x14ac:dyDescent="0.35">
      <c r="A8279" s="4" t="s">
        <v>455</v>
      </c>
      <c r="B8279" s="4" t="s">
        <v>197</v>
      </c>
      <c r="C8279" s="4" t="s">
        <v>303</v>
      </c>
      <c r="D8279" s="4" t="s">
        <v>253</v>
      </c>
      <c r="E8279">
        <v>2005</v>
      </c>
      <c r="F8279">
        <v>8.570028257951904</v>
      </c>
      <c r="G8279" t="s">
        <v>641</v>
      </c>
    </row>
    <row r="8280" spans="1:7" x14ac:dyDescent="0.35">
      <c r="A8280" s="4" t="s">
        <v>455</v>
      </c>
      <c r="B8280" s="4" t="s">
        <v>197</v>
      </c>
      <c r="C8280" s="4" t="s">
        <v>303</v>
      </c>
      <c r="D8280" s="4" t="s">
        <v>253</v>
      </c>
      <c r="E8280">
        <v>2006</v>
      </c>
      <c r="F8280">
        <v>7.9431217121604361</v>
      </c>
      <c r="G8280" t="s">
        <v>641</v>
      </c>
    </row>
    <row r="8281" spans="1:7" x14ac:dyDescent="0.35">
      <c r="A8281" s="4" t="s">
        <v>455</v>
      </c>
      <c r="B8281" s="4" t="s">
        <v>197</v>
      </c>
      <c r="C8281" s="4" t="s">
        <v>303</v>
      </c>
      <c r="D8281" s="4" t="s">
        <v>253</v>
      </c>
      <c r="E8281">
        <v>2007</v>
      </c>
      <c r="F8281">
        <v>9.509450130820678</v>
      </c>
      <c r="G8281" t="s">
        <v>641</v>
      </c>
    </row>
    <row r="8282" spans="1:7" x14ac:dyDescent="0.35">
      <c r="A8282" s="4" t="s">
        <v>455</v>
      </c>
      <c r="B8282" s="4" t="s">
        <v>197</v>
      </c>
      <c r="C8282" s="4" t="s">
        <v>303</v>
      </c>
      <c r="D8282" s="4" t="s">
        <v>253</v>
      </c>
      <c r="E8282">
        <v>2008</v>
      </c>
      <c r="F8282">
        <v>12.833045471588466</v>
      </c>
      <c r="G8282" t="s">
        <v>641</v>
      </c>
    </row>
    <row r="8283" spans="1:7" x14ac:dyDescent="0.35">
      <c r="A8283" s="4" t="s">
        <v>455</v>
      </c>
      <c r="B8283" s="4" t="s">
        <v>197</v>
      </c>
      <c r="C8283" s="4" t="s">
        <v>303</v>
      </c>
      <c r="D8283" s="4" t="s">
        <v>253</v>
      </c>
      <c r="E8283">
        <v>2017</v>
      </c>
      <c r="F8283">
        <v>16.494074731828164</v>
      </c>
      <c r="G8283" t="s">
        <v>641</v>
      </c>
    </row>
    <row r="8284" spans="1:7" x14ac:dyDescent="0.35">
      <c r="A8284" s="4" t="s">
        <v>455</v>
      </c>
      <c r="B8284" s="4" t="s">
        <v>197</v>
      </c>
      <c r="C8284" s="4" t="s">
        <v>303</v>
      </c>
      <c r="D8284" s="4" t="s">
        <v>253</v>
      </c>
      <c r="E8284">
        <v>2018</v>
      </c>
      <c r="F8284">
        <v>16.563067157294576</v>
      </c>
      <c r="G8284" t="s">
        <v>641</v>
      </c>
    </row>
    <row r="8285" spans="1:7" x14ac:dyDescent="0.35">
      <c r="A8285" s="4" t="s">
        <v>455</v>
      </c>
      <c r="B8285" s="4" t="s">
        <v>197</v>
      </c>
      <c r="C8285" s="4" t="s">
        <v>303</v>
      </c>
      <c r="D8285" s="4" t="s">
        <v>253</v>
      </c>
      <c r="E8285">
        <v>2019</v>
      </c>
      <c r="F8285">
        <v>16.025882951185107</v>
      </c>
      <c r="G8285" t="s">
        <v>641</v>
      </c>
    </row>
    <row r="8286" spans="1:7" x14ac:dyDescent="0.35">
      <c r="A8286" s="4" t="s">
        <v>455</v>
      </c>
      <c r="B8286" s="4" t="s">
        <v>197</v>
      </c>
      <c r="C8286" s="4" t="s">
        <v>303</v>
      </c>
      <c r="D8286" s="4" t="s">
        <v>253</v>
      </c>
      <c r="E8286">
        <v>2020</v>
      </c>
      <c r="F8286">
        <v>17.472814850242234</v>
      </c>
      <c r="G8286" t="s">
        <v>641</v>
      </c>
    </row>
    <row r="8287" spans="1:7" x14ac:dyDescent="0.35">
      <c r="A8287" s="4" t="s">
        <v>455</v>
      </c>
      <c r="B8287" s="4" t="s">
        <v>197</v>
      </c>
      <c r="C8287" s="4" t="s">
        <v>303</v>
      </c>
      <c r="D8287" s="4" t="s">
        <v>253</v>
      </c>
      <c r="E8287">
        <v>2021</v>
      </c>
      <c r="F8287">
        <v>20.093149896519687</v>
      </c>
      <c r="G8287" t="s">
        <v>641</v>
      </c>
    </row>
    <row r="8288" spans="1:7" x14ac:dyDescent="0.35">
      <c r="A8288" s="4" t="s">
        <v>455</v>
      </c>
      <c r="B8288" s="4" t="s">
        <v>197</v>
      </c>
      <c r="C8288" s="4" t="s">
        <v>303</v>
      </c>
      <c r="D8288" s="4" t="s">
        <v>253</v>
      </c>
      <c r="E8288">
        <v>2022</v>
      </c>
      <c r="F8288">
        <v>23.585702421796888</v>
      </c>
      <c r="G8288" t="s">
        <v>641</v>
      </c>
    </row>
    <row r="8289" spans="1:7" x14ac:dyDescent="0.35">
      <c r="A8289" s="4" t="s">
        <v>455</v>
      </c>
      <c r="B8289" s="4" t="s">
        <v>197</v>
      </c>
      <c r="C8289" s="4" t="s">
        <v>303</v>
      </c>
      <c r="D8289" s="4" t="s">
        <v>253</v>
      </c>
      <c r="E8289">
        <v>2023</v>
      </c>
      <c r="F8289">
        <v>23.709442869598266</v>
      </c>
      <c r="G8289" t="s">
        <v>641</v>
      </c>
    </row>
    <row r="8290" spans="1:7" x14ac:dyDescent="0.35">
      <c r="A8290" s="4" t="s">
        <v>455</v>
      </c>
      <c r="B8290" s="4" t="s">
        <v>197</v>
      </c>
      <c r="C8290" s="4" t="s">
        <v>303</v>
      </c>
      <c r="D8290" s="4" t="s">
        <v>253</v>
      </c>
      <c r="E8290">
        <v>2024</v>
      </c>
      <c r="F8290">
        <v>27.140376023627759</v>
      </c>
      <c r="G8290" t="s">
        <v>641</v>
      </c>
    </row>
    <row r="8291" spans="1:7" x14ac:dyDescent="0.35">
      <c r="A8291" s="4" t="s">
        <v>455</v>
      </c>
      <c r="B8291" s="4" t="s">
        <v>197</v>
      </c>
      <c r="C8291" s="4" t="s">
        <v>202</v>
      </c>
      <c r="D8291" s="4" t="s">
        <v>494</v>
      </c>
      <c r="E8291">
        <v>2000</v>
      </c>
      <c r="F8291">
        <v>0.7</v>
      </c>
      <c r="G8291" t="s">
        <v>641</v>
      </c>
    </row>
    <row r="8292" spans="1:7" x14ac:dyDescent="0.35">
      <c r="A8292" s="4" t="s">
        <v>455</v>
      </c>
      <c r="B8292" s="4" t="s">
        <v>197</v>
      </c>
      <c r="C8292" s="4" t="s">
        <v>202</v>
      </c>
      <c r="D8292" s="4" t="s">
        <v>494</v>
      </c>
      <c r="E8292">
        <v>2001</v>
      </c>
      <c r="F8292">
        <v>1.3</v>
      </c>
      <c r="G8292" t="s">
        <v>641</v>
      </c>
    </row>
    <row r="8293" spans="1:7" x14ac:dyDescent="0.35">
      <c r="A8293" s="4" t="s">
        <v>455</v>
      </c>
      <c r="B8293" s="4" t="s">
        <v>197</v>
      </c>
      <c r="C8293" s="4" t="s">
        <v>202</v>
      </c>
      <c r="D8293" s="4" t="s">
        <v>494</v>
      </c>
      <c r="E8293">
        <v>2002</v>
      </c>
      <c r="F8293">
        <v>1.5</v>
      </c>
      <c r="G8293" t="s">
        <v>641</v>
      </c>
    </row>
    <row r="8294" spans="1:7" x14ac:dyDescent="0.35">
      <c r="A8294" s="4" t="s">
        <v>455</v>
      </c>
      <c r="B8294" s="4" t="s">
        <v>197</v>
      </c>
      <c r="C8294" s="4" t="s">
        <v>202</v>
      </c>
      <c r="D8294" s="4" t="s">
        <v>494</v>
      </c>
      <c r="E8294">
        <v>2003</v>
      </c>
      <c r="F8294">
        <v>0.8</v>
      </c>
      <c r="G8294" t="s">
        <v>641</v>
      </c>
    </row>
    <row r="8295" spans="1:7" x14ac:dyDescent="0.35">
      <c r="A8295" s="4" t="s">
        <v>455</v>
      </c>
      <c r="B8295" s="4" t="s">
        <v>197</v>
      </c>
      <c r="C8295" s="4" t="s">
        <v>202</v>
      </c>
      <c r="D8295" s="4" t="s">
        <v>494</v>
      </c>
      <c r="E8295">
        <v>2004</v>
      </c>
      <c r="F8295">
        <v>2.8</v>
      </c>
      <c r="G8295" t="s">
        <v>641</v>
      </c>
    </row>
    <row r="8296" spans="1:7" x14ac:dyDescent="0.35">
      <c r="A8296" s="4" t="s">
        <v>455</v>
      </c>
      <c r="B8296" s="4" t="s">
        <v>197</v>
      </c>
      <c r="C8296" s="4" t="s">
        <v>202</v>
      </c>
      <c r="D8296" s="4" t="s">
        <v>494</v>
      </c>
      <c r="E8296">
        <v>2005</v>
      </c>
      <c r="F8296">
        <v>2.1</v>
      </c>
      <c r="G8296" t="s">
        <v>641</v>
      </c>
    </row>
    <row r="8297" spans="1:7" x14ac:dyDescent="0.35">
      <c r="A8297" s="4" t="s">
        <v>455</v>
      </c>
      <c r="B8297" s="4" t="s">
        <v>197</v>
      </c>
      <c r="C8297" s="4" t="s">
        <v>202</v>
      </c>
      <c r="D8297" s="4" t="s">
        <v>494</v>
      </c>
      <c r="E8297">
        <v>2007</v>
      </c>
      <c r="F8297">
        <v>2.6</v>
      </c>
      <c r="G8297" t="s">
        <v>641</v>
      </c>
    </row>
    <row r="8298" spans="1:7" x14ac:dyDescent="0.35">
      <c r="A8298" s="4" t="s">
        <v>455</v>
      </c>
      <c r="B8298" s="4" t="s">
        <v>197</v>
      </c>
      <c r="C8298" s="4" t="s">
        <v>202</v>
      </c>
      <c r="D8298" s="4" t="s">
        <v>494</v>
      </c>
      <c r="E8298">
        <v>2008</v>
      </c>
      <c r="F8298">
        <v>2.8</v>
      </c>
      <c r="G8298" t="s">
        <v>641</v>
      </c>
    </row>
    <row r="8299" spans="1:7" x14ac:dyDescent="0.35">
      <c r="A8299" s="4" t="s">
        <v>455</v>
      </c>
      <c r="B8299" s="4" t="s">
        <v>197</v>
      </c>
      <c r="C8299" s="4" t="s">
        <v>202</v>
      </c>
      <c r="D8299" s="4" t="s">
        <v>494</v>
      </c>
      <c r="E8299">
        <v>2017</v>
      </c>
      <c r="F8299">
        <v>3.7</v>
      </c>
      <c r="G8299" t="s">
        <v>641</v>
      </c>
    </row>
    <row r="8300" spans="1:7" x14ac:dyDescent="0.35">
      <c r="A8300" s="4" t="s">
        <v>455</v>
      </c>
      <c r="B8300" s="4" t="s">
        <v>197</v>
      </c>
      <c r="C8300" s="4" t="s">
        <v>202</v>
      </c>
      <c r="D8300" s="4" t="s">
        <v>494</v>
      </c>
      <c r="E8300">
        <v>2018</v>
      </c>
      <c r="F8300">
        <v>11.7</v>
      </c>
      <c r="G8300" t="s">
        <v>641</v>
      </c>
    </row>
    <row r="8301" spans="1:7" x14ac:dyDescent="0.35">
      <c r="A8301" s="4" t="s">
        <v>455</v>
      </c>
      <c r="B8301" s="4" t="s">
        <v>197</v>
      </c>
      <c r="C8301" s="4" t="s">
        <v>202</v>
      </c>
      <c r="D8301" s="4" t="s">
        <v>494</v>
      </c>
      <c r="E8301">
        <v>2019</v>
      </c>
      <c r="F8301">
        <v>4.0999999999999996</v>
      </c>
      <c r="G8301" t="s">
        <v>641</v>
      </c>
    </row>
    <row r="8302" spans="1:7" x14ac:dyDescent="0.35">
      <c r="A8302" s="4" t="s">
        <v>455</v>
      </c>
      <c r="B8302" s="4" t="s">
        <v>197</v>
      </c>
      <c r="C8302" s="4" t="s">
        <v>202</v>
      </c>
      <c r="D8302" s="4" t="s">
        <v>494</v>
      </c>
      <c r="E8302">
        <v>2020</v>
      </c>
      <c r="F8302">
        <v>3.5</v>
      </c>
      <c r="G8302" t="s">
        <v>641</v>
      </c>
    </row>
    <row r="8303" spans="1:7" x14ac:dyDescent="0.35">
      <c r="A8303" s="4" t="s">
        <v>455</v>
      </c>
      <c r="B8303" s="4" t="s">
        <v>197</v>
      </c>
      <c r="C8303" s="4" t="s">
        <v>202</v>
      </c>
      <c r="D8303" s="4" t="s">
        <v>494</v>
      </c>
      <c r="E8303">
        <v>2021</v>
      </c>
      <c r="F8303">
        <v>5.6</v>
      </c>
      <c r="G8303" t="s">
        <v>641</v>
      </c>
    </row>
    <row r="8304" spans="1:7" x14ac:dyDescent="0.35">
      <c r="A8304" s="4" t="s">
        <v>455</v>
      </c>
      <c r="B8304" s="4" t="s">
        <v>197</v>
      </c>
      <c r="C8304" s="4" t="s">
        <v>202</v>
      </c>
      <c r="D8304" s="4" t="s">
        <v>494</v>
      </c>
      <c r="E8304">
        <v>2022</v>
      </c>
      <c r="F8304">
        <v>5.6</v>
      </c>
      <c r="G8304" t="s">
        <v>641</v>
      </c>
    </row>
    <row r="8305" spans="1:7" x14ac:dyDescent="0.35">
      <c r="A8305" s="4" t="s">
        <v>455</v>
      </c>
      <c r="B8305" s="4" t="s">
        <v>197</v>
      </c>
      <c r="C8305" s="4" t="s">
        <v>202</v>
      </c>
      <c r="D8305" s="4" t="s">
        <v>494</v>
      </c>
      <c r="E8305">
        <v>2023</v>
      </c>
      <c r="F8305">
        <v>6.1</v>
      </c>
      <c r="G8305" t="s">
        <v>641</v>
      </c>
    </row>
    <row r="8306" spans="1:7" x14ac:dyDescent="0.35">
      <c r="A8306" s="4" t="s">
        <v>455</v>
      </c>
      <c r="B8306" s="4" t="s">
        <v>197</v>
      </c>
      <c r="C8306" s="4" t="s">
        <v>418</v>
      </c>
      <c r="D8306" s="4" t="s">
        <v>232</v>
      </c>
      <c r="E8306">
        <v>2000</v>
      </c>
      <c r="F8306">
        <v>29.581488463168391</v>
      </c>
      <c r="G8306" t="s">
        <v>641</v>
      </c>
    </row>
    <row r="8307" spans="1:7" x14ac:dyDescent="0.35">
      <c r="A8307" s="4" t="s">
        <v>455</v>
      </c>
      <c r="B8307" s="4" t="s">
        <v>197</v>
      </c>
      <c r="C8307" s="4" t="s">
        <v>418</v>
      </c>
      <c r="D8307" s="4" t="s">
        <v>232</v>
      </c>
      <c r="E8307">
        <v>2001</v>
      </c>
      <c r="F8307">
        <v>22.7</v>
      </c>
      <c r="G8307" t="s">
        <v>641</v>
      </c>
    </row>
    <row r="8308" spans="1:7" x14ac:dyDescent="0.35">
      <c r="A8308" s="4" t="s">
        <v>455</v>
      </c>
      <c r="B8308" s="4" t="s">
        <v>197</v>
      </c>
      <c r="C8308" s="4" t="s">
        <v>418</v>
      </c>
      <c r="D8308" s="4" t="s">
        <v>232</v>
      </c>
      <c r="E8308">
        <v>2002</v>
      </c>
      <c r="F8308">
        <v>14.744634610160331</v>
      </c>
      <c r="G8308" t="s">
        <v>641</v>
      </c>
    </row>
    <row r="8309" spans="1:7" x14ac:dyDescent="0.35">
      <c r="A8309" s="4" t="s">
        <v>455</v>
      </c>
      <c r="B8309" s="4" t="s">
        <v>197</v>
      </c>
      <c r="C8309" s="4" t="s">
        <v>418</v>
      </c>
      <c r="D8309" s="4" t="s">
        <v>232</v>
      </c>
      <c r="E8309">
        <v>2003</v>
      </c>
      <c r="F8309">
        <v>9.5767978691921449</v>
      </c>
      <c r="G8309" t="s">
        <v>641</v>
      </c>
    </row>
    <row r="8310" spans="1:7" x14ac:dyDescent="0.35">
      <c r="A8310" s="4" t="s">
        <v>455</v>
      </c>
      <c r="B8310" s="4" t="s">
        <v>197</v>
      </c>
      <c r="C8310" s="4" t="s">
        <v>418</v>
      </c>
      <c r="D8310" s="4" t="s">
        <v>232</v>
      </c>
      <c r="E8310">
        <v>2004</v>
      </c>
      <c r="F8310">
        <v>11.429806082212361</v>
      </c>
      <c r="G8310" t="s">
        <v>641</v>
      </c>
    </row>
    <row r="8311" spans="1:7" x14ac:dyDescent="0.35">
      <c r="A8311" s="4" t="s">
        <v>455</v>
      </c>
      <c r="B8311" s="4" t="s">
        <v>197</v>
      </c>
      <c r="C8311" s="4" t="s">
        <v>418</v>
      </c>
      <c r="D8311" s="4" t="s">
        <v>232</v>
      </c>
      <c r="E8311">
        <v>2005</v>
      </c>
      <c r="F8311">
        <v>15.41034466042956</v>
      </c>
      <c r="G8311" t="s">
        <v>641</v>
      </c>
    </row>
    <row r="8312" spans="1:7" x14ac:dyDescent="0.35">
      <c r="A8312" s="4" t="s">
        <v>455</v>
      </c>
      <c r="B8312" s="4" t="s">
        <v>197</v>
      </c>
      <c r="C8312" s="4" t="s">
        <v>418</v>
      </c>
      <c r="D8312" s="4" t="s">
        <v>232</v>
      </c>
      <c r="E8312">
        <v>2006</v>
      </c>
      <c r="F8312">
        <v>13.97429435483877</v>
      </c>
      <c r="G8312" t="s">
        <v>641</v>
      </c>
    </row>
    <row r="8313" spans="1:7" x14ac:dyDescent="0.35">
      <c r="A8313" s="4" t="s">
        <v>455</v>
      </c>
      <c r="B8313" s="4" t="s">
        <v>197</v>
      </c>
      <c r="C8313" s="4" t="s">
        <v>418</v>
      </c>
      <c r="D8313" s="4" t="s">
        <v>232</v>
      </c>
      <c r="E8313">
        <v>2007</v>
      </c>
      <c r="F8313">
        <v>7.9522099086403042</v>
      </c>
      <c r="G8313" t="s">
        <v>641</v>
      </c>
    </row>
    <row r="8314" spans="1:7" x14ac:dyDescent="0.35">
      <c r="A8314" s="4" t="s">
        <v>455</v>
      </c>
      <c r="B8314" s="4" t="s">
        <v>197</v>
      </c>
      <c r="C8314" s="4" t="s">
        <v>418</v>
      </c>
      <c r="D8314" s="4" t="s">
        <v>232</v>
      </c>
      <c r="E8314">
        <v>2008</v>
      </c>
      <c r="F8314">
        <v>8.7126018660904343</v>
      </c>
      <c r="G8314" t="s">
        <v>641</v>
      </c>
    </row>
    <row r="8315" spans="1:7" x14ac:dyDescent="0.35">
      <c r="A8315" s="4" t="s">
        <v>455</v>
      </c>
      <c r="B8315" s="4" t="s">
        <v>197</v>
      </c>
      <c r="C8315" s="4" t="s">
        <v>418</v>
      </c>
      <c r="D8315" s="4" t="s">
        <v>232</v>
      </c>
      <c r="E8315">
        <v>2017</v>
      </c>
      <c r="F8315">
        <v>11.54339391887714</v>
      </c>
      <c r="G8315" t="s">
        <v>641</v>
      </c>
    </row>
    <row r="8316" spans="1:7" x14ac:dyDescent="0.35">
      <c r="A8316" s="4" t="s">
        <v>455</v>
      </c>
      <c r="B8316" s="4" t="s">
        <v>197</v>
      </c>
      <c r="C8316" s="4" t="s">
        <v>418</v>
      </c>
      <c r="D8316" s="4" t="s">
        <v>232</v>
      </c>
      <c r="E8316">
        <v>2018</v>
      </c>
      <c r="F8316">
        <v>12.420178108921011</v>
      </c>
      <c r="G8316" t="s">
        <v>641</v>
      </c>
    </row>
    <row r="8317" spans="1:7" x14ac:dyDescent="0.35">
      <c r="A8317" s="4" t="s">
        <v>455</v>
      </c>
      <c r="B8317" s="4" t="s">
        <v>197</v>
      </c>
      <c r="C8317" s="4" t="s">
        <v>418</v>
      </c>
      <c r="D8317" s="4" t="s">
        <v>232</v>
      </c>
      <c r="E8317">
        <v>2019</v>
      </c>
      <c r="F8317">
        <v>9.3708360560566977</v>
      </c>
      <c r="G8317" t="s">
        <v>641</v>
      </c>
    </row>
    <row r="8318" spans="1:7" x14ac:dyDescent="0.35">
      <c r="A8318" s="4" t="s">
        <v>455</v>
      </c>
      <c r="B8318" s="4" t="s">
        <v>197</v>
      </c>
      <c r="C8318" s="4" t="s">
        <v>418</v>
      </c>
      <c r="D8318" s="4" t="s">
        <v>232</v>
      </c>
      <c r="E8318">
        <v>2020</v>
      </c>
      <c r="F8318">
        <v>8.6255146965055189</v>
      </c>
      <c r="G8318" t="s">
        <v>641</v>
      </c>
    </row>
    <row r="8319" spans="1:7" x14ac:dyDescent="0.35">
      <c r="A8319" s="4" t="s">
        <v>455</v>
      </c>
      <c r="B8319" s="4" t="s">
        <v>197</v>
      </c>
      <c r="C8319" s="4" t="s">
        <v>418</v>
      </c>
      <c r="D8319" s="4" t="s">
        <v>232</v>
      </c>
      <c r="E8319">
        <v>2021</v>
      </c>
      <c r="F8319">
        <v>9.3301441083521155</v>
      </c>
      <c r="G8319" t="s">
        <v>641</v>
      </c>
    </row>
    <row r="8320" spans="1:7" x14ac:dyDescent="0.35">
      <c r="A8320" s="4" t="s">
        <v>455</v>
      </c>
      <c r="B8320" s="4" t="s">
        <v>197</v>
      </c>
      <c r="C8320" s="4" t="s">
        <v>418</v>
      </c>
      <c r="D8320" s="4" t="s">
        <v>232</v>
      </c>
      <c r="E8320">
        <v>2022</v>
      </c>
      <c r="F8320">
        <v>20.953969729969039</v>
      </c>
      <c r="G8320" t="s">
        <v>641</v>
      </c>
    </row>
    <row r="8321" spans="1:7" x14ac:dyDescent="0.35">
      <c r="A8321" s="4" t="s">
        <v>455</v>
      </c>
      <c r="B8321" s="4" t="s">
        <v>197</v>
      </c>
      <c r="C8321" s="4" t="s">
        <v>418</v>
      </c>
      <c r="D8321" s="4" t="s">
        <v>232</v>
      </c>
      <c r="E8321">
        <v>2023</v>
      </c>
      <c r="F8321">
        <v>28.789742824729831</v>
      </c>
      <c r="G8321" t="s">
        <v>641</v>
      </c>
    </row>
    <row r="8322" spans="1:7" x14ac:dyDescent="0.35">
      <c r="A8322" s="4" t="s">
        <v>455</v>
      </c>
      <c r="B8322" s="4" t="s">
        <v>197</v>
      </c>
      <c r="C8322" s="4" t="s">
        <v>418</v>
      </c>
      <c r="D8322" s="4" t="s">
        <v>232</v>
      </c>
      <c r="E8322">
        <v>2024</v>
      </c>
      <c r="F8322">
        <v>32.179650422502512</v>
      </c>
      <c r="G8322" t="s">
        <v>641</v>
      </c>
    </row>
    <row r="8323" spans="1:7" x14ac:dyDescent="0.35">
      <c r="A8323" s="4" t="s">
        <v>455</v>
      </c>
      <c r="B8323" s="4" t="s">
        <v>197</v>
      </c>
      <c r="C8323" s="4" t="s">
        <v>247</v>
      </c>
      <c r="D8323" s="4" t="s">
        <v>368</v>
      </c>
      <c r="E8323">
        <v>2000</v>
      </c>
      <c r="F8323">
        <v>30.533953674516425</v>
      </c>
      <c r="G8323" t="s">
        <v>641</v>
      </c>
    </row>
    <row r="8324" spans="1:7" x14ac:dyDescent="0.35">
      <c r="A8324" s="4" t="s">
        <v>455</v>
      </c>
      <c r="B8324" s="4" t="s">
        <v>197</v>
      </c>
      <c r="C8324" s="4" t="s">
        <v>247</v>
      </c>
      <c r="D8324" s="4" t="s">
        <v>368</v>
      </c>
      <c r="E8324">
        <v>2001</v>
      </c>
      <c r="F8324">
        <v>25.622469975880094</v>
      </c>
      <c r="G8324" t="s">
        <v>641</v>
      </c>
    </row>
    <row r="8325" spans="1:7" x14ac:dyDescent="0.35">
      <c r="A8325" s="4" t="s">
        <v>455</v>
      </c>
      <c r="B8325" s="4" t="s">
        <v>197</v>
      </c>
      <c r="C8325" s="4" t="s">
        <v>247</v>
      </c>
      <c r="D8325" s="4" t="s">
        <v>368</v>
      </c>
      <c r="E8325">
        <v>2002</v>
      </c>
      <c r="F8325">
        <v>112.69364910136667</v>
      </c>
      <c r="G8325" t="s">
        <v>641</v>
      </c>
    </row>
    <row r="8326" spans="1:7" x14ac:dyDescent="0.35">
      <c r="A8326" s="4" t="s">
        <v>455</v>
      </c>
      <c r="B8326" s="4" t="s">
        <v>197</v>
      </c>
      <c r="C8326" s="4" t="s">
        <v>247</v>
      </c>
      <c r="D8326" s="4" t="s">
        <v>368</v>
      </c>
      <c r="E8326">
        <v>2003</v>
      </c>
      <c r="F8326">
        <v>10.346096674370273</v>
      </c>
      <c r="G8326" t="s">
        <v>641</v>
      </c>
    </row>
    <row r="8327" spans="1:7" x14ac:dyDescent="0.35">
      <c r="A8327" s="4" t="s">
        <v>455</v>
      </c>
      <c r="B8327" s="4" t="s">
        <v>197</v>
      </c>
      <c r="C8327" s="4" t="s">
        <v>247</v>
      </c>
      <c r="D8327" s="4" t="s">
        <v>368</v>
      </c>
      <c r="E8327">
        <v>2004</v>
      </c>
      <c r="F8327">
        <v>14.846626114058182</v>
      </c>
      <c r="G8327" t="s">
        <v>641</v>
      </c>
    </row>
    <row r="8328" spans="1:7" x14ac:dyDescent="0.35">
      <c r="A8328" s="4" t="s">
        <v>455</v>
      </c>
      <c r="B8328" s="4" t="s">
        <v>197</v>
      </c>
      <c r="C8328" s="4" t="s">
        <v>247</v>
      </c>
      <c r="D8328" s="4" t="s">
        <v>368</v>
      </c>
      <c r="E8328">
        <v>2005</v>
      </c>
      <c r="F8328">
        <v>10.741236813412087</v>
      </c>
      <c r="G8328" t="s">
        <v>641</v>
      </c>
    </row>
    <row r="8329" spans="1:7" x14ac:dyDescent="0.35">
      <c r="A8329" s="4" t="s">
        <v>455</v>
      </c>
      <c r="B8329" s="4" t="s">
        <v>197</v>
      </c>
      <c r="C8329" s="4" t="s">
        <v>247</v>
      </c>
      <c r="D8329" s="4" t="s">
        <v>368</v>
      </c>
      <c r="E8329">
        <v>2006</v>
      </c>
      <c r="F8329">
        <v>19.967259546473954</v>
      </c>
      <c r="G8329" t="s">
        <v>641</v>
      </c>
    </row>
    <row r="8330" spans="1:7" x14ac:dyDescent="0.35">
      <c r="A8330" s="4" t="s">
        <v>455</v>
      </c>
      <c r="B8330" s="4" t="s">
        <v>197</v>
      </c>
      <c r="C8330" s="4" t="s">
        <v>247</v>
      </c>
      <c r="D8330" s="4" t="s">
        <v>368</v>
      </c>
      <c r="E8330">
        <v>2007</v>
      </c>
      <c r="F8330">
        <v>4.0997248671872342</v>
      </c>
      <c r="G8330" t="s">
        <v>641</v>
      </c>
    </row>
    <row r="8331" spans="1:7" x14ac:dyDescent="0.35">
      <c r="A8331" s="4" t="s">
        <v>455</v>
      </c>
      <c r="B8331" s="4" t="s">
        <v>197</v>
      </c>
      <c r="C8331" s="4" t="s">
        <v>247</v>
      </c>
      <c r="D8331" s="4" t="s">
        <v>368</v>
      </c>
      <c r="E8331">
        <v>2008</v>
      </c>
      <c r="F8331">
        <v>11.964667526918646</v>
      </c>
      <c r="G8331" t="s">
        <v>641</v>
      </c>
    </row>
    <row r="8332" spans="1:7" x14ac:dyDescent="0.35">
      <c r="A8332" s="4" t="s">
        <v>455</v>
      </c>
      <c r="B8332" s="4" t="s">
        <v>197</v>
      </c>
      <c r="C8332" s="4" t="s">
        <v>247</v>
      </c>
      <c r="D8332" s="4" t="s">
        <v>368</v>
      </c>
      <c r="E8332">
        <v>2017</v>
      </c>
      <c r="F8332">
        <v>10.576924514898622</v>
      </c>
      <c r="G8332" t="s">
        <v>641</v>
      </c>
    </row>
    <row r="8333" spans="1:7" x14ac:dyDescent="0.35">
      <c r="A8333" s="4" t="s">
        <v>455</v>
      </c>
      <c r="B8333" s="4" t="s">
        <v>197</v>
      </c>
      <c r="C8333" s="4" t="s">
        <v>247</v>
      </c>
      <c r="D8333" s="4" t="s">
        <v>368</v>
      </c>
      <c r="E8333">
        <v>2018</v>
      </c>
      <c r="F8333">
        <v>6.1523469856127093</v>
      </c>
      <c r="G8333" t="s">
        <v>641</v>
      </c>
    </row>
    <row r="8334" spans="1:7" x14ac:dyDescent="0.35">
      <c r="A8334" s="4" t="s">
        <v>455</v>
      </c>
      <c r="B8334" s="4" t="s">
        <v>197</v>
      </c>
      <c r="C8334" s="4" t="s">
        <v>247</v>
      </c>
      <c r="D8334" s="4" t="s">
        <v>368</v>
      </c>
      <c r="E8334">
        <v>2019</v>
      </c>
      <c r="F8334">
        <v>7.7285564239315079</v>
      </c>
      <c r="G8334" t="s">
        <v>641</v>
      </c>
    </row>
    <row r="8335" spans="1:7" x14ac:dyDescent="0.35">
      <c r="A8335" s="4" t="s">
        <v>455</v>
      </c>
      <c r="B8335" s="4" t="s">
        <v>197</v>
      </c>
      <c r="C8335" s="4" t="s">
        <v>247</v>
      </c>
      <c r="D8335" s="4" t="s">
        <v>368</v>
      </c>
      <c r="E8335">
        <v>2020</v>
      </c>
      <c r="F8335">
        <v>6.2182971195830845</v>
      </c>
      <c r="G8335" t="s">
        <v>641</v>
      </c>
    </row>
    <row r="8336" spans="1:7" x14ac:dyDescent="0.35">
      <c r="A8336" s="4" t="s">
        <v>455</v>
      </c>
      <c r="B8336" s="4" t="s">
        <v>197</v>
      </c>
      <c r="C8336" s="4" t="s">
        <v>247</v>
      </c>
      <c r="D8336" s="4" t="s">
        <v>368</v>
      </c>
      <c r="E8336">
        <v>2021</v>
      </c>
      <c r="F8336">
        <v>8.1529684292959388</v>
      </c>
      <c r="G8336" t="s">
        <v>641</v>
      </c>
    </row>
    <row r="8337" spans="1:7" x14ac:dyDescent="0.35">
      <c r="A8337" s="4" t="s">
        <v>455</v>
      </c>
      <c r="B8337" s="4" t="s">
        <v>197</v>
      </c>
      <c r="C8337" s="4" t="s">
        <v>247</v>
      </c>
      <c r="D8337" s="4" t="s">
        <v>368</v>
      </c>
      <c r="E8337">
        <v>2022</v>
      </c>
      <c r="F8337">
        <v>17.166830393095495</v>
      </c>
      <c r="G8337" t="s">
        <v>641</v>
      </c>
    </row>
    <row r="8338" spans="1:7" x14ac:dyDescent="0.35">
      <c r="A8338" s="4" t="s">
        <v>455</v>
      </c>
      <c r="B8338" s="4" t="s">
        <v>197</v>
      </c>
      <c r="C8338" s="4" t="s">
        <v>247</v>
      </c>
      <c r="D8338" s="4" t="s">
        <v>368</v>
      </c>
      <c r="E8338">
        <v>2023</v>
      </c>
      <c r="F8338">
        <v>29.033287800386887</v>
      </c>
      <c r="G8338" t="s">
        <v>641</v>
      </c>
    </row>
    <row r="8339" spans="1:7" x14ac:dyDescent="0.35">
      <c r="A8339" s="4" t="s">
        <v>455</v>
      </c>
      <c r="B8339" s="4" t="s">
        <v>197</v>
      </c>
      <c r="C8339" s="4" t="s">
        <v>247</v>
      </c>
      <c r="D8339" s="4" t="s">
        <v>368</v>
      </c>
      <c r="E8339">
        <v>2024</v>
      </c>
      <c r="F8339">
        <v>24.693150633016188</v>
      </c>
      <c r="G8339" t="s">
        <v>641</v>
      </c>
    </row>
    <row r="8340" spans="1:7" x14ac:dyDescent="0.35">
      <c r="A8340" s="4" t="s">
        <v>455</v>
      </c>
      <c r="B8340" s="4" t="s">
        <v>197</v>
      </c>
      <c r="C8340" s="4" t="s">
        <v>302</v>
      </c>
      <c r="D8340" s="4" t="s">
        <v>282</v>
      </c>
      <c r="E8340">
        <v>2000</v>
      </c>
      <c r="F8340">
        <v>7.9379442800878577</v>
      </c>
      <c r="G8340" t="s">
        <v>641</v>
      </c>
    </row>
    <row r="8341" spans="1:7" x14ac:dyDescent="0.35">
      <c r="A8341" s="4" t="s">
        <v>455</v>
      </c>
      <c r="B8341" s="4" t="s">
        <v>197</v>
      </c>
      <c r="C8341" s="4" t="s">
        <v>302</v>
      </c>
      <c r="D8341" s="4" t="s">
        <v>282</v>
      </c>
      <c r="E8341">
        <v>2001</v>
      </c>
      <c r="F8341">
        <v>8.6088728157801171</v>
      </c>
      <c r="G8341" t="s">
        <v>641</v>
      </c>
    </row>
    <row r="8342" spans="1:7" x14ac:dyDescent="0.35">
      <c r="A8342" s="4" t="s">
        <v>455</v>
      </c>
      <c r="B8342" s="4" t="s">
        <v>197</v>
      </c>
      <c r="C8342" s="4" t="s">
        <v>302</v>
      </c>
      <c r="D8342" s="4" t="s">
        <v>282</v>
      </c>
      <c r="E8342">
        <v>2002</v>
      </c>
      <c r="F8342">
        <v>5.3330232693465591</v>
      </c>
      <c r="G8342" t="s">
        <v>641</v>
      </c>
    </row>
    <row r="8343" spans="1:7" x14ac:dyDescent="0.35">
      <c r="A8343" s="4" t="s">
        <v>455</v>
      </c>
      <c r="B8343" s="4" t="s">
        <v>197</v>
      </c>
      <c r="C8343" s="4" t="s">
        <v>302</v>
      </c>
      <c r="D8343" s="4" t="s">
        <v>282</v>
      </c>
      <c r="E8343">
        <v>2003</v>
      </c>
      <c r="F8343">
        <v>4.2760652712118334</v>
      </c>
      <c r="G8343" t="s">
        <v>641</v>
      </c>
    </row>
    <row r="8344" spans="1:7" x14ac:dyDescent="0.35">
      <c r="A8344" s="4" t="s">
        <v>455</v>
      </c>
      <c r="B8344" s="4" t="s">
        <v>197</v>
      </c>
      <c r="C8344" s="4" t="s">
        <v>302</v>
      </c>
      <c r="D8344" s="4" t="s">
        <v>282</v>
      </c>
      <c r="E8344">
        <v>2004</v>
      </c>
      <c r="F8344">
        <v>4.040455863042518</v>
      </c>
      <c r="G8344" t="s">
        <v>641</v>
      </c>
    </row>
    <row r="8345" spans="1:7" x14ac:dyDescent="0.35">
      <c r="A8345" s="4" t="s">
        <v>455</v>
      </c>
      <c r="B8345" s="4" t="s">
        <v>197</v>
      </c>
      <c r="C8345" s="4" t="s">
        <v>302</v>
      </c>
      <c r="D8345" s="4" t="s">
        <v>282</v>
      </c>
      <c r="E8345">
        <v>2005</v>
      </c>
      <c r="F8345">
        <v>4.2607194199782965</v>
      </c>
      <c r="G8345" t="s">
        <v>641</v>
      </c>
    </row>
    <row r="8346" spans="1:7" x14ac:dyDescent="0.35">
      <c r="A8346" s="4" t="s">
        <v>455</v>
      </c>
      <c r="B8346" s="4" t="s">
        <v>197</v>
      </c>
      <c r="C8346" s="4" t="s">
        <v>302</v>
      </c>
      <c r="D8346" s="4" t="s">
        <v>282</v>
      </c>
      <c r="E8346">
        <v>2006</v>
      </c>
      <c r="F8346">
        <v>3.8460824675538907</v>
      </c>
      <c r="G8346" t="s">
        <v>641</v>
      </c>
    </row>
    <row r="8347" spans="1:7" x14ac:dyDescent="0.35">
      <c r="A8347" s="4" t="s">
        <v>455</v>
      </c>
      <c r="B8347" s="4" t="s">
        <v>197</v>
      </c>
      <c r="C8347" s="4" t="s">
        <v>302</v>
      </c>
      <c r="D8347" s="4" t="s">
        <v>282</v>
      </c>
      <c r="E8347">
        <v>2007</v>
      </c>
      <c r="F8347">
        <v>3.5128972647408352</v>
      </c>
      <c r="G8347" t="s">
        <v>641</v>
      </c>
    </row>
    <row r="8348" spans="1:7" x14ac:dyDescent="0.35">
      <c r="A8348" s="4" t="s">
        <v>455</v>
      </c>
      <c r="B8348" s="4" t="s">
        <v>197</v>
      </c>
      <c r="C8348" s="4" t="s">
        <v>302</v>
      </c>
      <c r="D8348" s="4" t="s">
        <v>282</v>
      </c>
      <c r="E8348">
        <v>2008</v>
      </c>
      <c r="F8348">
        <v>3.3928089400085426</v>
      </c>
      <c r="G8348" t="s">
        <v>641</v>
      </c>
    </row>
    <row r="8349" spans="1:7" x14ac:dyDescent="0.35">
      <c r="A8349" s="4" t="s">
        <v>455</v>
      </c>
      <c r="B8349" s="4" t="s">
        <v>197</v>
      </c>
      <c r="C8349" s="4" t="s">
        <v>302</v>
      </c>
      <c r="D8349" s="4" t="s">
        <v>282</v>
      </c>
      <c r="E8349">
        <v>2017</v>
      </c>
      <c r="F8349">
        <v>6.2920001419034008</v>
      </c>
      <c r="G8349" t="s">
        <v>641</v>
      </c>
    </row>
    <row r="8350" spans="1:7" x14ac:dyDescent="0.35">
      <c r="A8350" s="4" t="s">
        <v>455</v>
      </c>
      <c r="B8350" s="4" t="s">
        <v>197</v>
      </c>
      <c r="C8350" s="4" t="s">
        <v>302</v>
      </c>
      <c r="D8350" s="4" t="s">
        <v>282</v>
      </c>
      <c r="E8350">
        <v>2018</v>
      </c>
      <c r="F8350">
        <v>6.039894569187731</v>
      </c>
      <c r="G8350" t="s">
        <v>641</v>
      </c>
    </row>
    <row r="8351" spans="1:7" x14ac:dyDescent="0.35">
      <c r="A8351" s="4" t="s">
        <v>455</v>
      </c>
      <c r="B8351" s="4" t="s">
        <v>197</v>
      </c>
      <c r="C8351" s="4" t="s">
        <v>302</v>
      </c>
      <c r="D8351" s="4" t="s">
        <v>282</v>
      </c>
      <c r="E8351">
        <v>2019</v>
      </c>
      <c r="F8351">
        <v>7.5264967654567627</v>
      </c>
      <c r="G8351" t="s">
        <v>641</v>
      </c>
    </row>
    <row r="8352" spans="1:7" x14ac:dyDescent="0.35">
      <c r="A8352" s="4" t="s">
        <v>455</v>
      </c>
      <c r="B8352" s="4" t="s">
        <v>197</v>
      </c>
      <c r="C8352" s="4" t="s">
        <v>302</v>
      </c>
      <c r="D8352" s="4" t="s">
        <v>282</v>
      </c>
      <c r="E8352">
        <v>2020</v>
      </c>
      <c r="F8352">
        <v>8.7424907586594518</v>
      </c>
      <c r="G8352" t="s">
        <v>641</v>
      </c>
    </row>
    <row r="8353" spans="1:7" x14ac:dyDescent="0.35">
      <c r="A8353" s="4" t="s">
        <v>455</v>
      </c>
      <c r="B8353" s="4" t="s">
        <v>197</v>
      </c>
      <c r="C8353" s="4" t="s">
        <v>302</v>
      </c>
      <c r="D8353" s="4" t="s">
        <v>282</v>
      </c>
      <c r="E8353">
        <v>2021</v>
      </c>
      <c r="F8353">
        <v>8.5351335514701354</v>
      </c>
      <c r="G8353" t="s">
        <v>641</v>
      </c>
    </row>
    <row r="8354" spans="1:7" x14ac:dyDescent="0.35">
      <c r="A8354" s="4" t="s">
        <v>455</v>
      </c>
      <c r="B8354" s="4" t="s">
        <v>197</v>
      </c>
      <c r="C8354" s="4" t="s">
        <v>302</v>
      </c>
      <c r="D8354" s="4" t="s">
        <v>282</v>
      </c>
      <c r="E8354">
        <v>2022</v>
      </c>
      <c r="F8354">
        <v>10.953148240530345</v>
      </c>
      <c r="G8354" t="s">
        <v>641</v>
      </c>
    </row>
    <row r="8355" spans="1:7" x14ac:dyDescent="0.35">
      <c r="A8355" s="4" t="s">
        <v>455</v>
      </c>
      <c r="B8355" s="4" t="s">
        <v>197</v>
      </c>
      <c r="C8355" s="4" t="s">
        <v>302</v>
      </c>
      <c r="D8355" s="4" t="s">
        <v>282</v>
      </c>
      <c r="E8355">
        <v>2023</v>
      </c>
      <c r="F8355">
        <v>11.000842242933361</v>
      </c>
      <c r="G8355" t="s">
        <v>641</v>
      </c>
    </row>
    <row r="8356" spans="1:7" x14ac:dyDescent="0.35">
      <c r="A8356" s="4" t="s">
        <v>455</v>
      </c>
      <c r="B8356" s="4" t="s">
        <v>197</v>
      </c>
      <c r="C8356" s="4" t="s">
        <v>302</v>
      </c>
      <c r="D8356" s="4" t="s">
        <v>282</v>
      </c>
      <c r="E8356">
        <v>2024</v>
      </c>
      <c r="F8356">
        <v>12.39437954892618</v>
      </c>
      <c r="G8356" t="s">
        <v>641</v>
      </c>
    </row>
    <row r="8357" spans="1:7" x14ac:dyDescent="0.35">
      <c r="A8357" s="4" t="s">
        <v>375</v>
      </c>
      <c r="B8357" s="4" t="s">
        <v>497</v>
      </c>
      <c r="C8357" s="4" t="s">
        <v>303</v>
      </c>
      <c r="D8357" s="4" t="s">
        <v>253</v>
      </c>
      <c r="E8357">
        <v>2000</v>
      </c>
      <c r="F8357">
        <v>122.69875028409012</v>
      </c>
      <c r="G8357" t="s">
        <v>641</v>
      </c>
    </row>
    <row r="8358" spans="1:7" x14ac:dyDescent="0.35">
      <c r="A8358" s="4" t="s">
        <v>375</v>
      </c>
      <c r="B8358" s="4" t="s">
        <v>497</v>
      </c>
      <c r="C8358" s="4" t="s">
        <v>303</v>
      </c>
      <c r="D8358" s="4" t="s">
        <v>253</v>
      </c>
      <c r="E8358">
        <v>2001</v>
      </c>
      <c r="F8358">
        <v>138.46070249882723</v>
      </c>
      <c r="G8358" t="s">
        <v>641</v>
      </c>
    </row>
    <row r="8359" spans="1:7" x14ac:dyDescent="0.35">
      <c r="A8359" s="4" t="s">
        <v>375</v>
      </c>
      <c r="B8359" s="4" t="s">
        <v>497</v>
      </c>
      <c r="C8359" s="4" t="s">
        <v>303</v>
      </c>
      <c r="D8359" s="4" t="s">
        <v>253</v>
      </c>
      <c r="E8359">
        <v>2002</v>
      </c>
      <c r="F8359">
        <v>133.10446694355099</v>
      </c>
      <c r="G8359" t="s">
        <v>641</v>
      </c>
    </row>
    <row r="8360" spans="1:7" x14ac:dyDescent="0.35">
      <c r="A8360" s="4" t="s">
        <v>375</v>
      </c>
      <c r="B8360" s="4" t="s">
        <v>497</v>
      </c>
      <c r="C8360" s="4" t="s">
        <v>303</v>
      </c>
      <c r="D8360" s="4" t="s">
        <v>253</v>
      </c>
      <c r="E8360">
        <v>2003</v>
      </c>
      <c r="F8360">
        <v>132.31127184884505</v>
      </c>
      <c r="G8360" t="s">
        <v>641</v>
      </c>
    </row>
    <row r="8361" spans="1:7" x14ac:dyDescent="0.35">
      <c r="A8361" s="4" t="s">
        <v>375</v>
      </c>
      <c r="B8361" s="4" t="s">
        <v>497</v>
      </c>
      <c r="C8361" s="4" t="s">
        <v>303</v>
      </c>
      <c r="D8361" s="4" t="s">
        <v>253</v>
      </c>
      <c r="E8361">
        <v>2004</v>
      </c>
      <c r="F8361">
        <v>131.71136887328919</v>
      </c>
      <c r="G8361" t="s">
        <v>641</v>
      </c>
    </row>
    <row r="8362" spans="1:7" x14ac:dyDescent="0.35">
      <c r="A8362" s="4" t="s">
        <v>375</v>
      </c>
      <c r="B8362" s="4" t="s">
        <v>497</v>
      </c>
      <c r="C8362" s="4" t="s">
        <v>303</v>
      </c>
      <c r="D8362" s="4" t="s">
        <v>253</v>
      </c>
      <c r="E8362">
        <v>2005</v>
      </c>
      <c r="F8362">
        <v>124.96412188492545</v>
      </c>
      <c r="G8362" t="s">
        <v>641</v>
      </c>
    </row>
    <row r="8363" spans="1:7" x14ac:dyDescent="0.35">
      <c r="A8363" s="4" t="s">
        <v>375</v>
      </c>
      <c r="B8363" s="4" t="s">
        <v>497</v>
      </c>
      <c r="C8363" s="4" t="s">
        <v>303</v>
      </c>
      <c r="D8363" s="4" t="s">
        <v>253</v>
      </c>
      <c r="E8363">
        <v>2006</v>
      </c>
      <c r="F8363">
        <v>129.33822623662832</v>
      </c>
      <c r="G8363" t="s">
        <v>641</v>
      </c>
    </row>
    <row r="8364" spans="1:7" x14ac:dyDescent="0.35">
      <c r="A8364" s="4" t="s">
        <v>375</v>
      </c>
      <c r="B8364" s="4" t="s">
        <v>497</v>
      </c>
      <c r="C8364" s="4" t="s">
        <v>303</v>
      </c>
      <c r="D8364" s="4" t="s">
        <v>253</v>
      </c>
      <c r="E8364">
        <v>2007</v>
      </c>
      <c r="F8364">
        <v>125.20237836695824</v>
      </c>
      <c r="G8364" t="s">
        <v>641</v>
      </c>
    </row>
    <row r="8365" spans="1:7" x14ac:dyDescent="0.35">
      <c r="A8365" s="4" t="s">
        <v>375</v>
      </c>
      <c r="B8365" s="4" t="s">
        <v>497</v>
      </c>
      <c r="C8365" s="4" t="s">
        <v>303</v>
      </c>
      <c r="D8365" s="4" t="s">
        <v>253</v>
      </c>
      <c r="E8365">
        <v>2008</v>
      </c>
      <c r="F8365">
        <v>119.59024051714073</v>
      </c>
      <c r="G8365" t="s">
        <v>641</v>
      </c>
    </row>
    <row r="8366" spans="1:7" x14ac:dyDescent="0.35">
      <c r="A8366" s="4" t="s">
        <v>375</v>
      </c>
      <c r="B8366" s="4" t="s">
        <v>497</v>
      </c>
      <c r="C8366" s="4" t="s">
        <v>303</v>
      </c>
      <c r="D8366" s="4" t="s">
        <v>253</v>
      </c>
      <c r="E8366">
        <v>2017</v>
      </c>
      <c r="F8366">
        <v>122.53420561614325</v>
      </c>
      <c r="G8366" t="s">
        <v>641</v>
      </c>
    </row>
    <row r="8367" spans="1:7" x14ac:dyDescent="0.35">
      <c r="A8367" s="4" t="s">
        <v>375</v>
      </c>
      <c r="B8367" s="4" t="s">
        <v>497</v>
      </c>
      <c r="C8367" s="4" t="s">
        <v>303</v>
      </c>
      <c r="D8367" s="4" t="s">
        <v>253</v>
      </c>
      <c r="E8367">
        <v>2018</v>
      </c>
      <c r="F8367">
        <v>125.0778646574602</v>
      </c>
      <c r="G8367" t="s">
        <v>641</v>
      </c>
    </row>
    <row r="8368" spans="1:7" x14ac:dyDescent="0.35">
      <c r="A8368" s="4" t="s">
        <v>375</v>
      </c>
      <c r="B8368" s="4" t="s">
        <v>497</v>
      </c>
      <c r="C8368" s="4" t="s">
        <v>303</v>
      </c>
      <c r="D8368" s="4" t="s">
        <v>253</v>
      </c>
      <c r="E8368">
        <v>2019</v>
      </c>
      <c r="F8368">
        <v>122.90705281222193</v>
      </c>
      <c r="G8368" t="s">
        <v>641</v>
      </c>
    </row>
    <row r="8369" spans="1:7" x14ac:dyDescent="0.35">
      <c r="A8369" s="4" t="s">
        <v>375</v>
      </c>
      <c r="B8369" s="4" t="s">
        <v>497</v>
      </c>
      <c r="C8369" s="4" t="s">
        <v>303</v>
      </c>
      <c r="D8369" s="4" t="s">
        <v>253</v>
      </c>
      <c r="E8369">
        <v>2020</v>
      </c>
      <c r="F8369">
        <v>137.09371391038192</v>
      </c>
      <c r="G8369" t="s">
        <v>641</v>
      </c>
    </row>
    <row r="8370" spans="1:7" x14ac:dyDescent="0.35">
      <c r="A8370" s="4" t="s">
        <v>375</v>
      </c>
      <c r="B8370" s="4" t="s">
        <v>497</v>
      </c>
      <c r="C8370" s="4" t="s">
        <v>303</v>
      </c>
      <c r="D8370" s="4" t="s">
        <v>253</v>
      </c>
      <c r="E8370">
        <v>2021</v>
      </c>
      <c r="F8370">
        <v>132.54763604063274</v>
      </c>
      <c r="G8370" t="s">
        <v>641</v>
      </c>
    </row>
    <row r="8371" spans="1:7" x14ac:dyDescent="0.35">
      <c r="A8371" s="4" t="s">
        <v>375</v>
      </c>
      <c r="B8371" s="4" t="s">
        <v>497</v>
      </c>
      <c r="C8371" s="4" t="s">
        <v>303</v>
      </c>
      <c r="D8371" s="4" t="s">
        <v>253</v>
      </c>
      <c r="E8371">
        <v>2022</v>
      </c>
      <c r="F8371">
        <v>118.93831532006523</v>
      </c>
      <c r="G8371" t="s">
        <v>641</v>
      </c>
    </row>
    <row r="8372" spans="1:7" x14ac:dyDescent="0.35">
      <c r="A8372" s="4" t="s">
        <v>375</v>
      </c>
      <c r="B8372" s="4" t="s">
        <v>497</v>
      </c>
      <c r="C8372" s="4" t="s">
        <v>303</v>
      </c>
      <c r="D8372" s="4" t="s">
        <v>253</v>
      </c>
      <c r="E8372">
        <v>2023</v>
      </c>
      <c r="F8372">
        <v>123.86393185424613</v>
      </c>
      <c r="G8372" t="s">
        <v>641</v>
      </c>
    </row>
    <row r="8373" spans="1:7" x14ac:dyDescent="0.35">
      <c r="A8373" s="4" t="s">
        <v>375</v>
      </c>
      <c r="B8373" s="4" t="s">
        <v>497</v>
      </c>
      <c r="C8373" s="4" t="s">
        <v>303</v>
      </c>
      <c r="D8373" s="4" t="s">
        <v>253</v>
      </c>
      <c r="E8373">
        <v>2024</v>
      </c>
      <c r="F8373">
        <v>120.75408193744362</v>
      </c>
      <c r="G8373" t="s">
        <v>641</v>
      </c>
    </row>
    <row r="8374" spans="1:7" x14ac:dyDescent="0.35">
      <c r="A8374" s="4" t="s">
        <v>375</v>
      </c>
      <c r="B8374" s="4" t="s">
        <v>497</v>
      </c>
      <c r="C8374" s="4" t="s">
        <v>202</v>
      </c>
      <c r="D8374" s="4" t="s">
        <v>494</v>
      </c>
      <c r="E8374">
        <v>2000</v>
      </c>
      <c r="F8374">
        <v>97.6</v>
      </c>
      <c r="G8374" t="s">
        <v>641</v>
      </c>
    </row>
    <row r="8375" spans="1:7" x14ac:dyDescent="0.35">
      <c r="A8375" s="4" t="s">
        <v>375</v>
      </c>
      <c r="B8375" s="4" t="s">
        <v>497</v>
      </c>
      <c r="C8375" s="4" t="s">
        <v>202</v>
      </c>
      <c r="D8375" s="4" t="s">
        <v>494</v>
      </c>
      <c r="E8375">
        <v>2001</v>
      </c>
      <c r="F8375">
        <v>97.6</v>
      </c>
      <c r="G8375" t="s">
        <v>641</v>
      </c>
    </row>
    <row r="8376" spans="1:7" x14ac:dyDescent="0.35">
      <c r="A8376" s="4" t="s">
        <v>375</v>
      </c>
      <c r="B8376" s="4" t="s">
        <v>497</v>
      </c>
      <c r="C8376" s="4" t="s">
        <v>202</v>
      </c>
      <c r="D8376" s="4" t="s">
        <v>494</v>
      </c>
      <c r="E8376">
        <v>2002</v>
      </c>
      <c r="F8376">
        <v>97.7</v>
      </c>
      <c r="G8376" t="s">
        <v>641</v>
      </c>
    </row>
    <row r="8377" spans="1:7" x14ac:dyDescent="0.35">
      <c r="A8377" s="4" t="s">
        <v>375</v>
      </c>
      <c r="B8377" s="4" t="s">
        <v>497</v>
      </c>
      <c r="C8377" s="4" t="s">
        <v>202</v>
      </c>
      <c r="D8377" s="4" t="s">
        <v>494</v>
      </c>
      <c r="E8377">
        <v>2003</v>
      </c>
      <c r="F8377">
        <v>97.7</v>
      </c>
      <c r="G8377" t="s">
        <v>641</v>
      </c>
    </row>
    <row r="8378" spans="1:7" x14ac:dyDescent="0.35">
      <c r="A8378" s="4" t="s">
        <v>375</v>
      </c>
      <c r="B8378" s="4" t="s">
        <v>497</v>
      </c>
      <c r="C8378" s="4" t="s">
        <v>202</v>
      </c>
      <c r="D8378" s="4" t="s">
        <v>494</v>
      </c>
      <c r="E8378">
        <v>2004</v>
      </c>
      <c r="F8378">
        <v>97.8</v>
      </c>
      <c r="G8378" t="s">
        <v>641</v>
      </c>
    </row>
    <row r="8379" spans="1:7" x14ac:dyDescent="0.35">
      <c r="A8379" s="4" t="s">
        <v>375</v>
      </c>
      <c r="B8379" s="4" t="s">
        <v>497</v>
      </c>
      <c r="C8379" s="4" t="s">
        <v>202</v>
      </c>
      <c r="D8379" s="4" t="s">
        <v>494</v>
      </c>
      <c r="E8379">
        <v>2005</v>
      </c>
      <c r="F8379">
        <v>97.8</v>
      </c>
      <c r="G8379" t="s">
        <v>641</v>
      </c>
    </row>
    <row r="8380" spans="1:7" x14ac:dyDescent="0.35">
      <c r="A8380" s="4" t="s">
        <v>375</v>
      </c>
      <c r="B8380" s="4" t="s">
        <v>497</v>
      </c>
      <c r="C8380" s="4" t="s">
        <v>202</v>
      </c>
      <c r="D8380" s="4" t="s">
        <v>494</v>
      </c>
      <c r="E8380">
        <v>2006</v>
      </c>
      <c r="F8380">
        <v>97.8</v>
      </c>
      <c r="G8380" t="s">
        <v>641</v>
      </c>
    </row>
    <row r="8381" spans="1:7" x14ac:dyDescent="0.35">
      <c r="A8381" s="4" t="s">
        <v>375</v>
      </c>
      <c r="B8381" s="4" t="s">
        <v>497</v>
      </c>
      <c r="C8381" s="4" t="s">
        <v>202</v>
      </c>
      <c r="D8381" s="4" t="s">
        <v>494</v>
      </c>
      <c r="E8381">
        <v>2007</v>
      </c>
      <c r="F8381">
        <v>97.9</v>
      </c>
      <c r="G8381" t="s">
        <v>641</v>
      </c>
    </row>
    <row r="8382" spans="1:7" x14ac:dyDescent="0.35">
      <c r="A8382" s="4" t="s">
        <v>375</v>
      </c>
      <c r="B8382" s="4" t="s">
        <v>497</v>
      </c>
      <c r="C8382" s="4" t="s">
        <v>202</v>
      </c>
      <c r="D8382" s="4" t="s">
        <v>494</v>
      </c>
      <c r="E8382">
        <v>2008</v>
      </c>
      <c r="F8382">
        <v>98</v>
      </c>
      <c r="G8382" t="s">
        <v>641</v>
      </c>
    </row>
    <row r="8383" spans="1:7" x14ac:dyDescent="0.35">
      <c r="A8383" s="4" t="s">
        <v>375</v>
      </c>
      <c r="B8383" s="4" t="s">
        <v>497</v>
      </c>
      <c r="C8383" s="4" t="s">
        <v>202</v>
      </c>
      <c r="D8383" s="4" t="s">
        <v>494</v>
      </c>
      <c r="E8383">
        <v>2017</v>
      </c>
      <c r="F8383">
        <v>99.9</v>
      </c>
      <c r="G8383" t="s">
        <v>641</v>
      </c>
    </row>
    <row r="8384" spans="1:7" x14ac:dyDescent="0.35">
      <c r="A8384" s="4" t="s">
        <v>375</v>
      </c>
      <c r="B8384" s="4" t="s">
        <v>497</v>
      </c>
      <c r="C8384" s="4" t="s">
        <v>202</v>
      </c>
      <c r="D8384" s="4" t="s">
        <v>494</v>
      </c>
      <c r="E8384">
        <v>2018</v>
      </c>
      <c r="F8384">
        <v>100</v>
      </c>
      <c r="G8384" t="s">
        <v>641</v>
      </c>
    </row>
    <row r="8385" spans="1:7" x14ac:dyDescent="0.35">
      <c r="A8385" s="4" t="s">
        <v>375</v>
      </c>
      <c r="B8385" s="4" t="s">
        <v>497</v>
      </c>
      <c r="C8385" s="4" t="s">
        <v>202</v>
      </c>
      <c r="D8385" s="4" t="s">
        <v>494</v>
      </c>
      <c r="E8385">
        <v>2019</v>
      </c>
      <c r="F8385">
        <v>100</v>
      </c>
      <c r="G8385" t="s">
        <v>641</v>
      </c>
    </row>
    <row r="8386" spans="1:7" x14ac:dyDescent="0.35">
      <c r="A8386" s="4" t="s">
        <v>375</v>
      </c>
      <c r="B8386" s="4" t="s">
        <v>497</v>
      </c>
      <c r="C8386" s="4" t="s">
        <v>202</v>
      </c>
      <c r="D8386" s="4" t="s">
        <v>494</v>
      </c>
      <c r="E8386">
        <v>2020</v>
      </c>
      <c r="F8386">
        <v>100</v>
      </c>
      <c r="G8386" t="s">
        <v>641</v>
      </c>
    </row>
    <row r="8387" spans="1:7" x14ac:dyDescent="0.35">
      <c r="A8387" s="4" t="s">
        <v>375</v>
      </c>
      <c r="B8387" s="4" t="s">
        <v>497</v>
      </c>
      <c r="C8387" s="4" t="s">
        <v>202</v>
      </c>
      <c r="D8387" s="4" t="s">
        <v>494</v>
      </c>
      <c r="E8387">
        <v>2021</v>
      </c>
      <c r="F8387">
        <v>100</v>
      </c>
      <c r="G8387" t="s">
        <v>641</v>
      </c>
    </row>
    <row r="8388" spans="1:7" x14ac:dyDescent="0.35">
      <c r="A8388" s="4" t="s">
        <v>375</v>
      </c>
      <c r="B8388" s="4" t="s">
        <v>497</v>
      </c>
      <c r="C8388" s="4" t="s">
        <v>202</v>
      </c>
      <c r="D8388" s="4" t="s">
        <v>494</v>
      </c>
      <c r="E8388">
        <v>2022</v>
      </c>
      <c r="F8388">
        <v>100</v>
      </c>
      <c r="G8388" t="s">
        <v>641</v>
      </c>
    </row>
    <row r="8389" spans="1:7" x14ac:dyDescent="0.35">
      <c r="A8389" s="4" t="s">
        <v>375</v>
      </c>
      <c r="B8389" s="4" t="s">
        <v>497</v>
      </c>
      <c r="C8389" s="4" t="s">
        <v>202</v>
      </c>
      <c r="D8389" s="4" t="s">
        <v>494</v>
      </c>
      <c r="E8389">
        <v>2023</v>
      </c>
      <c r="F8389">
        <v>100</v>
      </c>
      <c r="G8389" t="s">
        <v>641</v>
      </c>
    </row>
    <row r="8390" spans="1:7" x14ac:dyDescent="0.35">
      <c r="A8390" s="4" t="s">
        <v>375</v>
      </c>
      <c r="B8390" s="4" t="s">
        <v>497</v>
      </c>
      <c r="C8390" s="4" t="s">
        <v>418</v>
      </c>
      <c r="D8390" s="4" t="s">
        <v>232</v>
      </c>
      <c r="E8390">
        <v>2000</v>
      </c>
      <c r="F8390">
        <v>1.5347402369769949</v>
      </c>
      <c r="G8390" t="s">
        <v>641</v>
      </c>
    </row>
    <row r="8391" spans="1:7" x14ac:dyDescent="0.35">
      <c r="A8391" s="4" t="s">
        <v>375</v>
      </c>
      <c r="B8391" s="4" t="s">
        <v>497</v>
      </c>
      <c r="C8391" s="4" t="s">
        <v>418</v>
      </c>
      <c r="D8391" s="4" t="s">
        <v>232</v>
      </c>
      <c r="E8391">
        <v>2001</v>
      </c>
      <c r="F8391">
        <v>1.416784732060981</v>
      </c>
      <c r="G8391" t="s">
        <v>641</v>
      </c>
    </row>
    <row r="8392" spans="1:7" x14ac:dyDescent="0.35">
      <c r="A8392" s="4" t="s">
        <v>375</v>
      </c>
      <c r="B8392" s="4" t="s">
        <v>497</v>
      </c>
      <c r="C8392" s="4" t="s">
        <v>418</v>
      </c>
      <c r="D8392" s="4" t="s">
        <v>232</v>
      </c>
      <c r="E8392">
        <v>2002</v>
      </c>
      <c r="F8392">
        <v>1.8078724628153611</v>
      </c>
      <c r="G8392" t="s">
        <v>641</v>
      </c>
    </row>
    <row r="8393" spans="1:7" x14ac:dyDescent="0.35">
      <c r="A8393" s="4" t="s">
        <v>375</v>
      </c>
      <c r="B8393" s="4" t="s">
        <v>497</v>
      </c>
      <c r="C8393" s="4" t="s">
        <v>418</v>
      </c>
      <c r="D8393" s="4" t="s">
        <v>232</v>
      </c>
      <c r="E8393">
        <v>2003</v>
      </c>
      <c r="F8393">
        <v>1.089676325772861</v>
      </c>
      <c r="G8393" t="s">
        <v>641</v>
      </c>
    </row>
    <row r="8394" spans="1:7" x14ac:dyDescent="0.35">
      <c r="A8394" s="4" t="s">
        <v>375</v>
      </c>
      <c r="B8394" s="4" t="s">
        <v>497</v>
      </c>
      <c r="C8394" s="4" t="s">
        <v>418</v>
      </c>
      <c r="D8394" s="4" t="s">
        <v>232</v>
      </c>
      <c r="E8394">
        <v>2004</v>
      </c>
      <c r="F8394">
        <v>1.421271159374023</v>
      </c>
      <c r="G8394" t="s">
        <v>641</v>
      </c>
    </row>
    <row r="8395" spans="1:7" x14ac:dyDescent="0.35">
      <c r="A8395" s="4" t="s">
        <v>375</v>
      </c>
      <c r="B8395" s="4" t="s">
        <v>497</v>
      </c>
      <c r="C8395" s="4" t="s">
        <v>418</v>
      </c>
      <c r="D8395" s="4" t="s">
        <v>232</v>
      </c>
      <c r="E8395">
        <v>2005</v>
      </c>
      <c r="F8395">
        <v>2.975070926844491</v>
      </c>
      <c r="G8395" t="s">
        <v>641</v>
      </c>
    </row>
    <row r="8396" spans="1:7" x14ac:dyDescent="0.35">
      <c r="A8396" s="4" t="s">
        <v>375</v>
      </c>
      <c r="B8396" s="4" t="s">
        <v>497</v>
      </c>
      <c r="C8396" s="4" t="s">
        <v>418</v>
      </c>
      <c r="D8396" s="4" t="s">
        <v>232</v>
      </c>
      <c r="E8396">
        <v>2006</v>
      </c>
      <c r="F8396">
        <v>3.60923564224389</v>
      </c>
      <c r="G8396" t="s">
        <v>641</v>
      </c>
    </row>
    <row r="8397" spans="1:7" x14ac:dyDescent="0.35">
      <c r="A8397" s="4" t="s">
        <v>375</v>
      </c>
      <c r="B8397" s="4" t="s">
        <v>497</v>
      </c>
      <c r="C8397" s="4" t="s">
        <v>418</v>
      </c>
      <c r="D8397" s="4" t="s">
        <v>232</v>
      </c>
      <c r="E8397">
        <v>2007</v>
      </c>
      <c r="F8397">
        <v>2.027353177795685</v>
      </c>
      <c r="G8397" t="s">
        <v>641</v>
      </c>
    </row>
    <row r="8398" spans="1:7" x14ac:dyDescent="0.35">
      <c r="A8398" s="4" t="s">
        <v>375</v>
      </c>
      <c r="B8398" s="4" t="s">
        <v>497</v>
      </c>
      <c r="C8398" s="4" t="s">
        <v>418</v>
      </c>
      <c r="D8398" s="4" t="s">
        <v>232</v>
      </c>
      <c r="E8398">
        <v>2008</v>
      </c>
      <c r="F8398">
        <v>5.44078221100769</v>
      </c>
      <c r="G8398" t="s">
        <v>641</v>
      </c>
    </row>
    <row r="8399" spans="1:7" x14ac:dyDescent="0.35">
      <c r="A8399" s="4" t="s">
        <v>375</v>
      </c>
      <c r="B8399" s="4" t="s">
        <v>497</v>
      </c>
      <c r="C8399" s="4" t="s">
        <v>418</v>
      </c>
      <c r="D8399" s="4" t="s">
        <v>232</v>
      </c>
      <c r="E8399">
        <v>2017</v>
      </c>
      <c r="F8399">
        <v>3.8712011577423739</v>
      </c>
      <c r="G8399" t="s">
        <v>641</v>
      </c>
    </row>
    <row r="8400" spans="1:7" x14ac:dyDescent="0.35">
      <c r="A8400" s="4" t="s">
        <v>375</v>
      </c>
      <c r="B8400" s="4" t="s">
        <v>497</v>
      </c>
      <c r="C8400" s="4" t="s">
        <v>418</v>
      </c>
      <c r="D8400" s="4" t="s">
        <v>232</v>
      </c>
      <c r="E8400">
        <v>2018</v>
      </c>
      <c r="F8400">
        <v>0.88470916057123505</v>
      </c>
      <c r="G8400" t="s">
        <v>641</v>
      </c>
    </row>
    <row r="8401" spans="1:7" x14ac:dyDescent="0.35">
      <c r="A8401" s="4" t="s">
        <v>375</v>
      </c>
      <c r="B8401" s="4" t="s">
        <v>497</v>
      </c>
      <c r="C8401" s="4" t="s">
        <v>418</v>
      </c>
      <c r="D8401" s="4" t="s">
        <v>232</v>
      </c>
      <c r="E8401">
        <v>2019</v>
      </c>
      <c r="F8401">
        <v>0.66289186576432635</v>
      </c>
      <c r="G8401" t="s">
        <v>641</v>
      </c>
    </row>
    <row r="8402" spans="1:7" x14ac:dyDescent="0.35">
      <c r="A8402" s="4" t="s">
        <v>375</v>
      </c>
      <c r="B8402" s="4" t="s">
        <v>497</v>
      </c>
      <c r="C8402" s="4" t="s">
        <v>418</v>
      </c>
      <c r="D8402" s="4" t="s">
        <v>232</v>
      </c>
      <c r="E8402">
        <v>2020</v>
      </c>
      <c r="F8402">
        <v>-1.1387021539304989</v>
      </c>
      <c r="G8402" t="s">
        <v>641</v>
      </c>
    </row>
    <row r="8403" spans="1:7" x14ac:dyDescent="0.35">
      <c r="A8403" s="4" t="s">
        <v>375</v>
      </c>
      <c r="B8403" s="4" t="s">
        <v>497</v>
      </c>
      <c r="C8403" s="4" t="s">
        <v>418</v>
      </c>
      <c r="D8403" s="4" t="s">
        <v>232</v>
      </c>
      <c r="E8403">
        <v>2021</v>
      </c>
      <c r="F8403">
        <v>2.477102414654468</v>
      </c>
      <c r="G8403" t="s">
        <v>641</v>
      </c>
    </row>
    <row r="8404" spans="1:7" x14ac:dyDescent="0.35">
      <c r="A8404" s="4" t="s">
        <v>375</v>
      </c>
      <c r="B8404" s="4" t="s">
        <v>497</v>
      </c>
      <c r="C8404" s="4" t="s">
        <v>418</v>
      </c>
      <c r="D8404" s="4" t="s">
        <v>232</v>
      </c>
      <c r="E8404">
        <v>2022</v>
      </c>
      <c r="F8404">
        <v>3.3786986254992848</v>
      </c>
      <c r="G8404" t="s">
        <v>641</v>
      </c>
    </row>
    <row r="8405" spans="1:7" x14ac:dyDescent="0.35">
      <c r="A8405" s="4" t="s">
        <v>375</v>
      </c>
      <c r="B8405" s="4" t="s">
        <v>497</v>
      </c>
      <c r="C8405" s="4" t="s">
        <v>418</v>
      </c>
      <c r="D8405" s="4" t="s">
        <v>232</v>
      </c>
      <c r="E8405">
        <v>2023</v>
      </c>
      <c r="F8405">
        <v>2.488865601257539</v>
      </c>
      <c r="G8405" t="s">
        <v>641</v>
      </c>
    </row>
    <row r="8406" spans="1:7" x14ac:dyDescent="0.35">
      <c r="A8406" s="4" t="s">
        <v>375</v>
      </c>
      <c r="B8406" s="4" t="s">
        <v>497</v>
      </c>
      <c r="C8406" s="4" t="s">
        <v>418</v>
      </c>
      <c r="D8406" s="4" t="s">
        <v>232</v>
      </c>
      <c r="E8406">
        <v>2024</v>
      </c>
      <c r="F8406">
        <v>1.834100204499002</v>
      </c>
      <c r="G8406" t="s">
        <v>641</v>
      </c>
    </row>
    <row r="8407" spans="1:7" x14ac:dyDescent="0.35">
      <c r="A8407" s="4" t="s">
        <v>375</v>
      </c>
      <c r="B8407" s="4" t="s">
        <v>497</v>
      </c>
      <c r="C8407" s="4" t="s">
        <v>247</v>
      </c>
      <c r="D8407" s="4" t="s">
        <v>368</v>
      </c>
      <c r="E8407">
        <v>2000</v>
      </c>
      <c r="F8407">
        <v>8.8552168514483895</v>
      </c>
      <c r="G8407" t="s">
        <v>641</v>
      </c>
    </row>
    <row r="8408" spans="1:7" x14ac:dyDescent="0.35">
      <c r="A8408" s="4" t="s">
        <v>375</v>
      </c>
      <c r="B8408" s="4" t="s">
        <v>497</v>
      </c>
      <c r="C8408" s="4" t="s">
        <v>247</v>
      </c>
      <c r="D8408" s="4" t="s">
        <v>368</v>
      </c>
      <c r="E8408">
        <v>2001</v>
      </c>
      <c r="F8408">
        <v>-1.5818739118174392</v>
      </c>
      <c r="G8408" t="s">
        <v>641</v>
      </c>
    </row>
    <row r="8409" spans="1:7" x14ac:dyDescent="0.35">
      <c r="A8409" s="4" t="s">
        <v>375</v>
      </c>
      <c r="B8409" s="4" t="s">
        <v>497</v>
      </c>
      <c r="C8409" s="4" t="s">
        <v>247</v>
      </c>
      <c r="D8409" s="4" t="s">
        <v>368</v>
      </c>
      <c r="E8409">
        <v>2002</v>
      </c>
      <c r="F8409">
        <v>3.1288831986340853</v>
      </c>
      <c r="G8409" t="s">
        <v>641</v>
      </c>
    </row>
    <row r="8410" spans="1:7" x14ac:dyDescent="0.35">
      <c r="A8410" s="4" t="s">
        <v>375</v>
      </c>
      <c r="B8410" s="4" t="s">
        <v>497</v>
      </c>
      <c r="C8410" s="4" t="s">
        <v>247</v>
      </c>
      <c r="D8410" s="4" t="s">
        <v>368</v>
      </c>
      <c r="E8410">
        <v>2003</v>
      </c>
      <c r="F8410">
        <v>3.2989328768782542</v>
      </c>
      <c r="G8410" t="s">
        <v>641</v>
      </c>
    </row>
    <row r="8411" spans="1:7" x14ac:dyDescent="0.35">
      <c r="A8411" s="4" t="s">
        <v>375</v>
      </c>
      <c r="B8411" s="4" t="s">
        <v>497</v>
      </c>
      <c r="C8411" s="4" t="s">
        <v>247</v>
      </c>
      <c r="D8411" s="4" t="s">
        <v>368</v>
      </c>
      <c r="E8411">
        <v>2004</v>
      </c>
      <c r="F8411">
        <v>6.0092826148210605</v>
      </c>
      <c r="G8411" t="s">
        <v>641</v>
      </c>
    </row>
    <row r="8412" spans="1:7" x14ac:dyDescent="0.35">
      <c r="A8412" s="4" t="s">
        <v>375</v>
      </c>
      <c r="B8412" s="4" t="s">
        <v>497</v>
      </c>
      <c r="C8412" s="4" t="s">
        <v>247</v>
      </c>
      <c r="D8412" s="4" t="s">
        <v>368</v>
      </c>
      <c r="E8412">
        <v>2005</v>
      </c>
      <c r="F8412">
        <v>8.8625864706771011</v>
      </c>
      <c r="G8412" t="s">
        <v>641</v>
      </c>
    </row>
    <row r="8413" spans="1:7" x14ac:dyDescent="0.35">
      <c r="A8413" s="4" t="s">
        <v>375</v>
      </c>
      <c r="B8413" s="4" t="s">
        <v>497</v>
      </c>
      <c r="C8413" s="4" t="s">
        <v>247</v>
      </c>
      <c r="D8413" s="4" t="s">
        <v>368</v>
      </c>
      <c r="E8413">
        <v>2006</v>
      </c>
      <c r="F8413">
        <v>3.9809316735124156</v>
      </c>
      <c r="G8413" t="s">
        <v>641</v>
      </c>
    </row>
    <row r="8414" spans="1:7" x14ac:dyDescent="0.35">
      <c r="A8414" s="4" t="s">
        <v>375</v>
      </c>
      <c r="B8414" s="4" t="s">
        <v>497</v>
      </c>
      <c r="C8414" s="4" t="s">
        <v>247</v>
      </c>
      <c r="D8414" s="4" t="s">
        <v>368</v>
      </c>
      <c r="E8414">
        <v>2007</v>
      </c>
      <c r="F8414">
        <v>4.8813233572794275</v>
      </c>
      <c r="G8414" t="s">
        <v>641</v>
      </c>
    </row>
    <row r="8415" spans="1:7" x14ac:dyDescent="0.35">
      <c r="A8415" s="4" t="s">
        <v>375</v>
      </c>
      <c r="B8415" s="4" t="s">
        <v>497</v>
      </c>
      <c r="C8415" s="4" t="s">
        <v>247</v>
      </c>
      <c r="D8415" s="4" t="s">
        <v>368</v>
      </c>
      <c r="E8415">
        <v>2008</v>
      </c>
      <c r="F8415">
        <v>10.388900399283571</v>
      </c>
      <c r="G8415" t="s">
        <v>641</v>
      </c>
    </row>
    <row r="8416" spans="1:7" x14ac:dyDescent="0.35">
      <c r="A8416" s="4" t="s">
        <v>375</v>
      </c>
      <c r="B8416" s="4" t="s">
        <v>497</v>
      </c>
      <c r="C8416" s="4" t="s">
        <v>247</v>
      </c>
      <c r="D8416" s="4" t="s">
        <v>368</v>
      </c>
      <c r="E8416">
        <v>2017</v>
      </c>
      <c r="F8416">
        <v>3.7789609430645328</v>
      </c>
      <c r="G8416" t="s">
        <v>641</v>
      </c>
    </row>
    <row r="8417" spans="1:7" x14ac:dyDescent="0.35">
      <c r="A8417" s="4" t="s">
        <v>375</v>
      </c>
      <c r="B8417" s="4" t="s">
        <v>497</v>
      </c>
      <c r="C8417" s="4" t="s">
        <v>247</v>
      </c>
      <c r="D8417" s="4" t="s">
        <v>368</v>
      </c>
      <c r="E8417">
        <v>2018</v>
      </c>
      <c r="F8417">
        <v>0.62467467458664316</v>
      </c>
      <c r="G8417" t="s">
        <v>641</v>
      </c>
    </row>
    <row r="8418" spans="1:7" x14ac:dyDescent="0.35">
      <c r="A8418" s="4" t="s">
        <v>375</v>
      </c>
      <c r="B8418" s="4" t="s">
        <v>497</v>
      </c>
      <c r="C8418" s="4" t="s">
        <v>247</v>
      </c>
      <c r="D8418" s="4" t="s">
        <v>368</v>
      </c>
      <c r="E8418">
        <v>2019</v>
      </c>
      <c r="F8418">
        <v>7.1826909312136422E-2</v>
      </c>
      <c r="G8418" t="s">
        <v>641</v>
      </c>
    </row>
    <row r="8419" spans="1:7" x14ac:dyDescent="0.35">
      <c r="A8419" s="4" t="s">
        <v>375</v>
      </c>
      <c r="B8419" s="4" t="s">
        <v>497</v>
      </c>
      <c r="C8419" s="4" t="s">
        <v>247</v>
      </c>
      <c r="D8419" s="4" t="s">
        <v>368</v>
      </c>
      <c r="E8419">
        <v>2020</v>
      </c>
      <c r="F8419">
        <v>-0.818007729183023</v>
      </c>
      <c r="G8419" t="s">
        <v>641</v>
      </c>
    </row>
    <row r="8420" spans="1:7" x14ac:dyDescent="0.35">
      <c r="A8420" s="4" t="s">
        <v>375</v>
      </c>
      <c r="B8420" s="4" t="s">
        <v>497</v>
      </c>
      <c r="C8420" s="4" t="s">
        <v>247</v>
      </c>
      <c r="D8420" s="4" t="s">
        <v>368</v>
      </c>
      <c r="E8420">
        <v>2021</v>
      </c>
      <c r="F8420">
        <v>5.6759384876411616</v>
      </c>
      <c r="G8420" t="s">
        <v>641</v>
      </c>
    </row>
    <row r="8421" spans="1:7" x14ac:dyDescent="0.35">
      <c r="A8421" s="4" t="s">
        <v>375</v>
      </c>
      <c r="B8421" s="4" t="s">
        <v>497</v>
      </c>
      <c r="C8421" s="4" t="s">
        <v>247</v>
      </c>
      <c r="D8421" s="4" t="s">
        <v>368</v>
      </c>
      <c r="E8421">
        <v>2022</v>
      </c>
      <c r="F8421">
        <v>6.2962995033379912</v>
      </c>
      <c r="G8421" t="s">
        <v>641</v>
      </c>
    </row>
    <row r="8422" spans="1:7" x14ac:dyDescent="0.35">
      <c r="A8422" s="4" t="s">
        <v>375</v>
      </c>
      <c r="B8422" s="4" t="s">
        <v>497</v>
      </c>
      <c r="C8422" s="4" t="s">
        <v>247</v>
      </c>
      <c r="D8422" s="4" t="s">
        <v>368</v>
      </c>
      <c r="E8422">
        <v>2023</v>
      </c>
      <c r="F8422">
        <v>-1.8489837355995746</v>
      </c>
      <c r="G8422" t="s">
        <v>641</v>
      </c>
    </row>
    <row r="8423" spans="1:7" x14ac:dyDescent="0.35">
      <c r="A8423" s="4" t="s">
        <v>375</v>
      </c>
      <c r="B8423" s="4" t="s">
        <v>497</v>
      </c>
      <c r="C8423" s="4" t="s">
        <v>247</v>
      </c>
      <c r="D8423" s="4" t="s">
        <v>368</v>
      </c>
      <c r="E8423">
        <v>2024</v>
      </c>
      <c r="F8423">
        <v>0.7901575555275997</v>
      </c>
      <c r="G8423" t="s">
        <v>641</v>
      </c>
    </row>
    <row r="8424" spans="1:7" x14ac:dyDescent="0.35">
      <c r="A8424" s="4" t="s">
        <v>375</v>
      </c>
      <c r="B8424" s="4" t="s">
        <v>497</v>
      </c>
      <c r="C8424" s="4" t="s">
        <v>302</v>
      </c>
      <c r="D8424" s="4" t="s">
        <v>282</v>
      </c>
      <c r="E8424">
        <v>2000</v>
      </c>
      <c r="F8424">
        <v>32.832287227027898</v>
      </c>
      <c r="G8424" t="s">
        <v>641</v>
      </c>
    </row>
    <row r="8425" spans="1:7" x14ac:dyDescent="0.35">
      <c r="A8425" s="4" t="s">
        <v>375</v>
      </c>
      <c r="B8425" s="4" t="s">
        <v>497</v>
      </c>
      <c r="C8425" s="4" t="s">
        <v>302</v>
      </c>
      <c r="D8425" s="4" t="s">
        <v>282</v>
      </c>
      <c r="E8425">
        <v>2001</v>
      </c>
      <c r="F8425">
        <v>33.656570584181026</v>
      </c>
      <c r="G8425" t="s">
        <v>641</v>
      </c>
    </row>
    <row r="8426" spans="1:7" x14ac:dyDescent="0.35">
      <c r="A8426" s="4" t="s">
        <v>375</v>
      </c>
      <c r="B8426" s="4" t="s">
        <v>497</v>
      </c>
      <c r="C8426" s="4" t="s">
        <v>302</v>
      </c>
      <c r="D8426" s="4" t="s">
        <v>282</v>
      </c>
      <c r="E8426">
        <v>2002</v>
      </c>
      <c r="F8426">
        <v>31.103276767750437</v>
      </c>
      <c r="G8426" t="s">
        <v>641</v>
      </c>
    </row>
    <row r="8427" spans="1:7" x14ac:dyDescent="0.35">
      <c r="A8427" s="4" t="s">
        <v>375</v>
      </c>
      <c r="B8427" s="4" t="s">
        <v>497</v>
      </c>
      <c r="C8427" s="4" t="s">
        <v>302</v>
      </c>
      <c r="D8427" s="4" t="s">
        <v>282</v>
      </c>
      <c r="E8427">
        <v>2003</v>
      </c>
      <c r="F8427">
        <v>28.286191193712867</v>
      </c>
      <c r="G8427" t="s">
        <v>641</v>
      </c>
    </row>
    <row r="8428" spans="1:7" x14ac:dyDescent="0.35">
      <c r="A8428" s="4" t="s">
        <v>375</v>
      </c>
      <c r="B8428" s="4" t="s">
        <v>497</v>
      </c>
      <c r="C8428" s="4" t="s">
        <v>302</v>
      </c>
      <c r="D8428" s="4" t="s">
        <v>282</v>
      </c>
      <c r="E8428">
        <v>2004</v>
      </c>
      <c r="F8428">
        <v>29.322638213851715</v>
      </c>
      <c r="G8428" t="s">
        <v>641</v>
      </c>
    </row>
    <row r="8429" spans="1:7" x14ac:dyDescent="0.35">
      <c r="A8429" s="4" t="s">
        <v>375</v>
      </c>
      <c r="B8429" s="4" t="s">
        <v>497</v>
      </c>
      <c r="C8429" s="4" t="s">
        <v>302</v>
      </c>
      <c r="D8429" s="4" t="s">
        <v>282</v>
      </c>
      <c r="E8429">
        <v>2005</v>
      </c>
      <c r="F8429">
        <v>29.056041287900282</v>
      </c>
      <c r="G8429" t="s">
        <v>641</v>
      </c>
    </row>
    <row r="8430" spans="1:7" x14ac:dyDescent="0.35">
      <c r="A8430" s="4" t="s">
        <v>375</v>
      </c>
      <c r="B8430" s="4" t="s">
        <v>497</v>
      </c>
      <c r="C8430" s="4" t="s">
        <v>302</v>
      </c>
      <c r="D8430" s="4" t="s">
        <v>282</v>
      </c>
      <c r="E8430">
        <v>2006</v>
      </c>
      <c r="F8430">
        <v>27.494810528533737</v>
      </c>
      <c r="G8430" t="s">
        <v>641</v>
      </c>
    </row>
    <row r="8431" spans="1:7" x14ac:dyDescent="0.35">
      <c r="A8431" s="4" t="s">
        <v>375</v>
      </c>
      <c r="B8431" s="4" t="s">
        <v>497</v>
      </c>
      <c r="C8431" s="4" t="s">
        <v>302</v>
      </c>
      <c r="D8431" s="4" t="s">
        <v>282</v>
      </c>
      <c r="E8431">
        <v>2007</v>
      </c>
      <c r="F8431">
        <v>29.834306801148891</v>
      </c>
      <c r="G8431" t="s">
        <v>641</v>
      </c>
    </row>
    <row r="8432" spans="1:7" x14ac:dyDescent="0.35">
      <c r="A8432" s="4" t="s">
        <v>375</v>
      </c>
      <c r="B8432" s="4" t="s">
        <v>497</v>
      </c>
      <c r="C8432" s="4" t="s">
        <v>302</v>
      </c>
      <c r="D8432" s="4" t="s">
        <v>282</v>
      </c>
      <c r="E8432">
        <v>2008</v>
      </c>
      <c r="F8432">
        <v>26.437652194967043</v>
      </c>
      <c r="G8432" t="s">
        <v>641</v>
      </c>
    </row>
    <row r="8433" spans="1:7" x14ac:dyDescent="0.35">
      <c r="A8433" s="4" t="s">
        <v>375</v>
      </c>
      <c r="B8433" s="4" t="s">
        <v>497</v>
      </c>
      <c r="C8433" s="4" t="s">
        <v>302</v>
      </c>
      <c r="D8433" s="4" t="s">
        <v>282</v>
      </c>
      <c r="E8433">
        <v>2017</v>
      </c>
      <c r="F8433">
        <v>24.931685336102792</v>
      </c>
      <c r="G8433" t="s">
        <v>641</v>
      </c>
    </row>
    <row r="8434" spans="1:7" x14ac:dyDescent="0.35">
      <c r="A8434" s="4" t="s">
        <v>375</v>
      </c>
      <c r="B8434" s="4" t="s">
        <v>497</v>
      </c>
      <c r="C8434" s="4" t="s">
        <v>302</v>
      </c>
      <c r="D8434" s="4" t="s">
        <v>282</v>
      </c>
      <c r="E8434">
        <v>2018</v>
      </c>
      <c r="F8434">
        <v>23.644101663353918</v>
      </c>
      <c r="G8434" t="s">
        <v>641</v>
      </c>
    </row>
    <row r="8435" spans="1:7" x14ac:dyDescent="0.35">
      <c r="A8435" s="4" t="s">
        <v>375</v>
      </c>
      <c r="B8435" s="4" t="s">
        <v>497</v>
      </c>
      <c r="C8435" s="4" t="s">
        <v>302</v>
      </c>
      <c r="D8435" s="4" t="s">
        <v>282</v>
      </c>
      <c r="E8435">
        <v>2019</v>
      </c>
      <c r="F8435">
        <v>23.221368018505313</v>
      </c>
      <c r="G8435" t="s">
        <v>641</v>
      </c>
    </row>
    <row r="8436" spans="1:7" x14ac:dyDescent="0.35">
      <c r="A8436" s="4" t="s">
        <v>375</v>
      </c>
      <c r="B8436" s="4" t="s">
        <v>497</v>
      </c>
      <c r="C8436" s="4" t="s">
        <v>302</v>
      </c>
      <c r="D8436" s="4" t="s">
        <v>282</v>
      </c>
      <c r="E8436">
        <v>2020</v>
      </c>
      <c r="F8436">
        <v>16.457177924363307</v>
      </c>
      <c r="G8436" t="s">
        <v>641</v>
      </c>
    </row>
    <row r="8437" spans="1:7" x14ac:dyDescent="0.35">
      <c r="A8437" s="4" t="s">
        <v>375</v>
      </c>
      <c r="B8437" s="4" t="s">
        <v>497</v>
      </c>
      <c r="C8437" s="4" t="s">
        <v>302</v>
      </c>
      <c r="D8437" s="4" t="s">
        <v>282</v>
      </c>
      <c r="E8437">
        <v>2021</v>
      </c>
      <c r="F8437">
        <v>15.604056113636103</v>
      </c>
      <c r="G8437" t="s">
        <v>641</v>
      </c>
    </row>
    <row r="8438" spans="1:7" x14ac:dyDescent="0.35">
      <c r="A8438" s="4" t="s">
        <v>375</v>
      </c>
      <c r="B8438" s="4" t="s">
        <v>497</v>
      </c>
      <c r="C8438" s="4" t="s">
        <v>302</v>
      </c>
      <c r="D8438" s="4" t="s">
        <v>282</v>
      </c>
      <c r="E8438">
        <v>2022</v>
      </c>
      <c r="F8438">
        <v>18.926258445919139</v>
      </c>
      <c r="G8438" t="s">
        <v>641</v>
      </c>
    </row>
    <row r="8439" spans="1:7" x14ac:dyDescent="0.35">
      <c r="A8439" s="4" t="s">
        <v>375</v>
      </c>
      <c r="B8439" s="4" t="s">
        <v>497</v>
      </c>
      <c r="C8439" s="4" t="s">
        <v>302</v>
      </c>
      <c r="D8439" s="4" t="s">
        <v>282</v>
      </c>
      <c r="E8439">
        <v>2023</v>
      </c>
      <c r="F8439">
        <v>23.719950675510187</v>
      </c>
      <c r="G8439" t="s">
        <v>641</v>
      </c>
    </row>
    <row r="8440" spans="1:7" x14ac:dyDescent="0.35">
      <c r="A8440" s="4" t="s">
        <v>375</v>
      </c>
      <c r="B8440" s="4" t="s">
        <v>497</v>
      </c>
      <c r="C8440" s="4" t="s">
        <v>302</v>
      </c>
      <c r="D8440" s="4" t="s">
        <v>282</v>
      </c>
      <c r="E8440">
        <v>2024</v>
      </c>
      <c r="F8440">
        <v>25.998606916661636</v>
      </c>
      <c r="G8440" t="s">
        <v>641</v>
      </c>
    </row>
    <row r="8441" spans="1:7" x14ac:dyDescent="0.35">
      <c r="A8441" s="4" t="s">
        <v>185</v>
      </c>
      <c r="B8441" s="4" t="s">
        <v>83</v>
      </c>
      <c r="C8441" s="4" t="s">
        <v>303</v>
      </c>
      <c r="D8441" s="4" t="s">
        <v>253</v>
      </c>
      <c r="E8441">
        <v>2000</v>
      </c>
      <c r="F8441">
        <v>41.091124517962854</v>
      </c>
      <c r="G8441" t="s">
        <v>641</v>
      </c>
    </row>
    <row r="8442" spans="1:7" x14ac:dyDescent="0.35">
      <c r="A8442" s="4" t="s">
        <v>185</v>
      </c>
      <c r="B8442" s="4" t="s">
        <v>83</v>
      </c>
      <c r="C8442" s="4" t="s">
        <v>303</v>
      </c>
      <c r="D8442" s="4" t="s">
        <v>253</v>
      </c>
      <c r="E8442">
        <v>2001</v>
      </c>
      <c r="F8442">
        <v>30.553856136888552</v>
      </c>
      <c r="G8442" t="s">
        <v>641</v>
      </c>
    </row>
    <row r="8443" spans="1:7" x14ac:dyDescent="0.35">
      <c r="A8443" s="4" t="s">
        <v>185</v>
      </c>
      <c r="B8443" s="4" t="s">
        <v>83</v>
      </c>
      <c r="C8443" s="4" t="s">
        <v>303</v>
      </c>
      <c r="D8443" s="4" t="s">
        <v>253</v>
      </c>
      <c r="E8443">
        <v>2002</v>
      </c>
      <c r="F8443">
        <v>34.460186181675667</v>
      </c>
      <c r="G8443" t="s">
        <v>641</v>
      </c>
    </row>
    <row r="8444" spans="1:7" x14ac:dyDescent="0.35">
      <c r="A8444" s="4" t="s">
        <v>185</v>
      </c>
      <c r="B8444" s="4" t="s">
        <v>83</v>
      </c>
      <c r="C8444" s="4" t="s">
        <v>303</v>
      </c>
      <c r="D8444" s="4" t="s">
        <v>253</v>
      </c>
      <c r="E8444">
        <v>2003</v>
      </c>
      <c r="F8444">
        <v>34.427883415788919</v>
      </c>
      <c r="G8444" t="s">
        <v>641</v>
      </c>
    </row>
    <row r="8445" spans="1:7" x14ac:dyDescent="0.35">
      <c r="A8445" s="4" t="s">
        <v>185</v>
      </c>
      <c r="B8445" s="4" t="s">
        <v>83</v>
      </c>
      <c r="C8445" s="4" t="s">
        <v>303</v>
      </c>
      <c r="D8445" s="4" t="s">
        <v>253</v>
      </c>
      <c r="E8445">
        <v>2004</v>
      </c>
      <c r="F8445">
        <v>38.786541457368287</v>
      </c>
      <c r="G8445" t="s">
        <v>641</v>
      </c>
    </row>
    <row r="8446" spans="1:7" x14ac:dyDescent="0.35">
      <c r="A8446" s="4" t="s">
        <v>185</v>
      </c>
      <c r="B8446" s="4" t="s">
        <v>83</v>
      </c>
      <c r="C8446" s="4" t="s">
        <v>303</v>
      </c>
      <c r="D8446" s="4" t="s">
        <v>253</v>
      </c>
      <c r="E8446">
        <v>2005</v>
      </c>
      <c r="F8446">
        <v>45.243384929720754</v>
      </c>
      <c r="G8446" t="s">
        <v>641</v>
      </c>
    </row>
    <row r="8447" spans="1:7" x14ac:dyDescent="0.35">
      <c r="A8447" s="4" t="s">
        <v>185</v>
      </c>
      <c r="B8447" s="4" t="s">
        <v>83</v>
      </c>
      <c r="C8447" s="4" t="s">
        <v>303</v>
      </c>
      <c r="D8447" s="4" t="s">
        <v>253</v>
      </c>
      <c r="E8447">
        <v>2006</v>
      </c>
      <c r="F8447">
        <v>39.72040233964578</v>
      </c>
      <c r="G8447" t="s">
        <v>641</v>
      </c>
    </row>
    <row r="8448" spans="1:7" x14ac:dyDescent="0.35">
      <c r="A8448" s="4" t="s">
        <v>185</v>
      </c>
      <c r="B8448" s="4" t="s">
        <v>83</v>
      </c>
      <c r="C8448" s="4" t="s">
        <v>303</v>
      </c>
      <c r="D8448" s="4" t="s">
        <v>253</v>
      </c>
      <c r="E8448">
        <v>2007</v>
      </c>
      <c r="F8448">
        <v>41.55840096211513</v>
      </c>
      <c r="G8448" t="s">
        <v>641</v>
      </c>
    </row>
    <row r="8449" spans="1:7" x14ac:dyDescent="0.35">
      <c r="A8449" s="4" t="s">
        <v>185</v>
      </c>
      <c r="B8449" s="4" t="s">
        <v>83</v>
      </c>
      <c r="C8449" s="4" t="s">
        <v>303</v>
      </c>
      <c r="D8449" s="4" t="s">
        <v>253</v>
      </c>
      <c r="E8449">
        <v>2008</v>
      </c>
      <c r="F8449">
        <v>41.648872718343107</v>
      </c>
      <c r="G8449" t="s">
        <v>641</v>
      </c>
    </row>
    <row r="8450" spans="1:7" x14ac:dyDescent="0.35">
      <c r="A8450" s="4" t="s">
        <v>185</v>
      </c>
      <c r="B8450" s="4" t="s">
        <v>83</v>
      </c>
      <c r="C8450" s="4" t="s">
        <v>303</v>
      </c>
      <c r="D8450" s="4" t="s">
        <v>253</v>
      </c>
      <c r="E8450">
        <v>2017</v>
      </c>
      <c r="F8450">
        <v>43.186868529941862</v>
      </c>
      <c r="G8450" t="s">
        <v>641</v>
      </c>
    </row>
    <row r="8451" spans="1:7" x14ac:dyDescent="0.35">
      <c r="A8451" s="4" t="s">
        <v>185</v>
      </c>
      <c r="B8451" s="4" t="s">
        <v>83</v>
      </c>
      <c r="C8451" s="4" t="s">
        <v>303</v>
      </c>
      <c r="D8451" s="4" t="s">
        <v>253</v>
      </c>
      <c r="E8451">
        <v>2018</v>
      </c>
      <c r="F8451">
        <v>39.780438127300428</v>
      </c>
      <c r="G8451" t="s">
        <v>641</v>
      </c>
    </row>
    <row r="8452" spans="1:7" x14ac:dyDescent="0.35">
      <c r="A8452" s="4" t="s">
        <v>185</v>
      </c>
      <c r="B8452" s="4" t="s">
        <v>83</v>
      </c>
      <c r="C8452" s="4" t="s">
        <v>303</v>
      </c>
      <c r="D8452" s="4" t="s">
        <v>253</v>
      </c>
      <c r="E8452">
        <v>2019</v>
      </c>
      <c r="F8452">
        <v>41.146502149722224</v>
      </c>
      <c r="G8452" t="s">
        <v>641</v>
      </c>
    </row>
    <row r="8453" spans="1:7" x14ac:dyDescent="0.35">
      <c r="A8453" s="4" t="s">
        <v>185</v>
      </c>
      <c r="B8453" s="4" t="s">
        <v>83</v>
      </c>
      <c r="C8453" s="4" t="s">
        <v>303</v>
      </c>
      <c r="D8453" s="4" t="s">
        <v>253</v>
      </c>
      <c r="E8453">
        <v>2020</v>
      </c>
      <c r="F8453">
        <v>72.472236135464698</v>
      </c>
      <c r="G8453" t="s">
        <v>641</v>
      </c>
    </row>
    <row r="8454" spans="1:7" x14ac:dyDescent="0.35">
      <c r="A8454" s="4" t="s">
        <v>185</v>
      </c>
      <c r="B8454" s="4" t="s">
        <v>83</v>
      </c>
      <c r="C8454" s="4" t="s">
        <v>303</v>
      </c>
      <c r="D8454" s="4" t="s">
        <v>253</v>
      </c>
      <c r="E8454">
        <v>2021</v>
      </c>
      <c r="F8454">
        <v>64.675238597596135</v>
      </c>
      <c r="G8454" t="s">
        <v>641</v>
      </c>
    </row>
    <row r="8455" spans="1:7" x14ac:dyDescent="0.35">
      <c r="A8455" s="4" t="s">
        <v>185</v>
      </c>
      <c r="B8455" s="4" t="s">
        <v>83</v>
      </c>
      <c r="C8455" s="4" t="s">
        <v>303</v>
      </c>
      <c r="D8455" s="4" t="s">
        <v>253</v>
      </c>
      <c r="E8455">
        <v>2022</v>
      </c>
      <c r="F8455">
        <v>58.261502865315052</v>
      </c>
      <c r="G8455" t="s">
        <v>641</v>
      </c>
    </row>
    <row r="8456" spans="1:7" x14ac:dyDescent="0.35">
      <c r="A8456" s="4" t="s">
        <v>185</v>
      </c>
      <c r="B8456" s="4" t="s">
        <v>83</v>
      </c>
      <c r="C8456" s="4" t="s">
        <v>303</v>
      </c>
      <c r="D8456" s="4" t="s">
        <v>253</v>
      </c>
      <c r="E8456">
        <v>2023</v>
      </c>
      <c r="F8456">
        <v>58.150699895236457</v>
      </c>
      <c r="G8456" t="s">
        <v>641</v>
      </c>
    </row>
    <row r="8457" spans="1:7" x14ac:dyDescent="0.35">
      <c r="A8457" s="4" t="s">
        <v>185</v>
      </c>
      <c r="B8457" s="4" t="s">
        <v>83</v>
      </c>
      <c r="C8457" s="4" t="s">
        <v>303</v>
      </c>
      <c r="D8457" s="4" t="s">
        <v>253</v>
      </c>
      <c r="E8457">
        <v>2024</v>
      </c>
      <c r="F8457">
        <v>54.475170497098937</v>
      </c>
      <c r="G8457" t="s">
        <v>641</v>
      </c>
    </row>
    <row r="8458" spans="1:7" x14ac:dyDescent="0.35">
      <c r="A8458" s="4" t="s">
        <v>185</v>
      </c>
      <c r="B8458" s="4" t="s">
        <v>83</v>
      </c>
      <c r="C8458" s="4" t="s">
        <v>202</v>
      </c>
      <c r="D8458" s="4" t="s">
        <v>494</v>
      </c>
      <c r="E8458">
        <v>2000</v>
      </c>
      <c r="F8458">
        <v>77.900000000000006</v>
      </c>
      <c r="G8458" t="s">
        <v>641</v>
      </c>
    </row>
    <row r="8459" spans="1:7" x14ac:dyDescent="0.35">
      <c r="A8459" s="4" t="s">
        <v>185</v>
      </c>
      <c r="B8459" s="4" t="s">
        <v>83</v>
      </c>
      <c r="C8459" s="4" t="s">
        <v>202</v>
      </c>
      <c r="D8459" s="4" t="s">
        <v>494</v>
      </c>
      <c r="E8459">
        <v>2001</v>
      </c>
      <c r="F8459">
        <v>82.7</v>
      </c>
      <c r="G8459" t="s">
        <v>641</v>
      </c>
    </row>
    <row r="8460" spans="1:7" x14ac:dyDescent="0.35">
      <c r="A8460" s="4" t="s">
        <v>185</v>
      </c>
      <c r="B8460" s="4" t="s">
        <v>83</v>
      </c>
      <c r="C8460" s="4" t="s">
        <v>202</v>
      </c>
      <c r="D8460" s="4" t="s">
        <v>494</v>
      </c>
      <c r="E8460">
        <v>2002</v>
      </c>
      <c r="F8460">
        <v>83.6</v>
      </c>
      <c r="G8460" t="s">
        <v>641</v>
      </c>
    </row>
    <row r="8461" spans="1:7" x14ac:dyDescent="0.35">
      <c r="A8461" s="4" t="s">
        <v>185</v>
      </c>
      <c r="B8461" s="4" t="s">
        <v>83</v>
      </c>
      <c r="C8461" s="4" t="s">
        <v>202</v>
      </c>
      <c r="D8461" s="4" t="s">
        <v>494</v>
      </c>
      <c r="E8461">
        <v>2003</v>
      </c>
      <c r="F8461">
        <v>84.6</v>
      </c>
      <c r="G8461" t="s">
        <v>641</v>
      </c>
    </row>
    <row r="8462" spans="1:7" x14ac:dyDescent="0.35">
      <c r="A8462" s="4" t="s">
        <v>185</v>
      </c>
      <c r="B8462" s="4" t="s">
        <v>83</v>
      </c>
      <c r="C8462" s="4" t="s">
        <v>202</v>
      </c>
      <c r="D8462" s="4" t="s">
        <v>494</v>
      </c>
      <c r="E8462">
        <v>2004</v>
      </c>
      <c r="F8462">
        <v>85.6</v>
      </c>
      <c r="G8462" t="s">
        <v>641</v>
      </c>
    </row>
    <row r="8463" spans="1:7" x14ac:dyDescent="0.35">
      <c r="A8463" s="4" t="s">
        <v>185</v>
      </c>
      <c r="B8463" s="4" t="s">
        <v>83</v>
      </c>
      <c r="C8463" s="4" t="s">
        <v>202</v>
      </c>
      <c r="D8463" s="4" t="s">
        <v>494</v>
      </c>
      <c r="E8463">
        <v>2005</v>
      </c>
      <c r="F8463">
        <v>86.6</v>
      </c>
      <c r="G8463" t="s">
        <v>641</v>
      </c>
    </row>
    <row r="8464" spans="1:7" x14ac:dyDescent="0.35">
      <c r="A8464" s="4" t="s">
        <v>185</v>
      </c>
      <c r="B8464" s="4" t="s">
        <v>83</v>
      </c>
      <c r="C8464" s="4" t="s">
        <v>202</v>
      </c>
      <c r="D8464" s="4" t="s">
        <v>494</v>
      </c>
      <c r="E8464">
        <v>2006</v>
      </c>
      <c r="F8464">
        <v>87.7</v>
      </c>
      <c r="G8464" t="s">
        <v>641</v>
      </c>
    </row>
    <row r="8465" spans="1:7" x14ac:dyDescent="0.35">
      <c r="A8465" s="4" t="s">
        <v>185</v>
      </c>
      <c r="B8465" s="4" t="s">
        <v>83</v>
      </c>
      <c r="C8465" s="4" t="s">
        <v>202</v>
      </c>
      <c r="D8465" s="4" t="s">
        <v>494</v>
      </c>
      <c r="E8465">
        <v>2007</v>
      </c>
      <c r="F8465">
        <v>89</v>
      </c>
      <c r="G8465" t="s">
        <v>641</v>
      </c>
    </row>
    <row r="8466" spans="1:7" x14ac:dyDescent="0.35">
      <c r="A8466" s="4" t="s">
        <v>185</v>
      </c>
      <c r="B8466" s="4" t="s">
        <v>83</v>
      </c>
      <c r="C8466" s="4" t="s">
        <v>202</v>
      </c>
      <c r="D8466" s="4" t="s">
        <v>494</v>
      </c>
      <c r="E8466">
        <v>2008</v>
      </c>
      <c r="F8466">
        <v>90.3</v>
      </c>
      <c r="G8466" t="s">
        <v>641</v>
      </c>
    </row>
    <row r="8467" spans="1:7" x14ac:dyDescent="0.35">
      <c r="A8467" s="4" t="s">
        <v>185</v>
      </c>
      <c r="B8467" s="4" t="s">
        <v>83</v>
      </c>
      <c r="C8467" s="4" t="s">
        <v>202</v>
      </c>
      <c r="D8467" s="4" t="s">
        <v>494</v>
      </c>
      <c r="E8467">
        <v>2017</v>
      </c>
      <c r="F8467">
        <v>99.9</v>
      </c>
      <c r="G8467" t="s">
        <v>641</v>
      </c>
    </row>
    <row r="8468" spans="1:7" x14ac:dyDescent="0.35">
      <c r="A8468" s="4" t="s">
        <v>185</v>
      </c>
      <c r="B8468" s="4" t="s">
        <v>83</v>
      </c>
      <c r="C8468" s="4" t="s">
        <v>202</v>
      </c>
      <c r="D8468" s="4" t="s">
        <v>494</v>
      </c>
      <c r="E8468">
        <v>2018</v>
      </c>
      <c r="F8468">
        <v>100</v>
      </c>
      <c r="G8468" t="s">
        <v>641</v>
      </c>
    </row>
    <row r="8469" spans="1:7" x14ac:dyDescent="0.35">
      <c r="A8469" s="4" t="s">
        <v>185</v>
      </c>
      <c r="B8469" s="4" t="s">
        <v>83</v>
      </c>
      <c r="C8469" s="4" t="s">
        <v>202</v>
      </c>
      <c r="D8469" s="4" t="s">
        <v>494</v>
      </c>
      <c r="E8469">
        <v>2019</v>
      </c>
      <c r="F8469">
        <v>100</v>
      </c>
      <c r="G8469" t="s">
        <v>641</v>
      </c>
    </row>
    <row r="8470" spans="1:7" x14ac:dyDescent="0.35">
      <c r="A8470" s="4" t="s">
        <v>185</v>
      </c>
      <c r="B8470" s="4" t="s">
        <v>83</v>
      </c>
      <c r="C8470" s="4" t="s">
        <v>202</v>
      </c>
      <c r="D8470" s="4" t="s">
        <v>494</v>
      </c>
      <c r="E8470">
        <v>2020</v>
      </c>
      <c r="F8470">
        <v>100</v>
      </c>
      <c r="G8470" t="s">
        <v>641</v>
      </c>
    </row>
    <row r="8471" spans="1:7" x14ac:dyDescent="0.35">
      <c r="A8471" s="4" t="s">
        <v>185</v>
      </c>
      <c r="B8471" s="4" t="s">
        <v>83</v>
      </c>
      <c r="C8471" s="4" t="s">
        <v>202</v>
      </c>
      <c r="D8471" s="4" t="s">
        <v>494</v>
      </c>
      <c r="E8471">
        <v>2021</v>
      </c>
      <c r="F8471">
        <v>100</v>
      </c>
      <c r="G8471" t="s">
        <v>641</v>
      </c>
    </row>
    <row r="8472" spans="1:7" x14ac:dyDescent="0.35">
      <c r="A8472" s="4" t="s">
        <v>185</v>
      </c>
      <c r="B8472" s="4" t="s">
        <v>83</v>
      </c>
      <c r="C8472" s="4" t="s">
        <v>202</v>
      </c>
      <c r="D8472" s="4" t="s">
        <v>494</v>
      </c>
      <c r="E8472">
        <v>2022</v>
      </c>
      <c r="F8472">
        <v>100</v>
      </c>
      <c r="G8472" t="s">
        <v>641</v>
      </c>
    </row>
    <row r="8473" spans="1:7" x14ac:dyDescent="0.35">
      <c r="A8473" s="4" t="s">
        <v>185</v>
      </c>
      <c r="B8473" s="4" t="s">
        <v>83</v>
      </c>
      <c r="C8473" s="4" t="s">
        <v>202</v>
      </c>
      <c r="D8473" s="4" t="s">
        <v>494</v>
      </c>
      <c r="E8473">
        <v>2023</v>
      </c>
      <c r="F8473">
        <v>100</v>
      </c>
      <c r="G8473" t="s">
        <v>641</v>
      </c>
    </row>
    <row r="8474" spans="1:7" x14ac:dyDescent="0.35">
      <c r="A8474" s="4" t="s">
        <v>185</v>
      </c>
      <c r="B8474" s="4" t="s">
        <v>83</v>
      </c>
      <c r="C8474" s="4" t="s">
        <v>418</v>
      </c>
      <c r="D8474" s="4" t="s">
        <v>232</v>
      </c>
      <c r="E8474">
        <v>2000</v>
      </c>
      <c r="F8474">
        <v>-1.1747568117594589</v>
      </c>
      <c r="G8474" t="s">
        <v>641</v>
      </c>
    </row>
    <row r="8475" spans="1:7" x14ac:dyDescent="0.35">
      <c r="A8475" s="4" t="s">
        <v>185</v>
      </c>
      <c r="B8475" s="4" t="s">
        <v>83</v>
      </c>
      <c r="C8475" s="4" t="s">
        <v>418</v>
      </c>
      <c r="D8475" s="4" t="s">
        <v>232</v>
      </c>
      <c r="E8475">
        <v>2001</v>
      </c>
      <c r="F8475">
        <v>0.6725773700624702</v>
      </c>
      <c r="G8475" t="s">
        <v>641</v>
      </c>
    </row>
    <row r="8476" spans="1:7" x14ac:dyDescent="0.35">
      <c r="A8476" s="4" t="s">
        <v>185</v>
      </c>
      <c r="B8476" s="4" t="s">
        <v>83</v>
      </c>
      <c r="C8476" s="4" t="s">
        <v>418</v>
      </c>
      <c r="D8476" s="4" t="s">
        <v>232</v>
      </c>
      <c r="E8476">
        <v>2002</v>
      </c>
      <c r="F8476">
        <v>4.1786723990478967</v>
      </c>
      <c r="G8476" t="s">
        <v>641</v>
      </c>
    </row>
    <row r="8477" spans="1:7" x14ac:dyDescent="0.35">
      <c r="A8477" s="4" t="s">
        <v>185</v>
      </c>
      <c r="B8477" s="4" t="s">
        <v>83</v>
      </c>
      <c r="C8477" s="4" t="s">
        <v>418</v>
      </c>
      <c r="D8477" s="4" t="s">
        <v>232</v>
      </c>
      <c r="E8477">
        <v>2003</v>
      </c>
      <c r="F8477">
        <v>-1.2606511345035429</v>
      </c>
      <c r="G8477" t="s">
        <v>641</v>
      </c>
    </row>
    <row r="8478" spans="1:7" x14ac:dyDescent="0.35">
      <c r="A8478" s="4" t="s">
        <v>185</v>
      </c>
      <c r="B8478" s="4" t="s">
        <v>83</v>
      </c>
      <c r="C8478" s="4" t="s">
        <v>418</v>
      </c>
      <c r="D8478" s="4" t="s">
        <v>232</v>
      </c>
      <c r="E8478">
        <v>2004</v>
      </c>
      <c r="F8478">
        <v>-1.6854121245946621</v>
      </c>
      <c r="G8478" t="s">
        <v>641</v>
      </c>
    </row>
    <row r="8479" spans="1:7" x14ac:dyDescent="0.35">
      <c r="A8479" s="4" t="s">
        <v>185</v>
      </c>
      <c r="B8479" s="4" t="s">
        <v>83</v>
      </c>
      <c r="C8479" s="4" t="s">
        <v>418</v>
      </c>
      <c r="D8479" s="4" t="s">
        <v>232</v>
      </c>
      <c r="E8479">
        <v>2005</v>
      </c>
      <c r="F8479">
        <v>1.3002750093099711</v>
      </c>
      <c r="G8479" t="s">
        <v>641</v>
      </c>
    </row>
    <row r="8480" spans="1:7" x14ac:dyDescent="0.35">
      <c r="A8480" s="4" t="s">
        <v>185</v>
      </c>
      <c r="B8480" s="4" t="s">
        <v>83</v>
      </c>
      <c r="C8480" s="4" t="s">
        <v>418</v>
      </c>
      <c r="D8480" s="4" t="s">
        <v>232</v>
      </c>
      <c r="E8480">
        <v>2006</v>
      </c>
      <c r="F8480">
        <v>2.738421316020986</v>
      </c>
      <c r="G8480" t="s">
        <v>641</v>
      </c>
    </row>
    <row r="8481" spans="1:7" x14ac:dyDescent="0.35">
      <c r="A8481" s="4" t="s">
        <v>185</v>
      </c>
      <c r="B8481" s="4" t="s">
        <v>83</v>
      </c>
      <c r="C8481" s="4" t="s">
        <v>418</v>
      </c>
      <c r="D8481" s="4" t="s">
        <v>232</v>
      </c>
      <c r="E8481">
        <v>2007</v>
      </c>
      <c r="F8481">
        <v>6.7947735393016799</v>
      </c>
      <c r="G8481" t="s">
        <v>641</v>
      </c>
    </row>
    <row r="8482" spans="1:7" x14ac:dyDescent="0.35">
      <c r="A8482" s="4" t="s">
        <v>185</v>
      </c>
      <c r="B8482" s="4" t="s">
        <v>83</v>
      </c>
      <c r="C8482" s="4" t="s">
        <v>418</v>
      </c>
      <c r="D8482" s="4" t="s">
        <v>232</v>
      </c>
      <c r="E8482">
        <v>2008</v>
      </c>
      <c r="F8482">
        <v>12.04145835051081</v>
      </c>
      <c r="G8482" t="s">
        <v>641</v>
      </c>
    </row>
    <row r="8483" spans="1:7" x14ac:dyDescent="0.35">
      <c r="A8483" s="4" t="s">
        <v>185</v>
      </c>
      <c r="B8483" s="4" t="s">
        <v>83</v>
      </c>
      <c r="C8483" s="4" t="s">
        <v>418</v>
      </c>
      <c r="D8483" s="4" t="s">
        <v>232</v>
      </c>
      <c r="E8483">
        <v>2017</v>
      </c>
      <c r="F8483">
        <v>2.817473382345089</v>
      </c>
      <c r="G8483" t="s">
        <v>641</v>
      </c>
    </row>
    <row r="8484" spans="1:7" x14ac:dyDescent="0.35">
      <c r="A8484" s="4" t="s">
        <v>185</v>
      </c>
      <c r="B8484" s="4" t="s">
        <v>83</v>
      </c>
      <c r="C8484" s="4" t="s">
        <v>418</v>
      </c>
      <c r="D8484" s="4" t="s">
        <v>232</v>
      </c>
      <c r="E8484">
        <v>2018</v>
      </c>
      <c r="F8484">
        <v>-0.13337338611759469</v>
      </c>
      <c r="G8484" t="s">
        <v>641</v>
      </c>
    </row>
    <row r="8485" spans="1:7" x14ac:dyDescent="0.35">
      <c r="A8485" s="4" t="s">
        <v>185</v>
      </c>
      <c r="B8485" s="4" t="s">
        <v>83</v>
      </c>
      <c r="C8485" s="4" t="s">
        <v>418</v>
      </c>
      <c r="D8485" s="4" t="s">
        <v>232</v>
      </c>
      <c r="E8485">
        <v>2019</v>
      </c>
      <c r="F8485">
        <v>0.2200297310653834</v>
      </c>
      <c r="G8485" t="s">
        <v>641</v>
      </c>
    </row>
    <row r="8486" spans="1:7" x14ac:dyDescent="0.35">
      <c r="A8486" s="4" t="s">
        <v>185</v>
      </c>
      <c r="B8486" s="4" t="s">
        <v>83</v>
      </c>
      <c r="C8486" s="4" t="s">
        <v>418</v>
      </c>
      <c r="D8486" s="4" t="s">
        <v>232</v>
      </c>
      <c r="E8486">
        <v>2020</v>
      </c>
      <c r="F8486">
        <v>-1.3697742556981081</v>
      </c>
      <c r="G8486" t="s">
        <v>641</v>
      </c>
    </row>
    <row r="8487" spans="1:7" x14ac:dyDescent="0.35">
      <c r="A8487" s="4" t="s">
        <v>185</v>
      </c>
      <c r="B8487" s="4" t="s">
        <v>83</v>
      </c>
      <c r="C8487" s="4" t="s">
        <v>418</v>
      </c>
      <c r="D8487" s="4" t="s">
        <v>232</v>
      </c>
      <c r="E8487">
        <v>2021</v>
      </c>
      <c r="F8487">
        <v>0.54314968873701275</v>
      </c>
      <c r="G8487" t="s">
        <v>641</v>
      </c>
    </row>
    <row r="8488" spans="1:7" x14ac:dyDescent="0.35">
      <c r="A8488" s="4" t="s">
        <v>185</v>
      </c>
      <c r="B8488" s="4" t="s">
        <v>83</v>
      </c>
      <c r="C8488" s="4" t="s">
        <v>418</v>
      </c>
      <c r="D8488" s="4" t="s">
        <v>232</v>
      </c>
      <c r="E8488">
        <v>2022</v>
      </c>
      <c r="F8488">
        <v>2.3331433762456748</v>
      </c>
      <c r="G8488" t="s">
        <v>641</v>
      </c>
    </row>
    <row r="8489" spans="1:7" x14ac:dyDescent="0.35">
      <c r="A8489" s="4" t="s">
        <v>185</v>
      </c>
      <c r="B8489" s="4" t="s">
        <v>83</v>
      </c>
      <c r="C8489" s="4" t="s">
        <v>418</v>
      </c>
      <c r="D8489" s="4" t="s">
        <v>232</v>
      </c>
      <c r="E8489">
        <v>2023</v>
      </c>
      <c r="F8489">
        <v>2.9274654242503511</v>
      </c>
      <c r="G8489" t="s">
        <v>641</v>
      </c>
    </row>
    <row r="8490" spans="1:7" x14ac:dyDescent="0.35">
      <c r="A8490" s="4" t="s">
        <v>185</v>
      </c>
      <c r="B8490" s="4" t="s">
        <v>83</v>
      </c>
      <c r="C8490" s="4" t="s">
        <v>418</v>
      </c>
      <c r="D8490" s="4" t="s">
        <v>232</v>
      </c>
      <c r="E8490">
        <v>2024</v>
      </c>
      <c r="F8490">
        <v>1.399797796749283</v>
      </c>
      <c r="G8490" t="s">
        <v>641</v>
      </c>
    </row>
    <row r="8491" spans="1:7" x14ac:dyDescent="0.35">
      <c r="A8491" s="4" t="s">
        <v>185</v>
      </c>
      <c r="B8491" s="4" t="s">
        <v>83</v>
      </c>
      <c r="C8491" s="4" t="s">
        <v>247</v>
      </c>
      <c r="D8491" s="4" t="s">
        <v>368</v>
      </c>
      <c r="E8491">
        <v>2000</v>
      </c>
      <c r="F8491">
        <v>2.032412435570393</v>
      </c>
      <c r="G8491" t="s">
        <v>641</v>
      </c>
    </row>
    <row r="8492" spans="1:7" x14ac:dyDescent="0.35">
      <c r="A8492" s="4" t="s">
        <v>185</v>
      </c>
      <c r="B8492" s="4" t="s">
        <v>83</v>
      </c>
      <c r="C8492" s="4" t="s">
        <v>247</v>
      </c>
      <c r="D8492" s="4" t="s">
        <v>368</v>
      </c>
      <c r="E8492">
        <v>2001</v>
      </c>
      <c r="F8492">
        <v>50.892827806609517</v>
      </c>
      <c r="G8492" t="s">
        <v>641</v>
      </c>
    </row>
    <row r="8493" spans="1:7" x14ac:dyDescent="0.35">
      <c r="A8493" s="4" t="s">
        <v>185</v>
      </c>
      <c r="B8493" s="4" t="s">
        <v>83</v>
      </c>
      <c r="C8493" s="4" t="s">
        <v>247</v>
      </c>
      <c r="D8493" s="4" t="s">
        <v>368</v>
      </c>
      <c r="E8493">
        <v>2002</v>
      </c>
      <c r="F8493">
        <v>0.4975349840190546</v>
      </c>
      <c r="G8493" t="s">
        <v>641</v>
      </c>
    </row>
    <row r="8494" spans="1:7" x14ac:dyDescent="0.35">
      <c r="A8494" s="4" t="s">
        <v>185</v>
      </c>
      <c r="B8494" s="4" t="s">
        <v>83</v>
      </c>
      <c r="C8494" s="4" t="s">
        <v>247</v>
      </c>
      <c r="D8494" s="4" t="s">
        <v>368</v>
      </c>
      <c r="E8494">
        <v>2003</v>
      </c>
      <c r="F8494">
        <v>3.1113668436171054</v>
      </c>
      <c r="G8494" t="s">
        <v>641</v>
      </c>
    </row>
    <row r="8495" spans="1:7" x14ac:dyDescent="0.35">
      <c r="A8495" s="4" t="s">
        <v>185</v>
      </c>
      <c r="B8495" s="4" t="s">
        <v>83</v>
      </c>
      <c r="C8495" s="4" t="s">
        <v>247</v>
      </c>
      <c r="D8495" s="4" t="s">
        <v>368</v>
      </c>
      <c r="E8495">
        <v>2004</v>
      </c>
      <c r="F8495">
        <v>10.083058897585758</v>
      </c>
      <c r="G8495" t="s">
        <v>641</v>
      </c>
    </row>
    <row r="8496" spans="1:7" x14ac:dyDescent="0.35">
      <c r="A8496" s="4" t="s">
        <v>185</v>
      </c>
      <c r="B8496" s="4" t="s">
        <v>83</v>
      </c>
      <c r="C8496" s="4" t="s">
        <v>247</v>
      </c>
      <c r="D8496" s="4" t="s">
        <v>368</v>
      </c>
      <c r="E8496">
        <v>2005</v>
      </c>
      <c r="F8496">
        <v>6.7595861653093579</v>
      </c>
      <c r="G8496" t="s">
        <v>641</v>
      </c>
    </row>
    <row r="8497" spans="1:7" x14ac:dyDescent="0.35">
      <c r="A8497" s="4" t="s">
        <v>185</v>
      </c>
      <c r="B8497" s="4" t="s">
        <v>83</v>
      </c>
      <c r="C8497" s="4" t="s">
        <v>247</v>
      </c>
      <c r="D8497" s="4" t="s">
        <v>368</v>
      </c>
      <c r="E8497">
        <v>2006</v>
      </c>
      <c r="F8497">
        <v>9.5206339223255441</v>
      </c>
      <c r="G8497" t="s">
        <v>641</v>
      </c>
    </row>
    <row r="8498" spans="1:7" x14ac:dyDescent="0.35">
      <c r="A8498" s="4" t="s">
        <v>185</v>
      </c>
      <c r="B8498" s="4" t="s">
        <v>83</v>
      </c>
      <c r="C8498" s="4" t="s">
        <v>247</v>
      </c>
      <c r="D8498" s="4" t="s">
        <v>368</v>
      </c>
      <c r="E8498">
        <v>2007</v>
      </c>
      <c r="F8498">
        <v>10.714727512621351</v>
      </c>
      <c r="G8498" t="s">
        <v>641</v>
      </c>
    </row>
    <row r="8499" spans="1:7" x14ac:dyDescent="0.35">
      <c r="A8499" s="4" t="s">
        <v>185</v>
      </c>
      <c r="B8499" s="4" t="s">
        <v>83</v>
      </c>
      <c r="C8499" s="4" t="s">
        <v>247</v>
      </c>
      <c r="D8499" s="4" t="s">
        <v>368</v>
      </c>
      <c r="E8499">
        <v>2008</v>
      </c>
      <c r="F8499">
        <v>11.568604624370039</v>
      </c>
      <c r="G8499" t="s">
        <v>641</v>
      </c>
    </row>
    <row r="8500" spans="1:7" x14ac:dyDescent="0.35">
      <c r="A8500" s="4" t="s">
        <v>185</v>
      </c>
      <c r="B8500" s="4" t="s">
        <v>83</v>
      </c>
      <c r="C8500" s="4" t="s">
        <v>247</v>
      </c>
      <c r="D8500" s="4" t="s">
        <v>368</v>
      </c>
      <c r="E8500">
        <v>2017</v>
      </c>
      <c r="F8500">
        <v>2.1246092346460586</v>
      </c>
      <c r="G8500" t="s">
        <v>641</v>
      </c>
    </row>
    <row r="8501" spans="1:7" x14ac:dyDescent="0.35">
      <c r="A8501" s="4" t="s">
        <v>185</v>
      </c>
      <c r="B8501" s="4" t="s">
        <v>83</v>
      </c>
      <c r="C8501" s="4" t="s">
        <v>247</v>
      </c>
      <c r="D8501" s="4" t="s">
        <v>368</v>
      </c>
      <c r="E8501">
        <v>2018</v>
      </c>
      <c r="F8501">
        <v>3.3764425421455257</v>
      </c>
      <c r="G8501" t="s">
        <v>641</v>
      </c>
    </row>
    <row r="8502" spans="1:7" x14ac:dyDescent="0.35">
      <c r="A8502" s="4" t="s">
        <v>185</v>
      </c>
      <c r="B8502" s="4" t="s">
        <v>83</v>
      </c>
      <c r="C8502" s="4" t="s">
        <v>247</v>
      </c>
      <c r="D8502" s="4" t="s">
        <v>368</v>
      </c>
      <c r="E8502">
        <v>2019</v>
      </c>
      <c r="F8502">
        <v>-0.96335698363743916</v>
      </c>
      <c r="G8502" t="s">
        <v>641</v>
      </c>
    </row>
    <row r="8503" spans="1:7" x14ac:dyDescent="0.35">
      <c r="A8503" s="4" t="s">
        <v>185</v>
      </c>
      <c r="B8503" s="4" t="s">
        <v>83</v>
      </c>
      <c r="C8503" s="4" t="s">
        <v>247</v>
      </c>
      <c r="D8503" s="4" t="s">
        <v>368</v>
      </c>
      <c r="E8503">
        <v>2020</v>
      </c>
      <c r="F8503">
        <v>-3.3653246165074506</v>
      </c>
      <c r="G8503" t="s">
        <v>641</v>
      </c>
    </row>
    <row r="8504" spans="1:7" x14ac:dyDescent="0.35">
      <c r="A8504" s="4" t="s">
        <v>185</v>
      </c>
      <c r="B8504" s="4" t="s">
        <v>83</v>
      </c>
      <c r="C8504" s="4" t="s">
        <v>247</v>
      </c>
      <c r="D8504" s="4" t="s">
        <v>368</v>
      </c>
      <c r="E8504">
        <v>2021</v>
      </c>
      <c r="F8504">
        <v>2.8286618419462144</v>
      </c>
      <c r="G8504" t="s">
        <v>641</v>
      </c>
    </row>
    <row r="8505" spans="1:7" x14ac:dyDescent="0.35">
      <c r="A8505" s="4" t="s">
        <v>185</v>
      </c>
      <c r="B8505" s="4" t="s">
        <v>83</v>
      </c>
      <c r="C8505" s="4" t="s">
        <v>247</v>
      </c>
      <c r="D8505" s="4" t="s">
        <v>368</v>
      </c>
      <c r="E8505">
        <v>2022</v>
      </c>
      <c r="F8505">
        <v>3.4130139303707949</v>
      </c>
      <c r="G8505" t="s">
        <v>641</v>
      </c>
    </row>
    <row r="8506" spans="1:7" x14ac:dyDescent="0.35">
      <c r="A8506" s="4" t="s">
        <v>185</v>
      </c>
      <c r="B8506" s="4" t="s">
        <v>83</v>
      </c>
      <c r="C8506" s="4" t="s">
        <v>247</v>
      </c>
      <c r="D8506" s="4" t="s">
        <v>368</v>
      </c>
      <c r="E8506">
        <v>2023</v>
      </c>
      <c r="F8506">
        <v>2.1385637603854661</v>
      </c>
      <c r="G8506" t="s">
        <v>641</v>
      </c>
    </row>
    <row r="8507" spans="1:7" x14ac:dyDescent="0.35">
      <c r="A8507" s="4" t="s">
        <v>185</v>
      </c>
      <c r="B8507" s="4" t="s">
        <v>83</v>
      </c>
      <c r="C8507" s="4" t="s">
        <v>247</v>
      </c>
      <c r="D8507" s="4" t="s">
        <v>368</v>
      </c>
      <c r="E8507">
        <v>2024</v>
      </c>
      <c r="F8507">
        <v>3.0695514150127963</v>
      </c>
      <c r="G8507" t="s">
        <v>641</v>
      </c>
    </row>
    <row r="8508" spans="1:7" x14ac:dyDescent="0.35">
      <c r="A8508" s="4" t="s">
        <v>185</v>
      </c>
      <c r="B8508" s="4" t="s">
        <v>83</v>
      </c>
      <c r="C8508" s="4" t="s">
        <v>302</v>
      </c>
      <c r="D8508" s="4" t="s">
        <v>282</v>
      </c>
      <c r="E8508">
        <v>2000</v>
      </c>
      <c r="F8508">
        <v>73.385585143488214</v>
      </c>
      <c r="G8508" t="s">
        <v>641</v>
      </c>
    </row>
    <row r="8509" spans="1:7" x14ac:dyDescent="0.35">
      <c r="A8509" s="4" t="s">
        <v>185</v>
      </c>
      <c r="B8509" s="4" t="s">
        <v>83</v>
      </c>
      <c r="C8509" s="4" t="s">
        <v>302</v>
      </c>
      <c r="D8509" s="4" t="s">
        <v>282</v>
      </c>
      <c r="E8509">
        <v>2001</v>
      </c>
      <c r="F8509">
        <v>53.316208334086312</v>
      </c>
      <c r="G8509" t="s">
        <v>641</v>
      </c>
    </row>
    <row r="8510" spans="1:7" x14ac:dyDescent="0.35">
      <c r="A8510" s="4" t="s">
        <v>185</v>
      </c>
      <c r="B8510" s="4" t="s">
        <v>83</v>
      </c>
      <c r="C8510" s="4" t="s">
        <v>302</v>
      </c>
      <c r="D8510" s="4" t="s">
        <v>282</v>
      </c>
      <c r="E8510">
        <v>2002</v>
      </c>
      <c r="F8510">
        <v>52.844855394318756</v>
      </c>
      <c r="G8510" t="s">
        <v>641</v>
      </c>
    </row>
    <row r="8511" spans="1:7" x14ac:dyDescent="0.35">
      <c r="A8511" s="4" t="s">
        <v>185</v>
      </c>
      <c r="B8511" s="4" t="s">
        <v>83</v>
      </c>
      <c r="C8511" s="4" t="s">
        <v>302</v>
      </c>
      <c r="D8511" s="4" t="s">
        <v>282</v>
      </c>
      <c r="E8511">
        <v>2003</v>
      </c>
      <c r="F8511">
        <v>52.483912563668191</v>
      </c>
      <c r="G8511" t="s">
        <v>641</v>
      </c>
    </row>
    <row r="8512" spans="1:7" x14ac:dyDescent="0.35">
      <c r="A8512" s="4" t="s">
        <v>185</v>
      </c>
      <c r="B8512" s="4" t="s">
        <v>83</v>
      </c>
      <c r="C8512" s="4" t="s">
        <v>302</v>
      </c>
      <c r="D8512" s="4" t="s">
        <v>282</v>
      </c>
      <c r="E8512">
        <v>2004</v>
      </c>
      <c r="F8512">
        <v>54.211888186567727</v>
      </c>
      <c r="G8512" t="s">
        <v>641</v>
      </c>
    </row>
    <row r="8513" spans="1:7" x14ac:dyDescent="0.35">
      <c r="A8513" s="4" t="s">
        <v>185</v>
      </c>
      <c r="B8513" s="4" t="s">
        <v>83</v>
      </c>
      <c r="C8513" s="4" t="s">
        <v>302</v>
      </c>
      <c r="D8513" s="4" t="s">
        <v>282</v>
      </c>
      <c r="E8513">
        <v>2005</v>
      </c>
      <c r="F8513">
        <v>46.069054794458239</v>
      </c>
      <c r="G8513" t="s">
        <v>641</v>
      </c>
    </row>
    <row r="8514" spans="1:7" x14ac:dyDescent="0.35">
      <c r="A8514" s="4" t="s">
        <v>185</v>
      </c>
      <c r="B8514" s="4" t="s">
        <v>83</v>
      </c>
      <c r="C8514" s="4" t="s">
        <v>302</v>
      </c>
      <c r="D8514" s="4" t="s">
        <v>282</v>
      </c>
      <c r="E8514">
        <v>2006</v>
      </c>
      <c r="F8514">
        <v>49.709962930343785</v>
      </c>
      <c r="G8514" t="s">
        <v>641</v>
      </c>
    </row>
    <row r="8515" spans="1:7" x14ac:dyDescent="0.35">
      <c r="A8515" s="4" t="s">
        <v>185</v>
      </c>
      <c r="B8515" s="4" t="s">
        <v>83</v>
      </c>
      <c r="C8515" s="4" t="s">
        <v>302</v>
      </c>
      <c r="D8515" s="4" t="s">
        <v>282</v>
      </c>
      <c r="E8515">
        <v>2007</v>
      </c>
      <c r="F8515">
        <v>102.11070389773408</v>
      </c>
      <c r="G8515" t="s">
        <v>641</v>
      </c>
    </row>
    <row r="8516" spans="1:7" x14ac:dyDescent="0.35">
      <c r="A8516" s="4" t="s">
        <v>185</v>
      </c>
      <c r="B8516" s="4" t="s">
        <v>83</v>
      </c>
      <c r="C8516" s="4" t="s">
        <v>302</v>
      </c>
      <c r="D8516" s="4" t="s">
        <v>282</v>
      </c>
      <c r="E8516">
        <v>2008</v>
      </c>
      <c r="F8516">
        <v>90.960877058578689</v>
      </c>
      <c r="G8516" t="s">
        <v>641</v>
      </c>
    </row>
    <row r="8517" spans="1:7" x14ac:dyDescent="0.35">
      <c r="A8517" s="4" t="s">
        <v>185</v>
      </c>
      <c r="B8517" s="4" t="s">
        <v>83</v>
      </c>
      <c r="C8517" s="4" t="s">
        <v>302</v>
      </c>
      <c r="D8517" s="4" t="s">
        <v>282</v>
      </c>
      <c r="E8517">
        <v>2017</v>
      </c>
      <c r="F8517">
        <v>88.76666620697236</v>
      </c>
      <c r="G8517" t="s">
        <v>641</v>
      </c>
    </row>
    <row r="8518" spans="1:7" x14ac:dyDescent="0.35">
      <c r="A8518" s="4" t="s">
        <v>185</v>
      </c>
      <c r="B8518" s="4" t="s">
        <v>83</v>
      </c>
      <c r="C8518" s="4" t="s">
        <v>302</v>
      </c>
      <c r="D8518" s="4" t="s">
        <v>282</v>
      </c>
      <c r="E8518">
        <v>2018</v>
      </c>
      <c r="F8518">
        <v>84.79752455764573</v>
      </c>
      <c r="G8518" t="s">
        <v>641</v>
      </c>
    </row>
    <row r="8519" spans="1:7" x14ac:dyDescent="0.35">
      <c r="A8519" s="4" t="s">
        <v>185</v>
      </c>
      <c r="B8519" s="4" t="s">
        <v>83</v>
      </c>
      <c r="C8519" s="4" t="s">
        <v>302</v>
      </c>
      <c r="D8519" s="4" t="s">
        <v>282</v>
      </c>
      <c r="E8519">
        <v>2019</v>
      </c>
      <c r="F8519">
        <v>82.389057899518335</v>
      </c>
      <c r="G8519" t="s">
        <v>641</v>
      </c>
    </row>
    <row r="8520" spans="1:7" x14ac:dyDescent="0.35">
      <c r="A8520" s="4" t="s">
        <v>185</v>
      </c>
      <c r="B8520" s="4" t="s">
        <v>83</v>
      </c>
      <c r="C8520" s="4" t="s">
        <v>302</v>
      </c>
      <c r="D8520" s="4" t="s">
        <v>282</v>
      </c>
      <c r="E8520">
        <v>2020</v>
      </c>
      <c r="F8520">
        <v>61.121215081516809</v>
      </c>
      <c r="G8520" t="s">
        <v>641</v>
      </c>
    </row>
    <row r="8521" spans="1:7" x14ac:dyDescent="0.35">
      <c r="A8521" s="4" t="s">
        <v>185</v>
      </c>
      <c r="B8521" s="4" t="s">
        <v>83</v>
      </c>
      <c r="C8521" s="4" t="s">
        <v>302</v>
      </c>
      <c r="D8521" s="4" t="s">
        <v>282</v>
      </c>
      <c r="E8521">
        <v>2021</v>
      </c>
      <c r="F8521">
        <v>91.218508551752009</v>
      </c>
      <c r="G8521" t="s">
        <v>641</v>
      </c>
    </row>
    <row r="8522" spans="1:7" x14ac:dyDescent="0.35">
      <c r="A8522" s="4" t="s">
        <v>185</v>
      </c>
      <c r="B8522" s="4" t="s">
        <v>83</v>
      </c>
      <c r="C8522" s="4" t="s">
        <v>302</v>
      </c>
      <c r="D8522" s="4" t="s">
        <v>282</v>
      </c>
      <c r="E8522">
        <v>2022</v>
      </c>
      <c r="F8522">
        <v>102.29267269796702</v>
      </c>
      <c r="G8522" t="s">
        <v>641</v>
      </c>
    </row>
    <row r="8523" spans="1:7" x14ac:dyDescent="0.35">
      <c r="A8523" s="4" t="s">
        <v>185</v>
      </c>
      <c r="B8523" s="4" t="s">
        <v>83</v>
      </c>
      <c r="C8523" s="4" t="s">
        <v>302</v>
      </c>
      <c r="D8523" s="4" t="s">
        <v>282</v>
      </c>
      <c r="E8523">
        <v>2023</v>
      </c>
      <c r="F8523">
        <v>92.830074508180047</v>
      </c>
      <c r="G8523" t="s">
        <v>641</v>
      </c>
    </row>
    <row r="8524" spans="1:7" x14ac:dyDescent="0.35">
      <c r="A8524" s="4" t="s">
        <v>185</v>
      </c>
      <c r="B8524" s="4" t="s">
        <v>83</v>
      </c>
      <c r="C8524" s="4" t="s">
        <v>302</v>
      </c>
      <c r="D8524" s="4" t="s">
        <v>282</v>
      </c>
      <c r="E8524">
        <v>2024</v>
      </c>
      <c r="F8524">
        <v>98.029601061401323</v>
      </c>
      <c r="G8524" t="s">
        <v>641</v>
      </c>
    </row>
    <row r="8525" spans="1:7" x14ac:dyDescent="0.35">
      <c r="A8525" s="4" t="s">
        <v>292</v>
      </c>
      <c r="B8525" s="4" t="s">
        <v>517</v>
      </c>
      <c r="C8525" s="4" t="s">
        <v>303</v>
      </c>
      <c r="D8525" s="4" t="s">
        <v>253</v>
      </c>
      <c r="E8525">
        <v>2000</v>
      </c>
      <c r="F8525">
        <v>16.331391659818831</v>
      </c>
      <c r="G8525" t="s">
        <v>641</v>
      </c>
    </row>
    <row r="8526" spans="1:7" x14ac:dyDescent="0.35">
      <c r="A8526" s="4" t="s">
        <v>292</v>
      </c>
      <c r="B8526" s="4" t="s">
        <v>517</v>
      </c>
      <c r="C8526" s="4" t="s">
        <v>303</v>
      </c>
      <c r="D8526" s="4" t="s">
        <v>253</v>
      </c>
      <c r="E8526">
        <v>2001</v>
      </c>
      <c r="F8526">
        <v>16.278327756322685</v>
      </c>
      <c r="G8526" t="s">
        <v>641</v>
      </c>
    </row>
    <row r="8527" spans="1:7" x14ac:dyDescent="0.35">
      <c r="A8527" s="4" t="s">
        <v>292</v>
      </c>
      <c r="B8527" s="4" t="s">
        <v>517</v>
      </c>
      <c r="C8527" s="4" t="s">
        <v>303</v>
      </c>
      <c r="D8527" s="4" t="s">
        <v>253</v>
      </c>
      <c r="E8527">
        <v>2002</v>
      </c>
      <c r="F8527">
        <v>19.163155106442701</v>
      </c>
      <c r="G8527" t="s">
        <v>641</v>
      </c>
    </row>
    <row r="8528" spans="1:7" x14ac:dyDescent="0.35">
      <c r="A8528" s="4" t="s">
        <v>292</v>
      </c>
      <c r="B8528" s="4" t="s">
        <v>517</v>
      </c>
      <c r="C8528" s="4" t="s">
        <v>303</v>
      </c>
      <c r="D8528" s="4" t="s">
        <v>253</v>
      </c>
      <c r="E8528">
        <v>2003</v>
      </c>
      <c r="F8528">
        <v>23.108840963199647</v>
      </c>
      <c r="G8528" t="s">
        <v>641</v>
      </c>
    </row>
    <row r="8529" spans="1:7" x14ac:dyDescent="0.35">
      <c r="A8529" s="4" t="s">
        <v>292</v>
      </c>
      <c r="B8529" s="4" t="s">
        <v>517</v>
      </c>
      <c r="C8529" s="4" t="s">
        <v>303</v>
      </c>
      <c r="D8529" s="4" t="s">
        <v>253</v>
      </c>
      <c r="E8529">
        <v>2004</v>
      </c>
      <c r="F8529">
        <v>21.17330975386999</v>
      </c>
      <c r="G8529" t="s">
        <v>641</v>
      </c>
    </row>
    <row r="8530" spans="1:7" x14ac:dyDescent="0.35">
      <c r="A8530" s="4" t="s">
        <v>292</v>
      </c>
      <c r="B8530" s="4" t="s">
        <v>517</v>
      </c>
      <c r="C8530" s="4" t="s">
        <v>303</v>
      </c>
      <c r="D8530" s="4" t="s">
        <v>253</v>
      </c>
      <c r="E8530">
        <v>2005</v>
      </c>
      <c r="F8530">
        <v>20.660796726683014</v>
      </c>
      <c r="G8530" t="s">
        <v>641</v>
      </c>
    </row>
    <row r="8531" spans="1:7" x14ac:dyDescent="0.35">
      <c r="A8531" s="4" t="s">
        <v>292</v>
      </c>
      <c r="B8531" s="4" t="s">
        <v>517</v>
      </c>
      <c r="C8531" s="4" t="s">
        <v>303</v>
      </c>
      <c r="D8531" s="4" t="s">
        <v>253</v>
      </c>
      <c r="E8531">
        <v>2006</v>
      </c>
      <c r="F8531">
        <v>20.719106174601635</v>
      </c>
      <c r="G8531" t="s">
        <v>641</v>
      </c>
    </row>
    <row r="8532" spans="1:7" x14ac:dyDescent="0.35">
      <c r="A8532" s="4" t="s">
        <v>292</v>
      </c>
      <c r="B8532" s="4" t="s">
        <v>517</v>
      </c>
      <c r="C8532" s="4" t="s">
        <v>303</v>
      </c>
      <c r="D8532" s="4" t="s">
        <v>253</v>
      </c>
      <c r="E8532">
        <v>2007</v>
      </c>
      <c r="F8532">
        <v>18.908140649977142</v>
      </c>
      <c r="G8532" t="s">
        <v>641</v>
      </c>
    </row>
    <row r="8533" spans="1:7" x14ac:dyDescent="0.35">
      <c r="A8533" s="4" t="s">
        <v>292</v>
      </c>
      <c r="B8533" s="4" t="s">
        <v>517</v>
      </c>
      <c r="C8533" s="4" t="s">
        <v>303</v>
      </c>
      <c r="D8533" s="4" t="s">
        <v>253</v>
      </c>
      <c r="E8533">
        <v>2008</v>
      </c>
      <c r="F8533">
        <v>14.929281187247906</v>
      </c>
      <c r="G8533" t="s">
        <v>641</v>
      </c>
    </row>
    <row r="8534" spans="1:7" x14ac:dyDescent="0.35">
      <c r="A8534" s="4" t="s">
        <v>292</v>
      </c>
      <c r="B8534" s="4" t="s">
        <v>517</v>
      </c>
      <c r="C8534" s="4" t="s">
        <v>303</v>
      </c>
      <c r="D8534" s="4" t="s">
        <v>253</v>
      </c>
      <c r="E8534">
        <v>2017</v>
      </c>
      <c r="F8534">
        <v>22.599137893849839</v>
      </c>
      <c r="G8534" t="s">
        <v>641</v>
      </c>
    </row>
    <row r="8535" spans="1:7" x14ac:dyDescent="0.35">
      <c r="A8535" s="4" t="s">
        <v>292</v>
      </c>
      <c r="B8535" s="4" t="s">
        <v>517</v>
      </c>
      <c r="C8535" s="4" t="s">
        <v>303</v>
      </c>
      <c r="D8535" s="4" t="s">
        <v>253</v>
      </c>
      <c r="E8535">
        <v>2018</v>
      </c>
      <c r="F8535">
        <v>23.891814933058683</v>
      </c>
      <c r="G8535" t="s">
        <v>641</v>
      </c>
    </row>
    <row r="8536" spans="1:7" x14ac:dyDescent="0.35">
      <c r="A8536" s="4" t="s">
        <v>292</v>
      </c>
      <c r="B8536" s="4" t="s">
        <v>517</v>
      </c>
      <c r="C8536" s="4" t="s">
        <v>303</v>
      </c>
      <c r="D8536" s="4" t="s">
        <v>253</v>
      </c>
      <c r="E8536">
        <v>2019</v>
      </c>
      <c r="F8536">
        <v>23.51208080913343</v>
      </c>
      <c r="G8536" t="s">
        <v>641</v>
      </c>
    </row>
    <row r="8537" spans="1:7" x14ac:dyDescent="0.35">
      <c r="A8537" s="4" t="s">
        <v>292</v>
      </c>
      <c r="B8537" s="4" t="s">
        <v>517</v>
      </c>
      <c r="C8537" s="4" t="s">
        <v>303</v>
      </c>
      <c r="D8537" s="4" t="s">
        <v>253</v>
      </c>
      <c r="E8537">
        <v>2020</v>
      </c>
      <c r="F8537">
        <v>26.581270128578598</v>
      </c>
      <c r="G8537" t="s">
        <v>641</v>
      </c>
    </row>
    <row r="8538" spans="1:7" x14ac:dyDescent="0.35">
      <c r="A8538" s="4" t="s">
        <v>292</v>
      </c>
      <c r="B8538" s="4" t="s">
        <v>517</v>
      </c>
      <c r="C8538" s="4" t="s">
        <v>303</v>
      </c>
      <c r="D8538" s="4" t="s">
        <v>253</v>
      </c>
      <c r="E8538">
        <v>2021</v>
      </c>
      <c r="F8538">
        <v>33.872024994223281</v>
      </c>
      <c r="G8538" t="s">
        <v>641</v>
      </c>
    </row>
    <row r="8539" spans="1:7" x14ac:dyDescent="0.35">
      <c r="A8539" s="4" t="s">
        <v>292</v>
      </c>
      <c r="B8539" s="4" t="s">
        <v>517</v>
      </c>
      <c r="C8539" s="4" t="s">
        <v>303</v>
      </c>
      <c r="D8539" s="4" t="s">
        <v>253</v>
      </c>
      <c r="E8539">
        <v>2022</v>
      </c>
      <c r="F8539">
        <v>34.020242984270602</v>
      </c>
      <c r="G8539" t="s">
        <v>641</v>
      </c>
    </row>
    <row r="8540" spans="1:7" x14ac:dyDescent="0.35">
      <c r="A8540" s="4" t="s">
        <v>292</v>
      </c>
      <c r="B8540" s="4" t="s">
        <v>517</v>
      </c>
      <c r="C8540" s="4" t="s">
        <v>303</v>
      </c>
      <c r="D8540" s="4" t="s">
        <v>253</v>
      </c>
      <c r="E8540">
        <v>2023</v>
      </c>
      <c r="F8540">
        <v>31.419677498531012</v>
      </c>
      <c r="G8540" t="s">
        <v>641</v>
      </c>
    </row>
    <row r="8541" spans="1:7" x14ac:dyDescent="0.35">
      <c r="A8541" s="4" t="s">
        <v>292</v>
      </c>
      <c r="B8541" s="4" t="s">
        <v>517</v>
      </c>
      <c r="C8541" s="4" t="s">
        <v>303</v>
      </c>
      <c r="D8541" s="4" t="s">
        <v>253</v>
      </c>
      <c r="E8541">
        <v>2024</v>
      </c>
      <c r="F8541">
        <v>29.632328043944963</v>
      </c>
      <c r="G8541" t="s">
        <v>641</v>
      </c>
    </row>
    <row r="8542" spans="1:7" x14ac:dyDescent="0.35">
      <c r="A8542" s="4" t="s">
        <v>292</v>
      </c>
      <c r="B8542" s="4" t="s">
        <v>517</v>
      </c>
      <c r="C8542" s="4" t="s">
        <v>202</v>
      </c>
      <c r="D8542" s="4" t="s">
        <v>494</v>
      </c>
      <c r="E8542">
        <v>2002</v>
      </c>
      <c r="F8542">
        <v>1.7</v>
      </c>
      <c r="G8542" t="s">
        <v>641</v>
      </c>
    </row>
    <row r="8543" spans="1:7" x14ac:dyDescent="0.35">
      <c r="A8543" s="4" t="s">
        <v>292</v>
      </c>
      <c r="B8543" s="4" t="s">
        <v>517</v>
      </c>
      <c r="C8543" s="4" t="s">
        <v>202</v>
      </c>
      <c r="D8543" s="4" t="s">
        <v>494</v>
      </c>
      <c r="E8543">
        <v>2003</v>
      </c>
      <c r="F8543">
        <v>2.5</v>
      </c>
      <c r="G8543" t="s">
        <v>641</v>
      </c>
    </row>
    <row r="8544" spans="1:7" x14ac:dyDescent="0.35">
      <c r="A8544" s="4" t="s">
        <v>292</v>
      </c>
      <c r="B8544" s="4" t="s">
        <v>517</v>
      </c>
      <c r="C8544" s="4" t="s">
        <v>202</v>
      </c>
      <c r="D8544" s="4" t="s">
        <v>494</v>
      </c>
      <c r="E8544">
        <v>2004</v>
      </c>
      <c r="F8544">
        <v>3.2</v>
      </c>
      <c r="G8544" t="s">
        <v>641</v>
      </c>
    </row>
    <row r="8545" spans="1:7" x14ac:dyDescent="0.35">
      <c r="A8545" s="4" t="s">
        <v>292</v>
      </c>
      <c r="B8545" s="4" t="s">
        <v>517</v>
      </c>
      <c r="C8545" s="4" t="s">
        <v>202</v>
      </c>
      <c r="D8545" s="4" t="s">
        <v>494</v>
      </c>
      <c r="E8545">
        <v>2005</v>
      </c>
      <c r="F8545">
        <v>3.8</v>
      </c>
      <c r="G8545" t="s">
        <v>641</v>
      </c>
    </row>
    <row r="8546" spans="1:7" x14ac:dyDescent="0.35">
      <c r="A8546" s="4" t="s">
        <v>292</v>
      </c>
      <c r="B8546" s="4" t="s">
        <v>517</v>
      </c>
      <c r="C8546" s="4" t="s">
        <v>202</v>
      </c>
      <c r="D8546" s="4" t="s">
        <v>494</v>
      </c>
      <c r="E8546">
        <v>2006</v>
      </c>
      <c r="F8546">
        <v>1.5</v>
      </c>
      <c r="G8546" t="s">
        <v>641</v>
      </c>
    </row>
    <row r="8547" spans="1:7" x14ac:dyDescent="0.35">
      <c r="A8547" s="4" t="s">
        <v>292</v>
      </c>
      <c r="B8547" s="4" t="s">
        <v>517</v>
      </c>
      <c r="C8547" s="4" t="s">
        <v>202</v>
      </c>
      <c r="D8547" s="4" t="s">
        <v>494</v>
      </c>
      <c r="E8547">
        <v>2007</v>
      </c>
      <c r="F8547">
        <v>5</v>
      </c>
      <c r="G8547" t="s">
        <v>641</v>
      </c>
    </row>
    <row r="8548" spans="1:7" x14ac:dyDescent="0.35">
      <c r="A8548" s="4" t="s">
        <v>292</v>
      </c>
      <c r="B8548" s="4" t="s">
        <v>517</v>
      </c>
      <c r="C8548" s="4" t="s">
        <v>202</v>
      </c>
      <c r="D8548" s="4" t="s">
        <v>494</v>
      </c>
      <c r="E8548">
        <v>2008</v>
      </c>
      <c r="F8548">
        <v>5.5</v>
      </c>
      <c r="G8548" t="s">
        <v>641</v>
      </c>
    </row>
    <row r="8549" spans="1:7" x14ac:dyDescent="0.35">
      <c r="A8549" s="4" t="s">
        <v>292</v>
      </c>
      <c r="B8549" s="4" t="s">
        <v>517</v>
      </c>
      <c r="C8549" s="4" t="s">
        <v>202</v>
      </c>
      <c r="D8549" s="4" t="s">
        <v>494</v>
      </c>
      <c r="E8549">
        <v>2018</v>
      </c>
      <c r="F8549">
        <v>25.4</v>
      </c>
      <c r="G8549" t="s">
        <v>641</v>
      </c>
    </row>
    <row r="8550" spans="1:7" x14ac:dyDescent="0.35">
      <c r="A8550" s="4" t="s">
        <v>292</v>
      </c>
      <c r="B8550" s="4" t="s">
        <v>517</v>
      </c>
      <c r="C8550" s="4" t="s">
        <v>202</v>
      </c>
      <c r="D8550" s="4" t="s">
        <v>494</v>
      </c>
      <c r="E8550">
        <v>2019</v>
      </c>
      <c r="F8550">
        <v>15.2</v>
      </c>
      <c r="G8550" t="s">
        <v>641</v>
      </c>
    </row>
    <row r="8551" spans="1:7" x14ac:dyDescent="0.35">
      <c r="A8551" s="4" t="s">
        <v>292</v>
      </c>
      <c r="B8551" s="4" t="s">
        <v>517</v>
      </c>
      <c r="C8551" s="4" t="s">
        <v>202</v>
      </c>
      <c r="D8551" s="4" t="s">
        <v>494</v>
      </c>
      <c r="E8551">
        <v>2020</v>
      </c>
      <c r="F8551">
        <v>16.8</v>
      </c>
      <c r="G8551" t="s">
        <v>641</v>
      </c>
    </row>
    <row r="8552" spans="1:7" x14ac:dyDescent="0.35">
      <c r="A8552" s="4" t="s">
        <v>292</v>
      </c>
      <c r="B8552" s="4" t="s">
        <v>517</v>
      </c>
      <c r="C8552" s="4" t="s">
        <v>202</v>
      </c>
      <c r="D8552" s="4" t="s">
        <v>494</v>
      </c>
      <c r="E8552">
        <v>2021</v>
      </c>
      <c r="F8552">
        <v>18.3</v>
      </c>
      <c r="G8552" t="s">
        <v>641</v>
      </c>
    </row>
    <row r="8553" spans="1:7" x14ac:dyDescent="0.35">
      <c r="A8553" s="4" t="s">
        <v>292</v>
      </c>
      <c r="B8553" s="4" t="s">
        <v>517</v>
      </c>
      <c r="C8553" s="4" t="s">
        <v>202</v>
      </c>
      <c r="D8553" s="4" t="s">
        <v>494</v>
      </c>
      <c r="E8553">
        <v>2022</v>
      </c>
      <c r="F8553">
        <v>18.3</v>
      </c>
      <c r="G8553" t="s">
        <v>641</v>
      </c>
    </row>
    <row r="8554" spans="1:7" x14ac:dyDescent="0.35">
      <c r="A8554" s="4" t="s">
        <v>292</v>
      </c>
      <c r="B8554" s="4" t="s">
        <v>517</v>
      </c>
      <c r="C8554" s="4" t="s">
        <v>202</v>
      </c>
      <c r="D8554" s="4" t="s">
        <v>494</v>
      </c>
      <c r="E8554">
        <v>2023</v>
      </c>
      <c r="F8554">
        <v>22.7</v>
      </c>
      <c r="G8554" t="s">
        <v>641</v>
      </c>
    </row>
    <row r="8555" spans="1:7" x14ac:dyDescent="0.35">
      <c r="A8555" s="4" t="s">
        <v>292</v>
      </c>
      <c r="B8555" s="4" t="s">
        <v>517</v>
      </c>
      <c r="C8555" s="4" t="s">
        <v>418</v>
      </c>
      <c r="D8555" s="4" t="s">
        <v>232</v>
      </c>
      <c r="E8555">
        <v>2000</v>
      </c>
      <c r="F8555">
        <v>-0.67766165904676945</v>
      </c>
      <c r="G8555" t="s">
        <v>641</v>
      </c>
    </row>
    <row r="8556" spans="1:7" x14ac:dyDescent="0.35">
      <c r="A8556" s="4" t="s">
        <v>292</v>
      </c>
      <c r="B8556" s="4" t="s">
        <v>517</v>
      </c>
      <c r="C8556" s="4" t="s">
        <v>418</v>
      </c>
      <c r="D8556" s="4" t="s">
        <v>232</v>
      </c>
      <c r="E8556">
        <v>2001</v>
      </c>
      <c r="F8556">
        <v>5.1870119194406783</v>
      </c>
      <c r="G8556" t="s">
        <v>641</v>
      </c>
    </row>
    <row r="8557" spans="1:7" x14ac:dyDescent="0.35">
      <c r="A8557" s="4" t="s">
        <v>292</v>
      </c>
      <c r="B8557" s="4" t="s">
        <v>517</v>
      </c>
      <c r="C8557" s="4" t="s">
        <v>418</v>
      </c>
      <c r="D8557" s="4" t="s">
        <v>232</v>
      </c>
      <c r="E8557">
        <v>2002</v>
      </c>
      <c r="F8557">
        <v>5.0328227571119353</v>
      </c>
      <c r="G8557" t="s">
        <v>641</v>
      </c>
    </row>
    <row r="8558" spans="1:7" x14ac:dyDescent="0.35">
      <c r="A8558" s="4" t="s">
        <v>292</v>
      </c>
      <c r="B8558" s="4" t="s">
        <v>517</v>
      </c>
      <c r="C8558" s="4" t="s">
        <v>418</v>
      </c>
      <c r="D8558" s="4" t="s">
        <v>232</v>
      </c>
      <c r="E8558">
        <v>2003</v>
      </c>
      <c r="F8558">
        <v>-1.346726190476212</v>
      </c>
      <c r="G8558" t="s">
        <v>641</v>
      </c>
    </row>
    <row r="8559" spans="1:7" x14ac:dyDescent="0.35">
      <c r="A8559" s="4" t="s">
        <v>292</v>
      </c>
      <c r="B8559" s="4" t="s">
        <v>517</v>
      </c>
      <c r="C8559" s="4" t="s">
        <v>418</v>
      </c>
      <c r="D8559" s="4" t="s">
        <v>232</v>
      </c>
      <c r="E8559">
        <v>2004</v>
      </c>
      <c r="F8559">
        <v>-3.099781280639569</v>
      </c>
      <c r="G8559" t="s">
        <v>641</v>
      </c>
    </row>
    <row r="8560" spans="1:7" x14ac:dyDescent="0.35">
      <c r="A8560" s="4" t="s">
        <v>292</v>
      </c>
      <c r="B8560" s="4" t="s">
        <v>517</v>
      </c>
      <c r="C8560" s="4" t="s">
        <v>418</v>
      </c>
      <c r="D8560" s="4" t="s">
        <v>232</v>
      </c>
      <c r="E8560">
        <v>2005</v>
      </c>
      <c r="F8560">
        <v>6.3978829389788254</v>
      </c>
      <c r="G8560" t="s">
        <v>641</v>
      </c>
    </row>
    <row r="8561" spans="1:7" x14ac:dyDescent="0.35">
      <c r="A8561" s="4" t="s">
        <v>292</v>
      </c>
      <c r="B8561" s="4" t="s">
        <v>517</v>
      </c>
      <c r="C8561" s="4" t="s">
        <v>418</v>
      </c>
      <c r="D8561" s="4" t="s">
        <v>232</v>
      </c>
      <c r="E8561">
        <v>2006</v>
      </c>
      <c r="F8561">
        <v>1.5435259692758241</v>
      </c>
      <c r="G8561" t="s">
        <v>641</v>
      </c>
    </row>
    <row r="8562" spans="1:7" x14ac:dyDescent="0.35">
      <c r="A8562" s="4" t="s">
        <v>292</v>
      </c>
      <c r="B8562" s="4" t="s">
        <v>517</v>
      </c>
      <c r="C8562" s="4" t="s">
        <v>418</v>
      </c>
      <c r="D8562" s="4" t="s">
        <v>232</v>
      </c>
      <c r="E8562">
        <v>2007</v>
      </c>
      <c r="F8562">
        <v>1.4120020171457679</v>
      </c>
      <c r="G8562" t="s">
        <v>641</v>
      </c>
    </row>
    <row r="8563" spans="1:7" x14ac:dyDescent="0.35">
      <c r="A8563" s="4" t="s">
        <v>292</v>
      </c>
      <c r="B8563" s="4" t="s">
        <v>517</v>
      </c>
      <c r="C8563" s="4" t="s">
        <v>418</v>
      </c>
      <c r="D8563" s="4" t="s">
        <v>232</v>
      </c>
      <c r="E8563">
        <v>2008</v>
      </c>
      <c r="F8563">
        <v>9.170988136676776</v>
      </c>
      <c r="G8563" t="s">
        <v>641</v>
      </c>
    </row>
    <row r="8564" spans="1:7" x14ac:dyDescent="0.35">
      <c r="A8564" s="4" t="s">
        <v>292</v>
      </c>
      <c r="B8564" s="4" t="s">
        <v>517</v>
      </c>
      <c r="C8564" s="4" t="s">
        <v>418</v>
      </c>
      <c r="D8564" s="4" t="s">
        <v>232</v>
      </c>
      <c r="E8564">
        <v>2017</v>
      </c>
      <c r="F8564">
        <v>1.75985742927165</v>
      </c>
      <c r="G8564" t="s">
        <v>641</v>
      </c>
    </row>
    <row r="8565" spans="1:7" x14ac:dyDescent="0.35">
      <c r="A8565" s="4" t="s">
        <v>292</v>
      </c>
      <c r="B8565" s="4" t="s">
        <v>517</v>
      </c>
      <c r="C8565" s="4" t="s">
        <v>418</v>
      </c>
      <c r="D8565" s="4" t="s">
        <v>232</v>
      </c>
      <c r="E8565">
        <v>2018</v>
      </c>
      <c r="F8565">
        <v>0.299546507387843</v>
      </c>
      <c r="G8565" t="s">
        <v>641</v>
      </c>
    </row>
    <row r="8566" spans="1:7" x14ac:dyDescent="0.35">
      <c r="A8566" s="4" t="s">
        <v>292</v>
      </c>
      <c r="B8566" s="4" t="s">
        <v>517</v>
      </c>
      <c r="C8566" s="4" t="s">
        <v>418</v>
      </c>
      <c r="D8566" s="4" t="s">
        <v>232</v>
      </c>
      <c r="E8566">
        <v>2019</v>
      </c>
      <c r="F8566">
        <v>-1.658266948463649</v>
      </c>
      <c r="G8566" t="s">
        <v>641</v>
      </c>
    </row>
    <row r="8567" spans="1:7" x14ac:dyDescent="0.35">
      <c r="A8567" s="4" t="s">
        <v>292</v>
      </c>
      <c r="B8567" s="4" t="s">
        <v>517</v>
      </c>
      <c r="C8567" s="4" t="s">
        <v>418</v>
      </c>
      <c r="D8567" s="4" t="s">
        <v>232</v>
      </c>
      <c r="E8567">
        <v>2020</v>
      </c>
      <c r="F8567">
        <v>0.43808894032066892</v>
      </c>
      <c r="G8567" t="s">
        <v>641</v>
      </c>
    </row>
    <row r="8568" spans="1:7" x14ac:dyDescent="0.35">
      <c r="A8568" s="4" t="s">
        <v>292</v>
      </c>
      <c r="B8568" s="4" t="s">
        <v>517</v>
      </c>
      <c r="C8568" s="4" t="s">
        <v>418</v>
      </c>
      <c r="D8568" s="4" t="s">
        <v>232</v>
      </c>
      <c r="E8568">
        <v>2021</v>
      </c>
      <c r="F8568">
        <v>3.9256028310427671</v>
      </c>
      <c r="G8568" t="s">
        <v>641</v>
      </c>
    </row>
    <row r="8569" spans="1:7" x14ac:dyDescent="0.35">
      <c r="A8569" s="4" t="s">
        <v>292</v>
      </c>
      <c r="B8569" s="4" t="s">
        <v>517</v>
      </c>
      <c r="C8569" s="4" t="s">
        <v>418</v>
      </c>
      <c r="D8569" s="4" t="s">
        <v>232</v>
      </c>
      <c r="E8569">
        <v>2022</v>
      </c>
      <c r="F8569">
        <v>9.621476084890638</v>
      </c>
      <c r="G8569" t="s">
        <v>641</v>
      </c>
    </row>
    <row r="8570" spans="1:7" x14ac:dyDescent="0.35">
      <c r="A8570" s="4" t="s">
        <v>292</v>
      </c>
      <c r="B8570" s="4" t="s">
        <v>517</v>
      </c>
      <c r="C8570" s="4" t="s">
        <v>418</v>
      </c>
      <c r="D8570" s="4" t="s">
        <v>232</v>
      </c>
      <c r="E8570">
        <v>2023</v>
      </c>
      <c r="F8570">
        <v>2.058802282742227</v>
      </c>
      <c r="G8570" t="s">
        <v>641</v>
      </c>
    </row>
    <row r="8571" spans="1:7" x14ac:dyDescent="0.35">
      <c r="A8571" s="4" t="s">
        <v>292</v>
      </c>
      <c r="B8571" s="4" t="s">
        <v>517</v>
      </c>
      <c r="C8571" s="4" t="s">
        <v>418</v>
      </c>
      <c r="D8571" s="4" t="s">
        <v>232</v>
      </c>
      <c r="E8571">
        <v>2024</v>
      </c>
      <c r="F8571">
        <v>3.206398640996599</v>
      </c>
      <c r="G8571" t="s">
        <v>641</v>
      </c>
    </row>
    <row r="8572" spans="1:7" x14ac:dyDescent="0.35">
      <c r="A8572" s="4" t="s">
        <v>292</v>
      </c>
      <c r="B8572" s="4" t="s">
        <v>517</v>
      </c>
      <c r="C8572" s="4" t="s">
        <v>247</v>
      </c>
      <c r="D8572" s="4" t="s">
        <v>368</v>
      </c>
      <c r="E8572">
        <v>2000</v>
      </c>
      <c r="F8572">
        <v>5.6248110165910248E-2</v>
      </c>
      <c r="G8572" t="s">
        <v>641</v>
      </c>
    </row>
    <row r="8573" spans="1:7" x14ac:dyDescent="0.35">
      <c r="A8573" s="4" t="s">
        <v>292</v>
      </c>
      <c r="B8573" s="4" t="s">
        <v>517</v>
      </c>
      <c r="C8573" s="4" t="s">
        <v>247</v>
      </c>
      <c r="D8573" s="4" t="s">
        <v>368</v>
      </c>
      <c r="E8573">
        <v>2001</v>
      </c>
      <c r="F8573">
        <v>4.2898680492404537</v>
      </c>
      <c r="G8573" t="s">
        <v>641</v>
      </c>
    </row>
    <row r="8574" spans="1:7" x14ac:dyDescent="0.35">
      <c r="A8574" s="4" t="s">
        <v>292</v>
      </c>
      <c r="B8574" s="4" t="s">
        <v>517</v>
      </c>
      <c r="C8574" s="4" t="s">
        <v>247</v>
      </c>
      <c r="D8574" s="4" t="s">
        <v>368</v>
      </c>
      <c r="E8574">
        <v>2002</v>
      </c>
      <c r="F8574">
        <v>3.583238509722392</v>
      </c>
      <c r="G8574" t="s">
        <v>641</v>
      </c>
    </row>
    <row r="8575" spans="1:7" x14ac:dyDescent="0.35">
      <c r="A8575" s="4" t="s">
        <v>292</v>
      </c>
      <c r="B8575" s="4" t="s">
        <v>517</v>
      </c>
      <c r="C8575" s="4" t="s">
        <v>247</v>
      </c>
      <c r="D8575" s="4" t="s">
        <v>368</v>
      </c>
      <c r="E8575">
        <v>2003</v>
      </c>
      <c r="F8575">
        <v>-8.164959698356995</v>
      </c>
      <c r="G8575" t="s">
        <v>641</v>
      </c>
    </row>
    <row r="8576" spans="1:7" x14ac:dyDescent="0.35">
      <c r="A8576" s="4" t="s">
        <v>292</v>
      </c>
      <c r="B8576" s="4" t="s">
        <v>517</v>
      </c>
      <c r="C8576" s="4" t="s">
        <v>247</v>
      </c>
      <c r="D8576" s="4" t="s">
        <v>368</v>
      </c>
      <c r="E8576">
        <v>2004</v>
      </c>
      <c r="F8576">
        <v>3.6830261292509761</v>
      </c>
      <c r="G8576" t="s">
        <v>641</v>
      </c>
    </row>
    <row r="8577" spans="1:7" x14ac:dyDescent="0.35">
      <c r="A8577" s="4" t="s">
        <v>292</v>
      </c>
      <c r="B8577" s="4" t="s">
        <v>517</v>
      </c>
      <c r="C8577" s="4" t="s">
        <v>247</v>
      </c>
      <c r="D8577" s="4" t="s">
        <v>368</v>
      </c>
      <c r="E8577">
        <v>2005</v>
      </c>
      <c r="F8577">
        <v>11.691554822133199</v>
      </c>
      <c r="G8577" t="s">
        <v>641</v>
      </c>
    </row>
    <row r="8578" spans="1:7" x14ac:dyDescent="0.35">
      <c r="A8578" s="4" t="s">
        <v>292</v>
      </c>
      <c r="B8578" s="4" t="s">
        <v>517</v>
      </c>
      <c r="C8578" s="4" t="s">
        <v>247</v>
      </c>
      <c r="D8578" s="4" t="s">
        <v>368</v>
      </c>
      <c r="E8578">
        <v>2006</v>
      </c>
      <c r="F8578">
        <v>5.6284365611659126</v>
      </c>
      <c r="G8578" t="s">
        <v>641</v>
      </c>
    </row>
    <row r="8579" spans="1:7" x14ac:dyDescent="0.35">
      <c r="A8579" s="4" t="s">
        <v>292</v>
      </c>
      <c r="B8579" s="4" t="s">
        <v>517</v>
      </c>
      <c r="C8579" s="4" t="s">
        <v>247</v>
      </c>
      <c r="D8579" s="4" t="s">
        <v>368</v>
      </c>
      <c r="E8579">
        <v>2007</v>
      </c>
      <c r="F8579">
        <v>6.3362320619412884</v>
      </c>
      <c r="G8579" t="s">
        <v>641</v>
      </c>
    </row>
    <row r="8580" spans="1:7" x14ac:dyDescent="0.35">
      <c r="A8580" s="4" t="s">
        <v>292</v>
      </c>
      <c r="B8580" s="4" t="s">
        <v>517</v>
      </c>
      <c r="C8580" s="4" t="s">
        <v>247</v>
      </c>
      <c r="D8580" s="4" t="s">
        <v>368</v>
      </c>
      <c r="E8580">
        <v>2008</v>
      </c>
      <c r="F8580">
        <v>6.2574832251556671</v>
      </c>
      <c r="G8580" t="s">
        <v>641</v>
      </c>
    </row>
    <row r="8581" spans="1:7" x14ac:dyDescent="0.35">
      <c r="A8581" s="4" t="s">
        <v>292</v>
      </c>
      <c r="B8581" s="4" t="s">
        <v>517</v>
      </c>
      <c r="C8581" s="4" t="s">
        <v>247</v>
      </c>
      <c r="D8581" s="4" t="s">
        <v>368</v>
      </c>
      <c r="E8581">
        <v>2017</v>
      </c>
      <c r="F8581">
        <v>1.6738851103044112</v>
      </c>
      <c r="G8581" t="s">
        <v>641</v>
      </c>
    </row>
    <row r="8582" spans="1:7" x14ac:dyDescent="0.35">
      <c r="A8582" s="4" t="s">
        <v>292</v>
      </c>
      <c r="B8582" s="4" t="s">
        <v>517</v>
      </c>
      <c r="C8582" s="4" t="s">
        <v>247</v>
      </c>
      <c r="D8582" s="4" t="s">
        <v>368</v>
      </c>
      <c r="E8582">
        <v>2018</v>
      </c>
      <c r="F8582">
        <v>1.4797949368201841</v>
      </c>
      <c r="G8582" t="s">
        <v>641</v>
      </c>
    </row>
    <row r="8583" spans="1:7" x14ac:dyDescent="0.35">
      <c r="A8583" s="4" t="s">
        <v>292</v>
      </c>
      <c r="B8583" s="4" t="s">
        <v>517</v>
      </c>
      <c r="C8583" s="4" t="s">
        <v>247</v>
      </c>
      <c r="D8583" s="4" t="s">
        <v>368</v>
      </c>
      <c r="E8583">
        <v>2019</v>
      </c>
      <c r="F8583">
        <v>1.0012451375360314</v>
      </c>
      <c r="G8583" t="s">
        <v>641</v>
      </c>
    </row>
    <row r="8584" spans="1:7" x14ac:dyDescent="0.35">
      <c r="A8584" s="4" t="s">
        <v>292</v>
      </c>
      <c r="B8584" s="4" t="s">
        <v>517</v>
      </c>
      <c r="C8584" s="4" t="s">
        <v>247</v>
      </c>
      <c r="D8584" s="4" t="s">
        <v>368</v>
      </c>
      <c r="E8584">
        <v>2020</v>
      </c>
      <c r="F8584">
        <v>0.47331357791912865</v>
      </c>
      <c r="G8584" t="s">
        <v>641</v>
      </c>
    </row>
    <row r="8585" spans="1:7" x14ac:dyDescent="0.35">
      <c r="A8585" s="4" t="s">
        <v>292</v>
      </c>
      <c r="B8585" s="4" t="s">
        <v>517</v>
      </c>
      <c r="C8585" s="4" t="s">
        <v>247</v>
      </c>
      <c r="D8585" s="4" t="s">
        <v>368</v>
      </c>
      <c r="E8585">
        <v>2021</v>
      </c>
      <c r="F8585">
        <v>3.8307883211948166</v>
      </c>
      <c r="G8585" t="s">
        <v>641</v>
      </c>
    </row>
    <row r="8586" spans="1:7" x14ac:dyDescent="0.35">
      <c r="A8586" s="4" t="s">
        <v>292</v>
      </c>
      <c r="B8586" s="4" t="s">
        <v>517</v>
      </c>
      <c r="C8586" s="4" t="s">
        <v>247</v>
      </c>
      <c r="D8586" s="4" t="s">
        <v>368</v>
      </c>
      <c r="E8586">
        <v>2022</v>
      </c>
      <c r="F8586">
        <v>6.3015780029818131</v>
      </c>
      <c r="G8586" t="s">
        <v>641</v>
      </c>
    </row>
    <row r="8587" spans="1:7" x14ac:dyDescent="0.35">
      <c r="A8587" s="4" t="s">
        <v>292</v>
      </c>
      <c r="B8587" s="4" t="s">
        <v>517</v>
      </c>
      <c r="C8587" s="4" t="s">
        <v>247</v>
      </c>
      <c r="D8587" s="4" t="s">
        <v>368</v>
      </c>
      <c r="E8587">
        <v>2023</v>
      </c>
      <c r="F8587">
        <v>2.2238007149872914</v>
      </c>
      <c r="G8587" t="s">
        <v>641</v>
      </c>
    </row>
    <row r="8588" spans="1:7" x14ac:dyDescent="0.35">
      <c r="A8588" s="4" t="s">
        <v>292</v>
      </c>
      <c r="B8588" s="4" t="s">
        <v>517</v>
      </c>
      <c r="C8588" s="4" t="s">
        <v>247</v>
      </c>
      <c r="D8588" s="4" t="s">
        <v>368</v>
      </c>
      <c r="E8588">
        <v>2024</v>
      </c>
      <c r="F8588">
        <v>2.8104524789408316</v>
      </c>
      <c r="G8588" t="s">
        <v>641</v>
      </c>
    </row>
    <row r="8589" spans="1:7" x14ac:dyDescent="0.35">
      <c r="A8589" s="4" t="s">
        <v>292</v>
      </c>
      <c r="B8589" s="4" t="s">
        <v>517</v>
      </c>
      <c r="C8589" s="4" t="s">
        <v>302</v>
      </c>
      <c r="D8589" s="4" t="s">
        <v>282</v>
      </c>
      <c r="E8589">
        <v>2000</v>
      </c>
      <c r="F8589">
        <v>12.349424466110445</v>
      </c>
      <c r="G8589" t="s">
        <v>641</v>
      </c>
    </row>
    <row r="8590" spans="1:7" x14ac:dyDescent="0.35">
      <c r="A8590" s="4" t="s">
        <v>292</v>
      </c>
      <c r="B8590" s="4" t="s">
        <v>517</v>
      </c>
      <c r="C8590" s="4" t="s">
        <v>302</v>
      </c>
      <c r="D8590" s="4" t="s">
        <v>282</v>
      </c>
      <c r="E8590">
        <v>2001</v>
      </c>
      <c r="F8590">
        <v>13.926670360911</v>
      </c>
      <c r="G8590" t="s">
        <v>641</v>
      </c>
    </row>
    <row r="8591" spans="1:7" x14ac:dyDescent="0.35">
      <c r="A8591" s="4" t="s">
        <v>292</v>
      </c>
      <c r="B8591" s="4" t="s">
        <v>517</v>
      </c>
      <c r="C8591" s="4" t="s">
        <v>302</v>
      </c>
      <c r="D8591" s="4" t="s">
        <v>282</v>
      </c>
      <c r="E8591">
        <v>2002</v>
      </c>
      <c r="F8591">
        <v>12.150159641413586</v>
      </c>
      <c r="G8591" t="s">
        <v>641</v>
      </c>
    </row>
    <row r="8592" spans="1:7" x14ac:dyDescent="0.35">
      <c r="A8592" s="4" t="s">
        <v>292</v>
      </c>
      <c r="B8592" s="4" t="s">
        <v>517</v>
      </c>
      <c r="C8592" s="4" t="s">
        <v>302</v>
      </c>
      <c r="D8592" s="4" t="s">
        <v>282</v>
      </c>
      <c r="E8592">
        <v>2003</v>
      </c>
      <c r="F8592">
        <v>12.689342822852121</v>
      </c>
      <c r="G8592" t="s">
        <v>641</v>
      </c>
    </row>
    <row r="8593" spans="1:7" x14ac:dyDescent="0.35">
      <c r="A8593" s="4" t="s">
        <v>292</v>
      </c>
      <c r="B8593" s="4" t="s">
        <v>517</v>
      </c>
      <c r="C8593" s="4" t="s">
        <v>302</v>
      </c>
      <c r="D8593" s="4" t="s">
        <v>282</v>
      </c>
      <c r="E8593">
        <v>2004</v>
      </c>
      <c r="F8593">
        <v>11.970425822694022</v>
      </c>
      <c r="G8593" t="s">
        <v>641</v>
      </c>
    </row>
    <row r="8594" spans="1:7" x14ac:dyDescent="0.35">
      <c r="A8594" s="4" t="s">
        <v>292</v>
      </c>
      <c r="B8594" s="4" t="s">
        <v>517</v>
      </c>
      <c r="C8594" s="4" t="s">
        <v>302</v>
      </c>
      <c r="D8594" s="4" t="s">
        <v>282</v>
      </c>
      <c r="E8594">
        <v>2005</v>
      </c>
      <c r="F8594">
        <v>11.638131608839618</v>
      </c>
      <c r="G8594" t="s">
        <v>641</v>
      </c>
    </row>
    <row r="8595" spans="1:7" x14ac:dyDescent="0.35">
      <c r="A8595" s="4" t="s">
        <v>292</v>
      </c>
      <c r="B8595" s="4" t="s">
        <v>517</v>
      </c>
      <c r="C8595" s="4" t="s">
        <v>302</v>
      </c>
      <c r="D8595" s="4" t="s">
        <v>282</v>
      </c>
      <c r="E8595">
        <v>2006</v>
      </c>
      <c r="F8595">
        <v>12.06574152347816</v>
      </c>
      <c r="G8595" t="s">
        <v>641</v>
      </c>
    </row>
    <row r="8596" spans="1:7" x14ac:dyDescent="0.35">
      <c r="A8596" s="4" t="s">
        <v>292</v>
      </c>
      <c r="B8596" s="4" t="s">
        <v>517</v>
      </c>
      <c r="C8596" s="4" t="s">
        <v>302</v>
      </c>
      <c r="D8596" s="4" t="s">
        <v>282</v>
      </c>
      <c r="E8596">
        <v>2007</v>
      </c>
      <c r="F8596">
        <v>11.927084772016913</v>
      </c>
      <c r="G8596" t="s">
        <v>641</v>
      </c>
    </row>
    <row r="8597" spans="1:7" x14ac:dyDescent="0.35">
      <c r="A8597" s="4" t="s">
        <v>292</v>
      </c>
      <c r="B8597" s="4" t="s">
        <v>517</v>
      </c>
      <c r="C8597" s="4" t="s">
        <v>302</v>
      </c>
      <c r="D8597" s="4" t="s">
        <v>282</v>
      </c>
      <c r="E8597">
        <v>2008</v>
      </c>
      <c r="F8597">
        <v>12.984639300235251</v>
      </c>
      <c r="G8597" t="s">
        <v>641</v>
      </c>
    </row>
    <row r="8598" spans="1:7" x14ac:dyDescent="0.35">
      <c r="A8598" s="4" t="s">
        <v>292</v>
      </c>
      <c r="B8598" s="4" t="s">
        <v>517</v>
      </c>
      <c r="C8598" s="4" t="s">
        <v>302</v>
      </c>
      <c r="D8598" s="4" t="s">
        <v>282</v>
      </c>
      <c r="E8598">
        <v>2017</v>
      </c>
      <c r="F8598">
        <v>13.734879757171267</v>
      </c>
      <c r="G8598" t="s">
        <v>641</v>
      </c>
    </row>
    <row r="8599" spans="1:7" x14ac:dyDescent="0.35">
      <c r="A8599" s="4" t="s">
        <v>292</v>
      </c>
      <c r="B8599" s="4" t="s">
        <v>517</v>
      </c>
      <c r="C8599" s="4" t="s">
        <v>302</v>
      </c>
      <c r="D8599" s="4" t="s">
        <v>282</v>
      </c>
      <c r="E8599">
        <v>2018</v>
      </c>
      <c r="F8599">
        <v>13.324614237943406</v>
      </c>
      <c r="G8599" t="s">
        <v>641</v>
      </c>
    </row>
    <row r="8600" spans="1:7" x14ac:dyDescent="0.35">
      <c r="A8600" s="4" t="s">
        <v>292</v>
      </c>
      <c r="B8600" s="4" t="s">
        <v>517</v>
      </c>
      <c r="C8600" s="4" t="s">
        <v>302</v>
      </c>
      <c r="D8600" s="4" t="s">
        <v>282</v>
      </c>
      <c r="E8600">
        <v>2019</v>
      </c>
      <c r="F8600">
        <v>14.710551392306234</v>
      </c>
      <c r="G8600" t="s">
        <v>641</v>
      </c>
    </row>
    <row r="8601" spans="1:7" x14ac:dyDescent="0.35">
      <c r="A8601" s="4" t="s">
        <v>292</v>
      </c>
      <c r="B8601" s="4" t="s">
        <v>517</v>
      </c>
      <c r="C8601" s="4" t="s">
        <v>302</v>
      </c>
      <c r="D8601" s="4" t="s">
        <v>282</v>
      </c>
      <c r="E8601">
        <v>2020</v>
      </c>
      <c r="F8601">
        <v>11.839478792735296</v>
      </c>
      <c r="G8601" t="s">
        <v>641</v>
      </c>
    </row>
    <row r="8602" spans="1:7" x14ac:dyDescent="0.35">
      <c r="A8602" s="4" t="s">
        <v>292</v>
      </c>
      <c r="B8602" s="4" t="s">
        <v>517</v>
      </c>
      <c r="C8602" s="4" t="s">
        <v>302</v>
      </c>
      <c r="D8602" s="4" t="s">
        <v>282</v>
      </c>
      <c r="E8602">
        <v>2021</v>
      </c>
      <c r="F8602">
        <v>12.854067344092618</v>
      </c>
      <c r="G8602" t="s">
        <v>641</v>
      </c>
    </row>
    <row r="8603" spans="1:7" x14ac:dyDescent="0.35">
      <c r="A8603" s="4" t="s">
        <v>292</v>
      </c>
      <c r="B8603" s="4" t="s">
        <v>517</v>
      </c>
      <c r="C8603" s="4" t="s">
        <v>302</v>
      </c>
      <c r="D8603" s="4" t="s">
        <v>282</v>
      </c>
      <c r="E8603">
        <v>2022</v>
      </c>
      <c r="F8603">
        <v>12.545863464136797</v>
      </c>
      <c r="G8603" t="s">
        <v>641</v>
      </c>
    </row>
    <row r="8604" spans="1:7" x14ac:dyDescent="0.35">
      <c r="A8604" s="4" t="s">
        <v>292</v>
      </c>
      <c r="B8604" s="4" t="s">
        <v>517</v>
      </c>
      <c r="C8604" s="4" t="s">
        <v>302</v>
      </c>
      <c r="D8604" s="4" t="s">
        <v>282</v>
      </c>
      <c r="E8604">
        <v>2023</v>
      </c>
      <c r="F8604">
        <v>11.328014346076195</v>
      </c>
      <c r="G8604" t="s">
        <v>641</v>
      </c>
    </row>
    <row r="8605" spans="1:7" x14ac:dyDescent="0.35">
      <c r="A8605" s="4" t="s">
        <v>292</v>
      </c>
      <c r="B8605" s="4" t="s">
        <v>517</v>
      </c>
      <c r="C8605" s="4" t="s">
        <v>302</v>
      </c>
      <c r="D8605" s="4" t="s">
        <v>282</v>
      </c>
      <c r="E8605">
        <v>2024</v>
      </c>
      <c r="F8605">
        <v>8.6369626104865045</v>
      </c>
      <c r="G8605" t="s">
        <v>641</v>
      </c>
    </row>
    <row r="8606" spans="1:7" x14ac:dyDescent="0.35">
      <c r="A8606" s="4" t="s">
        <v>335</v>
      </c>
      <c r="B8606" s="4" t="s">
        <v>100</v>
      </c>
      <c r="C8606" s="4" t="s">
        <v>202</v>
      </c>
      <c r="D8606" s="4" t="s">
        <v>494</v>
      </c>
      <c r="E8606">
        <v>2000</v>
      </c>
      <c r="F8606">
        <v>100</v>
      </c>
      <c r="G8606" t="s">
        <v>641</v>
      </c>
    </row>
    <row r="8607" spans="1:7" x14ac:dyDescent="0.35">
      <c r="A8607" s="4" t="s">
        <v>335</v>
      </c>
      <c r="B8607" s="4" t="s">
        <v>100</v>
      </c>
      <c r="C8607" s="4" t="s">
        <v>202</v>
      </c>
      <c r="D8607" s="4" t="s">
        <v>494</v>
      </c>
      <c r="E8607">
        <v>2001</v>
      </c>
      <c r="F8607">
        <v>100</v>
      </c>
      <c r="G8607" t="s">
        <v>641</v>
      </c>
    </row>
    <row r="8608" spans="1:7" x14ac:dyDescent="0.35">
      <c r="A8608" s="4" t="s">
        <v>335</v>
      </c>
      <c r="B8608" s="4" t="s">
        <v>100</v>
      </c>
      <c r="C8608" s="4" t="s">
        <v>202</v>
      </c>
      <c r="D8608" s="4" t="s">
        <v>494</v>
      </c>
      <c r="E8608">
        <v>2002</v>
      </c>
      <c r="F8608">
        <v>100</v>
      </c>
      <c r="G8608" t="s">
        <v>641</v>
      </c>
    </row>
    <row r="8609" spans="1:7" x14ac:dyDescent="0.35">
      <c r="A8609" s="4" t="s">
        <v>335</v>
      </c>
      <c r="B8609" s="4" t="s">
        <v>100</v>
      </c>
      <c r="C8609" s="4" t="s">
        <v>202</v>
      </c>
      <c r="D8609" s="4" t="s">
        <v>494</v>
      </c>
      <c r="E8609">
        <v>2003</v>
      </c>
      <c r="F8609">
        <v>100</v>
      </c>
      <c r="G8609" t="s">
        <v>641</v>
      </c>
    </row>
    <row r="8610" spans="1:7" x14ac:dyDescent="0.35">
      <c r="A8610" s="4" t="s">
        <v>335</v>
      </c>
      <c r="B8610" s="4" t="s">
        <v>100</v>
      </c>
      <c r="C8610" s="4" t="s">
        <v>202</v>
      </c>
      <c r="D8610" s="4" t="s">
        <v>494</v>
      </c>
      <c r="E8610">
        <v>2004</v>
      </c>
      <c r="F8610">
        <v>100</v>
      </c>
      <c r="G8610" t="s">
        <v>641</v>
      </c>
    </row>
    <row r="8611" spans="1:7" x14ac:dyDescent="0.35">
      <c r="A8611" s="4" t="s">
        <v>335</v>
      </c>
      <c r="B8611" s="4" t="s">
        <v>100</v>
      </c>
      <c r="C8611" s="4" t="s">
        <v>202</v>
      </c>
      <c r="D8611" s="4" t="s">
        <v>494</v>
      </c>
      <c r="E8611">
        <v>2005</v>
      </c>
      <c r="F8611">
        <v>100</v>
      </c>
      <c r="G8611" t="s">
        <v>641</v>
      </c>
    </row>
    <row r="8612" spans="1:7" x14ac:dyDescent="0.35">
      <c r="A8612" s="4" t="s">
        <v>335</v>
      </c>
      <c r="B8612" s="4" t="s">
        <v>100</v>
      </c>
      <c r="C8612" s="4" t="s">
        <v>202</v>
      </c>
      <c r="D8612" s="4" t="s">
        <v>494</v>
      </c>
      <c r="E8612">
        <v>2006</v>
      </c>
      <c r="F8612">
        <v>100</v>
      </c>
      <c r="G8612" t="s">
        <v>641</v>
      </c>
    </row>
    <row r="8613" spans="1:7" x14ac:dyDescent="0.35">
      <c r="A8613" s="4" t="s">
        <v>335</v>
      </c>
      <c r="B8613" s="4" t="s">
        <v>100</v>
      </c>
      <c r="C8613" s="4" t="s">
        <v>202</v>
      </c>
      <c r="D8613" s="4" t="s">
        <v>494</v>
      </c>
      <c r="E8613">
        <v>2007</v>
      </c>
      <c r="F8613">
        <v>100</v>
      </c>
      <c r="G8613" t="s">
        <v>641</v>
      </c>
    </row>
    <row r="8614" spans="1:7" x14ac:dyDescent="0.35">
      <c r="A8614" s="4" t="s">
        <v>335</v>
      </c>
      <c r="B8614" s="4" t="s">
        <v>100</v>
      </c>
      <c r="C8614" s="4" t="s">
        <v>202</v>
      </c>
      <c r="D8614" s="4" t="s">
        <v>494</v>
      </c>
      <c r="E8614">
        <v>2008</v>
      </c>
      <c r="F8614">
        <v>100</v>
      </c>
      <c r="G8614" t="s">
        <v>641</v>
      </c>
    </row>
    <row r="8615" spans="1:7" x14ac:dyDescent="0.35">
      <c r="A8615" s="4" t="s">
        <v>335</v>
      </c>
      <c r="B8615" s="4" t="s">
        <v>100</v>
      </c>
      <c r="C8615" s="4" t="s">
        <v>202</v>
      </c>
      <c r="D8615" s="4" t="s">
        <v>494</v>
      </c>
      <c r="E8615">
        <v>2017</v>
      </c>
      <c r="F8615">
        <v>100</v>
      </c>
      <c r="G8615" t="s">
        <v>641</v>
      </c>
    </row>
    <row r="8616" spans="1:7" x14ac:dyDescent="0.35">
      <c r="A8616" s="4" t="s">
        <v>335</v>
      </c>
      <c r="B8616" s="4" t="s">
        <v>100</v>
      </c>
      <c r="C8616" s="4" t="s">
        <v>202</v>
      </c>
      <c r="D8616" s="4" t="s">
        <v>494</v>
      </c>
      <c r="E8616">
        <v>2018</v>
      </c>
      <c r="F8616">
        <v>100</v>
      </c>
      <c r="G8616" t="s">
        <v>641</v>
      </c>
    </row>
    <row r="8617" spans="1:7" x14ac:dyDescent="0.35">
      <c r="A8617" s="4" t="s">
        <v>335</v>
      </c>
      <c r="B8617" s="4" t="s">
        <v>100</v>
      </c>
      <c r="C8617" s="4" t="s">
        <v>202</v>
      </c>
      <c r="D8617" s="4" t="s">
        <v>494</v>
      </c>
      <c r="E8617">
        <v>2019</v>
      </c>
      <c r="F8617">
        <v>100</v>
      </c>
      <c r="G8617" t="s">
        <v>641</v>
      </c>
    </row>
    <row r="8618" spans="1:7" x14ac:dyDescent="0.35">
      <c r="A8618" s="4" t="s">
        <v>335</v>
      </c>
      <c r="B8618" s="4" t="s">
        <v>100</v>
      </c>
      <c r="C8618" s="4" t="s">
        <v>202</v>
      </c>
      <c r="D8618" s="4" t="s">
        <v>494</v>
      </c>
      <c r="E8618">
        <v>2020</v>
      </c>
      <c r="F8618">
        <v>100</v>
      </c>
      <c r="G8618" t="s">
        <v>641</v>
      </c>
    </row>
    <row r="8619" spans="1:7" x14ac:dyDescent="0.35">
      <c r="A8619" s="4" t="s">
        <v>335</v>
      </c>
      <c r="B8619" s="4" t="s">
        <v>100</v>
      </c>
      <c r="C8619" s="4" t="s">
        <v>202</v>
      </c>
      <c r="D8619" s="4" t="s">
        <v>494</v>
      </c>
      <c r="E8619">
        <v>2021</v>
      </c>
      <c r="F8619">
        <v>100</v>
      </c>
      <c r="G8619" t="s">
        <v>641</v>
      </c>
    </row>
    <row r="8620" spans="1:7" x14ac:dyDescent="0.35">
      <c r="A8620" s="4" t="s">
        <v>335</v>
      </c>
      <c r="B8620" s="4" t="s">
        <v>100</v>
      </c>
      <c r="C8620" s="4" t="s">
        <v>202</v>
      </c>
      <c r="D8620" s="4" t="s">
        <v>494</v>
      </c>
      <c r="E8620">
        <v>2022</v>
      </c>
      <c r="F8620">
        <v>100</v>
      </c>
      <c r="G8620" t="s">
        <v>641</v>
      </c>
    </row>
    <row r="8621" spans="1:7" x14ac:dyDescent="0.35">
      <c r="A8621" s="4" t="s">
        <v>335</v>
      </c>
      <c r="B8621" s="4" t="s">
        <v>100</v>
      </c>
      <c r="C8621" s="4" t="s">
        <v>202</v>
      </c>
      <c r="D8621" s="4" t="s">
        <v>494</v>
      </c>
      <c r="E8621">
        <v>2023</v>
      </c>
      <c r="F8621">
        <v>100</v>
      </c>
      <c r="G8621" t="s">
        <v>641</v>
      </c>
    </row>
    <row r="8622" spans="1:7" x14ac:dyDescent="0.35">
      <c r="A8622" s="4" t="s">
        <v>335</v>
      </c>
      <c r="B8622" s="4" t="s">
        <v>100</v>
      </c>
      <c r="C8622" s="4" t="s">
        <v>418</v>
      </c>
      <c r="D8622" s="4" t="s">
        <v>232</v>
      </c>
      <c r="E8622">
        <v>2000</v>
      </c>
      <c r="F8622">
        <v>2.369592875318062</v>
      </c>
      <c r="G8622" t="s">
        <v>641</v>
      </c>
    </row>
    <row r="8623" spans="1:7" x14ac:dyDescent="0.35">
      <c r="A8623" s="4" t="s">
        <v>335</v>
      </c>
      <c r="B8623" s="4" t="s">
        <v>100</v>
      </c>
      <c r="C8623" s="4" t="s">
        <v>418</v>
      </c>
      <c r="D8623" s="4" t="s">
        <v>232</v>
      </c>
      <c r="E8623">
        <v>2001</v>
      </c>
      <c r="F8623">
        <v>2.9294924432410392</v>
      </c>
      <c r="G8623" t="s">
        <v>641</v>
      </c>
    </row>
    <row r="8624" spans="1:7" x14ac:dyDescent="0.35">
      <c r="A8624" s="4" t="s">
        <v>335</v>
      </c>
      <c r="B8624" s="4" t="s">
        <v>100</v>
      </c>
      <c r="C8624" s="4" t="s">
        <v>418</v>
      </c>
      <c r="D8624" s="4" t="s">
        <v>232</v>
      </c>
      <c r="E8624">
        <v>2002</v>
      </c>
      <c r="F8624">
        <v>2.1884904806054868</v>
      </c>
      <c r="G8624" t="s">
        <v>641</v>
      </c>
    </row>
    <row r="8625" spans="1:7" x14ac:dyDescent="0.35">
      <c r="A8625" s="4" t="s">
        <v>335</v>
      </c>
      <c r="B8625" s="4" t="s">
        <v>100</v>
      </c>
      <c r="C8625" s="4" t="s">
        <v>418</v>
      </c>
      <c r="D8625" s="4" t="s">
        <v>232</v>
      </c>
      <c r="E8625">
        <v>2003</v>
      </c>
      <c r="F8625">
        <v>1.303837774426015</v>
      </c>
      <c r="G8625" t="s">
        <v>641</v>
      </c>
    </row>
    <row r="8626" spans="1:7" x14ac:dyDescent="0.35">
      <c r="A8626" s="4" t="s">
        <v>335</v>
      </c>
      <c r="B8626" s="4" t="s">
        <v>100</v>
      </c>
      <c r="C8626" s="4" t="s">
        <v>418</v>
      </c>
      <c r="D8626" s="4" t="s">
        <v>232</v>
      </c>
      <c r="E8626">
        <v>2004</v>
      </c>
      <c r="F8626">
        <v>2.7908284806775412</v>
      </c>
      <c r="G8626" t="s">
        <v>641</v>
      </c>
    </row>
    <row r="8627" spans="1:7" x14ac:dyDescent="0.35">
      <c r="A8627" s="4" t="s">
        <v>335</v>
      </c>
      <c r="B8627" s="4" t="s">
        <v>100</v>
      </c>
      <c r="C8627" s="4" t="s">
        <v>418</v>
      </c>
      <c r="D8627" s="4" t="s">
        <v>232</v>
      </c>
      <c r="E8627">
        <v>2005</v>
      </c>
      <c r="F8627">
        <v>3.007966524503134</v>
      </c>
      <c r="G8627" t="s">
        <v>641</v>
      </c>
    </row>
    <row r="8628" spans="1:7" x14ac:dyDescent="0.35">
      <c r="A8628" s="4" t="s">
        <v>335</v>
      </c>
      <c r="B8628" s="4" t="s">
        <v>100</v>
      </c>
      <c r="C8628" s="4" t="s">
        <v>418</v>
      </c>
      <c r="D8628" s="4" t="s">
        <v>232</v>
      </c>
      <c r="E8628">
        <v>2006</v>
      </c>
      <c r="F8628">
        <v>2.7737800648147228</v>
      </c>
      <c r="G8628" t="s">
        <v>641</v>
      </c>
    </row>
    <row r="8629" spans="1:7" x14ac:dyDescent="0.35">
      <c r="A8629" s="4" t="s">
        <v>335</v>
      </c>
      <c r="B8629" s="4" t="s">
        <v>100</v>
      </c>
      <c r="C8629" s="4" t="s">
        <v>418</v>
      </c>
      <c r="D8629" s="4" t="s">
        <v>232</v>
      </c>
      <c r="E8629">
        <v>2007</v>
      </c>
      <c r="F8629">
        <v>1.2492192379762921</v>
      </c>
      <c r="G8629" t="s">
        <v>641</v>
      </c>
    </row>
    <row r="8630" spans="1:7" x14ac:dyDescent="0.35">
      <c r="A8630" s="4" t="s">
        <v>335</v>
      </c>
      <c r="B8630" s="4" t="s">
        <v>100</v>
      </c>
      <c r="C8630" s="4" t="s">
        <v>418</v>
      </c>
      <c r="D8630" s="4" t="s">
        <v>232</v>
      </c>
      <c r="E8630">
        <v>2008</v>
      </c>
      <c r="F8630">
        <v>4.2586217189707343</v>
      </c>
      <c r="G8630" t="s">
        <v>641</v>
      </c>
    </row>
    <row r="8631" spans="1:7" x14ac:dyDescent="0.35">
      <c r="A8631" s="4" t="s">
        <v>335</v>
      </c>
      <c r="B8631" s="4" t="s">
        <v>100</v>
      </c>
      <c r="C8631" s="4" t="s">
        <v>418</v>
      </c>
      <c r="D8631" s="4" t="s">
        <v>232</v>
      </c>
      <c r="E8631">
        <v>2017</v>
      </c>
      <c r="F8631">
        <v>1.364354481507084</v>
      </c>
      <c r="G8631" t="s">
        <v>641</v>
      </c>
    </row>
    <row r="8632" spans="1:7" x14ac:dyDescent="0.35">
      <c r="A8632" s="4" t="s">
        <v>335</v>
      </c>
      <c r="B8632" s="4" t="s">
        <v>100</v>
      </c>
      <c r="C8632" s="4" t="s">
        <v>418</v>
      </c>
      <c r="D8632" s="4" t="s">
        <v>232</v>
      </c>
      <c r="E8632">
        <v>2018</v>
      </c>
      <c r="F8632">
        <v>1.1578236245151701</v>
      </c>
      <c r="G8632" t="s">
        <v>641</v>
      </c>
    </row>
    <row r="8633" spans="1:7" x14ac:dyDescent="0.35">
      <c r="A8633" s="4" t="s">
        <v>335</v>
      </c>
      <c r="B8633" s="4" t="s">
        <v>100</v>
      </c>
      <c r="C8633" s="4" t="s">
        <v>418</v>
      </c>
      <c r="D8633" s="4" t="s">
        <v>232</v>
      </c>
      <c r="E8633">
        <v>2019</v>
      </c>
      <c r="F8633">
        <v>1.642060017689402</v>
      </c>
      <c r="G8633" t="s">
        <v>641</v>
      </c>
    </row>
    <row r="8634" spans="1:7" x14ac:dyDescent="0.35">
      <c r="A8634" s="4" t="s">
        <v>335</v>
      </c>
      <c r="B8634" s="4" t="s">
        <v>100</v>
      </c>
      <c r="C8634" s="4" t="s">
        <v>418</v>
      </c>
      <c r="D8634" s="4" t="s">
        <v>232</v>
      </c>
      <c r="E8634">
        <v>2020</v>
      </c>
      <c r="F8634">
        <v>0.63854495677671219</v>
      </c>
      <c r="G8634" t="s">
        <v>641</v>
      </c>
    </row>
    <row r="8635" spans="1:7" x14ac:dyDescent="0.35">
      <c r="A8635" s="4" t="s">
        <v>335</v>
      </c>
      <c r="B8635" s="4" t="s">
        <v>100</v>
      </c>
      <c r="C8635" s="4" t="s">
        <v>418</v>
      </c>
      <c r="D8635" s="4" t="s">
        <v>232</v>
      </c>
      <c r="E8635">
        <v>2021</v>
      </c>
      <c r="F8635">
        <v>1.4978921793472411</v>
      </c>
      <c r="G8635" t="s">
        <v>641</v>
      </c>
    </row>
    <row r="8636" spans="1:7" x14ac:dyDescent="0.35">
      <c r="A8636" s="4" t="s">
        <v>335</v>
      </c>
      <c r="B8636" s="4" t="s">
        <v>100</v>
      </c>
      <c r="C8636" s="4" t="s">
        <v>418</v>
      </c>
      <c r="D8636" s="4" t="s">
        <v>232</v>
      </c>
      <c r="E8636">
        <v>2022</v>
      </c>
      <c r="F8636">
        <v>6.1537562193303694</v>
      </c>
      <c r="G8636" t="s">
        <v>641</v>
      </c>
    </row>
    <row r="8637" spans="1:7" x14ac:dyDescent="0.35">
      <c r="A8637" s="4" t="s">
        <v>335</v>
      </c>
      <c r="B8637" s="4" t="s">
        <v>100</v>
      </c>
      <c r="C8637" s="4" t="s">
        <v>418</v>
      </c>
      <c r="D8637" s="4" t="s">
        <v>232</v>
      </c>
      <c r="E8637">
        <v>2023</v>
      </c>
      <c r="F8637">
        <v>5.0939675897888259</v>
      </c>
      <c r="G8637" t="s">
        <v>641</v>
      </c>
    </row>
    <row r="8638" spans="1:7" x14ac:dyDescent="0.35">
      <c r="A8638" s="4" t="s">
        <v>335</v>
      </c>
      <c r="B8638" s="4" t="s">
        <v>100</v>
      </c>
      <c r="C8638" s="4" t="s">
        <v>418</v>
      </c>
      <c r="D8638" s="4" t="s">
        <v>232</v>
      </c>
      <c r="E8638">
        <v>2024</v>
      </c>
      <c r="F8638">
        <v>1.6507946928310879</v>
      </c>
      <c r="G8638" t="s">
        <v>641</v>
      </c>
    </row>
    <row r="8639" spans="1:7" x14ac:dyDescent="0.35">
      <c r="A8639" s="4" t="s">
        <v>335</v>
      </c>
      <c r="B8639" s="4" t="s">
        <v>100</v>
      </c>
      <c r="C8639" s="4" t="s">
        <v>247</v>
      </c>
      <c r="D8639" s="4" t="s">
        <v>368</v>
      </c>
      <c r="E8639">
        <v>2000</v>
      </c>
      <c r="F8639">
        <v>-9.8979429533710288</v>
      </c>
      <c r="G8639" t="s">
        <v>641</v>
      </c>
    </row>
    <row r="8640" spans="1:7" x14ac:dyDescent="0.35">
      <c r="A8640" s="4" t="s">
        <v>335</v>
      </c>
      <c r="B8640" s="4" t="s">
        <v>100</v>
      </c>
      <c r="C8640" s="4" t="s">
        <v>247</v>
      </c>
      <c r="D8640" s="4" t="s">
        <v>368</v>
      </c>
      <c r="E8640">
        <v>2001</v>
      </c>
      <c r="F8640">
        <v>4.3709163730531344</v>
      </c>
      <c r="G8640" t="s">
        <v>641</v>
      </c>
    </row>
    <row r="8641" spans="1:7" x14ac:dyDescent="0.35">
      <c r="A8641" s="4" t="s">
        <v>335</v>
      </c>
      <c r="B8641" s="4" t="s">
        <v>100</v>
      </c>
      <c r="C8641" s="4" t="s">
        <v>247</v>
      </c>
      <c r="D8641" s="4" t="s">
        <v>368</v>
      </c>
      <c r="E8641">
        <v>2002</v>
      </c>
      <c r="F8641">
        <v>2.6327424938993573</v>
      </c>
      <c r="G8641" t="s">
        <v>641</v>
      </c>
    </row>
    <row r="8642" spans="1:7" x14ac:dyDescent="0.35">
      <c r="A8642" s="4" t="s">
        <v>335</v>
      </c>
      <c r="B8642" s="4" t="s">
        <v>100</v>
      </c>
      <c r="C8642" s="4" t="s">
        <v>247</v>
      </c>
      <c r="D8642" s="4" t="s">
        <v>368</v>
      </c>
      <c r="E8642">
        <v>2003</v>
      </c>
      <c r="F8642">
        <v>2.036025732152666</v>
      </c>
      <c r="G8642" t="s">
        <v>641</v>
      </c>
    </row>
    <row r="8643" spans="1:7" x14ac:dyDescent="0.35">
      <c r="A8643" s="4" t="s">
        <v>335</v>
      </c>
      <c r="B8643" s="4" t="s">
        <v>100</v>
      </c>
      <c r="C8643" s="4" t="s">
        <v>247</v>
      </c>
      <c r="D8643" s="4" t="s">
        <v>368</v>
      </c>
      <c r="E8643">
        <v>2004</v>
      </c>
      <c r="F8643">
        <v>2.5131654410247819</v>
      </c>
      <c r="G8643" t="s">
        <v>641</v>
      </c>
    </row>
    <row r="8644" spans="1:7" x14ac:dyDescent="0.35">
      <c r="A8644" s="4" t="s">
        <v>335</v>
      </c>
      <c r="B8644" s="4" t="s">
        <v>100</v>
      </c>
      <c r="C8644" s="4" t="s">
        <v>247</v>
      </c>
      <c r="D8644" s="4" t="s">
        <v>368</v>
      </c>
      <c r="E8644">
        <v>2005</v>
      </c>
      <c r="F8644">
        <v>1.9640077355494157</v>
      </c>
      <c r="G8644" t="s">
        <v>641</v>
      </c>
    </row>
    <row r="8645" spans="1:7" x14ac:dyDescent="0.35">
      <c r="A8645" s="4" t="s">
        <v>335</v>
      </c>
      <c r="B8645" s="4" t="s">
        <v>100</v>
      </c>
      <c r="C8645" s="4" t="s">
        <v>247</v>
      </c>
      <c r="D8645" s="4" t="s">
        <v>368</v>
      </c>
      <c r="E8645">
        <v>2006</v>
      </c>
      <c r="F8645">
        <v>2.2722416329360868</v>
      </c>
      <c r="G8645" t="s">
        <v>641</v>
      </c>
    </row>
    <row r="8646" spans="1:7" x14ac:dyDescent="0.35">
      <c r="A8646" s="4" t="s">
        <v>335</v>
      </c>
      <c r="B8646" s="4" t="s">
        <v>100</v>
      </c>
      <c r="C8646" s="4" t="s">
        <v>247</v>
      </c>
      <c r="D8646" s="4" t="s">
        <v>368</v>
      </c>
      <c r="E8646">
        <v>2007</v>
      </c>
      <c r="F8646">
        <v>2.2405495278726733</v>
      </c>
      <c r="G8646" t="s">
        <v>641</v>
      </c>
    </row>
    <row r="8647" spans="1:7" x14ac:dyDescent="0.35">
      <c r="A8647" s="4" t="s">
        <v>335</v>
      </c>
      <c r="B8647" s="4" t="s">
        <v>100</v>
      </c>
      <c r="C8647" s="4" t="s">
        <v>247</v>
      </c>
      <c r="D8647" s="4" t="s">
        <v>368</v>
      </c>
      <c r="E8647">
        <v>2008</v>
      </c>
      <c r="F8647">
        <v>3.3728181027001369</v>
      </c>
      <c r="G8647" t="s">
        <v>641</v>
      </c>
    </row>
    <row r="8648" spans="1:7" x14ac:dyDescent="0.35">
      <c r="A8648" s="4" t="s">
        <v>335</v>
      </c>
      <c r="B8648" s="4" t="s">
        <v>100</v>
      </c>
      <c r="C8648" s="4" t="s">
        <v>247</v>
      </c>
      <c r="D8648" s="4" t="s">
        <v>368</v>
      </c>
      <c r="E8648">
        <v>2017</v>
      </c>
      <c r="F8648">
        <v>2.1357283395429221</v>
      </c>
      <c r="G8648" t="s">
        <v>641</v>
      </c>
    </row>
    <row r="8649" spans="1:7" x14ac:dyDescent="0.35">
      <c r="A8649" s="4" t="s">
        <v>335</v>
      </c>
      <c r="B8649" s="4" t="s">
        <v>100</v>
      </c>
      <c r="C8649" s="4" t="s">
        <v>247</v>
      </c>
      <c r="D8649" s="4" t="s">
        <v>368</v>
      </c>
      <c r="E8649">
        <v>2018</v>
      </c>
      <c r="F8649">
        <v>1.7983044655216247</v>
      </c>
      <c r="G8649" t="s">
        <v>641</v>
      </c>
    </row>
    <row r="8650" spans="1:7" x14ac:dyDescent="0.35">
      <c r="A8650" s="4" t="s">
        <v>335</v>
      </c>
      <c r="B8650" s="4" t="s">
        <v>100</v>
      </c>
      <c r="C8650" s="4" t="s">
        <v>247</v>
      </c>
      <c r="D8650" s="4" t="s">
        <v>368</v>
      </c>
      <c r="E8650">
        <v>2019</v>
      </c>
      <c r="F8650">
        <v>2.5060591050927883</v>
      </c>
      <c r="G8650" t="s">
        <v>641</v>
      </c>
    </row>
    <row r="8651" spans="1:7" x14ac:dyDescent="0.35">
      <c r="A8651" s="4" t="s">
        <v>335</v>
      </c>
      <c r="B8651" s="4" t="s">
        <v>100</v>
      </c>
      <c r="C8651" s="4" t="s">
        <v>247</v>
      </c>
      <c r="D8651" s="4" t="s">
        <v>368</v>
      </c>
      <c r="E8651">
        <v>2020</v>
      </c>
      <c r="F8651">
        <v>1.9360635883421509</v>
      </c>
      <c r="G8651" t="s">
        <v>641</v>
      </c>
    </row>
    <row r="8652" spans="1:7" x14ac:dyDescent="0.35">
      <c r="A8652" s="4" t="s">
        <v>335</v>
      </c>
      <c r="B8652" s="4" t="s">
        <v>100</v>
      </c>
      <c r="C8652" s="4" t="s">
        <v>247</v>
      </c>
      <c r="D8652" s="4" t="s">
        <v>368</v>
      </c>
      <c r="E8652">
        <v>2021</v>
      </c>
      <c r="F8652">
        <v>2.4638379339278345</v>
      </c>
      <c r="G8652" t="s">
        <v>641</v>
      </c>
    </row>
    <row r="8653" spans="1:7" x14ac:dyDescent="0.35">
      <c r="A8653" s="4" t="s">
        <v>335</v>
      </c>
      <c r="B8653" s="4" t="s">
        <v>100</v>
      </c>
      <c r="C8653" s="4" t="s">
        <v>247</v>
      </c>
      <c r="D8653" s="4" t="s">
        <v>368</v>
      </c>
      <c r="E8653">
        <v>2022</v>
      </c>
      <c r="F8653">
        <v>5.0885864711204505</v>
      </c>
      <c r="G8653" t="s">
        <v>641</v>
      </c>
    </row>
    <row r="8654" spans="1:7" x14ac:dyDescent="0.35">
      <c r="A8654" s="4" t="s">
        <v>335</v>
      </c>
      <c r="B8654" s="4" t="s">
        <v>100</v>
      </c>
      <c r="C8654" s="4" t="s">
        <v>247</v>
      </c>
      <c r="D8654" s="4" t="s">
        <v>368</v>
      </c>
      <c r="E8654">
        <v>2023</v>
      </c>
      <c r="F8654">
        <v>5.1660571012007495</v>
      </c>
      <c r="G8654" t="s">
        <v>641</v>
      </c>
    </row>
    <row r="8655" spans="1:7" x14ac:dyDescent="0.35">
      <c r="A8655" s="4" t="s">
        <v>335</v>
      </c>
      <c r="B8655" s="4" t="s">
        <v>100</v>
      </c>
      <c r="C8655" s="4" t="s">
        <v>247</v>
      </c>
      <c r="D8655" s="4" t="s">
        <v>368</v>
      </c>
      <c r="E8655">
        <v>2024</v>
      </c>
      <c r="F8655">
        <v>3.3040578780803429</v>
      </c>
      <c r="G8655" t="s">
        <v>641</v>
      </c>
    </row>
    <row r="8656" spans="1:7" x14ac:dyDescent="0.35">
      <c r="A8656" s="4" t="s">
        <v>335</v>
      </c>
      <c r="B8656" s="4" t="s">
        <v>100</v>
      </c>
      <c r="C8656" s="4" t="s">
        <v>302</v>
      </c>
      <c r="D8656" s="4" t="s">
        <v>282</v>
      </c>
      <c r="E8656">
        <v>2000</v>
      </c>
      <c r="F8656">
        <v>46.43732353686854</v>
      </c>
      <c r="G8656" t="s">
        <v>641</v>
      </c>
    </row>
    <row r="8657" spans="1:7" x14ac:dyDescent="0.35">
      <c r="A8657" s="4" t="s">
        <v>335</v>
      </c>
      <c r="B8657" s="4" t="s">
        <v>100</v>
      </c>
      <c r="C8657" s="4" t="s">
        <v>302</v>
      </c>
      <c r="D8657" s="4" t="s">
        <v>282</v>
      </c>
      <c r="E8657">
        <v>2001</v>
      </c>
      <c r="F8657">
        <v>46.807459532147469</v>
      </c>
      <c r="G8657" t="s">
        <v>641</v>
      </c>
    </row>
    <row r="8658" spans="1:7" x14ac:dyDescent="0.35">
      <c r="A8658" s="4" t="s">
        <v>335</v>
      </c>
      <c r="B8658" s="4" t="s">
        <v>100</v>
      </c>
      <c r="C8658" s="4" t="s">
        <v>302</v>
      </c>
      <c r="D8658" s="4" t="s">
        <v>282</v>
      </c>
      <c r="E8658">
        <v>2002</v>
      </c>
      <c r="F8658">
        <v>46.338999047589418</v>
      </c>
      <c r="G8658" t="s">
        <v>641</v>
      </c>
    </row>
    <row r="8659" spans="1:7" x14ac:dyDescent="0.35">
      <c r="A8659" s="4" t="s">
        <v>335</v>
      </c>
      <c r="B8659" s="4" t="s">
        <v>100</v>
      </c>
      <c r="C8659" s="4" t="s">
        <v>302</v>
      </c>
      <c r="D8659" s="4" t="s">
        <v>282</v>
      </c>
      <c r="E8659">
        <v>2003</v>
      </c>
      <c r="F8659">
        <v>43.584055586457396</v>
      </c>
      <c r="G8659" t="s">
        <v>641</v>
      </c>
    </row>
    <row r="8660" spans="1:7" x14ac:dyDescent="0.35">
      <c r="A8660" s="4" t="s">
        <v>335</v>
      </c>
      <c r="B8660" s="4" t="s">
        <v>100</v>
      </c>
      <c r="C8660" s="4" t="s">
        <v>302</v>
      </c>
      <c r="D8660" s="4" t="s">
        <v>282</v>
      </c>
      <c r="E8660">
        <v>2004</v>
      </c>
      <c r="F8660">
        <v>104.28329287762605</v>
      </c>
      <c r="G8660" t="s">
        <v>641</v>
      </c>
    </row>
    <row r="8661" spans="1:7" x14ac:dyDescent="0.35">
      <c r="A8661" s="4" t="s">
        <v>335</v>
      </c>
      <c r="B8661" s="4" t="s">
        <v>100</v>
      </c>
      <c r="C8661" s="4" t="s">
        <v>302</v>
      </c>
      <c r="D8661" s="4" t="s">
        <v>282</v>
      </c>
      <c r="E8661">
        <v>2005</v>
      </c>
      <c r="F8661">
        <v>115.98769636534114</v>
      </c>
      <c r="G8661" t="s">
        <v>641</v>
      </c>
    </row>
    <row r="8662" spans="1:7" x14ac:dyDescent="0.35">
      <c r="A8662" s="4" t="s">
        <v>335</v>
      </c>
      <c r="B8662" s="4" t="s">
        <v>100</v>
      </c>
      <c r="C8662" s="4" t="s">
        <v>302</v>
      </c>
      <c r="D8662" s="4" t="s">
        <v>282</v>
      </c>
      <c r="E8662">
        <v>2006</v>
      </c>
      <c r="F8662">
        <v>139.1098809763638</v>
      </c>
      <c r="G8662" t="s">
        <v>641</v>
      </c>
    </row>
    <row r="8663" spans="1:7" x14ac:dyDescent="0.35">
      <c r="A8663" s="4" t="s">
        <v>335</v>
      </c>
      <c r="B8663" s="4" t="s">
        <v>100</v>
      </c>
      <c r="C8663" s="4" t="s">
        <v>302</v>
      </c>
      <c r="D8663" s="4" t="s">
        <v>282</v>
      </c>
      <c r="E8663">
        <v>2007</v>
      </c>
      <c r="F8663">
        <v>149.8473887941698</v>
      </c>
      <c r="G8663" t="s">
        <v>641</v>
      </c>
    </row>
    <row r="8664" spans="1:7" x14ac:dyDescent="0.35">
      <c r="A8664" s="4" t="s">
        <v>335</v>
      </c>
      <c r="B8664" s="4" t="s">
        <v>100</v>
      </c>
      <c r="C8664" s="4" t="s">
        <v>302</v>
      </c>
      <c r="D8664" s="4" t="s">
        <v>282</v>
      </c>
      <c r="E8664">
        <v>2008</v>
      </c>
      <c r="F8664">
        <v>194.17314397314107</v>
      </c>
      <c r="G8664" t="s">
        <v>641</v>
      </c>
    </row>
    <row r="8665" spans="1:7" x14ac:dyDescent="0.35">
      <c r="A8665" s="4" t="s">
        <v>335</v>
      </c>
      <c r="B8665" s="4" t="s">
        <v>100</v>
      </c>
      <c r="C8665" s="4" t="s">
        <v>302</v>
      </c>
      <c r="D8665" s="4" t="s">
        <v>282</v>
      </c>
      <c r="E8665">
        <v>2017</v>
      </c>
      <c r="F8665">
        <v>155.00853001452083</v>
      </c>
      <c r="G8665" t="s">
        <v>641</v>
      </c>
    </row>
    <row r="8666" spans="1:7" x14ac:dyDescent="0.35">
      <c r="A8666" s="4" t="s">
        <v>335</v>
      </c>
      <c r="B8666" s="4" t="s">
        <v>100</v>
      </c>
      <c r="C8666" s="4" t="s">
        <v>302</v>
      </c>
      <c r="D8666" s="4" t="s">
        <v>282</v>
      </c>
      <c r="E8666">
        <v>2018</v>
      </c>
      <c r="F8666">
        <v>165.90981557533661</v>
      </c>
      <c r="G8666" t="s">
        <v>641</v>
      </c>
    </row>
    <row r="8667" spans="1:7" x14ac:dyDescent="0.35">
      <c r="A8667" s="4" t="s">
        <v>335</v>
      </c>
      <c r="B8667" s="4" t="s">
        <v>100</v>
      </c>
      <c r="C8667" s="4" t="s">
        <v>302</v>
      </c>
      <c r="D8667" s="4" t="s">
        <v>282</v>
      </c>
      <c r="E8667">
        <v>2019</v>
      </c>
      <c r="F8667">
        <v>181.03638727001419</v>
      </c>
      <c r="G8667" t="s">
        <v>641</v>
      </c>
    </row>
    <row r="8668" spans="1:7" x14ac:dyDescent="0.35">
      <c r="A8668" s="4" t="s">
        <v>335</v>
      </c>
      <c r="B8668" s="4" t="s">
        <v>100</v>
      </c>
      <c r="C8668" s="4" t="s">
        <v>302</v>
      </c>
      <c r="D8668" s="4" t="s">
        <v>282</v>
      </c>
      <c r="E8668">
        <v>2020</v>
      </c>
      <c r="F8668">
        <v>188.5793251299522</v>
      </c>
      <c r="G8668" t="s">
        <v>641</v>
      </c>
    </row>
    <row r="8669" spans="1:7" x14ac:dyDescent="0.35">
      <c r="A8669" s="4" t="s">
        <v>335</v>
      </c>
      <c r="B8669" s="4" t="s">
        <v>100</v>
      </c>
      <c r="C8669" s="4" t="s">
        <v>302</v>
      </c>
      <c r="D8669" s="4" t="s">
        <v>282</v>
      </c>
      <c r="E8669">
        <v>2021</v>
      </c>
      <c r="F8669">
        <v>158.85015835438898</v>
      </c>
      <c r="G8669" t="s">
        <v>641</v>
      </c>
    </row>
    <row r="8670" spans="1:7" x14ac:dyDescent="0.35">
      <c r="A8670" s="4" t="s">
        <v>335</v>
      </c>
      <c r="B8670" s="4" t="s">
        <v>100</v>
      </c>
      <c r="C8670" s="4" t="s">
        <v>302</v>
      </c>
      <c r="D8670" s="4" t="s">
        <v>282</v>
      </c>
      <c r="E8670">
        <v>2022</v>
      </c>
      <c r="F8670">
        <v>183.19712980360978</v>
      </c>
      <c r="G8670" t="s">
        <v>641</v>
      </c>
    </row>
    <row r="8671" spans="1:7" x14ac:dyDescent="0.35">
      <c r="A8671" s="4" t="s">
        <v>335</v>
      </c>
      <c r="B8671" s="4" t="s">
        <v>100</v>
      </c>
      <c r="C8671" s="4" t="s">
        <v>302</v>
      </c>
      <c r="D8671" s="4" t="s">
        <v>282</v>
      </c>
      <c r="E8671">
        <v>2023</v>
      </c>
      <c r="F8671">
        <v>176.21759266276203</v>
      </c>
      <c r="G8671" t="s">
        <v>641</v>
      </c>
    </row>
    <row r="8672" spans="1:7" x14ac:dyDescent="0.35">
      <c r="A8672" s="4" t="s">
        <v>335</v>
      </c>
      <c r="B8672" s="4" t="s">
        <v>100</v>
      </c>
      <c r="C8672" s="4" t="s">
        <v>302</v>
      </c>
      <c r="D8672" s="4" t="s">
        <v>282</v>
      </c>
      <c r="E8672">
        <v>2024</v>
      </c>
      <c r="F8672">
        <v>169.92199763431856</v>
      </c>
      <c r="G8672" t="s">
        <v>641</v>
      </c>
    </row>
    <row r="8673" spans="1:7" x14ac:dyDescent="0.35">
      <c r="A8673" s="4" t="s">
        <v>593</v>
      </c>
      <c r="B8673" s="4" t="s">
        <v>537</v>
      </c>
      <c r="C8673" s="4" t="s">
        <v>202</v>
      </c>
      <c r="D8673" s="4" t="s">
        <v>494</v>
      </c>
      <c r="E8673">
        <v>2000</v>
      </c>
      <c r="F8673">
        <v>23.6</v>
      </c>
      <c r="G8673" t="s">
        <v>641</v>
      </c>
    </row>
    <row r="8674" spans="1:7" x14ac:dyDescent="0.35">
      <c r="A8674" s="4" t="s">
        <v>593</v>
      </c>
      <c r="B8674" s="4" t="s">
        <v>537</v>
      </c>
      <c r="C8674" s="4" t="s">
        <v>202</v>
      </c>
      <c r="D8674" s="4" t="s">
        <v>494</v>
      </c>
      <c r="E8674">
        <v>2001</v>
      </c>
      <c r="F8674">
        <v>26.5</v>
      </c>
      <c r="G8674" t="s">
        <v>641</v>
      </c>
    </row>
    <row r="8675" spans="1:7" x14ac:dyDescent="0.35">
      <c r="A8675" s="4" t="s">
        <v>593</v>
      </c>
      <c r="B8675" s="4" t="s">
        <v>537</v>
      </c>
      <c r="C8675" s="4" t="s">
        <v>202</v>
      </c>
      <c r="D8675" s="4" t="s">
        <v>494</v>
      </c>
      <c r="E8675">
        <v>2002</v>
      </c>
      <c r="F8675">
        <v>29.5</v>
      </c>
      <c r="G8675" t="s">
        <v>641</v>
      </c>
    </row>
    <row r="8676" spans="1:7" x14ac:dyDescent="0.35">
      <c r="A8676" s="4" t="s">
        <v>593</v>
      </c>
      <c r="B8676" s="4" t="s">
        <v>537</v>
      </c>
      <c r="C8676" s="4" t="s">
        <v>202</v>
      </c>
      <c r="D8676" s="4" t="s">
        <v>494</v>
      </c>
      <c r="E8676">
        <v>2003</v>
      </c>
      <c r="F8676">
        <v>32.6</v>
      </c>
      <c r="G8676" t="s">
        <v>641</v>
      </c>
    </row>
    <row r="8677" spans="1:7" x14ac:dyDescent="0.35">
      <c r="A8677" s="4" t="s">
        <v>593</v>
      </c>
      <c r="B8677" s="4" t="s">
        <v>537</v>
      </c>
      <c r="C8677" s="4" t="s">
        <v>202</v>
      </c>
      <c r="D8677" s="4" t="s">
        <v>494</v>
      </c>
      <c r="E8677">
        <v>2004</v>
      </c>
      <c r="F8677">
        <v>35.799999999999997</v>
      </c>
      <c r="G8677" t="s">
        <v>641</v>
      </c>
    </row>
    <row r="8678" spans="1:7" x14ac:dyDescent="0.35">
      <c r="A8678" s="4" t="s">
        <v>593</v>
      </c>
      <c r="B8678" s="4" t="s">
        <v>537</v>
      </c>
      <c r="C8678" s="4" t="s">
        <v>202</v>
      </c>
      <c r="D8678" s="4" t="s">
        <v>494</v>
      </c>
      <c r="E8678">
        <v>2005</v>
      </c>
      <c r="F8678">
        <v>39.1</v>
      </c>
      <c r="G8678" t="s">
        <v>641</v>
      </c>
    </row>
    <row r="8679" spans="1:7" x14ac:dyDescent="0.35">
      <c r="A8679" s="4" t="s">
        <v>593</v>
      </c>
      <c r="B8679" s="4" t="s">
        <v>537</v>
      </c>
      <c r="C8679" s="4" t="s">
        <v>202</v>
      </c>
      <c r="D8679" s="4" t="s">
        <v>494</v>
      </c>
      <c r="E8679">
        <v>2006</v>
      </c>
      <c r="F8679">
        <v>42.5</v>
      </c>
      <c r="G8679" t="s">
        <v>641</v>
      </c>
    </row>
    <row r="8680" spans="1:7" x14ac:dyDescent="0.35">
      <c r="A8680" s="4" t="s">
        <v>593</v>
      </c>
      <c r="B8680" s="4" t="s">
        <v>537</v>
      </c>
      <c r="C8680" s="4" t="s">
        <v>202</v>
      </c>
      <c r="D8680" s="4" t="s">
        <v>494</v>
      </c>
      <c r="E8680">
        <v>2007</v>
      </c>
      <c r="F8680">
        <v>22.4</v>
      </c>
      <c r="G8680" t="s">
        <v>641</v>
      </c>
    </row>
    <row r="8681" spans="1:7" x14ac:dyDescent="0.35">
      <c r="A8681" s="4" t="s">
        <v>593</v>
      </c>
      <c r="B8681" s="4" t="s">
        <v>537</v>
      </c>
      <c r="C8681" s="4" t="s">
        <v>202</v>
      </c>
      <c r="D8681" s="4" t="s">
        <v>494</v>
      </c>
      <c r="E8681">
        <v>2008</v>
      </c>
      <c r="F8681">
        <v>49.8</v>
      </c>
      <c r="G8681" t="s">
        <v>641</v>
      </c>
    </row>
    <row r="8682" spans="1:7" x14ac:dyDescent="0.35">
      <c r="A8682" s="4" t="s">
        <v>593</v>
      </c>
      <c r="B8682" s="4" t="s">
        <v>537</v>
      </c>
      <c r="C8682" s="4" t="s">
        <v>202</v>
      </c>
      <c r="D8682" s="4" t="s">
        <v>494</v>
      </c>
      <c r="E8682">
        <v>2017</v>
      </c>
      <c r="F8682">
        <v>90.5</v>
      </c>
      <c r="G8682" t="s">
        <v>641</v>
      </c>
    </row>
    <row r="8683" spans="1:7" x14ac:dyDescent="0.35">
      <c r="A8683" s="4" t="s">
        <v>593</v>
      </c>
      <c r="B8683" s="4" t="s">
        <v>537</v>
      </c>
      <c r="C8683" s="4" t="s">
        <v>202</v>
      </c>
      <c r="D8683" s="4" t="s">
        <v>494</v>
      </c>
      <c r="E8683">
        <v>2018</v>
      </c>
      <c r="F8683">
        <v>95.8</v>
      </c>
      <c r="G8683" t="s">
        <v>641</v>
      </c>
    </row>
    <row r="8684" spans="1:7" x14ac:dyDescent="0.35">
      <c r="A8684" s="4" t="s">
        <v>593</v>
      </c>
      <c r="B8684" s="4" t="s">
        <v>537</v>
      </c>
      <c r="C8684" s="4" t="s">
        <v>202</v>
      </c>
      <c r="D8684" s="4" t="s">
        <v>494</v>
      </c>
      <c r="E8684">
        <v>2019</v>
      </c>
      <c r="F8684">
        <v>100</v>
      </c>
      <c r="G8684" t="s">
        <v>641</v>
      </c>
    </row>
    <row r="8685" spans="1:7" x14ac:dyDescent="0.35">
      <c r="A8685" s="4" t="s">
        <v>593</v>
      </c>
      <c r="B8685" s="4" t="s">
        <v>537</v>
      </c>
      <c r="C8685" s="4" t="s">
        <v>202</v>
      </c>
      <c r="D8685" s="4" t="s">
        <v>494</v>
      </c>
      <c r="E8685">
        <v>2020</v>
      </c>
      <c r="F8685">
        <v>100</v>
      </c>
      <c r="G8685" t="s">
        <v>641</v>
      </c>
    </row>
    <row r="8686" spans="1:7" x14ac:dyDescent="0.35">
      <c r="A8686" s="4" t="s">
        <v>593</v>
      </c>
      <c r="B8686" s="4" t="s">
        <v>537</v>
      </c>
      <c r="C8686" s="4" t="s">
        <v>202</v>
      </c>
      <c r="D8686" s="4" t="s">
        <v>494</v>
      </c>
      <c r="E8686">
        <v>2021</v>
      </c>
      <c r="F8686">
        <v>100</v>
      </c>
      <c r="G8686" t="s">
        <v>641</v>
      </c>
    </row>
    <row r="8687" spans="1:7" x14ac:dyDescent="0.35">
      <c r="A8687" s="4" t="s">
        <v>593</v>
      </c>
      <c r="B8687" s="4" t="s">
        <v>537</v>
      </c>
      <c r="C8687" s="4" t="s">
        <v>202</v>
      </c>
      <c r="D8687" s="4" t="s">
        <v>494</v>
      </c>
      <c r="E8687">
        <v>2022</v>
      </c>
      <c r="F8687">
        <v>100</v>
      </c>
      <c r="G8687" t="s">
        <v>641</v>
      </c>
    </row>
    <row r="8688" spans="1:7" x14ac:dyDescent="0.35">
      <c r="A8688" s="4" t="s">
        <v>593</v>
      </c>
      <c r="B8688" s="4" t="s">
        <v>537</v>
      </c>
      <c r="C8688" s="4" t="s">
        <v>202</v>
      </c>
      <c r="D8688" s="4" t="s">
        <v>494</v>
      </c>
      <c r="E8688">
        <v>2023</v>
      </c>
      <c r="F8688">
        <v>100</v>
      </c>
      <c r="G8688" t="s">
        <v>641</v>
      </c>
    </row>
    <row r="8689" spans="1:7" x14ac:dyDescent="0.35">
      <c r="A8689" s="4" t="s">
        <v>593</v>
      </c>
      <c r="B8689" s="4" t="s">
        <v>537</v>
      </c>
      <c r="C8689" s="4" t="s">
        <v>247</v>
      </c>
      <c r="D8689" s="4" t="s">
        <v>368</v>
      </c>
      <c r="E8689">
        <v>2000</v>
      </c>
      <c r="F8689">
        <v>-1.1157329105915039</v>
      </c>
      <c r="G8689" t="s">
        <v>641</v>
      </c>
    </row>
    <row r="8690" spans="1:7" x14ac:dyDescent="0.35">
      <c r="A8690" s="4" t="s">
        <v>593</v>
      </c>
      <c r="B8690" s="4" t="s">
        <v>537</v>
      </c>
      <c r="C8690" s="4" t="s">
        <v>247</v>
      </c>
      <c r="D8690" s="4" t="s">
        <v>368</v>
      </c>
      <c r="E8690">
        <v>2001</v>
      </c>
      <c r="F8690">
        <v>-0.31821588301255588</v>
      </c>
      <c r="G8690" t="s">
        <v>641</v>
      </c>
    </row>
    <row r="8691" spans="1:7" x14ac:dyDescent="0.35">
      <c r="A8691" s="4" t="s">
        <v>593</v>
      </c>
      <c r="B8691" s="4" t="s">
        <v>537</v>
      </c>
      <c r="C8691" s="4" t="s">
        <v>247</v>
      </c>
      <c r="D8691" s="4" t="s">
        <v>368</v>
      </c>
      <c r="E8691">
        <v>2002</v>
      </c>
      <c r="F8691">
        <v>4.0230259457290458</v>
      </c>
      <c r="G8691" t="s">
        <v>641</v>
      </c>
    </row>
    <row r="8692" spans="1:7" x14ac:dyDescent="0.35">
      <c r="A8692" s="4" t="s">
        <v>593</v>
      </c>
      <c r="B8692" s="4" t="s">
        <v>537</v>
      </c>
      <c r="C8692" s="4" t="s">
        <v>247</v>
      </c>
      <c r="D8692" s="4" t="s">
        <v>368</v>
      </c>
      <c r="E8692">
        <v>2003</v>
      </c>
      <c r="F8692">
        <v>0.9463386533556104</v>
      </c>
      <c r="G8692" t="s">
        <v>641</v>
      </c>
    </row>
    <row r="8693" spans="1:7" x14ac:dyDescent="0.35">
      <c r="A8693" s="4" t="s">
        <v>593</v>
      </c>
      <c r="B8693" s="4" t="s">
        <v>537</v>
      </c>
      <c r="C8693" s="4" t="s">
        <v>247</v>
      </c>
      <c r="D8693" s="4" t="s">
        <v>368</v>
      </c>
      <c r="E8693">
        <v>2004</v>
      </c>
      <c r="F8693">
        <v>1.7665341032969906</v>
      </c>
      <c r="G8693" t="s">
        <v>641</v>
      </c>
    </row>
    <row r="8694" spans="1:7" x14ac:dyDescent="0.35">
      <c r="A8694" s="4" t="s">
        <v>593</v>
      </c>
      <c r="B8694" s="4" t="s">
        <v>537</v>
      </c>
      <c r="C8694" s="4" t="s">
        <v>247</v>
      </c>
      <c r="D8694" s="4" t="s">
        <v>368</v>
      </c>
      <c r="E8694">
        <v>2005</v>
      </c>
      <c r="F8694">
        <v>2.0104194938535471</v>
      </c>
      <c r="G8694" t="s">
        <v>641</v>
      </c>
    </row>
    <row r="8695" spans="1:7" x14ac:dyDescent="0.35">
      <c r="A8695" s="4" t="s">
        <v>593</v>
      </c>
      <c r="B8695" s="4" t="s">
        <v>537</v>
      </c>
      <c r="C8695" s="4" t="s">
        <v>247</v>
      </c>
      <c r="D8695" s="4" t="s">
        <v>368</v>
      </c>
      <c r="E8695">
        <v>2006</v>
      </c>
      <c r="F8695">
        <v>3.5858534433017724</v>
      </c>
      <c r="G8695" t="s">
        <v>641</v>
      </c>
    </row>
    <row r="8696" spans="1:7" x14ac:dyDescent="0.35">
      <c r="A8696" s="4" t="s">
        <v>593</v>
      </c>
      <c r="B8696" s="4" t="s">
        <v>537</v>
      </c>
      <c r="C8696" s="4" t="s">
        <v>247</v>
      </c>
      <c r="D8696" s="4" t="s">
        <v>368</v>
      </c>
      <c r="E8696">
        <v>2007</v>
      </c>
      <c r="F8696">
        <v>1.359109678274109</v>
      </c>
      <c r="G8696" t="s">
        <v>641</v>
      </c>
    </row>
    <row r="8697" spans="1:7" x14ac:dyDescent="0.35">
      <c r="A8697" s="4" t="s">
        <v>593</v>
      </c>
      <c r="B8697" s="4" t="s">
        <v>537</v>
      </c>
      <c r="C8697" s="4" t="s">
        <v>247</v>
      </c>
      <c r="D8697" s="4" t="s">
        <v>368</v>
      </c>
      <c r="E8697">
        <v>2008</v>
      </c>
      <c r="F8697">
        <v>5.3822221590828434</v>
      </c>
      <c r="G8697" t="s">
        <v>641</v>
      </c>
    </row>
    <row r="8698" spans="1:7" x14ac:dyDescent="0.35">
      <c r="A8698" s="4" t="s">
        <v>593</v>
      </c>
      <c r="B8698" s="4" t="s">
        <v>537</v>
      </c>
      <c r="C8698" s="4" t="s">
        <v>247</v>
      </c>
      <c r="D8698" s="4" t="s">
        <v>368</v>
      </c>
      <c r="E8698">
        <v>2017</v>
      </c>
      <c r="F8698">
        <v>2.2584178292800487</v>
      </c>
      <c r="G8698" t="s">
        <v>641</v>
      </c>
    </row>
    <row r="8699" spans="1:7" x14ac:dyDescent="0.35">
      <c r="A8699" s="4" t="s">
        <v>593</v>
      </c>
      <c r="B8699" s="4" t="s">
        <v>537</v>
      </c>
      <c r="C8699" s="4" t="s">
        <v>247</v>
      </c>
      <c r="D8699" s="4" t="s">
        <v>368</v>
      </c>
      <c r="E8699">
        <v>2018</v>
      </c>
      <c r="F8699">
        <v>-2.4070427081795316</v>
      </c>
      <c r="G8699" t="s">
        <v>641</v>
      </c>
    </row>
    <row r="8700" spans="1:7" x14ac:dyDescent="0.35">
      <c r="A8700" s="4" t="s">
        <v>593</v>
      </c>
      <c r="B8700" s="4" t="s">
        <v>537</v>
      </c>
      <c r="C8700" s="4" t="s">
        <v>247</v>
      </c>
      <c r="D8700" s="4" t="s">
        <v>368</v>
      </c>
      <c r="E8700">
        <v>2019</v>
      </c>
      <c r="F8700">
        <v>-4.1542693661971839</v>
      </c>
      <c r="G8700" t="s">
        <v>641</v>
      </c>
    </row>
    <row r="8701" spans="1:7" x14ac:dyDescent="0.35">
      <c r="A8701" s="4" t="s">
        <v>593</v>
      </c>
      <c r="B8701" s="4" t="s">
        <v>537</v>
      </c>
      <c r="C8701" s="4" t="s">
        <v>247</v>
      </c>
      <c r="D8701" s="4" t="s">
        <v>368</v>
      </c>
      <c r="E8701">
        <v>2020</v>
      </c>
      <c r="F8701">
        <v>6.7823364389521572</v>
      </c>
      <c r="G8701" t="s">
        <v>641</v>
      </c>
    </row>
    <row r="8702" spans="1:7" x14ac:dyDescent="0.35">
      <c r="A8702" s="4" t="s">
        <v>593</v>
      </c>
      <c r="B8702" s="4" t="s">
        <v>537</v>
      </c>
      <c r="C8702" s="4" t="s">
        <v>247</v>
      </c>
      <c r="D8702" s="4" t="s">
        <v>368</v>
      </c>
      <c r="E8702">
        <v>2021</v>
      </c>
      <c r="F8702">
        <v>5.7582703428331428</v>
      </c>
      <c r="G8702" t="s">
        <v>641</v>
      </c>
    </row>
    <row r="8703" spans="1:7" x14ac:dyDescent="0.35">
      <c r="A8703" s="4" t="s">
        <v>593</v>
      </c>
      <c r="B8703" s="4" t="s">
        <v>537</v>
      </c>
      <c r="C8703" s="4" t="s">
        <v>247</v>
      </c>
      <c r="D8703" s="4" t="s">
        <v>368</v>
      </c>
      <c r="E8703">
        <v>2022</v>
      </c>
      <c r="F8703">
        <v>-0.26669263825075973</v>
      </c>
      <c r="G8703" t="s">
        <v>641</v>
      </c>
    </row>
    <row r="8704" spans="1:7" x14ac:dyDescent="0.35">
      <c r="A8704" s="4" t="s">
        <v>593</v>
      </c>
      <c r="B8704" s="4" t="s">
        <v>537</v>
      </c>
      <c r="C8704" s="4" t="s">
        <v>247</v>
      </c>
      <c r="D8704" s="4" t="s">
        <v>368</v>
      </c>
      <c r="E8704">
        <v>2023</v>
      </c>
      <c r="F8704">
        <v>7.3217653305662367</v>
      </c>
      <c r="G8704" t="s">
        <v>641</v>
      </c>
    </row>
    <row r="8705" spans="1:7" x14ac:dyDescent="0.35">
      <c r="A8705" s="4" t="s">
        <v>593</v>
      </c>
      <c r="B8705" s="4" t="s">
        <v>537</v>
      </c>
      <c r="C8705" s="4" t="s">
        <v>247</v>
      </c>
      <c r="D8705" s="4" t="s">
        <v>368</v>
      </c>
      <c r="E8705">
        <v>2024</v>
      </c>
      <c r="F8705">
        <v>7.3043422685667707</v>
      </c>
      <c r="G8705" t="s">
        <v>641</v>
      </c>
    </row>
    <row r="8706" spans="1:7" x14ac:dyDescent="0.35">
      <c r="A8706" s="4" t="s">
        <v>593</v>
      </c>
      <c r="B8706" s="4" t="s">
        <v>537</v>
      </c>
      <c r="C8706" s="4" t="s">
        <v>302</v>
      </c>
      <c r="D8706" s="4" t="s">
        <v>282</v>
      </c>
      <c r="E8706">
        <v>2005</v>
      </c>
      <c r="F8706">
        <v>43.130252707718327</v>
      </c>
      <c r="G8706" t="s">
        <v>641</v>
      </c>
    </row>
    <row r="8707" spans="1:7" x14ac:dyDescent="0.35">
      <c r="A8707" s="4" t="s">
        <v>593</v>
      </c>
      <c r="B8707" s="4" t="s">
        <v>537</v>
      </c>
      <c r="C8707" s="4" t="s">
        <v>302</v>
      </c>
      <c r="D8707" s="4" t="s">
        <v>282</v>
      </c>
      <c r="E8707">
        <v>2006</v>
      </c>
      <c r="F8707">
        <v>39.776698449597077</v>
      </c>
      <c r="G8707" t="s">
        <v>641</v>
      </c>
    </row>
    <row r="8708" spans="1:7" x14ac:dyDescent="0.35">
      <c r="A8708" s="4" t="s">
        <v>593</v>
      </c>
      <c r="B8708" s="4" t="s">
        <v>537</v>
      </c>
      <c r="C8708" s="4" t="s">
        <v>302</v>
      </c>
      <c r="D8708" s="4" t="s">
        <v>282</v>
      </c>
      <c r="E8708">
        <v>2007</v>
      </c>
      <c r="F8708">
        <v>41.308194959437728</v>
      </c>
      <c r="G8708" t="s">
        <v>641</v>
      </c>
    </row>
    <row r="8709" spans="1:7" x14ac:dyDescent="0.35">
      <c r="A8709" s="4" t="s">
        <v>593</v>
      </c>
      <c r="B8709" s="4" t="s">
        <v>537</v>
      </c>
      <c r="C8709" s="4" t="s">
        <v>302</v>
      </c>
      <c r="D8709" s="4" t="s">
        <v>282</v>
      </c>
      <c r="E8709">
        <v>2008</v>
      </c>
      <c r="F8709">
        <v>40.033002897200191</v>
      </c>
      <c r="G8709" t="s">
        <v>641</v>
      </c>
    </row>
    <row r="8710" spans="1:7" x14ac:dyDescent="0.35">
      <c r="A8710" s="4" t="s">
        <v>593</v>
      </c>
      <c r="B8710" s="4" t="s">
        <v>537</v>
      </c>
      <c r="C8710" s="4" t="s">
        <v>302</v>
      </c>
      <c r="D8710" s="4" t="s">
        <v>282</v>
      </c>
      <c r="E8710">
        <v>2017</v>
      </c>
      <c r="F8710">
        <v>37.287952927746701</v>
      </c>
      <c r="G8710" t="s">
        <v>641</v>
      </c>
    </row>
    <row r="8711" spans="1:7" x14ac:dyDescent="0.35">
      <c r="A8711" s="4" t="s">
        <v>593</v>
      </c>
      <c r="B8711" s="4" t="s">
        <v>537</v>
      </c>
      <c r="C8711" s="4" t="s">
        <v>302</v>
      </c>
      <c r="D8711" s="4" t="s">
        <v>282</v>
      </c>
      <c r="E8711">
        <v>2018</v>
      </c>
      <c r="F8711">
        <v>44.844603876553592</v>
      </c>
      <c r="G8711" t="s">
        <v>641</v>
      </c>
    </row>
    <row r="8712" spans="1:7" x14ac:dyDescent="0.35">
      <c r="A8712" s="4" t="s">
        <v>593</v>
      </c>
      <c r="B8712" s="4" t="s">
        <v>537</v>
      </c>
      <c r="C8712" s="4" t="s">
        <v>302</v>
      </c>
      <c r="D8712" s="4" t="s">
        <v>282</v>
      </c>
      <c r="E8712">
        <v>2019</v>
      </c>
      <c r="F8712">
        <v>28.73083808221249</v>
      </c>
      <c r="G8712" t="s">
        <v>641</v>
      </c>
    </row>
    <row r="8713" spans="1:7" x14ac:dyDescent="0.35">
      <c r="A8713" s="4" t="s">
        <v>593</v>
      </c>
      <c r="B8713" s="4" t="s">
        <v>537</v>
      </c>
      <c r="C8713" s="4" t="s">
        <v>302</v>
      </c>
      <c r="D8713" s="4" t="s">
        <v>282</v>
      </c>
      <c r="E8713">
        <v>2020</v>
      </c>
      <c r="F8713">
        <v>29.382264348697685</v>
      </c>
      <c r="G8713" t="s">
        <v>641</v>
      </c>
    </row>
    <row r="8714" spans="1:7" x14ac:dyDescent="0.35">
      <c r="A8714" s="4" t="s">
        <v>593</v>
      </c>
      <c r="B8714" s="4" t="s">
        <v>537</v>
      </c>
      <c r="C8714" s="4" t="s">
        <v>302</v>
      </c>
      <c r="D8714" s="4" t="s">
        <v>282</v>
      </c>
      <c r="E8714">
        <v>2021</v>
      </c>
      <c r="F8714">
        <v>31.614307261886104</v>
      </c>
      <c r="G8714" t="s">
        <v>641</v>
      </c>
    </row>
    <row r="8715" spans="1:7" x14ac:dyDescent="0.35">
      <c r="A8715" s="4" t="s">
        <v>593</v>
      </c>
      <c r="B8715" s="4" t="s">
        <v>537</v>
      </c>
      <c r="C8715" s="4" t="s">
        <v>302</v>
      </c>
      <c r="D8715" s="4" t="s">
        <v>282</v>
      </c>
      <c r="E8715">
        <v>2022</v>
      </c>
      <c r="F8715">
        <v>27.947396523219119</v>
      </c>
      <c r="G8715" t="s">
        <v>641</v>
      </c>
    </row>
    <row r="8716" spans="1:7" x14ac:dyDescent="0.35">
      <c r="A8716" s="4" t="s">
        <v>593</v>
      </c>
      <c r="B8716" s="4" t="s">
        <v>537</v>
      </c>
      <c r="C8716" s="4" t="s">
        <v>302</v>
      </c>
      <c r="D8716" s="4" t="s">
        <v>282</v>
      </c>
      <c r="E8716">
        <v>2023</v>
      </c>
      <c r="F8716">
        <v>30.23343995514977</v>
      </c>
      <c r="G8716" t="s">
        <v>641</v>
      </c>
    </row>
    <row r="8717" spans="1:7" x14ac:dyDescent="0.35">
      <c r="A8717" s="4" t="s">
        <v>593</v>
      </c>
      <c r="B8717" s="4" t="s">
        <v>537</v>
      </c>
      <c r="C8717" s="4" t="s">
        <v>302</v>
      </c>
      <c r="D8717" s="4" t="s">
        <v>282</v>
      </c>
      <c r="E8717">
        <v>2024</v>
      </c>
      <c r="F8717">
        <v>29.422158641223874</v>
      </c>
      <c r="G8717" t="s">
        <v>641</v>
      </c>
    </row>
    <row r="8718" spans="1:7" x14ac:dyDescent="0.35">
      <c r="A8718" s="4" t="s">
        <v>53</v>
      </c>
      <c r="B8718" s="4" t="s">
        <v>346</v>
      </c>
      <c r="C8718" s="4" t="s">
        <v>303</v>
      </c>
      <c r="D8718" s="4" t="s">
        <v>253</v>
      </c>
      <c r="E8718">
        <v>2005</v>
      </c>
      <c r="F8718">
        <v>19.723988398326149</v>
      </c>
      <c r="G8718" t="s">
        <v>641</v>
      </c>
    </row>
    <row r="8719" spans="1:7" x14ac:dyDescent="0.35">
      <c r="A8719" s="4" t="s">
        <v>53</v>
      </c>
      <c r="B8719" s="4" t="s">
        <v>346</v>
      </c>
      <c r="C8719" s="4" t="s">
        <v>303</v>
      </c>
      <c r="D8719" s="4" t="s">
        <v>253</v>
      </c>
      <c r="E8719">
        <v>2006</v>
      </c>
      <c r="F8719">
        <v>16.899530815137716</v>
      </c>
      <c r="G8719" t="s">
        <v>641</v>
      </c>
    </row>
    <row r="8720" spans="1:7" x14ac:dyDescent="0.35">
      <c r="A8720" s="4" t="s">
        <v>53</v>
      </c>
      <c r="B8720" s="4" t="s">
        <v>346</v>
      </c>
      <c r="C8720" s="4" t="s">
        <v>303</v>
      </c>
      <c r="D8720" s="4" t="s">
        <v>253</v>
      </c>
      <c r="E8720">
        <v>2007</v>
      </c>
      <c r="F8720">
        <v>18.824020068182463</v>
      </c>
      <c r="G8720" t="s">
        <v>641</v>
      </c>
    </row>
    <row r="8721" spans="1:7" x14ac:dyDescent="0.35">
      <c r="A8721" s="4" t="s">
        <v>53</v>
      </c>
      <c r="B8721" s="4" t="s">
        <v>346</v>
      </c>
      <c r="C8721" s="4" t="s">
        <v>303</v>
      </c>
      <c r="D8721" s="4" t="s">
        <v>253</v>
      </c>
      <c r="E8721">
        <v>2008</v>
      </c>
      <c r="F8721">
        <v>19.402868247944426</v>
      </c>
      <c r="G8721" t="s">
        <v>641</v>
      </c>
    </row>
    <row r="8722" spans="1:7" x14ac:dyDescent="0.35">
      <c r="A8722" s="4" t="s">
        <v>53</v>
      </c>
      <c r="B8722" s="4" t="s">
        <v>346</v>
      </c>
      <c r="C8722" s="4" t="s">
        <v>303</v>
      </c>
      <c r="D8722" s="4" t="s">
        <v>253</v>
      </c>
      <c r="E8722">
        <v>2017</v>
      </c>
      <c r="F8722">
        <v>27.728944128718208</v>
      </c>
      <c r="G8722" t="s">
        <v>641</v>
      </c>
    </row>
    <row r="8723" spans="1:7" x14ac:dyDescent="0.35">
      <c r="A8723" s="4" t="s">
        <v>53</v>
      </c>
      <c r="B8723" s="4" t="s">
        <v>346</v>
      </c>
      <c r="C8723" s="4" t="s">
        <v>303</v>
      </c>
      <c r="D8723" s="4" t="s">
        <v>253</v>
      </c>
      <c r="E8723">
        <v>2018</v>
      </c>
      <c r="F8723">
        <v>28.075002658053478</v>
      </c>
      <c r="G8723" t="s">
        <v>641</v>
      </c>
    </row>
    <row r="8724" spans="1:7" x14ac:dyDescent="0.35">
      <c r="A8724" s="4" t="s">
        <v>53</v>
      </c>
      <c r="B8724" s="4" t="s">
        <v>346</v>
      </c>
      <c r="C8724" s="4" t="s">
        <v>303</v>
      </c>
      <c r="D8724" s="4" t="s">
        <v>253</v>
      </c>
      <c r="E8724">
        <v>2019</v>
      </c>
      <c r="F8724">
        <v>28.414322543091945</v>
      </c>
      <c r="G8724" t="s">
        <v>641</v>
      </c>
    </row>
    <row r="8725" spans="1:7" x14ac:dyDescent="0.35">
      <c r="A8725" s="4" t="s">
        <v>53</v>
      </c>
      <c r="B8725" s="4" t="s">
        <v>346</v>
      </c>
      <c r="C8725" s="4" t="s">
        <v>202</v>
      </c>
      <c r="D8725" s="4" t="s">
        <v>494</v>
      </c>
      <c r="E8725">
        <v>2000</v>
      </c>
      <c r="F8725">
        <v>3</v>
      </c>
      <c r="G8725" t="s">
        <v>641</v>
      </c>
    </row>
    <row r="8726" spans="1:7" x14ac:dyDescent="0.35">
      <c r="A8726" s="4" t="s">
        <v>53</v>
      </c>
      <c r="B8726" s="4" t="s">
        <v>346</v>
      </c>
      <c r="C8726" s="4" t="s">
        <v>202</v>
      </c>
      <c r="D8726" s="4" t="s">
        <v>494</v>
      </c>
      <c r="E8726">
        <v>2001</v>
      </c>
      <c r="F8726">
        <v>4.9000000000000004</v>
      </c>
      <c r="G8726" t="s">
        <v>641</v>
      </c>
    </row>
    <row r="8727" spans="1:7" x14ac:dyDescent="0.35">
      <c r="A8727" s="4" t="s">
        <v>53</v>
      </c>
      <c r="B8727" s="4" t="s">
        <v>346</v>
      </c>
      <c r="C8727" s="4" t="s">
        <v>202</v>
      </c>
      <c r="D8727" s="4" t="s">
        <v>494</v>
      </c>
      <c r="E8727">
        <v>2002</v>
      </c>
      <c r="F8727">
        <v>3.7</v>
      </c>
      <c r="G8727" t="s">
        <v>641</v>
      </c>
    </row>
    <row r="8728" spans="1:7" x14ac:dyDescent="0.35">
      <c r="A8728" s="4" t="s">
        <v>53</v>
      </c>
      <c r="B8728" s="4" t="s">
        <v>346</v>
      </c>
      <c r="C8728" s="4" t="s">
        <v>202</v>
      </c>
      <c r="D8728" s="4" t="s">
        <v>494</v>
      </c>
      <c r="E8728">
        <v>2003</v>
      </c>
      <c r="F8728">
        <v>3.8</v>
      </c>
      <c r="G8728" t="s">
        <v>641</v>
      </c>
    </row>
    <row r="8729" spans="1:7" x14ac:dyDescent="0.35">
      <c r="A8729" s="4" t="s">
        <v>53</v>
      </c>
      <c r="B8729" s="4" t="s">
        <v>346</v>
      </c>
      <c r="C8729" s="4" t="s">
        <v>202</v>
      </c>
      <c r="D8729" s="4" t="s">
        <v>494</v>
      </c>
      <c r="E8729">
        <v>2004</v>
      </c>
      <c r="F8729">
        <v>3.8</v>
      </c>
      <c r="G8729" t="s">
        <v>641</v>
      </c>
    </row>
    <row r="8730" spans="1:7" x14ac:dyDescent="0.35">
      <c r="A8730" s="4" t="s">
        <v>53</v>
      </c>
      <c r="B8730" s="4" t="s">
        <v>346</v>
      </c>
      <c r="C8730" s="4" t="s">
        <v>202</v>
      </c>
      <c r="D8730" s="4" t="s">
        <v>494</v>
      </c>
      <c r="E8730">
        <v>2005</v>
      </c>
      <c r="F8730">
        <v>1.2</v>
      </c>
      <c r="G8730" t="s">
        <v>641</v>
      </c>
    </row>
    <row r="8731" spans="1:7" x14ac:dyDescent="0.35">
      <c r="A8731" s="4" t="s">
        <v>53</v>
      </c>
      <c r="B8731" s="4" t="s">
        <v>346</v>
      </c>
      <c r="C8731" s="4" t="s">
        <v>202</v>
      </c>
      <c r="D8731" s="4" t="s">
        <v>494</v>
      </c>
      <c r="E8731">
        <v>2006</v>
      </c>
      <c r="F8731">
        <v>3.8</v>
      </c>
      <c r="G8731" t="s">
        <v>641</v>
      </c>
    </row>
    <row r="8732" spans="1:7" x14ac:dyDescent="0.35">
      <c r="A8732" s="4" t="s">
        <v>53</v>
      </c>
      <c r="B8732" s="4" t="s">
        <v>346</v>
      </c>
      <c r="C8732" s="4" t="s">
        <v>202</v>
      </c>
      <c r="D8732" s="4" t="s">
        <v>494</v>
      </c>
      <c r="E8732">
        <v>2007</v>
      </c>
      <c r="F8732">
        <v>3.8</v>
      </c>
      <c r="G8732" t="s">
        <v>641</v>
      </c>
    </row>
    <row r="8733" spans="1:7" x14ac:dyDescent="0.35">
      <c r="A8733" s="4" t="s">
        <v>53</v>
      </c>
      <c r="B8733" s="4" t="s">
        <v>346</v>
      </c>
      <c r="C8733" s="4" t="s">
        <v>202</v>
      </c>
      <c r="D8733" s="4" t="s">
        <v>494</v>
      </c>
      <c r="E8733">
        <v>2008</v>
      </c>
      <c r="F8733">
        <v>4</v>
      </c>
      <c r="G8733" t="s">
        <v>641</v>
      </c>
    </row>
    <row r="8734" spans="1:7" x14ac:dyDescent="0.35">
      <c r="A8734" s="4" t="s">
        <v>53</v>
      </c>
      <c r="B8734" s="4" t="s">
        <v>346</v>
      </c>
      <c r="C8734" s="4" t="s">
        <v>418</v>
      </c>
      <c r="D8734" s="4" t="s">
        <v>232</v>
      </c>
      <c r="E8734">
        <v>2000</v>
      </c>
      <c r="F8734">
        <v>3.2540674583335831</v>
      </c>
      <c r="G8734" t="s">
        <v>641</v>
      </c>
    </row>
    <row r="8735" spans="1:7" x14ac:dyDescent="0.35">
      <c r="A8735" s="4" t="s">
        <v>53</v>
      </c>
      <c r="B8735" s="4" t="s">
        <v>346</v>
      </c>
      <c r="C8735" s="4" t="s">
        <v>418</v>
      </c>
      <c r="D8735" s="4" t="s">
        <v>232</v>
      </c>
      <c r="E8735">
        <v>2001</v>
      </c>
      <c r="F8735">
        <v>4.7148963468960954</v>
      </c>
      <c r="G8735" t="s">
        <v>641</v>
      </c>
    </row>
    <row r="8736" spans="1:7" x14ac:dyDescent="0.35">
      <c r="A8736" s="4" t="s">
        <v>53</v>
      </c>
      <c r="B8736" s="4" t="s">
        <v>346</v>
      </c>
      <c r="C8736" s="4" t="s">
        <v>418</v>
      </c>
      <c r="D8736" s="4" t="s">
        <v>232</v>
      </c>
      <c r="E8736">
        <v>2002</v>
      </c>
      <c r="F8736">
        <v>3.8957052575849018</v>
      </c>
      <c r="G8736" t="s">
        <v>641</v>
      </c>
    </row>
    <row r="8737" spans="1:7" x14ac:dyDescent="0.35">
      <c r="A8737" s="4" t="s">
        <v>53</v>
      </c>
      <c r="B8737" s="4" t="s">
        <v>346</v>
      </c>
      <c r="C8737" s="4" t="s">
        <v>418</v>
      </c>
      <c r="D8737" s="4" t="s">
        <v>232</v>
      </c>
      <c r="E8737">
        <v>2003</v>
      </c>
      <c r="F8737">
        <v>5.151901507695781</v>
      </c>
      <c r="G8737" t="s">
        <v>641</v>
      </c>
    </row>
    <row r="8738" spans="1:7" x14ac:dyDescent="0.35">
      <c r="A8738" s="4" t="s">
        <v>53</v>
      </c>
      <c r="B8738" s="4" t="s">
        <v>346</v>
      </c>
      <c r="C8738" s="4" t="s">
        <v>418</v>
      </c>
      <c r="D8738" s="4" t="s">
        <v>232</v>
      </c>
      <c r="E8738">
        <v>2004</v>
      </c>
      <c r="F8738">
        <v>10.367623347307349</v>
      </c>
      <c r="G8738" t="s">
        <v>641</v>
      </c>
    </row>
    <row r="8739" spans="1:7" x14ac:dyDescent="0.35">
      <c r="A8739" s="4" t="s">
        <v>53</v>
      </c>
      <c r="B8739" s="4" t="s">
        <v>346</v>
      </c>
      <c r="C8739" s="4" t="s">
        <v>418</v>
      </c>
      <c r="D8739" s="4" t="s">
        <v>232</v>
      </c>
      <c r="E8739">
        <v>2005</v>
      </c>
      <c r="F8739">
        <v>12.125648718554119</v>
      </c>
      <c r="G8739" t="s">
        <v>641</v>
      </c>
    </row>
    <row r="8740" spans="1:7" x14ac:dyDescent="0.35">
      <c r="A8740" s="4" t="s">
        <v>53</v>
      </c>
      <c r="B8740" s="4" t="s">
        <v>346</v>
      </c>
      <c r="C8740" s="4" t="s">
        <v>418</v>
      </c>
      <c r="D8740" s="4" t="s">
        <v>232</v>
      </c>
      <c r="E8740">
        <v>2006</v>
      </c>
      <c r="F8740">
        <v>6.2410332814282024</v>
      </c>
      <c r="G8740" t="s">
        <v>641</v>
      </c>
    </row>
    <row r="8741" spans="1:7" x14ac:dyDescent="0.35">
      <c r="A8741" s="4" t="s">
        <v>53</v>
      </c>
      <c r="B8741" s="4" t="s">
        <v>346</v>
      </c>
      <c r="C8741" s="4" t="s">
        <v>418</v>
      </c>
      <c r="D8741" s="4" t="s">
        <v>232</v>
      </c>
      <c r="E8741">
        <v>2007</v>
      </c>
      <c r="F8741">
        <v>7.254108413048872</v>
      </c>
      <c r="G8741" t="s">
        <v>641</v>
      </c>
    </row>
    <row r="8742" spans="1:7" x14ac:dyDescent="0.35">
      <c r="A8742" s="4" t="s">
        <v>53</v>
      </c>
      <c r="B8742" s="4" t="s">
        <v>346</v>
      </c>
      <c r="C8742" s="4" t="s">
        <v>418</v>
      </c>
      <c r="D8742" s="4" t="s">
        <v>232</v>
      </c>
      <c r="E8742">
        <v>2008</v>
      </c>
      <c r="F8742">
        <v>7.3466354124978617</v>
      </c>
      <c r="G8742" t="s">
        <v>641</v>
      </c>
    </row>
    <row r="8743" spans="1:7" x14ac:dyDescent="0.35">
      <c r="A8743" s="4" t="s">
        <v>53</v>
      </c>
      <c r="B8743" s="4" t="s">
        <v>346</v>
      </c>
      <c r="C8743" s="4" t="s">
        <v>418</v>
      </c>
      <c r="D8743" s="4" t="s">
        <v>232</v>
      </c>
      <c r="E8743">
        <v>2017</v>
      </c>
      <c r="F8743">
        <v>2.2542765193481258</v>
      </c>
      <c r="G8743" t="s">
        <v>641</v>
      </c>
    </row>
    <row r="8744" spans="1:7" x14ac:dyDescent="0.35">
      <c r="A8744" s="4" t="s">
        <v>53</v>
      </c>
      <c r="B8744" s="4" t="s">
        <v>346</v>
      </c>
      <c r="C8744" s="4" t="s">
        <v>418</v>
      </c>
      <c r="D8744" s="4" t="s">
        <v>232</v>
      </c>
      <c r="E8744">
        <v>2018</v>
      </c>
      <c r="F8744">
        <v>3.067359960583556</v>
      </c>
      <c r="G8744" t="s">
        <v>641</v>
      </c>
    </row>
    <row r="8745" spans="1:7" x14ac:dyDescent="0.35">
      <c r="A8745" s="4" t="s">
        <v>53</v>
      </c>
      <c r="B8745" s="4" t="s">
        <v>346</v>
      </c>
      <c r="C8745" s="4" t="s">
        <v>418</v>
      </c>
      <c r="D8745" s="4" t="s">
        <v>232</v>
      </c>
      <c r="E8745">
        <v>2019</v>
      </c>
      <c r="F8745">
        <v>2.3000926211793722</v>
      </c>
      <c r="G8745" t="s">
        <v>641</v>
      </c>
    </row>
    <row r="8746" spans="1:7" x14ac:dyDescent="0.35">
      <c r="A8746" s="4" t="s">
        <v>53</v>
      </c>
      <c r="B8746" s="4" t="s">
        <v>346</v>
      </c>
      <c r="C8746" s="4" t="s">
        <v>418</v>
      </c>
      <c r="D8746" s="4" t="s">
        <v>232</v>
      </c>
      <c r="E8746">
        <v>2020</v>
      </c>
      <c r="F8746">
        <v>2.3856948845631991</v>
      </c>
      <c r="G8746" t="s">
        <v>641</v>
      </c>
    </row>
    <row r="8747" spans="1:7" x14ac:dyDescent="0.35">
      <c r="A8747" s="4" t="s">
        <v>53</v>
      </c>
      <c r="B8747" s="4" t="s">
        <v>346</v>
      </c>
      <c r="C8747" s="4" t="s">
        <v>418</v>
      </c>
      <c r="D8747" s="4" t="s">
        <v>232</v>
      </c>
      <c r="E8747">
        <v>2021</v>
      </c>
      <c r="F8747">
        <v>3.565164846501848</v>
      </c>
      <c r="G8747" t="s">
        <v>641</v>
      </c>
    </row>
    <row r="8748" spans="1:7" x14ac:dyDescent="0.35">
      <c r="A8748" s="4" t="s">
        <v>53</v>
      </c>
      <c r="B8748" s="4" t="s">
        <v>346</v>
      </c>
      <c r="C8748" s="4" t="s">
        <v>418</v>
      </c>
      <c r="D8748" s="4" t="s">
        <v>232</v>
      </c>
      <c r="E8748">
        <v>2022</v>
      </c>
      <c r="F8748">
        <v>9.5252662862284296</v>
      </c>
      <c r="G8748" t="s">
        <v>641</v>
      </c>
    </row>
    <row r="8749" spans="1:7" x14ac:dyDescent="0.35">
      <c r="A8749" s="4" t="s">
        <v>53</v>
      </c>
      <c r="B8749" s="4" t="s">
        <v>346</v>
      </c>
      <c r="C8749" s="4" t="s">
        <v>418</v>
      </c>
      <c r="D8749" s="4" t="s">
        <v>232</v>
      </c>
      <c r="E8749">
        <v>2023</v>
      </c>
      <c r="F8749">
        <v>4.953050345068724</v>
      </c>
      <c r="G8749" t="s">
        <v>641</v>
      </c>
    </row>
    <row r="8750" spans="1:7" x14ac:dyDescent="0.35">
      <c r="A8750" s="4" t="s">
        <v>53</v>
      </c>
      <c r="B8750" s="4" t="s">
        <v>346</v>
      </c>
      <c r="C8750" s="4" t="s">
        <v>418</v>
      </c>
      <c r="D8750" s="4" t="s">
        <v>232</v>
      </c>
      <c r="E8750">
        <v>2024</v>
      </c>
      <c r="F8750">
        <v>2.491643474819718</v>
      </c>
      <c r="G8750" t="s">
        <v>641</v>
      </c>
    </row>
    <row r="8751" spans="1:7" x14ac:dyDescent="0.35">
      <c r="A8751" s="4" t="s">
        <v>53</v>
      </c>
      <c r="B8751" s="4" t="s">
        <v>346</v>
      </c>
      <c r="C8751" s="4" t="s">
        <v>247</v>
      </c>
      <c r="D8751" s="4" t="s">
        <v>368</v>
      </c>
      <c r="E8751">
        <v>2000</v>
      </c>
      <c r="F8751">
        <v>6.3515867279691633</v>
      </c>
      <c r="G8751" t="s">
        <v>641</v>
      </c>
    </row>
    <row r="8752" spans="1:7" x14ac:dyDescent="0.35">
      <c r="A8752" s="4" t="s">
        <v>53</v>
      </c>
      <c r="B8752" s="4" t="s">
        <v>346</v>
      </c>
      <c r="C8752" s="4" t="s">
        <v>247</v>
      </c>
      <c r="D8752" s="4" t="s">
        <v>368</v>
      </c>
      <c r="E8752">
        <v>2001</v>
      </c>
      <c r="F8752">
        <v>5.8266189586335457</v>
      </c>
      <c r="G8752" t="s">
        <v>641</v>
      </c>
    </row>
    <row r="8753" spans="1:7" x14ac:dyDescent="0.35">
      <c r="A8753" s="4" t="s">
        <v>53</v>
      </c>
      <c r="B8753" s="4" t="s">
        <v>346</v>
      </c>
      <c r="C8753" s="4" t="s">
        <v>247</v>
      </c>
      <c r="D8753" s="4" t="s">
        <v>368</v>
      </c>
      <c r="E8753">
        <v>2002</v>
      </c>
      <c r="F8753">
        <v>6.7147910662949357</v>
      </c>
      <c r="G8753" t="s">
        <v>641</v>
      </c>
    </row>
    <row r="8754" spans="1:7" x14ac:dyDescent="0.35">
      <c r="A8754" s="4" t="s">
        <v>53</v>
      </c>
      <c r="B8754" s="4" t="s">
        <v>346</v>
      </c>
      <c r="C8754" s="4" t="s">
        <v>247</v>
      </c>
      <c r="D8754" s="4" t="s">
        <v>368</v>
      </c>
      <c r="E8754">
        <v>2003</v>
      </c>
      <c r="F8754">
        <v>4.4854795941104726</v>
      </c>
      <c r="G8754" t="s">
        <v>641</v>
      </c>
    </row>
    <row r="8755" spans="1:7" x14ac:dyDescent="0.35">
      <c r="A8755" s="4" t="s">
        <v>53</v>
      </c>
      <c r="B8755" s="4" t="s">
        <v>346</v>
      </c>
      <c r="C8755" s="4" t="s">
        <v>247</v>
      </c>
      <c r="D8755" s="4" t="s">
        <v>368</v>
      </c>
      <c r="E8755">
        <v>2004</v>
      </c>
      <c r="F8755">
        <v>10.937540523388691</v>
      </c>
      <c r="G8755" t="s">
        <v>641</v>
      </c>
    </row>
    <row r="8756" spans="1:7" x14ac:dyDescent="0.35">
      <c r="A8756" s="4" t="s">
        <v>53</v>
      </c>
      <c r="B8756" s="4" t="s">
        <v>346</v>
      </c>
      <c r="C8756" s="4" t="s">
        <v>247</v>
      </c>
      <c r="D8756" s="4" t="s">
        <v>368</v>
      </c>
      <c r="E8756">
        <v>2005</v>
      </c>
      <c r="F8756">
        <v>14.585259098214152</v>
      </c>
      <c r="G8756" t="s">
        <v>641</v>
      </c>
    </row>
    <row r="8757" spans="1:7" x14ac:dyDescent="0.35">
      <c r="A8757" s="4" t="s">
        <v>53</v>
      </c>
      <c r="B8757" s="4" t="s">
        <v>346</v>
      </c>
      <c r="C8757" s="4" t="s">
        <v>247</v>
      </c>
      <c r="D8757" s="4" t="s">
        <v>368</v>
      </c>
      <c r="E8757">
        <v>2006</v>
      </c>
      <c r="F8757">
        <v>14.091062921823649</v>
      </c>
      <c r="G8757" t="s">
        <v>641</v>
      </c>
    </row>
    <row r="8758" spans="1:7" x14ac:dyDescent="0.35">
      <c r="A8758" s="4" t="s">
        <v>53</v>
      </c>
      <c r="B8758" s="4" t="s">
        <v>346</v>
      </c>
      <c r="C8758" s="4" t="s">
        <v>247</v>
      </c>
      <c r="D8758" s="4" t="s">
        <v>368</v>
      </c>
      <c r="E8758">
        <v>2007</v>
      </c>
      <c r="F8758">
        <v>8.8955856603022028</v>
      </c>
      <c r="G8758" t="s">
        <v>641</v>
      </c>
    </row>
    <row r="8759" spans="1:7" x14ac:dyDescent="0.35">
      <c r="A8759" s="4" t="s">
        <v>53</v>
      </c>
      <c r="B8759" s="4" t="s">
        <v>346</v>
      </c>
      <c r="C8759" s="4" t="s">
        <v>247</v>
      </c>
      <c r="D8759" s="4" t="s">
        <v>368</v>
      </c>
      <c r="E8759">
        <v>2008</v>
      </c>
      <c r="F8759">
        <v>10.716317144916829</v>
      </c>
      <c r="G8759" t="s">
        <v>641</v>
      </c>
    </row>
    <row r="8760" spans="1:7" x14ac:dyDescent="0.35">
      <c r="A8760" s="4" t="s">
        <v>53</v>
      </c>
      <c r="B8760" s="4" t="s">
        <v>346</v>
      </c>
      <c r="C8760" s="4" t="s">
        <v>247</v>
      </c>
      <c r="D8760" s="4" t="s">
        <v>368</v>
      </c>
      <c r="E8760">
        <v>2017</v>
      </c>
      <c r="F8760">
        <v>1.5839383494538453</v>
      </c>
      <c r="G8760" t="s">
        <v>641</v>
      </c>
    </row>
    <row r="8761" spans="1:7" x14ac:dyDescent="0.35">
      <c r="A8761" s="4" t="s">
        <v>53</v>
      </c>
      <c r="B8761" s="4" t="s">
        <v>346</v>
      </c>
      <c r="C8761" s="4" t="s">
        <v>247</v>
      </c>
      <c r="D8761" s="4" t="s">
        <v>368</v>
      </c>
      <c r="E8761">
        <v>2018</v>
      </c>
      <c r="F8761">
        <v>4.5544573251079896</v>
      </c>
      <c r="G8761" t="s">
        <v>641</v>
      </c>
    </row>
    <row r="8762" spans="1:7" x14ac:dyDescent="0.35">
      <c r="A8762" s="4" t="s">
        <v>53</v>
      </c>
      <c r="B8762" s="4" t="s">
        <v>346</v>
      </c>
      <c r="C8762" s="4" t="s">
        <v>247</v>
      </c>
      <c r="D8762" s="4" t="s">
        <v>368</v>
      </c>
      <c r="E8762">
        <v>2019</v>
      </c>
      <c r="F8762">
        <v>5.3280448262543274</v>
      </c>
      <c r="G8762" t="s">
        <v>641</v>
      </c>
    </row>
    <row r="8763" spans="1:7" x14ac:dyDescent="0.35">
      <c r="A8763" s="4" t="s">
        <v>53</v>
      </c>
      <c r="B8763" s="4" t="s">
        <v>346</v>
      </c>
      <c r="C8763" s="4" t="s">
        <v>247</v>
      </c>
      <c r="D8763" s="4" t="s">
        <v>368</v>
      </c>
      <c r="E8763">
        <v>2020</v>
      </c>
      <c r="F8763">
        <v>6.440873289818299</v>
      </c>
      <c r="G8763" t="s">
        <v>641</v>
      </c>
    </row>
    <row r="8764" spans="1:7" x14ac:dyDescent="0.35">
      <c r="A8764" s="4" t="s">
        <v>53</v>
      </c>
      <c r="B8764" s="4" t="s">
        <v>346</v>
      </c>
      <c r="C8764" s="4" t="s">
        <v>247</v>
      </c>
      <c r="D8764" s="4" t="s">
        <v>368</v>
      </c>
      <c r="E8764">
        <v>2021</v>
      </c>
      <c r="F8764">
        <v>7.4648731189781188</v>
      </c>
      <c r="G8764" t="s">
        <v>641</v>
      </c>
    </row>
    <row r="8765" spans="1:7" x14ac:dyDescent="0.35">
      <c r="A8765" s="4" t="s">
        <v>53</v>
      </c>
      <c r="B8765" s="4" t="s">
        <v>346</v>
      </c>
      <c r="C8765" s="4" t="s">
        <v>247</v>
      </c>
      <c r="D8765" s="4" t="s">
        <v>368</v>
      </c>
      <c r="E8765">
        <v>2022</v>
      </c>
      <c r="F8765">
        <v>-0.61236165623456884</v>
      </c>
      <c r="G8765" t="s">
        <v>641</v>
      </c>
    </row>
    <row r="8766" spans="1:7" x14ac:dyDescent="0.35">
      <c r="A8766" s="4" t="s">
        <v>53</v>
      </c>
      <c r="B8766" s="4" t="s">
        <v>346</v>
      </c>
      <c r="C8766" s="4" t="s">
        <v>247</v>
      </c>
      <c r="D8766" s="4" t="s">
        <v>368</v>
      </c>
      <c r="E8766">
        <v>2023</v>
      </c>
      <c r="F8766">
        <v>3.8059462805380235</v>
      </c>
      <c r="G8766" t="s">
        <v>641</v>
      </c>
    </row>
    <row r="8767" spans="1:7" x14ac:dyDescent="0.35">
      <c r="A8767" s="4" t="s">
        <v>53</v>
      </c>
      <c r="B8767" s="4" t="s">
        <v>346</v>
      </c>
      <c r="C8767" s="4" t="s">
        <v>247</v>
      </c>
      <c r="D8767" s="4" t="s">
        <v>368</v>
      </c>
      <c r="E8767">
        <v>2024</v>
      </c>
      <c r="F8767">
        <v>3.8565765896906044</v>
      </c>
      <c r="G8767" t="s">
        <v>641</v>
      </c>
    </row>
    <row r="8768" spans="1:7" x14ac:dyDescent="0.35">
      <c r="A8768" s="4" t="s">
        <v>53</v>
      </c>
      <c r="B8768" s="4" t="s">
        <v>346</v>
      </c>
      <c r="C8768" s="4" t="s">
        <v>302</v>
      </c>
      <c r="D8768" s="4" t="s">
        <v>282</v>
      </c>
      <c r="E8768">
        <v>2017</v>
      </c>
      <c r="F8768">
        <v>13.336398274751637</v>
      </c>
      <c r="G8768" t="s">
        <v>641</v>
      </c>
    </row>
    <row r="8769" spans="1:7" x14ac:dyDescent="0.35">
      <c r="A8769" s="4" t="s">
        <v>53</v>
      </c>
      <c r="B8769" s="4" t="s">
        <v>346</v>
      </c>
      <c r="C8769" s="4" t="s">
        <v>302</v>
      </c>
      <c r="D8769" s="4" t="s">
        <v>282</v>
      </c>
      <c r="E8769">
        <v>2018</v>
      </c>
      <c r="F8769">
        <v>11.363182924664507</v>
      </c>
      <c r="G8769" t="s">
        <v>641</v>
      </c>
    </row>
    <row r="8770" spans="1:7" x14ac:dyDescent="0.35">
      <c r="A8770" s="4" t="s">
        <v>53</v>
      </c>
      <c r="B8770" s="4" t="s">
        <v>346</v>
      </c>
      <c r="C8770" s="4" t="s">
        <v>302</v>
      </c>
      <c r="D8770" s="4" t="s">
        <v>282</v>
      </c>
      <c r="E8770">
        <v>2019</v>
      </c>
      <c r="F8770">
        <v>12.653586750469342</v>
      </c>
      <c r="G8770" t="s">
        <v>641</v>
      </c>
    </row>
    <row r="8771" spans="1:7" x14ac:dyDescent="0.35">
      <c r="A8771" s="4" t="s">
        <v>53</v>
      </c>
      <c r="B8771" s="4" t="s">
        <v>346</v>
      </c>
      <c r="C8771" s="4" t="s">
        <v>302</v>
      </c>
      <c r="D8771" s="4" t="s">
        <v>282</v>
      </c>
      <c r="E8771">
        <v>2020</v>
      </c>
      <c r="F8771">
        <v>11.972454969805531</v>
      </c>
      <c r="G8771" t="s">
        <v>641</v>
      </c>
    </row>
    <row r="8772" spans="1:7" x14ac:dyDescent="0.35">
      <c r="A8772" s="4" t="s">
        <v>53</v>
      </c>
      <c r="B8772" s="4" t="s">
        <v>346</v>
      </c>
      <c r="C8772" s="4" t="s">
        <v>302</v>
      </c>
      <c r="D8772" s="4" t="s">
        <v>282</v>
      </c>
      <c r="E8772">
        <v>2021</v>
      </c>
      <c r="F8772">
        <v>11.488767410328254</v>
      </c>
      <c r="G8772" t="s">
        <v>641</v>
      </c>
    </row>
    <row r="8773" spans="1:7" x14ac:dyDescent="0.35">
      <c r="A8773" s="4" t="s">
        <v>53</v>
      </c>
      <c r="B8773" s="4" t="s">
        <v>346</v>
      </c>
      <c r="C8773" s="4" t="s">
        <v>302</v>
      </c>
      <c r="D8773" s="4" t="s">
        <v>282</v>
      </c>
      <c r="E8773">
        <v>2022</v>
      </c>
      <c r="F8773">
        <v>13.080554715988843</v>
      </c>
      <c r="G8773" t="s">
        <v>641</v>
      </c>
    </row>
    <row r="8774" spans="1:7" x14ac:dyDescent="0.35">
      <c r="A8774" s="4" t="s">
        <v>53</v>
      </c>
      <c r="B8774" s="4" t="s">
        <v>346</v>
      </c>
      <c r="C8774" s="4" t="s">
        <v>302</v>
      </c>
      <c r="D8774" s="4" t="s">
        <v>282</v>
      </c>
      <c r="E8774">
        <v>2023</v>
      </c>
      <c r="F8774">
        <v>11.664445910559431</v>
      </c>
      <c r="G8774" t="s">
        <v>641</v>
      </c>
    </row>
    <row r="8775" spans="1:7" x14ac:dyDescent="0.35">
      <c r="A8775" s="4" t="s">
        <v>53</v>
      </c>
      <c r="B8775" s="4" t="s">
        <v>346</v>
      </c>
      <c r="C8775" s="4" t="s">
        <v>302</v>
      </c>
      <c r="D8775" s="4" t="s">
        <v>282</v>
      </c>
      <c r="E8775">
        <v>2024</v>
      </c>
      <c r="F8775">
        <v>11.712623284811933</v>
      </c>
      <c r="G8775" t="s">
        <v>641</v>
      </c>
    </row>
    <row r="8776" spans="1:7" x14ac:dyDescent="0.35">
      <c r="A8776" s="4" t="s">
        <v>45</v>
      </c>
      <c r="B8776" s="4" t="s">
        <v>353</v>
      </c>
      <c r="C8776" s="4" t="s">
        <v>303</v>
      </c>
      <c r="D8776" s="4" t="s">
        <v>253</v>
      </c>
      <c r="E8776">
        <v>2000</v>
      </c>
      <c r="F8776">
        <v>77.011396219587866</v>
      </c>
      <c r="G8776" t="s">
        <v>641</v>
      </c>
    </row>
    <row r="8777" spans="1:7" x14ac:dyDescent="0.35">
      <c r="A8777" s="4" t="s">
        <v>45</v>
      </c>
      <c r="B8777" s="4" t="s">
        <v>353</v>
      </c>
      <c r="C8777" s="4" t="s">
        <v>303</v>
      </c>
      <c r="D8777" s="4" t="s">
        <v>253</v>
      </c>
      <c r="E8777">
        <v>2001</v>
      </c>
      <c r="F8777">
        <v>77.960636777774056</v>
      </c>
      <c r="G8777" t="s">
        <v>641</v>
      </c>
    </row>
    <row r="8778" spans="1:7" x14ac:dyDescent="0.35">
      <c r="A8778" s="4" t="s">
        <v>45</v>
      </c>
      <c r="B8778" s="4" t="s">
        <v>353</v>
      </c>
      <c r="C8778" s="4" t="s">
        <v>303</v>
      </c>
      <c r="D8778" s="4" t="s">
        <v>253</v>
      </c>
      <c r="E8778">
        <v>2002</v>
      </c>
      <c r="F8778">
        <v>81.358218783509116</v>
      </c>
      <c r="G8778" t="s">
        <v>641</v>
      </c>
    </row>
    <row r="8779" spans="1:7" x14ac:dyDescent="0.35">
      <c r="A8779" s="4" t="s">
        <v>45</v>
      </c>
      <c r="B8779" s="4" t="s">
        <v>353</v>
      </c>
      <c r="C8779" s="4" t="s">
        <v>303</v>
      </c>
      <c r="D8779" s="4" t="s">
        <v>253</v>
      </c>
      <c r="E8779">
        <v>2003</v>
      </c>
      <c r="F8779">
        <v>90.93411962939885</v>
      </c>
      <c r="G8779" t="s">
        <v>641</v>
      </c>
    </row>
    <row r="8780" spans="1:7" x14ac:dyDescent="0.35">
      <c r="A8780" s="4" t="s">
        <v>45</v>
      </c>
      <c r="B8780" s="4" t="s">
        <v>353</v>
      </c>
      <c r="C8780" s="4" t="s">
        <v>303</v>
      </c>
      <c r="D8780" s="4" t="s">
        <v>253</v>
      </c>
      <c r="E8780">
        <v>2004</v>
      </c>
      <c r="F8780">
        <v>96.955075906973192</v>
      </c>
      <c r="G8780" t="s">
        <v>641</v>
      </c>
    </row>
    <row r="8781" spans="1:7" x14ac:dyDescent="0.35">
      <c r="A8781" s="4" t="s">
        <v>45</v>
      </c>
      <c r="B8781" s="4" t="s">
        <v>353</v>
      </c>
      <c r="C8781" s="4" t="s">
        <v>303</v>
      </c>
      <c r="D8781" s="4" t="s">
        <v>253</v>
      </c>
      <c r="E8781">
        <v>2005</v>
      </c>
      <c r="F8781">
        <v>97.664202064290961</v>
      </c>
      <c r="G8781" t="s">
        <v>641</v>
      </c>
    </row>
    <row r="8782" spans="1:7" x14ac:dyDescent="0.35">
      <c r="A8782" s="4" t="s">
        <v>45</v>
      </c>
      <c r="B8782" s="4" t="s">
        <v>353</v>
      </c>
      <c r="C8782" s="4" t="s">
        <v>303</v>
      </c>
      <c r="D8782" s="4" t="s">
        <v>253</v>
      </c>
      <c r="E8782">
        <v>2006</v>
      </c>
      <c r="F8782">
        <v>91.692426040492563</v>
      </c>
      <c r="G8782" t="s">
        <v>641</v>
      </c>
    </row>
    <row r="8783" spans="1:7" x14ac:dyDescent="0.35">
      <c r="A8783" s="4" t="s">
        <v>45</v>
      </c>
      <c r="B8783" s="4" t="s">
        <v>353</v>
      </c>
      <c r="C8783" s="4" t="s">
        <v>303</v>
      </c>
      <c r="D8783" s="4" t="s">
        <v>253</v>
      </c>
      <c r="E8783">
        <v>2007</v>
      </c>
      <c r="F8783">
        <v>92.330705806130084</v>
      </c>
      <c r="G8783" t="s">
        <v>641</v>
      </c>
    </row>
    <row r="8784" spans="1:7" x14ac:dyDescent="0.35">
      <c r="A8784" s="4" t="s">
        <v>45</v>
      </c>
      <c r="B8784" s="4" t="s">
        <v>353</v>
      </c>
      <c r="C8784" s="4" t="s">
        <v>303</v>
      </c>
      <c r="D8784" s="4" t="s">
        <v>253</v>
      </c>
      <c r="E8784">
        <v>2008</v>
      </c>
      <c r="F8784">
        <v>95.193598222223798</v>
      </c>
      <c r="G8784" t="s">
        <v>641</v>
      </c>
    </row>
    <row r="8785" spans="1:7" x14ac:dyDescent="0.35">
      <c r="A8785" s="4" t="s">
        <v>45</v>
      </c>
      <c r="B8785" s="4" t="s">
        <v>353</v>
      </c>
      <c r="C8785" s="4" t="s">
        <v>303</v>
      </c>
      <c r="D8785" s="4" t="s">
        <v>253</v>
      </c>
      <c r="E8785">
        <v>2017</v>
      </c>
      <c r="F8785">
        <v>108.95203293858231</v>
      </c>
      <c r="G8785" t="s">
        <v>641</v>
      </c>
    </row>
    <row r="8786" spans="1:7" x14ac:dyDescent="0.35">
      <c r="A8786" s="4" t="s">
        <v>45</v>
      </c>
      <c r="B8786" s="4" t="s">
        <v>353</v>
      </c>
      <c r="C8786" s="4" t="s">
        <v>303</v>
      </c>
      <c r="D8786" s="4" t="s">
        <v>253</v>
      </c>
      <c r="E8786">
        <v>2018</v>
      </c>
      <c r="F8786">
        <v>109.32230632494431</v>
      </c>
      <c r="G8786" t="s">
        <v>641</v>
      </c>
    </row>
    <row r="8787" spans="1:7" x14ac:dyDescent="0.35">
      <c r="A8787" s="4" t="s">
        <v>45</v>
      </c>
      <c r="B8787" s="4" t="s">
        <v>353</v>
      </c>
      <c r="C8787" s="4" t="s">
        <v>303</v>
      </c>
      <c r="D8787" s="4" t="s">
        <v>253</v>
      </c>
      <c r="E8787">
        <v>2019</v>
      </c>
      <c r="F8787">
        <v>115.87148752948117</v>
      </c>
      <c r="G8787" t="s">
        <v>641</v>
      </c>
    </row>
    <row r="8788" spans="1:7" x14ac:dyDescent="0.35">
      <c r="A8788" s="4" t="s">
        <v>45</v>
      </c>
      <c r="B8788" s="4" t="s">
        <v>353</v>
      </c>
      <c r="C8788" s="4" t="s">
        <v>303</v>
      </c>
      <c r="D8788" s="4" t="s">
        <v>253</v>
      </c>
      <c r="E8788">
        <v>2020</v>
      </c>
      <c r="F8788">
        <v>154.60484292888654</v>
      </c>
      <c r="G8788" t="s">
        <v>641</v>
      </c>
    </row>
    <row r="8789" spans="1:7" x14ac:dyDescent="0.35">
      <c r="A8789" s="4" t="s">
        <v>45</v>
      </c>
      <c r="B8789" s="4" t="s">
        <v>353</v>
      </c>
      <c r="C8789" s="4" t="s">
        <v>303</v>
      </c>
      <c r="D8789" s="4" t="s">
        <v>253</v>
      </c>
      <c r="E8789">
        <v>2021</v>
      </c>
      <c r="F8789">
        <v>158.05397190444538</v>
      </c>
      <c r="G8789" t="s">
        <v>641</v>
      </c>
    </row>
    <row r="8790" spans="1:7" x14ac:dyDescent="0.35">
      <c r="A8790" s="4" t="s">
        <v>45</v>
      </c>
      <c r="B8790" s="4" t="s">
        <v>353</v>
      </c>
      <c r="C8790" s="4" t="s">
        <v>303</v>
      </c>
      <c r="D8790" s="4" t="s">
        <v>253</v>
      </c>
      <c r="E8790">
        <v>2022</v>
      </c>
      <c r="F8790">
        <v>141.03398008402309</v>
      </c>
      <c r="G8790" t="s">
        <v>641</v>
      </c>
    </row>
    <row r="8791" spans="1:7" x14ac:dyDescent="0.35">
      <c r="A8791" s="4" t="s">
        <v>45</v>
      </c>
      <c r="B8791" s="4" t="s">
        <v>353</v>
      </c>
      <c r="C8791" s="4" t="s">
        <v>303</v>
      </c>
      <c r="D8791" s="4" t="s">
        <v>253</v>
      </c>
      <c r="E8791">
        <v>2023</v>
      </c>
      <c r="F8791">
        <v>135.73945874070691</v>
      </c>
      <c r="G8791" t="s">
        <v>641</v>
      </c>
    </row>
    <row r="8792" spans="1:7" x14ac:dyDescent="0.35">
      <c r="A8792" s="4" t="s">
        <v>45</v>
      </c>
      <c r="B8792" s="4" t="s">
        <v>353</v>
      </c>
      <c r="C8792" s="4" t="s">
        <v>303</v>
      </c>
      <c r="D8792" s="4" t="s">
        <v>253</v>
      </c>
      <c r="E8792">
        <v>2024</v>
      </c>
      <c r="F8792">
        <v>140.50456936649647</v>
      </c>
      <c r="G8792" t="s">
        <v>641</v>
      </c>
    </row>
    <row r="8793" spans="1:7" x14ac:dyDescent="0.35">
      <c r="A8793" s="4" t="s">
        <v>45</v>
      </c>
      <c r="B8793" s="4" t="s">
        <v>353</v>
      </c>
      <c r="C8793" s="4" t="s">
        <v>202</v>
      </c>
      <c r="D8793" s="4" t="s">
        <v>494</v>
      </c>
      <c r="E8793">
        <v>2000</v>
      </c>
      <c r="F8793">
        <v>98.3</v>
      </c>
      <c r="G8793" t="s">
        <v>641</v>
      </c>
    </row>
    <row r="8794" spans="1:7" x14ac:dyDescent="0.35">
      <c r="A8794" s="4" t="s">
        <v>45</v>
      </c>
      <c r="B8794" s="4" t="s">
        <v>353</v>
      </c>
      <c r="C8794" s="4" t="s">
        <v>202</v>
      </c>
      <c r="D8794" s="4" t="s">
        <v>494</v>
      </c>
      <c r="E8794">
        <v>2001</v>
      </c>
      <c r="F8794">
        <v>98.7</v>
      </c>
      <c r="G8794" t="s">
        <v>641</v>
      </c>
    </row>
    <row r="8795" spans="1:7" x14ac:dyDescent="0.35">
      <c r="A8795" s="4" t="s">
        <v>45</v>
      </c>
      <c r="B8795" s="4" t="s">
        <v>353</v>
      </c>
      <c r="C8795" s="4" t="s">
        <v>202</v>
      </c>
      <c r="D8795" s="4" t="s">
        <v>494</v>
      </c>
      <c r="E8795">
        <v>2002</v>
      </c>
      <c r="F8795">
        <v>99</v>
      </c>
      <c r="G8795" t="s">
        <v>641</v>
      </c>
    </row>
    <row r="8796" spans="1:7" x14ac:dyDescent="0.35">
      <c r="A8796" s="4" t="s">
        <v>45</v>
      </c>
      <c r="B8796" s="4" t="s">
        <v>353</v>
      </c>
      <c r="C8796" s="4" t="s">
        <v>202</v>
      </c>
      <c r="D8796" s="4" t="s">
        <v>494</v>
      </c>
      <c r="E8796">
        <v>2003</v>
      </c>
      <c r="F8796">
        <v>98.6</v>
      </c>
      <c r="G8796" t="s">
        <v>641</v>
      </c>
    </row>
    <row r="8797" spans="1:7" x14ac:dyDescent="0.35">
      <c r="A8797" s="4" t="s">
        <v>45</v>
      </c>
      <c r="B8797" s="4" t="s">
        <v>353</v>
      </c>
      <c r="C8797" s="4" t="s">
        <v>202</v>
      </c>
      <c r="D8797" s="4" t="s">
        <v>494</v>
      </c>
      <c r="E8797">
        <v>2004</v>
      </c>
      <c r="F8797">
        <v>98.6</v>
      </c>
      <c r="G8797" t="s">
        <v>641</v>
      </c>
    </row>
    <row r="8798" spans="1:7" x14ac:dyDescent="0.35">
      <c r="A8798" s="4" t="s">
        <v>45</v>
      </c>
      <c r="B8798" s="4" t="s">
        <v>353</v>
      </c>
      <c r="C8798" s="4" t="s">
        <v>202</v>
      </c>
      <c r="D8798" s="4" t="s">
        <v>494</v>
      </c>
      <c r="E8798">
        <v>2005</v>
      </c>
      <c r="F8798">
        <v>98.6</v>
      </c>
      <c r="G8798" t="s">
        <v>641</v>
      </c>
    </row>
    <row r="8799" spans="1:7" x14ac:dyDescent="0.35">
      <c r="A8799" s="4" t="s">
        <v>45</v>
      </c>
      <c r="B8799" s="4" t="s">
        <v>353</v>
      </c>
      <c r="C8799" s="4" t="s">
        <v>202</v>
      </c>
      <c r="D8799" s="4" t="s">
        <v>494</v>
      </c>
      <c r="E8799">
        <v>2006</v>
      </c>
      <c r="F8799">
        <v>98.6</v>
      </c>
      <c r="G8799" t="s">
        <v>641</v>
      </c>
    </row>
    <row r="8800" spans="1:7" x14ac:dyDescent="0.35">
      <c r="A8800" s="4" t="s">
        <v>45</v>
      </c>
      <c r="B8800" s="4" t="s">
        <v>353</v>
      </c>
      <c r="C8800" s="4" t="s">
        <v>202</v>
      </c>
      <c r="D8800" s="4" t="s">
        <v>494</v>
      </c>
      <c r="E8800">
        <v>2007</v>
      </c>
      <c r="F8800">
        <v>98.6</v>
      </c>
      <c r="G8800" t="s">
        <v>641</v>
      </c>
    </row>
    <row r="8801" spans="1:7" x14ac:dyDescent="0.35">
      <c r="A8801" s="4" t="s">
        <v>45</v>
      </c>
      <c r="B8801" s="4" t="s">
        <v>353</v>
      </c>
      <c r="C8801" s="4" t="s">
        <v>202</v>
      </c>
      <c r="D8801" s="4" t="s">
        <v>494</v>
      </c>
      <c r="E8801">
        <v>2008</v>
      </c>
      <c r="F8801">
        <v>98.6</v>
      </c>
      <c r="G8801" t="s">
        <v>641</v>
      </c>
    </row>
    <row r="8802" spans="1:7" x14ac:dyDescent="0.35">
      <c r="A8802" s="4" t="s">
        <v>45</v>
      </c>
      <c r="B8802" s="4" t="s">
        <v>353</v>
      </c>
      <c r="C8802" s="4" t="s">
        <v>202</v>
      </c>
      <c r="D8802" s="4" t="s">
        <v>494</v>
      </c>
      <c r="E8802">
        <v>2017</v>
      </c>
      <c r="F8802">
        <v>99.6</v>
      </c>
      <c r="G8802" t="s">
        <v>641</v>
      </c>
    </row>
    <row r="8803" spans="1:7" x14ac:dyDescent="0.35">
      <c r="A8803" s="4" t="s">
        <v>45</v>
      </c>
      <c r="B8803" s="4" t="s">
        <v>353</v>
      </c>
      <c r="C8803" s="4" t="s">
        <v>202</v>
      </c>
      <c r="D8803" s="4" t="s">
        <v>494</v>
      </c>
      <c r="E8803">
        <v>2018</v>
      </c>
      <c r="F8803">
        <v>100</v>
      </c>
      <c r="G8803" t="s">
        <v>641</v>
      </c>
    </row>
    <row r="8804" spans="1:7" x14ac:dyDescent="0.35">
      <c r="A8804" s="4" t="s">
        <v>45</v>
      </c>
      <c r="B8804" s="4" t="s">
        <v>353</v>
      </c>
      <c r="C8804" s="4" t="s">
        <v>202</v>
      </c>
      <c r="D8804" s="4" t="s">
        <v>494</v>
      </c>
      <c r="E8804">
        <v>2019</v>
      </c>
      <c r="F8804">
        <v>100</v>
      </c>
      <c r="G8804" t="s">
        <v>641</v>
      </c>
    </row>
    <row r="8805" spans="1:7" x14ac:dyDescent="0.35">
      <c r="A8805" s="4" t="s">
        <v>45</v>
      </c>
      <c r="B8805" s="4" t="s">
        <v>353</v>
      </c>
      <c r="C8805" s="4" t="s">
        <v>202</v>
      </c>
      <c r="D8805" s="4" t="s">
        <v>494</v>
      </c>
      <c r="E8805">
        <v>2020</v>
      </c>
      <c r="F8805">
        <v>99.5</v>
      </c>
      <c r="G8805" t="s">
        <v>641</v>
      </c>
    </row>
    <row r="8806" spans="1:7" x14ac:dyDescent="0.35">
      <c r="A8806" s="4" t="s">
        <v>45</v>
      </c>
      <c r="B8806" s="4" t="s">
        <v>353</v>
      </c>
      <c r="C8806" s="4" t="s">
        <v>202</v>
      </c>
      <c r="D8806" s="4" t="s">
        <v>494</v>
      </c>
      <c r="E8806">
        <v>2021</v>
      </c>
      <c r="F8806">
        <v>99.8</v>
      </c>
      <c r="G8806" t="s">
        <v>641</v>
      </c>
    </row>
    <row r="8807" spans="1:7" x14ac:dyDescent="0.35">
      <c r="A8807" s="4" t="s">
        <v>45</v>
      </c>
      <c r="B8807" s="4" t="s">
        <v>353</v>
      </c>
      <c r="C8807" s="4" t="s">
        <v>202</v>
      </c>
      <c r="D8807" s="4" t="s">
        <v>494</v>
      </c>
      <c r="E8807">
        <v>2022</v>
      </c>
      <c r="F8807">
        <v>100</v>
      </c>
      <c r="G8807" t="s">
        <v>641</v>
      </c>
    </row>
    <row r="8808" spans="1:7" x14ac:dyDescent="0.35">
      <c r="A8808" s="4" t="s">
        <v>45</v>
      </c>
      <c r="B8808" s="4" t="s">
        <v>353</v>
      </c>
      <c r="C8808" s="4" t="s">
        <v>202</v>
      </c>
      <c r="D8808" s="4" t="s">
        <v>494</v>
      </c>
      <c r="E8808">
        <v>2023</v>
      </c>
      <c r="F8808">
        <v>100</v>
      </c>
      <c r="G8808" t="s">
        <v>641</v>
      </c>
    </row>
    <row r="8809" spans="1:7" x14ac:dyDescent="0.35">
      <c r="A8809" s="4" t="s">
        <v>45</v>
      </c>
      <c r="B8809" s="4" t="s">
        <v>353</v>
      </c>
      <c r="C8809" s="4" t="s">
        <v>418</v>
      </c>
      <c r="D8809" s="4" t="s">
        <v>232</v>
      </c>
      <c r="E8809">
        <v>2000</v>
      </c>
      <c r="F8809">
        <v>4.1992882562280656</v>
      </c>
      <c r="G8809" t="s">
        <v>641</v>
      </c>
    </row>
    <row r="8810" spans="1:7" x14ac:dyDescent="0.35">
      <c r="A8810" s="4" t="s">
        <v>45</v>
      </c>
      <c r="B8810" s="4" t="s">
        <v>353</v>
      </c>
      <c r="C8810" s="4" t="s">
        <v>418</v>
      </c>
      <c r="D8810" s="4" t="s">
        <v>232</v>
      </c>
      <c r="E8810">
        <v>2001</v>
      </c>
      <c r="F8810">
        <v>5.389344262295082</v>
      </c>
      <c r="G8810" t="s">
        <v>641</v>
      </c>
    </row>
    <row r="8811" spans="1:7" x14ac:dyDescent="0.35">
      <c r="A8811" s="4" t="s">
        <v>45</v>
      </c>
      <c r="B8811" s="4" t="s">
        <v>353</v>
      </c>
      <c r="C8811" s="4" t="s">
        <v>418</v>
      </c>
      <c r="D8811" s="4" t="s">
        <v>232</v>
      </c>
      <c r="E8811">
        <v>2002</v>
      </c>
      <c r="F8811">
        <v>6.4193337222114923</v>
      </c>
      <c r="G8811" t="s">
        <v>641</v>
      </c>
    </row>
    <row r="8812" spans="1:7" x14ac:dyDescent="0.35">
      <c r="A8812" s="4" t="s">
        <v>45</v>
      </c>
      <c r="B8812" s="4" t="s">
        <v>353</v>
      </c>
      <c r="C8812" s="4" t="s">
        <v>418</v>
      </c>
      <c r="D8812" s="4" t="s">
        <v>232</v>
      </c>
      <c r="E8812">
        <v>2003</v>
      </c>
      <c r="F8812">
        <v>3.9210535755818752</v>
      </c>
      <c r="G8812" t="s">
        <v>641</v>
      </c>
    </row>
    <row r="8813" spans="1:7" x14ac:dyDescent="0.35">
      <c r="A8813" s="4" t="s">
        <v>45</v>
      </c>
      <c r="B8813" s="4" t="s">
        <v>353</v>
      </c>
      <c r="C8813" s="4" t="s">
        <v>418</v>
      </c>
      <c r="D8813" s="4" t="s">
        <v>232</v>
      </c>
      <c r="E8813">
        <v>2004</v>
      </c>
      <c r="F8813">
        <v>4.7103706010588349</v>
      </c>
      <c r="G8813" t="s">
        <v>641</v>
      </c>
    </row>
    <row r="8814" spans="1:7" x14ac:dyDescent="0.35">
      <c r="A8814" s="4" t="s">
        <v>45</v>
      </c>
      <c r="B8814" s="4" t="s">
        <v>353</v>
      </c>
      <c r="C8814" s="4" t="s">
        <v>418</v>
      </c>
      <c r="D8814" s="4" t="s">
        <v>232</v>
      </c>
      <c r="E8814">
        <v>2005</v>
      </c>
      <c r="F8814">
        <v>4.9371700498179472</v>
      </c>
      <c r="G8814" t="s">
        <v>641</v>
      </c>
    </row>
    <row r="8815" spans="1:7" x14ac:dyDescent="0.35">
      <c r="A8815" s="4" t="s">
        <v>45</v>
      </c>
      <c r="B8815" s="4" t="s">
        <v>353</v>
      </c>
      <c r="C8815" s="4" t="s">
        <v>418</v>
      </c>
      <c r="D8815" s="4" t="s">
        <v>232</v>
      </c>
      <c r="E8815">
        <v>2006</v>
      </c>
      <c r="F8815">
        <v>8.9135010565014205</v>
      </c>
      <c r="G8815" t="s">
        <v>641</v>
      </c>
    </row>
    <row r="8816" spans="1:7" x14ac:dyDescent="0.35">
      <c r="A8816" s="4" t="s">
        <v>45</v>
      </c>
      <c r="B8816" s="4" t="s">
        <v>353</v>
      </c>
      <c r="C8816" s="4" t="s">
        <v>418</v>
      </c>
      <c r="D8816" s="4" t="s">
        <v>232</v>
      </c>
      <c r="E8816">
        <v>2007</v>
      </c>
      <c r="F8816">
        <v>8.8272927239329384</v>
      </c>
      <c r="G8816" t="s">
        <v>641</v>
      </c>
    </row>
    <row r="8817" spans="1:7" x14ac:dyDescent="0.35">
      <c r="A8817" s="4" t="s">
        <v>45</v>
      </c>
      <c r="B8817" s="4" t="s">
        <v>353</v>
      </c>
      <c r="C8817" s="4" t="s">
        <v>418</v>
      </c>
      <c r="D8817" s="4" t="s">
        <v>232</v>
      </c>
      <c r="E8817">
        <v>2008</v>
      </c>
      <c r="F8817">
        <v>9.7322831714688665</v>
      </c>
      <c r="G8817" t="s">
        <v>641</v>
      </c>
    </row>
    <row r="8818" spans="1:7" x14ac:dyDescent="0.35">
      <c r="A8818" s="4" t="s">
        <v>45</v>
      </c>
      <c r="B8818" s="4" t="s">
        <v>353</v>
      </c>
      <c r="C8818" s="4" t="s">
        <v>418</v>
      </c>
      <c r="D8818" s="4" t="s">
        <v>232</v>
      </c>
      <c r="E8818">
        <v>2017</v>
      </c>
      <c r="F8818">
        <v>3.6669970267592471</v>
      </c>
      <c r="G8818" t="s">
        <v>641</v>
      </c>
    </row>
    <row r="8819" spans="1:7" x14ac:dyDescent="0.35">
      <c r="A8819" s="4" t="s">
        <v>45</v>
      </c>
      <c r="B8819" s="4" t="s">
        <v>353</v>
      </c>
      <c r="C8819" s="4" t="s">
        <v>418</v>
      </c>
      <c r="D8819" s="4" t="s">
        <v>232</v>
      </c>
      <c r="E8819">
        <v>2018</v>
      </c>
      <c r="F8819">
        <v>3.216053831445703</v>
      </c>
      <c r="G8819" t="s">
        <v>641</v>
      </c>
    </row>
    <row r="8820" spans="1:7" x14ac:dyDescent="0.35">
      <c r="A8820" s="4" t="s">
        <v>45</v>
      </c>
      <c r="B8820" s="4" t="s">
        <v>353</v>
      </c>
      <c r="C8820" s="4" t="s">
        <v>418</v>
      </c>
      <c r="D8820" s="4" t="s">
        <v>232</v>
      </c>
      <c r="E8820">
        <v>2019</v>
      </c>
      <c r="F8820">
        <v>0.40565519030955338</v>
      </c>
      <c r="G8820" t="s">
        <v>641</v>
      </c>
    </row>
    <row r="8821" spans="1:7" x14ac:dyDescent="0.35">
      <c r="A8821" s="4" t="s">
        <v>45</v>
      </c>
      <c r="B8821" s="4" t="s">
        <v>353</v>
      </c>
      <c r="C8821" s="4" t="s">
        <v>418</v>
      </c>
      <c r="D8821" s="4" t="s">
        <v>232</v>
      </c>
      <c r="E8821">
        <v>2020</v>
      </c>
      <c r="F8821">
        <v>2.580800771828295</v>
      </c>
      <c r="G8821" t="s">
        <v>641</v>
      </c>
    </row>
    <row r="8822" spans="1:7" x14ac:dyDescent="0.35">
      <c r="A8822" s="4" t="s">
        <v>45</v>
      </c>
      <c r="B8822" s="4" t="s">
        <v>353</v>
      </c>
      <c r="C8822" s="4" t="s">
        <v>418</v>
      </c>
      <c r="D8822" s="4" t="s">
        <v>232</v>
      </c>
      <c r="E8822">
        <v>2021</v>
      </c>
      <c r="F8822">
        <v>4.0285288815737559</v>
      </c>
      <c r="G8822" t="s">
        <v>641</v>
      </c>
    </row>
    <row r="8823" spans="1:7" x14ac:dyDescent="0.35">
      <c r="A8823" s="4" t="s">
        <v>45</v>
      </c>
      <c r="B8823" s="4" t="s">
        <v>353</v>
      </c>
      <c r="C8823" s="4" t="s">
        <v>418</v>
      </c>
      <c r="D8823" s="4" t="s">
        <v>232</v>
      </c>
      <c r="E8823">
        <v>2022</v>
      </c>
      <c r="F8823">
        <v>10.77375122428991</v>
      </c>
      <c r="G8823" t="s">
        <v>641</v>
      </c>
    </row>
    <row r="8824" spans="1:7" x14ac:dyDescent="0.35">
      <c r="A8824" s="4" t="s">
        <v>45</v>
      </c>
      <c r="B8824" s="4" t="s">
        <v>353</v>
      </c>
      <c r="C8824" s="4" t="s">
        <v>418</v>
      </c>
      <c r="D8824" s="4" t="s">
        <v>232</v>
      </c>
      <c r="E8824">
        <v>2023</v>
      </c>
      <c r="F8824">
        <v>7.0529823845473603</v>
      </c>
      <c r="G8824" t="s">
        <v>641</v>
      </c>
    </row>
    <row r="8825" spans="1:7" x14ac:dyDescent="0.35">
      <c r="A8825" s="4" t="s">
        <v>45</v>
      </c>
      <c r="B8825" s="4" t="s">
        <v>353</v>
      </c>
      <c r="C8825" s="4" t="s">
        <v>418</v>
      </c>
      <c r="D8825" s="4" t="s">
        <v>232</v>
      </c>
      <c r="E8825">
        <v>2024</v>
      </c>
      <c r="F8825">
        <v>3.6045220384795971</v>
      </c>
      <c r="G8825" t="s">
        <v>641</v>
      </c>
    </row>
    <row r="8826" spans="1:7" x14ac:dyDescent="0.35">
      <c r="A8826" s="4" t="s">
        <v>45</v>
      </c>
      <c r="B8826" s="4" t="s">
        <v>353</v>
      </c>
      <c r="C8826" s="4" t="s">
        <v>247</v>
      </c>
      <c r="D8826" s="4" t="s">
        <v>368</v>
      </c>
      <c r="E8826">
        <v>2000</v>
      </c>
      <c r="F8826">
        <v>3.4099293453386963</v>
      </c>
      <c r="G8826" t="s">
        <v>641</v>
      </c>
    </row>
    <row r="8827" spans="1:7" x14ac:dyDescent="0.35">
      <c r="A8827" s="4" t="s">
        <v>45</v>
      </c>
      <c r="B8827" s="4" t="s">
        <v>353</v>
      </c>
      <c r="C8827" s="4" t="s">
        <v>247</v>
      </c>
      <c r="D8827" s="4" t="s">
        <v>368</v>
      </c>
      <c r="E8827">
        <v>2001</v>
      </c>
      <c r="F8827">
        <v>6.2320125154731159</v>
      </c>
      <c r="G8827" t="s">
        <v>641</v>
      </c>
    </row>
    <row r="8828" spans="1:7" x14ac:dyDescent="0.35">
      <c r="A8828" s="4" t="s">
        <v>45</v>
      </c>
      <c r="B8828" s="4" t="s">
        <v>353</v>
      </c>
      <c r="C8828" s="4" t="s">
        <v>247</v>
      </c>
      <c r="D8828" s="4" t="s">
        <v>368</v>
      </c>
      <c r="E8828">
        <v>2002</v>
      </c>
      <c r="F8828">
        <v>6.2192841889429786</v>
      </c>
      <c r="G8828" t="s">
        <v>641</v>
      </c>
    </row>
    <row r="8829" spans="1:7" x14ac:dyDescent="0.35">
      <c r="A8829" s="4" t="s">
        <v>45</v>
      </c>
      <c r="B8829" s="4" t="s">
        <v>353</v>
      </c>
      <c r="C8829" s="4" t="s">
        <v>247</v>
      </c>
      <c r="D8829" s="4" t="s">
        <v>368</v>
      </c>
      <c r="E8829">
        <v>2003</v>
      </c>
      <c r="F8829">
        <v>5.6231925905445621</v>
      </c>
      <c r="G8829" t="s">
        <v>641</v>
      </c>
    </row>
    <row r="8830" spans="1:7" x14ac:dyDescent="0.35">
      <c r="A8830" s="4" t="s">
        <v>45</v>
      </c>
      <c r="B8830" s="4" t="s">
        <v>353</v>
      </c>
      <c r="C8830" s="4" t="s">
        <v>247</v>
      </c>
      <c r="D8830" s="4" t="s">
        <v>368</v>
      </c>
      <c r="E8830">
        <v>2004</v>
      </c>
      <c r="F8830">
        <v>6.8454497603481599</v>
      </c>
      <c r="G8830" t="s">
        <v>641</v>
      </c>
    </row>
    <row r="8831" spans="1:7" x14ac:dyDescent="0.35">
      <c r="A8831" s="4" t="s">
        <v>45</v>
      </c>
      <c r="B8831" s="4" t="s">
        <v>353</v>
      </c>
      <c r="C8831" s="4" t="s">
        <v>247</v>
      </c>
      <c r="D8831" s="4" t="s">
        <v>368</v>
      </c>
      <c r="E8831">
        <v>2005</v>
      </c>
      <c r="F8831">
        <v>3.9480996996314133</v>
      </c>
      <c r="G8831" t="s">
        <v>641</v>
      </c>
    </row>
    <row r="8832" spans="1:7" x14ac:dyDescent="0.35">
      <c r="A8832" s="4" t="s">
        <v>45</v>
      </c>
      <c r="B8832" s="4" t="s">
        <v>353</v>
      </c>
      <c r="C8832" s="4" t="s">
        <v>247</v>
      </c>
      <c r="D8832" s="4" t="s">
        <v>368</v>
      </c>
      <c r="E8832">
        <v>2006</v>
      </c>
      <c r="F8832">
        <v>11.265456153546509</v>
      </c>
      <c r="G8832" t="s">
        <v>641</v>
      </c>
    </row>
    <row r="8833" spans="1:7" x14ac:dyDescent="0.35">
      <c r="A8833" s="4" t="s">
        <v>45</v>
      </c>
      <c r="B8833" s="4" t="s">
        <v>353</v>
      </c>
      <c r="C8833" s="4" t="s">
        <v>247</v>
      </c>
      <c r="D8833" s="4" t="s">
        <v>368</v>
      </c>
      <c r="E8833">
        <v>2007</v>
      </c>
      <c r="F8833">
        <v>8.3216592206063495</v>
      </c>
      <c r="G8833" t="s">
        <v>641</v>
      </c>
    </row>
    <row r="8834" spans="1:7" x14ac:dyDescent="0.35">
      <c r="A8834" s="4" t="s">
        <v>45</v>
      </c>
      <c r="B8834" s="4" t="s">
        <v>353</v>
      </c>
      <c r="C8834" s="4" t="s">
        <v>247</v>
      </c>
      <c r="D8834" s="4" t="s">
        <v>368</v>
      </c>
      <c r="E8834">
        <v>2008</v>
      </c>
      <c r="F8834">
        <v>5.4928112451287205</v>
      </c>
      <c r="G8834" t="s">
        <v>641</v>
      </c>
    </row>
    <row r="8835" spans="1:7" x14ac:dyDescent="0.35">
      <c r="A8835" s="4" t="s">
        <v>45</v>
      </c>
      <c r="B8835" s="4" t="s">
        <v>353</v>
      </c>
      <c r="C8835" s="4" t="s">
        <v>247</v>
      </c>
      <c r="D8835" s="4" t="s">
        <v>368</v>
      </c>
      <c r="E8835">
        <v>2017</v>
      </c>
      <c r="F8835">
        <v>1.675816050460881</v>
      </c>
      <c r="G8835" t="s">
        <v>641</v>
      </c>
    </row>
    <row r="8836" spans="1:7" x14ac:dyDescent="0.35">
      <c r="A8836" s="4" t="s">
        <v>45</v>
      </c>
      <c r="B8836" s="4" t="s">
        <v>353</v>
      </c>
      <c r="C8836" s="4" t="s">
        <v>247</v>
      </c>
      <c r="D8836" s="4" t="s">
        <v>368</v>
      </c>
      <c r="E8836">
        <v>2018</v>
      </c>
      <c r="F8836">
        <v>1.8438047856241866</v>
      </c>
      <c r="G8836" t="s">
        <v>641</v>
      </c>
    </row>
    <row r="8837" spans="1:7" x14ac:dyDescent="0.35">
      <c r="A8837" s="4" t="s">
        <v>45</v>
      </c>
      <c r="B8837" s="4" t="s">
        <v>353</v>
      </c>
      <c r="C8837" s="4" t="s">
        <v>247</v>
      </c>
      <c r="D8837" s="4" t="s">
        <v>368</v>
      </c>
      <c r="E8837">
        <v>2019</v>
      </c>
      <c r="F8837">
        <v>-0.52320488357999295</v>
      </c>
      <c r="G8837" t="s">
        <v>641</v>
      </c>
    </row>
    <row r="8838" spans="1:7" x14ac:dyDescent="0.35">
      <c r="A8838" s="4" t="s">
        <v>45</v>
      </c>
      <c r="B8838" s="4" t="s">
        <v>353</v>
      </c>
      <c r="C8838" s="4" t="s">
        <v>247</v>
      </c>
      <c r="D8838" s="4" t="s">
        <v>368</v>
      </c>
      <c r="E8838">
        <v>2020</v>
      </c>
      <c r="F8838">
        <v>2.5104136878042738</v>
      </c>
      <c r="G8838" t="s">
        <v>641</v>
      </c>
    </row>
    <row r="8839" spans="1:7" x14ac:dyDescent="0.35">
      <c r="A8839" s="4" t="s">
        <v>45</v>
      </c>
      <c r="B8839" s="4" t="s">
        <v>353</v>
      </c>
      <c r="C8839" s="4" t="s">
        <v>247</v>
      </c>
      <c r="D8839" s="4" t="s">
        <v>368</v>
      </c>
      <c r="E8839">
        <v>2021</v>
      </c>
      <c r="F8839">
        <v>2.9679496863085859</v>
      </c>
      <c r="G8839" t="s">
        <v>641</v>
      </c>
    </row>
    <row r="8840" spans="1:7" x14ac:dyDescent="0.35">
      <c r="A8840" s="4" t="s">
        <v>45</v>
      </c>
      <c r="B8840" s="4" t="s">
        <v>353</v>
      </c>
      <c r="C8840" s="4" t="s">
        <v>247</v>
      </c>
      <c r="D8840" s="4" t="s">
        <v>368</v>
      </c>
      <c r="E8840">
        <v>2022</v>
      </c>
      <c r="F8840">
        <v>8.5248660449088334</v>
      </c>
      <c r="G8840" t="s">
        <v>641</v>
      </c>
    </row>
    <row r="8841" spans="1:7" x14ac:dyDescent="0.35">
      <c r="A8841" s="4" t="s">
        <v>45</v>
      </c>
      <c r="B8841" s="4" t="s">
        <v>353</v>
      </c>
      <c r="C8841" s="4" t="s">
        <v>247</v>
      </c>
      <c r="D8841" s="4" t="s">
        <v>368</v>
      </c>
      <c r="E8841">
        <v>2023</v>
      </c>
      <c r="F8841">
        <v>6.1344300128897089</v>
      </c>
      <c r="G8841" t="s">
        <v>641</v>
      </c>
    </row>
    <row r="8842" spans="1:7" x14ac:dyDescent="0.35">
      <c r="A8842" s="4" t="s">
        <v>45</v>
      </c>
      <c r="B8842" s="4" t="s">
        <v>353</v>
      </c>
      <c r="C8842" s="4" t="s">
        <v>247</v>
      </c>
      <c r="D8842" s="4" t="s">
        <v>368</v>
      </c>
      <c r="E8842">
        <v>2024</v>
      </c>
      <c r="F8842">
        <v>3.7332568330595421</v>
      </c>
      <c r="G8842" t="s">
        <v>641</v>
      </c>
    </row>
    <row r="8843" spans="1:7" x14ac:dyDescent="0.35">
      <c r="A8843" s="4" t="s">
        <v>45</v>
      </c>
      <c r="B8843" s="4" t="s">
        <v>353</v>
      </c>
      <c r="C8843" s="4" t="s">
        <v>302</v>
      </c>
      <c r="D8843" s="4" t="s">
        <v>282</v>
      </c>
      <c r="E8843">
        <v>2000</v>
      </c>
      <c r="F8843">
        <v>38.777939410368475</v>
      </c>
      <c r="G8843" t="s">
        <v>641</v>
      </c>
    </row>
    <row r="8844" spans="1:7" x14ac:dyDescent="0.35">
      <c r="A8844" s="4" t="s">
        <v>45</v>
      </c>
      <c r="B8844" s="4" t="s">
        <v>353</v>
      </c>
      <c r="C8844" s="4" t="s">
        <v>302</v>
      </c>
      <c r="D8844" s="4" t="s">
        <v>282</v>
      </c>
      <c r="E8844">
        <v>2001</v>
      </c>
      <c r="F8844">
        <v>43.459647983265029</v>
      </c>
      <c r="G8844" t="s">
        <v>641</v>
      </c>
    </row>
    <row r="8845" spans="1:7" x14ac:dyDescent="0.35">
      <c r="A8845" s="4" t="s">
        <v>45</v>
      </c>
      <c r="B8845" s="4" t="s">
        <v>353</v>
      </c>
      <c r="C8845" s="4" t="s">
        <v>302</v>
      </c>
      <c r="D8845" s="4" t="s">
        <v>282</v>
      </c>
      <c r="E8845">
        <v>2002</v>
      </c>
      <c r="F8845">
        <v>39.5687538289476</v>
      </c>
      <c r="G8845" t="s">
        <v>641</v>
      </c>
    </row>
    <row r="8846" spans="1:7" x14ac:dyDescent="0.35">
      <c r="A8846" s="4" t="s">
        <v>45</v>
      </c>
      <c r="B8846" s="4" t="s">
        <v>353</v>
      </c>
      <c r="C8846" s="4" t="s">
        <v>302</v>
      </c>
      <c r="D8846" s="4" t="s">
        <v>282</v>
      </c>
      <c r="E8846">
        <v>2003</v>
      </c>
      <c r="F8846">
        <v>37.088968607180263</v>
      </c>
      <c r="G8846" t="s">
        <v>641</v>
      </c>
    </row>
    <row r="8847" spans="1:7" x14ac:dyDescent="0.35">
      <c r="A8847" s="4" t="s">
        <v>45</v>
      </c>
      <c r="B8847" s="4" t="s">
        <v>353</v>
      </c>
      <c r="C8847" s="4" t="s">
        <v>302</v>
      </c>
      <c r="D8847" s="4" t="s">
        <v>282</v>
      </c>
      <c r="E8847">
        <v>2004</v>
      </c>
      <c r="F8847">
        <v>37.180226487679498</v>
      </c>
      <c r="G8847" t="s">
        <v>641</v>
      </c>
    </row>
    <row r="8848" spans="1:7" x14ac:dyDescent="0.35">
      <c r="A8848" s="4" t="s">
        <v>45</v>
      </c>
      <c r="B8848" s="4" t="s">
        <v>353</v>
      </c>
      <c r="C8848" s="4" t="s">
        <v>302</v>
      </c>
      <c r="D8848" s="4" t="s">
        <v>282</v>
      </c>
      <c r="E8848">
        <v>2005</v>
      </c>
      <c r="F8848">
        <v>42.819442396527066</v>
      </c>
      <c r="G8848" t="s">
        <v>641</v>
      </c>
    </row>
    <row r="8849" spans="1:7" x14ac:dyDescent="0.35">
      <c r="A8849" s="4" t="s">
        <v>45</v>
      </c>
      <c r="B8849" s="4" t="s">
        <v>353</v>
      </c>
      <c r="C8849" s="4" t="s">
        <v>302</v>
      </c>
      <c r="D8849" s="4" t="s">
        <v>282</v>
      </c>
      <c r="E8849">
        <v>2006</v>
      </c>
      <c r="F8849">
        <v>41.864474141855723</v>
      </c>
      <c r="G8849" t="s">
        <v>641</v>
      </c>
    </row>
    <row r="8850" spans="1:7" x14ac:dyDescent="0.35">
      <c r="A8850" s="4" t="s">
        <v>45</v>
      </c>
      <c r="B8850" s="4" t="s">
        <v>353</v>
      </c>
      <c r="C8850" s="4" t="s">
        <v>302</v>
      </c>
      <c r="D8850" s="4" t="s">
        <v>282</v>
      </c>
      <c r="E8850">
        <v>2007</v>
      </c>
      <c r="F8850">
        <v>45.600381029291</v>
      </c>
      <c r="G8850" t="s">
        <v>641</v>
      </c>
    </row>
    <row r="8851" spans="1:7" x14ac:dyDescent="0.35">
      <c r="A8851" s="4" t="s">
        <v>45</v>
      </c>
      <c r="B8851" s="4" t="s">
        <v>353</v>
      </c>
      <c r="C8851" s="4" t="s">
        <v>302</v>
      </c>
      <c r="D8851" s="4" t="s">
        <v>282</v>
      </c>
      <c r="E8851">
        <v>2008</v>
      </c>
      <c r="F8851">
        <v>44.074772999380123</v>
      </c>
      <c r="G8851" t="s">
        <v>641</v>
      </c>
    </row>
    <row r="8852" spans="1:7" x14ac:dyDescent="0.35">
      <c r="A8852" s="4" t="s">
        <v>45</v>
      </c>
      <c r="B8852" s="4" t="s">
        <v>353</v>
      </c>
      <c r="C8852" s="4" t="s">
        <v>302</v>
      </c>
      <c r="D8852" s="4" t="s">
        <v>282</v>
      </c>
      <c r="E8852">
        <v>2017</v>
      </c>
      <c r="F8852">
        <v>37.629142715787992</v>
      </c>
      <c r="G8852" t="s">
        <v>641</v>
      </c>
    </row>
    <row r="8853" spans="1:7" x14ac:dyDescent="0.35">
      <c r="A8853" s="4" t="s">
        <v>45</v>
      </c>
      <c r="B8853" s="4" t="s">
        <v>353</v>
      </c>
      <c r="C8853" s="4" t="s">
        <v>302</v>
      </c>
      <c r="D8853" s="4" t="s">
        <v>282</v>
      </c>
      <c r="E8853">
        <v>2018</v>
      </c>
      <c r="F8853">
        <v>41.0129087809593</v>
      </c>
      <c r="G8853" t="s">
        <v>641</v>
      </c>
    </row>
    <row r="8854" spans="1:7" x14ac:dyDescent="0.35">
      <c r="A8854" s="4" t="s">
        <v>45</v>
      </c>
      <c r="B8854" s="4" t="s">
        <v>353</v>
      </c>
      <c r="C8854" s="4" t="s">
        <v>302</v>
      </c>
      <c r="D8854" s="4" t="s">
        <v>282</v>
      </c>
      <c r="E8854">
        <v>2019</v>
      </c>
      <c r="F8854">
        <v>40.776188872209154</v>
      </c>
      <c r="G8854" t="s">
        <v>641</v>
      </c>
    </row>
    <row r="8855" spans="1:7" x14ac:dyDescent="0.35">
      <c r="A8855" s="4" t="s">
        <v>45</v>
      </c>
      <c r="B8855" s="4" t="s">
        <v>353</v>
      </c>
      <c r="C8855" s="4" t="s">
        <v>302</v>
      </c>
      <c r="D8855" s="4" t="s">
        <v>282</v>
      </c>
      <c r="E8855">
        <v>2020</v>
      </c>
      <c r="F8855">
        <v>30.476266767927367</v>
      </c>
      <c r="G8855" t="s">
        <v>641</v>
      </c>
    </row>
    <row r="8856" spans="1:7" x14ac:dyDescent="0.35">
      <c r="A8856" s="4" t="s">
        <v>45</v>
      </c>
      <c r="B8856" s="4" t="s">
        <v>353</v>
      </c>
      <c r="C8856" s="4" t="s">
        <v>302</v>
      </c>
      <c r="D8856" s="4" t="s">
        <v>282</v>
      </c>
      <c r="E8856">
        <v>2021</v>
      </c>
      <c r="F8856">
        <v>31.526576810742956</v>
      </c>
      <c r="G8856" t="s">
        <v>641</v>
      </c>
    </row>
    <row r="8857" spans="1:7" x14ac:dyDescent="0.35">
      <c r="A8857" s="4" t="s">
        <v>45</v>
      </c>
      <c r="B8857" s="4" t="s">
        <v>353</v>
      </c>
      <c r="C8857" s="4" t="s">
        <v>302</v>
      </c>
      <c r="D8857" s="4" t="s">
        <v>282</v>
      </c>
      <c r="E8857">
        <v>2022</v>
      </c>
      <c r="F8857">
        <v>44.813528406393502</v>
      </c>
      <c r="G8857" t="s">
        <v>641</v>
      </c>
    </row>
    <row r="8858" spans="1:7" x14ac:dyDescent="0.35">
      <c r="A8858" s="4" t="s">
        <v>45</v>
      </c>
      <c r="B8858" s="4" t="s">
        <v>353</v>
      </c>
      <c r="C8858" s="4" t="s">
        <v>302</v>
      </c>
      <c r="D8858" s="4" t="s">
        <v>282</v>
      </c>
      <c r="E8858">
        <v>2023</v>
      </c>
      <c r="F8858">
        <v>44.195822151192097</v>
      </c>
      <c r="G8858" t="s">
        <v>641</v>
      </c>
    </row>
    <row r="8859" spans="1:7" x14ac:dyDescent="0.35">
      <c r="A8859" s="4" t="s">
        <v>45</v>
      </c>
      <c r="B8859" s="4" t="s">
        <v>353</v>
      </c>
      <c r="C8859" s="4" t="s">
        <v>302</v>
      </c>
      <c r="D8859" s="4" t="s">
        <v>282</v>
      </c>
      <c r="E8859">
        <v>2024</v>
      </c>
      <c r="F8859">
        <v>43.344134956133978</v>
      </c>
      <c r="G8859" t="s">
        <v>641</v>
      </c>
    </row>
    <row r="8860" spans="1:7" x14ac:dyDescent="0.35">
      <c r="A8860" s="4" t="s">
        <v>196</v>
      </c>
      <c r="B8860" s="4" t="s">
        <v>251</v>
      </c>
      <c r="C8860" s="4" t="s">
        <v>303</v>
      </c>
      <c r="D8860" s="4" t="s">
        <v>253</v>
      </c>
      <c r="E8860">
        <v>2000</v>
      </c>
      <c r="F8860">
        <v>21.357251506457018</v>
      </c>
      <c r="G8860" t="s">
        <v>641</v>
      </c>
    </row>
    <row r="8861" spans="1:7" x14ac:dyDescent="0.35">
      <c r="A8861" s="4" t="s">
        <v>196</v>
      </c>
      <c r="B8861" s="4" t="s">
        <v>251</v>
      </c>
      <c r="C8861" s="4" t="s">
        <v>303</v>
      </c>
      <c r="D8861" s="4" t="s">
        <v>253</v>
      </c>
      <c r="E8861">
        <v>2001</v>
      </c>
      <c r="F8861">
        <v>23.946718744955579</v>
      </c>
      <c r="G8861" t="s">
        <v>641</v>
      </c>
    </row>
    <row r="8862" spans="1:7" x14ac:dyDescent="0.35">
      <c r="A8862" s="4" t="s">
        <v>196</v>
      </c>
      <c r="B8862" s="4" t="s">
        <v>251</v>
      </c>
      <c r="C8862" s="4" t="s">
        <v>303</v>
      </c>
      <c r="D8862" s="4" t="s">
        <v>253</v>
      </c>
      <c r="E8862">
        <v>2002</v>
      </c>
      <c r="F8862">
        <v>23.905513743645422</v>
      </c>
      <c r="G8862" t="s">
        <v>641</v>
      </c>
    </row>
    <row r="8863" spans="1:7" x14ac:dyDescent="0.35">
      <c r="A8863" s="4" t="s">
        <v>196</v>
      </c>
      <c r="B8863" s="4" t="s">
        <v>251</v>
      </c>
      <c r="C8863" s="4" t="s">
        <v>303</v>
      </c>
      <c r="D8863" s="4" t="s">
        <v>253</v>
      </c>
      <c r="E8863">
        <v>2003</v>
      </c>
      <c r="F8863">
        <v>24.772537825008985</v>
      </c>
      <c r="G8863" t="s">
        <v>641</v>
      </c>
    </row>
    <row r="8864" spans="1:7" x14ac:dyDescent="0.35">
      <c r="A8864" s="4" t="s">
        <v>196</v>
      </c>
      <c r="B8864" s="4" t="s">
        <v>251</v>
      </c>
      <c r="C8864" s="4" t="s">
        <v>303</v>
      </c>
      <c r="D8864" s="4" t="s">
        <v>253</v>
      </c>
      <c r="E8864">
        <v>2004</v>
      </c>
      <c r="F8864">
        <v>25.010103182834833</v>
      </c>
      <c r="G8864" t="s">
        <v>641</v>
      </c>
    </row>
    <row r="8865" spans="1:7" x14ac:dyDescent="0.35">
      <c r="A8865" s="4" t="s">
        <v>196</v>
      </c>
      <c r="B8865" s="4" t="s">
        <v>251</v>
      </c>
      <c r="C8865" s="4" t="s">
        <v>303</v>
      </c>
      <c r="D8865" s="4" t="s">
        <v>253</v>
      </c>
      <c r="E8865">
        <v>2005</v>
      </c>
      <c r="F8865">
        <v>25.437083181985916</v>
      </c>
      <c r="G8865" t="s">
        <v>641</v>
      </c>
    </row>
    <row r="8866" spans="1:7" x14ac:dyDescent="0.35">
      <c r="A8866" s="4" t="s">
        <v>196</v>
      </c>
      <c r="B8866" s="4" t="s">
        <v>251</v>
      </c>
      <c r="C8866" s="4" t="s">
        <v>303</v>
      </c>
      <c r="D8866" s="4" t="s">
        <v>253</v>
      </c>
      <c r="E8866">
        <v>2006</v>
      </c>
      <c r="F8866">
        <v>24.404778319283722</v>
      </c>
      <c r="G8866" t="s">
        <v>641</v>
      </c>
    </row>
    <row r="8867" spans="1:7" x14ac:dyDescent="0.35">
      <c r="A8867" s="4" t="s">
        <v>196</v>
      </c>
      <c r="B8867" s="4" t="s">
        <v>251</v>
      </c>
      <c r="C8867" s="4" t="s">
        <v>303</v>
      </c>
      <c r="D8867" s="4" t="s">
        <v>253</v>
      </c>
      <c r="E8867">
        <v>2007</v>
      </c>
      <c r="F8867">
        <v>24.813608735009126</v>
      </c>
      <c r="G8867" t="s">
        <v>641</v>
      </c>
    </row>
    <row r="8868" spans="1:7" x14ac:dyDescent="0.35">
      <c r="A8868" s="4" t="s">
        <v>196</v>
      </c>
      <c r="B8868" s="4" t="s">
        <v>251</v>
      </c>
      <c r="C8868" s="4" t="s">
        <v>303</v>
      </c>
      <c r="D8868" s="4" t="s">
        <v>253</v>
      </c>
      <c r="E8868">
        <v>2008</v>
      </c>
      <c r="F8868">
        <v>25.180263611350824</v>
      </c>
      <c r="G8868" t="s">
        <v>641</v>
      </c>
    </row>
    <row r="8869" spans="1:7" x14ac:dyDescent="0.35">
      <c r="A8869" s="4" t="s">
        <v>196</v>
      </c>
      <c r="B8869" s="4" t="s">
        <v>251</v>
      </c>
      <c r="C8869" s="4" t="s">
        <v>303</v>
      </c>
      <c r="D8869" s="4" t="s">
        <v>253</v>
      </c>
      <c r="E8869">
        <v>2017</v>
      </c>
      <c r="F8869">
        <v>37.44990476814089</v>
      </c>
      <c r="G8869" t="s">
        <v>641</v>
      </c>
    </row>
    <row r="8870" spans="1:7" x14ac:dyDescent="0.35">
      <c r="A8870" s="4" t="s">
        <v>196</v>
      </c>
      <c r="B8870" s="4" t="s">
        <v>251</v>
      </c>
      <c r="C8870" s="4" t="s">
        <v>303</v>
      </c>
      <c r="D8870" s="4" t="s">
        <v>253</v>
      </c>
      <c r="E8870">
        <v>2018</v>
      </c>
      <c r="F8870">
        <v>36.489820866156506</v>
      </c>
      <c r="G8870" t="s">
        <v>641</v>
      </c>
    </row>
    <row r="8871" spans="1:7" x14ac:dyDescent="0.35">
      <c r="A8871" s="4" t="s">
        <v>196</v>
      </c>
      <c r="B8871" s="4" t="s">
        <v>251</v>
      </c>
      <c r="C8871" s="4" t="s">
        <v>303</v>
      </c>
      <c r="D8871" s="4" t="s">
        <v>253</v>
      </c>
      <c r="E8871">
        <v>2019</v>
      </c>
      <c r="F8871">
        <v>36.767488731971561</v>
      </c>
      <c r="G8871" t="s">
        <v>641</v>
      </c>
    </row>
    <row r="8872" spans="1:7" x14ac:dyDescent="0.35">
      <c r="A8872" s="4" t="s">
        <v>196</v>
      </c>
      <c r="B8872" s="4" t="s">
        <v>251</v>
      </c>
      <c r="C8872" s="4" t="s">
        <v>303</v>
      </c>
      <c r="D8872" s="4" t="s">
        <v>253</v>
      </c>
      <c r="E8872">
        <v>2020</v>
      </c>
      <c r="F8872">
        <v>43.501381231796998</v>
      </c>
      <c r="G8872" t="s">
        <v>641</v>
      </c>
    </row>
    <row r="8873" spans="1:7" x14ac:dyDescent="0.35">
      <c r="A8873" s="4" t="s">
        <v>196</v>
      </c>
      <c r="B8873" s="4" t="s">
        <v>251</v>
      </c>
      <c r="C8873" s="4" t="s">
        <v>303</v>
      </c>
      <c r="D8873" s="4" t="s">
        <v>253</v>
      </c>
      <c r="E8873">
        <v>2021</v>
      </c>
      <c r="F8873">
        <v>42.99093586758795</v>
      </c>
      <c r="G8873" t="s">
        <v>641</v>
      </c>
    </row>
    <row r="8874" spans="1:7" x14ac:dyDescent="0.35">
      <c r="A8874" s="4" t="s">
        <v>196</v>
      </c>
      <c r="B8874" s="4" t="s">
        <v>251</v>
      </c>
      <c r="C8874" s="4" t="s">
        <v>303</v>
      </c>
      <c r="D8874" s="4" t="s">
        <v>253</v>
      </c>
      <c r="E8874">
        <v>2022</v>
      </c>
      <c r="F8874">
        <v>41.708695377361934</v>
      </c>
      <c r="G8874" t="s">
        <v>641</v>
      </c>
    </row>
    <row r="8875" spans="1:7" x14ac:dyDescent="0.35">
      <c r="A8875" s="4" t="s">
        <v>196</v>
      </c>
      <c r="B8875" s="4" t="s">
        <v>251</v>
      </c>
      <c r="C8875" s="4" t="s">
        <v>303</v>
      </c>
      <c r="D8875" s="4" t="s">
        <v>253</v>
      </c>
      <c r="E8875">
        <v>2023</v>
      </c>
      <c r="F8875">
        <v>42.809326387590204</v>
      </c>
      <c r="G8875" t="s">
        <v>641</v>
      </c>
    </row>
    <row r="8876" spans="1:7" x14ac:dyDescent="0.35">
      <c r="A8876" s="4" t="s">
        <v>196</v>
      </c>
      <c r="B8876" s="4" t="s">
        <v>251</v>
      </c>
      <c r="C8876" s="4" t="s">
        <v>303</v>
      </c>
      <c r="D8876" s="4" t="s">
        <v>253</v>
      </c>
      <c r="E8876">
        <v>2024</v>
      </c>
      <c r="F8876">
        <v>45.792538715165804</v>
      </c>
      <c r="G8876" t="s">
        <v>641</v>
      </c>
    </row>
    <row r="8877" spans="1:7" x14ac:dyDescent="0.35">
      <c r="A8877" s="4" t="s">
        <v>196</v>
      </c>
      <c r="B8877" s="4" t="s">
        <v>251</v>
      </c>
      <c r="C8877" s="4" t="s">
        <v>202</v>
      </c>
      <c r="D8877" s="4" t="s">
        <v>494</v>
      </c>
      <c r="E8877">
        <v>2000</v>
      </c>
      <c r="F8877">
        <v>93.8</v>
      </c>
      <c r="G8877" t="s">
        <v>641</v>
      </c>
    </row>
    <row r="8878" spans="1:7" x14ac:dyDescent="0.35">
      <c r="A8878" s="4" t="s">
        <v>196</v>
      </c>
      <c r="B8878" s="4" t="s">
        <v>251</v>
      </c>
      <c r="C8878" s="4" t="s">
        <v>202</v>
      </c>
      <c r="D8878" s="4" t="s">
        <v>494</v>
      </c>
      <c r="E8878">
        <v>2001</v>
      </c>
      <c r="F8878">
        <v>90.7</v>
      </c>
      <c r="G8878" t="s">
        <v>641</v>
      </c>
    </row>
    <row r="8879" spans="1:7" x14ac:dyDescent="0.35">
      <c r="A8879" s="4" t="s">
        <v>196</v>
      </c>
      <c r="B8879" s="4" t="s">
        <v>251</v>
      </c>
      <c r="C8879" s="4" t="s">
        <v>202</v>
      </c>
      <c r="D8879" s="4" t="s">
        <v>494</v>
      </c>
      <c r="E8879">
        <v>2002</v>
      </c>
      <c r="F8879">
        <v>92.9</v>
      </c>
      <c r="G8879" t="s">
        <v>641</v>
      </c>
    </row>
    <row r="8880" spans="1:7" x14ac:dyDescent="0.35">
      <c r="A8880" s="4" t="s">
        <v>196</v>
      </c>
      <c r="B8880" s="4" t="s">
        <v>251</v>
      </c>
      <c r="C8880" s="4" t="s">
        <v>202</v>
      </c>
      <c r="D8880" s="4" t="s">
        <v>494</v>
      </c>
      <c r="E8880">
        <v>2003</v>
      </c>
      <c r="F8880">
        <v>91.6</v>
      </c>
      <c r="G8880" t="s">
        <v>641</v>
      </c>
    </row>
    <row r="8881" spans="1:7" x14ac:dyDescent="0.35">
      <c r="A8881" s="4" t="s">
        <v>196</v>
      </c>
      <c r="B8881" s="4" t="s">
        <v>251</v>
      </c>
      <c r="C8881" s="4" t="s">
        <v>202</v>
      </c>
      <c r="D8881" s="4" t="s">
        <v>494</v>
      </c>
      <c r="E8881">
        <v>2004</v>
      </c>
      <c r="F8881">
        <v>96.1</v>
      </c>
      <c r="G8881" t="s">
        <v>641</v>
      </c>
    </row>
    <row r="8882" spans="1:7" x14ac:dyDescent="0.35">
      <c r="A8882" s="4" t="s">
        <v>196</v>
      </c>
      <c r="B8882" s="4" t="s">
        <v>251</v>
      </c>
      <c r="C8882" s="4" t="s">
        <v>202</v>
      </c>
      <c r="D8882" s="4" t="s">
        <v>494</v>
      </c>
      <c r="E8882">
        <v>2005</v>
      </c>
      <c r="F8882">
        <v>96.8</v>
      </c>
      <c r="G8882" t="s">
        <v>641</v>
      </c>
    </row>
    <row r="8883" spans="1:7" x14ac:dyDescent="0.35">
      <c r="A8883" s="4" t="s">
        <v>196</v>
      </c>
      <c r="B8883" s="4" t="s">
        <v>251</v>
      </c>
      <c r="C8883" s="4" t="s">
        <v>202</v>
      </c>
      <c r="D8883" s="4" t="s">
        <v>494</v>
      </c>
      <c r="E8883">
        <v>2006</v>
      </c>
      <c r="F8883">
        <v>97.2</v>
      </c>
      <c r="G8883" t="s">
        <v>641</v>
      </c>
    </row>
    <row r="8884" spans="1:7" x14ac:dyDescent="0.35">
      <c r="A8884" s="4" t="s">
        <v>196</v>
      </c>
      <c r="B8884" s="4" t="s">
        <v>251</v>
      </c>
      <c r="C8884" s="4" t="s">
        <v>202</v>
      </c>
      <c r="D8884" s="4" t="s">
        <v>494</v>
      </c>
      <c r="E8884">
        <v>2007</v>
      </c>
      <c r="F8884">
        <v>93.3</v>
      </c>
      <c r="G8884" t="s">
        <v>641</v>
      </c>
    </row>
    <row r="8885" spans="1:7" x14ac:dyDescent="0.35">
      <c r="A8885" s="4" t="s">
        <v>196</v>
      </c>
      <c r="B8885" s="4" t="s">
        <v>251</v>
      </c>
      <c r="C8885" s="4" t="s">
        <v>202</v>
      </c>
      <c r="D8885" s="4" t="s">
        <v>494</v>
      </c>
      <c r="E8885">
        <v>2008</v>
      </c>
      <c r="F8885">
        <v>96.2</v>
      </c>
      <c r="G8885" t="s">
        <v>641</v>
      </c>
    </row>
    <row r="8886" spans="1:7" x14ac:dyDescent="0.35">
      <c r="A8886" s="4" t="s">
        <v>196</v>
      </c>
      <c r="B8886" s="4" t="s">
        <v>251</v>
      </c>
      <c r="C8886" s="4" t="s">
        <v>202</v>
      </c>
      <c r="D8886" s="4" t="s">
        <v>494</v>
      </c>
      <c r="E8886">
        <v>2017</v>
      </c>
      <c r="F8886">
        <v>100</v>
      </c>
      <c r="G8886" t="s">
        <v>641</v>
      </c>
    </row>
    <row r="8887" spans="1:7" x14ac:dyDescent="0.35">
      <c r="A8887" s="4" t="s">
        <v>196</v>
      </c>
      <c r="B8887" s="4" t="s">
        <v>251</v>
      </c>
      <c r="C8887" s="4" t="s">
        <v>202</v>
      </c>
      <c r="D8887" s="4" t="s">
        <v>494</v>
      </c>
      <c r="E8887">
        <v>2018</v>
      </c>
      <c r="F8887">
        <v>98.3</v>
      </c>
      <c r="G8887" t="s">
        <v>641</v>
      </c>
    </row>
    <row r="8888" spans="1:7" x14ac:dyDescent="0.35">
      <c r="A8888" s="4" t="s">
        <v>196</v>
      </c>
      <c r="B8888" s="4" t="s">
        <v>251</v>
      </c>
      <c r="C8888" s="4" t="s">
        <v>202</v>
      </c>
      <c r="D8888" s="4" t="s">
        <v>494</v>
      </c>
      <c r="E8888">
        <v>2019</v>
      </c>
      <c r="F8888">
        <v>98.3</v>
      </c>
      <c r="G8888" t="s">
        <v>641</v>
      </c>
    </row>
    <row r="8889" spans="1:7" x14ac:dyDescent="0.35">
      <c r="A8889" s="4" t="s">
        <v>196</v>
      </c>
      <c r="B8889" s="4" t="s">
        <v>251</v>
      </c>
      <c r="C8889" s="4" t="s">
        <v>202</v>
      </c>
      <c r="D8889" s="4" t="s">
        <v>494</v>
      </c>
      <c r="E8889">
        <v>2020</v>
      </c>
      <c r="F8889">
        <v>97.7</v>
      </c>
      <c r="G8889" t="s">
        <v>641</v>
      </c>
    </row>
    <row r="8890" spans="1:7" x14ac:dyDescent="0.35">
      <c r="A8890" s="4" t="s">
        <v>196</v>
      </c>
      <c r="B8890" s="4" t="s">
        <v>251</v>
      </c>
      <c r="C8890" s="4" t="s">
        <v>202</v>
      </c>
      <c r="D8890" s="4" t="s">
        <v>494</v>
      </c>
      <c r="E8890">
        <v>2021</v>
      </c>
      <c r="F8890">
        <v>100</v>
      </c>
      <c r="G8890" t="s">
        <v>641</v>
      </c>
    </row>
    <row r="8891" spans="1:7" x14ac:dyDescent="0.35">
      <c r="A8891" s="4" t="s">
        <v>196</v>
      </c>
      <c r="B8891" s="4" t="s">
        <v>251</v>
      </c>
      <c r="C8891" s="4" t="s">
        <v>202</v>
      </c>
      <c r="D8891" s="4" t="s">
        <v>494</v>
      </c>
      <c r="E8891">
        <v>2022</v>
      </c>
      <c r="F8891">
        <v>100</v>
      </c>
      <c r="G8891" t="s">
        <v>641</v>
      </c>
    </row>
    <row r="8892" spans="1:7" x14ac:dyDescent="0.35">
      <c r="A8892" s="4" t="s">
        <v>196</v>
      </c>
      <c r="B8892" s="4" t="s">
        <v>251</v>
      </c>
      <c r="C8892" s="4" t="s">
        <v>202</v>
      </c>
      <c r="D8892" s="4" t="s">
        <v>494</v>
      </c>
      <c r="E8892">
        <v>2023</v>
      </c>
      <c r="F8892">
        <v>99.1</v>
      </c>
      <c r="G8892" t="s">
        <v>641</v>
      </c>
    </row>
    <row r="8893" spans="1:7" x14ac:dyDescent="0.35">
      <c r="A8893" s="4" t="s">
        <v>196</v>
      </c>
      <c r="B8893" s="4" t="s">
        <v>251</v>
      </c>
      <c r="C8893" s="4" t="s">
        <v>418</v>
      </c>
      <c r="D8893" s="4" t="s">
        <v>232</v>
      </c>
      <c r="E8893">
        <v>2000</v>
      </c>
      <c r="F8893">
        <v>9.4915614943540252</v>
      </c>
      <c r="G8893" t="s">
        <v>641</v>
      </c>
    </row>
    <row r="8894" spans="1:7" x14ac:dyDescent="0.35">
      <c r="A8894" s="4" t="s">
        <v>196</v>
      </c>
      <c r="B8894" s="4" t="s">
        <v>251</v>
      </c>
      <c r="C8894" s="4" t="s">
        <v>418</v>
      </c>
      <c r="D8894" s="4" t="s">
        <v>232</v>
      </c>
      <c r="E8894">
        <v>2001</v>
      </c>
      <c r="F8894">
        <v>6.3677380623503703</v>
      </c>
      <c r="G8894" t="s">
        <v>641</v>
      </c>
    </row>
    <row r="8895" spans="1:7" x14ac:dyDescent="0.35">
      <c r="A8895" s="4" t="s">
        <v>196</v>
      </c>
      <c r="B8895" s="4" t="s">
        <v>251</v>
      </c>
      <c r="C8895" s="4" t="s">
        <v>418</v>
      </c>
      <c r="D8895" s="4" t="s">
        <v>232</v>
      </c>
      <c r="E8895">
        <v>2002</v>
      </c>
      <c r="F8895">
        <v>5.0307273315129528</v>
      </c>
      <c r="G8895" t="s">
        <v>641</v>
      </c>
    </row>
    <row r="8896" spans="1:7" x14ac:dyDescent="0.35">
      <c r="A8896" s="4" t="s">
        <v>196</v>
      </c>
      <c r="B8896" s="4" t="s">
        <v>251</v>
      </c>
      <c r="C8896" s="4" t="s">
        <v>418</v>
      </c>
      <c r="D8896" s="4" t="s">
        <v>232</v>
      </c>
      <c r="E8896">
        <v>2003</v>
      </c>
      <c r="F8896">
        <v>4.5469001211871838</v>
      </c>
      <c r="G8896" t="s">
        <v>641</v>
      </c>
    </row>
    <row r="8897" spans="1:7" x14ac:dyDescent="0.35">
      <c r="A8897" s="4" t="s">
        <v>196</v>
      </c>
      <c r="B8897" s="4" t="s">
        <v>251</v>
      </c>
      <c r="C8897" s="4" t="s">
        <v>418</v>
      </c>
      <c r="D8897" s="4" t="s">
        <v>232</v>
      </c>
      <c r="E8897">
        <v>2004</v>
      </c>
      <c r="F8897">
        <v>4.6884088484314272</v>
      </c>
      <c r="G8897" t="s">
        <v>641</v>
      </c>
    </row>
    <row r="8898" spans="1:7" x14ac:dyDescent="0.35">
      <c r="A8898" s="4" t="s">
        <v>196</v>
      </c>
      <c r="B8898" s="4" t="s">
        <v>251</v>
      </c>
      <c r="C8898" s="4" t="s">
        <v>418</v>
      </c>
      <c r="D8898" s="4" t="s">
        <v>232</v>
      </c>
      <c r="E8898">
        <v>2005</v>
      </c>
      <c r="F8898">
        <v>3.9880571459743739</v>
      </c>
      <c r="G8898" t="s">
        <v>641</v>
      </c>
    </row>
    <row r="8899" spans="1:7" x14ac:dyDescent="0.35">
      <c r="A8899" s="4" t="s">
        <v>196</v>
      </c>
      <c r="B8899" s="4" t="s">
        <v>251</v>
      </c>
      <c r="C8899" s="4" t="s">
        <v>418</v>
      </c>
      <c r="D8899" s="4" t="s">
        <v>232</v>
      </c>
      <c r="E8899">
        <v>2006</v>
      </c>
      <c r="F8899">
        <v>3.6294676243913209</v>
      </c>
      <c r="G8899" t="s">
        <v>641</v>
      </c>
    </row>
    <row r="8900" spans="1:7" x14ac:dyDescent="0.35">
      <c r="A8900" s="4" t="s">
        <v>196</v>
      </c>
      <c r="B8900" s="4" t="s">
        <v>251</v>
      </c>
      <c r="C8900" s="4" t="s">
        <v>418</v>
      </c>
      <c r="D8900" s="4" t="s">
        <v>232</v>
      </c>
      <c r="E8900">
        <v>2007</v>
      </c>
      <c r="F8900">
        <v>3.9668490545823532</v>
      </c>
      <c r="G8900" t="s">
        <v>641</v>
      </c>
    </row>
    <row r="8901" spans="1:7" x14ac:dyDescent="0.35">
      <c r="A8901" s="4" t="s">
        <v>196</v>
      </c>
      <c r="B8901" s="4" t="s">
        <v>251</v>
      </c>
      <c r="C8901" s="4" t="s">
        <v>418</v>
      </c>
      <c r="D8901" s="4" t="s">
        <v>232</v>
      </c>
      <c r="E8901">
        <v>2008</v>
      </c>
      <c r="F8901">
        <v>5.1249827457589641</v>
      </c>
      <c r="G8901" t="s">
        <v>641</v>
      </c>
    </row>
    <row r="8902" spans="1:7" x14ac:dyDescent="0.35">
      <c r="A8902" s="4" t="s">
        <v>196</v>
      </c>
      <c r="B8902" s="4" t="s">
        <v>251</v>
      </c>
      <c r="C8902" s="4" t="s">
        <v>418</v>
      </c>
      <c r="D8902" s="4" t="s">
        <v>232</v>
      </c>
      <c r="E8902">
        <v>2017</v>
      </c>
      <c r="F8902">
        <v>6.0414572401898559</v>
      </c>
      <c r="G8902" t="s">
        <v>641</v>
      </c>
    </row>
    <row r="8903" spans="1:7" x14ac:dyDescent="0.35">
      <c r="A8903" s="4" t="s">
        <v>196</v>
      </c>
      <c r="B8903" s="4" t="s">
        <v>251</v>
      </c>
      <c r="C8903" s="4" t="s">
        <v>418</v>
      </c>
      <c r="D8903" s="4" t="s">
        <v>232</v>
      </c>
      <c r="E8903">
        <v>2018</v>
      </c>
      <c r="F8903">
        <v>4.8993501535655071</v>
      </c>
      <c r="G8903" t="s">
        <v>641</v>
      </c>
    </row>
    <row r="8904" spans="1:7" x14ac:dyDescent="0.35">
      <c r="A8904" s="4" t="s">
        <v>196</v>
      </c>
      <c r="B8904" s="4" t="s">
        <v>251</v>
      </c>
      <c r="C8904" s="4" t="s">
        <v>418</v>
      </c>
      <c r="D8904" s="4" t="s">
        <v>232</v>
      </c>
      <c r="E8904">
        <v>2019</v>
      </c>
      <c r="F8904">
        <v>3.6359614212704621</v>
      </c>
      <c r="G8904" t="s">
        <v>641</v>
      </c>
    </row>
    <row r="8905" spans="1:7" x14ac:dyDescent="0.35">
      <c r="A8905" s="4" t="s">
        <v>196</v>
      </c>
      <c r="B8905" s="4" t="s">
        <v>251</v>
      </c>
      <c r="C8905" s="4" t="s">
        <v>418</v>
      </c>
      <c r="D8905" s="4" t="s">
        <v>232</v>
      </c>
      <c r="E8905">
        <v>2020</v>
      </c>
      <c r="F8905">
        <v>3.396834155700065</v>
      </c>
      <c r="G8905" t="s">
        <v>641</v>
      </c>
    </row>
    <row r="8906" spans="1:7" x14ac:dyDescent="0.35">
      <c r="A8906" s="4" t="s">
        <v>196</v>
      </c>
      <c r="B8906" s="4" t="s">
        <v>251</v>
      </c>
      <c r="C8906" s="4" t="s">
        <v>418</v>
      </c>
      <c r="D8906" s="4" t="s">
        <v>232</v>
      </c>
      <c r="E8906">
        <v>2021</v>
      </c>
      <c r="F8906">
        <v>5.6892084768375328</v>
      </c>
      <c r="G8906" t="s">
        <v>641</v>
      </c>
    </row>
    <row r="8907" spans="1:7" x14ac:dyDescent="0.35">
      <c r="A8907" s="4" t="s">
        <v>196</v>
      </c>
      <c r="B8907" s="4" t="s">
        <v>251</v>
      </c>
      <c r="C8907" s="4" t="s">
        <v>418</v>
      </c>
      <c r="D8907" s="4" t="s">
        <v>232</v>
      </c>
      <c r="E8907">
        <v>2022</v>
      </c>
      <c r="F8907">
        <v>7.8962761916854971</v>
      </c>
      <c r="G8907" t="s">
        <v>641</v>
      </c>
    </row>
    <row r="8908" spans="1:7" x14ac:dyDescent="0.35">
      <c r="A8908" s="4" t="s">
        <v>196</v>
      </c>
      <c r="B8908" s="4" t="s">
        <v>251</v>
      </c>
      <c r="C8908" s="4" t="s">
        <v>418</v>
      </c>
      <c r="D8908" s="4" t="s">
        <v>232</v>
      </c>
      <c r="E8908">
        <v>2023</v>
      </c>
      <c r="F8908">
        <v>5.5279608731438881</v>
      </c>
      <c r="G8908" t="s">
        <v>641</v>
      </c>
    </row>
    <row r="8909" spans="1:7" x14ac:dyDescent="0.35">
      <c r="A8909" s="4" t="s">
        <v>196</v>
      </c>
      <c r="B8909" s="4" t="s">
        <v>251</v>
      </c>
      <c r="C8909" s="4" t="s">
        <v>418</v>
      </c>
      <c r="D8909" s="4" t="s">
        <v>232</v>
      </c>
      <c r="E8909">
        <v>2024</v>
      </c>
      <c r="F8909">
        <v>4.7222558845293161</v>
      </c>
      <c r="G8909" t="s">
        <v>641</v>
      </c>
    </row>
    <row r="8910" spans="1:7" x14ac:dyDescent="0.35">
      <c r="A8910" s="4" t="s">
        <v>196</v>
      </c>
      <c r="B8910" s="4" t="s">
        <v>251</v>
      </c>
      <c r="C8910" s="4" t="s">
        <v>247</v>
      </c>
      <c r="D8910" s="4" t="s">
        <v>368</v>
      </c>
      <c r="E8910">
        <v>2000</v>
      </c>
      <c r="F8910">
        <v>10.697964546781265</v>
      </c>
      <c r="G8910" t="s">
        <v>641</v>
      </c>
    </row>
    <row r="8911" spans="1:7" x14ac:dyDescent="0.35">
      <c r="A8911" s="4" t="s">
        <v>196</v>
      </c>
      <c r="B8911" s="4" t="s">
        <v>251</v>
      </c>
      <c r="C8911" s="4" t="s">
        <v>247</v>
      </c>
      <c r="D8911" s="4" t="s">
        <v>368</v>
      </c>
      <c r="E8911">
        <v>2001</v>
      </c>
      <c r="F8911">
        <v>6.4730091492810402</v>
      </c>
      <c r="G8911" t="s">
        <v>641</v>
      </c>
    </row>
    <row r="8912" spans="1:7" x14ac:dyDescent="0.35">
      <c r="A8912" s="4" t="s">
        <v>196</v>
      </c>
      <c r="B8912" s="4" t="s">
        <v>251</v>
      </c>
      <c r="C8912" s="4" t="s">
        <v>247</v>
      </c>
      <c r="D8912" s="4" t="s">
        <v>368</v>
      </c>
      <c r="E8912">
        <v>2002</v>
      </c>
      <c r="F8912">
        <v>5.5023241137778456</v>
      </c>
      <c r="G8912" t="s">
        <v>641</v>
      </c>
    </row>
    <row r="8913" spans="1:7" x14ac:dyDescent="0.35">
      <c r="A8913" s="4" t="s">
        <v>196</v>
      </c>
      <c r="B8913" s="4" t="s">
        <v>251</v>
      </c>
      <c r="C8913" s="4" t="s">
        <v>247</v>
      </c>
      <c r="D8913" s="4" t="s">
        <v>368</v>
      </c>
      <c r="E8913">
        <v>2003</v>
      </c>
      <c r="F8913">
        <v>4.2796672357183354</v>
      </c>
      <c r="G8913" t="s">
        <v>641</v>
      </c>
    </row>
    <row r="8914" spans="1:7" x14ac:dyDescent="0.35">
      <c r="A8914" s="4" t="s">
        <v>196</v>
      </c>
      <c r="B8914" s="4" t="s">
        <v>251</v>
      </c>
      <c r="C8914" s="4" t="s">
        <v>247</v>
      </c>
      <c r="D8914" s="4" t="s">
        <v>368</v>
      </c>
      <c r="E8914">
        <v>2004</v>
      </c>
      <c r="F8914">
        <v>8.1174431717440712</v>
      </c>
      <c r="G8914" t="s">
        <v>641</v>
      </c>
    </row>
    <row r="8915" spans="1:7" x14ac:dyDescent="0.35">
      <c r="A8915" s="4" t="s">
        <v>196</v>
      </c>
      <c r="B8915" s="4" t="s">
        <v>251</v>
      </c>
      <c r="C8915" s="4" t="s">
        <v>247</v>
      </c>
      <c r="D8915" s="4" t="s">
        <v>368</v>
      </c>
      <c r="E8915">
        <v>2005</v>
      </c>
      <c r="F8915">
        <v>5.8849827445920653</v>
      </c>
      <c r="G8915" t="s">
        <v>641</v>
      </c>
    </row>
    <row r="8916" spans="1:7" x14ac:dyDescent="0.35">
      <c r="A8916" s="4" t="s">
        <v>196</v>
      </c>
      <c r="B8916" s="4" t="s">
        <v>251</v>
      </c>
      <c r="C8916" s="4" t="s">
        <v>247</v>
      </c>
      <c r="D8916" s="4" t="s">
        <v>368</v>
      </c>
      <c r="E8916">
        <v>2006</v>
      </c>
      <c r="F8916">
        <v>6.1071543478172998</v>
      </c>
      <c r="G8916" t="s">
        <v>641</v>
      </c>
    </row>
    <row r="8917" spans="1:7" x14ac:dyDescent="0.35">
      <c r="A8917" s="4" t="s">
        <v>196</v>
      </c>
      <c r="B8917" s="4" t="s">
        <v>251</v>
      </c>
      <c r="C8917" s="4" t="s">
        <v>247</v>
      </c>
      <c r="D8917" s="4" t="s">
        <v>368</v>
      </c>
      <c r="E8917">
        <v>2007</v>
      </c>
      <c r="F8917">
        <v>6.1277921549792893</v>
      </c>
      <c r="G8917" t="s">
        <v>641</v>
      </c>
    </row>
    <row r="8918" spans="1:7" x14ac:dyDescent="0.35">
      <c r="A8918" s="4" t="s">
        <v>196</v>
      </c>
      <c r="B8918" s="4" t="s">
        <v>251</v>
      </c>
      <c r="C8918" s="4" t="s">
        <v>247</v>
      </c>
      <c r="D8918" s="4" t="s">
        <v>368</v>
      </c>
      <c r="E8918">
        <v>2008</v>
      </c>
      <c r="F8918">
        <v>6.3103816198166669</v>
      </c>
      <c r="G8918" t="s">
        <v>641</v>
      </c>
    </row>
    <row r="8919" spans="1:7" x14ac:dyDescent="0.35">
      <c r="A8919" s="4" t="s">
        <v>196</v>
      </c>
      <c r="B8919" s="4" t="s">
        <v>251</v>
      </c>
      <c r="C8919" s="4" t="s">
        <v>247</v>
      </c>
      <c r="D8919" s="4" t="s">
        <v>368</v>
      </c>
      <c r="E8919">
        <v>2017</v>
      </c>
      <c r="F8919">
        <v>6.5675949296186644</v>
      </c>
      <c r="G8919" t="s">
        <v>641</v>
      </c>
    </row>
    <row r="8920" spans="1:7" x14ac:dyDescent="0.35">
      <c r="A8920" s="4" t="s">
        <v>196</v>
      </c>
      <c r="B8920" s="4" t="s">
        <v>251</v>
      </c>
      <c r="C8920" s="4" t="s">
        <v>247</v>
      </c>
      <c r="D8920" s="4" t="s">
        <v>368</v>
      </c>
      <c r="E8920">
        <v>2018</v>
      </c>
      <c r="F8920">
        <v>5.2044999788184469</v>
      </c>
      <c r="G8920" t="s">
        <v>641</v>
      </c>
    </row>
    <row r="8921" spans="1:7" x14ac:dyDescent="0.35">
      <c r="A8921" s="4" t="s">
        <v>196</v>
      </c>
      <c r="B8921" s="4" t="s">
        <v>251</v>
      </c>
      <c r="C8921" s="4" t="s">
        <v>247</v>
      </c>
      <c r="D8921" s="4" t="s">
        <v>368</v>
      </c>
      <c r="E8921">
        <v>2019</v>
      </c>
      <c r="F8921">
        <v>4.319010227989267</v>
      </c>
      <c r="G8921" t="s">
        <v>641</v>
      </c>
    </row>
    <row r="8922" spans="1:7" x14ac:dyDescent="0.35">
      <c r="A8922" s="4" t="s">
        <v>196</v>
      </c>
      <c r="B8922" s="4" t="s">
        <v>251</v>
      </c>
      <c r="C8922" s="4" t="s">
        <v>247</v>
      </c>
      <c r="D8922" s="4" t="s">
        <v>368</v>
      </c>
      <c r="E8922">
        <v>2020</v>
      </c>
      <c r="F8922">
        <v>4.6197901329266386</v>
      </c>
      <c r="G8922" t="s">
        <v>641</v>
      </c>
    </row>
    <row r="8923" spans="1:7" x14ac:dyDescent="0.35">
      <c r="A8923" s="4" t="s">
        <v>196</v>
      </c>
      <c r="B8923" s="4" t="s">
        <v>251</v>
      </c>
      <c r="C8923" s="4" t="s">
        <v>247</v>
      </c>
      <c r="D8923" s="4" t="s">
        <v>368</v>
      </c>
      <c r="E8923">
        <v>2021</v>
      </c>
      <c r="F8923">
        <v>4.4879727273950749</v>
      </c>
      <c r="G8923" t="s">
        <v>641</v>
      </c>
    </row>
    <row r="8924" spans="1:7" x14ac:dyDescent="0.35">
      <c r="A8924" s="4" t="s">
        <v>196</v>
      </c>
      <c r="B8924" s="4" t="s">
        <v>251</v>
      </c>
      <c r="C8924" s="4" t="s">
        <v>247</v>
      </c>
      <c r="D8924" s="4" t="s">
        <v>368</v>
      </c>
      <c r="E8924">
        <v>2022</v>
      </c>
      <c r="F8924">
        <v>6.6666494746866931</v>
      </c>
      <c r="G8924" t="s">
        <v>641</v>
      </c>
    </row>
    <row r="8925" spans="1:7" x14ac:dyDescent="0.35">
      <c r="A8925" s="4" t="s">
        <v>196</v>
      </c>
      <c r="B8925" s="4" t="s">
        <v>251</v>
      </c>
      <c r="C8925" s="4" t="s">
        <v>247</v>
      </c>
      <c r="D8925" s="4" t="s">
        <v>368</v>
      </c>
      <c r="E8925">
        <v>2023</v>
      </c>
      <c r="F8925">
        <v>4.6538540616829494</v>
      </c>
      <c r="G8925" t="s">
        <v>641</v>
      </c>
    </row>
    <row r="8926" spans="1:7" x14ac:dyDescent="0.35">
      <c r="A8926" s="4" t="s">
        <v>196</v>
      </c>
      <c r="B8926" s="4" t="s">
        <v>251</v>
      </c>
      <c r="C8926" s="4" t="s">
        <v>247</v>
      </c>
      <c r="D8926" s="4" t="s">
        <v>368</v>
      </c>
      <c r="E8926">
        <v>2024</v>
      </c>
      <c r="F8926">
        <v>4.9050733641934983</v>
      </c>
      <c r="G8926" t="s">
        <v>641</v>
      </c>
    </row>
    <row r="8927" spans="1:7" x14ac:dyDescent="0.35">
      <c r="A8927" s="4" t="s">
        <v>196</v>
      </c>
      <c r="B8927" s="4" t="s">
        <v>251</v>
      </c>
      <c r="C8927" s="4" t="s">
        <v>302</v>
      </c>
      <c r="D8927" s="4" t="s">
        <v>282</v>
      </c>
      <c r="E8927">
        <v>2000</v>
      </c>
      <c r="F8927">
        <v>4.1151352381242861</v>
      </c>
      <c r="G8927" t="s">
        <v>641</v>
      </c>
    </row>
    <row r="8928" spans="1:7" x14ac:dyDescent="0.35">
      <c r="A8928" s="4" t="s">
        <v>196</v>
      </c>
      <c r="B8928" s="4" t="s">
        <v>251</v>
      </c>
      <c r="C8928" s="4" t="s">
        <v>302</v>
      </c>
      <c r="D8928" s="4" t="s">
        <v>282</v>
      </c>
      <c r="E8928">
        <v>2001</v>
      </c>
      <c r="F8928">
        <v>3.6900056495085201</v>
      </c>
      <c r="G8928" t="s">
        <v>641</v>
      </c>
    </row>
    <row r="8929" spans="1:7" x14ac:dyDescent="0.35">
      <c r="A8929" s="4" t="s">
        <v>196</v>
      </c>
      <c r="B8929" s="4" t="s">
        <v>251</v>
      </c>
      <c r="C8929" s="4" t="s">
        <v>302</v>
      </c>
      <c r="D8929" s="4" t="s">
        <v>282</v>
      </c>
      <c r="E8929">
        <v>2002</v>
      </c>
      <c r="F8929">
        <v>4.4040006118005399</v>
      </c>
      <c r="G8929" t="s">
        <v>641</v>
      </c>
    </row>
    <row r="8930" spans="1:7" x14ac:dyDescent="0.35">
      <c r="A8930" s="4" t="s">
        <v>196</v>
      </c>
      <c r="B8930" s="4" t="s">
        <v>251</v>
      </c>
      <c r="C8930" s="4" t="s">
        <v>302</v>
      </c>
      <c r="D8930" s="4" t="s">
        <v>282</v>
      </c>
      <c r="E8930">
        <v>2003</v>
      </c>
      <c r="F8930">
        <v>4.7889178655429063</v>
      </c>
      <c r="G8930" t="s">
        <v>641</v>
      </c>
    </row>
    <row r="8931" spans="1:7" x14ac:dyDescent="0.35">
      <c r="A8931" s="4" t="s">
        <v>196</v>
      </c>
      <c r="B8931" s="4" t="s">
        <v>251</v>
      </c>
      <c r="C8931" s="4" t="s">
        <v>302</v>
      </c>
      <c r="D8931" s="4" t="s">
        <v>282</v>
      </c>
      <c r="E8931">
        <v>2004</v>
      </c>
      <c r="F8931">
        <v>4.9589001592147559</v>
      </c>
      <c r="G8931" t="s">
        <v>641</v>
      </c>
    </row>
    <row r="8932" spans="1:7" x14ac:dyDescent="0.35">
      <c r="A8932" s="4" t="s">
        <v>196</v>
      </c>
      <c r="B8932" s="4" t="s">
        <v>251</v>
      </c>
      <c r="C8932" s="4" t="s">
        <v>302</v>
      </c>
      <c r="D8932" s="4" t="s">
        <v>282</v>
      </c>
      <c r="E8932">
        <v>2005</v>
      </c>
      <c r="F8932">
        <v>4.9917713126045848</v>
      </c>
      <c r="G8932" t="s">
        <v>641</v>
      </c>
    </row>
    <row r="8933" spans="1:7" x14ac:dyDescent="0.35">
      <c r="A8933" s="4" t="s">
        <v>196</v>
      </c>
      <c r="B8933" s="4" t="s">
        <v>251</v>
      </c>
      <c r="C8933" s="4" t="s">
        <v>302</v>
      </c>
      <c r="D8933" s="4" t="s">
        <v>282</v>
      </c>
      <c r="E8933">
        <v>2006</v>
      </c>
      <c r="F8933">
        <v>4.7557436120302228</v>
      </c>
      <c r="G8933" t="s">
        <v>641</v>
      </c>
    </row>
    <row r="8934" spans="1:7" x14ac:dyDescent="0.35">
      <c r="A8934" s="4" t="s">
        <v>196</v>
      </c>
      <c r="B8934" s="4" t="s">
        <v>251</v>
      </c>
      <c r="C8934" s="4" t="s">
        <v>302</v>
      </c>
      <c r="D8934" s="4" t="s">
        <v>282</v>
      </c>
      <c r="E8934">
        <v>2007</v>
      </c>
      <c r="F8934">
        <v>4.9312593639883575</v>
      </c>
      <c r="G8934" t="s">
        <v>641</v>
      </c>
    </row>
    <row r="8935" spans="1:7" x14ac:dyDescent="0.35">
      <c r="A8935" s="4" t="s">
        <v>196</v>
      </c>
      <c r="B8935" s="4" t="s">
        <v>251</v>
      </c>
      <c r="C8935" s="4" t="s">
        <v>302</v>
      </c>
      <c r="D8935" s="4" t="s">
        <v>282</v>
      </c>
      <c r="E8935">
        <v>2008</v>
      </c>
      <c r="F8935">
        <v>4.9896234303512195</v>
      </c>
      <c r="G8935" t="s">
        <v>641</v>
      </c>
    </row>
    <row r="8936" spans="1:7" x14ac:dyDescent="0.35">
      <c r="A8936" s="4" t="s">
        <v>196</v>
      </c>
      <c r="B8936" s="4" t="s">
        <v>251</v>
      </c>
      <c r="C8936" s="4" t="s">
        <v>302</v>
      </c>
      <c r="D8936" s="4" t="s">
        <v>282</v>
      </c>
      <c r="E8936">
        <v>2017</v>
      </c>
      <c r="F8936">
        <v>7.3715473918208945</v>
      </c>
      <c r="G8936" t="s">
        <v>641</v>
      </c>
    </row>
    <row r="8937" spans="1:7" x14ac:dyDescent="0.35">
      <c r="A8937" s="4" t="s">
        <v>196</v>
      </c>
      <c r="B8937" s="4" t="s">
        <v>251</v>
      </c>
      <c r="C8937" s="4" t="s">
        <v>302</v>
      </c>
      <c r="D8937" s="4" t="s">
        <v>282</v>
      </c>
      <c r="E8937">
        <v>2018</v>
      </c>
      <c r="F8937">
        <v>7.5049773203787318</v>
      </c>
      <c r="G8937" t="s">
        <v>641</v>
      </c>
    </row>
    <row r="8938" spans="1:7" x14ac:dyDescent="0.35">
      <c r="A8938" s="4" t="s">
        <v>196</v>
      </c>
      <c r="B8938" s="4" t="s">
        <v>251</v>
      </c>
      <c r="C8938" s="4" t="s">
        <v>302</v>
      </c>
      <c r="D8938" s="4" t="s">
        <v>282</v>
      </c>
      <c r="E8938">
        <v>2019</v>
      </c>
      <c r="F8938">
        <v>7.496196850721554</v>
      </c>
      <c r="G8938" t="s">
        <v>641</v>
      </c>
    </row>
    <row r="8939" spans="1:7" x14ac:dyDescent="0.35">
      <c r="A8939" s="4" t="s">
        <v>196</v>
      </c>
      <c r="B8939" s="4" t="s">
        <v>251</v>
      </c>
      <c r="C8939" s="4" t="s">
        <v>302</v>
      </c>
      <c r="D8939" s="4" t="s">
        <v>282</v>
      </c>
      <c r="E8939">
        <v>2020</v>
      </c>
      <c r="F8939">
        <v>6.2005091566557269</v>
      </c>
      <c r="G8939" t="s">
        <v>641</v>
      </c>
    </row>
    <row r="8940" spans="1:7" x14ac:dyDescent="0.35">
      <c r="A8940" s="4" t="s">
        <v>196</v>
      </c>
      <c r="B8940" s="4" t="s">
        <v>251</v>
      </c>
      <c r="C8940" s="4" t="s">
        <v>302</v>
      </c>
      <c r="D8940" s="4" t="s">
        <v>282</v>
      </c>
      <c r="E8940">
        <v>2021</v>
      </c>
      <c r="F8940">
        <v>7.3886855800981532</v>
      </c>
      <c r="G8940" t="s">
        <v>641</v>
      </c>
    </row>
    <row r="8941" spans="1:7" x14ac:dyDescent="0.35">
      <c r="A8941" s="4" t="s">
        <v>196</v>
      </c>
      <c r="B8941" s="4" t="s">
        <v>251</v>
      </c>
      <c r="C8941" s="4" t="s">
        <v>302</v>
      </c>
      <c r="D8941" s="4" t="s">
        <v>282</v>
      </c>
      <c r="E8941">
        <v>2022</v>
      </c>
      <c r="F8941">
        <v>8.1668577005520451</v>
      </c>
      <c r="G8941" t="s">
        <v>641</v>
      </c>
    </row>
    <row r="8942" spans="1:7" x14ac:dyDescent="0.35">
      <c r="A8942" s="4" t="s">
        <v>196</v>
      </c>
      <c r="B8942" s="4" t="s">
        <v>251</v>
      </c>
      <c r="C8942" s="4" t="s">
        <v>302</v>
      </c>
      <c r="D8942" s="4" t="s">
        <v>282</v>
      </c>
      <c r="E8942">
        <v>2023</v>
      </c>
      <c r="F8942">
        <v>7.3348705887610262</v>
      </c>
      <c r="G8942" t="s">
        <v>641</v>
      </c>
    </row>
    <row r="8943" spans="1:7" x14ac:dyDescent="0.35">
      <c r="A8943" s="4" t="s">
        <v>196</v>
      </c>
      <c r="B8943" s="4" t="s">
        <v>251</v>
      </c>
      <c r="C8943" s="4" t="s">
        <v>302</v>
      </c>
      <c r="D8943" s="4" t="s">
        <v>282</v>
      </c>
      <c r="E8943">
        <v>2024</v>
      </c>
      <c r="F8943">
        <v>7.2720607738261887</v>
      </c>
      <c r="G8943" t="s">
        <v>641</v>
      </c>
    </row>
    <row r="8944" spans="1:7" x14ac:dyDescent="0.35">
      <c r="A8944" s="4" t="s">
        <v>319</v>
      </c>
      <c r="B8944" s="4" t="s">
        <v>229</v>
      </c>
      <c r="C8944" s="4" t="s">
        <v>303</v>
      </c>
      <c r="D8944" s="4" t="s">
        <v>253</v>
      </c>
      <c r="E8944">
        <v>2000</v>
      </c>
      <c r="F8944">
        <v>47.368910930233248</v>
      </c>
      <c r="G8944" t="s">
        <v>641</v>
      </c>
    </row>
    <row r="8945" spans="1:7" x14ac:dyDescent="0.35">
      <c r="A8945" s="4" t="s">
        <v>319</v>
      </c>
      <c r="B8945" s="4" t="s">
        <v>229</v>
      </c>
      <c r="C8945" s="4" t="s">
        <v>303</v>
      </c>
      <c r="D8945" s="4" t="s">
        <v>253</v>
      </c>
      <c r="E8945">
        <v>2001</v>
      </c>
      <c r="F8945">
        <v>48.758879890038997</v>
      </c>
      <c r="G8945" t="s">
        <v>641</v>
      </c>
    </row>
    <row r="8946" spans="1:7" x14ac:dyDescent="0.35">
      <c r="A8946" s="4" t="s">
        <v>319</v>
      </c>
      <c r="B8946" s="4" t="s">
        <v>229</v>
      </c>
      <c r="C8946" s="4" t="s">
        <v>303</v>
      </c>
      <c r="D8946" s="4" t="s">
        <v>253</v>
      </c>
      <c r="E8946">
        <v>2002</v>
      </c>
      <c r="F8946">
        <v>42.693519410550145</v>
      </c>
      <c r="G8946" t="s">
        <v>641</v>
      </c>
    </row>
    <row r="8947" spans="1:7" x14ac:dyDescent="0.35">
      <c r="A8947" s="4" t="s">
        <v>319</v>
      </c>
      <c r="B8947" s="4" t="s">
        <v>229</v>
      </c>
      <c r="C8947" s="4" t="s">
        <v>303</v>
      </c>
      <c r="D8947" s="4" t="s">
        <v>253</v>
      </c>
      <c r="E8947">
        <v>2003</v>
      </c>
      <c r="F8947">
        <v>40.532498986283997</v>
      </c>
      <c r="G8947" t="s">
        <v>641</v>
      </c>
    </row>
    <row r="8948" spans="1:7" x14ac:dyDescent="0.35">
      <c r="A8948" s="4" t="s">
        <v>319</v>
      </c>
      <c r="B8948" s="4" t="s">
        <v>229</v>
      </c>
      <c r="C8948" s="4" t="s">
        <v>303</v>
      </c>
      <c r="D8948" s="4" t="s">
        <v>253</v>
      </c>
      <c r="E8948">
        <v>2004</v>
      </c>
      <c r="F8948">
        <v>41.44042776121151</v>
      </c>
      <c r="G8948" t="s">
        <v>641</v>
      </c>
    </row>
    <row r="8949" spans="1:7" x14ac:dyDescent="0.35">
      <c r="A8949" s="4" t="s">
        <v>319</v>
      </c>
      <c r="B8949" s="4" t="s">
        <v>229</v>
      </c>
      <c r="C8949" s="4" t="s">
        <v>303</v>
      </c>
      <c r="D8949" s="4" t="s">
        <v>253</v>
      </c>
      <c r="E8949">
        <v>2005</v>
      </c>
      <c r="F8949">
        <v>40.333453771849335</v>
      </c>
      <c r="G8949" t="s">
        <v>641</v>
      </c>
    </row>
    <row r="8950" spans="1:7" x14ac:dyDescent="0.35">
      <c r="A8950" s="4" t="s">
        <v>319</v>
      </c>
      <c r="B8950" s="4" t="s">
        <v>229</v>
      </c>
      <c r="C8950" s="4" t="s">
        <v>303</v>
      </c>
      <c r="D8950" s="4" t="s">
        <v>253</v>
      </c>
      <c r="E8950">
        <v>2006</v>
      </c>
      <c r="F8950">
        <v>36.52494525719618</v>
      </c>
      <c r="G8950" t="s">
        <v>641</v>
      </c>
    </row>
    <row r="8951" spans="1:7" x14ac:dyDescent="0.35">
      <c r="A8951" s="4" t="s">
        <v>319</v>
      </c>
      <c r="B8951" s="4" t="s">
        <v>229</v>
      </c>
      <c r="C8951" s="4" t="s">
        <v>303</v>
      </c>
      <c r="D8951" s="4" t="s">
        <v>253</v>
      </c>
      <c r="E8951">
        <v>2007</v>
      </c>
      <c r="F8951">
        <v>37.673317521231219</v>
      </c>
      <c r="G8951" t="s">
        <v>641</v>
      </c>
    </row>
    <row r="8952" spans="1:7" x14ac:dyDescent="0.35">
      <c r="A8952" s="4" t="s">
        <v>319</v>
      </c>
      <c r="B8952" s="4" t="s">
        <v>229</v>
      </c>
      <c r="C8952" s="4" t="s">
        <v>303</v>
      </c>
      <c r="D8952" s="4" t="s">
        <v>253</v>
      </c>
      <c r="E8952">
        <v>2008</v>
      </c>
      <c r="F8952">
        <v>37.96769012259702</v>
      </c>
      <c r="G8952" t="s">
        <v>641</v>
      </c>
    </row>
    <row r="8953" spans="1:7" x14ac:dyDescent="0.35">
      <c r="A8953" s="4" t="s">
        <v>319</v>
      </c>
      <c r="B8953" s="4" t="s">
        <v>229</v>
      </c>
      <c r="C8953" s="4" t="s">
        <v>303</v>
      </c>
      <c r="D8953" s="4" t="s">
        <v>253</v>
      </c>
      <c r="E8953">
        <v>2017</v>
      </c>
      <c r="F8953">
        <v>67.111142061281342</v>
      </c>
      <c r="G8953" t="s">
        <v>641</v>
      </c>
    </row>
    <row r="8954" spans="1:7" x14ac:dyDescent="0.35">
      <c r="A8954" s="4" t="s">
        <v>319</v>
      </c>
      <c r="B8954" s="4" t="s">
        <v>229</v>
      </c>
      <c r="C8954" s="4" t="s">
        <v>303</v>
      </c>
      <c r="D8954" s="4" t="s">
        <v>253</v>
      </c>
      <c r="E8954">
        <v>2018</v>
      </c>
      <c r="F8954">
        <v>62.893877551020402</v>
      </c>
      <c r="G8954" t="s">
        <v>641</v>
      </c>
    </row>
    <row r="8955" spans="1:7" x14ac:dyDescent="0.35">
      <c r="A8955" s="4" t="s">
        <v>319</v>
      </c>
      <c r="B8955" s="4" t="s">
        <v>229</v>
      </c>
      <c r="C8955" s="4" t="s">
        <v>303</v>
      </c>
      <c r="D8955" s="4" t="s">
        <v>253</v>
      </c>
      <c r="E8955">
        <v>2019</v>
      </c>
      <c r="F8955">
        <v>63.207868020304566</v>
      </c>
      <c r="G8955" t="s">
        <v>641</v>
      </c>
    </row>
    <row r="8956" spans="1:7" x14ac:dyDescent="0.35">
      <c r="A8956" s="4" t="s">
        <v>319</v>
      </c>
      <c r="B8956" s="4" t="s">
        <v>229</v>
      </c>
      <c r="C8956" s="4" t="s">
        <v>303</v>
      </c>
      <c r="D8956" s="4" t="s">
        <v>253</v>
      </c>
      <c r="E8956">
        <v>2020</v>
      </c>
      <c r="F8956">
        <v>77.220947984554684</v>
      </c>
      <c r="G8956" t="s">
        <v>641</v>
      </c>
    </row>
    <row r="8957" spans="1:7" x14ac:dyDescent="0.35">
      <c r="A8957" s="4" t="s">
        <v>319</v>
      </c>
      <c r="B8957" s="4" t="s">
        <v>229</v>
      </c>
      <c r="C8957" s="4" t="s">
        <v>303</v>
      </c>
      <c r="D8957" s="4" t="s">
        <v>253</v>
      </c>
      <c r="E8957">
        <v>2021</v>
      </c>
      <c r="F8957">
        <v>84.873439071669466</v>
      </c>
      <c r="G8957" t="s">
        <v>641</v>
      </c>
    </row>
    <row r="8958" spans="1:7" x14ac:dyDescent="0.35">
      <c r="A8958" s="4" t="s">
        <v>319</v>
      </c>
      <c r="B8958" s="4" t="s">
        <v>229</v>
      </c>
      <c r="C8958" s="4" t="s">
        <v>202</v>
      </c>
      <c r="D8958" s="4" t="s">
        <v>494</v>
      </c>
      <c r="E8958">
        <v>2000</v>
      </c>
      <c r="F8958">
        <v>39.1</v>
      </c>
      <c r="G8958" t="s">
        <v>641</v>
      </c>
    </row>
    <row r="8959" spans="1:7" x14ac:dyDescent="0.35">
      <c r="A8959" s="4" t="s">
        <v>319</v>
      </c>
      <c r="B8959" s="4" t="s">
        <v>229</v>
      </c>
      <c r="C8959" s="4" t="s">
        <v>202</v>
      </c>
      <c r="D8959" s="4" t="s">
        <v>494</v>
      </c>
      <c r="E8959">
        <v>2001</v>
      </c>
      <c r="F8959">
        <v>41.6</v>
      </c>
      <c r="G8959" t="s">
        <v>641</v>
      </c>
    </row>
    <row r="8960" spans="1:7" x14ac:dyDescent="0.35">
      <c r="A8960" s="4" t="s">
        <v>319</v>
      </c>
      <c r="B8960" s="4" t="s">
        <v>229</v>
      </c>
      <c r="C8960" s="4" t="s">
        <v>202</v>
      </c>
      <c r="D8960" s="4" t="s">
        <v>494</v>
      </c>
      <c r="E8960">
        <v>2002</v>
      </c>
      <c r="F8960">
        <v>43.4</v>
      </c>
      <c r="G8960" t="s">
        <v>641</v>
      </c>
    </row>
    <row r="8961" spans="1:7" x14ac:dyDescent="0.35">
      <c r="A8961" s="4" t="s">
        <v>319</v>
      </c>
      <c r="B8961" s="4" t="s">
        <v>229</v>
      </c>
      <c r="C8961" s="4" t="s">
        <v>202</v>
      </c>
      <c r="D8961" s="4" t="s">
        <v>494</v>
      </c>
      <c r="E8961">
        <v>2003</v>
      </c>
      <c r="F8961">
        <v>45.3</v>
      </c>
      <c r="G8961" t="s">
        <v>641</v>
      </c>
    </row>
    <row r="8962" spans="1:7" x14ac:dyDescent="0.35">
      <c r="A8962" s="4" t="s">
        <v>319</v>
      </c>
      <c r="B8962" s="4" t="s">
        <v>229</v>
      </c>
      <c r="C8962" s="4" t="s">
        <v>202</v>
      </c>
      <c r="D8962" s="4" t="s">
        <v>494</v>
      </c>
      <c r="E8962">
        <v>2004</v>
      </c>
      <c r="F8962">
        <v>47.1</v>
      </c>
      <c r="G8962" t="s">
        <v>641</v>
      </c>
    </row>
    <row r="8963" spans="1:7" x14ac:dyDescent="0.35">
      <c r="A8963" s="4" t="s">
        <v>319</v>
      </c>
      <c r="B8963" s="4" t="s">
        <v>229</v>
      </c>
      <c r="C8963" s="4" t="s">
        <v>202</v>
      </c>
      <c r="D8963" s="4" t="s">
        <v>494</v>
      </c>
      <c r="E8963">
        <v>2005</v>
      </c>
      <c r="F8963">
        <v>48.9</v>
      </c>
      <c r="G8963" t="s">
        <v>641</v>
      </c>
    </row>
    <row r="8964" spans="1:7" x14ac:dyDescent="0.35">
      <c r="A8964" s="4" t="s">
        <v>319</v>
      </c>
      <c r="B8964" s="4" t="s">
        <v>229</v>
      </c>
      <c r="C8964" s="4" t="s">
        <v>202</v>
      </c>
      <c r="D8964" s="4" t="s">
        <v>494</v>
      </c>
      <c r="E8964">
        <v>2006</v>
      </c>
      <c r="F8964">
        <v>50.8</v>
      </c>
      <c r="G8964" t="s">
        <v>641</v>
      </c>
    </row>
    <row r="8965" spans="1:7" x14ac:dyDescent="0.35">
      <c r="A8965" s="4" t="s">
        <v>319</v>
      </c>
      <c r="B8965" s="4" t="s">
        <v>229</v>
      </c>
      <c r="C8965" s="4" t="s">
        <v>202</v>
      </c>
      <c r="D8965" s="4" t="s">
        <v>494</v>
      </c>
      <c r="E8965">
        <v>2007</v>
      </c>
      <c r="F8965">
        <v>52.7</v>
      </c>
      <c r="G8965" t="s">
        <v>641</v>
      </c>
    </row>
    <row r="8966" spans="1:7" x14ac:dyDescent="0.35">
      <c r="A8966" s="4" t="s">
        <v>319</v>
      </c>
      <c r="B8966" s="4" t="s">
        <v>229</v>
      </c>
      <c r="C8966" s="4" t="s">
        <v>202</v>
      </c>
      <c r="D8966" s="4" t="s">
        <v>494</v>
      </c>
      <c r="E8966">
        <v>2008</v>
      </c>
      <c r="F8966">
        <v>54.6</v>
      </c>
      <c r="G8966" t="s">
        <v>641</v>
      </c>
    </row>
    <row r="8967" spans="1:7" x14ac:dyDescent="0.35">
      <c r="A8967" s="4" t="s">
        <v>319</v>
      </c>
      <c r="B8967" s="4" t="s">
        <v>229</v>
      </c>
      <c r="C8967" s="4" t="s">
        <v>202</v>
      </c>
      <c r="D8967" s="4" t="s">
        <v>494</v>
      </c>
      <c r="E8967">
        <v>2017</v>
      </c>
      <c r="F8967">
        <v>71.8</v>
      </c>
      <c r="G8967" t="s">
        <v>641</v>
      </c>
    </row>
    <row r="8968" spans="1:7" x14ac:dyDescent="0.35">
      <c r="A8968" s="4" t="s">
        <v>319</v>
      </c>
      <c r="B8968" s="4" t="s">
        <v>229</v>
      </c>
      <c r="C8968" s="4" t="s">
        <v>202</v>
      </c>
      <c r="D8968" s="4" t="s">
        <v>494</v>
      </c>
      <c r="E8968">
        <v>2018</v>
      </c>
      <c r="F8968">
        <v>73.7</v>
      </c>
      <c r="G8968" t="s">
        <v>641</v>
      </c>
    </row>
    <row r="8969" spans="1:7" x14ac:dyDescent="0.35">
      <c r="A8969" s="4" t="s">
        <v>319</v>
      </c>
      <c r="B8969" s="4" t="s">
        <v>229</v>
      </c>
      <c r="C8969" s="4" t="s">
        <v>202</v>
      </c>
      <c r="D8969" s="4" t="s">
        <v>494</v>
      </c>
      <c r="E8969">
        <v>2019</v>
      </c>
      <c r="F8969">
        <v>75.599999999999994</v>
      </c>
      <c r="G8969" t="s">
        <v>641</v>
      </c>
    </row>
    <row r="8970" spans="1:7" x14ac:dyDescent="0.35">
      <c r="A8970" s="4" t="s">
        <v>319</v>
      </c>
      <c r="B8970" s="4" t="s">
        <v>229</v>
      </c>
      <c r="C8970" s="4" t="s">
        <v>202</v>
      </c>
      <c r="D8970" s="4" t="s">
        <v>494</v>
      </c>
      <c r="E8970">
        <v>2020</v>
      </c>
      <c r="F8970">
        <v>77.5</v>
      </c>
      <c r="G8970" t="s">
        <v>641</v>
      </c>
    </row>
    <row r="8971" spans="1:7" x14ac:dyDescent="0.35">
      <c r="A8971" s="4" t="s">
        <v>319</v>
      </c>
      <c r="B8971" s="4" t="s">
        <v>229</v>
      </c>
      <c r="C8971" s="4" t="s">
        <v>202</v>
      </c>
      <c r="D8971" s="4" t="s">
        <v>494</v>
      </c>
      <c r="E8971">
        <v>2021</v>
      </c>
      <c r="F8971">
        <v>79.400000000000006</v>
      </c>
      <c r="G8971" t="s">
        <v>641</v>
      </c>
    </row>
    <row r="8972" spans="1:7" x14ac:dyDescent="0.35">
      <c r="A8972" s="4" t="s">
        <v>319</v>
      </c>
      <c r="B8972" s="4" t="s">
        <v>229</v>
      </c>
      <c r="C8972" s="4" t="s">
        <v>202</v>
      </c>
      <c r="D8972" s="4" t="s">
        <v>494</v>
      </c>
      <c r="E8972">
        <v>2022</v>
      </c>
      <c r="F8972">
        <v>79.400000000000006</v>
      </c>
      <c r="G8972" t="s">
        <v>641</v>
      </c>
    </row>
    <row r="8973" spans="1:7" x14ac:dyDescent="0.35">
      <c r="A8973" s="4" t="s">
        <v>319</v>
      </c>
      <c r="B8973" s="4" t="s">
        <v>229</v>
      </c>
      <c r="C8973" s="4" t="s">
        <v>202</v>
      </c>
      <c r="D8973" s="4" t="s">
        <v>494</v>
      </c>
      <c r="E8973">
        <v>2023</v>
      </c>
      <c r="F8973">
        <v>83.7</v>
      </c>
      <c r="G8973" t="s">
        <v>641</v>
      </c>
    </row>
    <row r="8974" spans="1:7" x14ac:dyDescent="0.35">
      <c r="A8974" s="4" t="s">
        <v>319</v>
      </c>
      <c r="B8974" s="4" t="s">
        <v>229</v>
      </c>
      <c r="C8974" s="4" t="s">
        <v>418</v>
      </c>
      <c r="D8974" s="4" t="s">
        <v>232</v>
      </c>
      <c r="E8974">
        <v>2000</v>
      </c>
      <c r="F8974">
        <v>2.1585181061941912</v>
      </c>
      <c r="G8974" t="s">
        <v>641</v>
      </c>
    </row>
    <row r="8975" spans="1:7" x14ac:dyDescent="0.35">
      <c r="A8975" s="4" t="s">
        <v>319</v>
      </c>
      <c r="B8975" s="4" t="s">
        <v>229</v>
      </c>
      <c r="C8975" s="4" t="s">
        <v>418</v>
      </c>
      <c r="D8975" s="4" t="s">
        <v>232</v>
      </c>
      <c r="E8975">
        <v>2001</v>
      </c>
      <c r="F8975">
        <v>0.50249735129402739</v>
      </c>
      <c r="G8975" t="s">
        <v>641</v>
      </c>
    </row>
    <row r="8976" spans="1:7" x14ac:dyDescent="0.35">
      <c r="A8976" s="4" t="s">
        <v>319</v>
      </c>
      <c r="B8976" s="4" t="s">
        <v>229</v>
      </c>
      <c r="C8976" s="4" t="s">
        <v>418</v>
      </c>
      <c r="D8976" s="4" t="s">
        <v>232</v>
      </c>
      <c r="E8976">
        <v>2002</v>
      </c>
      <c r="F8976">
        <v>-0.11144242643294471</v>
      </c>
      <c r="G8976" t="s">
        <v>641</v>
      </c>
    </row>
    <row r="8977" spans="1:7" x14ac:dyDescent="0.35">
      <c r="A8977" s="4" t="s">
        <v>319</v>
      </c>
      <c r="B8977" s="4" t="s">
        <v>229</v>
      </c>
      <c r="C8977" s="4" t="s">
        <v>418</v>
      </c>
      <c r="D8977" s="4" t="s">
        <v>232</v>
      </c>
      <c r="E8977">
        <v>2003</v>
      </c>
      <c r="F8977">
        <v>0.12664334820890311</v>
      </c>
      <c r="G8977" t="s">
        <v>641</v>
      </c>
    </row>
    <row r="8978" spans="1:7" x14ac:dyDescent="0.35">
      <c r="A8978" s="4" t="s">
        <v>319</v>
      </c>
      <c r="B8978" s="4" t="s">
        <v>229</v>
      </c>
      <c r="C8978" s="4" t="s">
        <v>418</v>
      </c>
      <c r="D8978" s="4" t="s">
        <v>232</v>
      </c>
      <c r="E8978">
        <v>2004</v>
      </c>
      <c r="F8978">
        <v>2.2766969824730401</v>
      </c>
      <c r="G8978" t="s">
        <v>641</v>
      </c>
    </row>
    <row r="8979" spans="1:7" x14ac:dyDescent="0.35">
      <c r="A8979" s="4" t="s">
        <v>319</v>
      </c>
      <c r="B8979" s="4" t="s">
        <v>229</v>
      </c>
      <c r="C8979" s="4" t="s">
        <v>418</v>
      </c>
      <c r="D8979" s="4" t="s">
        <v>232</v>
      </c>
      <c r="E8979">
        <v>2005</v>
      </c>
      <c r="F8979">
        <v>4.257699782109416</v>
      </c>
      <c r="G8979" t="s">
        <v>641</v>
      </c>
    </row>
    <row r="8980" spans="1:7" x14ac:dyDescent="0.35">
      <c r="A8980" s="4" t="s">
        <v>319</v>
      </c>
      <c r="B8980" s="4" t="s">
        <v>229</v>
      </c>
      <c r="C8980" s="4" t="s">
        <v>418</v>
      </c>
      <c r="D8980" s="4" t="s">
        <v>232</v>
      </c>
      <c r="E8980">
        <v>2006</v>
      </c>
      <c r="F8980">
        <v>4.6373700858563458</v>
      </c>
      <c r="G8980" t="s">
        <v>641</v>
      </c>
    </row>
    <row r="8981" spans="1:7" x14ac:dyDescent="0.35">
      <c r="A8981" s="4" t="s">
        <v>319</v>
      </c>
      <c r="B8981" s="4" t="s">
        <v>229</v>
      </c>
      <c r="C8981" s="4" t="s">
        <v>418</v>
      </c>
      <c r="D8981" s="4" t="s">
        <v>232</v>
      </c>
      <c r="E8981">
        <v>2007</v>
      </c>
      <c r="F8981">
        <v>3.3063427800269909</v>
      </c>
      <c r="G8981" t="s">
        <v>641</v>
      </c>
    </row>
    <row r="8982" spans="1:7" x14ac:dyDescent="0.35">
      <c r="A8982" s="4" t="s">
        <v>319</v>
      </c>
      <c r="B8982" s="4" t="s">
        <v>229</v>
      </c>
      <c r="C8982" s="4" t="s">
        <v>418</v>
      </c>
      <c r="D8982" s="4" t="s">
        <v>232</v>
      </c>
      <c r="E8982">
        <v>2008</v>
      </c>
      <c r="F8982">
        <v>8.4237256624618642</v>
      </c>
      <c r="G8982" t="s">
        <v>641</v>
      </c>
    </row>
    <row r="8983" spans="1:7" x14ac:dyDescent="0.35">
      <c r="A8983" s="4" t="s">
        <v>319</v>
      </c>
      <c r="B8983" s="4" t="s">
        <v>229</v>
      </c>
      <c r="C8983" s="4" t="s">
        <v>418</v>
      </c>
      <c r="D8983" s="4" t="s">
        <v>232</v>
      </c>
      <c r="E8983">
        <v>2017</v>
      </c>
      <c r="F8983">
        <v>0.58225373525488966</v>
      </c>
      <c r="G8983" t="s">
        <v>641</v>
      </c>
    </row>
    <row r="8984" spans="1:7" x14ac:dyDescent="0.35">
      <c r="A8984" s="4" t="s">
        <v>319</v>
      </c>
      <c r="B8984" s="4" t="s">
        <v>229</v>
      </c>
      <c r="C8984" s="4" t="s">
        <v>418</v>
      </c>
      <c r="D8984" s="4" t="s">
        <v>232</v>
      </c>
      <c r="E8984">
        <v>2018</v>
      </c>
      <c r="F8984">
        <v>1.4984002359373669</v>
      </c>
      <c r="G8984" t="s">
        <v>641</v>
      </c>
    </row>
    <row r="8985" spans="1:7" x14ac:dyDescent="0.35">
      <c r="A8985" s="4" t="s">
        <v>319</v>
      </c>
      <c r="B8985" s="4" t="s">
        <v>229</v>
      </c>
      <c r="C8985" s="4" t="s">
        <v>418</v>
      </c>
      <c r="D8985" s="4" t="s">
        <v>232</v>
      </c>
      <c r="E8985">
        <v>2019</v>
      </c>
      <c r="F8985">
        <v>1.923851707879231</v>
      </c>
      <c r="G8985" t="s">
        <v>641</v>
      </c>
    </row>
    <row r="8986" spans="1:7" x14ac:dyDescent="0.35">
      <c r="A8986" s="4" t="s">
        <v>319</v>
      </c>
      <c r="B8986" s="4" t="s">
        <v>229</v>
      </c>
      <c r="C8986" s="4" t="s">
        <v>418</v>
      </c>
      <c r="D8986" s="4" t="s">
        <v>232</v>
      </c>
      <c r="E8986">
        <v>2020</v>
      </c>
      <c r="F8986">
        <v>0.55459463085317429</v>
      </c>
      <c r="G8986" t="s">
        <v>641</v>
      </c>
    </row>
    <row r="8987" spans="1:7" x14ac:dyDescent="0.35">
      <c r="A8987" s="4" t="s">
        <v>319</v>
      </c>
      <c r="B8987" s="4" t="s">
        <v>229</v>
      </c>
      <c r="C8987" s="4" t="s">
        <v>418</v>
      </c>
      <c r="D8987" s="4" t="s">
        <v>232</v>
      </c>
      <c r="E8987">
        <v>2021</v>
      </c>
      <c r="F8987">
        <v>3.1912840659746631</v>
      </c>
      <c r="G8987" t="s">
        <v>641</v>
      </c>
    </row>
    <row r="8988" spans="1:7" x14ac:dyDescent="0.35">
      <c r="A8988" s="4" t="s">
        <v>319</v>
      </c>
      <c r="B8988" s="4" t="s">
        <v>229</v>
      </c>
      <c r="C8988" s="4" t="s">
        <v>418</v>
      </c>
      <c r="D8988" s="4" t="s">
        <v>232</v>
      </c>
      <c r="E8988">
        <v>2022</v>
      </c>
      <c r="F8988">
        <v>5.4087437547906658</v>
      </c>
      <c r="G8988" t="s">
        <v>641</v>
      </c>
    </row>
    <row r="8989" spans="1:7" x14ac:dyDescent="0.35">
      <c r="A8989" s="4" t="s">
        <v>319</v>
      </c>
      <c r="B8989" s="4" t="s">
        <v>229</v>
      </c>
      <c r="C8989" s="4" t="s">
        <v>247</v>
      </c>
      <c r="D8989" s="4" t="s">
        <v>368</v>
      </c>
      <c r="E8989">
        <v>2000</v>
      </c>
      <c r="F8989">
        <v>1.0444558212679595</v>
      </c>
      <c r="G8989" t="s">
        <v>641</v>
      </c>
    </row>
    <row r="8990" spans="1:7" x14ac:dyDescent="0.35">
      <c r="A8990" s="4" t="s">
        <v>319</v>
      </c>
      <c r="B8990" s="4" t="s">
        <v>229</v>
      </c>
      <c r="C8990" s="4" t="s">
        <v>247</v>
      </c>
      <c r="D8990" s="4" t="s">
        <v>368</v>
      </c>
      <c r="E8990">
        <v>2001</v>
      </c>
      <c r="F8990">
        <v>1.1084487363118143</v>
      </c>
      <c r="G8990" t="s">
        <v>641</v>
      </c>
    </row>
    <row r="8991" spans="1:7" x14ac:dyDescent="0.35">
      <c r="A8991" s="4" t="s">
        <v>319</v>
      </c>
      <c r="B8991" s="4" t="s">
        <v>229</v>
      </c>
      <c r="C8991" s="4" t="s">
        <v>247</v>
      </c>
      <c r="D8991" s="4" t="s">
        <v>368</v>
      </c>
      <c r="E8991">
        <v>2002</v>
      </c>
      <c r="F8991">
        <v>9.2184253975460706E-2</v>
      </c>
      <c r="G8991" t="s">
        <v>641</v>
      </c>
    </row>
    <row r="8992" spans="1:7" x14ac:dyDescent="0.35">
      <c r="A8992" s="4" t="s">
        <v>319</v>
      </c>
      <c r="B8992" s="4" t="s">
        <v>229</v>
      </c>
      <c r="C8992" s="4" t="s">
        <v>247</v>
      </c>
      <c r="D8992" s="4" t="s">
        <v>368</v>
      </c>
      <c r="E8992">
        <v>2003</v>
      </c>
      <c r="F8992">
        <v>-0.36956270793220369</v>
      </c>
      <c r="G8992" t="s">
        <v>641</v>
      </c>
    </row>
    <row r="8993" spans="1:7" x14ac:dyDescent="0.35">
      <c r="A8993" s="4" t="s">
        <v>319</v>
      </c>
      <c r="B8993" s="4" t="s">
        <v>229</v>
      </c>
      <c r="C8993" s="4" t="s">
        <v>247</v>
      </c>
      <c r="D8993" s="4" t="s">
        <v>368</v>
      </c>
      <c r="E8993">
        <v>2004</v>
      </c>
      <c r="F8993">
        <v>0.97549779335854225</v>
      </c>
      <c r="G8993" t="s">
        <v>641</v>
      </c>
    </row>
    <row r="8994" spans="1:7" x14ac:dyDescent="0.35">
      <c r="A8994" s="4" t="s">
        <v>319</v>
      </c>
      <c r="B8994" s="4" t="s">
        <v>229</v>
      </c>
      <c r="C8994" s="4" t="s">
        <v>247</v>
      </c>
      <c r="D8994" s="4" t="s">
        <v>368</v>
      </c>
      <c r="E8994">
        <v>2005</v>
      </c>
      <c r="F8994">
        <v>2.0400432283252314</v>
      </c>
      <c r="G8994" t="s">
        <v>641</v>
      </c>
    </row>
    <row r="8995" spans="1:7" x14ac:dyDescent="0.35">
      <c r="A8995" s="4" t="s">
        <v>319</v>
      </c>
      <c r="B8995" s="4" t="s">
        <v>229</v>
      </c>
      <c r="C8995" s="4" t="s">
        <v>247</v>
      </c>
      <c r="D8995" s="4" t="s">
        <v>368</v>
      </c>
      <c r="E8995">
        <v>2006</v>
      </c>
      <c r="F8995">
        <v>1.290781744548994</v>
      </c>
      <c r="G8995" t="s">
        <v>641</v>
      </c>
    </row>
    <row r="8996" spans="1:7" x14ac:dyDescent="0.35">
      <c r="A8996" s="4" t="s">
        <v>319</v>
      </c>
      <c r="B8996" s="4" t="s">
        <v>229</v>
      </c>
      <c r="C8996" s="4" t="s">
        <v>247</v>
      </c>
      <c r="D8996" s="4" t="s">
        <v>368</v>
      </c>
      <c r="E8996">
        <v>2007</v>
      </c>
      <c r="F8996">
        <v>3.1569909641065266</v>
      </c>
      <c r="G8996" t="s">
        <v>641</v>
      </c>
    </row>
    <row r="8997" spans="1:7" x14ac:dyDescent="0.35">
      <c r="A8997" s="4" t="s">
        <v>319</v>
      </c>
      <c r="B8997" s="4" t="s">
        <v>229</v>
      </c>
      <c r="C8997" s="4" t="s">
        <v>247</v>
      </c>
      <c r="D8997" s="4" t="s">
        <v>368</v>
      </c>
      <c r="E8997">
        <v>2008</v>
      </c>
      <c r="F8997">
        <v>5.1422132067656179</v>
      </c>
      <c r="G8997" t="s">
        <v>641</v>
      </c>
    </row>
    <row r="8998" spans="1:7" x14ac:dyDescent="0.35">
      <c r="A8998" s="4" t="s">
        <v>319</v>
      </c>
      <c r="B8998" s="4" t="s">
        <v>229</v>
      </c>
      <c r="C8998" s="4" t="s">
        <v>247</v>
      </c>
      <c r="D8998" s="4" t="s">
        <v>368</v>
      </c>
      <c r="E8998">
        <v>2017</v>
      </c>
      <c r="F8998">
        <v>8.10934925588613</v>
      </c>
      <c r="G8998" t="s">
        <v>641</v>
      </c>
    </row>
    <row r="8999" spans="1:7" x14ac:dyDescent="0.35">
      <c r="A8999" s="4" t="s">
        <v>319</v>
      </c>
      <c r="B8999" s="4" t="s">
        <v>229</v>
      </c>
      <c r="C8999" s="4" t="s">
        <v>247</v>
      </c>
      <c r="D8999" s="4" t="s">
        <v>368</v>
      </c>
      <c r="E8999">
        <v>2018</v>
      </c>
      <c r="F8999">
        <v>9.1922005571030638</v>
      </c>
      <c r="G8999" t="s">
        <v>641</v>
      </c>
    </row>
    <row r="9000" spans="1:7" x14ac:dyDescent="0.35">
      <c r="A9000" s="4" t="s">
        <v>319</v>
      </c>
      <c r="B9000" s="4" t="s">
        <v>229</v>
      </c>
      <c r="C9000" s="4" t="s">
        <v>247</v>
      </c>
      <c r="D9000" s="4" t="s">
        <v>368</v>
      </c>
      <c r="E9000">
        <v>2019</v>
      </c>
      <c r="F9000">
        <v>-3.4313725490195992</v>
      </c>
      <c r="G9000" t="s">
        <v>641</v>
      </c>
    </row>
    <row r="9001" spans="1:7" x14ac:dyDescent="0.35">
      <c r="A9001" s="4" t="s">
        <v>319</v>
      </c>
      <c r="B9001" s="4" t="s">
        <v>229</v>
      </c>
      <c r="C9001" s="4" t="s">
        <v>247</v>
      </c>
      <c r="D9001" s="4" t="s">
        <v>368</v>
      </c>
      <c r="E9001">
        <v>2020</v>
      </c>
      <c r="F9001">
        <v>-3.744344168971665</v>
      </c>
      <c r="G9001" t="s">
        <v>641</v>
      </c>
    </row>
    <row r="9002" spans="1:7" x14ac:dyDescent="0.35">
      <c r="A9002" s="4" t="s">
        <v>319</v>
      </c>
      <c r="B9002" s="4" t="s">
        <v>229</v>
      </c>
      <c r="C9002" s="4" t="s">
        <v>247</v>
      </c>
      <c r="D9002" s="4" t="s">
        <v>368</v>
      </c>
      <c r="E9002">
        <v>2021</v>
      </c>
      <c r="F9002">
        <v>1.8572305743954161</v>
      </c>
      <c r="G9002" t="s">
        <v>641</v>
      </c>
    </row>
    <row r="9003" spans="1:7" x14ac:dyDescent="0.35">
      <c r="A9003" s="4" t="s">
        <v>319</v>
      </c>
      <c r="B9003" s="4" t="s">
        <v>229</v>
      </c>
      <c r="C9003" s="4" t="s">
        <v>247</v>
      </c>
      <c r="D9003" s="4" t="s">
        <v>368</v>
      </c>
      <c r="E9003">
        <v>2022</v>
      </c>
      <c r="F9003">
        <v>9.398321184762267</v>
      </c>
      <c r="G9003" t="s">
        <v>641</v>
      </c>
    </row>
    <row r="9004" spans="1:7" x14ac:dyDescent="0.35">
      <c r="A9004" s="4" t="s">
        <v>319</v>
      </c>
      <c r="B9004" s="4" t="s">
        <v>229</v>
      </c>
      <c r="C9004" s="4" t="s">
        <v>247</v>
      </c>
      <c r="D9004" s="4" t="s">
        <v>368</v>
      </c>
      <c r="E9004">
        <v>2023</v>
      </c>
      <c r="F9004">
        <v>5.6547072310950739</v>
      </c>
      <c r="G9004" t="s">
        <v>641</v>
      </c>
    </row>
    <row r="9005" spans="1:7" x14ac:dyDescent="0.35">
      <c r="A9005" s="4" t="s">
        <v>319</v>
      </c>
      <c r="B9005" s="4" t="s">
        <v>229</v>
      </c>
      <c r="C9005" s="4" t="s">
        <v>247</v>
      </c>
      <c r="D9005" s="4" t="s">
        <v>368</v>
      </c>
      <c r="E9005">
        <v>2024</v>
      </c>
      <c r="F9005">
        <v>6.0231571054945476</v>
      </c>
      <c r="G9005" t="s">
        <v>641</v>
      </c>
    </row>
    <row r="9006" spans="1:7" x14ac:dyDescent="0.35">
      <c r="A9006" s="4" t="s">
        <v>399</v>
      </c>
      <c r="B9006" s="4" t="s">
        <v>76</v>
      </c>
      <c r="C9006" s="4" t="s">
        <v>303</v>
      </c>
      <c r="D9006" s="4" t="s">
        <v>253</v>
      </c>
      <c r="E9006">
        <v>2000</v>
      </c>
      <c r="F9006">
        <v>22.294419190591899</v>
      </c>
      <c r="G9006" t="s">
        <v>641</v>
      </c>
    </row>
    <row r="9007" spans="1:7" x14ac:dyDescent="0.35">
      <c r="A9007" s="4" t="s">
        <v>399</v>
      </c>
      <c r="B9007" s="4" t="s">
        <v>76</v>
      </c>
      <c r="C9007" s="4" t="s">
        <v>303</v>
      </c>
      <c r="D9007" s="4" t="s">
        <v>253</v>
      </c>
      <c r="E9007">
        <v>2001</v>
      </c>
      <c r="F9007">
        <v>25.141385860275484</v>
      </c>
      <c r="G9007" t="s">
        <v>641</v>
      </c>
    </row>
    <row r="9008" spans="1:7" x14ac:dyDescent="0.35">
      <c r="A9008" s="4" t="s">
        <v>399</v>
      </c>
      <c r="B9008" s="4" t="s">
        <v>76</v>
      </c>
      <c r="C9008" s="4" t="s">
        <v>303</v>
      </c>
      <c r="D9008" s="4" t="s">
        <v>253</v>
      </c>
      <c r="E9008">
        <v>2002</v>
      </c>
      <c r="F9008">
        <v>28.987030668485321</v>
      </c>
      <c r="G9008" t="s">
        <v>641</v>
      </c>
    </row>
    <row r="9009" spans="1:7" x14ac:dyDescent="0.35">
      <c r="A9009" s="4" t="s">
        <v>399</v>
      </c>
      <c r="B9009" s="4" t="s">
        <v>76</v>
      </c>
      <c r="C9009" s="4" t="s">
        <v>303</v>
      </c>
      <c r="D9009" s="4" t="s">
        <v>253</v>
      </c>
      <c r="E9009">
        <v>2003</v>
      </c>
      <c r="F9009">
        <v>30.861639918172273</v>
      </c>
      <c r="G9009" t="s">
        <v>641</v>
      </c>
    </row>
    <row r="9010" spans="1:7" x14ac:dyDescent="0.35">
      <c r="A9010" s="4" t="s">
        <v>399</v>
      </c>
      <c r="B9010" s="4" t="s">
        <v>76</v>
      </c>
      <c r="C9010" s="4" t="s">
        <v>303</v>
      </c>
      <c r="D9010" s="4" t="s">
        <v>253</v>
      </c>
      <c r="E9010">
        <v>2004</v>
      </c>
      <c r="F9010">
        <v>36.753849409965035</v>
      </c>
      <c r="G9010" t="s">
        <v>641</v>
      </c>
    </row>
    <row r="9011" spans="1:7" x14ac:dyDescent="0.35">
      <c r="A9011" s="4" t="s">
        <v>399</v>
      </c>
      <c r="B9011" s="4" t="s">
        <v>76</v>
      </c>
      <c r="C9011" s="4" t="s">
        <v>303</v>
      </c>
      <c r="D9011" s="4" t="s">
        <v>253</v>
      </c>
      <c r="E9011">
        <v>2005</v>
      </c>
      <c r="F9011">
        <v>42.034464618081373</v>
      </c>
      <c r="G9011" t="s">
        <v>641</v>
      </c>
    </row>
    <row r="9012" spans="1:7" x14ac:dyDescent="0.35">
      <c r="A9012" s="4" t="s">
        <v>399</v>
      </c>
      <c r="B9012" s="4" t="s">
        <v>76</v>
      </c>
      <c r="C9012" s="4" t="s">
        <v>303</v>
      </c>
      <c r="D9012" s="4" t="s">
        <v>253</v>
      </c>
      <c r="E9012">
        <v>2006</v>
      </c>
      <c r="F9012">
        <v>43.701346065156187</v>
      </c>
      <c r="G9012" t="s">
        <v>641</v>
      </c>
    </row>
    <row r="9013" spans="1:7" x14ac:dyDescent="0.35">
      <c r="A9013" s="4" t="s">
        <v>399</v>
      </c>
      <c r="B9013" s="4" t="s">
        <v>76</v>
      </c>
      <c r="C9013" s="4" t="s">
        <v>303</v>
      </c>
      <c r="D9013" s="4" t="s">
        <v>253</v>
      </c>
      <c r="E9013">
        <v>2007</v>
      </c>
      <c r="F9013">
        <v>51.177685079543323</v>
      </c>
      <c r="G9013" t="s">
        <v>641</v>
      </c>
    </row>
    <row r="9014" spans="1:7" x14ac:dyDescent="0.35">
      <c r="A9014" s="4" t="s">
        <v>399</v>
      </c>
      <c r="B9014" s="4" t="s">
        <v>76</v>
      </c>
      <c r="C9014" s="4" t="s">
        <v>303</v>
      </c>
      <c r="D9014" s="4" t="s">
        <v>253</v>
      </c>
      <c r="E9014">
        <v>2008</v>
      </c>
      <c r="F9014">
        <v>50.349276655223932</v>
      </c>
      <c r="G9014" t="s">
        <v>641</v>
      </c>
    </row>
    <row r="9015" spans="1:7" x14ac:dyDescent="0.35">
      <c r="A9015" s="4" t="s">
        <v>399</v>
      </c>
      <c r="B9015" s="4" t="s">
        <v>76</v>
      </c>
      <c r="C9015" s="4" t="s">
        <v>303</v>
      </c>
      <c r="D9015" s="4" t="s">
        <v>253</v>
      </c>
      <c r="E9015">
        <v>2017</v>
      </c>
      <c r="F9015">
        <v>43.779935893781364</v>
      </c>
      <c r="G9015" t="s">
        <v>641</v>
      </c>
    </row>
    <row r="9016" spans="1:7" x14ac:dyDescent="0.35">
      <c r="A9016" s="4" t="s">
        <v>399</v>
      </c>
      <c r="B9016" s="4" t="s">
        <v>76</v>
      </c>
      <c r="C9016" s="4" t="s">
        <v>303</v>
      </c>
      <c r="D9016" s="4" t="s">
        <v>253</v>
      </c>
      <c r="E9016">
        <v>2018</v>
      </c>
      <c r="F9016">
        <v>44.003410448744987</v>
      </c>
      <c r="G9016" t="s">
        <v>641</v>
      </c>
    </row>
    <row r="9017" spans="1:7" x14ac:dyDescent="0.35">
      <c r="A9017" s="4" t="s">
        <v>399</v>
      </c>
      <c r="B9017" s="4" t="s">
        <v>76</v>
      </c>
      <c r="C9017" s="4" t="s">
        <v>303</v>
      </c>
      <c r="D9017" s="4" t="s">
        <v>253</v>
      </c>
      <c r="E9017">
        <v>2019</v>
      </c>
      <c r="F9017">
        <v>43.611144525319162</v>
      </c>
      <c r="G9017" t="s">
        <v>641</v>
      </c>
    </row>
    <row r="9018" spans="1:7" x14ac:dyDescent="0.35">
      <c r="A9018" s="4" t="s">
        <v>399</v>
      </c>
      <c r="B9018" s="4" t="s">
        <v>76</v>
      </c>
      <c r="C9018" s="4" t="s">
        <v>303</v>
      </c>
      <c r="D9018" s="4" t="s">
        <v>253</v>
      </c>
      <c r="E9018">
        <v>2020</v>
      </c>
      <c r="F9018">
        <v>53.887234680852181</v>
      </c>
      <c r="G9018" t="s">
        <v>641</v>
      </c>
    </row>
    <row r="9019" spans="1:7" x14ac:dyDescent="0.35">
      <c r="A9019" s="4" t="s">
        <v>399</v>
      </c>
      <c r="B9019" s="4" t="s">
        <v>76</v>
      </c>
      <c r="C9019" s="4" t="s">
        <v>303</v>
      </c>
      <c r="D9019" s="4" t="s">
        <v>253</v>
      </c>
      <c r="E9019">
        <v>2021</v>
      </c>
      <c r="F9019">
        <v>49.477039907033678</v>
      </c>
      <c r="G9019" t="s">
        <v>641</v>
      </c>
    </row>
    <row r="9020" spans="1:7" x14ac:dyDescent="0.35">
      <c r="A9020" s="4" t="s">
        <v>399</v>
      </c>
      <c r="B9020" s="4" t="s">
        <v>76</v>
      </c>
      <c r="C9020" s="4" t="s">
        <v>303</v>
      </c>
      <c r="D9020" s="4" t="s">
        <v>253</v>
      </c>
      <c r="E9020">
        <v>2022</v>
      </c>
      <c r="F9020">
        <v>45.935299098066785</v>
      </c>
      <c r="G9020" t="s">
        <v>641</v>
      </c>
    </row>
    <row r="9021" spans="1:7" x14ac:dyDescent="0.35">
      <c r="A9021" s="4" t="s">
        <v>399</v>
      </c>
      <c r="B9021" s="4" t="s">
        <v>76</v>
      </c>
      <c r="C9021" s="4" t="s">
        <v>303</v>
      </c>
      <c r="D9021" s="4" t="s">
        <v>253</v>
      </c>
      <c r="E9021">
        <v>2023</v>
      </c>
      <c r="F9021">
        <v>49.144669680556184</v>
      </c>
      <c r="G9021" t="s">
        <v>641</v>
      </c>
    </row>
    <row r="9022" spans="1:7" x14ac:dyDescent="0.35">
      <c r="A9022" s="4" t="s">
        <v>399</v>
      </c>
      <c r="B9022" s="4" t="s">
        <v>76</v>
      </c>
      <c r="C9022" s="4" t="s">
        <v>303</v>
      </c>
      <c r="D9022" s="4" t="s">
        <v>253</v>
      </c>
      <c r="E9022">
        <v>2024</v>
      </c>
      <c r="F9022">
        <v>52.396576274305531</v>
      </c>
      <c r="G9022" t="s">
        <v>641</v>
      </c>
    </row>
    <row r="9023" spans="1:7" x14ac:dyDescent="0.35">
      <c r="A9023" s="4" t="s">
        <v>399</v>
      </c>
      <c r="B9023" s="4" t="s">
        <v>76</v>
      </c>
      <c r="C9023" s="4" t="s">
        <v>202</v>
      </c>
      <c r="D9023" s="4" t="s">
        <v>494</v>
      </c>
      <c r="E9023">
        <v>2000</v>
      </c>
      <c r="F9023">
        <v>98.4</v>
      </c>
      <c r="G9023" t="s">
        <v>641</v>
      </c>
    </row>
    <row r="9024" spans="1:7" x14ac:dyDescent="0.35">
      <c r="A9024" s="4" t="s">
        <v>399</v>
      </c>
      <c r="B9024" s="4" t="s">
        <v>76</v>
      </c>
      <c r="C9024" s="4" t="s">
        <v>202</v>
      </c>
      <c r="D9024" s="4" t="s">
        <v>494</v>
      </c>
      <c r="E9024">
        <v>2001</v>
      </c>
      <c r="F9024">
        <v>98.5</v>
      </c>
      <c r="G9024" t="s">
        <v>641</v>
      </c>
    </row>
    <row r="9025" spans="1:7" x14ac:dyDescent="0.35">
      <c r="A9025" s="4" t="s">
        <v>399</v>
      </c>
      <c r="B9025" s="4" t="s">
        <v>76</v>
      </c>
      <c r="C9025" s="4" t="s">
        <v>202</v>
      </c>
      <c r="D9025" s="4" t="s">
        <v>494</v>
      </c>
      <c r="E9025">
        <v>2002</v>
      </c>
      <c r="F9025">
        <v>98.9</v>
      </c>
      <c r="G9025" t="s">
        <v>641</v>
      </c>
    </row>
    <row r="9026" spans="1:7" x14ac:dyDescent="0.35">
      <c r="A9026" s="4" t="s">
        <v>399</v>
      </c>
      <c r="B9026" s="4" t="s">
        <v>76</v>
      </c>
      <c r="C9026" s="4" t="s">
        <v>202</v>
      </c>
      <c r="D9026" s="4" t="s">
        <v>494</v>
      </c>
      <c r="E9026">
        <v>2003</v>
      </c>
      <c r="F9026">
        <v>98.6</v>
      </c>
      <c r="G9026" t="s">
        <v>641</v>
      </c>
    </row>
    <row r="9027" spans="1:7" x14ac:dyDescent="0.35">
      <c r="A9027" s="4" t="s">
        <v>399</v>
      </c>
      <c r="B9027" s="4" t="s">
        <v>76</v>
      </c>
      <c r="C9027" s="4" t="s">
        <v>202</v>
      </c>
      <c r="D9027" s="4" t="s">
        <v>494</v>
      </c>
      <c r="E9027">
        <v>2004</v>
      </c>
      <c r="F9027">
        <v>99.1</v>
      </c>
      <c r="G9027" t="s">
        <v>641</v>
      </c>
    </row>
    <row r="9028" spans="1:7" x14ac:dyDescent="0.35">
      <c r="A9028" s="4" t="s">
        <v>399</v>
      </c>
      <c r="B9028" s="4" t="s">
        <v>76</v>
      </c>
      <c r="C9028" s="4" t="s">
        <v>202</v>
      </c>
      <c r="D9028" s="4" t="s">
        <v>494</v>
      </c>
      <c r="E9028">
        <v>2005</v>
      </c>
      <c r="F9028">
        <v>98</v>
      </c>
      <c r="G9028" t="s">
        <v>641</v>
      </c>
    </row>
    <row r="9029" spans="1:7" x14ac:dyDescent="0.35">
      <c r="A9029" s="4" t="s">
        <v>399</v>
      </c>
      <c r="B9029" s="4" t="s">
        <v>76</v>
      </c>
      <c r="C9029" s="4" t="s">
        <v>202</v>
      </c>
      <c r="D9029" s="4" t="s">
        <v>494</v>
      </c>
      <c r="E9029">
        <v>2006</v>
      </c>
      <c r="F9029">
        <v>98.7</v>
      </c>
      <c r="G9029" t="s">
        <v>641</v>
      </c>
    </row>
    <row r="9030" spans="1:7" x14ac:dyDescent="0.35">
      <c r="A9030" s="4" t="s">
        <v>399</v>
      </c>
      <c r="B9030" s="4" t="s">
        <v>76</v>
      </c>
      <c r="C9030" s="4" t="s">
        <v>202</v>
      </c>
      <c r="D9030" s="4" t="s">
        <v>494</v>
      </c>
      <c r="E9030">
        <v>2007</v>
      </c>
      <c r="F9030">
        <v>98.8</v>
      </c>
      <c r="G9030" t="s">
        <v>641</v>
      </c>
    </row>
    <row r="9031" spans="1:7" x14ac:dyDescent="0.35">
      <c r="A9031" s="4" t="s">
        <v>399</v>
      </c>
      <c r="B9031" s="4" t="s">
        <v>76</v>
      </c>
      <c r="C9031" s="4" t="s">
        <v>202</v>
      </c>
      <c r="D9031" s="4" t="s">
        <v>494</v>
      </c>
      <c r="E9031">
        <v>2008</v>
      </c>
      <c r="F9031">
        <v>98.9</v>
      </c>
      <c r="G9031" t="s">
        <v>641</v>
      </c>
    </row>
    <row r="9032" spans="1:7" x14ac:dyDescent="0.35">
      <c r="A9032" s="4" t="s">
        <v>399</v>
      </c>
      <c r="B9032" s="4" t="s">
        <v>76</v>
      </c>
      <c r="C9032" s="4" t="s">
        <v>202</v>
      </c>
      <c r="D9032" s="4" t="s">
        <v>494</v>
      </c>
      <c r="E9032">
        <v>2017</v>
      </c>
      <c r="F9032">
        <v>100</v>
      </c>
      <c r="G9032" t="s">
        <v>641</v>
      </c>
    </row>
    <row r="9033" spans="1:7" x14ac:dyDescent="0.35">
      <c r="A9033" s="4" t="s">
        <v>399</v>
      </c>
      <c r="B9033" s="4" t="s">
        <v>76</v>
      </c>
      <c r="C9033" s="4" t="s">
        <v>202</v>
      </c>
      <c r="D9033" s="4" t="s">
        <v>494</v>
      </c>
      <c r="E9033">
        <v>2018</v>
      </c>
      <c r="F9033">
        <v>100</v>
      </c>
      <c r="G9033" t="s">
        <v>641</v>
      </c>
    </row>
    <row r="9034" spans="1:7" x14ac:dyDescent="0.35">
      <c r="A9034" s="4" t="s">
        <v>399</v>
      </c>
      <c r="B9034" s="4" t="s">
        <v>76</v>
      </c>
      <c r="C9034" s="4" t="s">
        <v>202</v>
      </c>
      <c r="D9034" s="4" t="s">
        <v>494</v>
      </c>
      <c r="E9034">
        <v>2019</v>
      </c>
      <c r="F9034">
        <v>100</v>
      </c>
      <c r="G9034" t="s">
        <v>641</v>
      </c>
    </row>
    <row r="9035" spans="1:7" x14ac:dyDescent="0.35">
      <c r="A9035" s="4" t="s">
        <v>399</v>
      </c>
      <c r="B9035" s="4" t="s">
        <v>76</v>
      </c>
      <c r="C9035" s="4" t="s">
        <v>202</v>
      </c>
      <c r="D9035" s="4" t="s">
        <v>494</v>
      </c>
      <c r="E9035">
        <v>2020</v>
      </c>
      <c r="F9035">
        <v>100</v>
      </c>
      <c r="G9035" t="s">
        <v>641</v>
      </c>
    </row>
    <row r="9036" spans="1:7" x14ac:dyDescent="0.35">
      <c r="A9036" s="4" t="s">
        <v>399</v>
      </c>
      <c r="B9036" s="4" t="s">
        <v>76</v>
      </c>
      <c r="C9036" s="4" t="s">
        <v>202</v>
      </c>
      <c r="D9036" s="4" t="s">
        <v>494</v>
      </c>
      <c r="E9036">
        <v>2021</v>
      </c>
      <c r="F9036">
        <v>100</v>
      </c>
      <c r="G9036" t="s">
        <v>641</v>
      </c>
    </row>
    <row r="9037" spans="1:7" x14ac:dyDescent="0.35">
      <c r="A9037" s="4" t="s">
        <v>399</v>
      </c>
      <c r="B9037" s="4" t="s">
        <v>76</v>
      </c>
      <c r="C9037" s="4" t="s">
        <v>202</v>
      </c>
      <c r="D9037" s="4" t="s">
        <v>494</v>
      </c>
      <c r="E9037">
        <v>2022</v>
      </c>
      <c r="F9037">
        <v>100</v>
      </c>
      <c r="G9037" t="s">
        <v>641</v>
      </c>
    </row>
    <row r="9038" spans="1:7" x14ac:dyDescent="0.35">
      <c r="A9038" s="4" t="s">
        <v>399</v>
      </c>
      <c r="B9038" s="4" t="s">
        <v>76</v>
      </c>
      <c r="C9038" s="4" t="s">
        <v>202</v>
      </c>
      <c r="D9038" s="4" t="s">
        <v>494</v>
      </c>
      <c r="E9038">
        <v>2023</v>
      </c>
      <c r="F9038">
        <v>100</v>
      </c>
      <c r="G9038" t="s">
        <v>641</v>
      </c>
    </row>
    <row r="9039" spans="1:7" x14ac:dyDescent="0.35">
      <c r="A9039" s="4" t="s">
        <v>399</v>
      </c>
      <c r="B9039" s="4" t="s">
        <v>76</v>
      </c>
      <c r="C9039" s="4" t="s">
        <v>418</v>
      </c>
      <c r="D9039" s="4" t="s">
        <v>232</v>
      </c>
      <c r="E9039">
        <v>2000</v>
      </c>
      <c r="F9039">
        <v>31.299301581778359</v>
      </c>
      <c r="G9039" t="s">
        <v>641</v>
      </c>
    </row>
    <row r="9040" spans="1:7" x14ac:dyDescent="0.35">
      <c r="A9040" s="4" t="s">
        <v>399</v>
      </c>
      <c r="B9040" s="4" t="s">
        <v>76</v>
      </c>
      <c r="C9040" s="4" t="s">
        <v>418</v>
      </c>
      <c r="D9040" s="4" t="s">
        <v>232</v>
      </c>
      <c r="E9040">
        <v>2001</v>
      </c>
      <c r="F9040">
        <v>9.7646628575762993</v>
      </c>
      <c r="G9040" t="s">
        <v>641</v>
      </c>
    </row>
    <row r="9041" spans="1:7" x14ac:dyDescent="0.35">
      <c r="A9041" s="4" t="s">
        <v>399</v>
      </c>
      <c r="B9041" s="4" t="s">
        <v>76</v>
      </c>
      <c r="C9041" s="4" t="s">
        <v>418</v>
      </c>
      <c r="D9041" s="4" t="s">
        <v>232</v>
      </c>
      <c r="E9041">
        <v>2002</v>
      </c>
      <c r="F9041">
        <v>5.3012439026158731</v>
      </c>
      <c r="G9041" t="s">
        <v>641</v>
      </c>
    </row>
    <row r="9042" spans="1:7" x14ac:dyDescent="0.35">
      <c r="A9042" s="4" t="s">
        <v>399</v>
      </c>
      <c r="B9042" s="4" t="s">
        <v>76</v>
      </c>
      <c r="C9042" s="4" t="s">
        <v>418</v>
      </c>
      <c r="D9042" s="4" t="s">
        <v>232</v>
      </c>
      <c r="E9042">
        <v>2003</v>
      </c>
      <c r="F9042">
        <v>11.74607920582338</v>
      </c>
      <c r="G9042" t="s">
        <v>641</v>
      </c>
    </row>
    <row r="9043" spans="1:7" x14ac:dyDescent="0.35">
      <c r="A9043" s="4" t="s">
        <v>399</v>
      </c>
      <c r="B9043" s="4" t="s">
        <v>76</v>
      </c>
      <c r="C9043" s="4" t="s">
        <v>418</v>
      </c>
      <c r="D9043" s="4" t="s">
        <v>232</v>
      </c>
      <c r="E9043">
        <v>2004</v>
      </c>
      <c r="F9043">
        <v>12.52427684282276</v>
      </c>
      <c r="G9043" t="s">
        <v>641</v>
      </c>
    </row>
    <row r="9044" spans="1:7" x14ac:dyDescent="0.35">
      <c r="A9044" s="4" t="s">
        <v>399</v>
      </c>
      <c r="B9044" s="4" t="s">
        <v>76</v>
      </c>
      <c r="C9044" s="4" t="s">
        <v>418</v>
      </c>
      <c r="D9044" s="4" t="s">
        <v>232</v>
      </c>
      <c r="E9044">
        <v>2005</v>
      </c>
      <c r="F9044">
        <v>11.9591837222127</v>
      </c>
      <c r="G9044" t="s">
        <v>641</v>
      </c>
    </row>
    <row r="9045" spans="1:7" x14ac:dyDescent="0.35">
      <c r="A9045" s="4" t="s">
        <v>399</v>
      </c>
      <c r="B9045" s="4" t="s">
        <v>76</v>
      </c>
      <c r="C9045" s="4" t="s">
        <v>418</v>
      </c>
      <c r="D9045" s="4" t="s">
        <v>232</v>
      </c>
      <c r="E9045">
        <v>2006</v>
      </c>
      <c r="F9045">
        <v>12.777755783035101</v>
      </c>
      <c r="G9045" t="s">
        <v>641</v>
      </c>
    </row>
    <row r="9046" spans="1:7" x14ac:dyDescent="0.35">
      <c r="A9046" s="4" t="s">
        <v>399</v>
      </c>
      <c r="B9046" s="4" t="s">
        <v>76</v>
      </c>
      <c r="C9046" s="4" t="s">
        <v>418</v>
      </c>
      <c r="D9046" s="4" t="s">
        <v>232</v>
      </c>
      <c r="E9046">
        <v>2007</v>
      </c>
      <c r="F9046">
        <v>12.36716684143016</v>
      </c>
      <c r="G9046" t="s">
        <v>641</v>
      </c>
    </row>
    <row r="9047" spans="1:7" x14ac:dyDescent="0.35">
      <c r="A9047" s="4" t="s">
        <v>399</v>
      </c>
      <c r="B9047" s="4" t="s">
        <v>76</v>
      </c>
      <c r="C9047" s="4" t="s">
        <v>418</v>
      </c>
      <c r="D9047" s="4" t="s">
        <v>232</v>
      </c>
      <c r="E9047">
        <v>2008</v>
      </c>
      <c r="F9047">
        <v>12.783047261881951</v>
      </c>
      <c r="G9047" t="s">
        <v>641</v>
      </c>
    </row>
    <row r="9048" spans="1:7" x14ac:dyDescent="0.35">
      <c r="A9048" s="4" t="s">
        <v>399</v>
      </c>
      <c r="B9048" s="4" t="s">
        <v>76</v>
      </c>
      <c r="C9048" s="4" t="s">
        <v>418</v>
      </c>
      <c r="D9048" s="4" t="s">
        <v>232</v>
      </c>
      <c r="E9048">
        <v>2017</v>
      </c>
      <c r="F9048">
        <v>6.5702299745561143</v>
      </c>
      <c r="G9048" t="s">
        <v>641</v>
      </c>
    </row>
    <row r="9049" spans="1:7" x14ac:dyDescent="0.35">
      <c r="A9049" s="4" t="s">
        <v>399</v>
      </c>
      <c r="B9049" s="4" t="s">
        <v>76</v>
      </c>
      <c r="C9049" s="4" t="s">
        <v>418</v>
      </c>
      <c r="D9049" s="4" t="s">
        <v>232</v>
      </c>
      <c r="E9049">
        <v>2018</v>
      </c>
      <c r="F9049">
        <v>3.0450539733707052</v>
      </c>
      <c r="G9049" t="s">
        <v>641</v>
      </c>
    </row>
    <row r="9050" spans="1:7" x14ac:dyDescent="0.35">
      <c r="A9050" s="4" t="s">
        <v>399</v>
      </c>
      <c r="B9050" s="4" t="s">
        <v>76</v>
      </c>
      <c r="C9050" s="4" t="s">
        <v>418</v>
      </c>
      <c r="D9050" s="4" t="s">
        <v>232</v>
      </c>
      <c r="E9050">
        <v>2019</v>
      </c>
      <c r="F9050">
        <v>4.8377835142872767</v>
      </c>
      <c r="G9050" t="s">
        <v>641</v>
      </c>
    </row>
    <row r="9051" spans="1:7" x14ac:dyDescent="0.35">
      <c r="A9051" s="4" t="s">
        <v>399</v>
      </c>
      <c r="B9051" s="4" t="s">
        <v>76</v>
      </c>
      <c r="C9051" s="4" t="s">
        <v>418</v>
      </c>
      <c r="D9051" s="4" t="s">
        <v>232</v>
      </c>
      <c r="E9051">
        <v>2020</v>
      </c>
      <c r="F9051">
        <v>3.7659712224535098</v>
      </c>
      <c r="G9051" t="s">
        <v>641</v>
      </c>
    </row>
    <row r="9052" spans="1:7" x14ac:dyDescent="0.35">
      <c r="A9052" s="4" t="s">
        <v>399</v>
      </c>
      <c r="B9052" s="4" t="s">
        <v>76</v>
      </c>
      <c r="C9052" s="4" t="s">
        <v>418</v>
      </c>
      <c r="D9052" s="4" t="s">
        <v>232</v>
      </c>
      <c r="E9052">
        <v>2021</v>
      </c>
      <c r="F9052">
        <v>5.1064112900283503</v>
      </c>
      <c r="G9052" t="s">
        <v>641</v>
      </c>
    </row>
    <row r="9053" spans="1:7" x14ac:dyDescent="0.35">
      <c r="A9053" s="4" t="s">
        <v>399</v>
      </c>
      <c r="B9053" s="4" t="s">
        <v>76</v>
      </c>
      <c r="C9053" s="4" t="s">
        <v>418</v>
      </c>
      <c r="D9053" s="4" t="s">
        <v>232</v>
      </c>
      <c r="E9053">
        <v>2022</v>
      </c>
      <c r="F9053">
        <v>28.73729767662353</v>
      </c>
      <c r="G9053" t="s">
        <v>641</v>
      </c>
    </row>
    <row r="9054" spans="1:7" x14ac:dyDescent="0.35">
      <c r="A9054" s="4" t="s">
        <v>399</v>
      </c>
      <c r="B9054" s="4" t="s">
        <v>76</v>
      </c>
      <c r="C9054" s="4" t="s">
        <v>418</v>
      </c>
      <c r="D9054" s="4" t="s">
        <v>232</v>
      </c>
      <c r="E9054">
        <v>2023</v>
      </c>
      <c r="F9054">
        <v>13.417010438129941</v>
      </c>
      <c r="G9054" t="s">
        <v>641</v>
      </c>
    </row>
    <row r="9055" spans="1:7" x14ac:dyDescent="0.35">
      <c r="A9055" s="4" t="s">
        <v>399</v>
      </c>
      <c r="B9055" s="4" t="s">
        <v>76</v>
      </c>
      <c r="C9055" s="4" t="s">
        <v>418</v>
      </c>
      <c r="D9055" s="4" t="s">
        <v>232</v>
      </c>
      <c r="E9055">
        <v>2024</v>
      </c>
      <c r="F9055">
        <v>4.6777351600705153</v>
      </c>
      <c r="G9055" t="s">
        <v>641</v>
      </c>
    </row>
    <row r="9056" spans="1:7" x14ac:dyDescent="0.35">
      <c r="A9056" s="4" t="s">
        <v>399</v>
      </c>
      <c r="B9056" s="4" t="s">
        <v>76</v>
      </c>
      <c r="C9056" s="4" t="s">
        <v>247</v>
      </c>
      <c r="D9056" s="4" t="s">
        <v>368</v>
      </c>
      <c r="E9056">
        <v>2000</v>
      </c>
      <c r="F9056">
        <v>27.328751985975956</v>
      </c>
      <c r="G9056" t="s">
        <v>641</v>
      </c>
    </row>
    <row r="9057" spans="1:7" x14ac:dyDescent="0.35">
      <c r="A9057" s="4" t="s">
        <v>399</v>
      </c>
      <c r="B9057" s="4" t="s">
        <v>76</v>
      </c>
      <c r="C9057" s="4" t="s">
        <v>247</v>
      </c>
      <c r="D9057" s="4" t="s">
        <v>368</v>
      </c>
      <c r="E9057">
        <v>2001</v>
      </c>
      <c r="F9057">
        <v>12.089250973368109</v>
      </c>
      <c r="G9057" t="s">
        <v>641</v>
      </c>
    </row>
    <row r="9058" spans="1:7" x14ac:dyDescent="0.35">
      <c r="A9058" s="4" t="s">
        <v>399</v>
      </c>
      <c r="B9058" s="4" t="s">
        <v>76</v>
      </c>
      <c r="C9058" s="4" t="s">
        <v>247</v>
      </c>
      <c r="D9058" s="4" t="s">
        <v>368</v>
      </c>
      <c r="E9058">
        <v>2002</v>
      </c>
      <c r="F9058">
        <v>9.8274020637106645</v>
      </c>
      <c r="G9058" t="s">
        <v>641</v>
      </c>
    </row>
    <row r="9059" spans="1:7" x14ac:dyDescent="0.35">
      <c r="A9059" s="4" t="s">
        <v>399</v>
      </c>
      <c r="B9059" s="4" t="s">
        <v>76</v>
      </c>
      <c r="C9059" s="4" t="s">
        <v>247</v>
      </c>
      <c r="D9059" s="4" t="s">
        <v>368</v>
      </c>
      <c r="E9059">
        <v>2003</v>
      </c>
      <c r="F9059">
        <v>14.865972461699471</v>
      </c>
      <c r="G9059" t="s">
        <v>641</v>
      </c>
    </row>
    <row r="9060" spans="1:7" x14ac:dyDescent="0.35">
      <c r="A9060" s="4" t="s">
        <v>399</v>
      </c>
      <c r="B9060" s="4" t="s">
        <v>76</v>
      </c>
      <c r="C9060" s="4" t="s">
        <v>247</v>
      </c>
      <c r="D9060" s="4" t="s">
        <v>368</v>
      </c>
      <c r="E9060">
        <v>2004</v>
      </c>
      <c r="F9060">
        <v>7.9870868570528017</v>
      </c>
      <c r="G9060" t="s">
        <v>641</v>
      </c>
    </row>
    <row r="9061" spans="1:7" x14ac:dyDescent="0.35">
      <c r="A9061" s="4" t="s">
        <v>399</v>
      </c>
      <c r="B9061" s="4" t="s">
        <v>76</v>
      </c>
      <c r="C9061" s="4" t="s">
        <v>247</v>
      </c>
      <c r="D9061" s="4" t="s">
        <v>368</v>
      </c>
      <c r="E9061">
        <v>2005</v>
      </c>
      <c r="F9061">
        <v>9.3441440759300889</v>
      </c>
      <c r="G9061" t="s">
        <v>641</v>
      </c>
    </row>
    <row r="9062" spans="1:7" x14ac:dyDescent="0.35">
      <c r="A9062" s="4" t="s">
        <v>399</v>
      </c>
      <c r="B9062" s="4" t="s">
        <v>76</v>
      </c>
      <c r="C9062" s="4" t="s">
        <v>247</v>
      </c>
      <c r="D9062" s="4" t="s">
        <v>368</v>
      </c>
      <c r="E9062">
        <v>2006</v>
      </c>
      <c r="F9062">
        <v>13.418141240361734</v>
      </c>
      <c r="G9062" t="s">
        <v>641</v>
      </c>
    </row>
    <row r="9063" spans="1:7" x14ac:dyDescent="0.35">
      <c r="A9063" s="4" t="s">
        <v>399</v>
      </c>
      <c r="B9063" s="4" t="s">
        <v>76</v>
      </c>
      <c r="C9063" s="4" t="s">
        <v>247</v>
      </c>
      <c r="D9063" s="4" t="s">
        <v>368</v>
      </c>
      <c r="E9063">
        <v>2007</v>
      </c>
      <c r="F9063">
        <v>15.90871496183523</v>
      </c>
      <c r="G9063" t="s">
        <v>641</v>
      </c>
    </row>
    <row r="9064" spans="1:7" x14ac:dyDescent="0.35">
      <c r="A9064" s="4" t="s">
        <v>399</v>
      </c>
      <c r="B9064" s="4" t="s">
        <v>76</v>
      </c>
      <c r="C9064" s="4" t="s">
        <v>247</v>
      </c>
      <c r="D9064" s="4" t="s">
        <v>368</v>
      </c>
      <c r="E9064">
        <v>2008</v>
      </c>
      <c r="F9064">
        <v>9.2442488257698017</v>
      </c>
      <c r="G9064" t="s">
        <v>641</v>
      </c>
    </row>
    <row r="9065" spans="1:7" x14ac:dyDescent="0.35">
      <c r="A9065" s="4" t="s">
        <v>399</v>
      </c>
      <c r="B9065" s="4" t="s">
        <v>76</v>
      </c>
      <c r="C9065" s="4" t="s">
        <v>247</v>
      </c>
      <c r="D9065" s="4" t="s">
        <v>368</v>
      </c>
      <c r="E9065">
        <v>2017</v>
      </c>
      <c r="F9065">
        <v>6.2524664914329833</v>
      </c>
      <c r="G9065" t="s">
        <v>641</v>
      </c>
    </row>
    <row r="9066" spans="1:7" x14ac:dyDescent="0.35">
      <c r="A9066" s="4" t="s">
        <v>399</v>
      </c>
      <c r="B9066" s="4" t="s">
        <v>76</v>
      </c>
      <c r="C9066" s="4" t="s">
        <v>247</v>
      </c>
      <c r="D9066" s="4" t="s">
        <v>368</v>
      </c>
      <c r="E9066">
        <v>2018</v>
      </c>
      <c r="F9066">
        <v>3.2110321322372783</v>
      </c>
      <c r="G9066" t="s">
        <v>641</v>
      </c>
    </row>
    <row r="9067" spans="1:7" x14ac:dyDescent="0.35">
      <c r="A9067" s="4" t="s">
        <v>399</v>
      </c>
      <c r="B9067" s="4" t="s">
        <v>76</v>
      </c>
      <c r="C9067" s="4" t="s">
        <v>247</v>
      </c>
      <c r="D9067" s="4" t="s">
        <v>368</v>
      </c>
      <c r="E9067">
        <v>2019</v>
      </c>
      <c r="F9067">
        <v>5.3517120034664885</v>
      </c>
      <c r="G9067" t="s">
        <v>641</v>
      </c>
    </row>
    <row r="9068" spans="1:7" x14ac:dyDescent="0.35">
      <c r="A9068" s="4" t="s">
        <v>399</v>
      </c>
      <c r="B9068" s="4" t="s">
        <v>76</v>
      </c>
      <c r="C9068" s="4" t="s">
        <v>247</v>
      </c>
      <c r="D9068" s="4" t="s">
        <v>368</v>
      </c>
      <c r="E9068">
        <v>2020</v>
      </c>
      <c r="F9068">
        <v>5.5750094009650724</v>
      </c>
      <c r="G9068" t="s">
        <v>641</v>
      </c>
    </row>
    <row r="9069" spans="1:7" x14ac:dyDescent="0.35">
      <c r="A9069" s="4" t="s">
        <v>399</v>
      </c>
      <c r="B9069" s="4" t="s">
        <v>76</v>
      </c>
      <c r="C9069" s="4" t="s">
        <v>247</v>
      </c>
      <c r="D9069" s="4" t="s">
        <v>368</v>
      </c>
      <c r="E9069">
        <v>2021</v>
      </c>
      <c r="F9069">
        <v>6.3817285513401885</v>
      </c>
      <c r="G9069" t="s">
        <v>641</v>
      </c>
    </row>
    <row r="9070" spans="1:7" x14ac:dyDescent="0.35">
      <c r="A9070" s="4" t="s">
        <v>399</v>
      </c>
      <c r="B9070" s="4" t="s">
        <v>76</v>
      </c>
      <c r="C9070" s="4" t="s">
        <v>247</v>
      </c>
      <c r="D9070" s="4" t="s">
        <v>368</v>
      </c>
      <c r="E9070">
        <v>2022</v>
      </c>
      <c r="F9070">
        <v>18.855323059100797</v>
      </c>
      <c r="G9070" t="s">
        <v>641</v>
      </c>
    </row>
    <row r="9071" spans="1:7" x14ac:dyDescent="0.35">
      <c r="A9071" s="4" t="s">
        <v>399</v>
      </c>
      <c r="B9071" s="4" t="s">
        <v>76</v>
      </c>
      <c r="C9071" s="4" t="s">
        <v>247</v>
      </c>
      <c r="D9071" s="4" t="s">
        <v>368</v>
      </c>
      <c r="E9071">
        <v>2023</v>
      </c>
      <c r="F9071">
        <v>9.2778241717988266</v>
      </c>
      <c r="G9071" t="s">
        <v>641</v>
      </c>
    </row>
    <row r="9072" spans="1:7" x14ac:dyDescent="0.35">
      <c r="A9072" s="4" t="s">
        <v>399</v>
      </c>
      <c r="B9072" s="4" t="s">
        <v>76</v>
      </c>
      <c r="C9072" s="4" t="s">
        <v>247</v>
      </c>
      <c r="D9072" s="4" t="s">
        <v>368</v>
      </c>
      <c r="E9072">
        <v>2024</v>
      </c>
      <c r="F9072">
        <v>6.5653570447105665</v>
      </c>
      <c r="G9072" t="s">
        <v>641</v>
      </c>
    </row>
    <row r="9073" spans="1:7" x14ac:dyDescent="0.35">
      <c r="A9073" s="4" t="s">
        <v>399</v>
      </c>
      <c r="B9073" s="4" t="s">
        <v>76</v>
      </c>
      <c r="C9073" s="4" t="s">
        <v>302</v>
      </c>
      <c r="D9073" s="4" t="s">
        <v>282</v>
      </c>
      <c r="E9073">
        <v>2000</v>
      </c>
      <c r="F9073">
        <v>30.076153374518828</v>
      </c>
      <c r="G9073" t="s">
        <v>641</v>
      </c>
    </row>
    <row r="9074" spans="1:7" x14ac:dyDescent="0.35">
      <c r="A9074" s="4" t="s">
        <v>399</v>
      </c>
      <c r="B9074" s="4" t="s">
        <v>76</v>
      </c>
      <c r="C9074" s="4" t="s">
        <v>302</v>
      </c>
      <c r="D9074" s="4" t="s">
        <v>282</v>
      </c>
      <c r="E9074">
        <v>2001</v>
      </c>
      <c r="F9074">
        <v>27.118738499283861</v>
      </c>
      <c r="G9074" t="s">
        <v>641</v>
      </c>
    </row>
    <row r="9075" spans="1:7" x14ac:dyDescent="0.35">
      <c r="A9075" s="4" t="s">
        <v>399</v>
      </c>
      <c r="B9075" s="4" t="s">
        <v>76</v>
      </c>
      <c r="C9075" s="4" t="s">
        <v>302</v>
      </c>
      <c r="D9075" s="4" t="s">
        <v>282</v>
      </c>
      <c r="E9075">
        <v>2002</v>
      </c>
      <c r="F9075">
        <v>29.364223431447389</v>
      </c>
      <c r="G9075" t="s">
        <v>641</v>
      </c>
    </row>
    <row r="9076" spans="1:7" x14ac:dyDescent="0.35">
      <c r="A9076" s="4" t="s">
        <v>399</v>
      </c>
      <c r="B9076" s="4" t="s">
        <v>76</v>
      </c>
      <c r="C9076" s="4" t="s">
        <v>302</v>
      </c>
      <c r="D9076" s="4" t="s">
        <v>282</v>
      </c>
      <c r="E9076">
        <v>2003</v>
      </c>
      <c r="F9076">
        <v>29.067486440493866</v>
      </c>
      <c r="G9076" t="s">
        <v>641</v>
      </c>
    </row>
    <row r="9077" spans="1:7" x14ac:dyDescent="0.35">
      <c r="A9077" s="4" t="s">
        <v>399</v>
      </c>
      <c r="B9077" s="4" t="s">
        <v>76</v>
      </c>
      <c r="C9077" s="4" t="s">
        <v>302</v>
      </c>
      <c r="D9077" s="4" t="s">
        <v>282</v>
      </c>
      <c r="E9077">
        <v>2004</v>
      </c>
      <c r="F9077">
        <v>28.336769973776228</v>
      </c>
      <c r="G9077" t="s">
        <v>641</v>
      </c>
    </row>
    <row r="9078" spans="1:7" x14ac:dyDescent="0.35">
      <c r="A9078" s="4" t="s">
        <v>399</v>
      </c>
      <c r="B9078" s="4" t="s">
        <v>76</v>
      </c>
      <c r="C9078" s="4" t="s">
        <v>302</v>
      </c>
      <c r="D9078" s="4" t="s">
        <v>282</v>
      </c>
      <c r="E9078">
        <v>2005</v>
      </c>
      <c r="F9078">
        <v>29.172689584882605</v>
      </c>
      <c r="G9078" t="s">
        <v>641</v>
      </c>
    </row>
    <row r="9079" spans="1:7" x14ac:dyDescent="0.35">
      <c r="A9079" s="4" t="s">
        <v>399</v>
      </c>
      <c r="B9079" s="4" t="s">
        <v>76</v>
      </c>
      <c r="C9079" s="4" t="s">
        <v>302</v>
      </c>
      <c r="D9079" s="4" t="s">
        <v>282</v>
      </c>
      <c r="E9079">
        <v>2006</v>
      </c>
      <c r="F9079">
        <v>30.113939958171336</v>
      </c>
      <c r="G9079" t="s">
        <v>641</v>
      </c>
    </row>
    <row r="9080" spans="1:7" x14ac:dyDescent="0.35">
      <c r="A9080" s="4" t="s">
        <v>399</v>
      </c>
      <c r="B9080" s="4" t="s">
        <v>76</v>
      </c>
      <c r="C9080" s="4" t="s">
        <v>302</v>
      </c>
      <c r="D9080" s="4" t="s">
        <v>282</v>
      </c>
      <c r="E9080">
        <v>2007</v>
      </c>
      <c r="F9080">
        <v>31.258256662642708</v>
      </c>
      <c r="G9080" t="s">
        <v>641</v>
      </c>
    </row>
    <row r="9081" spans="1:7" x14ac:dyDescent="0.35">
      <c r="A9081" s="4" t="s">
        <v>399</v>
      </c>
      <c r="B9081" s="4" t="s">
        <v>76</v>
      </c>
      <c r="C9081" s="4" t="s">
        <v>302</v>
      </c>
      <c r="D9081" s="4" t="s">
        <v>282</v>
      </c>
      <c r="E9081">
        <v>2008</v>
      </c>
      <c r="F9081">
        <v>29.880470940593113</v>
      </c>
      <c r="G9081" t="s">
        <v>641</v>
      </c>
    </row>
    <row r="9082" spans="1:7" x14ac:dyDescent="0.35">
      <c r="A9082" s="4" t="s">
        <v>399</v>
      </c>
      <c r="B9082" s="4" t="s">
        <v>76</v>
      </c>
      <c r="C9082" s="4" t="s">
        <v>302</v>
      </c>
      <c r="D9082" s="4" t="s">
        <v>282</v>
      </c>
      <c r="E9082">
        <v>2017</v>
      </c>
      <c r="F9082">
        <v>23.147955418414369</v>
      </c>
      <c r="G9082" t="s">
        <v>641</v>
      </c>
    </row>
    <row r="9083" spans="1:7" x14ac:dyDescent="0.35">
      <c r="A9083" s="4" t="s">
        <v>399</v>
      </c>
      <c r="B9083" s="4" t="s">
        <v>76</v>
      </c>
      <c r="C9083" s="4" t="s">
        <v>302</v>
      </c>
      <c r="D9083" s="4" t="s">
        <v>282</v>
      </c>
      <c r="E9083">
        <v>2018</v>
      </c>
      <c r="F9083">
        <v>23.096412837313828</v>
      </c>
      <c r="G9083" t="s">
        <v>641</v>
      </c>
    </row>
    <row r="9084" spans="1:7" x14ac:dyDescent="0.35">
      <c r="A9084" s="4" t="s">
        <v>399</v>
      </c>
      <c r="B9084" s="4" t="s">
        <v>76</v>
      </c>
      <c r="C9084" s="4" t="s">
        <v>302</v>
      </c>
      <c r="D9084" s="4" t="s">
        <v>282</v>
      </c>
      <c r="E9084">
        <v>2019</v>
      </c>
      <c r="F9084">
        <v>23.195766164420593</v>
      </c>
      <c r="G9084" t="s">
        <v>641</v>
      </c>
    </row>
    <row r="9085" spans="1:7" x14ac:dyDescent="0.35">
      <c r="A9085" s="4" t="s">
        <v>399</v>
      </c>
      <c r="B9085" s="4" t="s">
        <v>76</v>
      </c>
      <c r="C9085" s="4" t="s">
        <v>302</v>
      </c>
      <c r="D9085" s="4" t="s">
        <v>282</v>
      </c>
      <c r="E9085">
        <v>2020</v>
      </c>
      <c r="F9085">
        <v>18.711625042566617</v>
      </c>
      <c r="G9085" t="s">
        <v>641</v>
      </c>
    </row>
    <row r="9086" spans="1:7" x14ac:dyDescent="0.35">
      <c r="A9086" s="4" t="s">
        <v>399</v>
      </c>
      <c r="B9086" s="4" t="s">
        <v>76</v>
      </c>
      <c r="C9086" s="4" t="s">
        <v>302</v>
      </c>
      <c r="D9086" s="4" t="s">
        <v>282</v>
      </c>
      <c r="E9086">
        <v>2021</v>
      </c>
      <c r="F9086">
        <v>20.430811498754807</v>
      </c>
      <c r="G9086" t="s">
        <v>641</v>
      </c>
    </row>
    <row r="9087" spans="1:7" x14ac:dyDescent="0.35">
      <c r="A9087" s="4" t="s">
        <v>399</v>
      </c>
      <c r="B9087" s="4" t="s">
        <v>76</v>
      </c>
      <c r="C9087" s="4" t="s">
        <v>302</v>
      </c>
      <c r="D9087" s="4" t="s">
        <v>282</v>
      </c>
      <c r="E9087">
        <v>2022</v>
      </c>
      <c r="F9087">
        <v>25.130087297712468</v>
      </c>
      <c r="G9087" t="s">
        <v>641</v>
      </c>
    </row>
    <row r="9088" spans="1:7" x14ac:dyDescent="0.35">
      <c r="A9088" s="4" t="s">
        <v>399</v>
      </c>
      <c r="B9088" s="4" t="s">
        <v>76</v>
      </c>
      <c r="C9088" s="4" t="s">
        <v>302</v>
      </c>
      <c r="D9088" s="4" t="s">
        <v>282</v>
      </c>
      <c r="E9088">
        <v>2023</v>
      </c>
      <c r="F9088">
        <v>24.100222198538809</v>
      </c>
      <c r="G9088" t="s">
        <v>641</v>
      </c>
    </row>
    <row r="9089" spans="1:7" x14ac:dyDescent="0.35">
      <c r="A9089" s="4" t="s">
        <v>399</v>
      </c>
      <c r="B9089" s="4" t="s">
        <v>76</v>
      </c>
      <c r="C9089" s="4" t="s">
        <v>302</v>
      </c>
      <c r="D9089" s="4" t="s">
        <v>282</v>
      </c>
      <c r="E9089">
        <v>2024</v>
      </c>
      <c r="F9089">
        <v>24.885140910046601</v>
      </c>
      <c r="G9089" t="s">
        <v>641</v>
      </c>
    </row>
    <row r="9090" spans="1:7" x14ac:dyDescent="0.35">
      <c r="A9090" s="4" t="s">
        <v>341</v>
      </c>
      <c r="B9090" s="4" t="s">
        <v>5</v>
      </c>
      <c r="C9090" s="4" t="s">
        <v>202</v>
      </c>
      <c r="D9090" s="4" t="s">
        <v>494</v>
      </c>
      <c r="E9090">
        <v>2000</v>
      </c>
      <c r="F9090">
        <v>100</v>
      </c>
      <c r="G9090" t="s">
        <v>641</v>
      </c>
    </row>
    <row r="9091" spans="1:7" x14ac:dyDescent="0.35">
      <c r="A9091" s="4" t="s">
        <v>341</v>
      </c>
      <c r="B9091" s="4" t="s">
        <v>5</v>
      </c>
      <c r="C9091" s="4" t="s">
        <v>202</v>
      </c>
      <c r="D9091" s="4" t="s">
        <v>494</v>
      </c>
      <c r="E9091">
        <v>2001</v>
      </c>
      <c r="F9091">
        <v>100</v>
      </c>
      <c r="G9091" t="s">
        <v>641</v>
      </c>
    </row>
    <row r="9092" spans="1:7" x14ac:dyDescent="0.35">
      <c r="A9092" s="4" t="s">
        <v>341</v>
      </c>
      <c r="B9092" s="4" t="s">
        <v>5</v>
      </c>
      <c r="C9092" s="4" t="s">
        <v>202</v>
      </c>
      <c r="D9092" s="4" t="s">
        <v>494</v>
      </c>
      <c r="E9092">
        <v>2002</v>
      </c>
      <c r="F9092">
        <v>100</v>
      </c>
      <c r="G9092" t="s">
        <v>641</v>
      </c>
    </row>
    <row r="9093" spans="1:7" x14ac:dyDescent="0.35">
      <c r="A9093" s="4" t="s">
        <v>341</v>
      </c>
      <c r="B9093" s="4" t="s">
        <v>5</v>
      </c>
      <c r="C9093" s="4" t="s">
        <v>202</v>
      </c>
      <c r="D9093" s="4" t="s">
        <v>494</v>
      </c>
      <c r="E9093">
        <v>2003</v>
      </c>
      <c r="F9093">
        <v>100</v>
      </c>
      <c r="G9093" t="s">
        <v>641</v>
      </c>
    </row>
    <row r="9094" spans="1:7" x14ac:dyDescent="0.35">
      <c r="A9094" s="4" t="s">
        <v>341</v>
      </c>
      <c r="B9094" s="4" t="s">
        <v>5</v>
      </c>
      <c r="C9094" s="4" t="s">
        <v>202</v>
      </c>
      <c r="D9094" s="4" t="s">
        <v>494</v>
      </c>
      <c r="E9094">
        <v>2004</v>
      </c>
      <c r="F9094">
        <v>100</v>
      </c>
      <c r="G9094" t="s">
        <v>641</v>
      </c>
    </row>
    <row r="9095" spans="1:7" x14ac:dyDescent="0.35">
      <c r="A9095" s="4" t="s">
        <v>341</v>
      </c>
      <c r="B9095" s="4" t="s">
        <v>5</v>
      </c>
      <c r="C9095" s="4" t="s">
        <v>202</v>
      </c>
      <c r="D9095" s="4" t="s">
        <v>494</v>
      </c>
      <c r="E9095">
        <v>2005</v>
      </c>
      <c r="F9095">
        <v>100</v>
      </c>
      <c r="G9095" t="s">
        <v>641</v>
      </c>
    </row>
    <row r="9096" spans="1:7" x14ac:dyDescent="0.35">
      <c r="A9096" s="4" t="s">
        <v>341</v>
      </c>
      <c r="B9096" s="4" t="s">
        <v>5</v>
      </c>
      <c r="C9096" s="4" t="s">
        <v>202</v>
      </c>
      <c r="D9096" s="4" t="s">
        <v>494</v>
      </c>
      <c r="E9096">
        <v>2006</v>
      </c>
      <c r="F9096">
        <v>100</v>
      </c>
      <c r="G9096" t="s">
        <v>641</v>
      </c>
    </row>
    <row r="9097" spans="1:7" x14ac:dyDescent="0.35">
      <c r="A9097" s="4" t="s">
        <v>341</v>
      </c>
      <c r="B9097" s="4" t="s">
        <v>5</v>
      </c>
      <c r="C9097" s="4" t="s">
        <v>202</v>
      </c>
      <c r="D9097" s="4" t="s">
        <v>494</v>
      </c>
      <c r="E9097">
        <v>2007</v>
      </c>
      <c r="F9097">
        <v>100</v>
      </c>
      <c r="G9097" t="s">
        <v>641</v>
      </c>
    </row>
    <row r="9098" spans="1:7" x14ac:dyDescent="0.35">
      <c r="A9098" s="4" t="s">
        <v>341</v>
      </c>
      <c r="B9098" s="4" t="s">
        <v>5</v>
      </c>
      <c r="C9098" s="4" t="s">
        <v>202</v>
      </c>
      <c r="D9098" s="4" t="s">
        <v>494</v>
      </c>
      <c r="E9098">
        <v>2008</v>
      </c>
      <c r="F9098">
        <v>100</v>
      </c>
      <c r="G9098" t="s">
        <v>641</v>
      </c>
    </row>
    <row r="9099" spans="1:7" x14ac:dyDescent="0.35">
      <c r="A9099" s="4" t="s">
        <v>341</v>
      </c>
      <c r="B9099" s="4" t="s">
        <v>5</v>
      </c>
      <c r="C9099" s="4" t="s">
        <v>202</v>
      </c>
      <c r="D9099" s="4" t="s">
        <v>494</v>
      </c>
      <c r="E9099">
        <v>2017</v>
      </c>
      <c r="F9099">
        <v>100</v>
      </c>
      <c r="G9099" t="s">
        <v>641</v>
      </c>
    </row>
    <row r="9100" spans="1:7" x14ac:dyDescent="0.35">
      <c r="A9100" s="4" t="s">
        <v>341</v>
      </c>
      <c r="B9100" s="4" t="s">
        <v>5</v>
      </c>
      <c r="C9100" s="4" t="s">
        <v>202</v>
      </c>
      <c r="D9100" s="4" t="s">
        <v>494</v>
      </c>
      <c r="E9100">
        <v>2018</v>
      </c>
      <c r="F9100">
        <v>100</v>
      </c>
      <c r="G9100" t="s">
        <v>641</v>
      </c>
    </row>
    <row r="9101" spans="1:7" x14ac:dyDescent="0.35">
      <c r="A9101" s="4" t="s">
        <v>341</v>
      </c>
      <c r="B9101" s="4" t="s">
        <v>5</v>
      </c>
      <c r="C9101" s="4" t="s">
        <v>202</v>
      </c>
      <c r="D9101" s="4" t="s">
        <v>494</v>
      </c>
      <c r="E9101">
        <v>2019</v>
      </c>
      <c r="F9101">
        <v>100</v>
      </c>
      <c r="G9101" t="s">
        <v>641</v>
      </c>
    </row>
    <row r="9102" spans="1:7" x14ac:dyDescent="0.35">
      <c r="A9102" s="4" t="s">
        <v>341</v>
      </c>
      <c r="B9102" s="4" t="s">
        <v>5</v>
      </c>
      <c r="C9102" s="4" t="s">
        <v>202</v>
      </c>
      <c r="D9102" s="4" t="s">
        <v>494</v>
      </c>
      <c r="E9102">
        <v>2020</v>
      </c>
      <c r="F9102">
        <v>100</v>
      </c>
      <c r="G9102" t="s">
        <v>641</v>
      </c>
    </row>
    <row r="9103" spans="1:7" x14ac:dyDescent="0.35">
      <c r="A9103" s="4" t="s">
        <v>341</v>
      </c>
      <c r="B9103" s="4" t="s">
        <v>5</v>
      </c>
      <c r="C9103" s="4" t="s">
        <v>202</v>
      </c>
      <c r="D9103" s="4" t="s">
        <v>494</v>
      </c>
      <c r="E9103">
        <v>2021</v>
      </c>
      <c r="F9103">
        <v>100</v>
      </c>
      <c r="G9103" t="s">
        <v>641</v>
      </c>
    </row>
    <row r="9104" spans="1:7" x14ac:dyDescent="0.35">
      <c r="A9104" s="4" t="s">
        <v>341</v>
      </c>
      <c r="B9104" s="4" t="s">
        <v>5</v>
      </c>
      <c r="C9104" s="4" t="s">
        <v>202</v>
      </c>
      <c r="D9104" s="4" t="s">
        <v>494</v>
      </c>
      <c r="E9104">
        <v>2022</v>
      </c>
      <c r="F9104">
        <v>100</v>
      </c>
      <c r="G9104" t="s">
        <v>641</v>
      </c>
    </row>
    <row r="9105" spans="1:7" x14ac:dyDescent="0.35">
      <c r="A9105" s="4" t="s">
        <v>341</v>
      </c>
      <c r="B9105" s="4" t="s">
        <v>5</v>
      </c>
      <c r="C9105" s="4" t="s">
        <v>202</v>
      </c>
      <c r="D9105" s="4" t="s">
        <v>494</v>
      </c>
      <c r="E9105">
        <v>2023</v>
      </c>
      <c r="F9105">
        <v>100</v>
      </c>
      <c r="G9105" t="s">
        <v>641</v>
      </c>
    </row>
    <row r="9106" spans="1:7" x14ac:dyDescent="0.35">
      <c r="A9106" s="4" t="s">
        <v>341</v>
      </c>
      <c r="B9106" s="4" t="s">
        <v>5</v>
      </c>
      <c r="C9106" s="4" t="s">
        <v>247</v>
      </c>
      <c r="D9106" s="4" t="s">
        <v>368</v>
      </c>
      <c r="E9106">
        <v>2000</v>
      </c>
      <c r="F9106">
        <v>1.3985756033712846</v>
      </c>
      <c r="G9106" t="s">
        <v>641</v>
      </c>
    </row>
    <row r="9107" spans="1:7" x14ac:dyDescent="0.35">
      <c r="A9107" s="4" t="s">
        <v>341</v>
      </c>
      <c r="B9107" s="4" t="s">
        <v>5</v>
      </c>
      <c r="C9107" s="4" t="s">
        <v>247</v>
      </c>
      <c r="D9107" s="4" t="s">
        <v>368</v>
      </c>
      <c r="E9107">
        <v>2001</v>
      </c>
      <c r="F9107">
        <v>1.6488453219811561</v>
      </c>
      <c r="G9107" t="s">
        <v>641</v>
      </c>
    </row>
    <row r="9108" spans="1:7" x14ac:dyDescent="0.35">
      <c r="A9108" s="4" t="s">
        <v>341</v>
      </c>
      <c r="B9108" s="4" t="s">
        <v>5</v>
      </c>
      <c r="C9108" s="4" t="s">
        <v>247</v>
      </c>
      <c r="D9108" s="4" t="s">
        <v>368</v>
      </c>
      <c r="E9108">
        <v>2002</v>
      </c>
      <c r="F9108">
        <v>2.3792208072283927</v>
      </c>
      <c r="G9108" t="s">
        <v>641</v>
      </c>
    </row>
    <row r="9109" spans="1:7" x14ac:dyDescent="0.35">
      <c r="A9109" s="4" t="s">
        <v>341</v>
      </c>
      <c r="B9109" s="4" t="s">
        <v>5</v>
      </c>
      <c r="C9109" s="4" t="s">
        <v>247</v>
      </c>
      <c r="D9109" s="4" t="s">
        <v>368</v>
      </c>
      <c r="E9109">
        <v>2003</v>
      </c>
      <c r="F9109">
        <v>1.8812838497410951</v>
      </c>
      <c r="G9109" t="s">
        <v>641</v>
      </c>
    </row>
    <row r="9110" spans="1:7" x14ac:dyDescent="0.35">
      <c r="A9110" s="4" t="s">
        <v>341</v>
      </c>
      <c r="B9110" s="4" t="s">
        <v>5</v>
      </c>
      <c r="C9110" s="4" t="s">
        <v>247</v>
      </c>
      <c r="D9110" s="4" t="s">
        <v>368</v>
      </c>
      <c r="E9110">
        <v>2004</v>
      </c>
      <c r="F9110">
        <v>-0.24125207421683115</v>
      </c>
      <c r="G9110" t="s">
        <v>641</v>
      </c>
    </row>
    <row r="9111" spans="1:7" x14ac:dyDescent="0.35">
      <c r="A9111" s="4" t="s">
        <v>341</v>
      </c>
      <c r="B9111" s="4" t="s">
        <v>5</v>
      </c>
      <c r="C9111" s="4" t="s">
        <v>247</v>
      </c>
      <c r="D9111" s="4" t="s">
        <v>368</v>
      </c>
      <c r="E9111">
        <v>2005</v>
      </c>
      <c r="F9111">
        <v>2.0344015985666317</v>
      </c>
      <c r="G9111" t="s">
        <v>641</v>
      </c>
    </row>
    <row r="9112" spans="1:7" x14ac:dyDescent="0.35">
      <c r="A9112" s="4" t="s">
        <v>341</v>
      </c>
      <c r="B9112" s="4" t="s">
        <v>5</v>
      </c>
      <c r="C9112" s="4" t="s">
        <v>247</v>
      </c>
      <c r="D9112" s="4" t="s">
        <v>368</v>
      </c>
      <c r="E9112">
        <v>2006</v>
      </c>
      <c r="F9112">
        <v>2.1469262762868766</v>
      </c>
      <c r="G9112" t="s">
        <v>641</v>
      </c>
    </row>
    <row r="9113" spans="1:7" x14ac:dyDescent="0.35">
      <c r="A9113" s="4" t="s">
        <v>341</v>
      </c>
      <c r="B9113" s="4" t="s">
        <v>5</v>
      </c>
      <c r="C9113" s="4" t="s">
        <v>247</v>
      </c>
      <c r="D9113" s="4" t="s">
        <v>368</v>
      </c>
      <c r="E9113">
        <v>2007</v>
      </c>
      <c r="F9113">
        <v>2.5566972739496236</v>
      </c>
      <c r="G9113" t="s">
        <v>641</v>
      </c>
    </row>
    <row r="9114" spans="1:7" x14ac:dyDescent="0.35">
      <c r="A9114" s="4" t="s">
        <v>341</v>
      </c>
      <c r="B9114" s="4" t="s">
        <v>5</v>
      </c>
      <c r="C9114" s="4" t="s">
        <v>247</v>
      </c>
      <c r="D9114" s="4" t="s">
        <v>368</v>
      </c>
      <c r="E9114">
        <v>2008</v>
      </c>
      <c r="F9114">
        <v>2.363248108852801</v>
      </c>
      <c r="G9114" t="s">
        <v>641</v>
      </c>
    </row>
    <row r="9115" spans="1:7" x14ac:dyDescent="0.35">
      <c r="A9115" s="4" t="s">
        <v>341</v>
      </c>
      <c r="B9115" s="4" t="s">
        <v>5</v>
      </c>
      <c r="C9115" s="4" t="s">
        <v>247</v>
      </c>
      <c r="D9115" s="4" t="s">
        <v>368</v>
      </c>
      <c r="E9115">
        <v>2017</v>
      </c>
      <c r="F9115">
        <v>0.58745239866371435</v>
      </c>
      <c r="G9115" t="s">
        <v>641</v>
      </c>
    </row>
    <row r="9116" spans="1:7" x14ac:dyDescent="0.35">
      <c r="A9116" s="4" t="s">
        <v>341</v>
      </c>
      <c r="B9116" s="4" t="s">
        <v>5</v>
      </c>
      <c r="C9116" s="4" t="s">
        <v>247</v>
      </c>
      <c r="D9116" s="4" t="s">
        <v>368</v>
      </c>
      <c r="E9116">
        <v>2018</v>
      </c>
      <c r="F9116">
        <v>1.1147767446366004</v>
      </c>
      <c r="G9116" t="s">
        <v>641</v>
      </c>
    </row>
    <row r="9117" spans="1:7" x14ac:dyDescent="0.35">
      <c r="A9117" s="4" t="s">
        <v>341</v>
      </c>
      <c r="B9117" s="4" t="s">
        <v>5</v>
      </c>
      <c r="C9117" s="4" t="s">
        <v>247</v>
      </c>
      <c r="D9117" s="4" t="s">
        <v>368</v>
      </c>
      <c r="E9117">
        <v>2019</v>
      </c>
      <c r="F9117">
        <v>1.209211631067177</v>
      </c>
      <c r="G9117" t="s">
        <v>641</v>
      </c>
    </row>
    <row r="9118" spans="1:7" x14ac:dyDescent="0.35">
      <c r="A9118" s="4" t="s">
        <v>341</v>
      </c>
      <c r="B9118" s="4" t="s">
        <v>5</v>
      </c>
      <c r="C9118" s="4" t="s">
        <v>247</v>
      </c>
      <c r="D9118" s="4" t="s">
        <v>368</v>
      </c>
      <c r="E9118">
        <v>2020</v>
      </c>
      <c r="F9118">
        <v>2.9793040709574825</v>
      </c>
      <c r="G9118" t="s">
        <v>641</v>
      </c>
    </row>
    <row r="9119" spans="1:7" x14ac:dyDescent="0.35">
      <c r="A9119" s="4" t="s">
        <v>341</v>
      </c>
      <c r="B9119" s="4" t="s">
        <v>5</v>
      </c>
      <c r="C9119" s="4" t="s">
        <v>247</v>
      </c>
      <c r="D9119" s="4" t="s">
        <v>368</v>
      </c>
      <c r="E9119">
        <v>2021</v>
      </c>
      <c r="F9119">
        <v>1.2217301364728144</v>
      </c>
      <c r="G9119" t="s">
        <v>641</v>
      </c>
    </row>
    <row r="9120" spans="1:7" x14ac:dyDescent="0.35">
      <c r="A9120" s="4" t="s">
        <v>341</v>
      </c>
      <c r="B9120" s="4" t="s">
        <v>5</v>
      </c>
      <c r="C9120" s="4" t="s">
        <v>247</v>
      </c>
      <c r="D9120" s="4" t="s">
        <v>368</v>
      </c>
      <c r="E9120">
        <v>2022</v>
      </c>
      <c r="F9120">
        <v>3.0174577769232371</v>
      </c>
      <c r="G9120" t="s">
        <v>641</v>
      </c>
    </row>
    <row r="9121" spans="1:7" x14ac:dyDescent="0.35">
      <c r="A9121" s="4" t="s">
        <v>341</v>
      </c>
      <c r="B9121" s="4" t="s">
        <v>5</v>
      </c>
      <c r="C9121" s="4" t="s">
        <v>247</v>
      </c>
      <c r="D9121" s="4" t="s">
        <v>368</v>
      </c>
      <c r="E9121">
        <v>2023</v>
      </c>
      <c r="F9121">
        <v>4.9925188781383127</v>
      </c>
      <c r="G9121" t="s">
        <v>641</v>
      </c>
    </row>
    <row r="9122" spans="1:7" x14ac:dyDescent="0.35">
      <c r="A9122" s="4" t="s">
        <v>341</v>
      </c>
      <c r="B9122" s="4" t="s">
        <v>5</v>
      </c>
      <c r="C9122" s="4" t="s">
        <v>247</v>
      </c>
      <c r="D9122" s="4" t="s">
        <v>368</v>
      </c>
      <c r="E9122">
        <v>2024</v>
      </c>
      <c r="F9122">
        <v>2.3866484363796303</v>
      </c>
      <c r="G9122" t="s">
        <v>641</v>
      </c>
    </row>
    <row r="9123" spans="1:7" x14ac:dyDescent="0.35">
      <c r="A9123" s="4" t="s">
        <v>333</v>
      </c>
      <c r="B9123" s="4" t="s">
        <v>397</v>
      </c>
      <c r="C9123" s="4" t="s">
        <v>303</v>
      </c>
      <c r="D9123" s="4" t="s">
        <v>253</v>
      </c>
      <c r="E9123">
        <v>2000</v>
      </c>
      <c r="F9123">
        <v>21.144271013883692</v>
      </c>
      <c r="G9123" t="s">
        <v>641</v>
      </c>
    </row>
    <row r="9124" spans="1:7" x14ac:dyDescent="0.35">
      <c r="A9124" s="4" t="s">
        <v>333</v>
      </c>
      <c r="B9124" s="4" t="s">
        <v>397</v>
      </c>
      <c r="C9124" s="4" t="s">
        <v>303</v>
      </c>
      <c r="D9124" s="4" t="s">
        <v>253</v>
      </c>
      <c r="E9124">
        <v>2001</v>
      </c>
      <c r="F9124">
        <v>23.785435373981592</v>
      </c>
      <c r="G9124" t="s">
        <v>641</v>
      </c>
    </row>
    <row r="9125" spans="1:7" x14ac:dyDescent="0.35">
      <c r="A9125" s="4" t="s">
        <v>333</v>
      </c>
      <c r="B9125" s="4" t="s">
        <v>397</v>
      </c>
      <c r="C9125" s="4" t="s">
        <v>303</v>
      </c>
      <c r="D9125" s="4" t="s">
        <v>253</v>
      </c>
      <c r="E9125">
        <v>2002</v>
      </c>
      <c r="F9125">
        <v>30.329917187327222</v>
      </c>
      <c r="G9125" t="s">
        <v>641</v>
      </c>
    </row>
    <row r="9126" spans="1:7" x14ac:dyDescent="0.35">
      <c r="A9126" s="4" t="s">
        <v>333</v>
      </c>
      <c r="B9126" s="4" t="s">
        <v>397</v>
      </c>
      <c r="C9126" s="4" t="s">
        <v>303</v>
      </c>
      <c r="D9126" s="4" t="s">
        <v>253</v>
      </c>
      <c r="E9126">
        <v>2003</v>
      </c>
      <c r="F9126">
        <v>38.452960142191387</v>
      </c>
      <c r="G9126" t="s">
        <v>641</v>
      </c>
    </row>
    <row r="9127" spans="1:7" x14ac:dyDescent="0.35">
      <c r="A9127" s="4" t="s">
        <v>333</v>
      </c>
      <c r="B9127" s="4" t="s">
        <v>397</v>
      </c>
      <c r="C9127" s="4" t="s">
        <v>303</v>
      </c>
      <c r="D9127" s="4" t="s">
        <v>253</v>
      </c>
      <c r="E9127">
        <v>2004</v>
      </c>
      <c r="F9127">
        <v>35.873618846740108</v>
      </c>
      <c r="G9127" t="s">
        <v>641</v>
      </c>
    </row>
    <row r="9128" spans="1:7" x14ac:dyDescent="0.35">
      <c r="A9128" s="4" t="s">
        <v>333</v>
      </c>
      <c r="B9128" s="4" t="s">
        <v>397</v>
      </c>
      <c r="C9128" s="4" t="s">
        <v>303</v>
      </c>
      <c r="D9128" s="4" t="s">
        <v>253</v>
      </c>
      <c r="E9128">
        <v>2005</v>
      </c>
      <c r="F9128">
        <v>37.487897019833213</v>
      </c>
      <c r="G9128" t="s">
        <v>641</v>
      </c>
    </row>
    <row r="9129" spans="1:7" x14ac:dyDescent="0.35">
      <c r="A9129" s="4" t="s">
        <v>333</v>
      </c>
      <c r="B9129" s="4" t="s">
        <v>397</v>
      </c>
      <c r="C9129" s="4" t="s">
        <v>303</v>
      </c>
      <c r="D9129" s="4" t="s">
        <v>253</v>
      </c>
      <c r="E9129">
        <v>2006</v>
      </c>
      <c r="F9129">
        <v>38.151906872868757</v>
      </c>
      <c r="G9129" t="s">
        <v>641</v>
      </c>
    </row>
    <row r="9130" spans="1:7" x14ac:dyDescent="0.35">
      <c r="A9130" s="4" t="s">
        <v>333</v>
      </c>
      <c r="B9130" s="4" t="s">
        <v>397</v>
      </c>
      <c r="C9130" s="4" t="s">
        <v>303</v>
      </c>
      <c r="D9130" s="4" t="s">
        <v>253</v>
      </c>
      <c r="E9130">
        <v>2007</v>
      </c>
      <c r="F9130">
        <v>48.445040046186811</v>
      </c>
      <c r="G9130" t="s">
        <v>641</v>
      </c>
    </row>
    <row r="9131" spans="1:7" x14ac:dyDescent="0.35">
      <c r="A9131" s="4" t="s">
        <v>333</v>
      </c>
      <c r="B9131" s="4" t="s">
        <v>397</v>
      </c>
      <c r="C9131" s="4" t="s">
        <v>303</v>
      </c>
      <c r="D9131" s="4" t="s">
        <v>253</v>
      </c>
      <c r="E9131">
        <v>2008</v>
      </c>
      <c r="F9131">
        <v>34.58761763772182</v>
      </c>
      <c r="G9131" t="s">
        <v>641</v>
      </c>
    </row>
    <row r="9132" spans="1:7" x14ac:dyDescent="0.35">
      <c r="A9132" s="4" t="s">
        <v>333</v>
      </c>
      <c r="B9132" s="4" t="s">
        <v>397</v>
      </c>
      <c r="C9132" s="4" t="s">
        <v>303</v>
      </c>
      <c r="D9132" s="4" t="s">
        <v>253</v>
      </c>
      <c r="E9132">
        <v>2017</v>
      </c>
      <c r="F9132">
        <v>56.625477271650368</v>
      </c>
      <c r="G9132" t="s">
        <v>641</v>
      </c>
    </row>
    <row r="9133" spans="1:7" x14ac:dyDescent="0.35">
      <c r="A9133" s="4" t="s">
        <v>333</v>
      </c>
      <c r="B9133" s="4" t="s">
        <v>397</v>
      </c>
      <c r="C9133" s="4" t="s">
        <v>303</v>
      </c>
      <c r="D9133" s="4" t="s">
        <v>253</v>
      </c>
      <c r="E9133">
        <v>2018</v>
      </c>
      <c r="F9133">
        <v>59.770184776291266</v>
      </c>
      <c r="G9133" t="s">
        <v>641</v>
      </c>
    </row>
    <row r="9134" spans="1:7" x14ac:dyDescent="0.35">
      <c r="A9134" s="4" t="s">
        <v>333</v>
      </c>
      <c r="B9134" s="4" t="s">
        <v>397</v>
      </c>
      <c r="C9134" s="4" t="s">
        <v>303</v>
      </c>
      <c r="D9134" s="4" t="s">
        <v>253</v>
      </c>
      <c r="E9134">
        <v>2019</v>
      </c>
      <c r="F9134">
        <v>55.058320604719604</v>
      </c>
      <c r="G9134" t="s">
        <v>641</v>
      </c>
    </row>
    <row r="9135" spans="1:7" x14ac:dyDescent="0.35">
      <c r="A9135" s="4" t="s">
        <v>333</v>
      </c>
      <c r="B9135" s="4" t="s">
        <v>397</v>
      </c>
      <c r="C9135" s="4" t="s">
        <v>303</v>
      </c>
      <c r="D9135" s="4" t="s">
        <v>253</v>
      </c>
      <c r="E9135">
        <v>2020</v>
      </c>
      <c r="F9135">
        <v>65.363436087736076</v>
      </c>
      <c r="G9135" t="s">
        <v>641</v>
      </c>
    </row>
    <row r="9136" spans="1:7" x14ac:dyDescent="0.35">
      <c r="A9136" s="4" t="s">
        <v>333</v>
      </c>
      <c r="B9136" s="4" t="s">
        <v>397</v>
      </c>
      <c r="C9136" s="4" t="s">
        <v>303</v>
      </c>
      <c r="D9136" s="4" t="s">
        <v>253</v>
      </c>
      <c r="E9136">
        <v>2021</v>
      </c>
      <c r="F9136">
        <v>63.972372064689587</v>
      </c>
      <c r="G9136" t="s">
        <v>641</v>
      </c>
    </row>
    <row r="9137" spans="1:7" x14ac:dyDescent="0.35">
      <c r="A9137" s="4" t="s">
        <v>333</v>
      </c>
      <c r="B9137" s="4" t="s">
        <v>397</v>
      </c>
      <c r="C9137" s="4" t="s">
        <v>303</v>
      </c>
      <c r="D9137" s="4" t="s">
        <v>253</v>
      </c>
      <c r="E9137">
        <v>2022</v>
      </c>
      <c r="F9137">
        <v>55.086271502011229</v>
      </c>
      <c r="G9137" t="s">
        <v>641</v>
      </c>
    </row>
    <row r="9138" spans="1:7" x14ac:dyDescent="0.35">
      <c r="A9138" s="4" t="s">
        <v>333</v>
      </c>
      <c r="B9138" s="4" t="s">
        <v>397</v>
      </c>
      <c r="C9138" s="4" t="s">
        <v>303</v>
      </c>
      <c r="D9138" s="4" t="s">
        <v>253</v>
      </c>
      <c r="E9138">
        <v>2023</v>
      </c>
      <c r="F9138">
        <v>53.411799574517119</v>
      </c>
      <c r="G9138" t="s">
        <v>641</v>
      </c>
    </row>
    <row r="9139" spans="1:7" x14ac:dyDescent="0.35">
      <c r="A9139" s="4" t="s">
        <v>333</v>
      </c>
      <c r="B9139" s="4" t="s">
        <v>397</v>
      </c>
      <c r="C9139" s="4" t="s">
        <v>303</v>
      </c>
      <c r="D9139" s="4" t="s">
        <v>253</v>
      </c>
      <c r="E9139">
        <v>2024</v>
      </c>
      <c r="F9139">
        <v>53.650723883730969</v>
      </c>
      <c r="G9139" t="s">
        <v>641</v>
      </c>
    </row>
    <row r="9140" spans="1:7" x14ac:dyDescent="0.35">
      <c r="A9140" s="4" t="s">
        <v>333</v>
      </c>
      <c r="B9140" s="4" t="s">
        <v>397</v>
      </c>
      <c r="C9140" s="4" t="s">
        <v>202</v>
      </c>
      <c r="D9140" s="4" t="s">
        <v>494</v>
      </c>
      <c r="E9140">
        <v>2000</v>
      </c>
      <c r="F9140">
        <v>27</v>
      </c>
      <c r="G9140" t="s">
        <v>641</v>
      </c>
    </row>
    <row r="9141" spans="1:7" x14ac:dyDescent="0.35">
      <c r="A9141" s="4" t="s">
        <v>333</v>
      </c>
      <c r="B9141" s="4" t="s">
        <v>397</v>
      </c>
      <c r="C9141" s="4" t="s">
        <v>202</v>
      </c>
      <c r="D9141" s="4" t="s">
        <v>494</v>
      </c>
      <c r="E9141">
        <v>2001</v>
      </c>
      <c r="F9141">
        <v>35.799999999999997</v>
      </c>
      <c r="G9141" t="s">
        <v>641</v>
      </c>
    </row>
    <row r="9142" spans="1:7" x14ac:dyDescent="0.35">
      <c r="A9142" s="4" t="s">
        <v>333</v>
      </c>
      <c r="B9142" s="4" t="s">
        <v>397</v>
      </c>
      <c r="C9142" s="4" t="s">
        <v>202</v>
      </c>
      <c r="D9142" s="4" t="s">
        <v>494</v>
      </c>
      <c r="E9142">
        <v>2002</v>
      </c>
      <c r="F9142">
        <v>36.799999999999997</v>
      </c>
      <c r="G9142" t="s">
        <v>641</v>
      </c>
    </row>
    <row r="9143" spans="1:7" x14ac:dyDescent="0.35">
      <c r="A9143" s="4" t="s">
        <v>333</v>
      </c>
      <c r="B9143" s="4" t="s">
        <v>397</v>
      </c>
      <c r="C9143" s="4" t="s">
        <v>202</v>
      </c>
      <c r="D9143" s="4" t="s">
        <v>494</v>
      </c>
      <c r="E9143">
        <v>2003</v>
      </c>
      <c r="F9143">
        <v>40.9</v>
      </c>
      <c r="G9143" t="s">
        <v>641</v>
      </c>
    </row>
    <row r="9144" spans="1:7" x14ac:dyDescent="0.35">
      <c r="A9144" s="4" t="s">
        <v>333</v>
      </c>
      <c r="B9144" s="4" t="s">
        <v>397</v>
      </c>
      <c r="C9144" s="4" t="s">
        <v>202</v>
      </c>
      <c r="D9144" s="4" t="s">
        <v>494</v>
      </c>
      <c r="E9144">
        <v>2004</v>
      </c>
      <c r="F9144">
        <v>39</v>
      </c>
      <c r="G9144" t="s">
        <v>641</v>
      </c>
    </row>
    <row r="9145" spans="1:7" x14ac:dyDescent="0.35">
      <c r="A9145" s="4" t="s">
        <v>333</v>
      </c>
      <c r="B9145" s="4" t="s">
        <v>397</v>
      </c>
      <c r="C9145" s="4" t="s">
        <v>202</v>
      </c>
      <c r="D9145" s="4" t="s">
        <v>494</v>
      </c>
      <c r="E9145">
        <v>2005</v>
      </c>
      <c r="F9145">
        <v>66.7</v>
      </c>
      <c r="G9145" t="s">
        <v>641</v>
      </c>
    </row>
    <row r="9146" spans="1:7" x14ac:dyDescent="0.35">
      <c r="A9146" s="4" t="s">
        <v>333</v>
      </c>
      <c r="B9146" s="4" t="s">
        <v>397</v>
      </c>
      <c r="C9146" s="4" t="s">
        <v>202</v>
      </c>
      <c r="D9146" s="4" t="s">
        <v>494</v>
      </c>
      <c r="E9146">
        <v>2006</v>
      </c>
      <c r="F9146">
        <v>41.5</v>
      </c>
      <c r="G9146" t="s">
        <v>641</v>
      </c>
    </row>
    <row r="9147" spans="1:7" x14ac:dyDescent="0.35">
      <c r="A9147" s="4" t="s">
        <v>333</v>
      </c>
      <c r="B9147" s="4" t="s">
        <v>397</v>
      </c>
      <c r="C9147" s="4" t="s">
        <v>202</v>
      </c>
      <c r="D9147" s="4" t="s">
        <v>494</v>
      </c>
      <c r="E9147">
        <v>2007</v>
      </c>
      <c r="F9147">
        <v>42.9</v>
      </c>
      <c r="G9147" t="s">
        <v>641</v>
      </c>
    </row>
    <row r="9148" spans="1:7" x14ac:dyDescent="0.35">
      <c r="A9148" s="4" t="s">
        <v>333</v>
      </c>
      <c r="B9148" s="4" t="s">
        <v>397</v>
      </c>
      <c r="C9148" s="4" t="s">
        <v>202</v>
      </c>
      <c r="D9148" s="4" t="s">
        <v>494</v>
      </c>
      <c r="E9148">
        <v>2008</v>
      </c>
      <c r="F9148">
        <v>44.4</v>
      </c>
      <c r="G9148" t="s">
        <v>641</v>
      </c>
    </row>
    <row r="9149" spans="1:7" x14ac:dyDescent="0.35">
      <c r="A9149" s="4" t="s">
        <v>333</v>
      </c>
      <c r="B9149" s="4" t="s">
        <v>397</v>
      </c>
      <c r="C9149" s="4" t="s">
        <v>202</v>
      </c>
      <c r="D9149" s="4" t="s">
        <v>494</v>
      </c>
      <c r="E9149">
        <v>2017</v>
      </c>
      <c r="F9149">
        <v>81.7</v>
      </c>
      <c r="G9149" t="s">
        <v>641</v>
      </c>
    </row>
    <row r="9150" spans="1:7" x14ac:dyDescent="0.35">
      <c r="A9150" s="4" t="s">
        <v>333</v>
      </c>
      <c r="B9150" s="4" t="s">
        <v>397</v>
      </c>
      <c r="C9150" s="4" t="s">
        <v>202</v>
      </c>
      <c r="D9150" s="4" t="s">
        <v>494</v>
      </c>
      <c r="E9150">
        <v>2018</v>
      </c>
      <c r="F9150">
        <v>94.6</v>
      </c>
      <c r="G9150" t="s">
        <v>641</v>
      </c>
    </row>
    <row r="9151" spans="1:7" x14ac:dyDescent="0.35">
      <c r="A9151" s="4" t="s">
        <v>333</v>
      </c>
      <c r="B9151" s="4" t="s">
        <v>397</v>
      </c>
      <c r="C9151" s="4" t="s">
        <v>202</v>
      </c>
      <c r="D9151" s="4" t="s">
        <v>494</v>
      </c>
      <c r="E9151">
        <v>2019</v>
      </c>
      <c r="F9151">
        <v>96.9</v>
      </c>
      <c r="G9151" t="s">
        <v>641</v>
      </c>
    </row>
    <row r="9152" spans="1:7" x14ac:dyDescent="0.35">
      <c r="A9152" s="4" t="s">
        <v>333</v>
      </c>
      <c r="B9152" s="4" t="s">
        <v>397</v>
      </c>
      <c r="C9152" s="4" t="s">
        <v>202</v>
      </c>
      <c r="D9152" s="4" t="s">
        <v>494</v>
      </c>
      <c r="E9152">
        <v>2020</v>
      </c>
      <c r="F9152">
        <v>98.5</v>
      </c>
      <c r="G9152" t="s">
        <v>641</v>
      </c>
    </row>
    <row r="9153" spans="1:7" x14ac:dyDescent="0.35">
      <c r="A9153" s="4" t="s">
        <v>333</v>
      </c>
      <c r="B9153" s="4" t="s">
        <v>397</v>
      </c>
      <c r="C9153" s="4" t="s">
        <v>202</v>
      </c>
      <c r="D9153" s="4" t="s">
        <v>494</v>
      </c>
      <c r="E9153">
        <v>2021</v>
      </c>
      <c r="F9153">
        <v>100</v>
      </c>
      <c r="G9153" t="s">
        <v>641</v>
      </c>
    </row>
    <row r="9154" spans="1:7" x14ac:dyDescent="0.35">
      <c r="A9154" s="4" t="s">
        <v>333</v>
      </c>
      <c r="B9154" s="4" t="s">
        <v>397</v>
      </c>
      <c r="C9154" s="4" t="s">
        <v>202</v>
      </c>
      <c r="D9154" s="4" t="s">
        <v>494</v>
      </c>
      <c r="E9154">
        <v>2022</v>
      </c>
      <c r="F9154">
        <v>100</v>
      </c>
      <c r="G9154" t="s">
        <v>641</v>
      </c>
    </row>
    <row r="9155" spans="1:7" x14ac:dyDescent="0.35">
      <c r="A9155" s="4" t="s">
        <v>333</v>
      </c>
      <c r="B9155" s="4" t="s">
        <v>397</v>
      </c>
      <c r="C9155" s="4" t="s">
        <v>202</v>
      </c>
      <c r="D9155" s="4" t="s">
        <v>494</v>
      </c>
      <c r="E9155">
        <v>2023</v>
      </c>
      <c r="F9155">
        <v>100</v>
      </c>
      <c r="G9155" t="s">
        <v>641</v>
      </c>
    </row>
    <row r="9156" spans="1:7" x14ac:dyDescent="0.35">
      <c r="A9156" s="4" t="s">
        <v>333</v>
      </c>
      <c r="B9156" s="4" t="s">
        <v>397</v>
      </c>
      <c r="C9156" s="4" t="s">
        <v>418</v>
      </c>
      <c r="D9156" s="4" t="s">
        <v>232</v>
      </c>
      <c r="E9156">
        <v>2000</v>
      </c>
      <c r="F9156">
        <v>11.59553875933271</v>
      </c>
      <c r="G9156" t="s">
        <v>641</v>
      </c>
    </row>
    <row r="9157" spans="1:7" x14ac:dyDescent="0.35">
      <c r="A9157" s="4" t="s">
        <v>333</v>
      </c>
      <c r="B9157" s="4" t="s">
        <v>397</v>
      </c>
      <c r="C9157" s="4" t="s">
        <v>418</v>
      </c>
      <c r="D9157" s="4" t="s">
        <v>232</v>
      </c>
      <c r="E9157">
        <v>2001</v>
      </c>
      <c r="F9157">
        <v>6.2773602048400612</v>
      </c>
      <c r="G9157" t="s">
        <v>641</v>
      </c>
    </row>
    <row r="9158" spans="1:7" x14ac:dyDescent="0.35">
      <c r="A9158" s="4" t="s">
        <v>333</v>
      </c>
      <c r="B9158" s="4" t="s">
        <v>397</v>
      </c>
      <c r="C9158" s="4" t="s">
        <v>418</v>
      </c>
      <c r="D9158" s="4" t="s">
        <v>232</v>
      </c>
      <c r="E9158">
        <v>2002</v>
      </c>
      <c r="F9158">
        <v>0.9170746871842701</v>
      </c>
      <c r="G9158" t="s">
        <v>641</v>
      </c>
    </row>
    <row r="9159" spans="1:7" x14ac:dyDescent="0.35">
      <c r="A9159" s="4" t="s">
        <v>333</v>
      </c>
      <c r="B9159" s="4" t="s">
        <v>397</v>
      </c>
      <c r="C9159" s="4" t="s">
        <v>418</v>
      </c>
      <c r="D9159" s="4" t="s">
        <v>232</v>
      </c>
      <c r="E9159">
        <v>2003</v>
      </c>
      <c r="F9159">
        <v>5.1289949942241897</v>
      </c>
      <c r="G9159" t="s">
        <v>641</v>
      </c>
    </row>
    <row r="9160" spans="1:7" x14ac:dyDescent="0.35">
      <c r="A9160" s="4" t="s">
        <v>333</v>
      </c>
      <c r="B9160" s="4" t="s">
        <v>397</v>
      </c>
      <c r="C9160" s="4" t="s">
        <v>418</v>
      </c>
      <c r="D9160" s="4" t="s">
        <v>232</v>
      </c>
      <c r="E9160">
        <v>2004</v>
      </c>
      <c r="F9160">
        <v>8.2411544941761914</v>
      </c>
      <c r="G9160" t="s">
        <v>641</v>
      </c>
    </row>
    <row r="9161" spans="1:7" x14ac:dyDescent="0.35">
      <c r="A9161" s="4" t="s">
        <v>333</v>
      </c>
      <c r="B9161" s="4" t="s">
        <v>397</v>
      </c>
      <c r="C9161" s="4" t="s">
        <v>418</v>
      </c>
      <c r="D9161" s="4" t="s">
        <v>232</v>
      </c>
      <c r="E9161">
        <v>2005</v>
      </c>
      <c r="F9161">
        <v>12.71656740660532</v>
      </c>
      <c r="G9161" t="s">
        <v>641</v>
      </c>
    </row>
    <row r="9162" spans="1:7" x14ac:dyDescent="0.35">
      <c r="A9162" s="4" t="s">
        <v>333</v>
      </c>
      <c r="B9162" s="4" t="s">
        <v>397</v>
      </c>
      <c r="C9162" s="4" t="s">
        <v>418</v>
      </c>
      <c r="D9162" s="4" t="s">
        <v>232</v>
      </c>
      <c r="E9162">
        <v>2006</v>
      </c>
      <c r="F9162">
        <v>5.0951666166315697</v>
      </c>
      <c r="G9162" t="s">
        <v>641</v>
      </c>
    </row>
    <row r="9163" spans="1:7" x14ac:dyDescent="0.35">
      <c r="A9163" s="4" t="s">
        <v>333</v>
      </c>
      <c r="B9163" s="4" t="s">
        <v>397</v>
      </c>
      <c r="C9163" s="4" t="s">
        <v>418</v>
      </c>
      <c r="D9163" s="4" t="s">
        <v>232</v>
      </c>
      <c r="E9163">
        <v>2007</v>
      </c>
      <c r="F9163">
        <v>9.6309630963096406</v>
      </c>
      <c r="G9163" t="s">
        <v>641</v>
      </c>
    </row>
    <row r="9164" spans="1:7" x14ac:dyDescent="0.35">
      <c r="A9164" s="4" t="s">
        <v>333</v>
      </c>
      <c r="B9164" s="4" t="s">
        <v>397</v>
      </c>
      <c r="C9164" s="4" t="s">
        <v>418</v>
      </c>
      <c r="D9164" s="4" t="s">
        <v>232</v>
      </c>
      <c r="E9164">
        <v>2008</v>
      </c>
      <c r="F9164">
        <v>27.955665024630559</v>
      </c>
      <c r="G9164" t="s">
        <v>641</v>
      </c>
    </row>
    <row r="9165" spans="1:7" x14ac:dyDescent="0.35">
      <c r="A9165" s="4" t="s">
        <v>333</v>
      </c>
      <c r="B9165" s="4" t="s">
        <v>397</v>
      </c>
      <c r="C9165" s="4" t="s">
        <v>418</v>
      </c>
      <c r="D9165" s="4" t="s">
        <v>232</v>
      </c>
      <c r="E9165">
        <v>2017</v>
      </c>
      <c r="F9165">
        <v>4.3014310530234212</v>
      </c>
      <c r="G9165" t="s">
        <v>641</v>
      </c>
    </row>
    <row r="9166" spans="1:7" x14ac:dyDescent="0.35">
      <c r="A9166" s="4" t="s">
        <v>333</v>
      </c>
      <c r="B9166" s="4" t="s">
        <v>397</v>
      </c>
      <c r="C9166" s="4" t="s">
        <v>418</v>
      </c>
      <c r="D9166" s="4" t="s">
        <v>232</v>
      </c>
      <c r="E9166">
        <v>2018</v>
      </c>
      <c r="F9166">
        <v>6.8242479014552169</v>
      </c>
      <c r="G9166" t="s">
        <v>641</v>
      </c>
    </row>
    <row r="9167" spans="1:7" x14ac:dyDescent="0.35">
      <c r="A9167" s="4" t="s">
        <v>333</v>
      </c>
      <c r="B9167" s="4" t="s">
        <v>397</v>
      </c>
      <c r="C9167" s="4" t="s">
        <v>418</v>
      </c>
      <c r="D9167" s="4" t="s">
        <v>232</v>
      </c>
      <c r="E9167">
        <v>2019</v>
      </c>
      <c r="F9167">
        <v>7.3010695355072883</v>
      </c>
      <c r="G9167" t="s">
        <v>641</v>
      </c>
    </row>
    <row r="9168" spans="1:7" x14ac:dyDescent="0.35">
      <c r="A9168" s="4" t="s">
        <v>333</v>
      </c>
      <c r="B9168" s="4" t="s">
        <v>397</v>
      </c>
      <c r="C9168" s="4" t="s">
        <v>418</v>
      </c>
      <c r="D9168" s="4" t="s">
        <v>232</v>
      </c>
      <c r="E9168">
        <v>2020</v>
      </c>
      <c r="F9168">
        <v>3.7237230614025978</v>
      </c>
      <c r="G9168" t="s">
        <v>641</v>
      </c>
    </row>
    <row r="9169" spans="1:7" x14ac:dyDescent="0.35">
      <c r="A9169" s="4" t="s">
        <v>333</v>
      </c>
      <c r="B9169" s="4" t="s">
        <v>397</v>
      </c>
      <c r="C9169" s="4" t="s">
        <v>418</v>
      </c>
      <c r="D9169" s="4" t="s">
        <v>232</v>
      </c>
      <c r="E9169">
        <v>2021</v>
      </c>
      <c r="F9169">
        <v>7.3589465788815502</v>
      </c>
      <c r="G9169" t="s">
        <v>641</v>
      </c>
    </row>
    <row r="9170" spans="1:7" x14ac:dyDescent="0.35">
      <c r="A9170" s="4" t="s">
        <v>333</v>
      </c>
      <c r="B9170" s="4" t="s">
        <v>397</v>
      </c>
      <c r="C9170" s="4" t="s">
        <v>418</v>
      </c>
      <c r="D9170" s="4" t="s">
        <v>232</v>
      </c>
      <c r="E9170">
        <v>2022</v>
      </c>
      <c r="F9170">
        <v>15.15097282008049</v>
      </c>
      <c r="G9170" t="s">
        <v>641</v>
      </c>
    </row>
    <row r="9171" spans="1:7" x14ac:dyDescent="0.35">
      <c r="A9171" s="4" t="s">
        <v>333</v>
      </c>
      <c r="B9171" s="4" t="s">
        <v>397</v>
      </c>
      <c r="C9171" s="4" t="s">
        <v>418</v>
      </c>
      <c r="D9171" s="4" t="s">
        <v>232</v>
      </c>
      <c r="E9171">
        <v>2023</v>
      </c>
      <c r="F9171">
        <v>10.347583131433989</v>
      </c>
      <c r="G9171" t="s">
        <v>641</v>
      </c>
    </row>
    <row r="9172" spans="1:7" x14ac:dyDescent="0.35">
      <c r="A9172" s="4" t="s">
        <v>333</v>
      </c>
      <c r="B9172" s="4" t="s">
        <v>397</v>
      </c>
      <c r="C9172" s="4" t="s">
        <v>418</v>
      </c>
      <c r="D9172" s="4" t="s">
        <v>232</v>
      </c>
      <c r="E9172">
        <v>2024</v>
      </c>
      <c r="F9172">
        <v>6.197799016584197</v>
      </c>
      <c r="G9172" t="s">
        <v>641</v>
      </c>
    </row>
    <row r="9173" spans="1:7" x14ac:dyDescent="0.35">
      <c r="A9173" s="4" t="s">
        <v>333</v>
      </c>
      <c r="B9173" s="4" t="s">
        <v>397</v>
      </c>
      <c r="C9173" s="4" t="s">
        <v>247</v>
      </c>
      <c r="D9173" s="4" t="s">
        <v>368</v>
      </c>
      <c r="E9173">
        <v>2000</v>
      </c>
      <c r="F9173">
        <v>11.999691388141983</v>
      </c>
      <c r="G9173" t="s">
        <v>641</v>
      </c>
    </row>
    <row r="9174" spans="1:7" x14ac:dyDescent="0.35">
      <c r="A9174" s="4" t="s">
        <v>333</v>
      </c>
      <c r="B9174" s="4" t="s">
        <v>397</v>
      </c>
      <c r="C9174" s="4" t="s">
        <v>247</v>
      </c>
      <c r="D9174" s="4" t="s">
        <v>368</v>
      </c>
      <c r="E9174">
        <v>2001</v>
      </c>
      <c r="F9174">
        <v>10.448544658192958</v>
      </c>
      <c r="G9174" t="s">
        <v>641</v>
      </c>
    </row>
    <row r="9175" spans="1:7" x14ac:dyDescent="0.35">
      <c r="A9175" s="4" t="s">
        <v>333</v>
      </c>
      <c r="B9175" s="4" t="s">
        <v>397</v>
      </c>
      <c r="C9175" s="4" t="s">
        <v>247</v>
      </c>
      <c r="D9175" s="4" t="s">
        <v>368</v>
      </c>
      <c r="E9175">
        <v>2002</v>
      </c>
      <c r="F9175">
        <v>6.3696873506597029</v>
      </c>
      <c r="G9175" t="s">
        <v>641</v>
      </c>
    </row>
    <row r="9176" spans="1:7" x14ac:dyDescent="0.35">
      <c r="A9176" s="4" t="s">
        <v>333</v>
      </c>
      <c r="B9176" s="4" t="s">
        <v>397</v>
      </c>
      <c r="C9176" s="4" t="s">
        <v>247</v>
      </c>
      <c r="D9176" s="4" t="s">
        <v>368</v>
      </c>
      <c r="E9176">
        <v>2003</v>
      </c>
      <c r="F9176">
        <v>10.236574534376828</v>
      </c>
      <c r="G9176" t="s">
        <v>641</v>
      </c>
    </row>
    <row r="9177" spans="1:7" x14ac:dyDescent="0.35">
      <c r="A9177" s="4" t="s">
        <v>333</v>
      </c>
      <c r="B9177" s="4" t="s">
        <v>397</v>
      </c>
      <c r="C9177" s="4" t="s">
        <v>247</v>
      </c>
      <c r="D9177" s="4" t="s">
        <v>368</v>
      </c>
      <c r="E9177">
        <v>2004</v>
      </c>
      <c r="F9177">
        <v>16.691473012895912</v>
      </c>
      <c r="G9177" t="s">
        <v>641</v>
      </c>
    </row>
    <row r="9178" spans="1:7" x14ac:dyDescent="0.35">
      <c r="A9178" s="4" t="s">
        <v>333</v>
      </c>
      <c r="B9178" s="4" t="s">
        <v>397</v>
      </c>
      <c r="C9178" s="4" t="s">
        <v>247</v>
      </c>
      <c r="D9178" s="4" t="s">
        <v>368</v>
      </c>
      <c r="E9178">
        <v>2005</v>
      </c>
      <c r="F9178">
        <v>20.098438776495527</v>
      </c>
      <c r="G9178" t="s">
        <v>641</v>
      </c>
    </row>
    <row r="9179" spans="1:7" x14ac:dyDescent="0.35">
      <c r="A9179" s="4" t="s">
        <v>333</v>
      </c>
      <c r="B9179" s="4" t="s">
        <v>397</v>
      </c>
      <c r="C9179" s="4" t="s">
        <v>247</v>
      </c>
      <c r="D9179" s="4" t="s">
        <v>368</v>
      </c>
      <c r="E9179">
        <v>2006</v>
      </c>
      <c r="F9179">
        <v>21.986771568091285</v>
      </c>
      <c r="G9179" t="s">
        <v>641</v>
      </c>
    </row>
    <row r="9180" spans="1:7" x14ac:dyDescent="0.35">
      <c r="A9180" s="4" t="s">
        <v>333</v>
      </c>
      <c r="B9180" s="4" t="s">
        <v>397</v>
      </c>
      <c r="C9180" s="4" t="s">
        <v>247</v>
      </c>
      <c r="D9180" s="4" t="s">
        <v>368</v>
      </c>
      <c r="E9180">
        <v>2007</v>
      </c>
      <c r="F9180">
        <v>11.628567651516647</v>
      </c>
      <c r="G9180" t="s">
        <v>641</v>
      </c>
    </row>
    <row r="9181" spans="1:7" x14ac:dyDescent="0.35">
      <c r="A9181" s="4" t="s">
        <v>333</v>
      </c>
      <c r="B9181" s="4" t="s">
        <v>397</v>
      </c>
      <c r="C9181" s="4" t="s">
        <v>247</v>
      </c>
      <c r="D9181" s="4" t="s">
        <v>368</v>
      </c>
      <c r="E9181">
        <v>2008</v>
      </c>
      <c r="F9181">
        <v>21.448753760998173</v>
      </c>
      <c r="G9181" t="s">
        <v>641</v>
      </c>
    </row>
    <row r="9182" spans="1:7" x14ac:dyDescent="0.35">
      <c r="A9182" s="4" t="s">
        <v>333</v>
      </c>
      <c r="B9182" s="4" t="s">
        <v>397</v>
      </c>
      <c r="C9182" s="4" t="s">
        <v>247</v>
      </c>
      <c r="D9182" s="4" t="s">
        <v>368</v>
      </c>
      <c r="E9182">
        <v>2017</v>
      </c>
      <c r="F9182">
        <v>10.80044641174824</v>
      </c>
      <c r="G9182" t="s">
        <v>641</v>
      </c>
    </row>
    <row r="9183" spans="1:7" x14ac:dyDescent="0.35">
      <c r="A9183" s="4" t="s">
        <v>333</v>
      </c>
      <c r="B9183" s="4" t="s">
        <v>397</v>
      </c>
      <c r="C9183" s="4" t="s">
        <v>247</v>
      </c>
      <c r="D9183" s="4" t="s">
        <v>368</v>
      </c>
      <c r="E9183">
        <v>2018</v>
      </c>
      <c r="F9183">
        <v>7.9606158647099932</v>
      </c>
      <c r="G9183" t="s">
        <v>641</v>
      </c>
    </row>
    <row r="9184" spans="1:7" x14ac:dyDescent="0.35">
      <c r="A9184" s="4" t="s">
        <v>333</v>
      </c>
      <c r="B9184" s="4" t="s">
        <v>397</v>
      </c>
      <c r="C9184" s="4" t="s">
        <v>247</v>
      </c>
      <c r="D9184" s="4" t="s">
        <v>368</v>
      </c>
      <c r="E9184">
        <v>2019</v>
      </c>
      <c r="F9184">
        <v>9.9722132566641477</v>
      </c>
      <c r="G9184" t="s">
        <v>641</v>
      </c>
    </row>
    <row r="9185" spans="1:7" x14ac:dyDescent="0.35">
      <c r="A9185" s="4" t="s">
        <v>333</v>
      </c>
      <c r="B9185" s="4" t="s">
        <v>397</v>
      </c>
      <c r="C9185" s="4" t="s">
        <v>247</v>
      </c>
      <c r="D9185" s="4" t="s">
        <v>368</v>
      </c>
      <c r="E9185">
        <v>2020</v>
      </c>
      <c r="F9185">
        <v>3.7067217695570491</v>
      </c>
      <c r="G9185" t="s">
        <v>641</v>
      </c>
    </row>
    <row r="9186" spans="1:7" x14ac:dyDescent="0.35">
      <c r="A9186" s="4" t="s">
        <v>333</v>
      </c>
      <c r="B9186" s="4" t="s">
        <v>397</v>
      </c>
      <c r="C9186" s="4" t="s">
        <v>247</v>
      </c>
      <c r="D9186" s="4" t="s">
        <v>368</v>
      </c>
      <c r="E9186">
        <v>2021</v>
      </c>
      <c r="F9186">
        <v>14.420065480745436</v>
      </c>
      <c r="G9186" t="s">
        <v>641</v>
      </c>
    </row>
    <row r="9187" spans="1:7" x14ac:dyDescent="0.35">
      <c r="A9187" s="4" t="s">
        <v>333</v>
      </c>
      <c r="B9187" s="4" t="s">
        <v>397</v>
      </c>
      <c r="C9187" s="4" t="s">
        <v>247</v>
      </c>
      <c r="D9187" s="4" t="s">
        <v>368</v>
      </c>
      <c r="E9187">
        <v>2022</v>
      </c>
      <c r="F9187">
        <v>17.71471241775015</v>
      </c>
      <c r="G9187" t="s">
        <v>641</v>
      </c>
    </row>
    <row r="9188" spans="1:7" x14ac:dyDescent="0.35">
      <c r="A9188" s="4" t="s">
        <v>333</v>
      </c>
      <c r="B9188" s="4" t="s">
        <v>397</v>
      </c>
      <c r="C9188" s="4" t="s">
        <v>247</v>
      </c>
      <c r="D9188" s="4" t="s">
        <v>368</v>
      </c>
      <c r="E9188">
        <v>2023</v>
      </c>
      <c r="F9188">
        <v>21.769028016102723</v>
      </c>
      <c r="G9188" t="s">
        <v>641</v>
      </c>
    </row>
    <row r="9189" spans="1:7" x14ac:dyDescent="0.35">
      <c r="A9189" s="4" t="s">
        <v>333</v>
      </c>
      <c r="B9189" s="4" t="s">
        <v>397</v>
      </c>
      <c r="C9189" s="4" t="s">
        <v>247</v>
      </c>
      <c r="D9189" s="4" t="s">
        <v>368</v>
      </c>
      <c r="E9189">
        <v>2024</v>
      </c>
      <c r="F9189">
        <v>8.9311651997685289</v>
      </c>
      <c r="G9189" t="s">
        <v>641</v>
      </c>
    </row>
    <row r="9190" spans="1:7" x14ac:dyDescent="0.35">
      <c r="A9190" s="4" t="s">
        <v>333</v>
      </c>
      <c r="B9190" s="4" t="s">
        <v>397</v>
      </c>
      <c r="C9190" s="4" t="s">
        <v>302</v>
      </c>
      <c r="D9190" s="4" t="s">
        <v>282</v>
      </c>
      <c r="E9190">
        <v>2000</v>
      </c>
      <c r="F9190">
        <v>21.128651977774616</v>
      </c>
      <c r="G9190" t="s">
        <v>641</v>
      </c>
    </row>
    <row r="9191" spans="1:7" x14ac:dyDescent="0.35">
      <c r="A9191" s="4" t="s">
        <v>333</v>
      </c>
      <c r="B9191" s="4" t="s">
        <v>397</v>
      </c>
      <c r="C9191" s="4" t="s">
        <v>302</v>
      </c>
      <c r="D9191" s="4" t="s">
        <v>282</v>
      </c>
      <c r="E9191">
        <v>2001</v>
      </c>
      <c r="F9191">
        <v>25.122900134311333</v>
      </c>
      <c r="G9191" t="s">
        <v>641</v>
      </c>
    </row>
    <row r="9192" spans="1:7" x14ac:dyDescent="0.35">
      <c r="A9192" s="4" t="s">
        <v>333</v>
      </c>
      <c r="B9192" s="4" t="s">
        <v>397</v>
      </c>
      <c r="C9192" s="4" t="s">
        <v>302</v>
      </c>
      <c r="D9192" s="4" t="s">
        <v>282</v>
      </c>
      <c r="E9192">
        <v>2002</v>
      </c>
      <c r="F9192">
        <v>32.28884851358535</v>
      </c>
      <c r="G9192" t="s">
        <v>641</v>
      </c>
    </row>
    <row r="9193" spans="1:7" x14ac:dyDescent="0.35">
      <c r="A9193" s="4" t="s">
        <v>333</v>
      </c>
      <c r="B9193" s="4" t="s">
        <v>397</v>
      </c>
      <c r="C9193" s="4" t="s">
        <v>302</v>
      </c>
      <c r="D9193" s="4" t="s">
        <v>282</v>
      </c>
      <c r="E9193">
        <v>2003</v>
      </c>
      <c r="F9193">
        <v>34.168469859276563</v>
      </c>
      <c r="G9193" t="s">
        <v>641</v>
      </c>
    </row>
    <row r="9194" spans="1:7" x14ac:dyDescent="0.35">
      <c r="A9194" s="4" t="s">
        <v>333</v>
      </c>
      <c r="B9194" s="4" t="s">
        <v>397</v>
      </c>
      <c r="C9194" s="4" t="s">
        <v>302</v>
      </c>
      <c r="D9194" s="4" t="s">
        <v>282</v>
      </c>
      <c r="E9194">
        <v>2004</v>
      </c>
      <c r="F9194">
        <v>38.785478501005763</v>
      </c>
      <c r="G9194" t="s">
        <v>641</v>
      </c>
    </row>
    <row r="9195" spans="1:7" x14ac:dyDescent="0.35">
      <c r="A9195" s="4" t="s">
        <v>333</v>
      </c>
      <c r="B9195" s="4" t="s">
        <v>397</v>
      </c>
      <c r="C9195" s="4" t="s">
        <v>302</v>
      </c>
      <c r="D9195" s="4" t="s">
        <v>282</v>
      </c>
      <c r="E9195">
        <v>2005</v>
      </c>
      <c r="F9195">
        <v>32.307796041805773</v>
      </c>
      <c r="G9195" t="s">
        <v>641</v>
      </c>
    </row>
    <row r="9196" spans="1:7" x14ac:dyDescent="0.35">
      <c r="A9196" s="4" t="s">
        <v>333</v>
      </c>
      <c r="B9196" s="4" t="s">
        <v>397</v>
      </c>
      <c r="C9196" s="4" t="s">
        <v>302</v>
      </c>
      <c r="D9196" s="4" t="s">
        <v>282</v>
      </c>
      <c r="E9196">
        <v>2006</v>
      </c>
      <c r="F9196">
        <v>26.490690378147264</v>
      </c>
      <c r="G9196" t="s">
        <v>641</v>
      </c>
    </row>
    <row r="9197" spans="1:7" x14ac:dyDescent="0.35">
      <c r="A9197" s="4" t="s">
        <v>333</v>
      </c>
      <c r="B9197" s="4" t="s">
        <v>397</v>
      </c>
      <c r="C9197" s="4" t="s">
        <v>302</v>
      </c>
      <c r="D9197" s="4" t="s">
        <v>282</v>
      </c>
      <c r="E9197">
        <v>2007</v>
      </c>
      <c r="F9197">
        <v>24.513496966656046</v>
      </c>
      <c r="G9197" t="s">
        <v>641</v>
      </c>
    </row>
    <row r="9198" spans="1:7" x14ac:dyDescent="0.35">
      <c r="A9198" s="4" t="s">
        <v>333</v>
      </c>
      <c r="B9198" s="4" t="s">
        <v>397</v>
      </c>
      <c r="C9198" s="4" t="s">
        <v>302</v>
      </c>
      <c r="D9198" s="4" t="s">
        <v>282</v>
      </c>
      <c r="E9198">
        <v>2008</v>
      </c>
      <c r="F9198">
        <v>20.415216615590939</v>
      </c>
      <c r="G9198" t="s">
        <v>641</v>
      </c>
    </row>
    <row r="9199" spans="1:7" x14ac:dyDescent="0.35">
      <c r="A9199" s="4" t="s">
        <v>333</v>
      </c>
      <c r="B9199" s="4" t="s">
        <v>397</v>
      </c>
      <c r="C9199" s="4" t="s">
        <v>302</v>
      </c>
      <c r="D9199" s="4" t="s">
        <v>282</v>
      </c>
      <c r="E9199">
        <v>2017</v>
      </c>
      <c r="F9199">
        <v>27.391795396505081</v>
      </c>
      <c r="G9199" t="s">
        <v>641</v>
      </c>
    </row>
    <row r="9200" spans="1:7" x14ac:dyDescent="0.35">
      <c r="A9200" s="4" t="s">
        <v>333</v>
      </c>
      <c r="B9200" s="4" t="s">
        <v>397</v>
      </c>
      <c r="C9200" s="4" t="s">
        <v>302</v>
      </c>
      <c r="D9200" s="4" t="s">
        <v>282</v>
      </c>
      <c r="E9200">
        <v>2018</v>
      </c>
      <c r="F9200">
        <v>28.56187805166892</v>
      </c>
      <c r="G9200" t="s">
        <v>641</v>
      </c>
    </row>
    <row r="9201" spans="1:7" x14ac:dyDescent="0.35">
      <c r="A9201" s="4" t="s">
        <v>333</v>
      </c>
      <c r="B9201" s="4" t="s">
        <v>397</v>
      </c>
      <c r="C9201" s="4" t="s">
        <v>302</v>
      </c>
      <c r="D9201" s="4" t="s">
        <v>282</v>
      </c>
      <c r="E9201">
        <v>2019</v>
      </c>
      <c r="F9201">
        <v>31.374548089972038</v>
      </c>
      <c r="G9201" t="s">
        <v>641</v>
      </c>
    </row>
    <row r="9202" spans="1:7" x14ac:dyDescent="0.35">
      <c r="A9202" s="4" t="s">
        <v>333</v>
      </c>
      <c r="B9202" s="4" t="s">
        <v>397</v>
      </c>
      <c r="C9202" s="4" t="s">
        <v>302</v>
      </c>
      <c r="D9202" s="4" t="s">
        <v>282</v>
      </c>
      <c r="E9202">
        <v>2020</v>
      </c>
      <c r="F9202">
        <v>20.732207086015524</v>
      </c>
      <c r="G9202" t="s">
        <v>641</v>
      </c>
    </row>
    <row r="9203" spans="1:7" x14ac:dyDescent="0.35">
      <c r="A9203" s="4" t="s">
        <v>333</v>
      </c>
      <c r="B9203" s="4" t="s">
        <v>397</v>
      </c>
      <c r="C9203" s="4" t="s">
        <v>302</v>
      </c>
      <c r="D9203" s="4" t="s">
        <v>282</v>
      </c>
      <c r="E9203">
        <v>2021</v>
      </c>
      <c r="F9203">
        <v>21.615894725008804</v>
      </c>
      <c r="G9203" t="s">
        <v>641</v>
      </c>
    </row>
    <row r="9204" spans="1:7" x14ac:dyDescent="0.35">
      <c r="A9204" s="4" t="s">
        <v>333</v>
      </c>
      <c r="B9204" s="4" t="s">
        <v>397</v>
      </c>
      <c r="C9204" s="4" t="s">
        <v>302</v>
      </c>
      <c r="D9204" s="4" t="s">
        <v>282</v>
      </c>
      <c r="E9204">
        <v>2022</v>
      </c>
      <c r="F9204">
        <v>26.97507958845603</v>
      </c>
      <c r="G9204" t="s">
        <v>641</v>
      </c>
    </row>
    <row r="9205" spans="1:7" x14ac:dyDescent="0.35">
      <c r="A9205" s="4" t="s">
        <v>333</v>
      </c>
      <c r="B9205" s="4" t="s">
        <v>397</v>
      </c>
      <c r="C9205" s="4" t="s">
        <v>302</v>
      </c>
      <c r="D9205" s="4" t="s">
        <v>282</v>
      </c>
      <c r="E9205">
        <v>2023</v>
      </c>
      <c r="F9205">
        <v>28.369901417966414</v>
      </c>
      <c r="G9205" t="s">
        <v>641</v>
      </c>
    </row>
    <row r="9206" spans="1:7" x14ac:dyDescent="0.35">
      <c r="A9206" s="4" t="s">
        <v>333</v>
      </c>
      <c r="B9206" s="4" t="s">
        <v>397</v>
      </c>
      <c r="C9206" s="4" t="s">
        <v>302</v>
      </c>
      <c r="D9206" s="4" t="s">
        <v>282</v>
      </c>
      <c r="E9206">
        <v>2024</v>
      </c>
      <c r="F9206">
        <v>27.425768067234262</v>
      </c>
      <c r="G9206" t="s">
        <v>641</v>
      </c>
    </row>
    <row r="9207" spans="1:7" x14ac:dyDescent="0.35">
      <c r="A9207" s="4" t="s">
        <v>339</v>
      </c>
      <c r="B9207" s="4" t="s">
        <v>167</v>
      </c>
      <c r="C9207" s="4" t="s">
        <v>303</v>
      </c>
      <c r="D9207" s="4" t="s">
        <v>253</v>
      </c>
      <c r="E9207">
        <v>2002</v>
      </c>
      <c r="F9207">
        <v>11.270581973943528</v>
      </c>
      <c r="G9207" t="s">
        <v>641</v>
      </c>
    </row>
    <row r="9208" spans="1:7" x14ac:dyDescent="0.35">
      <c r="A9208" s="4" t="s">
        <v>339</v>
      </c>
      <c r="B9208" s="4" t="s">
        <v>167</v>
      </c>
      <c r="C9208" s="4" t="s">
        <v>303</v>
      </c>
      <c r="D9208" s="4" t="s">
        <v>253</v>
      </c>
      <c r="E9208">
        <v>2003</v>
      </c>
      <c r="F9208">
        <v>12.047448957969126</v>
      </c>
      <c r="G9208" t="s">
        <v>641</v>
      </c>
    </row>
    <row r="9209" spans="1:7" x14ac:dyDescent="0.35">
      <c r="A9209" s="4" t="s">
        <v>339</v>
      </c>
      <c r="B9209" s="4" t="s">
        <v>167</v>
      </c>
      <c r="C9209" s="4" t="s">
        <v>303</v>
      </c>
      <c r="D9209" s="4" t="s">
        <v>253</v>
      </c>
      <c r="E9209">
        <v>2004</v>
      </c>
      <c r="F9209">
        <v>13.345662280667609</v>
      </c>
      <c r="G9209" t="s">
        <v>641</v>
      </c>
    </row>
    <row r="9210" spans="1:7" x14ac:dyDescent="0.35">
      <c r="A9210" s="4" t="s">
        <v>339</v>
      </c>
      <c r="B9210" s="4" t="s">
        <v>167</v>
      </c>
      <c r="C9210" s="4" t="s">
        <v>303</v>
      </c>
      <c r="D9210" s="4" t="s">
        <v>253</v>
      </c>
      <c r="E9210">
        <v>2005</v>
      </c>
      <c r="F9210">
        <v>22.515297571231642</v>
      </c>
      <c r="G9210" t="s">
        <v>641</v>
      </c>
    </row>
    <row r="9211" spans="1:7" x14ac:dyDescent="0.35">
      <c r="A9211" s="4" t="s">
        <v>339</v>
      </c>
      <c r="B9211" s="4" t="s">
        <v>167</v>
      </c>
      <c r="C9211" s="4" t="s">
        <v>303</v>
      </c>
      <c r="D9211" s="4" t="s">
        <v>253</v>
      </c>
      <c r="E9211">
        <v>2006</v>
      </c>
      <c r="F9211">
        <v>41.342111203486525</v>
      </c>
      <c r="G9211" t="s">
        <v>641</v>
      </c>
    </row>
    <row r="9212" spans="1:7" x14ac:dyDescent="0.35">
      <c r="A9212" s="4" t="s">
        <v>339</v>
      </c>
      <c r="B9212" s="4" t="s">
        <v>167</v>
      </c>
      <c r="C9212" s="4" t="s">
        <v>303</v>
      </c>
      <c r="D9212" s="4" t="s">
        <v>253</v>
      </c>
      <c r="E9212">
        <v>2007</v>
      </c>
      <c r="F9212">
        <v>66.273570509597818</v>
      </c>
      <c r="G9212" t="s">
        <v>641</v>
      </c>
    </row>
    <row r="9213" spans="1:7" x14ac:dyDescent="0.35">
      <c r="A9213" s="4" t="s">
        <v>339</v>
      </c>
      <c r="B9213" s="4" t="s">
        <v>167</v>
      </c>
      <c r="C9213" s="4" t="s">
        <v>303</v>
      </c>
      <c r="D9213" s="4" t="s">
        <v>253</v>
      </c>
      <c r="E9213">
        <v>2008</v>
      </c>
      <c r="F9213">
        <v>51.636389572633156</v>
      </c>
      <c r="G9213" t="s">
        <v>641</v>
      </c>
    </row>
    <row r="9214" spans="1:7" x14ac:dyDescent="0.35">
      <c r="A9214" s="4" t="s">
        <v>339</v>
      </c>
      <c r="B9214" s="4" t="s">
        <v>167</v>
      </c>
      <c r="C9214" s="4" t="s">
        <v>303</v>
      </c>
      <c r="D9214" s="4" t="s">
        <v>253</v>
      </c>
      <c r="E9214">
        <v>2017</v>
      </c>
      <c r="F9214">
        <v>59.845180843909084</v>
      </c>
      <c r="G9214" t="s">
        <v>641</v>
      </c>
    </row>
    <row r="9215" spans="1:7" x14ac:dyDescent="0.35">
      <c r="A9215" s="4" t="s">
        <v>339</v>
      </c>
      <c r="B9215" s="4" t="s">
        <v>167</v>
      </c>
      <c r="C9215" s="4" t="s">
        <v>303</v>
      </c>
      <c r="D9215" s="4" t="s">
        <v>253</v>
      </c>
      <c r="E9215">
        <v>2018</v>
      </c>
      <c r="F9215">
        <v>57.0532093814939</v>
      </c>
      <c r="G9215" t="s">
        <v>641</v>
      </c>
    </row>
    <row r="9216" spans="1:7" x14ac:dyDescent="0.35">
      <c r="A9216" s="4" t="s">
        <v>339</v>
      </c>
      <c r="B9216" s="4" t="s">
        <v>167</v>
      </c>
      <c r="C9216" s="4" t="s">
        <v>303</v>
      </c>
      <c r="D9216" s="4" t="s">
        <v>253</v>
      </c>
      <c r="E9216">
        <v>2019</v>
      </c>
      <c r="F9216">
        <v>52.694155617338666</v>
      </c>
      <c r="G9216" t="s">
        <v>641</v>
      </c>
    </row>
    <row r="9217" spans="1:7" x14ac:dyDescent="0.35">
      <c r="A9217" s="4" t="s">
        <v>339</v>
      </c>
      <c r="B9217" s="4" t="s">
        <v>167</v>
      </c>
      <c r="C9217" s="4" t="s">
        <v>303</v>
      </c>
      <c r="D9217" s="4" t="s">
        <v>253</v>
      </c>
      <c r="E9217">
        <v>2020</v>
      </c>
      <c r="F9217">
        <v>59.940288657452811</v>
      </c>
      <c r="G9217" t="s">
        <v>641</v>
      </c>
    </row>
    <row r="9218" spans="1:7" x14ac:dyDescent="0.35">
      <c r="A9218" s="4" t="s">
        <v>339</v>
      </c>
      <c r="B9218" s="4" t="s">
        <v>167</v>
      </c>
      <c r="C9218" s="4" t="s">
        <v>303</v>
      </c>
      <c r="D9218" s="4" t="s">
        <v>253</v>
      </c>
      <c r="E9218">
        <v>2021</v>
      </c>
      <c r="F9218">
        <v>58.340870201737658</v>
      </c>
      <c r="G9218" t="s">
        <v>641</v>
      </c>
    </row>
    <row r="9219" spans="1:7" x14ac:dyDescent="0.35">
      <c r="A9219" s="4" t="s">
        <v>339</v>
      </c>
      <c r="B9219" s="4" t="s">
        <v>167</v>
      </c>
      <c r="C9219" s="4" t="s">
        <v>303</v>
      </c>
      <c r="D9219" s="4" t="s">
        <v>253</v>
      </c>
      <c r="E9219">
        <v>2022</v>
      </c>
      <c r="F9219">
        <v>59.407338208750268</v>
      </c>
      <c r="G9219" t="s">
        <v>641</v>
      </c>
    </row>
    <row r="9220" spans="1:7" x14ac:dyDescent="0.35">
      <c r="A9220" s="4" t="s">
        <v>339</v>
      </c>
      <c r="B9220" s="4" t="s">
        <v>167</v>
      </c>
      <c r="C9220" s="4" t="s">
        <v>303</v>
      </c>
      <c r="D9220" s="4" t="s">
        <v>253</v>
      </c>
      <c r="E9220">
        <v>2023</v>
      </c>
      <c r="F9220">
        <v>55.93666647488611</v>
      </c>
      <c r="G9220" t="s">
        <v>641</v>
      </c>
    </row>
    <row r="9221" spans="1:7" x14ac:dyDescent="0.35">
      <c r="A9221" s="4" t="s">
        <v>339</v>
      </c>
      <c r="B9221" s="4" t="s">
        <v>167</v>
      </c>
      <c r="C9221" s="4" t="s">
        <v>303</v>
      </c>
      <c r="D9221" s="4" t="s">
        <v>253</v>
      </c>
      <c r="E9221">
        <v>2024</v>
      </c>
      <c r="F9221">
        <v>56.846427002940203</v>
      </c>
      <c r="G9221" t="s">
        <v>641</v>
      </c>
    </row>
    <row r="9222" spans="1:7" x14ac:dyDescent="0.35">
      <c r="A9222" s="4" t="s">
        <v>339</v>
      </c>
      <c r="B9222" s="4" t="s">
        <v>167</v>
      </c>
      <c r="C9222" s="4" t="s">
        <v>202</v>
      </c>
      <c r="D9222" s="4" t="s">
        <v>494</v>
      </c>
      <c r="E9222">
        <v>2000</v>
      </c>
      <c r="F9222">
        <v>98.2</v>
      </c>
      <c r="G9222" t="s">
        <v>641</v>
      </c>
    </row>
    <row r="9223" spans="1:7" x14ac:dyDescent="0.35">
      <c r="A9223" s="4" t="s">
        <v>339</v>
      </c>
      <c r="B9223" s="4" t="s">
        <v>167</v>
      </c>
      <c r="C9223" s="4" t="s">
        <v>202</v>
      </c>
      <c r="D9223" s="4" t="s">
        <v>494</v>
      </c>
      <c r="E9223">
        <v>2001</v>
      </c>
      <c r="F9223">
        <v>98.2</v>
      </c>
      <c r="G9223" t="s">
        <v>641</v>
      </c>
    </row>
    <row r="9224" spans="1:7" x14ac:dyDescent="0.35">
      <c r="A9224" s="4" t="s">
        <v>339</v>
      </c>
      <c r="B9224" s="4" t="s">
        <v>167</v>
      </c>
      <c r="C9224" s="4" t="s">
        <v>202</v>
      </c>
      <c r="D9224" s="4" t="s">
        <v>494</v>
      </c>
      <c r="E9224">
        <v>2002</v>
      </c>
      <c r="F9224">
        <v>98.2</v>
      </c>
      <c r="G9224" t="s">
        <v>641</v>
      </c>
    </row>
    <row r="9225" spans="1:7" x14ac:dyDescent="0.35">
      <c r="A9225" s="4" t="s">
        <v>339</v>
      </c>
      <c r="B9225" s="4" t="s">
        <v>167</v>
      </c>
      <c r="C9225" s="4" t="s">
        <v>202</v>
      </c>
      <c r="D9225" s="4" t="s">
        <v>494</v>
      </c>
      <c r="E9225">
        <v>2003</v>
      </c>
      <c r="F9225">
        <v>98.1</v>
      </c>
      <c r="G9225" t="s">
        <v>641</v>
      </c>
    </row>
    <row r="9226" spans="1:7" x14ac:dyDescent="0.35">
      <c r="A9226" s="4" t="s">
        <v>339</v>
      </c>
      <c r="B9226" s="4" t="s">
        <v>167</v>
      </c>
      <c r="C9226" s="4" t="s">
        <v>202</v>
      </c>
      <c r="D9226" s="4" t="s">
        <v>494</v>
      </c>
      <c r="E9226">
        <v>2004</v>
      </c>
      <c r="F9226">
        <v>98.1</v>
      </c>
      <c r="G9226" t="s">
        <v>641</v>
      </c>
    </row>
    <row r="9227" spans="1:7" x14ac:dyDescent="0.35">
      <c r="A9227" s="4" t="s">
        <v>339</v>
      </c>
      <c r="B9227" s="4" t="s">
        <v>167</v>
      </c>
      <c r="C9227" s="4" t="s">
        <v>202</v>
      </c>
      <c r="D9227" s="4" t="s">
        <v>494</v>
      </c>
      <c r="E9227">
        <v>2005</v>
      </c>
      <c r="F9227">
        <v>99.5</v>
      </c>
      <c r="G9227" t="s">
        <v>641</v>
      </c>
    </row>
    <row r="9228" spans="1:7" x14ac:dyDescent="0.35">
      <c r="A9228" s="4" t="s">
        <v>339</v>
      </c>
      <c r="B9228" s="4" t="s">
        <v>167</v>
      </c>
      <c r="C9228" s="4" t="s">
        <v>202</v>
      </c>
      <c r="D9228" s="4" t="s">
        <v>494</v>
      </c>
      <c r="E9228">
        <v>2006</v>
      </c>
      <c r="F9228">
        <v>98.1</v>
      </c>
      <c r="G9228" t="s">
        <v>641</v>
      </c>
    </row>
    <row r="9229" spans="1:7" x14ac:dyDescent="0.35">
      <c r="A9229" s="4" t="s">
        <v>339</v>
      </c>
      <c r="B9229" s="4" t="s">
        <v>167</v>
      </c>
      <c r="C9229" s="4" t="s">
        <v>202</v>
      </c>
      <c r="D9229" s="4" t="s">
        <v>494</v>
      </c>
      <c r="E9229">
        <v>2007</v>
      </c>
      <c r="F9229">
        <v>98.1</v>
      </c>
      <c r="G9229" t="s">
        <v>641</v>
      </c>
    </row>
    <row r="9230" spans="1:7" x14ac:dyDescent="0.35">
      <c r="A9230" s="4" t="s">
        <v>339</v>
      </c>
      <c r="B9230" s="4" t="s">
        <v>167</v>
      </c>
      <c r="C9230" s="4" t="s">
        <v>202</v>
      </c>
      <c r="D9230" s="4" t="s">
        <v>494</v>
      </c>
      <c r="E9230">
        <v>2008</v>
      </c>
      <c r="F9230">
        <v>98.1</v>
      </c>
      <c r="G9230" t="s">
        <v>641</v>
      </c>
    </row>
    <row r="9231" spans="1:7" x14ac:dyDescent="0.35">
      <c r="A9231" s="4" t="s">
        <v>339</v>
      </c>
      <c r="B9231" s="4" t="s">
        <v>167</v>
      </c>
      <c r="C9231" s="4" t="s">
        <v>202</v>
      </c>
      <c r="D9231" s="4" t="s">
        <v>494</v>
      </c>
      <c r="E9231">
        <v>2017</v>
      </c>
      <c r="F9231">
        <v>100</v>
      </c>
      <c r="G9231" t="s">
        <v>641</v>
      </c>
    </row>
    <row r="9232" spans="1:7" x14ac:dyDescent="0.35">
      <c r="A9232" s="4" t="s">
        <v>339</v>
      </c>
      <c r="B9232" s="4" t="s">
        <v>167</v>
      </c>
      <c r="C9232" s="4" t="s">
        <v>202</v>
      </c>
      <c r="D9232" s="4" t="s">
        <v>494</v>
      </c>
      <c r="E9232">
        <v>2018</v>
      </c>
      <c r="F9232">
        <v>100</v>
      </c>
      <c r="G9232" t="s">
        <v>641</v>
      </c>
    </row>
    <row r="9233" spans="1:7" x14ac:dyDescent="0.35">
      <c r="A9233" s="4" t="s">
        <v>339</v>
      </c>
      <c r="B9233" s="4" t="s">
        <v>167</v>
      </c>
      <c r="C9233" s="4" t="s">
        <v>202</v>
      </c>
      <c r="D9233" s="4" t="s">
        <v>494</v>
      </c>
      <c r="E9233">
        <v>2019</v>
      </c>
      <c r="F9233">
        <v>99.9</v>
      </c>
      <c r="G9233" t="s">
        <v>641</v>
      </c>
    </row>
    <row r="9234" spans="1:7" x14ac:dyDescent="0.35">
      <c r="A9234" s="4" t="s">
        <v>339</v>
      </c>
      <c r="B9234" s="4" t="s">
        <v>167</v>
      </c>
      <c r="C9234" s="4" t="s">
        <v>202</v>
      </c>
      <c r="D9234" s="4" t="s">
        <v>494</v>
      </c>
      <c r="E9234">
        <v>2020</v>
      </c>
      <c r="F9234">
        <v>99.5</v>
      </c>
      <c r="G9234" t="s">
        <v>641</v>
      </c>
    </row>
    <row r="9235" spans="1:7" x14ac:dyDescent="0.35">
      <c r="A9235" s="4" t="s">
        <v>339</v>
      </c>
      <c r="B9235" s="4" t="s">
        <v>167</v>
      </c>
      <c r="C9235" s="4" t="s">
        <v>202</v>
      </c>
      <c r="D9235" s="4" t="s">
        <v>494</v>
      </c>
      <c r="E9235">
        <v>2021</v>
      </c>
      <c r="F9235">
        <v>99.4</v>
      </c>
      <c r="G9235" t="s">
        <v>641</v>
      </c>
    </row>
    <row r="9236" spans="1:7" x14ac:dyDescent="0.35">
      <c r="A9236" s="4" t="s">
        <v>339</v>
      </c>
      <c r="B9236" s="4" t="s">
        <v>167</v>
      </c>
      <c r="C9236" s="4" t="s">
        <v>202</v>
      </c>
      <c r="D9236" s="4" t="s">
        <v>494</v>
      </c>
      <c r="E9236">
        <v>2022</v>
      </c>
      <c r="F9236">
        <v>100</v>
      </c>
      <c r="G9236" t="s">
        <v>641</v>
      </c>
    </row>
    <row r="9237" spans="1:7" x14ac:dyDescent="0.35">
      <c r="A9237" s="4" t="s">
        <v>339</v>
      </c>
      <c r="B9237" s="4" t="s">
        <v>167</v>
      </c>
      <c r="C9237" s="4" t="s">
        <v>202</v>
      </c>
      <c r="D9237" s="4" t="s">
        <v>494</v>
      </c>
      <c r="E9237">
        <v>2023</v>
      </c>
      <c r="F9237">
        <v>100</v>
      </c>
      <c r="G9237" t="s">
        <v>641</v>
      </c>
    </row>
    <row r="9238" spans="1:7" x14ac:dyDescent="0.35">
      <c r="A9238" s="4" t="s">
        <v>339</v>
      </c>
      <c r="B9238" s="4" t="s">
        <v>167</v>
      </c>
      <c r="C9238" s="4" t="s">
        <v>418</v>
      </c>
      <c r="D9238" s="4" t="s">
        <v>232</v>
      </c>
      <c r="E9238">
        <v>2006</v>
      </c>
      <c r="F9238">
        <v>2.9245125812364781</v>
      </c>
      <c r="G9238" t="s">
        <v>641</v>
      </c>
    </row>
    <row r="9239" spans="1:7" x14ac:dyDescent="0.35">
      <c r="A9239" s="4" t="s">
        <v>339</v>
      </c>
      <c r="B9239" s="4" t="s">
        <v>167</v>
      </c>
      <c r="C9239" s="4" t="s">
        <v>418</v>
      </c>
      <c r="D9239" s="4" t="s">
        <v>232</v>
      </c>
      <c r="E9239">
        <v>2007</v>
      </c>
      <c r="F9239">
        <v>4.3471221565611211</v>
      </c>
      <c r="G9239" t="s">
        <v>641</v>
      </c>
    </row>
    <row r="9240" spans="1:7" x14ac:dyDescent="0.35">
      <c r="A9240" s="4" t="s">
        <v>339</v>
      </c>
      <c r="B9240" s="4" t="s">
        <v>167</v>
      </c>
      <c r="C9240" s="4" t="s">
        <v>418</v>
      </c>
      <c r="D9240" s="4" t="s">
        <v>232</v>
      </c>
      <c r="E9240">
        <v>2008</v>
      </c>
      <c r="F9240">
        <v>8.7587276958879841</v>
      </c>
      <c r="G9240" t="s">
        <v>641</v>
      </c>
    </row>
    <row r="9241" spans="1:7" x14ac:dyDescent="0.35">
      <c r="A9241" s="4" t="s">
        <v>339</v>
      </c>
      <c r="B9241" s="4" t="s">
        <v>167</v>
      </c>
      <c r="C9241" s="4" t="s">
        <v>418</v>
      </c>
      <c r="D9241" s="4" t="s">
        <v>232</v>
      </c>
      <c r="E9241">
        <v>2017</v>
      </c>
      <c r="F9241">
        <v>2.380235990531304</v>
      </c>
      <c r="G9241" t="s">
        <v>641</v>
      </c>
    </row>
    <row r="9242" spans="1:7" x14ac:dyDescent="0.35">
      <c r="A9242" s="4" t="s">
        <v>339</v>
      </c>
      <c r="B9242" s="4" t="s">
        <v>167</v>
      </c>
      <c r="C9242" s="4" t="s">
        <v>418</v>
      </c>
      <c r="D9242" s="4" t="s">
        <v>232</v>
      </c>
      <c r="E9242">
        <v>2018</v>
      </c>
      <c r="F9242">
        <v>2.6112237826379969</v>
      </c>
      <c r="G9242" t="s">
        <v>641</v>
      </c>
    </row>
    <row r="9243" spans="1:7" x14ac:dyDescent="0.35">
      <c r="A9243" s="4" t="s">
        <v>339</v>
      </c>
      <c r="B9243" s="4" t="s">
        <v>167</v>
      </c>
      <c r="C9243" s="4" t="s">
        <v>418</v>
      </c>
      <c r="D9243" s="4" t="s">
        <v>232</v>
      </c>
      <c r="E9243">
        <v>2019</v>
      </c>
      <c r="F9243">
        <v>0.36156370454076731</v>
      </c>
      <c r="G9243" t="s">
        <v>641</v>
      </c>
    </row>
    <row r="9244" spans="1:7" x14ac:dyDescent="0.35">
      <c r="A9244" s="4" t="s">
        <v>339</v>
      </c>
      <c r="B9244" s="4" t="s">
        <v>167</v>
      </c>
      <c r="C9244" s="4" t="s">
        <v>418</v>
      </c>
      <c r="D9244" s="4" t="s">
        <v>232</v>
      </c>
      <c r="E9244">
        <v>2020</v>
      </c>
      <c r="F9244">
        <v>-0.25565569984855119</v>
      </c>
      <c r="G9244" t="s">
        <v>641</v>
      </c>
    </row>
    <row r="9245" spans="1:7" x14ac:dyDescent="0.35">
      <c r="A9245" s="4" t="s">
        <v>339</v>
      </c>
      <c r="B9245" s="4" t="s">
        <v>167</v>
      </c>
      <c r="C9245" s="4" t="s">
        <v>418</v>
      </c>
      <c r="D9245" s="4" t="s">
        <v>232</v>
      </c>
      <c r="E9245">
        <v>2021</v>
      </c>
      <c r="F9245">
        <v>2.4108019840316519</v>
      </c>
      <c r="G9245" t="s">
        <v>641</v>
      </c>
    </row>
    <row r="9246" spans="1:7" x14ac:dyDescent="0.35">
      <c r="A9246" s="4" t="s">
        <v>339</v>
      </c>
      <c r="B9246" s="4" t="s">
        <v>167</v>
      </c>
      <c r="C9246" s="4" t="s">
        <v>418</v>
      </c>
      <c r="D9246" s="4" t="s">
        <v>232</v>
      </c>
      <c r="E9246">
        <v>2022</v>
      </c>
      <c r="F9246">
        <v>13.04030363470036</v>
      </c>
      <c r="G9246" t="s">
        <v>641</v>
      </c>
    </row>
    <row r="9247" spans="1:7" x14ac:dyDescent="0.35">
      <c r="A9247" s="4" t="s">
        <v>339</v>
      </c>
      <c r="B9247" s="4" t="s">
        <v>167</v>
      </c>
      <c r="C9247" s="4" t="s">
        <v>418</v>
      </c>
      <c r="D9247" s="4" t="s">
        <v>232</v>
      </c>
      <c r="E9247">
        <v>2023</v>
      </c>
      <c r="F9247">
        <v>8.5847691045540255</v>
      </c>
      <c r="G9247" t="s">
        <v>641</v>
      </c>
    </row>
    <row r="9248" spans="1:7" x14ac:dyDescent="0.35">
      <c r="A9248" s="4" t="s">
        <v>339</v>
      </c>
      <c r="B9248" s="4" t="s">
        <v>167</v>
      </c>
      <c r="C9248" s="4" t="s">
        <v>418</v>
      </c>
      <c r="D9248" s="4" t="s">
        <v>232</v>
      </c>
      <c r="E9248">
        <v>2024</v>
      </c>
      <c r="F9248">
        <v>3.3367500928228142</v>
      </c>
      <c r="G9248" t="s">
        <v>641</v>
      </c>
    </row>
    <row r="9249" spans="1:7" x14ac:dyDescent="0.35">
      <c r="A9249" s="4" t="s">
        <v>339</v>
      </c>
      <c r="B9249" s="4" t="s">
        <v>167</v>
      </c>
      <c r="C9249" s="4" t="s">
        <v>247</v>
      </c>
      <c r="D9249" s="4" t="s">
        <v>368</v>
      </c>
      <c r="E9249">
        <v>2000</v>
      </c>
      <c r="F9249">
        <v>32.896498220404254</v>
      </c>
      <c r="G9249" t="s">
        <v>641</v>
      </c>
    </row>
    <row r="9250" spans="1:7" x14ac:dyDescent="0.35">
      <c r="A9250" s="4" t="s">
        <v>339</v>
      </c>
      <c r="B9250" s="4" t="s">
        <v>167</v>
      </c>
      <c r="C9250" s="4" t="s">
        <v>247</v>
      </c>
      <c r="D9250" s="4" t="s">
        <v>368</v>
      </c>
      <c r="E9250">
        <v>2001</v>
      </c>
      <c r="F9250">
        <v>20.204751713195492</v>
      </c>
      <c r="G9250" t="s">
        <v>641</v>
      </c>
    </row>
    <row r="9251" spans="1:7" x14ac:dyDescent="0.35">
      <c r="A9251" s="4" t="s">
        <v>339</v>
      </c>
      <c r="B9251" s="4" t="s">
        <v>167</v>
      </c>
      <c r="C9251" s="4" t="s">
        <v>247</v>
      </c>
      <c r="D9251" s="4" t="s">
        <v>368</v>
      </c>
      <c r="E9251">
        <v>2002</v>
      </c>
      <c r="F9251">
        <v>3.0751558354033932</v>
      </c>
      <c r="G9251" t="s">
        <v>641</v>
      </c>
    </row>
    <row r="9252" spans="1:7" x14ac:dyDescent="0.35">
      <c r="A9252" s="4" t="s">
        <v>339</v>
      </c>
      <c r="B9252" s="4" t="s">
        <v>167</v>
      </c>
      <c r="C9252" s="4" t="s">
        <v>247</v>
      </c>
      <c r="D9252" s="4" t="s">
        <v>368</v>
      </c>
      <c r="E9252">
        <v>2003</v>
      </c>
      <c r="F9252">
        <v>8.3207742043655628</v>
      </c>
      <c r="G9252" t="s">
        <v>641</v>
      </c>
    </row>
    <row r="9253" spans="1:7" x14ac:dyDescent="0.35">
      <c r="A9253" s="4" t="s">
        <v>339</v>
      </c>
      <c r="B9253" s="4" t="s">
        <v>167</v>
      </c>
      <c r="C9253" s="4" t="s">
        <v>247</v>
      </c>
      <c r="D9253" s="4" t="s">
        <v>368</v>
      </c>
      <c r="E9253">
        <v>2004</v>
      </c>
      <c r="F9253">
        <v>5.8857266503669905</v>
      </c>
      <c r="G9253" t="s">
        <v>641</v>
      </c>
    </row>
    <row r="9254" spans="1:7" x14ac:dyDescent="0.35">
      <c r="A9254" s="4" t="s">
        <v>339</v>
      </c>
      <c r="B9254" s="4" t="s">
        <v>167</v>
      </c>
      <c r="C9254" s="4" t="s">
        <v>247</v>
      </c>
      <c r="D9254" s="4" t="s">
        <v>368</v>
      </c>
      <c r="E9254">
        <v>2005</v>
      </c>
      <c r="F9254">
        <v>4.3345831834064938</v>
      </c>
      <c r="G9254" t="s">
        <v>641</v>
      </c>
    </row>
    <row r="9255" spans="1:7" x14ac:dyDescent="0.35">
      <c r="A9255" s="4" t="s">
        <v>339</v>
      </c>
      <c r="B9255" s="4" t="s">
        <v>167</v>
      </c>
      <c r="C9255" s="4" t="s">
        <v>247</v>
      </c>
      <c r="D9255" s="4" t="s">
        <v>368</v>
      </c>
      <c r="E9255">
        <v>2006</v>
      </c>
      <c r="F9255">
        <v>9.9370521714546811</v>
      </c>
      <c r="G9255" t="s">
        <v>641</v>
      </c>
    </row>
    <row r="9256" spans="1:7" x14ac:dyDescent="0.35">
      <c r="A9256" s="4" t="s">
        <v>339</v>
      </c>
      <c r="B9256" s="4" t="s">
        <v>167</v>
      </c>
      <c r="C9256" s="4" t="s">
        <v>247</v>
      </c>
      <c r="D9256" s="4" t="s">
        <v>368</v>
      </c>
      <c r="E9256">
        <v>2007</v>
      </c>
      <c r="F9256">
        <v>15.777553746404209</v>
      </c>
      <c r="G9256" t="s">
        <v>641</v>
      </c>
    </row>
    <row r="9257" spans="1:7" x14ac:dyDescent="0.35">
      <c r="A9257" s="4" t="s">
        <v>339</v>
      </c>
      <c r="B9257" s="4" t="s">
        <v>167</v>
      </c>
      <c r="C9257" s="4" t="s">
        <v>247</v>
      </c>
      <c r="D9257" s="4" t="s">
        <v>368</v>
      </c>
      <c r="E9257">
        <v>2008</v>
      </c>
      <c r="F9257">
        <v>7.9233183354351127</v>
      </c>
      <c r="G9257" t="s">
        <v>641</v>
      </c>
    </row>
    <row r="9258" spans="1:7" x14ac:dyDescent="0.35">
      <c r="A9258" s="4" t="s">
        <v>339</v>
      </c>
      <c r="B9258" s="4" t="s">
        <v>167</v>
      </c>
      <c r="C9258" s="4" t="s">
        <v>247</v>
      </c>
      <c r="D9258" s="4" t="s">
        <v>368</v>
      </c>
      <c r="E9258">
        <v>2017</v>
      </c>
      <c r="F9258">
        <v>4.6572903208573706</v>
      </c>
      <c r="G9258" t="s">
        <v>641</v>
      </c>
    </row>
    <row r="9259" spans="1:7" x14ac:dyDescent="0.35">
      <c r="A9259" s="4" t="s">
        <v>339</v>
      </c>
      <c r="B9259" s="4" t="s">
        <v>167</v>
      </c>
      <c r="C9259" s="4" t="s">
        <v>247</v>
      </c>
      <c r="D9259" s="4" t="s">
        <v>368</v>
      </c>
      <c r="E9259">
        <v>2018</v>
      </c>
      <c r="F9259">
        <v>3.3039478922549677</v>
      </c>
      <c r="G9259" t="s">
        <v>641</v>
      </c>
    </row>
    <row r="9260" spans="1:7" x14ac:dyDescent="0.35">
      <c r="A9260" s="4" t="s">
        <v>339</v>
      </c>
      <c r="B9260" s="4" t="s">
        <v>167</v>
      </c>
      <c r="C9260" s="4" t="s">
        <v>247</v>
      </c>
      <c r="D9260" s="4" t="s">
        <v>368</v>
      </c>
      <c r="E9260">
        <v>2019</v>
      </c>
      <c r="F9260">
        <v>1.9844865813513337</v>
      </c>
      <c r="G9260" t="s">
        <v>641</v>
      </c>
    </row>
    <row r="9261" spans="1:7" x14ac:dyDescent="0.35">
      <c r="A9261" s="4" t="s">
        <v>339</v>
      </c>
      <c r="B9261" s="4" t="s">
        <v>167</v>
      </c>
      <c r="C9261" s="4" t="s">
        <v>247</v>
      </c>
      <c r="D9261" s="4" t="s">
        <v>368</v>
      </c>
      <c r="E9261">
        <v>2020</v>
      </c>
      <c r="F9261">
        <v>-0.46054543875861498</v>
      </c>
      <c r="G9261" t="s">
        <v>641</v>
      </c>
    </row>
    <row r="9262" spans="1:7" x14ac:dyDescent="0.35">
      <c r="A9262" s="4" t="s">
        <v>339</v>
      </c>
      <c r="B9262" s="4" t="s">
        <v>167</v>
      </c>
      <c r="C9262" s="4" t="s">
        <v>247</v>
      </c>
      <c r="D9262" s="4" t="s">
        <v>368</v>
      </c>
      <c r="E9262">
        <v>2021</v>
      </c>
      <c r="F9262">
        <v>5.0725215629640559</v>
      </c>
      <c r="G9262" t="s">
        <v>641</v>
      </c>
    </row>
    <row r="9263" spans="1:7" x14ac:dyDescent="0.35">
      <c r="A9263" s="4" t="s">
        <v>339</v>
      </c>
      <c r="B9263" s="4" t="s">
        <v>167</v>
      </c>
      <c r="C9263" s="4" t="s">
        <v>247</v>
      </c>
      <c r="D9263" s="4" t="s">
        <v>368</v>
      </c>
      <c r="E9263">
        <v>2022</v>
      </c>
      <c r="F9263">
        <v>12.067802071296924</v>
      </c>
      <c r="G9263" t="s">
        <v>641</v>
      </c>
    </row>
    <row r="9264" spans="1:7" x14ac:dyDescent="0.35">
      <c r="A9264" s="4" t="s">
        <v>339</v>
      </c>
      <c r="B9264" s="4" t="s">
        <v>167</v>
      </c>
      <c r="C9264" s="4" t="s">
        <v>247</v>
      </c>
      <c r="D9264" s="4" t="s">
        <v>368</v>
      </c>
      <c r="E9264">
        <v>2023</v>
      </c>
      <c r="F9264">
        <v>11.681278325955773</v>
      </c>
      <c r="G9264" t="s">
        <v>641</v>
      </c>
    </row>
    <row r="9265" spans="1:7" x14ac:dyDescent="0.35">
      <c r="A9265" s="4" t="s">
        <v>339</v>
      </c>
      <c r="B9265" s="4" t="s">
        <v>167</v>
      </c>
      <c r="C9265" s="4" t="s">
        <v>247</v>
      </c>
      <c r="D9265" s="4" t="s">
        <v>368</v>
      </c>
      <c r="E9265">
        <v>2024</v>
      </c>
      <c r="F9265">
        <v>4.8271760840968341</v>
      </c>
      <c r="G9265" t="s">
        <v>641</v>
      </c>
    </row>
    <row r="9266" spans="1:7" x14ac:dyDescent="0.35">
      <c r="A9266" s="4" t="s">
        <v>339</v>
      </c>
      <c r="B9266" s="4" t="s">
        <v>167</v>
      </c>
      <c r="C9266" s="4" t="s">
        <v>302</v>
      </c>
      <c r="D9266" s="4" t="s">
        <v>282</v>
      </c>
      <c r="E9266">
        <v>2007</v>
      </c>
      <c r="F9266">
        <v>36.072784994248778</v>
      </c>
      <c r="G9266" t="s">
        <v>641</v>
      </c>
    </row>
    <row r="9267" spans="1:7" x14ac:dyDescent="0.35">
      <c r="A9267" s="4" t="s">
        <v>339</v>
      </c>
      <c r="B9267" s="4" t="s">
        <v>167</v>
      </c>
      <c r="C9267" s="4" t="s">
        <v>302</v>
      </c>
      <c r="D9267" s="4" t="s">
        <v>282</v>
      </c>
      <c r="E9267">
        <v>2008</v>
      </c>
      <c r="F9267">
        <v>39.716704218660794</v>
      </c>
      <c r="G9267" t="s">
        <v>641</v>
      </c>
    </row>
    <row r="9268" spans="1:7" x14ac:dyDescent="0.35">
      <c r="A9268" s="4" t="s">
        <v>339</v>
      </c>
      <c r="B9268" s="4" t="s">
        <v>167</v>
      </c>
      <c r="C9268" s="4" t="s">
        <v>302</v>
      </c>
      <c r="D9268" s="4" t="s">
        <v>282</v>
      </c>
      <c r="E9268">
        <v>2017</v>
      </c>
      <c r="F9268">
        <v>45.654216112224667</v>
      </c>
      <c r="G9268" t="s">
        <v>641</v>
      </c>
    </row>
    <row r="9269" spans="1:7" x14ac:dyDescent="0.35">
      <c r="A9269" s="4" t="s">
        <v>339</v>
      </c>
      <c r="B9269" s="4" t="s">
        <v>167</v>
      </c>
      <c r="C9269" s="4" t="s">
        <v>302</v>
      </c>
      <c r="D9269" s="4" t="s">
        <v>282</v>
      </c>
      <c r="E9269">
        <v>2018</v>
      </c>
      <c r="F9269">
        <v>47.294370483249651</v>
      </c>
      <c r="G9269" t="s">
        <v>641</v>
      </c>
    </row>
    <row r="9270" spans="1:7" x14ac:dyDescent="0.35">
      <c r="A9270" s="4" t="s">
        <v>339</v>
      </c>
      <c r="B9270" s="4" t="s">
        <v>167</v>
      </c>
      <c r="C9270" s="4" t="s">
        <v>302</v>
      </c>
      <c r="D9270" s="4" t="s">
        <v>282</v>
      </c>
      <c r="E9270">
        <v>2019</v>
      </c>
      <c r="F9270">
        <v>48.733794417123931</v>
      </c>
      <c r="G9270" t="s">
        <v>641</v>
      </c>
    </row>
    <row r="9271" spans="1:7" x14ac:dyDescent="0.35">
      <c r="A9271" s="4" t="s">
        <v>339</v>
      </c>
      <c r="B9271" s="4" t="s">
        <v>167</v>
      </c>
      <c r="C9271" s="4" t="s">
        <v>302</v>
      </c>
      <c r="D9271" s="4" t="s">
        <v>282</v>
      </c>
      <c r="E9271">
        <v>2020</v>
      </c>
      <c r="F9271">
        <v>28.634190231199796</v>
      </c>
      <c r="G9271" t="s">
        <v>641</v>
      </c>
    </row>
    <row r="9272" spans="1:7" x14ac:dyDescent="0.35">
      <c r="A9272" s="4" t="s">
        <v>339</v>
      </c>
      <c r="B9272" s="4" t="s">
        <v>167</v>
      </c>
      <c r="C9272" s="4" t="s">
        <v>302</v>
      </c>
      <c r="D9272" s="4" t="s">
        <v>282</v>
      </c>
      <c r="E9272">
        <v>2021</v>
      </c>
      <c r="F9272">
        <v>45.270434943871635</v>
      </c>
      <c r="G9272" t="s">
        <v>641</v>
      </c>
    </row>
    <row r="9273" spans="1:7" x14ac:dyDescent="0.35">
      <c r="A9273" s="4" t="s">
        <v>339</v>
      </c>
      <c r="B9273" s="4" t="s">
        <v>167</v>
      </c>
      <c r="C9273" s="4" t="s">
        <v>302</v>
      </c>
      <c r="D9273" s="4" t="s">
        <v>282</v>
      </c>
      <c r="E9273">
        <v>2022</v>
      </c>
      <c r="F9273">
        <v>54.195077294259484</v>
      </c>
      <c r="G9273" t="s">
        <v>641</v>
      </c>
    </row>
    <row r="9274" spans="1:7" x14ac:dyDescent="0.35">
      <c r="A9274" s="4" t="s">
        <v>339</v>
      </c>
      <c r="B9274" s="4" t="s">
        <v>167</v>
      </c>
      <c r="C9274" s="4" t="s">
        <v>302</v>
      </c>
      <c r="D9274" s="4" t="s">
        <v>282</v>
      </c>
      <c r="E9274">
        <v>2023</v>
      </c>
      <c r="F9274">
        <v>54.375670334416384</v>
      </c>
      <c r="G9274" t="s">
        <v>641</v>
      </c>
    </row>
    <row r="9275" spans="1:7" x14ac:dyDescent="0.35">
      <c r="A9275" s="4" t="s">
        <v>339</v>
      </c>
      <c r="B9275" s="4" t="s">
        <v>167</v>
      </c>
      <c r="C9275" s="4" t="s">
        <v>302</v>
      </c>
      <c r="D9275" s="4" t="s">
        <v>282</v>
      </c>
      <c r="E9275">
        <v>2024</v>
      </c>
      <c r="F9275">
        <v>49.646961844542489</v>
      </c>
      <c r="G9275" t="s">
        <v>641</v>
      </c>
    </row>
    <row r="9276" spans="1:7" x14ac:dyDescent="0.35">
      <c r="A9276" s="4" t="s">
        <v>32</v>
      </c>
      <c r="B9276" s="4" t="s">
        <v>169</v>
      </c>
      <c r="C9276" s="4" t="s">
        <v>303</v>
      </c>
      <c r="D9276" s="4" t="s">
        <v>253</v>
      </c>
      <c r="E9276">
        <v>2000</v>
      </c>
      <c r="F9276">
        <v>64.052017126500076</v>
      </c>
      <c r="G9276" t="s">
        <v>641</v>
      </c>
    </row>
    <row r="9277" spans="1:7" x14ac:dyDescent="0.35">
      <c r="A9277" s="4" t="s">
        <v>32</v>
      </c>
      <c r="B9277" s="4" t="s">
        <v>169</v>
      </c>
      <c r="C9277" s="4" t="s">
        <v>303</v>
      </c>
      <c r="D9277" s="4" t="s">
        <v>253</v>
      </c>
      <c r="E9277">
        <v>2001</v>
      </c>
      <c r="F9277">
        <v>69.802524311416974</v>
      </c>
      <c r="G9277" t="s">
        <v>641</v>
      </c>
    </row>
    <row r="9278" spans="1:7" x14ac:dyDescent="0.35">
      <c r="A9278" s="4" t="s">
        <v>32</v>
      </c>
      <c r="B9278" s="4" t="s">
        <v>169</v>
      </c>
      <c r="C9278" s="4" t="s">
        <v>303</v>
      </c>
      <c r="D9278" s="4" t="s">
        <v>253</v>
      </c>
      <c r="E9278">
        <v>2002</v>
      </c>
      <c r="F9278">
        <v>73.52863895363015</v>
      </c>
      <c r="G9278" t="s">
        <v>641</v>
      </c>
    </row>
    <row r="9279" spans="1:7" x14ac:dyDescent="0.35">
      <c r="A9279" s="4" t="s">
        <v>32</v>
      </c>
      <c r="B9279" s="4" t="s">
        <v>169</v>
      </c>
      <c r="C9279" s="4" t="s">
        <v>303</v>
      </c>
      <c r="D9279" s="4" t="s">
        <v>253</v>
      </c>
      <c r="E9279">
        <v>2003</v>
      </c>
      <c r="F9279">
        <v>74.065191961562491</v>
      </c>
      <c r="G9279" t="s">
        <v>641</v>
      </c>
    </row>
    <row r="9280" spans="1:7" x14ac:dyDescent="0.35">
      <c r="A9280" s="4" t="s">
        <v>32</v>
      </c>
      <c r="B9280" s="4" t="s">
        <v>169</v>
      </c>
      <c r="C9280" s="4" t="s">
        <v>303</v>
      </c>
      <c r="D9280" s="4" t="s">
        <v>253</v>
      </c>
      <c r="E9280">
        <v>2004</v>
      </c>
      <c r="F9280">
        <v>76.049562458109833</v>
      </c>
      <c r="G9280" t="s">
        <v>641</v>
      </c>
    </row>
    <row r="9281" spans="1:7" x14ac:dyDescent="0.35">
      <c r="A9281" s="4" t="s">
        <v>32</v>
      </c>
      <c r="B9281" s="4" t="s">
        <v>169</v>
      </c>
      <c r="C9281" s="4" t="s">
        <v>303</v>
      </c>
      <c r="D9281" s="4" t="s">
        <v>253</v>
      </c>
      <c r="E9281">
        <v>2005</v>
      </c>
      <c r="F9281">
        <v>83.319181619468367</v>
      </c>
      <c r="G9281" t="s">
        <v>641</v>
      </c>
    </row>
    <row r="9282" spans="1:7" x14ac:dyDescent="0.35">
      <c r="A9282" s="4" t="s">
        <v>32</v>
      </c>
      <c r="B9282" s="4" t="s">
        <v>169</v>
      </c>
      <c r="C9282" s="4" t="s">
        <v>303</v>
      </c>
      <c r="D9282" s="4" t="s">
        <v>253</v>
      </c>
      <c r="E9282">
        <v>2006</v>
      </c>
      <c r="F9282">
        <v>89.978554511466442</v>
      </c>
      <c r="G9282" t="s">
        <v>641</v>
      </c>
    </row>
    <row r="9283" spans="1:7" x14ac:dyDescent="0.35">
      <c r="A9283" s="4" t="s">
        <v>32</v>
      </c>
      <c r="B9283" s="4" t="s">
        <v>169</v>
      </c>
      <c r="C9283" s="4" t="s">
        <v>303</v>
      </c>
      <c r="D9283" s="4" t="s">
        <v>253</v>
      </c>
      <c r="E9283">
        <v>2007</v>
      </c>
      <c r="F9283">
        <v>99.105584730751502</v>
      </c>
      <c r="G9283" t="s">
        <v>641</v>
      </c>
    </row>
    <row r="9284" spans="1:7" x14ac:dyDescent="0.35">
      <c r="A9284" s="4" t="s">
        <v>32</v>
      </c>
      <c r="B9284" s="4" t="s">
        <v>169</v>
      </c>
      <c r="C9284" s="4" t="s">
        <v>303</v>
      </c>
      <c r="D9284" s="4" t="s">
        <v>253</v>
      </c>
      <c r="E9284">
        <v>2008</v>
      </c>
      <c r="F9284">
        <v>101.36158392407357</v>
      </c>
      <c r="G9284" t="s">
        <v>641</v>
      </c>
    </row>
    <row r="9285" spans="1:7" x14ac:dyDescent="0.35">
      <c r="A9285" s="4" t="s">
        <v>32</v>
      </c>
      <c r="B9285" s="4" t="s">
        <v>169</v>
      </c>
      <c r="C9285" s="4" t="s">
        <v>303</v>
      </c>
      <c r="D9285" s="4" t="s">
        <v>253</v>
      </c>
      <c r="E9285">
        <v>2017</v>
      </c>
      <c r="F9285">
        <v>110.4624249173397</v>
      </c>
      <c r="G9285" t="s">
        <v>641</v>
      </c>
    </row>
    <row r="9286" spans="1:7" x14ac:dyDescent="0.35">
      <c r="A9286" s="4" t="s">
        <v>32</v>
      </c>
      <c r="B9286" s="4" t="s">
        <v>169</v>
      </c>
      <c r="C9286" s="4" t="s">
        <v>303</v>
      </c>
      <c r="D9286" s="4" t="s">
        <v>253</v>
      </c>
      <c r="E9286">
        <v>2018</v>
      </c>
      <c r="F9286">
        <v>110.49057795036299</v>
      </c>
      <c r="G9286" t="s">
        <v>641</v>
      </c>
    </row>
    <row r="9287" spans="1:7" x14ac:dyDescent="0.35">
      <c r="A9287" s="4" t="s">
        <v>32</v>
      </c>
      <c r="B9287" s="4" t="s">
        <v>169</v>
      </c>
      <c r="C9287" s="4" t="s">
        <v>303</v>
      </c>
      <c r="D9287" s="4" t="s">
        <v>253</v>
      </c>
      <c r="E9287">
        <v>2019</v>
      </c>
      <c r="F9287">
        <v>110.54028558240687</v>
      </c>
      <c r="G9287" t="s">
        <v>641</v>
      </c>
    </row>
    <row r="9288" spans="1:7" x14ac:dyDescent="0.35">
      <c r="A9288" s="4" t="s">
        <v>32</v>
      </c>
      <c r="B9288" s="4" t="s">
        <v>169</v>
      </c>
      <c r="C9288" s="4" t="s">
        <v>303</v>
      </c>
      <c r="D9288" s="4" t="s">
        <v>253</v>
      </c>
      <c r="E9288">
        <v>2020</v>
      </c>
      <c r="F9288">
        <v>128.86314720419324</v>
      </c>
      <c r="G9288" t="s">
        <v>641</v>
      </c>
    </row>
    <row r="9289" spans="1:7" x14ac:dyDescent="0.35">
      <c r="A9289" s="4" t="s">
        <v>32</v>
      </c>
      <c r="B9289" s="4" t="s">
        <v>169</v>
      </c>
      <c r="C9289" s="4" t="s">
        <v>303</v>
      </c>
      <c r="D9289" s="4" t="s">
        <v>253</v>
      </c>
      <c r="E9289">
        <v>2021</v>
      </c>
      <c r="F9289">
        <v>122.26338913582329</v>
      </c>
      <c r="G9289" t="s">
        <v>641</v>
      </c>
    </row>
    <row r="9290" spans="1:7" x14ac:dyDescent="0.35">
      <c r="A9290" s="4" t="s">
        <v>32</v>
      </c>
      <c r="B9290" s="4" t="s">
        <v>169</v>
      </c>
      <c r="C9290" s="4" t="s">
        <v>303</v>
      </c>
      <c r="D9290" s="4" t="s">
        <v>253</v>
      </c>
      <c r="E9290">
        <v>2022</v>
      </c>
      <c r="F9290">
        <v>126.41871820405177</v>
      </c>
      <c r="G9290" t="s">
        <v>641</v>
      </c>
    </row>
    <row r="9291" spans="1:7" x14ac:dyDescent="0.35">
      <c r="A9291" s="4" t="s">
        <v>32</v>
      </c>
      <c r="B9291" s="4" t="s">
        <v>169</v>
      </c>
      <c r="C9291" s="4" t="s">
        <v>303</v>
      </c>
      <c r="D9291" s="4" t="s">
        <v>253</v>
      </c>
      <c r="E9291">
        <v>2023</v>
      </c>
      <c r="F9291">
        <v>118.38535471517466</v>
      </c>
      <c r="G9291" t="s">
        <v>641</v>
      </c>
    </row>
    <row r="9292" spans="1:7" x14ac:dyDescent="0.35">
      <c r="A9292" s="4" t="s">
        <v>32</v>
      </c>
      <c r="B9292" s="4" t="s">
        <v>169</v>
      </c>
      <c r="C9292" s="4" t="s">
        <v>303</v>
      </c>
      <c r="D9292" s="4" t="s">
        <v>253</v>
      </c>
      <c r="E9292">
        <v>2024</v>
      </c>
      <c r="F9292">
        <v>118.48950458718912</v>
      </c>
      <c r="G9292" t="s">
        <v>641</v>
      </c>
    </row>
    <row r="9293" spans="1:7" x14ac:dyDescent="0.35">
      <c r="A9293" s="4" t="s">
        <v>32</v>
      </c>
      <c r="B9293" s="4" t="s">
        <v>169</v>
      </c>
      <c r="C9293" s="4" t="s">
        <v>202</v>
      </c>
      <c r="D9293" s="4" t="s">
        <v>494</v>
      </c>
      <c r="E9293">
        <v>2000</v>
      </c>
      <c r="F9293">
        <v>44.4</v>
      </c>
      <c r="G9293" t="s">
        <v>641</v>
      </c>
    </row>
    <row r="9294" spans="1:7" x14ac:dyDescent="0.35">
      <c r="A9294" s="4" t="s">
        <v>32</v>
      </c>
      <c r="B9294" s="4" t="s">
        <v>169</v>
      </c>
      <c r="C9294" s="4" t="s">
        <v>202</v>
      </c>
      <c r="D9294" s="4" t="s">
        <v>494</v>
      </c>
      <c r="E9294">
        <v>2001</v>
      </c>
      <c r="F9294">
        <v>47.3</v>
      </c>
      <c r="G9294" t="s">
        <v>641</v>
      </c>
    </row>
    <row r="9295" spans="1:7" x14ac:dyDescent="0.35">
      <c r="A9295" s="4" t="s">
        <v>32</v>
      </c>
      <c r="B9295" s="4" t="s">
        <v>169</v>
      </c>
      <c r="C9295" s="4" t="s">
        <v>202</v>
      </c>
      <c r="D9295" s="4" t="s">
        <v>494</v>
      </c>
      <c r="E9295">
        <v>2002</v>
      </c>
      <c r="F9295">
        <v>50.3</v>
      </c>
      <c r="G9295" t="s">
        <v>641</v>
      </c>
    </row>
    <row r="9296" spans="1:7" x14ac:dyDescent="0.35">
      <c r="A9296" s="4" t="s">
        <v>32</v>
      </c>
      <c r="B9296" s="4" t="s">
        <v>169</v>
      </c>
      <c r="C9296" s="4" t="s">
        <v>202</v>
      </c>
      <c r="D9296" s="4" t="s">
        <v>494</v>
      </c>
      <c r="E9296">
        <v>2003</v>
      </c>
      <c r="F9296">
        <v>53.4</v>
      </c>
      <c r="G9296" t="s">
        <v>641</v>
      </c>
    </row>
    <row r="9297" spans="1:7" x14ac:dyDescent="0.35">
      <c r="A9297" s="4" t="s">
        <v>32</v>
      </c>
      <c r="B9297" s="4" t="s">
        <v>169</v>
      </c>
      <c r="C9297" s="4" t="s">
        <v>202</v>
      </c>
      <c r="D9297" s="4" t="s">
        <v>494</v>
      </c>
      <c r="E9297">
        <v>2004</v>
      </c>
      <c r="F9297">
        <v>58.4</v>
      </c>
      <c r="G9297" t="s">
        <v>641</v>
      </c>
    </row>
    <row r="9298" spans="1:7" x14ac:dyDescent="0.35">
      <c r="A9298" s="4" t="s">
        <v>32</v>
      </c>
      <c r="B9298" s="4" t="s">
        <v>169</v>
      </c>
      <c r="C9298" s="4" t="s">
        <v>202</v>
      </c>
      <c r="D9298" s="4" t="s">
        <v>494</v>
      </c>
      <c r="E9298">
        <v>2005</v>
      </c>
      <c r="F9298">
        <v>59.3</v>
      </c>
      <c r="G9298" t="s">
        <v>641</v>
      </c>
    </row>
    <row r="9299" spans="1:7" x14ac:dyDescent="0.35">
      <c r="A9299" s="4" t="s">
        <v>32</v>
      </c>
      <c r="B9299" s="4" t="s">
        <v>169</v>
      </c>
      <c r="C9299" s="4" t="s">
        <v>202</v>
      </c>
      <c r="D9299" s="4" t="s">
        <v>494</v>
      </c>
      <c r="E9299">
        <v>2006</v>
      </c>
      <c r="F9299">
        <v>93</v>
      </c>
      <c r="G9299" t="s">
        <v>641</v>
      </c>
    </row>
    <row r="9300" spans="1:7" x14ac:dyDescent="0.35">
      <c r="A9300" s="4" t="s">
        <v>32</v>
      </c>
      <c r="B9300" s="4" t="s">
        <v>169</v>
      </c>
      <c r="C9300" s="4" t="s">
        <v>202</v>
      </c>
      <c r="D9300" s="4" t="s">
        <v>494</v>
      </c>
      <c r="E9300">
        <v>2007</v>
      </c>
      <c r="F9300">
        <v>65.400000000000006</v>
      </c>
      <c r="G9300" t="s">
        <v>641</v>
      </c>
    </row>
    <row r="9301" spans="1:7" x14ac:dyDescent="0.35">
      <c r="A9301" s="4" t="s">
        <v>32</v>
      </c>
      <c r="B9301" s="4" t="s">
        <v>169</v>
      </c>
      <c r="C9301" s="4" t="s">
        <v>202</v>
      </c>
      <c r="D9301" s="4" t="s">
        <v>494</v>
      </c>
      <c r="E9301">
        <v>2008</v>
      </c>
      <c r="F9301">
        <v>68.5</v>
      </c>
      <c r="G9301" t="s">
        <v>641</v>
      </c>
    </row>
    <row r="9302" spans="1:7" x14ac:dyDescent="0.35">
      <c r="A9302" s="4" t="s">
        <v>32</v>
      </c>
      <c r="B9302" s="4" t="s">
        <v>169</v>
      </c>
      <c r="C9302" s="4" t="s">
        <v>202</v>
      </c>
      <c r="D9302" s="4" t="s">
        <v>494</v>
      </c>
      <c r="E9302">
        <v>2017</v>
      </c>
      <c r="F9302">
        <v>100</v>
      </c>
      <c r="G9302" t="s">
        <v>641</v>
      </c>
    </row>
    <row r="9303" spans="1:7" x14ac:dyDescent="0.35">
      <c r="A9303" s="4" t="s">
        <v>32</v>
      </c>
      <c r="B9303" s="4" t="s">
        <v>169</v>
      </c>
      <c r="C9303" s="4" t="s">
        <v>202</v>
      </c>
      <c r="D9303" s="4" t="s">
        <v>494</v>
      </c>
      <c r="E9303">
        <v>2018</v>
      </c>
      <c r="F9303">
        <v>96.1</v>
      </c>
      <c r="G9303" t="s">
        <v>641</v>
      </c>
    </row>
    <row r="9304" spans="1:7" x14ac:dyDescent="0.35">
      <c r="A9304" s="4" t="s">
        <v>32</v>
      </c>
      <c r="B9304" s="4" t="s">
        <v>169</v>
      </c>
      <c r="C9304" s="4" t="s">
        <v>202</v>
      </c>
      <c r="D9304" s="4" t="s">
        <v>494</v>
      </c>
      <c r="E9304">
        <v>2019</v>
      </c>
      <c r="F9304">
        <v>98.9</v>
      </c>
      <c r="G9304" t="s">
        <v>641</v>
      </c>
    </row>
    <row r="9305" spans="1:7" x14ac:dyDescent="0.35">
      <c r="A9305" s="4" t="s">
        <v>32</v>
      </c>
      <c r="B9305" s="4" t="s">
        <v>169</v>
      </c>
      <c r="C9305" s="4" t="s">
        <v>202</v>
      </c>
      <c r="D9305" s="4" t="s">
        <v>494</v>
      </c>
      <c r="E9305">
        <v>2020</v>
      </c>
      <c r="F9305">
        <v>100</v>
      </c>
      <c r="G9305" t="s">
        <v>641</v>
      </c>
    </row>
    <row r="9306" spans="1:7" x14ac:dyDescent="0.35">
      <c r="A9306" s="4" t="s">
        <v>32</v>
      </c>
      <c r="B9306" s="4" t="s">
        <v>169</v>
      </c>
      <c r="C9306" s="4" t="s">
        <v>202</v>
      </c>
      <c r="D9306" s="4" t="s">
        <v>494</v>
      </c>
      <c r="E9306">
        <v>2021</v>
      </c>
      <c r="F9306">
        <v>100</v>
      </c>
      <c r="G9306" t="s">
        <v>641</v>
      </c>
    </row>
    <row r="9307" spans="1:7" x14ac:dyDescent="0.35">
      <c r="A9307" s="4" t="s">
        <v>32</v>
      </c>
      <c r="B9307" s="4" t="s">
        <v>169</v>
      </c>
      <c r="C9307" s="4" t="s">
        <v>202</v>
      </c>
      <c r="D9307" s="4" t="s">
        <v>494</v>
      </c>
      <c r="E9307">
        <v>2022</v>
      </c>
      <c r="F9307">
        <v>100</v>
      </c>
      <c r="G9307" t="s">
        <v>641</v>
      </c>
    </row>
    <row r="9308" spans="1:7" x14ac:dyDescent="0.35">
      <c r="A9308" s="4" t="s">
        <v>32</v>
      </c>
      <c r="B9308" s="4" t="s">
        <v>169</v>
      </c>
      <c r="C9308" s="4" t="s">
        <v>202</v>
      </c>
      <c r="D9308" s="4" t="s">
        <v>494</v>
      </c>
      <c r="E9308">
        <v>2023</v>
      </c>
      <c r="F9308">
        <v>100</v>
      </c>
      <c r="G9308" t="s">
        <v>641</v>
      </c>
    </row>
    <row r="9309" spans="1:7" x14ac:dyDescent="0.35">
      <c r="A9309" s="4" t="s">
        <v>32</v>
      </c>
      <c r="B9309" s="4" t="s">
        <v>169</v>
      </c>
      <c r="C9309" s="4" t="s">
        <v>418</v>
      </c>
      <c r="D9309" s="4" t="s">
        <v>232</v>
      </c>
      <c r="E9309">
        <v>2000</v>
      </c>
      <c r="F9309">
        <v>1.894634567634643</v>
      </c>
      <c r="G9309" t="s">
        <v>641</v>
      </c>
    </row>
    <row r="9310" spans="1:7" x14ac:dyDescent="0.35">
      <c r="A9310" s="4" t="s">
        <v>32</v>
      </c>
      <c r="B9310" s="4" t="s">
        <v>169</v>
      </c>
      <c r="C9310" s="4" t="s">
        <v>418</v>
      </c>
      <c r="D9310" s="4" t="s">
        <v>232</v>
      </c>
      <c r="E9310">
        <v>2001</v>
      </c>
      <c r="F9310">
        <v>0.61980187529797515</v>
      </c>
      <c r="G9310" t="s">
        <v>641</v>
      </c>
    </row>
    <row r="9311" spans="1:7" x14ac:dyDescent="0.35">
      <c r="A9311" s="4" t="s">
        <v>32</v>
      </c>
      <c r="B9311" s="4" t="s">
        <v>169</v>
      </c>
      <c r="C9311" s="4" t="s">
        <v>418</v>
      </c>
      <c r="D9311" s="4" t="s">
        <v>232</v>
      </c>
      <c r="E9311">
        <v>2002</v>
      </c>
      <c r="F9311">
        <v>2.7956196693693629</v>
      </c>
      <c r="G9311" t="s">
        <v>641</v>
      </c>
    </row>
    <row r="9312" spans="1:7" x14ac:dyDescent="0.35">
      <c r="A9312" s="4" t="s">
        <v>32</v>
      </c>
      <c r="B9312" s="4" t="s">
        <v>169</v>
      </c>
      <c r="C9312" s="4" t="s">
        <v>418</v>
      </c>
      <c r="D9312" s="4" t="s">
        <v>232</v>
      </c>
      <c r="E9312">
        <v>2003</v>
      </c>
      <c r="F9312">
        <v>1.1677336747759239</v>
      </c>
      <c r="G9312" t="s">
        <v>641</v>
      </c>
    </row>
    <row r="9313" spans="1:7" x14ac:dyDescent="0.35">
      <c r="A9313" s="4" t="s">
        <v>32</v>
      </c>
      <c r="B9313" s="4" t="s">
        <v>169</v>
      </c>
      <c r="C9313" s="4" t="s">
        <v>418</v>
      </c>
      <c r="D9313" s="4" t="s">
        <v>232</v>
      </c>
      <c r="E9313">
        <v>2004</v>
      </c>
      <c r="F9313">
        <v>1.4934440338177439</v>
      </c>
      <c r="G9313" t="s">
        <v>641</v>
      </c>
    </row>
    <row r="9314" spans="1:7" x14ac:dyDescent="0.35">
      <c r="A9314" s="4" t="s">
        <v>32</v>
      </c>
      <c r="B9314" s="4" t="s">
        <v>169</v>
      </c>
      <c r="C9314" s="4" t="s">
        <v>418</v>
      </c>
      <c r="D9314" s="4" t="s">
        <v>232</v>
      </c>
      <c r="E9314">
        <v>2005</v>
      </c>
      <c r="F9314">
        <v>0.98264166001595055</v>
      </c>
      <c r="G9314" t="s">
        <v>641</v>
      </c>
    </row>
    <row r="9315" spans="1:7" x14ac:dyDescent="0.35">
      <c r="A9315" s="4" t="s">
        <v>32</v>
      </c>
      <c r="B9315" s="4" t="s">
        <v>169</v>
      </c>
      <c r="C9315" s="4" t="s">
        <v>418</v>
      </c>
      <c r="D9315" s="4" t="s">
        <v>232</v>
      </c>
      <c r="E9315">
        <v>2006</v>
      </c>
      <c r="F9315">
        <v>3.284761669548109</v>
      </c>
      <c r="G9315" t="s">
        <v>641</v>
      </c>
    </row>
    <row r="9316" spans="1:7" x14ac:dyDescent="0.35">
      <c r="A9316" s="4" t="s">
        <v>32</v>
      </c>
      <c r="B9316" s="4" t="s">
        <v>169</v>
      </c>
      <c r="C9316" s="4" t="s">
        <v>418</v>
      </c>
      <c r="D9316" s="4" t="s">
        <v>232</v>
      </c>
      <c r="E9316">
        <v>2007</v>
      </c>
      <c r="F9316">
        <v>2.0420851267334421</v>
      </c>
      <c r="G9316" t="s">
        <v>641</v>
      </c>
    </row>
    <row r="9317" spans="1:7" x14ac:dyDescent="0.35">
      <c r="A9317" s="4" t="s">
        <v>32</v>
      </c>
      <c r="B9317" s="4" t="s">
        <v>169</v>
      </c>
      <c r="C9317" s="4" t="s">
        <v>418</v>
      </c>
      <c r="D9317" s="4" t="s">
        <v>232</v>
      </c>
      <c r="E9317">
        <v>2008</v>
      </c>
      <c r="F9317">
        <v>3.714843114940642</v>
      </c>
      <c r="G9317" t="s">
        <v>641</v>
      </c>
    </row>
    <row r="9318" spans="1:7" x14ac:dyDescent="0.35">
      <c r="A9318" s="4" t="s">
        <v>32</v>
      </c>
      <c r="B9318" s="4" t="s">
        <v>169</v>
      </c>
      <c r="C9318" s="4" t="s">
        <v>418</v>
      </c>
      <c r="D9318" s="4" t="s">
        <v>232</v>
      </c>
      <c r="E9318">
        <v>2017</v>
      </c>
      <c r="F9318">
        <v>0.7546632493236185</v>
      </c>
      <c r="G9318" t="s">
        <v>641</v>
      </c>
    </row>
    <row r="9319" spans="1:7" x14ac:dyDescent="0.35">
      <c r="A9319" s="4" t="s">
        <v>32</v>
      </c>
      <c r="B9319" s="4" t="s">
        <v>169</v>
      </c>
      <c r="C9319" s="4" t="s">
        <v>418</v>
      </c>
      <c r="D9319" s="4" t="s">
        <v>232</v>
      </c>
      <c r="E9319">
        <v>2018</v>
      </c>
      <c r="F9319">
        <v>1.8039167114189589</v>
      </c>
      <c r="G9319" t="s">
        <v>641</v>
      </c>
    </row>
    <row r="9320" spans="1:7" x14ac:dyDescent="0.35">
      <c r="A9320" s="4" t="s">
        <v>32</v>
      </c>
      <c r="B9320" s="4" t="s">
        <v>169</v>
      </c>
      <c r="C9320" s="4" t="s">
        <v>418</v>
      </c>
      <c r="D9320" s="4" t="s">
        <v>232</v>
      </c>
      <c r="E9320">
        <v>2019</v>
      </c>
      <c r="F9320">
        <v>0.30338603659038332</v>
      </c>
      <c r="G9320" t="s">
        <v>641</v>
      </c>
    </row>
    <row r="9321" spans="1:7" x14ac:dyDescent="0.35">
      <c r="A9321" s="4" t="s">
        <v>32</v>
      </c>
      <c r="B9321" s="4" t="s">
        <v>169</v>
      </c>
      <c r="C9321" s="4" t="s">
        <v>418</v>
      </c>
      <c r="D9321" s="4" t="s">
        <v>232</v>
      </c>
      <c r="E9321">
        <v>2020</v>
      </c>
      <c r="F9321">
        <v>0.70596866133826075</v>
      </c>
      <c r="G9321" t="s">
        <v>641</v>
      </c>
    </row>
    <row r="9322" spans="1:7" x14ac:dyDescent="0.35">
      <c r="A9322" s="4" t="s">
        <v>32</v>
      </c>
      <c r="B9322" s="4" t="s">
        <v>169</v>
      </c>
      <c r="C9322" s="4" t="s">
        <v>418</v>
      </c>
      <c r="D9322" s="4" t="s">
        <v>232</v>
      </c>
      <c r="E9322">
        <v>2021</v>
      </c>
      <c r="F9322">
        <v>1.4019588396200591</v>
      </c>
      <c r="G9322" t="s">
        <v>641</v>
      </c>
    </row>
    <row r="9323" spans="1:7" x14ac:dyDescent="0.35">
      <c r="A9323" s="4" t="s">
        <v>32</v>
      </c>
      <c r="B9323" s="4" t="s">
        <v>169</v>
      </c>
      <c r="C9323" s="4" t="s">
        <v>418</v>
      </c>
      <c r="D9323" s="4" t="s">
        <v>232</v>
      </c>
      <c r="E9323">
        <v>2022</v>
      </c>
      <c r="F9323">
        <v>6.657042027590669</v>
      </c>
      <c r="G9323" t="s">
        <v>641</v>
      </c>
    </row>
    <row r="9324" spans="1:7" x14ac:dyDescent="0.35">
      <c r="A9324" s="4" t="s">
        <v>32</v>
      </c>
      <c r="B9324" s="4" t="s">
        <v>169</v>
      </c>
      <c r="C9324" s="4" t="s">
        <v>418</v>
      </c>
      <c r="D9324" s="4" t="s">
        <v>232</v>
      </c>
      <c r="E9324">
        <v>2023</v>
      </c>
      <c r="F9324">
        <v>6.091141525041408</v>
      </c>
      <c r="G9324" t="s">
        <v>641</v>
      </c>
    </row>
    <row r="9325" spans="1:7" x14ac:dyDescent="0.35">
      <c r="A9325" s="4" t="s">
        <v>32</v>
      </c>
      <c r="B9325" s="4" t="s">
        <v>169</v>
      </c>
      <c r="C9325" s="4" t="s">
        <v>418</v>
      </c>
      <c r="D9325" s="4" t="s">
        <v>232</v>
      </c>
      <c r="E9325">
        <v>2024</v>
      </c>
      <c r="F9325">
        <v>0.98525659200450688</v>
      </c>
      <c r="G9325" t="s">
        <v>641</v>
      </c>
    </row>
    <row r="9326" spans="1:7" x14ac:dyDescent="0.35">
      <c r="A9326" s="4" t="s">
        <v>32</v>
      </c>
      <c r="B9326" s="4" t="s">
        <v>169</v>
      </c>
      <c r="C9326" s="4" t="s">
        <v>247</v>
      </c>
      <c r="D9326" s="4" t="s">
        <v>368</v>
      </c>
      <c r="E9326">
        <v>2000</v>
      </c>
      <c r="F9326">
        <v>-1.7675986844836302</v>
      </c>
      <c r="G9326" t="s">
        <v>641</v>
      </c>
    </row>
    <row r="9327" spans="1:7" x14ac:dyDescent="0.35">
      <c r="A9327" s="4" t="s">
        <v>32</v>
      </c>
      <c r="B9327" s="4" t="s">
        <v>169</v>
      </c>
      <c r="C9327" s="4" t="s">
        <v>247</v>
      </c>
      <c r="D9327" s="4" t="s">
        <v>368</v>
      </c>
      <c r="E9327">
        <v>2001</v>
      </c>
      <c r="F9327">
        <v>0.61452291175534413</v>
      </c>
      <c r="G9327" t="s">
        <v>641</v>
      </c>
    </row>
    <row r="9328" spans="1:7" x14ac:dyDescent="0.35">
      <c r="A9328" s="4" t="s">
        <v>32</v>
      </c>
      <c r="B9328" s="4" t="s">
        <v>169</v>
      </c>
      <c r="C9328" s="4" t="s">
        <v>247</v>
      </c>
      <c r="D9328" s="4" t="s">
        <v>368</v>
      </c>
      <c r="E9328">
        <v>2002</v>
      </c>
      <c r="F9328">
        <v>0.95955933943483274</v>
      </c>
      <c r="G9328" t="s">
        <v>641</v>
      </c>
    </row>
    <row r="9329" spans="1:7" x14ac:dyDescent="0.35">
      <c r="A9329" s="4" t="s">
        <v>32</v>
      </c>
      <c r="B9329" s="4" t="s">
        <v>169</v>
      </c>
      <c r="C9329" s="4" t="s">
        <v>247</v>
      </c>
      <c r="D9329" s="4" t="s">
        <v>368</v>
      </c>
      <c r="E9329">
        <v>2003</v>
      </c>
      <c r="F9329">
        <v>0.86040825531392784</v>
      </c>
      <c r="G9329" t="s">
        <v>641</v>
      </c>
    </row>
    <row r="9330" spans="1:7" x14ac:dyDescent="0.35">
      <c r="A9330" s="4" t="s">
        <v>32</v>
      </c>
      <c r="B9330" s="4" t="s">
        <v>169</v>
      </c>
      <c r="C9330" s="4" t="s">
        <v>247</v>
      </c>
      <c r="D9330" s="4" t="s">
        <v>368</v>
      </c>
      <c r="E9330">
        <v>2004</v>
      </c>
      <c r="F9330">
        <v>0.91354517913180189</v>
      </c>
      <c r="G9330" t="s">
        <v>641</v>
      </c>
    </row>
    <row r="9331" spans="1:7" x14ac:dyDescent="0.35">
      <c r="A9331" s="4" t="s">
        <v>32</v>
      </c>
      <c r="B9331" s="4" t="s">
        <v>169</v>
      </c>
      <c r="C9331" s="4" t="s">
        <v>247</v>
      </c>
      <c r="D9331" s="4" t="s">
        <v>368</v>
      </c>
      <c r="E9331">
        <v>2005</v>
      </c>
      <c r="F9331">
        <v>0.88622137637533172</v>
      </c>
      <c r="G9331" t="s">
        <v>641</v>
      </c>
    </row>
    <row r="9332" spans="1:7" x14ac:dyDescent="0.35">
      <c r="A9332" s="4" t="s">
        <v>32</v>
      </c>
      <c r="B9332" s="4" t="s">
        <v>169</v>
      </c>
      <c r="C9332" s="4" t="s">
        <v>247</v>
      </c>
      <c r="D9332" s="4" t="s">
        <v>368</v>
      </c>
      <c r="E9332">
        <v>2006</v>
      </c>
      <c r="F9332">
        <v>1.4453667845756542</v>
      </c>
      <c r="G9332" t="s">
        <v>641</v>
      </c>
    </row>
    <row r="9333" spans="1:7" x14ac:dyDescent="0.35">
      <c r="A9333" s="4" t="s">
        <v>32</v>
      </c>
      <c r="B9333" s="4" t="s">
        <v>169</v>
      </c>
      <c r="C9333" s="4" t="s">
        <v>247</v>
      </c>
      <c r="D9333" s="4" t="s">
        <v>368</v>
      </c>
      <c r="E9333">
        <v>2007</v>
      </c>
      <c r="F9333">
        <v>3.1715441234209152</v>
      </c>
      <c r="G9333" t="s">
        <v>641</v>
      </c>
    </row>
    <row r="9334" spans="1:7" x14ac:dyDescent="0.35">
      <c r="A9334" s="4" t="s">
        <v>32</v>
      </c>
      <c r="B9334" s="4" t="s">
        <v>169</v>
      </c>
      <c r="C9334" s="4" t="s">
        <v>247</v>
      </c>
      <c r="D9334" s="4" t="s">
        <v>368</v>
      </c>
      <c r="E9334">
        <v>2008</v>
      </c>
      <c r="F9334">
        <v>4.8303863930625965</v>
      </c>
      <c r="G9334" t="s">
        <v>641</v>
      </c>
    </row>
    <row r="9335" spans="1:7" x14ac:dyDescent="0.35">
      <c r="A9335" s="4" t="s">
        <v>32</v>
      </c>
      <c r="B9335" s="4" t="s">
        <v>169</v>
      </c>
      <c r="C9335" s="4" t="s">
        <v>247</v>
      </c>
      <c r="D9335" s="4" t="s">
        <v>368</v>
      </c>
      <c r="E9335">
        <v>2017</v>
      </c>
      <c r="F9335">
        <v>-6.0891014293190437E-2</v>
      </c>
      <c r="G9335" t="s">
        <v>641</v>
      </c>
    </row>
    <row r="9336" spans="1:7" x14ac:dyDescent="0.35">
      <c r="A9336" s="4" t="s">
        <v>32</v>
      </c>
      <c r="B9336" s="4" t="s">
        <v>169</v>
      </c>
      <c r="C9336" s="4" t="s">
        <v>247</v>
      </c>
      <c r="D9336" s="4" t="s">
        <v>368</v>
      </c>
      <c r="E9336">
        <v>2018</v>
      </c>
      <c r="F9336">
        <v>0.93918163753197348</v>
      </c>
      <c r="G9336" t="s">
        <v>641</v>
      </c>
    </row>
    <row r="9337" spans="1:7" x14ac:dyDescent="0.35">
      <c r="A9337" s="4" t="s">
        <v>32</v>
      </c>
      <c r="B9337" s="4" t="s">
        <v>169</v>
      </c>
      <c r="C9337" s="4" t="s">
        <v>247</v>
      </c>
      <c r="D9337" s="4" t="s">
        <v>368</v>
      </c>
      <c r="E9337">
        <v>2019</v>
      </c>
      <c r="F9337">
        <v>0.8168054564852838</v>
      </c>
      <c r="G9337" t="s">
        <v>641</v>
      </c>
    </row>
    <row r="9338" spans="1:7" x14ac:dyDescent="0.35">
      <c r="A9338" s="4" t="s">
        <v>32</v>
      </c>
      <c r="B9338" s="4" t="s">
        <v>169</v>
      </c>
      <c r="C9338" s="4" t="s">
        <v>247</v>
      </c>
      <c r="D9338" s="4" t="s">
        <v>368</v>
      </c>
      <c r="E9338">
        <v>2020</v>
      </c>
      <c r="F9338">
        <v>0.14241796207909374</v>
      </c>
      <c r="G9338" t="s">
        <v>641</v>
      </c>
    </row>
    <row r="9339" spans="1:7" x14ac:dyDescent="0.35">
      <c r="A9339" s="4" t="s">
        <v>32</v>
      </c>
      <c r="B9339" s="4" t="s">
        <v>169</v>
      </c>
      <c r="C9339" s="4" t="s">
        <v>247</v>
      </c>
      <c r="D9339" s="4" t="s">
        <v>368</v>
      </c>
      <c r="E9339">
        <v>2021</v>
      </c>
      <c r="F9339">
        <v>2.4152035566496295</v>
      </c>
      <c r="G9339" t="s">
        <v>641</v>
      </c>
    </row>
    <row r="9340" spans="1:7" x14ac:dyDescent="0.35">
      <c r="A9340" s="4" t="s">
        <v>32</v>
      </c>
      <c r="B9340" s="4" t="s">
        <v>169</v>
      </c>
      <c r="C9340" s="4" t="s">
        <v>247</v>
      </c>
      <c r="D9340" s="4" t="s">
        <v>368</v>
      </c>
      <c r="E9340">
        <v>2022</v>
      </c>
      <c r="F9340">
        <v>2.6033513081370927</v>
      </c>
      <c r="G9340" t="s">
        <v>641</v>
      </c>
    </row>
    <row r="9341" spans="1:7" x14ac:dyDescent="0.35">
      <c r="A9341" s="4" t="s">
        <v>32</v>
      </c>
      <c r="B9341" s="4" t="s">
        <v>169</v>
      </c>
      <c r="C9341" s="4" t="s">
        <v>247</v>
      </c>
      <c r="D9341" s="4" t="s">
        <v>368</v>
      </c>
      <c r="E9341">
        <v>2023</v>
      </c>
      <c r="F9341">
        <v>7.0516801902699342</v>
      </c>
      <c r="G9341" t="s">
        <v>641</v>
      </c>
    </row>
    <row r="9342" spans="1:7" x14ac:dyDescent="0.35">
      <c r="A9342" s="4" t="s">
        <v>32</v>
      </c>
      <c r="B9342" s="4" t="s">
        <v>169</v>
      </c>
      <c r="C9342" s="4" t="s">
        <v>247</v>
      </c>
      <c r="D9342" s="4" t="s">
        <v>368</v>
      </c>
      <c r="E9342">
        <v>2024</v>
      </c>
      <c r="F9342">
        <v>3.9653201312126924</v>
      </c>
      <c r="G9342" t="s">
        <v>641</v>
      </c>
    </row>
    <row r="9343" spans="1:7" x14ac:dyDescent="0.35">
      <c r="A9343" s="4" t="s">
        <v>32</v>
      </c>
      <c r="B9343" s="4" t="s">
        <v>169</v>
      </c>
      <c r="C9343" s="4" t="s">
        <v>302</v>
      </c>
      <c r="D9343" s="4" t="s">
        <v>282</v>
      </c>
      <c r="E9343">
        <v>2000</v>
      </c>
      <c r="F9343">
        <v>13.675468019245512</v>
      </c>
      <c r="G9343" t="s">
        <v>641</v>
      </c>
    </row>
    <row r="9344" spans="1:7" x14ac:dyDescent="0.35">
      <c r="A9344" s="4" t="s">
        <v>32</v>
      </c>
      <c r="B9344" s="4" t="s">
        <v>169</v>
      </c>
      <c r="C9344" s="4" t="s">
        <v>302</v>
      </c>
      <c r="D9344" s="4" t="s">
        <v>282</v>
      </c>
      <c r="E9344">
        <v>2001</v>
      </c>
      <c r="F9344">
        <v>15.883700117752147</v>
      </c>
      <c r="G9344" t="s">
        <v>641</v>
      </c>
    </row>
    <row r="9345" spans="1:7" x14ac:dyDescent="0.35">
      <c r="A9345" s="4" t="s">
        <v>32</v>
      </c>
      <c r="B9345" s="4" t="s">
        <v>169</v>
      </c>
      <c r="C9345" s="4" t="s">
        <v>302</v>
      </c>
      <c r="D9345" s="4" t="s">
        <v>282</v>
      </c>
      <c r="E9345">
        <v>2002</v>
      </c>
      <c r="F9345">
        <v>16.648686068646303</v>
      </c>
      <c r="G9345" t="s">
        <v>641</v>
      </c>
    </row>
    <row r="9346" spans="1:7" x14ac:dyDescent="0.35">
      <c r="A9346" s="4" t="s">
        <v>32</v>
      </c>
      <c r="B9346" s="4" t="s">
        <v>169</v>
      </c>
      <c r="C9346" s="4" t="s">
        <v>302</v>
      </c>
      <c r="D9346" s="4" t="s">
        <v>282</v>
      </c>
      <c r="E9346">
        <v>2003</v>
      </c>
      <c r="F9346">
        <v>16.655874876111419</v>
      </c>
      <c r="G9346" t="s">
        <v>641</v>
      </c>
    </row>
    <row r="9347" spans="1:7" x14ac:dyDescent="0.35">
      <c r="A9347" s="4" t="s">
        <v>32</v>
      </c>
      <c r="B9347" s="4" t="s">
        <v>169</v>
      </c>
      <c r="C9347" s="4" t="s">
        <v>302</v>
      </c>
      <c r="D9347" s="4" t="s">
        <v>282</v>
      </c>
      <c r="E9347">
        <v>2004</v>
      </c>
      <c r="F9347">
        <v>17.342947976176891</v>
      </c>
      <c r="G9347" t="s">
        <v>641</v>
      </c>
    </row>
    <row r="9348" spans="1:7" x14ac:dyDescent="0.35">
      <c r="A9348" s="4" t="s">
        <v>32</v>
      </c>
      <c r="B9348" s="4" t="s">
        <v>169</v>
      </c>
      <c r="C9348" s="4" t="s">
        <v>302</v>
      </c>
      <c r="D9348" s="4" t="s">
        <v>282</v>
      </c>
      <c r="E9348">
        <v>2005</v>
      </c>
      <c r="F9348">
        <v>19.039815430242047</v>
      </c>
      <c r="G9348" t="s">
        <v>641</v>
      </c>
    </row>
    <row r="9349" spans="1:7" x14ac:dyDescent="0.35">
      <c r="A9349" s="4" t="s">
        <v>32</v>
      </c>
      <c r="B9349" s="4" t="s">
        <v>169</v>
      </c>
      <c r="C9349" s="4" t="s">
        <v>302</v>
      </c>
      <c r="D9349" s="4" t="s">
        <v>282</v>
      </c>
      <c r="E9349">
        <v>2006</v>
      </c>
      <c r="F9349">
        <v>20.886588174585764</v>
      </c>
      <c r="G9349" t="s">
        <v>641</v>
      </c>
    </row>
    <row r="9350" spans="1:7" x14ac:dyDescent="0.35">
      <c r="A9350" s="4" t="s">
        <v>32</v>
      </c>
      <c r="B9350" s="4" t="s">
        <v>169</v>
      </c>
      <c r="C9350" s="4" t="s">
        <v>302</v>
      </c>
      <c r="D9350" s="4" t="s">
        <v>282</v>
      </c>
      <c r="E9350">
        <v>2007</v>
      </c>
      <c r="F9350">
        <v>22.405274981430388</v>
      </c>
      <c r="G9350" t="s">
        <v>641</v>
      </c>
    </row>
    <row r="9351" spans="1:7" x14ac:dyDescent="0.35">
      <c r="A9351" s="4" t="s">
        <v>32</v>
      </c>
      <c r="B9351" s="4" t="s">
        <v>169</v>
      </c>
      <c r="C9351" s="4" t="s">
        <v>302</v>
      </c>
      <c r="D9351" s="4" t="s">
        <v>282</v>
      </c>
      <c r="E9351">
        <v>2008</v>
      </c>
      <c r="F9351">
        <v>21.586259751148081</v>
      </c>
      <c r="G9351" t="s">
        <v>641</v>
      </c>
    </row>
    <row r="9352" spans="1:7" x14ac:dyDescent="0.35">
      <c r="A9352" s="4" t="s">
        <v>32</v>
      </c>
      <c r="B9352" s="4" t="s">
        <v>169</v>
      </c>
      <c r="C9352" s="4" t="s">
        <v>302</v>
      </c>
      <c r="D9352" s="4" t="s">
        <v>282</v>
      </c>
      <c r="E9352">
        <v>2017</v>
      </c>
      <c r="F9352">
        <v>22.90086076138526</v>
      </c>
      <c r="G9352" t="s">
        <v>641</v>
      </c>
    </row>
    <row r="9353" spans="1:7" x14ac:dyDescent="0.35">
      <c r="A9353" s="4" t="s">
        <v>32</v>
      </c>
      <c r="B9353" s="4" t="s">
        <v>169</v>
      </c>
      <c r="C9353" s="4" t="s">
        <v>302</v>
      </c>
      <c r="D9353" s="4" t="s">
        <v>282</v>
      </c>
      <c r="E9353">
        <v>2018</v>
      </c>
      <c r="F9353">
        <v>22.888373852525827</v>
      </c>
      <c r="G9353" t="s">
        <v>641</v>
      </c>
    </row>
    <row r="9354" spans="1:7" x14ac:dyDescent="0.35">
      <c r="A9354" s="4" t="s">
        <v>32</v>
      </c>
      <c r="B9354" s="4" t="s">
        <v>169</v>
      </c>
      <c r="C9354" s="4" t="s">
        <v>302</v>
      </c>
      <c r="D9354" s="4" t="s">
        <v>282</v>
      </c>
      <c r="E9354">
        <v>2019</v>
      </c>
      <c r="F9354">
        <v>22.482710144472193</v>
      </c>
      <c r="G9354" t="s">
        <v>641</v>
      </c>
    </row>
    <row r="9355" spans="1:7" x14ac:dyDescent="0.35">
      <c r="A9355" s="4" t="s">
        <v>32</v>
      </c>
      <c r="B9355" s="4" t="s">
        <v>169</v>
      </c>
      <c r="C9355" s="4" t="s">
        <v>302</v>
      </c>
      <c r="D9355" s="4" t="s">
        <v>282</v>
      </c>
      <c r="E9355">
        <v>2020</v>
      </c>
      <c r="F9355">
        <v>17.310583527083764</v>
      </c>
      <c r="G9355" t="s">
        <v>641</v>
      </c>
    </row>
    <row r="9356" spans="1:7" x14ac:dyDescent="0.35">
      <c r="A9356" s="4" t="s">
        <v>32</v>
      </c>
      <c r="B9356" s="4" t="s">
        <v>169</v>
      </c>
      <c r="C9356" s="4" t="s">
        <v>302</v>
      </c>
      <c r="D9356" s="4" t="s">
        <v>282</v>
      </c>
      <c r="E9356">
        <v>2021</v>
      </c>
      <c r="F9356">
        <v>16.890874373501894</v>
      </c>
      <c r="G9356" t="s">
        <v>641</v>
      </c>
    </row>
    <row r="9357" spans="1:7" x14ac:dyDescent="0.35">
      <c r="A9357" s="4" t="s">
        <v>32</v>
      </c>
      <c r="B9357" s="4" t="s">
        <v>169</v>
      </c>
      <c r="C9357" s="4" t="s">
        <v>302</v>
      </c>
      <c r="D9357" s="4" t="s">
        <v>282</v>
      </c>
      <c r="E9357">
        <v>2022</v>
      </c>
      <c r="F9357">
        <v>24.970666003077575</v>
      </c>
      <c r="G9357" t="s">
        <v>641</v>
      </c>
    </row>
    <row r="9358" spans="1:7" x14ac:dyDescent="0.35">
      <c r="A9358" s="4" t="s">
        <v>32</v>
      </c>
      <c r="B9358" s="4" t="s">
        <v>169</v>
      </c>
      <c r="C9358" s="4" t="s">
        <v>302</v>
      </c>
      <c r="D9358" s="4" t="s">
        <v>282</v>
      </c>
      <c r="E9358">
        <v>2023</v>
      </c>
      <c r="F9358">
        <v>26.287438555978156</v>
      </c>
      <c r="G9358" t="s">
        <v>641</v>
      </c>
    </row>
    <row r="9359" spans="1:7" x14ac:dyDescent="0.35">
      <c r="A9359" s="4" t="s">
        <v>32</v>
      </c>
      <c r="B9359" s="4" t="s">
        <v>169</v>
      </c>
      <c r="C9359" s="4" t="s">
        <v>302</v>
      </c>
      <c r="D9359" s="4" t="s">
        <v>282</v>
      </c>
      <c r="E9359">
        <v>2024</v>
      </c>
      <c r="F9359">
        <v>26.420250021776159</v>
      </c>
      <c r="G9359" t="s">
        <v>641</v>
      </c>
    </row>
    <row r="9360" spans="1:7" x14ac:dyDescent="0.35">
      <c r="A9360" s="4" t="s">
        <v>513</v>
      </c>
      <c r="B9360" s="4" t="s">
        <v>117</v>
      </c>
      <c r="C9360" s="4" t="s">
        <v>303</v>
      </c>
      <c r="D9360" s="4" t="s">
        <v>253</v>
      </c>
      <c r="E9360">
        <v>2000</v>
      </c>
      <c r="F9360">
        <v>19.840458237742943</v>
      </c>
      <c r="G9360" t="s">
        <v>641</v>
      </c>
    </row>
    <row r="9361" spans="1:7" x14ac:dyDescent="0.35">
      <c r="A9361" s="4" t="s">
        <v>513</v>
      </c>
      <c r="B9361" s="4" t="s">
        <v>117</v>
      </c>
      <c r="C9361" s="4" t="s">
        <v>303</v>
      </c>
      <c r="D9361" s="4" t="s">
        <v>253</v>
      </c>
      <c r="E9361">
        <v>2001</v>
      </c>
      <c r="F9361">
        <v>17.59867503549264</v>
      </c>
      <c r="G9361" t="s">
        <v>641</v>
      </c>
    </row>
    <row r="9362" spans="1:7" x14ac:dyDescent="0.35">
      <c r="A9362" s="4" t="s">
        <v>513</v>
      </c>
      <c r="B9362" s="4" t="s">
        <v>117</v>
      </c>
      <c r="C9362" s="4" t="s">
        <v>303</v>
      </c>
      <c r="D9362" s="4" t="s">
        <v>253</v>
      </c>
      <c r="E9362">
        <v>2002</v>
      </c>
      <c r="F9362">
        <v>20.040562315116528</v>
      </c>
      <c r="G9362" t="s">
        <v>641</v>
      </c>
    </row>
    <row r="9363" spans="1:7" x14ac:dyDescent="0.35">
      <c r="A9363" s="4" t="s">
        <v>513</v>
      </c>
      <c r="B9363" s="4" t="s">
        <v>117</v>
      </c>
      <c r="C9363" s="4" t="s">
        <v>303</v>
      </c>
      <c r="D9363" s="4" t="s">
        <v>253</v>
      </c>
      <c r="E9363">
        <v>2003</v>
      </c>
      <c r="F9363">
        <v>20.793283458283348</v>
      </c>
      <c r="G9363" t="s">
        <v>641</v>
      </c>
    </row>
    <row r="9364" spans="1:7" x14ac:dyDescent="0.35">
      <c r="A9364" s="4" t="s">
        <v>513</v>
      </c>
      <c r="B9364" s="4" t="s">
        <v>117</v>
      </c>
      <c r="C9364" s="4" t="s">
        <v>303</v>
      </c>
      <c r="D9364" s="4" t="s">
        <v>253</v>
      </c>
      <c r="E9364">
        <v>2004</v>
      </c>
      <c r="F9364">
        <v>19.237704047145428</v>
      </c>
      <c r="G9364" t="s">
        <v>641</v>
      </c>
    </row>
    <row r="9365" spans="1:7" x14ac:dyDescent="0.35">
      <c r="A9365" s="4" t="s">
        <v>513</v>
      </c>
      <c r="B9365" s="4" t="s">
        <v>117</v>
      </c>
      <c r="C9365" s="4" t="s">
        <v>303</v>
      </c>
      <c r="D9365" s="4" t="s">
        <v>253</v>
      </c>
      <c r="E9365">
        <v>2005</v>
      </c>
      <c r="F9365">
        <v>21.408920242268088</v>
      </c>
      <c r="G9365" t="s">
        <v>641</v>
      </c>
    </row>
    <row r="9366" spans="1:7" x14ac:dyDescent="0.35">
      <c r="A9366" s="4" t="s">
        <v>513</v>
      </c>
      <c r="B9366" s="4" t="s">
        <v>117</v>
      </c>
      <c r="C9366" s="4" t="s">
        <v>303</v>
      </c>
      <c r="D9366" s="4" t="s">
        <v>253</v>
      </c>
      <c r="E9366">
        <v>2006</v>
      </c>
      <c r="F9366">
        <v>22.356918627612572</v>
      </c>
      <c r="G9366" t="s">
        <v>641</v>
      </c>
    </row>
    <row r="9367" spans="1:7" x14ac:dyDescent="0.35">
      <c r="A9367" s="4" t="s">
        <v>513</v>
      </c>
      <c r="B9367" s="4" t="s">
        <v>117</v>
      </c>
      <c r="C9367" s="4" t="s">
        <v>303</v>
      </c>
      <c r="D9367" s="4" t="s">
        <v>253</v>
      </c>
      <c r="E9367">
        <v>2007</v>
      </c>
      <c r="F9367">
        <v>24.017982975709312</v>
      </c>
      <c r="G9367" t="s">
        <v>641</v>
      </c>
    </row>
    <row r="9368" spans="1:7" x14ac:dyDescent="0.35">
      <c r="A9368" s="4" t="s">
        <v>513</v>
      </c>
      <c r="B9368" s="4" t="s">
        <v>117</v>
      </c>
      <c r="C9368" s="4" t="s">
        <v>303</v>
      </c>
      <c r="D9368" s="4" t="s">
        <v>253</v>
      </c>
      <c r="E9368">
        <v>2008</v>
      </c>
      <c r="F9368">
        <v>25.710425114145895</v>
      </c>
      <c r="G9368" t="s">
        <v>641</v>
      </c>
    </row>
    <row r="9369" spans="1:7" x14ac:dyDescent="0.35">
      <c r="A9369" s="4" t="s">
        <v>513</v>
      </c>
      <c r="B9369" s="4" t="s">
        <v>117</v>
      </c>
      <c r="C9369" s="4" t="s">
        <v>303</v>
      </c>
      <c r="D9369" s="4" t="s">
        <v>253</v>
      </c>
      <c r="E9369">
        <v>2017</v>
      </c>
      <c r="F9369">
        <v>45.747618941312865</v>
      </c>
      <c r="G9369" t="s">
        <v>641</v>
      </c>
    </row>
    <row r="9370" spans="1:7" x14ac:dyDescent="0.35">
      <c r="A9370" s="4" t="s">
        <v>513</v>
      </c>
      <c r="B9370" s="4" t="s">
        <v>117</v>
      </c>
      <c r="C9370" s="4" t="s">
        <v>303</v>
      </c>
      <c r="D9370" s="4" t="s">
        <v>253</v>
      </c>
      <c r="E9370">
        <v>2018</v>
      </c>
      <c r="F9370">
        <v>46.092624165021185</v>
      </c>
      <c r="G9370" t="s">
        <v>641</v>
      </c>
    </row>
    <row r="9371" spans="1:7" x14ac:dyDescent="0.35">
      <c r="A9371" s="4" t="s">
        <v>513</v>
      </c>
      <c r="B9371" s="4" t="s">
        <v>117</v>
      </c>
      <c r="C9371" s="4" t="s">
        <v>303</v>
      </c>
      <c r="D9371" s="4" t="s">
        <v>253</v>
      </c>
      <c r="E9371">
        <v>2019</v>
      </c>
      <c r="F9371">
        <v>48.796116421224475</v>
      </c>
      <c r="G9371" t="s">
        <v>641</v>
      </c>
    </row>
    <row r="9372" spans="1:7" x14ac:dyDescent="0.35">
      <c r="A9372" s="4" t="s">
        <v>513</v>
      </c>
      <c r="B9372" s="4" t="s">
        <v>117</v>
      </c>
      <c r="C9372" s="4" t="s">
        <v>303</v>
      </c>
      <c r="D9372" s="4" t="s">
        <v>253</v>
      </c>
      <c r="E9372">
        <v>2020</v>
      </c>
      <c r="F9372">
        <v>59.025269247681024</v>
      </c>
      <c r="G9372" t="s">
        <v>641</v>
      </c>
    </row>
    <row r="9373" spans="1:7" x14ac:dyDescent="0.35">
      <c r="A9373" s="4" t="s">
        <v>513</v>
      </c>
      <c r="B9373" s="4" t="s">
        <v>117</v>
      </c>
      <c r="C9373" s="4" t="s">
        <v>303</v>
      </c>
      <c r="D9373" s="4" t="s">
        <v>253</v>
      </c>
      <c r="E9373">
        <v>2021</v>
      </c>
      <c r="F9373">
        <v>56.181411167201034</v>
      </c>
      <c r="G9373" t="s">
        <v>641</v>
      </c>
    </row>
    <row r="9374" spans="1:7" x14ac:dyDescent="0.35">
      <c r="A9374" s="4" t="s">
        <v>513</v>
      </c>
      <c r="B9374" s="4" t="s">
        <v>117</v>
      </c>
      <c r="C9374" s="4" t="s">
        <v>303</v>
      </c>
      <c r="D9374" s="4" t="s">
        <v>253</v>
      </c>
      <c r="E9374">
        <v>2022</v>
      </c>
      <c r="F9374">
        <v>53.627008314642808</v>
      </c>
      <c r="G9374" t="s">
        <v>641</v>
      </c>
    </row>
    <row r="9375" spans="1:7" x14ac:dyDescent="0.35">
      <c r="A9375" s="4" t="s">
        <v>513</v>
      </c>
      <c r="B9375" s="4" t="s">
        <v>117</v>
      </c>
      <c r="C9375" s="4" t="s">
        <v>303</v>
      </c>
      <c r="D9375" s="4" t="s">
        <v>253</v>
      </c>
      <c r="E9375">
        <v>2023</v>
      </c>
      <c r="F9375">
        <v>50.092966130054094</v>
      </c>
      <c r="G9375" t="s">
        <v>641</v>
      </c>
    </row>
    <row r="9376" spans="1:7" x14ac:dyDescent="0.35">
      <c r="A9376" s="4" t="s">
        <v>513</v>
      </c>
      <c r="B9376" s="4" t="s">
        <v>117</v>
      </c>
      <c r="C9376" s="4" t="s">
        <v>303</v>
      </c>
      <c r="D9376" s="4" t="s">
        <v>253</v>
      </c>
      <c r="E9376">
        <v>2024</v>
      </c>
      <c r="F9376">
        <v>53.531406373877253</v>
      </c>
      <c r="G9376" t="s">
        <v>641</v>
      </c>
    </row>
    <row r="9377" spans="1:7" x14ac:dyDescent="0.35">
      <c r="A9377" s="4" t="s">
        <v>513</v>
      </c>
      <c r="B9377" s="4" t="s">
        <v>117</v>
      </c>
      <c r="C9377" s="4" t="s">
        <v>202</v>
      </c>
      <c r="D9377" s="4" t="s">
        <v>494</v>
      </c>
      <c r="E9377">
        <v>2003</v>
      </c>
      <c r="F9377">
        <v>1</v>
      </c>
      <c r="G9377" t="s">
        <v>641</v>
      </c>
    </row>
    <row r="9378" spans="1:7" x14ac:dyDescent="0.35">
      <c r="A9378" s="4" t="s">
        <v>513</v>
      </c>
      <c r="B9378" s="4" t="s">
        <v>117</v>
      </c>
      <c r="C9378" s="4" t="s">
        <v>202</v>
      </c>
      <c r="D9378" s="4" t="s">
        <v>494</v>
      </c>
      <c r="E9378">
        <v>2004</v>
      </c>
      <c r="F9378">
        <v>1</v>
      </c>
      <c r="G9378" t="s">
        <v>641</v>
      </c>
    </row>
    <row r="9379" spans="1:7" x14ac:dyDescent="0.35">
      <c r="A9379" s="4" t="s">
        <v>513</v>
      </c>
      <c r="B9379" s="4" t="s">
        <v>117</v>
      </c>
      <c r="C9379" s="4" t="s">
        <v>202</v>
      </c>
      <c r="D9379" s="4" t="s">
        <v>494</v>
      </c>
      <c r="E9379">
        <v>2005</v>
      </c>
      <c r="F9379">
        <v>1.5</v>
      </c>
      <c r="G9379" t="s">
        <v>641</v>
      </c>
    </row>
    <row r="9380" spans="1:7" x14ac:dyDescent="0.35">
      <c r="A9380" s="4" t="s">
        <v>513</v>
      </c>
      <c r="B9380" s="4" t="s">
        <v>117</v>
      </c>
      <c r="C9380" s="4" t="s">
        <v>202</v>
      </c>
      <c r="D9380" s="4" t="s">
        <v>494</v>
      </c>
      <c r="E9380">
        <v>2006</v>
      </c>
      <c r="F9380">
        <v>2</v>
      </c>
      <c r="G9380" t="s">
        <v>641</v>
      </c>
    </row>
    <row r="9381" spans="1:7" x14ac:dyDescent="0.35">
      <c r="A9381" s="4" t="s">
        <v>513</v>
      </c>
      <c r="B9381" s="4" t="s">
        <v>117</v>
      </c>
      <c r="C9381" s="4" t="s">
        <v>202</v>
      </c>
      <c r="D9381" s="4" t="s">
        <v>494</v>
      </c>
      <c r="E9381">
        <v>2007</v>
      </c>
      <c r="F9381">
        <v>1.5</v>
      </c>
      <c r="G9381" t="s">
        <v>641</v>
      </c>
    </row>
    <row r="9382" spans="1:7" x14ac:dyDescent="0.35">
      <c r="A9382" s="4" t="s">
        <v>513</v>
      </c>
      <c r="B9382" s="4" t="s">
        <v>117</v>
      </c>
      <c r="C9382" s="4" t="s">
        <v>202</v>
      </c>
      <c r="D9382" s="4" t="s">
        <v>494</v>
      </c>
      <c r="E9382">
        <v>2008</v>
      </c>
      <c r="F9382">
        <v>2.2999999999999998</v>
      </c>
      <c r="G9382" t="s">
        <v>641</v>
      </c>
    </row>
    <row r="9383" spans="1:7" x14ac:dyDescent="0.35">
      <c r="A9383" s="4" t="s">
        <v>513</v>
      </c>
      <c r="B9383" s="4" t="s">
        <v>117</v>
      </c>
      <c r="C9383" s="4" t="s">
        <v>202</v>
      </c>
      <c r="D9383" s="4" t="s">
        <v>494</v>
      </c>
      <c r="E9383">
        <v>2017</v>
      </c>
      <c r="F9383">
        <v>4.4000000000000004</v>
      </c>
      <c r="G9383" t="s">
        <v>641</v>
      </c>
    </row>
    <row r="9384" spans="1:7" x14ac:dyDescent="0.35">
      <c r="A9384" s="4" t="s">
        <v>513</v>
      </c>
      <c r="B9384" s="4" t="s">
        <v>117</v>
      </c>
      <c r="C9384" s="4" t="s">
        <v>202</v>
      </c>
      <c r="D9384" s="4" t="s">
        <v>494</v>
      </c>
      <c r="E9384">
        <v>2018</v>
      </c>
      <c r="F9384">
        <v>8</v>
      </c>
      <c r="G9384" t="s">
        <v>641</v>
      </c>
    </row>
    <row r="9385" spans="1:7" x14ac:dyDescent="0.35">
      <c r="A9385" s="4" t="s">
        <v>513</v>
      </c>
      <c r="B9385" s="4" t="s">
        <v>117</v>
      </c>
      <c r="C9385" s="4" t="s">
        <v>202</v>
      </c>
      <c r="D9385" s="4" t="s">
        <v>494</v>
      </c>
      <c r="E9385">
        <v>2019</v>
      </c>
      <c r="F9385">
        <v>5.2</v>
      </c>
      <c r="G9385" t="s">
        <v>641</v>
      </c>
    </row>
    <row r="9386" spans="1:7" x14ac:dyDescent="0.35">
      <c r="A9386" s="4" t="s">
        <v>513</v>
      </c>
      <c r="B9386" s="4" t="s">
        <v>117</v>
      </c>
      <c r="C9386" s="4" t="s">
        <v>202</v>
      </c>
      <c r="D9386" s="4" t="s">
        <v>494</v>
      </c>
      <c r="E9386">
        <v>2020</v>
      </c>
      <c r="F9386">
        <v>4.5999999999999996</v>
      </c>
      <c r="G9386" t="s">
        <v>641</v>
      </c>
    </row>
    <row r="9387" spans="1:7" x14ac:dyDescent="0.35">
      <c r="A9387" s="4" t="s">
        <v>513</v>
      </c>
      <c r="B9387" s="4" t="s">
        <v>117</v>
      </c>
      <c r="C9387" s="4" t="s">
        <v>202</v>
      </c>
      <c r="D9387" s="4" t="s">
        <v>494</v>
      </c>
      <c r="E9387">
        <v>2021</v>
      </c>
      <c r="F9387">
        <v>3.8</v>
      </c>
      <c r="G9387" t="s">
        <v>641</v>
      </c>
    </row>
    <row r="9388" spans="1:7" x14ac:dyDescent="0.35">
      <c r="A9388" s="4" t="s">
        <v>513</v>
      </c>
      <c r="B9388" s="4" t="s">
        <v>117</v>
      </c>
      <c r="C9388" s="4" t="s">
        <v>202</v>
      </c>
      <c r="D9388" s="4" t="s">
        <v>494</v>
      </c>
      <c r="E9388">
        <v>2022</v>
      </c>
      <c r="F9388">
        <v>5</v>
      </c>
      <c r="G9388" t="s">
        <v>641</v>
      </c>
    </row>
    <row r="9389" spans="1:7" x14ac:dyDescent="0.35">
      <c r="A9389" s="4" t="s">
        <v>513</v>
      </c>
      <c r="B9389" s="4" t="s">
        <v>117</v>
      </c>
      <c r="C9389" s="4" t="s">
        <v>202</v>
      </c>
      <c r="D9389" s="4" t="s">
        <v>494</v>
      </c>
      <c r="E9389">
        <v>2023</v>
      </c>
      <c r="F9389">
        <v>8.9</v>
      </c>
      <c r="G9389" t="s">
        <v>641</v>
      </c>
    </row>
    <row r="9390" spans="1:7" x14ac:dyDescent="0.35">
      <c r="A9390" s="4" t="s">
        <v>513</v>
      </c>
      <c r="B9390" s="4" t="s">
        <v>117</v>
      </c>
      <c r="C9390" s="4" t="s">
        <v>418</v>
      </c>
      <c r="D9390" s="4" t="s">
        <v>232</v>
      </c>
      <c r="E9390">
        <v>2005</v>
      </c>
      <c r="F9390">
        <v>6.4275527807008661</v>
      </c>
      <c r="G9390" t="s">
        <v>641</v>
      </c>
    </row>
    <row r="9391" spans="1:7" x14ac:dyDescent="0.35">
      <c r="A9391" s="4" t="s">
        <v>513</v>
      </c>
      <c r="B9391" s="4" t="s">
        <v>117</v>
      </c>
      <c r="C9391" s="4" t="s">
        <v>418</v>
      </c>
      <c r="D9391" s="4" t="s">
        <v>232</v>
      </c>
      <c r="E9391">
        <v>2006</v>
      </c>
      <c r="F9391">
        <v>13.245087907099879</v>
      </c>
      <c r="G9391" t="s">
        <v>641</v>
      </c>
    </row>
    <row r="9392" spans="1:7" x14ac:dyDescent="0.35">
      <c r="A9392" s="4" t="s">
        <v>513</v>
      </c>
      <c r="B9392" s="4" t="s">
        <v>117</v>
      </c>
      <c r="C9392" s="4" t="s">
        <v>418</v>
      </c>
      <c r="D9392" s="4" t="s">
        <v>232</v>
      </c>
      <c r="E9392">
        <v>2007</v>
      </c>
      <c r="F9392">
        <v>8.4894867549745534</v>
      </c>
      <c r="G9392" t="s">
        <v>641</v>
      </c>
    </row>
    <row r="9393" spans="1:7" x14ac:dyDescent="0.35">
      <c r="A9393" s="4" t="s">
        <v>513</v>
      </c>
      <c r="B9393" s="4" t="s">
        <v>117</v>
      </c>
      <c r="C9393" s="4" t="s">
        <v>418</v>
      </c>
      <c r="D9393" s="4" t="s">
        <v>232</v>
      </c>
      <c r="E9393">
        <v>2008</v>
      </c>
      <c r="F9393">
        <v>14.50280530022677</v>
      </c>
      <c r="G9393" t="s">
        <v>641</v>
      </c>
    </row>
    <row r="9394" spans="1:7" x14ac:dyDescent="0.35">
      <c r="A9394" s="4" t="s">
        <v>513</v>
      </c>
      <c r="B9394" s="4" t="s">
        <v>117</v>
      </c>
      <c r="C9394" s="4" t="s">
        <v>418</v>
      </c>
      <c r="D9394" s="4" t="s">
        <v>232</v>
      </c>
      <c r="E9394">
        <v>2017</v>
      </c>
      <c r="F9394">
        <v>15.11320738993842</v>
      </c>
      <c r="G9394" t="s">
        <v>641</v>
      </c>
    </row>
    <row r="9395" spans="1:7" x14ac:dyDescent="0.35">
      <c r="A9395" s="4" t="s">
        <v>513</v>
      </c>
      <c r="B9395" s="4" t="s">
        <v>117</v>
      </c>
      <c r="C9395" s="4" t="s">
        <v>418</v>
      </c>
      <c r="D9395" s="4" t="s">
        <v>232</v>
      </c>
      <c r="E9395">
        <v>2018</v>
      </c>
      <c r="F9395">
        <v>3.9113343999072891</v>
      </c>
      <c r="G9395" t="s">
        <v>641</v>
      </c>
    </row>
    <row r="9396" spans="1:7" x14ac:dyDescent="0.35">
      <c r="A9396" s="4" t="s">
        <v>513</v>
      </c>
      <c r="B9396" s="4" t="s">
        <v>117</v>
      </c>
      <c r="C9396" s="4" t="s">
        <v>418</v>
      </c>
      <c r="D9396" s="4" t="s">
        <v>232</v>
      </c>
      <c r="E9396">
        <v>2019</v>
      </c>
      <c r="F9396">
        <v>2.8027030792811121</v>
      </c>
      <c r="G9396" t="s">
        <v>641</v>
      </c>
    </row>
    <row r="9397" spans="1:7" x14ac:dyDescent="0.35">
      <c r="A9397" s="4" t="s">
        <v>513</v>
      </c>
      <c r="B9397" s="4" t="s">
        <v>117</v>
      </c>
      <c r="C9397" s="4" t="s">
        <v>418</v>
      </c>
      <c r="D9397" s="4" t="s">
        <v>232</v>
      </c>
      <c r="E9397">
        <v>2020</v>
      </c>
      <c r="F9397">
        <v>3.483935674932038</v>
      </c>
      <c r="G9397" t="s">
        <v>641</v>
      </c>
    </row>
    <row r="9398" spans="1:7" x14ac:dyDescent="0.35">
      <c r="A9398" s="4" t="s">
        <v>513</v>
      </c>
      <c r="B9398" s="4" t="s">
        <v>117</v>
      </c>
      <c r="C9398" s="4" t="s">
        <v>418</v>
      </c>
      <c r="D9398" s="4" t="s">
        <v>232</v>
      </c>
      <c r="E9398">
        <v>2021</v>
      </c>
      <c r="F9398">
        <v>6.4084765297569177</v>
      </c>
      <c r="G9398" t="s">
        <v>641</v>
      </c>
    </row>
    <row r="9399" spans="1:7" x14ac:dyDescent="0.35">
      <c r="A9399" s="4" t="s">
        <v>513</v>
      </c>
      <c r="B9399" s="4" t="s">
        <v>117</v>
      </c>
      <c r="C9399" s="4" t="s">
        <v>418</v>
      </c>
      <c r="D9399" s="4" t="s">
        <v>232</v>
      </c>
      <c r="E9399">
        <v>2022</v>
      </c>
      <c r="F9399">
        <v>10.27940180934209</v>
      </c>
      <c r="G9399" t="s">
        <v>641</v>
      </c>
    </row>
    <row r="9400" spans="1:7" x14ac:dyDescent="0.35">
      <c r="A9400" s="4" t="s">
        <v>513</v>
      </c>
      <c r="B9400" s="4" t="s">
        <v>117</v>
      </c>
      <c r="C9400" s="4" t="s">
        <v>418</v>
      </c>
      <c r="D9400" s="4" t="s">
        <v>232</v>
      </c>
      <c r="E9400">
        <v>2023</v>
      </c>
      <c r="F9400">
        <v>7.1269748213185107</v>
      </c>
      <c r="G9400" t="s">
        <v>641</v>
      </c>
    </row>
    <row r="9401" spans="1:7" x14ac:dyDescent="0.35">
      <c r="A9401" s="4" t="s">
        <v>513</v>
      </c>
      <c r="B9401" s="4" t="s">
        <v>117</v>
      </c>
      <c r="C9401" s="4" t="s">
        <v>418</v>
      </c>
      <c r="D9401" s="4" t="s">
        <v>232</v>
      </c>
      <c r="E9401">
        <v>2024</v>
      </c>
      <c r="F9401">
        <v>4.0785683481202186</v>
      </c>
      <c r="G9401" t="s">
        <v>641</v>
      </c>
    </row>
    <row r="9402" spans="1:7" x14ac:dyDescent="0.35">
      <c r="A9402" s="4" t="s">
        <v>513</v>
      </c>
      <c r="B9402" s="4" t="s">
        <v>117</v>
      </c>
      <c r="C9402" s="4" t="s">
        <v>247</v>
      </c>
      <c r="D9402" s="4" t="s">
        <v>368</v>
      </c>
      <c r="E9402">
        <v>2000</v>
      </c>
      <c r="F9402">
        <v>11.615552870032658</v>
      </c>
      <c r="G9402" t="s">
        <v>641</v>
      </c>
    </row>
    <row r="9403" spans="1:7" x14ac:dyDescent="0.35">
      <c r="A9403" s="4" t="s">
        <v>513</v>
      </c>
      <c r="B9403" s="4" t="s">
        <v>117</v>
      </c>
      <c r="C9403" s="4" t="s">
        <v>247</v>
      </c>
      <c r="D9403" s="4" t="s">
        <v>368</v>
      </c>
      <c r="E9403">
        <v>2001</v>
      </c>
      <c r="F9403">
        <v>14.78207109145859</v>
      </c>
      <c r="G9403" t="s">
        <v>641</v>
      </c>
    </row>
    <row r="9404" spans="1:7" x14ac:dyDescent="0.35">
      <c r="A9404" s="4" t="s">
        <v>513</v>
      </c>
      <c r="B9404" s="4" t="s">
        <v>117</v>
      </c>
      <c r="C9404" s="4" t="s">
        <v>247</v>
      </c>
      <c r="D9404" s="4" t="s">
        <v>368</v>
      </c>
      <c r="E9404">
        <v>2002</v>
      </c>
      <c r="F9404">
        <v>9.8318774351525491</v>
      </c>
      <c r="G9404" t="s">
        <v>641</v>
      </c>
    </row>
    <row r="9405" spans="1:7" x14ac:dyDescent="0.35">
      <c r="A9405" s="4" t="s">
        <v>513</v>
      </c>
      <c r="B9405" s="4" t="s">
        <v>117</v>
      </c>
      <c r="C9405" s="4" t="s">
        <v>247</v>
      </c>
      <c r="D9405" s="4" t="s">
        <v>368</v>
      </c>
      <c r="E9405">
        <v>2003</v>
      </c>
      <c r="F9405">
        <v>3.640147317501004</v>
      </c>
      <c r="G9405" t="s">
        <v>641</v>
      </c>
    </row>
    <row r="9406" spans="1:7" x14ac:dyDescent="0.35">
      <c r="A9406" s="4" t="s">
        <v>513</v>
      </c>
      <c r="B9406" s="4" t="s">
        <v>117</v>
      </c>
      <c r="C9406" s="4" t="s">
        <v>247</v>
      </c>
      <c r="D9406" s="4" t="s">
        <v>368</v>
      </c>
      <c r="E9406">
        <v>2004</v>
      </c>
      <c r="F9406">
        <v>5.7942646054460312</v>
      </c>
      <c r="G9406" t="s">
        <v>641</v>
      </c>
    </row>
    <row r="9407" spans="1:7" x14ac:dyDescent="0.35">
      <c r="A9407" s="4" t="s">
        <v>513</v>
      </c>
      <c r="B9407" s="4" t="s">
        <v>117</v>
      </c>
      <c r="C9407" s="4" t="s">
        <v>247</v>
      </c>
      <c r="D9407" s="4" t="s">
        <v>368</v>
      </c>
      <c r="E9407">
        <v>2005</v>
      </c>
      <c r="F9407">
        <v>7.3310479826829607</v>
      </c>
      <c r="G9407" t="s">
        <v>641</v>
      </c>
    </row>
    <row r="9408" spans="1:7" x14ac:dyDescent="0.35">
      <c r="A9408" s="4" t="s">
        <v>513</v>
      </c>
      <c r="B9408" s="4" t="s">
        <v>117</v>
      </c>
      <c r="C9408" s="4" t="s">
        <v>247</v>
      </c>
      <c r="D9408" s="4" t="s">
        <v>368</v>
      </c>
      <c r="E9408">
        <v>2006</v>
      </c>
      <c r="F9408">
        <v>7.4613445396577731</v>
      </c>
      <c r="G9408" t="s">
        <v>641</v>
      </c>
    </row>
    <row r="9409" spans="1:7" x14ac:dyDescent="0.35">
      <c r="A9409" s="4" t="s">
        <v>513</v>
      </c>
      <c r="B9409" s="4" t="s">
        <v>117</v>
      </c>
      <c r="C9409" s="4" t="s">
        <v>247</v>
      </c>
      <c r="D9409" s="4" t="s">
        <v>368</v>
      </c>
      <c r="E9409">
        <v>2007</v>
      </c>
      <c r="F9409">
        <v>7.43627840440044</v>
      </c>
      <c r="G9409" t="s">
        <v>641</v>
      </c>
    </row>
    <row r="9410" spans="1:7" x14ac:dyDescent="0.35">
      <c r="A9410" s="4" t="s">
        <v>513</v>
      </c>
      <c r="B9410" s="4" t="s">
        <v>117</v>
      </c>
      <c r="C9410" s="4" t="s">
        <v>247</v>
      </c>
      <c r="D9410" s="4" t="s">
        <v>368</v>
      </c>
      <c r="E9410">
        <v>2008</v>
      </c>
      <c r="F9410">
        <v>5.1528040750931154</v>
      </c>
      <c r="G9410" t="s">
        <v>641</v>
      </c>
    </row>
    <row r="9411" spans="1:7" x14ac:dyDescent="0.35">
      <c r="A9411" s="4" t="s">
        <v>513</v>
      </c>
      <c r="B9411" s="4" t="s">
        <v>117</v>
      </c>
      <c r="C9411" s="4" t="s">
        <v>247</v>
      </c>
      <c r="D9411" s="4" t="s">
        <v>368</v>
      </c>
      <c r="E9411">
        <v>2017</v>
      </c>
      <c r="F9411">
        <v>7.9780124016527054</v>
      </c>
      <c r="G9411" t="s">
        <v>641</v>
      </c>
    </row>
    <row r="9412" spans="1:7" x14ac:dyDescent="0.35">
      <c r="A9412" s="4" t="s">
        <v>513</v>
      </c>
      <c r="B9412" s="4" t="s">
        <v>117</v>
      </c>
      <c r="C9412" s="4" t="s">
        <v>247</v>
      </c>
      <c r="D9412" s="4" t="s">
        <v>368</v>
      </c>
      <c r="E9412">
        <v>2018</v>
      </c>
      <c r="F9412">
        <v>3.7951186149990974</v>
      </c>
      <c r="G9412" t="s">
        <v>641</v>
      </c>
    </row>
    <row r="9413" spans="1:7" x14ac:dyDescent="0.35">
      <c r="A9413" s="4" t="s">
        <v>513</v>
      </c>
      <c r="B9413" s="4" t="s">
        <v>117</v>
      </c>
      <c r="C9413" s="4" t="s">
        <v>247</v>
      </c>
      <c r="D9413" s="4" t="s">
        <v>368</v>
      </c>
      <c r="E9413">
        <v>2019</v>
      </c>
      <c r="F9413">
        <v>4.6776453470553463</v>
      </c>
      <c r="G9413" t="s">
        <v>641</v>
      </c>
    </row>
    <row r="9414" spans="1:7" x14ac:dyDescent="0.35">
      <c r="A9414" s="4" t="s">
        <v>513</v>
      </c>
      <c r="B9414" s="4" t="s">
        <v>117</v>
      </c>
      <c r="C9414" s="4" t="s">
        <v>247</v>
      </c>
      <c r="D9414" s="4" t="s">
        <v>368</v>
      </c>
      <c r="E9414">
        <v>2020</v>
      </c>
      <c r="F9414">
        <v>3.1716610681579596</v>
      </c>
      <c r="G9414" t="s">
        <v>641</v>
      </c>
    </row>
    <row r="9415" spans="1:7" x14ac:dyDescent="0.35">
      <c r="A9415" s="4" t="s">
        <v>513</v>
      </c>
      <c r="B9415" s="4" t="s">
        <v>117</v>
      </c>
      <c r="C9415" s="4" t="s">
        <v>247</v>
      </c>
      <c r="D9415" s="4" t="s">
        <v>368</v>
      </c>
      <c r="E9415">
        <v>2021</v>
      </c>
      <c r="F9415">
        <v>4.5505652081861996</v>
      </c>
      <c r="G9415" t="s">
        <v>641</v>
      </c>
    </row>
    <row r="9416" spans="1:7" x14ac:dyDescent="0.35">
      <c r="A9416" s="4" t="s">
        <v>513</v>
      </c>
      <c r="B9416" s="4" t="s">
        <v>117</v>
      </c>
      <c r="C9416" s="4" t="s">
        <v>247</v>
      </c>
      <c r="D9416" s="4" t="s">
        <v>368</v>
      </c>
      <c r="E9416">
        <v>2022</v>
      </c>
      <c r="F9416">
        <v>9.1516142004213208</v>
      </c>
      <c r="G9416" t="s">
        <v>641</v>
      </c>
    </row>
    <row r="9417" spans="1:7" x14ac:dyDescent="0.35">
      <c r="A9417" s="4" t="s">
        <v>513</v>
      </c>
      <c r="B9417" s="4" t="s">
        <v>117</v>
      </c>
      <c r="C9417" s="4" t="s">
        <v>247</v>
      </c>
      <c r="D9417" s="4" t="s">
        <v>368</v>
      </c>
      <c r="E9417">
        <v>2023</v>
      </c>
      <c r="F9417">
        <v>5.090311074619251</v>
      </c>
      <c r="G9417" t="s">
        <v>641</v>
      </c>
    </row>
    <row r="9418" spans="1:7" x14ac:dyDescent="0.35">
      <c r="A9418" s="4" t="s">
        <v>513</v>
      </c>
      <c r="B9418" s="4" t="s">
        <v>117</v>
      </c>
      <c r="C9418" s="4" t="s">
        <v>247</v>
      </c>
      <c r="D9418" s="4" t="s">
        <v>368</v>
      </c>
      <c r="E9418">
        <v>2024</v>
      </c>
      <c r="F9418">
        <v>6.4648974622205913</v>
      </c>
      <c r="G9418" t="s">
        <v>641</v>
      </c>
    </row>
    <row r="9419" spans="1:7" x14ac:dyDescent="0.35">
      <c r="A9419" s="4" t="s">
        <v>513</v>
      </c>
      <c r="B9419" s="4" t="s">
        <v>117</v>
      </c>
      <c r="C9419" s="4" t="s">
        <v>302</v>
      </c>
      <c r="D9419" s="4" t="s">
        <v>282</v>
      </c>
      <c r="E9419">
        <v>2005</v>
      </c>
      <c r="F9419">
        <v>11.169213290685615</v>
      </c>
      <c r="G9419" t="s">
        <v>641</v>
      </c>
    </row>
    <row r="9420" spans="1:7" x14ac:dyDescent="0.35">
      <c r="A9420" s="4" t="s">
        <v>513</v>
      </c>
      <c r="B9420" s="4" t="s">
        <v>117</v>
      </c>
      <c r="C9420" s="4" t="s">
        <v>302</v>
      </c>
      <c r="D9420" s="4" t="s">
        <v>282</v>
      </c>
      <c r="E9420">
        <v>2006</v>
      </c>
      <c r="F9420">
        <v>12.042958015853054</v>
      </c>
      <c r="G9420" t="s">
        <v>641</v>
      </c>
    </row>
    <row r="9421" spans="1:7" x14ac:dyDescent="0.35">
      <c r="A9421" s="4" t="s">
        <v>513</v>
      </c>
      <c r="B9421" s="4" t="s">
        <v>117</v>
      </c>
      <c r="C9421" s="4" t="s">
        <v>302</v>
      </c>
      <c r="D9421" s="4" t="s">
        <v>282</v>
      </c>
      <c r="E9421">
        <v>2007</v>
      </c>
      <c r="F9421">
        <v>12.165405954506724</v>
      </c>
      <c r="G9421" t="s">
        <v>641</v>
      </c>
    </row>
    <row r="9422" spans="1:7" x14ac:dyDescent="0.35">
      <c r="A9422" s="4" t="s">
        <v>513</v>
      </c>
      <c r="B9422" s="4" t="s">
        <v>117</v>
      </c>
      <c r="C9422" s="4" t="s">
        <v>302</v>
      </c>
      <c r="D9422" s="4" t="s">
        <v>282</v>
      </c>
      <c r="E9422">
        <v>2008</v>
      </c>
      <c r="F9422">
        <v>11.769291060745179</v>
      </c>
      <c r="G9422" t="s">
        <v>641</v>
      </c>
    </row>
    <row r="9423" spans="1:7" x14ac:dyDescent="0.35">
      <c r="A9423" s="4" t="s">
        <v>513</v>
      </c>
      <c r="B9423" s="4" t="s">
        <v>117</v>
      </c>
      <c r="C9423" s="4" t="s">
        <v>302</v>
      </c>
      <c r="D9423" s="4" t="s">
        <v>282</v>
      </c>
      <c r="E9423">
        <v>2017</v>
      </c>
      <c r="F9423">
        <v>26.294378494086924</v>
      </c>
      <c r="G9423" t="s">
        <v>641</v>
      </c>
    </row>
    <row r="9424" spans="1:7" x14ac:dyDescent="0.35">
      <c r="A9424" s="4" t="s">
        <v>513</v>
      </c>
      <c r="B9424" s="4" t="s">
        <v>117</v>
      </c>
      <c r="C9424" s="4" t="s">
        <v>302</v>
      </c>
      <c r="D9424" s="4" t="s">
        <v>282</v>
      </c>
      <c r="E9424">
        <v>2018</v>
      </c>
      <c r="F9424">
        <v>34.399363473015434</v>
      </c>
      <c r="G9424" t="s">
        <v>641</v>
      </c>
    </row>
    <row r="9425" spans="1:7" x14ac:dyDescent="0.35">
      <c r="A9425" s="4" t="s">
        <v>513</v>
      </c>
      <c r="B9425" s="4" t="s">
        <v>117</v>
      </c>
      <c r="C9425" s="4" t="s">
        <v>302</v>
      </c>
      <c r="D9425" s="4" t="s">
        <v>282</v>
      </c>
      <c r="E9425">
        <v>2019</v>
      </c>
      <c r="F9425">
        <v>23.974945924560114</v>
      </c>
      <c r="G9425" t="s">
        <v>641</v>
      </c>
    </row>
    <row r="9426" spans="1:7" x14ac:dyDescent="0.35">
      <c r="A9426" s="4" t="s">
        <v>513</v>
      </c>
      <c r="B9426" s="4" t="s">
        <v>117</v>
      </c>
      <c r="C9426" s="4" t="s">
        <v>302</v>
      </c>
      <c r="D9426" s="4" t="s">
        <v>282</v>
      </c>
      <c r="E9426">
        <v>2020</v>
      </c>
      <c r="F9426">
        <v>25.084447228025326</v>
      </c>
      <c r="G9426" t="s">
        <v>641</v>
      </c>
    </row>
    <row r="9427" spans="1:7" x14ac:dyDescent="0.35">
      <c r="A9427" s="4" t="s">
        <v>513</v>
      </c>
      <c r="B9427" s="4" t="s">
        <v>117</v>
      </c>
      <c r="C9427" s="4" t="s">
        <v>302</v>
      </c>
      <c r="D9427" s="4" t="s">
        <v>282</v>
      </c>
      <c r="E9427">
        <v>2021</v>
      </c>
      <c r="F9427">
        <v>20.991916405087267</v>
      </c>
      <c r="G9427" t="s">
        <v>641</v>
      </c>
    </row>
    <row r="9428" spans="1:7" x14ac:dyDescent="0.35">
      <c r="A9428" s="4" t="s">
        <v>513</v>
      </c>
      <c r="B9428" s="4" t="s">
        <v>117</v>
      </c>
      <c r="C9428" s="4" t="s">
        <v>302</v>
      </c>
      <c r="D9428" s="4" t="s">
        <v>282</v>
      </c>
      <c r="E9428">
        <v>2022</v>
      </c>
      <c r="F9428">
        <v>19.715447882724828</v>
      </c>
      <c r="G9428" t="s">
        <v>641</v>
      </c>
    </row>
    <row r="9429" spans="1:7" x14ac:dyDescent="0.35">
      <c r="A9429" s="4" t="s">
        <v>513</v>
      </c>
      <c r="B9429" s="4" t="s">
        <v>117</v>
      </c>
      <c r="C9429" s="4" t="s">
        <v>302</v>
      </c>
      <c r="D9429" s="4" t="s">
        <v>282</v>
      </c>
      <c r="E9429">
        <v>2023</v>
      </c>
      <c r="F9429">
        <v>14.954064516019091</v>
      </c>
      <c r="G9429" t="s">
        <v>641</v>
      </c>
    </row>
    <row r="9430" spans="1:7" x14ac:dyDescent="0.35">
      <c r="A9430" s="4" t="s">
        <v>513</v>
      </c>
      <c r="B9430" s="4" t="s">
        <v>117</v>
      </c>
      <c r="C9430" s="4" t="s">
        <v>302</v>
      </c>
      <c r="D9430" s="4" t="s">
        <v>282</v>
      </c>
      <c r="E9430">
        <v>2024</v>
      </c>
      <c r="F9430">
        <v>14.330472630791839</v>
      </c>
      <c r="G9430" t="s">
        <v>641</v>
      </c>
    </row>
    <row r="9431" spans="1:7" x14ac:dyDescent="0.35">
      <c r="A9431" s="4" t="s">
        <v>355</v>
      </c>
      <c r="B9431" s="4" t="s">
        <v>60</v>
      </c>
      <c r="C9431" s="4" t="s">
        <v>303</v>
      </c>
      <c r="D9431" s="4" t="s">
        <v>253</v>
      </c>
      <c r="E9431">
        <v>2000</v>
      </c>
      <c r="F9431">
        <v>31.470669175089832</v>
      </c>
      <c r="G9431" t="s">
        <v>641</v>
      </c>
    </row>
    <row r="9432" spans="1:7" x14ac:dyDescent="0.35">
      <c r="A9432" s="4" t="s">
        <v>355</v>
      </c>
      <c r="B9432" s="4" t="s">
        <v>60</v>
      </c>
      <c r="C9432" s="4" t="s">
        <v>303</v>
      </c>
      <c r="D9432" s="4" t="s">
        <v>253</v>
      </c>
      <c r="E9432">
        <v>2001</v>
      </c>
      <c r="F9432">
        <v>32.519854601087196</v>
      </c>
      <c r="G9432" t="s">
        <v>641</v>
      </c>
    </row>
    <row r="9433" spans="1:7" x14ac:dyDescent="0.35">
      <c r="A9433" s="4" t="s">
        <v>355</v>
      </c>
      <c r="B9433" s="4" t="s">
        <v>60</v>
      </c>
      <c r="C9433" s="4" t="s">
        <v>303</v>
      </c>
      <c r="D9433" s="4" t="s">
        <v>253</v>
      </c>
      <c r="E9433">
        <v>2002</v>
      </c>
      <c r="F9433">
        <v>27.814047246607345</v>
      </c>
      <c r="G9433" t="s">
        <v>641</v>
      </c>
    </row>
    <row r="9434" spans="1:7" x14ac:dyDescent="0.35">
      <c r="A9434" s="4" t="s">
        <v>355</v>
      </c>
      <c r="B9434" s="4" t="s">
        <v>60</v>
      </c>
      <c r="C9434" s="4" t="s">
        <v>303</v>
      </c>
      <c r="D9434" s="4" t="s">
        <v>253</v>
      </c>
      <c r="E9434">
        <v>2003</v>
      </c>
      <c r="F9434">
        <v>20.424548262488422</v>
      </c>
      <c r="G9434" t="s">
        <v>641</v>
      </c>
    </row>
    <row r="9435" spans="1:7" x14ac:dyDescent="0.35">
      <c r="A9435" s="4" t="s">
        <v>355</v>
      </c>
      <c r="B9435" s="4" t="s">
        <v>60</v>
      </c>
      <c r="C9435" s="4" t="s">
        <v>303</v>
      </c>
      <c r="D9435" s="4" t="s">
        <v>253</v>
      </c>
      <c r="E9435">
        <v>2004</v>
      </c>
      <c r="F9435">
        <v>22.930690554507617</v>
      </c>
      <c r="G9435" t="s">
        <v>641</v>
      </c>
    </row>
    <row r="9436" spans="1:7" x14ac:dyDescent="0.35">
      <c r="A9436" s="4" t="s">
        <v>355</v>
      </c>
      <c r="B9436" s="4" t="s">
        <v>60</v>
      </c>
      <c r="C9436" s="4" t="s">
        <v>303</v>
      </c>
      <c r="D9436" s="4" t="s">
        <v>253</v>
      </c>
      <c r="E9436">
        <v>2005</v>
      </c>
      <c r="F9436">
        <v>21.571071911245248</v>
      </c>
      <c r="G9436" t="s">
        <v>641</v>
      </c>
    </row>
    <row r="9437" spans="1:7" x14ac:dyDescent="0.35">
      <c r="A9437" s="4" t="s">
        <v>355</v>
      </c>
      <c r="B9437" s="4" t="s">
        <v>60</v>
      </c>
      <c r="C9437" s="4" t="s">
        <v>303</v>
      </c>
      <c r="D9437" s="4" t="s">
        <v>253</v>
      </c>
      <c r="E9437">
        <v>2006</v>
      </c>
      <c r="F9437">
        <v>20.021874402063737</v>
      </c>
      <c r="G9437" t="s">
        <v>641</v>
      </c>
    </row>
    <row r="9438" spans="1:7" x14ac:dyDescent="0.35">
      <c r="A9438" s="4" t="s">
        <v>355</v>
      </c>
      <c r="B9438" s="4" t="s">
        <v>60</v>
      </c>
      <c r="C9438" s="4" t="s">
        <v>303</v>
      </c>
      <c r="D9438" s="4" t="s">
        <v>253</v>
      </c>
      <c r="E9438">
        <v>2007</v>
      </c>
      <c r="F9438">
        <v>18.785665189215511</v>
      </c>
      <c r="G9438" t="s">
        <v>641</v>
      </c>
    </row>
    <row r="9439" spans="1:7" x14ac:dyDescent="0.35">
      <c r="A9439" s="4" t="s">
        <v>355</v>
      </c>
      <c r="B9439" s="4" t="s">
        <v>60</v>
      </c>
      <c r="C9439" s="4" t="s">
        <v>303</v>
      </c>
      <c r="D9439" s="4" t="s">
        <v>253</v>
      </c>
      <c r="E9439">
        <v>2008</v>
      </c>
      <c r="F9439">
        <v>17.229314061422034</v>
      </c>
      <c r="G9439" t="s">
        <v>641</v>
      </c>
    </row>
    <row r="9440" spans="1:7" x14ac:dyDescent="0.35">
      <c r="A9440" s="4" t="s">
        <v>355</v>
      </c>
      <c r="B9440" s="4" t="s">
        <v>60</v>
      </c>
      <c r="C9440" s="4" t="s">
        <v>303</v>
      </c>
      <c r="D9440" s="4" t="s">
        <v>253</v>
      </c>
      <c r="E9440">
        <v>2017</v>
      </c>
      <c r="F9440">
        <v>53.310367626225521</v>
      </c>
      <c r="G9440" t="s">
        <v>641</v>
      </c>
    </row>
    <row r="9441" spans="1:7" x14ac:dyDescent="0.35">
      <c r="A9441" s="4" t="s">
        <v>355</v>
      </c>
      <c r="B9441" s="4" t="s">
        <v>60</v>
      </c>
      <c r="C9441" s="4" t="s">
        <v>303</v>
      </c>
      <c r="D9441" s="4" t="s">
        <v>253</v>
      </c>
      <c r="E9441">
        <v>2018</v>
      </c>
      <c r="F9441">
        <v>54.560698804450411</v>
      </c>
      <c r="G9441" t="s">
        <v>641</v>
      </c>
    </row>
    <row r="9442" spans="1:7" x14ac:dyDescent="0.35">
      <c r="A9442" s="4" t="s">
        <v>355</v>
      </c>
      <c r="B9442" s="4" t="s">
        <v>60</v>
      </c>
      <c r="C9442" s="4" t="s">
        <v>303</v>
      </c>
      <c r="D9442" s="4" t="s">
        <v>253</v>
      </c>
      <c r="E9442">
        <v>2019</v>
      </c>
      <c r="F9442">
        <v>56.107606119714589</v>
      </c>
      <c r="G9442" t="s">
        <v>641</v>
      </c>
    </row>
    <row r="9443" spans="1:7" x14ac:dyDescent="0.35">
      <c r="A9443" s="4" t="s">
        <v>355</v>
      </c>
      <c r="B9443" s="4" t="s">
        <v>60</v>
      </c>
      <c r="C9443" s="4" t="s">
        <v>303</v>
      </c>
      <c r="D9443" s="4" t="s">
        <v>253</v>
      </c>
      <c r="E9443">
        <v>2020</v>
      </c>
      <c r="F9443">
        <v>69.204642944397833</v>
      </c>
      <c r="G9443" t="s">
        <v>641</v>
      </c>
    </row>
    <row r="9444" spans="1:7" x14ac:dyDescent="0.35">
      <c r="A9444" s="4" t="s">
        <v>355</v>
      </c>
      <c r="B9444" s="4" t="s">
        <v>60</v>
      </c>
      <c r="C9444" s="4" t="s">
        <v>202</v>
      </c>
      <c r="D9444" s="4" t="s">
        <v>494</v>
      </c>
      <c r="E9444">
        <v>2000</v>
      </c>
      <c r="F9444">
        <v>26.9</v>
      </c>
      <c r="G9444" t="s">
        <v>641</v>
      </c>
    </row>
    <row r="9445" spans="1:7" x14ac:dyDescent="0.35">
      <c r="A9445" s="4" t="s">
        <v>355</v>
      </c>
      <c r="B9445" s="4" t="s">
        <v>60</v>
      </c>
      <c r="C9445" s="4" t="s">
        <v>202</v>
      </c>
      <c r="D9445" s="4" t="s">
        <v>494</v>
      </c>
      <c r="E9445">
        <v>2001</v>
      </c>
      <c r="F9445">
        <v>28.1</v>
      </c>
      <c r="G9445" t="s">
        <v>641</v>
      </c>
    </row>
    <row r="9446" spans="1:7" x14ac:dyDescent="0.35">
      <c r="A9446" s="4" t="s">
        <v>355</v>
      </c>
      <c r="B9446" s="4" t="s">
        <v>60</v>
      </c>
      <c r="C9446" s="4" t="s">
        <v>202</v>
      </c>
      <c r="D9446" s="4" t="s">
        <v>494</v>
      </c>
      <c r="E9446">
        <v>2002</v>
      </c>
      <c r="F9446">
        <v>33.299999999999997</v>
      </c>
      <c r="G9446" t="s">
        <v>641</v>
      </c>
    </row>
    <row r="9447" spans="1:7" x14ac:dyDescent="0.35">
      <c r="A9447" s="4" t="s">
        <v>355</v>
      </c>
      <c r="B9447" s="4" t="s">
        <v>60</v>
      </c>
      <c r="C9447" s="4" t="s">
        <v>202</v>
      </c>
      <c r="D9447" s="4" t="s">
        <v>494</v>
      </c>
      <c r="E9447">
        <v>2003</v>
      </c>
      <c r="F9447">
        <v>30.4</v>
      </c>
      <c r="G9447" t="s">
        <v>641</v>
      </c>
    </row>
    <row r="9448" spans="1:7" x14ac:dyDescent="0.35">
      <c r="A9448" s="4" t="s">
        <v>355</v>
      </c>
      <c r="B9448" s="4" t="s">
        <v>60</v>
      </c>
      <c r="C9448" s="4" t="s">
        <v>202</v>
      </c>
      <c r="D9448" s="4" t="s">
        <v>494</v>
      </c>
      <c r="E9448">
        <v>2004</v>
      </c>
      <c r="F9448">
        <v>31.5</v>
      </c>
      <c r="G9448" t="s">
        <v>641</v>
      </c>
    </row>
    <row r="9449" spans="1:7" x14ac:dyDescent="0.35">
      <c r="A9449" s="4" t="s">
        <v>355</v>
      </c>
      <c r="B9449" s="4" t="s">
        <v>60</v>
      </c>
      <c r="C9449" s="4" t="s">
        <v>202</v>
      </c>
      <c r="D9449" s="4" t="s">
        <v>494</v>
      </c>
      <c r="E9449">
        <v>2005</v>
      </c>
      <c r="F9449">
        <v>32.700000000000003</v>
      </c>
      <c r="G9449" t="s">
        <v>641</v>
      </c>
    </row>
    <row r="9450" spans="1:7" x14ac:dyDescent="0.35">
      <c r="A9450" s="4" t="s">
        <v>355</v>
      </c>
      <c r="B9450" s="4" t="s">
        <v>60</v>
      </c>
      <c r="C9450" s="4" t="s">
        <v>202</v>
      </c>
      <c r="D9450" s="4" t="s">
        <v>494</v>
      </c>
      <c r="E9450">
        <v>2006</v>
      </c>
      <c r="F9450">
        <v>33.9</v>
      </c>
      <c r="G9450" t="s">
        <v>641</v>
      </c>
    </row>
    <row r="9451" spans="1:7" x14ac:dyDescent="0.35">
      <c r="A9451" s="4" t="s">
        <v>355</v>
      </c>
      <c r="B9451" s="4" t="s">
        <v>60</v>
      </c>
      <c r="C9451" s="4" t="s">
        <v>202</v>
      </c>
      <c r="D9451" s="4" t="s">
        <v>494</v>
      </c>
      <c r="E9451">
        <v>2007</v>
      </c>
      <c r="F9451">
        <v>35.1</v>
      </c>
      <c r="G9451" t="s">
        <v>641</v>
      </c>
    </row>
    <row r="9452" spans="1:7" x14ac:dyDescent="0.35">
      <c r="A9452" s="4" t="s">
        <v>355</v>
      </c>
      <c r="B9452" s="4" t="s">
        <v>60</v>
      </c>
      <c r="C9452" s="4" t="s">
        <v>202</v>
      </c>
      <c r="D9452" s="4" t="s">
        <v>494</v>
      </c>
      <c r="E9452">
        <v>2008</v>
      </c>
      <c r="F9452">
        <v>36.4</v>
      </c>
      <c r="G9452" t="s">
        <v>641</v>
      </c>
    </row>
    <row r="9453" spans="1:7" x14ac:dyDescent="0.35">
      <c r="A9453" s="4" t="s">
        <v>355</v>
      </c>
      <c r="B9453" s="4" t="s">
        <v>60</v>
      </c>
      <c r="C9453" s="4" t="s">
        <v>202</v>
      </c>
      <c r="D9453" s="4" t="s">
        <v>494</v>
      </c>
      <c r="E9453">
        <v>2017</v>
      </c>
      <c r="F9453">
        <v>59.9</v>
      </c>
      <c r="G9453" t="s">
        <v>641</v>
      </c>
    </row>
    <row r="9454" spans="1:7" x14ac:dyDescent="0.35">
      <c r="A9454" s="4" t="s">
        <v>355</v>
      </c>
      <c r="B9454" s="4" t="s">
        <v>60</v>
      </c>
      <c r="C9454" s="4" t="s">
        <v>202</v>
      </c>
      <c r="D9454" s="4" t="s">
        <v>494</v>
      </c>
      <c r="E9454">
        <v>2018</v>
      </c>
      <c r="F9454">
        <v>54.6</v>
      </c>
      <c r="G9454" t="s">
        <v>641</v>
      </c>
    </row>
    <row r="9455" spans="1:7" x14ac:dyDescent="0.35">
      <c r="A9455" s="4" t="s">
        <v>355</v>
      </c>
      <c r="B9455" s="4" t="s">
        <v>60</v>
      </c>
      <c r="C9455" s="4" t="s">
        <v>202</v>
      </c>
      <c r="D9455" s="4" t="s">
        <v>494</v>
      </c>
      <c r="E9455">
        <v>2019</v>
      </c>
      <c r="F9455">
        <v>57.5</v>
      </c>
      <c r="G9455" t="s">
        <v>641</v>
      </c>
    </row>
    <row r="9456" spans="1:7" x14ac:dyDescent="0.35">
      <c r="A9456" s="4" t="s">
        <v>355</v>
      </c>
      <c r="B9456" s="4" t="s">
        <v>60</v>
      </c>
      <c r="C9456" s="4" t="s">
        <v>202</v>
      </c>
      <c r="D9456" s="4" t="s">
        <v>494</v>
      </c>
      <c r="E9456">
        <v>2020</v>
      </c>
      <c r="F9456">
        <v>60.1</v>
      </c>
      <c r="G9456" t="s">
        <v>641</v>
      </c>
    </row>
    <row r="9457" spans="1:7" x14ac:dyDescent="0.35">
      <c r="A9457" s="4" t="s">
        <v>355</v>
      </c>
      <c r="B9457" s="4" t="s">
        <v>60</v>
      </c>
      <c r="C9457" s="4" t="s">
        <v>202</v>
      </c>
      <c r="D9457" s="4" t="s">
        <v>494</v>
      </c>
      <c r="E9457">
        <v>2021</v>
      </c>
      <c r="F9457">
        <v>62.8</v>
      </c>
      <c r="G9457" t="s">
        <v>641</v>
      </c>
    </row>
    <row r="9458" spans="1:7" x14ac:dyDescent="0.35">
      <c r="A9458" s="4" t="s">
        <v>355</v>
      </c>
      <c r="B9458" s="4" t="s">
        <v>60</v>
      </c>
      <c r="C9458" s="4" t="s">
        <v>202</v>
      </c>
      <c r="D9458" s="4" t="s">
        <v>494</v>
      </c>
      <c r="E9458">
        <v>2022</v>
      </c>
      <c r="F9458">
        <v>62.8</v>
      </c>
      <c r="G9458" t="s">
        <v>641</v>
      </c>
    </row>
    <row r="9459" spans="1:7" x14ac:dyDescent="0.35">
      <c r="A9459" s="4" t="s">
        <v>355</v>
      </c>
      <c r="B9459" s="4" t="s">
        <v>60</v>
      </c>
      <c r="C9459" s="4" t="s">
        <v>202</v>
      </c>
      <c r="D9459" s="4" t="s">
        <v>494</v>
      </c>
      <c r="E9459">
        <v>2023</v>
      </c>
      <c r="F9459">
        <v>68.8</v>
      </c>
      <c r="G9459" t="s">
        <v>641</v>
      </c>
    </row>
    <row r="9460" spans="1:7" x14ac:dyDescent="0.35">
      <c r="A9460" s="4" t="s">
        <v>355</v>
      </c>
      <c r="B9460" s="4" t="s">
        <v>60</v>
      </c>
      <c r="C9460" s="4" t="s">
        <v>418</v>
      </c>
      <c r="D9460" s="4" t="s">
        <v>232</v>
      </c>
      <c r="E9460">
        <v>2000</v>
      </c>
      <c r="F9460">
        <v>-0.10916551466856469</v>
      </c>
      <c r="G9460" t="s">
        <v>641</v>
      </c>
    </row>
    <row r="9461" spans="1:7" x14ac:dyDescent="0.35">
      <c r="A9461" s="4" t="s">
        <v>355</v>
      </c>
      <c r="B9461" s="4" t="s">
        <v>60</v>
      </c>
      <c r="C9461" s="4" t="s">
        <v>418</v>
      </c>
      <c r="D9461" s="4" t="s">
        <v>232</v>
      </c>
      <c r="E9461">
        <v>2001</v>
      </c>
      <c r="F9461">
        <v>21.101305376922959</v>
      </c>
      <c r="G9461" t="s">
        <v>641</v>
      </c>
    </row>
    <row r="9462" spans="1:7" x14ac:dyDescent="0.35">
      <c r="A9462" s="4" t="s">
        <v>355</v>
      </c>
      <c r="B9462" s="4" t="s">
        <v>60</v>
      </c>
      <c r="C9462" s="4" t="s">
        <v>418</v>
      </c>
      <c r="D9462" s="4" t="s">
        <v>232</v>
      </c>
      <c r="E9462">
        <v>2002</v>
      </c>
      <c r="F9462">
        <v>57.074511262170311</v>
      </c>
      <c r="G9462" t="s">
        <v>641</v>
      </c>
    </row>
    <row r="9463" spans="1:7" x14ac:dyDescent="0.35">
      <c r="A9463" s="4" t="s">
        <v>355</v>
      </c>
      <c r="B9463" s="4" t="s">
        <v>60</v>
      </c>
      <c r="C9463" s="4" t="s">
        <v>418</v>
      </c>
      <c r="D9463" s="4" t="s">
        <v>232</v>
      </c>
      <c r="E9463">
        <v>2003</v>
      </c>
      <c r="F9463">
        <v>36.589717532392442</v>
      </c>
      <c r="G9463" t="s">
        <v>641</v>
      </c>
    </row>
    <row r="9464" spans="1:7" x14ac:dyDescent="0.35">
      <c r="A9464" s="4" t="s">
        <v>355</v>
      </c>
      <c r="B9464" s="4" t="s">
        <v>60</v>
      </c>
      <c r="C9464" s="4" t="s">
        <v>418</v>
      </c>
      <c r="D9464" s="4" t="s">
        <v>232</v>
      </c>
      <c r="E9464">
        <v>2004</v>
      </c>
      <c r="F9464">
        <v>4.5342137412969246</v>
      </c>
      <c r="G9464" t="s">
        <v>641</v>
      </c>
    </row>
    <row r="9465" spans="1:7" x14ac:dyDescent="0.35">
      <c r="A9465" s="4" t="s">
        <v>355</v>
      </c>
      <c r="B9465" s="4" t="s">
        <v>60</v>
      </c>
      <c r="C9465" s="4" t="s">
        <v>418</v>
      </c>
      <c r="D9465" s="4" t="s">
        <v>232</v>
      </c>
      <c r="E9465">
        <v>2005</v>
      </c>
      <c r="F9465">
        <v>9.3686181419670387</v>
      </c>
      <c r="G9465" t="s">
        <v>641</v>
      </c>
    </row>
    <row r="9466" spans="1:7" x14ac:dyDescent="0.35">
      <c r="A9466" s="4" t="s">
        <v>355</v>
      </c>
      <c r="B9466" s="4" t="s">
        <v>60</v>
      </c>
      <c r="C9466" s="4" t="s">
        <v>418</v>
      </c>
      <c r="D9466" s="4" t="s">
        <v>232</v>
      </c>
      <c r="E9466">
        <v>2006</v>
      </c>
      <c r="F9466">
        <v>19.99648733592144</v>
      </c>
      <c r="G9466" t="s">
        <v>641</v>
      </c>
    </row>
    <row r="9467" spans="1:7" x14ac:dyDescent="0.35">
      <c r="A9467" s="4" t="s">
        <v>355</v>
      </c>
      <c r="B9467" s="4" t="s">
        <v>60</v>
      </c>
      <c r="C9467" s="4" t="s">
        <v>418</v>
      </c>
      <c r="D9467" s="4" t="s">
        <v>232</v>
      </c>
      <c r="E9467">
        <v>2007</v>
      </c>
      <c r="F9467">
        <v>35.02459707176984</v>
      </c>
      <c r="G9467" t="s">
        <v>641</v>
      </c>
    </row>
    <row r="9468" spans="1:7" x14ac:dyDescent="0.35">
      <c r="A9468" s="4" t="s">
        <v>355</v>
      </c>
      <c r="B9468" s="4" t="s">
        <v>60</v>
      </c>
      <c r="C9468" s="4" t="s">
        <v>418</v>
      </c>
      <c r="D9468" s="4" t="s">
        <v>232</v>
      </c>
      <c r="E9468">
        <v>2008</v>
      </c>
      <c r="F9468">
        <v>26.79953719340217</v>
      </c>
      <c r="G9468" t="s">
        <v>641</v>
      </c>
    </row>
    <row r="9469" spans="1:7" x14ac:dyDescent="0.35">
      <c r="A9469" s="4" t="s">
        <v>355</v>
      </c>
      <c r="B9469" s="4" t="s">
        <v>60</v>
      </c>
      <c r="C9469" s="4" t="s">
        <v>418</v>
      </c>
      <c r="D9469" s="4" t="s">
        <v>232</v>
      </c>
      <c r="E9469">
        <v>2017</v>
      </c>
      <c r="F9469">
        <v>4.5725365531751958</v>
      </c>
      <c r="G9469" t="s">
        <v>641</v>
      </c>
    </row>
    <row r="9470" spans="1:7" x14ac:dyDescent="0.35">
      <c r="A9470" s="4" t="s">
        <v>355</v>
      </c>
      <c r="B9470" s="4" t="s">
        <v>60</v>
      </c>
      <c r="C9470" s="4" t="s">
        <v>418</v>
      </c>
      <c r="D9470" s="4" t="s">
        <v>232</v>
      </c>
      <c r="E9470">
        <v>2018</v>
      </c>
      <c r="F9470">
        <v>6.872328656629354</v>
      </c>
      <c r="G9470" t="s">
        <v>641</v>
      </c>
    </row>
    <row r="9471" spans="1:7" x14ac:dyDescent="0.35">
      <c r="A9471" s="4" t="s">
        <v>355</v>
      </c>
      <c r="B9471" s="4" t="s">
        <v>60</v>
      </c>
      <c r="C9471" s="4" t="s">
        <v>418</v>
      </c>
      <c r="D9471" s="4" t="s">
        <v>232</v>
      </c>
      <c r="E9471">
        <v>2019</v>
      </c>
      <c r="F9471">
        <v>8.8250669680455811</v>
      </c>
      <c r="G9471" t="s">
        <v>641</v>
      </c>
    </row>
    <row r="9472" spans="1:7" x14ac:dyDescent="0.35">
      <c r="A9472" s="4" t="s">
        <v>355</v>
      </c>
      <c r="B9472" s="4" t="s">
        <v>60</v>
      </c>
      <c r="C9472" s="4" t="s">
        <v>247</v>
      </c>
      <c r="D9472" s="4" t="s">
        <v>368</v>
      </c>
      <c r="E9472">
        <v>2000</v>
      </c>
      <c r="F9472">
        <v>2.4617739880408607</v>
      </c>
      <c r="G9472" t="s">
        <v>641</v>
      </c>
    </row>
    <row r="9473" spans="1:7" x14ac:dyDescent="0.35">
      <c r="A9473" s="4" t="s">
        <v>355</v>
      </c>
      <c r="B9473" s="4" t="s">
        <v>60</v>
      </c>
      <c r="C9473" s="4" t="s">
        <v>247</v>
      </c>
      <c r="D9473" s="4" t="s">
        <v>368</v>
      </c>
      <c r="E9473">
        <v>2001</v>
      </c>
      <c r="F9473">
        <v>24.844464778248778</v>
      </c>
      <c r="G9473" t="s">
        <v>641</v>
      </c>
    </row>
    <row r="9474" spans="1:7" x14ac:dyDescent="0.35">
      <c r="A9474" s="4" t="s">
        <v>355</v>
      </c>
      <c r="B9474" s="4" t="s">
        <v>60</v>
      </c>
      <c r="C9474" s="4" t="s">
        <v>247</v>
      </c>
      <c r="D9474" s="4" t="s">
        <v>368</v>
      </c>
      <c r="E9474">
        <v>2002</v>
      </c>
      <c r="F9474">
        <v>41.508928002153198</v>
      </c>
      <c r="G9474" t="s">
        <v>641</v>
      </c>
    </row>
    <row r="9475" spans="1:7" x14ac:dyDescent="0.35">
      <c r="A9475" s="4" t="s">
        <v>355</v>
      </c>
      <c r="B9475" s="4" t="s">
        <v>60</v>
      </c>
      <c r="C9475" s="4" t="s">
        <v>247</v>
      </c>
      <c r="D9475" s="4" t="s">
        <v>368</v>
      </c>
      <c r="E9475">
        <v>2003</v>
      </c>
      <c r="F9475">
        <v>20.496539408029733</v>
      </c>
      <c r="G9475" t="s">
        <v>641</v>
      </c>
    </row>
    <row r="9476" spans="1:7" x14ac:dyDescent="0.35">
      <c r="A9476" s="4" t="s">
        <v>355</v>
      </c>
      <c r="B9476" s="4" t="s">
        <v>60</v>
      </c>
      <c r="C9476" s="4" t="s">
        <v>247</v>
      </c>
      <c r="D9476" s="4" t="s">
        <v>368</v>
      </c>
      <c r="E9476">
        <v>2004</v>
      </c>
      <c r="F9476">
        <v>3.6011280791159379</v>
      </c>
      <c r="G9476" t="s">
        <v>641</v>
      </c>
    </row>
    <row r="9477" spans="1:7" x14ac:dyDescent="0.35">
      <c r="A9477" s="4" t="s">
        <v>355</v>
      </c>
      <c r="B9477" s="4" t="s">
        <v>60</v>
      </c>
      <c r="C9477" s="4" t="s">
        <v>247</v>
      </c>
      <c r="D9477" s="4" t="s">
        <v>368</v>
      </c>
      <c r="E9477">
        <v>2005</v>
      </c>
      <c r="F9477">
        <v>19.163529903881397</v>
      </c>
      <c r="G9477" t="s">
        <v>641</v>
      </c>
    </row>
    <row r="9478" spans="1:7" x14ac:dyDescent="0.35">
      <c r="A9478" s="4" t="s">
        <v>355</v>
      </c>
      <c r="B9478" s="4" t="s">
        <v>60</v>
      </c>
      <c r="C9478" s="4" t="s">
        <v>247</v>
      </c>
      <c r="D9478" s="4" t="s">
        <v>368</v>
      </c>
      <c r="E9478">
        <v>2006</v>
      </c>
      <c r="F9478">
        <v>21.300498806661167</v>
      </c>
      <c r="G9478" t="s">
        <v>641</v>
      </c>
    </row>
    <row r="9479" spans="1:7" x14ac:dyDescent="0.35">
      <c r="A9479" s="4" t="s">
        <v>355</v>
      </c>
      <c r="B9479" s="4" t="s">
        <v>60</v>
      </c>
      <c r="C9479" s="4" t="s">
        <v>247</v>
      </c>
      <c r="D9479" s="4" t="s">
        <v>368</v>
      </c>
      <c r="E9479">
        <v>2007</v>
      </c>
      <c r="F9479">
        <v>23.643908118220097</v>
      </c>
      <c r="G9479" t="s">
        <v>641</v>
      </c>
    </row>
    <row r="9480" spans="1:7" x14ac:dyDescent="0.35">
      <c r="A9480" s="4" t="s">
        <v>355</v>
      </c>
      <c r="B9480" s="4" t="s">
        <v>60</v>
      </c>
      <c r="C9480" s="4" t="s">
        <v>247</v>
      </c>
      <c r="D9480" s="4" t="s">
        <v>368</v>
      </c>
      <c r="E9480">
        <v>2008</v>
      </c>
      <c r="F9480">
        <v>13.618657947302054</v>
      </c>
      <c r="G9480" t="s">
        <v>641</v>
      </c>
    </row>
    <row r="9481" spans="1:7" x14ac:dyDescent="0.35">
      <c r="A9481" s="4" t="s">
        <v>355</v>
      </c>
      <c r="B9481" s="4" t="s">
        <v>60</v>
      </c>
      <c r="C9481" s="4" t="s">
        <v>247</v>
      </c>
      <c r="D9481" s="4" t="s">
        <v>368</v>
      </c>
      <c r="E9481">
        <v>2017</v>
      </c>
      <c r="F9481">
        <v>5.8734089465466042</v>
      </c>
      <c r="G9481" t="s">
        <v>641</v>
      </c>
    </row>
    <row r="9482" spans="1:7" x14ac:dyDescent="0.35">
      <c r="A9482" s="4" t="s">
        <v>355</v>
      </c>
      <c r="B9482" s="4" t="s">
        <v>60</v>
      </c>
      <c r="C9482" s="4" t="s">
        <v>247</v>
      </c>
      <c r="D9482" s="4" t="s">
        <v>368</v>
      </c>
      <c r="E9482">
        <v>2018</v>
      </c>
      <c r="F9482">
        <v>5.3410946399101107</v>
      </c>
      <c r="G9482" t="s">
        <v>641</v>
      </c>
    </row>
    <row r="9483" spans="1:7" x14ac:dyDescent="0.35">
      <c r="A9483" s="4" t="s">
        <v>355</v>
      </c>
      <c r="B9483" s="4" t="s">
        <v>60</v>
      </c>
      <c r="C9483" s="4" t="s">
        <v>247</v>
      </c>
      <c r="D9483" s="4" t="s">
        <v>368</v>
      </c>
      <c r="E9483">
        <v>2019</v>
      </c>
      <c r="F9483">
        <v>5.4229330046849498</v>
      </c>
      <c r="G9483" t="s">
        <v>641</v>
      </c>
    </row>
    <row r="9484" spans="1:7" x14ac:dyDescent="0.35">
      <c r="A9484" s="4" t="s">
        <v>355</v>
      </c>
      <c r="B9484" s="4" t="s">
        <v>60</v>
      </c>
      <c r="C9484" s="4" t="s">
        <v>247</v>
      </c>
      <c r="D9484" s="4" t="s">
        <v>368</v>
      </c>
      <c r="E9484">
        <v>2020</v>
      </c>
      <c r="F9484">
        <v>5.3441100080658543</v>
      </c>
      <c r="G9484" t="s">
        <v>641</v>
      </c>
    </row>
    <row r="9485" spans="1:7" x14ac:dyDescent="0.35">
      <c r="A9485" s="4" t="s">
        <v>355</v>
      </c>
      <c r="B9485" s="4" t="s">
        <v>60</v>
      </c>
      <c r="C9485" s="4" t="s">
        <v>247</v>
      </c>
      <c r="D9485" s="4" t="s">
        <v>368</v>
      </c>
      <c r="E9485">
        <v>2021</v>
      </c>
      <c r="F9485">
        <v>19.517209372100979</v>
      </c>
      <c r="G9485" t="s">
        <v>641</v>
      </c>
    </row>
    <row r="9486" spans="1:7" x14ac:dyDescent="0.35">
      <c r="A9486" s="4" t="s">
        <v>355</v>
      </c>
      <c r="B9486" s="4" t="s">
        <v>60</v>
      </c>
      <c r="C9486" s="4" t="s">
        <v>247</v>
      </c>
      <c r="D9486" s="4" t="s">
        <v>368</v>
      </c>
      <c r="E9486">
        <v>2022</v>
      </c>
      <c r="F9486">
        <v>6.1637164890589844</v>
      </c>
      <c r="G9486" t="s">
        <v>641</v>
      </c>
    </row>
    <row r="9487" spans="1:7" x14ac:dyDescent="0.35">
      <c r="A9487" s="4" t="s">
        <v>355</v>
      </c>
      <c r="B9487" s="4" t="s">
        <v>60</v>
      </c>
      <c r="C9487" s="4" t="s">
        <v>247</v>
      </c>
      <c r="D9487" s="4" t="s">
        <v>368</v>
      </c>
      <c r="E9487">
        <v>2023</v>
      </c>
      <c r="F9487">
        <v>10.787666446333887</v>
      </c>
      <c r="G9487" t="s">
        <v>641</v>
      </c>
    </row>
    <row r="9488" spans="1:7" x14ac:dyDescent="0.35">
      <c r="A9488" s="4" t="s">
        <v>355</v>
      </c>
      <c r="B9488" s="4" t="s">
        <v>60</v>
      </c>
      <c r="C9488" s="4" t="s">
        <v>247</v>
      </c>
      <c r="D9488" s="4" t="s">
        <v>368</v>
      </c>
      <c r="E9488">
        <v>2024</v>
      </c>
      <c r="F9488">
        <v>12.040238408093501</v>
      </c>
      <c r="G9488" t="s">
        <v>641</v>
      </c>
    </row>
    <row r="9489" spans="1:7" x14ac:dyDescent="0.35">
      <c r="A9489" s="4" t="s">
        <v>355</v>
      </c>
      <c r="B9489" s="4" t="s">
        <v>60</v>
      </c>
      <c r="C9489" s="4" t="s">
        <v>302</v>
      </c>
      <c r="D9489" s="4" t="s">
        <v>282</v>
      </c>
      <c r="E9489">
        <v>2000</v>
      </c>
      <c r="F9489">
        <v>13.90563877278948</v>
      </c>
      <c r="G9489" t="s">
        <v>641</v>
      </c>
    </row>
    <row r="9490" spans="1:7" x14ac:dyDescent="0.35">
      <c r="A9490" s="4" t="s">
        <v>355</v>
      </c>
      <c r="B9490" s="4" t="s">
        <v>60</v>
      </c>
      <c r="C9490" s="4" t="s">
        <v>302</v>
      </c>
      <c r="D9490" s="4" t="s">
        <v>282</v>
      </c>
      <c r="E9490">
        <v>2001</v>
      </c>
      <c r="F9490">
        <v>12.219243961285533</v>
      </c>
      <c r="G9490" t="s">
        <v>641</v>
      </c>
    </row>
    <row r="9491" spans="1:7" x14ac:dyDescent="0.35">
      <c r="A9491" s="4" t="s">
        <v>355</v>
      </c>
      <c r="B9491" s="4" t="s">
        <v>60</v>
      </c>
      <c r="C9491" s="4" t="s">
        <v>302</v>
      </c>
      <c r="D9491" s="4" t="s">
        <v>282</v>
      </c>
      <c r="E9491">
        <v>2002</v>
      </c>
      <c r="F9491">
        <v>10.959689632532449</v>
      </c>
      <c r="G9491" t="s">
        <v>641</v>
      </c>
    </row>
    <row r="9492" spans="1:7" x14ac:dyDescent="0.35">
      <c r="A9492" s="4" t="s">
        <v>355</v>
      </c>
      <c r="B9492" s="4" t="s">
        <v>60</v>
      </c>
      <c r="C9492" s="4" t="s">
        <v>302</v>
      </c>
      <c r="D9492" s="4" t="s">
        <v>282</v>
      </c>
      <c r="E9492">
        <v>2003</v>
      </c>
      <c r="F9492">
        <v>6.6502092989485266</v>
      </c>
      <c r="G9492" t="s">
        <v>641</v>
      </c>
    </row>
    <row r="9493" spans="1:7" x14ac:dyDescent="0.35">
      <c r="A9493" s="4" t="s">
        <v>355</v>
      </c>
      <c r="B9493" s="4" t="s">
        <v>60</v>
      </c>
      <c r="C9493" s="4" t="s">
        <v>302</v>
      </c>
      <c r="D9493" s="4" t="s">
        <v>282</v>
      </c>
      <c r="E9493">
        <v>2004</v>
      </c>
      <c r="F9493">
        <v>6.6788235372083005</v>
      </c>
      <c r="G9493" t="s">
        <v>641</v>
      </c>
    </row>
    <row r="9494" spans="1:7" x14ac:dyDescent="0.35">
      <c r="A9494" s="4" t="s">
        <v>355</v>
      </c>
      <c r="B9494" s="4" t="s">
        <v>60</v>
      </c>
      <c r="C9494" s="4" t="s">
        <v>302</v>
      </c>
      <c r="D9494" s="4" t="s">
        <v>282</v>
      </c>
      <c r="E9494">
        <v>2005</v>
      </c>
      <c r="F9494">
        <v>6.4892543732228454</v>
      </c>
      <c r="G9494" t="s">
        <v>641</v>
      </c>
    </row>
    <row r="9495" spans="1:7" x14ac:dyDescent="0.35">
      <c r="A9495" s="4" t="s">
        <v>355</v>
      </c>
      <c r="B9495" s="4" t="s">
        <v>60</v>
      </c>
      <c r="C9495" s="4" t="s">
        <v>302</v>
      </c>
      <c r="D9495" s="4" t="s">
        <v>282</v>
      </c>
      <c r="E9495">
        <v>2006</v>
      </c>
      <c r="F9495">
        <v>6.0042538961389234</v>
      </c>
      <c r="G9495" t="s">
        <v>641</v>
      </c>
    </row>
    <row r="9496" spans="1:7" x14ac:dyDescent="0.35">
      <c r="A9496" s="4" t="s">
        <v>355</v>
      </c>
      <c r="B9496" s="4" t="s">
        <v>60</v>
      </c>
      <c r="C9496" s="4" t="s">
        <v>302</v>
      </c>
      <c r="D9496" s="4" t="s">
        <v>282</v>
      </c>
      <c r="E9496">
        <v>2007</v>
      </c>
      <c r="F9496">
        <v>4.8951130069472448</v>
      </c>
      <c r="G9496" t="s">
        <v>641</v>
      </c>
    </row>
    <row r="9497" spans="1:7" x14ac:dyDescent="0.35">
      <c r="A9497" s="4" t="s">
        <v>355</v>
      </c>
      <c r="B9497" s="4" t="s">
        <v>60</v>
      </c>
      <c r="C9497" s="4" t="s">
        <v>302</v>
      </c>
      <c r="D9497" s="4" t="s">
        <v>282</v>
      </c>
      <c r="E9497">
        <v>2008</v>
      </c>
      <c r="F9497">
        <v>3.0567078747675192</v>
      </c>
      <c r="G9497" t="s">
        <v>641</v>
      </c>
    </row>
    <row r="9498" spans="1:7" x14ac:dyDescent="0.35">
      <c r="A9498" s="4" t="s">
        <v>355</v>
      </c>
      <c r="B9498" s="4" t="s">
        <v>60</v>
      </c>
      <c r="C9498" s="4" t="s">
        <v>302</v>
      </c>
      <c r="D9498" s="4" t="s">
        <v>282</v>
      </c>
      <c r="E9498">
        <v>2017</v>
      </c>
      <c r="F9498">
        <v>10.142430413087338</v>
      </c>
      <c r="G9498" t="s">
        <v>641</v>
      </c>
    </row>
    <row r="9499" spans="1:7" x14ac:dyDescent="0.35">
      <c r="A9499" s="4" t="s">
        <v>355</v>
      </c>
      <c r="B9499" s="4" t="s">
        <v>60</v>
      </c>
      <c r="C9499" s="4" t="s">
        <v>302</v>
      </c>
      <c r="D9499" s="4" t="s">
        <v>282</v>
      </c>
      <c r="E9499">
        <v>2018</v>
      </c>
      <c r="F9499">
        <v>11.949226880045346</v>
      </c>
      <c r="G9499" t="s">
        <v>641</v>
      </c>
    </row>
    <row r="9500" spans="1:7" x14ac:dyDescent="0.35">
      <c r="A9500" s="4" t="s">
        <v>355</v>
      </c>
      <c r="B9500" s="4" t="s">
        <v>60</v>
      </c>
      <c r="C9500" s="4" t="s">
        <v>302</v>
      </c>
      <c r="D9500" s="4" t="s">
        <v>282</v>
      </c>
      <c r="E9500">
        <v>2019</v>
      </c>
      <c r="F9500">
        <v>13.784704807429012</v>
      </c>
      <c r="G9500" t="s">
        <v>641</v>
      </c>
    </row>
    <row r="9501" spans="1:7" x14ac:dyDescent="0.35">
      <c r="A9501" s="4" t="s">
        <v>130</v>
      </c>
      <c r="B9501" s="4" t="s">
        <v>217</v>
      </c>
      <c r="C9501" s="4" t="s">
        <v>303</v>
      </c>
      <c r="D9501" s="4" t="s">
        <v>253</v>
      </c>
      <c r="E9501">
        <v>2000</v>
      </c>
      <c r="F9501">
        <v>39.843268769626974</v>
      </c>
      <c r="G9501" t="s">
        <v>641</v>
      </c>
    </row>
    <row r="9502" spans="1:7" x14ac:dyDescent="0.35">
      <c r="A9502" s="4" t="s">
        <v>130</v>
      </c>
      <c r="B9502" s="4" t="s">
        <v>217</v>
      </c>
      <c r="C9502" s="4" t="s">
        <v>303</v>
      </c>
      <c r="D9502" s="4" t="s">
        <v>253</v>
      </c>
      <c r="E9502">
        <v>2001</v>
      </c>
      <c r="F9502">
        <v>37.596314562864045</v>
      </c>
      <c r="G9502" t="s">
        <v>641</v>
      </c>
    </row>
    <row r="9503" spans="1:7" x14ac:dyDescent="0.35">
      <c r="A9503" s="4" t="s">
        <v>130</v>
      </c>
      <c r="B9503" s="4" t="s">
        <v>217</v>
      </c>
      <c r="C9503" s="4" t="s">
        <v>303</v>
      </c>
      <c r="D9503" s="4" t="s">
        <v>253</v>
      </c>
      <c r="E9503">
        <v>2002</v>
      </c>
      <c r="F9503">
        <v>37.626257752806964</v>
      </c>
      <c r="G9503" t="s">
        <v>641</v>
      </c>
    </row>
    <row r="9504" spans="1:7" x14ac:dyDescent="0.35">
      <c r="A9504" s="4" t="s">
        <v>130</v>
      </c>
      <c r="B9504" s="4" t="s">
        <v>217</v>
      </c>
      <c r="C9504" s="4" t="s">
        <v>303</v>
      </c>
      <c r="D9504" s="4" t="s">
        <v>253</v>
      </c>
      <c r="E9504">
        <v>2003</v>
      </c>
      <c r="F9504">
        <v>36.389456929821222</v>
      </c>
      <c r="G9504" t="s">
        <v>641</v>
      </c>
    </row>
    <row r="9505" spans="1:7" x14ac:dyDescent="0.35">
      <c r="A9505" s="4" t="s">
        <v>130</v>
      </c>
      <c r="B9505" s="4" t="s">
        <v>217</v>
      </c>
      <c r="C9505" s="4" t="s">
        <v>303</v>
      </c>
      <c r="D9505" s="4" t="s">
        <v>253</v>
      </c>
      <c r="E9505">
        <v>2004</v>
      </c>
      <c r="F9505">
        <v>38.916576911554081</v>
      </c>
      <c r="G9505" t="s">
        <v>641</v>
      </c>
    </row>
    <row r="9506" spans="1:7" x14ac:dyDescent="0.35">
      <c r="A9506" s="4" t="s">
        <v>130</v>
      </c>
      <c r="B9506" s="4" t="s">
        <v>217</v>
      </c>
      <c r="C9506" s="4" t="s">
        <v>303</v>
      </c>
      <c r="D9506" s="4" t="s">
        <v>253</v>
      </c>
      <c r="E9506">
        <v>2005</v>
      </c>
      <c r="F9506">
        <v>37.782579980253608</v>
      </c>
      <c r="G9506" t="s">
        <v>641</v>
      </c>
    </row>
    <row r="9507" spans="1:7" x14ac:dyDescent="0.35">
      <c r="A9507" s="4" t="s">
        <v>130</v>
      </c>
      <c r="B9507" s="4" t="s">
        <v>217</v>
      </c>
      <c r="C9507" s="4" t="s">
        <v>303</v>
      </c>
      <c r="D9507" s="4" t="s">
        <v>253</v>
      </c>
      <c r="E9507">
        <v>2006</v>
      </c>
      <c r="F9507">
        <v>41.825284472434085</v>
      </c>
      <c r="G9507" t="s">
        <v>641</v>
      </c>
    </row>
    <row r="9508" spans="1:7" x14ac:dyDescent="0.35">
      <c r="A9508" s="4" t="s">
        <v>130</v>
      </c>
      <c r="B9508" s="4" t="s">
        <v>217</v>
      </c>
      <c r="C9508" s="4" t="s">
        <v>303</v>
      </c>
      <c r="D9508" s="4" t="s">
        <v>253</v>
      </c>
      <c r="E9508">
        <v>2007</v>
      </c>
      <c r="F9508">
        <v>42.180299600712061</v>
      </c>
      <c r="G9508" t="s">
        <v>641</v>
      </c>
    </row>
    <row r="9509" spans="1:7" x14ac:dyDescent="0.35">
      <c r="A9509" s="4" t="s">
        <v>130</v>
      </c>
      <c r="B9509" s="4" t="s">
        <v>217</v>
      </c>
      <c r="C9509" s="4" t="s">
        <v>303</v>
      </c>
      <c r="D9509" s="4" t="s">
        <v>253</v>
      </c>
      <c r="E9509">
        <v>2008</v>
      </c>
      <c r="F9509">
        <v>41.958464349595751</v>
      </c>
      <c r="G9509" t="s">
        <v>641</v>
      </c>
    </row>
    <row r="9510" spans="1:7" x14ac:dyDescent="0.35">
      <c r="A9510" s="4" t="s">
        <v>130</v>
      </c>
      <c r="B9510" s="4" t="s">
        <v>217</v>
      </c>
      <c r="C9510" s="4" t="s">
        <v>303</v>
      </c>
      <c r="D9510" s="4" t="s">
        <v>253</v>
      </c>
      <c r="E9510">
        <v>2017</v>
      </c>
      <c r="F9510">
        <v>57.164737213028616</v>
      </c>
      <c r="G9510" t="s">
        <v>641</v>
      </c>
    </row>
    <row r="9511" spans="1:7" x14ac:dyDescent="0.35">
      <c r="A9511" s="4" t="s">
        <v>130</v>
      </c>
      <c r="B9511" s="4" t="s">
        <v>217</v>
      </c>
      <c r="C9511" s="4" t="s">
        <v>303</v>
      </c>
      <c r="D9511" s="4" t="s">
        <v>253</v>
      </c>
      <c r="E9511">
        <v>2018</v>
      </c>
      <c r="F9511">
        <v>57.62788281227941</v>
      </c>
      <c r="G9511" t="s">
        <v>641</v>
      </c>
    </row>
    <row r="9512" spans="1:7" x14ac:dyDescent="0.35">
      <c r="A9512" s="4" t="s">
        <v>130</v>
      </c>
      <c r="B9512" s="4" t="s">
        <v>217</v>
      </c>
      <c r="C9512" s="4" t="s">
        <v>303</v>
      </c>
      <c r="D9512" s="4" t="s">
        <v>253</v>
      </c>
      <c r="E9512">
        <v>2019</v>
      </c>
      <c r="F9512">
        <v>63.647659146078169</v>
      </c>
      <c r="G9512" t="s">
        <v>641</v>
      </c>
    </row>
    <row r="9513" spans="1:7" x14ac:dyDescent="0.35">
      <c r="A9513" s="4" t="s">
        <v>130</v>
      </c>
      <c r="B9513" s="4" t="s">
        <v>217</v>
      </c>
      <c r="C9513" s="4" t="s">
        <v>303</v>
      </c>
      <c r="D9513" s="4" t="s">
        <v>253</v>
      </c>
      <c r="E9513">
        <v>2020</v>
      </c>
      <c r="F9513">
        <v>71.539260470589682</v>
      </c>
      <c r="G9513" t="s">
        <v>641</v>
      </c>
    </row>
    <row r="9514" spans="1:7" x14ac:dyDescent="0.35">
      <c r="A9514" s="4" t="s">
        <v>130</v>
      </c>
      <c r="B9514" s="4" t="s">
        <v>217</v>
      </c>
      <c r="C9514" s="4" t="s">
        <v>303</v>
      </c>
      <c r="D9514" s="4" t="s">
        <v>253</v>
      </c>
      <c r="E9514">
        <v>2021</v>
      </c>
      <c r="F9514">
        <v>72.605401822294098</v>
      </c>
      <c r="G9514" t="s">
        <v>641</v>
      </c>
    </row>
    <row r="9515" spans="1:7" x14ac:dyDescent="0.35">
      <c r="A9515" s="4" t="s">
        <v>130</v>
      </c>
      <c r="B9515" s="4" t="s">
        <v>217</v>
      </c>
      <c r="C9515" s="4" t="s">
        <v>202</v>
      </c>
      <c r="D9515" s="4" t="s">
        <v>494</v>
      </c>
      <c r="E9515">
        <v>2000</v>
      </c>
      <c r="F9515">
        <v>18.899999999999999</v>
      </c>
      <c r="G9515" t="s">
        <v>641</v>
      </c>
    </row>
    <row r="9516" spans="1:7" x14ac:dyDescent="0.35">
      <c r="A9516" s="4" t="s">
        <v>130</v>
      </c>
      <c r="B9516" s="4" t="s">
        <v>217</v>
      </c>
      <c r="C9516" s="4" t="s">
        <v>202</v>
      </c>
      <c r="D9516" s="4" t="s">
        <v>494</v>
      </c>
      <c r="E9516">
        <v>2001</v>
      </c>
      <c r="F9516">
        <v>18.5</v>
      </c>
      <c r="G9516" t="s">
        <v>641</v>
      </c>
    </row>
    <row r="9517" spans="1:7" x14ac:dyDescent="0.35">
      <c r="A9517" s="4" t="s">
        <v>130</v>
      </c>
      <c r="B9517" s="4" t="s">
        <v>217</v>
      </c>
      <c r="C9517" s="4" t="s">
        <v>202</v>
      </c>
      <c r="D9517" s="4" t="s">
        <v>494</v>
      </c>
      <c r="E9517">
        <v>2002</v>
      </c>
      <c r="F9517">
        <v>19.100000000000001</v>
      </c>
      <c r="G9517" t="s">
        <v>641</v>
      </c>
    </row>
    <row r="9518" spans="1:7" x14ac:dyDescent="0.35">
      <c r="A9518" s="4" t="s">
        <v>130</v>
      </c>
      <c r="B9518" s="4" t="s">
        <v>217</v>
      </c>
      <c r="C9518" s="4" t="s">
        <v>202</v>
      </c>
      <c r="D9518" s="4" t="s">
        <v>494</v>
      </c>
      <c r="E9518">
        <v>2003</v>
      </c>
      <c r="F9518">
        <v>19.7</v>
      </c>
      <c r="G9518" t="s">
        <v>641</v>
      </c>
    </row>
    <row r="9519" spans="1:7" x14ac:dyDescent="0.35">
      <c r="A9519" s="4" t="s">
        <v>130</v>
      </c>
      <c r="B9519" s="4" t="s">
        <v>217</v>
      </c>
      <c r="C9519" s="4" t="s">
        <v>202</v>
      </c>
      <c r="D9519" s="4" t="s">
        <v>494</v>
      </c>
      <c r="E9519">
        <v>2004</v>
      </c>
      <c r="F9519">
        <v>20.2</v>
      </c>
      <c r="G9519" t="s">
        <v>641</v>
      </c>
    </row>
    <row r="9520" spans="1:7" x14ac:dyDescent="0.35">
      <c r="A9520" s="4" t="s">
        <v>130</v>
      </c>
      <c r="B9520" s="4" t="s">
        <v>217</v>
      </c>
      <c r="C9520" s="4" t="s">
        <v>202</v>
      </c>
      <c r="D9520" s="4" t="s">
        <v>494</v>
      </c>
      <c r="E9520">
        <v>2005</v>
      </c>
      <c r="F9520">
        <v>20.8</v>
      </c>
      <c r="G9520" t="s">
        <v>641</v>
      </c>
    </row>
    <row r="9521" spans="1:7" x14ac:dyDescent="0.35">
      <c r="A9521" s="4" t="s">
        <v>130</v>
      </c>
      <c r="B9521" s="4" t="s">
        <v>217</v>
      </c>
      <c r="C9521" s="4" t="s">
        <v>202</v>
      </c>
      <c r="D9521" s="4" t="s">
        <v>494</v>
      </c>
      <c r="E9521">
        <v>2006</v>
      </c>
      <c r="F9521">
        <v>21.4</v>
      </c>
      <c r="G9521" t="s">
        <v>641</v>
      </c>
    </row>
    <row r="9522" spans="1:7" x14ac:dyDescent="0.35">
      <c r="A9522" s="4" t="s">
        <v>130</v>
      </c>
      <c r="B9522" s="4" t="s">
        <v>217</v>
      </c>
      <c r="C9522" s="4" t="s">
        <v>202</v>
      </c>
      <c r="D9522" s="4" t="s">
        <v>494</v>
      </c>
      <c r="E9522">
        <v>2007</v>
      </c>
      <c r="F9522">
        <v>22.4</v>
      </c>
      <c r="G9522" t="s">
        <v>641</v>
      </c>
    </row>
    <row r="9523" spans="1:7" x14ac:dyDescent="0.35">
      <c r="A9523" s="4" t="s">
        <v>130</v>
      </c>
      <c r="B9523" s="4" t="s">
        <v>217</v>
      </c>
      <c r="C9523" s="4" t="s">
        <v>202</v>
      </c>
      <c r="D9523" s="4" t="s">
        <v>494</v>
      </c>
      <c r="E9523">
        <v>2008</v>
      </c>
      <c r="F9523">
        <v>22.7</v>
      </c>
      <c r="G9523" t="s">
        <v>641</v>
      </c>
    </row>
    <row r="9524" spans="1:7" x14ac:dyDescent="0.35">
      <c r="A9524" s="4" t="s">
        <v>130</v>
      </c>
      <c r="B9524" s="4" t="s">
        <v>217</v>
      </c>
      <c r="C9524" s="4" t="s">
        <v>202</v>
      </c>
      <c r="D9524" s="4" t="s">
        <v>494</v>
      </c>
      <c r="E9524">
        <v>2017</v>
      </c>
      <c r="F9524">
        <v>31.6</v>
      </c>
      <c r="G9524" t="s">
        <v>641</v>
      </c>
    </row>
    <row r="9525" spans="1:7" x14ac:dyDescent="0.35">
      <c r="A9525" s="4" t="s">
        <v>130</v>
      </c>
      <c r="B9525" s="4" t="s">
        <v>217</v>
      </c>
      <c r="C9525" s="4" t="s">
        <v>202</v>
      </c>
      <c r="D9525" s="4" t="s">
        <v>494</v>
      </c>
      <c r="E9525">
        <v>2018</v>
      </c>
      <c r="F9525">
        <v>30.2</v>
      </c>
      <c r="G9525" t="s">
        <v>641</v>
      </c>
    </row>
    <row r="9526" spans="1:7" x14ac:dyDescent="0.35">
      <c r="A9526" s="4" t="s">
        <v>130</v>
      </c>
      <c r="B9526" s="4" t="s">
        <v>217</v>
      </c>
      <c r="C9526" s="4" t="s">
        <v>202</v>
      </c>
      <c r="D9526" s="4" t="s">
        <v>494</v>
      </c>
      <c r="E9526">
        <v>2019</v>
      </c>
      <c r="F9526">
        <v>31.2</v>
      </c>
      <c r="G9526" t="s">
        <v>641</v>
      </c>
    </row>
    <row r="9527" spans="1:7" x14ac:dyDescent="0.35">
      <c r="A9527" s="4" t="s">
        <v>130</v>
      </c>
      <c r="B9527" s="4" t="s">
        <v>217</v>
      </c>
      <c r="C9527" s="4" t="s">
        <v>202</v>
      </c>
      <c r="D9527" s="4" t="s">
        <v>494</v>
      </c>
      <c r="E9527">
        <v>2021</v>
      </c>
      <c r="F9527">
        <v>33.200000000000003</v>
      </c>
      <c r="G9527" t="s">
        <v>641</v>
      </c>
    </row>
    <row r="9528" spans="1:7" x14ac:dyDescent="0.35">
      <c r="A9528" s="4" t="s">
        <v>130</v>
      </c>
      <c r="B9528" s="4" t="s">
        <v>217</v>
      </c>
      <c r="C9528" s="4" t="s">
        <v>202</v>
      </c>
      <c r="D9528" s="4" t="s">
        <v>494</v>
      </c>
      <c r="E9528">
        <v>2022</v>
      </c>
      <c r="F9528">
        <v>33.200000000000003</v>
      </c>
      <c r="G9528" t="s">
        <v>641</v>
      </c>
    </row>
    <row r="9529" spans="1:7" x14ac:dyDescent="0.35">
      <c r="A9529" s="4" t="s">
        <v>130</v>
      </c>
      <c r="B9529" s="4" t="s">
        <v>217</v>
      </c>
      <c r="C9529" s="4" t="s">
        <v>202</v>
      </c>
      <c r="D9529" s="4" t="s">
        <v>494</v>
      </c>
      <c r="E9529">
        <v>2023</v>
      </c>
      <c r="F9529">
        <v>34.1</v>
      </c>
      <c r="G9529" t="s">
        <v>641</v>
      </c>
    </row>
    <row r="9530" spans="1:7" x14ac:dyDescent="0.35">
      <c r="A9530" s="4" t="s">
        <v>130</v>
      </c>
      <c r="B9530" s="4" t="s">
        <v>217</v>
      </c>
      <c r="C9530" s="4" t="s">
        <v>418</v>
      </c>
      <c r="D9530" s="4" t="s">
        <v>232</v>
      </c>
      <c r="E9530">
        <v>2003</v>
      </c>
      <c r="F9530">
        <v>7.1361531145862989</v>
      </c>
      <c r="G9530" t="s">
        <v>641</v>
      </c>
    </row>
    <row r="9531" spans="1:7" x14ac:dyDescent="0.35">
      <c r="A9531" s="4" t="s">
        <v>130</v>
      </c>
      <c r="B9531" s="4" t="s">
        <v>217</v>
      </c>
      <c r="C9531" s="4" t="s">
        <v>418</v>
      </c>
      <c r="D9531" s="4" t="s">
        <v>232</v>
      </c>
      <c r="E9531">
        <v>2004</v>
      </c>
      <c r="F9531">
        <v>4.1366321314474837</v>
      </c>
      <c r="G9531" t="s">
        <v>641</v>
      </c>
    </row>
    <row r="9532" spans="1:7" x14ac:dyDescent="0.35">
      <c r="A9532" s="4" t="s">
        <v>130</v>
      </c>
      <c r="B9532" s="4" t="s">
        <v>217</v>
      </c>
      <c r="C9532" s="4" t="s">
        <v>418</v>
      </c>
      <c r="D9532" s="4" t="s">
        <v>232</v>
      </c>
      <c r="E9532">
        <v>2005</v>
      </c>
      <c r="F9532">
        <v>2.2819460702430652</v>
      </c>
      <c r="G9532" t="s">
        <v>641</v>
      </c>
    </row>
    <row r="9533" spans="1:7" x14ac:dyDescent="0.35">
      <c r="A9533" s="4" t="s">
        <v>130</v>
      </c>
      <c r="B9533" s="4" t="s">
        <v>217</v>
      </c>
      <c r="C9533" s="4" t="s">
        <v>418</v>
      </c>
      <c r="D9533" s="4" t="s">
        <v>232</v>
      </c>
      <c r="E9533">
        <v>2006</v>
      </c>
      <c r="F9533">
        <v>4.9611668929891577</v>
      </c>
      <c r="G9533" t="s">
        <v>641</v>
      </c>
    </row>
    <row r="9534" spans="1:7" x14ac:dyDescent="0.35">
      <c r="A9534" s="4" t="s">
        <v>130</v>
      </c>
      <c r="B9534" s="4" t="s">
        <v>217</v>
      </c>
      <c r="C9534" s="4" t="s">
        <v>418</v>
      </c>
      <c r="D9534" s="4" t="s">
        <v>232</v>
      </c>
      <c r="E9534">
        <v>2007</v>
      </c>
      <c r="F9534">
        <v>6.5478814110171726</v>
      </c>
      <c r="G9534" t="s">
        <v>641</v>
      </c>
    </row>
    <row r="9535" spans="1:7" x14ac:dyDescent="0.35">
      <c r="A9535" s="4" t="s">
        <v>130</v>
      </c>
      <c r="B9535" s="4" t="s">
        <v>217</v>
      </c>
      <c r="C9535" s="4" t="s">
        <v>418</v>
      </c>
      <c r="D9535" s="4" t="s">
        <v>232</v>
      </c>
      <c r="E9535">
        <v>2008</v>
      </c>
      <c r="F9535">
        <v>9.0946430719280951</v>
      </c>
      <c r="G9535" t="s">
        <v>641</v>
      </c>
    </row>
    <row r="9536" spans="1:7" x14ac:dyDescent="0.35">
      <c r="A9536" s="4" t="s">
        <v>130</v>
      </c>
      <c r="B9536" s="4" t="s">
        <v>217</v>
      </c>
      <c r="C9536" s="4" t="s">
        <v>418</v>
      </c>
      <c r="D9536" s="4" t="s">
        <v>232</v>
      </c>
      <c r="E9536">
        <v>2017</v>
      </c>
      <c r="F9536">
        <v>6.1457998111116421</v>
      </c>
      <c r="G9536" t="s">
        <v>641</v>
      </c>
    </row>
    <row r="9537" spans="1:7" x14ac:dyDescent="0.35">
      <c r="A9537" s="4" t="s">
        <v>130</v>
      </c>
      <c r="B9537" s="4" t="s">
        <v>217</v>
      </c>
      <c r="C9537" s="4" t="s">
        <v>418</v>
      </c>
      <c r="D9537" s="4" t="s">
        <v>232</v>
      </c>
      <c r="E9537">
        <v>2018</v>
      </c>
      <c r="F9537">
        <v>4.2915910533787534</v>
      </c>
      <c r="G9537" t="s">
        <v>641</v>
      </c>
    </row>
    <row r="9538" spans="1:7" x14ac:dyDescent="0.35">
      <c r="A9538" s="4" t="s">
        <v>130</v>
      </c>
      <c r="B9538" s="4" t="s">
        <v>217</v>
      </c>
      <c r="C9538" s="4" t="s">
        <v>418</v>
      </c>
      <c r="D9538" s="4" t="s">
        <v>232</v>
      </c>
      <c r="E9538">
        <v>2019</v>
      </c>
      <c r="F9538">
        <v>3.7223941442269459</v>
      </c>
      <c r="G9538" t="s">
        <v>641</v>
      </c>
    </row>
    <row r="9539" spans="1:7" x14ac:dyDescent="0.35">
      <c r="A9539" s="4" t="s">
        <v>130</v>
      </c>
      <c r="B9539" s="4" t="s">
        <v>217</v>
      </c>
      <c r="C9539" s="4" t="s">
        <v>418</v>
      </c>
      <c r="D9539" s="4" t="s">
        <v>232</v>
      </c>
      <c r="E9539">
        <v>2020</v>
      </c>
      <c r="F9539">
        <v>2.2093823693346919</v>
      </c>
      <c r="G9539" t="s">
        <v>641</v>
      </c>
    </row>
    <row r="9540" spans="1:7" x14ac:dyDescent="0.35">
      <c r="A9540" s="4" t="s">
        <v>130</v>
      </c>
      <c r="B9540" s="4" t="s">
        <v>217</v>
      </c>
      <c r="C9540" s="4" t="s">
        <v>418</v>
      </c>
      <c r="D9540" s="4" t="s">
        <v>232</v>
      </c>
      <c r="E9540">
        <v>2021</v>
      </c>
      <c r="F9540">
        <v>3.6169053010881398</v>
      </c>
      <c r="G9540" t="s">
        <v>641</v>
      </c>
    </row>
    <row r="9541" spans="1:7" x14ac:dyDescent="0.35">
      <c r="A9541" s="4" t="s">
        <v>130</v>
      </c>
      <c r="B9541" s="4" t="s">
        <v>217</v>
      </c>
      <c r="C9541" s="4" t="s">
        <v>418</v>
      </c>
      <c r="D9541" s="4" t="s">
        <v>232</v>
      </c>
      <c r="E9541">
        <v>2022</v>
      </c>
      <c r="F9541">
        <v>6.0812811411241317</v>
      </c>
      <c r="G9541" t="s">
        <v>641</v>
      </c>
    </row>
    <row r="9542" spans="1:7" x14ac:dyDescent="0.35">
      <c r="A9542" s="4" t="s">
        <v>130</v>
      </c>
      <c r="B9542" s="4" t="s">
        <v>217</v>
      </c>
      <c r="C9542" s="4" t="s">
        <v>418</v>
      </c>
      <c r="D9542" s="4" t="s">
        <v>232</v>
      </c>
      <c r="E9542">
        <v>2023</v>
      </c>
      <c r="F9542">
        <v>5.8799346328427466</v>
      </c>
      <c r="G9542" t="s">
        <v>641</v>
      </c>
    </row>
    <row r="9543" spans="1:7" x14ac:dyDescent="0.35">
      <c r="A9543" s="4" t="s">
        <v>130</v>
      </c>
      <c r="B9543" s="4" t="s">
        <v>217</v>
      </c>
      <c r="C9543" s="4" t="s">
        <v>418</v>
      </c>
      <c r="D9543" s="4" t="s">
        <v>232</v>
      </c>
      <c r="E9543">
        <v>2024</v>
      </c>
      <c r="F9543">
        <v>4.2390392287703618</v>
      </c>
      <c r="G9543" t="s">
        <v>641</v>
      </c>
    </row>
    <row r="9544" spans="1:7" x14ac:dyDescent="0.35">
      <c r="A9544" s="4" t="s">
        <v>130</v>
      </c>
      <c r="B9544" s="4" t="s">
        <v>217</v>
      </c>
      <c r="C9544" s="4" t="s">
        <v>247</v>
      </c>
      <c r="D9544" s="4" t="s">
        <v>368</v>
      </c>
      <c r="E9544">
        <v>2000</v>
      </c>
      <c r="F9544">
        <v>11.281126652356548</v>
      </c>
      <c r="G9544" t="s">
        <v>641</v>
      </c>
    </row>
    <row r="9545" spans="1:7" x14ac:dyDescent="0.35">
      <c r="A9545" s="4" t="s">
        <v>130</v>
      </c>
      <c r="B9545" s="4" t="s">
        <v>217</v>
      </c>
      <c r="C9545" s="4" t="s">
        <v>247</v>
      </c>
      <c r="D9545" s="4" t="s">
        <v>368</v>
      </c>
      <c r="E9545">
        <v>2001</v>
      </c>
      <c r="F9545">
        <v>11.203764356203536</v>
      </c>
      <c r="G9545" t="s">
        <v>641</v>
      </c>
    </row>
    <row r="9546" spans="1:7" x14ac:dyDescent="0.35">
      <c r="A9546" s="4" t="s">
        <v>130</v>
      </c>
      <c r="B9546" s="4" t="s">
        <v>217</v>
      </c>
      <c r="C9546" s="4" t="s">
        <v>247</v>
      </c>
      <c r="D9546" s="4" t="s">
        <v>368</v>
      </c>
      <c r="E9546">
        <v>2002</v>
      </c>
      <c r="F9546">
        <v>10.003601687986261</v>
      </c>
      <c r="G9546" t="s">
        <v>641</v>
      </c>
    </row>
    <row r="9547" spans="1:7" x14ac:dyDescent="0.35">
      <c r="A9547" s="4" t="s">
        <v>130</v>
      </c>
      <c r="B9547" s="4" t="s">
        <v>217</v>
      </c>
      <c r="C9547" s="4" t="s">
        <v>247</v>
      </c>
      <c r="D9547" s="4" t="s">
        <v>368</v>
      </c>
      <c r="E9547">
        <v>2003</v>
      </c>
      <c r="F9547">
        <v>1.2711078719954685</v>
      </c>
      <c r="G9547" t="s">
        <v>641</v>
      </c>
    </row>
    <row r="9548" spans="1:7" x14ac:dyDescent="0.35">
      <c r="A9548" s="4" t="s">
        <v>130</v>
      </c>
      <c r="B9548" s="4" t="s">
        <v>217</v>
      </c>
      <c r="C9548" s="4" t="s">
        <v>247</v>
      </c>
      <c r="D9548" s="4" t="s">
        <v>368</v>
      </c>
      <c r="E9548">
        <v>2004</v>
      </c>
      <c r="F9548">
        <v>2.0402528031799392</v>
      </c>
      <c r="G9548" t="s">
        <v>641</v>
      </c>
    </row>
    <row r="9549" spans="1:7" x14ac:dyDescent="0.35">
      <c r="A9549" s="4" t="s">
        <v>130</v>
      </c>
      <c r="B9549" s="4" t="s">
        <v>217</v>
      </c>
      <c r="C9549" s="4" t="s">
        <v>247</v>
      </c>
      <c r="D9549" s="4" t="s">
        <v>368</v>
      </c>
      <c r="E9549">
        <v>2005</v>
      </c>
      <c r="F9549">
        <v>5.5980815845223759</v>
      </c>
      <c r="G9549" t="s">
        <v>641</v>
      </c>
    </row>
    <row r="9550" spans="1:7" x14ac:dyDescent="0.35">
      <c r="A9550" s="4" t="s">
        <v>130</v>
      </c>
      <c r="B9550" s="4" t="s">
        <v>217</v>
      </c>
      <c r="C9550" s="4" t="s">
        <v>247</v>
      </c>
      <c r="D9550" s="4" t="s">
        <v>368</v>
      </c>
      <c r="E9550">
        <v>2006</v>
      </c>
      <c r="F9550">
        <v>9.406585812946048</v>
      </c>
      <c r="G9550" t="s">
        <v>641</v>
      </c>
    </row>
    <row r="9551" spans="1:7" x14ac:dyDescent="0.35">
      <c r="A9551" s="4" t="s">
        <v>130</v>
      </c>
      <c r="B9551" s="4" t="s">
        <v>217</v>
      </c>
      <c r="C9551" s="4" t="s">
        <v>247</v>
      </c>
      <c r="D9551" s="4" t="s">
        <v>368</v>
      </c>
      <c r="E9551">
        <v>2007</v>
      </c>
      <c r="F9551">
        <v>9.2864342942275755</v>
      </c>
      <c r="G9551" t="s">
        <v>641</v>
      </c>
    </row>
    <row r="9552" spans="1:7" x14ac:dyDescent="0.35">
      <c r="A9552" s="4" t="s">
        <v>130</v>
      </c>
      <c r="B9552" s="4" t="s">
        <v>217</v>
      </c>
      <c r="C9552" s="4" t="s">
        <v>247</v>
      </c>
      <c r="D9552" s="4" t="s">
        <v>368</v>
      </c>
      <c r="E9552">
        <v>2008</v>
      </c>
      <c r="F9552">
        <v>10.961412407555954</v>
      </c>
      <c r="G9552" t="s">
        <v>641</v>
      </c>
    </row>
    <row r="9553" spans="1:7" x14ac:dyDescent="0.35">
      <c r="A9553" s="4" t="s">
        <v>130</v>
      </c>
      <c r="B9553" s="4" t="s">
        <v>217</v>
      </c>
      <c r="C9553" s="4" t="s">
        <v>247</v>
      </c>
      <c r="D9553" s="4" t="s">
        <v>368</v>
      </c>
      <c r="E9553">
        <v>2017</v>
      </c>
      <c r="F9553">
        <v>9.9190369890213077</v>
      </c>
      <c r="G9553" t="s">
        <v>641</v>
      </c>
    </row>
    <row r="9554" spans="1:7" x14ac:dyDescent="0.35">
      <c r="A9554" s="4" t="s">
        <v>130</v>
      </c>
      <c r="B9554" s="4" t="s">
        <v>217</v>
      </c>
      <c r="C9554" s="4" t="s">
        <v>247</v>
      </c>
      <c r="D9554" s="4" t="s">
        <v>368</v>
      </c>
      <c r="E9554">
        <v>2018</v>
      </c>
      <c r="F9554">
        <v>4.4284889408110075</v>
      </c>
      <c r="G9554" t="s">
        <v>641</v>
      </c>
    </row>
    <row r="9555" spans="1:7" x14ac:dyDescent="0.35">
      <c r="A9555" s="4" t="s">
        <v>130</v>
      </c>
      <c r="B9555" s="4" t="s">
        <v>217</v>
      </c>
      <c r="C9555" s="4" t="s">
        <v>247</v>
      </c>
      <c r="D9555" s="4" t="s">
        <v>368</v>
      </c>
      <c r="E9555">
        <v>2019</v>
      </c>
      <c r="F9555">
        <v>0.92631584416041335</v>
      </c>
      <c r="G9555" t="s">
        <v>641</v>
      </c>
    </row>
    <row r="9556" spans="1:7" x14ac:dyDescent="0.35">
      <c r="A9556" s="4" t="s">
        <v>130</v>
      </c>
      <c r="B9556" s="4" t="s">
        <v>217</v>
      </c>
      <c r="C9556" s="4" t="s">
        <v>247</v>
      </c>
      <c r="D9556" s="4" t="s">
        <v>368</v>
      </c>
      <c r="E9556">
        <v>2020</v>
      </c>
      <c r="F9556">
        <v>4.6315306146880175</v>
      </c>
      <c r="G9556" t="s">
        <v>641</v>
      </c>
    </row>
    <row r="9557" spans="1:7" x14ac:dyDescent="0.35">
      <c r="A9557" s="4" t="s">
        <v>130</v>
      </c>
      <c r="B9557" s="4" t="s">
        <v>217</v>
      </c>
      <c r="C9557" s="4" t="s">
        <v>247</v>
      </c>
      <c r="D9557" s="4" t="s">
        <v>368</v>
      </c>
      <c r="E9557">
        <v>2021</v>
      </c>
      <c r="F9557">
        <v>1.5343303300027031</v>
      </c>
      <c r="G9557" t="s">
        <v>641</v>
      </c>
    </row>
    <row r="9558" spans="1:7" x14ac:dyDescent="0.35">
      <c r="A9558" s="4" t="s">
        <v>130</v>
      </c>
      <c r="B9558" s="4" t="s">
        <v>217</v>
      </c>
      <c r="C9558" s="4" t="s">
        <v>247</v>
      </c>
      <c r="D9558" s="4" t="s">
        <v>368</v>
      </c>
      <c r="E9558">
        <v>2022</v>
      </c>
      <c r="F9558">
        <v>6.4167445209003802</v>
      </c>
      <c r="G9558" t="s">
        <v>641</v>
      </c>
    </row>
    <row r="9559" spans="1:7" x14ac:dyDescent="0.35">
      <c r="A9559" s="4" t="s">
        <v>130</v>
      </c>
      <c r="B9559" s="4" t="s">
        <v>217</v>
      </c>
      <c r="C9559" s="4" t="s">
        <v>247</v>
      </c>
      <c r="D9559" s="4" t="s">
        <v>368</v>
      </c>
      <c r="E9559">
        <v>2023</v>
      </c>
      <c r="F9559">
        <v>6.5988782251116049</v>
      </c>
      <c r="G9559" t="s">
        <v>641</v>
      </c>
    </row>
    <row r="9560" spans="1:7" x14ac:dyDescent="0.35">
      <c r="A9560" s="4" t="s">
        <v>130</v>
      </c>
      <c r="B9560" s="4" t="s">
        <v>217</v>
      </c>
      <c r="C9560" s="4" t="s">
        <v>247</v>
      </c>
      <c r="D9560" s="4" t="s">
        <v>368</v>
      </c>
      <c r="E9560">
        <v>2024</v>
      </c>
      <c r="F9560">
        <v>3.2501529148958923</v>
      </c>
      <c r="G9560" t="s">
        <v>641</v>
      </c>
    </row>
    <row r="9561" spans="1:7" x14ac:dyDescent="0.35">
      <c r="A9561" s="4" t="s">
        <v>130</v>
      </c>
      <c r="B9561" s="4" t="s">
        <v>217</v>
      </c>
      <c r="C9561" s="4" t="s">
        <v>302</v>
      </c>
      <c r="D9561" s="4" t="s">
        <v>282</v>
      </c>
      <c r="E9561">
        <v>2000</v>
      </c>
      <c r="F9561">
        <v>12.591926526553019</v>
      </c>
      <c r="G9561" t="s">
        <v>641</v>
      </c>
    </row>
    <row r="9562" spans="1:7" x14ac:dyDescent="0.35">
      <c r="A9562" s="4" t="s">
        <v>130</v>
      </c>
      <c r="B9562" s="4" t="s">
        <v>217</v>
      </c>
      <c r="C9562" s="4" t="s">
        <v>302</v>
      </c>
      <c r="D9562" s="4" t="s">
        <v>282</v>
      </c>
      <c r="E9562">
        <v>2001</v>
      </c>
      <c r="F9562">
        <v>15.517295685063543</v>
      </c>
      <c r="G9562" t="s">
        <v>641</v>
      </c>
    </row>
    <row r="9563" spans="1:7" x14ac:dyDescent="0.35">
      <c r="A9563" s="4" t="s">
        <v>130</v>
      </c>
      <c r="B9563" s="4" t="s">
        <v>217</v>
      </c>
      <c r="C9563" s="4" t="s">
        <v>302</v>
      </c>
      <c r="D9563" s="4" t="s">
        <v>282</v>
      </c>
      <c r="E9563">
        <v>2002</v>
      </c>
      <c r="F9563">
        <v>14.862243784449708</v>
      </c>
      <c r="G9563" t="s">
        <v>641</v>
      </c>
    </row>
    <row r="9564" spans="1:7" x14ac:dyDescent="0.35">
      <c r="A9564" s="4" t="s">
        <v>130</v>
      </c>
      <c r="B9564" s="4" t="s">
        <v>217</v>
      </c>
      <c r="C9564" s="4" t="s">
        <v>302</v>
      </c>
      <c r="D9564" s="4" t="s">
        <v>282</v>
      </c>
      <c r="E9564">
        <v>2003</v>
      </c>
      <c r="F9564">
        <v>14.022385244168801</v>
      </c>
      <c r="G9564" t="s">
        <v>641</v>
      </c>
    </row>
    <row r="9565" spans="1:7" x14ac:dyDescent="0.35">
      <c r="A9565" s="4" t="s">
        <v>130</v>
      </c>
      <c r="B9565" s="4" t="s">
        <v>217</v>
      </c>
      <c r="C9565" s="4" t="s">
        <v>302</v>
      </c>
      <c r="D9565" s="4" t="s">
        <v>282</v>
      </c>
      <c r="E9565">
        <v>2004</v>
      </c>
      <c r="F9565">
        <v>13.549902449378237</v>
      </c>
      <c r="G9565" t="s">
        <v>641</v>
      </c>
    </row>
    <row r="9566" spans="1:7" x14ac:dyDescent="0.35">
      <c r="A9566" s="4" t="s">
        <v>130</v>
      </c>
      <c r="B9566" s="4" t="s">
        <v>217</v>
      </c>
      <c r="C9566" s="4" t="s">
        <v>302</v>
      </c>
      <c r="D9566" s="4" t="s">
        <v>282</v>
      </c>
      <c r="E9566">
        <v>2005</v>
      </c>
      <c r="F9566">
        <v>10.738683430543713</v>
      </c>
      <c r="G9566" t="s">
        <v>641</v>
      </c>
    </row>
    <row r="9567" spans="1:7" x14ac:dyDescent="0.35">
      <c r="A9567" s="4" t="s">
        <v>130</v>
      </c>
      <c r="B9567" s="4" t="s">
        <v>217</v>
      </c>
      <c r="C9567" s="4" t="s">
        <v>302</v>
      </c>
      <c r="D9567" s="4" t="s">
        <v>282</v>
      </c>
      <c r="E9567">
        <v>2006</v>
      </c>
      <c r="F9567">
        <v>11.938671947953166</v>
      </c>
      <c r="G9567" t="s">
        <v>641</v>
      </c>
    </row>
    <row r="9568" spans="1:7" x14ac:dyDescent="0.35">
      <c r="A9568" s="4" t="s">
        <v>130</v>
      </c>
      <c r="B9568" s="4" t="s">
        <v>217</v>
      </c>
      <c r="C9568" s="4" t="s">
        <v>302</v>
      </c>
      <c r="D9568" s="4" t="s">
        <v>282</v>
      </c>
      <c r="E9568">
        <v>2007</v>
      </c>
      <c r="F9568">
        <v>12.551887570857751</v>
      </c>
      <c r="G9568" t="s">
        <v>641</v>
      </c>
    </row>
    <row r="9569" spans="1:7" x14ac:dyDescent="0.35">
      <c r="A9569" s="4" t="s">
        <v>130</v>
      </c>
      <c r="B9569" s="4" t="s">
        <v>217</v>
      </c>
      <c r="C9569" s="4" t="s">
        <v>302</v>
      </c>
      <c r="D9569" s="4" t="s">
        <v>282</v>
      </c>
      <c r="E9569">
        <v>2008</v>
      </c>
      <c r="F9569">
        <v>13.258420993691914</v>
      </c>
      <c r="G9569" t="s">
        <v>641</v>
      </c>
    </row>
    <row r="9570" spans="1:7" x14ac:dyDescent="0.35">
      <c r="A9570" s="4" t="s">
        <v>130</v>
      </c>
      <c r="B9570" s="4" t="s">
        <v>217</v>
      </c>
      <c r="C9570" s="4" t="s">
        <v>302</v>
      </c>
      <c r="D9570" s="4" t="s">
        <v>282</v>
      </c>
      <c r="E9570">
        <v>2017</v>
      </c>
      <c r="F9570">
        <v>10.512836434696293</v>
      </c>
      <c r="G9570" t="s">
        <v>641</v>
      </c>
    </row>
    <row r="9571" spans="1:7" x14ac:dyDescent="0.35">
      <c r="A9571" s="4" t="s">
        <v>130</v>
      </c>
      <c r="B9571" s="4" t="s">
        <v>217</v>
      </c>
      <c r="C9571" s="4" t="s">
        <v>302</v>
      </c>
      <c r="D9571" s="4" t="s">
        <v>282</v>
      </c>
      <c r="E9571">
        <v>2018</v>
      </c>
      <c r="F9571">
        <v>9.98138297361022</v>
      </c>
      <c r="G9571" t="s">
        <v>641</v>
      </c>
    </row>
    <row r="9572" spans="1:7" x14ac:dyDescent="0.35">
      <c r="A9572" s="4" t="s">
        <v>130</v>
      </c>
      <c r="B9572" s="4" t="s">
        <v>217</v>
      </c>
      <c r="C9572" s="4" t="s">
        <v>302</v>
      </c>
      <c r="D9572" s="4" t="s">
        <v>282</v>
      </c>
      <c r="E9572">
        <v>2019</v>
      </c>
      <c r="F9572">
        <v>10.595966359024079</v>
      </c>
      <c r="G9572" t="s">
        <v>641</v>
      </c>
    </row>
    <row r="9573" spans="1:7" x14ac:dyDescent="0.35">
      <c r="A9573" s="4" t="s">
        <v>130</v>
      </c>
      <c r="B9573" s="4" t="s">
        <v>217</v>
      </c>
      <c r="C9573" s="4" t="s">
        <v>302</v>
      </c>
      <c r="D9573" s="4" t="s">
        <v>282</v>
      </c>
      <c r="E9573">
        <v>2020</v>
      </c>
      <c r="F9573">
        <v>13.525181819893483</v>
      </c>
      <c r="G9573" t="s">
        <v>641</v>
      </c>
    </row>
    <row r="9574" spans="1:7" x14ac:dyDescent="0.35">
      <c r="A9574" s="4" t="s">
        <v>130</v>
      </c>
      <c r="B9574" s="4" t="s">
        <v>217</v>
      </c>
      <c r="C9574" s="4" t="s">
        <v>302</v>
      </c>
      <c r="D9574" s="4" t="s">
        <v>282</v>
      </c>
      <c r="E9574">
        <v>2021</v>
      </c>
      <c r="F9574">
        <v>13.629679180228862</v>
      </c>
      <c r="G9574" t="s">
        <v>641</v>
      </c>
    </row>
    <row r="9575" spans="1:7" x14ac:dyDescent="0.35">
      <c r="A9575" s="4" t="s">
        <v>130</v>
      </c>
      <c r="B9575" s="4" t="s">
        <v>217</v>
      </c>
      <c r="C9575" s="4" t="s">
        <v>302</v>
      </c>
      <c r="D9575" s="4" t="s">
        <v>282</v>
      </c>
      <c r="E9575">
        <v>2022</v>
      </c>
      <c r="F9575">
        <v>16.451716502218165</v>
      </c>
      <c r="G9575" t="s">
        <v>641</v>
      </c>
    </row>
    <row r="9576" spans="1:7" x14ac:dyDescent="0.35">
      <c r="A9576" s="4" t="s">
        <v>130</v>
      </c>
      <c r="B9576" s="4" t="s">
        <v>217</v>
      </c>
      <c r="C9576" s="4" t="s">
        <v>302</v>
      </c>
      <c r="D9576" s="4" t="s">
        <v>282</v>
      </c>
      <c r="E9576">
        <v>2023</v>
      </c>
      <c r="F9576">
        <v>27.295873404745684</v>
      </c>
      <c r="G9576" t="s">
        <v>641</v>
      </c>
    </row>
    <row r="9577" spans="1:7" x14ac:dyDescent="0.35">
      <c r="A9577" s="4" t="s">
        <v>130</v>
      </c>
      <c r="B9577" s="4" t="s">
        <v>217</v>
      </c>
      <c r="C9577" s="4" t="s">
        <v>302</v>
      </c>
      <c r="D9577" s="4" t="s">
        <v>282</v>
      </c>
      <c r="E9577">
        <v>2024</v>
      </c>
      <c r="F9577">
        <v>28.109403222496947</v>
      </c>
      <c r="G9577" t="s">
        <v>641</v>
      </c>
    </row>
    <row r="9578" spans="1:7" x14ac:dyDescent="0.35">
      <c r="A9578" s="4" t="s">
        <v>92</v>
      </c>
      <c r="B9578" s="4" t="s">
        <v>218</v>
      </c>
      <c r="C9578" s="4" t="s">
        <v>202</v>
      </c>
      <c r="D9578" s="4" t="s">
        <v>494</v>
      </c>
      <c r="E9578">
        <v>2019</v>
      </c>
      <c r="F9578">
        <v>100</v>
      </c>
      <c r="G9578" t="s">
        <v>641</v>
      </c>
    </row>
    <row r="9579" spans="1:7" x14ac:dyDescent="0.35">
      <c r="A9579" s="4" t="s">
        <v>92</v>
      </c>
      <c r="B9579" s="4" t="s">
        <v>218</v>
      </c>
      <c r="C9579" s="4" t="s">
        <v>202</v>
      </c>
      <c r="D9579" s="4" t="s">
        <v>494</v>
      </c>
      <c r="E9579">
        <v>2020</v>
      </c>
      <c r="F9579">
        <v>100</v>
      </c>
      <c r="G9579" t="s">
        <v>641</v>
      </c>
    </row>
    <row r="9580" spans="1:7" x14ac:dyDescent="0.35">
      <c r="A9580" s="4" t="s">
        <v>92</v>
      </c>
      <c r="B9580" s="4" t="s">
        <v>218</v>
      </c>
      <c r="C9580" s="4" t="s">
        <v>202</v>
      </c>
      <c r="D9580" s="4" t="s">
        <v>494</v>
      </c>
      <c r="E9580">
        <v>2021</v>
      </c>
      <c r="F9580">
        <v>100</v>
      </c>
      <c r="G9580" t="s">
        <v>641</v>
      </c>
    </row>
    <row r="9581" spans="1:7" x14ac:dyDescent="0.35">
      <c r="A9581" s="4" t="s">
        <v>92</v>
      </c>
      <c r="B9581" s="4" t="s">
        <v>218</v>
      </c>
      <c r="C9581" s="4" t="s">
        <v>202</v>
      </c>
      <c r="D9581" s="4" t="s">
        <v>494</v>
      </c>
      <c r="E9581">
        <v>2022</v>
      </c>
      <c r="F9581">
        <v>100</v>
      </c>
      <c r="G9581" t="s">
        <v>641</v>
      </c>
    </row>
    <row r="9582" spans="1:7" x14ac:dyDescent="0.35">
      <c r="A9582" s="4" t="s">
        <v>92</v>
      </c>
      <c r="B9582" s="4" t="s">
        <v>218</v>
      </c>
      <c r="C9582" s="4" t="s">
        <v>202</v>
      </c>
      <c r="D9582" s="4" t="s">
        <v>494</v>
      </c>
      <c r="E9582">
        <v>2023</v>
      </c>
      <c r="F9582">
        <v>100</v>
      </c>
      <c r="G9582" t="s">
        <v>641</v>
      </c>
    </row>
    <row r="9583" spans="1:7" x14ac:dyDescent="0.35">
      <c r="A9583" s="4" t="s">
        <v>92</v>
      </c>
      <c r="B9583" s="4" t="s">
        <v>218</v>
      </c>
      <c r="C9583" s="4" t="s">
        <v>247</v>
      </c>
      <c r="D9583" s="4" t="s">
        <v>368</v>
      </c>
      <c r="E9583">
        <v>2000</v>
      </c>
      <c r="F9583">
        <v>5.566720582148335</v>
      </c>
      <c r="G9583" t="s">
        <v>641</v>
      </c>
    </row>
    <row r="9584" spans="1:7" x14ac:dyDescent="0.35">
      <c r="A9584" s="4" t="s">
        <v>92</v>
      </c>
      <c r="B9584" s="4" t="s">
        <v>218</v>
      </c>
      <c r="C9584" s="4" t="s">
        <v>247</v>
      </c>
      <c r="D9584" s="4" t="s">
        <v>368</v>
      </c>
      <c r="E9584">
        <v>2001</v>
      </c>
      <c r="F9584">
        <v>5.3890634445389054</v>
      </c>
      <c r="G9584" t="s">
        <v>641</v>
      </c>
    </row>
    <row r="9585" spans="1:7" x14ac:dyDescent="0.35">
      <c r="A9585" s="4" t="s">
        <v>92</v>
      </c>
      <c r="B9585" s="4" t="s">
        <v>218</v>
      </c>
      <c r="C9585" s="4" t="s">
        <v>247</v>
      </c>
      <c r="D9585" s="4" t="s">
        <v>368</v>
      </c>
      <c r="E9585">
        <v>2002</v>
      </c>
      <c r="F9585">
        <v>5.8851953352650099</v>
      </c>
      <c r="G9585" t="s">
        <v>641</v>
      </c>
    </row>
    <row r="9586" spans="1:7" x14ac:dyDescent="0.35">
      <c r="A9586" s="4" t="s">
        <v>92</v>
      </c>
      <c r="B9586" s="4" t="s">
        <v>218</v>
      </c>
      <c r="C9586" s="4" t="s">
        <v>247</v>
      </c>
      <c r="D9586" s="4" t="s">
        <v>368</v>
      </c>
      <c r="E9586">
        <v>2003</v>
      </c>
      <c r="F9586">
        <v>5.613450973177649</v>
      </c>
      <c r="G9586" t="s">
        <v>641</v>
      </c>
    </row>
    <row r="9587" spans="1:7" x14ac:dyDescent="0.35">
      <c r="A9587" s="4" t="s">
        <v>92</v>
      </c>
      <c r="B9587" s="4" t="s">
        <v>218</v>
      </c>
      <c r="C9587" s="4" t="s">
        <v>247</v>
      </c>
      <c r="D9587" s="4" t="s">
        <v>368</v>
      </c>
      <c r="E9587">
        <v>2004</v>
      </c>
      <c r="F9587">
        <v>5.6293156548907746</v>
      </c>
      <c r="G9587" t="s">
        <v>641</v>
      </c>
    </row>
    <row r="9588" spans="1:7" x14ac:dyDescent="0.35">
      <c r="A9588" s="4" t="s">
        <v>92</v>
      </c>
      <c r="B9588" s="4" t="s">
        <v>218</v>
      </c>
      <c r="C9588" s="4" t="s">
        <v>247</v>
      </c>
      <c r="D9588" s="4" t="s">
        <v>368</v>
      </c>
      <c r="E9588">
        <v>2005</v>
      </c>
      <c r="F9588">
        <v>-6.9767441860465027</v>
      </c>
      <c r="G9588" t="s">
        <v>641</v>
      </c>
    </row>
    <row r="9589" spans="1:7" x14ac:dyDescent="0.35">
      <c r="A9589" s="4" t="s">
        <v>92</v>
      </c>
      <c r="B9589" s="4" t="s">
        <v>218</v>
      </c>
      <c r="C9589" s="4" t="s">
        <v>247</v>
      </c>
      <c r="D9589" s="4" t="s">
        <v>368</v>
      </c>
      <c r="E9589">
        <v>2006</v>
      </c>
      <c r="F9589">
        <v>-10.097402597402521</v>
      </c>
      <c r="G9589" t="s">
        <v>641</v>
      </c>
    </row>
    <row r="9590" spans="1:7" x14ac:dyDescent="0.35">
      <c r="A9590" s="4" t="s">
        <v>92</v>
      </c>
      <c r="B9590" s="4" t="s">
        <v>218</v>
      </c>
      <c r="C9590" s="4" t="s">
        <v>247</v>
      </c>
      <c r="D9590" s="4" t="s">
        <v>368</v>
      </c>
      <c r="E9590">
        <v>2007</v>
      </c>
      <c r="F9590">
        <v>-4.572649572649695</v>
      </c>
      <c r="G9590" t="s">
        <v>641</v>
      </c>
    </row>
    <row r="9591" spans="1:7" x14ac:dyDescent="0.35">
      <c r="A9591" s="4" t="s">
        <v>92</v>
      </c>
      <c r="B9591" s="4" t="s">
        <v>218</v>
      </c>
      <c r="C9591" s="4" t="s">
        <v>247</v>
      </c>
      <c r="D9591" s="4" t="s">
        <v>368</v>
      </c>
      <c r="E9591">
        <v>2008</v>
      </c>
      <c r="F9591">
        <v>20.68965517241385</v>
      </c>
      <c r="G9591" t="s">
        <v>641</v>
      </c>
    </row>
    <row r="9592" spans="1:7" x14ac:dyDescent="0.35">
      <c r="A9592" s="4" t="s">
        <v>92</v>
      </c>
      <c r="B9592" s="4" t="s">
        <v>218</v>
      </c>
      <c r="C9592" s="4" t="s">
        <v>247</v>
      </c>
      <c r="D9592" s="4" t="s">
        <v>368</v>
      </c>
      <c r="E9592">
        <v>2017</v>
      </c>
      <c r="F9592">
        <v>15.545155578042767</v>
      </c>
      <c r="G9592" t="s">
        <v>641</v>
      </c>
    </row>
    <row r="9593" spans="1:7" x14ac:dyDescent="0.35">
      <c r="A9593" s="4" t="s">
        <v>92</v>
      </c>
      <c r="B9593" s="4" t="s">
        <v>218</v>
      </c>
      <c r="C9593" s="4" t="s">
        <v>247</v>
      </c>
      <c r="D9593" s="4" t="s">
        <v>368</v>
      </c>
      <c r="E9593">
        <v>2018</v>
      </c>
      <c r="F9593">
        <v>17.547892720305498</v>
      </c>
      <c r="G9593" t="s">
        <v>641</v>
      </c>
    </row>
    <row r="9594" spans="1:7" x14ac:dyDescent="0.35">
      <c r="A9594" s="4" t="s">
        <v>92</v>
      </c>
      <c r="B9594" s="4" t="s">
        <v>218</v>
      </c>
      <c r="C9594" s="4" t="s">
        <v>247</v>
      </c>
      <c r="D9594" s="4" t="s">
        <v>368</v>
      </c>
      <c r="E9594">
        <v>2019</v>
      </c>
      <c r="F9594">
        <v>-4.6032707450029164</v>
      </c>
      <c r="G9594" t="s">
        <v>641</v>
      </c>
    </row>
    <row r="9595" spans="1:7" x14ac:dyDescent="0.35">
      <c r="A9595" s="4" t="s">
        <v>92</v>
      </c>
      <c r="B9595" s="4" t="s">
        <v>218</v>
      </c>
      <c r="C9595" s="4" t="s">
        <v>247</v>
      </c>
      <c r="D9595" s="4" t="s">
        <v>368</v>
      </c>
      <c r="E9595">
        <v>2020</v>
      </c>
      <c r="F9595">
        <v>4.63787375415356</v>
      </c>
      <c r="G9595" t="s">
        <v>641</v>
      </c>
    </row>
    <row r="9596" spans="1:7" x14ac:dyDescent="0.35">
      <c r="A9596" s="4" t="s">
        <v>92</v>
      </c>
      <c r="B9596" s="4" t="s">
        <v>218</v>
      </c>
      <c r="C9596" s="4" t="s">
        <v>247</v>
      </c>
      <c r="D9596" s="4" t="s">
        <v>368</v>
      </c>
      <c r="E9596">
        <v>2021</v>
      </c>
      <c r="F9596">
        <v>17.254583430029328</v>
      </c>
      <c r="G9596" t="s">
        <v>641</v>
      </c>
    </row>
    <row r="9597" spans="1:7" x14ac:dyDescent="0.35">
      <c r="A9597" s="4" t="s">
        <v>92</v>
      </c>
      <c r="B9597" s="4" t="s">
        <v>218</v>
      </c>
      <c r="C9597" s="4" t="s">
        <v>247</v>
      </c>
      <c r="D9597" s="4" t="s">
        <v>368</v>
      </c>
      <c r="E9597">
        <v>2022</v>
      </c>
      <c r="F9597">
        <v>-13.137925903882916</v>
      </c>
      <c r="G9597" t="s">
        <v>641</v>
      </c>
    </row>
    <row r="9598" spans="1:7" x14ac:dyDescent="0.35">
      <c r="A9598" s="4" t="s">
        <v>92</v>
      </c>
      <c r="B9598" s="4" t="s">
        <v>218</v>
      </c>
      <c r="C9598" s="4" t="s">
        <v>247</v>
      </c>
      <c r="D9598" s="4" t="s">
        <v>368</v>
      </c>
      <c r="E9598">
        <v>2023</v>
      </c>
      <c r="F9598">
        <v>6.3988095238094473</v>
      </c>
      <c r="G9598" t="s">
        <v>641</v>
      </c>
    </row>
    <row r="9599" spans="1:7" x14ac:dyDescent="0.35">
      <c r="A9599" s="4" t="s">
        <v>92</v>
      </c>
      <c r="B9599" s="4" t="s">
        <v>218</v>
      </c>
      <c r="C9599" s="4" t="s">
        <v>247</v>
      </c>
      <c r="D9599" s="4" t="s">
        <v>368</v>
      </c>
      <c r="E9599">
        <v>2024</v>
      </c>
      <c r="F9599">
        <v>8.7123287671231395</v>
      </c>
      <c r="G9599" t="s">
        <v>641</v>
      </c>
    </row>
    <row r="9600" spans="1:7" x14ac:dyDescent="0.35">
      <c r="A9600" s="4" t="s">
        <v>92</v>
      </c>
      <c r="B9600" s="4" t="s">
        <v>218</v>
      </c>
      <c r="C9600" s="4" t="s">
        <v>302</v>
      </c>
      <c r="D9600" s="4" t="s">
        <v>282</v>
      </c>
      <c r="E9600">
        <v>2008</v>
      </c>
      <c r="F9600">
        <v>20.823671534858875</v>
      </c>
      <c r="G9600" t="s">
        <v>641</v>
      </c>
    </row>
    <row r="9601" spans="1:7" x14ac:dyDescent="0.35">
      <c r="A9601" s="4" t="s">
        <v>92</v>
      </c>
      <c r="B9601" s="4" t="s">
        <v>218</v>
      </c>
      <c r="C9601" s="4" t="s">
        <v>302</v>
      </c>
      <c r="D9601" s="4" t="s">
        <v>282</v>
      </c>
      <c r="E9601">
        <v>2017</v>
      </c>
      <c r="F9601">
        <v>53.427423583241804</v>
      </c>
      <c r="G9601" t="s">
        <v>641</v>
      </c>
    </row>
    <row r="9602" spans="1:7" x14ac:dyDescent="0.35">
      <c r="A9602" s="4" t="s">
        <v>92</v>
      </c>
      <c r="B9602" s="4" t="s">
        <v>218</v>
      </c>
      <c r="C9602" s="4" t="s">
        <v>302</v>
      </c>
      <c r="D9602" s="4" t="s">
        <v>282</v>
      </c>
      <c r="E9602">
        <v>2018</v>
      </c>
      <c r="F9602">
        <v>68.40458912240365</v>
      </c>
      <c r="G9602" t="s">
        <v>641</v>
      </c>
    </row>
    <row r="9603" spans="1:7" x14ac:dyDescent="0.35">
      <c r="A9603" s="4" t="s">
        <v>92</v>
      </c>
      <c r="B9603" s="4" t="s">
        <v>218</v>
      </c>
      <c r="C9603" s="4" t="s">
        <v>302</v>
      </c>
      <c r="D9603" s="4" t="s">
        <v>282</v>
      </c>
      <c r="E9603">
        <v>2019</v>
      </c>
      <c r="F9603">
        <v>78.53640938874959</v>
      </c>
      <c r="G9603" t="s">
        <v>641</v>
      </c>
    </row>
    <row r="9604" spans="1:7" x14ac:dyDescent="0.35">
      <c r="A9604" s="4" t="s">
        <v>92</v>
      </c>
      <c r="B9604" s="4" t="s">
        <v>218</v>
      </c>
      <c r="C9604" s="4" t="s">
        <v>302</v>
      </c>
      <c r="D9604" s="4" t="s">
        <v>282</v>
      </c>
      <c r="E9604">
        <v>2020</v>
      </c>
      <c r="F9604">
        <v>72.095374358807589</v>
      </c>
      <c r="G9604" t="s">
        <v>641</v>
      </c>
    </row>
    <row r="9605" spans="1:7" x14ac:dyDescent="0.35">
      <c r="A9605" s="4" t="s">
        <v>92</v>
      </c>
      <c r="B9605" s="4" t="s">
        <v>218</v>
      </c>
      <c r="C9605" s="4" t="s">
        <v>302</v>
      </c>
      <c r="D9605" s="4" t="s">
        <v>282</v>
      </c>
      <c r="E9605">
        <v>2021</v>
      </c>
      <c r="F9605">
        <v>48.247635724482663</v>
      </c>
      <c r="G9605" t="s">
        <v>641</v>
      </c>
    </row>
    <row r="9606" spans="1:7" x14ac:dyDescent="0.35">
      <c r="A9606" s="4" t="s">
        <v>92</v>
      </c>
      <c r="B9606" s="4" t="s">
        <v>218</v>
      </c>
      <c r="C9606" s="4" t="s">
        <v>302</v>
      </c>
      <c r="D9606" s="4" t="s">
        <v>282</v>
      </c>
      <c r="E9606">
        <v>2022</v>
      </c>
      <c r="F9606">
        <v>66.0357534252676</v>
      </c>
      <c r="G9606" t="s">
        <v>641</v>
      </c>
    </row>
    <row r="9607" spans="1:7" x14ac:dyDescent="0.35">
      <c r="A9607" s="4" t="s">
        <v>92</v>
      </c>
      <c r="B9607" s="4" t="s">
        <v>218</v>
      </c>
      <c r="C9607" s="4" t="s">
        <v>302</v>
      </c>
      <c r="D9607" s="4" t="s">
        <v>282</v>
      </c>
      <c r="E9607">
        <v>2023</v>
      </c>
      <c r="F9607">
        <v>62.268426548135466</v>
      </c>
      <c r="G9607" t="s">
        <v>641</v>
      </c>
    </row>
    <row r="9608" spans="1:7" x14ac:dyDescent="0.35">
      <c r="A9608" s="4" t="s">
        <v>92</v>
      </c>
      <c r="B9608" s="4" t="s">
        <v>218</v>
      </c>
      <c r="C9608" s="4" t="s">
        <v>302</v>
      </c>
      <c r="D9608" s="4" t="s">
        <v>282</v>
      </c>
      <c r="E9608">
        <v>2024</v>
      </c>
      <c r="F9608">
        <v>93.962790695678052</v>
      </c>
      <c r="G9608" t="s">
        <v>641</v>
      </c>
    </row>
    <row r="9609" spans="1:7" x14ac:dyDescent="0.35">
      <c r="A9609" s="4" t="s">
        <v>175</v>
      </c>
      <c r="B9609" s="4" t="s">
        <v>602</v>
      </c>
      <c r="C9609" s="4" t="s">
        <v>303</v>
      </c>
      <c r="D9609" s="4" t="s">
        <v>253</v>
      </c>
      <c r="E9609">
        <v>2000</v>
      </c>
      <c r="F9609">
        <v>51.336474238381712</v>
      </c>
      <c r="G9609" t="s">
        <v>641</v>
      </c>
    </row>
    <row r="9610" spans="1:7" x14ac:dyDescent="0.35">
      <c r="A9610" s="4" t="s">
        <v>175</v>
      </c>
      <c r="B9610" s="4" t="s">
        <v>602</v>
      </c>
      <c r="C9610" s="4" t="s">
        <v>303</v>
      </c>
      <c r="D9610" s="4" t="s">
        <v>253</v>
      </c>
      <c r="E9610">
        <v>2001</v>
      </c>
      <c r="F9610">
        <v>51.525948856994063</v>
      </c>
      <c r="G9610" t="s">
        <v>641</v>
      </c>
    </row>
    <row r="9611" spans="1:7" x14ac:dyDescent="0.35">
      <c r="A9611" s="4" t="s">
        <v>175</v>
      </c>
      <c r="B9611" s="4" t="s">
        <v>602</v>
      </c>
      <c r="C9611" s="4" t="s">
        <v>303</v>
      </c>
      <c r="D9611" s="4" t="s">
        <v>253</v>
      </c>
      <c r="E9611">
        <v>2002</v>
      </c>
      <c r="F9611">
        <v>50.832450380134212</v>
      </c>
      <c r="G9611" t="s">
        <v>641</v>
      </c>
    </row>
    <row r="9612" spans="1:7" x14ac:dyDescent="0.35">
      <c r="A9612" s="4" t="s">
        <v>175</v>
      </c>
      <c r="B9612" s="4" t="s">
        <v>602</v>
      </c>
      <c r="C9612" s="4" t="s">
        <v>303</v>
      </c>
      <c r="D9612" s="4" t="s">
        <v>253</v>
      </c>
      <c r="E9612">
        <v>2003</v>
      </c>
      <c r="F9612">
        <v>52.294335038427079</v>
      </c>
      <c r="G9612" t="s">
        <v>641</v>
      </c>
    </row>
    <row r="9613" spans="1:7" x14ac:dyDescent="0.35">
      <c r="A9613" s="4" t="s">
        <v>175</v>
      </c>
      <c r="B9613" s="4" t="s">
        <v>602</v>
      </c>
      <c r="C9613" s="4" t="s">
        <v>303</v>
      </c>
      <c r="D9613" s="4" t="s">
        <v>253</v>
      </c>
      <c r="E9613">
        <v>2004</v>
      </c>
      <c r="F9613">
        <v>54.232254745965058</v>
      </c>
      <c r="G9613" t="s">
        <v>641</v>
      </c>
    </row>
    <row r="9614" spans="1:7" x14ac:dyDescent="0.35">
      <c r="A9614" s="4" t="s">
        <v>175</v>
      </c>
      <c r="B9614" s="4" t="s">
        <v>602</v>
      </c>
      <c r="C9614" s="4" t="s">
        <v>303</v>
      </c>
      <c r="D9614" s="4" t="s">
        <v>253</v>
      </c>
      <c r="E9614">
        <v>2005</v>
      </c>
      <c r="F9614">
        <v>54.198726323013446</v>
      </c>
      <c r="G9614" t="s">
        <v>641</v>
      </c>
    </row>
    <row r="9615" spans="1:7" x14ac:dyDescent="0.35">
      <c r="A9615" s="4" t="s">
        <v>175</v>
      </c>
      <c r="B9615" s="4" t="s">
        <v>602</v>
      </c>
      <c r="C9615" s="4" t="s">
        <v>303</v>
      </c>
      <c r="D9615" s="4" t="s">
        <v>253</v>
      </c>
      <c r="E9615">
        <v>2006</v>
      </c>
      <c r="F9615">
        <v>57.135335664379497</v>
      </c>
      <c r="G9615" t="s">
        <v>641</v>
      </c>
    </row>
    <row r="9616" spans="1:7" x14ac:dyDescent="0.35">
      <c r="A9616" s="4" t="s">
        <v>175</v>
      </c>
      <c r="B9616" s="4" t="s">
        <v>602</v>
      </c>
      <c r="C9616" s="4" t="s">
        <v>303</v>
      </c>
      <c r="D9616" s="4" t="s">
        <v>253</v>
      </c>
      <c r="E9616">
        <v>2007</v>
      </c>
      <c r="F9616">
        <v>60.860185882084615</v>
      </c>
      <c r="G9616" t="s">
        <v>641</v>
      </c>
    </row>
    <row r="9617" spans="1:7" x14ac:dyDescent="0.35">
      <c r="A9617" s="4" t="s">
        <v>175</v>
      </c>
      <c r="B9617" s="4" t="s">
        <v>602</v>
      </c>
      <c r="C9617" s="4" t="s">
        <v>303</v>
      </c>
      <c r="D9617" s="4" t="s">
        <v>253</v>
      </c>
      <c r="E9617">
        <v>2008</v>
      </c>
      <c r="F9617">
        <v>75.400095789939897</v>
      </c>
      <c r="G9617" t="s">
        <v>641</v>
      </c>
    </row>
    <row r="9618" spans="1:7" x14ac:dyDescent="0.35">
      <c r="A9618" s="4" t="s">
        <v>175</v>
      </c>
      <c r="B9618" s="4" t="s">
        <v>602</v>
      </c>
      <c r="C9618" s="4" t="s">
        <v>303</v>
      </c>
      <c r="D9618" s="4" t="s">
        <v>253</v>
      </c>
      <c r="E9618">
        <v>2017</v>
      </c>
      <c r="F9618">
        <v>89.404971026365729</v>
      </c>
      <c r="G9618" t="s">
        <v>641</v>
      </c>
    </row>
    <row r="9619" spans="1:7" x14ac:dyDescent="0.35">
      <c r="A9619" s="4" t="s">
        <v>175</v>
      </c>
      <c r="B9619" s="4" t="s">
        <v>602</v>
      </c>
      <c r="C9619" s="4" t="s">
        <v>303</v>
      </c>
      <c r="D9619" s="4" t="s">
        <v>253</v>
      </c>
      <c r="E9619">
        <v>2018</v>
      </c>
      <c r="F9619">
        <v>95.331782944451817</v>
      </c>
      <c r="G9619" t="s">
        <v>641</v>
      </c>
    </row>
    <row r="9620" spans="1:7" x14ac:dyDescent="0.35">
      <c r="A9620" s="4" t="s">
        <v>175</v>
      </c>
      <c r="B9620" s="4" t="s">
        <v>602</v>
      </c>
      <c r="C9620" s="4" t="s">
        <v>303</v>
      </c>
      <c r="D9620" s="4" t="s">
        <v>253</v>
      </c>
      <c r="E9620">
        <v>2019</v>
      </c>
      <c r="F9620">
        <v>97.169877776736612</v>
      </c>
      <c r="G9620" t="s">
        <v>641</v>
      </c>
    </row>
    <row r="9621" spans="1:7" x14ac:dyDescent="0.35">
      <c r="A9621" s="4" t="s">
        <v>175</v>
      </c>
      <c r="B9621" s="4" t="s">
        <v>602</v>
      </c>
      <c r="C9621" s="4" t="s">
        <v>303</v>
      </c>
      <c r="D9621" s="4" t="s">
        <v>253</v>
      </c>
      <c r="E9621">
        <v>2020</v>
      </c>
      <c r="F9621">
        <v>117.74945548011753</v>
      </c>
      <c r="G9621" t="s">
        <v>641</v>
      </c>
    </row>
    <row r="9622" spans="1:7" x14ac:dyDescent="0.35">
      <c r="A9622" s="4" t="s">
        <v>175</v>
      </c>
      <c r="B9622" s="4" t="s">
        <v>602</v>
      </c>
      <c r="C9622" s="4" t="s">
        <v>303</v>
      </c>
      <c r="D9622" s="4" t="s">
        <v>253</v>
      </c>
      <c r="E9622">
        <v>2021</v>
      </c>
      <c r="F9622">
        <v>120.65676959323122</v>
      </c>
      <c r="G9622" t="s">
        <v>641</v>
      </c>
    </row>
    <row r="9623" spans="1:7" x14ac:dyDescent="0.35">
      <c r="A9623" s="4" t="s">
        <v>175</v>
      </c>
      <c r="B9623" s="4" t="s">
        <v>602</v>
      </c>
      <c r="C9623" s="4" t="s">
        <v>303</v>
      </c>
      <c r="D9623" s="4" t="s">
        <v>253</v>
      </c>
      <c r="E9623">
        <v>2022</v>
      </c>
      <c r="F9623">
        <v>113.59305241537885</v>
      </c>
      <c r="G9623" t="s">
        <v>641</v>
      </c>
    </row>
    <row r="9624" spans="1:7" x14ac:dyDescent="0.35">
      <c r="A9624" s="4" t="s">
        <v>175</v>
      </c>
      <c r="B9624" s="4" t="s">
        <v>602</v>
      </c>
      <c r="C9624" s="4" t="s">
        <v>303</v>
      </c>
      <c r="D9624" s="4" t="s">
        <v>253</v>
      </c>
      <c r="E9624">
        <v>2023</v>
      </c>
      <c r="F9624">
        <v>120.665233128408</v>
      </c>
      <c r="G9624" t="s">
        <v>641</v>
      </c>
    </row>
    <row r="9625" spans="1:7" x14ac:dyDescent="0.35">
      <c r="A9625" s="4" t="s">
        <v>175</v>
      </c>
      <c r="B9625" s="4" t="s">
        <v>602</v>
      </c>
      <c r="C9625" s="4" t="s">
        <v>303</v>
      </c>
      <c r="D9625" s="4" t="s">
        <v>253</v>
      </c>
      <c r="E9625">
        <v>2024</v>
      </c>
      <c r="F9625">
        <v>126.16705868857328</v>
      </c>
      <c r="G9625" t="s">
        <v>641</v>
      </c>
    </row>
    <row r="9626" spans="1:7" x14ac:dyDescent="0.35">
      <c r="A9626" s="4" t="s">
        <v>175</v>
      </c>
      <c r="B9626" s="4" t="s">
        <v>602</v>
      </c>
      <c r="C9626" s="4" t="s">
        <v>202</v>
      </c>
      <c r="D9626" s="4" t="s">
        <v>494</v>
      </c>
      <c r="E9626">
        <v>2000</v>
      </c>
      <c r="F9626">
        <v>21.3</v>
      </c>
      <c r="G9626" t="s">
        <v>641</v>
      </c>
    </row>
    <row r="9627" spans="1:7" x14ac:dyDescent="0.35">
      <c r="A9627" s="4" t="s">
        <v>175</v>
      </c>
      <c r="B9627" s="4" t="s">
        <v>602</v>
      </c>
      <c r="C9627" s="4" t="s">
        <v>202</v>
      </c>
      <c r="D9627" s="4" t="s">
        <v>494</v>
      </c>
      <c r="E9627">
        <v>2001</v>
      </c>
      <c r="F9627">
        <v>14.7</v>
      </c>
      <c r="G9627" t="s">
        <v>641</v>
      </c>
    </row>
    <row r="9628" spans="1:7" x14ac:dyDescent="0.35">
      <c r="A9628" s="4" t="s">
        <v>175</v>
      </c>
      <c r="B9628" s="4" t="s">
        <v>602</v>
      </c>
      <c r="C9628" s="4" t="s">
        <v>202</v>
      </c>
      <c r="D9628" s="4" t="s">
        <v>494</v>
      </c>
      <c r="E9628">
        <v>2002</v>
      </c>
      <c r="F9628">
        <v>28</v>
      </c>
      <c r="G9628" t="s">
        <v>641</v>
      </c>
    </row>
    <row r="9629" spans="1:7" x14ac:dyDescent="0.35">
      <c r="A9629" s="4" t="s">
        <v>175</v>
      </c>
      <c r="B9629" s="4" t="s">
        <v>602</v>
      </c>
      <c r="C9629" s="4" t="s">
        <v>202</v>
      </c>
      <c r="D9629" s="4" t="s">
        <v>494</v>
      </c>
      <c r="E9629">
        <v>2003</v>
      </c>
      <c r="F9629">
        <v>31.5</v>
      </c>
      <c r="G9629" t="s">
        <v>641</v>
      </c>
    </row>
    <row r="9630" spans="1:7" x14ac:dyDescent="0.35">
      <c r="A9630" s="4" t="s">
        <v>175</v>
      </c>
      <c r="B9630" s="4" t="s">
        <v>602</v>
      </c>
      <c r="C9630" s="4" t="s">
        <v>202</v>
      </c>
      <c r="D9630" s="4" t="s">
        <v>494</v>
      </c>
      <c r="E9630">
        <v>2004</v>
      </c>
      <c r="F9630">
        <v>28.5</v>
      </c>
      <c r="G9630" t="s">
        <v>641</v>
      </c>
    </row>
    <row r="9631" spans="1:7" x14ac:dyDescent="0.35">
      <c r="A9631" s="4" t="s">
        <v>175</v>
      </c>
      <c r="B9631" s="4" t="s">
        <v>602</v>
      </c>
      <c r="C9631" s="4" t="s">
        <v>202</v>
      </c>
      <c r="D9631" s="4" t="s">
        <v>494</v>
      </c>
      <c r="E9631">
        <v>2005</v>
      </c>
      <c r="F9631">
        <v>38.6</v>
      </c>
      <c r="G9631" t="s">
        <v>641</v>
      </c>
    </row>
    <row r="9632" spans="1:7" x14ac:dyDescent="0.35">
      <c r="A9632" s="4" t="s">
        <v>175</v>
      </c>
      <c r="B9632" s="4" t="s">
        <v>602</v>
      </c>
      <c r="C9632" s="4" t="s">
        <v>202</v>
      </c>
      <c r="D9632" s="4" t="s">
        <v>494</v>
      </c>
      <c r="E9632">
        <v>2006</v>
      </c>
      <c r="F9632">
        <v>44.1</v>
      </c>
      <c r="G9632" t="s">
        <v>641</v>
      </c>
    </row>
    <row r="9633" spans="1:7" x14ac:dyDescent="0.35">
      <c r="A9633" s="4" t="s">
        <v>175</v>
      </c>
      <c r="B9633" s="4" t="s">
        <v>602</v>
      </c>
      <c r="C9633" s="4" t="s">
        <v>202</v>
      </c>
      <c r="D9633" s="4" t="s">
        <v>494</v>
      </c>
      <c r="E9633">
        <v>2007</v>
      </c>
      <c r="F9633">
        <v>45.8</v>
      </c>
      <c r="G9633" t="s">
        <v>641</v>
      </c>
    </row>
    <row r="9634" spans="1:7" x14ac:dyDescent="0.35">
      <c r="A9634" s="4" t="s">
        <v>175</v>
      </c>
      <c r="B9634" s="4" t="s">
        <v>602</v>
      </c>
      <c r="C9634" s="4" t="s">
        <v>202</v>
      </c>
      <c r="D9634" s="4" t="s">
        <v>494</v>
      </c>
      <c r="E9634">
        <v>2008</v>
      </c>
      <c r="F9634">
        <v>49.5</v>
      </c>
      <c r="G9634" t="s">
        <v>641</v>
      </c>
    </row>
    <row r="9635" spans="1:7" x14ac:dyDescent="0.35">
      <c r="A9635" s="4" t="s">
        <v>175</v>
      </c>
      <c r="B9635" s="4" t="s">
        <v>602</v>
      </c>
      <c r="C9635" s="4" t="s">
        <v>202</v>
      </c>
      <c r="D9635" s="4" t="s">
        <v>494</v>
      </c>
      <c r="E9635">
        <v>2017</v>
      </c>
      <c r="F9635">
        <v>84.6</v>
      </c>
      <c r="G9635" t="s">
        <v>641</v>
      </c>
    </row>
    <row r="9636" spans="1:7" x14ac:dyDescent="0.35">
      <c r="A9636" s="4" t="s">
        <v>175</v>
      </c>
      <c r="B9636" s="4" t="s">
        <v>602</v>
      </c>
      <c r="C9636" s="4" t="s">
        <v>202</v>
      </c>
      <c r="D9636" s="4" t="s">
        <v>494</v>
      </c>
      <c r="E9636">
        <v>2018</v>
      </c>
      <c r="F9636">
        <v>93.5</v>
      </c>
      <c r="G9636" t="s">
        <v>641</v>
      </c>
    </row>
    <row r="9637" spans="1:7" x14ac:dyDescent="0.35">
      <c r="A9637" s="4" t="s">
        <v>175</v>
      </c>
      <c r="B9637" s="4" t="s">
        <v>602</v>
      </c>
      <c r="C9637" s="4" t="s">
        <v>202</v>
      </c>
      <c r="D9637" s="4" t="s">
        <v>494</v>
      </c>
      <c r="E9637">
        <v>2022</v>
      </c>
      <c r="F9637">
        <v>93.7</v>
      </c>
      <c r="G9637" t="s">
        <v>641</v>
      </c>
    </row>
    <row r="9638" spans="1:7" x14ac:dyDescent="0.35">
      <c r="A9638" s="4" t="s">
        <v>175</v>
      </c>
      <c r="B9638" s="4" t="s">
        <v>602</v>
      </c>
      <c r="C9638" s="4" t="s">
        <v>202</v>
      </c>
      <c r="D9638" s="4" t="s">
        <v>494</v>
      </c>
      <c r="E9638">
        <v>2023</v>
      </c>
      <c r="F9638">
        <v>93.4</v>
      </c>
      <c r="G9638" t="s">
        <v>641</v>
      </c>
    </row>
    <row r="9639" spans="1:7" x14ac:dyDescent="0.35">
      <c r="A9639" s="4" t="s">
        <v>175</v>
      </c>
      <c r="B9639" s="4" t="s">
        <v>602</v>
      </c>
      <c r="C9639" s="4" t="s">
        <v>418</v>
      </c>
      <c r="D9639" s="4" t="s">
        <v>232</v>
      </c>
      <c r="E9639">
        <v>2000</v>
      </c>
      <c r="F9639">
        <v>2.4788202070913621</v>
      </c>
      <c r="G9639" t="s">
        <v>641</v>
      </c>
    </row>
    <row r="9640" spans="1:7" x14ac:dyDescent="0.35">
      <c r="A9640" s="4" t="s">
        <v>175</v>
      </c>
      <c r="B9640" s="4" t="s">
        <v>602</v>
      </c>
      <c r="C9640" s="4" t="s">
        <v>418</v>
      </c>
      <c r="D9640" s="4" t="s">
        <v>232</v>
      </c>
      <c r="E9640">
        <v>2001</v>
      </c>
      <c r="F9640">
        <v>2.6883037354562962</v>
      </c>
      <c r="G9640" t="s">
        <v>641</v>
      </c>
    </row>
    <row r="9641" spans="1:7" x14ac:dyDescent="0.35">
      <c r="A9641" s="4" t="s">
        <v>175</v>
      </c>
      <c r="B9641" s="4" t="s">
        <v>602</v>
      </c>
      <c r="C9641" s="4" t="s">
        <v>418</v>
      </c>
      <c r="D9641" s="4" t="s">
        <v>232</v>
      </c>
      <c r="E9641">
        <v>2002</v>
      </c>
      <c r="F9641">
        <v>3.0293994871489249</v>
      </c>
      <c r="G9641" t="s">
        <v>641</v>
      </c>
    </row>
    <row r="9642" spans="1:7" x14ac:dyDescent="0.35">
      <c r="A9642" s="4" t="s">
        <v>175</v>
      </c>
      <c r="B9642" s="4" t="s">
        <v>602</v>
      </c>
      <c r="C9642" s="4" t="s">
        <v>418</v>
      </c>
      <c r="D9642" s="4" t="s">
        <v>232</v>
      </c>
      <c r="E9642">
        <v>2003</v>
      </c>
      <c r="F9642">
        <v>5.7070093187473772</v>
      </c>
      <c r="G9642" t="s">
        <v>641</v>
      </c>
    </row>
    <row r="9643" spans="1:7" x14ac:dyDescent="0.35">
      <c r="A9643" s="4" t="s">
        <v>175</v>
      </c>
      <c r="B9643" s="4" t="s">
        <v>602</v>
      </c>
      <c r="C9643" s="4" t="s">
        <v>418</v>
      </c>
      <c r="D9643" s="4" t="s">
        <v>232</v>
      </c>
      <c r="E9643">
        <v>2004</v>
      </c>
      <c r="F9643">
        <v>2.8418113124898001</v>
      </c>
      <c r="G9643" t="s">
        <v>641</v>
      </c>
    </row>
    <row r="9644" spans="1:7" x14ac:dyDescent="0.35">
      <c r="A9644" s="4" t="s">
        <v>175</v>
      </c>
      <c r="B9644" s="4" t="s">
        <v>602</v>
      </c>
      <c r="C9644" s="4" t="s">
        <v>418</v>
      </c>
      <c r="D9644" s="4" t="s">
        <v>232</v>
      </c>
      <c r="E9644">
        <v>2005</v>
      </c>
      <c r="F9644">
        <v>6.8363326589287681</v>
      </c>
      <c r="G9644" t="s">
        <v>641</v>
      </c>
    </row>
    <row r="9645" spans="1:7" x14ac:dyDescent="0.35">
      <c r="A9645" s="4" t="s">
        <v>175</v>
      </c>
      <c r="B9645" s="4" t="s">
        <v>602</v>
      </c>
      <c r="C9645" s="4" t="s">
        <v>418</v>
      </c>
      <c r="D9645" s="4" t="s">
        <v>232</v>
      </c>
      <c r="E9645">
        <v>2006</v>
      </c>
      <c r="F9645">
        <v>6.9203358070758894</v>
      </c>
      <c r="G9645" t="s">
        <v>641</v>
      </c>
    </row>
    <row r="9646" spans="1:7" x14ac:dyDescent="0.35">
      <c r="A9646" s="4" t="s">
        <v>175</v>
      </c>
      <c r="B9646" s="4" t="s">
        <v>602</v>
      </c>
      <c r="C9646" s="4" t="s">
        <v>418</v>
      </c>
      <c r="D9646" s="4" t="s">
        <v>232</v>
      </c>
      <c r="E9646">
        <v>2007</v>
      </c>
      <c r="F9646">
        <v>2.269219244390742</v>
      </c>
      <c r="G9646" t="s">
        <v>641</v>
      </c>
    </row>
    <row r="9647" spans="1:7" x14ac:dyDescent="0.35">
      <c r="A9647" s="4" t="s">
        <v>175</v>
      </c>
      <c r="B9647" s="4" t="s">
        <v>602</v>
      </c>
      <c r="C9647" s="4" t="s">
        <v>418</v>
      </c>
      <c r="D9647" s="4" t="s">
        <v>232</v>
      </c>
      <c r="E9647">
        <v>2008</v>
      </c>
      <c r="F9647">
        <v>9.9078300530647976</v>
      </c>
      <c r="G9647" t="s">
        <v>641</v>
      </c>
    </row>
    <row r="9648" spans="1:7" x14ac:dyDescent="0.35">
      <c r="A9648" s="4" t="s">
        <v>175</v>
      </c>
      <c r="B9648" s="4" t="s">
        <v>602</v>
      </c>
      <c r="C9648" s="4" t="s">
        <v>418</v>
      </c>
      <c r="D9648" s="4" t="s">
        <v>232</v>
      </c>
      <c r="E9648">
        <v>2017</v>
      </c>
      <c r="F9648">
        <v>2.7770399830021089</v>
      </c>
      <c r="G9648" t="s">
        <v>641</v>
      </c>
    </row>
    <row r="9649" spans="1:7" x14ac:dyDescent="0.35">
      <c r="A9649" s="4" t="s">
        <v>175</v>
      </c>
      <c r="B9649" s="4" t="s">
        <v>602</v>
      </c>
      <c r="C9649" s="4" t="s">
        <v>418</v>
      </c>
      <c r="D9649" s="4" t="s">
        <v>232</v>
      </c>
      <c r="E9649">
        <v>2018</v>
      </c>
      <c r="F9649">
        <v>4.4065941017571424</v>
      </c>
      <c r="G9649" t="s">
        <v>641</v>
      </c>
    </row>
    <row r="9650" spans="1:7" x14ac:dyDescent="0.35">
      <c r="A9650" s="4" t="s">
        <v>175</v>
      </c>
      <c r="B9650" s="4" t="s">
        <v>602</v>
      </c>
      <c r="C9650" s="4" t="s">
        <v>418</v>
      </c>
      <c r="D9650" s="4" t="s">
        <v>232</v>
      </c>
      <c r="E9650">
        <v>2019</v>
      </c>
      <c r="F9650">
        <v>5.5661603524372252</v>
      </c>
      <c r="G9650" t="s">
        <v>641</v>
      </c>
    </row>
    <row r="9651" spans="1:7" x14ac:dyDescent="0.35">
      <c r="A9651" s="4" t="s">
        <v>175</v>
      </c>
      <c r="B9651" s="4" t="s">
        <v>602</v>
      </c>
      <c r="C9651" s="4" t="s">
        <v>418</v>
      </c>
      <c r="D9651" s="4" t="s">
        <v>232</v>
      </c>
      <c r="E9651">
        <v>2020</v>
      </c>
      <c r="F9651">
        <v>5.0563582623849932</v>
      </c>
      <c r="G9651" t="s">
        <v>641</v>
      </c>
    </row>
    <row r="9652" spans="1:7" x14ac:dyDescent="0.35">
      <c r="A9652" s="4" t="s">
        <v>175</v>
      </c>
      <c r="B9652" s="4" t="s">
        <v>602</v>
      </c>
      <c r="C9652" s="4" t="s">
        <v>418</v>
      </c>
      <c r="D9652" s="4" t="s">
        <v>232</v>
      </c>
      <c r="E9652">
        <v>2021</v>
      </c>
      <c r="F9652">
        <v>4.1267674444069504</v>
      </c>
      <c r="G9652" t="s">
        <v>641</v>
      </c>
    </row>
    <row r="9653" spans="1:7" x14ac:dyDescent="0.35">
      <c r="A9653" s="4" t="s">
        <v>175</v>
      </c>
      <c r="B9653" s="4" t="s">
        <v>602</v>
      </c>
      <c r="C9653" s="4" t="s">
        <v>418</v>
      </c>
      <c r="D9653" s="4" t="s">
        <v>232</v>
      </c>
      <c r="E9653">
        <v>2022</v>
      </c>
      <c r="F9653">
        <v>7.6702057938028041</v>
      </c>
      <c r="G9653" t="s">
        <v>641</v>
      </c>
    </row>
    <row r="9654" spans="1:7" x14ac:dyDescent="0.35">
      <c r="A9654" s="4" t="s">
        <v>175</v>
      </c>
      <c r="B9654" s="4" t="s">
        <v>602</v>
      </c>
      <c r="C9654" s="4" t="s">
        <v>418</v>
      </c>
      <c r="D9654" s="4" t="s">
        <v>232</v>
      </c>
      <c r="E9654">
        <v>2023</v>
      </c>
      <c r="F9654">
        <v>7.1158726153082599</v>
      </c>
      <c r="G9654" t="s">
        <v>641</v>
      </c>
    </row>
    <row r="9655" spans="1:7" x14ac:dyDescent="0.35">
      <c r="A9655" s="4" t="s">
        <v>175</v>
      </c>
      <c r="B9655" s="4" t="s">
        <v>602</v>
      </c>
      <c r="C9655" s="4" t="s">
        <v>418</v>
      </c>
      <c r="D9655" s="4" t="s">
        <v>232</v>
      </c>
      <c r="E9655">
        <v>2024</v>
      </c>
      <c r="F9655">
        <v>4.6850965426576989</v>
      </c>
      <c r="G9655" t="s">
        <v>641</v>
      </c>
    </row>
    <row r="9656" spans="1:7" x14ac:dyDescent="0.35">
      <c r="A9656" s="4" t="s">
        <v>175</v>
      </c>
      <c r="B9656" s="4" t="s">
        <v>602</v>
      </c>
      <c r="C9656" s="4" t="s">
        <v>247</v>
      </c>
      <c r="D9656" s="4" t="s">
        <v>368</v>
      </c>
      <c r="E9656">
        <v>2000</v>
      </c>
      <c r="F9656">
        <v>4.4724337187195289</v>
      </c>
      <c r="G9656" t="s">
        <v>641</v>
      </c>
    </row>
    <row r="9657" spans="1:7" x14ac:dyDescent="0.35">
      <c r="A9657" s="4" t="s">
        <v>175</v>
      </c>
      <c r="B9657" s="4" t="s">
        <v>602</v>
      </c>
      <c r="C9657" s="4" t="s">
        <v>247</v>
      </c>
      <c r="D9657" s="4" t="s">
        <v>368</v>
      </c>
      <c r="E9657">
        <v>2001</v>
      </c>
      <c r="F9657">
        <v>11.017148295892085</v>
      </c>
      <c r="G9657" t="s">
        <v>641</v>
      </c>
    </row>
    <row r="9658" spans="1:7" x14ac:dyDescent="0.35">
      <c r="A9658" s="4" t="s">
        <v>175</v>
      </c>
      <c r="B9658" s="4" t="s">
        <v>602</v>
      </c>
      <c r="C9658" s="4" t="s">
        <v>247</v>
      </c>
      <c r="D9658" s="4" t="s">
        <v>368</v>
      </c>
      <c r="E9658">
        <v>2002</v>
      </c>
      <c r="F9658">
        <v>3.9348578981679907</v>
      </c>
      <c r="G9658" t="s">
        <v>641</v>
      </c>
    </row>
    <row r="9659" spans="1:7" x14ac:dyDescent="0.35">
      <c r="A9659" s="4" t="s">
        <v>175</v>
      </c>
      <c r="B9659" s="4" t="s">
        <v>602</v>
      </c>
      <c r="C9659" s="4" t="s">
        <v>247</v>
      </c>
      <c r="D9659" s="4" t="s">
        <v>368</v>
      </c>
      <c r="E9659">
        <v>2003</v>
      </c>
      <c r="F9659">
        <v>3.0703049673214764</v>
      </c>
      <c r="G9659" t="s">
        <v>641</v>
      </c>
    </row>
    <row r="9660" spans="1:7" x14ac:dyDescent="0.35">
      <c r="A9660" s="4" t="s">
        <v>175</v>
      </c>
      <c r="B9660" s="4" t="s">
        <v>602</v>
      </c>
      <c r="C9660" s="4" t="s">
        <v>247</v>
      </c>
      <c r="D9660" s="4" t="s">
        <v>368</v>
      </c>
      <c r="E9660">
        <v>2004</v>
      </c>
      <c r="F9660">
        <v>4.1664271507483477</v>
      </c>
      <c r="G9660" t="s">
        <v>641</v>
      </c>
    </row>
    <row r="9661" spans="1:7" x14ac:dyDescent="0.35">
      <c r="A9661" s="4" t="s">
        <v>175</v>
      </c>
      <c r="B9661" s="4" t="s">
        <v>602</v>
      </c>
      <c r="C9661" s="4" t="s">
        <v>247</v>
      </c>
      <c r="D9661" s="4" t="s">
        <v>368</v>
      </c>
      <c r="E9661">
        <v>2005</v>
      </c>
      <c r="F9661">
        <v>6.1193904079363648</v>
      </c>
      <c r="G9661" t="s">
        <v>641</v>
      </c>
    </row>
    <row r="9662" spans="1:7" x14ac:dyDescent="0.35">
      <c r="A9662" s="4" t="s">
        <v>175</v>
      </c>
      <c r="B9662" s="4" t="s">
        <v>602</v>
      </c>
      <c r="C9662" s="4" t="s">
        <v>247</v>
      </c>
      <c r="D9662" s="4" t="s">
        <v>368</v>
      </c>
      <c r="E9662">
        <v>2006</v>
      </c>
      <c r="F9662">
        <v>7.3600392790254432</v>
      </c>
      <c r="G9662" t="s">
        <v>641</v>
      </c>
    </row>
    <row r="9663" spans="1:7" x14ac:dyDescent="0.35">
      <c r="A9663" s="4" t="s">
        <v>175</v>
      </c>
      <c r="B9663" s="4" t="s">
        <v>602</v>
      </c>
      <c r="C9663" s="4" t="s">
        <v>247</v>
      </c>
      <c r="D9663" s="4" t="s">
        <v>368</v>
      </c>
      <c r="E9663">
        <v>2007</v>
      </c>
      <c r="F9663">
        <v>7.6032889406115061</v>
      </c>
      <c r="G9663" t="s">
        <v>641</v>
      </c>
    </row>
    <row r="9664" spans="1:7" x14ac:dyDescent="0.35">
      <c r="A9664" s="4" t="s">
        <v>175</v>
      </c>
      <c r="B9664" s="4" t="s">
        <v>602</v>
      </c>
      <c r="C9664" s="4" t="s">
        <v>247</v>
      </c>
      <c r="D9664" s="4" t="s">
        <v>368</v>
      </c>
      <c r="E9664">
        <v>2008</v>
      </c>
      <c r="F9664">
        <v>5.6198545238214166</v>
      </c>
      <c r="G9664" t="s">
        <v>641</v>
      </c>
    </row>
    <row r="9665" spans="1:7" x14ac:dyDescent="0.35">
      <c r="A9665" s="4" t="s">
        <v>175</v>
      </c>
      <c r="B9665" s="4" t="s">
        <v>602</v>
      </c>
      <c r="C9665" s="4" t="s">
        <v>247</v>
      </c>
      <c r="D9665" s="4" t="s">
        <v>368</v>
      </c>
      <c r="E9665">
        <v>2017</v>
      </c>
      <c r="F9665">
        <v>8.2614125491508901</v>
      </c>
      <c r="G9665" t="s">
        <v>641</v>
      </c>
    </row>
    <row r="9666" spans="1:7" x14ac:dyDescent="0.35">
      <c r="A9666" s="4" t="s">
        <v>175</v>
      </c>
      <c r="B9666" s="4" t="s">
        <v>602</v>
      </c>
      <c r="C9666" s="4" t="s">
        <v>247</v>
      </c>
      <c r="D9666" s="4" t="s">
        <v>368</v>
      </c>
      <c r="E9666">
        <v>2018</v>
      </c>
      <c r="F9666">
        <v>4.3558584680418022</v>
      </c>
      <c r="G9666" t="s">
        <v>641</v>
      </c>
    </row>
    <row r="9667" spans="1:7" x14ac:dyDescent="0.35">
      <c r="A9667" s="4" t="s">
        <v>175</v>
      </c>
      <c r="B9667" s="4" t="s">
        <v>602</v>
      </c>
      <c r="C9667" s="4" t="s">
        <v>247</v>
      </c>
      <c r="D9667" s="4" t="s">
        <v>368</v>
      </c>
      <c r="E9667">
        <v>2019</v>
      </c>
      <c r="F9667">
        <v>4.691155932924957</v>
      </c>
      <c r="G9667" t="s">
        <v>641</v>
      </c>
    </row>
    <row r="9668" spans="1:7" x14ac:dyDescent="0.35">
      <c r="A9668" s="4" t="s">
        <v>175</v>
      </c>
      <c r="B9668" s="4" t="s">
        <v>602</v>
      </c>
      <c r="C9668" s="4" t="s">
        <v>247</v>
      </c>
      <c r="D9668" s="4" t="s">
        <v>368</v>
      </c>
      <c r="E9668">
        <v>2020</v>
      </c>
      <c r="F9668">
        <v>3.2174023324111403</v>
      </c>
      <c r="G9668" t="s">
        <v>641</v>
      </c>
    </row>
    <row r="9669" spans="1:7" x14ac:dyDescent="0.35">
      <c r="A9669" s="4" t="s">
        <v>175</v>
      </c>
      <c r="B9669" s="4" t="s">
        <v>602</v>
      </c>
      <c r="C9669" s="4" t="s">
        <v>247</v>
      </c>
      <c r="D9669" s="4" t="s">
        <v>368</v>
      </c>
      <c r="E9669">
        <v>2021</v>
      </c>
      <c r="F9669">
        <v>6.7627121633126848</v>
      </c>
      <c r="G9669" t="s">
        <v>641</v>
      </c>
    </row>
    <row r="9670" spans="1:7" x14ac:dyDescent="0.35">
      <c r="A9670" s="4" t="s">
        <v>175</v>
      </c>
      <c r="B9670" s="4" t="s">
        <v>602</v>
      </c>
      <c r="C9670" s="4" t="s">
        <v>247</v>
      </c>
      <c r="D9670" s="4" t="s">
        <v>368</v>
      </c>
      <c r="E9670">
        <v>2022</v>
      </c>
      <c r="F9670">
        <v>8.2411919550254851</v>
      </c>
      <c r="G9670" t="s">
        <v>641</v>
      </c>
    </row>
    <row r="9671" spans="1:7" x14ac:dyDescent="0.35">
      <c r="A9671" s="4" t="s">
        <v>175</v>
      </c>
      <c r="B9671" s="4" t="s">
        <v>602</v>
      </c>
      <c r="C9671" s="4" t="s">
        <v>247</v>
      </c>
      <c r="D9671" s="4" t="s">
        <v>368</v>
      </c>
      <c r="E9671">
        <v>2023</v>
      </c>
      <c r="F9671">
        <v>5.7490285933513121</v>
      </c>
      <c r="G9671" t="s">
        <v>641</v>
      </c>
    </row>
    <row r="9672" spans="1:7" x14ac:dyDescent="0.35">
      <c r="A9672" s="4" t="s">
        <v>175</v>
      </c>
      <c r="B9672" s="4" t="s">
        <v>602</v>
      </c>
      <c r="C9672" s="4" t="s">
        <v>247</v>
      </c>
      <c r="D9672" s="4" t="s">
        <v>368</v>
      </c>
      <c r="E9672">
        <v>2024</v>
      </c>
      <c r="F9672">
        <v>2.6130088397852518</v>
      </c>
      <c r="G9672" t="s">
        <v>641</v>
      </c>
    </row>
    <row r="9673" spans="1:7" x14ac:dyDescent="0.35">
      <c r="A9673" s="4" t="s">
        <v>175</v>
      </c>
      <c r="B9673" s="4" t="s">
        <v>602</v>
      </c>
      <c r="C9673" s="4" t="s">
        <v>302</v>
      </c>
      <c r="D9673" s="4" t="s">
        <v>282</v>
      </c>
      <c r="E9673">
        <v>2000</v>
      </c>
      <c r="F9673">
        <v>12.847598489821893</v>
      </c>
      <c r="G9673" t="s">
        <v>641</v>
      </c>
    </row>
    <row r="9674" spans="1:7" x14ac:dyDescent="0.35">
      <c r="A9674" s="4" t="s">
        <v>175</v>
      </c>
      <c r="B9674" s="4" t="s">
        <v>602</v>
      </c>
      <c r="C9674" s="4" t="s">
        <v>302</v>
      </c>
      <c r="D9674" s="4" t="s">
        <v>282</v>
      </c>
      <c r="E9674">
        <v>2001</v>
      </c>
      <c r="F9674">
        <v>10.454617018678716</v>
      </c>
      <c r="G9674" t="s">
        <v>641</v>
      </c>
    </row>
    <row r="9675" spans="1:7" x14ac:dyDescent="0.35">
      <c r="A9675" s="4" t="s">
        <v>175</v>
      </c>
      <c r="B9675" s="4" t="s">
        <v>602</v>
      </c>
      <c r="C9675" s="4" t="s">
        <v>302</v>
      </c>
      <c r="D9675" s="4" t="s">
        <v>282</v>
      </c>
      <c r="E9675">
        <v>2002</v>
      </c>
      <c r="F9675">
        <v>8.9572062252638673</v>
      </c>
      <c r="G9675" t="s">
        <v>641</v>
      </c>
    </row>
    <row r="9676" spans="1:7" x14ac:dyDescent="0.35">
      <c r="A9676" s="4" t="s">
        <v>175</v>
      </c>
      <c r="B9676" s="4" t="s">
        <v>602</v>
      </c>
      <c r="C9676" s="4" t="s">
        <v>302</v>
      </c>
      <c r="D9676" s="4" t="s">
        <v>282</v>
      </c>
      <c r="E9676">
        <v>2003</v>
      </c>
      <c r="F9676">
        <v>10.082726466170923</v>
      </c>
      <c r="G9676" t="s">
        <v>641</v>
      </c>
    </row>
    <row r="9677" spans="1:7" x14ac:dyDescent="0.35">
      <c r="A9677" s="4" t="s">
        <v>175</v>
      </c>
      <c r="B9677" s="4" t="s">
        <v>602</v>
      </c>
      <c r="C9677" s="4" t="s">
        <v>302</v>
      </c>
      <c r="D9677" s="4" t="s">
        <v>282</v>
      </c>
      <c r="E9677">
        <v>2004</v>
      </c>
      <c r="F9677">
        <v>11.628825665985898</v>
      </c>
      <c r="G9677" t="s">
        <v>641</v>
      </c>
    </row>
    <row r="9678" spans="1:7" x14ac:dyDescent="0.35">
      <c r="A9678" s="4" t="s">
        <v>175</v>
      </c>
      <c r="B9678" s="4" t="s">
        <v>602</v>
      </c>
      <c r="C9678" s="4" t="s">
        <v>302</v>
      </c>
      <c r="D9678" s="4" t="s">
        <v>282</v>
      </c>
      <c r="E9678">
        <v>2005</v>
      </c>
      <c r="F9678">
        <v>10.025242026994382</v>
      </c>
      <c r="G9678" t="s">
        <v>641</v>
      </c>
    </row>
    <row r="9679" spans="1:7" x14ac:dyDescent="0.35">
      <c r="A9679" s="4" t="s">
        <v>175</v>
      </c>
      <c r="B9679" s="4" t="s">
        <v>602</v>
      </c>
      <c r="C9679" s="4" t="s">
        <v>302</v>
      </c>
      <c r="D9679" s="4" t="s">
        <v>282</v>
      </c>
      <c r="E9679">
        <v>2006</v>
      </c>
      <c r="F9679">
        <v>9.7143502903732983</v>
      </c>
      <c r="G9679" t="s">
        <v>641</v>
      </c>
    </row>
    <row r="9680" spans="1:7" x14ac:dyDescent="0.35">
      <c r="A9680" s="4" t="s">
        <v>175</v>
      </c>
      <c r="B9680" s="4" t="s">
        <v>602</v>
      </c>
      <c r="C9680" s="4" t="s">
        <v>302</v>
      </c>
      <c r="D9680" s="4" t="s">
        <v>282</v>
      </c>
      <c r="E9680">
        <v>2007</v>
      </c>
      <c r="F9680">
        <v>11.950104560757749</v>
      </c>
      <c r="G9680" t="s">
        <v>641</v>
      </c>
    </row>
    <row r="9681" spans="1:7" x14ac:dyDescent="0.35">
      <c r="A9681" s="4" t="s">
        <v>175</v>
      </c>
      <c r="B9681" s="4" t="s">
        <v>602</v>
      </c>
      <c r="C9681" s="4" t="s">
        <v>302</v>
      </c>
      <c r="D9681" s="4" t="s">
        <v>282</v>
      </c>
      <c r="E9681">
        <v>2008</v>
      </c>
      <c r="F9681">
        <v>12.557625632768406</v>
      </c>
      <c r="G9681" t="s">
        <v>641</v>
      </c>
    </row>
    <row r="9682" spans="1:7" x14ac:dyDescent="0.35">
      <c r="A9682" s="4" t="s">
        <v>175</v>
      </c>
      <c r="B9682" s="4" t="s">
        <v>602</v>
      </c>
      <c r="C9682" s="4" t="s">
        <v>302</v>
      </c>
      <c r="D9682" s="4" t="s">
        <v>282</v>
      </c>
      <c r="E9682">
        <v>2017</v>
      </c>
      <c r="F9682">
        <v>11.107884109809195</v>
      </c>
      <c r="G9682" t="s">
        <v>641</v>
      </c>
    </row>
    <row r="9683" spans="1:7" x14ac:dyDescent="0.35">
      <c r="A9683" s="4" t="s">
        <v>175</v>
      </c>
      <c r="B9683" s="4" t="s">
        <v>602</v>
      </c>
      <c r="C9683" s="4" t="s">
        <v>302</v>
      </c>
      <c r="D9683" s="4" t="s">
        <v>282</v>
      </c>
      <c r="E9683">
        <v>2018</v>
      </c>
      <c r="F9683">
        <v>10.632644058848749</v>
      </c>
      <c r="G9683" t="s">
        <v>641</v>
      </c>
    </row>
    <row r="9684" spans="1:7" x14ac:dyDescent="0.35">
      <c r="A9684" s="4" t="s">
        <v>175</v>
      </c>
      <c r="B9684" s="4" t="s">
        <v>602</v>
      </c>
      <c r="C9684" s="4" t="s">
        <v>302</v>
      </c>
      <c r="D9684" s="4" t="s">
        <v>282</v>
      </c>
      <c r="E9684">
        <v>2019</v>
      </c>
      <c r="F9684">
        <v>9.7501942772044945</v>
      </c>
      <c r="G9684" t="s">
        <v>641</v>
      </c>
    </row>
    <row r="9685" spans="1:7" x14ac:dyDescent="0.35">
      <c r="A9685" s="4" t="s">
        <v>175</v>
      </c>
      <c r="B9685" s="4" t="s">
        <v>602</v>
      </c>
      <c r="C9685" s="4" t="s">
        <v>302</v>
      </c>
      <c r="D9685" s="4" t="s">
        <v>282</v>
      </c>
      <c r="E9685">
        <v>2020</v>
      </c>
      <c r="F9685">
        <v>5.9181702525235096</v>
      </c>
      <c r="G9685" t="s">
        <v>641</v>
      </c>
    </row>
    <row r="9686" spans="1:7" x14ac:dyDescent="0.35">
      <c r="A9686" s="4" t="s">
        <v>175</v>
      </c>
      <c r="B9686" s="4" t="s">
        <v>602</v>
      </c>
      <c r="C9686" s="4" t="s">
        <v>302</v>
      </c>
      <c r="D9686" s="4" t="s">
        <v>282</v>
      </c>
      <c r="E9686">
        <v>2021</v>
      </c>
      <c r="F9686">
        <v>6.397964018583183</v>
      </c>
      <c r="G9686" t="s">
        <v>641</v>
      </c>
    </row>
    <row r="9687" spans="1:7" x14ac:dyDescent="0.35">
      <c r="A9687" s="4" t="s">
        <v>175</v>
      </c>
      <c r="B9687" s="4" t="s">
        <v>602</v>
      </c>
      <c r="C9687" s="4" t="s">
        <v>302</v>
      </c>
      <c r="D9687" s="4" t="s">
        <v>282</v>
      </c>
      <c r="E9687">
        <v>2022</v>
      </c>
      <c r="F9687">
        <v>7.9766821646842239</v>
      </c>
      <c r="G9687" t="s">
        <v>641</v>
      </c>
    </row>
    <row r="9688" spans="1:7" x14ac:dyDescent="0.35">
      <c r="A9688" s="4" t="s">
        <v>175</v>
      </c>
      <c r="B9688" s="4" t="s">
        <v>602</v>
      </c>
      <c r="C9688" s="4" t="s">
        <v>302</v>
      </c>
      <c r="D9688" s="4" t="s">
        <v>282</v>
      </c>
      <c r="E9688">
        <v>2023</v>
      </c>
      <c r="F9688">
        <v>9.5842556774711536</v>
      </c>
      <c r="G9688" t="s">
        <v>641</v>
      </c>
    </row>
    <row r="9689" spans="1:7" x14ac:dyDescent="0.35">
      <c r="A9689" s="4" t="s">
        <v>175</v>
      </c>
      <c r="B9689" s="4" t="s">
        <v>602</v>
      </c>
      <c r="C9689" s="4" t="s">
        <v>302</v>
      </c>
      <c r="D9689" s="4" t="s">
        <v>282</v>
      </c>
      <c r="E9689">
        <v>2024</v>
      </c>
      <c r="F9689">
        <v>9.7114858933228199</v>
      </c>
      <c r="G9689" t="s">
        <v>641</v>
      </c>
    </row>
    <row r="9690" spans="1:7" x14ac:dyDescent="0.35">
      <c r="A9690" s="4" t="s">
        <v>15</v>
      </c>
      <c r="B9690" s="4" t="s">
        <v>433</v>
      </c>
      <c r="C9690" s="4" t="s">
        <v>202</v>
      </c>
      <c r="D9690" s="4" t="s">
        <v>494</v>
      </c>
      <c r="E9690">
        <v>2000</v>
      </c>
      <c r="F9690">
        <v>100</v>
      </c>
      <c r="G9690" t="s">
        <v>641</v>
      </c>
    </row>
    <row r="9691" spans="1:7" x14ac:dyDescent="0.35">
      <c r="A9691" s="4" t="s">
        <v>15</v>
      </c>
      <c r="B9691" s="4" t="s">
        <v>433</v>
      </c>
      <c r="C9691" s="4" t="s">
        <v>202</v>
      </c>
      <c r="D9691" s="4" t="s">
        <v>494</v>
      </c>
      <c r="E9691">
        <v>2001</v>
      </c>
      <c r="F9691">
        <v>100</v>
      </c>
      <c r="G9691" t="s">
        <v>641</v>
      </c>
    </row>
    <row r="9692" spans="1:7" x14ac:dyDescent="0.35">
      <c r="A9692" s="4" t="s">
        <v>15</v>
      </c>
      <c r="B9692" s="4" t="s">
        <v>433</v>
      </c>
      <c r="C9692" s="4" t="s">
        <v>202</v>
      </c>
      <c r="D9692" s="4" t="s">
        <v>494</v>
      </c>
      <c r="E9692">
        <v>2002</v>
      </c>
      <c r="F9692">
        <v>100</v>
      </c>
      <c r="G9692" t="s">
        <v>641</v>
      </c>
    </row>
    <row r="9693" spans="1:7" x14ac:dyDescent="0.35">
      <c r="A9693" s="4" t="s">
        <v>15</v>
      </c>
      <c r="B9693" s="4" t="s">
        <v>433</v>
      </c>
      <c r="C9693" s="4" t="s">
        <v>202</v>
      </c>
      <c r="D9693" s="4" t="s">
        <v>494</v>
      </c>
      <c r="E9693">
        <v>2003</v>
      </c>
      <c r="F9693">
        <v>100</v>
      </c>
      <c r="G9693" t="s">
        <v>641</v>
      </c>
    </row>
    <row r="9694" spans="1:7" x14ac:dyDescent="0.35">
      <c r="A9694" s="4" t="s">
        <v>15</v>
      </c>
      <c r="B9694" s="4" t="s">
        <v>433</v>
      </c>
      <c r="C9694" s="4" t="s">
        <v>202</v>
      </c>
      <c r="D9694" s="4" t="s">
        <v>494</v>
      </c>
      <c r="E9694">
        <v>2004</v>
      </c>
      <c r="F9694">
        <v>100</v>
      </c>
      <c r="G9694" t="s">
        <v>641</v>
      </c>
    </row>
    <row r="9695" spans="1:7" x14ac:dyDescent="0.35">
      <c r="A9695" s="4" t="s">
        <v>15</v>
      </c>
      <c r="B9695" s="4" t="s">
        <v>433</v>
      </c>
      <c r="C9695" s="4" t="s">
        <v>202</v>
      </c>
      <c r="D9695" s="4" t="s">
        <v>494</v>
      </c>
      <c r="E9695">
        <v>2005</v>
      </c>
      <c r="F9695">
        <v>100</v>
      </c>
      <c r="G9695" t="s">
        <v>641</v>
      </c>
    </row>
    <row r="9696" spans="1:7" x14ac:dyDescent="0.35">
      <c r="A9696" s="4" t="s">
        <v>15</v>
      </c>
      <c r="B9696" s="4" t="s">
        <v>433</v>
      </c>
      <c r="C9696" s="4" t="s">
        <v>202</v>
      </c>
      <c r="D9696" s="4" t="s">
        <v>494</v>
      </c>
      <c r="E9696">
        <v>2006</v>
      </c>
      <c r="F9696">
        <v>100</v>
      </c>
      <c r="G9696" t="s">
        <v>641</v>
      </c>
    </row>
    <row r="9697" spans="1:7" x14ac:dyDescent="0.35">
      <c r="A9697" s="4" t="s">
        <v>15</v>
      </c>
      <c r="B9697" s="4" t="s">
        <v>433</v>
      </c>
      <c r="C9697" s="4" t="s">
        <v>202</v>
      </c>
      <c r="D9697" s="4" t="s">
        <v>494</v>
      </c>
      <c r="E9697">
        <v>2007</v>
      </c>
      <c r="F9697">
        <v>100</v>
      </c>
      <c r="G9697" t="s">
        <v>641</v>
      </c>
    </row>
    <row r="9698" spans="1:7" x14ac:dyDescent="0.35">
      <c r="A9698" s="4" t="s">
        <v>15</v>
      </c>
      <c r="B9698" s="4" t="s">
        <v>433</v>
      </c>
      <c r="C9698" s="4" t="s">
        <v>202</v>
      </c>
      <c r="D9698" s="4" t="s">
        <v>494</v>
      </c>
      <c r="E9698">
        <v>2008</v>
      </c>
      <c r="F9698">
        <v>100</v>
      </c>
      <c r="G9698" t="s">
        <v>641</v>
      </c>
    </row>
    <row r="9699" spans="1:7" x14ac:dyDescent="0.35">
      <c r="A9699" s="4" t="s">
        <v>15</v>
      </c>
      <c r="B9699" s="4" t="s">
        <v>433</v>
      </c>
      <c r="C9699" s="4" t="s">
        <v>202</v>
      </c>
      <c r="D9699" s="4" t="s">
        <v>494</v>
      </c>
      <c r="E9699">
        <v>2017</v>
      </c>
      <c r="F9699">
        <v>100</v>
      </c>
      <c r="G9699" t="s">
        <v>641</v>
      </c>
    </row>
    <row r="9700" spans="1:7" x14ac:dyDescent="0.35">
      <c r="A9700" s="4" t="s">
        <v>15</v>
      </c>
      <c r="B9700" s="4" t="s">
        <v>433</v>
      </c>
      <c r="C9700" s="4" t="s">
        <v>202</v>
      </c>
      <c r="D9700" s="4" t="s">
        <v>494</v>
      </c>
      <c r="E9700">
        <v>2018</v>
      </c>
      <c r="F9700">
        <v>100</v>
      </c>
      <c r="G9700" t="s">
        <v>641</v>
      </c>
    </row>
    <row r="9701" spans="1:7" x14ac:dyDescent="0.35">
      <c r="A9701" s="4" t="s">
        <v>15</v>
      </c>
      <c r="B9701" s="4" t="s">
        <v>433</v>
      </c>
      <c r="C9701" s="4" t="s">
        <v>202</v>
      </c>
      <c r="D9701" s="4" t="s">
        <v>494</v>
      </c>
      <c r="E9701">
        <v>2019</v>
      </c>
      <c r="F9701">
        <v>100</v>
      </c>
      <c r="G9701" t="s">
        <v>641</v>
      </c>
    </row>
    <row r="9702" spans="1:7" x14ac:dyDescent="0.35">
      <c r="A9702" s="4" t="s">
        <v>15</v>
      </c>
      <c r="B9702" s="4" t="s">
        <v>433</v>
      </c>
      <c r="C9702" s="4" t="s">
        <v>202</v>
      </c>
      <c r="D9702" s="4" t="s">
        <v>494</v>
      </c>
      <c r="E9702">
        <v>2020</v>
      </c>
      <c r="F9702">
        <v>100</v>
      </c>
      <c r="G9702" t="s">
        <v>641</v>
      </c>
    </row>
    <row r="9703" spans="1:7" x14ac:dyDescent="0.35">
      <c r="A9703" s="4" t="s">
        <v>15</v>
      </c>
      <c r="B9703" s="4" t="s">
        <v>433</v>
      </c>
      <c r="C9703" s="4" t="s">
        <v>202</v>
      </c>
      <c r="D9703" s="4" t="s">
        <v>494</v>
      </c>
      <c r="E9703">
        <v>2021</v>
      </c>
      <c r="F9703">
        <v>100</v>
      </c>
      <c r="G9703" t="s">
        <v>641</v>
      </c>
    </row>
    <row r="9704" spans="1:7" x14ac:dyDescent="0.35">
      <c r="A9704" s="4" t="s">
        <v>15</v>
      </c>
      <c r="B9704" s="4" t="s">
        <v>433</v>
      </c>
      <c r="C9704" s="4" t="s">
        <v>202</v>
      </c>
      <c r="D9704" s="4" t="s">
        <v>494</v>
      </c>
      <c r="E9704">
        <v>2022</v>
      </c>
      <c r="F9704">
        <v>100</v>
      </c>
      <c r="G9704" t="s">
        <v>641</v>
      </c>
    </row>
    <row r="9705" spans="1:7" x14ac:dyDescent="0.35">
      <c r="A9705" s="4" t="s">
        <v>15</v>
      </c>
      <c r="B9705" s="4" t="s">
        <v>433</v>
      </c>
      <c r="C9705" s="4" t="s">
        <v>202</v>
      </c>
      <c r="D9705" s="4" t="s">
        <v>494</v>
      </c>
      <c r="E9705">
        <v>2023</v>
      </c>
      <c r="F9705">
        <v>100</v>
      </c>
      <c r="G9705" t="s">
        <v>641</v>
      </c>
    </row>
    <row r="9706" spans="1:7" x14ac:dyDescent="0.35">
      <c r="A9706" s="4" t="s">
        <v>15</v>
      </c>
      <c r="B9706" s="4" t="s">
        <v>433</v>
      </c>
      <c r="C9706" s="4" t="s">
        <v>418</v>
      </c>
      <c r="D9706" s="4" t="s">
        <v>232</v>
      </c>
      <c r="E9706">
        <v>2000</v>
      </c>
      <c r="F9706">
        <v>2.3605223380195799</v>
      </c>
      <c r="G9706" t="s">
        <v>641</v>
      </c>
    </row>
    <row r="9707" spans="1:7" x14ac:dyDescent="0.35">
      <c r="A9707" s="4" t="s">
        <v>15</v>
      </c>
      <c r="B9707" s="4" t="s">
        <v>433</v>
      </c>
      <c r="C9707" s="4" t="s">
        <v>418</v>
      </c>
      <c r="D9707" s="4" t="s">
        <v>232</v>
      </c>
      <c r="E9707">
        <v>2001</v>
      </c>
      <c r="F9707">
        <v>4.1558412719561204</v>
      </c>
      <c r="G9707" t="s">
        <v>641</v>
      </c>
    </row>
    <row r="9708" spans="1:7" x14ac:dyDescent="0.35">
      <c r="A9708" s="4" t="s">
        <v>15</v>
      </c>
      <c r="B9708" s="4" t="s">
        <v>433</v>
      </c>
      <c r="C9708" s="4" t="s">
        <v>418</v>
      </c>
      <c r="D9708" s="4" t="s">
        <v>232</v>
      </c>
      <c r="E9708">
        <v>2002</v>
      </c>
      <c r="F9708">
        <v>3.28753104712766</v>
      </c>
      <c r="G9708" t="s">
        <v>641</v>
      </c>
    </row>
    <row r="9709" spans="1:7" x14ac:dyDescent="0.35">
      <c r="A9709" s="4" t="s">
        <v>15</v>
      </c>
      <c r="B9709" s="4" t="s">
        <v>433</v>
      </c>
      <c r="C9709" s="4" t="s">
        <v>418</v>
      </c>
      <c r="D9709" s="4" t="s">
        <v>232</v>
      </c>
      <c r="E9709">
        <v>2003</v>
      </c>
      <c r="F9709">
        <v>2.09199838997655</v>
      </c>
      <c r="G9709" t="s">
        <v>641</v>
      </c>
    </row>
    <row r="9710" spans="1:7" x14ac:dyDescent="0.35">
      <c r="A9710" s="4" t="s">
        <v>15</v>
      </c>
      <c r="B9710" s="4" t="s">
        <v>433</v>
      </c>
      <c r="C9710" s="4" t="s">
        <v>418</v>
      </c>
      <c r="D9710" s="4" t="s">
        <v>232</v>
      </c>
      <c r="E9710">
        <v>2004</v>
      </c>
      <c r="F9710">
        <v>1.2636473918317701</v>
      </c>
      <c r="G9710" t="s">
        <v>641</v>
      </c>
    </row>
    <row r="9711" spans="1:7" x14ac:dyDescent="0.35">
      <c r="A9711" s="4" t="s">
        <v>15</v>
      </c>
      <c r="B9711" s="4" t="s">
        <v>433</v>
      </c>
      <c r="C9711" s="4" t="s">
        <v>418</v>
      </c>
      <c r="D9711" s="4" t="s">
        <v>232</v>
      </c>
      <c r="E9711">
        <v>2005</v>
      </c>
      <c r="F9711">
        <v>1.6881301786962</v>
      </c>
      <c r="G9711" t="s">
        <v>641</v>
      </c>
    </row>
    <row r="9712" spans="1:7" x14ac:dyDescent="0.35">
      <c r="A9712" s="4" t="s">
        <v>15</v>
      </c>
      <c r="B9712" s="4" t="s">
        <v>433</v>
      </c>
      <c r="C9712" s="4" t="s">
        <v>418</v>
      </c>
      <c r="D9712" s="4" t="s">
        <v>232</v>
      </c>
      <c r="E9712">
        <v>2006</v>
      </c>
      <c r="F9712">
        <v>1.10150106517709</v>
      </c>
      <c r="G9712" t="s">
        <v>641</v>
      </c>
    </row>
    <row r="9713" spans="1:7" x14ac:dyDescent="0.35">
      <c r="A9713" s="4" t="s">
        <v>15</v>
      </c>
      <c r="B9713" s="4" t="s">
        <v>433</v>
      </c>
      <c r="C9713" s="4" t="s">
        <v>418</v>
      </c>
      <c r="D9713" s="4" t="s">
        <v>232</v>
      </c>
      <c r="E9713">
        <v>2007</v>
      </c>
      <c r="F9713">
        <v>1.6138585980210201</v>
      </c>
      <c r="G9713" t="s">
        <v>641</v>
      </c>
    </row>
    <row r="9714" spans="1:7" x14ac:dyDescent="0.35">
      <c r="A9714" s="4" t="s">
        <v>15</v>
      </c>
      <c r="B9714" s="4" t="s">
        <v>433</v>
      </c>
      <c r="C9714" s="4" t="s">
        <v>418</v>
      </c>
      <c r="D9714" s="4" t="s">
        <v>232</v>
      </c>
      <c r="E9714">
        <v>2008</v>
      </c>
      <c r="F9714">
        <v>2.4865019828945698</v>
      </c>
      <c r="G9714" t="s">
        <v>641</v>
      </c>
    </row>
    <row r="9715" spans="1:7" x14ac:dyDescent="0.35">
      <c r="A9715" s="4" t="s">
        <v>15</v>
      </c>
      <c r="B9715" s="4" t="s">
        <v>433</v>
      </c>
      <c r="C9715" s="4" t="s">
        <v>418</v>
      </c>
      <c r="D9715" s="4" t="s">
        <v>232</v>
      </c>
      <c r="E9715">
        <v>2017</v>
      </c>
      <c r="F9715">
        <v>1.3814587140721599</v>
      </c>
      <c r="G9715" t="s">
        <v>641</v>
      </c>
    </row>
    <row r="9716" spans="1:7" x14ac:dyDescent="0.35">
      <c r="A9716" s="4" t="s">
        <v>15</v>
      </c>
      <c r="B9716" s="4" t="s">
        <v>433</v>
      </c>
      <c r="C9716" s="4" t="s">
        <v>418</v>
      </c>
      <c r="D9716" s="4" t="s">
        <v>232</v>
      </c>
      <c r="E9716">
        <v>2018</v>
      </c>
      <c r="F9716">
        <v>1.70349794744479</v>
      </c>
      <c r="G9716" t="s">
        <v>641</v>
      </c>
    </row>
    <row r="9717" spans="1:7" x14ac:dyDescent="0.35">
      <c r="A9717" s="4" t="s">
        <v>15</v>
      </c>
      <c r="B9717" s="4" t="s">
        <v>433</v>
      </c>
      <c r="C9717" s="4" t="s">
        <v>418</v>
      </c>
      <c r="D9717" s="4" t="s">
        <v>232</v>
      </c>
      <c r="E9717">
        <v>2019</v>
      </c>
      <c r="F9717">
        <v>2.63369910249591</v>
      </c>
      <c r="G9717" t="s">
        <v>641</v>
      </c>
    </row>
    <row r="9718" spans="1:7" x14ac:dyDescent="0.35">
      <c r="A9718" s="4" t="s">
        <v>15</v>
      </c>
      <c r="B9718" s="4" t="s">
        <v>433</v>
      </c>
      <c r="C9718" s="4" t="s">
        <v>418</v>
      </c>
      <c r="D9718" s="4" t="s">
        <v>232</v>
      </c>
      <c r="E9718">
        <v>2020</v>
      </c>
      <c r="F9718">
        <v>1.2724603778916099</v>
      </c>
      <c r="G9718" t="s">
        <v>641</v>
      </c>
    </row>
    <row r="9719" spans="1:7" x14ac:dyDescent="0.35">
      <c r="A9719" s="4" t="s">
        <v>15</v>
      </c>
      <c r="B9719" s="4" t="s">
        <v>433</v>
      </c>
      <c r="C9719" s="4" t="s">
        <v>418</v>
      </c>
      <c r="D9719" s="4" t="s">
        <v>232</v>
      </c>
      <c r="E9719">
        <v>2021</v>
      </c>
      <c r="F9719">
        <v>2.6757200880538501</v>
      </c>
      <c r="G9719" t="s">
        <v>641</v>
      </c>
    </row>
    <row r="9720" spans="1:7" x14ac:dyDescent="0.35">
      <c r="A9720" s="4" t="s">
        <v>15</v>
      </c>
      <c r="B9720" s="4" t="s">
        <v>433</v>
      </c>
      <c r="C9720" s="4" t="s">
        <v>418</v>
      </c>
      <c r="D9720" s="4" t="s">
        <v>232</v>
      </c>
      <c r="E9720">
        <v>2022</v>
      </c>
      <c r="F9720">
        <v>10.001207875347299</v>
      </c>
      <c r="G9720" t="s">
        <v>641</v>
      </c>
    </row>
    <row r="9721" spans="1:7" x14ac:dyDescent="0.35">
      <c r="A9721" s="4" t="s">
        <v>15</v>
      </c>
      <c r="B9721" s="4" t="s">
        <v>433</v>
      </c>
      <c r="C9721" s="4" t="s">
        <v>418</v>
      </c>
      <c r="D9721" s="4" t="s">
        <v>232</v>
      </c>
      <c r="E9721">
        <v>2023</v>
      </c>
      <c r="F9721">
        <v>3.8383935434280798</v>
      </c>
      <c r="G9721" t="s">
        <v>641</v>
      </c>
    </row>
    <row r="9722" spans="1:7" x14ac:dyDescent="0.35">
      <c r="A9722" s="4" t="s">
        <v>15</v>
      </c>
      <c r="B9722" s="4" t="s">
        <v>433</v>
      </c>
      <c r="C9722" s="4" t="s">
        <v>418</v>
      </c>
      <c r="D9722" s="4" t="s">
        <v>232</v>
      </c>
      <c r="E9722">
        <v>2024</v>
      </c>
      <c r="F9722">
        <v>3.34754304219953</v>
      </c>
      <c r="G9722" t="s">
        <v>641</v>
      </c>
    </row>
    <row r="9723" spans="1:7" x14ac:dyDescent="0.35">
      <c r="A9723" s="4" t="s">
        <v>15</v>
      </c>
      <c r="B9723" s="4" t="s">
        <v>433</v>
      </c>
      <c r="C9723" s="4" t="s">
        <v>247</v>
      </c>
      <c r="D9723" s="4" t="s">
        <v>368</v>
      </c>
      <c r="E9723">
        <v>2000</v>
      </c>
      <c r="F9723">
        <v>3.2701337122460643</v>
      </c>
      <c r="G9723" t="s">
        <v>641</v>
      </c>
    </row>
    <row r="9724" spans="1:7" x14ac:dyDescent="0.35">
      <c r="A9724" s="4" t="s">
        <v>15</v>
      </c>
      <c r="B9724" s="4" t="s">
        <v>433</v>
      </c>
      <c r="C9724" s="4" t="s">
        <v>247</v>
      </c>
      <c r="D9724" s="4" t="s">
        <v>368</v>
      </c>
      <c r="E9724">
        <v>2001</v>
      </c>
      <c r="F9724">
        <v>4.3749918433342287</v>
      </c>
      <c r="G9724" t="s">
        <v>641</v>
      </c>
    </row>
    <row r="9725" spans="1:7" x14ac:dyDescent="0.35">
      <c r="A9725" s="4" t="s">
        <v>15</v>
      </c>
      <c r="B9725" s="4" t="s">
        <v>433</v>
      </c>
      <c r="C9725" s="4" t="s">
        <v>247</v>
      </c>
      <c r="D9725" s="4" t="s">
        <v>368</v>
      </c>
      <c r="E9725">
        <v>2002</v>
      </c>
      <c r="F9725">
        <v>3.8776935626116682</v>
      </c>
      <c r="G9725" t="s">
        <v>641</v>
      </c>
    </row>
    <row r="9726" spans="1:7" x14ac:dyDescent="0.35">
      <c r="A9726" s="4" t="s">
        <v>15</v>
      </c>
      <c r="B9726" s="4" t="s">
        <v>433</v>
      </c>
      <c r="C9726" s="4" t="s">
        <v>247</v>
      </c>
      <c r="D9726" s="4" t="s">
        <v>368</v>
      </c>
      <c r="E9726">
        <v>2003</v>
      </c>
      <c r="F9726">
        <v>2.2860866288158377</v>
      </c>
      <c r="G9726" t="s">
        <v>641</v>
      </c>
    </row>
    <row r="9727" spans="1:7" x14ac:dyDescent="0.35">
      <c r="A9727" s="4" t="s">
        <v>15</v>
      </c>
      <c r="B9727" s="4" t="s">
        <v>433</v>
      </c>
      <c r="C9727" s="4" t="s">
        <v>247</v>
      </c>
      <c r="D9727" s="4" t="s">
        <v>368</v>
      </c>
      <c r="E9727">
        <v>2004</v>
      </c>
      <c r="F9727">
        <v>1.1974497251586769</v>
      </c>
      <c r="G9727" t="s">
        <v>641</v>
      </c>
    </row>
    <row r="9728" spans="1:7" x14ac:dyDescent="0.35">
      <c r="A9728" s="4" t="s">
        <v>15</v>
      </c>
      <c r="B9728" s="4" t="s">
        <v>433</v>
      </c>
      <c r="C9728" s="4" t="s">
        <v>247</v>
      </c>
      <c r="D9728" s="4" t="s">
        <v>368</v>
      </c>
      <c r="E9728">
        <v>2005</v>
      </c>
      <c r="F9728">
        <v>1.9795901318305482</v>
      </c>
      <c r="G9728" t="s">
        <v>641</v>
      </c>
    </row>
    <row r="9729" spans="1:7" x14ac:dyDescent="0.35">
      <c r="A9729" s="4" t="s">
        <v>15</v>
      </c>
      <c r="B9729" s="4" t="s">
        <v>433</v>
      </c>
      <c r="C9729" s="4" t="s">
        <v>247</v>
      </c>
      <c r="D9729" s="4" t="s">
        <v>368</v>
      </c>
      <c r="E9729">
        <v>2006</v>
      </c>
      <c r="F9729">
        <v>2.5766211479985657</v>
      </c>
      <c r="G9729" t="s">
        <v>641</v>
      </c>
    </row>
    <row r="9730" spans="1:7" x14ac:dyDescent="0.35">
      <c r="A9730" s="4" t="s">
        <v>15</v>
      </c>
      <c r="B9730" s="4" t="s">
        <v>433</v>
      </c>
      <c r="C9730" s="4" t="s">
        <v>247</v>
      </c>
      <c r="D9730" s="4" t="s">
        <v>368</v>
      </c>
      <c r="E9730">
        <v>2007</v>
      </c>
      <c r="F9730">
        <v>2.0494275297879625</v>
      </c>
      <c r="G9730" t="s">
        <v>641</v>
      </c>
    </row>
    <row r="9731" spans="1:7" x14ac:dyDescent="0.35">
      <c r="A9731" s="4" t="s">
        <v>15</v>
      </c>
      <c r="B9731" s="4" t="s">
        <v>433</v>
      </c>
      <c r="C9731" s="4" t="s">
        <v>247</v>
      </c>
      <c r="D9731" s="4" t="s">
        <v>368</v>
      </c>
      <c r="E9731">
        <v>2008</v>
      </c>
      <c r="F9731">
        <v>2.4122661466863491</v>
      </c>
      <c r="G9731" t="s">
        <v>641</v>
      </c>
    </row>
    <row r="9732" spans="1:7" x14ac:dyDescent="0.35">
      <c r="A9732" s="4" t="s">
        <v>15</v>
      </c>
      <c r="B9732" s="4" t="s">
        <v>433</v>
      </c>
      <c r="C9732" s="4" t="s">
        <v>247</v>
      </c>
      <c r="D9732" s="4" t="s">
        <v>368</v>
      </c>
      <c r="E9732">
        <v>2017</v>
      </c>
      <c r="F9732">
        <v>1.439327066561674</v>
      </c>
      <c r="G9732" t="s">
        <v>641</v>
      </c>
    </row>
    <row r="9733" spans="1:7" x14ac:dyDescent="0.35">
      <c r="A9733" s="4" t="s">
        <v>15</v>
      </c>
      <c r="B9733" s="4" t="s">
        <v>433</v>
      </c>
      <c r="C9733" s="4" t="s">
        <v>247</v>
      </c>
      <c r="D9733" s="4" t="s">
        <v>368</v>
      </c>
      <c r="E9733">
        <v>2018</v>
      </c>
      <c r="F9733">
        <v>2.5334028933161648</v>
      </c>
      <c r="G9733" t="s">
        <v>641</v>
      </c>
    </row>
    <row r="9734" spans="1:7" x14ac:dyDescent="0.35">
      <c r="A9734" s="4" t="s">
        <v>15</v>
      </c>
      <c r="B9734" s="4" t="s">
        <v>433</v>
      </c>
      <c r="C9734" s="4" t="s">
        <v>247</v>
      </c>
      <c r="D9734" s="4" t="s">
        <v>368</v>
      </c>
      <c r="E9734">
        <v>2019</v>
      </c>
      <c r="F9734">
        <v>3.0278837000878411</v>
      </c>
      <c r="G9734" t="s">
        <v>641</v>
      </c>
    </row>
    <row r="9735" spans="1:7" x14ac:dyDescent="0.35">
      <c r="A9735" s="4" t="s">
        <v>15</v>
      </c>
      <c r="B9735" s="4" t="s">
        <v>433</v>
      </c>
      <c r="C9735" s="4" t="s">
        <v>247</v>
      </c>
      <c r="D9735" s="4" t="s">
        <v>368</v>
      </c>
      <c r="E9735">
        <v>2020</v>
      </c>
      <c r="F9735">
        <v>2.3557302230626078</v>
      </c>
      <c r="G9735" t="s">
        <v>641</v>
      </c>
    </row>
    <row r="9736" spans="1:7" x14ac:dyDescent="0.35">
      <c r="A9736" s="4" t="s">
        <v>15</v>
      </c>
      <c r="B9736" s="4" t="s">
        <v>433</v>
      </c>
      <c r="C9736" s="4" t="s">
        <v>247</v>
      </c>
      <c r="D9736" s="4" t="s">
        <v>368</v>
      </c>
      <c r="E9736">
        <v>2021</v>
      </c>
      <c r="F9736">
        <v>2.7473432974803842</v>
      </c>
      <c r="G9736" t="s">
        <v>641</v>
      </c>
    </row>
    <row r="9737" spans="1:7" x14ac:dyDescent="0.35">
      <c r="A9737" s="4" t="s">
        <v>15</v>
      </c>
      <c r="B9737" s="4" t="s">
        <v>433</v>
      </c>
      <c r="C9737" s="4" t="s">
        <v>247</v>
      </c>
      <c r="D9737" s="4" t="s">
        <v>368</v>
      </c>
      <c r="E9737">
        <v>2022</v>
      </c>
      <c r="F9737">
        <v>6.1555749650832752</v>
      </c>
      <c r="G9737" t="s">
        <v>641</v>
      </c>
    </row>
    <row r="9738" spans="1:7" x14ac:dyDescent="0.35">
      <c r="A9738" s="4" t="s">
        <v>15</v>
      </c>
      <c r="B9738" s="4" t="s">
        <v>433</v>
      </c>
      <c r="C9738" s="4" t="s">
        <v>247</v>
      </c>
      <c r="D9738" s="4" t="s">
        <v>368</v>
      </c>
      <c r="E9738">
        <v>2023</v>
      </c>
      <c r="F9738">
        <v>6.3021066699338206</v>
      </c>
      <c r="G9738" t="s">
        <v>641</v>
      </c>
    </row>
    <row r="9739" spans="1:7" x14ac:dyDescent="0.35">
      <c r="A9739" s="4" t="s">
        <v>15</v>
      </c>
      <c r="B9739" s="4" t="s">
        <v>433</v>
      </c>
      <c r="C9739" s="4" t="s">
        <v>247</v>
      </c>
      <c r="D9739" s="4" t="s">
        <v>368</v>
      </c>
      <c r="E9739">
        <v>2024</v>
      </c>
      <c r="F9739">
        <v>5.7442169133289127</v>
      </c>
      <c r="G9739" t="s">
        <v>641</v>
      </c>
    </row>
    <row r="9740" spans="1:7" x14ac:dyDescent="0.35">
      <c r="A9740" s="4" t="s">
        <v>15</v>
      </c>
      <c r="B9740" s="4" t="s">
        <v>433</v>
      </c>
      <c r="C9740" s="4" t="s">
        <v>302</v>
      </c>
      <c r="D9740" s="4" t="s">
        <v>282</v>
      </c>
      <c r="E9740">
        <v>2000</v>
      </c>
      <c r="F9740">
        <v>24.174861565181853</v>
      </c>
      <c r="G9740" t="s">
        <v>641</v>
      </c>
    </row>
    <row r="9741" spans="1:7" x14ac:dyDescent="0.35">
      <c r="A9741" s="4" t="s">
        <v>15</v>
      </c>
      <c r="B9741" s="4" t="s">
        <v>433</v>
      </c>
      <c r="C9741" s="4" t="s">
        <v>302</v>
      </c>
      <c r="D9741" s="4" t="s">
        <v>282</v>
      </c>
      <c r="E9741">
        <v>2001</v>
      </c>
      <c r="F9741">
        <v>24.155545064659012</v>
      </c>
      <c r="G9741" t="s">
        <v>641</v>
      </c>
    </row>
    <row r="9742" spans="1:7" x14ac:dyDescent="0.35">
      <c r="A9742" s="4" t="s">
        <v>15</v>
      </c>
      <c r="B9742" s="4" t="s">
        <v>433</v>
      </c>
      <c r="C9742" s="4" t="s">
        <v>302</v>
      </c>
      <c r="D9742" s="4" t="s">
        <v>282</v>
      </c>
      <c r="E9742">
        <v>2002</v>
      </c>
      <c r="F9742">
        <v>24.063868451205796</v>
      </c>
      <c r="G9742" t="s">
        <v>641</v>
      </c>
    </row>
    <row r="9743" spans="1:7" x14ac:dyDescent="0.35">
      <c r="A9743" s="4" t="s">
        <v>15</v>
      </c>
      <c r="B9743" s="4" t="s">
        <v>433</v>
      </c>
      <c r="C9743" s="4" t="s">
        <v>302</v>
      </c>
      <c r="D9743" s="4" t="s">
        <v>282</v>
      </c>
      <c r="E9743">
        <v>2003</v>
      </c>
      <c r="F9743">
        <v>22.291632104002403</v>
      </c>
      <c r="G9743" t="s">
        <v>641</v>
      </c>
    </row>
    <row r="9744" spans="1:7" x14ac:dyDescent="0.35">
      <c r="A9744" s="4" t="s">
        <v>15</v>
      </c>
      <c r="B9744" s="4" t="s">
        <v>433</v>
      </c>
      <c r="C9744" s="4" t="s">
        <v>302</v>
      </c>
      <c r="D9744" s="4" t="s">
        <v>282</v>
      </c>
      <c r="E9744">
        <v>2004</v>
      </c>
      <c r="F9744">
        <v>27.841049674542816</v>
      </c>
      <c r="G9744" t="s">
        <v>641</v>
      </c>
    </row>
    <row r="9745" spans="1:7" x14ac:dyDescent="0.35">
      <c r="A9745" s="4" t="s">
        <v>15</v>
      </c>
      <c r="B9745" s="4" t="s">
        <v>433</v>
      </c>
      <c r="C9745" s="4" t="s">
        <v>302</v>
      </c>
      <c r="D9745" s="4" t="s">
        <v>282</v>
      </c>
      <c r="E9745">
        <v>2005</v>
      </c>
      <c r="F9745">
        <v>28.173138323779114</v>
      </c>
      <c r="G9745" t="s">
        <v>641</v>
      </c>
    </row>
    <row r="9746" spans="1:7" x14ac:dyDescent="0.35">
      <c r="A9746" s="4" t="s">
        <v>15</v>
      </c>
      <c r="B9746" s="4" t="s">
        <v>433</v>
      </c>
      <c r="C9746" s="4" t="s">
        <v>302</v>
      </c>
      <c r="D9746" s="4" t="s">
        <v>282</v>
      </c>
      <c r="E9746">
        <v>2006</v>
      </c>
      <c r="F9746">
        <v>27.878890266328003</v>
      </c>
      <c r="G9746" t="s">
        <v>641</v>
      </c>
    </row>
    <row r="9747" spans="1:7" x14ac:dyDescent="0.35">
      <c r="A9747" s="4" t="s">
        <v>15</v>
      </c>
      <c r="B9747" s="4" t="s">
        <v>433</v>
      </c>
      <c r="C9747" s="4" t="s">
        <v>302</v>
      </c>
      <c r="D9747" s="4" t="s">
        <v>282</v>
      </c>
      <c r="E9747">
        <v>2007</v>
      </c>
      <c r="F9747">
        <v>28.974837563839877</v>
      </c>
      <c r="G9747" t="s">
        <v>641</v>
      </c>
    </row>
    <row r="9748" spans="1:7" x14ac:dyDescent="0.35">
      <c r="A9748" s="4" t="s">
        <v>15</v>
      </c>
      <c r="B9748" s="4" t="s">
        <v>433</v>
      </c>
      <c r="C9748" s="4" t="s">
        <v>302</v>
      </c>
      <c r="D9748" s="4" t="s">
        <v>282</v>
      </c>
      <c r="E9748">
        <v>2008</v>
      </c>
      <c r="F9748">
        <v>29.30572612670138</v>
      </c>
      <c r="G9748" t="s">
        <v>641</v>
      </c>
    </row>
    <row r="9749" spans="1:7" x14ac:dyDescent="0.35">
      <c r="A9749" s="4" t="s">
        <v>15</v>
      </c>
      <c r="B9749" s="4" t="s">
        <v>433</v>
      </c>
      <c r="C9749" s="4" t="s">
        <v>302</v>
      </c>
      <c r="D9749" s="4" t="s">
        <v>282</v>
      </c>
      <c r="E9749">
        <v>2017</v>
      </c>
      <c r="F9749">
        <v>46.26836895325107</v>
      </c>
      <c r="G9749" t="s">
        <v>641</v>
      </c>
    </row>
    <row r="9750" spans="1:7" x14ac:dyDescent="0.35">
      <c r="A9750" s="4" t="s">
        <v>15</v>
      </c>
      <c r="B9750" s="4" t="s">
        <v>433</v>
      </c>
      <c r="C9750" s="4" t="s">
        <v>302</v>
      </c>
      <c r="D9750" s="4" t="s">
        <v>282</v>
      </c>
      <c r="E9750">
        <v>2018</v>
      </c>
      <c r="F9750">
        <v>48.992864462666205</v>
      </c>
      <c r="G9750" t="s">
        <v>641</v>
      </c>
    </row>
    <row r="9751" spans="1:7" x14ac:dyDescent="0.35">
      <c r="A9751" s="4" t="s">
        <v>15</v>
      </c>
      <c r="B9751" s="4" t="s">
        <v>433</v>
      </c>
      <c r="C9751" s="4" t="s">
        <v>302</v>
      </c>
      <c r="D9751" s="4" t="s">
        <v>282</v>
      </c>
      <c r="E9751">
        <v>2019</v>
      </c>
      <c r="F9751">
        <v>49.061590245856735</v>
      </c>
      <c r="G9751" t="s">
        <v>641</v>
      </c>
    </row>
    <row r="9752" spans="1:7" x14ac:dyDescent="0.35">
      <c r="A9752" s="4" t="s">
        <v>15</v>
      </c>
      <c r="B9752" s="4" t="s">
        <v>433</v>
      </c>
      <c r="C9752" s="4" t="s">
        <v>302</v>
      </c>
      <c r="D9752" s="4" t="s">
        <v>282</v>
      </c>
      <c r="E9752">
        <v>2020</v>
      </c>
      <c r="F9752">
        <v>46.521865219698263</v>
      </c>
      <c r="G9752" t="s">
        <v>641</v>
      </c>
    </row>
    <row r="9753" spans="1:7" x14ac:dyDescent="0.35">
      <c r="A9753" s="4" t="s">
        <v>15</v>
      </c>
      <c r="B9753" s="4" t="s">
        <v>433</v>
      </c>
      <c r="C9753" s="4" t="s">
        <v>302</v>
      </c>
      <c r="D9753" s="4" t="s">
        <v>282</v>
      </c>
      <c r="E9753">
        <v>2021</v>
      </c>
      <c r="F9753">
        <v>44.750584356360115</v>
      </c>
      <c r="G9753" t="s">
        <v>641</v>
      </c>
    </row>
    <row r="9754" spans="1:7" x14ac:dyDescent="0.35">
      <c r="A9754" s="4" t="s">
        <v>15</v>
      </c>
      <c r="B9754" s="4" t="s">
        <v>433</v>
      </c>
      <c r="C9754" s="4" t="s">
        <v>302</v>
      </c>
      <c r="D9754" s="4" t="s">
        <v>282</v>
      </c>
      <c r="E9754">
        <v>2022</v>
      </c>
      <c r="F9754">
        <v>47.677561299611028</v>
      </c>
      <c r="G9754" t="s">
        <v>641</v>
      </c>
    </row>
    <row r="9755" spans="1:7" x14ac:dyDescent="0.35">
      <c r="A9755" s="4" t="s">
        <v>15</v>
      </c>
      <c r="B9755" s="4" t="s">
        <v>433</v>
      </c>
      <c r="C9755" s="4" t="s">
        <v>302</v>
      </c>
      <c r="D9755" s="4" t="s">
        <v>282</v>
      </c>
      <c r="E9755">
        <v>2023</v>
      </c>
      <c r="F9755">
        <v>47.244447179939129</v>
      </c>
      <c r="G9755" t="s">
        <v>641</v>
      </c>
    </row>
    <row r="9756" spans="1:7" x14ac:dyDescent="0.35">
      <c r="A9756" s="4" t="s">
        <v>15</v>
      </c>
      <c r="B9756" s="4" t="s">
        <v>433</v>
      </c>
      <c r="C9756" s="4" t="s">
        <v>302</v>
      </c>
      <c r="D9756" s="4" t="s">
        <v>282</v>
      </c>
      <c r="E9756">
        <v>2024</v>
      </c>
      <c r="F9756">
        <v>46.904775667484536</v>
      </c>
      <c r="G9756" t="s">
        <v>641</v>
      </c>
    </row>
    <row r="9757" spans="1:7" x14ac:dyDescent="0.35">
      <c r="A9757" s="4" t="s">
        <v>604</v>
      </c>
      <c r="B9757" s="4" t="s">
        <v>165</v>
      </c>
      <c r="C9757" s="4" t="s">
        <v>202</v>
      </c>
      <c r="D9757" s="4" t="s">
        <v>494</v>
      </c>
      <c r="E9757">
        <v>2000</v>
      </c>
      <c r="F9757">
        <v>100</v>
      </c>
      <c r="G9757" t="s">
        <v>641</v>
      </c>
    </row>
    <row r="9758" spans="1:7" x14ac:dyDescent="0.35">
      <c r="A9758" s="4" t="s">
        <v>604</v>
      </c>
      <c r="B9758" s="4" t="s">
        <v>165</v>
      </c>
      <c r="C9758" s="4" t="s">
        <v>202</v>
      </c>
      <c r="D9758" s="4" t="s">
        <v>494</v>
      </c>
      <c r="E9758">
        <v>2001</v>
      </c>
      <c r="F9758">
        <v>100</v>
      </c>
      <c r="G9758" t="s">
        <v>641</v>
      </c>
    </row>
    <row r="9759" spans="1:7" x14ac:dyDescent="0.35">
      <c r="A9759" s="4" t="s">
        <v>604</v>
      </c>
      <c r="B9759" s="4" t="s">
        <v>165</v>
      </c>
      <c r="C9759" s="4" t="s">
        <v>202</v>
      </c>
      <c r="D9759" s="4" t="s">
        <v>494</v>
      </c>
      <c r="E9759">
        <v>2002</v>
      </c>
      <c r="F9759">
        <v>100</v>
      </c>
      <c r="G9759" t="s">
        <v>641</v>
      </c>
    </row>
    <row r="9760" spans="1:7" x14ac:dyDescent="0.35">
      <c r="A9760" s="4" t="s">
        <v>604</v>
      </c>
      <c r="B9760" s="4" t="s">
        <v>165</v>
      </c>
      <c r="C9760" s="4" t="s">
        <v>202</v>
      </c>
      <c r="D9760" s="4" t="s">
        <v>494</v>
      </c>
      <c r="E9760">
        <v>2003</v>
      </c>
      <c r="F9760">
        <v>100</v>
      </c>
      <c r="G9760" t="s">
        <v>641</v>
      </c>
    </row>
    <row r="9761" spans="1:7" x14ac:dyDescent="0.35">
      <c r="A9761" s="4" t="s">
        <v>604</v>
      </c>
      <c r="B9761" s="4" t="s">
        <v>165</v>
      </c>
      <c r="C9761" s="4" t="s">
        <v>202</v>
      </c>
      <c r="D9761" s="4" t="s">
        <v>494</v>
      </c>
      <c r="E9761">
        <v>2004</v>
      </c>
      <c r="F9761">
        <v>100</v>
      </c>
      <c r="G9761" t="s">
        <v>641</v>
      </c>
    </row>
    <row r="9762" spans="1:7" x14ac:dyDescent="0.35">
      <c r="A9762" s="4" t="s">
        <v>604</v>
      </c>
      <c r="B9762" s="4" t="s">
        <v>165</v>
      </c>
      <c r="C9762" s="4" t="s">
        <v>202</v>
      </c>
      <c r="D9762" s="4" t="s">
        <v>494</v>
      </c>
      <c r="E9762">
        <v>2005</v>
      </c>
      <c r="F9762">
        <v>100</v>
      </c>
      <c r="G9762" t="s">
        <v>641</v>
      </c>
    </row>
    <row r="9763" spans="1:7" x14ac:dyDescent="0.35">
      <c r="A9763" s="4" t="s">
        <v>604</v>
      </c>
      <c r="B9763" s="4" t="s">
        <v>165</v>
      </c>
      <c r="C9763" s="4" t="s">
        <v>202</v>
      </c>
      <c r="D9763" s="4" t="s">
        <v>494</v>
      </c>
      <c r="E9763">
        <v>2006</v>
      </c>
      <c r="F9763">
        <v>100</v>
      </c>
      <c r="G9763" t="s">
        <v>641</v>
      </c>
    </row>
    <row r="9764" spans="1:7" x14ac:dyDescent="0.35">
      <c r="A9764" s="4" t="s">
        <v>604</v>
      </c>
      <c r="B9764" s="4" t="s">
        <v>165</v>
      </c>
      <c r="C9764" s="4" t="s">
        <v>202</v>
      </c>
      <c r="D9764" s="4" t="s">
        <v>494</v>
      </c>
      <c r="E9764">
        <v>2007</v>
      </c>
      <c r="F9764">
        <v>100</v>
      </c>
      <c r="G9764" t="s">
        <v>641</v>
      </c>
    </row>
    <row r="9765" spans="1:7" x14ac:dyDescent="0.35">
      <c r="A9765" s="4" t="s">
        <v>604</v>
      </c>
      <c r="B9765" s="4" t="s">
        <v>165</v>
      </c>
      <c r="C9765" s="4" t="s">
        <v>202</v>
      </c>
      <c r="D9765" s="4" t="s">
        <v>494</v>
      </c>
      <c r="E9765">
        <v>2008</v>
      </c>
      <c r="F9765">
        <v>100</v>
      </c>
      <c r="G9765" t="s">
        <v>641</v>
      </c>
    </row>
    <row r="9766" spans="1:7" x14ac:dyDescent="0.35">
      <c r="A9766" s="4" t="s">
        <v>604</v>
      </c>
      <c r="B9766" s="4" t="s">
        <v>165</v>
      </c>
      <c r="C9766" s="4" t="s">
        <v>202</v>
      </c>
      <c r="D9766" s="4" t="s">
        <v>494</v>
      </c>
      <c r="E9766">
        <v>2017</v>
      </c>
      <c r="F9766">
        <v>100</v>
      </c>
      <c r="G9766" t="s">
        <v>641</v>
      </c>
    </row>
    <row r="9767" spans="1:7" x14ac:dyDescent="0.35">
      <c r="A9767" s="4" t="s">
        <v>604</v>
      </c>
      <c r="B9767" s="4" t="s">
        <v>165</v>
      </c>
      <c r="C9767" s="4" t="s">
        <v>202</v>
      </c>
      <c r="D9767" s="4" t="s">
        <v>494</v>
      </c>
      <c r="E9767">
        <v>2018</v>
      </c>
      <c r="F9767">
        <v>100</v>
      </c>
      <c r="G9767" t="s">
        <v>641</v>
      </c>
    </row>
    <row r="9768" spans="1:7" x14ac:dyDescent="0.35">
      <c r="A9768" s="4" t="s">
        <v>604</v>
      </c>
      <c r="B9768" s="4" t="s">
        <v>165</v>
      </c>
      <c r="C9768" s="4" t="s">
        <v>202</v>
      </c>
      <c r="D9768" s="4" t="s">
        <v>494</v>
      </c>
      <c r="E9768">
        <v>2019</v>
      </c>
      <c r="F9768">
        <v>100</v>
      </c>
      <c r="G9768" t="s">
        <v>641</v>
      </c>
    </row>
    <row r="9769" spans="1:7" x14ac:dyDescent="0.35">
      <c r="A9769" s="4" t="s">
        <v>604</v>
      </c>
      <c r="B9769" s="4" t="s">
        <v>165</v>
      </c>
      <c r="C9769" s="4" t="s">
        <v>202</v>
      </c>
      <c r="D9769" s="4" t="s">
        <v>494</v>
      </c>
      <c r="E9769">
        <v>2020</v>
      </c>
      <c r="F9769">
        <v>100</v>
      </c>
      <c r="G9769" t="s">
        <v>641</v>
      </c>
    </row>
    <row r="9770" spans="1:7" x14ac:dyDescent="0.35">
      <c r="A9770" s="4" t="s">
        <v>604</v>
      </c>
      <c r="B9770" s="4" t="s">
        <v>165</v>
      </c>
      <c r="C9770" s="4" t="s">
        <v>202</v>
      </c>
      <c r="D9770" s="4" t="s">
        <v>494</v>
      </c>
      <c r="E9770">
        <v>2021</v>
      </c>
      <c r="F9770">
        <v>100</v>
      </c>
      <c r="G9770" t="s">
        <v>641</v>
      </c>
    </row>
    <row r="9771" spans="1:7" x14ac:dyDescent="0.35">
      <c r="A9771" s="4" t="s">
        <v>604</v>
      </c>
      <c r="B9771" s="4" t="s">
        <v>165</v>
      </c>
      <c r="C9771" s="4" t="s">
        <v>202</v>
      </c>
      <c r="D9771" s="4" t="s">
        <v>494</v>
      </c>
      <c r="E9771">
        <v>2022</v>
      </c>
      <c r="F9771">
        <v>100</v>
      </c>
      <c r="G9771" t="s">
        <v>641</v>
      </c>
    </row>
    <row r="9772" spans="1:7" x14ac:dyDescent="0.35">
      <c r="A9772" s="4" t="s">
        <v>604</v>
      </c>
      <c r="B9772" s="4" t="s">
        <v>165</v>
      </c>
      <c r="C9772" s="4" t="s">
        <v>202</v>
      </c>
      <c r="D9772" s="4" t="s">
        <v>494</v>
      </c>
      <c r="E9772">
        <v>2023</v>
      </c>
      <c r="F9772">
        <v>100</v>
      </c>
      <c r="G9772" t="s">
        <v>641</v>
      </c>
    </row>
    <row r="9773" spans="1:7" x14ac:dyDescent="0.35">
      <c r="A9773" s="4" t="s">
        <v>604</v>
      </c>
      <c r="B9773" s="4" t="s">
        <v>165</v>
      </c>
      <c r="C9773" s="4" t="s">
        <v>247</v>
      </c>
      <c r="D9773" s="4" t="s">
        <v>368</v>
      </c>
      <c r="E9773">
        <v>2000</v>
      </c>
      <c r="F9773">
        <v>5.961720448160861</v>
      </c>
      <c r="G9773" t="s">
        <v>641</v>
      </c>
    </row>
    <row r="9774" spans="1:7" x14ac:dyDescent="0.35">
      <c r="A9774" s="4" t="s">
        <v>604</v>
      </c>
      <c r="B9774" s="4" t="s">
        <v>165</v>
      </c>
      <c r="C9774" s="4" t="s">
        <v>247</v>
      </c>
      <c r="D9774" s="4" t="s">
        <v>368</v>
      </c>
      <c r="E9774">
        <v>2018</v>
      </c>
      <c r="F9774">
        <v>2.7792187310044625</v>
      </c>
      <c r="G9774" t="s">
        <v>641</v>
      </c>
    </row>
    <row r="9775" spans="1:7" x14ac:dyDescent="0.35">
      <c r="A9775" s="4" t="s">
        <v>604</v>
      </c>
      <c r="B9775" s="4" t="s">
        <v>165</v>
      </c>
      <c r="C9775" s="4" t="s">
        <v>247</v>
      </c>
      <c r="D9775" s="4" t="s">
        <v>368</v>
      </c>
      <c r="E9775">
        <v>2019</v>
      </c>
      <c r="F9775">
        <v>2.4340770791075244</v>
      </c>
      <c r="G9775" t="s">
        <v>641</v>
      </c>
    </row>
    <row r="9776" spans="1:7" x14ac:dyDescent="0.35">
      <c r="A9776" s="4" t="s">
        <v>604</v>
      </c>
      <c r="B9776" s="4" t="s">
        <v>165</v>
      </c>
      <c r="C9776" s="4" t="s">
        <v>247</v>
      </c>
      <c r="D9776" s="4" t="s">
        <v>368</v>
      </c>
      <c r="E9776">
        <v>2020</v>
      </c>
      <c r="F9776">
        <v>0.43012497971108132</v>
      </c>
      <c r="G9776" t="s">
        <v>641</v>
      </c>
    </row>
    <row r="9777" spans="1:7" x14ac:dyDescent="0.35">
      <c r="A9777" s="4" t="s">
        <v>604</v>
      </c>
      <c r="B9777" s="4" t="s">
        <v>165</v>
      </c>
      <c r="C9777" s="4" t="s">
        <v>247</v>
      </c>
      <c r="D9777" s="4" t="s">
        <v>368</v>
      </c>
      <c r="E9777">
        <v>2021</v>
      </c>
      <c r="F9777">
        <v>4.827643132035405</v>
      </c>
      <c r="G9777" t="s">
        <v>641</v>
      </c>
    </row>
    <row r="9778" spans="1:7" x14ac:dyDescent="0.35">
      <c r="A9778" s="4" t="s">
        <v>604</v>
      </c>
      <c r="B9778" s="4" t="s">
        <v>165</v>
      </c>
      <c r="C9778" s="4" t="s">
        <v>247</v>
      </c>
      <c r="D9778" s="4" t="s">
        <v>368</v>
      </c>
      <c r="E9778">
        <v>2022</v>
      </c>
      <c r="F9778">
        <v>3.8457149378066333</v>
      </c>
      <c r="G9778" t="s">
        <v>641</v>
      </c>
    </row>
    <row r="9779" spans="1:7" x14ac:dyDescent="0.35">
      <c r="A9779" s="4" t="s">
        <v>604</v>
      </c>
      <c r="B9779" s="4" t="s">
        <v>165</v>
      </c>
      <c r="C9779" s="4" t="s">
        <v>247</v>
      </c>
      <c r="D9779" s="4" t="s">
        <v>368</v>
      </c>
      <c r="E9779">
        <v>2023</v>
      </c>
      <c r="F9779">
        <v>-3.970867005886447</v>
      </c>
      <c r="G9779" t="s">
        <v>641</v>
      </c>
    </row>
    <row r="9780" spans="1:7" x14ac:dyDescent="0.35">
      <c r="A9780" s="4" t="s">
        <v>604</v>
      </c>
      <c r="B9780" s="4" t="s">
        <v>165</v>
      </c>
      <c r="C9780" s="4" t="s">
        <v>247</v>
      </c>
      <c r="D9780" s="4" t="s">
        <v>368</v>
      </c>
      <c r="E9780">
        <v>2024</v>
      </c>
      <c r="F9780">
        <v>1.1292588501506486</v>
      </c>
      <c r="G9780" t="s">
        <v>641</v>
      </c>
    </row>
    <row r="9781" spans="1:7" x14ac:dyDescent="0.35">
      <c r="A9781" s="4" t="s">
        <v>604</v>
      </c>
      <c r="B9781" s="4" t="s">
        <v>165</v>
      </c>
      <c r="C9781" s="4" t="s">
        <v>302</v>
      </c>
      <c r="D9781" s="4" t="s">
        <v>282</v>
      </c>
      <c r="E9781">
        <v>2002</v>
      </c>
      <c r="F9781">
        <v>20.271407384284231</v>
      </c>
      <c r="G9781" t="s">
        <v>641</v>
      </c>
    </row>
    <row r="9782" spans="1:7" x14ac:dyDescent="0.35">
      <c r="A9782" s="4" t="s">
        <v>604</v>
      </c>
      <c r="B9782" s="4" t="s">
        <v>165</v>
      </c>
      <c r="C9782" s="4" t="s">
        <v>302</v>
      </c>
      <c r="D9782" s="4" t="s">
        <v>282</v>
      </c>
      <c r="E9782">
        <v>2003</v>
      </c>
      <c r="F9782">
        <v>19.350214141337592</v>
      </c>
      <c r="G9782" t="s">
        <v>641</v>
      </c>
    </row>
    <row r="9783" spans="1:7" x14ac:dyDescent="0.35">
      <c r="A9783" s="4" t="s">
        <v>604</v>
      </c>
      <c r="B9783" s="4" t="s">
        <v>165</v>
      </c>
      <c r="C9783" s="4" t="s">
        <v>302</v>
      </c>
      <c r="D9783" s="4" t="s">
        <v>282</v>
      </c>
      <c r="E9783">
        <v>2004</v>
      </c>
      <c r="F9783">
        <v>18.138068814379597</v>
      </c>
      <c r="G9783" t="s">
        <v>641</v>
      </c>
    </row>
    <row r="9784" spans="1:7" x14ac:dyDescent="0.35">
      <c r="A9784" s="4" t="s">
        <v>604</v>
      </c>
      <c r="B9784" s="4" t="s">
        <v>165</v>
      </c>
      <c r="C9784" s="4" t="s">
        <v>302</v>
      </c>
      <c r="D9784" s="4" t="s">
        <v>282</v>
      </c>
      <c r="E9784">
        <v>2005</v>
      </c>
      <c r="F9784">
        <v>19.328298987282729</v>
      </c>
      <c r="G9784" t="s">
        <v>641</v>
      </c>
    </row>
    <row r="9785" spans="1:7" x14ac:dyDescent="0.35">
      <c r="A9785" s="4" t="s">
        <v>604</v>
      </c>
      <c r="B9785" s="4" t="s">
        <v>165</v>
      </c>
      <c r="C9785" s="4" t="s">
        <v>302</v>
      </c>
      <c r="D9785" s="4" t="s">
        <v>282</v>
      </c>
      <c r="E9785">
        <v>2006</v>
      </c>
      <c r="F9785">
        <v>22.417356660742708</v>
      </c>
      <c r="G9785" t="s">
        <v>641</v>
      </c>
    </row>
    <row r="9786" spans="1:7" x14ac:dyDescent="0.35">
      <c r="A9786" s="4" t="s">
        <v>604</v>
      </c>
      <c r="B9786" s="4" t="s">
        <v>165</v>
      </c>
      <c r="C9786" s="4" t="s">
        <v>302</v>
      </c>
      <c r="D9786" s="4" t="s">
        <v>282</v>
      </c>
      <c r="E9786">
        <v>2007</v>
      </c>
      <c r="F9786">
        <v>20.769964556443412</v>
      </c>
      <c r="G9786" t="s">
        <v>641</v>
      </c>
    </row>
    <row r="9787" spans="1:7" x14ac:dyDescent="0.35">
      <c r="A9787" s="4" t="s">
        <v>604</v>
      </c>
      <c r="B9787" s="4" t="s">
        <v>165</v>
      </c>
      <c r="C9787" s="4" t="s">
        <v>302</v>
      </c>
      <c r="D9787" s="4" t="s">
        <v>282</v>
      </c>
      <c r="E9787">
        <v>2008</v>
      </c>
      <c r="F9787">
        <v>20.707496878749613</v>
      </c>
      <c r="G9787" t="s">
        <v>641</v>
      </c>
    </row>
    <row r="9788" spans="1:7" x14ac:dyDescent="0.35">
      <c r="A9788" s="4" t="s">
        <v>471</v>
      </c>
      <c r="B9788" s="4" t="s">
        <v>238</v>
      </c>
      <c r="C9788" s="4" t="s">
        <v>303</v>
      </c>
      <c r="D9788" s="4" t="s">
        <v>253</v>
      </c>
      <c r="E9788">
        <v>2000</v>
      </c>
      <c r="F9788">
        <v>78.881314096412694</v>
      </c>
      <c r="G9788" t="s">
        <v>641</v>
      </c>
    </row>
    <row r="9789" spans="1:7" x14ac:dyDescent="0.35">
      <c r="A9789" s="4" t="s">
        <v>471</v>
      </c>
      <c r="B9789" s="4" t="s">
        <v>238</v>
      </c>
      <c r="C9789" s="4" t="s">
        <v>303</v>
      </c>
      <c r="D9789" s="4" t="s">
        <v>253</v>
      </c>
      <c r="E9789">
        <v>2001</v>
      </c>
      <c r="F9789">
        <v>80.111076532133751</v>
      </c>
      <c r="G9789" t="s">
        <v>641</v>
      </c>
    </row>
    <row r="9790" spans="1:7" x14ac:dyDescent="0.35">
      <c r="A9790" s="4" t="s">
        <v>471</v>
      </c>
      <c r="B9790" s="4" t="s">
        <v>238</v>
      </c>
      <c r="C9790" s="4" t="s">
        <v>303</v>
      </c>
      <c r="D9790" s="4" t="s">
        <v>253</v>
      </c>
      <c r="E9790">
        <v>2002</v>
      </c>
      <c r="F9790">
        <v>76.457114567158101</v>
      </c>
      <c r="G9790" t="s">
        <v>641</v>
      </c>
    </row>
    <row r="9791" spans="1:7" x14ac:dyDescent="0.35">
      <c r="A9791" s="4" t="s">
        <v>471</v>
      </c>
      <c r="B9791" s="4" t="s">
        <v>238</v>
      </c>
      <c r="C9791" s="4" t="s">
        <v>303</v>
      </c>
      <c r="D9791" s="4" t="s">
        <v>253</v>
      </c>
      <c r="E9791">
        <v>2003</v>
      </c>
      <c r="F9791">
        <v>78.320123104559116</v>
      </c>
      <c r="G9791" t="s">
        <v>641</v>
      </c>
    </row>
    <row r="9792" spans="1:7" x14ac:dyDescent="0.35">
      <c r="A9792" s="4" t="s">
        <v>471</v>
      </c>
      <c r="B9792" s="4" t="s">
        <v>238</v>
      </c>
      <c r="C9792" s="4" t="s">
        <v>303</v>
      </c>
      <c r="D9792" s="4" t="s">
        <v>253</v>
      </c>
      <c r="E9792">
        <v>2004</v>
      </c>
      <c r="F9792">
        <v>75.806885476614099</v>
      </c>
      <c r="G9792" t="s">
        <v>641</v>
      </c>
    </row>
    <row r="9793" spans="1:7" x14ac:dyDescent="0.35">
      <c r="A9793" s="4" t="s">
        <v>471</v>
      </c>
      <c r="B9793" s="4" t="s">
        <v>238</v>
      </c>
      <c r="C9793" s="4" t="s">
        <v>303</v>
      </c>
      <c r="D9793" s="4" t="s">
        <v>253</v>
      </c>
      <c r="E9793">
        <v>2005</v>
      </c>
      <c r="F9793">
        <v>78.731634173257149</v>
      </c>
      <c r="G9793" t="s">
        <v>641</v>
      </c>
    </row>
    <row r="9794" spans="1:7" x14ac:dyDescent="0.35">
      <c r="A9794" s="4" t="s">
        <v>471</v>
      </c>
      <c r="B9794" s="4" t="s">
        <v>238</v>
      </c>
      <c r="C9794" s="4" t="s">
        <v>303</v>
      </c>
      <c r="D9794" s="4" t="s">
        <v>253</v>
      </c>
      <c r="E9794">
        <v>2006</v>
      </c>
      <c r="F9794">
        <v>82.984679149124446</v>
      </c>
      <c r="G9794" t="s">
        <v>641</v>
      </c>
    </row>
    <row r="9795" spans="1:7" x14ac:dyDescent="0.35">
      <c r="A9795" s="4" t="s">
        <v>471</v>
      </c>
      <c r="B9795" s="4" t="s">
        <v>238</v>
      </c>
      <c r="C9795" s="4" t="s">
        <v>303</v>
      </c>
      <c r="D9795" s="4" t="s">
        <v>253</v>
      </c>
      <c r="E9795">
        <v>2007</v>
      </c>
      <c r="F9795">
        <v>84.983147962324495</v>
      </c>
      <c r="G9795" t="s">
        <v>641</v>
      </c>
    </row>
    <row r="9796" spans="1:7" x14ac:dyDescent="0.35">
      <c r="A9796" s="4" t="s">
        <v>471</v>
      </c>
      <c r="B9796" s="4" t="s">
        <v>238</v>
      </c>
      <c r="C9796" s="4" t="s">
        <v>303</v>
      </c>
      <c r="D9796" s="4" t="s">
        <v>253</v>
      </c>
      <c r="E9796">
        <v>2008</v>
      </c>
      <c r="F9796">
        <v>92.214653278643695</v>
      </c>
      <c r="G9796" t="s">
        <v>641</v>
      </c>
    </row>
    <row r="9797" spans="1:7" x14ac:dyDescent="0.35">
      <c r="A9797" s="4" t="s">
        <v>471</v>
      </c>
      <c r="B9797" s="4" t="s">
        <v>238</v>
      </c>
      <c r="C9797" s="4" t="s">
        <v>303</v>
      </c>
      <c r="D9797" s="4" t="s">
        <v>253</v>
      </c>
      <c r="E9797">
        <v>2017</v>
      </c>
      <c r="F9797">
        <v>100.55807351809082</v>
      </c>
      <c r="G9797" t="s">
        <v>641</v>
      </c>
    </row>
    <row r="9798" spans="1:7" x14ac:dyDescent="0.35">
      <c r="A9798" s="4" t="s">
        <v>471</v>
      </c>
      <c r="B9798" s="4" t="s">
        <v>238</v>
      </c>
      <c r="C9798" s="4" t="s">
        <v>303</v>
      </c>
      <c r="D9798" s="4" t="s">
        <v>253</v>
      </c>
      <c r="E9798">
        <v>2018</v>
      </c>
      <c r="F9798">
        <v>101.64006573664868</v>
      </c>
      <c r="G9798" t="s">
        <v>641</v>
      </c>
    </row>
    <row r="9799" spans="1:7" x14ac:dyDescent="0.35">
      <c r="A9799" s="4" t="s">
        <v>471</v>
      </c>
      <c r="B9799" s="4" t="s">
        <v>238</v>
      </c>
      <c r="C9799" s="4" t="s">
        <v>303</v>
      </c>
      <c r="D9799" s="4" t="s">
        <v>253</v>
      </c>
      <c r="E9799">
        <v>2019</v>
      </c>
      <c r="F9799">
        <v>100.85185251626112</v>
      </c>
      <c r="G9799" t="s">
        <v>641</v>
      </c>
    </row>
    <row r="9800" spans="1:7" x14ac:dyDescent="0.35">
      <c r="A9800" s="4" t="s">
        <v>471</v>
      </c>
      <c r="B9800" s="4" t="s">
        <v>238</v>
      </c>
      <c r="C9800" s="4" t="s">
        <v>303</v>
      </c>
      <c r="D9800" s="4" t="s">
        <v>253</v>
      </c>
      <c r="E9800">
        <v>2020</v>
      </c>
      <c r="F9800">
        <v>111.34718176947618</v>
      </c>
      <c r="G9800" t="s">
        <v>641</v>
      </c>
    </row>
    <row r="9801" spans="1:7" x14ac:dyDescent="0.35">
      <c r="A9801" s="4" t="s">
        <v>471</v>
      </c>
      <c r="B9801" s="4" t="s">
        <v>238</v>
      </c>
      <c r="C9801" s="4" t="s">
        <v>303</v>
      </c>
      <c r="D9801" s="4" t="s">
        <v>253</v>
      </c>
      <c r="E9801">
        <v>2021</v>
      </c>
      <c r="F9801">
        <v>109.05884023905936</v>
      </c>
      <c r="G9801" t="s">
        <v>641</v>
      </c>
    </row>
    <row r="9802" spans="1:7" x14ac:dyDescent="0.35">
      <c r="A9802" s="4" t="s">
        <v>471</v>
      </c>
      <c r="B9802" s="4" t="s">
        <v>238</v>
      </c>
      <c r="C9802" s="4" t="s">
        <v>303</v>
      </c>
      <c r="D9802" s="4" t="s">
        <v>253</v>
      </c>
      <c r="E9802">
        <v>2022</v>
      </c>
      <c r="F9802">
        <v>101.33542944122706</v>
      </c>
      <c r="G9802" t="s">
        <v>641</v>
      </c>
    </row>
    <row r="9803" spans="1:7" x14ac:dyDescent="0.35">
      <c r="A9803" s="4" t="s">
        <v>471</v>
      </c>
      <c r="B9803" s="4" t="s">
        <v>238</v>
      </c>
      <c r="C9803" s="4" t="s">
        <v>303</v>
      </c>
      <c r="D9803" s="4" t="s">
        <v>253</v>
      </c>
      <c r="E9803">
        <v>2023</v>
      </c>
      <c r="F9803">
        <v>99.379228670157474</v>
      </c>
      <c r="G9803" t="s">
        <v>641</v>
      </c>
    </row>
    <row r="9804" spans="1:7" x14ac:dyDescent="0.35">
      <c r="A9804" s="4" t="s">
        <v>471</v>
      </c>
      <c r="B9804" s="4" t="s">
        <v>238</v>
      </c>
      <c r="C9804" s="4" t="s">
        <v>303</v>
      </c>
      <c r="D9804" s="4" t="s">
        <v>253</v>
      </c>
      <c r="E9804">
        <v>2024</v>
      </c>
      <c r="F9804">
        <v>100.04178303499774</v>
      </c>
      <c r="G9804" t="s">
        <v>641</v>
      </c>
    </row>
    <row r="9805" spans="1:7" x14ac:dyDescent="0.35">
      <c r="A9805" s="4" t="s">
        <v>471</v>
      </c>
      <c r="B9805" s="4" t="s">
        <v>238</v>
      </c>
      <c r="C9805" s="4" t="s">
        <v>202</v>
      </c>
      <c r="D9805" s="4" t="s">
        <v>494</v>
      </c>
      <c r="E9805">
        <v>2000</v>
      </c>
      <c r="F9805">
        <v>100</v>
      </c>
      <c r="G9805" t="s">
        <v>641</v>
      </c>
    </row>
    <row r="9806" spans="1:7" x14ac:dyDescent="0.35">
      <c r="A9806" s="4" t="s">
        <v>471</v>
      </c>
      <c r="B9806" s="4" t="s">
        <v>238</v>
      </c>
      <c r="C9806" s="4" t="s">
        <v>202</v>
      </c>
      <c r="D9806" s="4" t="s">
        <v>494</v>
      </c>
      <c r="E9806">
        <v>2001</v>
      </c>
      <c r="F9806">
        <v>100</v>
      </c>
      <c r="G9806" t="s">
        <v>641</v>
      </c>
    </row>
    <row r="9807" spans="1:7" x14ac:dyDescent="0.35">
      <c r="A9807" s="4" t="s">
        <v>471</v>
      </c>
      <c r="B9807" s="4" t="s">
        <v>238</v>
      </c>
      <c r="C9807" s="4" t="s">
        <v>202</v>
      </c>
      <c r="D9807" s="4" t="s">
        <v>494</v>
      </c>
      <c r="E9807">
        <v>2002</v>
      </c>
      <c r="F9807">
        <v>100</v>
      </c>
      <c r="G9807" t="s">
        <v>641</v>
      </c>
    </row>
    <row r="9808" spans="1:7" x14ac:dyDescent="0.35">
      <c r="A9808" s="4" t="s">
        <v>471</v>
      </c>
      <c r="B9808" s="4" t="s">
        <v>238</v>
      </c>
      <c r="C9808" s="4" t="s">
        <v>202</v>
      </c>
      <c r="D9808" s="4" t="s">
        <v>494</v>
      </c>
      <c r="E9808">
        <v>2003</v>
      </c>
      <c r="F9808">
        <v>100</v>
      </c>
      <c r="G9808" t="s">
        <v>641</v>
      </c>
    </row>
    <row r="9809" spans="1:7" x14ac:dyDescent="0.35">
      <c r="A9809" s="4" t="s">
        <v>471</v>
      </c>
      <c r="B9809" s="4" t="s">
        <v>238</v>
      </c>
      <c r="C9809" s="4" t="s">
        <v>202</v>
      </c>
      <c r="D9809" s="4" t="s">
        <v>494</v>
      </c>
      <c r="E9809">
        <v>2004</v>
      </c>
      <c r="F9809">
        <v>100</v>
      </c>
      <c r="G9809" t="s">
        <v>641</v>
      </c>
    </row>
    <row r="9810" spans="1:7" x14ac:dyDescent="0.35">
      <c r="A9810" s="4" t="s">
        <v>471</v>
      </c>
      <c r="B9810" s="4" t="s">
        <v>238</v>
      </c>
      <c r="C9810" s="4" t="s">
        <v>202</v>
      </c>
      <c r="D9810" s="4" t="s">
        <v>494</v>
      </c>
      <c r="E9810">
        <v>2005</v>
      </c>
      <c r="F9810">
        <v>100</v>
      </c>
      <c r="G9810" t="s">
        <v>641</v>
      </c>
    </row>
    <row r="9811" spans="1:7" x14ac:dyDescent="0.35">
      <c r="A9811" s="4" t="s">
        <v>471</v>
      </c>
      <c r="B9811" s="4" t="s">
        <v>238</v>
      </c>
      <c r="C9811" s="4" t="s">
        <v>202</v>
      </c>
      <c r="D9811" s="4" t="s">
        <v>494</v>
      </c>
      <c r="E9811">
        <v>2006</v>
      </c>
      <c r="F9811">
        <v>100</v>
      </c>
      <c r="G9811" t="s">
        <v>641</v>
      </c>
    </row>
    <row r="9812" spans="1:7" x14ac:dyDescent="0.35">
      <c r="A9812" s="4" t="s">
        <v>471</v>
      </c>
      <c r="B9812" s="4" t="s">
        <v>238</v>
      </c>
      <c r="C9812" s="4" t="s">
        <v>202</v>
      </c>
      <c r="D9812" s="4" t="s">
        <v>494</v>
      </c>
      <c r="E9812">
        <v>2007</v>
      </c>
      <c r="F9812">
        <v>100</v>
      </c>
      <c r="G9812" t="s">
        <v>641</v>
      </c>
    </row>
    <row r="9813" spans="1:7" x14ac:dyDescent="0.35">
      <c r="A9813" s="4" t="s">
        <v>471</v>
      </c>
      <c r="B9813" s="4" t="s">
        <v>238</v>
      </c>
      <c r="C9813" s="4" t="s">
        <v>202</v>
      </c>
      <c r="D9813" s="4" t="s">
        <v>494</v>
      </c>
      <c r="E9813">
        <v>2008</v>
      </c>
      <c r="F9813">
        <v>100</v>
      </c>
      <c r="G9813" t="s">
        <v>641</v>
      </c>
    </row>
    <row r="9814" spans="1:7" x14ac:dyDescent="0.35">
      <c r="A9814" s="4" t="s">
        <v>471</v>
      </c>
      <c r="B9814" s="4" t="s">
        <v>238</v>
      </c>
      <c r="C9814" s="4" t="s">
        <v>202</v>
      </c>
      <c r="D9814" s="4" t="s">
        <v>494</v>
      </c>
      <c r="E9814">
        <v>2017</v>
      </c>
      <c r="F9814">
        <v>100</v>
      </c>
      <c r="G9814" t="s">
        <v>641</v>
      </c>
    </row>
    <row r="9815" spans="1:7" x14ac:dyDescent="0.35">
      <c r="A9815" s="4" t="s">
        <v>471</v>
      </c>
      <c r="B9815" s="4" t="s">
        <v>238</v>
      </c>
      <c r="C9815" s="4" t="s">
        <v>202</v>
      </c>
      <c r="D9815" s="4" t="s">
        <v>494</v>
      </c>
      <c r="E9815">
        <v>2018</v>
      </c>
      <c r="F9815">
        <v>100</v>
      </c>
      <c r="G9815" t="s">
        <v>641</v>
      </c>
    </row>
    <row r="9816" spans="1:7" x14ac:dyDescent="0.35">
      <c r="A9816" s="4" t="s">
        <v>471</v>
      </c>
      <c r="B9816" s="4" t="s">
        <v>238</v>
      </c>
      <c r="C9816" s="4" t="s">
        <v>202</v>
      </c>
      <c r="D9816" s="4" t="s">
        <v>494</v>
      </c>
      <c r="E9816">
        <v>2019</v>
      </c>
      <c r="F9816">
        <v>100</v>
      </c>
      <c r="G9816" t="s">
        <v>641</v>
      </c>
    </row>
    <row r="9817" spans="1:7" x14ac:dyDescent="0.35">
      <c r="A9817" s="4" t="s">
        <v>471</v>
      </c>
      <c r="B9817" s="4" t="s">
        <v>238</v>
      </c>
      <c r="C9817" s="4" t="s">
        <v>202</v>
      </c>
      <c r="D9817" s="4" t="s">
        <v>494</v>
      </c>
      <c r="E9817">
        <v>2020</v>
      </c>
      <c r="F9817">
        <v>100</v>
      </c>
      <c r="G9817" t="s">
        <v>641</v>
      </c>
    </row>
    <row r="9818" spans="1:7" x14ac:dyDescent="0.35">
      <c r="A9818" s="4" t="s">
        <v>471</v>
      </c>
      <c r="B9818" s="4" t="s">
        <v>238</v>
      </c>
      <c r="C9818" s="4" t="s">
        <v>202</v>
      </c>
      <c r="D9818" s="4" t="s">
        <v>494</v>
      </c>
      <c r="E9818">
        <v>2021</v>
      </c>
      <c r="F9818">
        <v>100</v>
      </c>
      <c r="G9818" t="s">
        <v>641</v>
      </c>
    </row>
    <row r="9819" spans="1:7" x14ac:dyDescent="0.35">
      <c r="A9819" s="4" t="s">
        <v>471</v>
      </c>
      <c r="B9819" s="4" t="s">
        <v>238</v>
      </c>
      <c r="C9819" s="4" t="s">
        <v>202</v>
      </c>
      <c r="D9819" s="4" t="s">
        <v>494</v>
      </c>
      <c r="E9819">
        <v>2022</v>
      </c>
      <c r="F9819">
        <v>100</v>
      </c>
      <c r="G9819" t="s">
        <v>641</v>
      </c>
    </row>
    <row r="9820" spans="1:7" x14ac:dyDescent="0.35">
      <c r="A9820" s="4" t="s">
        <v>471</v>
      </c>
      <c r="B9820" s="4" t="s">
        <v>238</v>
      </c>
      <c r="C9820" s="4" t="s">
        <v>202</v>
      </c>
      <c r="D9820" s="4" t="s">
        <v>494</v>
      </c>
      <c r="E9820">
        <v>2023</v>
      </c>
      <c r="F9820">
        <v>100</v>
      </c>
      <c r="G9820" t="s">
        <v>641</v>
      </c>
    </row>
    <row r="9821" spans="1:7" x14ac:dyDescent="0.35">
      <c r="A9821" s="4" t="s">
        <v>471</v>
      </c>
      <c r="B9821" s="4" t="s">
        <v>238</v>
      </c>
      <c r="C9821" s="4" t="s">
        <v>418</v>
      </c>
      <c r="D9821" s="4" t="s">
        <v>232</v>
      </c>
      <c r="E9821">
        <v>2000</v>
      </c>
      <c r="F9821">
        <v>2.6152344624631958</v>
      </c>
      <c r="G9821" t="s">
        <v>641</v>
      </c>
    </row>
    <row r="9822" spans="1:7" x14ac:dyDescent="0.35">
      <c r="A9822" s="4" t="s">
        <v>471</v>
      </c>
      <c r="B9822" s="4" t="s">
        <v>238</v>
      </c>
      <c r="C9822" s="4" t="s">
        <v>418</v>
      </c>
      <c r="D9822" s="4" t="s">
        <v>232</v>
      </c>
      <c r="E9822">
        <v>2001</v>
      </c>
      <c r="F9822">
        <v>2.6258163039290259</v>
      </c>
      <c r="G9822" t="s">
        <v>641</v>
      </c>
    </row>
    <row r="9823" spans="1:7" x14ac:dyDescent="0.35">
      <c r="A9823" s="4" t="s">
        <v>471</v>
      </c>
      <c r="B9823" s="4" t="s">
        <v>238</v>
      </c>
      <c r="C9823" s="4" t="s">
        <v>418</v>
      </c>
      <c r="D9823" s="4" t="s">
        <v>232</v>
      </c>
      <c r="E9823">
        <v>2002</v>
      </c>
      <c r="F9823">
        <v>2.6770925771160479</v>
      </c>
      <c r="G9823" t="s">
        <v>641</v>
      </c>
    </row>
    <row r="9824" spans="1:7" x14ac:dyDescent="0.35">
      <c r="A9824" s="4" t="s">
        <v>471</v>
      </c>
      <c r="B9824" s="4" t="s">
        <v>238</v>
      </c>
      <c r="C9824" s="4" t="s">
        <v>418</v>
      </c>
      <c r="D9824" s="4" t="s">
        <v>232</v>
      </c>
      <c r="E9824">
        <v>2003</v>
      </c>
      <c r="F9824">
        <v>1.7535744475955739</v>
      </c>
      <c r="G9824" t="s">
        <v>641</v>
      </c>
    </row>
    <row r="9825" spans="1:7" x14ac:dyDescent="0.35">
      <c r="A9825" s="4" t="s">
        <v>471</v>
      </c>
      <c r="B9825" s="4" t="s">
        <v>238</v>
      </c>
      <c r="C9825" s="4" t="s">
        <v>418</v>
      </c>
      <c r="D9825" s="4" t="s">
        <v>232</v>
      </c>
      <c r="E9825">
        <v>2004</v>
      </c>
      <c r="F9825">
        <v>2.290249028475706</v>
      </c>
      <c r="G9825" t="s">
        <v>641</v>
      </c>
    </row>
    <row r="9826" spans="1:7" x14ac:dyDescent="0.35">
      <c r="A9826" s="4" t="s">
        <v>471</v>
      </c>
      <c r="B9826" s="4" t="s">
        <v>238</v>
      </c>
      <c r="C9826" s="4" t="s">
        <v>418</v>
      </c>
      <c r="D9826" s="4" t="s">
        <v>232</v>
      </c>
      <c r="E9826">
        <v>2005</v>
      </c>
      <c r="F9826">
        <v>3.0370233261701189</v>
      </c>
      <c r="G9826" t="s">
        <v>641</v>
      </c>
    </row>
    <row r="9827" spans="1:7" x14ac:dyDescent="0.35">
      <c r="A9827" s="4" t="s">
        <v>471</v>
      </c>
      <c r="B9827" s="4" t="s">
        <v>238</v>
      </c>
      <c r="C9827" s="4" t="s">
        <v>418</v>
      </c>
      <c r="D9827" s="4" t="s">
        <v>232</v>
      </c>
      <c r="E9827">
        <v>2006</v>
      </c>
      <c r="F9827">
        <v>3.3654019617199258</v>
      </c>
      <c r="G9827" t="s">
        <v>641</v>
      </c>
    </row>
    <row r="9828" spans="1:7" x14ac:dyDescent="0.35">
      <c r="A9828" s="4" t="s">
        <v>471</v>
      </c>
      <c r="B9828" s="4" t="s">
        <v>238</v>
      </c>
      <c r="C9828" s="4" t="s">
        <v>418</v>
      </c>
      <c r="D9828" s="4" t="s">
        <v>232</v>
      </c>
      <c r="E9828">
        <v>2007</v>
      </c>
      <c r="F9828">
        <v>2.3761431029065858</v>
      </c>
      <c r="G9828" t="s">
        <v>641</v>
      </c>
    </row>
    <row r="9829" spans="1:7" x14ac:dyDescent="0.35">
      <c r="A9829" s="4" t="s">
        <v>471</v>
      </c>
      <c r="B9829" s="4" t="s">
        <v>238</v>
      </c>
      <c r="C9829" s="4" t="s">
        <v>418</v>
      </c>
      <c r="D9829" s="4" t="s">
        <v>232</v>
      </c>
      <c r="E9829">
        <v>2008</v>
      </c>
      <c r="F9829">
        <v>3.9589493731206029</v>
      </c>
      <c r="G9829" t="s">
        <v>641</v>
      </c>
    </row>
    <row r="9830" spans="1:7" x14ac:dyDescent="0.35">
      <c r="A9830" s="4" t="s">
        <v>471</v>
      </c>
      <c r="B9830" s="4" t="s">
        <v>238</v>
      </c>
      <c r="C9830" s="4" t="s">
        <v>418</v>
      </c>
      <c r="D9830" s="4" t="s">
        <v>232</v>
      </c>
      <c r="E9830">
        <v>2017</v>
      </c>
      <c r="F9830">
        <v>1.85078767452536</v>
      </c>
      <c r="G9830" t="s">
        <v>641</v>
      </c>
    </row>
    <row r="9831" spans="1:7" x14ac:dyDescent="0.35">
      <c r="A9831" s="4" t="s">
        <v>471</v>
      </c>
      <c r="B9831" s="4" t="s">
        <v>238</v>
      </c>
      <c r="C9831" s="4" t="s">
        <v>418</v>
      </c>
      <c r="D9831" s="4" t="s">
        <v>232</v>
      </c>
      <c r="E9831">
        <v>2018</v>
      </c>
      <c r="F9831">
        <v>1.5982970380169561</v>
      </c>
      <c r="G9831" t="s">
        <v>641</v>
      </c>
    </row>
    <row r="9832" spans="1:7" x14ac:dyDescent="0.35">
      <c r="A9832" s="4" t="s">
        <v>471</v>
      </c>
      <c r="B9832" s="4" t="s">
        <v>238</v>
      </c>
      <c r="C9832" s="4" t="s">
        <v>418</v>
      </c>
      <c r="D9832" s="4" t="s">
        <v>232</v>
      </c>
      <c r="E9832">
        <v>2019</v>
      </c>
      <c r="F9832">
        <v>1.619631901840475</v>
      </c>
      <c r="G9832" t="s">
        <v>641</v>
      </c>
    </row>
    <row r="9833" spans="1:7" x14ac:dyDescent="0.35">
      <c r="A9833" s="4" t="s">
        <v>471</v>
      </c>
      <c r="B9833" s="4" t="s">
        <v>238</v>
      </c>
      <c r="C9833" s="4" t="s">
        <v>418</v>
      </c>
      <c r="D9833" s="4" t="s">
        <v>232</v>
      </c>
      <c r="E9833">
        <v>2020</v>
      </c>
      <c r="F9833">
        <v>1.7145617000724489</v>
      </c>
      <c r="G9833" t="s">
        <v>641</v>
      </c>
    </row>
    <row r="9834" spans="1:7" x14ac:dyDescent="0.35">
      <c r="A9834" s="4" t="s">
        <v>471</v>
      </c>
      <c r="B9834" s="4" t="s">
        <v>238</v>
      </c>
      <c r="C9834" s="4" t="s">
        <v>418</v>
      </c>
      <c r="D9834" s="4" t="s">
        <v>232</v>
      </c>
      <c r="E9834">
        <v>2021</v>
      </c>
      <c r="F9834">
        <v>3.9411206077872829</v>
      </c>
      <c r="G9834" t="s">
        <v>641</v>
      </c>
    </row>
    <row r="9835" spans="1:7" x14ac:dyDescent="0.35">
      <c r="A9835" s="4" t="s">
        <v>471</v>
      </c>
      <c r="B9835" s="4" t="s">
        <v>238</v>
      </c>
      <c r="C9835" s="4" t="s">
        <v>418</v>
      </c>
      <c r="D9835" s="4" t="s">
        <v>232</v>
      </c>
      <c r="E9835">
        <v>2022</v>
      </c>
      <c r="F9835">
        <v>7.1722247601644096</v>
      </c>
      <c r="G9835" t="s">
        <v>641</v>
      </c>
    </row>
    <row r="9836" spans="1:7" x14ac:dyDescent="0.35">
      <c r="A9836" s="4" t="s">
        <v>471</v>
      </c>
      <c r="B9836" s="4" t="s">
        <v>238</v>
      </c>
      <c r="C9836" s="4" t="s">
        <v>418</v>
      </c>
      <c r="D9836" s="4" t="s">
        <v>232</v>
      </c>
      <c r="E9836">
        <v>2023</v>
      </c>
      <c r="F9836">
        <v>5.7331628303495723</v>
      </c>
      <c r="G9836" t="s">
        <v>641</v>
      </c>
    </row>
    <row r="9837" spans="1:7" x14ac:dyDescent="0.35">
      <c r="A9837" s="4" t="s">
        <v>471</v>
      </c>
      <c r="B9837" s="4" t="s">
        <v>238</v>
      </c>
      <c r="C9837" s="4" t="s">
        <v>418</v>
      </c>
      <c r="D9837" s="4" t="s">
        <v>232</v>
      </c>
      <c r="E9837">
        <v>2024</v>
      </c>
      <c r="F9837">
        <v>2.9227978230195668</v>
      </c>
      <c r="G9837" t="s">
        <v>641</v>
      </c>
    </row>
    <row r="9838" spans="1:7" x14ac:dyDescent="0.35">
      <c r="A9838" s="4" t="s">
        <v>471</v>
      </c>
      <c r="B9838" s="4" t="s">
        <v>238</v>
      </c>
      <c r="C9838" s="4" t="s">
        <v>247</v>
      </c>
      <c r="D9838" s="4" t="s">
        <v>368</v>
      </c>
      <c r="E9838">
        <v>2000</v>
      </c>
      <c r="F9838">
        <v>2.8848785091145004</v>
      </c>
      <c r="G9838" t="s">
        <v>641</v>
      </c>
    </row>
    <row r="9839" spans="1:7" x14ac:dyDescent="0.35">
      <c r="A9839" s="4" t="s">
        <v>471</v>
      </c>
      <c r="B9839" s="4" t="s">
        <v>238</v>
      </c>
      <c r="C9839" s="4" t="s">
        <v>247</v>
      </c>
      <c r="D9839" s="4" t="s">
        <v>368</v>
      </c>
      <c r="E9839">
        <v>2001</v>
      </c>
      <c r="F9839">
        <v>3.8613954459345763</v>
      </c>
      <c r="G9839" t="s">
        <v>641</v>
      </c>
    </row>
    <row r="9840" spans="1:7" x14ac:dyDescent="0.35">
      <c r="A9840" s="4" t="s">
        <v>471</v>
      </c>
      <c r="B9840" s="4" t="s">
        <v>238</v>
      </c>
      <c r="C9840" s="4" t="s">
        <v>247</v>
      </c>
      <c r="D9840" s="4" t="s">
        <v>368</v>
      </c>
      <c r="E9840">
        <v>2002</v>
      </c>
      <c r="F9840">
        <v>0.29840641548840097</v>
      </c>
      <c r="G9840" t="s">
        <v>641</v>
      </c>
    </row>
    <row r="9841" spans="1:7" x14ac:dyDescent="0.35">
      <c r="A9841" s="4" t="s">
        <v>471</v>
      </c>
      <c r="B9841" s="4" t="s">
        <v>238</v>
      </c>
      <c r="C9841" s="4" t="s">
        <v>247</v>
      </c>
      <c r="D9841" s="4" t="s">
        <v>368</v>
      </c>
      <c r="E9841">
        <v>2003</v>
      </c>
      <c r="F9841">
        <v>2.0693194274002309</v>
      </c>
      <c r="G9841" t="s">
        <v>641</v>
      </c>
    </row>
    <row r="9842" spans="1:7" x14ac:dyDescent="0.35">
      <c r="A9842" s="4" t="s">
        <v>471</v>
      </c>
      <c r="B9842" s="4" t="s">
        <v>238</v>
      </c>
      <c r="C9842" s="4" t="s">
        <v>247</v>
      </c>
      <c r="D9842" s="4" t="s">
        <v>368</v>
      </c>
      <c r="E9842">
        <v>2004</v>
      </c>
      <c r="F9842">
        <v>2.7590129434414337</v>
      </c>
      <c r="G9842" t="s">
        <v>641</v>
      </c>
    </row>
    <row r="9843" spans="1:7" x14ac:dyDescent="0.35">
      <c r="A9843" s="4" t="s">
        <v>471</v>
      </c>
      <c r="B9843" s="4" t="s">
        <v>238</v>
      </c>
      <c r="C9843" s="4" t="s">
        <v>247</v>
      </c>
      <c r="D9843" s="4" t="s">
        <v>368</v>
      </c>
      <c r="E9843">
        <v>2005</v>
      </c>
      <c r="F9843">
        <v>2.0005781831158771</v>
      </c>
      <c r="G9843" t="s">
        <v>641</v>
      </c>
    </row>
    <row r="9844" spans="1:7" x14ac:dyDescent="0.35">
      <c r="A9844" s="4" t="s">
        <v>471</v>
      </c>
      <c r="B9844" s="4" t="s">
        <v>238</v>
      </c>
      <c r="C9844" s="4" t="s">
        <v>247</v>
      </c>
      <c r="D9844" s="4" t="s">
        <v>368</v>
      </c>
      <c r="E9844">
        <v>2006</v>
      </c>
      <c r="F9844">
        <v>2.7096252436835044</v>
      </c>
      <c r="G9844" t="s">
        <v>641</v>
      </c>
    </row>
    <row r="9845" spans="1:7" x14ac:dyDescent="0.35">
      <c r="A9845" s="4" t="s">
        <v>471</v>
      </c>
      <c r="B9845" s="4" t="s">
        <v>238</v>
      </c>
      <c r="C9845" s="4" t="s">
        <v>247</v>
      </c>
      <c r="D9845" s="4" t="s">
        <v>368</v>
      </c>
      <c r="E9845">
        <v>2007</v>
      </c>
      <c r="F9845">
        <v>5.3095904569566414</v>
      </c>
      <c r="G9845" t="s">
        <v>641</v>
      </c>
    </row>
    <row r="9846" spans="1:7" x14ac:dyDescent="0.35">
      <c r="A9846" s="4" t="s">
        <v>471</v>
      </c>
      <c r="B9846" s="4" t="s">
        <v>238</v>
      </c>
      <c r="C9846" s="4" t="s">
        <v>247</v>
      </c>
      <c r="D9846" s="4" t="s">
        <v>368</v>
      </c>
      <c r="E9846">
        <v>2008</v>
      </c>
      <c r="F9846">
        <v>2.7420110540568743</v>
      </c>
      <c r="G9846" t="s">
        <v>641</v>
      </c>
    </row>
    <row r="9847" spans="1:7" x14ac:dyDescent="0.35">
      <c r="A9847" s="4" t="s">
        <v>471</v>
      </c>
      <c r="B9847" s="4" t="s">
        <v>238</v>
      </c>
      <c r="C9847" s="4" t="s">
        <v>247</v>
      </c>
      <c r="D9847" s="4" t="s">
        <v>368</v>
      </c>
      <c r="E9847">
        <v>2017</v>
      </c>
      <c r="F9847">
        <v>3.614623781704779</v>
      </c>
      <c r="G9847" t="s">
        <v>641</v>
      </c>
    </row>
    <row r="9848" spans="1:7" x14ac:dyDescent="0.35">
      <c r="A9848" s="4" t="s">
        <v>471</v>
      </c>
      <c r="B9848" s="4" t="s">
        <v>238</v>
      </c>
      <c r="C9848" s="4" t="s">
        <v>247</v>
      </c>
      <c r="D9848" s="4" t="s">
        <v>368</v>
      </c>
      <c r="E9848">
        <v>2018</v>
      </c>
      <c r="F9848">
        <v>1.7601750188471925</v>
      </c>
      <c r="G9848" t="s">
        <v>641</v>
      </c>
    </row>
    <row r="9849" spans="1:7" x14ac:dyDescent="0.35">
      <c r="A9849" s="4" t="s">
        <v>471</v>
      </c>
      <c r="B9849" s="4" t="s">
        <v>238</v>
      </c>
      <c r="C9849" s="4" t="s">
        <v>247</v>
      </c>
      <c r="D9849" s="4" t="s">
        <v>368</v>
      </c>
      <c r="E9849">
        <v>2019</v>
      </c>
      <c r="F9849">
        <v>3.1399305744616441</v>
      </c>
      <c r="G9849" t="s">
        <v>641</v>
      </c>
    </row>
    <row r="9850" spans="1:7" x14ac:dyDescent="0.35">
      <c r="A9850" s="4" t="s">
        <v>471</v>
      </c>
      <c r="B9850" s="4" t="s">
        <v>238</v>
      </c>
      <c r="C9850" s="4" t="s">
        <v>247</v>
      </c>
      <c r="D9850" s="4" t="s">
        <v>368</v>
      </c>
      <c r="E9850">
        <v>2020</v>
      </c>
      <c r="F9850">
        <v>1.9174460359337786</v>
      </c>
      <c r="G9850" t="s">
        <v>641</v>
      </c>
    </row>
    <row r="9851" spans="1:7" x14ac:dyDescent="0.35">
      <c r="A9851" s="4" t="s">
        <v>471</v>
      </c>
      <c r="B9851" s="4" t="s">
        <v>238</v>
      </c>
      <c r="C9851" s="4" t="s">
        <v>247</v>
      </c>
      <c r="D9851" s="4" t="s">
        <v>368</v>
      </c>
      <c r="E9851">
        <v>2021</v>
      </c>
      <c r="F9851">
        <v>4.5634463012784039</v>
      </c>
      <c r="G9851" t="s">
        <v>641</v>
      </c>
    </row>
    <row r="9852" spans="1:7" x14ac:dyDescent="0.35">
      <c r="A9852" s="4" t="s">
        <v>471</v>
      </c>
      <c r="B9852" s="4" t="s">
        <v>238</v>
      </c>
      <c r="C9852" s="4" t="s">
        <v>247</v>
      </c>
      <c r="D9852" s="4" t="s">
        <v>368</v>
      </c>
      <c r="E9852">
        <v>2022</v>
      </c>
      <c r="F9852">
        <v>5.8914687613354602</v>
      </c>
      <c r="G9852" t="s">
        <v>641</v>
      </c>
    </row>
    <row r="9853" spans="1:7" x14ac:dyDescent="0.35">
      <c r="A9853" s="4" t="s">
        <v>471</v>
      </c>
      <c r="B9853" s="4" t="s">
        <v>238</v>
      </c>
      <c r="C9853" s="4" t="s">
        <v>247</v>
      </c>
      <c r="D9853" s="4" t="s">
        <v>368</v>
      </c>
      <c r="E9853">
        <v>2023</v>
      </c>
      <c r="F9853">
        <v>4.1498485781929872</v>
      </c>
      <c r="G9853" t="s">
        <v>641</v>
      </c>
    </row>
    <row r="9854" spans="1:7" x14ac:dyDescent="0.35">
      <c r="A9854" s="4" t="s">
        <v>471</v>
      </c>
      <c r="B9854" s="4" t="s">
        <v>238</v>
      </c>
      <c r="C9854" s="4" t="s">
        <v>247</v>
      </c>
      <c r="D9854" s="4" t="s">
        <v>368</v>
      </c>
      <c r="E9854">
        <v>2024</v>
      </c>
      <c r="F9854">
        <v>2.1291080487286962</v>
      </c>
      <c r="G9854" t="s">
        <v>641</v>
      </c>
    </row>
    <row r="9855" spans="1:7" x14ac:dyDescent="0.35">
      <c r="A9855" s="4" t="s">
        <v>471</v>
      </c>
      <c r="B9855" s="4" t="s">
        <v>238</v>
      </c>
      <c r="C9855" s="4" t="s">
        <v>302</v>
      </c>
      <c r="D9855" s="4" t="s">
        <v>282</v>
      </c>
      <c r="E9855">
        <v>2000</v>
      </c>
      <c r="F9855">
        <v>18.549505229949428</v>
      </c>
      <c r="G9855" t="s">
        <v>641</v>
      </c>
    </row>
    <row r="9856" spans="1:7" x14ac:dyDescent="0.35">
      <c r="A9856" s="4" t="s">
        <v>471</v>
      </c>
      <c r="B9856" s="4" t="s">
        <v>238</v>
      </c>
      <c r="C9856" s="4" t="s">
        <v>302</v>
      </c>
      <c r="D9856" s="4" t="s">
        <v>282</v>
      </c>
      <c r="E9856">
        <v>2001</v>
      </c>
      <c r="F9856">
        <v>17.895003550190118</v>
      </c>
      <c r="G9856" t="s">
        <v>641</v>
      </c>
    </row>
    <row r="9857" spans="1:7" x14ac:dyDescent="0.35">
      <c r="A9857" s="4" t="s">
        <v>471</v>
      </c>
      <c r="B9857" s="4" t="s">
        <v>238</v>
      </c>
      <c r="C9857" s="4" t="s">
        <v>302</v>
      </c>
      <c r="D9857" s="4" t="s">
        <v>282</v>
      </c>
      <c r="E9857">
        <v>2002</v>
      </c>
      <c r="F9857">
        <v>16.943020175491753</v>
      </c>
      <c r="G9857" t="s">
        <v>641</v>
      </c>
    </row>
    <row r="9858" spans="1:7" x14ac:dyDescent="0.35">
      <c r="A9858" s="4" t="s">
        <v>471</v>
      </c>
      <c r="B9858" s="4" t="s">
        <v>238</v>
      </c>
      <c r="C9858" s="4" t="s">
        <v>302</v>
      </c>
      <c r="D9858" s="4" t="s">
        <v>282</v>
      </c>
      <c r="E9858">
        <v>2003</v>
      </c>
      <c r="F9858">
        <v>15.759916408477945</v>
      </c>
      <c r="G9858" t="s">
        <v>641</v>
      </c>
    </row>
    <row r="9859" spans="1:7" x14ac:dyDescent="0.35">
      <c r="A9859" s="4" t="s">
        <v>471</v>
      </c>
      <c r="B9859" s="4" t="s">
        <v>238</v>
      </c>
      <c r="C9859" s="4" t="s">
        <v>302</v>
      </c>
      <c r="D9859" s="4" t="s">
        <v>282</v>
      </c>
      <c r="E9859">
        <v>2004</v>
      </c>
      <c r="F9859">
        <v>16.276792695260873</v>
      </c>
      <c r="G9859" t="s">
        <v>641</v>
      </c>
    </row>
    <row r="9860" spans="1:7" x14ac:dyDescent="0.35">
      <c r="A9860" s="4" t="s">
        <v>471</v>
      </c>
      <c r="B9860" s="4" t="s">
        <v>238</v>
      </c>
      <c r="C9860" s="4" t="s">
        <v>302</v>
      </c>
      <c r="D9860" s="4" t="s">
        <v>282</v>
      </c>
      <c r="E9860">
        <v>2005</v>
      </c>
      <c r="F9860">
        <v>16.165278134681266</v>
      </c>
      <c r="G9860" t="s">
        <v>641</v>
      </c>
    </row>
    <row r="9861" spans="1:7" x14ac:dyDescent="0.35">
      <c r="A9861" s="4" t="s">
        <v>471</v>
      </c>
      <c r="B9861" s="4" t="s">
        <v>238</v>
      </c>
      <c r="C9861" s="4" t="s">
        <v>302</v>
      </c>
      <c r="D9861" s="4" t="s">
        <v>282</v>
      </c>
      <c r="E9861">
        <v>2006</v>
      </c>
      <c r="F9861">
        <v>16.065228431354136</v>
      </c>
      <c r="G9861" t="s">
        <v>641</v>
      </c>
    </row>
    <row r="9862" spans="1:7" x14ac:dyDescent="0.35">
      <c r="A9862" s="4" t="s">
        <v>471</v>
      </c>
      <c r="B9862" s="4" t="s">
        <v>238</v>
      </c>
      <c r="C9862" s="4" t="s">
        <v>302</v>
      </c>
      <c r="D9862" s="4" t="s">
        <v>282</v>
      </c>
      <c r="E9862">
        <v>2007</v>
      </c>
      <c r="F9862">
        <v>15.468782170822839</v>
      </c>
      <c r="G9862" t="s">
        <v>641</v>
      </c>
    </row>
    <row r="9863" spans="1:7" x14ac:dyDescent="0.35">
      <c r="A9863" s="4" t="s">
        <v>471</v>
      </c>
      <c r="B9863" s="4" t="s">
        <v>238</v>
      </c>
      <c r="C9863" s="4" t="s">
        <v>302</v>
      </c>
      <c r="D9863" s="4" t="s">
        <v>282</v>
      </c>
      <c r="E9863">
        <v>2008</v>
      </c>
      <c r="F9863">
        <v>16.707037327902643</v>
      </c>
      <c r="G9863" t="s">
        <v>641</v>
      </c>
    </row>
    <row r="9864" spans="1:7" x14ac:dyDescent="0.35">
      <c r="A9864" s="4" t="s">
        <v>471</v>
      </c>
      <c r="B9864" s="4" t="s">
        <v>238</v>
      </c>
      <c r="C9864" s="4" t="s">
        <v>302</v>
      </c>
      <c r="D9864" s="4" t="s">
        <v>282</v>
      </c>
      <c r="E9864">
        <v>2017</v>
      </c>
      <c r="F9864">
        <v>15.209101650423401</v>
      </c>
      <c r="G9864" t="s">
        <v>641</v>
      </c>
    </row>
    <row r="9865" spans="1:7" x14ac:dyDescent="0.35">
      <c r="A9865" s="4" t="s">
        <v>471</v>
      </c>
      <c r="B9865" s="4" t="s">
        <v>238</v>
      </c>
      <c r="C9865" s="4" t="s">
        <v>302</v>
      </c>
      <c r="D9865" s="4" t="s">
        <v>282</v>
      </c>
      <c r="E9865">
        <v>2018</v>
      </c>
      <c r="F9865">
        <v>15.731825696883034</v>
      </c>
      <c r="G9865" t="s">
        <v>641</v>
      </c>
    </row>
    <row r="9866" spans="1:7" x14ac:dyDescent="0.35">
      <c r="A9866" s="4" t="s">
        <v>471</v>
      </c>
      <c r="B9866" s="4" t="s">
        <v>238</v>
      </c>
      <c r="C9866" s="4" t="s">
        <v>302</v>
      </c>
      <c r="D9866" s="4" t="s">
        <v>282</v>
      </c>
      <c r="E9866">
        <v>2019</v>
      </c>
      <c r="F9866">
        <v>15.890722734659912</v>
      </c>
      <c r="G9866" t="s">
        <v>641</v>
      </c>
    </row>
    <row r="9867" spans="1:7" x14ac:dyDescent="0.35">
      <c r="A9867" s="4" t="s">
        <v>471</v>
      </c>
      <c r="B9867" s="4" t="s">
        <v>238</v>
      </c>
      <c r="C9867" s="4" t="s">
        <v>302</v>
      </c>
      <c r="D9867" s="4" t="s">
        <v>282</v>
      </c>
      <c r="E9867">
        <v>2020</v>
      </c>
      <c r="F9867">
        <v>11.039086931118817</v>
      </c>
      <c r="G9867" t="s">
        <v>641</v>
      </c>
    </row>
    <row r="9868" spans="1:7" x14ac:dyDescent="0.35">
      <c r="A9868" s="4" t="s">
        <v>471</v>
      </c>
      <c r="B9868" s="4" t="s">
        <v>238</v>
      </c>
      <c r="C9868" s="4" t="s">
        <v>302</v>
      </c>
      <c r="D9868" s="4" t="s">
        <v>282</v>
      </c>
      <c r="E9868">
        <v>2021</v>
      </c>
      <c r="F9868">
        <v>9.3616622340408622</v>
      </c>
      <c r="G9868" t="s">
        <v>641</v>
      </c>
    </row>
    <row r="9869" spans="1:7" x14ac:dyDescent="0.35">
      <c r="A9869" s="4" t="s">
        <v>471</v>
      </c>
      <c r="B9869" s="4" t="s">
        <v>238</v>
      </c>
      <c r="C9869" s="4" t="s">
        <v>302</v>
      </c>
      <c r="D9869" s="4" t="s">
        <v>282</v>
      </c>
      <c r="E9869">
        <v>2022</v>
      </c>
      <c r="F9869">
        <v>11.319760343676906</v>
      </c>
      <c r="G9869" t="s">
        <v>641</v>
      </c>
    </row>
    <row r="9870" spans="1:7" x14ac:dyDescent="0.35">
      <c r="A9870" s="4" t="s">
        <v>471</v>
      </c>
      <c r="B9870" s="4" t="s">
        <v>238</v>
      </c>
      <c r="C9870" s="4" t="s">
        <v>302</v>
      </c>
      <c r="D9870" s="4" t="s">
        <v>282</v>
      </c>
      <c r="E9870">
        <v>2023</v>
      </c>
      <c r="F9870">
        <v>13.975770709285925</v>
      </c>
      <c r="G9870" t="s">
        <v>641</v>
      </c>
    </row>
    <row r="9871" spans="1:7" x14ac:dyDescent="0.35">
      <c r="A9871" s="4" t="s">
        <v>471</v>
      </c>
      <c r="B9871" s="4" t="s">
        <v>238</v>
      </c>
      <c r="C9871" s="4" t="s">
        <v>302</v>
      </c>
      <c r="D9871" s="4" t="s">
        <v>282</v>
      </c>
      <c r="E9871">
        <v>2024</v>
      </c>
      <c r="F9871">
        <v>14.75902613076271</v>
      </c>
      <c r="G9871" t="s">
        <v>641</v>
      </c>
    </row>
    <row r="9872" spans="1:7" x14ac:dyDescent="0.35">
      <c r="A9872" s="4" t="s">
        <v>509</v>
      </c>
      <c r="B9872" s="4" t="s">
        <v>178</v>
      </c>
      <c r="C9872" s="4" t="s">
        <v>303</v>
      </c>
      <c r="D9872" s="4" t="s">
        <v>253</v>
      </c>
      <c r="E9872">
        <v>2000</v>
      </c>
      <c r="F9872">
        <v>30.106176389009757</v>
      </c>
      <c r="G9872" t="s">
        <v>641</v>
      </c>
    </row>
    <row r="9873" spans="1:7" x14ac:dyDescent="0.35">
      <c r="A9873" s="4" t="s">
        <v>509</v>
      </c>
      <c r="B9873" s="4" t="s">
        <v>178</v>
      </c>
      <c r="C9873" s="4" t="s">
        <v>303</v>
      </c>
      <c r="D9873" s="4" t="s">
        <v>253</v>
      </c>
      <c r="E9873">
        <v>2001</v>
      </c>
      <c r="F9873">
        <v>28.385266759725329</v>
      </c>
      <c r="G9873" t="s">
        <v>641</v>
      </c>
    </row>
    <row r="9874" spans="1:7" x14ac:dyDescent="0.35">
      <c r="A9874" s="4" t="s">
        <v>509</v>
      </c>
      <c r="B9874" s="4" t="s">
        <v>178</v>
      </c>
      <c r="C9874" s="4" t="s">
        <v>303</v>
      </c>
      <c r="D9874" s="4" t="s">
        <v>253</v>
      </c>
      <c r="E9874">
        <v>2002</v>
      </c>
      <c r="F9874">
        <v>30.915640158812202</v>
      </c>
      <c r="G9874" t="s">
        <v>641</v>
      </c>
    </row>
    <row r="9875" spans="1:7" x14ac:dyDescent="0.35">
      <c r="A9875" s="4" t="s">
        <v>509</v>
      </c>
      <c r="B9875" s="4" t="s">
        <v>178</v>
      </c>
      <c r="C9875" s="4" t="s">
        <v>303</v>
      </c>
      <c r="D9875" s="4" t="s">
        <v>253</v>
      </c>
      <c r="E9875">
        <v>2003</v>
      </c>
      <c r="F9875">
        <v>32.248845976035895</v>
      </c>
      <c r="G9875" t="s">
        <v>641</v>
      </c>
    </row>
    <row r="9876" spans="1:7" x14ac:dyDescent="0.35">
      <c r="A9876" s="4" t="s">
        <v>509</v>
      </c>
      <c r="B9876" s="4" t="s">
        <v>178</v>
      </c>
      <c r="C9876" s="4" t="s">
        <v>303</v>
      </c>
      <c r="D9876" s="4" t="s">
        <v>253</v>
      </c>
      <c r="E9876">
        <v>2004</v>
      </c>
      <c r="F9876">
        <v>32.915033759697323</v>
      </c>
      <c r="G9876" t="s">
        <v>641</v>
      </c>
    </row>
    <row r="9877" spans="1:7" x14ac:dyDescent="0.35">
      <c r="A9877" s="4" t="s">
        <v>509</v>
      </c>
      <c r="B9877" s="4" t="s">
        <v>178</v>
      </c>
      <c r="C9877" s="4" t="s">
        <v>303</v>
      </c>
      <c r="D9877" s="4" t="s">
        <v>253</v>
      </c>
      <c r="E9877">
        <v>2005</v>
      </c>
      <c r="F9877">
        <v>31.538234978949809</v>
      </c>
      <c r="G9877" t="s">
        <v>641</v>
      </c>
    </row>
    <row r="9878" spans="1:7" x14ac:dyDescent="0.35">
      <c r="A9878" s="4" t="s">
        <v>509</v>
      </c>
      <c r="B9878" s="4" t="s">
        <v>178</v>
      </c>
      <c r="C9878" s="4" t="s">
        <v>303</v>
      </c>
      <c r="D9878" s="4" t="s">
        <v>253</v>
      </c>
      <c r="E9878">
        <v>2006</v>
      </c>
      <c r="F9878">
        <v>30.435717602961272</v>
      </c>
      <c r="G9878" t="s">
        <v>641</v>
      </c>
    </row>
    <row r="9879" spans="1:7" x14ac:dyDescent="0.35">
      <c r="A9879" s="4" t="s">
        <v>509</v>
      </c>
      <c r="B9879" s="4" t="s">
        <v>178</v>
      </c>
      <c r="C9879" s="4" t="s">
        <v>303</v>
      </c>
      <c r="D9879" s="4" t="s">
        <v>253</v>
      </c>
      <c r="E9879">
        <v>2007</v>
      </c>
      <c r="F9879">
        <v>31.290819548080684</v>
      </c>
      <c r="G9879" t="s">
        <v>641</v>
      </c>
    </row>
    <row r="9880" spans="1:7" x14ac:dyDescent="0.35">
      <c r="A9880" s="4" t="s">
        <v>509</v>
      </c>
      <c r="B9880" s="4" t="s">
        <v>178</v>
      </c>
      <c r="C9880" s="4" t="s">
        <v>303</v>
      </c>
      <c r="D9880" s="4" t="s">
        <v>253</v>
      </c>
      <c r="E9880">
        <v>2008</v>
      </c>
      <c r="F9880">
        <v>27.942439673800727</v>
      </c>
      <c r="G9880" t="s">
        <v>641</v>
      </c>
    </row>
    <row r="9881" spans="1:7" x14ac:dyDescent="0.35">
      <c r="A9881" s="4" t="s">
        <v>509</v>
      </c>
      <c r="B9881" s="4" t="s">
        <v>178</v>
      </c>
      <c r="C9881" s="4" t="s">
        <v>303</v>
      </c>
      <c r="D9881" s="4" t="s">
        <v>253</v>
      </c>
      <c r="E9881">
        <v>2017</v>
      </c>
      <c r="F9881">
        <v>42.015542851981735</v>
      </c>
      <c r="G9881" t="s">
        <v>641</v>
      </c>
    </row>
    <row r="9882" spans="1:7" x14ac:dyDescent="0.35">
      <c r="A9882" s="4" t="s">
        <v>509</v>
      </c>
      <c r="B9882" s="4" t="s">
        <v>178</v>
      </c>
      <c r="C9882" s="4" t="s">
        <v>303</v>
      </c>
      <c r="D9882" s="4" t="s">
        <v>253</v>
      </c>
      <c r="E9882">
        <v>2018</v>
      </c>
      <c r="F9882">
        <v>34.451905985148422</v>
      </c>
      <c r="G9882" t="s">
        <v>641</v>
      </c>
    </row>
    <row r="9883" spans="1:7" x14ac:dyDescent="0.35">
      <c r="A9883" s="4" t="s">
        <v>509</v>
      </c>
      <c r="B9883" s="4" t="s">
        <v>178</v>
      </c>
      <c r="C9883" s="4" t="s">
        <v>303</v>
      </c>
      <c r="D9883" s="4" t="s">
        <v>253</v>
      </c>
      <c r="E9883">
        <v>2019</v>
      </c>
      <c r="F9883">
        <v>35.761207776453247</v>
      </c>
      <c r="G9883" t="s">
        <v>641</v>
      </c>
    </row>
    <row r="9884" spans="1:7" x14ac:dyDescent="0.35">
      <c r="A9884" s="4" t="s">
        <v>509</v>
      </c>
      <c r="B9884" s="4" t="s">
        <v>178</v>
      </c>
      <c r="C9884" s="4" t="s">
        <v>303</v>
      </c>
      <c r="D9884" s="4" t="s">
        <v>253</v>
      </c>
      <c r="E9884">
        <v>2020</v>
      </c>
      <c r="F9884">
        <v>39.794632562443063</v>
      </c>
      <c r="G9884" t="s">
        <v>641</v>
      </c>
    </row>
    <row r="9885" spans="1:7" x14ac:dyDescent="0.35">
      <c r="A9885" s="4" t="s">
        <v>509</v>
      </c>
      <c r="B9885" s="4" t="s">
        <v>178</v>
      </c>
      <c r="C9885" s="4" t="s">
        <v>303</v>
      </c>
      <c r="D9885" s="4" t="s">
        <v>253</v>
      </c>
      <c r="E9885">
        <v>2021</v>
      </c>
      <c r="F9885">
        <v>39.613140148279939</v>
      </c>
      <c r="G9885" t="s">
        <v>641</v>
      </c>
    </row>
    <row r="9886" spans="1:7" x14ac:dyDescent="0.35">
      <c r="A9886" s="4" t="s">
        <v>509</v>
      </c>
      <c r="B9886" s="4" t="s">
        <v>178</v>
      </c>
      <c r="C9886" s="4" t="s">
        <v>303</v>
      </c>
      <c r="D9886" s="4" t="s">
        <v>253</v>
      </c>
      <c r="E9886">
        <v>2022</v>
      </c>
      <c r="F9886">
        <v>39.294977256290849</v>
      </c>
      <c r="G9886" t="s">
        <v>641</v>
      </c>
    </row>
    <row r="9887" spans="1:7" x14ac:dyDescent="0.35">
      <c r="A9887" s="4" t="s">
        <v>509</v>
      </c>
      <c r="B9887" s="4" t="s">
        <v>178</v>
      </c>
      <c r="C9887" s="4" t="s">
        <v>202</v>
      </c>
      <c r="D9887" s="4" t="s">
        <v>494</v>
      </c>
      <c r="E9887">
        <v>2000</v>
      </c>
      <c r="F9887">
        <v>47.5</v>
      </c>
      <c r="G9887" t="s">
        <v>641</v>
      </c>
    </row>
    <row r="9888" spans="1:7" x14ac:dyDescent="0.35">
      <c r="A9888" s="4" t="s">
        <v>509</v>
      </c>
      <c r="B9888" s="4" t="s">
        <v>178</v>
      </c>
      <c r="C9888" s="4" t="s">
        <v>202</v>
      </c>
      <c r="D9888" s="4" t="s">
        <v>494</v>
      </c>
      <c r="E9888">
        <v>2001</v>
      </c>
      <c r="F9888">
        <v>47.9</v>
      </c>
      <c r="G9888" t="s">
        <v>641</v>
      </c>
    </row>
    <row r="9889" spans="1:7" x14ac:dyDescent="0.35">
      <c r="A9889" s="4" t="s">
        <v>509</v>
      </c>
      <c r="B9889" s="4" t="s">
        <v>178</v>
      </c>
      <c r="C9889" s="4" t="s">
        <v>202</v>
      </c>
      <c r="D9889" s="4" t="s">
        <v>494</v>
      </c>
      <c r="E9889">
        <v>2002</v>
      </c>
      <c r="F9889">
        <v>48.9</v>
      </c>
      <c r="G9889" t="s">
        <v>641</v>
      </c>
    </row>
    <row r="9890" spans="1:7" x14ac:dyDescent="0.35">
      <c r="A9890" s="4" t="s">
        <v>509</v>
      </c>
      <c r="B9890" s="4" t="s">
        <v>178</v>
      </c>
      <c r="C9890" s="4" t="s">
        <v>202</v>
      </c>
      <c r="D9890" s="4" t="s">
        <v>494</v>
      </c>
      <c r="E9890">
        <v>2003</v>
      </c>
      <c r="F9890">
        <v>49.6</v>
      </c>
      <c r="G9890" t="s">
        <v>641</v>
      </c>
    </row>
    <row r="9891" spans="1:7" x14ac:dyDescent="0.35">
      <c r="A9891" s="4" t="s">
        <v>509</v>
      </c>
      <c r="B9891" s="4" t="s">
        <v>178</v>
      </c>
      <c r="C9891" s="4" t="s">
        <v>202</v>
      </c>
      <c r="D9891" s="4" t="s">
        <v>494</v>
      </c>
      <c r="E9891">
        <v>2004</v>
      </c>
      <c r="F9891">
        <v>50.3</v>
      </c>
      <c r="G9891" t="s">
        <v>641</v>
      </c>
    </row>
    <row r="9892" spans="1:7" x14ac:dyDescent="0.35">
      <c r="A9892" s="4" t="s">
        <v>509</v>
      </c>
      <c r="B9892" s="4" t="s">
        <v>178</v>
      </c>
      <c r="C9892" s="4" t="s">
        <v>202</v>
      </c>
      <c r="D9892" s="4" t="s">
        <v>494</v>
      </c>
      <c r="E9892">
        <v>2005</v>
      </c>
      <c r="F9892">
        <v>46.4</v>
      </c>
      <c r="G9892" t="s">
        <v>641</v>
      </c>
    </row>
    <row r="9893" spans="1:7" x14ac:dyDescent="0.35">
      <c r="A9893" s="4" t="s">
        <v>509</v>
      </c>
      <c r="B9893" s="4" t="s">
        <v>178</v>
      </c>
      <c r="C9893" s="4" t="s">
        <v>202</v>
      </c>
      <c r="D9893" s="4" t="s">
        <v>494</v>
      </c>
      <c r="E9893">
        <v>2006</v>
      </c>
      <c r="F9893">
        <v>51.7</v>
      </c>
      <c r="G9893" t="s">
        <v>641</v>
      </c>
    </row>
    <row r="9894" spans="1:7" x14ac:dyDescent="0.35">
      <c r="A9894" s="4" t="s">
        <v>509</v>
      </c>
      <c r="B9894" s="4" t="s">
        <v>178</v>
      </c>
      <c r="C9894" s="4" t="s">
        <v>202</v>
      </c>
      <c r="D9894" s="4" t="s">
        <v>494</v>
      </c>
      <c r="E9894">
        <v>2007</v>
      </c>
      <c r="F9894">
        <v>52.4</v>
      </c>
      <c r="G9894" t="s">
        <v>641</v>
      </c>
    </row>
    <row r="9895" spans="1:7" x14ac:dyDescent="0.35">
      <c r="A9895" s="4" t="s">
        <v>509</v>
      </c>
      <c r="B9895" s="4" t="s">
        <v>178</v>
      </c>
      <c r="C9895" s="4" t="s">
        <v>202</v>
      </c>
      <c r="D9895" s="4" t="s">
        <v>494</v>
      </c>
      <c r="E9895">
        <v>2008</v>
      </c>
      <c r="F9895">
        <v>53.1</v>
      </c>
      <c r="G9895" t="s">
        <v>641</v>
      </c>
    </row>
    <row r="9896" spans="1:7" x14ac:dyDescent="0.35">
      <c r="A9896" s="4" t="s">
        <v>509</v>
      </c>
      <c r="B9896" s="4" t="s">
        <v>178</v>
      </c>
      <c r="C9896" s="4" t="s">
        <v>202</v>
      </c>
      <c r="D9896" s="4" t="s">
        <v>494</v>
      </c>
      <c r="E9896">
        <v>2017</v>
      </c>
      <c r="F9896">
        <v>63.3</v>
      </c>
      <c r="G9896" t="s">
        <v>641</v>
      </c>
    </row>
    <row r="9897" spans="1:7" x14ac:dyDescent="0.35">
      <c r="A9897" s="4" t="s">
        <v>509</v>
      </c>
      <c r="B9897" s="4" t="s">
        <v>178</v>
      </c>
      <c r="C9897" s="4" t="s">
        <v>202</v>
      </c>
      <c r="D9897" s="4" t="s">
        <v>494</v>
      </c>
      <c r="E9897">
        <v>2018</v>
      </c>
      <c r="F9897">
        <v>64.400000000000006</v>
      </c>
      <c r="G9897" t="s">
        <v>641</v>
      </c>
    </row>
    <row r="9898" spans="1:7" x14ac:dyDescent="0.35">
      <c r="A9898" s="4" t="s">
        <v>509</v>
      </c>
      <c r="B9898" s="4" t="s">
        <v>178</v>
      </c>
      <c r="C9898" s="4" t="s">
        <v>202</v>
      </c>
      <c r="D9898" s="4" t="s">
        <v>494</v>
      </c>
      <c r="E9898">
        <v>2019</v>
      </c>
      <c r="F9898">
        <v>65.2</v>
      </c>
      <c r="G9898" t="s">
        <v>641</v>
      </c>
    </row>
    <row r="9899" spans="1:7" x14ac:dyDescent="0.35">
      <c r="A9899" s="4" t="s">
        <v>509</v>
      </c>
      <c r="B9899" s="4" t="s">
        <v>178</v>
      </c>
      <c r="C9899" s="4" t="s">
        <v>202</v>
      </c>
      <c r="D9899" s="4" t="s">
        <v>494</v>
      </c>
      <c r="E9899">
        <v>2020</v>
      </c>
      <c r="F9899">
        <v>65.900000000000006</v>
      </c>
      <c r="G9899" t="s">
        <v>641</v>
      </c>
    </row>
    <row r="9900" spans="1:7" x14ac:dyDescent="0.35">
      <c r="A9900" s="4" t="s">
        <v>509</v>
      </c>
      <c r="B9900" s="4" t="s">
        <v>178</v>
      </c>
      <c r="C9900" s="4" t="s">
        <v>202</v>
      </c>
      <c r="D9900" s="4" t="s">
        <v>494</v>
      </c>
      <c r="E9900">
        <v>2021</v>
      </c>
      <c r="F9900">
        <v>66.3</v>
      </c>
      <c r="G9900" t="s">
        <v>641</v>
      </c>
    </row>
    <row r="9901" spans="1:7" x14ac:dyDescent="0.35">
      <c r="A9901" s="4" t="s">
        <v>509</v>
      </c>
      <c r="B9901" s="4" t="s">
        <v>178</v>
      </c>
      <c r="C9901" s="4" t="s">
        <v>202</v>
      </c>
      <c r="D9901" s="4" t="s">
        <v>494</v>
      </c>
      <c r="E9901">
        <v>2022</v>
      </c>
      <c r="F9901">
        <v>66.3</v>
      </c>
      <c r="G9901" t="s">
        <v>641</v>
      </c>
    </row>
    <row r="9902" spans="1:7" x14ac:dyDescent="0.35">
      <c r="A9902" s="4" t="s">
        <v>509</v>
      </c>
      <c r="B9902" s="4" t="s">
        <v>178</v>
      </c>
      <c r="C9902" s="4" t="s">
        <v>202</v>
      </c>
      <c r="D9902" s="4" t="s">
        <v>494</v>
      </c>
      <c r="E9902">
        <v>2023</v>
      </c>
      <c r="F9902">
        <v>71</v>
      </c>
      <c r="G9902" t="s">
        <v>641</v>
      </c>
    </row>
    <row r="9903" spans="1:7" x14ac:dyDescent="0.35">
      <c r="A9903" s="4" t="s">
        <v>509</v>
      </c>
      <c r="B9903" s="4" t="s">
        <v>178</v>
      </c>
      <c r="C9903" s="4" t="s">
        <v>418</v>
      </c>
      <c r="D9903" s="4" t="s">
        <v>232</v>
      </c>
      <c r="E9903">
        <v>2000</v>
      </c>
      <c r="F9903">
        <v>7.0699135225251686</v>
      </c>
      <c r="G9903" t="s">
        <v>641</v>
      </c>
    </row>
    <row r="9904" spans="1:7" x14ac:dyDescent="0.35">
      <c r="A9904" s="4" t="s">
        <v>509</v>
      </c>
      <c r="B9904" s="4" t="s">
        <v>178</v>
      </c>
      <c r="C9904" s="4" t="s">
        <v>418</v>
      </c>
      <c r="D9904" s="4" t="s">
        <v>232</v>
      </c>
      <c r="E9904">
        <v>2001</v>
      </c>
      <c r="F9904">
        <v>5.9860418627951786</v>
      </c>
      <c r="G9904" t="s">
        <v>641</v>
      </c>
    </row>
    <row r="9905" spans="1:7" x14ac:dyDescent="0.35">
      <c r="A9905" s="4" t="s">
        <v>509</v>
      </c>
      <c r="B9905" s="4" t="s">
        <v>178</v>
      </c>
      <c r="C9905" s="4" t="s">
        <v>418</v>
      </c>
      <c r="D9905" s="4" t="s">
        <v>232</v>
      </c>
      <c r="E9905">
        <v>2002</v>
      </c>
      <c r="F9905">
        <v>3.7501746577846609</v>
      </c>
      <c r="G9905" t="s">
        <v>641</v>
      </c>
    </row>
    <row r="9906" spans="1:7" x14ac:dyDescent="0.35">
      <c r="A9906" s="4" t="s">
        <v>509</v>
      </c>
      <c r="B9906" s="4" t="s">
        <v>178</v>
      </c>
      <c r="C9906" s="4" t="s">
        <v>418</v>
      </c>
      <c r="D9906" s="4" t="s">
        <v>232</v>
      </c>
      <c r="E9906">
        <v>2003</v>
      </c>
      <c r="F9906">
        <v>5.3023877321993638</v>
      </c>
      <c r="G9906" t="s">
        <v>641</v>
      </c>
    </row>
    <row r="9907" spans="1:7" x14ac:dyDescent="0.35">
      <c r="A9907" s="4" t="s">
        <v>509</v>
      </c>
      <c r="B9907" s="4" t="s">
        <v>178</v>
      </c>
      <c r="C9907" s="4" t="s">
        <v>418</v>
      </c>
      <c r="D9907" s="4" t="s">
        <v>232</v>
      </c>
      <c r="E9907">
        <v>2004</v>
      </c>
      <c r="F9907">
        <v>8.4702106358407665</v>
      </c>
      <c r="G9907" t="s">
        <v>641</v>
      </c>
    </row>
    <row r="9908" spans="1:7" x14ac:dyDescent="0.35">
      <c r="A9908" s="4" t="s">
        <v>509</v>
      </c>
      <c r="B9908" s="4" t="s">
        <v>178</v>
      </c>
      <c r="C9908" s="4" t="s">
        <v>418</v>
      </c>
      <c r="D9908" s="4" t="s">
        <v>232</v>
      </c>
      <c r="E9908">
        <v>2005</v>
      </c>
      <c r="F9908">
        <v>9.5990998606442517</v>
      </c>
      <c r="G9908" t="s">
        <v>641</v>
      </c>
    </row>
    <row r="9909" spans="1:7" x14ac:dyDescent="0.35">
      <c r="A9909" s="4" t="s">
        <v>509</v>
      </c>
      <c r="B9909" s="4" t="s">
        <v>178</v>
      </c>
      <c r="C9909" s="4" t="s">
        <v>418</v>
      </c>
      <c r="D9909" s="4" t="s">
        <v>232</v>
      </c>
      <c r="E9909">
        <v>2006</v>
      </c>
      <c r="F9909">
        <v>9.1401996677771979</v>
      </c>
      <c r="G9909" t="s">
        <v>641</v>
      </c>
    </row>
    <row r="9910" spans="1:7" x14ac:dyDescent="0.35">
      <c r="A9910" s="4" t="s">
        <v>509</v>
      </c>
      <c r="B9910" s="4" t="s">
        <v>178</v>
      </c>
      <c r="C9910" s="4" t="s">
        <v>418</v>
      </c>
      <c r="D9910" s="4" t="s">
        <v>232</v>
      </c>
      <c r="E9910">
        <v>2007</v>
      </c>
      <c r="F9910">
        <v>11.1269347446118</v>
      </c>
      <c r="G9910" t="s">
        <v>641</v>
      </c>
    </row>
    <row r="9911" spans="1:7" x14ac:dyDescent="0.35">
      <c r="A9911" s="4" t="s">
        <v>509</v>
      </c>
      <c r="B9911" s="4" t="s">
        <v>178</v>
      </c>
      <c r="C9911" s="4" t="s">
        <v>418</v>
      </c>
      <c r="D9911" s="4" t="s">
        <v>232</v>
      </c>
      <c r="E9911">
        <v>2008</v>
      </c>
      <c r="F9911">
        <v>19.826203128742851</v>
      </c>
      <c r="G9911" t="s">
        <v>641</v>
      </c>
    </row>
    <row r="9912" spans="1:7" x14ac:dyDescent="0.35">
      <c r="A9912" s="4" t="s">
        <v>509</v>
      </c>
      <c r="B9912" s="4" t="s">
        <v>178</v>
      </c>
      <c r="C9912" s="4" t="s">
        <v>418</v>
      </c>
      <c r="D9912" s="4" t="s">
        <v>232</v>
      </c>
      <c r="E9912">
        <v>2017</v>
      </c>
      <c r="F9912">
        <v>3.850671662847271</v>
      </c>
      <c r="G9912" t="s">
        <v>641</v>
      </c>
    </row>
    <row r="9913" spans="1:7" x14ac:dyDescent="0.35">
      <c r="A9913" s="4" t="s">
        <v>509</v>
      </c>
      <c r="B9913" s="4" t="s">
        <v>178</v>
      </c>
      <c r="C9913" s="4" t="s">
        <v>418</v>
      </c>
      <c r="D9913" s="4" t="s">
        <v>232</v>
      </c>
      <c r="E9913">
        <v>2018</v>
      </c>
      <c r="F9913">
        <v>4.9472372803988618</v>
      </c>
      <c r="G9913" t="s">
        <v>641</v>
      </c>
    </row>
    <row r="9914" spans="1:7" x14ac:dyDescent="0.35">
      <c r="A9914" s="4" t="s">
        <v>509</v>
      </c>
      <c r="B9914" s="4" t="s">
        <v>178</v>
      </c>
      <c r="C9914" s="4" t="s">
        <v>418</v>
      </c>
      <c r="D9914" s="4" t="s">
        <v>232</v>
      </c>
      <c r="E9914">
        <v>2019</v>
      </c>
      <c r="F9914">
        <v>5.3762899084412554</v>
      </c>
      <c r="G9914" t="s">
        <v>641</v>
      </c>
    </row>
    <row r="9915" spans="1:7" x14ac:dyDescent="0.35">
      <c r="A9915" s="4" t="s">
        <v>509</v>
      </c>
      <c r="B9915" s="4" t="s">
        <v>178</v>
      </c>
      <c r="C9915" s="4" t="s">
        <v>418</v>
      </c>
      <c r="D9915" s="4" t="s">
        <v>232</v>
      </c>
      <c r="E9915">
        <v>2020</v>
      </c>
      <c r="F9915">
        <v>3.6818134162557188</v>
      </c>
      <c r="G9915" t="s">
        <v>641</v>
      </c>
    </row>
    <row r="9916" spans="1:7" x14ac:dyDescent="0.35">
      <c r="A9916" s="4" t="s">
        <v>509</v>
      </c>
      <c r="B9916" s="4" t="s">
        <v>178</v>
      </c>
      <c r="C9916" s="4" t="s">
        <v>418</v>
      </c>
      <c r="D9916" s="4" t="s">
        <v>232</v>
      </c>
      <c r="E9916">
        <v>2021</v>
      </c>
      <c r="F9916">
        <v>4.9284139694896751</v>
      </c>
      <c r="G9916" t="s">
        <v>641</v>
      </c>
    </row>
    <row r="9917" spans="1:7" x14ac:dyDescent="0.35">
      <c r="A9917" s="4" t="s">
        <v>509</v>
      </c>
      <c r="B9917" s="4" t="s">
        <v>178</v>
      </c>
      <c r="C9917" s="4" t="s">
        <v>418</v>
      </c>
      <c r="D9917" s="4" t="s">
        <v>232</v>
      </c>
      <c r="E9917">
        <v>2022</v>
      </c>
      <c r="F9917">
        <v>10.46742444659907</v>
      </c>
      <c r="G9917" t="s">
        <v>641</v>
      </c>
    </row>
    <row r="9918" spans="1:7" x14ac:dyDescent="0.35">
      <c r="A9918" s="4" t="s">
        <v>509</v>
      </c>
      <c r="B9918" s="4" t="s">
        <v>178</v>
      </c>
      <c r="C9918" s="4" t="s">
        <v>418</v>
      </c>
      <c r="D9918" s="4" t="s">
        <v>232</v>
      </c>
      <c r="E9918">
        <v>2023</v>
      </c>
      <c r="F9918">
        <v>8.3876585487253621</v>
      </c>
      <c r="G9918" t="s">
        <v>641</v>
      </c>
    </row>
    <row r="9919" spans="1:7" x14ac:dyDescent="0.35">
      <c r="A9919" s="4" t="s">
        <v>509</v>
      </c>
      <c r="B9919" s="4" t="s">
        <v>178</v>
      </c>
      <c r="C9919" s="4" t="s">
        <v>418</v>
      </c>
      <c r="D9919" s="4" t="s">
        <v>232</v>
      </c>
      <c r="E9919">
        <v>2024</v>
      </c>
      <c r="F9919">
        <v>4.6247384105714122</v>
      </c>
      <c r="G9919" t="s">
        <v>641</v>
      </c>
    </row>
    <row r="9920" spans="1:7" x14ac:dyDescent="0.35">
      <c r="A9920" s="4" t="s">
        <v>509</v>
      </c>
      <c r="B9920" s="4" t="s">
        <v>178</v>
      </c>
      <c r="C9920" s="4" t="s">
        <v>247</v>
      </c>
      <c r="D9920" s="4" t="s">
        <v>368</v>
      </c>
      <c r="E9920">
        <v>2000</v>
      </c>
      <c r="F9920">
        <v>8.5662283597754083</v>
      </c>
      <c r="G9920" t="s">
        <v>641</v>
      </c>
    </row>
    <row r="9921" spans="1:7" x14ac:dyDescent="0.35">
      <c r="A9921" s="4" t="s">
        <v>509</v>
      </c>
      <c r="B9921" s="4" t="s">
        <v>178</v>
      </c>
      <c r="C9921" s="4" t="s">
        <v>247</v>
      </c>
      <c r="D9921" s="4" t="s">
        <v>368</v>
      </c>
      <c r="E9921">
        <v>2001</v>
      </c>
      <c r="F9921">
        <v>7.241509339844157</v>
      </c>
      <c r="G9921" t="s">
        <v>641</v>
      </c>
    </row>
    <row r="9922" spans="1:7" x14ac:dyDescent="0.35">
      <c r="A9922" s="4" t="s">
        <v>509</v>
      </c>
      <c r="B9922" s="4" t="s">
        <v>178</v>
      </c>
      <c r="C9922" s="4" t="s">
        <v>247</v>
      </c>
      <c r="D9922" s="4" t="s">
        <v>368</v>
      </c>
      <c r="E9922">
        <v>2002</v>
      </c>
      <c r="F9922">
        <v>3.2483787442209007</v>
      </c>
      <c r="G9922" t="s">
        <v>641</v>
      </c>
    </row>
    <row r="9923" spans="1:7" x14ac:dyDescent="0.35">
      <c r="A9923" s="4" t="s">
        <v>509</v>
      </c>
      <c r="B9923" s="4" t="s">
        <v>178</v>
      </c>
      <c r="C9923" s="4" t="s">
        <v>247</v>
      </c>
      <c r="D9923" s="4" t="s">
        <v>368</v>
      </c>
      <c r="E9923">
        <v>2003</v>
      </c>
      <c r="F9923">
        <v>5.331077197509515</v>
      </c>
      <c r="G9923" t="s">
        <v>641</v>
      </c>
    </row>
    <row r="9924" spans="1:7" x14ac:dyDescent="0.35">
      <c r="A9924" s="4" t="s">
        <v>509</v>
      </c>
      <c r="B9924" s="4" t="s">
        <v>178</v>
      </c>
      <c r="C9924" s="4" t="s">
        <v>247</v>
      </c>
      <c r="D9924" s="4" t="s">
        <v>368</v>
      </c>
      <c r="E9924">
        <v>2004</v>
      </c>
      <c r="F9924">
        <v>9.0509024049757443</v>
      </c>
      <c r="G9924" t="s">
        <v>641</v>
      </c>
    </row>
    <row r="9925" spans="1:7" x14ac:dyDescent="0.35">
      <c r="A9925" s="4" t="s">
        <v>509</v>
      </c>
      <c r="B9925" s="4" t="s">
        <v>178</v>
      </c>
      <c r="C9925" s="4" t="s">
        <v>247</v>
      </c>
      <c r="D9925" s="4" t="s">
        <v>368</v>
      </c>
      <c r="E9925">
        <v>2005</v>
      </c>
      <c r="F9925">
        <v>9.8670941490748021</v>
      </c>
      <c r="G9925" t="s">
        <v>641</v>
      </c>
    </row>
    <row r="9926" spans="1:7" x14ac:dyDescent="0.35">
      <c r="A9926" s="4" t="s">
        <v>509</v>
      </c>
      <c r="B9926" s="4" t="s">
        <v>178</v>
      </c>
      <c r="C9926" s="4" t="s">
        <v>247</v>
      </c>
      <c r="D9926" s="4" t="s">
        <v>368</v>
      </c>
      <c r="E9926">
        <v>2006</v>
      </c>
      <c r="F9926">
        <v>7.8679120476971889</v>
      </c>
      <c r="G9926" t="s">
        <v>641</v>
      </c>
    </row>
    <row r="9927" spans="1:7" x14ac:dyDescent="0.35">
      <c r="A9927" s="4" t="s">
        <v>509</v>
      </c>
      <c r="B9927" s="4" t="s">
        <v>178</v>
      </c>
      <c r="C9927" s="4" t="s">
        <v>247</v>
      </c>
      <c r="D9927" s="4" t="s">
        <v>368</v>
      </c>
      <c r="E9927">
        <v>2007</v>
      </c>
      <c r="F9927">
        <v>9.6739135167518384</v>
      </c>
      <c r="G9927" t="s">
        <v>641</v>
      </c>
    </row>
    <row r="9928" spans="1:7" x14ac:dyDescent="0.35">
      <c r="A9928" s="4" t="s">
        <v>509</v>
      </c>
      <c r="B9928" s="4" t="s">
        <v>178</v>
      </c>
      <c r="C9928" s="4" t="s">
        <v>247</v>
      </c>
      <c r="D9928" s="4" t="s">
        <v>368</v>
      </c>
      <c r="E9928">
        <v>2008</v>
      </c>
      <c r="F9928">
        <v>16.199152160133451</v>
      </c>
      <c r="G9928" t="s">
        <v>641</v>
      </c>
    </row>
    <row r="9929" spans="1:7" x14ac:dyDescent="0.35">
      <c r="A9929" s="4" t="s">
        <v>509</v>
      </c>
      <c r="B9929" s="4" t="s">
        <v>178</v>
      </c>
      <c r="C9929" s="4" t="s">
        <v>247</v>
      </c>
      <c r="D9929" s="4" t="s">
        <v>368</v>
      </c>
      <c r="E9929">
        <v>2017</v>
      </c>
      <c r="F9929">
        <v>4.1238490593990491</v>
      </c>
      <c r="G9929" t="s">
        <v>641</v>
      </c>
    </row>
    <row r="9930" spans="1:7" x14ac:dyDescent="0.35">
      <c r="A9930" s="4" t="s">
        <v>509</v>
      </c>
      <c r="B9930" s="4" t="s">
        <v>178</v>
      </c>
      <c r="C9930" s="4" t="s">
        <v>247</v>
      </c>
      <c r="D9930" s="4" t="s">
        <v>368</v>
      </c>
      <c r="E9930">
        <v>2018</v>
      </c>
      <c r="F9930">
        <v>2.6582585508659236</v>
      </c>
      <c r="G9930" t="s">
        <v>641</v>
      </c>
    </row>
    <row r="9931" spans="1:7" x14ac:dyDescent="0.35">
      <c r="A9931" s="4" t="s">
        <v>509</v>
      </c>
      <c r="B9931" s="4" t="s">
        <v>178</v>
      </c>
      <c r="C9931" s="4" t="s">
        <v>247</v>
      </c>
      <c r="D9931" s="4" t="s">
        <v>368</v>
      </c>
      <c r="E9931">
        <v>2019</v>
      </c>
      <c r="F9931">
        <v>5.3953867282108234</v>
      </c>
      <c r="G9931" t="s">
        <v>641</v>
      </c>
    </row>
    <row r="9932" spans="1:7" x14ac:dyDescent="0.35">
      <c r="A9932" s="4" t="s">
        <v>509</v>
      </c>
      <c r="B9932" s="4" t="s">
        <v>178</v>
      </c>
      <c r="C9932" s="4" t="s">
        <v>247</v>
      </c>
      <c r="D9932" s="4" t="s">
        <v>368</v>
      </c>
      <c r="E9932">
        <v>2020</v>
      </c>
      <c r="F9932">
        <v>6.2853399112861439</v>
      </c>
      <c r="G9932" t="s">
        <v>641</v>
      </c>
    </row>
    <row r="9933" spans="1:7" x14ac:dyDescent="0.35">
      <c r="A9933" s="4" t="s">
        <v>509</v>
      </c>
      <c r="B9933" s="4" t="s">
        <v>178</v>
      </c>
      <c r="C9933" s="4" t="s">
        <v>247</v>
      </c>
      <c r="D9933" s="4" t="s">
        <v>368</v>
      </c>
      <c r="E9933">
        <v>2021</v>
      </c>
      <c r="F9933">
        <v>3.5219924346503007</v>
      </c>
      <c r="G9933" t="s">
        <v>641</v>
      </c>
    </row>
    <row r="9934" spans="1:7" x14ac:dyDescent="0.35">
      <c r="A9934" s="4" t="s">
        <v>509</v>
      </c>
      <c r="B9934" s="4" t="s">
        <v>178</v>
      </c>
      <c r="C9934" s="4" t="s">
        <v>247</v>
      </c>
      <c r="D9934" s="4" t="s">
        <v>368</v>
      </c>
      <c r="E9934">
        <v>2022</v>
      </c>
      <c r="F9934">
        <v>8.3853261861697774</v>
      </c>
      <c r="G9934" t="s">
        <v>641</v>
      </c>
    </row>
    <row r="9935" spans="1:7" x14ac:dyDescent="0.35">
      <c r="A9935" s="4" t="s">
        <v>509</v>
      </c>
      <c r="B9935" s="4" t="s">
        <v>178</v>
      </c>
      <c r="C9935" s="4" t="s">
        <v>247</v>
      </c>
      <c r="D9935" s="4" t="s">
        <v>368</v>
      </c>
      <c r="E9935">
        <v>2023</v>
      </c>
      <c r="F9935">
        <v>10.781773656599</v>
      </c>
      <c r="G9935" t="s">
        <v>641</v>
      </c>
    </row>
    <row r="9936" spans="1:7" x14ac:dyDescent="0.35">
      <c r="A9936" s="4" t="s">
        <v>509</v>
      </c>
      <c r="B9936" s="4" t="s">
        <v>178</v>
      </c>
      <c r="C9936" s="4" t="s">
        <v>247</v>
      </c>
      <c r="D9936" s="4" t="s">
        <v>368</v>
      </c>
      <c r="E9936">
        <v>2024</v>
      </c>
      <c r="F9936">
        <v>7.3097131343010204</v>
      </c>
      <c r="G9936" t="s">
        <v>641</v>
      </c>
    </row>
    <row r="9937" spans="1:7" x14ac:dyDescent="0.35">
      <c r="A9937" s="4" t="s">
        <v>509</v>
      </c>
      <c r="B9937" s="4" t="s">
        <v>178</v>
      </c>
      <c r="C9937" s="4" t="s">
        <v>302</v>
      </c>
      <c r="D9937" s="4" t="s">
        <v>282</v>
      </c>
      <c r="E9937">
        <v>2000</v>
      </c>
      <c r="F9937">
        <v>12.807297215990623</v>
      </c>
      <c r="G9937" t="s">
        <v>641</v>
      </c>
    </row>
    <row r="9938" spans="1:7" x14ac:dyDescent="0.35">
      <c r="A9938" s="4" t="s">
        <v>509</v>
      </c>
      <c r="B9938" s="4" t="s">
        <v>178</v>
      </c>
      <c r="C9938" s="4" t="s">
        <v>302</v>
      </c>
      <c r="D9938" s="4" t="s">
        <v>282</v>
      </c>
      <c r="E9938">
        <v>2001</v>
      </c>
      <c r="F9938">
        <v>12.992007020389993</v>
      </c>
      <c r="G9938" t="s">
        <v>641</v>
      </c>
    </row>
    <row r="9939" spans="1:7" x14ac:dyDescent="0.35">
      <c r="A9939" s="4" t="s">
        <v>509</v>
      </c>
      <c r="B9939" s="4" t="s">
        <v>178</v>
      </c>
      <c r="C9939" s="4" t="s">
        <v>302</v>
      </c>
      <c r="D9939" s="4" t="s">
        <v>282</v>
      </c>
      <c r="E9939">
        <v>2002</v>
      </c>
      <c r="F9939">
        <v>13.254903250062927</v>
      </c>
      <c r="G9939" t="s">
        <v>641</v>
      </c>
    </row>
    <row r="9940" spans="1:7" x14ac:dyDescent="0.35">
      <c r="A9940" s="4" t="s">
        <v>509</v>
      </c>
      <c r="B9940" s="4" t="s">
        <v>178</v>
      </c>
      <c r="C9940" s="4" t="s">
        <v>302</v>
      </c>
      <c r="D9940" s="4" t="s">
        <v>282</v>
      </c>
      <c r="E9940">
        <v>2003</v>
      </c>
      <c r="F9940">
        <v>14.41501471683933</v>
      </c>
      <c r="G9940" t="s">
        <v>641</v>
      </c>
    </row>
    <row r="9941" spans="1:7" x14ac:dyDescent="0.35">
      <c r="A9941" s="4" t="s">
        <v>509</v>
      </c>
      <c r="B9941" s="4" t="s">
        <v>178</v>
      </c>
      <c r="C9941" s="4" t="s">
        <v>302</v>
      </c>
      <c r="D9941" s="4" t="s">
        <v>282</v>
      </c>
      <c r="E9941">
        <v>2004</v>
      </c>
      <c r="F9941">
        <v>14.876747651677455</v>
      </c>
      <c r="G9941" t="s">
        <v>641</v>
      </c>
    </row>
    <row r="9942" spans="1:7" x14ac:dyDescent="0.35">
      <c r="A9942" s="4" t="s">
        <v>509</v>
      </c>
      <c r="B9942" s="4" t="s">
        <v>178</v>
      </c>
      <c r="C9942" s="4" t="s">
        <v>302</v>
      </c>
      <c r="D9942" s="4" t="s">
        <v>282</v>
      </c>
      <c r="E9942">
        <v>2005</v>
      </c>
      <c r="F9942">
        <v>15.485679214860612</v>
      </c>
      <c r="G9942" t="s">
        <v>641</v>
      </c>
    </row>
    <row r="9943" spans="1:7" x14ac:dyDescent="0.35">
      <c r="A9943" s="4" t="s">
        <v>509</v>
      </c>
      <c r="B9943" s="4" t="s">
        <v>178</v>
      </c>
      <c r="C9943" s="4" t="s">
        <v>302</v>
      </c>
      <c r="D9943" s="4" t="s">
        <v>282</v>
      </c>
      <c r="E9943">
        <v>2006</v>
      </c>
      <c r="F9943">
        <v>15.571422457111597</v>
      </c>
      <c r="G9943" t="s">
        <v>641</v>
      </c>
    </row>
    <row r="9944" spans="1:7" x14ac:dyDescent="0.35">
      <c r="A9944" s="4" t="s">
        <v>509</v>
      </c>
      <c r="B9944" s="4" t="s">
        <v>178</v>
      </c>
      <c r="C9944" s="4" t="s">
        <v>302</v>
      </c>
      <c r="D9944" s="4" t="s">
        <v>282</v>
      </c>
      <c r="E9944">
        <v>2007</v>
      </c>
      <c r="F9944">
        <v>16.272921650846914</v>
      </c>
      <c r="G9944" t="s">
        <v>641</v>
      </c>
    </row>
    <row r="9945" spans="1:7" x14ac:dyDescent="0.35">
      <c r="A9945" s="4" t="s">
        <v>509</v>
      </c>
      <c r="B9945" s="4" t="s">
        <v>178</v>
      </c>
      <c r="C9945" s="4" t="s">
        <v>302</v>
      </c>
      <c r="D9945" s="4" t="s">
        <v>282</v>
      </c>
      <c r="E9945">
        <v>2008</v>
      </c>
      <c r="F9945">
        <v>18.323007381972573</v>
      </c>
      <c r="G9945" t="s">
        <v>641</v>
      </c>
    </row>
    <row r="9946" spans="1:7" x14ac:dyDescent="0.35">
      <c r="A9946" s="4" t="s">
        <v>509</v>
      </c>
      <c r="B9946" s="4" t="s">
        <v>178</v>
      </c>
      <c r="C9946" s="4" t="s">
        <v>302</v>
      </c>
      <c r="D9946" s="4" t="s">
        <v>282</v>
      </c>
      <c r="E9946">
        <v>2017</v>
      </c>
      <c r="F9946">
        <v>18.773538998136189</v>
      </c>
      <c r="G9946" t="s">
        <v>641</v>
      </c>
    </row>
    <row r="9947" spans="1:7" x14ac:dyDescent="0.35">
      <c r="A9947" s="4" t="s">
        <v>509</v>
      </c>
      <c r="B9947" s="4" t="s">
        <v>178</v>
      </c>
      <c r="C9947" s="4" t="s">
        <v>302</v>
      </c>
      <c r="D9947" s="4" t="s">
        <v>282</v>
      </c>
      <c r="E9947">
        <v>2018</v>
      </c>
      <c r="F9947">
        <v>17.78319021804294</v>
      </c>
      <c r="G9947" t="s">
        <v>641</v>
      </c>
    </row>
    <row r="9948" spans="1:7" x14ac:dyDescent="0.35">
      <c r="A9948" s="4" t="s">
        <v>509</v>
      </c>
      <c r="B9948" s="4" t="s">
        <v>178</v>
      </c>
      <c r="C9948" s="4" t="s">
        <v>302</v>
      </c>
      <c r="D9948" s="4" t="s">
        <v>282</v>
      </c>
      <c r="E9948">
        <v>2019</v>
      </c>
      <c r="F9948">
        <v>17.542293546892115</v>
      </c>
      <c r="G9948" t="s">
        <v>641</v>
      </c>
    </row>
    <row r="9949" spans="1:7" x14ac:dyDescent="0.35">
      <c r="A9949" s="4" t="s">
        <v>509</v>
      </c>
      <c r="B9949" s="4" t="s">
        <v>178</v>
      </c>
      <c r="C9949" s="4" t="s">
        <v>302</v>
      </c>
      <c r="D9949" s="4" t="s">
        <v>282</v>
      </c>
      <c r="E9949">
        <v>2020</v>
      </c>
      <c r="F9949">
        <v>12.252461430319665</v>
      </c>
      <c r="G9949" t="s">
        <v>641</v>
      </c>
    </row>
    <row r="9950" spans="1:7" x14ac:dyDescent="0.35">
      <c r="A9950" s="4" t="s">
        <v>509</v>
      </c>
      <c r="B9950" s="4" t="s">
        <v>178</v>
      </c>
      <c r="C9950" s="4" t="s">
        <v>302</v>
      </c>
      <c r="D9950" s="4" t="s">
        <v>282</v>
      </c>
      <c r="E9950">
        <v>2021</v>
      </c>
      <c r="F9950">
        <v>13.447240507797547</v>
      </c>
      <c r="G9950" t="s">
        <v>641</v>
      </c>
    </row>
    <row r="9951" spans="1:7" x14ac:dyDescent="0.35">
      <c r="A9951" s="4" t="s">
        <v>509</v>
      </c>
      <c r="B9951" s="4" t="s">
        <v>178</v>
      </c>
      <c r="C9951" s="4" t="s">
        <v>302</v>
      </c>
      <c r="D9951" s="4" t="s">
        <v>282</v>
      </c>
      <c r="E9951">
        <v>2022</v>
      </c>
      <c r="F9951">
        <v>17.09224860237752</v>
      </c>
      <c r="G9951" t="s">
        <v>641</v>
      </c>
    </row>
    <row r="9952" spans="1:7" x14ac:dyDescent="0.35">
      <c r="A9952" s="4" t="s">
        <v>509</v>
      </c>
      <c r="B9952" s="4" t="s">
        <v>178</v>
      </c>
      <c r="C9952" s="4" t="s">
        <v>302</v>
      </c>
      <c r="D9952" s="4" t="s">
        <v>282</v>
      </c>
      <c r="E9952">
        <v>2023</v>
      </c>
      <c r="F9952">
        <v>15.151206873507551</v>
      </c>
      <c r="G9952" t="s">
        <v>641</v>
      </c>
    </row>
    <row r="9953" spans="1:7" x14ac:dyDescent="0.35">
      <c r="A9953" s="4" t="s">
        <v>509</v>
      </c>
      <c r="B9953" s="4" t="s">
        <v>178</v>
      </c>
      <c r="C9953" s="4" t="s">
        <v>302</v>
      </c>
      <c r="D9953" s="4" t="s">
        <v>282</v>
      </c>
      <c r="E9953">
        <v>2024</v>
      </c>
      <c r="F9953">
        <v>13.222913284352932</v>
      </c>
      <c r="G9953" t="s">
        <v>641</v>
      </c>
    </row>
    <row r="9954" spans="1:7" x14ac:dyDescent="0.35">
      <c r="A9954" s="4" t="s">
        <v>152</v>
      </c>
      <c r="B9954" s="4" t="s">
        <v>119</v>
      </c>
      <c r="C9954" s="4" t="s">
        <v>303</v>
      </c>
      <c r="D9954" s="4" t="s">
        <v>253</v>
      </c>
      <c r="E9954">
        <v>2000</v>
      </c>
      <c r="F9954">
        <v>6.5590024816108929</v>
      </c>
      <c r="G9954" t="s">
        <v>641</v>
      </c>
    </row>
    <row r="9955" spans="1:7" x14ac:dyDescent="0.35">
      <c r="A9955" s="4" t="s">
        <v>152</v>
      </c>
      <c r="B9955" s="4" t="s">
        <v>119</v>
      </c>
      <c r="C9955" s="4" t="s">
        <v>303</v>
      </c>
      <c r="D9955" s="4" t="s">
        <v>253</v>
      </c>
      <c r="E9955">
        <v>2001</v>
      </c>
      <c r="F9955">
        <v>8.6531640713648059</v>
      </c>
      <c r="G9955" t="s">
        <v>641</v>
      </c>
    </row>
    <row r="9956" spans="1:7" x14ac:dyDescent="0.35">
      <c r="A9956" s="4" t="s">
        <v>152</v>
      </c>
      <c r="B9956" s="4" t="s">
        <v>119</v>
      </c>
      <c r="C9956" s="4" t="s">
        <v>303</v>
      </c>
      <c r="D9956" s="4" t="s">
        <v>253</v>
      </c>
      <c r="E9956">
        <v>2002</v>
      </c>
      <c r="F9956">
        <v>6.5562391323721121</v>
      </c>
      <c r="G9956" t="s">
        <v>641</v>
      </c>
    </row>
    <row r="9957" spans="1:7" x14ac:dyDescent="0.35">
      <c r="A9957" s="4" t="s">
        <v>152</v>
      </c>
      <c r="B9957" s="4" t="s">
        <v>119</v>
      </c>
      <c r="C9957" s="4" t="s">
        <v>303</v>
      </c>
      <c r="D9957" s="4" t="s">
        <v>253</v>
      </c>
      <c r="E9957">
        <v>2003</v>
      </c>
      <c r="F9957">
        <v>9.299982065022169</v>
      </c>
      <c r="G9957" t="s">
        <v>641</v>
      </c>
    </row>
    <row r="9958" spans="1:7" x14ac:dyDescent="0.35">
      <c r="A9958" s="4" t="s">
        <v>152</v>
      </c>
      <c r="B9958" s="4" t="s">
        <v>119</v>
      </c>
      <c r="C9958" s="4" t="s">
        <v>303</v>
      </c>
      <c r="D9958" s="4" t="s">
        <v>253</v>
      </c>
      <c r="E9958">
        <v>2004</v>
      </c>
      <c r="F9958">
        <v>10.049992001260701</v>
      </c>
      <c r="G9958" t="s">
        <v>641</v>
      </c>
    </row>
    <row r="9959" spans="1:7" x14ac:dyDescent="0.35">
      <c r="A9959" s="4" t="s">
        <v>152</v>
      </c>
      <c r="B9959" s="4" t="s">
        <v>119</v>
      </c>
      <c r="C9959" s="4" t="s">
        <v>303</v>
      </c>
      <c r="D9959" s="4" t="s">
        <v>253</v>
      </c>
      <c r="E9959">
        <v>2005</v>
      </c>
      <c r="F9959">
        <v>9.0343172167415222</v>
      </c>
      <c r="G9959" t="s">
        <v>641</v>
      </c>
    </row>
    <row r="9960" spans="1:7" x14ac:dyDescent="0.35">
      <c r="A9960" s="4" t="s">
        <v>152</v>
      </c>
      <c r="B9960" s="4" t="s">
        <v>119</v>
      </c>
      <c r="C9960" s="4" t="s">
        <v>303</v>
      </c>
      <c r="D9960" s="4" t="s">
        <v>253</v>
      </c>
      <c r="E9960">
        <v>2006</v>
      </c>
      <c r="F9960">
        <v>9.3844709595568325</v>
      </c>
      <c r="G9960" t="s">
        <v>641</v>
      </c>
    </row>
    <row r="9961" spans="1:7" x14ac:dyDescent="0.35">
      <c r="A9961" s="4" t="s">
        <v>152</v>
      </c>
      <c r="B9961" s="4" t="s">
        <v>119</v>
      </c>
      <c r="C9961" s="4" t="s">
        <v>303</v>
      </c>
      <c r="D9961" s="4" t="s">
        <v>253</v>
      </c>
      <c r="E9961">
        <v>2007</v>
      </c>
      <c r="F9961">
        <v>12.427591543632772</v>
      </c>
      <c r="G9961" t="s">
        <v>641</v>
      </c>
    </row>
    <row r="9962" spans="1:7" x14ac:dyDescent="0.35">
      <c r="A9962" s="4" t="s">
        <v>152</v>
      </c>
      <c r="B9962" s="4" t="s">
        <v>119</v>
      </c>
      <c r="C9962" s="4" t="s">
        <v>303</v>
      </c>
      <c r="D9962" s="4" t="s">
        <v>253</v>
      </c>
      <c r="E9962">
        <v>2008</v>
      </c>
      <c r="F9962">
        <v>11.457517729827051</v>
      </c>
      <c r="G9962" t="s">
        <v>641</v>
      </c>
    </row>
    <row r="9963" spans="1:7" x14ac:dyDescent="0.35">
      <c r="A9963" s="4" t="s">
        <v>152</v>
      </c>
      <c r="B9963" s="4" t="s">
        <v>119</v>
      </c>
      <c r="C9963" s="4" t="s">
        <v>303</v>
      </c>
      <c r="D9963" s="4" t="s">
        <v>253</v>
      </c>
      <c r="E9963">
        <v>2017</v>
      </c>
      <c r="F9963">
        <v>17.713017580610643</v>
      </c>
      <c r="G9963" t="s">
        <v>641</v>
      </c>
    </row>
    <row r="9964" spans="1:7" x14ac:dyDescent="0.35">
      <c r="A9964" s="4" t="s">
        <v>152</v>
      </c>
      <c r="B9964" s="4" t="s">
        <v>119</v>
      </c>
      <c r="C9964" s="4" t="s">
        <v>303</v>
      </c>
      <c r="D9964" s="4" t="s">
        <v>253</v>
      </c>
      <c r="E9964">
        <v>2018</v>
      </c>
      <c r="F9964">
        <v>15.794315466816816</v>
      </c>
      <c r="G9964" t="s">
        <v>641</v>
      </c>
    </row>
    <row r="9965" spans="1:7" x14ac:dyDescent="0.35">
      <c r="A9965" s="4" t="s">
        <v>152</v>
      </c>
      <c r="B9965" s="4" t="s">
        <v>119</v>
      </c>
      <c r="C9965" s="4" t="s">
        <v>303</v>
      </c>
      <c r="D9965" s="4" t="s">
        <v>253</v>
      </c>
      <c r="E9965">
        <v>2019</v>
      </c>
      <c r="F9965">
        <v>17.157756560352013</v>
      </c>
      <c r="G9965" t="s">
        <v>641</v>
      </c>
    </row>
    <row r="9966" spans="1:7" x14ac:dyDescent="0.35">
      <c r="A9966" s="4" t="s">
        <v>152</v>
      </c>
      <c r="B9966" s="4" t="s">
        <v>119</v>
      </c>
      <c r="C9966" s="4" t="s">
        <v>303</v>
      </c>
      <c r="D9966" s="4" t="s">
        <v>253</v>
      </c>
      <c r="E9966">
        <v>2020</v>
      </c>
      <c r="F9966">
        <v>19.165751528936369</v>
      </c>
      <c r="G9966" t="s">
        <v>641</v>
      </c>
    </row>
    <row r="9967" spans="1:7" x14ac:dyDescent="0.35">
      <c r="A9967" s="4" t="s">
        <v>152</v>
      </c>
      <c r="B9967" s="4" t="s">
        <v>119</v>
      </c>
      <c r="C9967" s="4" t="s">
        <v>303</v>
      </c>
      <c r="D9967" s="4" t="s">
        <v>253</v>
      </c>
      <c r="E9967">
        <v>2021</v>
      </c>
      <c r="F9967">
        <v>20.115987516840349</v>
      </c>
      <c r="G9967" t="s">
        <v>641</v>
      </c>
    </row>
    <row r="9968" spans="1:7" x14ac:dyDescent="0.35">
      <c r="A9968" s="4" t="s">
        <v>152</v>
      </c>
      <c r="B9968" s="4" t="s">
        <v>119</v>
      </c>
      <c r="C9968" s="4" t="s">
        <v>303</v>
      </c>
      <c r="D9968" s="4" t="s">
        <v>253</v>
      </c>
      <c r="E9968">
        <v>2022</v>
      </c>
      <c r="F9968">
        <v>19.342689596224407</v>
      </c>
      <c r="G9968" t="s">
        <v>641</v>
      </c>
    </row>
    <row r="9969" spans="1:7" x14ac:dyDescent="0.35">
      <c r="A9969" s="4" t="s">
        <v>152</v>
      </c>
      <c r="B9969" s="4" t="s">
        <v>119</v>
      </c>
      <c r="C9969" s="4" t="s">
        <v>303</v>
      </c>
      <c r="D9969" s="4" t="s">
        <v>253</v>
      </c>
      <c r="E9969">
        <v>2023</v>
      </c>
      <c r="F9969">
        <v>18.214105368511806</v>
      </c>
      <c r="G9969" t="s">
        <v>641</v>
      </c>
    </row>
    <row r="9970" spans="1:7" x14ac:dyDescent="0.35">
      <c r="A9970" s="4" t="s">
        <v>152</v>
      </c>
      <c r="B9970" s="4" t="s">
        <v>119</v>
      </c>
      <c r="C9970" s="4" t="s">
        <v>303</v>
      </c>
      <c r="D9970" s="4" t="s">
        <v>253</v>
      </c>
      <c r="E9970">
        <v>2024</v>
      </c>
      <c r="F9970">
        <v>16.36697721500159</v>
      </c>
      <c r="G9970" t="s">
        <v>641</v>
      </c>
    </row>
    <row r="9971" spans="1:7" x14ac:dyDescent="0.35">
      <c r="A9971" s="4" t="s">
        <v>152</v>
      </c>
      <c r="B9971" s="4" t="s">
        <v>119</v>
      </c>
      <c r="C9971" s="4" t="s">
        <v>202</v>
      </c>
      <c r="D9971" s="4" t="s">
        <v>494</v>
      </c>
      <c r="E9971">
        <v>2001</v>
      </c>
      <c r="F9971">
        <v>2</v>
      </c>
      <c r="G9971" t="s">
        <v>641</v>
      </c>
    </row>
    <row r="9972" spans="1:7" x14ac:dyDescent="0.35">
      <c r="A9972" s="4" t="s">
        <v>152</v>
      </c>
      <c r="B9972" s="4" t="s">
        <v>119</v>
      </c>
      <c r="C9972" s="4" t="s">
        <v>202</v>
      </c>
      <c r="D9972" s="4" t="s">
        <v>494</v>
      </c>
      <c r="E9972">
        <v>2002</v>
      </c>
      <c r="F9972">
        <v>2.2999999999999998</v>
      </c>
      <c r="G9972" t="s">
        <v>641</v>
      </c>
    </row>
    <row r="9973" spans="1:7" x14ac:dyDescent="0.35">
      <c r="A9973" s="4" t="s">
        <v>152</v>
      </c>
      <c r="B9973" s="4" t="s">
        <v>119</v>
      </c>
      <c r="C9973" s="4" t="s">
        <v>202</v>
      </c>
      <c r="D9973" s="4" t="s">
        <v>494</v>
      </c>
      <c r="E9973">
        <v>2003</v>
      </c>
      <c r="F9973">
        <v>2.7</v>
      </c>
      <c r="G9973" t="s">
        <v>641</v>
      </c>
    </row>
    <row r="9974" spans="1:7" x14ac:dyDescent="0.35">
      <c r="A9974" s="4" t="s">
        <v>152</v>
      </c>
      <c r="B9974" s="4" t="s">
        <v>119</v>
      </c>
      <c r="C9974" s="4" t="s">
        <v>202</v>
      </c>
      <c r="D9974" s="4" t="s">
        <v>494</v>
      </c>
      <c r="E9974">
        <v>2004</v>
      </c>
      <c r="F9974">
        <v>3</v>
      </c>
      <c r="G9974" t="s">
        <v>641</v>
      </c>
    </row>
    <row r="9975" spans="1:7" x14ac:dyDescent="0.35">
      <c r="A9975" s="4" t="s">
        <v>152</v>
      </c>
      <c r="B9975" s="4" t="s">
        <v>119</v>
      </c>
      <c r="C9975" s="4" t="s">
        <v>202</v>
      </c>
      <c r="D9975" s="4" t="s">
        <v>494</v>
      </c>
      <c r="E9975">
        <v>2006</v>
      </c>
      <c r="F9975">
        <v>2</v>
      </c>
      <c r="G9975" t="s">
        <v>641</v>
      </c>
    </row>
    <row r="9976" spans="1:7" x14ac:dyDescent="0.35">
      <c r="A9976" s="4" t="s">
        <v>152</v>
      </c>
      <c r="B9976" s="4" t="s">
        <v>119</v>
      </c>
      <c r="C9976" s="4" t="s">
        <v>202</v>
      </c>
      <c r="D9976" s="4" t="s">
        <v>494</v>
      </c>
      <c r="E9976">
        <v>2007</v>
      </c>
      <c r="F9976">
        <v>4.0999999999999996</v>
      </c>
      <c r="G9976" t="s">
        <v>641</v>
      </c>
    </row>
    <row r="9977" spans="1:7" x14ac:dyDescent="0.35">
      <c r="A9977" s="4" t="s">
        <v>152</v>
      </c>
      <c r="B9977" s="4" t="s">
        <v>119</v>
      </c>
      <c r="C9977" s="4" t="s">
        <v>202</v>
      </c>
      <c r="D9977" s="4" t="s">
        <v>494</v>
      </c>
      <c r="E9977">
        <v>2008</v>
      </c>
      <c r="F9977">
        <v>4.5</v>
      </c>
      <c r="G9977" t="s">
        <v>641</v>
      </c>
    </row>
    <row r="9978" spans="1:7" x14ac:dyDescent="0.35">
      <c r="A9978" s="4" t="s">
        <v>152</v>
      </c>
      <c r="B9978" s="4" t="s">
        <v>119</v>
      </c>
      <c r="C9978" s="4" t="s">
        <v>202</v>
      </c>
      <c r="D9978" s="4" t="s">
        <v>494</v>
      </c>
      <c r="E9978">
        <v>2017</v>
      </c>
      <c r="F9978">
        <v>9.1999999999999993</v>
      </c>
      <c r="G9978" t="s">
        <v>641</v>
      </c>
    </row>
    <row r="9979" spans="1:7" x14ac:dyDescent="0.35">
      <c r="A9979" s="4" t="s">
        <v>152</v>
      </c>
      <c r="B9979" s="4" t="s">
        <v>119</v>
      </c>
      <c r="C9979" s="4" t="s">
        <v>202</v>
      </c>
      <c r="D9979" s="4" t="s">
        <v>494</v>
      </c>
      <c r="E9979">
        <v>2018</v>
      </c>
      <c r="F9979">
        <v>11.7</v>
      </c>
      <c r="G9979" t="s">
        <v>641</v>
      </c>
    </row>
    <row r="9980" spans="1:7" x14ac:dyDescent="0.35">
      <c r="A9980" s="4" t="s">
        <v>152</v>
      </c>
      <c r="B9980" s="4" t="s">
        <v>119</v>
      </c>
      <c r="C9980" s="4" t="s">
        <v>202</v>
      </c>
      <c r="D9980" s="4" t="s">
        <v>494</v>
      </c>
      <c r="E9980">
        <v>2019</v>
      </c>
      <c r="F9980">
        <v>9.6999999999999993</v>
      </c>
      <c r="G9980" t="s">
        <v>641</v>
      </c>
    </row>
    <row r="9981" spans="1:7" x14ac:dyDescent="0.35">
      <c r="A9981" s="4" t="s">
        <v>152</v>
      </c>
      <c r="B9981" s="4" t="s">
        <v>119</v>
      </c>
      <c r="C9981" s="4" t="s">
        <v>202</v>
      </c>
      <c r="D9981" s="4" t="s">
        <v>494</v>
      </c>
      <c r="E9981">
        <v>2020</v>
      </c>
      <c r="F9981">
        <v>9.6999999999999993</v>
      </c>
      <c r="G9981" t="s">
        <v>641</v>
      </c>
    </row>
    <row r="9982" spans="1:7" x14ac:dyDescent="0.35">
      <c r="A9982" s="4" t="s">
        <v>152</v>
      </c>
      <c r="B9982" s="4" t="s">
        <v>119</v>
      </c>
      <c r="C9982" s="4" t="s">
        <v>202</v>
      </c>
      <c r="D9982" s="4" t="s">
        <v>494</v>
      </c>
      <c r="E9982">
        <v>2021</v>
      </c>
      <c r="F9982">
        <v>9.1</v>
      </c>
      <c r="G9982" t="s">
        <v>641</v>
      </c>
    </row>
    <row r="9983" spans="1:7" x14ac:dyDescent="0.35">
      <c r="A9983" s="4" t="s">
        <v>152</v>
      </c>
      <c r="B9983" s="4" t="s">
        <v>119</v>
      </c>
      <c r="C9983" s="4" t="s">
        <v>202</v>
      </c>
      <c r="D9983" s="4" t="s">
        <v>494</v>
      </c>
      <c r="E9983">
        <v>2022</v>
      </c>
      <c r="F9983">
        <v>7.7</v>
      </c>
      <c r="G9983" t="s">
        <v>641</v>
      </c>
    </row>
    <row r="9984" spans="1:7" x14ac:dyDescent="0.35">
      <c r="A9984" s="4" t="s">
        <v>152</v>
      </c>
      <c r="B9984" s="4" t="s">
        <v>119</v>
      </c>
      <c r="C9984" s="4" t="s">
        <v>202</v>
      </c>
      <c r="D9984" s="4" t="s">
        <v>494</v>
      </c>
      <c r="E9984">
        <v>2023</v>
      </c>
      <c r="F9984">
        <v>10.4</v>
      </c>
      <c r="G9984" t="s">
        <v>641</v>
      </c>
    </row>
    <row r="9985" spans="1:7" x14ac:dyDescent="0.35">
      <c r="A9985" s="4" t="s">
        <v>152</v>
      </c>
      <c r="B9985" s="4" t="s">
        <v>119</v>
      </c>
      <c r="C9985" s="4" t="s">
        <v>418</v>
      </c>
      <c r="D9985" s="4" t="s">
        <v>232</v>
      </c>
      <c r="E9985">
        <v>2000</v>
      </c>
      <c r="F9985">
        <v>2.9001497359910848</v>
      </c>
      <c r="G9985" t="s">
        <v>641</v>
      </c>
    </row>
    <row r="9986" spans="1:7" x14ac:dyDescent="0.35">
      <c r="A9986" s="4" t="s">
        <v>152</v>
      </c>
      <c r="B9986" s="4" t="s">
        <v>119</v>
      </c>
      <c r="C9986" s="4" t="s">
        <v>418</v>
      </c>
      <c r="D9986" s="4" t="s">
        <v>232</v>
      </c>
      <c r="E9986">
        <v>2001</v>
      </c>
      <c r="F9986">
        <v>4.005514283526785</v>
      </c>
      <c r="G9986" t="s">
        <v>641</v>
      </c>
    </row>
    <row r="9987" spans="1:7" x14ac:dyDescent="0.35">
      <c r="A9987" s="4" t="s">
        <v>152</v>
      </c>
      <c r="B9987" s="4" t="s">
        <v>119</v>
      </c>
      <c r="C9987" s="4" t="s">
        <v>418</v>
      </c>
      <c r="D9987" s="4" t="s">
        <v>232</v>
      </c>
      <c r="E9987">
        <v>2002</v>
      </c>
      <c r="F9987">
        <v>2.628865979381362</v>
      </c>
      <c r="G9987" t="s">
        <v>641</v>
      </c>
    </row>
    <row r="9988" spans="1:7" x14ac:dyDescent="0.35">
      <c r="A9988" s="4" t="s">
        <v>152</v>
      </c>
      <c r="B9988" s="4" t="s">
        <v>119</v>
      </c>
      <c r="C9988" s="4" t="s">
        <v>418</v>
      </c>
      <c r="D9988" s="4" t="s">
        <v>232</v>
      </c>
      <c r="E9988">
        <v>2003</v>
      </c>
      <c r="F9988">
        <v>-1.6144076917559631</v>
      </c>
      <c r="G9988" t="s">
        <v>641</v>
      </c>
    </row>
    <row r="9989" spans="1:7" x14ac:dyDescent="0.35">
      <c r="A9989" s="4" t="s">
        <v>152</v>
      </c>
      <c r="B9989" s="4" t="s">
        <v>119</v>
      </c>
      <c r="C9989" s="4" t="s">
        <v>418</v>
      </c>
      <c r="D9989" s="4" t="s">
        <v>232</v>
      </c>
      <c r="E9989">
        <v>2004</v>
      </c>
      <c r="F9989">
        <v>0.2625437572928378</v>
      </c>
      <c r="G9989" t="s">
        <v>641</v>
      </c>
    </row>
    <row r="9990" spans="1:7" x14ac:dyDescent="0.35">
      <c r="A9990" s="4" t="s">
        <v>152</v>
      </c>
      <c r="B9990" s="4" t="s">
        <v>119</v>
      </c>
      <c r="C9990" s="4" t="s">
        <v>418</v>
      </c>
      <c r="D9990" s="4" t="s">
        <v>232</v>
      </c>
      <c r="E9990">
        <v>2005</v>
      </c>
      <c r="F9990">
        <v>7.7974978178644019</v>
      </c>
      <c r="G9990" t="s">
        <v>641</v>
      </c>
    </row>
    <row r="9991" spans="1:7" x14ac:dyDescent="0.35">
      <c r="A9991" s="4" t="s">
        <v>152</v>
      </c>
      <c r="B9991" s="4" t="s">
        <v>119</v>
      </c>
      <c r="C9991" s="4" t="s">
        <v>418</v>
      </c>
      <c r="D9991" s="4" t="s">
        <v>232</v>
      </c>
      <c r="E9991">
        <v>2006</v>
      </c>
      <c r="F9991">
        <v>4.0485829959507363E-2</v>
      </c>
      <c r="G9991" t="s">
        <v>641</v>
      </c>
    </row>
    <row r="9992" spans="1:7" x14ac:dyDescent="0.35">
      <c r="A9992" s="4" t="s">
        <v>152</v>
      </c>
      <c r="B9992" s="4" t="s">
        <v>119</v>
      </c>
      <c r="C9992" s="4" t="s">
        <v>418</v>
      </c>
      <c r="D9992" s="4" t="s">
        <v>232</v>
      </c>
      <c r="E9992">
        <v>2007</v>
      </c>
      <c r="F9992">
        <v>5.3959260758156172E-2</v>
      </c>
      <c r="G9992" t="s">
        <v>641</v>
      </c>
    </row>
    <row r="9993" spans="1:7" x14ac:dyDescent="0.35">
      <c r="A9993" s="4" t="s">
        <v>152</v>
      </c>
      <c r="B9993" s="4" t="s">
        <v>119</v>
      </c>
      <c r="C9993" s="4" t="s">
        <v>418</v>
      </c>
      <c r="D9993" s="4" t="s">
        <v>232</v>
      </c>
      <c r="E9993">
        <v>2008</v>
      </c>
      <c r="F9993">
        <v>11.30510988270191</v>
      </c>
      <c r="G9993" t="s">
        <v>641</v>
      </c>
    </row>
    <row r="9994" spans="1:7" x14ac:dyDescent="0.35">
      <c r="A9994" s="4" t="s">
        <v>152</v>
      </c>
      <c r="B9994" s="4" t="s">
        <v>119</v>
      </c>
      <c r="C9994" s="4" t="s">
        <v>418</v>
      </c>
      <c r="D9994" s="4" t="s">
        <v>232</v>
      </c>
      <c r="E9994">
        <v>2017</v>
      </c>
      <c r="F9994">
        <v>2.7963731887128449</v>
      </c>
      <c r="G9994" t="s">
        <v>641</v>
      </c>
    </row>
    <row r="9995" spans="1:7" x14ac:dyDescent="0.35">
      <c r="A9995" s="4" t="s">
        <v>152</v>
      </c>
      <c r="B9995" s="4" t="s">
        <v>119</v>
      </c>
      <c r="C9995" s="4" t="s">
        <v>418</v>
      </c>
      <c r="D9995" s="4" t="s">
        <v>232</v>
      </c>
      <c r="E9995">
        <v>2018</v>
      </c>
      <c r="F9995">
        <v>2.9676036600445559</v>
      </c>
      <c r="G9995" t="s">
        <v>641</v>
      </c>
    </row>
    <row r="9996" spans="1:7" x14ac:dyDescent="0.35">
      <c r="A9996" s="4" t="s">
        <v>152</v>
      </c>
      <c r="B9996" s="4" t="s">
        <v>119</v>
      </c>
      <c r="C9996" s="4" t="s">
        <v>418</v>
      </c>
      <c r="D9996" s="4" t="s">
        <v>232</v>
      </c>
      <c r="E9996">
        <v>2019</v>
      </c>
      <c r="F9996">
        <v>-2.4897926507085488</v>
      </c>
      <c r="G9996" t="s">
        <v>641</v>
      </c>
    </row>
    <row r="9997" spans="1:7" x14ac:dyDescent="0.35">
      <c r="A9997" s="4" t="s">
        <v>152</v>
      </c>
      <c r="B9997" s="4" t="s">
        <v>119</v>
      </c>
      <c r="C9997" s="4" t="s">
        <v>418</v>
      </c>
      <c r="D9997" s="4" t="s">
        <v>232</v>
      </c>
      <c r="E9997">
        <v>2020</v>
      </c>
      <c r="F9997">
        <v>2.8981937602627021</v>
      </c>
      <c r="G9997" t="s">
        <v>641</v>
      </c>
    </row>
    <row r="9998" spans="1:7" x14ac:dyDescent="0.35">
      <c r="A9998" s="4" t="s">
        <v>152</v>
      </c>
      <c r="B9998" s="4" t="s">
        <v>119</v>
      </c>
      <c r="C9998" s="4" t="s">
        <v>418</v>
      </c>
      <c r="D9998" s="4" t="s">
        <v>232</v>
      </c>
      <c r="E9998">
        <v>2021</v>
      </c>
      <c r="F9998">
        <v>3.8378680284050959</v>
      </c>
      <c r="G9998" t="s">
        <v>641</v>
      </c>
    </row>
    <row r="9999" spans="1:7" x14ac:dyDescent="0.35">
      <c r="A9999" s="4" t="s">
        <v>152</v>
      </c>
      <c r="B9999" s="4" t="s">
        <v>119</v>
      </c>
      <c r="C9999" s="4" t="s">
        <v>418</v>
      </c>
      <c r="D9999" s="4" t="s">
        <v>232</v>
      </c>
      <c r="E9999">
        <v>2022</v>
      </c>
      <c r="F9999">
        <v>4.2262179191639246</v>
      </c>
      <c r="G9999" t="s">
        <v>641</v>
      </c>
    </row>
    <row r="10000" spans="1:7" x14ac:dyDescent="0.35">
      <c r="A10000" s="4" t="s">
        <v>152</v>
      </c>
      <c r="B10000" s="4" t="s">
        <v>119</v>
      </c>
      <c r="C10000" s="4" t="s">
        <v>418</v>
      </c>
      <c r="D10000" s="4" t="s">
        <v>232</v>
      </c>
      <c r="E10000">
        <v>2023</v>
      </c>
      <c r="F10000">
        <v>3.7009731642583379</v>
      </c>
      <c r="G10000" t="s">
        <v>641</v>
      </c>
    </row>
    <row r="10001" spans="1:7" x14ac:dyDescent="0.35">
      <c r="A10001" s="4" t="s">
        <v>152</v>
      </c>
      <c r="B10001" s="4" t="s">
        <v>119</v>
      </c>
      <c r="C10001" s="4" t="s">
        <v>418</v>
      </c>
      <c r="D10001" s="4" t="s">
        <v>232</v>
      </c>
      <c r="E10001">
        <v>2024</v>
      </c>
      <c r="F10001">
        <v>9.0715199772501336</v>
      </c>
      <c r="G10001" t="s">
        <v>641</v>
      </c>
    </row>
    <row r="10002" spans="1:7" x14ac:dyDescent="0.35">
      <c r="A10002" s="4" t="s">
        <v>152</v>
      </c>
      <c r="B10002" s="4" t="s">
        <v>119</v>
      </c>
      <c r="C10002" s="4" t="s">
        <v>247</v>
      </c>
      <c r="D10002" s="4" t="s">
        <v>368</v>
      </c>
      <c r="E10002">
        <v>2000</v>
      </c>
      <c r="F10002">
        <v>3.1783937007447065</v>
      </c>
      <c r="G10002" t="s">
        <v>641</v>
      </c>
    </row>
    <row r="10003" spans="1:7" x14ac:dyDescent="0.35">
      <c r="A10003" s="4" t="s">
        <v>152</v>
      </c>
      <c r="B10003" s="4" t="s">
        <v>119</v>
      </c>
      <c r="C10003" s="4" t="s">
        <v>247</v>
      </c>
      <c r="D10003" s="4" t="s">
        <v>368</v>
      </c>
      <c r="E10003">
        <v>2001</v>
      </c>
      <c r="F10003">
        <v>5.0125209326036213</v>
      </c>
      <c r="G10003" t="s">
        <v>641</v>
      </c>
    </row>
    <row r="10004" spans="1:7" x14ac:dyDescent="0.35">
      <c r="A10004" s="4" t="s">
        <v>152</v>
      </c>
      <c r="B10004" s="4" t="s">
        <v>119</v>
      </c>
      <c r="C10004" s="4" t="s">
        <v>247</v>
      </c>
      <c r="D10004" s="4" t="s">
        <v>368</v>
      </c>
      <c r="E10004">
        <v>2002</v>
      </c>
      <c r="F10004">
        <v>2.5723019252641706</v>
      </c>
      <c r="G10004" t="s">
        <v>641</v>
      </c>
    </row>
    <row r="10005" spans="1:7" x14ac:dyDescent="0.35">
      <c r="A10005" s="4" t="s">
        <v>152</v>
      </c>
      <c r="B10005" s="4" t="s">
        <v>119</v>
      </c>
      <c r="C10005" s="4" t="s">
        <v>247</v>
      </c>
      <c r="D10005" s="4" t="s">
        <v>368</v>
      </c>
      <c r="E10005">
        <v>2003</v>
      </c>
      <c r="F10005">
        <v>-0.18848138092404554</v>
      </c>
      <c r="G10005" t="s">
        <v>641</v>
      </c>
    </row>
    <row r="10006" spans="1:7" x14ac:dyDescent="0.35">
      <c r="A10006" s="4" t="s">
        <v>152</v>
      </c>
      <c r="B10006" s="4" t="s">
        <v>119</v>
      </c>
      <c r="C10006" s="4" t="s">
        <v>247</v>
      </c>
      <c r="D10006" s="4" t="s">
        <v>368</v>
      </c>
      <c r="E10006">
        <v>2004</v>
      </c>
      <c r="F10006">
        <v>0.38694202828206414</v>
      </c>
      <c r="G10006" t="s">
        <v>641</v>
      </c>
    </row>
    <row r="10007" spans="1:7" x14ac:dyDescent="0.35">
      <c r="A10007" s="4" t="s">
        <v>152</v>
      </c>
      <c r="B10007" s="4" t="s">
        <v>119</v>
      </c>
      <c r="C10007" s="4" t="s">
        <v>247</v>
      </c>
      <c r="D10007" s="4" t="s">
        <v>368</v>
      </c>
      <c r="E10007">
        <v>2005</v>
      </c>
      <c r="F10007">
        <v>8.5848844414468743</v>
      </c>
      <c r="G10007" t="s">
        <v>641</v>
      </c>
    </row>
    <row r="10008" spans="1:7" x14ac:dyDescent="0.35">
      <c r="A10008" s="4" t="s">
        <v>152</v>
      </c>
      <c r="B10008" s="4" t="s">
        <v>119</v>
      </c>
      <c r="C10008" s="4" t="s">
        <v>247</v>
      </c>
      <c r="D10008" s="4" t="s">
        <v>368</v>
      </c>
      <c r="E10008">
        <v>2006</v>
      </c>
      <c r="F10008">
        <v>1.4961975811766308</v>
      </c>
      <c r="G10008" t="s">
        <v>641</v>
      </c>
    </row>
    <row r="10009" spans="1:7" x14ac:dyDescent="0.35">
      <c r="A10009" s="4" t="s">
        <v>152</v>
      </c>
      <c r="B10009" s="4" t="s">
        <v>119</v>
      </c>
      <c r="C10009" s="4" t="s">
        <v>247</v>
      </c>
      <c r="D10009" s="4" t="s">
        <v>368</v>
      </c>
      <c r="E10009">
        <v>2007</v>
      </c>
      <c r="F10009">
        <v>7.0366610745821561</v>
      </c>
      <c r="G10009" t="s">
        <v>641</v>
      </c>
    </row>
    <row r="10010" spans="1:7" x14ac:dyDescent="0.35">
      <c r="A10010" s="4" t="s">
        <v>152</v>
      </c>
      <c r="B10010" s="4" t="s">
        <v>119</v>
      </c>
      <c r="C10010" s="4" t="s">
        <v>247</v>
      </c>
      <c r="D10010" s="4" t="s">
        <v>368</v>
      </c>
      <c r="E10010">
        <v>2008</v>
      </c>
      <c r="F10010">
        <v>10.129115720623133</v>
      </c>
      <c r="G10010" t="s">
        <v>641</v>
      </c>
    </row>
    <row r="10011" spans="1:7" x14ac:dyDescent="0.35">
      <c r="A10011" s="4" t="s">
        <v>152</v>
      </c>
      <c r="B10011" s="4" t="s">
        <v>119</v>
      </c>
      <c r="C10011" s="4" t="s">
        <v>247</v>
      </c>
      <c r="D10011" s="4" t="s">
        <v>368</v>
      </c>
      <c r="E10011">
        <v>2017</v>
      </c>
      <c r="F10011">
        <v>0.36827672897010189</v>
      </c>
      <c r="G10011" t="s">
        <v>641</v>
      </c>
    </row>
    <row r="10012" spans="1:7" x14ac:dyDescent="0.35">
      <c r="A10012" s="4" t="s">
        <v>152</v>
      </c>
      <c r="B10012" s="4" t="s">
        <v>119</v>
      </c>
      <c r="C10012" s="4" t="s">
        <v>247</v>
      </c>
      <c r="D10012" s="4" t="s">
        <v>368</v>
      </c>
      <c r="E10012">
        <v>2018</v>
      </c>
      <c r="F10012">
        <v>2.4036862433171535</v>
      </c>
      <c r="G10012" t="s">
        <v>641</v>
      </c>
    </row>
    <row r="10013" spans="1:7" x14ac:dyDescent="0.35">
      <c r="A10013" s="4" t="s">
        <v>152</v>
      </c>
      <c r="B10013" s="4" t="s">
        <v>119</v>
      </c>
      <c r="C10013" s="4" t="s">
        <v>247</v>
      </c>
      <c r="D10013" s="4" t="s">
        <v>368</v>
      </c>
      <c r="E10013">
        <v>2019</v>
      </c>
      <c r="F10013">
        <v>-2.4382762740458475E-2</v>
      </c>
      <c r="G10013" t="s">
        <v>641</v>
      </c>
    </row>
    <row r="10014" spans="1:7" x14ac:dyDescent="0.35">
      <c r="A10014" s="4" t="s">
        <v>152</v>
      </c>
      <c r="B10014" s="4" t="s">
        <v>119</v>
      </c>
      <c r="C10014" s="4" t="s">
        <v>247</v>
      </c>
      <c r="D10014" s="4" t="s">
        <v>368</v>
      </c>
      <c r="E10014">
        <v>2020</v>
      </c>
      <c r="F10014">
        <v>1.1629797417771215</v>
      </c>
      <c r="G10014" t="s">
        <v>641</v>
      </c>
    </row>
    <row r="10015" spans="1:7" x14ac:dyDescent="0.35">
      <c r="A10015" s="4" t="s">
        <v>152</v>
      </c>
      <c r="B10015" s="4" t="s">
        <v>119</v>
      </c>
      <c r="C10015" s="4" t="s">
        <v>247</v>
      </c>
      <c r="D10015" s="4" t="s">
        <v>368</v>
      </c>
      <c r="E10015">
        <v>2021</v>
      </c>
      <c r="F10015">
        <v>3.118645971849034</v>
      </c>
      <c r="G10015" t="s">
        <v>641</v>
      </c>
    </row>
    <row r="10016" spans="1:7" x14ac:dyDescent="0.35">
      <c r="A10016" s="4" t="s">
        <v>152</v>
      </c>
      <c r="B10016" s="4" t="s">
        <v>119</v>
      </c>
      <c r="C10016" s="4" t="s">
        <v>247</v>
      </c>
      <c r="D10016" s="4" t="s">
        <v>368</v>
      </c>
      <c r="E10016">
        <v>2022</v>
      </c>
      <c r="F10016">
        <v>4.0189999794474289</v>
      </c>
      <c r="G10016" t="s">
        <v>641</v>
      </c>
    </row>
    <row r="10017" spans="1:7" x14ac:dyDescent="0.35">
      <c r="A10017" s="4" t="s">
        <v>152</v>
      </c>
      <c r="B10017" s="4" t="s">
        <v>119</v>
      </c>
      <c r="C10017" s="4" t="s">
        <v>247</v>
      </c>
      <c r="D10017" s="4" t="s">
        <v>368</v>
      </c>
      <c r="E10017">
        <v>2023</v>
      </c>
      <c r="F10017">
        <v>3.4883090951918376</v>
      </c>
      <c r="G10017" t="s">
        <v>641</v>
      </c>
    </row>
    <row r="10018" spans="1:7" x14ac:dyDescent="0.35">
      <c r="A10018" s="4" t="s">
        <v>152</v>
      </c>
      <c r="B10018" s="4" t="s">
        <v>119</v>
      </c>
      <c r="C10018" s="4" t="s">
        <v>247</v>
      </c>
      <c r="D10018" s="4" t="s">
        <v>368</v>
      </c>
      <c r="E10018">
        <v>2024</v>
      </c>
      <c r="F10018">
        <v>7.8724703893233254</v>
      </c>
      <c r="G10018" t="s">
        <v>641</v>
      </c>
    </row>
    <row r="10019" spans="1:7" x14ac:dyDescent="0.35">
      <c r="A10019" s="4" t="s">
        <v>152</v>
      </c>
      <c r="B10019" s="4" t="s">
        <v>119</v>
      </c>
      <c r="C10019" s="4" t="s">
        <v>302</v>
      </c>
      <c r="D10019" s="4" t="s">
        <v>282</v>
      </c>
      <c r="E10019">
        <v>2000</v>
      </c>
      <c r="F10019">
        <v>7.6176849475095274</v>
      </c>
      <c r="G10019" t="s">
        <v>641</v>
      </c>
    </row>
    <row r="10020" spans="1:7" x14ac:dyDescent="0.35">
      <c r="A10020" s="4" t="s">
        <v>152</v>
      </c>
      <c r="B10020" s="4" t="s">
        <v>119</v>
      </c>
      <c r="C10020" s="4" t="s">
        <v>302</v>
      </c>
      <c r="D10020" s="4" t="s">
        <v>282</v>
      </c>
      <c r="E10020">
        <v>2001</v>
      </c>
      <c r="F10020">
        <v>8.3916711662228582</v>
      </c>
      <c r="G10020" t="s">
        <v>641</v>
      </c>
    </row>
    <row r="10021" spans="1:7" x14ac:dyDescent="0.35">
      <c r="A10021" s="4" t="s">
        <v>152</v>
      </c>
      <c r="B10021" s="4" t="s">
        <v>119</v>
      </c>
      <c r="C10021" s="4" t="s">
        <v>302</v>
      </c>
      <c r="D10021" s="4" t="s">
        <v>282</v>
      </c>
      <c r="E10021">
        <v>2002</v>
      </c>
      <c r="F10021">
        <v>7.3491070723244913</v>
      </c>
      <c r="G10021" t="s">
        <v>641</v>
      </c>
    </row>
    <row r="10022" spans="1:7" x14ac:dyDescent="0.35">
      <c r="A10022" s="4" t="s">
        <v>152</v>
      </c>
      <c r="B10022" s="4" t="s">
        <v>119</v>
      </c>
      <c r="C10022" s="4" t="s">
        <v>302</v>
      </c>
      <c r="D10022" s="4" t="s">
        <v>282</v>
      </c>
      <c r="E10022">
        <v>2003</v>
      </c>
      <c r="F10022">
        <v>7.5866988491429419</v>
      </c>
      <c r="G10022" t="s">
        <v>641</v>
      </c>
    </row>
    <row r="10023" spans="1:7" x14ac:dyDescent="0.35">
      <c r="A10023" s="4" t="s">
        <v>152</v>
      </c>
      <c r="B10023" s="4" t="s">
        <v>119</v>
      </c>
      <c r="C10023" s="4" t="s">
        <v>302</v>
      </c>
      <c r="D10023" s="4" t="s">
        <v>282</v>
      </c>
      <c r="E10023">
        <v>2004</v>
      </c>
      <c r="F10023">
        <v>9.4944844314064252</v>
      </c>
      <c r="G10023" t="s">
        <v>641</v>
      </c>
    </row>
    <row r="10024" spans="1:7" x14ac:dyDescent="0.35">
      <c r="A10024" s="4" t="s">
        <v>152</v>
      </c>
      <c r="B10024" s="4" t="s">
        <v>119</v>
      </c>
      <c r="C10024" s="4" t="s">
        <v>302</v>
      </c>
      <c r="D10024" s="4" t="s">
        <v>282</v>
      </c>
      <c r="E10024">
        <v>2005</v>
      </c>
      <c r="F10024">
        <v>8.3946450725150736</v>
      </c>
      <c r="G10024" t="s">
        <v>641</v>
      </c>
    </row>
    <row r="10025" spans="1:7" x14ac:dyDescent="0.35">
      <c r="A10025" s="4" t="s">
        <v>152</v>
      </c>
      <c r="B10025" s="4" t="s">
        <v>119</v>
      </c>
      <c r="C10025" s="4" t="s">
        <v>302</v>
      </c>
      <c r="D10025" s="4" t="s">
        <v>282</v>
      </c>
      <c r="E10025">
        <v>2006</v>
      </c>
      <c r="F10025">
        <v>8.8349575142131176</v>
      </c>
      <c r="G10025" t="s">
        <v>641</v>
      </c>
    </row>
    <row r="10026" spans="1:7" x14ac:dyDescent="0.35">
      <c r="A10026" s="4" t="s">
        <v>152</v>
      </c>
      <c r="B10026" s="4" t="s">
        <v>119</v>
      </c>
      <c r="C10026" s="4" t="s">
        <v>302</v>
      </c>
      <c r="D10026" s="4" t="s">
        <v>282</v>
      </c>
      <c r="E10026">
        <v>2007</v>
      </c>
      <c r="F10026">
        <v>7.9309381894921414</v>
      </c>
      <c r="G10026" t="s">
        <v>641</v>
      </c>
    </row>
    <row r="10027" spans="1:7" x14ac:dyDescent="0.35">
      <c r="A10027" s="4" t="s">
        <v>152</v>
      </c>
      <c r="B10027" s="4" t="s">
        <v>119</v>
      </c>
      <c r="C10027" s="4" t="s">
        <v>302</v>
      </c>
      <c r="D10027" s="4" t="s">
        <v>282</v>
      </c>
      <c r="E10027">
        <v>2008</v>
      </c>
      <c r="F10027">
        <v>10.075797368192568</v>
      </c>
      <c r="G10027" t="s">
        <v>641</v>
      </c>
    </row>
    <row r="10028" spans="1:7" x14ac:dyDescent="0.35">
      <c r="A10028" s="4" t="s">
        <v>152</v>
      </c>
      <c r="B10028" s="4" t="s">
        <v>119</v>
      </c>
      <c r="C10028" s="4" t="s">
        <v>302</v>
      </c>
      <c r="D10028" s="4" t="s">
        <v>282</v>
      </c>
      <c r="E10028">
        <v>2017</v>
      </c>
      <c r="F10028">
        <v>10.774712665711291</v>
      </c>
      <c r="G10028" t="s">
        <v>641</v>
      </c>
    </row>
    <row r="10029" spans="1:7" x14ac:dyDescent="0.35">
      <c r="A10029" s="4" t="s">
        <v>152</v>
      </c>
      <c r="B10029" s="4" t="s">
        <v>119</v>
      </c>
      <c r="C10029" s="4" t="s">
        <v>302</v>
      </c>
      <c r="D10029" s="4" t="s">
        <v>282</v>
      </c>
      <c r="E10029">
        <v>2018</v>
      </c>
      <c r="F10029">
        <v>10.384980494300839</v>
      </c>
      <c r="G10029" t="s">
        <v>641</v>
      </c>
    </row>
    <row r="10030" spans="1:7" x14ac:dyDescent="0.35">
      <c r="A10030" s="4" t="s">
        <v>152</v>
      </c>
      <c r="B10030" s="4" t="s">
        <v>119</v>
      </c>
      <c r="C10030" s="4" t="s">
        <v>302</v>
      </c>
      <c r="D10030" s="4" t="s">
        <v>282</v>
      </c>
      <c r="E10030">
        <v>2019</v>
      </c>
      <c r="F10030">
        <v>10.315277625010177</v>
      </c>
      <c r="G10030" t="s">
        <v>641</v>
      </c>
    </row>
    <row r="10031" spans="1:7" x14ac:dyDescent="0.35">
      <c r="A10031" s="4" t="s">
        <v>152</v>
      </c>
      <c r="B10031" s="4" t="s">
        <v>119</v>
      </c>
      <c r="C10031" s="4" t="s">
        <v>302</v>
      </c>
      <c r="D10031" s="4" t="s">
        <v>282</v>
      </c>
      <c r="E10031">
        <v>2020</v>
      </c>
      <c r="F10031">
        <v>9.4465068452980159</v>
      </c>
      <c r="G10031" t="s">
        <v>641</v>
      </c>
    </row>
    <row r="10032" spans="1:7" x14ac:dyDescent="0.35">
      <c r="A10032" s="4" t="s">
        <v>152</v>
      </c>
      <c r="B10032" s="4" t="s">
        <v>119</v>
      </c>
      <c r="C10032" s="4" t="s">
        <v>302</v>
      </c>
      <c r="D10032" s="4" t="s">
        <v>282</v>
      </c>
      <c r="E10032">
        <v>2021</v>
      </c>
      <c r="F10032">
        <v>9.9678068819174204</v>
      </c>
      <c r="G10032" t="s">
        <v>641</v>
      </c>
    </row>
    <row r="10033" spans="1:7" x14ac:dyDescent="0.35">
      <c r="A10033" s="4" t="s">
        <v>152</v>
      </c>
      <c r="B10033" s="4" t="s">
        <v>119</v>
      </c>
      <c r="C10033" s="4" t="s">
        <v>302</v>
      </c>
      <c r="D10033" s="4" t="s">
        <v>282</v>
      </c>
      <c r="E10033">
        <v>2022</v>
      </c>
      <c r="F10033">
        <v>10.378645961341823</v>
      </c>
      <c r="G10033" t="s">
        <v>641</v>
      </c>
    </row>
    <row r="10034" spans="1:7" x14ac:dyDescent="0.35">
      <c r="A10034" s="4" t="s">
        <v>152</v>
      </c>
      <c r="B10034" s="4" t="s">
        <v>119</v>
      </c>
      <c r="C10034" s="4" t="s">
        <v>302</v>
      </c>
      <c r="D10034" s="4" t="s">
        <v>282</v>
      </c>
      <c r="E10034">
        <v>2023</v>
      </c>
      <c r="F10034">
        <v>8.6875005475328528</v>
      </c>
      <c r="G10034" t="s">
        <v>641</v>
      </c>
    </row>
    <row r="10035" spans="1:7" x14ac:dyDescent="0.35">
      <c r="A10035" s="4" t="s">
        <v>152</v>
      </c>
      <c r="B10035" s="4" t="s">
        <v>119</v>
      </c>
      <c r="C10035" s="4" t="s">
        <v>302</v>
      </c>
      <c r="D10035" s="4" t="s">
        <v>282</v>
      </c>
      <c r="E10035">
        <v>2024</v>
      </c>
      <c r="F10035">
        <v>6.4472340290020469</v>
      </c>
      <c r="G10035" t="s">
        <v>641</v>
      </c>
    </row>
    <row r="10036" spans="1:7" x14ac:dyDescent="0.35">
      <c r="A10036" s="4" t="s">
        <v>245</v>
      </c>
      <c r="B10036" s="4" t="s">
        <v>572</v>
      </c>
      <c r="C10036" s="4" t="s">
        <v>303</v>
      </c>
      <c r="D10036" s="4" t="s">
        <v>253</v>
      </c>
      <c r="E10036">
        <v>2000</v>
      </c>
      <c r="F10036">
        <v>14.669631373707245</v>
      </c>
      <c r="G10036" t="s">
        <v>641</v>
      </c>
    </row>
    <row r="10037" spans="1:7" x14ac:dyDescent="0.35">
      <c r="A10037" s="4" t="s">
        <v>245</v>
      </c>
      <c r="B10037" s="4" t="s">
        <v>572</v>
      </c>
      <c r="C10037" s="4" t="s">
        <v>303</v>
      </c>
      <c r="D10037" s="4" t="s">
        <v>253</v>
      </c>
      <c r="E10037">
        <v>2001</v>
      </c>
      <c r="F10037">
        <v>15.900967706612445</v>
      </c>
      <c r="G10037" t="s">
        <v>641</v>
      </c>
    </row>
    <row r="10038" spans="1:7" x14ac:dyDescent="0.35">
      <c r="A10038" s="4" t="s">
        <v>245</v>
      </c>
      <c r="B10038" s="4" t="s">
        <v>572</v>
      </c>
      <c r="C10038" s="4" t="s">
        <v>303</v>
      </c>
      <c r="D10038" s="4" t="s">
        <v>253</v>
      </c>
      <c r="E10038">
        <v>2002</v>
      </c>
      <c r="F10038">
        <v>13.526997430995921</v>
      </c>
      <c r="G10038" t="s">
        <v>641</v>
      </c>
    </row>
    <row r="10039" spans="1:7" x14ac:dyDescent="0.35">
      <c r="A10039" s="4" t="s">
        <v>245</v>
      </c>
      <c r="B10039" s="4" t="s">
        <v>572</v>
      </c>
      <c r="C10039" s="4" t="s">
        <v>303</v>
      </c>
      <c r="D10039" s="4" t="s">
        <v>253</v>
      </c>
      <c r="E10039">
        <v>2003</v>
      </c>
      <c r="F10039">
        <v>13.026586468654067</v>
      </c>
      <c r="G10039" t="s">
        <v>641</v>
      </c>
    </row>
    <row r="10040" spans="1:7" x14ac:dyDescent="0.35">
      <c r="A10040" s="4" t="s">
        <v>245</v>
      </c>
      <c r="B10040" s="4" t="s">
        <v>572</v>
      </c>
      <c r="C10040" s="4" t="s">
        <v>303</v>
      </c>
      <c r="D10040" s="4" t="s">
        <v>253</v>
      </c>
      <c r="E10040">
        <v>2004</v>
      </c>
      <c r="F10040">
        <v>11.758785958961308</v>
      </c>
      <c r="G10040" t="s">
        <v>641</v>
      </c>
    </row>
    <row r="10041" spans="1:7" x14ac:dyDescent="0.35">
      <c r="A10041" s="4" t="s">
        <v>245</v>
      </c>
      <c r="B10041" s="4" t="s">
        <v>572</v>
      </c>
      <c r="C10041" s="4" t="s">
        <v>303</v>
      </c>
      <c r="D10041" s="4" t="s">
        <v>253</v>
      </c>
      <c r="E10041">
        <v>2005</v>
      </c>
      <c r="F10041">
        <v>11.300513813514099</v>
      </c>
      <c r="G10041" t="s">
        <v>641</v>
      </c>
    </row>
    <row r="10042" spans="1:7" x14ac:dyDescent="0.35">
      <c r="A10042" s="4" t="s">
        <v>245</v>
      </c>
      <c r="B10042" s="4" t="s">
        <v>572</v>
      </c>
      <c r="C10042" s="4" t="s">
        <v>303</v>
      </c>
      <c r="D10042" s="4" t="s">
        <v>253</v>
      </c>
      <c r="E10042">
        <v>2006</v>
      </c>
      <c r="F10042">
        <v>11.728970990403011</v>
      </c>
      <c r="G10042" t="s">
        <v>641</v>
      </c>
    </row>
    <row r="10043" spans="1:7" x14ac:dyDescent="0.35">
      <c r="A10043" s="4" t="s">
        <v>245</v>
      </c>
      <c r="B10043" s="4" t="s">
        <v>572</v>
      </c>
      <c r="C10043" s="4" t="s">
        <v>303</v>
      </c>
      <c r="D10043" s="4" t="s">
        <v>253</v>
      </c>
      <c r="E10043">
        <v>2007</v>
      </c>
      <c r="F10043">
        <v>19.291085256151565</v>
      </c>
      <c r="G10043" t="s">
        <v>641</v>
      </c>
    </row>
    <row r="10044" spans="1:7" x14ac:dyDescent="0.35">
      <c r="A10044" s="4" t="s">
        <v>245</v>
      </c>
      <c r="B10044" s="4" t="s">
        <v>572</v>
      </c>
      <c r="C10044" s="4" t="s">
        <v>303</v>
      </c>
      <c r="D10044" s="4" t="s">
        <v>253</v>
      </c>
      <c r="E10044">
        <v>2008</v>
      </c>
      <c r="F10044">
        <v>23.81187140495684</v>
      </c>
      <c r="G10044" t="s">
        <v>641</v>
      </c>
    </row>
    <row r="10045" spans="1:7" x14ac:dyDescent="0.35">
      <c r="A10045" s="4" t="s">
        <v>245</v>
      </c>
      <c r="B10045" s="4" t="s">
        <v>572</v>
      </c>
      <c r="C10045" s="4" t="s">
        <v>303</v>
      </c>
      <c r="D10045" s="4" t="s">
        <v>253</v>
      </c>
      <c r="E10045">
        <v>2017</v>
      </c>
      <c r="F10045">
        <v>24.781417863879717</v>
      </c>
      <c r="G10045" t="s">
        <v>641</v>
      </c>
    </row>
    <row r="10046" spans="1:7" x14ac:dyDescent="0.35">
      <c r="A10046" s="4" t="s">
        <v>245</v>
      </c>
      <c r="B10046" s="4" t="s">
        <v>572</v>
      </c>
      <c r="C10046" s="4" t="s">
        <v>303</v>
      </c>
      <c r="D10046" s="4" t="s">
        <v>253</v>
      </c>
      <c r="E10046">
        <v>2018</v>
      </c>
      <c r="F10046">
        <v>25.362462731622827</v>
      </c>
      <c r="G10046" t="s">
        <v>641</v>
      </c>
    </row>
    <row r="10047" spans="1:7" x14ac:dyDescent="0.35">
      <c r="A10047" s="4" t="s">
        <v>245</v>
      </c>
      <c r="B10047" s="4" t="s">
        <v>572</v>
      </c>
      <c r="C10047" s="4" t="s">
        <v>303</v>
      </c>
      <c r="D10047" s="4" t="s">
        <v>253</v>
      </c>
      <c r="E10047">
        <v>2019</v>
      </c>
      <c r="F10047">
        <v>16.99293339366168</v>
      </c>
      <c r="G10047" t="s">
        <v>641</v>
      </c>
    </row>
    <row r="10048" spans="1:7" x14ac:dyDescent="0.35">
      <c r="A10048" s="4" t="s">
        <v>245</v>
      </c>
      <c r="B10048" s="4" t="s">
        <v>572</v>
      </c>
      <c r="C10048" s="4" t="s">
        <v>303</v>
      </c>
      <c r="D10048" s="4" t="s">
        <v>253</v>
      </c>
      <c r="E10048">
        <v>2020</v>
      </c>
      <c r="F10048">
        <v>18.210812928277058</v>
      </c>
      <c r="G10048" t="s">
        <v>641</v>
      </c>
    </row>
    <row r="10049" spans="1:7" x14ac:dyDescent="0.35">
      <c r="A10049" s="4" t="s">
        <v>245</v>
      </c>
      <c r="B10049" s="4" t="s">
        <v>572</v>
      </c>
      <c r="C10049" s="4" t="s">
        <v>303</v>
      </c>
      <c r="D10049" s="4" t="s">
        <v>253</v>
      </c>
      <c r="E10049">
        <v>2021</v>
      </c>
      <c r="F10049">
        <v>18.266950856144788</v>
      </c>
      <c r="G10049" t="s">
        <v>641</v>
      </c>
    </row>
    <row r="10050" spans="1:7" x14ac:dyDescent="0.35">
      <c r="A10050" s="4" t="s">
        <v>245</v>
      </c>
      <c r="B10050" s="4" t="s">
        <v>572</v>
      </c>
      <c r="C10050" s="4" t="s">
        <v>303</v>
      </c>
      <c r="D10050" s="4" t="s">
        <v>253</v>
      </c>
      <c r="E10050">
        <v>2022</v>
      </c>
      <c r="F10050">
        <v>19.03021796109644</v>
      </c>
      <c r="G10050" t="s">
        <v>641</v>
      </c>
    </row>
    <row r="10051" spans="1:7" x14ac:dyDescent="0.35">
      <c r="A10051" s="4" t="s">
        <v>245</v>
      </c>
      <c r="B10051" s="4" t="s">
        <v>572</v>
      </c>
      <c r="C10051" s="4" t="s">
        <v>303</v>
      </c>
      <c r="D10051" s="4" t="s">
        <v>253</v>
      </c>
      <c r="E10051">
        <v>2023</v>
      </c>
      <c r="F10051">
        <v>25.081575848873449</v>
      </c>
      <c r="G10051" t="s">
        <v>641</v>
      </c>
    </row>
    <row r="10052" spans="1:7" x14ac:dyDescent="0.35">
      <c r="A10052" s="4" t="s">
        <v>245</v>
      </c>
      <c r="B10052" s="4" t="s">
        <v>572</v>
      </c>
      <c r="C10052" s="4" t="s">
        <v>202</v>
      </c>
      <c r="D10052" s="4" t="s">
        <v>494</v>
      </c>
      <c r="E10052">
        <v>2000</v>
      </c>
      <c r="F10052">
        <v>21.5</v>
      </c>
      <c r="G10052" t="s">
        <v>641</v>
      </c>
    </row>
    <row r="10053" spans="1:7" x14ac:dyDescent="0.35">
      <c r="A10053" s="4" t="s">
        <v>245</v>
      </c>
      <c r="B10053" s="4" t="s">
        <v>572</v>
      </c>
      <c r="C10053" s="4" t="s">
        <v>202</v>
      </c>
      <c r="D10053" s="4" t="s">
        <v>494</v>
      </c>
      <c r="E10053">
        <v>2001</v>
      </c>
      <c r="F10053">
        <v>21.8</v>
      </c>
      <c r="G10053" t="s">
        <v>641</v>
      </c>
    </row>
    <row r="10054" spans="1:7" x14ac:dyDescent="0.35">
      <c r="A10054" s="4" t="s">
        <v>245</v>
      </c>
      <c r="B10054" s="4" t="s">
        <v>572</v>
      </c>
      <c r="C10054" s="4" t="s">
        <v>202</v>
      </c>
      <c r="D10054" s="4" t="s">
        <v>494</v>
      </c>
      <c r="E10054">
        <v>2002</v>
      </c>
      <c r="F10054">
        <v>22.1</v>
      </c>
      <c r="G10054" t="s">
        <v>641</v>
      </c>
    </row>
    <row r="10055" spans="1:7" x14ac:dyDescent="0.35">
      <c r="A10055" s="4" t="s">
        <v>245</v>
      </c>
      <c r="B10055" s="4" t="s">
        <v>572</v>
      </c>
      <c r="C10055" s="4" t="s">
        <v>202</v>
      </c>
      <c r="D10055" s="4" t="s">
        <v>494</v>
      </c>
      <c r="E10055">
        <v>2003</v>
      </c>
      <c r="F10055">
        <v>32.700000000000003</v>
      </c>
      <c r="G10055" t="s">
        <v>641</v>
      </c>
    </row>
    <row r="10056" spans="1:7" x14ac:dyDescent="0.35">
      <c r="A10056" s="4" t="s">
        <v>245</v>
      </c>
      <c r="B10056" s="4" t="s">
        <v>572</v>
      </c>
      <c r="C10056" s="4" t="s">
        <v>202</v>
      </c>
      <c r="D10056" s="4" t="s">
        <v>494</v>
      </c>
      <c r="E10056">
        <v>2004</v>
      </c>
      <c r="F10056">
        <v>22.8</v>
      </c>
      <c r="G10056" t="s">
        <v>641</v>
      </c>
    </row>
    <row r="10057" spans="1:7" x14ac:dyDescent="0.35">
      <c r="A10057" s="4" t="s">
        <v>245</v>
      </c>
      <c r="B10057" s="4" t="s">
        <v>572</v>
      </c>
      <c r="C10057" s="4" t="s">
        <v>202</v>
      </c>
      <c r="D10057" s="4" t="s">
        <v>494</v>
      </c>
      <c r="E10057">
        <v>2005</v>
      </c>
      <c r="F10057">
        <v>23.1</v>
      </c>
      <c r="G10057" t="s">
        <v>641</v>
      </c>
    </row>
    <row r="10058" spans="1:7" x14ac:dyDescent="0.35">
      <c r="A10058" s="4" t="s">
        <v>245</v>
      </c>
      <c r="B10058" s="4" t="s">
        <v>572</v>
      </c>
      <c r="C10058" s="4" t="s">
        <v>202</v>
      </c>
      <c r="D10058" s="4" t="s">
        <v>494</v>
      </c>
      <c r="E10058">
        <v>2006</v>
      </c>
      <c r="F10058">
        <v>23.5</v>
      </c>
      <c r="G10058" t="s">
        <v>641</v>
      </c>
    </row>
    <row r="10059" spans="1:7" x14ac:dyDescent="0.35">
      <c r="A10059" s="4" t="s">
        <v>245</v>
      </c>
      <c r="B10059" s="4" t="s">
        <v>572</v>
      </c>
      <c r="C10059" s="4" t="s">
        <v>202</v>
      </c>
      <c r="D10059" s="4" t="s">
        <v>494</v>
      </c>
      <c r="E10059">
        <v>2007</v>
      </c>
      <c r="F10059">
        <v>25.3</v>
      </c>
      <c r="G10059" t="s">
        <v>641</v>
      </c>
    </row>
    <row r="10060" spans="1:7" x14ac:dyDescent="0.35">
      <c r="A10060" s="4" t="s">
        <v>245</v>
      </c>
      <c r="B10060" s="4" t="s">
        <v>572</v>
      </c>
      <c r="C10060" s="4" t="s">
        <v>202</v>
      </c>
      <c r="D10060" s="4" t="s">
        <v>494</v>
      </c>
      <c r="E10060">
        <v>2008</v>
      </c>
      <c r="F10060">
        <v>25.6</v>
      </c>
      <c r="G10060" t="s">
        <v>641</v>
      </c>
    </row>
    <row r="10061" spans="1:7" x14ac:dyDescent="0.35">
      <c r="A10061" s="4" t="s">
        <v>245</v>
      </c>
      <c r="B10061" s="4" t="s">
        <v>572</v>
      </c>
      <c r="C10061" s="4" t="s">
        <v>202</v>
      </c>
      <c r="D10061" s="4" t="s">
        <v>494</v>
      </c>
      <c r="E10061">
        <v>2017</v>
      </c>
      <c r="F10061">
        <v>22.6</v>
      </c>
      <c r="G10061" t="s">
        <v>641</v>
      </c>
    </row>
    <row r="10062" spans="1:7" x14ac:dyDescent="0.35">
      <c r="A10062" s="4" t="s">
        <v>245</v>
      </c>
      <c r="B10062" s="4" t="s">
        <v>572</v>
      </c>
      <c r="C10062" s="4" t="s">
        <v>202</v>
      </c>
      <c r="D10062" s="4" t="s">
        <v>494</v>
      </c>
      <c r="E10062">
        <v>2018</v>
      </c>
      <c r="F10062">
        <v>31</v>
      </c>
      <c r="G10062" t="s">
        <v>641</v>
      </c>
    </row>
    <row r="10063" spans="1:7" x14ac:dyDescent="0.35">
      <c r="A10063" s="4" t="s">
        <v>245</v>
      </c>
      <c r="B10063" s="4" t="s">
        <v>572</v>
      </c>
      <c r="C10063" s="4" t="s">
        <v>202</v>
      </c>
      <c r="D10063" s="4" t="s">
        <v>494</v>
      </c>
      <c r="E10063">
        <v>2019</v>
      </c>
      <c r="F10063">
        <v>25.5</v>
      </c>
      <c r="G10063" t="s">
        <v>641</v>
      </c>
    </row>
    <row r="10064" spans="1:7" x14ac:dyDescent="0.35">
      <c r="A10064" s="4" t="s">
        <v>245</v>
      </c>
      <c r="B10064" s="4" t="s">
        <v>572</v>
      </c>
      <c r="C10064" s="4" t="s">
        <v>202</v>
      </c>
      <c r="D10064" s="4" t="s">
        <v>494</v>
      </c>
      <c r="E10064">
        <v>2020</v>
      </c>
      <c r="F10064">
        <v>24.6</v>
      </c>
      <c r="G10064" t="s">
        <v>641</v>
      </c>
    </row>
    <row r="10065" spans="1:7" x14ac:dyDescent="0.35">
      <c r="A10065" s="4" t="s">
        <v>245</v>
      </c>
      <c r="B10065" s="4" t="s">
        <v>572</v>
      </c>
      <c r="C10065" s="4" t="s">
        <v>202</v>
      </c>
      <c r="D10065" s="4" t="s">
        <v>494</v>
      </c>
      <c r="E10065">
        <v>2021</v>
      </c>
      <c r="F10065">
        <v>26.3</v>
      </c>
      <c r="G10065" t="s">
        <v>641</v>
      </c>
    </row>
    <row r="10066" spans="1:7" x14ac:dyDescent="0.35">
      <c r="A10066" s="4" t="s">
        <v>245</v>
      </c>
      <c r="B10066" s="4" t="s">
        <v>572</v>
      </c>
      <c r="C10066" s="4" t="s">
        <v>202</v>
      </c>
      <c r="D10066" s="4" t="s">
        <v>494</v>
      </c>
      <c r="E10066">
        <v>2022</v>
      </c>
      <c r="F10066">
        <v>27</v>
      </c>
      <c r="G10066" t="s">
        <v>641</v>
      </c>
    </row>
    <row r="10067" spans="1:7" x14ac:dyDescent="0.35">
      <c r="A10067" s="4" t="s">
        <v>245</v>
      </c>
      <c r="B10067" s="4" t="s">
        <v>572</v>
      </c>
      <c r="C10067" s="4" t="s">
        <v>202</v>
      </c>
      <c r="D10067" s="4" t="s">
        <v>494</v>
      </c>
      <c r="E10067">
        <v>2023</v>
      </c>
      <c r="F10067">
        <v>32.9</v>
      </c>
      <c r="G10067" t="s">
        <v>641</v>
      </c>
    </row>
    <row r="10068" spans="1:7" x14ac:dyDescent="0.35">
      <c r="A10068" s="4" t="s">
        <v>245</v>
      </c>
      <c r="B10068" s="4" t="s">
        <v>572</v>
      </c>
      <c r="C10068" s="4" t="s">
        <v>418</v>
      </c>
      <c r="D10068" s="4" t="s">
        <v>232</v>
      </c>
      <c r="E10068">
        <v>2000</v>
      </c>
      <c r="F10068">
        <v>6.9332921556516096</v>
      </c>
      <c r="G10068" t="s">
        <v>641</v>
      </c>
    </row>
    <row r="10069" spans="1:7" x14ac:dyDescent="0.35">
      <c r="A10069" s="4" t="s">
        <v>245</v>
      </c>
      <c r="B10069" s="4" t="s">
        <v>572</v>
      </c>
      <c r="C10069" s="4" t="s">
        <v>418</v>
      </c>
      <c r="D10069" s="4" t="s">
        <v>232</v>
      </c>
      <c r="E10069">
        <v>2001</v>
      </c>
      <c r="F10069">
        <v>18.873646209386269</v>
      </c>
      <c r="G10069" t="s">
        <v>641</v>
      </c>
    </row>
    <row r="10070" spans="1:7" x14ac:dyDescent="0.35">
      <c r="A10070" s="4" t="s">
        <v>245</v>
      </c>
      <c r="B10070" s="4" t="s">
        <v>572</v>
      </c>
      <c r="C10070" s="4" t="s">
        <v>418</v>
      </c>
      <c r="D10070" s="4" t="s">
        <v>232</v>
      </c>
      <c r="E10070">
        <v>2002</v>
      </c>
      <c r="F10070">
        <v>12.87657920310988</v>
      </c>
      <c r="G10070" t="s">
        <v>641</v>
      </c>
    </row>
    <row r="10071" spans="1:7" x14ac:dyDescent="0.35">
      <c r="A10071" s="4" t="s">
        <v>245</v>
      </c>
      <c r="B10071" s="4" t="s">
        <v>572</v>
      </c>
      <c r="C10071" s="4" t="s">
        <v>418</v>
      </c>
      <c r="D10071" s="4" t="s">
        <v>232</v>
      </c>
      <c r="E10071">
        <v>2003</v>
      </c>
      <c r="F10071">
        <v>14.031783613143659</v>
      </c>
      <c r="G10071" t="s">
        <v>641</v>
      </c>
    </row>
    <row r="10072" spans="1:7" x14ac:dyDescent="0.35">
      <c r="A10072" s="4" t="s">
        <v>245</v>
      </c>
      <c r="B10072" s="4" t="s">
        <v>572</v>
      </c>
      <c r="C10072" s="4" t="s">
        <v>418</v>
      </c>
      <c r="D10072" s="4" t="s">
        <v>232</v>
      </c>
      <c r="E10072">
        <v>2004</v>
      </c>
      <c r="F10072">
        <v>14.99803381832513</v>
      </c>
      <c r="G10072" t="s">
        <v>641</v>
      </c>
    </row>
    <row r="10073" spans="1:7" x14ac:dyDescent="0.35">
      <c r="A10073" s="4" t="s">
        <v>245</v>
      </c>
      <c r="B10073" s="4" t="s">
        <v>572</v>
      </c>
      <c r="C10073" s="4" t="s">
        <v>418</v>
      </c>
      <c r="D10073" s="4" t="s">
        <v>232</v>
      </c>
      <c r="E10073">
        <v>2005</v>
      </c>
      <c r="F10073">
        <v>17.86349336616049</v>
      </c>
      <c r="G10073" t="s">
        <v>641</v>
      </c>
    </row>
    <row r="10074" spans="1:7" x14ac:dyDescent="0.35">
      <c r="A10074" s="4" t="s">
        <v>245</v>
      </c>
      <c r="B10074" s="4" t="s">
        <v>572</v>
      </c>
      <c r="C10074" s="4" t="s">
        <v>418</v>
      </c>
      <c r="D10074" s="4" t="s">
        <v>232</v>
      </c>
      <c r="E10074">
        <v>2006</v>
      </c>
      <c r="F10074">
        <v>8.2252215201704715</v>
      </c>
      <c r="G10074" t="s">
        <v>641</v>
      </c>
    </row>
    <row r="10075" spans="1:7" x14ac:dyDescent="0.35">
      <c r="A10075" s="4" t="s">
        <v>245</v>
      </c>
      <c r="B10075" s="4" t="s">
        <v>572</v>
      </c>
      <c r="C10075" s="4" t="s">
        <v>418</v>
      </c>
      <c r="D10075" s="4" t="s">
        <v>232</v>
      </c>
      <c r="E10075">
        <v>2007</v>
      </c>
      <c r="F10075">
        <v>5.3880079685862636</v>
      </c>
      <c r="G10075" t="s">
        <v>641</v>
      </c>
    </row>
    <row r="10076" spans="1:7" x14ac:dyDescent="0.35">
      <c r="A10076" s="4" t="s">
        <v>245</v>
      </c>
      <c r="B10076" s="4" t="s">
        <v>572</v>
      </c>
      <c r="C10076" s="4" t="s">
        <v>418</v>
      </c>
      <c r="D10076" s="4" t="s">
        <v>232</v>
      </c>
      <c r="E10076">
        <v>2008</v>
      </c>
      <c r="F10076">
        <v>11.581075174825211</v>
      </c>
      <c r="G10076" t="s">
        <v>641</v>
      </c>
    </row>
    <row r="10077" spans="1:7" x14ac:dyDescent="0.35">
      <c r="A10077" s="4" t="s">
        <v>245</v>
      </c>
      <c r="B10077" s="4" t="s">
        <v>572</v>
      </c>
      <c r="C10077" s="4" t="s">
        <v>418</v>
      </c>
      <c r="D10077" s="4" t="s">
        <v>232</v>
      </c>
      <c r="E10077">
        <v>2017</v>
      </c>
      <c r="F10077">
        <v>16.502266213964109</v>
      </c>
      <c r="G10077" t="s">
        <v>641</v>
      </c>
    </row>
    <row r="10078" spans="1:7" x14ac:dyDescent="0.35">
      <c r="A10078" s="4" t="s">
        <v>245</v>
      </c>
      <c r="B10078" s="4" t="s">
        <v>572</v>
      </c>
      <c r="C10078" s="4" t="s">
        <v>418</v>
      </c>
      <c r="D10078" s="4" t="s">
        <v>232</v>
      </c>
      <c r="E10078">
        <v>2018</v>
      </c>
      <c r="F10078">
        <v>12.09510651734316</v>
      </c>
      <c r="G10078" t="s">
        <v>641</v>
      </c>
    </row>
    <row r="10079" spans="1:7" x14ac:dyDescent="0.35">
      <c r="A10079" s="4" t="s">
        <v>245</v>
      </c>
      <c r="B10079" s="4" t="s">
        <v>572</v>
      </c>
      <c r="C10079" s="4" t="s">
        <v>418</v>
      </c>
      <c r="D10079" s="4" t="s">
        <v>232</v>
      </c>
      <c r="E10079">
        <v>2019</v>
      </c>
      <c r="F10079">
        <v>11.39642233781162</v>
      </c>
      <c r="G10079" t="s">
        <v>641</v>
      </c>
    </row>
    <row r="10080" spans="1:7" x14ac:dyDescent="0.35">
      <c r="A10080" s="4" t="s">
        <v>245</v>
      </c>
      <c r="B10080" s="4" t="s">
        <v>572</v>
      </c>
      <c r="C10080" s="4" t="s">
        <v>418</v>
      </c>
      <c r="D10080" s="4" t="s">
        <v>232</v>
      </c>
      <c r="E10080">
        <v>2020</v>
      </c>
      <c r="F10080">
        <v>13.24602342765969</v>
      </c>
      <c r="G10080" t="s">
        <v>641</v>
      </c>
    </row>
    <row r="10081" spans="1:7" x14ac:dyDescent="0.35">
      <c r="A10081" s="4" t="s">
        <v>245</v>
      </c>
      <c r="B10081" s="4" t="s">
        <v>572</v>
      </c>
      <c r="C10081" s="4" t="s">
        <v>418</v>
      </c>
      <c r="D10081" s="4" t="s">
        <v>232</v>
      </c>
      <c r="E10081">
        <v>2021</v>
      </c>
      <c r="F10081">
        <v>16.95284572216077</v>
      </c>
      <c r="G10081" t="s">
        <v>641</v>
      </c>
    </row>
    <row r="10082" spans="1:7" x14ac:dyDescent="0.35">
      <c r="A10082" s="4" t="s">
        <v>245</v>
      </c>
      <c r="B10082" s="4" t="s">
        <v>572</v>
      </c>
      <c r="C10082" s="4" t="s">
        <v>418</v>
      </c>
      <c r="D10082" s="4" t="s">
        <v>232</v>
      </c>
      <c r="E10082">
        <v>2022</v>
      </c>
      <c r="F10082">
        <v>18.847187784327449</v>
      </c>
      <c r="G10082" t="s">
        <v>641</v>
      </c>
    </row>
    <row r="10083" spans="1:7" x14ac:dyDescent="0.35">
      <c r="A10083" s="4" t="s">
        <v>245</v>
      </c>
      <c r="B10083" s="4" t="s">
        <v>572</v>
      </c>
      <c r="C10083" s="4" t="s">
        <v>418</v>
      </c>
      <c r="D10083" s="4" t="s">
        <v>232</v>
      </c>
      <c r="E10083">
        <v>2023</v>
      </c>
      <c r="F10083">
        <v>24.65955020311397</v>
      </c>
      <c r="G10083" t="s">
        <v>641</v>
      </c>
    </row>
    <row r="10084" spans="1:7" x14ac:dyDescent="0.35">
      <c r="A10084" s="4" t="s">
        <v>245</v>
      </c>
      <c r="B10084" s="4" t="s">
        <v>572</v>
      </c>
      <c r="C10084" s="4" t="s">
        <v>418</v>
      </c>
      <c r="D10084" s="4" t="s">
        <v>232</v>
      </c>
      <c r="E10084">
        <v>2024</v>
      </c>
      <c r="F10084">
        <v>33.242096654540568</v>
      </c>
      <c r="G10084" t="s">
        <v>641</v>
      </c>
    </row>
    <row r="10085" spans="1:7" x14ac:dyDescent="0.35">
      <c r="A10085" s="4" t="s">
        <v>245</v>
      </c>
      <c r="B10085" s="4" t="s">
        <v>572</v>
      </c>
      <c r="C10085" s="4" t="s">
        <v>247</v>
      </c>
      <c r="D10085" s="4" t="s">
        <v>368</v>
      </c>
      <c r="E10085">
        <v>2000</v>
      </c>
      <c r="F10085">
        <v>22.67373740087848</v>
      </c>
      <c r="G10085" t="s">
        <v>641</v>
      </c>
    </row>
    <row r="10086" spans="1:7" x14ac:dyDescent="0.35">
      <c r="A10086" s="4" t="s">
        <v>245</v>
      </c>
      <c r="B10086" s="4" t="s">
        <v>572</v>
      </c>
      <c r="C10086" s="4" t="s">
        <v>247</v>
      </c>
      <c r="D10086" s="4" t="s">
        <v>368</v>
      </c>
      <c r="E10086">
        <v>2001</v>
      </c>
      <c r="F10086">
        <v>10.076477244864094</v>
      </c>
      <c r="G10086" t="s">
        <v>641</v>
      </c>
    </row>
    <row r="10087" spans="1:7" x14ac:dyDescent="0.35">
      <c r="A10087" s="4" t="s">
        <v>245</v>
      </c>
      <c r="B10087" s="4" t="s">
        <v>572</v>
      </c>
      <c r="C10087" s="4" t="s">
        <v>247</v>
      </c>
      <c r="D10087" s="4" t="s">
        <v>368</v>
      </c>
      <c r="E10087">
        <v>2002</v>
      </c>
      <c r="F10087">
        <v>21.109050002928839</v>
      </c>
      <c r="G10087" t="s">
        <v>641</v>
      </c>
    </row>
    <row r="10088" spans="1:7" x14ac:dyDescent="0.35">
      <c r="A10088" s="4" t="s">
        <v>245</v>
      </c>
      <c r="B10088" s="4" t="s">
        <v>572</v>
      </c>
      <c r="C10088" s="4" t="s">
        <v>247</v>
      </c>
      <c r="D10088" s="4" t="s">
        <v>368</v>
      </c>
      <c r="E10088">
        <v>2003</v>
      </c>
      <c r="F10088">
        <v>9.8043237766588902</v>
      </c>
      <c r="G10088" t="s">
        <v>641</v>
      </c>
    </row>
    <row r="10089" spans="1:7" x14ac:dyDescent="0.35">
      <c r="A10089" s="4" t="s">
        <v>245</v>
      </c>
      <c r="B10089" s="4" t="s">
        <v>572</v>
      </c>
      <c r="C10089" s="4" t="s">
        <v>247</v>
      </c>
      <c r="D10089" s="4" t="s">
        <v>368</v>
      </c>
      <c r="E10089">
        <v>2004</v>
      </c>
      <c r="F10089">
        <v>22.368341474842481</v>
      </c>
      <c r="G10089" t="s">
        <v>641</v>
      </c>
    </row>
    <row r="10090" spans="1:7" x14ac:dyDescent="0.35">
      <c r="A10090" s="4" t="s">
        <v>245</v>
      </c>
      <c r="B10090" s="4" t="s">
        <v>572</v>
      </c>
      <c r="C10090" s="4" t="s">
        <v>247</v>
      </c>
      <c r="D10090" s="4" t="s">
        <v>368</v>
      </c>
      <c r="E10090">
        <v>2005</v>
      </c>
      <c r="F10090">
        <v>19.85849477075206</v>
      </c>
      <c r="G10090" t="s">
        <v>641</v>
      </c>
    </row>
    <row r="10091" spans="1:7" x14ac:dyDescent="0.35">
      <c r="A10091" s="4" t="s">
        <v>245</v>
      </c>
      <c r="B10091" s="4" t="s">
        <v>572</v>
      </c>
      <c r="C10091" s="4" t="s">
        <v>247</v>
      </c>
      <c r="D10091" s="4" t="s">
        <v>368</v>
      </c>
      <c r="E10091">
        <v>2006</v>
      </c>
      <c r="F10091">
        <v>23.864381126543236</v>
      </c>
      <c r="G10091" t="s">
        <v>641</v>
      </c>
    </row>
    <row r="10092" spans="1:7" x14ac:dyDescent="0.35">
      <c r="A10092" s="4" t="s">
        <v>245</v>
      </c>
      <c r="B10092" s="4" t="s">
        <v>572</v>
      </c>
      <c r="C10092" s="4" t="s">
        <v>247</v>
      </c>
      <c r="D10092" s="4" t="s">
        <v>368</v>
      </c>
      <c r="E10092">
        <v>2007</v>
      </c>
      <c r="F10092">
        <v>7.0997309934307111</v>
      </c>
      <c r="G10092" t="s">
        <v>641</v>
      </c>
    </row>
    <row r="10093" spans="1:7" x14ac:dyDescent="0.35">
      <c r="A10093" s="4" t="s">
        <v>245</v>
      </c>
      <c r="B10093" s="4" t="s">
        <v>572</v>
      </c>
      <c r="C10093" s="4" t="s">
        <v>247</v>
      </c>
      <c r="D10093" s="4" t="s">
        <v>368</v>
      </c>
      <c r="E10093">
        <v>2008</v>
      </c>
      <c r="F10093">
        <v>7.9213872023639311</v>
      </c>
      <c r="G10093" t="s">
        <v>641</v>
      </c>
    </row>
    <row r="10094" spans="1:7" x14ac:dyDescent="0.35">
      <c r="A10094" s="4" t="s">
        <v>245</v>
      </c>
      <c r="B10094" s="4" t="s">
        <v>572</v>
      </c>
      <c r="C10094" s="4" t="s">
        <v>247</v>
      </c>
      <c r="D10094" s="4" t="s">
        <v>368</v>
      </c>
      <c r="E10094">
        <v>2017</v>
      </c>
      <c r="F10094">
        <v>11.118918081769664</v>
      </c>
      <c r="G10094" t="s">
        <v>641</v>
      </c>
    </row>
    <row r="10095" spans="1:7" x14ac:dyDescent="0.35">
      <c r="A10095" s="4" t="s">
        <v>245</v>
      </c>
      <c r="B10095" s="4" t="s">
        <v>572</v>
      </c>
      <c r="C10095" s="4" t="s">
        <v>247</v>
      </c>
      <c r="D10095" s="4" t="s">
        <v>368</v>
      </c>
      <c r="E10095">
        <v>2018</v>
      </c>
      <c r="F10095">
        <v>10.228485086589217</v>
      </c>
      <c r="G10095" t="s">
        <v>641</v>
      </c>
    </row>
    <row r="10096" spans="1:7" x14ac:dyDescent="0.35">
      <c r="A10096" s="4" t="s">
        <v>245</v>
      </c>
      <c r="B10096" s="4" t="s">
        <v>572</v>
      </c>
      <c r="C10096" s="4" t="s">
        <v>247</v>
      </c>
      <c r="D10096" s="4" t="s">
        <v>368</v>
      </c>
      <c r="E10096">
        <v>2019</v>
      </c>
      <c r="F10096">
        <v>55.44488405645356</v>
      </c>
      <c r="G10096" t="s">
        <v>641</v>
      </c>
    </row>
    <row r="10097" spans="1:7" x14ac:dyDescent="0.35">
      <c r="A10097" s="4" t="s">
        <v>245</v>
      </c>
      <c r="B10097" s="4" t="s">
        <v>572</v>
      </c>
      <c r="C10097" s="4" t="s">
        <v>247</v>
      </c>
      <c r="D10097" s="4" t="s">
        <v>368</v>
      </c>
      <c r="E10097">
        <v>2020</v>
      </c>
      <c r="F10097">
        <v>11.252484243854383</v>
      </c>
      <c r="G10097" t="s">
        <v>641</v>
      </c>
    </row>
    <row r="10098" spans="1:7" x14ac:dyDescent="0.35">
      <c r="A10098" s="4" t="s">
        <v>245</v>
      </c>
      <c r="B10098" s="4" t="s">
        <v>572</v>
      </c>
      <c r="C10098" s="4" t="s">
        <v>247</v>
      </c>
      <c r="D10098" s="4" t="s">
        <v>368</v>
      </c>
      <c r="E10098">
        <v>2021</v>
      </c>
      <c r="F10098">
        <v>12.636912511124081</v>
      </c>
      <c r="G10098" t="s">
        <v>641</v>
      </c>
    </row>
    <row r="10099" spans="1:7" x14ac:dyDescent="0.35">
      <c r="A10099" s="4" t="s">
        <v>245</v>
      </c>
      <c r="B10099" s="4" t="s">
        <v>572</v>
      </c>
      <c r="C10099" s="4" t="s">
        <v>247</v>
      </c>
      <c r="D10099" s="4" t="s">
        <v>368</v>
      </c>
      <c r="E10099">
        <v>2022</v>
      </c>
      <c r="F10099">
        <v>8.0466494850652595</v>
      </c>
      <c r="G10099" t="s">
        <v>641</v>
      </c>
    </row>
    <row r="10100" spans="1:7" x14ac:dyDescent="0.35">
      <c r="A10100" s="4" t="s">
        <v>245</v>
      </c>
      <c r="B10100" s="4" t="s">
        <v>572</v>
      </c>
      <c r="C10100" s="4" t="s">
        <v>247</v>
      </c>
      <c r="D10100" s="4" t="s">
        <v>368</v>
      </c>
      <c r="E10100">
        <v>2023</v>
      </c>
      <c r="F10100">
        <v>10.82258064013601</v>
      </c>
      <c r="G10100" t="s">
        <v>641</v>
      </c>
    </row>
    <row r="10101" spans="1:7" x14ac:dyDescent="0.35">
      <c r="A10101" s="4" t="s">
        <v>245</v>
      </c>
      <c r="B10101" s="4" t="s">
        <v>572</v>
      </c>
      <c r="C10101" s="4" t="s">
        <v>247</v>
      </c>
      <c r="D10101" s="4" t="s">
        <v>368</v>
      </c>
      <c r="E10101">
        <v>2024</v>
      </c>
      <c r="F10101">
        <v>14.089725280600888</v>
      </c>
      <c r="G10101" t="s">
        <v>641</v>
      </c>
    </row>
    <row r="10102" spans="1:7" x14ac:dyDescent="0.35">
      <c r="A10102" s="4" t="s">
        <v>245</v>
      </c>
      <c r="B10102" s="4" t="s">
        <v>572</v>
      </c>
      <c r="C10102" s="4" t="s">
        <v>302</v>
      </c>
      <c r="D10102" s="4" t="s">
        <v>282</v>
      </c>
      <c r="E10102">
        <v>2000</v>
      </c>
      <c r="F10102">
        <v>7.4209997614688064</v>
      </c>
      <c r="G10102" t="s">
        <v>641</v>
      </c>
    </row>
    <row r="10103" spans="1:7" x14ac:dyDescent="0.35">
      <c r="A10103" s="4" t="s">
        <v>245</v>
      </c>
      <c r="B10103" s="4" t="s">
        <v>572</v>
      </c>
      <c r="C10103" s="4" t="s">
        <v>302</v>
      </c>
      <c r="D10103" s="4" t="s">
        <v>282</v>
      </c>
      <c r="E10103">
        <v>2001</v>
      </c>
      <c r="F10103">
        <v>8.5550445606823189</v>
      </c>
      <c r="G10103" t="s">
        <v>641</v>
      </c>
    </row>
    <row r="10104" spans="1:7" x14ac:dyDescent="0.35">
      <c r="A10104" s="4" t="s">
        <v>245</v>
      </c>
      <c r="B10104" s="4" t="s">
        <v>572</v>
      </c>
      <c r="C10104" s="4" t="s">
        <v>302</v>
      </c>
      <c r="D10104" s="4" t="s">
        <v>282</v>
      </c>
      <c r="E10104">
        <v>2002</v>
      </c>
      <c r="F10104">
        <v>7.8328410974422686</v>
      </c>
      <c r="G10104" t="s">
        <v>641</v>
      </c>
    </row>
    <row r="10105" spans="1:7" x14ac:dyDescent="0.35">
      <c r="A10105" s="4" t="s">
        <v>245</v>
      </c>
      <c r="B10105" s="4" t="s">
        <v>572</v>
      </c>
      <c r="C10105" s="4" t="s">
        <v>302</v>
      </c>
      <c r="D10105" s="4" t="s">
        <v>282</v>
      </c>
      <c r="E10105">
        <v>2003</v>
      </c>
      <c r="F10105">
        <v>8.7721010511880575</v>
      </c>
      <c r="G10105" t="s">
        <v>641</v>
      </c>
    </row>
    <row r="10106" spans="1:7" x14ac:dyDescent="0.35">
      <c r="A10106" s="4" t="s">
        <v>245</v>
      </c>
      <c r="B10106" s="4" t="s">
        <v>572</v>
      </c>
      <c r="C10106" s="4" t="s">
        <v>302</v>
      </c>
      <c r="D10106" s="4" t="s">
        <v>282</v>
      </c>
      <c r="E10106">
        <v>2004</v>
      </c>
      <c r="F10106">
        <v>6.8569252355862798</v>
      </c>
      <c r="G10106" t="s">
        <v>641</v>
      </c>
    </row>
    <row r="10107" spans="1:7" x14ac:dyDescent="0.35">
      <c r="A10107" s="4" t="s">
        <v>245</v>
      </c>
      <c r="B10107" s="4" t="s">
        <v>572</v>
      </c>
      <c r="C10107" s="4" t="s">
        <v>302</v>
      </c>
      <c r="D10107" s="4" t="s">
        <v>282</v>
      </c>
      <c r="E10107">
        <v>2005</v>
      </c>
      <c r="F10107">
        <v>4.7908228539923661</v>
      </c>
      <c r="G10107" t="s">
        <v>641</v>
      </c>
    </row>
    <row r="10108" spans="1:7" x14ac:dyDescent="0.35">
      <c r="A10108" s="4" t="s">
        <v>245</v>
      </c>
      <c r="B10108" s="4" t="s">
        <v>572</v>
      </c>
      <c r="C10108" s="4" t="s">
        <v>302</v>
      </c>
      <c r="D10108" s="4" t="s">
        <v>282</v>
      </c>
      <c r="E10108">
        <v>2006</v>
      </c>
      <c r="F10108">
        <v>6.8030982799036366</v>
      </c>
      <c r="G10108" t="s">
        <v>641</v>
      </c>
    </row>
    <row r="10109" spans="1:7" x14ac:dyDescent="0.35">
      <c r="A10109" s="4" t="s">
        <v>245</v>
      </c>
      <c r="B10109" s="4" t="s">
        <v>572</v>
      </c>
      <c r="C10109" s="4" t="s">
        <v>302</v>
      </c>
      <c r="D10109" s="4" t="s">
        <v>282</v>
      </c>
      <c r="E10109">
        <v>2007</v>
      </c>
      <c r="F10109">
        <v>7.1125646497869788</v>
      </c>
      <c r="G10109" t="s">
        <v>641</v>
      </c>
    </row>
    <row r="10110" spans="1:7" x14ac:dyDescent="0.35">
      <c r="A10110" s="4" t="s">
        <v>245</v>
      </c>
      <c r="B10110" s="4" t="s">
        <v>572</v>
      </c>
      <c r="C10110" s="4" t="s">
        <v>302</v>
      </c>
      <c r="D10110" s="4" t="s">
        <v>282</v>
      </c>
      <c r="E10110">
        <v>2008</v>
      </c>
      <c r="F10110">
        <v>7.8450980131689567</v>
      </c>
      <c r="G10110" t="s">
        <v>641</v>
      </c>
    </row>
    <row r="10111" spans="1:7" x14ac:dyDescent="0.35">
      <c r="A10111" s="4" t="s">
        <v>245</v>
      </c>
      <c r="B10111" s="4" t="s">
        <v>572</v>
      </c>
      <c r="C10111" s="4" t="s">
        <v>302</v>
      </c>
      <c r="D10111" s="4" t="s">
        <v>282</v>
      </c>
      <c r="E10111">
        <v>2017</v>
      </c>
      <c r="F10111">
        <v>6.1997455888910187</v>
      </c>
      <c r="G10111" t="s">
        <v>641</v>
      </c>
    </row>
    <row r="10112" spans="1:7" x14ac:dyDescent="0.35">
      <c r="A10112" s="4" t="s">
        <v>245</v>
      </c>
      <c r="B10112" s="4" t="s">
        <v>572</v>
      </c>
      <c r="C10112" s="4" t="s">
        <v>302</v>
      </c>
      <c r="D10112" s="4" t="s">
        <v>282</v>
      </c>
      <c r="E10112">
        <v>2018</v>
      </c>
      <c r="F10112">
        <v>8.4652873638112531</v>
      </c>
      <c r="G10112" t="s">
        <v>641</v>
      </c>
    </row>
    <row r="10113" spans="1:7" x14ac:dyDescent="0.35">
      <c r="A10113" s="4" t="s">
        <v>245</v>
      </c>
      <c r="B10113" s="4" t="s">
        <v>572</v>
      </c>
      <c r="C10113" s="4" t="s">
        <v>302</v>
      </c>
      <c r="D10113" s="4" t="s">
        <v>282</v>
      </c>
      <c r="E10113">
        <v>2019</v>
      </c>
      <c r="F10113">
        <v>6.5336775322715743</v>
      </c>
      <c r="G10113" t="s">
        <v>641</v>
      </c>
    </row>
    <row r="10114" spans="1:7" x14ac:dyDescent="0.35">
      <c r="A10114" s="4" t="s">
        <v>245</v>
      </c>
      <c r="B10114" s="4" t="s">
        <v>572</v>
      </c>
      <c r="C10114" s="4" t="s">
        <v>302</v>
      </c>
      <c r="D10114" s="4" t="s">
        <v>282</v>
      </c>
      <c r="E10114">
        <v>2020</v>
      </c>
      <c r="F10114">
        <v>3.9802960216040857</v>
      </c>
      <c r="G10114" t="s">
        <v>641</v>
      </c>
    </row>
    <row r="10115" spans="1:7" x14ac:dyDescent="0.35">
      <c r="A10115" s="4" t="s">
        <v>245</v>
      </c>
      <c r="B10115" s="4" t="s">
        <v>572</v>
      </c>
      <c r="C10115" s="4" t="s">
        <v>302</v>
      </c>
      <c r="D10115" s="4" t="s">
        <v>282</v>
      </c>
      <c r="E10115">
        <v>2021</v>
      </c>
      <c r="F10115">
        <v>3.2919878116487276</v>
      </c>
      <c r="G10115" t="s">
        <v>641</v>
      </c>
    </row>
    <row r="10116" spans="1:7" x14ac:dyDescent="0.35">
      <c r="A10116" s="4" t="s">
        <v>245</v>
      </c>
      <c r="B10116" s="4" t="s">
        <v>572</v>
      </c>
      <c r="C10116" s="4" t="s">
        <v>302</v>
      </c>
      <c r="D10116" s="4" t="s">
        <v>282</v>
      </c>
      <c r="E10116">
        <v>2022</v>
      </c>
      <c r="F10116">
        <v>3.6609114311740396</v>
      </c>
      <c r="G10116" t="s">
        <v>641</v>
      </c>
    </row>
    <row r="10117" spans="1:7" x14ac:dyDescent="0.35">
      <c r="A10117" s="4" t="s">
        <v>245</v>
      </c>
      <c r="B10117" s="4" t="s">
        <v>572</v>
      </c>
      <c r="C10117" s="4" t="s">
        <v>302</v>
      </c>
      <c r="D10117" s="4" t="s">
        <v>282</v>
      </c>
      <c r="E10117">
        <v>2023</v>
      </c>
      <c r="F10117">
        <v>4.5379926078556352</v>
      </c>
      <c r="G10117" t="s">
        <v>641</v>
      </c>
    </row>
    <row r="10118" spans="1:7" x14ac:dyDescent="0.35">
      <c r="A10118" s="4" t="s">
        <v>245</v>
      </c>
      <c r="B10118" s="4" t="s">
        <v>572</v>
      </c>
      <c r="C10118" s="4" t="s">
        <v>302</v>
      </c>
      <c r="D10118" s="4" t="s">
        <v>282</v>
      </c>
      <c r="E10118">
        <v>2024</v>
      </c>
      <c r="F10118">
        <v>8.9157394233738234</v>
      </c>
      <c r="G10118" t="s">
        <v>641</v>
      </c>
    </row>
    <row r="10119" spans="1:7" x14ac:dyDescent="0.35">
      <c r="A10119" s="4" t="s">
        <v>104</v>
      </c>
      <c r="B10119" s="4" t="s">
        <v>546</v>
      </c>
      <c r="C10119" s="4" t="s">
        <v>303</v>
      </c>
      <c r="D10119" s="4" t="s">
        <v>253</v>
      </c>
      <c r="E10119">
        <v>2000</v>
      </c>
      <c r="F10119">
        <v>17.982191549431722</v>
      </c>
      <c r="G10119" t="s">
        <v>641</v>
      </c>
    </row>
    <row r="10120" spans="1:7" x14ac:dyDescent="0.35">
      <c r="A10120" s="4" t="s">
        <v>104</v>
      </c>
      <c r="B10120" s="4" t="s">
        <v>546</v>
      </c>
      <c r="C10120" s="4" t="s">
        <v>303</v>
      </c>
      <c r="D10120" s="4" t="s">
        <v>253</v>
      </c>
      <c r="E10120">
        <v>2001</v>
      </c>
      <c r="F10120">
        <v>29.518251298570085</v>
      </c>
      <c r="G10120" t="s">
        <v>641</v>
      </c>
    </row>
    <row r="10121" spans="1:7" x14ac:dyDescent="0.35">
      <c r="A10121" s="4" t="s">
        <v>104</v>
      </c>
      <c r="B10121" s="4" t="s">
        <v>546</v>
      </c>
      <c r="C10121" s="4" t="s">
        <v>303</v>
      </c>
      <c r="D10121" s="4" t="s">
        <v>253</v>
      </c>
      <c r="E10121">
        <v>2002</v>
      </c>
      <c r="F10121">
        <v>26.485704672810456</v>
      </c>
      <c r="G10121" t="s">
        <v>641</v>
      </c>
    </row>
    <row r="10122" spans="1:7" x14ac:dyDescent="0.35">
      <c r="A10122" s="4" t="s">
        <v>104</v>
      </c>
      <c r="B10122" s="4" t="s">
        <v>546</v>
      </c>
      <c r="C10122" s="4" t="s">
        <v>303</v>
      </c>
      <c r="D10122" s="4" t="s">
        <v>253</v>
      </c>
      <c r="E10122">
        <v>2003</v>
      </c>
      <c r="F10122">
        <v>30.203173532345346</v>
      </c>
      <c r="G10122" t="s">
        <v>641</v>
      </c>
    </row>
    <row r="10123" spans="1:7" x14ac:dyDescent="0.35">
      <c r="A10123" s="4" t="s">
        <v>104</v>
      </c>
      <c r="B10123" s="4" t="s">
        <v>546</v>
      </c>
      <c r="C10123" s="4" t="s">
        <v>303</v>
      </c>
      <c r="D10123" s="4" t="s">
        <v>253</v>
      </c>
      <c r="E10123">
        <v>2004</v>
      </c>
      <c r="F10123">
        <v>33.673433160663279</v>
      </c>
      <c r="G10123" t="s">
        <v>641</v>
      </c>
    </row>
    <row r="10124" spans="1:7" x14ac:dyDescent="0.35">
      <c r="A10124" s="4" t="s">
        <v>104</v>
      </c>
      <c r="B10124" s="4" t="s">
        <v>546</v>
      </c>
      <c r="C10124" s="4" t="s">
        <v>303</v>
      </c>
      <c r="D10124" s="4" t="s">
        <v>253</v>
      </c>
      <c r="E10124">
        <v>2005</v>
      </c>
      <c r="F10124">
        <v>35.468945487879608</v>
      </c>
      <c r="G10124" t="s">
        <v>641</v>
      </c>
    </row>
    <row r="10125" spans="1:7" x14ac:dyDescent="0.35">
      <c r="A10125" s="4" t="s">
        <v>104</v>
      </c>
      <c r="B10125" s="4" t="s">
        <v>546</v>
      </c>
      <c r="C10125" s="4" t="s">
        <v>303</v>
      </c>
      <c r="D10125" s="4" t="s">
        <v>253</v>
      </c>
      <c r="E10125">
        <v>2006</v>
      </c>
      <c r="F10125">
        <v>40.778312116533272</v>
      </c>
      <c r="G10125" t="s">
        <v>641</v>
      </c>
    </row>
    <row r="10126" spans="1:7" x14ac:dyDescent="0.35">
      <c r="A10126" s="4" t="s">
        <v>104</v>
      </c>
      <c r="B10126" s="4" t="s">
        <v>546</v>
      </c>
      <c r="C10126" s="4" t="s">
        <v>303</v>
      </c>
      <c r="D10126" s="4" t="s">
        <v>253</v>
      </c>
      <c r="E10126">
        <v>2007</v>
      </c>
      <c r="F10126">
        <v>47.570332168017828</v>
      </c>
      <c r="G10126" t="s">
        <v>641</v>
      </c>
    </row>
    <row r="10127" spans="1:7" x14ac:dyDescent="0.35">
      <c r="A10127" s="4" t="s">
        <v>104</v>
      </c>
      <c r="B10127" s="4" t="s">
        <v>546</v>
      </c>
      <c r="C10127" s="4" t="s">
        <v>303</v>
      </c>
      <c r="D10127" s="4" t="s">
        <v>253</v>
      </c>
      <c r="E10127">
        <v>2008</v>
      </c>
      <c r="F10127">
        <v>47.807421336137288</v>
      </c>
      <c r="G10127" t="s">
        <v>641</v>
      </c>
    </row>
    <row r="10128" spans="1:7" x14ac:dyDescent="0.35">
      <c r="A10128" s="4" t="s">
        <v>104</v>
      </c>
      <c r="B10128" s="4" t="s">
        <v>546</v>
      </c>
      <c r="C10128" s="4" t="s">
        <v>303</v>
      </c>
      <c r="D10128" s="4" t="s">
        <v>253</v>
      </c>
      <c r="E10128">
        <v>2017</v>
      </c>
      <c r="F10128">
        <v>54.519535250375824</v>
      </c>
      <c r="G10128" t="s">
        <v>641</v>
      </c>
    </row>
    <row r="10129" spans="1:7" x14ac:dyDescent="0.35">
      <c r="A10129" s="4" t="s">
        <v>104</v>
      </c>
      <c r="B10129" s="4" t="s">
        <v>546</v>
      </c>
      <c r="C10129" s="4" t="s">
        <v>303</v>
      </c>
      <c r="D10129" s="4" t="s">
        <v>253</v>
      </c>
      <c r="E10129">
        <v>2018</v>
      </c>
      <c r="F10129">
        <v>56.505969556313715</v>
      </c>
      <c r="G10129" t="s">
        <v>641</v>
      </c>
    </row>
    <row r="10130" spans="1:7" x14ac:dyDescent="0.35">
      <c r="A10130" s="4" t="s">
        <v>104</v>
      </c>
      <c r="B10130" s="4" t="s">
        <v>546</v>
      </c>
      <c r="C10130" s="4" t="s">
        <v>303</v>
      </c>
      <c r="D10130" s="4" t="s">
        <v>253</v>
      </c>
      <c r="E10130">
        <v>2019</v>
      </c>
      <c r="F10130">
        <v>58.327994204803069</v>
      </c>
      <c r="G10130" t="s">
        <v>641</v>
      </c>
    </row>
    <row r="10131" spans="1:7" x14ac:dyDescent="0.35">
      <c r="A10131" s="4" t="s">
        <v>104</v>
      </c>
      <c r="B10131" s="4" t="s">
        <v>546</v>
      </c>
      <c r="C10131" s="4" t="s">
        <v>303</v>
      </c>
      <c r="D10131" s="4" t="s">
        <v>253</v>
      </c>
      <c r="E10131">
        <v>2020</v>
      </c>
      <c r="F10131">
        <v>65.179127896769657</v>
      </c>
      <c r="G10131" t="s">
        <v>641</v>
      </c>
    </row>
    <row r="10132" spans="1:7" x14ac:dyDescent="0.35">
      <c r="A10132" s="4" t="s">
        <v>104</v>
      </c>
      <c r="B10132" s="4" t="s">
        <v>546</v>
      </c>
      <c r="C10132" s="4" t="s">
        <v>303</v>
      </c>
      <c r="D10132" s="4" t="s">
        <v>253</v>
      </c>
      <c r="E10132">
        <v>2021</v>
      </c>
      <c r="F10132">
        <v>65.084149218326942</v>
      </c>
      <c r="G10132" t="s">
        <v>641</v>
      </c>
    </row>
    <row r="10133" spans="1:7" x14ac:dyDescent="0.35">
      <c r="A10133" s="4" t="s">
        <v>104</v>
      </c>
      <c r="B10133" s="4" t="s">
        <v>546</v>
      </c>
      <c r="C10133" s="4" t="s">
        <v>303</v>
      </c>
      <c r="D10133" s="4" t="s">
        <v>253</v>
      </c>
      <c r="E10133">
        <v>2022</v>
      </c>
      <c r="F10133">
        <v>61.244002560934298</v>
      </c>
      <c r="G10133" t="s">
        <v>641</v>
      </c>
    </row>
    <row r="10134" spans="1:7" x14ac:dyDescent="0.35">
      <c r="A10134" s="4" t="s">
        <v>104</v>
      </c>
      <c r="B10134" s="4" t="s">
        <v>546</v>
      </c>
      <c r="C10134" s="4" t="s">
        <v>303</v>
      </c>
      <c r="D10134" s="4" t="s">
        <v>253</v>
      </c>
      <c r="E10134">
        <v>2023</v>
      </c>
      <c r="F10134">
        <v>58.617889201054886</v>
      </c>
      <c r="G10134" t="s">
        <v>641</v>
      </c>
    </row>
    <row r="10135" spans="1:7" x14ac:dyDescent="0.35">
      <c r="A10135" s="4" t="s">
        <v>104</v>
      </c>
      <c r="B10135" s="4" t="s">
        <v>546</v>
      </c>
      <c r="C10135" s="4" t="s">
        <v>303</v>
      </c>
      <c r="D10135" s="4" t="s">
        <v>253</v>
      </c>
      <c r="E10135">
        <v>2024</v>
      </c>
      <c r="F10135">
        <v>60.499583642542213</v>
      </c>
      <c r="G10135" t="s">
        <v>641</v>
      </c>
    </row>
    <row r="10136" spans="1:7" x14ac:dyDescent="0.35">
      <c r="A10136" s="4" t="s">
        <v>104</v>
      </c>
      <c r="B10136" s="4" t="s">
        <v>546</v>
      </c>
      <c r="C10136" s="4" t="s">
        <v>202</v>
      </c>
      <c r="D10136" s="4" t="s">
        <v>494</v>
      </c>
      <c r="E10136">
        <v>2000</v>
      </c>
      <c r="F10136">
        <v>99.2</v>
      </c>
      <c r="G10136" t="s">
        <v>641</v>
      </c>
    </row>
    <row r="10137" spans="1:7" x14ac:dyDescent="0.35">
      <c r="A10137" s="4" t="s">
        <v>104</v>
      </c>
      <c r="B10137" s="4" t="s">
        <v>546</v>
      </c>
      <c r="C10137" s="4" t="s">
        <v>202</v>
      </c>
      <c r="D10137" s="4" t="s">
        <v>494</v>
      </c>
      <c r="E10137">
        <v>2001</v>
      </c>
      <c r="F10137">
        <v>99.2</v>
      </c>
      <c r="G10137" t="s">
        <v>641</v>
      </c>
    </row>
    <row r="10138" spans="1:7" x14ac:dyDescent="0.35">
      <c r="A10138" s="4" t="s">
        <v>104</v>
      </c>
      <c r="B10138" s="4" t="s">
        <v>546</v>
      </c>
      <c r="C10138" s="4" t="s">
        <v>202</v>
      </c>
      <c r="D10138" s="4" t="s">
        <v>494</v>
      </c>
      <c r="E10138">
        <v>2002</v>
      </c>
      <c r="F10138">
        <v>99.2</v>
      </c>
      <c r="G10138" t="s">
        <v>641</v>
      </c>
    </row>
    <row r="10139" spans="1:7" x14ac:dyDescent="0.35">
      <c r="A10139" s="4" t="s">
        <v>104</v>
      </c>
      <c r="B10139" s="4" t="s">
        <v>546</v>
      </c>
      <c r="C10139" s="4" t="s">
        <v>202</v>
      </c>
      <c r="D10139" s="4" t="s">
        <v>494</v>
      </c>
      <c r="E10139">
        <v>2003</v>
      </c>
      <c r="F10139">
        <v>99.2</v>
      </c>
      <c r="G10139" t="s">
        <v>641</v>
      </c>
    </row>
    <row r="10140" spans="1:7" x14ac:dyDescent="0.35">
      <c r="A10140" s="4" t="s">
        <v>104</v>
      </c>
      <c r="B10140" s="4" t="s">
        <v>546</v>
      </c>
      <c r="C10140" s="4" t="s">
        <v>202</v>
      </c>
      <c r="D10140" s="4" t="s">
        <v>494</v>
      </c>
      <c r="E10140">
        <v>2004</v>
      </c>
      <c r="F10140">
        <v>98.9</v>
      </c>
      <c r="G10140" t="s">
        <v>641</v>
      </c>
    </row>
    <row r="10141" spans="1:7" x14ac:dyDescent="0.35">
      <c r="A10141" s="4" t="s">
        <v>104</v>
      </c>
      <c r="B10141" s="4" t="s">
        <v>546</v>
      </c>
      <c r="C10141" s="4" t="s">
        <v>202</v>
      </c>
      <c r="D10141" s="4" t="s">
        <v>494</v>
      </c>
      <c r="E10141">
        <v>2005</v>
      </c>
      <c r="F10141">
        <v>99.2</v>
      </c>
      <c r="G10141" t="s">
        <v>641</v>
      </c>
    </row>
    <row r="10142" spans="1:7" x14ac:dyDescent="0.35">
      <c r="A10142" s="4" t="s">
        <v>104</v>
      </c>
      <c r="B10142" s="4" t="s">
        <v>546</v>
      </c>
      <c r="C10142" s="4" t="s">
        <v>202</v>
      </c>
      <c r="D10142" s="4" t="s">
        <v>494</v>
      </c>
      <c r="E10142">
        <v>2006</v>
      </c>
      <c r="F10142">
        <v>100</v>
      </c>
      <c r="G10142" t="s">
        <v>641</v>
      </c>
    </row>
    <row r="10143" spans="1:7" x14ac:dyDescent="0.35">
      <c r="A10143" s="4" t="s">
        <v>104</v>
      </c>
      <c r="B10143" s="4" t="s">
        <v>546</v>
      </c>
      <c r="C10143" s="4" t="s">
        <v>202</v>
      </c>
      <c r="D10143" s="4" t="s">
        <v>494</v>
      </c>
      <c r="E10143">
        <v>2007</v>
      </c>
      <c r="F10143">
        <v>99.3</v>
      </c>
      <c r="G10143" t="s">
        <v>641</v>
      </c>
    </row>
    <row r="10144" spans="1:7" x14ac:dyDescent="0.35">
      <c r="A10144" s="4" t="s">
        <v>104</v>
      </c>
      <c r="B10144" s="4" t="s">
        <v>546</v>
      </c>
      <c r="C10144" s="4" t="s">
        <v>202</v>
      </c>
      <c r="D10144" s="4" t="s">
        <v>494</v>
      </c>
      <c r="E10144">
        <v>2008</v>
      </c>
      <c r="F10144">
        <v>99.2</v>
      </c>
      <c r="G10144" t="s">
        <v>641</v>
      </c>
    </row>
    <row r="10145" spans="1:7" x14ac:dyDescent="0.35">
      <c r="A10145" s="4" t="s">
        <v>104</v>
      </c>
      <c r="B10145" s="4" t="s">
        <v>546</v>
      </c>
      <c r="C10145" s="4" t="s">
        <v>202</v>
      </c>
      <c r="D10145" s="4" t="s">
        <v>494</v>
      </c>
      <c r="E10145">
        <v>2017</v>
      </c>
      <c r="F10145">
        <v>100</v>
      </c>
      <c r="G10145" t="s">
        <v>641</v>
      </c>
    </row>
    <row r="10146" spans="1:7" x14ac:dyDescent="0.35">
      <c r="A10146" s="4" t="s">
        <v>104</v>
      </c>
      <c r="B10146" s="4" t="s">
        <v>546</v>
      </c>
      <c r="C10146" s="4" t="s">
        <v>202</v>
      </c>
      <c r="D10146" s="4" t="s">
        <v>494</v>
      </c>
      <c r="E10146">
        <v>2018</v>
      </c>
      <c r="F10146">
        <v>99.8</v>
      </c>
      <c r="G10146" t="s">
        <v>641</v>
      </c>
    </row>
    <row r="10147" spans="1:7" x14ac:dyDescent="0.35">
      <c r="A10147" s="4" t="s">
        <v>104</v>
      </c>
      <c r="B10147" s="4" t="s">
        <v>546</v>
      </c>
      <c r="C10147" s="4" t="s">
        <v>202</v>
      </c>
      <c r="D10147" s="4" t="s">
        <v>494</v>
      </c>
      <c r="E10147">
        <v>2019</v>
      </c>
      <c r="F10147">
        <v>100</v>
      </c>
      <c r="G10147" t="s">
        <v>641</v>
      </c>
    </row>
    <row r="10148" spans="1:7" x14ac:dyDescent="0.35">
      <c r="A10148" s="4" t="s">
        <v>104</v>
      </c>
      <c r="B10148" s="4" t="s">
        <v>546</v>
      </c>
      <c r="C10148" s="4" t="s">
        <v>202</v>
      </c>
      <c r="D10148" s="4" t="s">
        <v>494</v>
      </c>
      <c r="E10148">
        <v>2020</v>
      </c>
      <c r="F10148">
        <v>100</v>
      </c>
      <c r="G10148" t="s">
        <v>641</v>
      </c>
    </row>
    <row r="10149" spans="1:7" x14ac:dyDescent="0.35">
      <c r="A10149" s="4" t="s">
        <v>104</v>
      </c>
      <c r="B10149" s="4" t="s">
        <v>546</v>
      </c>
      <c r="C10149" s="4" t="s">
        <v>202</v>
      </c>
      <c r="D10149" s="4" t="s">
        <v>494</v>
      </c>
      <c r="E10149">
        <v>2021</v>
      </c>
      <c r="F10149">
        <v>100</v>
      </c>
      <c r="G10149" t="s">
        <v>641</v>
      </c>
    </row>
    <row r="10150" spans="1:7" x14ac:dyDescent="0.35">
      <c r="A10150" s="4" t="s">
        <v>104</v>
      </c>
      <c r="B10150" s="4" t="s">
        <v>546</v>
      </c>
      <c r="C10150" s="4" t="s">
        <v>202</v>
      </c>
      <c r="D10150" s="4" t="s">
        <v>494</v>
      </c>
      <c r="E10150">
        <v>2022</v>
      </c>
      <c r="F10150">
        <v>100</v>
      </c>
      <c r="G10150" t="s">
        <v>641</v>
      </c>
    </row>
    <row r="10151" spans="1:7" x14ac:dyDescent="0.35">
      <c r="A10151" s="4" t="s">
        <v>104</v>
      </c>
      <c r="B10151" s="4" t="s">
        <v>546</v>
      </c>
      <c r="C10151" s="4" t="s">
        <v>202</v>
      </c>
      <c r="D10151" s="4" t="s">
        <v>494</v>
      </c>
      <c r="E10151">
        <v>2023</v>
      </c>
      <c r="F10151">
        <v>100</v>
      </c>
      <c r="G10151" t="s">
        <v>641</v>
      </c>
    </row>
    <row r="10152" spans="1:7" x14ac:dyDescent="0.35">
      <c r="A10152" s="4" t="s">
        <v>104</v>
      </c>
      <c r="B10152" s="4" t="s">
        <v>546</v>
      </c>
      <c r="C10152" s="4" t="s">
        <v>418</v>
      </c>
      <c r="D10152" s="4" t="s">
        <v>232</v>
      </c>
      <c r="E10152">
        <v>2000</v>
      </c>
      <c r="F10152">
        <v>6.6074229103853561</v>
      </c>
      <c r="G10152" t="s">
        <v>641</v>
      </c>
    </row>
    <row r="10153" spans="1:7" x14ac:dyDescent="0.35">
      <c r="A10153" s="4" t="s">
        <v>104</v>
      </c>
      <c r="B10153" s="4" t="s">
        <v>546</v>
      </c>
      <c r="C10153" s="4" t="s">
        <v>418</v>
      </c>
      <c r="D10153" s="4" t="s">
        <v>232</v>
      </c>
      <c r="E10153">
        <v>2001</v>
      </c>
      <c r="F10153">
        <v>5.1988852574404811</v>
      </c>
      <c r="G10153" t="s">
        <v>641</v>
      </c>
    </row>
    <row r="10154" spans="1:7" x14ac:dyDescent="0.35">
      <c r="A10154" s="4" t="s">
        <v>104</v>
      </c>
      <c r="B10154" s="4" t="s">
        <v>546</v>
      </c>
      <c r="C10154" s="4" t="s">
        <v>418</v>
      </c>
      <c r="D10154" s="4" t="s">
        <v>232</v>
      </c>
      <c r="E10154">
        <v>2002</v>
      </c>
      <c r="F10154">
        <v>2.3145979408321602</v>
      </c>
      <c r="G10154" t="s">
        <v>641</v>
      </c>
    </row>
    <row r="10155" spans="1:7" x14ac:dyDescent="0.35">
      <c r="A10155" s="4" t="s">
        <v>104</v>
      </c>
      <c r="B10155" s="4" t="s">
        <v>546</v>
      </c>
      <c r="C10155" s="4" t="s">
        <v>418</v>
      </c>
      <c r="D10155" s="4" t="s">
        <v>232</v>
      </c>
      <c r="E10155">
        <v>2003</v>
      </c>
      <c r="F10155">
        <v>0.85556212272421883</v>
      </c>
      <c r="G10155" t="s">
        <v>641</v>
      </c>
    </row>
    <row r="10156" spans="1:7" x14ac:dyDescent="0.35">
      <c r="A10156" s="4" t="s">
        <v>104</v>
      </c>
      <c r="B10156" s="4" t="s">
        <v>546</v>
      </c>
      <c r="C10156" s="4" t="s">
        <v>418</v>
      </c>
      <c r="D10156" s="4" t="s">
        <v>232</v>
      </c>
      <c r="E10156">
        <v>2004</v>
      </c>
      <c r="F10156">
        <v>-0.44865020655193422</v>
      </c>
      <c r="G10156" t="s">
        <v>641</v>
      </c>
    </row>
    <row r="10157" spans="1:7" x14ac:dyDescent="0.35">
      <c r="A10157" s="4" t="s">
        <v>104</v>
      </c>
      <c r="B10157" s="4" t="s">
        <v>546</v>
      </c>
      <c r="C10157" s="4" t="s">
        <v>418</v>
      </c>
      <c r="D10157" s="4" t="s">
        <v>232</v>
      </c>
      <c r="E10157">
        <v>2005</v>
      </c>
      <c r="F10157">
        <v>0.52551595071424684</v>
      </c>
      <c r="G10157" t="s">
        <v>641</v>
      </c>
    </row>
    <row r="10158" spans="1:7" x14ac:dyDescent="0.35">
      <c r="A10158" s="4" t="s">
        <v>104</v>
      </c>
      <c r="B10158" s="4" t="s">
        <v>546</v>
      </c>
      <c r="C10158" s="4" t="s">
        <v>418</v>
      </c>
      <c r="D10158" s="4" t="s">
        <v>232</v>
      </c>
      <c r="E10158">
        <v>2006</v>
      </c>
      <c r="F10158">
        <v>3.2136292960634489</v>
      </c>
      <c r="G10158" t="s">
        <v>641</v>
      </c>
    </row>
    <row r="10159" spans="1:7" x14ac:dyDescent="0.35">
      <c r="A10159" s="4" t="s">
        <v>104</v>
      </c>
      <c r="B10159" s="4" t="s">
        <v>546</v>
      </c>
      <c r="C10159" s="4" t="s">
        <v>418</v>
      </c>
      <c r="D10159" s="4" t="s">
        <v>232</v>
      </c>
      <c r="E10159">
        <v>2007</v>
      </c>
      <c r="F10159">
        <v>2.2517579830545</v>
      </c>
      <c r="G10159" t="s">
        <v>641</v>
      </c>
    </row>
    <row r="10160" spans="1:7" x14ac:dyDescent="0.35">
      <c r="A10160" s="4" t="s">
        <v>104</v>
      </c>
      <c r="B10160" s="4" t="s">
        <v>546</v>
      </c>
      <c r="C10160" s="4" t="s">
        <v>418</v>
      </c>
      <c r="D10160" s="4" t="s">
        <v>232</v>
      </c>
      <c r="E10160">
        <v>2008</v>
      </c>
      <c r="F10160">
        <v>8.3318966696810808</v>
      </c>
      <c r="G10160" t="s">
        <v>641</v>
      </c>
    </row>
    <row r="10161" spans="1:7" x14ac:dyDescent="0.35">
      <c r="A10161" s="4" t="s">
        <v>104</v>
      </c>
      <c r="B10161" s="4" t="s">
        <v>546</v>
      </c>
      <c r="C10161" s="4" t="s">
        <v>418</v>
      </c>
      <c r="D10161" s="4" t="s">
        <v>232</v>
      </c>
      <c r="E10161">
        <v>2017</v>
      </c>
      <c r="F10161">
        <v>1.3516188967744209</v>
      </c>
      <c r="G10161" t="s">
        <v>641</v>
      </c>
    </row>
    <row r="10162" spans="1:7" x14ac:dyDescent="0.35">
      <c r="A10162" s="4" t="s">
        <v>104</v>
      </c>
      <c r="B10162" s="4" t="s">
        <v>546</v>
      </c>
      <c r="C10162" s="4" t="s">
        <v>418</v>
      </c>
      <c r="D10162" s="4" t="s">
        <v>232</v>
      </c>
      <c r="E10162">
        <v>2018</v>
      </c>
      <c r="F10162">
        <v>1.4583129850712631</v>
      </c>
      <c r="G10162" t="s">
        <v>641</v>
      </c>
    </row>
    <row r="10163" spans="1:7" x14ac:dyDescent="0.35">
      <c r="A10163" s="4" t="s">
        <v>104</v>
      </c>
      <c r="B10163" s="4" t="s">
        <v>546</v>
      </c>
      <c r="C10163" s="4" t="s">
        <v>418</v>
      </c>
      <c r="D10163" s="4" t="s">
        <v>232</v>
      </c>
      <c r="E10163">
        <v>2019</v>
      </c>
      <c r="F10163">
        <v>0.76643957345980473</v>
      </c>
      <c r="G10163" t="s">
        <v>641</v>
      </c>
    </row>
    <row r="10164" spans="1:7" x14ac:dyDescent="0.35">
      <c r="A10164" s="4" t="s">
        <v>104</v>
      </c>
      <c r="B10164" s="4" t="s">
        <v>546</v>
      </c>
      <c r="C10164" s="4" t="s">
        <v>418</v>
      </c>
      <c r="D10164" s="4" t="s">
        <v>232</v>
      </c>
      <c r="E10164">
        <v>2020</v>
      </c>
      <c r="F10164">
        <v>1.200073488884688</v>
      </c>
      <c r="G10164" t="s">
        <v>641</v>
      </c>
    </row>
    <row r="10165" spans="1:7" x14ac:dyDescent="0.35">
      <c r="A10165" s="4" t="s">
        <v>104</v>
      </c>
      <c r="B10165" s="4" t="s">
        <v>546</v>
      </c>
      <c r="C10165" s="4" t="s">
        <v>418</v>
      </c>
      <c r="D10165" s="4" t="s">
        <v>232</v>
      </c>
      <c r="E10165">
        <v>2021</v>
      </c>
      <c r="F10165">
        <v>3.2307491213292781</v>
      </c>
      <c r="G10165" t="s">
        <v>641</v>
      </c>
    </row>
    <row r="10166" spans="1:7" x14ac:dyDescent="0.35">
      <c r="A10166" s="4" t="s">
        <v>104</v>
      </c>
      <c r="B10166" s="4" t="s">
        <v>546</v>
      </c>
      <c r="C10166" s="4" t="s">
        <v>418</v>
      </c>
      <c r="D10166" s="4" t="s">
        <v>232</v>
      </c>
      <c r="E10166">
        <v>2022</v>
      </c>
      <c r="F10166">
        <v>14.204717319583271</v>
      </c>
      <c r="G10166" t="s">
        <v>641</v>
      </c>
    </row>
    <row r="10167" spans="1:7" x14ac:dyDescent="0.35">
      <c r="A10167" s="4" t="s">
        <v>104</v>
      </c>
      <c r="B10167" s="4" t="s">
        <v>546</v>
      </c>
      <c r="C10167" s="4" t="s">
        <v>418</v>
      </c>
      <c r="D10167" s="4" t="s">
        <v>232</v>
      </c>
      <c r="E10167">
        <v>2023</v>
      </c>
      <c r="F10167">
        <v>9.3618724976901486</v>
      </c>
      <c r="G10167" t="s">
        <v>641</v>
      </c>
    </row>
    <row r="10168" spans="1:7" x14ac:dyDescent="0.35">
      <c r="A10168" s="4" t="s">
        <v>104</v>
      </c>
      <c r="B10168" s="4" t="s">
        <v>546</v>
      </c>
      <c r="C10168" s="4" t="s">
        <v>418</v>
      </c>
      <c r="D10168" s="4" t="s">
        <v>232</v>
      </c>
      <c r="E10168">
        <v>2024</v>
      </c>
      <c r="F10168">
        <v>3.4897408602695368</v>
      </c>
      <c r="G10168" t="s">
        <v>641</v>
      </c>
    </row>
    <row r="10169" spans="1:7" x14ac:dyDescent="0.35">
      <c r="A10169" s="4" t="s">
        <v>104</v>
      </c>
      <c r="B10169" s="4" t="s">
        <v>546</v>
      </c>
      <c r="C10169" s="4" t="s">
        <v>247</v>
      </c>
      <c r="D10169" s="4" t="s">
        <v>368</v>
      </c>
      <c r="E10169">
        <v>2000</v>
      </c>
      <c r="F10169">
        <v>8.1783831596027596</v>
      </c>
      <c r="G10169" t="s">
        <v>641</v>
      </c>
    </row>
    <row r="10170" spans="1:7" x14ac:dyDescent="0.35">
      <c r="A10170" s="4" t="s">
        <v>104</v>
      </c>
      <c r="B10170" s="4" t="s">
        <v>546</v>
      </c>
      <c r="C10170" s="4" t="s">
        <v>247</v>
      </c>
      <c r="D10170" s="4" t="s">
        <v>368</v>
      </c>
      <c r="E10170">
        <v>2001</v>
      </c>
      <c r="F10170">
        <v>4.7189609721348518</v>
      </c>
      <c r="G10170" t="s">
        <v>641</v>
      </c>
    </row>
    <row r="10171" spans="1:7" x14ac:dyDescent="0.35">
      <c r="A10171" s="4" t="s">
        <v>104</v>
      </c>
      <c r="B10171" s="4" t="s">
        <v>546</v>
      </c>
      <c r="C10171" s="4" t="s">
        <v>247</v>
      </c>
      <c r="D10171" s="4" t="s">
        <v>368</v>
      </c>
      <c r="E10171">
        <v>2002</v>
      </c>
      <c r="F10171">
        <v>0.94396684227436367</v>
      </c>
      <c r="G10171" t="s">
        <v>641</v>
      </c>
    </row>
    <row r="10172" spans="1:7" x14ac:dyDescent="0.35">
      <c r="A10172" s="4" t="s">
        <v>104</v>
      </c>
      <c r="B10172" s="4" t="s">
        <v>546</v>
      </c>
      <c r="C10172" s="4" t="s">
        <v>247</v>
      </c>
      <c r="D10172" s="4" t="s">
        <v>368</v>
      </c>
      <c r="E10172">
        <v>2003</v>
      </c>
      <c r="F10172">
        <v>1.6516489673794439</v>
      </c>
      <c r="G10172" t="s">
        <v>641</v>
      </c>
    </row>
    <row r="10173" spans="1:7" x14ac:dyDescent="0.35">
      <c r="A10173" s="4" t="s">
        <v>104</v>
      </c>
      <c r="B10173" s="4" t="s">
        <v>546</v>
      </c>
      <c r="C10173" s="4" t="s">
        <v>247</v>
      </c>
      <c r="D10173" s="4" t="s">
        <v>368</v>
      </c>
      <c r="E10173">
        <v>2004</v>
      </c>
      <c r="F10173">
        <v>-0.16604205392737015</v>
      </c>
      <c r="G10173" t="s">
        <v>641</v>
      </c>
    </row>
    <row r="10174" spans="1:7" x14ac:dyDescent="0.35">
      <c r="A10174" s="4" t="s">
        <v>104</v>
      </c>
      <c r="B10174" s="4" t="s">
        <v>546</v>
      </c>
      <c r="C10174" s="4" t="s">
        <v>247</v>
      </c>
      <c r="D10174" s="4" t="s">
        <v>368</v>
      </c>
      <c r="E10174">
        <v>2005</v>
      </c>
      <c r="F10174">
        <v>4.895899368202123</v>
      </c>
      <c r="G10174" t="s">
        <v>641</v>
      </c>
    </row>
    <row r="10175" spans="1:7" x14ac:dyDescent="0.35">
      <c r="A10175" s="4" t="s">
        <v>104</v>
      </c>
      <c r="B10175" s="4" t="s">
        <v>546</v>
      </c>
      <c r="C10175" s="4" t="s">
        <v>247</v>
      </c>
      <c r="D10175" s="4" t="s">
        <v>368</v>
      </c>
      <c r="E10175">
        <v>2006</v>
      </c>
      <c r="F10175">
        <v>3.2526241782097571</v>
      </c>
      <c r="G10175" t="s">
        <v>641</v>
      </c>
    </row>
    <row r="10176" spans="1:7" x14ac:dyDescent="0.35">
      <c r="A10176" s="4" t="s">
        <v>104</v>
      </c>
      <c r="B10176" s="4" t="s">
        <v>546</v>
      </c>
      <c r="C10176" s="4" t="s">
        <v>247</v>
      </c>
      <c r="D10176" s="4" t="s">
        <v>368</v>
      </c>
      <c r="E10176">
        <v>2007</v>
      </c>
      <c r="F10176">
        <v>4.5925525690303317</v>
      </c>
      <c r="G10176" t="s">
        <v>641</v>
      </c>
    </row>
    <row r="10177" spans="1:7" x14ac:dyDescent="0.35">
      <c r="A10177" s="4" t="s">
        <v>104</v>
      </c>
      <c r="B10177" s="4" t="s">
        <v>546</v>
      </c>
      <c r="C10177" s="4" t="s">
        <v>247</v>
      </c>
      <c r="D10177" s="4" t="s">
        <v>368</v>
      </c>
      <c r="E10177">
        <v>2008</v>
      </c>
      <c r="F10177">
        <v>5.4911940360027387</v>
      </c>
      <c r="G10177" t="s">
        <v>641</v>
      </c>
    </row>
    <row r="10178" spans="1:7" x14ac:dyDescent="0.35">
      <c r="A10178" s="4" t="s">
        <v>104</v>
      </c>
      <c r="B10178" s="4" t="s">
        <v>546</v>
      </c>
      <c r="C10178" s="4" t="s">
        <v>247</v>
      </c>
      <c r="D10178" s="4" t="s">
        <v>368</v>
      </c>
      <c r="E10178">
        <v>2017</v>
      </c>
      <c r="F10178">
        <v>2.8070270353903766</v>
      </c>
      <c r="G10178" t="s">
        <v>641</v>
      </c>
    </row>
    <row r="10179" spans="1:7" x14ac:dyDescent="0.35">
      <c r="A10179" s="4" t="s">
        <v>104</v>
      </c>
      <c r="B10179" s="4" t="s">
        <v>546</v>
      </c>
      <c r="C10179" s="4" t="s">
        <v>247</v>
      </c>
      <c r="D10179" s="4" t="s">
        <v>368</v>
      </c>
      <c r="E10179">
        <v>2018</v>
      </c>
      <c r="F10179">
        <v>3.9261552893668181</v>
      </c>
      <c r="G10179" t="s">
        <v>641</v>
      </c>
    </row>
    <row r="10180" spans="1:7" x14ac:dyDescent="0.35">
      <c r="A10180" s="4" t="s">
        <v>104</v>
      </c>
      <c r="B10180" s="4" t="s">
        <v>546</v>
      </c>
      <c r="C10180" s="4" t="s">
        <v>247</v>
      </c>
      <c r="D10180" s="4" t="s">
        <v>368</v>
      </c>
      <c r="E10180">
        <v>2019</v>
      </c>
      <c r="F10180">
        <v>0.86816868476068976</v>
      </c>
      <c r="G10180" t="s">
        <v>641</v>
      </c>
    </row>
    <row r="10181" spans="1:7" x14ac:dyDescent="0.35">
      <c r="A10181" s="4" t="s">
        <v>104</v>
      </c>
      <c r="B10181" s="4" t="s">
        <v>546</v>
      </c>
      <c r="C10181" s="4" t="s">
        <v>247</v>
      </c>
      <c r="D10181" s="4" t="s">
        <v>368</v>
      </c>
      <c r="E10181">
        <v>2020</v>
      </c>
      <c r="F10181">
        <v>1.3742807182513701</v>
      </c>
      <c r="G10181" t="s">
        <v>641</v>
      </c>
    </row>
    <row r="10182" spans="1:7" x14ac:dyDescent="0.35">
      <c r="A10182" s="4" t="s">
        <v>104</v>
      </c>
      <c r="B10182" s="4" t="s">
        <v>546</v>
      </c>
      <c r="C10182" s="4" t="s">
        <v>247</v>
      </c>
      <c r="D10182" s="4" t="s">
        <v>368</v>
      </c>
      <c r="E10182">
        <v>2021</v>
      </c>
      <c r="F10182">
        <v>4.2855253146197185</v>
      </c>
      <c r="G10182" t="s">
        <v>641</v>
      </c>
    </row>
    <row r="10183" spans="1:7" x14ac:dyDescent="0.35">
      <c r="A10183" s="4" t="s">
        <v>104</v>
      </c>
      <c r="B10183" s="4" t="s">
        <v>546</v>
      </c>
      <c r="C10183" s="4" t="s">
        <v>247</v>
      </c>
      <c r="D10183" s="4" t="s">
        <v>368</v>
      </c>
      <c r="E10183">
        <v>2022</v>
      </c>
      <c r="F10183">
        <v>8.8736873252366308</v>
      </c>
      <c r="G10183" t="s">
        <v>641</v>
      </c>
    </row>
    <row r="10184" spans="1:7" x14ac:dyDescent="0.35">
      <c r="A10184" s="4" t="s">
        <v>104</v>
      </c>
      <c r="B10184" s="4" t="s">
        <v>546</v>
      </c>
      <c r="C10184" s="4" t="s">
        <v>247</v>
      </c>
      <c r="D10184" s="4" t="s">
        <v>368</v>
      </c>
      <c r="E10184">
        <v>2023</v>
      </c>
      <c r="F10184">
        <v>7.8823999418825821</v>
      </c>
      <c r="G10184" t="s">
        <v>641</v>
      </c>
    </row>
    <row r="10185" spans="1:7" x14ac:dyDescent="0.35">
      <c r="A10185" s="4" t="s">
        <v>104</v>
      </c>
      <c r="B10185" s="4" t="s">
        <v>546</v>
      </c>
      <c r="C10185" s="4" t="s">
        <v>247</v>
      </c>
      <c r="D10185" s="4" t="s">
        <v>368</v>
      </c>
      <c r="E10185">
        <v>2024</v>
      </c>
      <c r="F10185">
        <v>3.6723941579803068</v>
      </c>
      <c r="G10185" t="s">
        <v>641</v>
      </c>
    </row>
    <row r="10186" spans="1:7" x14ac:dyDescent="0.35">
      <c r="A10186" s="4" t="s">
        <v>104</v>
      </c>
      <c r="B10186" s="4" t="s">
        <v>546</v>
      </c>
      <c r="C10186" s="4" t="s">
        <v>302</v>
      </c>
      <c r="D10186" s="4" t="s">
        <v>282</v>
      </c>
      <c r="E10186">
        <v>2000</v>
      </c>
      <c r="F10186">
        <v>19.031351070210505</v>
      </c>
      <c r="G10186" t="s">
        <v>641</v>
      </c>
    </row>
    <row r="10187" spans="1:7" x14ac:dyDescent="0.35">
      <c r="A10187" s="4" t="s">
        <v>104</v>
      </c>
      <c r="B10187" s="4" t="s">
        <v>546</v>
      </c>
      <c r="C10187" s="4" t="s">
        <v>302</v>
      </c>
      <c r="D10187" s="4" t="s">
        <v>282</v>
      </c>
      <c r="E10187">
        <v>2001</v>
      </c>
      <c r="F10187">
        <v>18.24413788247923</v>
      </c>
      <c r="G10187" t="s">
        <v>641</v>
      </c>
    </row>
    <row r="10188" spans="1:7" x14ac:dyDescent="0.35">
      <c r="A10188" s="4" t="s">
        <v>104</v>
      </c>
      <c r="B10188" s="4" t="s">
        <v>546</v>
      </c>
      <c r="C10188" s="4" t="s">
        <v>302</v>
      </c>
      <c r="D10188" s="4" t="s">
        <v>282</v>
      </c>
      <c r="E10188">
        <v>2002</v>
      </c>
      <c r="F10188">
        <v>16.652553606389095</v>
      </c>
      <c r="G10188" t="s">
        <v>641</v>
      </c>
    </row>
    <row r="10189" spans="1:7" x14ac:dyDescent="0.35">
      <c r="A10189" s="4" t="s">
        <v>104</v>
      </c>
      <c r="B10189" s="4" t="s">
        <v>546</v>
      </c>
      <c r="C10189" s="4" t="s">
        <v>302</v>
      </c>
      <c r="D10189" s="4" t="s">
        <v>282</v>
      </c>
      <c r="E10189">
        <v>2003</v>
      </c>
      <c r="F10189">
        <v>18.641734693911712</v>
      </c>
      <c r="G10189" t="s">
        <v>641</v>
      </c>
    </row>
    <row r="10190" spans="1:7" x14ac:dyDescent="0.35">
      <c r="A10190" s="4" t="s">
        <v>104</v>
      </c>
      <c r="B10190" s="4" t="s">
        <v>546</v>
      </c>
      <c r="C10190" s="4" t="s">
        <v>302</v>
      </c>
      <c r="D10190" s="4" t="s">
        <v>282</v>
      </c>
      <c r="E10190">
        <v>2004</v>
      </c>
      <c r="F10190">
        <v>19.763370593544266</v>
      </c>
      <c r="G10190" t="s">
        <v>641</v>
      </c>
    </row>
    <row r="10191" spans="1:7" x14ac:dyDescent="0.35">
      <c r="A10191" s="4" t="s">
        <v>104</v>
      </c>
      <c r="B10191" s="4" t="s">
        <v>546</v>
      </c>
      <c r="C10191" s="4" t="s">
        <v>302</v>
      </c>
      <c r="D10191" s="4" t="s">
        <v>282</v>
      </c>
      <c r="E10191">
        <v>2005</v>
      </c>
      <c r="F10191">
        <v>19.682522162451139</v>
      </c>
      <c r="G10191" t="s">
        <v>641</v>
      </c>
    </row>
    <row r="10192" spans="1:7" x14ac:dyDescent="0.35">
      <c r="A10192" s="4" t="s">
        <v>104</v>
      </c>
      <c r="B10192" s="4" t="s">
        <v>546</v>
      </c>
      <c r="C10192" s="4" t="s">
        <v>302</v>
      </c>
      <c r="D10192" s="4" t="s">
        <v>282</v>
      </c>
      <c r="E10192">
        <v>2006</v>
      </c>
      <c r="F10192">
        <v>19.296304776712013</v>
      </c>
      <c r="G10192" t="s">
        <v>641</v>
      </c>
    </row>
    <row r="10193" spans="1:7" x14ac:dyDescent="0.35">
      <c r="A10193" s="4" t="s">
        <v>104</v>
      </c>
      <c r="B10193" s="4" t="s">
        <v>546</v>
      </c>
      <c r="C10193" s="4" t="s">
        <v>302</v>
      </c>
      <c r="D10193" s="4" t="s">
        <v>282</v>
      </c>
      <c r="E10193">
        <v>2007</v>
      </c>
      <c r="F10193">
        <v>21.816928362747234</v>
      </c>
      <c r="G10193" t="s">
        <v>641</v>
      </c>
    </row>
    <row r="10194" spans="1:7" x14ac:dyDescent="0.35">
      <c r="A10194" s="4" t="s">
        <v>104</v>
      </c>
      <c r="B10194" s="4" t="s">
        <v>546</v>
      </c>
      <c r="C10194" s="4" t="s">
        <v>302</v>
      </c>
      <c r="D10194" s="4" t="s">
        <v>282</v>
      </c>
      <c r="E10194">
        <v>2008</v>
      </c>
      <c r="F10194">
        <v>22.61936860681444</v>
      </c>
      <c r="G10194" t="s">
        <v>641</v>
      </c>
    </row>
    <row r="10195" spans="1:7" x14ac:dyDescent="0.35">
      <c r="A10195" s="4" t="s">
        <v>104</v>
      </c>
      <c r="B10195" s="4" t="s">
        <v>546</v>
      </c>
      <c r="C10195" s="4" t="s">
        <v>302</v>
      </c>
      <c r="D10195" s="4" t="s">
        <v>282</v>
      </c>
      <c r="E10195">
        <v>2017</v>
      </c>
      <c r="F10195">
        <v>25.001263332037247</v>
      </c>
      <c r="G10195" t="s">
        <v>641</v>
      </c>
    </row>
    <row r="10196" spans="1:7" x14ac:dyDescent="0.35">
      <c r="A10196" s="4" t="s">
        <v>104</v>
      </c>
      <c r="B10196" s="4" t="s">
        <v>546</v>
      </c>
      <c r="C10196" s="4" t="s">
        <v>302</v>
      </c>
      <c r="D10196" s="4" t="s">
        <v>282</v>
      </c>
      <c r="E10196">
        <v>2018</v>
      </c>
      <c r="F10196">
        <v>25.858982859110252</v>
      </c>
      <c r="G10196" t="s">
        <v>641</v>
      </c>
    </row>
    <row r="10197" spans="1:7" x14ac:dyDescent="0.35">
      <c r="A10197" s="4" t="s">
        <v>104</v>
      </c>
      <c r="B10197" s="4" t="s">
        <v>546</v>
      </c>
      <c r="C10197" s="4" t="s">
        <v>302</v>
      </c>
      <c r="D10197" s="4" t="s">
        <v>282</v>
      </c>
      <c r="E10197">
        <v>2019</v>
      </c>
      <c r="F10197">
        <v>25.860470668588793</v>
      </c>
      <c r="G10197" t="s">
        <v>641</v>
      </c>
    </row>
    <row r="10198" spans="1:7" x14ac:dyDescent="0.35">
      <c r="A10198" s="4" t="s">
        <v>104</v>
      </c>
      <c r="B10198" s="4" t="s">
        <v>546</v>
      </c>
      <c r="C10198" s="4" t="s">
        <v>302</v>
      </c>
      <c r="D10198" s="4" t="s">
        <v>282</v>
      </c>
      <c r="E10198">
        <v>2020</v>
      </c>
      <c r="F10198">
        <v>22.909492311537676</v>
      </c>
      <c r="G10198" t="s">
        <v>641</v>
      </c>
    </row>
    <row r="10199" spans="1:7" x14ac:dyDescent="0.35">
      <c r="A10199" s="4" t="s">
        <v>104</v>
      </c>
      <c r="B10199" s="4" t="s">
        <v>546</v>
      </c>
      <c r="C10199" s="4" t="s">
        <v>302</v>
      </c>
      <c r="D10199" s="4" t="s">
        <v>282</v>
      </c>
      <c r="E10199">
        <v>2021</v>
      </c>
      <c r="F10199">
        <v>25.203692896263263</v>
      </c>
      <c r="G10199" t="s">
        <v>641</v>
      </c>
    </row>
    <row r="10200" spans="1:7" x14ac:dyDescent="0.35">
      <c r="A10200" s="4" t="s">
        <v>104</v>
      </c>
      <c r="B10200" s="4" t="s">
        <v>546</v>
      </c>
      <c r="C10200" s="4" t="s">
        <v>302</v>
      </c>
      <c r="D10200" s="4" t="s">
        <v>282</v>
      </c>
      <c r="E10200">
        <v>2022</v>
      </c>
      <c r="F10200">
        <v>29.255751334611574</v>
      </c>
      <c r="G10200" t="s">
        <v>641</v>
      </c>
    </row>
    <row r="10201" spans="1:7" x14ac:dyDescent="0.35">
      <c r="A10201" s="4" t="s">
        <v>104</v>
      </c>
      <c r="B10201" s="4" t="s">
        <v>546</v>
      </c>
      <c r="C10201" s="4" t="s">
        <v>302</v>
      </c>
      <c r="D10201" s="4" t="s">
        <v>282</v>
      </c>
      <c r="E10201">
        <v>2023</v>
      </c>
      <c r="F10201">
        <v>31.144522548387737</v>
      </c>
      <c r="G10201" t="s">
        <v>641</v>
      </c>
    </row>
    <row r="10202" spans="1:7" x14ac:dyDescent="0.35">
      <c r="A10202" s="4" t="s">
        <v>104</v>
      </c>
      <c r="B10202" s="4" t="s">
        <v>546</v>
      </c>
      <c r="C10202" s="4" t="s">
        <v>302</v>
      </c>
      <c r="D10202" s="4" t="s">
        <v>282</v>
      </c>
      <c r="E10202">
        <v>2024</v>
      </c>
      <c r="F10202">
        <v>30.535755950459286</v>
      </c>
      <c r="G10202" t="s">
        <v>641</v>
      </c>
    </row>
    <row r="10203" spans="1:7" x14ac:dyDescent="0.35">
      <c r="A10203" s="4" t="s">
        <v>155</v>
      </c>
      <c r="B10203" s="4" t="s">
        <v>518</v>
      </c>
      <c r="C10203" s="4" t="s">
        <v>202</v>
      </c>
      <c r="D10203" s="4" t="s">
        <v>494</v>
      </c>
      <c r="E10203">
        <v>2000</v>
      </c>
      <c r="F10203">
        <v>100</v>
      </c>
      <c r="G10203" t="s">
        <v>641</v>
      </c>
    </row>
    <row r="10204" spans="1:7" x14ac:dyDescent="0.35">
      <c r="A10204" s="4" t="s">
        <v>155</v>
      </c>
      <c r="B10204" s="4" t="s">
        <v>518</v>
      </c>
      <c r="C10204" s="4" t="s">
        <v>202</v>
      </c>
      <c r="D10204" s="4" t="s">
        <v>494</v>
      </c>
      <c r="E10204">
        <v>2001</v>
      </c>
      <c r="F10204">
        <v>100</v>
      </c>
      <c r="G10204" t="s">
        <v>641</v>
      </c>
    </row>
    <row r="10205" spans="1:7" x14ac:dyDescent="0.35">
      <c r="A10205" s="4" t="s">
        <v>155</v>
      </c>
      <c r="B10205" s="4" t="s">
        <v>518</v>
      </c>
      <c r="C10205" s="4" t="s">
        <v>202</v>
      </c>
      <c r="D10205" s="4" t="s">
        <v>494</v>
      </c>
      <c r="E10205">
        <v>2002</v>
      </c>
      <c r="F10205">
        <v>100</v>
      </c>
      <c r="G10205" t="s">
        <v>641</v>
      </c>
    </row>
    <row r="10206" spans="1:7" x14ac:dyDescent="0.35">
      <c r="A10206" s="4" t="s">
        <v>155</v>
      </c>
      <c r="B10206" s="4" t="s">
        <v>518</v>
      </c>
      <c r="C10206" s="4" t="s">
        <v>202</v>
      </c>
      <c r="D10206" s="4" t="s">
        <v>494</v>
      </c>
      <c r="E10206">
        <v>2003</v>
      </c>
      <c r="F10206">
        <v>100</v>
      </c>
      <c r="G10206" t="s">
        <v>641</v>
      </c>
    </row>
    <row r="10207" spans="1:7" x14ac:dyDescent="0.35">
      <c r="A10207" s="4" t="s">
        <v>155</v>
      </c>
      <c r="B10207" s="4" t="s">
        <v>518</v>
      </c>
      <c r="C10207" s="4" t="s">
        <v>202</v>
      </c>
      <c r="D10207" s="4" t="s">
        <v>494</v>
      </c>
      <c r="E10207">
        <v>2004</v>
      </c>
      <c r="F10207">
        <v>100</v>
      </c>
      <c r="G10207" t="s">
        <v>641</v>
      </c>
    </row>
    <row r="10208" spans="1:7" x14ac:dyDescent="0.35">
      <c r="A10208" s="4" t="s">
        <v>155</v>
      </c>
      <c r="B10208" s="4" t="s">
        <v>518</v>
      </c>
      <c r="C10208" s="4" t="s">
        <v>202</v>
      </c>
      <c r="D10208" s="4" t="s">
        <v>494</v>
      </c>
      <c r="E10208">
        <v>2005</v>
      </c>
      <c r="F10208">
        <v>100</v>
      </c>
      <c r="G10208" t="s">
        <v>641</v>
      </c>
    </row>
    <row r="10209" spans="1:7" x14ac:dyDescent="0.35">
      <c r="A10209" s="4" t="s">
        <v>155</v>
      </c>
      <c r="B10209" s="4" t="s">
        <v>518</v>
      </c>
      <c r="C10209" s="4" t="s">
        <v>202</v>
      </c>
      <c r="D10209" s="4" t="s">
        <v>494</v>
      </c>
      <c r="E10209">
        <v>2006</v>
      </c>
      <c r="F10209">
        <v>100</v>
      </c>
      <c r="G10209" t="s">
        <v>641</v>
      </c>
    </row>
    <row r="10210" spans="1:7" x14ac:dyDescent="0.35">
      <c r="A10210" s="4" t="s">
        <v>155</v>
      </c>
      <c r="B10210" s="4" t="s">
        <v>518</v>
      </c>
      <c r="C10210" s="4" t="s">
        <v>202</v>
      </c>
      <c r="D10210" s="4" t="s">
        <v>494</v>
      </c>
      <c r="E10210">
        <v>2007</v>
      </c>
      <c r="F10210">
        <v>100</v>
      </c>
      <c r="G10210" t="s">
        <v>641</v>
      </c>
    </row>
    <row r="10211" spans="1:7" x14ac:dyDescent="0.35">
      <c r="A10211" s="4" t="s">
        <v>155</v>
      </c>
      <c r="B10211" s="4" t="s">
        <v>518</v>
      </c>
      <c r="C10211" s="4" t="s">
        <v>202</v>
      </c>
      <c r="D10211" s="4" t="s">
        <v>494</v>
      </c>
      <c r="E10211">
        <v>2008</v>
      </c>
      <c r="F10211">
        <v>100</v>
      </c>
      <c r="G10211" t="s">
        <v>641</v>
      </c>
    </row>
    <row r="10212" spans="1:7" x14ac:dyDescent="0.35">
      <c r="A10212" s="4" t="s">
        <v>155</v>
      </c>
      <c r="B10212" s="4" t="s">
        <v>518</v>
      </c>
      <c r="C10212" s="4" t="s">
        <v>202</v>
      </c>
      <c r="D10212" s="4" t="s">
        <v>494</v>
      </c>
      <c r="E10212">
        <v>2017</v>
      </c>
      <c r="F10212">
        <v>100</v>
      </c>
      <c r="G10212" t="s">
        <v>641</v>
      </c>
    </row>
    <row r="10213" spans="1:7" x14ac:dyDescent="0.35">
      <c r="A10213" s="4" t="s">
        <v>155</v>
      </c>
      <c r="B10213" s="4" t="s">
        <v>518</v>
      </c>
      <c r="C10213" s="4" t="s">
        <v>202</v>
      </c>
      <c r="D10213" s="4" t="s">
        <v>494</v>
      </c>
      <c r="E10213">
        <v>2018</v>
      </c>
      <c r="F10213">
        <v>100</v>
      </c>
      <c r="G10213" t="s">
        <v>641</v>
      </c>
    </row>
    <row r="10214" spans="1:7" x14ac:dyDescent="0.35">
      <c r="A10214" s="4" t="s">
        <v>155</v>
      </c>
      <c r="B10214" s="4" t="s">
        <v>518</v>
      </c>
      <c r="C10214" s="4" t="s">
        <v>202</v>
      </c>
      <c r="D10214" s="4" t="s">
        <v>494</v>
      </c>
      <c r="E10214">
        <v>2019</v>
      </c>
      <c r="F10214">
        <v>100</v>
      </c>
      <c r="G10214" t="s">
        <v>641</v>
      </c>
    </row>
    <row r="10215" spans="1:7" x14ac:dyDescent="0.35">
      <c r="A10215" s="4" t="s">
        <v>155</v>
      </c>
      <c r="B10215" s="4" t="s">
        <v>518</v>
      </c>
      <c r="C10215" s="4" t="s">
        <v>202</v>
      </c>
      <c r="D10215" s="4" t="s">
        <v>494</v>
      </c>
      <c r="E10215">
        <v>2020</v>
      </c>
      <c r="F10215">
        <v>100</v>
      </c>
      <c r="G10215" t="s">
        <v>641</v>
      </c>
    </row>
    <row r="10216" spans="1:7" x14ac:dyDescent="0.35">
      <c r="A10216" s="4" t="s">
        <v>155</v>
      </c>
      <c r="B10216" s="4" t="s">
        <v>518</v>
      </c>
      <c r="C10216" s="4" t="s">
        <v>202</v>
      </c>
      <c r="D10216" s="4" t="s">
        <v>494</v>
      </c>
      <c r="E10216">
        <v>2021</v>
      </c>
      <c r="F10216">
        <v>100</v>
      </c>
      <c r="G10216" t="s">
        <v>641</v>
      </c>
    </row>
    <row r="10217" spans="1:7" x14ac:dyDescent="0.35">
      <c r="A10217" s="4" t="s">
        <v>155</v>
      </c>
      <c r="B10217" s="4" t="s">
        <v>518</v>
      </c>
      <c r="C10217" s="4" t="s">
        <v>202</v>
      </c>
      <c r="D10217" s="4" t="s">
        <v>494</v>
      </c>
      <c r="E10217">
        <v>2022</v>
      </c>
      <c r="F10217">
        <v>100</v>
      </c>
      <c r="G10217" t="s">
        <v>641</v>
      </c>
    </row>
    <row r="10218" spans="1:7" x14ac:dyDescent="0.35">
      <c r="A10218" s="4" t="s">
        <v>155</v>
      </c>
      <c r="B10218" s="4" t="s">
        <v>518</v>
      </c>
      <c r="C10218" s="4" t="s">
        <v>202</v>
      </c>
      <c r="D10218" s="4" t="s">
        <v>494</v>
      </c>
      <c r="E10218">
        <v>2023</v>
      </c>
      <c r="F10218">
        <v>100</v>
      </c>
      <c r="G10218" t="s">
        <v>641</v>
      </c>
    </row>
    <row r="10219" spans="1:7" x14ac:dyDescent="0.35">
      <c r="A10219" s="4" t="s">
        <v>155</v>
      </c>
      <c r="B10219" s="4" t="s">
        <v>518</v>
      </c>
      <c r="C10219" s="4" t="s">
        <v>247</v>
      </c>
      <c r="D10219" s="4" t="s">
        <v>368</v>
      </c>
      <c r="E10219">
        <v>2003</v>
      </c>
      <c r="F10219">
        <v>-3.8346842757968318</v>
      </c>
      <c r="G10219" t="s">
        <v>641</v>
      </c>
    </row>
    <row r="10220" spans="1:7" x14ac:dyDescent="0.35">
      <c r="A10220" s="4" t="s">
        <v>155</v>
      </c>
      <c r="B10220" s="4" t="s">
        <v>518</v>
      </c>
      <c r="C10220" s="4" t="s">
        <v>247</v>
      </c>
      <c r="D10220" s="4" t="s">
        <v>368</v>
      </c>
      <c r="E10220">
        <v>2004</v>
      </c>
      <c r="F10220">
        <v>0.76079520955900648</v>
      </c>
      <c r="G10220" t="s">
        <v>641</v>
      </c>
    </row>
    <row r="10221" spans="1:7" x14ac:dyDescent="0.35">
      <c r="A10221" s="4" t="s">
        <v>155</v>
      </c>
      <c r="B10221" s="4" t="s">
        <v>518</v>
      </c>
      <c r="C10221" s="4" t="s">
        <v>247</v>
      </c>
      <c r="D10221" s="4" t="s">
        <v>368</v>
      </c>
      <c r="E10221">
        <v>2005</v>
      </c>
      <c r="F10221">
        <v>0.44542581692577699</v>
      </c>
      <c r="G10221" t="s">
        <v>641</v>
      </c>
    </row>
    <row r="10222" spans="1:7" x14ac:dyDescent="0.35">
      <c r="A10222" s="4" t="s">
        <v>155</v>
      </c>
      <c r="B10222" s="4" t="s">
        <v>518</v>
      </c>
      <c r="C10222" s="4" t="s">
        <v>247</v>
      </c>
      <c r="D10222" s="4" t="s">
        <v>368</v>
      </c>
      <c r="E10222">
        <v>2006</v>
      </c>
      <c r="F10222">
        <v>0.19291941564560489</v>
      </c>
      <c r="G10222" t="s">
        <v>641</v>
      </c>
    </row>
    <row r="10223" spans="1:7" x14ac:dyDescent="0.35">
      <c r="A10223" s="4" t="s">
        <v>155</v>
      </c>
      <c r="B10223" s="4" t="s">
        <v>518</v>
      </c>
      <c r="C10223" s="4" t="s">
        <v>247</v>
      </c>
      <c r="D10223" s="4" t="s">
        <v>368</v>
      </c>
      <c r="E10223">
        <v>2007</v>
      </c>
      <c r="F10223">
        <v>1.5340380549682777</v>
      </c>
      <c r="G10223" t="s">
        <v>641</v>
      </c>
    </row>
    <row r="10224" spans="1:7" x14ac:dyDescent="0.35">
      <c r="A10224" s="4" t="s">
        <v>155</v>
      </c>
      <c r="B10224" s="4" t="s">
        <v>518</v>
      </c>
      <c r="C10224" s="4" t="s">
        <v>247</v>
      </c>
      <c r="D10224" s="4" t="s">
        <v>368</v>
      </c>
      <c r="E10224">
        <v>2008</v>
      </c>
      <c r="F10224">
        <v>12.567579020617188</v>
      </c>
      <c r="G10224" t="s">
        <v>641</v>
      </c>
    </row>
    <row r="10225" spans="1:7" x14ac:dyDescent="0.35">
      <c r="A10225" s="4" t="s">
        <v>155</v>
      </c>
      <c r="B10225" s="4" t="s">
        <v>518</v>
      </c>
      <c r="C10225" s="4" t="s">
        <v>247</v>
      </c>
      <c r="D10225" s="4" t="s">
        <v>368</v>
      </c>
      <c r="E10225">
        <v>2017</v>
      </c>
      <c r="F10225">
        <v>2.9702970297029765</v>
      </c>
      <c r="G10225" t="s">
        <v>641</v>
      </c>
    </row>
    <row r="10226" spans="1:7" x14ac:dyDescent="0.35">
      <c r="A10226" s="4" t="s">
        <v>155</v>
      </c>
      <c r="B10226" s="4" t="s">
        <v>518</v>
      </c>
      <c r="C10226" s="4" t="s">
        <v>247</v>
      </c>
      <c r="D10226" s="4" t="s">
        <v>368</v>
      </c>
      <c r="E10226">
        <v>2018</v>
      </c>
      <c r="F10226">
        <v>3.5958688111006154</v>
      </c>
      <c r="G10226" t="s">
        <v>641</v>
      </c>
    </row>
    <row r="10227" spans="1:7" x14ac:dyDescent="0.35">
      <c r="A10227" s="4" t="s">
        <v>155</v>
      </c>
      <c r="B10227" s="4" t="s">
        <v>518</v>
      </c>
      <c r="C10227" s="4" t="s">
        <v>247</v>
      </c>
      <c r="D10227" s="4" t="s">
        <v>368</v>
      </c>
      <c r="E10227">
        <v>2019</v>
      </c>
      <c r="F10227">
        <v>2.3376988115650477</v>
      </c>
      <c r="G10227" t="s">
        <v>641</v>
      </c>
    </row>
    <row r="10228" spans="1:7" x14ac:dyDescent="0.35">
      <c r="A10228" s="4" t="s">
        <v>155</v>
      </c>
      <c r="B10228" s="4" t="s">
        <v>518</v>
      </c>
      <c r="C10228" s="4" t="s">
        <v>247</v>
      </c>
      <c r="D10228" s="4" t="s">
        <v>368</v>
      </c>
      <c r="E10228">
        <v>2020</v>
      </c>
      <c r="F10228">
        <v>3.5408810815782203</v>
      </c>
      <c r="G10228" t="s">
        <v>641</v>
      </c>
    </row>
    <row r="10229" spans="1:7" x14ac:dyDescent="0.35">
      <c r="A10229" s="4" t="s">
        <v>155</v>
      </c>
      <c r="B10229" s="4" t="s">
        <v>518</v>
      </c>
      <c r="C10229" s="4" t="s">
        <v>247</v>
      </c>
      <c r="D10229" s="4" t="s">
        <v>368</v>
      </c>
      <c r="E10229">
        <v>2021</v>
      </c>
      <c r="F10229">
        <v>0.54572383789317769</v>
      </c>
      <c r="G10229" t="s">
        <v>641</v>
      </c>
    </row>
    <row r="10230" spans="1:7" x14ac:dyDescent="0.35">
      <c r="A10230" s="4" t="s">
        <v>155</v>
      </c>
      <c r="B10230" s="4" t="s">
        <v>518</v>
      </c>
      <c r="C10230" s="4" t="s">
        <v>247</v>
      </c>
      <c r="D10230" s="4" t="s">
        <v>368</v>
      </c>
      <c r="E10230">
        <v>2022</v>
      </c>
      <c r="F10230">
        <v>2.8031899575013313</v>
      </c>
      <c r="G10230" t="s">
        <v>641</v>
      </c>
    </row>
    <row r="10231" spans="1:7" x14ac:dyDescent="0.35">
      <c r="A10231" s="4" t="s">
        <v>566</v>
      </c>
      <c r="B10231" s="4" t="s">
        <v>506</v>
      </c>
      <c r="C10231" s="4" t="s">
        <v>303</v>
      </c>
      <c r="D10231" s="4" t="s">
        <v>253</v>
      </c>
      <c r="E10231">
        <v>2000</v>
      </c>
      <c r="F10231">
        <v>47.987916232642341</v>
      </c>
      <c r="G10231" t="s">
        <v>641</v>
      </c>
    </row>
    <row r="10232" spans="1:7" x14ac:dyDescent="0.35">
      <c r="A10232" s="4" t="s">
        <v>566</v>
      </c>
      <c r="B10232" s="4" t="s">
        <v>506</v>
      </c>
      <c r="C10232" s="4" t="s">
        <v>303</v>
      </c>
      <c r="D10232" s="4" t="s">
        <v>253</v>
      </c>
      <c r="E10232">
        <v>2001</v>
      </c>
      <c r="F10232">
        <v>53.836132833942251</v>
      </c>
      <c r="G10232" t="s">
        <v>641</v>
      </c>
    </row>
    <row r="10233" spans="1:7" x14ac:dyDescent="0.35">
      <c r="A10233" s="4" t="s">
        <v>566</v>
      </c>
      <c r="B10233" s="4" t="s">
        <v>506</v>
      </c>
      <c r="C10233" s="4" t="s">
        <v>303</v>
      </c>
      <c r="D10233" s="4" t="s">
        <v>253</v>
      </c>
      <c r="E10233">
        <v>2002</v>
      </c>
      <c r="F10233">
        <v>57.928573058095822</v>
      </c>
      <c r="G10233" t="s">
        <v>641</v>
      </c>
    </row>
    <row r="10234" spans="1:7" x14ac:dyDescent="0.35">
      <c r="A10234" s="4" t="s">
        <v>566</v>
      </c>
      <c r="B10234" s="4" t="s">
        <v>506</v>
      </c>
      <c r="C10234" s="4" t="s">
        <v>303</v>
      </c>
      <c r="D10234" s="4" t="s">
        <v>253</v>
      </c>
      <c r="E10234">
        <v>2003</v>
      </c>
      <c r="F10234">
        <v>56.988177307370812</v>
      </c>
      <c r="G10234" t="s">
        <v>641</v>
      </c>
    </row>
    <row r="10235" spans="1:7" x14ac:dyDescent="0.35">
      <c r="A10235" s="4" t="s">
        <v>566</v>
      </c>
      <c r="B10235" s="4" t="s">
        <v>506</v>
      </c>
      <c r="C10235" s="4" t="s">
        <v>303</v>
      </c>
      <c r="D10235" s="4" t="s">
        <v>253</v>
      </c>
      <c r="E10235">
        <v>2004</v>
      </c>
      <c r="F10235">
        <v>55.306009364572517</v>
      </c>
      <c r="G10235" t="s">
        <v>641</v>
      </c>
    </row>
    <row r="10236" spans="1:7" x14ac:dyDescent="0.35">
      <c r="A10236" s="4" t="s">
        <v>566</v>
      </c>
      <c r="B10236" s="4" t="s">
        <v>506</v>
      </c>
      <c r="C10236" s="4" t="s">
        <v>303</v>
      </c>
      <c r="D10236" s="4" t="s">
        <v>253</v>
      </c>
      <c r="E10236">
        <v>2005</v>
      </c>
      <c r="F10236">
        <v>54.732044263318599</v>
      </c>
      <c r="G10236" t="s">
        <v>641</v>
      </c>
    </row>
    <row r="10237" spans="1:7" x14ac:dyDescent="0.35">
      <c r="A10237" s="4" t="s">
        <v>566</v>
      </c>
      <c r="B10237" s="4" t="s">
        <v>506</v>
      </c>
      <c r="C10237" s="4" t="s">
        <v>303</v>
      </c>
      <c r="D10237" s="4" t="s">
        <v>253</v>
      </c>
      <c r="E10237">
        <v>2006</v>
      </c>
      <c r="F10237">
        <v>52.456524445686959</v>
      </c>
      <c r="G10237" t="s">
        <v>641</v>
      </c>
    </row>
    <row r="10238" spans="1:7" x14ac:dyDescent="0.35">
      <c r="A10238" s="4" t="s">
        <v>566</v>
      </c>
      <c r="B10238" s="4" t="s">
        <v>506</v>
      </c>
      <c r="C10238" s="4" t="s">
        <v>303</v>
      </c>
      <c r="D10238" s="4" t="s">
        <v>253</v>
      </c>
      <c r="E10238">
        <v>2007</v>
      </c>
      <c r="F10238">
        <v>58.401160253438945</v>
      </c>
      <c r="G10238" t="s">
        <v>641</v>
      </c>
    </row>
    <row r="10239" spans="1:7" x14ac:dyDescent="0.35">
      <c r="A10239" s="4" t="s">
        <v>566</v>
      </c>
      <c r="B10239" s="4" t="s">
        <v>506</v>
      </c>
      <c r="C10239" s="4" t="s">
        <v>303</v>
      </c>
      <c r="D10239" s="4" t="s">
        <v>253</v>
      </c>
      <c r="E10239">
        <v>2008</v>
      </c>
      <c r="F10239">
        <v>54.189277058580132</v>
      </c>
      <c r="G10239" t="s">
        <v>641</v>
      </c>
    </row>
    <row r="10240" spans="1:7" x14ac:dyDescent="0.35">
      <c r="A10240" s="4" t="s">
        <v>566</v>
      </c>
      <c r="B10240" s="4" t="s">
        <v>506</v>
      </c>
      <c r="C10240" s="4" t="s">
        <v>303</v>
      </c>
      <c r="D10240" s="4" t="s">
        <v>253</v>
      </c>
      <c r="E10240">
        <v>2017</v>
      </c>
      <c r="F10240">
        <v>64.642414032908405</v>
      </c>
      <c r="G10240" t="s">
        <v>641</v>
      </c>
    </row>
    <row r="10241" spans="1:7" x14ac:dyDescent="0.35">
      <c r="A10241" s="4" t="s">
        <v>566</v>
      </c>
      <c r="B10241" s="4" t="s">
        <v>506</v>
      </c>
      <c r="C10241" s="4" t="s">
        <v>303</v>
      </c>
      <c r="D10241" s="4" t="s">
        <v>253</v>
      </c>
      <c r="E10241">
        <v>2018</v>
      </c>
      <c r="F10241">
        <v>63.174020104675385</v>
      </c>
      <c r="G10241" t="s">
        <v>641</v>
      </c>
    </row>
    <row r="10242" spans="1:7" x14ac:dyDescent="0.35">
      <c r="A10242" s="4" t="s">
        <v>566</v>
      </c>
      <c r="B10242" s="4" t="s">
        <v>506</v>
      </c>
      <c r="C10242" s="4" t="s">
        <v>303</v>
      </c>
      <c r="D10242" s="4" t="s">
        <v>253</v>
      </c>
      <c r="E10242">
        <v>2019</v>
      </c>
      <c r="F10242">
        <v>65.312514508872411</v>
      </c>
      <c r="G10242" t="s">
        <v>641</v>
      </c>
    </row>
    <row r="10243" spans="1:7" x14ac:dyDescent="0.35">
      <c r="A10243" s="4" t="s">
        <v>566</v>
      </c>
      <c r="B10243" s="4" t="s">
        <v>506</v>
      </c>
      <c r="C10243" s="4" t="s">
        <v>303</v>
      </c>
      <c r="D10243" s="4" t="s">
        <v>253</v>
      </c>
      <c r="E10243">
        <v>2020</v>
      </c>
      <c r="F10243">
        <v>76.118240974123054</v>
      </c>
      <c r="G10243" t="s">
        <v>641</v>
      </c>
    </row>
    <row r="10244" spans="1:7" x14ac:dyDescent="0.35">
      <c r="A10244" s="4" t="s">
        <v>566</v>
      </c>
      <c r="B10244" s="4" t="s">
        <v>506</v>
      </c>
      <c r="C10244" s="4" t="s">
        <v>303</v>
      </c>
      <c r="D10244" s="4" t="s">
        <v>253</v>
      </c>
      <c r="E10244">
        <v>2021</v>
      </c>
      <c r="F10244">
        <v>67.336967218024526</v>
      </c>
      <c r="G10244" t="s">
        <v>641</v>
      </c>
    </row>
    <row r="10245" spans="1:7" x14ac:dyDescent="0.35">
      <c r="A10245" s="4" t="s">
        <v>566</v>
      </c>
      <c r="B10245" s="4" t="s">
        <v>506</v>
      </c>
      <c r="C10245" s="4" t="s">
        <v>303</v>
      </c>
      <c r="D10245" s="4" t="s">
        <v>253</v>
      </c>
      <c r="E10245">
        <v>2022</v>
      </c>
      <c r="F10245">
        <v>53.604621042909308</v>
      </c>
      <c r="G10245" t="s">
        <v>641</v>
      </c>
    </row>
    <row r="10246" spans="1:7" x14ac:dyDescent="0.35">
      <c r="A10246" s="4" t="s">
        <v>566</v>
      </c>
      <c r="B10246" s="4" t="s">
        <v>506</v>
      </c>
      <c r="C10246" s="4" t="s">
        <v>303</v>
      </c>
      <c r="D10246" s="4" t="s">
        <v>253</v>
      </c>
      <c r="E10246">
        <v>2023</v>
      </c>
      <c r="F10246">
        <v>60.499368918403171</v>
      </c>
      <c r="G10246" t="s">
        <v>641</v>
      </c>
    </row>
    <row r="10247" spans="1:7" x14ac:dyDescent="0.35">
      <c r="A10247" s="4" t="s">
        <v>566</v>
      </c>
      <c r="B10247" s="4" t="s">
        <v>506</v>
      </c>
      <c r="C10247" s="4" t="s">
        <v>303</v>
      </c>
      <c r="D10247" s="4" t="s">
        <v>253</v>
      </c>
      <c r="E10247">
        <v>2024</v>
      </c>
      <c r="F10247">
        <v>61.441140621397892</v>
      </c>
      <c r="G10247" t="s">
        <v>641</v>
      </c>
    </row>
    <row r="10248" spans="1:7" x14ac:dyDescent="0.35">
      <c r="A10248" s="4" t="s">
        <v>566</v>
      </c>
      <c r="B10248" s="4" t="s">
        <v>506</v>
      </c>
      <c r="C10248" s="4" t="s">
        <v>202</v>
      </c>
      <c r="D10248" s="4" t="s">
        <v>494</v>
      </c>
      <c r="E10248">
        <v>2000</v>
      </c>
      <c r="F10248">
        <v>100</v>
      </c>
      <c r="G10248" t="s">
        <v>641</v>
      </c>
    </row>
    <row r="10249" spans="1:7" x14ac:dyDescent="0.35">
      <c r="A10249" s="4" t="s">
        <v>566</v>
      </c>
      <c r="B10249" s="4" t="s">
        <v>506</v>
      </c>
      <c r="C10249" s="4" t="s">
        <v>202</v>
      </c>
      <c r="D10249" s="4" t="s">
        <v>494</v>
      </c>
      <c r="E10249">
        <v>2001</v>
      </c>
      <c r="F10249">
        <v>100</v>
      </c>
      <c r="G10249" t="s">
        <v>641</v>
      </c>
    </row>
    <row r="10250" spans="1:7" x14ac:dyDescent="0.35">
      <c r="A10250" s="4" t="s">
        <v>566</v>
      </c>
      <c r="B10250" s="4" t="s">
        <v>506</v>
      </c>
      <c r="C10250" s="4" t="s">
        <v>202</v>
      </c>
      <c r="D10250" s="4" t="s">
        <v>494</v>
      </c>
      <c r="E10250">
        <v>2002</v>
      </c>
      <c r="F10250">
        <v>100</v>
      </c>
      <c r="G10250" t="s">
        <v>641</v>
      </c>
    </row>
    <row r="10251" spans="1:7" x14ac:dyDescent="0.35">
      <c r="A10251" s="4" t="s">
        <v>566</v>
      </c>
      <c r="B10251" s="4" t="s">
        <v>506</v>
      </c>
      <c r="C10251" s="4" t="s">
        <v>202</v>
      </c>
      <c r="D10251" s="4" t="s">
        <v>494</v>
      </c>
      <c r="E10251">
        <v>2003</v>
      </c>
      <c r="F10251">
        <v>100</v>
      </c>
      <c r="G10251" t="s">
        <v>641</v>
      </c>
    </row>
    <row r="10252" spans="1:7" x14ac:dyDescent="0.35">
      <c r="A10252" s="4" t="s">
        <v>566</v>
      </c>
      <c r="B10252" s="4" t="s">
        <v>506</v>
      </c>
      <c r="C10252" s="4" t="s">
        <v>202</v>
      </c>
      <c r="D10252" s="4" t="s">
        <v>494</v>
      </c>
      <c r="E10252">
        <v>2004</v>
      </c>
      <c r="F10252">
        <v>100</v>
      </c>
      <c r="G10252" t="s">
        <v>641</v>
      </c>
    </row>
    <row r="10253" spans="1:7" x14ac:dyDescent="0.35">
      <c r="A10253" s="4" t="s">
        <v>566</v>
      </c>
      <c r="B10253" s="4" t="s">
        <v>506</v>
      </c>
      <c r="C10253" s="4" t="s">
        <v>202</v>
      </c>
      <c r="D10253" s="4" t="s">
        <v>494</v>
      </c>
      <c r="E10253">
        <v>2005</v>
      </c>
      <c r="F10253">
        <v>100</v>
      </c>
      <c r="G10253" t="s">
        <v>641</v>
      </c>
    </row>
    <row r="10254" spans="1:7" x14ac:dyDescent="0.35">
      <c r="A10254" s="4" t="s">
        <v>566</v>
      </c>
      <c r="B10254" s="4" t="s">
        <v>506</v>
      </c>
      <c r="C10254" s="4" t="s">
        <v>202</v>
      </c>
      <c r="D10254" s="4" t="s">
        <v>494</v>
      </c>
      <c r="E10254">
        <v>2006</v>
      </c>
      <c r="F10254">
        <v>100</v>
      </c>
      <c r="G10254" t="s">
        <v>641</v>
      </c>
    </row>
    <row r="10255" spans="1:7" x14ac:dyDescent="0.35">
      <c r="A10255" s="4" t="s">
        <v>566</v>
      </c>
      <c r="B10255" s="4" t="s">
        <v>506</v>
      </c>
      <c r="C10255" s="4" t="s">
        <v>202</v>
      </c>
      <c r="D10255" s="4" t="s">
        <v>494</v>
      </c>
      <c r="E10255">
        <v>2007</v>
      </c>
      <c r="F10255">
        <v>100</v>
      </c>
      <c r="G10255" t="s">
        <v>641</v>
      </c>
    </row>
    <row r="10256" spans="1:7" x14ac:dyDescent="0.35">
      <c r="A10256" s="4" t="s">
        <v>566</v>
      </c>
      <c r="B10256" s="4" t="s">
        <v>506</v>
      </c>
      <c r="C10256" s="4" t="s">
        <v>202</v>
      </c>
      <c r="D10256" s="4" t="s">
        <v>494</v>
      </c>
      <c r="E10256">
        <v>2008</v>
      </c>
      <c r="F10256">
        <v>100</v>
      </c>
      <c r="G10256" t="s">
        <v>641</v>
      </c>
    </row>
    <row r="10257" spans="1:7" x14ac:dyDescent="0.35">
      <c r="A10257" s="4" t="s">
        <v>566</v>
      </c>
      <c r="B10257" s="4" t="s">
        <v>506</v>
      </c>
      <c r="C10257" s="4" t="s">
        <v>202</v>
      </c>
      <c r="D10257" s="4" t="s">
        <v>494</v>
      </c>
      <c r="E10257">
        <v>2017</v>
      </c>
      <c r="F10257">
        <v>100</v>
      </c>
      <c r="G10257" t="s">
        <v>641</v>
      </c>
    </row>
    <row r="10258" spans="1:7" x14ac:dyDescent="0.35">
      <c r="A10258" s="4" t="s">
        <v>566</v>
      </c>
      <c r="B10258" s="4" t="s">
        <v>506</v>
      </c>
      <c r="C10258" s="4" t="s">
        <v>202</v>
      </c>
      <c r="D10258" s="4" t="s">
        <v>494</v>
      </c>
      <c r="E10258">
        <v>2018</v>
      </c>
      <c r="F10258">
        <v>100</v>
      </c>
      <c r="G10258" t="s">
        <v>641</v>
      </c>
    </row>
    <row r="10259" spans="1:7" x14ac:dyDescent="0.35">
      <c r="A10259" s="4" t="s">
        <v>566</v>
      </c>
      <c r="B10259" s="4" t="s">
        <v>506</v>
      </c>
      <c r="C10259" s="4" t="s">
        <v>202</v>
      </c>
      <c r="D10259" s="4" t="s">
        <v>494</v>
      </c>
      <c r="E10259">
        <v>2019</v>
      </c>
      <c r="F10259">
        <v>100</v>
      </c>
      <c r="G10259" t="s">
        <v>641</v>
      </c>
    </row>
    <row r="10260" spans="1:7" x14ac:dyDescent="0.35">
      <c r="A10260" s="4" t="s">
        <v>566</v>
      </c>
      <c r="B10260" s="4" t="s">
        <v>506</v>
      </c>
      <c r="C10260" s="4" t="s">
        <v>202</v>
      </c>
      <c r="D10260" s="4" t="s">
        <v>494</v>
      </c>
      <c r="E10260">
        <v>2020</v>
      </c>
      <c r="F10260">
        <v>100</v>
      </c>
      <c r="G10260" t="s">
        <v>641</v>
      </c>
    </row>
    <row r="10261" spans="1:7" x14ac:dyDescent="0.35">
      <c r="A10261" s="4" t="s">
        <v>566</v>
      </c>
      <c r="B10261" s="4" t="s">
        <v>506</v>
      </c>
      <c r="C10261" s="4" t="s">
        <v>202</v>
      </c>
      <c r="D10261" s="4" t="s">
        <v>494</v>
      </c>
      <c r="E10261">
        <v>2021</v>
      </c>
      <c r="F10261">
        <v>100</v>
      </c>
      <c r="G10261" t="s">
        <v>641</v>
      </c>
    </row>
    <row r="10262" spans="1:7" x14ac:dyDescent="0.35">
      <c r="A10262" s="4" t="s">
        <v>566</v>
      </c>
      <c r="B10262" s="4" t="s">
        <v>506</v>
      </c>
      <c r="C10262" s="4" t="s">
        <v>202</v>
      </c>
      <c r="D10262" s="4" t="s">
        <v>494</v>
      </c>
      <c r="E10262">
        <v>2022</v>
      </c>
      <c r="F10262">
        <v>100</v>
      </c>
      <c r="G10262" t="s">
        <v>641</v>
      </c>
    </row>
    <row r="10263" spans="1:7" x14ac:dyDescent="0.35">
      <c r="A10263" s="4" t="s">
        <v>566</v>
      </c>
      <c r="B10263" s="4" t="s">
        <v>506</v>
      </c>
      <c r="C10263" s="4" t="s">
        <v>202</v>
      </c>
      <c r="D10263" s="4" t="s">
        <v>494</v>
      </c>
      <c r="E10263">
        <v>2023</v>
      </c>
      <c r="F10263">
        <v>100</v>
      </c>
      <c r="G10263" t="s">
        <v>641</v>
      </c>
    </row>
    <row r="10264" spans="1:7" x14ac:dyDescent="0.35">
      <c r="A10264" s="4" t="s">
        <v>566</v>
      </c>
      <c r="B10264" s="4" t="s">
        <v>506</v>
      </c>
      <c r="C10264" s="4" t="s">
        <v>418</v>
      </c>
      <c r="D10264" s="4" t="s">
        <v>232</v>
      </c>
      <c r="E10264">
        <v>2000</v>
      </c>
      <c r="F10264">
        <v>3.0855060913127872</v>
      </c>
      <c r="G10264" t="s">
        <v>641</v>
      </c>
    </row>
    <row r="10265" spans="1:7" x14ac:dyDescent="0.35">
      <c r="A10265" s="4" t="s">
        <v>566</v>
      </c>
      <c r="B10265" s="4" t="s">
        <v>506</v>
      </c>
      <c r="C10265" s="4" t="s">
        <v>418</v>
      </c>
      <c r="D10265" s="4" t="s">
        <v>232</v>
      </c>
      <c r="E10265">
        <v>2001</v>
      </c>
      <c r="F10265">
        <v>3.0041970399823308</v>
      </c>
      <c r="G10265" t="s">
        <v>641</v>
      </c>
    </row>
    <row r="10266" spans="1:7" x14ac:dyDescent="0.35">
      <c r="A10266" s="4" t="s">
        <v>566</v>
      </c>
      <c r="B10266" s="4" t="s">
        <v>506</v>
      </c>
      <c r="C10266" s="4" t="s">
        <v>418</v>
      </c>
      <c r="D10266" s="4" t="s">
        <v>232</v>
      </c>
      <c r="E10266">
        <v>2002</v>
      </c>
      <c r="F10266">
        <v>1.2867252841518351</v>
      </c>
      <c r="G10266" t="s">
        <v>641</v>
      </c>
    </row>
    <row r="10267" spans="1:7" x14ac:dyDescent="0.35">
      <c r="A10267" s="4" t="s">
        <v>566</v>
      </c>
      <c r="B10267" s="4" t="s">
        <v>506</v>
      </c>
      <c r="C10267" s="4" t="s">
        <v>418</v>
      </c>
      <c r="D10267" s="4" t="s">
        <v>232</v>
      </c>
      <c r="E10267">
        <v>2003</v>
      </c>
      <c r="F10267">
        <v>2.4878255346178149</v>
      </c>
      <c r="G10267" t="s">
        <v>641</v>
      </c>
    </row>
    <row r="10268" spans="1:7" x14ac:dyDescent="0.35">
      <c r="A10268" s="4" t="s">
        <v>566</v>
      </c>
      <c r="B10268" s="4" t="s">
        <v>506</v>
      </c>
      <c r="C10268" s="4" t="s">
        <v>418</v>
      </c>
      <c r="D10268" s="4" t="s">
        <v>232</v>
      </c>
      <c r="E10268">
        <v>2004</v>
      </c>
      <c r="F10268">
        <v>0.45449850222086308</v>
      </c>
      <c r="G10268" t="s">
        <v>641</v>
      </c>
    </row>
    <row r="10269" spans="1:7" x14ac:dyDescent="0.35">
      <c r="A10269" s="4" t="s">
        <v>566</v>
      </c>
      <c r="B10269" s="4" t="s">
        <v>506</v>
      </c>
      <c r="C10269" s="4" t="s">
        <v>418</v>
      </c>
      <c r="D10269" s="4" t="s">
        <v>232</v>
      </c>
      <c r="E10269">
        <v>2005</v>
      </c>
      <c r="F10269">
        <v>1.5321336760924851</v>
      </c>
      <c r="G10269" t="s">
        <v>641</v>
      </c>
    </row>
    <row r="10270" spans="1:7" x14ac:dyDescent="0.35">
      <c r="A10270" s="4" t="s">
        <v>566</v>
      </c>
      <c r="B10270" s="4" t="s">
        <v>506</v>
      </c>
      <c r="C10270" s="4" t="s">
        <v>418</v>
      </c>
      <c r="D10270" s="4" t="s">
        <v>232</v>
      </c>
      <c r="E10270">
        <v>2006</v>
      </c>
      <c r="F10270">
        <v>2.329349807575503</v>
      </c>
      <c r="G10270" t="s">
        <v>641</v>
      </c>
    </row>
    <row r="10271" spans="1:7" x14ac:dyDescent="0.35">
      <c r="A10271" s="4" t="s">
        <v>566</v>
      </c>
      <c r="B10271" s="4" t="s">
        <v>506</v>
      </c>
      <c r="C10271" s="4" t="s">
        <v>418</v>
      </c>
      <c r="D10271" s="4" t="s">
        <v>232</v>
      </c>
      <c r="E10271">
        <v>2007</v>
      </c>
      <c r="F10271">
        <v>0.71258907363420076</v>
      </c>
      <c r="G10271" t="s">
        <v>641</v>
      </c>
    </row>
    <row r="10272" spans="1:7" x14ac:dyDescent="0.35">
      <c r="A10272" s="4" t="s">
        <v>566</v>
      </c>
      <c r="B10272" s="4" t="s">
        <v>506</v>
      </c>
      <c r="C10272" s="4" t="s">
        <v>418</v>
      </c>
      <c r="D10272" s="4" t="s">
        <v>232</v>
      </c>
      <c r="E10272">
        <v>2008</v>
      </c>
      <c r="F10272">
        <v>3.753930817610049</v>
      </c>
      <c r="G10272" t="s">
        <v>641</v>
      </c>
    </row>
    <row r="10273" spans="1:7" x14ac:dyDescent="0.35">
      <c r="A10273" s="4" t="s">
        <v>566</v>
      </c>
      <c r="B10273" s="4" t="s">
        <v>506</v>
      </c>
      <c r="C10273" s="4" t="s">
        <v>418</v>
      </c>
      <c r="D10273" s="4" t="s">
        <v>232</v>
      </c>
      <c r="E10273">
        <v>2017</v>
      </c>
      <c r="F10273">
        <v>1.8751005955254489</v>
      </c>
      <c r="G10273" t="s">
        <v>641</v>
      </c>
    </row>
    <row r="10274" spans="1:7" x14ac:dyDescent="0.35">
      <c r="A10274" s="4" t="s">
        <v>566</v>
      </c>
      <c r="B10274" s="4" t="s">
        <v>506</v>
      </c>
      <c r="C10274" s="4" t="s">
        <v>418</v>
      </c>
      <c r="D10274" s="4" t="s">
        <v>232</v>
      </c>
      <c r="E10274">
        <v>2018</v>
      </c>
      <c r="F10274">
        <v>2.7648313452879711</v>
      </c>
      <c r="G10274" t="s">
        <v>641</v>
      </c>
    </row>
    <row r="10275" spans="1:7" x14ac:dyDescent="0.35">
      <c r="A10275" s="4" t="s">
        <v>566</v>
      </c>
      <c r="B10275" s="4" t="s">
        <v>506</v>
      </c>
      <c r="C10275" s="4" t="s">
        <v>418</v>
      </c>
      <c r="D10275" s="4" t="s">
        <v>232</v>
      </c>
      <c r="E10275">
        <v>2019</v>
      </c>
      <c r="F10275">
        <v>2.1677300330541072</v>
      </c>
      <c r="G10275" t="s">
        <v>641</v>
      </c>
    </row>
    <row r="10276" spans="1:7" x14ac:dyDescent="0.35">
      <c r="A10276" s="4" t="s">
        <v>566</v>
      </c>
      <c r="B10276" s="4" t="s">
        <v>506</v>
      </c>
      <c r="C10276" s="4" t="s">
        <v>418</v>
      </c>
      <c r="D10276" s="4" t="s">
        <v>232</v>
      </c>
      <c r="E10276">
        <v>2020</v>
      </c>
      <c r="F10276">
        <v>1.286584907079962</v>
      </c>
      <c r="G10276" t="s">
        <v>641</v>
      </c>
    </row>
    <row r="10277" spans="1:7" x14ac:dyDescent="0.35">
      <c r="A10277" s="4" t="s">
        <v>566</v>
      </c>
      <c r="B10277" s="4" t="s">
        <v>506</v>
      </c>
      <c r="C10277" s="4" t="s">
        <v>418</v>
      </c>
      <c r="D10277" s="4" t="s">
        <v>232</v>
      </c>
      <c r="E10277">
        <v>2021</v>
      </c>
      <c r="F10277">
        <v>3.4838805526666938</v>
      </c>
      <c r="G10277" t="s">
        <v>641</v>
      </c>
    </row>
    <row r="10278" spans="1:7" x14ac:dyDescent="0.35">
      <c r="A10278" s="4" t="s">
        <v>566</v>
      </c>
      <c r="B10278" s="4" t="s">
        <v>506</v>
      </c>
      <c r="C10278" s="4" t="s">
        <v>418</v>
      </c>
      <c r="D10278" s="4" t="s">
        <v>232</v>
      </c>
      <c r="E10278">
        <v>2022</v>
      </c>
      <c r="F10278">
        <v>5.7641231785227189</v>
      </c>
      <c r="G10278" t="s">
        <v>641</v>
      </c>
    </row>
    <row r="10279" spans="1:7" x14ac:dyDescent="0.35">
      <c r="A10279" s="4" t="s">
        <v>566</v>
      </c>
      <c r="B10279" s="4" t="s">
        <v>506</v>
      </c>
      <c r="C10279" s="4" t="s">
        <v>418</v>
      </c>
      <c r="D10279" s="4" t="s">
        <v>232</v>
      </c>
      <c r="E10279">
        <v>2023</v>
      </c>
      <c r="F10279">
        <v>5.517849871046594</v>
      </c>
      <c r="G10279" t="s">
        <v>641</v>
      </c>
    </row>
    <row r="10280" spans="1:7" x14ac:dyDescent="0.35">
      <c r="A10280" s="4" t="s">
        <v>566</v>
      </c>
      <c r="B10280" s="4" t="s">
        <v>506</v>
      </c>
      <c r="C10280" s="4" t="s">
        <v>418</v>
      </c>
      <c r="D10280" s="4" t="s">
        <v>232</v>
      </c>
      <c r="E10280">
        <v>2024</v>
      </c>
      <c r="F10280">
        <v>3.1453013443108051</v>
      </c>
      <c r="G10280" t="s">
        <v>641</v>
      </c>
    </row>
    <row r="10281" spans="1:7" x14ac:dyDescent="0.35">
      <c r="A10281" s="4" t="s">
        <v>566</v>
      </c>
      <c r="B10281" s="4" t="s">
        <v>506</v>
      </c>
      <c r="C10281" s="4" t="s">
        <v>247</v>
      </c>
      <c r="D10281" s="4" t="s">
        <v>368</v>
      </c>
      <c r="E10281">
        <v>2000</v>
      </c>
      <c r="F10281">
        <v>15.333309928011801</v>
      </c>
      <c r="G10281" t="s">
        <v>641</v>
      </c>
    </row>
    <row r="10282" spans="1:7" x14ac:dyDescent="0.35">
      <c r="A10282" s="4" t="s">
        <v>566</v>
      </c>
      <c r="B10282" s="4" t="s">
        <v>506</v>
      </c>
      <c r="C10282" s="4" t="s">
        <v>247</v>
      </c>
      <c r="D10282" s="4" t="s">
        <v>368</v>
      </c>
      <c r="E10282">
        <v>2001</v>
      </c>
      <c r="F10282">
        <v>1.7126402814343464</v>
      </c>
      <c r="G10282" t="s">
        <v>641</v>
      </c>
    </row>
    <row r="10283" spans="1:7" x14ac:dyDescent="0.35">
      <c r="A10283" s="4" t="s">
        <v>566</v>
      </c>
      <c r="B10283" s="4" t="s">
        <v>506</v>
      </c>
      <c r="C10283" s="4" t="s">
        <v>247</v>
      </c>
      <c r="D10283" s="4" t="s">
        <v>368</v>
      </c>
      <c r="E10283">
        <v>2002</v>
      </c>
      <c r="F10283">
        <v>-1.52020673574917</v>
      </c>
      <c r="G10283" t="s">
        <v>641</v>
      </c>
    </row>
    <row r="10284" spans="1:7" x14ac:dyDescent="0.35">
      <c r="A10284" s="4" t="s">
        <v>566</v>
      </c>
      <c r="B10284" s="4" t="s">
        <v>506</v>
      </c>
      <c r="C10284" s="4" t="s">
        <v>247</v>
      </c>
      <c r="D10284" s="4" t="s">
        <v>368</v>
      </c>
      <c r="E10284">
        <v>2003</v>
      </c>
      <c r="F10284">
        <v>2.8608233145371145</v>
      </c>
      <c r="G10284" t="s">
        <v>641</v>
      </c>
    </row>
    <row r="10285" spans="1:7" x14ac:dyDescent="0.35">
      <c r="A10285" s="4" t="s">
        <v>566</v>
      </c>
      <c r="B10285" s="4" t="s">
        <v>506</v>
      </c>
      <c r="C10285" s="4" t="s">
        <v>247</v>
      </c>
      <c r="D10285" s="4" t="s">
        <v>368</v>
      </c>
      <c r="E10285">
        <v>2004</v>
      </c>
      <c r="F10285">
        <v>5.8502058145734992</v>
      </c>
      <c r="G10285" t="s">
        <v>641</v>
      </c>
    </row>
    <row r="10286" spans="1:7" x14ac:dyDescent="0.35">
      <c r="A10286" s="4" t="s">
        <v>566</v>
      </c>
      <c r="B10286" s="4" t="s">
        <v>506</v>
      </c>
      <c r="C10286" s="4" t="s">
        <v>247</v>
      </c>
      <c r="D10286" s="4" t="s">
        <v>368</v>
      </c>
      <c r="E10286">
        <v>2005</v>
      </c>
      <c r="F10286">
        <v>8.7630041281502571</v>
      </c>
      <c r="G10286" t="s">
        <v>641</v>
      </c>
    </row>
    <row r="10287" spans="1:7" x14ac:dyDescent="0.35">
      <c r="A10287" s="4" t="s">
        <v>566</v>
      </c>
      <c r="B10287" s="4" t="s">
        <v>506</v>
      </c>
      <c r="C10287" s="4" t="s">
        <v>247</v>
      </c>
      <c r="D10287" s="4" t="s">
        <v>368</v>
      </c>
      <c r="E10287">
        <v>2006</v>
      </c>
      <c r="F10287">
        <v>8.7321882607715793</v>
      </c>
      <c r="G10287" t="s">
        <v>641</v>
      </c>
    </row>
    <row r="10288" spans="1:7" x14ac:dyDescent="0.35">
      <c r="A10288" s="4" t="s">
        <v>566</v>
      </c>
      <c r="B10288" s="4" t="s">
        <v>506</v>
      </c>
      <c r="C10288" s="4" t="s">
        <v>247</v>
      </c>
      <c r="D10288" s="4" t="s">
        <v>368</v>
      </c>
      <c r="E10288">
        <v>2007</v>
      </c>
      <c r="F10288">
        <v>3.0776619836092323</v>
      </c>
      <c r="G10288" t="s">
        <v>641</v>
      </c>
    </row>
    <row r="10289" spans="1:7" x14ac:dyDescent="0.35">
      <c r="A10289" s="4" t="s">
        <v>566</v>
      </c>
      <c r="B10289" s="4" t="s">
        <v>506</v>
      </c>
      <c r="C10289" s="4" t="s">
        <v>247</v>
      </c>
      <c r="D10289" s="4" t="s">
        <v>368</v>
      </c>
      <c r="E10289">
        <v>2008</v>
      </c>
      <c r="F10289">
        <v>10.566383025003702</v>
      </c>
      <c r="G10289" t="s">
        <v>641</v>
      </c>
    </row>
    <row r="10290" spans="1:7" x14ac:dyDescent="0.35">
      <c r="A10290" s="4" t="s">
        <v>566</v>
      </c>
      <c r="B10290" s="4" t="s">
        <v>506</v>
      </c>
      <c r="C10290" s="4" t="s">
        <v>247</v>
      </c>
      <c r="D10290" s="4" t="s">
        <v>368</v>
      </c>
      <c r="E10290">
        <v>2017</v>
      </c>
      <c r="F10290">
        <v>4.0809493608948202</v>
      </c>
      <c r="G10290" t="s">
        <v>641</v>
      </c>
    </row>
    <row r="10291" spans="1:7" x14ac:dyDescent="0.35">
      <c r="A10291" s="4" t="s">
        <v>566</v>
      </c>
      <c r="B10291" s="4" t="s">
        <v>506</v>
      </c>
      <c r="C10291" s="4" t="s">
        <v>247</v>
      </c>
      <c r="D10291" s="4" t="s">
        <v>368</v>
      </c>
      <c r="E10291">
        <v>2018</v>
      </c>
      <c r="F10291">
        <v>6.7429246019348597</v>
      </c>
      <c r="G10291" t="s">
        <v>641</v>
      </c>
    </row>
    <row r="10292" spans="1:7" x14ac:dyDescent="0.35">
      <c r="A10292" s="4" t="s">
        <v>566</v>
      </c>
      <c r="B10292" s="4" t="s">
        <v>506</v>
      </c>
      <c r="C10292" s="4" t="s">
        <v>247</v>
      </c>
      <c r="D10292" s="4" t="s">
        <v>368</v>
      </c>
      <c r="E10292">
        <v>2019</v>
      </c>
      <c r="F10292">
        <v>-0.54843700245574212</v>
      </c>
      <c r="G10292" t="s">
        <v>641</v>
      </c>
    </row>
    <row r="10293" spans="1:7" x14ac:dyDescent="0.35">
      <c r="A10293" s="4" t="s">
        <v>566</v>
      </c>
      <c r="B10293" s="4" t="s">
        <v>506</v>
      </c>
      <c r="C10293" s="4" t="s">
        <v>247</v>
      </c>
      <c r="D10293" s="4" t="s">
        <v>368</v>
      </c>
      <c r="E10293">
        <v>2020</v>
      </c>
      <c r="F10293">
        <v>-2.5172606025626862</v>
      </c>
      <c r="G10293" t="s">
        <v>641</v>
      </c>
    </row>
    <row r="10294" spans="1:7" x14ac:dyDescent="0.35">
      <c r="A10294" s="4" t="s">
        <v>566</v>
      </c>
      <c r="B10294" s="4" t="s">
        <v>506</v>
      </c>
      <c r="C10294" s="4" t="s">
        <v>247</v>
      </c>
      <c r="D10294" s="4" t="s">
        <v>368</v>
      </c>
      <c r="E10294">
        <v>2021</v>
      </c>
      <c r="F10294">
        <v>20.213475493748902</v>
      </c>
      <c r="G10294" t="s">
        <v>641</v>
      </c>
    </row>
    <row r="10295" spans="1:7" x14ac:dyDescent="0.35">
      <c r="A10295" s="4" t="s">
        <v>566</v>
      </c>
      <c r="B10295" s="4" t="s">
        <v>506</v>
      </c>
      <c r="C10295" s="4" t="s">
        <v>247</v>
      </c>
      <c r="D10295" s="4" t="s">
        <v>368</v>
      </c>
      <c r="E10295">
        <v>2022</v>
      </c>
      <c r="F10295">
        <v>28.416785192293247</v>
      </c>
      <c r="G10295" t="s">
        <v>641</v>
      </c>
    </row>
    <row r="10296" spans="1:7" x14ac:dyDescent="0.35">
      <c r="A10296" s="4" t="s">
        <v>566</v>
      </c>
      <c r="B10296" s="4" t="s">
        <v>506</v>
      </c>
      <c r="C10296" s="4" t="s">
        <v>247</v>
      </c>
      <c r="D10296" s="4" t="s">
        <v>368</v>
      </c>
      <c r="E10296">
        <v>2023</v>
      </c>
      <c r="F10296">
        <v>-11.076803422959188</v>
      </c>
      <c r="G10296" t="s">
        <v>641</v>
      </c>
    </row>
    <row r="10297" spans="1:7" x14ac:dyDescent="0.35">
      <c r="A10297" s="4" t="s">
        <v>566</v>
      </c>
      <c r="B10297" s="4" t="s">
        <v>506</v>
      </c>
      <c r="C10297" s="4" t="s">
        <v>247</v>
      </c>
      <c r="D10297" s="4" t="s">
        <v>368</v>
      </c>
      <c r="E10297">
        <v>2024</v>
      </c>
      <c r="F10297">
        <v>-0.22932400299822575</v>
      </c>
      <c r="G10297" t="s">
        <v>641</v>
      </c>
    </row>
    <row r="10298" spans="1:7" x14ac:dyDescent="0.35">
      <c r="A10298" s="4" t="s">
        <v>566</v>
      </c>
      <c r="B10298" s="4" t="s">
        <v>506</v>
      </c>
      <c r="C10298" s="4" t="s">
        <v>302</v>
      </c>
      <c r="D10298" s="4" t="s">
        <v>282</v>
      </c>
      <c r="E10298">
        <v>2000</v>
      </c>
      <c r="F10298">
        <v>19.594677108597537</v>
      </c>
      <c r="G10298" t="s">
        <v>641</v>
      </c>
    </row>
    <row r="10299" spans="1:7" x14ac:dyDescent="0.35">
      <c r="A10299" s="4" t="s">
        <v>566</v>
      </c>
      <c r="B10299" s="4" t="s">
        <v>506</v>
      </c>
      <c r="C10299" s="4" t="s">
        <v>302</v>
      </c>
      <c r="D10299" s="4" t="s">
        <v>282</v>
      </c>
      <c r="E10299">
        <v>2001</v>
      </c>
      <c r="F10299">
        <v>20.224216472393568</v>
      </c>
      <c r="G10299" t="s">
        <v>641</v>
      </c>
    </row>
    <row r="10300" spans="1:7" x14ac:dyDescent="0.35">
      <c r="A10300" s="4" t="s">
        <v>566</v>
      </c>
      <c r="B10300" s="4" t="s">
        <v>506</v>
      </c>
      <c r="C10300" s="4" t="s">
        <v>302</v>
      </c>
      <c r="D10300" s="4" t="s">
        <v>282</v>
      </c>
      <c r="E10300">
        <v>2002</v>
      </c>
      <c r="F10300">
        <v>19.558141913256428</v>
      </c>
      <c r="G10300" t="s">
        <v>641</v>
      </c>
    </row>
    <row r="10301" spans="1:7" x14ac:dyDescent="0.35">
      <c r="A10301" s="4" t="s">
        <v>566</v>
      </c>
      <c r="B10301" s="4" t="s">
        <v>506</v>
      </c>
      <c r="C10301" s="4" t="s">
        <v>302</v>
      </c>
      <c r="D10301" s="4" t="s">
        <v>282</v>
      </c>
      <c r="E10301">
        <v>2003</v>
      </c>
      <c r="F10301">
        <v>18.763997694555428</v>
      </c>
      <c r="G10301" t="s">
        <v>641</v>
      </c>
    </row>
    <row r="10302" spans="1:7" x14ac:dyDescent="0.35">
      <c r="A10302" s="4" t="s">
        <v>566</v>
      </c>
      <c r="B10302" s="4" t="s">
        <v>506</v>
      </c>
      <c r="C10302" s="4" t="s">
        <v>302</v>
      </c>
      <c r="D10302" s="4" t="s">
        <v>282</v>
      </c>
      <c r="E10302">
        <v>2004</v>
      </c>
      <c r="F10302">
        <v>18.984914308273392</v>
      </c>
      <c r="G10302" t="s">
        <v>641</v>
      </c>
    </row>
    <row r="10303" spans="1:7" x14ac:dyDescent="0.35">
      <c r="A10303" s="4" t="s">
        <v>566</v>
      </c>
      <c r="B10303" s="4" t="s">
        <v>506</v>
      </c>
      <c r="C10303" s="4" t="s">
        <v>302</v>
      </c>
      <c r="D10303" s="4" t="s">
        <v>282</v>
      </c>
      <c r="E10303">
        <v>2005</v>
      </c>
      <c r="F10303">
        <v>19.021501766243361</v>
      </c>
      <c r="G10303" t="s">
        <v>641</v>
      </c>
    </row>
    <row r="10304" spans="1:7" x14ac:dyDescent="0.35">
      <c r="A10304" s="4" t="s">
        <v>566</v>
      </c>
      <c r="B10304" s="4" t="s">
        <v>506</v>
      </c>
      <c r="C10304" s="4" t="s">
        <v>302</v>
      </c>
      <c r="D10304" s="4" t="s">
        <v>282</v>
      </c>
      <c r="E10304">
        <v>2006</v>
      </c>
      <c r="F10304">
        <v>18.357033832823642</v>
      </c>
      <c r="G10304" t="s">
        <v>641</v>
      </c>
    </row>
    <row r="10305" spans="1:7" x14ac:dyDescent="0.35">
      <c r="A10305" s="4" t="s">
        <v>566</v>
      </c>
      <c r="B10305" s="4" t="s">
        <v>506</v>
      </c>
      <c r="C10305" s="4" t="s">
        <v>302</v>
      </c>
      <c r="D10305" s="4" t="s">
        <v>282</v>
      </c>
      <c r="E10305">
        <v>2007</v>
      </c>
      <c r="F10305">
        <v>19.641416627071113</v>
      </c>
      <c r="G10305" t="s">
        <v>641</v>
      </c>
    </row>
    <row r="10306" spans="1:7" x14ac:dyDescent="0.35">
      <c r="A10306" s="4" t="s">
        <v>566</v>
      </c>
      <c r="B10306" s="4" t="s">
        <v>506</v>
      </c>
      <c r="C10306" s="4" t="s">
        <v>302</v>
      </c>
      <c r="D10306" s="4" t="s">
        <v>282</v>
      </c>
      <c r="E10306">
        <v>2008</v>
      </c>
      <c r="F10306">
        <v>19.427782524793479</v>
      </c>
      <c r="G10306" t="s">
        <v>641</v>
      </c>
    </row>
    <row r="10307" spans="1:7" x14ac:dyDescent="0.35">
      <c r="A10307" s="4" t="s">
        <v>566</v>
      </c>
      <c r="B10307" s="4" t="s">
        <v>506</v>
      </c>
      <c r="C10307" s="4" t="s">
        <v>302</v>
      </c>
      <c r="D10307" s="4" t="s">
        <v>282</v>
      </c>
      <c r="E10307">
        <v>2017</v>
      </c>
      <c r="F10307">
        <v>22.498338503729638</v>
      </c>
      <c r="G10307" t="s">
        <v>641</v>
      </c>
    </row>
    <row r="10308" spans="1:7" x14ac:dyDescent="0.35">
      <c r="A10308" s="4" t="s">
        <v>566</v>
      </c>
      <c r="B10308" s="4" t="s">
        <v>506</v>
      </c>
      <c r="C10308" s="4" t="s">
        <v>302</v>
      </c>
      <c r="D10308" s="4" t="s">
        <v>282</v>
      </c>
      <c r="E10308">
        <v>2018</v>
      </c>
      <c r="F10308">
        <v>21.747013531575586</v>
      </c>
      <c r="G10308" t="s">
        <v>641</v>
      </c>
    </row>
    <row r="10309" spans="1:7" x14ac:dyDescent="0.35">
      <c r="A10309" s="4" t="s">
        <v>566</v>
      </c>
      <c r="B10309" s="4" t="s">
        <v>506</v>
      </c>
      <c r="C10309" s="4" t="s">
        <v>302</v>
      </c>
      <c r="D10309" s="4" t="s">
        <v>282</v>
      </c>
      <c r="E10309">
        <v>2019</v>
      </c>
      <c r="F10309">
        <v>23.371557377877913</v>
      </c>
      <c r="G10309" t="s">
        <v>641</v>
      </c>
    </row>
    <row r="10310" spans="1:7" x14ac:dyDescent="0.35">
      <c r="A10310" s="4" t="s">
        <v>566</v>
      </c>
      <c r="B10310" s="4" t="s">
        <v>506</v>
      </c>
      <c r="C10310" s="4" t="s">
        <v>302</v>
      </c>
      <c r="D10310" s="4" t="s">
        <v>282</v>
      </c>
      <c r="E10310">
        <v>2020</v>
      </c>
      <c r="F10310">
        <v>20.030838942305625</v>
      </c>
      <c r="G10310" t="s">
        <v>641</v>
      </c>
    </row>
    <row r="10311" spans="1:7" x14ac:dyDescent="0.35">
      <c r="A10311" s="4" t="s">
        <v>566</v>
      </c>
      <c r="B10311" s="4" t="s">
        <v>506</v>
      </c>
      <c r="C10311" s="4" t="s">
        <v>302</v>
      </c>
      <c r="D10311" s="4" t="s">
        <v>282</v>
      </c>
      <c r="E10311">
        <v>2021</v>
      </c>
      <c r="F10311">
        <v>16.846335634122607</v>
      </c>
      <c r="G10311" t="s">
        <v>641</v>
      </c>
    </row>
    <row r="10312" spans="1:7" x14ac:dyDescent="0.35">
      <c r="A10312" s="4" t="s">
        <v>566</v>
      </c>
      <c r="B10312" s="4" t="s">
        <v>506</v>
      </c>
      <c r="C10312" s="4" t="s">
        <v>302</v>
      </c>
      <c r="D10312" s="4" t="s">
        <v>282</v>
      </c>
      <c r="E10312">
        <v>2022</v>
      </c>
      <c r="F10312">
        <v>18.176442141421422</v>
      </c>
      <c r="G10312" t="s">
        <v>641</v>
      </c>
    </row>
    <row r="10313" spans="1:7" x14ac:dyDescent="0.35">
      <c r="A10313" s="4" t="s">
        <v>566</v>
      </c>
      <c r="B10313" s="4" t="s">
        <v>506</v>
      </c>
      <c r="C10313" s="4" t="s">
        <v>302</v>
      </c>
      <c r="D10313" s="4" t="s">
        <v>282</v>
      </c>
      <c r="E10313">
        <v>2023</v>
      </c>
      <c r="F10313">
        <v>23.156129654460717</v>
      </c>
      <c r="G10313" t="s">
        <v>641</v>
      </c>
    </row>
    <row r="10314" spans="1:7" x14ac:dyDescent="0.35">
      <c r="A10314" s="4" t="s">
        <v>566</v>
      </c>
      <c r="B10314" s="4" t="s">
        <v>506</v>
      </c>
      <c r="C10314" s="4" t="s">
        <v>302</v>
      </c>
      <c r="D10314" s="4" t="s">
        <v>282</v>
      </c>
      <c r="E10314">
        <v>2024</v>
      </c>
      <c r="F10314">
        <v>26.120766959887121</v>
      </c>
      <c r="G10314" t="s">
        <v>641</v>
      </c>
    </row>
    <row r="10315" spans="1:7" x14ac:dyDescent="0.35">
      <c r="A10315" s="4" t="s">
        <v>587</v>
      </c>
      <c r="B10315" s="4" t="s">
        <v>476</v>
      </c>
      <c r="C10315" s="4" t="s">
        <v>303</v>
      </c>
      <c r="D10315" s="4" t="s">
        <v>253</v>
      </c>
      <c r="E10315">
        <v>2000</v>
      </c>
      <c r="F10315">
        <v>28.088657288404921</v>
      </c>
      <c r="G10315" t="s">
        <v>641</v>
      </c>
    </row>
    <row r="10316" spans="1:7" x14ac:dyDescent="0.35">
      <c r="A10316" s="4" t="s">
        <v>587</v>
      </c>
      <c r="B10316" s="4" t="s">
        <v>476</v>
      </c>
      <c r="C10316" s="4" t="s">
        <v>303</v>
      </c>
      <c r="D10316" s="4" t="s">
        <v>253</v>
      </c>
      <c r="E10316">
        <v>2001</v>
      </c>
      <c r="F10316">
        <v>31.198826436795073</v>
      </c>
      <c r="G10316" t="s">
        <v>641</v>
      </c>
    </row>
    <row r="10317" spans="1:7" x14ac:dyDescent="0.35">
      <c r="A10317" s="4" t="s">
        <v>587</v>
      </c>
      <c r="B10317" s="4" t="s">
        <v>476</v>
      </c>
      <c r="C10317" s="4" t="s">
        <v>303</v>
      </c>
      <c r="D10317" s="4" t="s">
        <v>253</v>
      </c>
      <c r="E10317">
        <v>2002</v>
      </c>
      <c r="F10317">
        <v>31.704308410477296</v>
      </c>
      <c r="G10317" t="s">
        <v>641</v>
      </c>
    </row>
    <row r="10318" spans="1:7" x14ac:dyDescent="0.35">
      <c r="A10318" s="4" t="s">
        <v>587</v>
      </c>
      <c r="B10318" s="4" t="s">
        <v>476</v>
      </c>
      <c r="C10318" s="4" t="s">
        <v>303</v>
      </c>
      <c r="D10318" s="4" t="s">
        <v>253</v>
      </c>
      <c r="E10318">
        <v>2003</v>
      </c>
      <c r="F10318">
        <v>30.282247294981126</v>
      </c>
      <c r="G10318" t="s">
        <v>641</v>
      </c>
    </row>
    <row r="10319" spans="1:7" x14ac:dyDescent="0.35">
      <c r="A10319" s="4" t="s">
        <v>587</v>
      </c>
      <c r="B10319" s="4" t="s">
        <v>476</v>
      </c>
      <c r="C10319" s="4" t="s">
        <v>303</v>
      </c>
      <c r="D10319" s="4" t="s">
        <v>253</v>
      </c>
      <c r="E10319">
        <v>2004</v>
      </c>
      <c r="F10319">
        <v>27.469560196852921</v>
      </c>
      <c r="G10319" t="s">
        <v>641</v>
      </c>
    </row>
    <row r="10320" spans="1:7" x14ac:dyDescent="0.35">
      <c r="A10320" s="4" t="s">
        <v>587</v>
      </c>
      <c r="B10320" s="4" t="s">
        <v>476</v>
      </c>
      <c r="C10320" s="4" t="s">
        <v>303</v>
      </c>
      <c r="D10320" s="4" t="s">
        <v>253</v>
      </c>
      <c r="E10320">
        <v>2005</v>
      </c>
      <c r="F10320">
        <v>26.709252585625968</v>
      </c>
      <c r="G10320" t="s">
        <v>641</v>
      </c>
    </row>
    <row r="10321" spans="1:7" x14ac:dyDescent="0.35">
      <c r="A10321" s="4" t="s">
        <v>587</v>
      </c>
      <c r="B10321" s="4" t="s">
        <v>476</v>
      </c>
      <c r="C10321" s="4" t="s">
        <v>303</v>
      </c>
      <c r="D10321" s="4" t="s">
        <v>253</v>
      </c>
      <c r="E10321">
        <v>2006</v>
      </c>
      <c r="F10321">
        <v>27.719615664188723</v>
      </c>
      <c r="G10321" t="s">
        <v>641</v>
      </c>
    </row>
    <row r="10322" spans="1:7" x14ac:dyDescent="0.35">
      <c r="A10322" s="4" t="s">
        <v>587</v>
      </c>
      <c r="B10322" s="4" t="s">
        <v>476</v>
      </c>
      <c r="C10322" s="4" t="s">
        <v>303</v>
      </c>
      <c r="D10322" s="4" t="s">
        <v>253</v>
      </c>
      <c r="E10322">
        <v>2007</v>
      </c>
      <c r="F10322">
        <v>32.907095587324662</v>
      </c>
      <c r="G10322" t="s">
        <v>641</v>
      </c>
    </row>
    <row r="10323" spans="1:7" x14ac:dyDescent="0.35">
      <c r="A10323" s="4" t="s">
        <v>587</v>
      </c>
      <c r="B10323" s="4" t="s">
        <v>476</v>
      </c>
      <c r="C10323" s="4" t="s">
        <v>303</v>
      </c>
      <c r="D10323" s="4" t="s">
        <v>253</v>
      </c>
      <c r="E10323">
        <v>2008</v>
      </c>
      <c r="F10323">
        <v>28.067235719954247</v>
      </c>
      <c r="G10323" t="s">
        <v>641</v>
      </c>
    </row>
    <row r="10324" spans="1:7" x14ac:dyDescent="0.35">
      <c r="A10324" s="4" t="s">
        <v>587</v>
      </c>
      <c r="B10324" s="4" t="s">
        <v>476</v>
      </c>
      <c r="C10324" s="4" t="s">
        <v>303</v>
      </c>
      <c r="D10324" s="4" t="s">
        <v>253</v>
      </c>
      <c r="E10324">
        <v>2017</v>
      </c>
      <c r="F10324">
        <v>51.685783578969037</v>
      </c>
      <c r="G10324" t="s">
        <v>641</v>
      </c>
    </row>
    <row r="10325" spans="1:7" x14ac:dyDescent="0.35">
      <c r="A10325" s="4" t="s">
        <v>587</v>
      </c>
      <c r="B10325" s="4" t="s">
        <v>476</v>
      </c>
      <c r="C10325" s="4" t="s">
        <v>202</v>
      </c>
      <c r="D10325" s="4" t="s">
        <v>494</v>
      </c>
      <c r="E10325">
        <v>2000</v>
      </c>
      <c r="F10325">
        <v>100</v>
      </c>
      <c r="G10325" t="s">
        <v>641</v>
      </c>
    </row>
    <row r="10326" spans="1:7" x14ac:dyDescent="0.35">
      <c r="A10326" s="4" t="s">
        <v>587</v>
      </c>
      <c r="B10326" s="4" t="s">
        <v>476</v>
      </c>
      <c r="C10326" s="4" t="s">
        <v>202</v>
      </c>
      <c r="D10326" s="4" t="s">
        <v>494</v>
      </c>
      <c r="E10326">
        <v>2001</v>
      </c>
      <c r="F10326">
        <v>100</v>
      </c>
      <c r="G10326" t="s">
        <v>641</v>
      </c>
    </row>
    <row r="10327" spans="1:7" x14ac:dyDescent="0.35">
      <c r="A10327" s="4" t="s">
        <v>587</v>
      </c>
      <c r="B10327" s="4" t="s">
        <v>476</v>
      </c>
      <c r="C10327" s="4" t="s">
        <v>202</v>
      </c>
      <c r="D10327" s="4" t="s">
        <v>494</v>
      </c>
      <c r="E10327">
        <v>2002</v>
      </c>
      <c r="F10327">
        <v>100</v>
      </c>
      <c r="G10327" t="s">
        <v>641</v>
      </c>
    </row>
    <row r="10328" spans="1:7" x14ac:dyDescent="0.35">
      <c r="A10328" s="4" t="s">
        <v>587</v>
      </c>
      <c r="B10328" s="4" t="s">
        <v>476</v>
      </c>
      <c r="C10328" s="4" t="s">
        <v>202</v>
      </c>
      <c r="D10328" s="4" t="s">
        <v>494</v>
      </c>
      <c r="E10328">
        <v>2003</v>
      </c>
      <c r="F10328">
        <v>100</v>
      </c>
      <c r="G10328" t="s">
        <v>641</v>
      </c>
    </row>
    <row r="10329" spans="1:7" x14ac:dyDescent="0.35">
      <c r="A10329" s="4" t="s">
        <v>587</v>
      </c>
      <c r="B10329" s="4" t="s">
        <v>476</v>
      </c>
      <c r="C10329" s="4" t="s">
        <v>202</v>
      </c>
      <c r="D10329" s="4" t="s">
        <v>494</v>
      </c>
      <c r="E10329">
        <v>2004</v>
      </c>
      <c r="F10329">
        <v>100</v>
      </c>
      <c r="G10329" t="s">
        <v>641</v>
      </c>
    </row>
    <row r="10330" spans="1:7" x14ac:dyDescent="0.35">
      <c r="A10330" s="4" t="s">
        <v>587</v>
      </c>
      <c r="B10330" s="4" t="s">
        <v>476</v>
      </c>
      <c r="C10330" s="4" t="s">
        <v>202</v>
      </c>
      <c r="D10330" s="4" t="s">
        <v>494</v>
      </c>
      <c r="E10330">
        <v>2005</v>
      </c>
      <c r="F10330">
        <v>100</v>
      </c>
      <c r="G10330" t="s">
        <v>641</v>
      </c>
    </row>
    <row r="10331" spans="1:7" x14ac:dyDescent="0.35">
      <c r="A10331" s="4" t="s">
        <v>587</v>
      </c>
      <c r="B10331" s="4" t="s">
        <v>476</v>
      </c>
      <c r="C10331" s="4" t="s">
        <v>202</v>
      </c>
      <c r="D10331" s="4" t="s">
        <v>494</v>
      </c>
      <c r="E10331">
        <v>2006</v>
      </c>
      <c r="F10331">
        <v>100</v>
      </c>
      <c r="G10331" t="s">
        <v>641</v>
      </c>
    </row>
    <row r="10332" spans="1:7" x14ac:dyDescent="0.35">
      <c r="A10332" s="4" t="s">
        <v>587</v>
      </c>
      <c r="B10332" s="4" t="s">
        <v>476</v>
      </c>
      <c r="C10332" s="4" t="s">
        <v>202</v>
      </c>
      <c r="D10332" s="4" t="s">
        <v>494</v>
      </c>
      <c r="E10332">
        <v>2007</v>
      </c>
      <c r="F10332">
        <v>100</v>
      </c>
      <c r="G10332" t="s">
        <v>641</v>
      </c>
    </row>
    <row r="10333" spans="1:7" x14ac:dyDescent="0.35">
      <c r="A10333" s="4" t="s">
        <v>587</v>
      </c>
      <c r="B10333" s="4" t="s">
        <v>476</v>
      </c>
      <c r="C10333" s="4" t="s">
        <v>202</v>
      </c>
      <c r="D10333" s="4" t="s">
        <v>494</v>
      </c>
      <c r="E10333">
        <v>2008</v>
      </c>
      <c r="F10333">
        <v>100</v>
      </c>
      <c r="G10333" t="s">
        <v>641</v>
      </c>
    </row>
    <row r="10334" spans="1:7" x14ac:dyDescent="0.35">
      <c r="A10334" s="4" t="s">
        <v>587</v>
      </c>
      <c r="B10334" s="4" t="s">
        <v>476</v>
      </c>
      <c r="C10334" s="4" t="s">
        <v>202</v>
      </c>
      <c r="D10334" s="4" t="s">
        <v>494</v>
      </c>
      <c r="E10334">
        <v>2017</v>
      </c>
      <c r="F10334">
        <v>100</v>
      </c>
      <c r="G10334" t="s">
        <v>641</v>
      </c>
    </row>
    <row r="10335" spans="1:7" x14ac:dyDescent="0.35">
      <c r="A10335" s="4" t="s">
        <v>587</v>
      </c>
      <c r="B10335" s="4" t="s">
        <v>476</v>
      </c>
      <c r="C10335" s="4" t="s">
        <v>202</v>
      </c>
      <c r="D10335" s="4" t="s">
        <v>494</v>
      </c>
      <c r="E10335">
        <v>2018</v>
      </c>
      <c r="F10335">
        <v>100</v>
      </c>
      <c r="G10335" t="s">
        <v>641</v>
      </c>
    </row>
    <row r="10336" spans="1:7" x14ac:dyDescent="0.35">
      <c r="A10336" s="4" t="s">
        <v>587</v>
      </c>
      <c r="B10336" s="4" t="s">
        <v>476</v>
      </c>
      <c r="C10336" s="4" t="s">
        <v>202</v>
      </c>
      <c r="D10336" s="4" t="s">
        <v>494</v>
      </c>
      <c r="E10336">
        <v>2019</v>
      </c>
      <c r="F10336">
        <v>100</v>
      </c>
      <c r="G10336" t="s">
        <v>641</v>
      </c>
    </row>
    <row r="10337" spans="1:7" x14ac:dyDescent="0.35">
      <c r="A10337" s="4" t="s">
        <v>587</v>
      </c>
      <c r="B10337" s="4" t="s">
        <v>476</v>
      </c>
      <c r="C10337" s="4" t="s">
        <v>202</v>
      </c>
      <c r="D10337" s="4" t="s">
        <v>494</v>
      </c>
      <c r="E10337">
        <v>2020</v>
      </c>
      <c r="F10337">
        <v>100</v>
      </c>
      <c r="G10337" t="s">
        <v>641</v>
      </c>
    </row>
    <row r="10338" spans="1:7" x14ac:dyDescent="0.35">
      <c r="A10338" s="4" t="s">
        <v>587</v>
      </c>
      <c r="B10338" s="4" t="s">
        <v>476</v>
      </c>
      <c r="C10338" s="4" t="s">
        <v>202</v>
      </c>
      <c r="D10338" s="4" t="s">
        <v>494</v>
      </c>
      <c r="E10338">
        <v>2021</v>
      </c>
      <c r="F10338">
        <v>100</v>
      </c>
      <c r="G10338" t="s">
        <v>641</v>
      </c>
    </row>
    <row r="10339" spans="1:7" x14ac:dyDescent="0.35">
      <c r="A10339" s="4" t="s">
        <v>587</v>
      </c>
      <c r="B10339" s="4" t="s">
        <v>476</v>
      </c>
      <c r="C10339" s="4" t="s">
        <v>202</v>
      </c>
      <c r="D10339" s="4" t="s">
        <v>494</v>
      </c>
      <c r="E10339">
        <v>2022</v>
      </c>
      <c r="F10339">
        <v>100</v>
      </c>
      <c r="G10339" t="s">
        <v>641</v>
      </c>
    </row>
    <row r="10340" spans="1:7" x14ac:dyDescent="0.35">
      <c r="A10340" s="4" t="s">
        <v>587</v>
      </c>
      <c r="B10340" s="4" t="s">
        <v>476</v>
      </c>
      <c r="C10340" s="4" t="s">
        <v>202</v>
      </c>
      <c r="D10340" s="4" t="s">
        <v>494</v>
      </c>
      <c r="E10340">
        <v>2023</v>
      </c>
      <c r="F10340">
        <v>100</v>
      </c>
      <c r="G10340" t="s">
        <v>641</v>
      </c>
    </row>
    <row r="10341" spans="1:7" x14ac:dyDescent="0.35">
      <c r="A10341" s="4" t="s">
        <v>587</v>
      </c>
      <c r="B10341" s="4" t="s">
        <v>476</v>
      </c>
      <c r="C10341" s="4" t="s">
        <v>418</v>
      </c>
      <c r="D10341" s="4" t="s">
        <v>232</v>
      </c>
      <c r="E10341">
        <v>2001</v>
      </c>
      <c r="F10341">
        <v>-0.81666666666665622</v>
      </c>
      <c r="G10341" t="s">
        <v>641</v>
      </c>
    </row>
    <row r="10342" spans="1:7" x14ac:dyDescent="0.35">
      <c r="A10342" s="4" t="s">
        <v>587</v>
      </c>
      <c r="B10342" s="4" t="s">
        <v>476</v>
      </c>
      <c r="C10342" s="4" t="s">
        <v>418</v>
      </c>
      <c r="D10342" s="4" t="s">
        <v>232</v>
      </c>
      <c r="E10342">
        <v>2002</v>
      </c>
      <c r="F10342">
        <v>-0.27957882257137262</v>
      </c>
      <c r="G10342" t="s">
        <v>641</v>
      </c>
    </row>
    <row r="10343" spans="1:7" x14ac:dyDescent="0.35">
      <c r="A10343" s="4" t="s">
        <v>587</v>
      </c>
      <c r="B10343" s="4" t="s">
        <v>476</v>
      </c>
      <c r="C10343" s="4" t="s">
        <v>418</v>
      </c>
      <c r="D10343" s="4" t="s">
        <v>232</v>
      </c>
      <c r="E10343">
        <v>2003</v>
      </c>
      <c r="F10343">
        <v>0.23132868226714251</v>
      </c>
      <c r="G10343" t="s">
        <v>641</v>
      </c>
    </row>
    <row r="10344" spans="1:7" x14ac:dyDescent="0.35">
      <c r="A10344" s="4" t="s">
        <v>587</v>
      </c>
      <c r="B10344" s="4" t="s">
        <v>476</v>
      </c>
      <c r="C10344" s="4" t="s">
        <v>418</v>
      </c>
      <c r="D10344" s="4" t="s">
        <v>232</v>
      </c>
      <c r="E10344">
        <v>2004</v>
      </c>
      <c r="F10344">
        <v>0.62496906263136742</v>
      </c>
      <c r="G10344" t="s">
        <v>641</v>
      </c>
    </row>
    <row r="10345" spans="1:7" x14ac:dyDescent="0.35">
      <c r="A10345" s="4" t="s">
        <v>587</v>
      </c>
      <c r="B10345" s="4" t="s">
        <v>476</v>
      </c>
      <c r="C10345" s="4" t="s">
        <v>418</v>
      </c>
      <c r="D10345" s="4" t="s">
        <v>232</v>
      </c>
      <c r="E10345">
        <v>2005</v>
      </c>
      <c r="F10345">
        <v>1.909835535318648</v>
      </c>
      <c r="G10345" t="s">
        <v>641</v>
      </c>
    </row>
    <row r="10346" spans="1:7" x14ac:dyDescent="0.35">
      <c r="A10346" s="4" t="s">
        <v>587</v>
      </c>
      <c r="B10346" s="4" t="s">
        <v>476</v>
      </c>
      <c r="C10346" s="4" t="s">
        <v>418</v>
      </c>
      <c r="D10346" s="4" t="s">
        <v>232</v>
      </c>
      <c r="E10346">
        <v>2006</v>
      </c>
      <c r="F10346">
        <v>3.5449859160503312</v>
      </c>
      <c r="G10346" t="s">
        <v>641</v>
      </c>
    </row>
    <row r="10347" spans="1:7" x14ac:dyDescent="0.35">
      <c r="A10347" s="4" t="s">
        <v>587</v>
      </c>
      <c r="B10347" s="4" t="s">
        <v>476</v>
      </c>
      <c r="C10347" s="4" t="s">
        <v>418</v>
      </c>
      <c r="D10347" s="4" t="s">
        <v>232</v>
      </c>
      <c r="E10347">
        <v>2007</v>
      </c>
      <c r="F10347">
        <v>5.8304841809271011</v>
      </c>
      <c r="G10347" t="s">
        <v>641</v>
      </c>
    </row>
    <row r="10348" spans="1:7" x14ac:dyDescent="0.35">
      <c r="A10348" s="4" t="s">
        <v>587</v>
      </c>
      <c r="B10348" s="4" t="s">
        <v>476</v>
      </c>
      <c r="C10348" s="4" t="s">
        <v>418</v>
      </c>
      <c r="D10348" s="4" t="s">
        <v>232</v>
      </c>
      <c r="E10348">
        <v>2008</v>
      </c>
      <c r="F10348">
        <v>12.375409152991191</v>
      </c>
      <c r="G10348" t="s">
        <v>641</v>
      </c>
    </row>
    <row r="10349" spans="1:7" x14ac:dyDescent="0.35">
      <c r="A10349" s="4" t="s">
        <v>587</v>
      </c>
      <c r="B10349" s="4" t="s">
        <v>476</v>
      </c>
      <c r="C10349" s="4" t="s">
        <v>418</v>
      </c>
      <c r="D10349" s="4" t="s">
        <v>232</v>
      </c>
      <c r="E10349">
        <v>2017</v>
      </c>
      <c r="F10349">
        <v>1.589094135677986</v>
      </c>
      <c r="G10349" t="s">
        <v>641</v>
      </c>
    </row>
    <row r="10350" spans="1:7" x14ac:dyDescent="0.35">
      <c r="A10350" s="4" t="s">
        <v>587</v>
      </c>
      <c r="B10350" s="4" t="s">
        <v>476</v>
      </c>
      <c r="C10350" s="4" t="s">
        <v>418</v>
      </c>
      <c r="D10350" s="4" t="s">
        <v>232</v>
      </c>
      <c r="E10350">
        <v>2018</v>
      </c>
      <c r="F10350">
        <v>0.88931237097040394</v>
      </c>
      <c r="G10350" t="s">
        <v>641</v>
      </c>
    </row>
    <row r="10351" spans="1:7" x14ac:dyDescent="0.35">
      <c r="A10351" s="4" t="s">
        <v>587</v>
      </c>
      <c r="B10351" s="4" t="s">
        <v>476</v>
      </c>
      <c r="C10351" s="4" t="s">
        <v>418</v>
      </c>
      <c r="D10351" s="4" t="s">
        <v>232</v>
      </c>
      <c r="E10351">
        <v>2019</v>
      </c>
      <c r="F10351">
        <v>0.49081536282067117</v>
      </c>
      <c r="G10351" t="s">
        <v>641</v>
      </c>
    </row>
    <row r="10352" spans="1:7" x14ac:dyDescent="0.35">
      <c r="A10352" s="4" t="s">
        <v>587</v>
      </c>
      <c r="B10352" s="4" t="s">
        <v>476</v>
      </c>
      <c r="C10352" s="4" t="s">
        <v>418</v>
      </c>
      <c r="D10352" s="4" t="s">
        <v>232</v>
      </c>
      <c r="E10352">
        <v>2020</v>
      </c>
      <c r="F10352">
        <v>-0.40640291946584989</v>
      </c>
      <c r="G10352" t="s">
        <v>641</v>
      </c>
    </row>
    <row r="10353" spans="1:7" x14ac:dyDescent="0.35">
      <c r="A10353" s="4" t="s">
        <v>587</v>
      </c>
      <c r="B10353" s="4" t="s">
        <v>476</v>
      </c>
      <c r="C10353" s="4" t="s">
        <v>418</v>
      </c>
      <c r="D10353" s="4" t="s">
        <v>232</v>
      </c>
      <c r="E10353">
        <v>2021</v>
      </c>
      <c r="F10353">
        <v>1.682211858760845</v>
      </c>
      <c r="G10353" t="s">
        <v>641</v>
      </c>
    </row>
    <row r="10354" spans="1:7" x14ac:dyDescent="0.35">
      <c r="A10354" s="4" t="s">
        <v>587</v>
      </c>
      <c r="B10354" s="4" t="s">
        <v>476</v>
      </c>
      <c r="C10354" s="4" t="s">
        <v>418</v>
      </c>
      <c r="D10354" s="4" t="s">
        <v>232</v>
      </c>
      <c r="E10354">
        <v>2022</v>
      </c>
      <c r="F10354">
        <v>2.5061425061424969</v>
      </c>
      <c r="G10354" t="s">
        <v>641</v>
      </c>
    </row>
    <row r="10355" spans="1:7" x14ac:dyDescent="0.35">
      <c r="A10355" s="4" t="s">
        <v>587</v>
      </c>
      <c r="B10355" s="4" t="s">
        <v>476</v>
      </c>
      <c r="C10355" s="4" t="s">
        <v>418</v>
      </c>
      <c r="D10355" s="4" t="s">
        <v>232</v>
      </c>
      <c r="E10355">
        <v>2023</v>
      </c>
      <c r="F10355">
        <v>0.95078299776282726</v>
      </c>
      <c r="G10355" t="s">
        <v>641</v>
      </c>
    </row>
    <row r="10356" spans="1:7" x14ac:dyDescent="0.35">
      <c r="A10356" s="4" t="s">
        <v>587</v>
      </c>
      <c r="B10356" s="4" t="s">
        <v>476</v>
      </c>
      <c r="C10356" s="4" t="s">
        <v>418</v>
      </c>
      <c r="D10356" s="4" t="s">
        <v>232</v>
      </c>
      <c r="E10356">
        <v>2024</v>
      </c>
      <c r="F10356">
        <v>0.59358923624846904</v>
      </c>
      <c r="G10356" t="s">
        <v>641</v>
      </c>
    </row>
    <row r="10357" spans="1:7" x14ac:dyDescent="0.35">
      <c r="A10357" s="4" t="s">
        <v>587</v>
      </c>
      <c r="B10357" s="4" t="s">
        <v>476</v>
      </c>
      <c r="C10357" s="4" t="s">
        <v>247</v>
      </c>
      <c r="D10357" s="4" t="s">
        <v>368</v>
      </c>
      <c r="E10357">
        <v>2000</v>
      </c>
      <c r="F10357">
        <v>17.545024289246157</v>
      </c>
      <c r="G10357" t="s">
        <v>641</v>
      </c>
    </row>
    <row r="10358" spans="1:7" x14ac:dyDescent="0.35">
      <c r="A10358" s="4" t="s">
        <v>587</v>
      </c>
      <c r="B10358" s="4" t="s">
        <v>476</v>
      </c>
      <c r="C10358" s="4" t="s">
        <v>247</v>
      </c>
      <c r="D10358" s="4" t="s">
        <v>368</v>
      </c>
      <c r="E10358">
        <v>2001</v>
      </c>
      <c r="F10358">
        <v>-4.6409290451810676</v>
      </c>
      <c r="G10358" t="s">
        <v>641</v>
      </c>
    </row>
    <row r="10359" spans="1:7" x14ac:dyDescent="0.35">
      <c r="A10359" s="4" t="s">
        <v>587</v>
      </c>
      <c r="B10359" s="4" t="s">
        <v>476</v>
      </c>
      <c r="C10359" s="4" t="s">
        <v>247</v>
      </c>
      <c r="D10359" s="4" t="s">
        <v>368</v>
      </c>
      <c r="E10359">
        <v>2002</v>
      </c>
      <c r="F10359">
        <v>4.6930227086659642</v>
      </c>
      <c r="G10359" t="s">
        <v>641</v>
      </c>
    </row>
    <row r="10360" spans="1:7" x14ac:dyDescent="0.35">
      <c r="A10360" s="4" t="s">
        <v>587</v>
      </c>
      <c r="B10360" s="4" t="s">
        <v>476</v>
      </c>
      <c r="C10360" s="4" t="s">
        <v>247</v>
      </c>
      <c r="D10360" s="4" t="s">
        <v>368</v>
      </c>
      <c r="E10360">
        <v>2003</v>
      </c>
      <c r="F10360">
        <v>9.6383717976208203</v>
      </c>
      <c r="G10360" t="s">
        <v>641</v>
      </c>
    </row>
    <row r="10361" spans="1:7" x14ac:dyDescent="0.35">
      <c r="A10361" s="4" t="s">
        <v>587</v>
      </c>
      <c r="B10361" s="4" t="s">
        <v>476</v>
      </c>
      <c r="C10361" s="4" t="s">
        <v>247</v>
      </c>
      <c r="D10361" s="4" t="s">
        <v>368</v>
      </c>
      <c r="E10361">
        <v>2004</v>
      </c>
      <c r="F10361">
        <v>12.496505503059026</v>
      </c>
      <c r="G10361" t="s">
        <v>641</v>
      </c>
    </row>
    <row r="10362" spans="1:7" x14ac:dyDescent="0.35">
      <c r="A10362" s="4" t="s">
        <v>587</v>
      </c>
      <c r="B10362" s="4" t="s">
        <v>476</v>
      </c>
      <c r="C10362" s="4" t="s">
        <v>247</v>
      </c>
      <c r="D10362" s="4" t="s">
        <v>368</v>
      </c>
      <c r="E10362">
        <v>2005</v>
      </c>
      <c r="F10362">
        <v>21.733560505695749</v>
      </c>
      <c r="G10362" t="s">
        <v>641</v>
      </c>
    </row>
    <row r="10363" spans="1:7" x14ac:dyDescent="0.35">
      <c r="A10363" s="4" t="s">
        <v>587</v>
      </c>
      <c r="B10363" s="4" t="s">
        <v>476</v>
      </c>
      <c r="C10363" s="4" t="s">
        <v>247</v>
      </c>
      <c r="D10363" s="4" t="s">
        <v>368</v>
      </c>
      <c r="E10363">
        <v>2006</v>
      </c>
      <c r="F10363">
        <v>14.563797606437817</v>
      </c>
      <c r="G10363" t="s">
        <v>641</v>
      </c>
    </row>
    <row r="10364" spans="1:7" x14ac:dyDescent="0.35">
      <c r="A10364" s="4" t="s">
        <v>587</v>
      </c>
      <c r="B10364" s="4" t="s">
        <v>476</v>
      </c>
      <c r="C10364" s="4" t="s">
        <v>247</v>
      </c>
      <c r="D10364" s="4" t="s">
        <v>368</v>
      </c>
      <c r="E10364">
        <v>2007</v>
      </c>
      <c r="F10364">
        <v>8.058726405996893</v>
      </c>
      <c r="G10364" t="s">
        <v>641</v>
      </c>
    </row>
    <row r="10365" spans="1:7" x14ac:dyDescent="0.35">
      <c r="A10365" s="4" t="s">
        <v>587</v>
      </c>
      <c r="B10365" s="4" t="s">
        <v>476</v>
      </c>
      <c r="C10365" s="4" t="s">
        <v>247</v>
      </c>
      <c r="D10365" s="4" t="s">
        <v>368</v>
      </c>
      <c r="E10365">
        <v>2008</v>
      </c>
      <c r="F10365">
        <v>32.649751638965029</v>
      </c>
      <c r="G10365" t="s">
        <v>641</v>
      </c>
    </row>
    <row r="10366" spans="1:7" x14ac:dyDescent="0.35">
      <c r="A10366" s="4" t="s">
        <v>587</v>
      </c>
      <c r="B10366" s="4" t="s">
        <v>476</v>
      </c>
      <c r="C10366" s="4" t="s">
        <v>247</v>
      </c>
      <c r="D10366" s="4" t="s">
        <v>368</v>
      </c>
      <c r="E10366">
        <v>2017</v>
      </c>
      <c r="F10366">
        <v>7.2979432978000744</v>
      </c>
      <c r="G10366" t="s">
        <v>641</v>
      </c>
    </row>
    <row r="10367" spans="1:7" x14ac:dyDescent="0.35">
      <c r="A10367" s="4" t="s">
        <v>587</v>
      </c>
      <c r="B10367" s="4" t="s">
        <v>476</v>
      </c>
      <c r="C10367" s="4" t="s">
        <v>247</v>
      </c>
      <c r="D10367" s="4" t="s">
        <v>368</v>
      </c>
      <c r="E10367">
        <v>2018</v>
      </c>
      <c r="F10367">
        <v>11.732294608451738</v>
      </c>
      <c r="G10367" t="s">
        <v>641</v>
      </c>
    </row>
    <row r="10368" spans="1:7" x14ac:dyDescent="0.35">
      <c r="A10368" s="4" t="s">
        <v>587</v>
      </c>
      <c r="B10368" s="4" t="s">
        <v>476</v>
      </c>
      <c r="C10368" s="4" t="s">
        <v>247</v>
      </c>
      <c r="D10368" s="4" t="s">
        <v>368</v>
      </c>
      <c r="E10368">
        <v>2019</v>
      </c>
      <c r="F10368">
        <v>-2.6662335534353474</v>
      </c>
      <c r="G10368" t="s">
        <v>641</v>
      </c>
    </row>
    <row r="10369" spans="1:7" x14ac:dyDescent="0.35">
      <c r="A10369" s="4" t="s">
        <v>587</v>
      </c>
      <c r="B10369" s="4" t="s">
        <v>476</v>
      </c>
      <c r="C10369" s="4" t="s">
        <v>247</v>
      </c>
      <c r="D10369" s="4" t="s">
        <v>368</v>
      </c>
      <c r="E10369">
        <v>2020</v>
      </c>
      <c r="F10369">
        <v>-10.78356059772959</v>
      </c>
      <c r="G10369" t="s">
        <v>641</v>
      </c>
    </row>
    <row r="10370" spans="1:7" x14ac:dyDescent="0.35">
      <c r="A10370" s="4" t="s">
        <v>587</v>
      </c>
      <c r="B10370" s="4" t="s">
        <v>476</v>
      </c>
      <c r="C10370" s="4" t="s">
        <v>247</v>
      </c>
      <c r="D10370" s="4" t="s">
        <v>368</v>
      </c>
      <c r="E10370">
        <v>2021</v>
      </c>
      <c r="F10370">
        <v>12.141050275948444</v>
      </c>
      <c r="G10370" t="s">
        <v>641</v>
      </c>
    </row>
    <row r="10371" spans="1:7" x14ac:dyDescent="0.35">
      <c r="A10371" s="4" t="s">
        <v>587</v>
      </c>
      <c r="B10371" s="4" t="s">
        <v>476</v>
      </c>
      <c r="C10371" s="4" t="s">
        <v>247</v>
      </c>
      <c r="D10371" s="4" t="s">
        <v>368</v>
      </c>
      <c r="E10371">
        <v>2022</v>
      </c>
      <c r="F10371">
        <v>16.496324999354869</v>
      </c>
      <c r="G10371" t="s">
        <v>641</v>
      </c>
    </row>
    <row r="10372" spans="1:7" x14ac:dyDescent="0.35">
      <c r="A10372" s="4" t="s">
        <v>587</v>
      </c>
      <c r="B10372" s="4" t="s">
        <v>476</v>
      </c>
      <c r="C10372" s="4" t="s">
        <v>247</v>
      </c>
      <c r="D10372" s="4" t="s">
        <v>368</v>
      </c>
      <c r="E10372">
        <v>2023</v>
      </c>
      <c r="F10372">
        <v>-4.6958113370369858</v>
      </c>
      <c r="G10372" t="s">
        <v>641</v>
      </c>
    </row>
    <row r="10373" spans="1:7" x14ac:dyDescent="0.35">
      <c r="A10373" s="4" t="s">
        <v>587</v>
      </c>
      <c r="B10373" s="4" t="s">
        <v>476</v>
      </c>
      <c r="C10373" s="4" t="s">
        <v>247</v>
      </c>
      <c r="D10373" s="4" t="s">
        <v>368</v>
      </c>
      <c r="E10373">
        <v>2024</v>
      </c>
      <c r="F10373">
        <v>-0.71347490922798329</v>
      </c>
      <c r="G10373" t="s">
        <v>641</v>
      </c>
    </row>
    <row r="10374" spans="1:7" x14ac:dyDescent="0.35">
      <c r="A10374" s="4" t="s">
        <v>587</v>
      </c>
      <c r="B10374" s="4" t="s">
        <v>476</v>
      </c>
      <c r="C10374" s="4" t="s">
        <v>302</v>
      </c>
      <c r="D10374" s="4" t="s">
        <v>282</v>
      </c>
      <c r="E10374">
        <v>2000</v>
      </c>
      <c r="F10374">
        <v>9.9296612842921785</v>
      </c>
      <c r="G10374" t="s">
        <v>641</v>
      </c>
    </row>
    <row r="10375" spans="1:7" x14ac:dyDescent="0.35">
      <c r="A10375" s="4" t="s">
        <v>587</v>
      </c>
      <c r="B10375" s="4" t="s">
        <v>476</v>
      </c>
      <c r="C10375" s="4" t="s">
        <v>302</v>
      </c>
      <c r="D10375" s="4" t="s">
        <v>282</v>
      </c>
      <c r="E10375">
        <v>2001</v>
      </c>
      <c r="F10375">
        <v>11.281198393085086</v>
      </c>
      <c r="G10375" t="s">
        <v>641</v>
      </c>
    </row>
    <row r="10376" spans="1:7" x14ac:dyDescent="0.35">
      <c r="A10376" s="4" t="s">
        <v>587</v>
      </c>
      <c r="B10376" s="4" t="s">
        <v>476</v>
      </c>
      <c r="C10376" s="4" t="s">
        <v>302</v>
      </c>
      <c r="D10376" s="4" t="s">
        <v>282</v>
      </c>
      <c r="E10376">
        <v>2002</v>
      </c>
      <c r="F10376">
        <v>10.778355339564973</v>
      </c>
      <c r="G10376" t="s">
        <v>641</v>
      </c>
    </row>
    <row r="10377" spans="1:7" x14ac:dyDescent="0.35">
      <c r="A10377" s="4" t="s">
        <v>587</v>
      </c>
      <c r="B10377" s="4" t="s">
        <v>476</v>
      </c>
      <c r="C10377" s="4" t="s">
        <v>302</v>
      </c>
      <c r="D10377" s="4" t="s">
        <v>282</v>
      </c>
      <c r="E10377">
        <v>2003</v>
      </c>
      <c r="F10377">
        <v>13.053490499574105</v>
      </c>
      <c r="G10377" t="s">
        <v>641</v>
      </c>
    </row>
    <row r="10378" spans="1:7" x14ac:dyDescent="0.35">
      <c r="A10378" s="4" t="s">
        <v>587</v>
      </c>
      <c r="B10378" s="4" t="s">
        <v>476</v>
      </c>
      <c r="C10378" s="4" t="s">
        <v>302</v>
      </c>
      <c r="D10378" s="4" t="s">
        <v>282</v>
      </c>
      <c r="E10378">
        <v>2004</v>
      </c>
      <c r="F10378">
        <v>13.701439738995747</v>
      </c>
      <c r="G10378" t="s">
        <v>641</v>
      </c>
    </row>
    <row r="10379" spans="1:7" x14ac:dyDescent="0.35">
      <c r="A10379" s="4" t="s">
        <v>587</v>
      </c>
      <c r="B10379" s="4" t="s">
        <v>476</v>
      </c>
      <c r="C10379" s="4" t="s">
        <v>302</v>
      </c>
      <c r="D10379" s="4" t="s">
        <v>282</v>
      </c>
      <c r="E10379">
        <v>2005</v>
      </c>
      <c r="F10379">
        <v>11.503032433857758</v>
      </c>
      <c r="G10379" t="s">
        <v>641</v>
      </c>
    </row>
    <row r="10380" spans="1:7" x14ac:dyDescent="0.35">
      <c r="A10380" s="4" t="s">
        <v>587</v>
      </c>
      <c r="B10380" s="4" t="s">
        <v>476</v>
      </c>
      <c r="C10380" s="4" t="s">
        <v>302</v>
      </c>
      <c r="D10380" s="4" t="s">
        <v>282</v>
      </c>
      <c r="E10380">
        <v>2006</v>
      </c>
      <c r="F10380">
        <v>12.239336391568049</v>
      </c>
      <c r="G10380" t="s">
        <v>641</v>
      </c>
    </row>
    <row r="10381" spans="1:7" x14ac:dyDescent="0.35">
      <c r="A10381" s="4" t="s">
        <v>587</v>
      </c>
      <c r="B10381" s="4" t="s">
        <v>476</v>
      </c>
      <c r="C10381" s="4" t="s">
        <v>302</v>
      </c>
      <c r="D10381" s="4" t="s">
        <v>282</v>
      </c>
      <c r="E10381">
        <v>2007</v>
      </c>
      <c r="F10381">
        <v>14.029609886115807</v>
      </c>
      <c r="G10381" t="s">
        <v>641</v>
      </c>
    </row>
    <row r="10382" spans="1:7" x14ac:dyDescent="0.35">
      <c r="A10382" s="4" t="s">
        <v>587</v>
      </c>
      <c r="B10382" s="4" t="s">
        <v>476</v>
      </c>
      <c r="C10382" s="4" t="s">
        <v>302</v>
      </c>
      <c r="D10382" s="4" t="s">
        <v>282</v>
      </c>
      <c r="E10382">
        <v>2008</v>
      </c>
      <c r="F10382">
        <v>11.039590311439303</v>
      </c>
      <c r="G10382" t="s">
        <v>641</v>
      </c>
    </row>
    <row r="10383" spans="1:7" x14ac:dyDescent="0.35">
      <c r="A10383" s="4" t="s">
        <v>587</v>
      </c>
      <c r="B10383" s="4" t="s">
        <v>476</v>
      </c>
      <c r="C10383" s="4" t="s">
        <v>302</v>
      </c>
      <c r="D10383" s="4" t="s">
        <v>282</v>
      </c>
      <c r="E10383">
        <v>2017</v>
      </c>
      <c r="F10383">
        <v>18.307260405829563</v>
      </c>
      <c r="G10383" t="s">
        <v>641</v>
      </c>
    </row>
    <row r="10384" spans="1:7" x14ac:dyDescent="0.35">
      <c r="A10384" s="4" t="s">
        <v>587</v>
      </c>
      <c r="B10384" s="4" t="s">
        <v>476</v>
      </c>
      <c r="C10384" s="4" t="s">
        <v>302</v>
      </c>
      <c r="D10384" s="4" t="s">
        <v>282</v>
      </c>
      <c r="E10384">
        <v>2018</v>
      </c>
      <c r="F10384">
        <v>18.081269761946228</v>
      </c>
      <c r="G10384" t="s">
        <v>641</v>
      </c>
    </row>
    <row r="10385" spans="1:7" x14ac:dyDescent="0.35">
      <c r="A10385" s="4" t="s">
        <v>587</v>
      </c>
      <c r="B10385" s="4" t="s">
        <v>476</v>
      </c>
      <c r="C10385" s="4" t="s">
        <v>302</v>
      </c>
      <c r="D10385" s="4" t="s">
        <v>282</v>
      </c>
      <c r="E10385">
        <v>2019</v>
      </c>
      <c r="F10385">
        <v>19.316150522563071</v>
      </c>
      <c r="G10385" t="s">
        <v>641</v>
      </c>
    </row>
    <row r="10386" spans="1:7" x14ac:dyDescent="0.35">
      <c r="A10386" s="4" t="s">
        <v>587</v>
      </c>
      <c r="B10386" s="4" t="s">
        <v>476</v>
      </c>
      <c r="C10386" s="4" t="s">
        <v>302</v>
      </c>
      <c r="D10386" s="4" t="s">
        <v>282</v>
      </c>
      <c r="E10386">
        <v>2020</v>
      </c>
      <c r="F10386">
        <v>14.103584392147949</v>
      </c>
      <c r="G10386" t="s">
        <v>641</v>
      </c>
    </row>
    <row r="10387" spans="1:7" x14ac:dyDescent="0.35">
      <c r="A10387" s="4" t="s">
        <v>587</v>
      </c>
      <c r="B10387" s="4" t="s">
        <v>476</v>
      </c>
      <c r="C10387" s="4" t="s">
        <v>302</v>
      </c>
      <c r="D10387" s="4" t="s">
        <v>282</v>
      </c>
      <c r="E10387">
        <v>2021</v>
      </c>
      <c r="F10387">
        <v>13.083148502937256</v>
      </c>
      <c r="G10387" t="s">
        <v>641</v>
      </c>
    </row>
    <row r="10388" spans="1:7" x14ac:dyDescent="0.35">
      <c r="A10388" s="4" t="s">
        <v>587</v>
      </c>
      <c r="B10388" s="4" t="s">
        <v>476</v>
      </c>
      <c r="C10388" s="4" t="s">
        <v>302</v>
      </c>
      <c r="D10388" s="4" t="s">
        <v>282</v>
      </c>
      <c r="E10388">
        <v>2022</v>
      </c>
      <c r="F10388">
        <v>13.976469838508262</v>
      </c>
      <c r="G10388" t="s">
        <v>641</v>
      </c>
    </row>
    <row r="10389" spans="1:7" x14ac:dyDescent="0.35">
      <c r="A10389" s="4" t="s">
        <v>587</v>
      </c>
      <c r="B10389" s="4" t="s">
        <v>476</v>
      </c>
      <c r="C10389" s="4" t="s">
        <v>302</v>
      </c>
      <c r="D10389" s="4" t="s">
        <v>282</v>
      </c>
      <c r="E10389">
        <v>2023</v>
      </c>
      <c r="F10389">
        <v>17.238568196146169</v>
      </c>
      <c r="G10389" t="s">
        <v>641</v>
      </c>
    </row>
    <row r="10390" spans="1:7" x14ac:dyDescent="0.35">
      <c r="A10390" s="4" t="s">
        <v>587</v>
      </c>
      <c r="B10390" s="4" t="s">
        <v>476</v>
      </c>
      <c r="C10390" s="4" t="s">
        <v>302</v>
      </c>
      <c r="D10390" s="4" t="s">
        <v>282</v>
      </c>
      <c r="E10390">
        <v>2024</v>
      </c>
      <c r="F10390">
        <v>17.182259348172728</v>
      </c>
      <c r="G10390" t="s">
        <v>641</v>
      </c>
    </row>
    <row r="10391" spans="1:7" x14ac:dyDescent="0.35">
      <c r="A10391" s="4" t="s">
        <v>618</v>
      </c>
      <c r="B10391" s="4" t="s">
        <v>113</v>
      </c>
      <c r="C10391" s="4" t="s">
        <v>303</v>
      </c>
      <c r="D10391" s="4" t="s">
        <v>253</v>
      </c>
      <c r="E10391">
        <v>2000</v>
      </c>
      <c r="F10391">
        <v>28.689503712343328</v>
      </c>
      <c r="G10391" t="s">
        <v>641</v>
      </c>
    </row>
    <row r="10392" spans="1:7" x14ac:dyDescent="0.35">
      <c r="A10392" s="4" t="s">
        <v>618</v>
      </c>
      <c r="B10392" s="4" t="s">
        <v>113</v>
      </c>
      <c r="C10392" s="4" t="s">
        <v>303</v>
      </c>
      <c r="D10392" s="4" t="s">
        <v>253</v>
      </c>
      <c r="E10392">
        <v>2001</v>
      </c>
      <c r="F10392">
        <v>29.87656299259125</v>
      </c>
      <c r="G10392" t="s">
        <v>641</v>
      </c>
    </row>
    <row r="10393" spans="1:7" x14ac:dyDescent="0.35">
      <c r="A10393" s="4" t="s">
        <v>618</v>
      </c>
      <c r="B10393" s="4" t="s">
        <v>113</v>
      </c>
      <c r="C10393" s="4" t="s">
        <v>303</v>
      </c>
      <c r="D10393" s="4" t="s">
        <v>253</v>
      </c>
      <c r="E10393">
        <v>2002</v>
      </c>
      <c r="F10393">
        <v>32.958571189988753</v>
      </c>
      <c r="G10393" t="s">
        <v>641</v>
      </c>
    </row>
    <row r="10394" spans="1:7" x14ac:dyDescent="0.35">
      <c r="A10394" s="4" t="s">
        <v>618</v>
      </c>
      <c r="B10394" s="4" t="s">
        <v>113</v>
      </c>
      <c r="C10394" s="4" t="s">
        <v>303</v>
      </c>
      <c r="D10394" s="4" t="s">
        <v>253</v>
      </c>
      <c r="E10394">
        <v>2003</v>
      </c>
      <c r="F10394">
        <v>35.58934330243315</v>
      </c>
      <c r="G10394" t="s">
        <v>641</v>
      </c>
    </row>
    <row r="10395" spans="1:7" x14ac:dyDescent="0.35">
      <c r="A10395" s="4" t="s">
        <v>618</v>
      </c>
      <c r="B10395" s="4" t="s">
        <v>113</v>
      </c>
      <c r="C10395" s="4" t="s">
        <v>303</v>
      </c>
      <c r="D10395" s="4" t="s">
        <v>253</v>
      </c>
      <c r="E10395">
        <v>2004</v>
      </c>
      <c r="F10395">
        <v>36.58791183135785</v>
      </c>
      <c r="G10395" t="s">
        <v>641</v>
      </c>
    </row>
    <row r="10396" spans="1:7" x14ac:dyDescent="0.35">
      <c r="A10396" s="4" t="s">
        <v>618</v>
      </c>
      <c r="B10396" s="4" t="s">
        <v>113</v>
      </c>
      <c r="C10396" s="4" t="s">
        <v>303</v>
      </c>
      <c r="D10396" s="4" t="s">
        <v>253</v>
      </c>
      <c r="E10396">
        <v>2005</v>
      </c>
      <c r="F10396">
        <v>37.601158390974433</v>
      </c>
      <c r="G10396" t="s">
        <v>641</v>
      </c>
    </row>
    <row r="10397" spans="1:7" x14ac:dyDescent="0.35">
      <c r="A10397" s="4" t="s">
        <v>618</v>
      </c>
      <c r="B10397" s="4" t="s">
        <v>113</v>
      </c>
      <c r="C10397" s="4" t="s">
        <v>303</v>
      </c>
      <c r="D10397" s="4" t="s">
        <v>253</v>
      </c>
      <c r="E10397">
        <v>2006</v>
      </c>
      <c r="F10397">
        <v>47.802086579571167</v>
      </c>
      <c r="G10397" t="s">
        <v>641</v>
      </c>
    </row>
    <row r="10398" spans="1:7" x14ac:dyDescent="0.35">
      <c r="A10398" s="4" t="s">
        <v>618</v>
      </c>
      <c r="B10398" s="4" t="s">
        <v>113</v>
      </c>
      <c r="C10398" s="4" t="s">
        <v>303</v>
      </c>
      <c r="D10398" s="4" t="s">
        <v>253</v>
      </c>
      <c r="E10398">
        <v>2007</v>
      </c>
      <c r="F10398">
        <v>48.715941238317647</v>
      </c>
      <c r="G10398" t="s">
        <v>641</v>
      </c>
    </row>
    <row r="10399" spans="1:7" x14ac:dyDescent="0.35">
      <c r="A10399" s="4" t="s">
        <v>618</v>
      </c>
      <c r="B10399" s="4" t="s">
        <v>113</v>
      </c>
      <c r="C10399" s="4" t="s">
        <v>303</v>
      </c>
      <c r="D10399" s="4" t="s">
        <v>253</v>
      </c>
      <c r="E10399">
        <v>2008</v>
      </c>
      <c r="F10399">
        <v>45.813877920250221</v>
      </c>
      <c r="G10399" t="s">
        <v>641</v>
      </c>
    </row>
    <row r="10400" spans="1:7" x14ac:dyDescent="0.35">
      <c r="A10400" s="4" t="s">
        <v>618</v>
      </c>
      <c r="B10400" s="4" t="s">
        <v>113</v>
      </c>
      <c r="C10400" s="4" t="s">
        <v>303</v>
      </c>
      <c r="D10400" s="4" t="s">
        <v>253</v>
      </c>
      <c r="E10400">
        <v>2017</v>
      </c>
      <c r="F10400">
        <v>51.407710963809649</v>
      </c>
      <c r="G10400" t="s">
        <v>641</v>
      </c>
    </row>
    <row r="10401" spans="1:7" x14ac:dyDescent="0.35">
      <c r="A10401" s="4" t="s">
        <v>618</v>
      </c>
      <c r="B10401" s="4" t="s">
        <v>113</v>
      </c>
      <c r="C10401" s="4" t="s">
        <v>303</v>
      </c>
      <c r="D10401" s="4" t="s">
        <v>253</v>
      </c>
      <c r="E10401">
        <v>2018</v>
      </c>
      <c r="F10401">
        <v>51.223293552802119</v>
      </c>
      <c r="G10401" t="s">
        <v>641</v>
      </c>
    </row>
    <row r="10402" spans="1:7" x14ac:dyDescent="0.35">
      <c r="A10402" s="4" t="s">
        <v>618</v>
      </c>
      <c r="B10402" s="4" t="s">
        <v>113</v>
      </c>
      <c r="C10402" s="4" t="s">
        <v>303</v>
      </c>
      <c r="D10402" s="4" t="s">
        <v>253</v>
      </c>
      <c r="E10402">
        <v>2019</v>
      </c>
      <c r="F10402">
        <v>51.183584851619123</v>
      </c>
      <c r="G10402" t="s">
        <v>641</v>
      </c>
    </row>
    <row r="10403" spans="1:7" x14ac:dyDescent="0.35">
      <c r="A10403" s="4" t="s">
        <v>618</v>
      </c>
      <c r="B10403" s="4" t="s">
        <v>113</v>
      </c>
      <c r="C10403" s="4" t="s">
        <v>303</v>
      </c>
      <c r="D10403" s="4" t="s">
        <v>253</v>
      </c>
      <c r="E10403">
        <v>2020</v>
      </c>
      <c r="F10403">
        <v>54.526389371714068</v>
      </c>
      <c r="G10403" t="s">
        <v>641</v>
      </c>
    </row>
    <row r="10404" spans="1:7" x14ac:dyDescent="0.35">
      <c r="A10404" s="4" t="s">
        <v>618</v>
      </c>
      <c r="B10404" s="4" t="s">
        <v>113</v>
      </c>
      <c r="C10404" s="4" t="s">
        <v>303</v>
      </c>
      <c r="D10404" s="4" t="s">
        <v>253</v>
      </c>
      <c r="E10404">
        <v>2021</v>
      </c>
      <c r="F10404">
        <v>51.262386841096443</v>
      </c>
      <c r="G10404" t="s">
        <v>641</v>
      </c>
    </row>
    <row r="10405" spans="1:7" x14ac:dyDescent="0.35">
      <c r="A10405" s="4" t="s">
        <v>618</v>
      </c>
      <c r="B10405" s="4" t="s">
        <v>113</v>
      </c>
      <c r="C10405" s="4" t="s">
        <v>303</v>
      </c>
      <c r="D10405" s="4" t="s">
        <v>253</v>
      </c>
      <c r="E10405">
        <v>2022</v>
      </c>
      <c r="F10405">
        <v>46.12265616826118</v>
      </c>
      <c r="G10405" t="s">
        <v>641</v>
      </c>
    </row>
    <row r="10406" spans="1:7" x14ac:dyDescent="0.35">
      <c r="A10406" s="4" t="s">
        <v>618</v>
      </c>
      <c r="B10406" s="4" t="s">
        <v>113</v>
      </c>
      <c r="C10406" s="4" t="s">
        <v>303</v>
      </c>
      <c r="D10406" s="4" t="s">
        <v>253</v>
      </c>
      <c r="E10406">
        <v>2023</v>
      </c>
      <c r="F10406">
        <v>42.726751966283061</v>
      </c>
      <c r="G10406" t="s">
        <v>641</v>
      </c>
    </row>
    <row r="10407" spans="1:7" x14ac:dyDescent="0.35">
      <c r="A10407" s="4" t="s">
        <v>618</v>
      </c>
      <c r="B10407" s="4" t="s">
        <v>113</v>
      </c>
      <c r="C10407" s="4" t="s">
        <v>303</v>
      </c>
      <c r="D10407" s="4" t="s">
        <v>253</v>
      </c>
      <c r="E10407">
        <v>2024</v>
      </c>
      <c r="F10407">
        <v>38.229723080670446</v>
      </c>
      <c r="G10407" t="s">
        <v>641</v>
      </c>
    </row>
    <row r="10408" spans="1:7" x14ac:dyDescent="0.35">
      <c r="A10408" s="4" t="s">
        <v>618</v>
      </c>
      <c r="B10408" s="4" t="s">
        <v>113</v>
      </c>
      <c r="C10408" s="4" t="s">
        <v>202</v>
      </c>
      <c r="D10408" s="4" t="s">
        <v>494</v>
      </c>
      <c r="E10408">
        <v>2000</v>
      </c>
      <c r="F10408">
        <v>62.6</v>
      </c>
      <c r="G10408" t="s">
        <v>641</v>
      </c>
    </row>
    <row r="10409" spans="1:7" x14ac:dyDescent="0.35">
      <c r="A10409" s="4" t="s">
        <v>618</v>
      </c>
      <c r="B10409" s="4" t="s">
        <v>113</v>
      </c>
      <c r="C10409" s="4" t="s">
        <v>202</v>
      </c>
      <c r="D10409" s="4" t="s">
        <v>494</v>
      </c>
      <c r="E10409">
        <v>2001</v>
      </c>
      <c r="F10409">
        <v>63.9</v>
      </c>
      <c r="G10409" t="s">
        <v>641</v>
      </c>
    </row>
    <row r="10410" spans="1:7" x14ac:dyDescent="0.35">
      <c r="A10410" s="4" t="s">
        <v>618</v>
      </c>
      <c r="B10410" s="4" t="s">
        <v>113</v>
      </c>
      <c r="C10410" s="4" t="s">
        <v>202</v>
      </c>
      <c r="D10410" s="4" t="s">
        <v>494</v>
      </c>
      <c r="E10410">
        <v>2002</v>
      </c>
      <c r="F10410">
        <v>65.3</v>
      </c>
      <c r="G10410" t="s">
        <v>641</v>
      </c>
    </row>
    <row r="10411" spans="1:7" x14ac:dyDescent="0.35">
      <c r="A10411" s="4" t="s">
        <v>618</v>
      </c>
      <c r="B10411" s="4" t="s">
        <v>113</v>
      </c>
      <c r="C10411" s="4" t="s">
        <v>202</v>
      </c>
      <c r="D10411" s="4" t="s">
        <v>494</v>
      </c>
      <c r="E10411">
        <v>2003</v>
      </c>
      <c r="F10411">
        <v>66.7</v>
      </c>
      <c r="G10411" t="s">
        <v>641</v>
      </c>
    </row>
    <row r="10412" spans="1:7" x14ac:dyDescent="0.35">
      <c r="A10412" s="4" t="s">
        <v>618</v>
      </c>
      <c r="B10412" s="4" t="s">
        <v>113</v>
      </c>
      <c r="C10412" s="4" t="s">
        <v>202</v>
      </c>
      <c r="D10412" s="4" t="s">
        <v>494</v>
      </c>
      <c r="E10412">
        <v>2004</v>
      </c>
      <c r="F10412">
        <v>68</v>
      </c>
      <c r="G10412" t="s">
        <v>641</v>
      </c>
    </row>
    <row r="10413" spans="1:7" x14ac:dyDescent="0.35">
      <c r="A10413" s="4" t="s">
        <v>618</v>
      </c>
      <c r="B10413" s="4" t="s">
        <v>113</v>
      </c>
      <c r="C10413" s="4" t="s">
        <v>202</v>
      </c>
      <c r="D10413" s="4" t="s">
        <v>494</v>
      </c>
      <c r="E10413">
        <v>2005</v>
      </c>
      <c r="F10413">
        <v>69.400000000000006</v>
      </c>
      <c r="G10413" t="s">
        <v>641</v>
      </c>
    </row>
    <row r="10414" spans="1:7" x14ac:dyDescent="0.35">
      <c r="A10414" s="4" t="s">
        <v>618</v>
      </c>
      <c r="B10414" s="4" t="s">
        <v>113</v>
      </c>
      <c r="C10414" s="4" t="s">
        <v>202</v>
      </c>
      <c r="D10414" s="4" t="s">
        <v>494</v>
      </c>
      <c r="E10414">
        <v>2006</v>
      </c>
      <c r="F10414">
        <v>70.8</v>
      </c>
      <c r="G10414" t="s">
        <v>641</v>
      </c>
    </row>
    <row r="10415" spans="1:7" x14ac:dyDescent="0.35">
      <c r="A10415" s="4" t="s">
        <v>618</v>
      </c>
      <c r="B10415" s="4" t="s">
        <v>113</v>
      </c>
      <c r="C10415" s="4" t="s">
        <v>202</v>
      </c>
      <c r="D10415" s="4" t="s">
        <v>494</v>
      </c>
      <c r="E10415">
        <v>2007</v>
      </c>
      <c r="F10415">
        <v>72.2</v>
      </c>
      <c r="G10415" t="s">
        <v>641</v>
      </c>
    </row>
    <row r="10416" spans="1:7" x14ac:dyDescent="0.35">
      <c r="A10416" s="4" t="s">
        <v>618</v>
      </c>
      <c r="B10416" s="4" t="s">
        <v>113</v>
      </c>
      <c r="C10416" s="4" t="s">
        <v>202</v>
      </c>
      <c r="D10416" s="4" t="s">
        <v>494</v>
      </c>
      <c r="E10416">
        <v>2008</v>
      </c>
      <c r="F10416">
        <v>73.7</v>
      </c>
      <c r="G10416" t="s">
        <v>641</v>
      </c>
    </row>
    <row r="10417" spans="1:7" x14ac:dyDescent="0.35">
      <c r="A10417" s="4" t="s">
        <v>618</v>
      </c>
      <c r="B10417" s="4" t="s">
        <v>113</v>
      </c>
      <c r="C10417" s="4" t="s">
        <v>202</v>
      </c>
      <c r="D10417" s="4" t="s">
        <v>494</v>
      </c>
      <c r="E10417">
        <v>2017</v>
      </c>
      <c r="F10417">
        <v>89.1</v>
      </c>
      <c r="G10417" t="s">
        <v>641</v>
      </c>
    </row>
    <row r="10418" spans="1:7" x14ac:dyDescent="0.35">
      <c r="A10418" s="4" t="s">
        <v>618</v>
      </c>
      <c r="B10418" s="4" t="s">
        <v>113</v>
      </c>
      <c r="C10418" s="4" t="s">
        <v>202</v>
      </c>
      <c r="D10418" s="4" t="s">
        <v>494</v>
      </c>
      <c r="E10418">
        <v>2018</v>
      </c>
      <c r="F10418">
        <v>90.1</v>
      </c>
      <c r="G10418" t="s">
        <v>641</v>
      </c>
    </row>
    <row r="10419" spans="1:7" x14ac:dyDescent="0.35">
      <c r="A10419" s="4" t="s">
        <v>618</v>
      </c>
      <c r="B10419" s="4" t="s">
        <v>113</v>
      </c>
      <c r="C10419" s="4" t="s">
        <v>202</v>
      </c>
      <c r="D10419" s="4" t="s">
        <v>494</v>
      </c>
      <c r="E10419">
        <v>2019</v>
      </c>
      <c r="F10419">
        <v>90.7</v>
      </c>
      <c r="G10419" t="s">
        <v>641</v>
      </c>
    </row>
    <row r="10420" spans="1:7" x14ac:dyDescent="0.35">
      <c r="A10420" s="4" t="s">
        <v>618</v>
      </c>
      <c r="B10420" s="4" t="s">
        <v>113</v>
      </c>
      <c r="C10420" s="4" t="s">
        <v>202</v>
      </c>
      <c r="D10420" s="4" t="s">
        <v>494</v>
      </c>
      <c r="E10420">
        <v>2020</v>
      </c>
      <c r="F10420">
        <v>91.5</v>
      </c>
      <c r="G10420" t="s">
        <v>641</v>
      </c>
    </row>
    <row r="10421" spans="1:7" x14ac:dyDescent="0.35">
      <c r="A10421" s="4" t="s">
        <v>618</v>
      </c>
      <c r="B10421" s="4" t="s">
        <v>113</v>
      </c>
      <c r="C10421" s="4" t="s">
        <v>202</v>
      </c>
      <c r="D10421" s="4" t="s">
        <v>494</v>
      </c>
      <c r="E10421">
        <v>2021</v>
      </c>
      <c r="F10421">
        <v>91.9</v>
      </c>
      <c r="G10421" t="s">
        <v>641</v>
      </c>
    </row>
    <row r="10422" spans="1:7" x14ac:dyDescent="0.35">
      <c r="A10422" s="4" t="s">
        <v>618</v>
      </c>
      <c r="B10422" s="4" t="s">
        <v>113</v>
      </c>
      <c r="C10422" s="4" t="s">
        <v>202</v>
      </c>
      <c r="D10422" s="4" t="s">
        <v>494</v>
      </c>
      <c r="E10422">
        <v>2022</v>
      </c>
      <c r="F10422">
        <v>93</v>
      </c>
      <c r="G10422" t="s">
        <v>641</v>
      </c>
    </row>
    <row r="10423" spans="1:7" x14ac:dyDescent="0.35">
      <c r="A10423" s="4" t="s">
        <v>618</v>
      </c>
      <c r="B10423" s="4" t="s">
        <v>113</v>
      </c>
      <c r="C10423" s="4" t="s">
        <v>202</v>
      </c>
      <c r="D10423" s="4" t="s">
        <v>494</v>
      </c>
      <c r="E10423">
        <v>2023</v>
      </c>
      <c r="F10423">
        <v>92.8</v>
      </c>
      <c r="G10423" t="s">
        <v>641</v>
      </c>
    </row>
    <row r="10424" spans="1:7" x14ac:dyDescent="0.35">
      <c r="A10424" s="4" t="s">
        <v>618</v>
      </c>
      <c r="B10424" s="4" t="s">
        <v>113</v>
      </c>
      <c r="C10424" s="4" t="s">
        <v>418</v>
      </c>
      <c r="D10424" s="4" t="s">
        <v>232</v>
      </c>
      <c r="E10424">
        <v>2000</v>
      </c>
      <c r="F10424">
        <v>4.3666645129168051</v>
      </c>
      <c r="G10424" t="s">
        <v>641</v>
      </c>
    </row>
    <row r="10425" spans="1:7" x14ac:dyDescent="0.35">
      <c r="A10425" s="4" t="s">
        <v>618</v>
      </c>
      <c r="B10425" s="4" t="s">
        <v>113</v>
      </c>
      <c r="C10425" s="4" t="s">
        <v>418</v>
      </c>
      <c r="D10425" s="4" t="s">
        <v>232</v>
      </c>
      <c r="E10425">
        <v>2001</v>
      </c>
      <c r="F10425">
        <v>3.1482614459061788</v>
      </c>
      <c r="G10425" t="s">
        <v>641</v>
      </c>
    </row>
    <row r="10426" spans="1:7" x14ac:dyDescent="0.35">
      <c r="A10426" s="4" t="s">
        <v>618</v>
      </c>
      <c r="B10426" s="4" t="s">
        <v>113</v>
      </c>
      <c r="C10426" s="4" t="s">
        <v>418</v>
      </c>
      <c r="D10426" s="4" t="s">
        <v>232</v>
      </c>
      <c r="E10426">
        <v>2002</v>
      </c>
      <c r="F10426">
        <v>3.2903447261315262</v>
      </c>
      <c r="G10426" t="s">
        <v>641</v>
      </c>
    </row>
    <row r="10427" spans="1:7" x14ac:dyDescent="0.35">
      <c r="A10427" s="4" t="s">
        <v>618</v>
      </c>
      <c r="B10427" s="4" t="s">
        <v>113</v>
      </c>
      <c r="C10427" s="4" t="s">
        <v>418</v>
      </c>
      <c r="D10427" s="4" t="s">
        <v>232</v>
      </c>
      <c r="E10427">
        <v>2003</v>
      </c>
      <c r="F10427">
        <v>2.9141347005947922</v>
      </c>
      <c r="G10427" t="s">
        <v>641</v>
      </c>
    </row>
    <row r="10428" spans="1:7" x14ac:dyDescent="0.35">
      <c r="A10428" s="4" t="s">
        <v>618</v>
      </c>
      <c r="B10428" s="4" t="s">
        <v>113</v>
      </c>
      <c r="C10428" s="4" t="s">
        <v>418</v>
      </c>
      <c r="D10428" s="4" t="s">
        <v>232</v>
      </c>
      <c r="E10428">
        <v>2004</v>
      </c>
      <c r="F10428">
        <v>7.4446246934273947</v>
      </c>
      <c r="G10428" t="s">
        <v>641</v>
      </c>
    </row>
    <row r="10429" spans="1:7" x14ac:dyDescent="0.35">
      <c r="A10429" s="4" t="s">
        <v>618</v>
      </c>
      <c r="B10429" s="4" t="s">
        <v>113</v>
      </c>
      <c r="C10429" s="4" t="s">
        <v>418</v>
      </c>
      <c r="D10429" s="4" t="s">
        <v>232</v>
      </c>
      <c r="E10429">
        <v>2005</v>
      </c>
      <c r="F10429">
        <v>9.0633273703041706</v>
      </c>
      <c r="G10429" t="s">
        <v>641</v>
      </c>
    </row>
    <row r="10430" spans="1:7" x14ac:dyDescent="0.35">
      <c r="A10430" s="4" t="s">
        <v>618</v>
      </c>
      <c r="B10430" s="4" t="s">
        <v>113</v>
      </c>
      <c r="C10430" s="4" t="s">
        <v>418</v>
      </c>
      <c r="D10430" s="4" t="s">
        <v>232</v>
      </c>
      <c r="E10430">
        <v>2006</v>
      </c>
      <c r="F10430">
        <v>7.921084400587886</v>
      </c>
      <c r="G10430" t="s">
        <v>641</v>
      </c>
    </row>
    <row r="10431" spans="1:7" x14ac:dyDescent="0.35">
      <c r="A10431" s="4" t="s">
        <v>618</v>
      </c>
      <c r="B10431" s="4" t="s">
        <v>113</v>
      </c>
      <c r="C10431" s="4" t="s">
        <v>418</v>
      </c>
      <c r="D10431" s="4" t="s">
        <v>232</v>
      </c>
      <c r="E10431">
        <v>2007</v>
      </c>
      <c r="F10431">
        <v>7.5986844105077447</v>
      </c>
      <c r="G10431" t="s">
        <v>641</v>
      </c>
    </row>
    <row r="10432" spans="1:7" x14ac:dyDescent="0.35">
      <c r="A10432" s="4" t="s">
        <v>618</v>
      </c>
      <c r="B10432" s="4" t="s">
        <v>113</v>
      </c>
      <c r="C10432" s="4" t="s">
        <v>418</v>
      </c>
      <c r="D10432" s="4" t="s">
        <v>232</v>
      </c>
      <c r="E10432">
        <v>2008</v>
      </c>
      <c r="F10432">
        <v>20.28612109295543</v>
      </c>
      <c r="G10432" t="s">
        <v>641</v>
      </c>
    </row>
    <row r="10433" spans="1:7" x14ac:dyDescent="0.35">
      <c r="A10433" s="4" t="s">
        <v>618</v>
      </c>
      <c r="B10433" s="4" t="s">
        <v>113</v>
      </c>
      <c r="C10433" s="4" t="s">
        <v>418</v>
      </c>
      <c r="D10433" s="4" t="s">
        <v>232</v>
      </c>
      <c r="E10433">
        <v>2017</v>
      </c>
      <c r="F10433">
        <v>4.0853736803260796</v>
      </c>
      <c r="G10433" t="s">
        <v>641</v>
      </c>
    </row>
    <row r="10434" spans="1:7" x14ac:dyDescent="0.35">
      <c r="A10434" s="4" t="s">
        <v>618</v>
      </c>
      <c r="B10434" s="4" t="s">
        <v>113</v>
      </c>
      <c r="C10434" s="4" t="s">
        <v>418</v>
      </c>
      <c r="D10434" s="4" t="s">
        <v>232</v>
      </c>
      <c r="E10434">
        <v>2018</v>
      </c>
      <c r="F10434">
        <v>5.0780572586891681</v>
      </c>
      <c r="G10434" t="s">
        <v>641</v>
      </c>
    </row>
    <row r="10435" spans="1:7" x14ac:dyDescent="0.35">
      <c r="A10435" s="4" t="s">
        <v>618</v>
      </c>
      <c r="B10435" s="4" t="s">
        <v>113</v>
      </c>
      <c r="C10435" s="4" t="s">
        <v>418</v>
      </c>
      <c r="D10435" s="4" t="s">
        <v>232</v>
      </c>
      <c r="E10435">
        <v>2019</v>
      </c>
      <c r="F10435">
        <v>10.578030567202481</v>
      </c>
      <c r="G10435" t="s">
        <v>641</v>
      </c>
    </row>
    <row r="10436" spans="1:7" x14ac:dyDescent="0.35">
      <c r="A10436" s="4" t="s">
        <v>618</v>
      </c>
      <c r="B10436" s="4" t="s">
        <v>113</v>
      </c>
      <c r="C10436" s="4" t="s">
        <v>418</v>
      </c>
      <c r="D10436" s="4" t="s">
        <v>232</v>
      </c>
      <c r="E10436">
        <v>2020</v>
      </c>
      <c r="F10436">
        <v>9.7401161932012545</v>
      </c>
      <c r="G10436" t="s">
        <v>641</v>
      </c>
    </row>
    <row r="10437" spans="1:7" x14ac:dyDescent="0.35">
      <c r="A10437" s="4" t="s">
        <v>618</v>
      </c>
      <c r="B10437" s="4" t="s">
        <v>113</v>
      </c>
      <c r="C10437" s="4" t="s">
        <v>418</v>
      </c>
      <c r="D10437" s="4" t="s">
        <v>232</v>
      </c>
      <c r="E10437">
        <v>2021</v>
      </c>
      <c r="F10437">
        <v>9.4964157728520515</v>
      </c>
      <c r="G10437" t="s">
        <v>641</v>
      </c>
    </row>
    <row r="10438" spans="1:7" x14ac:dyDescent="0.35">
      <c r="A10438" s="4" t="s">
        <v>618</v>
      </c>
      <c r="B10438" s="4" t="s">
        <v>113</v>
      </c>
      <c r="C10438" s="4" t="s">
        <v>418</v>
      </c>
      <c r="D10438" s="4" t="s">
        <v>232</v>
      </c>
      <c r="E10438">
        <v>2022</v>
      </c>
      <c r="F10438">
        <v>19.873859964665549</v>
      </c>
      <c r="G10438" t="s">
        <v>641</v>
      </c>
    </row>
    <row r="10439" spans="1:7" x14ac:dyDescent="0.35">
      <c r="A10439" s="4" t="s">
        <v>618</v>
      </c>
      <c r="B10439" s="4" t="s">
        <v>113</v>
      </c>
      <c r="C10439" s="4" t="s">
        <v>418</v>
      </c>
      <c r="D10439" s="4" t="s">
        <v>232</v>
      </c>
      <c r="E10439">
        <v>2023</v>
      </c>
      <c r="F10439">
        <v>30.76812806570052</v>
      </c>
      <c r="G10439" t="s">
        <v>641</v>
      </c>
    </row>
    <row r="10440" spans="1:7" x14ac:dyDescent="0.35">
      <c r="A10440" s="4" t="s">
        <v>618</v>
      </c>
      <c r="B10440" s="4" t="s">
        <v>113</v>
      </c>
      <c r="C10440" s="4" t="s">
        <v>418</v>
      </c>
      <c r="D10440" s="4" t="s">
        <v>232</v>
      </c>
      <c r="E10440">
        <v>2024</v>
      </c>
      <c r="F10440">
        <v>12.63253185304518</v>
      </c>
      <c r="G10440" t="s">
        <v>641</v>
      </c>
    </row>
    <row r="10441" spans="1:7" x14ac:dyDescent="0.35">
      <c r="A10441" s="4" t="s">
        <v>618</v>
      </c>
      <c r="B10441" s="4" t="s">
        <v>113</v>
      </c>
      <c r="C10441" s="4" t="s">
        <v>247</v>
      </c>
      <c r="D10441" s="4" t="s">
        <v>368</v>
      </c>
      <c r="E10441">
        <v>2000</v>
      </c>
      <c r="F10441">
        <v>68.010444996710305</v>
      </c>
      <c r="G10441" t="s">
        <v>641</v>
      </c>
    </row>
    <row r="10442" spans="1:7" x14ac:dyDescent="0.35">
      <c r="A10442" s="4" t="s">
        <v>618</v>
      </c>
      <c r="B10442" s="4" t="s">
        <v>113</v>
      </c>
      <c r="C10442" s="4" t="s">
        <v>247</v>
      </c>
      <c r="D10442" s="4" t="s">
        <v>368</v>
      </c>
      <c r="E10442">
        <v>2001</v>
      </c>
      <c r="F10442">
        <v>6.0127924338173813</v>
      </c>
      <c r="G10442" t="s">
        <v>641</v>
      </c>
    </row>
    <row r="10443" spans="1:7" x14ac:dyDescent="0.35">
      <c r="A10443" s="4" t="s">
        <v>618</v>
      </c>
      <c r="B10443" s="4" t="s">
        <v>113</v>
      </c>
      <c r="C10443" s="4" t="s">
        <v>247</v>
      </c>
      <c r="D10443" s="4" t="s">
        <v>368</v>
      </c>
      <c r="E10443">
        <v>2002</v>
      </c>
      <c r="F10443">
        <v>3.9213785706568842</v>
      </c>
      <c r="G10443" t="s">
        <v>641</v>
      </c>
    </row>
    <row r="10444" spans="1:7" x14ac:dyDescent="0.35">
      <c r="A10444" s="4" t="s">
        <v>618</v>
      </c>
      <c r="B10444" s="4" t="s">
        <v>113</v>
      </c>
      <c r="C10444" s="4" t="s">
        <v>247</v>
      </c>
      <c r="D10444" s="4" t="s">
        <v>368</v>
      </c>
      <c r="E10444">
        <v>2003</v>
      </c>
      <c r="F10444">
        <v>3.5526580799610628</v>
      </c>
      <c r="G10444" t="s">
        <v>641</v>
      </c>
    </row>
    <row r="10445" spans="1:7" x14ac:dyDescent="0.35">
      <c r="A10445" s="4" t="s">
        <v>618</v>
      </c>
      <c r="B10445" s="4" t="s">
        <v>113</v>
      </c>
      <c r="C10445" s="4" t="s">
        <v>247</v>
      </c>
      <c r="D10445" s="4" t="s">
        <v>368</v>
      </c>
      <c r="E10445">
        <v>2004</v>
      </c>
      <c r="F10445">
        <v>7.251342984163216</v>
      </c>
      <c r="G10445" t="s">
        <v>641</v>
      </c>
    </row>
    <row r="10446" spans="1:7" x14ac:dyDescent="0.35">
      <c r="A10446" s="4" t="s">
        <v>618</v>
      </c>
      <c r="B10446" s="4" t="s">
        <v>113</v>
      </c>
      <c r="C10446" s="4" t="s">
        <v>247</v>
      </c>
      <c r="D10446" s="4" t="s">
        <v>368</v>
      </c>
      <c r="E10446">
        <v>2005</v>
      </c>
      <c r="F10446">
        <v>5.5560817680806736</v>
      </c>
      <c r="G10446" t="s">
        <v>641</v>
      </c>
    </row>
    <row r="10447" spans="1:7" x14ac:dyDescent="0.35">
      <c r="A10447" s="4" t="s">
        <v>618</v>
      </c>
      <c r="B10447" s="4" t="s">
        <v>113</v>
      </c>
      <c r="C10447" s="4" t="s">
        <v>247</v>
      </c>
      <c r="D10447" s="4" t="s">
        <v>368</v>
      </c>
      <c r="E10447">
        <v>2006</v>
      </c>
      <c r="F10447">
        <v>5.9976381767040721</v>
      </c>
      <c r="G10447" t="s">
        <v>641</v>
      </c>
    </row>
    <row r="10448" spans="1:7" x14ac:dyDescent="0.35">
      <c r="A10448" s="4" t="s">
        <v>618</v>
      </c>
      <c r="B10448" s="4" t="s">
        <v>113</v>
      </c>
      <c r="C10448" s="4" t="s">
        <v>247</v>
      </c>
      <c r="D10448" s="4" t="s">
        <v>368</v>
      </c>
      <c r="E10448">
        <v>2007</v>
      </c>
      <c r="F10448">
        <v>10.331324591672811</v>
      </c>
      <c r="G10448" t="s">
        <v>641</v>
      </c>
    </row>
    <row r="10449" spans="1:7" x14ac:dyDescent="0.35">
      <c r="A10449" s="4" t="s">
        <v>618</v>
      </c>
      <c r="B10449" s="4" t="s">
        <v>113</v>
      </c>
      <c r="C10449" s="4" t="s">
        <v>247</v>
      </c>
      <c r="D10449" s="4" t="s">
        <v>368</v>
      </c>
      <c r="E10449">
        <v>2008</v>
      </c>
      <c r="F10449">
        <v>10.920467272077516</v>
      </c>
      <c r="G10449" t="s">
        <v>641</v>
      </c>
    </row>
    <row r="10450" spans="1:7" x14ac:dyDescent="0.35">
      <c r="A10450" s="4" t="s">
        <v>618</v>
      </c>
      <c r="B10450" s="4" t="s">
        <v>113</v>
      </c>
      <c r="C10450" s="4" t="s">
        <v>247</v>
      </c>
      <c r="D10450" s="4" t="s">
        <v>368</v>
      </c>
      <c r="E10450">
        <v>2017</v>
      </c>
      <c r="F10450">
        <v>4.0297459932557871</v>
      </c>
      <c r="G10450" t="s">
        <v>641</v>
      </c>
    </row>
    <row r="10451" spans="1:7" x14ac:dyDescent="0.35">
      <c r="A10451" s="4" t="s">
        <v>618</v>
      </c>
      <c r="B10451" s="4" t="s">
        <v>113</v>
      </c>
      <c r="C10451" s="4" t="s">
        <v>247</v>
      </c>
      <c r="D10451" s="4" t="s">
        <v>368</v>
      </c>
      <c r="E10451">
        <v>2018</v>
      </c>
      <c r="F10451">
        <v>3.8417866327479686</v>
      </c>
      <c r="G10451" t="s">
        <v>641</v>
      </c>
    </row>
    <row r="10452" spans="1:7" x14ac:dyDescent="0.35">
      <c r="A10452" s="4" t="s">
        <v>618</v>
      </c>
      <c r="B10452" s="4" t="s">
        <v>113</v>
      </c>
      <c r="C10452" s="4" t="s">
        <v>247</v>
      </c>
      <c r="D10452" s="4" t="s">
        <v>368</v>
      </c>
      <c r="E10452">
        <v>2019</v>
      </c>
      <c r="F10452">
        <v>9.0363348417050702</v>
      </c>
      <c r="G10452" t="s">
        <v>641</v>
      </c>
    </row>
    <row r="10453" spans="1:7" x14ac:dyDescent="0.35">
      <c r="A10453" s="4" t="s">
        <v>618</v>
      </c>
      <c r="B10453" s="4" t="s">
        <v>113</v>
      </c>
      <c r="C10453" s="4" t="s">
        <v>247</v>
      </c>
      <c r="D10453" s="4" t="s">
        <v>368</v>
      </c>
      <c r="E10453">
        <v>2020</v>
      </c>
      <c r="F10453">
        <v>9.9444982105729025</v>
      </c>
      <c r="G10453" t="s">
        <v>641</v>
      </c>
    </row>
    <row r="10454" spans="1:7" x14ac:dyDescent="0.35">
      <c r="A10454" s="4" t="s">
        <v>618</v>
      </c>
      <c r="B10454" s="4" t="s">
        <v>113</v>
      </c>
      <c r="C10454" s="4" t="s">
        <v>247</v>
      </c>
      <c r="D10454" s="4" t="s">
        <v>368</v>
      </c>
      <c r="E10454">
        <v>2021</v>
      </c>
      <c r="F10454">
        <v>10.267342080669437</v>
      </c>
      <c r="G10454" t="s">
        <v>641</v>
      </c>
    </row>
    <row r="10455" spans="1:7" x14ac:dyDescent="0.35">
      <c r="A10455" s="4" t="s">
        <v>618</v>
      </c>
      <c r="B10455" s="4" t="s">
        <v>113</v>
      </c>
      <c r="C10455" s="4" t="s">
        <v>247</v>
      </c>
      <c r="D10455" s="4" t="s">
        <v>368</v>
      </c>
      <c r="E10455">
        <v>2022</v>
      </c>
      <c r="F10455">
        <v>13.93701123929381</v>
      </c>
      <c r="G10455" t="s">
        <v>641</v>
      </c>
    </row>
    <row r="10456" spans="1:7" x14ac:dyDescent="0.35">
      <c r="A10456" s="4" t="s">
        <v>618</v>
      </c>
      <c r="B10456" s="4" t="s">
        <v>113</v>
      </c>
      <c r="C10456" s="4" t="s">
        <v>247</v>
      </c>
      <c r="D10456" s="4" t="s">
        <v>368</v>
      </c>
      <c r="E10456">
        <v>2023</v>
      </c>
      <c r="F10456">
        <v>26.015692008864065</v>
      </c>
      <c r="G10456" t="s">
        <v>641</v>
      </c>
    </row>
    <row r="10457" spans="1:7" x14ac:dyDescent="0.35">
      <c r="A10457" s="4" t="s">
        <v>618</v>
      </c>
      <c r="B10457" s="4" t="s">
        <v>113</v>
      </c>
      <c r="C10457" s="4" t="s">
        <v>247</v>
      </c>
      <c r="D10457" s="4" t="s">
        <v>368</v>
      </c>
      <c r="E10457">
        <v>2024</v>
      </c>
      <c r="F10457">
        <v>22.028745536065657</v>
      </c>
      <c r="G10457" t="s">
        <v>641</v>
      </c>
    </row>
    <row r="10458" spans="1:7" x14ac:dyDescent="0.35">
      <c r="A10458" s="4" t="s">
        <v>618</v>
      </c>
      <c r="B10458" s="4" t="s">
        <v>113</v>
      </c>
      <c r="C10458" s="4" t="s">
        <v>302</v>
      </c>
      <c r="D10458" s="4" t="s">
        <v>282</v>
      </c>
      <c r="E10458">
        <v>2000</v>
      </c>
      <c r="F10458">
        <v>3.487969939351117</v>
      </c>
      <c r="G10458" t="s">
        <v>641</v>
      </c>
    </row>
    <row r="10459" spans="1:7" x14ac:dyDescent="0.35">
      <c r="A10459" s="4" t="s">
        <v>618</v>
      </c>
      <c r="B10459" s="4" t="s">
        <v>113</v>
      </c>
      <c r="C10459" s="4" t="s">
        <v>302</v>
      </c>
      <c r="D10459" s="4" t="s">
        <v>282</v>
      </c>
      <c r="E10459">
        <v>2001</v>
      </c>
      <c r="F10459">
        <v>3.735629106886297</v>
      </c>
      <c r="G10459" t="s">
        <v>641</v>
      </c>
    </row>
    <row r="10460" spans="1:7" x14ac:dyDescent="0.35">
      <c r="A10460" s="4" t="s">
        <v>618</v>
      </c>
      <c r="B10460" s="4" t="s">
        <v>113</v>
      </c>
      <c r="C10460" s="4" t="s">
        <v>302</v>
      </c>
      <c r="D10460" s="4" t="s">
        <v>282</v>
      </c>
      <c r="E10460">
        <v>2002</v>
      </c>
      <c r="F10460">
        <v>4.6189210027012697</v>
      </c>
      <c r="G10460" t="s">
        <v>641</v>
      </c>
    </row>
    <row r="10461" spans="1:7" x14ac:dyDescent="0.35">
      <c r="A10461" s="4" t="s">
        <v>618</v>
      </c>
      <c r="B10461" s="4" t="s">
        <v>113</v>
      </c>
      <c r="C10461" s="4" t="s">
        <v>302</v>
      </c>
      <c r="D10461" s="4" t="s">
        <v>282</v>
      </c>
      <c r="E10461">
        <v>2003</v>
      </c>
      <c r="F10461">
        <v>5.4915857482261359</v>
      </c>
      <c r="G10461" t="s">
        <v>641</v>
      </c>
    </row>
    <row r="10462" spans="1:7" x14ac:dyDescent="0.35">
      <c r="A10462" s="4" t="s">
        <v>618</v>
      </c>
      <c r="B10462" s="4" t="s">
        <v>113</v>
      </c>
      <c r="C10462" s="4" t="s">
        <v>302</v>
      </c>
      <c r="D10462" s="4" t="s">
        <v>282</v>
      </c>
      <c r="E10462">
        <v>2004</v>
      </c>
      <c r="F10462">
        <v>6.1339074203615045</v>
      </c>
      <c r="G10462" t="s">
        <v>641</v>
      </c>
    </row>
    <row r="10463" spans="1:7" x14ac:dyDescent="0.35">
      <c r="A10463" s="4" t="s">
        <v>618</v>
      </c>
      <c r="B10463" s="4" t="s">
        <v>113</v>
      </c>
      <c r="C10463" s="4" t="s">
        <v>302</v>
      </c>
      <c r="D10463" s="4" t="s">
        <v>282</v>
      </c>
      <c r="E10463">
        <v>2005</v>
      </c>
      <c r="F10463">
        <v>7.7516089757332125</v>
      </c>
      <c r="G10463" t="s">
        <v>641</v>
      </c>
    </row>
    <row r="10464" spans="1:7" x14ac:dyDescent="0.35">
      <c r="A10464" s="4" t="s">
        <v>618</v>
      </c>
      <c r="B10464" s="4" t="s">
        <v>113</v>
      </c>
      <c r="C10464" s="4" t="s">
        <v>302</v>
      </c>
      <c r="D10464" s="4" t="s">
        <v>282</v>
      </c>
      <c r="E10464">
        <v>2006</v>
      </c>
      <c r="F10464">
        <v>7.3984663580515546</v>
      </c>
      <c r="G10464" t="s">
        <v>641</v>
      </c>
    </row>
    <row r="10465" spans="1:7" x14ac:dyDescent="0.35">
      <c r="A10465" s="4" t="s">
        <v>618</v>
      </c>
      <c r="B10465" s="4" t="s">
        <v>113</v>
      </c>
      <c r="C10465" s="4" t="s">
        <v>302</v>
      </c>
      <c r="D10465" s="4" t="s">
        <v>282</v>
      </c>
      <c r="E10465">
        <v>2007</v>
      </c>
      <c r="F10465">
        <v>6.8833171040056582</v>
      </c>
      <c r="G10465" t="s">
        <v>641</v>
      </c>
    </row>
    <row r="10466" spans="1:7" x14ac:dyDescent="0.35">
      <c r="A10466" s="4" t="s">
        <v>618</v>
      </c>
      <c r="B10466" s="4" t="s">
        <v>113</v>
      </c>
      <c r="C10466" s="4" t="s">
        <v>302</v>
      </c>
      <c r="D10466" s="4" t="s">
        <v>282</v>
      </c>
      <c r="E10466">
        <v>2008</v>
      </c>
      <c r="F10466">
        <v>6.9464587567599638</v>
      </c>
      <c r="G10466" t="s">
        <v>641</v>
      </c>
    </row>
    <row r="10467" spans="1:7" x14ac:dyDescent="0.35">
      <c r="A10467" s="4" t="s">
        <v>618</v>
      </c>
      <c r="B10467" s="4" t="s">
        <v>113</v>
      </c>
      <c r="C10467" s="4" t="s">
        <v>302</v>
      </c>
      <c r="D10467" s="4" t="s">
        <v>282</v>
      </c>
      <c r="E10467">
        <v>2017</v>
      </c>
      <c r="F10467">
        <v>5.3270065323076778</v>
      </c>
      <c r="G10467" t="s">
        <v>641</v>
      </c>
    </row>
    <row r="10468" spans="1:7" x14ac:dyDescent="0.35">
      <c r="A10468" s="4" t="s">
        <v>618</v>
      </c>
      <c r="B10468" s="4" t="s">
        <v>113</v>
      </c>
      <c r="C10468" s="4" t="s">
        <v>302</v>
      </c>
      <c r="D10468" s="4" t="s">
        <v>282</v>
      </c>
      <c r="E10468">
        <v>2018</v>
      </c>
      <c r="F10468">
        <v>4.9428179643496764</v>
      </c>
      <c r="G10468" t="s">
        <v>641</v>
      </c>
    </row>
    <row r="10469" spans="1:7" x14ac:dyDescent="0.35">
      <c r="A10469" s="4" t="s">
        <v>618</v>
      </c>
      <c r="B10469" s="4" t="s">
        <v>113</v>
      </c>
      <c r="C10469" s="4" t="s">
        <v>302</v>
      </c>
      <c r="D10469" s="4" t="s">
        <v>282</v>
      </c>
      <c r="E10469">
        <v>2019</v>
      </c>
      <c r="F10469">
        <v>5.0373171787148037</v>
      </c>
      <c r="G10469" t="s">
        <v>641</v>
      </c>
    </row>
    <row r="10470" spans="1:7" x14ac:dyDescent="0.35">
      <c r="A10470" s="4" t="s">
        <v>618</v>
      </c>
      <c r="B10470" s="4" t="s">
        <v>113</v>
      </c>
      <c r="C10470" s="4" t="s">
        <v>302</v>
      </c>
      <c r="D10470" s="4" t="s">
        <v>282</v>
      </c>
      <c r="E10470">
        <v>2020</v>
      </c>
      <c r="F10470">
        <v>4.4526876414113721</v>
      </c>
      <c r="G10470" t="s">
        <v>641</v>
      </c>
    </row>
    <row r="10471" spans="1:7" x14ac:dyDescent="0.35">
      <c r="A10471" s="4" t="s">
        <v>618</v>
      </c>
      <c r="B10471" s="4" t="s">
        <v>113</v>
      </c>
      <c r="C10471" s="4" t="s">
        <v>302</v>
      </c>
      <c r="D10471" s="4" t="s">
        <v>282</v>
      </c>
      <c r="E10471">
        <v>2021</v>
      </c>
      <c r="F10471">
        <v>4.9154455391391885</v>
      </c>
      <c r="G10471" t="s">
        <v>641</v>
      </c>
    </row>
    <row r="10472" spans="1:7" x14ac:dyDescent="0.35">
      <c r="A10472" s="4" t="s">
        <v>618</v>
      </c>
      <c r="B10472" s="4" t="s">
        <v>113</v>
      </c>
      <c r="C10472" s="4" t="s">
        <v>302</v>
      </c>
      <c r="D10472" s="4" t="s">
        <v>282</v>
      </c>
      <c r="E10472">
        <v>2022</v>
      </c>
      <c r="F10472">
        <v>4.856788028513809</v>
      </c>
      <c r="G10472" t="s">
        <v>641</v>
      </c>
    </row>
    <row r="10473" spans="1:7" x14ac:dyDescent="0.35">
      <c r="A10473" s="4" t="s">
        <v>618</v>
      </c>
      <c r="B10473" s="4" t="s">
        <v>113</v>
      </c>
      <c r="C10473" s="4" t="s">
        <v>302</v>
      </c>
      <c r="D10473" s="4" t="s">
        <v>282</v>
      </c>
      <c r="E10473">
        <v>2023</v>
      </c>
      <c r="F10473">
        <v>5.0899631644815573</v>
      </c>
      <c r="G10473" t="s">
        <v>641</v>
      </c>
    </row>
    <row r="10474" spans="1:7" x14ac:dyDescent="0.35">
      <c r="A10474" s="4" t="s">
        <v>618</v>
      </c>
      <c r="B10474" s="4" t="s">
        <v>113</v>
      </c>
      <c r="C10474" s="4" t="s">
        <v>302</v>
      </c>
      <c r="D10474" s="4" t="s">
        <v>282</v>
      </c>
      <c r="E10474">
        <v>2024</v>
      </c>
      <c r="F10474">
        <v>5.1956047851143925</v>
      </c>
      <c r="G10474" t="s">
        <v>641</v>
      </c>
    </row>
    <row r="10475" spans="1:7" x14ac:dyDescent="0.35">
      <c r="A10475" s="4" t="s">
        <v>565</v>
      </c>
      <c r="B10475" s="4" t="s">
        <v>315</v>
      </c>
      <c r="C10475" s="4" t="s">
        <v>202</v>
      </c>
      <c r="D10475" s="4" t="s">
        <v>494</v>
      </c>
      <c r="E10475">
        <v>2000</v>
      </c>
      <c r="F10475">
        <v>95.4</v>
      </c>
      <c r="G10475" t="s">
        <v>641</v>
      </c>
    </row>
    <row r="10476" spans="1:7" x14ac:dyDescent="0.35">
      <c r="A10476" s="4" t="s">
        <v>565</v>
      </c>
      <c r="B10476" s="4" t="s">
        <v>315</v>
      </c>
      <c r="C10476" s="4" t="s">
        <v>202</v>
      </c>
      <c r="D10476" s="4" t="s">
        <v>494</v>
      </c>
      <c r="E10476">
        <v>2001</v>
      </c>
      <c r="F10476">
        <v>95.6</v>
      </c>
      <c r="G10476" t="s">
        <v>641</v>
      </c>
    </row>
    <row r="10477" spans="1:7" x14ac:dyDescent="0.35">
      <c r="A10477" s="4" t="s">
        <v>565</v>
      </c>
      <c r="B10477" s="4" t="s">
        <v>315</v>
      </c>
      <c r="C10477" s="4" t="s">
        <v>202</v>
      </c>
      <c r="D10477" s="4" t="s">
        <v>494</v>
      </c>
      <c r="E10477">
        <v>2002</v>
      </c>
      <c r="F10477">
        <v>95.8</v>
      </c>
      <c r="G10477" t="s">
        <v>641</v>
      </c>
    </row>
    <row r="10478" spans="1:7" x14ac:dyDescent="0.35">
      <c r="A10478" s="4" t="s">
        <v>565</v>
      </c>
      <c r="B10478" s="4" t="s">
        <v>315</v>
      </c>
      <c r="C10478" s="4" t="s">
        <v>202</v>
      </c>
      <c r="D10478" s="4" t="s">
        <v>494</v>
      </c>
      <c r="E10478">
        <v>2003</v>
      </c>
      <c r="F10478">
        <v>96</v>
      </c>
      <c r="G10478" t="s">
        <v>641</v>
      </c>
    </row>
    <row r="10479" spans="1:7" x14ac:dyDescent="0.35">
      <c r="A10479" s="4" t="s">
        <v>565</v>
      </c>
      <c r="B10479" s="4" t="s">
        <v>315</v>
      </c>
      <c r="C10479" s="4" t="s">
        <v>202</v>
      </c>
      <c r="D10479" s="4" t="s">
        <v>494</v>
      </c>
      <c r="E10479">
        <v>2004</v>
      </c>
      <c r="F10479">
        <v>96.1</v>
      </c>
      <c r="G10479" t="s">
        <v>641</v>
      </c>
    </row>
    <row r="10480" spans="1:7" x14ac:dyDescent="0.35">
      <c r="A10480" s="4" t="s">
        <v>565</v>
      </c>
      <c r="B10480" s="4" t="s">
        <v>315</v>
      </c>
      <c r="C10480" s="4" t="s">
        <v>202</v>
      </c>
      <c r="D10480" s="4" t="s">
        <v>494</v>
      </c>
      <c r="E10480">
        <v>2005</v>
      </c>
      <c r="F10480">
        <v>97</v>
      </c>
      <c r="G10480" t="s">
        <v>641</v>
      </c>
    </row>
    <row r="10481" spans="1:7" x14ac:dyDescent="0.35">
      <c r="A10481" s="4" t="s">
        <v>565</v>
      </c>
      <c r="B10481" s="4" t="s">
        <v>315</v>
      </c>
      <c r="C10481" s="4" t="s">
        <v>202</v>
      </c>
      <c r="D10481" s="4" t="s">
        <v>494</v>
      </c>
      <c r="E10481">
        <v>2006</v>
      </c>
      <c r="F10481">
        <v>96.3</v>
      </c>
      <c r="G10481" t="s">
        <v>641</v>
      </c>
    </row>
    <row r="10482" spans="1:7" x14ac:dyDescent="0.35">
      <c r="A10482" s="4" t="s">
        <v>565</v>
      </c>
      <c r="B10482" s="4" t="s">
        <v>315</v>
      </c>
      <c r="C10482" s="4" t="s">
        <v>202</v>
      </c>
      <c r="D10482" s="4" t="s">
        <v>494</v>
      </c>
      <c r="E10482">
        <v>2007</v>
      </c>
      <c r="F10482">
        <v>96.4</v>
      </c>
      <c r="G10482" t="s">
        <v>641</v>
      </c>
    </row>
    <row r="10483" spans="1:7" x14ac:dyDescent="0.35">
      <c r="A10483" s="4" t="s">
        <v>565</v>
      </c>
      <c r="B10483" s="4" t="s">
        <v>315</v>
      </c>
      <c r="C10483" s="4" t="s">
        <v>202</v>
      </c>
      <c r="D10483" s="4" t="s">
        <v>494</v>
      </c>
      <c r="E10483">
        <v>2008</v>
      </c>
      <c r="F10483">
        <v>96.6</v>
      </c>
      <c r="G10483" t="s">
        <v>641</v>
      </c>
    </row>
    <row r="10484" spans="1:7" x14ac:dyDescent="0.35">
      <c r="A10484" s="4" t="s">
        <v>565</v>
      </c>
      <c r="B10484" s="4" t="s">
        <v>315</v>
      </c>
      <c r="C10484" s="4" t="s">
        <v>202</v>
      </c>
      <c r="D10484" s="4" t="s">
        <v>494</v>
      </c>
      <c r="E10484">
        <v>2017</v>
      </c>
      <c r="F10484">
        <v>100</v>
      </c>
      <c r="G10484" t="s">
        <v>641</v>
      </c>
    </row>
    <row r="10485" spans="1:7" x14ac:dyDescent="0.35">
      <c r="A10485" s="4" t="s">
        <v>565</v>
      </c>
      <c r="B10485" s="4" t="s">
        <v>315</v>
      </c>
      <c r="C10485" s="4" t="s">
        <v>202</v>
      </c>
      <c r="D10485" s="4" t="s">
        <v>494</v>
      </c>
      <c r="E10485">
        <v>2018</v>
      </c>
      <c r="F10485">
        <v>100</v>
      </c>
      <c r="G10485" t="s">
        <v>641</v>
      </c>
    </row>
    <row r="10486" spans="1:7" x14ac:dyDescent="0.35">
      <c r="A10486" s="4" t="s">
        <v>565</v>
      </c>
      <c r="B10486" s="4" t="s">
        <v>315</v>
      </c>
      <c r="C10486" s="4" t="s">
        <v>202</v>
      </c>
      <c r="D10486" s="4" t="s">
        <v>494</v>
      </c>
      <c r="E10486">
        <v>2019</v>
      </c>
      <c r="F10486">
        <v>100</v>
      </c>
      <c r="G10486" t="s">
        <v>641</v>
      </c>
    </row>
    <row r="10487" spans="1:7" x14ac:dyDescent="0.35">
      <c r="A10487" s="4" t="s">
        <v>565</v>
      </c>
      <c r="B10487" s="4" t="s">
        <v>315</v>
      </c>
      <c r="C10487" s="4" t="s">
        <v>202</v>
      </c>
      <c r="D10487" s="4" t="s">
        <v>494</v>
      </c>
      <c r="E10487">
        <v>2020</v>
      </c>
      <c r="F10487">
        <v>100</v>
      </c>
      <c r="G10487" t="s">
        <v>641</v>
      </c>
    </row>
    <row r="10488" spans="1:7" x14ac:dyDescent="0.35">
      <c r="A10488" s="4" t="s">
        <v>565</v>
      </c>
      <c r="B10488" s="4" t="s">
        <v>315</v>
      </c>
      <c r="C10488" s="4" t="s">
        <v>202</v>
      </c>
      <c r="D10488" s="4" t="s">
        <v>494</v>
      </c>
      <c r="E10488">
        <v>2021</v>
      </c>
      <c r="F10488">
        <v>100</v>
      </c>
      <c r="G10488" t="s">
        <v>641</v>
      </c>
    </row>
    <row r="10489" spans="1:7" x14ac:dyDescent="0.35">
      <c r="A10489" s="4" t="s">
        <v>565</v>
      </c>
      <c r="B10489" s="4" t="s">
        <v>315</v>
      </c>
      <c r="C10489" s="4" t="s">
        <v>202</v>
      </c>
      <c r="D10489" s="4" t="s">
        <v>494</v>
      </c>
      <c r="E10489">
        <v>2022</v>
      </c>
      <c r="F10489">
        <v>100</v>
      </c>
      <c r="G10489" t="s">
        <v>641</v>
      </c>
    </row>
    <row r="10490" spans="1:7" x14ac:dyDescent="0.35">
      <c r="A10490" s="4" t="s">
        <v>565</v>
      </c>
      <c r="B10490" s="4" t="s">
        <v>315</v>
      </c>
      <c r="C10490" s="4" t="s">
        <v>202</v>
      </c>
      <c r="D10490" s="4" t="s">
        <v>494</v>
      </c>
      <c r="E10490">
        <v>2023</v>
      </c>
      <c r="F10490">
        <v>100</v>
      </c>
      <c r="G10490" t="s">
        <v>641</v>
      </c>
    </row>
    <row r="10491" spans="1:7" x14ac:dyDescent="0.35">
      <c r="A10491" s="4" t="s">
        <v>565</v>
      </c>
      <c r="B10491" s="4" t="s">
        <v>315</v>
      </c>
      <c r="C10491" s="4" t="s">
        <v>418</v>
      </c>
      <c r="D10491" s="4" t="s">
        <v>232</v>
      </c>
      <c r="E10491">
        <v>2002</v>
      </c>
      <c r="F10491">
        <v>-1.301236174365624</v>
      </c>
      <c r="G10491" t="s">
        <v>641</v>
      </c>
    </row>
    <row r="10492" spans="1:7" x14ac:dyDescent="0.35">
      <c r="A10492" s="4" t="s">
        <v>565</v>
      </c>
      <c r="B10492" s="4" t="s">
        <v>315</v>
      </c>
      <c r="C10492" s="4" t="s">
        <v>418</v>
      </c>
      <c r="D10492" s="4" t="s">
        <v>232</v>
      </c>
      <c r="E10492">
        <v>2003</v>
      </c>
      <c r="F10492">
        <v>0.92287409360582406</v>
      </c>
      <c r="G10492" t="s">
        <v>641</v>
      </c>
    </row>
    <row r="10493" spans="1:7" x14ac:dyDescent="0.35">
      <c r="A10493" s="4" t="s">
        <v>565</v>
      </c>
      <c r="B10493" s="4" t="s">
        <v>315</v>
      </c>
      <c r="C10493" s="4" t="s">
        <v>418</v>
      </c>
      <c r="D10493" s="4" t="s">
        <v>232</v>
      </c>
      <c r="E10493">
        <v>2004</v>
      </c>
      <c r="F10493">
        <v>4.9640757674721723</v>
      </c>
      <c r="G10493" t="s">
        <v>641</v>
      </c>
    </row>
    <row r="10494" spans="1:7" x14ac:dyDescent="0.35">
      <c r="A10494" s="4" t="s">
        <v>565</v>
      </c>
      <c r="B10494" s="4" t="s">
        <v>315</v>
      </c>
      <c r="C10494" s="4" t="s">
        <v>418</v>
      </c>
      <c r="D10494" s="4" t="s">
        <v>232</v>
      </c>
      <c r="E10494">
        <v>2005</v>
      </c>
      <c r="F10494">
        <v>3.9514623522090968</v>
      </c>
      <c r="G10494" t="s">
        <v>641</v>
      </c>
    </row>
    <row r="10495" spans="1:7" x14ac:dyDescent="0.35">
      <c r="A10495" s="4" t="s">
        <v>565</v>
      </c>
      <c r="B10495" s="4" t="s">
        <v>315</v>
      </c>
      <c r="C10495" s="4" t="s">
        <v>418</v>
      </c>
      <c r="D10495" s="4" t="s">
        <v>232</v>
      </c>
      <c r="E10495">
        <v>2006</v>
      </c>
      <c r="F10495">
        <v>4.4298114337025423</v>
      </c>
      <c r="G10495" t="s">
        <v>641</v>
      </c>
    </row>
    <row r="10496" spans="1:7" x14ac:dyDescent="0.35">
      <c r="A10496" s="4" t="s">
        <v>565</v>
      </c>
      <c r="B10496" s="4" t="s">
        <v>315</v>
      </c>
      <c r="C10496" s="4" t="s">
        <v>418</v>
      </c>
      <c r="D10496" s="4" t="s">
        <v>232</v>
      </c>
      <c r="E10496">
        <v>2007</v>
      </c>
      <c r="F10496">
        <v>3.2387503582688071</v>
      </c>
      <c r="G10496" t="s">
        <v>641</v>
      </c>
    </row>
    <row r="10497" spans="1:7" x14ac:dyDescent="0.35">
      <c r="A10497" s="4" t="s">
        <v>565</v>
      </c>
      <c r="B10497" s="4" t="s">
        <v>315</v>
      </c>
      <c r="C10497" s="4" t="s">
        <v>418</v>
      </c>
      <c r="D10497" s="4" t="s">
        <v>232</v>
      </c>
      <c r="E10497">
        <v>2008</v>
      </c>
      <c r="F10497">
        <v>11.9655746807329</v>
      </c>
      <c r="G10497" t="s">
        <v>641</v>
      </c>
    </row>
    <row r="10498" spans="1:7" x14ac:dyDescent="0.35">
      <c r="A10498" s="4" t="s">
        <v>565</v>
      </c>
      <c r="B10498" s="4" t="s">
        <v>315</v>
      </c>
      <c r="C10498" s="4" t="s">
        <v>418</v>
      </c>
      <c r="D10498" s="4" t="s">
        <v>232</v>
      </c>
      <c r="E10498">
        <v>2017</v>
      </c>
      <c r="F10498">
        <v>1.4179881966691961</v>
      </c>
      <c r="G10498" t="s">
        <v>641</v>
      </c>
    </row>
    <row r="10499" spans="1:7" x14ac:dyDescent="0.35">
      <c r="A10499" s="4" t="s">
        <v>565</v>
      </c>
      <c r="B10499" s="4" t="s">
        <v>315</v>
      </c>
      <c r="C10499" s="4" t="s">
        <v>418</v>
      </c>
      <c r="D10499" s="4" t="s">
        <v>232</v>
      </c>
      <c r="E10499">
        <v>2018</v>
      </c>
      <c r="F10499">
        <v>2.109704641350175</v>
      </c>
      <c r="G10499" t="s">
        <v>641</v>
      </c>
    </row>
    <row r="10500" spans="1:7" x14ac:dyDescent="0.35">
      <c r="A10500" s="4" t="s">
        <v>565</v>
      </c>
      <c r="B10500" s="4" t="s">
        <v>315</v>
      </c>
      <c r="C10500" s="4" t="s">
        <v>418</v>
      </c>
      <c r="D10500" s="4" t="s">
        <v>232</v>
      </c>
      <c r="E10500">
        <v>2019</v>
      </c>
      <c r="F10500">
        <v>0.26737967914443989</v>
      </c>
      <c r="G10500" t="s">
        <v>641</v>
      </c>
    </row>
    <row r="10501" spans="1:7" x14ac:dyDescent="0.35">
      <c r="A10501" s="4" t="s">
        <v>565</v>
      </c>
      <c r="B10501" s="4" t="s">
        <v>315</v>
      </c>
      <c r="C10501" s="4" t="s">
        <v>418</v>
      </c>
      <c r="D10501" s="4" t="s">
        <v>232</v>
      </c>
      <c r="E10501">
        <v>2020</v>
      </c>
      <c r="F10501">
        <v>0.2181818181818328</v>
      </c>
      <c r="G10501" t="s">
        <v>641</v>
      </c>
    </row>
    <row r="10502" spans="1:7" x14ac:dyDescent="0.35">
      <c r="A10502" s="4" t="s">
        <v>565</v>
      </c>
      <c r="B10502" s="4" t="s">
        <v>315</v>
      </c>
      <c r="C10502" s="4" t="s">
        <v>418</v>
      </c>
      <c r="D10502" s="4" t="s">
        <v>232</v>
      </c>
      <c r="E10502">
        <v>2021</v>
      </c>
      <c r="F10502">
        <v>2.6124818577648048</v>
      </c>
      <c r="G10502" t="s">
        <v>641</v>
      </c>
    </row>
    <row r="10503" spans="1:7" x14ac:dyDescent="0.35">
      <c r="A10503" s="4" t="s">
        <v>565</v>
      </c>
      <c r="B10503" s="4" t="s">
        <v>315</v>
      </c>
      <c r="C10503" s="4" t="s">
        <v>418</v>
      </c>
      <c r="D10503" s="4" t="s">
        <v>232</v>
      </c>
      <c r="E10503">
        <v>2022</v>
      </c>
      <c r="F10503">
        <v>12.35266383781242</v>
      </c>
      <c r="G10503" t="s">
        <v>641</v>
      </c>
    </row>
    <row r="10504" spans="1:7" x14ac:dyDescent="0.35">
      <c r="A10504" s="4" t="s">
        <v>565</v>
      </c>
      <c r="B10504" s="4" t="s">
        <v>315</v>
      </c>
      <c r="C10504" s="4" t="s">
        <v>418</v>
      </c>
      <c r="D10504" s="4" t="s">
        <v>232</v>
      </c>
      <c r="E10504">
        <v>2023</v>
      </c>
      <c r="F10504">
        <v>12.819974821653361</v>
      </c>
      <c r="G10504" t="s">
        <v>641</v>
      </c>
    </row>
    <row r="10505" spans="1:7" x14ac:dyDescent="0.35">
      <c r="A10505" s="4" t="s">
        <v>565</v>
      </c>
      <c r="B10505" s="4" t="s">
        <v>315</v>
      </c>
      <c r="C10505" s="4" t="s">
        <v>418</v>
      </c>
      <c r="D10505" s="4" t="s">
        <v>232</v>
      </c>
      <c r="E10505">
        <v>2024</v>
      </c>
      <c r="F10505">
        <v>2.2317277292170381</v>
      </c>
      <c r="G10505" t="s">
        <v>641</v>
      </c>
    </row>
    <row r="10506" spans="1:7" x14ac:dyDescent="0.35">
      <c r="A10506" s="4" t="s">
        <v>565</v>
      </c>
      <c r="B10506" s="4" t="s">
        <v>315</v>
      </c>
      <c r="C10506" s="4" t="s">
        <v>247</v>
      </c>
      <c r="D10506" s="4" t="s">
        <v>368</v>
      </c>
      <c r="E10506">
        <v>2000</v>
      </c>
      <c r="F10506">
        <v>6.479090321635212</v>
      </c>
      <c r="G10506" t="s">
        <v>641</v>
      </c>
    </row>
    <row r="10507" spans="1:7" x14ac:dyDescent="0.35">
      <c r="A10507" s="4" t="s">
        <v>565</v>
      </c>
      <c r="B10507" s="4" t="s">
        <v>315</v>
      </c>
      <c r="C10507" s="4" t="s">
        <v>247</v>
      </c>
      <c r="D10507" s="4" t="s">
        <v>368</v>
      </c>
      <c r="E10507">
        <v>2001</v>
      </c>
      <c r="F10507">
        <v>-0.67968482503913208</v>
      </c>
      <c r="G10507" t="s">
        <v>641</v>
      </c>
    </row>
    <row r="10508" spans="1:7" x14ac:dyDescent="0.35">
      <c r="A10508" s="4" t="s">
        <v>565</v>
      </c>
      <c r="B10508" s="4" t="s">
        <v>315</v>
      </c>
      <c r="C10508" s="4" t="s">
        <v>247</v>
      </c>
      <c r="D10508" s="4" t="s">
        <v>368</v>
      </c>
      <c r="E10508">
        <v>2002</v>
      </c>
      <c r="F10508">
        <v>-2.5786145915999867</v>
      </c>
      <c r="G10508" t="s">
        <v>641</v>
      </c>
    </row>
    <row r="10509" spans="1:7" x14ac:dyDescent="0.35">
      <c r="A10509" s="4" t="s">
        <v>565</v>
      </c>
      <c r="B10509" s="4" t="s">
        <v>315</v>
      </c>
      <c r="C10509" s="4" t="s">
        <v>247</v>
      </c>
      <c r="D10509" s="4" t="s">
        <v>368</v>
      </c>
      <c r="E10509">
        <v>2003</v>
      </c>
      <c r="F10509">
        <v>-2.9089246287042556</v>
      </c>
      <c r="G10509" t="s">
        <v>641</v>
      </c>
    </row>
    <row r="10510" spans="1:7" x14ac:dyDescent="0.35">
      <c r="A10510" s="4" t="s">
        <v>565</v>
      </c>
      <c r="B10510" s="4" t="s">
        <v>315</v>
      </c>
      <c r="C10510" s="4" t="s">
        <v>247</v>
      </c>
      <c r="D10510" s="4" t="s">
        <v>368</v>
      </c>
      <c r="E10510">
        <v>2004</v>
      </c>
      <c r="F10510">
        <v>4.0201570424165851</v>
      </c>
      <c r="G10510" t="s">
        <v>641</v>
      </c>
    </row>
    <row r="10511" spans="1:7" x14ac:dyDescent="0.35">
      <c r="A10511" s="4" t="s">
        <v>565</v>
      </c>
      <c r="B10511" s="4" t="s">
        <v>315</v>
      </c>
      <c r="C10511" s="4" t="s">
        <v>247</v>
      </c>
      <c r="D10511" s="4" t="s">
        <v>368</v>
      </c>
      <c r="E10511">
        <v>2005</v>
      </c>
      <c r="F10511">
        <v>11.567122803089447</v>
      </c>
      <c r="G10511" t="s">
        <v>641</v>
      </c>
    </row>
    <row r="10512" spans="1:7" x14ac:dyDescent="0.35">
      <c r="A10512" s="4" t="s">
        <v>565</v>
      </c>
      <c r="B10512" s="4" t="s">
        <v>315</v>
      </c>
      <c r="C10512" s="4" t="s">
        <v>247</v>
      </c>
      <c r="D10512" s="4" t="s">
        <v>368</v>
      </c>
      <c r="E10512">
        <v>2006</v>
      </c>
      <c r="F10512">
        <v>1.1568073915803296</v>
      </c>
      <c r="G10512" t="s">
        <v>641</v>
      </c>
    </row>
    <row r="10513" spans="1:7" x14ac:dyDescent="0.35">
      <c r="A10513" s="4" t="s">
        <v>565</v>
      </c>
      <c r="B10513" s="4" t="s">
        <v>315</v>
      </c>
      <c r="C10513" s="4" t="s">
        <v>247</v>
      </c>
      <c r="D10513" s="4" t="s">
        <v>368</v>
      </c>
      <c r="E10513">
        <v>2007</v>
      </c>
      <c r="F10513">
        <v>2.3539103350245227</v>
      </c>
      <c r="G10513" t="s">
        <v>641</v>
      </c>
    </row>
    <row r="10514" spans="1:7" x14ac:dyDescent="0.35">
      <c r="A10514" s="4" t="s">
        <v>565</v>
      </c>
      <c r="B10514" s="4" t="s">
        <v>315</v>
      </c>
      <c r="C10514" s="4" t="s">
        <v>247</v>
      </c>
      <c r="D10514" s="4" t="s">
        <v>368</v>
      </c>
      <c r="E10514">
        <v>2008</v>
      </c>
      <c r="F10514">
        <v>5.6255868460148122</v>
      </c>
      <c r="G10514" t="s">
        <v>641</v>
      </c>
    </row>
    <row r="10515" spans="1:7" x14ac:dyDescent="0.35">
      <c r="A10515" s="4" t="s">
        <v>565</v>
      </c>
      <c r="B10515" s="4" t="s">
        <v>315</v>
      </c>
      <c r="C10515" s="4" t="s">
        <v>247</v>
      </c>
      <c r="D10515" s="4" t="s">
        <v>368</v>
      </c>
      <c r="E10515">
        <v>2017</v>
      </c>
      <c r="F10515">
        <v>-1.3352349123694012</v>
      </c>
      <c r="G10515" t="s">
        <v>641</v>
      </c>
    </row>
    <row r="10516" spans="1:7" x14ac:dyDescent="0.35">
      <c r="A10516" s="4" t="s">
        <v>565</v>
      </c>
      <c r="B10516" s="4" t="s">
        <v>315</v>
      </c>
      <c r="C10516" s="4" t="s">
        <v>247</v>
      </c>
      <c r="D10516" s="4" t="s">
        <v>368</v>
      </c>
      <c r="E10516">
        <v>2018</v>
      </c>
      <c r="F10516">
        <v>-0.17890983517251868</v>
      </c>
      <c r="G10516" t="s">
        <v>641</v>
      </c>
    </row>
    <row r="10517" spans="1:7" x14ac:dyDescent="0.35">
      <c r="A10517" s="4" t="s">
        <v>565</v>
      </c>
      <c r="B10517" s="4" t="s">
        <v>315</v>
      </c>
      <c r="C10517" s="4" t="s">
        <v>247</v>
      </c>
      <c r="D10517" s="4" t="s">
        <v>368</v>
      </c>
      <c r="E10517">
        <v>2019</v>
      </c>
      <c r="F10517">
        <v>-1.7126075406397661</v>
      </c>
      <c r="G10517" t="s">
        <v>641</v>
      </c>
    </row>
    <row r="10518" spans="1:7" x14ac:dyDescent="0.35">
      <c r="A10518" s="4" t="s">
        <v>565</v>
      </c>
      <c r="B10518" s="4" t="s">
        <v>315</v>
      </c>
      <c r="C10518" s="4" t="s">
        <v>247</v>
      </c>
      <c r="D10518" s="4" t="s">
        <v>368</v>
      </c>
      <c r="E10518">
        <v>2020</v>
      </c>
      <c r="F10518">
        <v>-0.36928969942695744</v>
      </c>
      <c r="G10518" t="s">
        <v>641</v>
      </c>
    </row>
    <row r="10519" spans="1:7" x14ac:dyDescent="0.35">
      <c r="A10519" s="4" t="s">
        <v>565</v>
      </c>
      <c r="B10519" s="4" t="s">
        <v>315</v>
      </c>
      <c r="C10519" s="4" t="s">
        <v>247</v>
      </c>
      <c r="D10519" s="4" t="s">
        <v>368</v>
      </c>
      <c r="E10519">
        <v>2021</v>
      </c>
      <c r="F10519">
        <v>1.9185694751791829</v>
      </c>
      <c r="G10519" t="s">
        <v>641</v>
      </c>
    </row>
    <row r="10520" spans="1:7" x14ac:dyDescent="0.35">
      <c r="A10520" s="4" t="s">
        <v>565</v>
      </c>
      <c r="B10520" s="4" t="s">
        <v>315</v>
      </c>
      <c r="C10520" s="4" t="s">
        <v>247</v>
      </c>
      <c r="D10520" s="4" t="s">
        <v>368</v>
      </c>
      <c r="E10520">
        <v>2022</v>
      </c>
      <c r="F10520">
        <v>3.8254794765158522</v>
      </c>
      <c r="G10520" t="s">
        <v>641</v>
      </c>
    </row>
    <row r="10521" spans="1:7" x14ac:dyDescent="0.35">
      <c r="A10521" s="4" t="s">
        <v>565</v>
      </c>
      <c r="B10521" s="4" t="s">
        <v>315</v>
      </c>
      <c r="C10521" s="4" t="s">
        <v>247</v>
      </c>
      <c r="D10521" s="4" t="s">
        <v>368</v>
      </c>
      <c r="E10521">
        <v>2023</v>
      </c>
      <c r="F10521">
        <v>11.03520908148883</v>
      </c>
      <c r="G10521" t="s">
        <v>641</v>
      </c>
    </row>
    <row r="10522" spans="1:7" x14ac:dyDescent="0.35">
      <c r="A10522" s="4" t="s">
        <v>565</v>
      </c>
      <c r="B10522" s="4" t="s">
        <v>315</v>
      </c>
      <c r="C10522" s="4" t="s">
        <v>302</v>
      </c>
      <c r="D10522" s="4" t="s">
        <v>282</v>
      </c>
      <c r="E10522">
        <v>2005</v>
      </c>
      <c r="F10522">
        <v>53.751264014158764</v>
      </c>
      <c r="G10522" t="s">
        <v>641</v>
      </c>
    </row>
    <row r="10523" spans="1:7" x14ac:dyDescent="0.35">
      <c r="A10523" s="4" t="s">
        <v>565</v>
      </c>
      <c r="B10523" s="4" t="s">
        <v>315</v>
      </c>
      <c r="C10523" s="4" t="s">
        <v>302</v>
      </c>
      <c r="D10523" s="4" t="s">
        <v>282</v>
      </c>
      <c r="E10523">
        <v>2006</v>
      </c>
      <c r="F10523">
        <v>53.610723999897871</v>
      </c>
      <c r="G10523" t="s">
        <v>641</v>
      </c>
    </row>
    <row r="10524" spans="1:7" x14ac:dyDescent="0.35">
      <c r="A10524" s="4" t="s">
        <v>565</v>
      </c>
      <c r="B10524" s="4" t="s">
        <v>315</v>
      </c>
      <c r="C10524" s="4" t="s">
        <v>302</v>
      </c>
      <c r="D10524" s="4" t="s">
        <v>282</v>
      </c>
      <c r="E10524">
        <v>2007</v>
      </c>
      <c r="F10524">
        <v>56.839772169795424</v>
      </c>
      <c r="G10524" t="s">
        <v>641</v>
      </c>
    </row>
    <row r="10525" spans="1:7" x14ac:dyDescent="0.35">
      <c r="A10525" s="4" t="s">
        <v>565</v>
      </c>
      <c r="B10525" s="4" t="s">
        <v>315</v>
      </c>
      <c r="C10525" s="4" t="s">
        <v>302</v>
      </c>
      <c r="D10525" s="4" t="s">
        <v>282</v>
      </c>
      <c r="E10525">
        <v>2008</v>
      </c>
      <c r="F10525">
        <v>63.553671382684918</v>
      </c>
      <c r="G10525" t="s">
        <v>641</v>
      </c>
    </row>
    <row r="10526" spans="1:7" x14ac:dyDescent="0.35">
      <c r="A10526" s="4" t="s">
        <v>565</v>
      </c>
      <c r="B10526" s="4" t="s">
        <v>315</v>
      </c>
      <c r="C10526" s="4" t="s">
        <v>302</v>
      </c>
      <c r="D10526" s="4" t="s">
        <v>282</v>
      </c>
      <c r="E10526">
        <v>2017</v>
      </c>
      <c r="F10526">
        <v>63.577236482339792</v>
      </c>
      <c r="G10526" t="s">
        <v>641</v>
      </c>
    </row>
    <row r="10527" spans="1:7" x14ac:dyDescent="0.35">
      <c r="A10527" s="4" t="s">
        <v>565</v>
      </c>
      <c r="B10527" s="4" t="s">
        <v>315</v>
      </c>
      <c r="C10527" s="4" t="s">
        <v>302</v>
      </c>
      <c r="D10527" s="4" t="s">
        <v>282</v>
      </c>
      <c r="E10527">
        <v>2018</v>
      </c>
      <c r="F10527">
        <v>59.514229432041354</v>
      </c>
      <c r="G10527" t="s">
        <v>641</v>
      </c>
    </row>
    <row r="10528" spans="1:7" x14ac:dyDescent="0.35">
      <c r="A10528" s="4" t="s">
        <v>565</v>
      </c>
      <c r="B10528" s="4" t="s">
        <v>315</v>
      </c>
      <c r="C10528" s="4" t="s">
        <v>302</v>
      </c>
      <c r="D10528" s="4" t="s">
        <v>282</v>
      </c>
      <c r="E10528">
        <v>2019</v>
      </c>
      <c r="F10528">
        <v>56.886706141109741</v>
      </c>
      <c r="G10528" t="s">
        <v>641</v>
      </c>
    </row>
    <row r="10529" spans="1:7" x14ac:dyDescent="0.35">
      <c r="A10529" s="4" t="s">
        <v>565</v>
      </c>
      <c r="B10529" s="4" t="s">
        <v>315</v>
      </c>
      <c r="C10529" s="4" t="s">
        <v>302</v>
      </c>
      <c r="D10529" s="4" t="s">
        <v>282</v>
      </c>
      <c r="E10529">
        <v>2020</v>
      </c>
      <c r="F10529">
        <v>41.824916661895067</v>
      </c>
      <c r="G10529" t="s">
        <v>641</v>
      </c>
    </row>
    <row r="10530" spans="1:7" x14ac:dyDescent="0.35">
      <c r="A10530" s="4" t="s">
        <v>565</v>
      </c>
      <c r="B10530" s="4" t="s">
        <v>315</v>
      </c>
      <c r="C10530" s="4" t="s">
        <v>302</v>
      </c>
      <c r="D10530" s="4" t="s">
        <v>282</v>
      </c>
      <c r="E10530">
        <v>2021</v>
      </c>
      <c r="F10530">
        <v>24.473136167188532</v>
      </c>
      <c r="G10530" t="s">
        <v>641</v>
      </c>
    </row>
    <row r="10531" spans="1:7" x14ac:dyDescent="0.35">
      <c r="A10531" s="4" t="s">
        <v>565</v>
      </c>
      <c r="B10531" s="4" t="s">
        <v>315</v>
      </c>
      <c r="C10531" s="4" t="s">
        <v>302</v>
      </c>
      <c r="D10531" s="4" t="s">
        <v>282</v>
      </c>
      <c r="E10531">
        <v>2022</v>
      </c>
      <c r="F10531">
        <v>39.295924398824084</v>
      </c>
      <c r="G10531" t="s">
        <v>641</v>
      </c>
    </row>
    <row r="10532" spans="1:7" x14ac:dyDescent="0.35">
      <c r="A10532" s="4" t="s">
        <v>565</v>
      </c>
      <c r="B10532" s="4" t="s">
        <v>315</v>
      </c>
      <c r="C10532" s="4" t="s">
        <v>302</v>
      </c>
      <c r="D10532" s="4" t="s">
        <v>282</v>
      </c>
      <c r="E10532">
        <v>2023</v>
      </c>
      <c r="F10532">
        <v>37.905481535101053</v>
      </c>
      <c r="G10532" t="s">
        <v>641</v>
      </c>
    </row>
    <row r="10533" spans="1:7" x14ac:dyDescent="0.35">
      <c r="A10533" s="4" t="s">
        <v>453</v>
      </c>
      <c r="B10533" s="4" t="s">
        <v>382</v>
      </c>
      <c r="C10533" s="4" t="s">
        <v>303</v>
      </c>
      <c r="D10533" s="4" t="s">
        <v>253</v>
      </c>
      <c r="E10533">
        <v>2000</v>
      </c>
      <c r="F10533">
        <v>78.260877246925503</v>
      </c>
      <c r="G10533" t="s">
        <v>641</v>
      </c>
    </row>
    <row r="10534" spans="1:7" x14ac:dyDescent="0.35">
      <c r="A10534" s="4" t="s">
        <v>453</v>
      </c>
      <c r="B10534" s="4" t="s">
        <v>382</v>
      </c>
      <c r="C10534" s="4" t="s">
        <v>303</v>
      </c>
      <c r="D10534" s="4" t="s">
        <v>253</v>
      </c>
      <c r="E10534">
        <v>2001</v>
      </c>
      <c r="F10534">
        <v>82.461846822832072</v>
      </c>
      <c r="G10534" t="s">
        <v>641</v>
      </c>
    </row>
    <row r="10535" spans="1:7" x14ac:dyDescent="0.35">
      <c r="A10535" s="4" t="s">
        <v>453</v>
      </c>
      <c r="B10535" s="4" t="s">
        <v>382</v>
      </c>
      <c r="C10535" s="4" t="s">
        <v>303</v>
      </c>
      <c r="D10535" s="4" t="s">
        <v>253</v>
      </c>
      <c r="E10535">
        <v>2002</v>
      </c>
      <c r="F10535">
        <v>77.584386351691421</v>
      </c>
      <c r="G10535" t="s">
        <v>641</v>
      </c>
    </row>
    <row r="10536" spans="1:7" x14ac:dyDescent="0.35">
      <c r="A10536" s="4" t="s">
        <v>453</v>
      </c>
      <c r="B10536" s="4" t="s">
        <v>382</v>
      </c>
      <c r="C10536" s="4" t="s">
        <v>303</v>
      </c>
      <c r="D10536" s="4" t="s">
        <v>253</v>
      </c>
      <c r="E10536">
        <v>2003</v>
      </c>
      <c r="F10536">
        <v>75.577771536932929</v>
      </c>
      <c r="G10536" t="s">
        <v>641</v>
      </c>
    </row>
    <row r="10537" spans="1:7" x14ac:dyDescent="0.35">
      <c r="A10537" s="4" t="s">
        <v>453</v>
      </c>
      <c r="B10537" s="4" t="s">
        <v>382</v>
      </c>
      <c r="C10537" s="4" t="s">
        <v>303</v>
      </c>
      <c r="D10537" s="4" t="s">
        <v>253</v>
      </c>
      <c r="E10537">
        <v>2004</v>
      </c>
      <c r="F10537">
        <v>73.564263718284209</v>
      </c>
      <c r="G10537" t="s">
        <v>641</v>
      </c>
    </row>
    <row r="10538" spans="1:7" x14ac:dyDescent="0.35">
      <c r="A10538" s="4" t="s">
        <v>453</v>
      </c>
      <c r="B10538" s="4" t="s">
        <v>382</v>
      </c>
      <c r="C10538" s="4" t="s">
        <v>303</v>
      </c>
      <c r="D10538" s="4" t="s">
        <v>253</v>
      </c>
      <c r="E10538">
        <v>2005</v>
      </c>
      <c r="F10538">
        <v>72.54613354982672</v>
      </c>
      <c r="G10538" t="s">
        <v>641</v>
      </c>
    </row>
    <row r="10539" spans="1:7" x14ac:dyDescent="0.35">
      <c r="A10539" s="4" t="s">
        <v>453</v>
      </c>
      <c r="B10539" s="4" t="s">
        <v>382</v>
      </c>
      <c r="C10539" s="4" t="s">
        <v>303</v>
      </c>
      <c r="D10539" s="4" t="s">
        <v>253</v>
      </c>
      <c r="E10539">
        <v>2006</v>
      </c>
      <c r="F10539">
        <v>79.029112514066696</v>
      </c>
      <c r="G10539" t="s">
        <v>641</v>
      </c>
    </row>
    <row r="10540" spans="1:7" x14ac:dyDescent="0.35">
      <c r="A10540" s="4" t="s">
        <v>453</v>
      </c>
      <c r="B10540" s="4" t="s">
        <v>382</v>
      </c>
      <c r="C10540" s="4" t="s">
        <v>303</v>
      </c>
      <c r="D10540" s="4" t="s">
        <v>253</v>
      </c>
      <c r="E10540">
        <v>2007</v>
      </c>
      <c r="F10540">
        <v>78.766944945059919</v>
      </c>
      <c r="G10540" t="s">
        <v>641</v>
      </c>
    </row>
    <row r="10541" spans="1:7" x14ac:dyDescent="0.35">
      <c r="A10541" s="4" t="s">
        <v>453</v>
      </c>
      <c r="B10541" s="4" t="s">
        <v>382</v>
      </c>
      <c r="C10541" s="4" t="s">
        <v>303</v>
      </c>
      <c r="D10541" s="4" t="s">
        <v>253</v>
      </c>
      <c r="E10541">
        <v>2008</v>
      </c>
      <c r="F10541">
        <v>76.204388954975954</v>
      </c>
      <c r="G10541" t="s">
        <v>641</v>
      </c>
    </row>
    <row r="10542" spans="1:7" x14ac:dyDescent="0.35">
      <c r="A10542" s="4" t="s">
        <v>453</v>
      </c>
      <c r="B10542" s="4" t="s">
        <v>382</v>
      </c>
      <c r="C10542" s="4" t="s">
        <v>202</v>
      </c>
      <c r="D10542" s="4" t="s">
        <v>494</v>
      </c>
      <c r="E10542">
        <v>2000</v>
      </c>
      <c r="F10542">
        <v>55.4</v>
      </c>
      <c r="G10542" t="s">
        <v>641</v>
      </c>
    </row>
    <row r="10543" spans="1:7" x14ac:dyDescent="0.35">
      <c r="A10543" s="4" t="s">
        <v>453</v>
      </c>
      <c r="B10543" s="4" t="s">
        <v>382</v>
      </c>
      <c r="C10543" s="4" t="s">
        <v>202</v>
      </c>
      <c r="D10543" s="4" t="s">
        <v>494</v>
      </c>
      <c r="E10543">
        <v>2001</v>
      </c>
      <c r="F10543">
        <v>55.3</v>
      </c>
      <c r="G10543" t="s">
        <v>641</v>
      </c>
    </row>
    <row r="10544" spans="1:7" x14ac:dyDescent="0.35">
      <c r="A10544" s="4" t="s">
        <v>453</v>
      </c>
      <c r="B10544" s="4" t="s">
        <v>382</v>
      </c>
      <c r="C10544" s="4" t="s">
        <v>202</v>
      </c>
      <c r="D10544" s="4" t="s">
        <v>494</v>
      </c>
      <c r="E10544">
        <v>2002</v>
      </c>
      <c r="F10544">
        <v>56.6</v>
      </c>
      <c r="G10544" t="s">
        <v>641</v>
      </c>
    </row>
    <row r="10545" spans="1:7" x14ac:dyDescent="0.35">
      <c r="A10545" s="4" t="s">
        <v>453</v>
      </c>
      <c r="B10545" s="4" t="s">
        <v>382</v>
      </c>
      <c r="C10545" s="4" t="s">
        <v>202</v>
      </c>
      <c r="D10545" s="4" t="s">
        <v>494</v>
      </c>
      <c r="E10545">
        <v>2003</v>
      </c>
      <c r="F10545">
        <v>71.5</v>
      </c>
      <c r="G10545" t="s">
        <v>641</v>
      </c>
    </row>
    <row r="10546" spans="1:7" x14ac:dyDescent="0.35">
      <c r="A10546" s="4" t="s">
        <v>453</v>
      </c>
      <c r="B10546" s="4" t="s">
        <v>382</v>
      </c>
      <c r="C10546" s="4" t="s">
        <v>202</v>
      </c>
      <c r="D10546" s="4" t="s">
        <v>494</v>
      </c>
      <c r="E10546">
        <v>2004</v>
      </c>
      <c r="F10546">
        <v>59.3</v>
      </c>
      <c r="G10546" t="s">
        <v>641</v>
      </c>
    </row>
    <row r="10547" spans="1:7" x14ac:dyDescent="0.35">
      <c r="A10547" s="4" t="s">
        <v>453</v>
      </c>
      <c r="B10547" s="4" t="s">
        <v>382</v>
      </c>
      <c r="C10547" s="4" t="s">
        <v>202</v>
      </c>
      <c r="D10547" s="4" t="s">
        <v>494</v>
      </c>
      <c r="E10547">
        <v>2005</v>
      </c>
      <c r="F10547">
        <v>60.7</v>
      </c>
      <c r="G10547" t="s">
        <v>641</v>
      </c>
    </row>
    <row r="10548" spans="1:7" x14ac:dyDescent="0.35">
      <c r="A10548" s="4" t="s">
        <v>453</v>
      </c>
      <c r="B10548" s="4" t="s">
        <v>382</v>
      </c>
      <c r="C10548" s="4" t="s">
        <v>202</v>
      </c>
      <c r="D10548" s="4" t="s">
        <v>494</v>
      </c>
      <c r="E10548">
        <v>2006</v>
      </c>
      <c r="F10548">
        <v>62.1</v>
      </c>
      <c r="G10548" t="s">
        <v>641</v>
      </c>
    </row>
    <row r="10549" spans="1:7" x14ac:dyDescent="0.35">
      <c r="A10549" s="4" t="s">
        <v>453</v>
      </c>
      <c r="B10549" s="4" t="s">
        <v>382</v>
      </c>
      <c r="C10549" s="4" t="s">
        <v>202</v>
      </c>
      <c r="D10549" s="4" t="s">
        <v>494</v>
      </c>
      <c r="E10549">
        <v>2007</v>
      </c>
      <c r="F10549">
        <v>63.5</v>
      </c>
      <c r="G10549" t="s">
        <v>641</v>
      </c>
    </row>
    <row r="10550" spans="1:7" x14ac:dyDescent="0.35">
      <c r="A10550" s="4" t="s">
        <v>453</v>
      </c>
      <c r="B10550" s="4" t="s">
        <v>382</v>
      </c>
      <c r="C10550" s="4" t="s">
        <v>202</v>
      </c>
      <c r="D10550" s="4" t="s">
        <v>494</v>
      </c>
      <c r="E10550">
        <v>2008</v>
      </c>
      <c r="F10550">
        <v>65</v>
      </c>
      <c r="G10550" t="s">
        <v>641</v>
      </c>
    </row>
    <row r="10551" spans="1:7" x14ac:dyDescent="0.35">
      <c r="A10551" s="4" t="s">
        <v>453</v>
      </c>
      <c r="B10551" s="4" t="s">
        <v>382</v>
      </c>
      <c r="C10551" s="4" t="s">
        <v>202</v>
      </c>
      <c r="D10551" s="4" t="s">
        <v>494</v>
      </c>
      <c r="E10551">
        <v>2017</v>
      </c>
      <c r="F10551">
        <v>100</v>
      </c>
      <c r="G10551" t="s">
        <v>641</v>
      </c>
    </row>
    <row r="10552" spans="1:7" x14ac:dyDescent="0.35">
      <c r="A10552" s="4" t="s">
        <v>453</v>
      </c>
      <c r="B10552" s="4" t="s">
        <v>382</v>
      </c>
      <c r="C10552" s="4" t="s">
        <v>202</v>
      </c>
      <c r="D10552" s="4" t="s">
        <v>494</v>
      </c>
      <c r="E10552">
        <v>2020</v>
      </c>
      <c r="F10552">
        <v>85.6</v>
      </c>
      <c r="G10552" t="s">
        <v>641</v>
      </c>
    </row>
    <row r="10553" spans="1:7" x14ac:dyDescent="0.35">
      <c r="A10553" s="4" t="s">
        <v>453</v>
      </c>
      <c r="B10553" s="4" t="s">
        <v>382</v>
      </c>
      <c r="C10553" s="4" t="s">
        <v>202</v>
      </c>
      <c r="D10553" s="4" t="s">
        <v>494</v>
      </c>
      <c r="E10553">
        <v>2022</v>
      </c>
      <c r="F10553">
        <v>100</v>
      </c>
      <c r="G10553" t="s">
        <v>641</v>
      </c>
    </row>
    <row r="10554" spans="1:7" x14ac:dyDescent="0.35">
      <c r="A10554" s="4" t="s">
        <v>453</v>
      </c>
      <c r="B10554" s="4" t="s">
        <v>382</v>
      </c>
      <c r="C10554" s="4" t="s">
        <v>202</v>
      </c>
      <c r="D10554" s="4" t="s">
        <v>494</v>
      </c>
      <c r="E10554">
        <v>2023</v>
      </c>
      <c r="F10554">
        <v>90.7</v>
      </c>
      <c r="G10554" t="s">
        <v>641</v>
      </c>
    </row>
    <row r="10555" spans="1:7" x14ac:dyDescent="0.35">
      <c r="A10555" s="4" t="s">
        <v>453</v>
      </c>
      <c r="B10555" s="4" t="s">
        <v>382</v>
      </c>
      <c r="C10555" s="4" t="s">
        <v>418</v>
      </c>
      <c r="D10555" s="4" t="s">
        <v>232</v>
      </c>
      <c r="E10555">
        <v>2000</v>
      </c>
      <c r="F10555">
        <v>1.4989611160577661</v>
      </c>
      <c r="G10555" t="s">
        <v>641</v>
      </c>
    </row>
    <row r="10556" spans="1:7" x14ac:dyDescent="0.35">
      <c r="A10556" s="4" t="s">
        <v>453</v>
      </c>
      <c r="B10556" s="4" t="s">
        <v>382</v>
      </c>
      <c r="C10556" s="4" t="s">
        <v>418</v>
      </c>
      <c r="D10556" s="4" t="s">
        <v>232</v>
      </c>
      <c r="E10556">
        <v>2001</v>
      </c>
      <c r="F10556">
        <v>0.30706243602872202</v>
      </c>
      <c r="G10556" t="s">
        <v>641</v>
      </c>
    </row>
    <row r="10557" spans="1:7" x14ac:dyDescent="0.35">
      <c r="A10557" s="4" t="s">
        <v>453</v>
      </c>
      <c r="B10557" s="4" t="s">
        <v>382</v>
      </c>
      <c r="C10557" s="4" t="s">
        <v>418</v>
      </c>
      <c r="D10557" s="4" t="s">
        <v>232</v>
      </c>
      <c r="E10557">
        <v>2002</v>
      </c>
      <c r="F10557">
        <v>1.0058309037903941</v>
      </c>
      <c r="G10557" t="s">
        <v>641</v>
      </c>
    </row>
    <row r="10558" spans="1:7" x14ac:dyDescent="0.35">
      <c r="A10558" s="4" t="s">
        <v>453</v>
      </c>
      <c r="B10558" s="4" t="s">
        <v>382</v>
      </c>
      <c r="C10558" s="4" t="s">
        <v>418</v>
      </c>
      <c r="D10558" s="4" t="s">
        <v>232</v>
      </c>
      <c r="E10558">
        <v>2003</v>
      </c>
      <c r="F10558">
        <v>0.39166666666665712</v>
      </c>
      <c r="G10558" t="s">
        <v>641</v>
      </c>
    </row>
    <row r="10559" spans="1:7" x14ac:dyDescent="0.35">
      <c r="A10559" s="4" t="s">
        <v>453</v>
      </c>
      <c r="B10559" s="4" t="s">
        <v>382</v>
      </c>
      <c r="C10559" s="4" t="s">
        <v>418</v>
      </c>
      <c r="D10559" s="4" t="s">
        <v>232</v>
      </c>
      <c r="E10559">
        <v>2004</v>
      </c>
      <c r="F10559">
        <v>0.47472307820433579</v>
      </c>
      <c r="G10559" t="s">
        <v>641</v>
      </c>
    </row>
    <row r="10560" spans="1:7" x14ac:dyDescent="0.35">
      <c r="A10560" s="4" t="s">
        <v>453</v>
      </c>
      <c r="B10560" s="4" t="s">
        <v>382</v>
      </c>
      <c r="C10560" s="4" t="s">
        <v>418</v>
      </c>
      <c r="D10560" s="4" t="s">
        <v>232</v>
      </c>
      <c r="E10560">
        <v>2005</v>
      </c>
      <c r="F10560">
        <v>2.8558832476095928</v>
      </c>
      <c r="G10560" t="s">
        <v>641</v>
      </c>
    </row>
    <row r="10561" spans="1:7" x14ac:dyDescent="0.35">
      <c r="A10561" s="4" t="s">
        <v>453</v>
      </c>
      <c r="B10561" s="4" t="s">
        <v>382</v>
      </c>
      <c r="C10561" s="4" t="s">
        <v>418</v>
      </c>
      <c r="D10561" s="4" t="s">
        <v>232</v>
      </c>
      <c r="E10561">
        <v>2006</v>
      </c>
      <c r="F10561">
        <v>2.4578934644209571</v>
      </c>
      <c r="G10561" t="s">
        <v>641</v>
      </c>
    </row>
    <row r="10562" spans="1:7" x14ac:dyDescent="0.35">
      <c r="A10562" s="4" t="s">
        <v>453</v>
      </c>
      <c r="B10562" s="4" t="s">
        <v>382</v>
      </c>
      <c r="C10562" s="4" t="s">
        <v>418</v>
      </c>
      <c r="D10562" s="4" t="s">
        <v>232</v>
      </c>
      <c r="E10562">
        <v>2007</v>
      </c>
      <c r="F10562">
        <v>4.1686330029888694</v>
      </c>
      <c r="G10562" t="s">
        <v>641</v>
      </c>
    </row>
    <row r="10563" spans="1:7" x14ac:dyDescent="0.35">
      <c r="A10563" s="4" t="s">
        <v>453</v>
      </c>
      <c r="B10563" s="4" t="s">
        <v>382</v>
      </c>
      <c r="C10563" s="4" t="s">
        <v>418</v>
      </c>
      <c r="D10563" s="4" t="s">
        <v>232</v>
      </c>
      <c r="E10563">
        <v>2008</v>
      </c>
      <c r="F10563">
        <v>8.7586831772878355</v>
      </c>
      <c r="G10563" t="s">
        <v>641</v>
      </c>
    </row>
    <row r="10564" spans="1:7" x14ac:dyDescent="0.35">
      <c r="A10564" s="4" t="s">
        <v>453</v>
      </c>
      <c r="B10564" s="4" t="s">
        <v>382</v>
      </c>
      <c r="C10564" s="4" t="s">
        <v>418</v>
      </c>
      <c r="D10564" s="4" t="s">
        <v>232</v>
      </c>
      <c r="E10564">
        <v>2017</v>
      </c>
      <c r="F10564">
        <v>0.87558591875987823</v>
      </c>
      <c r="G10564" t="s">
        <v>641</v>
      </c>
    </row>
    <row r="10565" spans="1:7" x14ac:dyDescent="0.35">
      <c r="A10565" s="4" t="s">
        <v>453</v>
      </c>
      <c r="B10565" s="4" t="s">
        <v>382</v>
      </c>
      <c r="C10565" s="4" t="s">
        <v>418</v>
      </c>
      <c r="D10565" s="4" t="s">
        <v>232</v>
      </c>
      <c r="E10565">
        <v>2018</v>
      </c>
      <c r="F10565">
        <v>0.76157835939994412</v>
      </c>
      <c r="G10565" t="s">
        <v>641</v>
      </c>
    </row>
    <row r="10566" spans="1:7" x14ac:dyDescent="0.35">
      <c r="A10566" s="4" t="s">
        <v>453</v>
      </c>
      <c r="B10566" s="4" t="s">
        <v>382</v>
      </c>
      <c r="C10566" s="4" t="s">
        <v>418</v>
      </c>
      <c r="D10566" s="4" t="s">
        <v>232</v>
      </c>
      <c r="E10566">
        <v>2019</v>
      </c>
      <c r="F10566">
        <v>-0.3550838210212453</v>
      </c>
      <c r="G10566" t="s">
        <v>641</v>
      </c>
    </row>
    <row r="10567" spans="1:7" x14ac:dyDescent="0.35">
      <c r="A10567" s="4" t="s">
        <v>453</v>
      </c>
      <c r="B10567" s="4" t="s">
        <v>382</v>
      </c>
      <c r="C10567" s="4" t="s">
        <v>418</v>
      </c>
      <c r="D10567" s="4" t="s">
        <v>232</v>
      </c>
      <c r="E10567">
        <v>2020</v>
      </c>
      <c r="F10567">
        <v>-1.550275408037604</v>
      </c>
      <c r="G10567" t="s">
        <v>641</v>
      </c>
    </row>
    <row r="10568" spans="1:7" x14ac:dyDescent="0.35">
      <c r="A10568" s="4" t="s">
        <v>453</v>
      </c>
      <c r="B10568" s="4" t="s">
        <v>382</v>
      </c>
      <c r="C10568" s="4" t="s">
        <v>418</v>
      </c>
      <c r="D10568" s="4" t="s">
        <v>232</v>
      </c>
      <c r="E10568">
        <v>2021</v>
      </c>
      <c r="F10568">
        <v>1.6307033730189791</v>
      </c>
      <c r="G10568" t="s">
        <v>641</v>
      </c>
    </row>
    <row r="10569" spans="1:7" x14ac:dyDescent="0.35">
      <c r="A10569" s="4" t="s">
        <v>453</v>
      </c>
      <c r="B10569" s="4" t="s">
        <v>382</v>
      </c>
      <c r="C10569" s="4" t="s">
        <v>418</v>
      </c>
      <c r="D10569" s="4" t="s">
        <v>232</v>
      </c>
      <c r="E10569">
        <v>2022</v>
      </c>
      <c r="F10569">
        <v>2.859651288347111</v>
      </c>
      <c r="G10569" t="s">
        <v>641</v>
      </c>
    </row>
    <row r="10570" spans="1:7" x14ac:dyDescent="0.35">
      <c r="A10570" s="4" t="s">
        <v>453</v>
      </c>
      <c r="B10570" s="4" t="s">
        <v>382</v>
      </c>
      <c r="C10570" s="4" t="s">
        <v>418</v>
      </c>
      <c r="D10570" s="4" t="s">
        <v>232</v>
      </c>
      <c r="E10570">
        <v>2023</v>
      </c>
      <c r="F10570">
        <v>1.4864135527703759</v>
      </c>
      <c r="G10570" t="s">
        <v>641</v>
      </c>
    </row>
    <row r="10571" spans="1:7" x14ac:dyDescent="0.35">
      <c r="A10571" s="4" t="s">
        <v>453</v>
      </c>
      <c r="B10571" s="4" t="s">
        <v>382</v>
      </c>
      <c r="C10571" s="4" t="s">
        <v>418</v>
      </c>
      <c r="D10571" s="4" t="s">
        <v>232</v>
      </c>
      <c r="E10571">
        <v>2024</v>
      </c>
      <c r="F10571">
        <v>0.69322555100453787</v>
      </c>
      <c r="G10571" t="s">
        <v>641</v>
      </c>
    </row>
    <row r="10572" spans="1:7" x14ac:dyDescent="0.35">
      <c r="A10572" s="4" t="s">
        <v>453</v>
      </c>
      <c r="B10572" s="4" t="s">
        <v>382</v>
      </c>
      <c r="C10572" s="4" t="s">
        <v>247</v>
      </c>
      <c r="D10572" s="4" t="s">
        <v>368</v>
      </c>
      <c r="E10572">
        <v>2000</v>
      </c>
      <c r="F10572">
        <v>-1.5225066263544988</v>
      </c>
      <c r="G10572" t="s">
        <v>641</v>
      </c>
    </row>
    <row r="10573" spans="1:7" x14ac:dyDescent="0.35">
      <c r="A10573" s="4" t="s">
        <v>453</v>
      </c>
      <c r="B10573" s="4" t="s">
        <v>382</v>
      </c>
      <c r="C10573" s="4" t="s">
        <v>247</v>
      </c>
      <c r="D10573" s="4" t="s">
        <v>368</v>
      </c>
      <c r="E10573">
        <v>2001</v>
      </c>
      <c r="F10573">
        <v>1.4299353928752652</v>
      </c>
      <c r="G10573" t="s">
        <v>641</v>
      </c>
    </row>
    <row r="10574" spans="1:7" x14ac:dyDescent="0.35">
      <c r="A10574" s="4" t="s">
        <v>453</v>
      </c>
      <c r="B10574" s="4" t="s">
        <v>382</v>
      </c>
      <c r="C10574" s="4" t="s">
        <v>247</v>
      </c>
      <c r="D10574" s="4" t="s">
        <v>368</v>
      </c>
      <c r="E10574">
        <v>2002</v>
      </c>
      <c r="F10574">
        <v>1.9150686775608818</v>
      </c>
      <c r="G10574" t="s">
        <v>641</v>
      </c>
    </row>
    <row r="10575" spans="1:7" x14ac:dyDescent="0.35">
      <c r="A10575" s="4" t="s">
        <v>453</v>
      </c>
      <c r="B10575" s="4" t="s">
        <v>382</v>
      </c>
      <c r="C10575" s="4" t="s">
        <v>247</v>
      </c>
      <c r="D10575" s="4" t="s">
        <v>368</v>
      </c>
      <c r="E10575">
        <v>2003</v>
      </c>
      <c r="F10575">
        <v>1.1161821120134903</v>
      </c>
      <c r="G10575" t="s">
        <v>641</v>
      </c>
    </row>
    <row r="10576" spans="1:7" x14ac:dyDescent="0.35">
      <c r="A10576" s="4" t="s">
        <v>453</v>
      </c>
      <c r="B10576" s="4" t="s">
        <v>382</v>
      </c>
      <c r="C10576" s="4" t="s">
        <v>247</v>
      </c>
      <c r="D10576" s="4" t="s">
        <v>368</v>
      </c>
      <c r="E10576">
        <v>2004</v>
      </c>
      <c r="F10576">
        <v>2.6133845267356577</v>
      </c>
      <c r="G10576" t="s">
        <v>641</v>
      </c>
    </row>
    <row r="10577" spans="1:7" x14ac:dyDescent="0.35">
      <c r="A10577" s="4" t="s">
        <v>453</v>
      </c>
      <c r="B10577" s="4" t="s">
        <v>382</v>
      </c>
      <c r="C10577" s="4" t="s">
        <v>247</v>
      </c>
      <c r="D10577" s="4" t="s">
        <v>368</v>
      </c>
      <c r="E10577">
        <v>2005</v>
      </c>
      <c r="F10577">
        <v>1.6757440736027434</v>
      </c>
      <c r="G10577" t="s">
        <v>641</v>
      </c>
    </row>
    <row r="10578" spans="1:7" x14ac:dyDescent="0.35">
      <c r="A10578" s="4" t="s">
        <v>453</v>
      </c>
      <c r="B10578" s="4" t="s">
        <v>382</v>
      </c>
      <c r="C10578" s="4" t="s">
        <v>247</v>
      </c>
      <c r="D10578" s="4" t="s">
        <v>368</v>
      </c>
      <c r="E10578">
        <v>2006</v>
      </c>
      <c r="F10578">
        <v>2.1747032820644989</v>
      </c>
      <c r="G10578" t="s">
        <v>641</v>
      </c>
    </row>
    <row r="10579" spans="1:7" x14ac:dyDescent="0.35">
      <c r="A10579" s="4" t="s">
        <v>453</v>
      </c>
      <c r="B10579" s="4" t="s">
        <v>382</v>
      </c>
      <c r="C10579" s="4" t="s">
        <v>247</v>
      </c>
      <c r="D10579" s="4" t="s">
        <v>368</v>
      </c>
      <c r="E10579">
        <v>2007</v>
      </c>
      <c r="F10579">
        <v>2.8577512449474085</v>
      </c>
      <c r="G10579" t="s">
        <v>641</v>
      </c>
    </row>
    <row r="10580" spans="1:7" x14ac:dyDescent="0.35">
      <c r="A10580" s="4" t="s">
        <v>453</v>
      </c>
      <c r="B10580" s="4" t="s">
        <v>382</v>
      </c>
      <c r="C10580" s="4" t="s">
        <v>247</v>
      </c>
      <c r="D10580" s="4" t="s">
        <v>368</v>
      </c>
      <c r="E10580">
        <v>2008</v>
      </c>
      <c r="F10580">
        <v>7.4764725494904383</v>
      </c>
      <c r="G10580" t="s">
        <v>641</v>
      </c>
    </row>
    <row r="10581" spans="1:7" x14ac:dyDescent="0.35">
      <c r="A10581" s="4" t="s">
        <v>453</v>
      </c>
      <c r="B10581" s="4" t="s">
        <v>382</v>
      </c>
      <c r="C10581" s="4" t="s">
        <v>247</v>
      </c>
      <c r="D10581" s="4" t="s">
        <v>368</v>
      </c>
      <c r="E10581">
        <v>2017</v>
      </c>
      <c r="F10581">
        <v>1.794693763449402</v>
      </c>
      <c r="G10581" t="s">
        <v>641</v>
      </c>
    </row>
    <row r="10582" spans="1:7" x14ac:dyDescent="0.35">
      <c r="A10582" s="4" t="s">
        <v>453</v>
      </c>
      <c r="B10582" s="4" t="s">
        <v>382</v>
      </c>
      <c r="C10582" s="4" t="s">
        <v>247</v>
      </c>
      <c r="D10582" s="4" t="s">
        <v>368</v>
      </c>
      <c r="E10582">
        <v>2018</v>
      </c>
      <c r="F10582">
        <v>0.70053682492937241</v>
      </c>
      <c r="G10582" t="s">
        <v>641</v>
      </c>
    </row>
    <row r="10583" spans="1:7" x14ac:dyDescent="0.35">
      <c r="A10583" s="4" t="s">
        <v>453</v>
      </c>
      <c r="B10583" s="4" t="s">
        <v>382</v>
      </c>
      <c r="C10583" s="4" t="s">
        <v>247</v>
      </c>
      <c r="D10583" s="4" t="s">
        <v>368</v>
      </c>
      <c r="E10583">
        <v>2019</v>
      </c>
      <c r="F10583">
        <v>0.53835071320509087</v>
      </c>
      <c r="G10583" t="s">
        <v>641</v>
      </c>
    </row>
    <row r="10584" spans="1:7" x14ac:dyDescent="0.35">
      <c r="A10584" s="4" t="s">
        <v>453</v>
      </c>
      <c r="B10584" s="4" t="s">
        <v>382</v>
      </c>
      <c r="C10584" s="4" t="s">
        <v>247</v>
      </c>
      <c r="D10584" s="4" t="s">
        <v>368</v>
      </c>
      <c r="E10584">
        <v>2020</v>
      </c>
      <c r="F10584">
        <v>-0.49468573411883199</v>
      </c>
      <c r="G10584" t="s">
        <v>641</v>
      </c>
    </row>
    <row r="10585" spans="1:7" x14ac:dyDescent="0.35">
      <c r="A10585" s="4" t="s">
        <v>453</v>
      </c>
      <c r="B10585" s="4" t="s">
        <v>382</v>
      </c>
      <c r="C10585" s="4" t="s">
        <v>247</v>
      </c>
      <c r="D10585" s="4" t="s">
        <v>368</v>
      </c>
      <c r="E10585">
        <v>2021</v>
      </c>
      <c r="F10585">
        <v>1.415117281768957</v>
      </c>
      <c r="G10585" t="s">
        <v>641</v>
      </c>
    </row>
    <row r="10586" spans="1:7" x14ac:dyDescent="0.35">
      <c r="A10586" s="4" t="s">
        <v>453</v>
      </c>
      <c r="B10586" s="4" t="s">
        <v>382</v>
      </c>
      <c r="C10586" s="4" t="s">
        <v>247</v>
      </c>
      <c r="D10586" s="4" t="s">
        <v>368</v>
      </c>
      <c r="E10586">
        <v>2022</v>
      </c>
      <c r="F10586">
        <v>2.1959079705397215</v>
      </c>
      <c r="G10586" t="s">
        <v>641</v>
      </c>
    </row>
    <row r="10587" spans="1:7" x14ac:dyDescent="0.35">
      <c r="A10587" s="4" t="s">
        <v>453</v>
      </c>
      <c r="B10587" s="4" t="s">
        <v>382</v>
      </c>
      <c r="C10587" s="4" t="s">
        <v>247</v>
      </c>
      <c r="D10587" s="4" t="s">
        <v>368</v>
      </c>
      <c r="E10587">
        <v>2023</v>
      </c>
      <c r="F10587">
        <v>2.2597491616342751</v>
      </c>
      <c r="G10587" t="s">
        <v>641</v>
      </c>
    </row>
    <row r="10588" spans="1:7" x14ac:dyDescent="0.35">
      <c r="A10588" s="4" t="s">
        <v>453</v>
      </c>
      <c r="B10588" s="4" t="s">
        <v>382</v>
      </c>
      <c r="C10588" s="4" t="s">
        <v>247</v>
      </c>
      <c r="D10588" s="4" t="s">
        <v>368</v>
      </c>
      <c r="E10588">
        <v>2024</v>
      </c>
      <c r="F10588">
        <v>0.47464533737937131</v>
      </c>
      <c r="G10588" t="s">
        <v>641</v>
      </c>
    </row>
    <row r="10589" spans="1:7" x14ac:dyDescent="0.35">
      <c r="A10589" s="4" t="s">
        <v>453</v>
      </c>
      <c r="B10589" s="4" t="s">
        <v>382</v>
      </c>
      <c r="C10589" s="4" t="s">
        <v>302</v>
      </c>
      <c r="D10589" s="4" t="s">
        <v>282</v>
      </c>
      <c r="E10589">
        <v>2000</v>
      </c>
      <c r="F10589">
        <v>26.417087533205446</v>
      </c>
      <c r="G10589" t="s">
        <v>641</v>
      </c>
    </row>
    <row r="10590" spans="1:7" x14ac:dyDescent="0.35">
      <c r="A10590" s="4" t="s">
        <v>453</v>
      </c>
      <c r="B10590" s="4" t="s">
        <v>382</v>
      </c>
      <c r="C10590" s="4" t="s">
        <v>302</v>
      </c>
      <c r="D10590" s="4" t="s">
        <v>282</v>
      </c>
      <c r="E10590">
        <v>2001</v>
      </c>
      <c r="F10590">
        <v>25.401320417064653</v>
      </c>
      <c r="G10590" t="s">
        <v>641</v>
      </c>
    </row>
    <row r="10591" spans="1:7" x14ac:dyDescent="0.35">
      <c r="A10591" s="4" t="s">
        <v>453</v>
      </c>
      <c r="B10591" s="4" t="s">
        <v>382</v>
      </c>
      <c r="C10591" s="4" t="s">
        <v>302</v>
      </c>
      <c r="D10591" s="4" t="s">
        <v>282</v>
      </c>
      <c r="E10591">
        <v>2002</v>
      </c>
      <c r="F10591">
        <v>28.109849290085549</v>
      </c>
      <c r="G10591" t="s">
        <v>641</v>
      </c>
    </row>
    <row r="10592" spans="1:7" x14ac:dyDescent="0.35">
      <c r="A10592" s="4" t="s">
        <v>453</v>
      </c>
      <c r="B10592" s="4" t="s">
        <v>382</v>
      </c>
      <c r="C10592" s="4" t="s">
        <v>302</v>
      </c>
      <c r="D10592" s="4" t="s">
        <v>282</v>
      </c>
      <c r="E10592">
        <v>2003</v>
      </c>
      <c r="F10592">
        <v>28.311187973629266</v>
      </c>
      <c r="G10592" t="s">
        <v>641</v>
      </c>
    </row>
    <row r="10593" spans="1:7" x14ac:dyDescent="0.35">
      <c r="A10593" s="4" t="s">
        <v>453</v>
      </c>
      <c r="B10593" s="4" t="s">
        <v>382</v>
      </c>
      <c r="C10593" s="4" t="s">
        <v>302</v>
      </c>
      <c r="D10593" s="4" t="s">
        <v>282</v>
      </c>
      <c r="E10593">
        <v>2004</v>
      </c>
      <c r="F10593">
        <v>28.203593673303008</v>
      </c>
      <c r="G10593" t="s">
        <v>641</v>
      </c>
    </row>
    <row r="10594" spans="1:7" x14ac:dyDescent="0.35">
      <c r="A10594" s="4" t="s">
        <v>453</v>
      </c>
      <c r="B10594" s="4" t="s">
        <v>382</v>
      </c>
      <c r="C10594" s="4" t="s">
        <v>302</v>
      </c>
      <c r="D10594" s="4" t="s">
        <v>282</v>
      </c>
      <c r="E10594">
        <v>2005</v>
      </c>
      <c r="F10594">
        <v>30.361094291177753</v>
      </c>
      <c r="G10594" t="s">
        <v>641</v>
      </c>
    </row>
    <row r="10595" spans="1:7" x14ac:dyDescent="0.35">
      <c r="A10595" s="4" t="s">
        <v>453</v>
      </c>
      <c r="B10595" s="4" t="s">
        <v>382</v>
      </c>
      <c r="C10595" s="4" t="s">
        <v>302</v>
      </c>
      <c r="D10595" s="4" t="s">
        <v>282</v>
      </c>
      <c r="E10595">
        <v>2006</v>
      </c>
      <c r="F10595">
        <v>30.712677013982091</v>
      </c>
      <c r="G10595" t="s">
        <v>641</v>
      </c>
    </row>
    <row r="10596" spans="1:7" x14ac:dyDescent="0.35">
      <c r="A10596" s="4" t="s">
        <v>453</v>
      </c>
      <c r="B10596" s="4" t="s">
        <v>382</v>
      </c>
      <c r="C10596" s="4" t="s">
        <v>302</v>
      </c>
      <c r="D10596" s="4" t="s">
        <v>282</v>
      </c>
      <c r="E10596">
        <v>2007</v>
      </c>
      <c r="F10596">
        <v>33.553227625013797</v>
      </c>
      <c r="G10596" t="s">
        <v>641</v>
      </c>
    </row>
    <row r="10597" spans="1:7" x14ac:dyDescent="0.35">
      <c r="A10597" s="4" t="s">
        <v>453</v>
      </c>
      <c r="B10597" s="4" t="s">
        <v>382</v>
      </c>
      <c r="C10597" s="4" t="s">
        <v>302</v>
      </c>
      <c r="D10597" s="4" t="s">
        <v>282</v>
      </c>
      <c r="E10597">
        <v>2008</v>
      </c>
      <c r="F10597">
        <v>33.603241695095647</v>
      </c>
      <c r="G10597" t="s">
        <v>641</v>
      </c>
    </row>
    <row r="10598" spans="1:7" x14ac:dyDescent="0.35">
      <c r="A10598" s="4" t="s">
        <v>453</v>
      </c>
      <c r="B10598" s="4" t="s">
        <v>382</v>
      </c>
      <c r="C10598" s="4" t="s">
        <v>302</v>
      </c>
      <c r="D10598" s="4" t="s">
        <v>282</v>
      </c>
      <c r="E10598">
        <v>2017</v>
      </c>
      <c r="F10598">
        <v>27.992689094084305</v>
      </c>
      <c r="G10598" t="s">
        <v>641</v>
      </c>
    </row>
    <row r="10599" spans="1:7" x14ac:dyDescent="0.35">
      <c r="A10599" s="4" t="s">
        <v>453</v>
      </c>
      <c r="B10599" s="4" t="s">
        <v>382</v>
      </c>
      <c r="C10599" s="4" t="s">
        <v>302</v>
      </c>
      <c r="D10599" s="4" t="s">
        <v>282</v>
      </c>
      <c r="E10599">
        <v>2018</v>
      </c>
      <c r="F10599">
        <v>27.861510351591878</v>
      </c>
      <c r="G10599" t="s">
        <v>641</v>
      </c>
    </row>
    <row r="10600" spans="1:7" x14ac:dyDescent="0.35">
      <c r="A10600" s="4" t="s">
        <v>453</v>
      </c>
      <c r="B10600" s="4" t="s">
        <v>382</v>
      </c>
      <c r="C10600" s="4" t="s">
        <v>302</v>
      </c>
      <c r="D10600" s="4" t="s">
        <v>282</v>
      </c>
      <c r="E10600">
        <v>2019</v>
      </c>
      <c r="F10600">
        <v>27.019466895275251</v>
      </c>
      <c r="G10600" t="s">
        <v>641</v>
      </c>
    </row>
    <row r="10601" spans="1:7" x14ac:dyDescent="0.35">
      <c r="A10601" s="4" t="s">
        <v>453</v>
      </c>
      <c r="B10601" s="4" t="s">
        <v>382</v>
      </c>
      <c r="C10601" s="4" t="s">
        <v>302</v>
      </c>
      <c r="D10601" s="4" t="s">
        <v>282</v>
      </c>
      <c r="E10601">
        <v>2020</v>
      </c>
      <c r="F10601">
        <v>19.937953425053148</v>
      </c>
      <c r="G10601" t="s">
        <v>641</v>
      </c>
    </row>
    <row r="10602" spans="1:7" x14ac:dyDescent="0.35">
      <c r="A10602" s="4" t="s">
        <v>453</v>
      </c>
      <c r="B10602" s="4" t="s">
        <v>382</v>
      </c>
      <c r="C10602" s="4" t="s">
        <v>302</v>
      </c>
      <c r="D10602" s="4" t="s">
        <v>282</v>
      </c>
      <c r="E10602">
        <v>2021</v>
      </c>
      <c r="F10602">
        <v>21.94642633139604</v>
      </c>
      <c r="G10602" t="s">
        <v>641</v>
      </c>
    </row>
    <row r="10603" spans="1:7" x14ac:dyDescent="0.35">
      <c r="A10603" s="4" t="s">
        <v>453</v>
      </c>
      <c r="B10603" s="4" t="s">
        <v>382</v>
      </c>
      <c r="C10603" s="4" t="s">
        <v>302</v>
      </c>
      <c r="D10603" s="4" t="s">
        <v>282</v>
      </c>
      <c r="E10603">
        <v>2022</v>
      </c>
      <c r="F10603">
        <v>27.166310973925249</v>
      </c>
      <c r="G10603" t="s">
        <v>641</v>
      </c>
    </row>
    <row r="10604" spans="1:7" x14ac:dyDescent="0.35">
      <c r="A10604" s="4" t="s">
        <v>453</v>
      </c>
      <c r="B10604" s="4" t="s">
        <v>382</v>
      </c>
      <c r="C10604" s="4" t="s">
        <v>302</v>
      </c>
      <c r="D10604" s="4" t="s">
        <v>282</v>
      </c>
      <c r="E10604">
        <v>2023</v>
      </c>
      <c r="F10604">
        <v>28.25206819522807</v>
      </c>
      <c r="G10604" t="s">
        <v>641</v>
      </c>
    </row>
    <row r="10605" spans="1:7" x14ac:dyDescent="0.35">
      <c r="A10605" s="4" t="s">
        <v>453</v>
      </c>
      <c r="B10605" s="4" t="s">
        <v>382</v>
      </c>
      <c r="C10605" s="4" t="s">
        <v>302</v>
      </c>
      <c r="D10605" s="4" t="s">
        <v>282</v>
      </c>
      <c r="E10605">
        <v>2024</v>
      </c>
      <c r="F10605">
        <v>27.753987295640158</v>
      </c>
      <c r="G10605" t="s">
        <v>641</v>
      </c>
    </row>
    <row r="10606" spans="1:7" x14ac:dyDescent="0.35">
      <c r="A10606" s="4" t="s">
        <v>376</v>
      </c>
      <c r="B10606" s="4" t="s">
        <v>209</v>
      </c>
      <c r="C10606" s="4" t="s">
        <v>303</v>
      </c>
      <c r="D10606" s="4" t="s">
        <v>253</v>
      </c>
      <c r="E10606">
        <v>2000</v>
      </c>
      <c r="F10606">
        <v>32.167454138334804</v>
      </c>
      <c r="G10606" t="s">
        <v>641</v>
      </c>
    </row>
    <row r="10607" spans="1:7" x14ac:dyDescent="0.35">
      <c r="A10607" s="4" t="s">
        <v>376</v>
      </c>
      <c r="B10607" s="4" t="s">
        <v>209</v>
      </c>
      <c r="C10607" s="4" t="s">
        <v>303</v>
      </c>
      <c r="D10607" s="4" t="s">
        <v>253</v>
      </c>
      <c r="E10607">
        <v>2001</v>
      </c>
      <c r="F10607">
        <v>32.006366457682063</v>
      </c>
      <c r="G10607" t="s">
        <v>641</v>
      </c>
    </row>
    <row r="10608" spans="1:7" x14ac:dyDescent="0.35">
      <c r="A10608" s="4" t="s">
        <v>376</v>
      </c>
      <c r="B10608" s="4" t="s">
        <v>209</v>
      </c>
      <c r="C10608" s="4" t="s">
        <v>303</v>
      </c>
      <c r="D10608" s="4" t="s">
        <v>253</v>
      </c>
      <c r="E10608">
        <v>2002</v>
      </c>
      <c r="F10608">
        <v>30.622400361460254</v>
      </c>
      <c r="G10608" t="s">
        <v>641</v>
      </c>
    </row>
    <row r="10609" spans="1:7" x14ac:dyDescent="0.35">
      <c r="A10609" s="4" t="s">
        <v>376</v>
      </c>
      <c r="B10609" s="4" t="s">
        <v>209</v>
      </c>
      <c r="C10609" s="4" t="s">
        <v>303</v>
      </c>
      <c r="D10609" s="4" t="s">
        <v>253</v>
      </c>
      <c r="E10609">
        <v>2003</v>
      </c>
      <c r="F10609">
        <v>27.13778248960061</v>
      </c>
      <c r="G10609" t="s">
        <v>641</v>
      </c>
    </row>
    <row r="10610" spans="1:7" x14ac:dyDescent="0.35">
      <c r="A10610" s="4" t="s">
        <v>376</v>
      </c>
      <c r="B10610" s="4" t="s">
        <v>209</v>
      </c>
      <c r="C10610" s="4" t="s">
        <v>303</v>
      </c>
      <c r="D10610" s="4" t="s">
        <v>253</v>
      </c>
      <c r="E10610">
        <v>2004</v>
      </c>
      <c r="F10610">
        <v>30.941871905307288</v>
      </c>
      <c r="G10610" t="s">
        <v>641</v>
      </c>
    </row>
    <row r="10611" spans="1:7" x14ac:dyDescent="0.35">
      <c r="A10611" s="4" t="s">
        <v>376</v>
      </c>
      <c r="B10611" s="4" t="s">
        <v>209</v>
      </c>
      <c r="C10611" s="4" t="s">
        <v>303</v>
      </c>
      <c r="D10611" s="4" t="s">
        <v>253</v>
      </c>
      <c r="E10611">
        <v>2005</v>
      </c>
      <c r="F10611">
        <v>33.584743087398969</v>
      </c>
      <c r="G10611" t="s">
        <v>641</v>
      </c>
    </row>
    <row r="10612" spans="1:7" x14ac:dyDescent="0.35">
      <c r="A10612" s="4" t="s">
        <v>376</v>
      </c>
      <c r="B10612" s="4" t="s">
        <v>209</v>
      </c>
      <c r="C10612" s="4" t="s">
        <v>303</v>
      </c>
      <c r="D10612" s="4" t="s">
        <v>253</v>
      </c>
      <c r="E10612">
        <v>2006</v>
      </c>
      <c r="F10612">
        <v>27.566725843971451</v>
      </c>
      <c r="G10612" t="s">
        <v>641</v>
      </c>
    </row>
    <row r="10613" spans="1:7" x14ac:dyDescent="0.35">
      <c r="A10613" s="4" t="s">
        <v>376</v>
      </c>
      <c r="B10613" s="4" t="s">
        <v>209</v>
      </c>
      <c r="C10613" s="4" t="s">
        <v>303</v>
      </c>
      <c r="D10613" s="4" t="s">
        <v>253</v>
      </c>
      <c r="E10613">
        <v>2007</v>
      </c>
      <c r="F10613">
        <v>31.77926286743984</v>
      </c>
      <c r="G10613" t="s">
        <v>641</v>
      </c>
    </row>
    <row r="10614" spans="1:7" x14ac:dyDescent="0.35">
      <c r="A10614" s="4" t="s">
        <v>376</v>
      </c>
      <c r="B10614" s="4" t="s">
        <v>209</v>
      </c>
      <c r="C10614" s="4" t="s">
        <v>303</v>
      </c>
      <c r="D10614" s="4" t="s">
        <v>253</v>
      </c>
      <c r="E10614">
        <v>2008</v>
      </c>
      <c r="F10614">
        <v>30.782724996875515</v>
      </c>
      <c r="G10614" t="s">
        <v>641</v>
      </c>
    </row>
    <row r="10615" spans="1:7" x14ac:dyDescent="0.35">
      <c r="A10615" s="4" t="s">
        <v>376</v>
      </c>
      <c r="B10615" s="4" t="s">
        <v>209</v>
      </c>
      <c r="C10615" s="4" t="s">
        <v>303</v>
      </c>
      <c r="D10615" s="4" t="s">
        <v>253</v>
      </c>
      <c r="E10615">
        <v>2017</v>
      </c>
      <c r="F10615">
        <v>30.621999187288161</v>
      </c>
      <c r="G10615" t="s">
        <v>641</v>
      </c>
    </row>
    <row r="10616" spans="1:7" x14ac:dyDescent="0.35">
      <c r="A10616" s="4" t="s">
        <v>376</v>
      </c>
      <c r="B10616" s="4" t="s">
        <v>209</v>
      </c>
      <c r="C10616" s="4" t="s">
        <v>303</v>
      </c>
      <c r="D10616" s="4" t="s">
        <v>253</v>
      </c>
      <c r="E10616">
        <v>2018</v>
      </c>
      <c r="F10616">
        <v>26.910349855893301</v>
      </c>
      <c r="G10616" t="s">
        <v>641</v>
      </c>
    </row>
    <row r="10617" spans="1:7" x14ac:dyDescent="0.35">
      <c r="A10617" s="4" t="s">
        <v>376</v>
      </c>
      <c r="B10617" s="4" t="s">
        <v>209</v>
      </c>
      <c r="C10617" s="4" t="s">
        <v>303</v>
      </c>
      <c r="D10617" s="4" t="s">
        <v>253</v>
      </c>
      <c r="E10617">
        <v>2019</v>
      </c>
      <c r="F10617">
        <v>26.611415813764637</v>
      </c>
      <c r="G10617" t="s">
        <v>641</v>
      </c>
    </row>
    <row r="10618" spans="1:7" x14ac:dyDescent="0.35">
      <c r="A10618" s="4" t="s">
        <v>376</v>
      </c>
      <c r="B10618" s="4" t="s">
        <v>209</v>
      </c>
      <c r="C10618" s="4" t="s">
        <v>202</v>
      </c>
      <c r="D10618" s="4" t="s">
        <v>494</v>
      </c>
      <c r="E10618">
        <v>2000</v>
      </c>
      <c r="F10618">
        <v>4.4000000000000004</v>
      </c>
      <c r="G10618" t="s">
        <v>641</v>
      </c>
    </row>
    <row r="10619" spans="1:7" x14ac:dyDescent="0.35">
      <c r="A10619" s="4" t="s">
        <v>376</v>
      </c>
      <c r="B10619" s="4" t="s">
        <v>209</v>
      </c>
      <c r="C10619" s="4" t="s">
        <v>202</v>
      </c>
      <c r="D10619" s="4" t="s">
        <v>494</v>
      </c>
      <c r="E10619">
        <v>2001</v>
      </c>
      <c r="F10619">
        <v>4.8</v>
      </c>
      <c r="G10619" t="s">
        <v>641</v>
      </c>
    </row>
    <row r="10620" spans="1:7" x14ac:dyDescent="0.35">
      <c r="A10620" s="4" t="s">
        <v>376</v>
      </c>
      <c r="B10620" s="4" t="s">
        <v>209</v>
      </c>
      <c r="C10620" s="4" t="s">
        <v>202</v>
      </c>
      <c r="D10620" s="4" t="s">
        <v>494</v>
      </c>
      <c r="E10620">
        <v>2002</v>
      </c>
      <c r="F10620">
        <v>5.2</v>
      </c>
      <c r="G10620" t="s">
        <v>641</v>
      </c>
    </row>
    <row r="10621" spans="1:7" x14ac:dyDescent="0.35">
      <c r="A10621" s="4" t="s">
        <v>376</v>
      </c>
      <c r="B10621" s="4" t="s">
        <v>209</v>
      </c>
      <c r="C10621" s="4" t="s">
        <v>202</v>
      </c>
      <c r="D10621" s="4" t="s">
        <v>494</v>
      </c>
      <c r="E10621">
        <v>2003</v>
      </c>
      <c r="F10621">
        <v>5.6</v>
      </c>
      <c r="G10621" t="s">
        <v>641</v>
      </c>
    </row>
    <row r="10622" spans="1:7" x14ac:dyDescent="0.35">
      <c r="A10622" s="4" t="s">
        <v>376</v>
      </c>
      <c r="B10622" s="4" t="s">
        <v>209</v>
      </c>
      <c r="C10622" s="4" t="s">
        <v>202</v>
      </c>
      <c r="D10622" s="4" t="s">
        <v>494</v>
      </c>
      <c r="E10622">
        <v>2004</v>
      </c>
      <c r="F10622">
        <v>6</v>
      </c>
      <c r="G10622" t="s">
        <v>641</v>
      </c>
    </row>
    <row r="10623" spans="1:7" x14ac:dyDescent="0.35">
      <c r="A10623" s="4" t="s">
        <v>376</v>
      </c>
      <c r="B10623" s="4" t="s">
        <v>209</v>
      </c>
      <c r="C10623" s="4" t="s">
        <v>202</v>
      </c>
      <c r="D10623" s="4" t="s">
        <v>494</v>
      </c>
      <c r="E10623">
        <v>2005</v>
      </c>
      <c r="F10623">
        <v>6.5</v>
      </c>
      <c r="G10623" t="s">
        <v>641</v>
      </c>
    </row>
    <row r="10624" spans="1:7" x14ac:dyDescent="0.35">
      <c r="A10624" s="4" t="s">
        <v>376</v>
      </c>
      <c r="B10624" s="4" t="s">
        <v>209</v>
      </c>
      <c r="C10624" s="4" t="s">
        <v>202</v>
      </c>
      <c r="D10624" s="4" t="s">
        <v>494</v>
      </c>
      <c r="E10624">
        <v>2006</v>
      </c>
      <c r="F10624">
        <v>5</v>
      </c>
      <c r="G10624" t="s">
        <v>641</v>
      </c>
    </row>
    <row r="10625" spans="1:7" x14ac:dyDescent="0.35">
      <c r="A10625" s="4" t="s">
        <v>376</v>
      </c>
      <c r="B10625" s="4" t="s">
        <v>209</v>
      </c>
      <c r="C10625" s="4" t="s">
        <v>202</v>
      </c>
      <c r="D10625" s="4" t="s">
        <v>494</v>
      </c>
      <c r="E10625">
        <v>2007</v>
      </c>
      <c r="F10625">
        <v>7.4</v>
      </c>
      <c r="G10625" t="s">
        <v>641</v>
      </c>
    </row>
    <row r="10626" spans="1:7" x14ac:dyDescent="0.35">
      <c r="A10626" s="4" t="s">
        <v>376</v>
      </c>
      <c r="B10626" s="4" t="s">
        <v>209</v>
      </c>
      <c r="C10626" s="4" t="s">
        <v>202</v>
      </c>
      <c r="D10626" s="4" t="s">
        <v>494</v>
      </c>
      <c r="E10626">
        <v>2008</v>
      </c>
      <c r="F10626">
        <v>7.9</v>
      </c>
      <c r="G10626" t="s">
        <v>641</v>
      </c>
    </row>
    <row r="10627" spans="1:7" x14ac:dyDescent="0.35">
      <c r="A10627" s="4" t="s">
        <v>376</v>
      </c>
      <c r="B10627" s="4" t="s">
        <v>209</v>
      </c>
      <c r="C10627" s="4" t="s">
        <v>202</v>
      </c>
      <c r="D10627" s="4" t="s">
        <v>494</v>
      </c>
      <c r="E10627">
        <v>2017</v>
      </c>
      <c r="F10627">
        <v>12.3</v>
      </c>
      <c r="G10627" t="s">
        <v>641</v>
      </c>
    </row>
    <row r="10628" spans="1:7" x14ac:dyDescent="0.35">
      <c r="A10628" s="4" t="s">
        <v>376</v>
      </c>
      <c r="B10628" s="4" t="s">
        <v>209</v>
      </c>
      <c r="C10628" s="4" t="s">
        <v>202</v>
      </c>
      <c r="D10628" s="4" t="s">
        <v>494</v>
      </c>
      <c r="E10628">
        <v>2018</v>
      </c>
      <c r="F10628">
        <v>10.5</v>
      </c>
      <c r="G10628" t="s">
        <v>641</v>
      </c>
    </row>
    <row r="10629" spans="1:7" x14ac:dyDescent="0.35">
      <c r="A10629" s="4" t="s">
        <v>376</v>
      </c>
      <c r="B10629" s="4" t="s">
        <v>209</v>
      </c>
      <c r="C10629" s="4" t="s">
        <v>202</v>
      </c>
      <c r="D10629" s="4" t="s">
        <v>494</v>
      </c>
      <c r="E10629">
        <v>2019</v>
      </c>
      <c r="F10629">
        <v>17.100000000000001</v>
      </c>
      <c r="G10629" t="s">
        <v>641</v>
      </c>
    </row>
    <row r="10630" spans="1:7" x14ac:dyDescent="0.35">
      <c r="A10630" s="4" t="s">
        <v>376</v>
      </c>
      <c r="B10630" s="4" t="s">
        <v>209</v>
      </c>
      <c r="C10630" s="4" t="s">
        <v>202</v>
      </c>
      <c r="D10630" s="4" t="s">
        <v>494</v>
      </c>
      <c r="E10630">
        <v>2020</v>
      </c>
      <c r="F10630">
        <v>13.6</v>
      </c>
      <c r="G10630" t="s">
        <v>641</v>
      </c>
    </row>
    <row r="10631" spans="1:7" x14ac:dyDescent="0.35">
      <c r="A10631" s="4" t="s">
        <v>376</v>
      </c>
      <c r="B10631" s="4" t="s">
        <v>209</v>
      </c>
      <c r="C10631" s="4" t="s">
        <v>202</v>
      </c>
      <c r="D10631" s="4" t="s">
        <v>494</v>
      </c>
      <c r="E10631">
        <v>2021</v>
      </c>
      <c r="F10631">
        <v>14</v>
      </c>
      <c r="G10631" t="s">
        <v>641</v>
      </c>
    </row>
    <row r="10632" spans="1:7" x14ac:dyDescent="0.35">
      <c r="A10632" s="4" t="s">
        <v>376</v>
      </c>
      <c r="B10632" s="4" t="s">
        <v>209</v>
      </c>
      <c r="C10632" s="4" t="s">
        <v>202</v>
      </c>
      <c r="D10632" s="4" t="s">
        <v>494</v>
      </c>
      <c r="E10632">
        <v>2022</v>
      </c>
      <c r="F10632">
        <v>14</v>
      </c>
      <c r="G10632" t="s">
        <v>641</v>
      </c>
    </row>
    <row r="10633" spans="1:7" x14ac:dyDescent="0.35">
      <c r="A10633" s="4" t="s">
        <v>376</v>
      </c>
      <c r="B10633" s="4" t="s">
        <v>209</v>
      </c>
      <c r="C10633" s="4" t="s">
        <v>202</v>
      </c>
      <c r="D10633" s="4" t="s">
        <v>494</v>
      </c>
      <c r="E10633">
        <v>2023</v>
      </c>
      <c r="F10633">
        <v>13.4</v>
      </c>
      <c r="G10633" t="s">
        <v>641</v>
      </c>
    </row>
    <row r="10634" spans="1:7" x14ac:dyDescent="0.35">
      <c r="A10634" s="4" t="s">
        <v>376</v>
      </c>
      <c r="B10634" s="4" t="s">
        <v>209</v>
      </c>
      <c r="C10634" s="4" t="s">
        <v>418</v>
      </c>
      <c r="D10634" s="4" t="s">
        <v>232</v>
      </c>
      <c r="E10634">
        <v>2000</v>
      </c>
      <c r="F10634">
        <v>15.595893310753519</v>
      </c>
      <c r="G10634" t="s">
        <v>641</v>
      </c>
    </row>
    <row r="10635" spans="1:7" x14ac:dyDescent="0.35">
      <c r="A10635" s="4" t="s">
        <v>376</v>
      </c>
      <c r="B10635" s="4" t="s">
        <v>209</v>
      </c>
      <c r="C10635" s="4" t="s">
        <v>418</v>
      </c>
      <c r="D10635" s="4" t="s">
        <v>232</v>
      </c>
      <c r="E10635">
        <v>2001</v>
      </c>
      <c r="F10635">
        <v>9.2981733278396828</v>
      </c>
      <c r="G10635" t="s">
        <v>641</v>
      </c>
    </row>
    <row r="10636" spans="1:7" x14ac:dyDescent="0.35">
      <c r="A10636" s="4" t="s">
        <v>376</v>
      </c>
      <c r="B10636" s="4" t="s">
        <v>209</v>
      </c>
      <c r="C10636" s="4" t="s">
        <v>418</v>
      </c>
      <c r="D10636" s="4" t="s">
        <v>232</v>
      </c>
      <c r="E10636">
        <v>2002</v>
      </c>
      <c r="F10636">
        <v>11.79944709726063</v>
      </c>
      <c r="G10636" t="s">
        <v>641</v>
      </c>
    </row>
    <row r="10637" spans="1:7" x14ac:dyDescent="0.35">
      <c r="A10637" s="4" t="s">
        <v>376</v>
      </c>
      <c r="B10637" s="4" t="s">
        <v>209</v>
      </c>
      <c r="C10637" s="4" t="s">
        <v>418</v>
      </c>
      <c r="D10637" s="4" t="s">
        <v>232</v>
      </c>
      <c r="E10637">
        <v>2003</v>
      </c>
      <c r="F10637">
        <v>14.709077966355689</v>
      </c>
      <c r="G10637" t="s">
        <v>641</v>
      </c>
    </row>
    <row r="10638" spans="1:7" x14ac:dyDescent="0.35">
      <c r="A10638" s="4" t="s">
        <v>376</v>
      </c>
      <c r="B10638" s="4" t="s">
        <v>209</v>
      </c>
      <c r="C10638" s="4" t="s">
        <v>418</v>
      </c>
      <c r="D10638" s="4" t="s">
        <v>232</v>
      </c>
      <c r="E10638">
        <v>2004</v>
      </c>
      <c r="F10638">
        <v>2.1589313126694551</v>
      </c>
      <c r="G10638" t="s">
        <v>641</v>
      </c>
    </row>
    <row r="10639" spans="1:7" x14ac:dyDescent="0.35">
      <c r="A10639" s="4" t="s">
        <v>376</v>
      </c>
      <c r="B10639" s="4" t="s">
        <v>209</v>
      </c>
      <c r="C10639" s="4" t="s">
        <v>418</v>
      </c>
      <c r="D10639" s="4" t="s">
        <v>232</v>
      </c>
      <c r="E10639">
        <v>2005</v>
      </c>
      <c r="F10639">
        <v>1.7808043992582649</v>
      </c>
      <c r="G10639" t="s">
        <v>641</v>
      </c>
    </row>
    <row r="10640" spans="1:7" x14ac:dyDescent="0.35">
      <c r="A10640" s="4" t="s">
        <v>376</v>
      </c>
      <c r="B10640" s="4" t="s">
        <v>209</v>
      </c>
      <c r="C10640" s="4" t="s">
        <v>418</v>
      </c>
      <c r="D10640" s="4" t="s">
        <v>232</v>
      </c>
      <c r="E10640">
        <v>2006</v>
      </c>
      <c r="F10640">
        <v>2.368462384168295</v>
      </c>
      <c r="G10640" t="s">
        <v>641</v>
      </c>
    </row>
    <row r="10641" spans="1:7" x14ac:dyDescent="0.35">
      <c r="A10641" s="4" t="s">
        <v>376</v>
      </c>
      <c r="B10641" s="4" t="s">
        <v>209</v>
      </c>
      <c r="C10641" s="4" t="s">
        <v>418</v>
      </c>
      <c r="D10641" s="4" t="s">
        <v>232</v>
      </c>
      <c r="E10641">
        <v>2007</v>
      </c>
      <c r="F10641">
        <v>0.9113504556752402</v>
      </c>
      <c r="G10641" t="s">
        <v>641</v>
      </c>
    </row>
    <row r="10642" spans="1:7" x14ac:dyDescent="0.35">
      <c r="A10642" s="4" t="s">
        <v>376</v>
      </c>
      <c r="B10642" s="4" t="s">
        <v>209</v>
      </c>
      <c r="C10642" s="4" t="s">
        <v>418</v>
      </c>
      <c r="D10642" s="4" t="s">
        <v>232</v>
      </c>
      <c r="E10642">
        <v>2008</v>
      </c>
      <c r="F10642">
        <v>10.76141823268266</v>
      </c>
      <c r="G10642" t="s">
        <v>641</v>
      </c>
    </row>
    <row r="10643" spans="1:7" x14ac:dyDescent="0.35">
      <c r="A10643" s="4" t="s">
        <v>376</v>
      </c>
      <c r="B10643" s="4" t="s">
        <v>209</v>
      </c>
      <c r="C10643" s="4" t="s">
        <v>418</v>
      </c>
      <c r="D10643" s="4" t="s">
        <v>232</v>
      </c>
      <c r="E10643">
        <v>2017</v>
      </c>
      <c r="F10643">
        <v>5.4220456802383357</v>
      </c>
      <c r="G10643" t="s">
        <v>641</v>
      </c>
    </row>
    <row r="10644" spans="1:7" x14ac:dyDescent="0.35">
      <c r="A10644" s="4" t="s">
        <v>376</v>
      </c>
      <c r="B10644" s="4" t="s">
        <v>209</v>
      </c>
      <c r="C10644" s="4" t="s">
        <v>418</v>
      </c>
      <c r="D10644" s="4" t="s">
        <v>232</v>
      </c>
      <c r="E10644">
        <v>2018</v>
      </c>
      <c r="F10644">
        <v>4.374489214531625</v>
      </c>
      <c r="G10644" t="s">
        <v>641</v>
      </c>
    </row>
    <row r="10645" spans="1:7" x14ac:dyDescent="0.35">
      <c r="A10645" s="4" t="s">
        <v>376</v>
      </c>
      <c r="B10645" s="4" t="s">
        <v>209</v>
      </c>
      <c r="C10645" s="4" t="s">
        <v>418</v>
      </c>
      <c r="D10645" s="4" t="s">
        <v>232</v>
      </c>
      <c r="E10645">
        <v>2019</v>
      </c>
      <c r="F10645">
        <v>3.9286729093959729</v>
      </c>
      <c r="G10645" t="s">
        <v>641</v>
      </c>
    </row>
    <row r="10646" spans="1:7" x14ac:dyDescent="0.35">
      <c r="A10646" s="4" t="s">
        <v>376</v>
      </c>
      <c r="B10646" s="4" t="s">
        <v>209</v>
      </c>
      <c r="C10646" s="4" t="s">
        <v>418</v>
      </c>
      <c r="D10646" s="4" t="s">
        <v>232</v>
      </c>
      <c r="E10646">
        <v>2020</v>
      </c>
      <c r="F10646">
        <v>4.8716739856555469</v>
      </c>
      <c r="G10646" t="s">
        <v>641</v>
      </c>
    </row>
    <row r="10647" spans="1:7" x14ac:dyDescent="0.35">
      <c r="A10647" s="4" t="s">
        <v>376</v>
      </c>
      <c r="B10647" s="4" t="s">
        <v>209</v>
      </c>
      <c r="C10647" s="4" t="s">
        <v>418</v>
      </c>
      <c r="D10647" s="4" t="s">
        <v>232</v>
      </c>
      <c r="E10647">
        <v>2021</v>
      </c>
      <c r="F10647">
        <v>4.4835901404239822</v>
      </c>
      <c r="G10647" t="s">
        <v>641</v>
      </c>
    </row>
    <row r="10648" spans="1:7" x14ac:dyDescent="0.35">
      <c r="A10648" s="4" t="s">
        <v>376</v>
      </c>
      <c r="B10648" s="4" t="s">
        <v>209</v>
      </c>
      <c r="C10648" s="4" t="s">
        <v>418</v>
      </c>
      <c r="D10648" s="4" t="s">
        <v>232</v>
      </c>
      <c r="E10648">
        <v>2022</v>
      </c>
      <c r="F10648">
        <v>5.2532392221524056</v>
      </c>
      <c r="G10648" t="s">
        <v>641</v>
      </c>
    </row>
    <row r="10649" spans="1:7" x14ac:dyDescent="0.35">
      <c r="A10649" s="4" t="s">
        <v>376</v>
      </c>
      <c r="B10649" s="4" t="s">
        <v>209</v>
      </c>
      <c r="C10649" s="4" t="s">
        <v>418</v>
      </c>
      <c r="D10649" s="4" t="s">
        <v>232</v>
      </c>
      <c r="E10649">
        <v>2023</v>
      </c>
      <c r="F10649">
        <v>2.298699912967908</v>
      </c>
      <c r="G10649" t="s">
        <v>641</v>
      </c>
    </row>
    <row r="10650" spans="1:7" x14ac:dyDescent="0.35">
      <c r="A10650" s="4" t="s">
        <v>376</v>
      </c>
      <c r="B10650" s="4" t="s">
        <v>209</v>
      </c>
      <c r="C10650" s="4" t="s">
        <v>418</v>
      </c>
      <c r="D10650" s="4" t="s">
        <v>232</v>
      </c>
      <c r="E10650">
        <v>2024</v>
      </c>
      <c r="F10650">
        <v>0.60240392110791674</v>
      </c>
      <c r="G10650" t="s">
        <v>641</v>
      </c>
    </row>
    <row r="10651" spans="1:7" x14ac:dyDescent="0.35">
      <c r="A10651" s="4" t="s">
        <v>376</v>
      </c>
      <c r="B10651" s="4" t="s">
        <v>209</v>
      </c>
      <c r="C10651" s="4" t="s">
        <v>247</v>
      </c>
      <c r="D10651" s="4" t="s">
        <v>368</v>
      </c>
      <c r="E10651">
        <v>2000</v>
      </c>
      <c r="F10651">
        <v>13.102418040597755</v>
      </c>
      <c r="G10651" t="s">
        <v>641</v>
      </c>
    </row>
    <row r="10652" spans="1:7" x14ac:dyDescent="0.35">
      <c r="A10652" s="4" t="s">
        <v>376</v>
      </c>
      <c r="B10652" s="4" t="s">
        <v>209</v>
      </c>
      <c r="C10652" s="4" t="s">
        <v>247</v>
      </c>
      <c r="D10652" s="4" t="s">
        <v>368</v>
      </c>
      <c r="E10652">
        <v>2001</v>
      </c>
      <c r="F10652">
        <v>6.9139140059622122</v>
      </c>
      <c r="G10652" t="s">
        <v>641</v>
      </c>
    </row>
    <row r="10653" spans="1:7" x14ac:dyDescent="0.35">
      <c r="A10653" s="4" t="s">
        <v>376</v>
      </c>
      <c r="B10653" s="4" t="s">
        <v>209</v>
      </c>
      <c r="C10653" s="4" t="s">
        <v>247</v>
      </c>
      <c r="D10653" s="4" t="s">
        <v>368</v>
      </c>
      <c r="E10653">
        <v>2002</v>
      </c>
      <c r="F10653">
        <v>12.290431479329627</v>
      </c>
      <c r="G10653" t="s">
        <v>641</v>
      </c>
    </row>
    <row r="10654" spans="1:7" x14ac:dyDescent="0.35">
      <c r="A10654" s="4" t="s">
        <v>376</v>
      </c>
      <c r="B10654" s="4" t="s">
        <v>209</v>
      </c>
      <c r="C10654" s="4" t="s">
        <v>247</v>
      </c>
      <c r="D10654" s="4" t="s">
        <v>368</v>
      </c>
      <c r="E10654">
        <v>2003</v>
      </c>
      <c r="F10654">
        <v>5.5393374465150202</v>
      </c>
      <c r="G10654" t="s">
        <v>641</v>
      </c>
    </row>
    <row r="10655" spans="1:7" x14ac:dyDescent="0.35">
      <c r="A10655" s="4" t="s">
        <v>376</v>
      </c>
      <c r="B10655" s="4" t="s">
        <v>209</v>
      </c>
      <c r="C10655" s="4" t="s">
        <v>247</v>
      </c>
      <c r="D10655" s="4" t="s">
        <v>368</v>
      </c>
      <c r="E10655">
        <v>2004</v>
      </c>
      <c r="F10655">
        <v>-1.9923719016308894</v>
      </c>
      <c r="G10655" t="s">
        <v>641</v>
      </c>
    </row>
    <row r="10656" spans="1:7" x14ac:dyDescent="0.35">
      <c r="A10656" s="4" t="s">
        <v>376</v>
      </c>
      <c r="B10656" s="4" t="s">
        <v>209</v>
      </c>
      <c r="C10656" s="4" t="s">
        <v>247</v>
      </c>
      <c r="D10656" s="4" t="s">
        <v>368</v>
      </c>
      <c r="E10656">
        <v>2005</v>
      </c>
      <c r="F10656">
        <v>12.18237925820371</v>
      </c>
      <c r="G10656" t="s">
        <v>641</v>
      </c>
    </row>
    <row r="10657" spans="1:7" x14ac:dyDescent="0.35">
      <c r="A10657" s="4" t="s">
        <v>376</v>
      </c>
      <c r="B10657" s="4" t="s">
        <v>209</v>
      </c>
      <c r="C10657" s="4" t="s">
        <v>247</v>
      </c>
      <c r="D10657" s="4" t="s">
        <v>368</v>
      </c>
      <c r="E10657">
        <v>2006</v>
      </c>
      <c r="F10657">
        <v>60.51428595222859</v>
      </c>
      <c r="G10657" t="s">
        <v>641</v>
      </c>
    </row>
    <row r="10658" spans="1:7" x14ac:dyDescent="0.35">
      <c r="A10658" s="4" t="s">
        <v>376</v>
      </c>
      <c r="B10658" s="4" t="s">
        <v>209</v>
      </c>
      <c r="C10658" s="4" t="s">
        <v>247</v>
      </c>
      <c r="D10658" s="4" t="s">
        <v>368</v>
      </c>
      <c r="E10658">
        <v>2007</v>
      </c>
      <c r="F10658">
        <v>2.7952518857007362</v>
      </c>
      <c r="G10658" t="s">
        <v>641</v>
      </c>
    </row>
    <row r="10659" spans="1:7" x14ac:dyDescent="0.35">
      <c r="A10659" s="4" t="s">
        <v>376</v>
      </c>
      <c r="B10659" s="4" t="s">
        <v>209</v>
      </c>
      <c r="C10659" s="4" t="s">
        <v>247</v>
      </c>
      <c r="D10659" s="4" t="s">
        <v>368</v>
      </c>
      <c r="E10659">
        <v>2008</v>
      </c>
      <c r="F10659">
        <v>11.66544132227223</v>
      </c>
      <c r="G10659" t="s">
        <v>641</v>
      </c>
    </row>
    <row r="10660" spans="1:7" x14ac:dyDescent="0.35">
      <c r="A10660" s="4" t="s">
        <v>376</v>
      </c>
      <c r="B10660" s="4" t="s">
        <v>209</v>
      </c>
      <c r="C10660" s="4" t="s">
        <v>247</v>
      </c>
      <c r="D10660" s="4" t="s">
        <v>368</v>
      </c>
      <c r="E10660">
        <v>2017</v>
      </c>
      <c r="F10660">
        <v>7.6995350384606098</v>
      </c>
      <c r="G10660" t="s">
        <v>641</v>
      </c>
    </row>
    <row r="10661" spans="1:7" x14ac:dyDescent="0.35">
      <c r="A10661" s="4" t="s">
        <v>376</v>
      </c>
      <c r="B10661" s="4" t="s">
        <v>209</v>
      </c>
      <c r="C10661" s="4" t="s">
        <v>247</v>
      </c>
      <c r="D10661" s="4" t="s">
        <v>368</v>
      </c>
      <c r="E10661">
        <v>2018</v>
      </c>
      <c r="F10661">
        <v>9.7976056606954529</v>
      </c>
      <c r="G10661" t="s">
        <v>641</v>
      </c>
    </row>
    <row r="10662" spans="1:7" x14ac:dyDescent="0.35">
      <c r="A10662" s="4" t="s">
        <v>376</v>
      </c>
      <c r="B10662" s="4" t="s">
        <v>209</v>
      </c>
      <c r="C10662" s="4" t="s">
        <v>247</v>
      </c>
      <c r="D10662" s="4" t="s">
        <v>368</v>
      </c>
      <c r="E10662">
        <v>2019</v>
      </c>
      <c r="F10662">
        <v>1.0622614217644184</v>
      </c>
      <c r="G10662" t="s">
        <v>641</v>
      </c>
    </row>
    <row r="10663" spans="1:7" x14ac:dyDescent="0.35">
      <c r="A10663" s="4" t="s">
        <v>376</v>
      </c>
      <c r="B10663" s="4" t="s">
        <v>209</v>
      </c>
      <c r="C10663" s="4" t="s">
        <v>247</v>
      </c>
      <c r="D10663" s="4" t="s">
        <v>368</v>
      </c>
      <c r="E10663">
        <v>2020</v>
      </c>
      <c r="F10663">
        <v>1.63449669302058</v>
      </c>
      <c r="G10663" t="s">
        <v>641</v>
      </c>
    </row>
    <row r="10664" spans="1:7" x14ac:dyDescent="0.35">
      <c r="A10664" s="4" t="s">
        <v>376</v>
      </c>
      <c r="B10664" s="4" t="s">
        <v>209</v>
      </c>
      <c r="C10664" s="4" t="s">
        <v>247</v>
      </c>
      <c r="D10664" s="4" t="s">
        <v>368</v>
      </c>
      <c r="E10664">
        <v>2021</v>
      </c>
      <c r="F10664">
        <v>11.595270301232659</v>
      </c>
      <c r="G10664" t="s">
        <v>641</v>
      </c>
    </row>
    <row r="10665" spans="1:7" x14ac:dyDescent="0.35">
      <c r="A10665" s="4" t="s">
        <v>376</v>
      </c>
      <c r="B10665" s="4" t="s">
        <v>209</v>
      </c>
      <c r="C10665" s="4" t="s">
        <v>247</v>
      </c>
      <c r="D10665" s="4" t="s">
        <v>368</v>
      </c>
      <c r="E10665">
        <v>2022</v>
      </c>
      <c r="F10665">
        <v>15.028820834968698</v>
      </c>
      <c r="G10665" t="s">
        <v>641</v>
      </c>
    </row>
    <row r="10666" spans="1:7" x14ac:dyDescent="0.35">
      <c r="A10666" s="4" t="s">
        <v>376</v>
      </c>
      <c r="B10666" s="4" t="s">
        <v>209</v>
      </c>
      <c r="C10666" s="4" t="s">
        <v>247</v>
      </c>
      <c r="D10666" s="4" t="s">
        <v>368</v>
      </c>
      <c r="E10666">
        <v>2023</v>
      </c>
      <c r="F10666">
        <v>-4.3417792130993007</v>
      </c>
      <c r="G10666" t="s">
        <v>641</v>
      </c>
    </row>
    <row r="10667" spans="1:7" x14ac:dyDescent="0.35">
      <c r="A10667" s="4" t="s">
        <v>376</v>
      </c>
      <c r="B10667" s="4" t="s">
        <v>209</v>
      </c>
      <c r="C10667" s="4" t="s">
        <v>247</v>
      </c>
      <c r="D10667" s="4" t="s">
        <v>368</v>
      </c>
      <c r="E10667">
        <v>2024</v>
      </c>
      <c r="F10667">
        <v>6.7030962789929873</v>
      </c>
      <c r="G10667" t="s">
        <v>641</v>
      </c>
    </row>
    <row r="10668" spans="1:7" x14ac:dyDescent="0.35">
      <c r="A10668" s="4" t="s">
        <v>376</v>
      </c>
      <c r="B10668" s="4" t="s">
        <v>209</v>
      </c>
      <c r="C10668" s="4" t="s">
        <v>302</v>
      </c>
      <c r="D10668" s="4" t="s">
        <v>282</v>
      </c>
      <c r="E10668">
        <v>2000</v>
      </c>
      <c r="F10668">
        <v>28.822473280165923</v>
      </c>
      <c r="G10668" t="s">
        <v>641</v>
      </c>
    </row>
    <row r="10669" spans="1:7" x14ac:dyDescent="0.35">
      <c r="A10669" s="4" t="s">
        <v>376</v>
      </c>
      <c r="B10669" s="4" t="s">
        <v>209</v>
      </c>
      <c r="C10669" s="4" t="s">
        <v>302</v>
      </c>
      <c r="D10669" s="4" t="s">
        <v>282</v>
      </c>
      <c r="E10669">
        <v>2001</v>
      </c>
      <c r="F10669">
        <v>30.740664295755664</v>
      </c>
      <c r="G10669" t="s">
        <v>641</v>
      </c>
    </row>
    <row r="10670" spans="1:7" x14ac:dyDescent="0.35">
      <c r="A10670" s="4" t="s">
        <v>376</v>
      </c>
      <c r="B10670" s="4" t="s">
        <v>209</v>
      </c>
      <c r="C10670" s="4" t="s">
        <v>302</v>
      </c>
      <c r="D10670" s="4" t="s">
        <v>282</v>
      </c>
      <c r="E10670">
        <v>2002</v>
      </c>
      <c r="F10670">
        <v>30.605689076708252</v>
      </c>
      <c r="G10670" t="s">
        <v>641</v>
      </c>
    </row>
    <row r="10671" spans="1:7" x14ac:dyDescent="0.35">
      <c r="A10671" s="4" t="s">
        <v>376</v>
      </c>
      <c r="B10671" s="4" t="s">
        <v>209</v>
      </c>
      <c r="C10671" s="4" t="s">
        <v>302</v>
      </c>
      <c r="D10671" s="4" t="s">
        <v>282</v>
      </c>
      <c r="E10671">
        <v>2003</v>
      </c>
      <c r="F10671">
        <v>31.120275415141098</v>
      </c>
      <c r="G10671" t="s">
        <v>641</v>
      </c>
    </row>
    <row r="10672" spans="1:7" x14ac:dyDescent="0.35">
      <c r="A10672" s="4" t="s">
        <v>376</v>
      </c>
      <c r="B10672" s="4" t="s">
        <v>209</v>
      </c>
      <c r="C10672" s="4" t="s">
        <v>302</v>
      </c>
      <c r="D10672" s="4" t="s">
        <v>282</v>
      </c>
      <c r="E10672">
        <v>2004</v>
      </c>
      <c r="F10672">
        <v>30.567922386257358</v>
      </c>
      <c r="G10672" t="s">
        <v>641</v>
      </c>
    </row>
    <row r="10673" spans="1:7" x14ac:dyDescent="0.35">
      <c r="A10673" s="4" t="s">
        <v>376</v>
      </c>
      <c r="B10673" s="4" t="s">
        <v>209</v>
      </c>
      <c r="C10673" s="4" t="s">
        <v>302</v>
      </c>
      <c r="D10673" s="4" t="s">
        <v>282</v>
      </c>
      <c r="E10673">
        <v>2005</v>
      </c>
      <c r="F10673">
        <v>30.217005190167978</v>
      </c>
      <c r="G10673" t="s">
        <v>641</v>
      </c>
    </row>
    <row r="10674" spans="1:7" x14ac:dyDescent="0.35">
      <c r="A10674" s="4" t="s">
        <v>376</v>
      </c>
      <c r="B10674" s="4" t="s">
        <v>209</v>
      </c>
      <c r="C10674" s="4" t="s">
        <v>302</v>
      </c>
      <c r="D10674" s="4" t="s">
        <v>282</v>
      </c>
      <c r="E10674">
        <v>2006</v>
      </c>
      <c r="F10674">
        <v>21.480074687249022</v>
      </c>
      <c r="G10674" t="s">
        <v>641</v>
      </c>
    </row>
    <row r="10675" spans="1:7" x14ac:dyDescent="0.35">
      <c r="A10675" s="4" t="s">
        <v>376</v>
      </c>
      <c r="B10675" s="4" t="s">
        <v>209</v>
      </c>
      <c r="C10675" s="4" t="s">
        <v>302</v>
      </c>
      <c r="D10675" s="4" t="s">
        <v>282</v>
      </c>
      <c r="E10675">
        <v>2007</v>
      </c>
      <c r="F10675">
        <v>22.861071687729261</v>
      </c>
      <c r="G10675" t="s">
        <v>641</v>
      </c>
    </row>
    <row r="10676" spans="1:7" x14ac:dyDescent="0.35">
      <c r="A10676" s="4" t="s">
        <v>376</v>
      </c>
      <c r="B10676" s="4" t="s">
        <v>209</v>
      </c>
      <c r="C10676" s="4" t="s">
        <v>302</v>
      </c>
      <c r="D10676" s="4" t="s">
        <v>282</v>
      </c>
      <c r="E10676">
        <v>2008</v>
      </c>
      <c r="F10676">
        <v>18.115106116515513</v>
      </c>
      <c r="G10676" t="s">
        <v>641</v>
      </c>
    </row>
    <row r="10677" spans="1:7" x14ac:dyDescent="0.35">
      <c r="A10677" s="4" t="s">
        <v>376</v>
      </c>
      <c r="B10677" s="4" t="s">
        <v>209</v>
      </c>
      <c r="C10677" s="4" t="s">
        <v>302</v>
      </c>
      <c r="D10677" s="4" t="s">
        <v>282</v>
      </c>
      <c r="E10677">
        <v>2017</v>
      </c>
      <c r="F10677">
        <v>10.055654043731163</v>
      </c>
      <c r="G10677" t="s">
        <v>641</v>
      </c>
    </row>
    <row r="10678" spans="1:7" x14ac:dyDescent="0.35">
      <c r="A10678" s="4" t="s">
        <v>376</v>
      </c>
      <c r="B10678" s="4" t="s">
        <v>209</v>
      </c>
      <c r="C10678" s="4" t="s">
        <v>302</v>
      </c>
      <c r="D10678" s="4" t="s">
        <v>282</v>
      </c>
      <c r="E10678">
        <v>2018</v>
      </c>
      <c r="F10678">
        <v>10.308665577008835</v>
      </c>
      <c r="G10678" t="s">
        <v>641</v>
      </c>
    </row>
    <row r="10679" spans="1:7" x14ac:dyDescent="0.35">
      <c r="A10679" s="4" t="s">
        <v>376</v>
      </c>
      <c r="B10679" s="4" t="s">
        <v>209</v>
      </c>
      <c r="C10679" s="4" t="s">
        <v>302</v>
      </c>
      <c r="D10679" s="4" t="s">
        <v>282</v>
      </c>
      <c r="E10679">
        <v>2019</v>
      </c>
      <c r="F10679">
        <v>9.6814621842598765</v>
      </c>
      <c r="G10679" t="s">
        <v>641</v>
      </c>
    </row>
    <row r="10680" spans="1:7" x14ac:dyDescent="0.35">
      <c r="A10680" s="4" t="s">
        <v>376</v>
      </c>
      <c r="B10680" s="4" t="s">
        <v>209</v>
      </c>
      <c r="C10680" s="4" t="s">
        <v>302</v>
      </c>
      <c r="D10680" s="4" t="s">
        <v>282</v>
      </c>
      <c r="E10680">
        <v>2020</v>
      </c>
      <c r="F10680">
        <v>7.5072270106266741</v>
      </c>
      <c r="G10680" t="s">
        <v>641</v>
      </c>
    </row>
    <row r="10681" spans="1:7" x14ac:dyDescent="0.35">
      <c r="A10681" s="4" t="s">
        <v>376</v>
      </c>
      <c r="B10681" s="4" t="s">
        <v>209</v>
      </c>
      <c r="C10681" s="4" t="s">
        <v>302</v>
      </c>
      <c r="D10681" s="4" t="s">
        <v>282</v>
      </c>
      <c r="E10681">
        <v>2021</v>
      </c>
      <c r="F10681">
        <v>8.6239922334221646</v>
      </c>
      <c r="G10681" t="s">
        <v>641</v>
      </c>
    </row>
    <row r="10682" spans="1:7" x14ac:dyDescent="0.35">
      <c r="A10682" s="4" t="s">
        <v>376</v>
      </c>
      <c r="B10682" s="4" t="s">
        <v>209</v>
      </c>
      <c r="C10682" s="4" t="s">
        <v>302</v>
      </c>
      <c r="D10682" s="4" t="s">
        <v>282</v>
      </c>
      <c r="E10682">
        <v>2022</v>
      </c>
      <c r="F10682">
        <v>9.2762758275393811</v>
      </c>
      <c r="G10682" t="s">
        <v>641</v>
      </c>
    </row>
    <row r="10683" spans="1:7" x14ac:dyDescent="0.35">
      <c r="A10683" s="4" t="s">
        <v>376</v>
      </c>
      <c r="B10683" s="4" t="s">
        <v>209</v>
      </c>
      <c r="C10683" s="4" t="s">
        <v>302</v>
      </c>
      <c r="D10683" s="4" t="s">
        <v>282</v>
      </c>
      <c r="E10683">
        <v>2023</v>
      </c>
      <c r="F10683">
        <v>10.53914417830258</v>
      </c>
      <c r="G10683" t="s">
        <v>641</v>
      </c>
    </row>
    <row r="10684" spans="1:7" x14ac:dyDescent="0.35">
      <c r="A10684" s="4" t="s">
        <v>376</v>
      </c>
      <c r="B10684" s="4" t="s">
        <v>209</v>
      </c>
      <c r="C10684" s="4" t="s">
        <v>302</v>
      </c>
      <c r="D10684" s="4" t="s">
        <v>282</v>
      </c>
      <c r="E10684">
        <v>2024</v>
      </c>
      <c r="F10684">
        <v>7.7731038380798614</v>
      </c>
      <c r="G10684" t="s">
        <v>641</v>
      </c>
    </row>
    <row r="10685" spans="1:7" x14ac:dyDescent="0.35">
      <c r="A10685" s="4" t="s">
        <v>409</v>
      </c>
      <c r="B10685" s="4" t="s">
        <v>63</v>
      </c>
      <c r="C10685" s="4" t="s">
        <v>303</v>
      </c>
      <c r="D10685" s="4" t="s">
        <v>253</v>
      </c>
      <c r="E10685">
        <v>2000</v>
      </c>
      <c r="F10685">
        <v>22.367229789893965</v>
      </c>
      <c r="G10685" t="s">
        <v>641</v>
      </c>
    </row>
    <row r="10686" spans="1:7" x14ac:dyDescent="0.35">
      <c r="A10686" s="4" t="s">
        <v>409</v>
      </c>
      <c r="B10686" s="4" t="s">
        <v>63</v>
      </c>
      <c r="C10686" s="4" t="s">
        <v>303</v>
      </c>
      <c r="D10686" s="4" t="s">
        <v>253</v>
      </c>
      <c r="E10686">
        <v>2001</v>
      </c>
      <c r="F10686">
        <v>27.630033500142449</v>
      </c>
      <c r="G10686" t="s">
        <v>641</v>
      </c>
    </row>
    <row r="10687" spans="1:7" x14ac:dyDescent="0.35">
      <c r="A10687" s="4" t="s">
        <v>409</v>
      </c>
      <c r="B10687" s="4" t="s">
        <v>63</v>
      </c>
      <c r="C10687" s="4" t="s">
        <v>303</v>
      </c>
      <c r="D10687" s="4" t="s">
        <v>253</v>
      </c>
      <c r="E10687">
        <v>2002</v>
      </c>
      <c r="F10687">
        <v>23.772960304323998</v>
      </c>
      <c r="G10687" t="s">
        <v>641</v>
      </c>
    </row>
    <row r="10688" spans="1:7" x14ac:dyDescent="0.35">
      <c r="A10688" s="4" t="s">
        <v>409</v>
      </c>
      <c r="B10688" s="4" t="s">
        <v>63</v>
      </c>
      <c r="C10688" s="4" t="s">
        <v>303</v>
      </c>
      <c r="D10688" s="4" t="s">
        <v>253</v>
      </c>
      <c r="E10688">
        <v>2003</v>
      </c>
      <c r="F10688">
        <v>21.952769267748565</v>
      </c>
      <c r="G10688" t="s">
        <v>641</v>
      </c>
    </row>
    <row r="10689" spans="1:7" x14ac:dyDescent="0.35">
      <c r="A10689" s="4" t="s">
        <v>409</v>
      </c>
      <c r="B10689" s="4" t="s">
        <v>63</v>
      </c>
      <c r="C10689" s="4" t="s">
        <v>303</v>
      </c>
      <c r="D10689" s="4" t="s">
        <v>253</v>
      </c>
      <c r="E10689">
        <v>2004</v>
      </c>
      <c r="F10689">
        <v>21.712366116725448</v>
      </c>
      <c r="G10689" t="s">
        <v>641</v>
      </c>
    </row>
    <row r="10690" spans="1:7" x14ac:dyDescent="0.35">
      <c r="A10690" s="4" t="s">
        <v>409</v>
      </c>
      <c r="B10690" s="4" t="s">
        <v>63</v>
      </c>
      <c r="C10690" s="4" t="s">
        <v>303</v>
      </c>
      <c r="D10690" s="4" t="s">
        <v>253</v>
      </c>
      <c r="E10690">
        <v>2005</v>
      </c>
      <c r="F10690">
        <v>20.883725768798218</v>
      </c>
      <c r="G10690" t="s">
        <v>641</v>
      </c>
    </row>
    <row r="10691" spans="1:7" x14ac:dyDescent="0.35">
      <c r="A10691" s="4" t="s">
        <v>409</v>
      </c>
      <c r="B10691" s="4" t="s">
        <v>63</v>
      </c>
      <c r="C10691" s="4" t="s">
        <v>303</v>
      </c>
      <c r="D10691" s="4" t="s">
        <v>253</v>
      </c>
      <c r="E10691">
        <v>2006</v>
      </c>
      <c r="F10691">
        <v>20.103507033063824</v>
      </c>
      <c r="G10691" t="s">
        <v>641</v>
      </c>
    </row>
    <row r="10692" spans="1:7" x14ac:dyDescent="0.35">
      <c r="A10692" s="4" t="s">
        <v>409</v>
      </c>
      <c r="B10692" s="4" t="s">
        <v>63</v>
      </c>
      <c r="C10692" s="4" t="s">
        <v>303</v>
      </c>
      <c r="D10692" s="4" t="s">
        <v>253</v>
      </c>
      <c r="E10692">
        <v>2007</v>
      </c>
      <c r="F10692">
        <v>22.003114806572814</v>
      </c>
      <c r="G10692" t="s">
        <v>641</v>
      </c>
    </row>
    <row r="10693" spans="1:7" x14ac:dyDescent="0.35">
      <c r="A10693" s="4" t="s">
        <v>409</v>
      </c>
      <c r="B10693" s="4" t="s">
        <v>63</v>
      </c>
      <c r="C10693" s="4" t="s">
        <v>303</v>
      </c>
      <c r="D10693" s="4" t="s">
        <v>253</v>
      </c>
      <c r="E10693">
        <v>2008</v>
      </c>
      <c r="F10693">
        <v>24.9607301432981</v>
      </c>
      <c r="G10693" t="s">
        <v>641</v>
      </c>
    </row>
    <row r="10694" spans="1:7" x14ac:dyDescent="0.35">
      <c r="A10694" s="4" t="s">
        <v>409</v>
      </c>
      <c r="B10694" s="4" t="s">
        <v>63</v>
      </c>
      <c r="C10694" s="4" t="s">
        <v>303</v>
      </c>
      <c r="D10694" s="4" t="s">
        <v>253</v>
      </c>
      <c r="E10694">
        <v>2017</v>
      </c>
      <c r="F10694">
        <v>41.935583996812198</v>
      </c>
      <c r="G10694" t="s">
        <v>641</v>
      </c>
    </row>
    <row r="10695" spans="1:7" x14ac:dyDescent="0.35">
      <c r="A10695" s="4" t="s">
        <v>409</v>
      </c>
      <c r="B10695" s="4" t="s">
        <v>63</v>
      </c>
      <c r="C10695" s="4" t="s">
        <v>303</v>
      </c>
      <c r="D10695" s="4" t="s">
        <v>253</v>
      </c>
      <c r="E10695">
        <v>2018</v>
      </c>
      <c r="F10695">
        <v>43.064123432388307</v>
      </c>
      <c r="G10695" t="s">
        <v>641</v>
      </c>
    </row>
    <row r="10696" spans="1:7" x14ac:dyDescent="0.35">
      <c r="A10696" s="4" t="s">
        <v>409</v>
      </c>
      <c r="B10696" s="4" t="s">
        <v>63</v>
      </c>
      <c r="C10696" s="4" t="s">
        <v>303</v>
      </c>
      <c r="D10696" s="4" t="s">
        <v>253</v>
      </c>
      <c r="E10696">
        <v>2019</v>
      </c>
      <c r="F10696">
        <v>46.063440451807566</v>
      </c>
      <c r="G10696" t="s">
        <v>641</v>
      </c>
    </row>
    <row r="10697" spans="1:7" x14ac:dyDescent="0.35">
      <c r="A10697" s="4" t="s">
        <v>409</v>
      </c>
      <c r="B10697" s="4" t="s">
        <v>63</v>
      </c>
      <c r="C10697" s="4" t="s">
        <v>303</v>
      </c>
      <c r="D10697" s="4" t="s">
        <v>253</v>
      </c>
      <c r="E10697">
        <v>2020</v>
      </c>
      <c r="F10697">
        <v>54.177813310128855</v>
      </c>
      <c r="G10697" t="s">
        <v>641</v>
      </c>
    </row>
    <row r="10698" spans="1:7" x14ac:dyDescent="0.35">
      <c r="A10698" s="4" t="s">
        <v>409</v>
      </c>
      <c r="B10698" s="4" t="s">
        <v>63</v>
      </c>
      <c r="C10698" s="4" t="s">
        <v>303</v>
      </c>
      <c r="D10698" s="4" t="s">
        <v>253</v>
      </c>
      <c r="E10698">
        <v>2021</v>
      </c>
      <c r="F10698">
        <v>52.018442782825872</v>
      </c>
      <c r="G10698" t="s">
        <v>641</v>
      </c>
    </row>
    <row r="10699" spans="1:7" x14ac:dyDescent="0.35">
      <c r="A10699" s="4" t="s">
        <v>409</v>
      </c>
      <c r="B10699" s="4" t="s">
        <v>63</v>
      </c>
      <c r="C10699" s="4" t="s">
        <v>303</v>
      </c>
      <c r="D10699" s="4" t="s">
        <v>253</v>
      </c>
      <c r="E10699">
        <v>2022</v>
      </c>
      <c r="F10699">
        <v>50.037454633095024</v>
      </c>
      <c r="G10699" t="s">
        <v>641</v>
      </c>
    </row>
    <row r="10700" spans="1:7" x14ac:dyDescent="0.35">
      <c r="A10700" s="4" t="s">
        <v>409</v>
      </c>
      <c r="B10700" s="4" t="s">
        <v>63</v>
      </c>
      <c r="C10700" s="4" t="s">
        <v>303</v>
      </c>
      <c r="D10700" s="4" t="s">
        <v>253</v>
      </c>
      <c r="E10700">
        <v>2023</v>
      </c>
      <c r="F10700">
        <v>50.701326928463821</v>
      </c>
      <c r="G10700" t="s">
        <v>641</v>
      </c>
    </row>
    <row r="10701" spans="1:7" x14ac:dyDescent="0.35">
      <c r="A10701" s="4" t="s">
        <v>409</v>
      </c>
      <c r="B10701" s="4" t="s">
        <v>63</v>
      </c>
      <c r="C10701" s="4" t="s">
        <v>303</v>
      </c>
      <c r="D10701" s="4" t="s">
        <v>253</v>
      </c>
      <c r="E10701">
        <v>2024</v>
      </c>
      <c r="F10701">
        <v>52.593039585843371</v>
      </c>
      <c r="G10701" t="s">
        <v>641</v>
      </c>
    </row>
    <row r="10702" spans="1:7" x14ac:dyDescent="0.35">
      <c r="A10702" s="4" t="s">
        <v>409</v>
      </c>
      <c r="B10702" s="4" t="s">
        <v>63</v>
      </c>
      <c r="C10702" s="4" t="s">
        <v>202</v>
      </c>
      <c r="D10702" s="4" t="s">
        <v>494</v>
      </c>
      <c r="E10702">
        <v>2000</v>
      </c>
      <c r="F10702">
        <v>79.5</v>
      </c>
      <c r="G10702" t="s">
        <v>641</v>
      </c>
    </row>
    <row r="10703" spans="1:7" x14ac:dyDescent="0.35">
      <c r="A10703" s="4" t="s">
        <v>409</v>
      </c>
      <c r="B10703" s="4" t="s">
        <v>63</v>
      </c>
      <c r="C10703" s="4" t="s">
        <v>202</v>
      </c>
      <c r="D10703" s="4" t="s">
        <v>494</v>
      </c>
      <c r="E10703">
        <v>2001</v>
      </c>
      <c r="F10703">
        <v>82.3</v>
      </c>
      <c r="G10703" t="s">
        <v>641</v>
      </c>
    </row>
    <row r="10704" spans="1:7" x14ac:dyDescent="0.35">
      <c r="A10704" s="4" t="s">
        <v>409</v>
      </c>
      <c r="B10704" s="4" t="s">
        <v>63</v>
      </c>
      <c r="C10704" s="4" t="s">
        <v>202</v>
      </c>
      <c r="D10704" s="4" t="s">
        <v>494</v>
      </c>
      <c r="E10704">
        <v>2002</v>
      </c>
      <c r="F10704">
        <v>83.7</v>
      </c>
      <c r="G10704" t="s">
        <v>641</v>
      </c>
    </row>
    <row r="10705" spans="1:7" x14ac:dyDescent="0.35">
      <c r="A10705" s="4" t="s">
        <v>409</v>
      </c>
      <c r="B10705" s="4" t="s">
        <v>63</v>
      </c>
      <c r="C10705" s="4" t="s">
        <v>202</v>
      </c>
      <c r="D10705" s="4" t="s">
        <v>494</v>
      </c>
      <c r="E10705">
        <v>2003</v>
      </c>
      <c r="F10705">
        <v>85.6</v>
      </c>
      <c r="G10705" t="s">
        <v>641</v>
      </c>
    </row>
    <row r="10706" spans="1:7" x14ac:dyDescent="0.35">
      <c r="A10706" s="4" t="s">
        <v>409</v>
      </c>
      <c r="B10706" s="4" t="s">
        <v>63</v>
      </c>
      <c r="C10706" s="4" t="s">
        <v>202</v>
      </c>
      <c r="D10706" s="4" t="s">
        <v>494</v>
      </c>
      <c r="E10706">
        <v>2004</v>
      </c>
      <c r="F10706">
        <v>87.5</v>
      </c>
      <c r="G10706" t="s">
        <v>641</v>
      </c>
    </row>
    <row r="10707" spans="1:7" x14ac:dyDescent="0.35">
      <c r="A10707" s="4" t="s">
        <v>409</v>
      </c>
      <c r="B10707" s="4" t="s">
        <v>63</v>
      </c>
      <c r="C10707" s="4" t="s">
        <v>202</v>
      </c>
      <c r="D10707" s="4" t="s">
        <v>494</v>
      </c>
      <c r="E10707">
        <v>2005</v>
      </c>
      <c r="F10707">
        <v>89.6</v>
      </c>
      <c r="G10707" t="s">
        <v>641</v>
      </c>
    </row>
    <row r="10708" spans="1:7" x14ac:dyDescent="0.35">
      <c r="A10708" s="4" t="s">
        <v>409</v>
      </c>
      <c r="B10708" s="4" t="s">
        <v>63</v>
      </c>
      <c r="C10708" s="4" t="s">
        <v>202</v>
      </c>
      <c r="D10708" s="4" t="s">
        <v>494</v>
      </c>
      <c r="E10708">
        <v>2006</v>
      </c>
      <c r="F10708">
        <v>94.3</v>
      </c>
      <c r="G10708" t="s">
        <v>641</v>
      </c>
    </row>
    <row r="10709" spans="1:7" x14ac:dyDescent="0.35">
      <c r="A10709" s="4" t="s">
        <v>409</v>
      </c>
      <c r="B10709" s="4" t="s">
        <v>63</v>
      </c>
      <c r="C10709" s="4" t="s">
        <v>202</v>
      </c>
      <c r="D10709" s="4" t="s">
        <v>494</v>
      </c>
      <c r="E10709">
        <v>2007</v>
      </c>
      <c r="F10709">
        <v>93.1</v>
      </c>
      <c r="G10709" t="s">
        <v>641</v>
      </c>
    </row>
    <row r="10710" spans="1:7" x14ac:dyDescent="0.35">
      <c r="A10710" s="4" t="s">
        <v>409</v>
      </c>
      <c r="B10710" s="4" t="s">
        <v>63</v>
      </c>
      <c r="C10710" s="4" t="s">
        <v>202</v>
      </c>
      <c r="D10710" s="4" t="s">
        <v>494</v>
      </c>
      <c r="E10710">
        <v>2008</v>
      </c>
      <c r="F10710">
        <v>93.4</v>
      </c>
      <c r="G10710" t="s">
        <v>641</v>
      </c>
    </row>
    <row r="10711" spans="1:7" x14ac:dyDescent="0.35">
      <c r="A10711" s="4" t="s">
        <v>409</v>
      </c>
      <c r="B10711" s="4" t="s">
        <v>63</v>
      </c>
      <c r="C10711" s="4" t="s">
        <v>202</v>
      </c>
      <c r="D10711" s="4" t="s">
        <v>494</v>
      </c>
      <c r="E10711">
        <v>2017</v>
      </c>
      <c r="F10711">
        <v>98.5</v>
      </c>
      <c r="G10711" t="s">
        <v>641</v>
      </c>
    </row>
    <row r="10712" spans="1:7" x14ac:dyDescent="0.35">
      <c r="A10712" s="4" t="s">
        <v>409</v>
      </c>
      <c r="B10712" s="4" t="s">
        <v>63</v>
      </c>
      <c r="C10712" s="4" t="s">
        <v>202</v>
      </c>
      <c r="D10712" s="4" t="s">
        <v>494</v>
      </c>
      <c r="E10712">
        <v>2018</v>
      </c>
      <c r="F10712">
        <v>99.1</v>
      </c>
      <c r="G10712" t="s">
        <v>641</v>
      </c>
    </row>
    <row r="10713" spans="1:7" x14ac:dyDescent="0.35">
      <c r="A10713" s="4" t="s">
        <v>409</v>
      </c>
      <c r="B10713" s="4" t="s">
        <v>63</v>
      </c>
      <c r="C10713" s="4" t="s">
        <v>202</v>
      </c>
      <c r="D10713" s="4" t="s">
        <v>494</v>
      </c>
      <c r="E10713">
        <v>2019</v>
      </c>
      <c r="F10713">
        <v>99.4</v>
      </c>
      <c r="G10713" t="s">
        <v>641</v>
      </c>
    </row>
    <row r="10714" spans="1:7" x14ac:dyDescent="0.35">
      <c r="A10714" s="4" t="s">
        <v>409</v>
      </c>
      <c r="B10714" s="4" t="s">
        <v>63</v>
      </c>
      <c r="C10714" s="4" t="s">
        <v>202</v>
      </c>
      <c r="D10714" s="4" t="s">
        <v>494</v>
      </c>
      <c r="E10714">
        <v>2020</v>
      </c>
      <c r="F10714">
        <v>99.4</v>
      </c>
      <c r="G10714" t="s">
        <v>641</v>
      </c>
    </row>
    <row r="10715" spans="1:7" x14ac:dyDescent="0.35">
      <c r="A10715" s="4" t="s">
        <v>409</v>
      </c>
      <c r="B10715" s="4" t="s">
        <v>63</v>
      </c>
      <c r="C10715" s="4" t="s">
        <v>202</v>
      </c>
      <c r="D10715" s="4" t="s">
        <v>494</v>
      </c>
      <c r="E10715">
        <v>2021</v>
      </c>
      <c r="F10715">
        <v>100</v>
      </c>
      <c r="G10715" t="s">
        <v>641</v>
      </c>
    </row>
    <row r="10716" spans="1:7" x14ac:dyDescent="0.35">
      <c r="A10716" s="4" t="s">
        <v>409</v>
      </c>
      <c r="B10716" s="4" t="s">
        <v>63</v>
      </c>
      <c r="C10716" s="4" t="s">
        <v>202</v>
      </c>
      <c r="D10716" s="4" t="s">
        <v>494</v>
      </c>
      <c r="E10716">
        <v>2022</v>
      </c>
      <c r="F10716">
        <v>100</v>
      </c>
      <c r="G10716" t="s">
        <v>641</v>
      </c>
    </row>
    <row r="10717" spans="1:7" x14ac:dyDescent="0.35">
      <c r="A10717" s="4" t="s">
        <v>409</v>
      </c>
      <c r="B10717" s="4" t="s">
        <v>63</v>
      </c>
      <c r="C10717" s="4" t="s">
        <v>202</v>
      </c>
      <c r="D10717" s="4" t="s">
        <v>494</v>
      </c>
      <c r="E10717">
        <v>2023</v>
      </c>
      <c r="F10717">
        <v>99.5</v>
      </c>
      <c r="G10717" t="s">
        <v>641</v>
      </c>
    </row>
    <row r="10718" spans="1:7" x14ac:dyDescent="0.35">
      <c r="A10718" s="4" t="s">
        <v>409</v>
      </c>
      <c r="B10718" s="4" t="s">
        <v>63</v>
      </c>
      <c r="C10718" s="4" t="s">
        <v>418</v>
      </c>
      <c r="D10718" s="4" t="s">
        <v>232</v>
      </c>
      <c r="E10718">
        <v>2000</v>
      </c>
      <c r="F10718">
        <v>8.9821597675002245</v>
      </c>
      <c r="G10718" t="s">
        <v>641</v>
      </c>
    </row>
    <row r="10719" spans="1:7" x14ac:dyDescent="0.35">
      <c r="A10719" s="4" t="s">
        <v>409</v>
      </c>
      <c r="B10719" s="4" t="s">
        <v>63</v>
      </c>
      <c r="C10719" s="4" t="s">
        <v>418</v>
      </c>
      <c r="D10719" s="4" t="s">
        <v>232</v>
      </c>
      <c r="E10719">
        <v>2001</v>
      </c>
      <c r="F10719">
        <v>7.2680602858482528</v>
      </c>
      <c r="G10719" t="s">
        <v>641</v>
      </c>
    </row>
    <row r="10720" spans="1:7" x14ac:dyDescent="0.35">
      <c r="A10720" s="4" t="s">
        <v>409</v>
      </c>
      <c r="B10720" s="4" t="s">
        <v>63</v>
      </c>
      <c r="C10720" s="4" t="s">
        <v>418</v>
      </c>
      <c r="D10720" s="4" t="s">
        <v>232</v>
      </c>
      <c r="E10720">
        <v>2002</v>
      </c>
      <c r="F10720">
        <v>10.51024208566119</v>
      </c>
      <c r="G10720" t="s">
        <v>641</v>
      </c>
    </row>
    <row r="10721" spans="1:7" x14ac:dyDescent="0.35">
      <c r="A10721" s="4" t="s">
        <v>409</v>
      </c>
      <c r="B10721" s="4" t="s">
        <v>63</v>
      </c>
      <c r="C10721" s="4" t="s">
        <v>418</v>
      </c>
      <c r="D10721" s="4" t="s">
        <v>232</v>
      </c>
      <c r="E10721">
        <v>2003</v>
      </c>
      <c r="F10721">
        <v>14.236797049914269</v>
      </c>
      <c r="G10721" t="s">
        <v>641</v>
      </c>
    </row>
    <row r="10722" spans="1:7" x14ac:dyDescent="0.35">
      <c r="A10722" s="4" t="s">
        <v>409</v>
      </c>
      <c r="B10722" s="4" t="s">
        <v>63</v>
      </c>
      <c r="C10722" s="4" t="s">
        <v>418</v>
      </c>
      <c r="D10722" s="4" t="s">
        <v>232</v>
      </c>
      <c r="E10722">
        <v>2004</v>
      </c>
      <c r="F10722">
        <v>4.3232649296749113</v>
      </c>
      <c r="G10722" t="s">
        <v>641</v>
      </c>
    </row>
    <row r="10723" spans="1:7" x14ac:dyDescent="0.35">
      <c r="A10723" s="4" t="s">
        <v>409</v>
      </c>
      <c r="B10723" s="4" t="s">
        <v>63</v>
      </c>
      <c r="C10723" s="4" t="s">
        <v>418</v>
      </c>
      <c r="D10723" s="4" t="s">
        <v>232</v>
      </c>
      <c r="E10723">
        <v>2005</v>
      </c>
      <c r="F10723">
        <v>6.8073820311637698</v>
      </c>
      <c r="G10723" t="s">
        <v>641</v>
      </c>
    </row>
    <row r="10724" spans="1:7" x14ac:dyDescent="0.35">
      <c r="A10724" s="4" t="s">
        <v>409</v>
      </c>
      <c r="B10724" s="4" t="s">
        <v>63</v>
      </c>
      <c r="C10724" s="4" t="s">
        <v>418</v>
      </c>
      <c r="D10724" s="4" t="s">
        <v>232</v>
      </c>
      <c r="E10724">
        <v>2006</v>
      </c>
      <c r="F10724">
        <v>9.589349411292293</v>
      </c>
      <c r="G10724" t="s">
        <v>641</v>
      </c>
    </row>
    <row r="10725" spans="1:7" x14ac:dyDescent="0.35">
      <c r="A10725" s="4" t="s">
        <v>409</v>
      </c>
      <c r="B10725" s="4" t="s">
        <v>63</v>
      </c>
      <c r="C10725" s="4" t="s">
        <v>418</v>
      </c>
      <c r="D10725" s="4" t="s">
        <v>232</v>
      </c>
      <c r="E10725">
        <v>2007</v>
      </c>
      <c r="F10725">
        <v>8.1304741769857714</v>
      </c>
      <c r="G10725" t="s">
        <v>641</v>
      </c>
    </row>
    <row r="10726" spans="1:7" x14ac:dyDescent="0.35">
      <c r="A10726" s="4" t="s">
        <v>409</v>
      </c>
      <c r="B10726" s="4" t="s">
        <v>63</v>
      </c>
      <c r="C10726" s="4" t="s">
        <v>418</v>
      </c>
      <c r="D10726" s="4" t="s">
        <v>232</v>
      </c>
      <c r="E10726">
        <v>2008</v>
      </c>
      <c r="F10726">
        <v>10.154784648902289</v>
      </c>
      <c r="G10726" t="s">
        <v>641</v>
      </c>
    </row>
    <row r="10727" spans="1:7" x14ac:dyDescent="0.35">
      <c r="A10727" s="4" t="s">
        <v>409</v>
      </c>
      <c r="B10727" s="4" t="s">
        <v>63</v>
      </c>
      <c r="C10727" s="4" t="s">
        <v>418</v>
      </c>
      <c r="D10727" s="4" t="s">
        <v>232</v>
      </c>
      <c r="E10727">
        <v>2017</v>
      </c>
      <c r="F10727">
        <v>3.602477413489428</v>
      </c>
      <c r="G10727" t="s">
        <v>641</v>
      </c>
    </row>
    <row r="10728" spans="1:7" x14ac:dyDescent="0.35">
      <c r="A10728" s="4" t="s">
        <v>409</v>
      </c>
      <c r="B10728" s="4" t="s">
        <v>63</v>
      </c>
      <c r="C10728" s="4" t="s">
        <v>418</v>
      </c>
      <c r="D10728" s="4" t="s">
        <v>232</v>
      </c>
      <c r="E10728">
        <v>2018</v>
      </c>
      <c r="F10728">
        <v>3.9756101574069391</v>
      </c>
      <c r="G10728" t="s">
        <v>641</v>
      </c>
    </row>
    <row r="10729" spans="1:7" x14ac:dyDescent="0.35">
      <c r="A10729" s="4" t="s">
        <v>409</v>
      </c>
      <c r="B10729" s="4" t="s">
        <v>63</v>
      </c>
      <c r="C10729" s="4" t="s">
        <v>418</v>
      </c>
      <c r="D10729" s="4" t="s">
        <v>232</v>
      </c>
      <c r="E10729">
        <v>2019</v>
      </c>
      <c r="F10729">
        <v>2.7570972756277472</v>
      </c>
      <c r="G10729" t="s">
        <v>641</v>
      </c>
    </row>
    <row r="10730" spans="1:7" x14ac:dyDescent="0.35">
      <c r="A10730" s="4" t="s">
        <v>409</v>
      </c>
      <c r="B10730" s="4" t="s">
        <v>63</v>
      </c>
      <c r="C10730" s="4" t="s">
        <v>418</v>
      </c>
      <c r="D10730" s="4" t="s">
        <v>232</v>
      </c>
      <c r="E10730">
        <v>2020</v>
      </c>
      <c r="F10730">
        <v>1.7675159235669831</v>
      </c>
      <c r="G10730" t="s">
        <v>641</v>
      </c>
    </row>
    <row r="10731" spans="1:7" x14ac:dyDescent="0.35">
      <c r="A10731" s="4" t="s">
        <v>409</v>
      </c>
      <c r="B10731" s="4" t="s">
        <v>63</v>
      </c>
      <c r="C10731" s="4" t="s">
        <v>418</v>
      </c>
      <c r="D10731" s="4" t="s">
        <v>232</v>
      </c>
      <c r="E10731">
        <v>2021</v>
      </c>
      <c r="F10731">
        <v>4.7879831012359988</v>
      </c>
      <c r="G10731" t="s">
        <v>641</v>
      </c>
    </row>
    <row r="10732" spans="1:7" x14ac:dyDescent="0.35">
      <c r="A10732" s="4" t="s">
        <v>409</v>
      </c>
      <c r="B10732" s="4" t="s">
        <v>63</v>
      </c>
      <c r="C10732" s="4" t="s">
        <v>418</v>
      </c>
      <c r="D10732" s="4" t="s">
        <v>232</v>
      </c>
      <c r="E10732">
        <v>2022</v>
      </c>
      <c r="F10732">
        <v>9.7655666716440219</v>
      </c>
      <c r="G10732" t="s">
        <v>641</v>
      </c>
    </row>
    <row r="10733" spans="1:7" x14ac:dyDescent="0.35">
      <c r="A10733" s="4" t="s">
        <v>409</v>
      </c>
      <c r="B10733" s="4" t="s">
        <v>63</v>
      </c>
      <c r="C10733" s="4" t="s">
        <v>418</v>
      </c>
      <c r="D10733" s="4" t="s">
        <v>232</v>
      </c>
      <c r="E10733">
        <v>2023</v>
      </c>
      <c r="F10733">
        <v>4.6320228540335568</v>
      </c>
      <c r="G10733" t="s">
        <v>641</v>
      </c>
    </row>
    <row r="10734" spans="1:7" x14ac:dyDescent="0.35">
      <c r="A10734" s="4" t="s">
        <v>409</v>
      </c>
      <c r="B10734" s="4" t="s">
        <v>63</v>
      </c>
      <c r="C10734" s="4" t="s">
        <v>418</v>
      </c>
      <c r="D10734" s="4" t="s">
        <v>232</v>
      </c>
      <c r="E10734">
        <v>2024</v>
      </c>
      <c r="F10734">
        <v>3.8354027172853251</v>
      </c>
      <c r="G10734" t="s">
        <v>641</v>
      </c>
    </row>
    <row r="10735" spans="1:7" x14ac:dyDescent="0.35">
      <c r="A10735" s="4" t="s">
        <v>409</v>
      </c>
      <c r="B10735" s="4" t="s">
        <v>63</v>
      </c>
      <c r="C10735" s="4" t="s">
        <v>247</v>
      </c>
      <c r="D10735" s="4" t="s">
        <v>368</v>
      </c>
      <c r="E10735">
        <v>2000</v>
      </c>
      <c r="F10735">
        <v>14.664505442720682</v>
      </c>
      <c r="G10735" t="s">
        <v>641</v>
      </c>
    </row>
    <row r="10736" spans="1:7" x14ac:dyDescent="0.35">
      <c r="A10736" s="4" t="s">
        <v>409</v>
      </c>
      <c r="B10736" s="4" t="s">
        <v>63</v>
      </c>
      <c r="C10736" s="4" t="s">
        <v>247</v>
      </c>
      <c r="D10736" s="4" t="s">
        <v>368</v>
      </c>
      <c r="E10736">
        <v>2001</v>
      </c>
      <c r="F10736">
        <v>13.93560469269211</v>
      </c>
      <c r="G10736" t="s">
        <v>641</v>
      </c>
    </row>
    <row r="10737" spans="1:7" x14ac:dyDescent="0.35">
      <c r="A10737" s="4" t="s">
        <v>409</v>
      </c>
      <c r="B10737" s="4" t="s">
        <v>63</v>
      </c>
      <c r="C10737" s="4" t="s">
        <v>247</v>
      </c>
      <c r="D10737" s="4" t="s">
        <v>368</v>
      </c>
      <c r="E10737">
        <v>2002</v>
      </c>
      <c r="F10737">
        <v>17.949384209927999</v>
      </c>
      <c r="G10737" t="s">
        <v>641</v>
      </c>
    </row>
    <row r="10738" spans="1:7" x14ac:dyDescent="0.35">
      <c r="A10738" s="4" t="s">
        <v>409</v>
      </c>
      <c r="B10738" s="4" t="s">
        <v>63</v>
      </c>
      <c r="C10738" s="4" t="s">
        <v>247</v>
      </c>
      <c r="D10738" s="4" t="s">
        <v>368</v>
      </c>
      <c r="E10738">
        <v>2003</v>
      </c>
      <c r="F10738">
        <v>15.144324650950963</v>
      </c>
      <c r="G10738" t="s">
        <v>641</v>
      </c>
    </row>
    <row r="10739" spans="1:7" x14ac:dyDescent="0.35">
      <c r="A10739" s="4" t="s">
        <v>409</v>
      </c>
      <c r="B10739" s="4" t="s">
        <v>63</v>
      </c>
      <c r="C10739" s="4" t="s">
        <v>247</v>
      </c>
      <c r="D10739" s="4" t="s">
        <v>368</v>
      </c>
      <c r="E10739">
        <v>2004</v>
      </c>
      <c r="F10739">
        <v>11.835005223800607</v>
      </c>
      <c r="G10739" t="s">
        <v>641</v>
      </c>
    </row>
    <row r="10740" spans="1:7" x14ac:dyDescent="0.35">
      <c r="A10740" s="4" t="s">
        <v>409</v>
      </c>
      <c r="B10740" s="4" t="s">
        <v>63</v>
      </c>
      <c r="C10740" s="4" t="s">
        <v>247</v>
      </c>
      <c r="D10740" s="4" t="s">
        <v>368</v>
      </c>
      <c r="E10740">
        <v>2005</v>
      </c>
      <c r="F10740">
        <v>12.952824118026072</v>
      </c>
      <c r="G10740" t="s">
        <v>641</v>
      </c>
    </row>
    <row r="10741" spans="1:7" x14ac:dyDescent="0.35">
      <c r="A10741" s="4" t="s">
        <v>409</v>
      </c>
      <c r="B10741" s="4" t="s">
        <v>63</v>
      </c>
      <c r="C10741" s="4" t="s">
        <v>247</v>
      </c>
      <c r="D10741" s="4" t="s">
        <v>368</v>
      </c>
      <c r="E10741">
        <v>2006</v>
      </c>
      <c r="F10741">
        <v>8.8558326538908005</v>
      </c>
      <c r="G10741" t="s">
        <v>641</v>
      </c>
    </row>
    <row r="10742" spans="1:7" x14ac:dyDescent="0.35">
      <c r="A10742" s="4" t="s">
        <v>409</v>
      </c>
      <c r="B10742" s="4" t="s">
        <v>63</v>
      </c>
      <c r="C10742" s="4" t="s">
        <v>247</v>
      </c>
      <c r="D10742" s="4" t="s">
        <v>368</v>
      </c>
      <c r="E10742">
        <v>2007</v>
      </c>
      <c r="F10742">
        <v>12.635505643091832</v>
      </c>
      <c r="G10742" t="s">
        <v>641</v>
      </c>
    </row>
    <row r="10743" spans="1:7" x14ac:dyDescent="0.35">
      <c r="A10743" s="4" t="s">
        <v>409</v>
      </c>
      <c r="B10743" s="4" t="s">
        <v>63</v>
      </c>
      <c r="C10743" s="4" t="s">
        <v>247</v>
      </c>
      <c r="D10743" s="4" t="s">
        <v>368</v>
      </c>
      <c r="E10743">
        <v>2008</v>
      </c>
      <c r="F10743">
        <v>12.22475505513718</v>
      </c>
      <c r="G10743" t="s">
        <v>641</v>
      </c>
    </row>
    <row r="10744" spans="1:7" x14ac:dyDescent="0.35">
      <c r="A10744" s="4" t="s">
        <v>409</v>
      </c>
      <c r="B10744" s="4" t="s">
        <v>63</v>
      </c>
      <c r="C10744" s="4" t="s">
        <v>247</v>
      </c>
      <c r="D10744" s="4" t="s">
        <v>368</v>
      </c>
      <c r="E10744">
        <v>2017</v>
      </c>
      <c r="F10744">
        <v>2.1592092917547774</v>
      </c>
      <c r="G10744" t="s">
        <v>641</v>
      </c>
    </row>
    <row r="10745" spans="1:7" x14ac:dyDescent="0.35">
      <c r="A10745" s="4" t="s">
        <v>409</v>
      </c>
      <c r="B10745" s="4" t="s">
        <v>63</v>
      </c>
      <c r="C10745" s="4" t="s">
        <v>247</v>
      </c>
      <c r="D10745" s="4" t="s">
        <v>368</v>
      </c>
      <c r="E10745">
        <v>2018</v>
      </c>
      <c r="F10745">
        <v>1.9602481984207998</v>
      </c>
      <c r="G10745" t="s">
        <v>641</v>
      </c>
    </row>
    <row r="10746" spans="1:7" x14ac:dyDescent="0.35">
      <c r="A10746" s="4" t="s">
        <v>409</v>
      </c>
      <c r="B10746" s="4" t="s">
        <v>63</v>
      </c>
      <c r="C10746" s="4" t="s">
        <v>247</v>
      </c>
      <c r="D10746" s="4" t="s">
        <v>368</v>
      </c>
      <c r="E10746">
        <v>2019</v>
      </c>
      <c r="F10746">
        <v>3.0618794546188894</v>
      </c>
      <c r="G10746" t="s">
        <v>641</v>
      </c>
    </row>
    <row r="10747" spans="1:7" x14ac:dyDescent="0.35">
      <c r="A10747" s="4" t="s">
        <v>409</v>
      </c>
      <c r="B10747" s="4" t="s">
        <v>63</v>
      </c>
      <c r="C10747" s="4" t="s">
        <v>247</v>
      </c>
      <c r="D10747" s="4" t="s">
        <v>368</v>
      </c>
      <c r="E10747">
        <v>2020</v>
      </c>
      <c r="F10747">
        <v>2.2039214677246832</v>
      </c>
      <c r="G10747" t="s">
        <v>641</v>
      </c>
    </row>
    <row r="10748" spans="1:7" x14ac:dyDescent="0.35">
      <c r="A10748" s="4" t="s">
        <v>409</v>
      </c>
      <c r="B10748" s="4" t="s">
        <v>63</v>
      </c>
      <c r="C10748" s="4" t="s">
        <v>247</v>
      </c>
      <c r="D10748" s="4" t="s">
        <v>368</v>
      </c>
      <c r="E10748">
        <v>2021</v>
      </c>
      <c r="F10748">
        <v>8.4481260266984464</v>
      </c>
      <c r="G10748" t="s">
        <v>641</v>
      </c>
    </row>
    <row r="10749" spans="1:7" x14ac:dyDescent="0.35">
      <c r="A10749" s="4" t="s">
        <v>409</v>
      </c>
      <c r="B10749" s="4" t="s">
        <v>63</v>
      </c>
      <c r="C10749" s="4" t="s">
        <v>247</v>
      </c>
      <c r="D10749" s="4" t="s">
        <v>368</v>
      </c>
      <c r="E10749">
        <v>2022</v>
      </c>
      <c r="F10749">
        <v>8.0544605027104836</v>
      </c>
      <c r="G10749" t="s">
        <v>641</v>
      </c>
    </row>
    <row r="10750" spans="1:7" x14ac:dyDescent="0.35">
      <c r="A10750" s="4" t="s">
        <v>409</v>
      </c>
      <c r="B10750" s="4" t="s">
        <v>63</v>
      </c>
      <c r="C10750" s="4" t="s">
        <v>247</v>
      </c>
      <c r="D10750" s="4" t="s">
        <v>368</v>
      </c>
      <c r="E10750">
        <v>2023</v>
      </c>
      <c r="F10750">
        <v>2.1749945013542771</v>
      </c>
      <c r="G10750" t="s">
        <v>641</v>
      </c>
    </row>
    <row r="10751" spans="1:7" x14ac:dyDescent="0.35">
      <c r="A10751" s="4" t="s">
        <v>409</v>
      </c>
      <c r="B10751" s="4" t="s">
        <v>63</v>
      </c>
      <c r="C10751" s="4" t="s">
        <v>247</v>
      </c>
      <c r="D10751" s="4" t="s">
        <v>368</v>
      </c>
      <c r="E10751">
        <v>2024</v>
      </c>
      <c r="F10751">
        <v>2.5868579429651106</v>
      </c>
      <c r="G10751" t="s">
        <v>641</v>
      </c>
    </row>
    <row r="10752" spans="1:7" x14ac:dyDescent="0.35">
      <c r="A10752" s="4" t="s">
        <v>409</v>
      </c>
      <c r="B10752" s="4" t="s">
        <v>63</v>
      </c>
      <c r="C10752" s="4" t="s">
        <v>302</v>
      </c>
      <c r="D10752" s="4" t="s">
        <v>282</v>
      </c>
      <c r="E10752">
        <v>2000</v>
      </c>
      <c r="F10752">
        <v>7.1207203724878463</v>
      </c>
      <c r="G10752" t="s">
        <v>641</v>
      </c>
    </row>
    <row r="10753" spans="1:7" x14ac:dyDescent="0.35">
      <c r="A10753" s="4" t="s">
        <v>409</v>
      </c>
      <c r="B10753" s="4" t="s">
        <v>63</v>
      </c>
      <c r="C10753" s="4" t="s">
        <v>302</v>
      </c>
      <c r="D10753" s="4" t="s">
        <v>282</v>
      </c>
      <c r="E10753">
        <v>2001</v>
      </c>
      <c r="F10753">
        <v>7.3120780818008271</v>
      </c>
      <c r="G10753" t="s">
        <v>641</v>
      </c>
    </row>
    <row r="10754" spans="1:7" x14ac:dyDescent="0.35">
      <c r="A10754" s="4" t="s">
        <v>409</v>
      </c>
      <c r="B10754" s="4" t="s">
        <v>63</v>
      </c>
      <c r="C10754" s="4" t="s">
        <v>302</v>
      </c>
      <c r="D10754" s="4" t="s">
        <v>282</v>
      </c>
      <c r="E10754">
        <v>2002</v>
      </c>
      <c r="F10754">
        <v>7.934714374157716</v>
      </c>
      <c r="G10754" t="s">
        <v>641</v>
      </c>
    </row>
    <row r="10755" spans="1:7" x14ac:dyDescent="0.35">
      <c r="A10755" s="4" t="s">
        <v>409</v>
      </c>
      <c r="B10755" s="4" t="s">
        <v>63</v>
      </c>
      <c r="C10755" s="4" t="s">
        <v>302</v>
      </c>
      <c r="D10755" s="4" t="s">
        <v>282</v>
      </c>
      <c r="E10755">
        <v>2003</v>
      </c>
      <c r="F10755">
        <v>7.0348156711582135</v>
      </c>
      <c r="G10755" t="s">
        <v>641</v>
      </c>
    </row>
    <row r="10756" spans="1:7" x14ac:dyDescent="0.35">
      <c r="A10756" s="4" t="s">
        <v>409</v>
      </c>
      <c r="B10756" s="4" t="s">
        <v>63</v>
      </c>
      <c r="C10756" s="4" t="s">
        <v>302</v>
      </c>
      <c r="D10756" s="4" t="s">
        <v>282</v>
      </c>
      <c r="E10756">
        <v>2004</v>
      </c>
      <c r="F10756">
        <v>5.5552318217161716</v>
      </c>
      <c r="G10756" t="s">
        <v>641</v>
      </c>
    </row>
    <row r="10757" spans="1:7" x14ac:dyDescent="0.35">
      <c r="A10757" s="4" t="s">
        <v>409</v>
      </c>
      <c r="B10757" s="4" t="s">
        <v>63</v>
      </c>
      <c r="C10757" s="4" t="s">
        <v>302</v>
      </c>
      <c r="D10757" s="4" t="s">
        <v>282</v>
      </c>
      <c r="E10757">
        <v>2005</v>
      </c>
      <c r="F10757">
        <v>5.8252190361980816</v>
      </c>
      <c r="G10757" t="s">
        <v>641</v>
      </c>
    </row>
    <row r="10758" spans="1:7" x14ac:dyDescent="0.35">
      <c r="A10758" s="4" t="s">
        <v>409</v>
      </c>
      <c r="B10758" s="4" t="s">
        <v>63</v>
      </c>
      <c r="C10758" s="4" t="s">
        <v>302</v>
      </c>
      <c r="D10758" s="4" t="s">
        <v>282</v>
      </c>
      <c r="E10758">
        <v>2006</v>
      </c>
      <c r="F10758">
        <v>5.4632812688602099</v>
      </c>
      <c r="G10758" t="s">
        <v>641</v>
      </c>
    </row>
    <row r="10759" spans="1:7" x14ac:dyDescent="0.35">
      <c r="A10759" s="4" t="s">
        <v>409</v>
      </c>
      <c r="B10759" s="4" t="s">
        <v>63</v>
      </c>
      <c r="C10759" s="4" t="s">
        <v>302</v>
      </c>
      <c r="D10759" s="4" t="s">
        <v>282</v>
      </c>
      <c r="E10759">
        <v>2007</v>
      </c>
      <c r="F10759">
        <v>5.4222811594259932</v>
      </c>
      <c r="G10759" t="s">
        <v>641</v>
      </c>
    </row>
    <row r="10760" spans="1:7" x14ac:dyDescent="0.35">
      <c r="A10760" s="4" t="s">
        <v>409</v>
      </c>
      <c r="B10760" s="4" t="s">
        <v>63</v>
      </c>
      <c r="C10760" s="4" t="s">
        <v>302</v>
      </c>
      <c r="D10760" s="4" t="s">
        <v>282</v>
      </c>
      <c r="E10760">
        <v>2008</v>
      </c>
      <c r="F10760">
        <v>6.2962155192829981</v>
      </c>
      <c r="G10760" t="s">
        <v>641</v>
      </c>
    </row>
    <row r="10761" spans="1:7" x14ac:dyDescent="0.35">
      <c r="A10761" s="4" t="s">
        <v>409</v>
      </c>
      <c r="B10761" s="4" t="s">
        <v>63</v>
      </c>
      <c r="C10761" s="4" t="s">
        <v>302</v>
      </c>
      <c r="D10761" s="4" t="s">
        <v>282</v>
      </c>
      <c r="E10761">
        <v>2017</v>
      </c>
      <c r="F10761">
        <v>10.691947620879843</v>
      </c>
      <c r="G10761" t="s">
        <v>641</v>
      </c>
    </row>
    <row r="10762" spans="1:7" x14ac:dyDescent="0.35">
      <c r="A10762" s="4" t="s">
        <v>409</v>
      </c>
      <c r="B10762" s="4" t="s">
        <v>63</v>
      </c>
      <c r="C10762" s="4" t="s">
        <v>302</v>
      </c>
      <c r="D10762" s="4" t="s">
        <v>282</v>
      </c>
      <c r="E10762">
        <v>2018</v>
      </c>
      <c r="F10762">
        <v>10.337792033791176</v>
      </c>
      <c r="G10762" t="s">
        <v>641</v>
      </c>
    </row>
    <row r="10763" spans="1:7" x14ac:dyDescent="0.35">
      <c r="A10763" s="4" t="s">
        <v>409</v>
      </c>
      <c r="B10763" s="4" t="s">
        <v>63</v>
      </c>
      <c r="C10763" s="4" t="s">
        <v>302</v>
      </c>
      <c r="D10763" s="4" t="s">
        <v>282</v>
      </c>
      <c r="E10763">
        <v>2019</v>
      </c>
      <c r="F10763">
        <v>11.190112498600492</v>
      </c>
      <c r="G10763" t="s">
        <v>641</v>
      </c>
    </row>
    <row r="10764" spans="1:7" x14ac:dyDescent="0.35">
      <c r="A10764" s="4" t="s">
        <v>409</v>
      </c>
      <c r="B10764" s="4" t="s">
        <v>63</v>
      </c>
      <c r="C10764" s="4" t="s">
        <v>302</v>
      </c>
      <c r="D10764" s="4" t="s">
        <v>282</v>
      </c>
      <c r="E10764">
        <v>2020</v>
      </c>
      <c r="F10764">
        <v>7.4405858626693622</v>
      </c>
      <c r="G10764" t="s">
        <v>641</v>
      </c>
    </row>
    <row r="10765" spans="1:7" x14ac:dyDescent="0.35">
      <c r="A10765" s="4" t="s">
        <v>409</v>
      </c>
      <c r="B10765" s="4" t="s">
        <v>63</v>
      </c>
      <c r="C10765" s="4" t="s">
        <v>302</v>
      </c>
      <c r="D10765" s="4" t="s">
        <v>282</v>
      </c>
      <c r="E10765">
        <v>2021</v>
      </c>
      <c r="F10765">
        <v>8.3432976256014388</v>
      </c>
      <c r="G10765" t="s">
        <v>641</v>
      </c>
    </row>
    <row r="10766" spans="1:7" x14ac:dyDescent="0.35">
      <c r="A10766" s="4" t="s">
        <v>409</v>
      </c>
      <c r="B10766" s="4" t="s">
        <v>63</v>
      </c>
      <c r="C10766" s="4" t="s">
        <v>302</v>
      </c>
      <c r="D10766" s="4" t="s">
        <v>282</v>
      </c>
      <c r="E10766">
        <v>2022</v>
      </c>
      <c r="F10766">
        <v>10.913602346946979</v>
      </c>
      <c r="G10766" t="s">
        <v>641</v>
      </c>
    </row>
    <row r="10767" spans="1:7" x14ac:dyDescent="0.35">
      <c r="A10767" s="4" t="s">
        <v>409</v>
      </c>
      <c r="B10767" s="4" t="s">
        <v>63</v>
      </c>
      <c r="C10767" s="4" t="s">
        <v>302</v>
      </c>
      <c r="D10767" s="4" t="s">
        <v>282</v>
      </c>
      <c r="E10767">
        <v>2023</v>
      </c>
      <c r="F10767">
        <v>11.646051992375332</v>
      </c>
      <c r="G10767" t="s">
        <v>641</v>
      </c>
    </row>
    <row r="10768" spans="1:7" x14ac:dyDescent="0.35">
      <c r="A10768" s="4" t="s">
        <v>409</v>
      </c>
      <c r="B10768" s="4" t="s">
        <v>63</v>
      </c>
      <c r="C10768" s="4" t="s">
        <v>302</v>
      </c>
      <c r="D10768" s="4" t="s">
        <v>282</v>
      </c>
      <c r="E10768">
        <v>2024</v>
      </c>
      <c r="F10768">
        <v>12.161086334559116</v>
      </c>
      <c r="G10768" t="s">
        <v>641</v>
      </c>
    </row>
    <row r="10769" spans="1:7" x14ac:dyDescent="0.35">
      <c r="A10769" s="4" t="s">
        <v>411</v>
      </c>
      <c r="B10769" s="4" t="s">
        <v>239</v>
      </c>
      <c r="C10769" s="4" t="s">
        <v>303</v>
      </c>
      <c r="D10769" s="4" t="s">
        <v>253</v>
      </c>
      <c r="E10769">
        <v>2000</v>
      </c>
      <c r="F10769">
        <v>33.163085323173704</v>
      </c>
      <c r="G10769" t="s">
        <v>641</v>
      </c>
    </row>
    <row r="10770" spans="1:7" x14ac:dyDescent="0.35">
      <c r="A10770" s="4" t="s">
        <v>411</v>
      </c>
      <c r="B10770" s="4" t="s">
        <v>239</v>
      </c>
      <c r="C10770" s="4" t="s">
        <v>303</v>
      </c>
      <c r="D10770" s="4" t="s">
        <v>253</v>
      </c>
      <c r="E10770">
        <v>2001</v>
      </c>
      <c r="F10770">
        <v>32.995077370079819</v>
      </c>
      <c r="G10770" t="s">
        <v>641</v>
      </c>
    </row>
    <row r="10771" spans="1:7" x14ac:dyDescent="0.35">
      <c r="A10771" s="4" t="s">
        <v>411</v>
      </c>
      <c r="B10771" s="4" t="s">
        <v>239</v>
      </c>
      <c r="C10771" s="4" t="s">
        <v>303</v>
      </c>
      <c r="D10771" s="4" t="s">
        <v>253</v>
      </c>
      <c r="E10771">
        <v>2002</v>
      </c>
      <c r="F10771">
        <v>32.607882806955232</v>
      </c>
      <c r="G10771" t="s">
        <v>641</v>
      </c>
    </row>
    <row r="10772" spans="1:7" x14ac:dyDescent="0.35">
      <c r="A10772" s="4" t="s">
        <v>411</v>
      </c>
      <c r="B10772" s="4" t="s">
        <v>239</v>
      </c>
      <c r="C10772" s="4" t="s">
        <v>303</v>
      </c>
      <c r="D10772" s="4" t="s">
        <v>253</v>
      </c>
      <c r="E10772">
        <v>2003</v>
      </c>
      <c r="F10772">
        <v>30.092342266009236</v>
      </c>
      <c r="G10772" t="s">
        <v>641</v>
      </c>
    </row>
    <row r="10773" spans="1:7" x14ac:dyDescent="0.35">
      <c r="A10773" s="4" t="s">
        <v>411</v>
      </c>
      <c r="B10773" s="4" t="s">
        <v>239</v>
      </c>
      <c r="C10773" s="4" t="s">
        <v>303</v>
      </c>
      <c r="D10773" s="4" t="s">
        <v>253</v>
      </c>
      <c r="E10773">
        <v>2004</v>
      </c>
      <c r="F10773">
        <v>27.856322439800032</v>
      </c>
      <c r="G10773" t="s">
        <v>641</v>
      </c>
    </row>
    <row r="10774" spans="1:7" x14ac:dyDescent="0.35">
      <c r="A10774" s="4" t="s">
        <v>411</v>
      </c>
      <c r="B10774" s="4" t="s">
        <v>239</v>
      </c>
      <c r="C10774" s="4" t="s">
        <v>303</v>
      </c>
      <c r="D10774" s="4" t="s">
        <v>253</v>
      </c>
      <c r="E10774">
        <v>2005</v>
      </c>
      <c r="F10774">
        <v>29.650698762028682</v>
      </c>
      <c r="G10774" t="s">
        <v>641</v>
      </c>
    </row>
    <row r="10775" spans="1:7" x14ac:dyDescent="0.35">
      <c r="A10775" s="4" t="s">
        <v>411</v>
      </c>
      <c r="B10775" s="4" t="s">
        <v>239</v>
      </c>
      <c r="C10775" s="4" t="s">
        <v>303</v>
      </c>
      <c r="D10775" s="4" t="s">
        <v>253</v>
      </c>
      <c r="E10775">
        <v>2006</v>
      </c>
      <c r="F10775">
        <v>27.674247098291321</v>
      </c>
      <c r="G10775" t="s">
        <v>641</v>
      </c>
    </row>
    <row r="10776" spans="1:7" x14ac:dyDescent="0.35">
      <c r="A10776" s="4" t="s">
        <v>411</v>
      </c>
      <c r="B10776" s="4" t="s">
        <v>239</v>
      </c>
      <c r="C10776" s="4" t="s">
        <v>303</v>
      </c>
      <c r="D10776" s="4" t="s">
        <v>253</v>
      </c>
      <c r="E10776">
        <v>2007</v>
      </c>
      <c r="F10776">
        <v>32.51572928306625</v>
      </c>
      <c r="G10776" t="s">
        <v>641</v>
      </c>
    </row>
    <row r="10777" spans="1:7" x14ac:dyDescent="0.35">
      <c r="A10777" s="4" t="s">
        <v>411</v>
      </c>
      <c r="B10777" s="4" t="s">
        <v>239</v>
      </c>
      <c r="C10777" s="4" t="s">
        <v>303</v>
      </c>
      <c r="D10777" s="4" t="s">
        <v>253</v>
      </c>
      <c r="E10777">
        <v>2008</v>
      </c>
      <c r="F10777">
        <v>36.180040931685845</v>
      </c>
      <c r="G10777" t="s">
        <v>641</v>
      </c>
    </row>
    <row r="10778" spans="1:7" x14ac:dyDescent="0.35">
      <c r="A10778" s="4" t="s">
        <v>411</v>
      </c>
      <c r="B10778" s="4" t="s">
        <v>239</v>
      </c>
      <c r="C10778" s="4" t="s">
        <v>303</v>
      </c>
      <c r="D10778" s="4" t="s">
        <v>253</v>
      </c>
      <c r="E10778">
        <v>2017</v>
      </c>
      <c r="F10778">
        <v>47.57814235866504</v>
      </c>
      <c r="G10778" t="s">
        <v>641</v>
      </c>
    </row>
    <row r="10779" spans="1:7" x14ac:dyDescent="0.35">
      <c r="A10779" s="4" t="s">
        <v>411</v>
      </c>
      <c r="B10779" s="4" t="s">
        <v>239</v>
      </c>
      <c r="C10779" s="4" t="s">
        <v>303</v>
      </c>
      <c r="D10779" s="4" t="s">
        <v>253</v>
      </c>
      <c r="E10779">
        <v>2018</v>
      </c>
      <c r="F10779">
        <v>47.173716990189554</v>
      </c>
      <c r="G10779" t="s">
        <v>641</v>
      </c>
    </row>
    <row r="10780" spans="1:7" x14ac:dyDescent="0.35">
      <c r="A10780" s="4" t="s">
        <v>411</v>
      </c>
      <c r="B10780" s="4" t="s">
        <v>239</v>
      </c>
      <c r="C10780" s="4" t="s">
        <v>303</v>
      </c>
      <c r="D10780" s="4" t="s">
        <v>253</v>
      </c>
      <c r="E10780">
        <v>2019</v>
      </c>
      <c r="F10780">
        <v>49.05948196751428</v>
      </c>
      <c r="G10780" t="s">
        <v>641</v>
      </c>
    </row>
    <row r="10781" spans="1:7" x14ac:dyDescent="0.35">
      <c r="A10781" s="4" t="s">
        <v>411</v>
      </c>
      <c r="B10781" s="4" t="s">
        <v>239</v>
      </c>
      <c r="C10781" s="4" t="s">
        <v>303</v>
      </c>
      <c r="D10781" s="4" t="s">
        <v>253</v>
      </c>
      <c r="E10781">
        <v>2020</v>
      </c>
      <c r="F10781">
        <v>73.438634675603737</v>
      </c>
      <c r="G10781" t="s">
        <v>641</v>
      </c>
    </row>
    <row r="10782" spans="1:7" x14ac:dyDescent="0.35">
      <c r="A10782" s="4" t="s">
        <v>411</v>
      </c>
      <c r="B10782" s="4" t="s">
        <v>239</v>
      </c>
      <c r="C10782" s="4" t="s">
        <v>303</v>
      </c>
      <c r="D10782" s="4" t="s">
        <v>253</v>
      </c>
      <c r="E10782">
        <v>2021</v>
      </c>
      <c r="F10782">
        <v>60.554005021861343</v>
      </c>
      <c r="G10782" t="s">
        <v>641</v>
      </c>
    </row>
    <row r="10783" spans="1:7" x14ac:dyDescent="0.35">
      <c r="A10783" s="4" t="s">
        <v>411</v>
      </c>
      <c r="B10783" s="4" t="s">
        <v>239</v>
      </c>
      <c r="C10783" s="4" t="s">
        <v>303</v>
      </c>
      <c r="D10783" s="4" t="s">
        <v>253</v>
      </c>
      <c r="E10783">
        <v>2022</v>
      </c>
      <c r="F10783">
        <v>61.603865599888628</v>
      </c>
      <c r="G10783" t="s">
        <v>641</v>
      </c>
    </row>
    <row r="10784" spans="1:7" x14ac:dyDescent="0.35">
      <c r="A10784" s="4" t="s">
        <v>411</v>
      </c>
      <c r="B10784" s="4" t="s">
        <v>239</v>
      </c>
      <c r="C10784" s="4" t="s">
        <v>202</v>
      </c>
      <c r="D10784" s="4" t="s">
        <v>494</v>
      </c>
      <c r="E10784">
        <v>2000</v>
      </c>
      <c r="F10784">
        <v>11.1</v>
      </c>
      <c r="G10784" t="s">
        <v>641</v>
      </c>
    </row>
    <row r="10785" spans="1:7" x14ac:dyDescent="0.35">
      <c r="A10785" s="4" t="s">
        <v>411</v>
      </c>
      <c r="B10785" s="4" t="s">
        <v>239</v>
      </c>
      <c r="C10785" s="4" t="s">
        <v>202</v>
      </c>
      <c r="D10785" s="4" t="s">
        <v>494</v>
      </c>
      <c r="E10785">
        <v>2001</v>
      </c>
      <c r="F10785">
        <v>16.100000000000001</v>
      </c>
      <c r="G10785" t="s">
        <v>641</v>
      </c>
    </row>
    <row r="10786" spans="1:7" x14ac:dyDescent="0.35">
      <c r="A10786" s="4" t="s">
        <v>411</v>
      </c>
      <c r="B10786" s="4" t="s">
        <v>239</v>
      </c>
      <c r="C10786" s="4" t="s">
        <v>202</v>
      </c>
      <c r="D10786" s="4" t="s">
        <v>494</v>
      </c>
      <c r="E10786">
        <v>2002</v>
      </c>
      <c r="F10786">
        <v>19.5</v>
      </c>
      <c r="G10786" t="s">
        <v>641</v>
      </c>
    </row>
    <row r="10787" spans="1:7" x14ac:dyDescent="0.35">
      <c r="A10787" s="4" t="s">
        <v>411</v>
      </c>
      <c r="B10787" s="4" t="s">
        <v>239</v>
      </c>
      <c r="C10787" s="4" t="s">
        <v>202</v>
      </c>
      <c r="D10787" s="4" t="s">
        <v>494</v>
      </c>
      <c r="E10787">
        <v>2003</v>
      </c>
      <c r="F10787">
        <v>18.5</v>
      </c>
      <c r="G10787" t="s">
        <v>641</v>
      </c>
    </row>
    <row r="10788" spans="1:7" x14ac:dyDescent="0.35">
      <c r="A10788" s="4" t="s">
        <v>411</v>
      </c>
      <c r="B10788" s="4" t="s">
        <v>239</v>
      </c>
      <c r="C10788" s="4" t="s">
        <v>202</v>
      </c>
      <c r="D10788" s="4" t="s">
        <v>494</v>
      </c>
      <c r="E10788">
        <v>2004</v>
      </c>
      <c r="F10788">
        <v>20.9</v>
      </c>
      <c r="G10788" t="s">
        <v>641</v>
      </c>
    </row>
    <row r="10789" spans="1:7" x14ac:dyDescent="0.35">
      <c r="A10789" s="4" t="s">
        <v>411</v>
      </c>
      <c r="B10789" s="4" t="s">
        <v>239</v>
      </c>
      <c r="C10789" s="4" t="s">
        <v>202</v>
      </c>
      <c r="D10789" s="4" t="s">
        <v>494</v>
      </c>
      <c r="E10789">
        <v>2005</v>
      </c>
      <c r="F10789">
        <v>24.6</v>
      </c>
      <c r="G10789" t="s">
        <v>641</v>
      </c>
    </row>
    <row r="10790" spans="1:7" x14ac:dyDescent="0.35">
      <c r="A10790" s="4" t="s">
        <v>411</v>
      </c>
      <c r="B10790" s="4" t="s">
        <v>239</v>
      </c>
      <c r="C10790" s="4" t="s">
        <v>202</v>
      </c>
      <c r="D10790" s="4" t="s">
        <v>494</v>
      </c>
      <c r="E10790">
        <v>2006</v>
      </c>
      <c r="F10790">
        <v>31.1</v>
      </c>
      <c r="G10790" t="s">
        <v>641</v>
      </c>
    </row>
    <row r="10791" spans="1:7" x14ac:dyDescent="0.35">
      <c r="A10791" s="4" t="s">
        <v>411</v>
      </c>
      <c r="B10791" s="4" t="s">
        <v>239</v>
      </c>
      <c r="C10791" s="4" t="s">
        <v>202</v>
      </c>
      <c r="D10791" s="4" t="s">
        <v>494</v>
      </c>
      <c r="E10791">
        <v>2007</v>
      </c>
      <c r="F10791">
        <v>38.700000000000003</v>
      </c>
      <c r="G10791" t="s">
        <v>641</v>
      </c>
    </row>
    <row r="10792" spans="1:7" x14ac:dyDescent="0.35">
      <c r="A10792" s="4" t="s">
        <v>411</v>
      </c>
      <c r="B10792" s="4" t="s">
        <v>239</v>
      </c>
      <c r="C10792" s="4" t="s">
        <v>202</v>
      </c>
      <c r="D10792" s="4" t="s">
        <v>494</v>
      </c>
      <c r="E10792">
        <v>2008</v>
      </c>
      <c r="F10792">
        <v>45.4</v>
      </c>
      <c r="G10792" t="s">
        <v>641</v>
      </c>
    </row>
    <row r="10793" spans="1:7" x14ac:dyDescent="0.35">
      <c r="A10793" s="4" t="s">
        <v>411</v>
      </c>
      <c r="B10793" s="4" t="s">
        <v>239</v>
      </c>
      <c r="C10793" s="4" t="s">
        <v>202</v>
      </c>
      <c r="D10793" s="4" t="s">
        <v>494</v>
      </c>
      <c r="E10793">
        <v>2017</v>
      </c>
      <c r="F10793">
        <v>80.5</v>
      </c>
      <c r="G10793" t="s">
        <v>641</v>
      </c>
    </row>
    <row r="10794" spans="1:7" x14ac:dyDescent="0.35">
      <c r="A10794" s="4" t="s">
        <v>411</v>
      </c>
      <c r="B10794" s="4" t="s">
        <v>239</v>
      </c>
      <c r="C10794" s="4" t="s">
        <v>202</v>
      </c>
      <c r="D10794" s="4" t="s">
        <v>494</v>
      </c>
      <c r="E10794">
        <v>2018</v>
      </c>
      <c r="F10794">
        <v>81.8</v>
      </c>
      <c r="G10794" t="s">
        <v>641</v>
      </c>
    </row>
    <row r="10795" spans="1:7" x14ac:dyDescent="0.35">
      <c r="A10795" s="4" t="s">
        <v>411</v>
      </c>
      <c r="B10795" s="4" t="s">
        <v>239</v>
      </c>
      <c r="C10795" s="4" t="s">
        <v>202</v>
      </c>
      <c r="D10795" s="4" t="s">
        <v>494</v>
      </c>
      <c r="E10795">
        <v>2019</v>
      </c>
      <c r="F10795">
        <v>82.9</v>
      </c>
      <c r="G10795" t="s">
        <v>641</v>
      </c>
    </row>
    <row r="10796" spans="1:7" x14ac:dyDescent="0.35">
      <c r="A10796" s="4" t="s">
        <v>411</v>
      </c>
      <c r="B10796" s="4" t="s">
        <v>239</v>
      </c>
      <c r="C10796" s="4" t="s">
        <v>202</v>
      </c>
      <c r="D10796" s="4" t="s">
        <v>494</v>
      </c>
      <c r="E10796">
        <v>2020</v>
      </c>
      <c r="F10796">
        <v>86.1</v>
      </c>
      <c r="G10796" t="s">
        <v>641</v>
      </c>
    </row>
    <row r="10797" spans="1:7" x14ac:dyDescent="0.35">
      <c r="A10797" s="4" t="s">
        <v>411</v>
      </c>
      <c r="B10797" s="4" t="s">
        <v>239</v>
      </c>
      <c r="C10797" s="4" t="s">
        <v>202</v>
      </c>
      <c r="D10797" s="4" t="s">
        <v>494</v>
      </c>
      <c r="E10797">
        <v>2021</v>
      </c>
      <c r="F10797">
        <v>83.6</v>
      </c>
      <c r="G10797" t="s">
        <v>641</v>
      </c>
    </row>
    <row r="10798" spans="1:7" x14ac:dyDescent="0.35">
      <c r="A10798" s="4" t="s">
        <v>411</v>
      </c>
      <c r="B10798" s="4" t="s">
        <v>239</v>
      </c>
      <c r="C10798" s="4" t="s">
        <v>202</v>
      </c>
      <c r="D10798" s="4" t="s">
        <v>494</v>
      </c>
      <c r="E10798">
        <v>2022</v>
      </c>
      <c r="F10798">
        <v>85.1</v>
      </c>
      <c r="G10798" t="s">
        <v>641</v>
      </c>
    </row>
    <row r="10799" spans="1:7" x14ac:dyDescent="0.35">
      <c r="A10799" s="4" t="s">
        <v>411</v>
      </c>
      <c r="B10799" s="4" t="s">
        <v>239</v>
      </c>
      <c r="C10799" s="4" t="s">
        <v>202</v>
      </c>
      <c r="D10799" s="4" t="s">
        <v>494</v>
      </c>
      <c r="E10799">
        <v>2023</v>
      </c>
      <c r="F10799">
        <v>85.1</v>
      </c>
      <c r="G10799" t="s">
        <v>641</v>
      </c>
    </row>
    <row r="10800" spans="1:7" x14ac:dyDescent="0.35">
      <c r="A10800" s="4" t="s">
        <v>411</v>
      </c>
      <c r="B10800" s="4" t="s">
        <v>239</v>
      </c>
      <c r="C10800" s="4" t="s">
        <v>418</v>
      </c>
      <c r="D10800" s="4" t="s">
        <v>232</v>
      </c>
      <c r="E10800">
        <v>2000</v>
      </c>
      <c r="F10800">
        <v>3.7573383334447441</v>
      </c>
      <c r="G10800" t="s">
        <v>641</v>
      </c>
    </row>
    <row r="10801" spans="1:7" x14ac:dyDescent="0.35">
      <c r="A10801" s="4" t="s">
        <v>411</v>
      </c>
      <c r="B10801" s="4" t="s">
        <v>239</v>
      </c>
      <c r="C10801" s="4" t="s">
        <v>418</v>
      </c>
      <c r="D10801" s="4" t="s">
        <v>232</v>
      </c>
      <c r="E10801">
        <v>2001</v>
      </c>
      <c r="F10801">
        <v>1.9770987850205319</v>
      </c>
      <c r="G10801" t="s">
        <v>641</v>
      </c>
    </row>
    <row r="10802" spans="1:7" x14ac:dyDescent="0.35">
      <c r="A10802" s="4" t="s">
        <v>411</v>
      </c>
      <c r="B10802" s="4" t="s">
        <v>239</v>
      </c>
      <c r="C10802" s="4" t="s">
        <v>418</v>
      </c>
      <c r="D10802" s="4" t="s">
        <v>232</v>
      </c>
      <c r="E10802">
        <v>2002</v>
      </c>
      <c r="F10802">
        <v>0.1931350038537219</v>
      </c>
      <c r="G10802" t="s">
        <v>641</v>
      </c>
    </row>
    <row r="10803" spans="1:7" x14ac:dyDescent="0.35">
      <c r="A10803" s="4" t="s">
        <v>411</v>
      </c>
      <c r="B10803" s="4" t="s">
        <v>239</v>
      </c>
      <c r="C10803" s="4" t="s">
        <v>418</v>
      </c>
      <c r="D10803" s="4" t="s">
        <v>232</v>
      </c>
      <c r="E10803">
        <v>2003</v>
      </c>
      <c r="F10803">
        <v>2.2593775336307229</v>
      </c>
      <c r="G10803" t="s">
        <v>641</v>
      </c>
    </row>
    <row r="10804" spans="1:7" x14ac:dyDescent="0.35">
      <c r="A10804" s="4" t="s">
        <v>411</v>
      </c>
      <c r="B10804" s="4" t="s">
        <v>239</v>
      </c>
      <c r="C10804" s="4" t="s">
        <v>418</v>
      </c>
      <c r="D10804" s="4" t="s">
        <v>232</v>
      </c>
      <c r="E10804">
        <v>2004</v>
      </c>
      <c r="F10804">
        <v>3.6624732009223342</v>
      </c>
      <c r="G10804" t="s">
        <v>641</v>
      </c>
    </row>
    <row r="10805" spans="1:7" x14ac:dyDescent="0.35">
      <c r="A10805" s="4" t="s">
        <v>411</v>
      </c>
      <c r="B10805" s="4" t="s">
        <v>239</v>
      </c>
      <c r="C10805" s="4" t="s">
        <v>418</v>
      </c>
      <c r="D10805" s="4" t="s">
        <v>232</v>
      </c>
      <c r="E10805">
        <v>2005</v>
      </c>
      <c r="F10805">
        <v>1.616301938625438</v>
      </c>
      <c r="G10805" t="s">
        <v>641</v>
      </c>
    </row>
    <row r="10806" spans="1:7" x14ac:dyDescent="0.35">
      <c r="A10806" s="4" t="s">
        <v>411</v>
      </c>
      <c r="B10806" s="4" t="s">
        <v>239</v>
      </c>
      <c r="C10806" s="4" t="s">
        <v>418</v>
      </c>
      <c r="D10806" s="4" t="s">
        <v>232</v>
      </c>
      <c r="E10806">
        <v>2006</v>
      </c>
      <c r="F10806">
        <v>2.0022580124881859</v>
      </c>
      <c r="G10806" t="s">
        <v>641</v>
      </c>
    </row>
    <row r="10807" spans="1:7" x14ac:dyDescent="0.35">
      <c r="A10807" s="4" t="s">
        <v>411</v>
      </c>
      <c r="B10807" s="4" t="s">
        <v>239</v>
      </c>
      <c r="C10807" s="4" t="s">
        <v>418</v>
      </c>
      <c r="D10807" s="4" t="s">
        <v>232</v>
      </c>
      <c r="E10807">
        <v>2007</v>
      </c>
      <c r="F10807">
        <v>1.7799864468037181</v>
      </c>
      <c r="G10807" t="s">
        <v>641</v>
      </c>
    </row>
    <row r="10808" spans="1:7" x14ac:dyDescent="0.35">
      <c r="A10808" s="4" t="s">
        <v>411</v>
      </c>
      <c r="B10808" s="4" t="s">
        <v>239</v>
      </c>
      <c r="C10808" s="4" t="s">
        <v>418</v>
      </c>
      <c r="D10808" s="4" t="s">
        <v>232</v>
      </c>
      <c r="E10808">
        <v>2008</v>
      </c>
      <c r="F10808">
        <v>5.7858759820675534</v>
      </c>
      <c r="G10808" t="s">
        <v>641</v>
      </c>
    </row>
    <row r="10809" spans="1:7" x14ac:dyDescent="0.35">
      <c r="A10809" s="4" t="s">
        <v>411</v>
      </c>
      <c r="B10809" s="4" t="s">
        <v>239</v>
      </c>
      <c r="C10809" s="4" t="s">
        <v>418</v>
      </c>
      <c r="D10809" s="4" t="s">
        <v>232</v>
      </c>
      <c r="E10809">
        <v>2017</v>
      </c>
      <c r="F10809">
        <v>2.9949004580944281</v>
      </c>
      <c r="G10809" t="s">
        <v>641</v>
      </c>
    </row>
    <row r="10810" spans="1:7" x14ac:dyDescent="0.35">
      <c r="A10810" s="4" t="s">
        <v>411</v>
      </c>
      <c r="B10810" s="4" t="s">
        <v>239</v>
      </c>
      <c r="C10810" s="4" t="s">
        <v>418</v>
      </c>
      <c r="D10810" s="4" t="s">
        <v>232</v>
      </c>
      <c r="E10810">
        <v>2018</v>
      </c>
      <c r="F10810">
        <v>1.509154230247419</v>
      </c>
      <c r="G10810" t="s">
        <v>641</v>
      </c>
    </row>
    <row r="10811" spans="1:7" x14ac:dyDescent="0.35">
      <c r="A10811" s="4" t="s">
        <v>411</v>
      </c>
      <c r="B10811" s="4" t="s">
        <v>239</v>
      </c>
      <c r="C10811" s="4" t="s">
        <v>418</v>
      </c>
      <c r="D10811" s="4" t="s">
        <v>232</v>
      </c>
      <c r="E10811">
        <v>2019</v>
      </c>
      <c r="F10811">
        <v>2.2521219135802699</v>
      </c>
      <c r="G10811" t="s">
        <v>641</v>
      </c>
    </row>
    <row r="10812" spans="1:7" x14ac:dyDescent="0.35">
      <c r="A10812" s="4" t="s">
        <v>411</v>
      </c>
      <c r="B10812" s="4" t="s">
        <v>239</v>
      </c>
      <c r="C10812" s="4" t="s">
        <v>418</v>
      </c>
      <c r="D10812" s="4" t="s">
        <v>232</v>
      </c>
      <c r="E10812">
        <v>2020</v>
      </c>
      <c r="F10812">
        <v>2.0024120575929181</v>
      </c>
      <c r="G10812" t="s">
        <v>641</v>
      </c>
    </row>
    <row r="10813" spans="1:7" x14ac:dyDescent="0.35">
      <c r="A10813" s="4" t="s">
        <v>411</v>
      </c>
      <c r="B10813" s="4" t="s">
        <v>239</v>
      </c>
      <c r="C10813" s="4" t="s">
        <v>418</v>
      </c>
      <c r="D10813" s="4" t="s">
        <v>232</v>
      </c>
      <c r="E10813">
        <v>2021</v>
      </c>
      <c r="F10813">
        <v>4.2716638153679778</v>
      </c>
      <c r="G10813" t="s">
        <v>641</v>
      </c>
    </row>
    <row r="10814" spans="1:7" x14ac:dyDescent="0.35">
      <c r="A10814" s="4" t="s">
        <v>411</v>
      </c>
      <c r="B10814" s="4" t="s">
        <v>239</v>
      </c>
      <c r="C10814" s="4" t="s">
        <v>418</v>
      </c>
      <c r="D10814" s="4" t="s">
        <v>232</v>
      </c>
      <c r="E10814">
        <v>2022</v>
      </c>
      <c r="F10814">
        <v>8.3337063009623087</v>
      </c>
      <c r="G10814" t="s">
        <v>641</v>
      </c>
    </row>
    <row r="10815" spans="1:7" x14ac:dyDescent="0.35">
      <c r="A10815" s="4" t="s">
        <v>411</v>
      </c>
      <c r="B10815" s="4" t="s">
        <v>239</v>
      </c>
      <c r="C10815" s="4" t="s">
        <v>418</v>
      </c>
      <c r="D10815" s="4" t="s">
        <v>232</v>
      </c>
      <c r="E10815">
        <v>2023</v>
      </c>
      <c r="F10815">
        <v>6.4556134836958616</v>
      </c>
      <c r="G10815" t="s">
        <v>641</v>
      </c>
    </row>
    <row r="10816" spans="1:7" x14ac:dyDescent="0.35">
      <c r="A10816" s="4" t="s">
        <v>411</v>
      </c>
      <c r="B10816" s="4" t="s">
        <v>239</v>
      </c>
      <c r="C10816" s="4" t="s">
        <v>418</v>
      </c>
      <c r="D10816" s="4" t="s">
        <v>232</v>
      </c>
      <c r="E10816">
        <v>2024</v>
      </c>
      <c r="F10816">
        <v>2.0077073941271202</v>
      </c>
      <c r="G10816" t="s">
        <v>641</v>
      </c>
    </row>
    <row r="10817" spans="1:7" x14ac:dyDescent="0.35">
      <c r="A10817" s="4" t="s">
        <v>411</v>
      </c>
      <c r="B10817" s="4" t="s">
        <v>239</v>
      </c>
      <c r="C10817" s="4" t="s">
        <v>247</v>
      </c>
      <c r="D10817" s="4" t="s">
        <v>368</v>
      </c>
      <c r="E10817">
        <v>2000</v>
      </c>
      <c r="F10817">
        <v>3.5247200388048014</v>
      </c>
      <c r="G10817" t="s">
        <v>641</v>
      </c>
    </row>
    <row r="10818" spans="1:7" x14ac:dyDescent="0.35">
      <c r="A10818" s="4" t="s">
        <v>411</v>
      </c>
      <c r="B10818" s="4" t="s">
        <v>239</v>
      </c>
      <c r="C10818" s="4" t="s">
        <v>247</v>
      </c>
      <c r="D10818" s="4" t="s">
        <v>368</v>
      </c>
      <c r="E10818">
        <v>2001</v>
      </c>
      <c r="F10818">
        <v>0.45524830290204932</v>
      </c>
      <c r="G10818" t="s">
        <v>641</v>
      </c>
    </row>
    <row r="10819" spans="1:7" x14ac:dyDescent="0.35">
      <c r="A10819" s="4" t="s">
        <v>411</v>
      </c>
      <c r="B10819" s="4" t="s">
        <v>239</v>
      </c>
      <c r="C10819" s="4" t="s">
        <v>247</v>
      </c>
      <c r="D10819" s="4" t="s">
        <v>368</v>
      </c>
      <c r="E10819">
        <v>2002</v>
      </c>
      <c r="F10819">
        <v>0.10901702378551192</v>
      </c>
      <c r="G10819" t="s">
        <v>641</v>
      </c>
    </row>
    <row r="10820" spans="1:7" x14ac:dyDescent="0.35">
      <c r="A10820" s="4" t="s">
        <v>411</v>
      </c>
      <c r="B10820" s="4" t="s">
        <v>239</v>
      </c>
      <c r="C10820" s="4" t="s">
        <v>247</v>
      </c>
      <c r="D10820" s="4" t="s">
        <v>368</v>
      </c>
      <c r="E10820">
        <v>2003</v>
      </c>
      <c r="F10820">
        <v>1.8037246653412922</v>
      </c>
      <c r="G10820" t="s">
        <v>641</v>
      </c>
    </row>
    <row r="10821" spans="1:7" x14ac:dyDescent="0.35">
      <c r="A10821" s="4" t="s">
        <v>411</v>
      </c>
      <c r="B10821" s="4" t="s">
        <v>239</v>
      </c>
      <c r="C10821" s="4" t="s">
        <v>247</v>
      </c>
      <c r="D10821" s="4" t="s">
        <v>368</v>
      </c>
      <c r="E10821">
        <v>2004</v>
      </c>
      <c r="F10821">
        <v>6.2790385771050552</v>
      </c>
      <c r="G10821" t="s">
        <v>641</v>
      </c>
    </row>
    <row r="10822" spans="1:7" x14ac:dyDescent="0.35">
      <c r="A10822" s="4" t="s">
        <v>411</v>
      </c>
      <c r="B10822" s="4" t="s">
        <v>239</v>
      </c>
      <c r="C10822" s="4" t="s">
        <v>247</v>
      </c>
      <c r="D10822" s="4" t="s">
        <v>368</v>
      </c>
      <c r="E10822">
        <v>2005</v>
      </c>
      <c r="F10822">
        <v>3.5037224004985887</v>
      </c>
      <c r="G10822" t="s">
        <v>641</v>
      </c>
    </row>
    <row r="10823" spans="1:7" x14ac:dyDescent="0.35">
      <c r="A10823" s="4" t="s">
        <v>411</v>
      </c>
      <c r="B10823" s="4" t="s">
        <v>239</v>
      </c>
      <c r="C10823" s="4" t="s">
        <v>247</v>
      </c>
      <c r="D10823" s="4" t="s">
        <v>368</v>
      </c>
      <c r="E10823">
        <v>2006</v>
      </c>
      <c r="F10823">
        <v>7.656248078896823</v>
      </c>
      <c r="G10823" t="s">
        <v>641</v>
      </c>
    </row>
    <row r="10824" spans="1:7" x14ac:dyDescent="0.35">
      <c r="A10824" s="4" t="s">
        <v>411</v>
      </c>
      <c r="B10824" s="4" t="s">
        <v>239</v>
      </c>
      <c r="C10824" s="4" t="s">
        <v>247</v>
      </c>
      <c r="D10824" s="4" t="s">
        <v>368</v>
      </c>
      <c r="E10824">
        <v>2007</v>
      </c>
      <c r="F10824">
        <v>1.4906759545390429</v>
      </c>
      <c r="G10824" t="s">
        <v>641</v>
      </c>
    </row>
    <row r="10825" spans="1:7" x14ac:dyDescent="0.35">
      <c r="A10825" s="4" t="s">
        <v>411</v>
      </c>
      <c r="B10825" s="4" t="s">
        <v>239</v>
      </c>
      <c r="C10825" s="4" t="s">
        <v>247</v>
      </c>
      <c r="D10825" s="4" t="s">
        <v>368</v>
      </c>
      <c r="E10825">
        <v>2008</v>
      </c>
      <c r="F10825">
        <v>1.1032762920285535</v>
      </c>
      <c r="G10825" t="s">
        <v>641</v>
      </c>
    </row>
    <row r="10826" spans="1:7" x14ac:dyDescent="0.35">
      <c r="A10826" s="4" t="s">
        <v>411</v>
      </c>
      <c r="B10826" s="4" t="s">
        <v>239</v>
      </c>
      <c r="C10826" s="4" t="s">
        <v>247</v>
      </c>
      <c r="D10826" s="4" t="s">
        <v>368</v>
      </c>
      <c r="E10826">
        <v>2017</v>
      </c>
      <c r="F10826">
        <v>3.6156582610597354</v>
      </c>
      <c r="G10826" t="s">
        <v>641</v>
      </c>
    </row>
    <row r="10827" spans="1:7" x14ac:dyDescent="0.35">
      <c r="A10827" s="4" t="s">
        <v>411</v>
      </c>
      <c r="B10827" s="4" t="s">
        <v>239</v>
      </c>
      <c r="C10827" s="4" t="s">
        <v>247</v>
      </c>
      <c r="D10827" s="4" t="s">
        <v>368</v>
      </c>
      <c r="E10827">
        <v>2018</v>
      </c>
      <c r="F10827">
        <v>2.2774153176213332</v>
      </c>
      <c r="G10827" t="s">
        <v>641</v>
      </c>
    </row>
    <row r="10828" spans="1:7" x14ac:dyDescent="0.35">
      <c r="A10828" s="4" t="s">
        <v>411</v>
      </c>
      <c r="B10828" s="4" t="s">
        <v>239</v>
      </c>
      <c r="C10828" s="4" t="s">
        <v>247</v>
      </c>
      <c r="D10828" s="4" t="s">
        <v>368</v>
      </c>
      <c r="E10828">
        <v>2019</v>
      </c>
      <c r="F10828">
        <v>1.8722162677549505</v>
      </c>
      <c r="G10828" t="s">
        <v>641</v>
      </c>
    </row>
    <row r="10829" spans="1:7" x14ac:dyDescent="0.35">
      <c r="A10829" s="4" t="s">
        <v>411</v>
      </c>
      <c r="B10829" s="4" t="s">
        <v>239</v>
      </c>
      <c r="C10829" s="4" t="s">
        <v>247</v>
      </c>
      <c r="D10829" s="4" t="s">
        <v>368</v>
      </c>
      <c r="E10829">
        <v>2020</v>
      </c>
      <c r="F10829">
        <v>3.7191711966950436</v>
      </c>
      <c r="G10829" t="s">
        <v>641</v>
      </c>
    </row>
    <row r="10830" spans="1:7" x14ac:dyDescent="0.35">
      <c r="A10830" s="4" t="s">
        <v>411</v>
      </c>
      <c r="B10830" s="4" t="s">
        <v>239</v>
      </c>
      <c r="C10830" s="4" t="s">
        <v>247</v>
      </c>
      <c r="D10830" s="4" t="s">
        <v>368</v>
      </c>
      <c r="E10830">
        <v>2021</v>
      </c>
      <c r="F10830">
        <v>10.063514788767009</v>
      </c>
      <c r="G10830" t="s">
        <v>641</v>
      </c>
    </row>
    <row r="10831" spans="1:7" x14ac:dyDescent="0.35">
      <c r="A10831" s="4" t="s">
        <v>411</v>
      </c>
      <c r="B10831" s="4" t="s">
        <v>239</v>
      </c>
      <c r="C10831" s="4" t="s">
        <v>247</v>
      </c>
      <c r="D10831" s="4" t="s">
        <v>368</v>
      </c>
      <c r="E10831">
        <v>2022</v>
      </c>
      <c r="F10831">
        <v>4.5133941373038766</v>
      </c>
      <c r="G10831" t="s">
        <v>641</v>
      </c>
    </row>
    <row r="10832" spans="1:7" x14ac:dyDescent="0.35">
      <c r="A10832" s="4" t="s">
        <v>411</v>
      </c>
      <c r="B10832" s="4" t="s">
        <v>239</v>
      </c>
      <c r="C10832" s="4" t="s">
        <v>247</v>
      </c>
      <c r="D10832" s="4" t="s">
        <v>368</v>
      </c>
      <c r="E10832">
        <v>2023</v>
      </c>
      <c r="F10832">
        <v>6.335395643881796</v>
      </c>
      <c r="G10832" t="s">
        <v>641</v>
      </c>
    </row>
    <row r="10833" spans="1:7" x14ac:dyDescent="0.35">
      <c r="A10833" s="4" t="s">
        <v>411</v>
      </c>
      <c r="B10833" s="4" t="s">
        <v>239</v>
      </c>
      <c r="C10833" s="4" t="s">
        <v>247</v>
      </c>
      <c r="D10833" s="4" t="s">
        <v>368</v>
      </c>
      <c r="E10833">
        <v>2024</v>
      </c>
      <c r="F10833">
        <v>5.1565936105709227</v>
      </c>
      <c r="G10833" t="s">
        <v>641</v>
      </c>
    </row>
    <row r="10834" spans="1:7" x14ac:dyDescent="0.35">
      <c r="A10834" s="4" t="s">
        <v>411</v>
      </c>
      <c r="B10834" s="4" t="s">
        <v>239</v>
      </c>
      <c r="C10834" s="4" t="s">
        <v>302</v>
      </c>
      <c r="D10834" s="4" t="s">
        <v>282</v>
      </c>
      <c r="E10834">
        <v>2000</v>
      </c>
      <c r="F10834">
        <v>6.8542152618091841</v>
      </c>
      <c r="G10834" t="s">
        <v>641</v>
      </c>
    </row>
    <row r="10835" spans="1:7" x14ac:dyDescent="0.35">
      <c r="A10835" s="4" t="s">
        <v>411</v>
      </c>
      <c r="B10835" s="4" t="s">
        <v>239</v>
      </c>
      <c r="C10835" s="4" t="s">
        <v>302</v>
      </c>
      <c r="D10835" s="4" t="s">
        <v>282</v>
      </c>
      <c r="E10835">
        <v>2001</v>
      </c>
      <c r="F10835">
        <v>6.7957135895379066</v>
      </c>
      <c r="G10835" t="s">
        <v>641</v>
      </c>
    </row>
    <row r="10836" spans="1:7" x14ac:dyDescent="0.35">
      <c r="A10836" s="4" t="s">
        <v>411</v>
      </c>
      <c r="B10836" s="4" t="s">
        <v>239</v>
      </c>
      <c r="C10836" s="4" t="s">
        <v>302</v>
      </c>
      <c r="D10836" s="4" t="s">
        <v>282</v>
      </c>
      <c r="E10836">
        <v>2002</v>
      </c>
      <c r="F10836">
        <v>6.6692340143506419</v>
      </c>
      <c r="G10836" t="s">
        <v>641</v>
      </c>
    </row>
    <row r="10837" spans="1:7" x14ac:dyDescent="0.35">
      <c r="A10837" s="4" t="s">
        <v>411</v>
      </c>
      <c r="B10837" s="4" t="s">
        <v>239</v>
      </c>
      <c r="C10837" s="4" t="s">
        <v>302</v>
      </c>
      <c r="D10837" s="4" t="s">
        <v>282</v>
      </c>
      <c r="E10837">
        <v>2003</v>
      </c>
      <c r="F10837">
        <v>7.0691762836222347</v>
      </c>
      <c r="G10837" t="s">
        <v>641</v>
      </c>
    </row>
    <row r="10838" spans="1:7" x14ac:dyDescent="0.35">
      <c r="A10838" s="4" t="s">
        <v>411</v>
      </c>
      <c r="B10838" s="4" t="s">
        <v>239</v>
      </c>
      <c r="C10838" s="4" t="s">
        <v>302</v>
      </c>
      <c r="D10838" s="4" t="s">
        <v>282</v>
      </c>
      <c r="E10838">
        <v>2004</v>
      </c>
      <c r="F10838">
        <v>6.763292096828863</v>
      </c>
      <c r="G10838" t="s">
        <v>641</v>
      </c>
    </row>
    <row r="10839" spans="1:7" x14ac:dyDescent="0.35">
      <c r="A10839" s="4" t="s">
        <v>411</v>
      </c>
      <c r="B10839" s="4" t="s">
        <v>239</v>
      </c>
      <c r="C10839" s="4" t="s">
        <v>302</v>
      </c>
      <c r="D10839" s="4" t="s">
        <v>282</v>
      </c>
      <c r="E10839">
        <v>2005</v>
      </c>
      <c r="F10839">
        <v>6.7882599235507186</v>
      </c>
      <c r="G10839" t="s">
        <v>641</v>
      </c>
    </row>
    <row r="10840" spans="1:7" x14ac:dyDescent="0.35">
      <c r="A10840" s="4" t="s">
        <v>411</v>
      </c>
      <c r="B10840" s="4" t="s">
        <v>239</v>
      </c>
      <c r="C10840" s="4" t="s">
        <v>302</v>
      </c>
      <c r="D10840" s="4" t="s">
        <v>282</v>
      </c>
      <c r="E10840">
        <v>2006</v>
      </c>
      <c r="F10840">
        <v>6.4345596282600948</v>
      </c>
      <c r="G10840" t="s">
        <v>641</v>
      </c>
    </row>
    <row r="10841" spans="1:7" x14ac:dyDescent="0.35">
      <c r="A10841" s="4" t="s">
        <v>411</v>
      </c>
      <c r="B10841" s="4" t="s">
        <v>239</v>
      </c>
      <c r="C10841" s="4" t="s">
        <v>302</v>
      </c>
      <c r="D10841" s="4" t="s">
        <v>282</v>
      </c>
      <c r="E10841">
        <v>2007</v>
      </c>
      <c r="F10841">
        <v>7.0324132125115204</v>
      </c>
      <c r="G10841" t="s">
        <v>641</v>
      </c>
    </row>
    <row r="10842" spans="1:7" x14ac:dyDescent="0.35">
      <c r="A10842" s="4" t="s">
        <v>411</v>
      </c>
      <c r="B10842" s="4" t="s">
        <v>239</v>
      </c>
      <c r="C10842" s="4" t="s">
        <v>302</v>
      </c>
      <c r="D10842" s="4" t="s">
        <v>282</v>
      </c>
      <c r="E10842">
        <v>2008</v>
      </c>
      <c r="F10842">
        <v>7.4683277026470556</v>
      </c>
      <c r="G10842" t="s">
        <v>641</v>
      </c>
    </row>
    <row r="10843" spans="1:7" x14ac:dyDescent="0.35">
      <c r="A10843" s="4" t="s">
        <v>411</v>
      </c>
      <c r="B10843" s="4" t="s">
        <v>239</v>
      </c>
      <c r="C10843" s="4" t="s">
        <v>302</v>
      </c>
      <c r="D10843" s="4" t="s">
        <v>282</v>
      </c>
      <c r="E10843">
        <v>2017</v>
      </c>
      <c r="F10843">
        <v>7.1862826827674668</v>
      </c>
      <c r="G10843" t="s">
        <v>641</v>
      </c>
    </row>
    <row r="10844" spans="1:7" x14ac:dyDescent="0.35">
      <c r="A10844" s="4" t="s">
        <v>411</v>
      </c>
      <c r="B10844" s="4" t="s">
        <v>239</v>
      </c>
      <c r="C10844" s="4" t="s">
        <v>302</v>
      </c>
      <c r="D10844" s="4" t="s">
        <v>282</v>
      </c>
      <c r="E10844">
        <v>2018</v>
      </c>
      <c r="F10844">
        <v>7.3539610764629062</v>
      </c>
      <c r="G10844" t="s">
        <v>641</v>
      </c>
    </row>
    <row r="10845" spans="1:7" x14ac:dyDescent="0.35">
      <c r="A10845" s="4" t="s">
        <v>411</v>
      </c>
      <c r="B10845" s="4" t="s">
        <v>239</v>
      </c>
      <c r="C10845" s="4" t="s">
        <v>302</v>
      </c>
      <c r="D10845" s="4" t="s">
        <v>282</v>
      </c>
      <c r="E10845">
        <v>2019</v>
      </c>
      <c r="F10845">
        <v>7.6872502019343978</v>
      </c>
      <c r="G10845" t="s">
        <v>641</v>
      </c>
    </row>
    <row r="10846" spans="1:7" x14ac:dyDescent="0.35">
      <c r="A10846" s="4" t="s">
        <v>411</v>
      </c>
      <c r="B10846" s="4" t="s">
        <v>239</v>
      </c>
      <c r="C10846" s="4" t="s">
        <v>302</v>
      </c>
      <c r="D10846" s="4" t="s">
        <v>282</v>
      </c>
      <c r="E10846">
        <v>2020</v>
      </c>
      <c r="F10846">
        <v>5.2860508211045572</v>
      </c>
      <c r="G10846" t="s">
        <v>641</v>
      </c>
    </row>
    <row r="10847" spans="1:7" x14ac:dyDescent="0.35">
      <c r="A10847" s="4" t="s">
        <v>411</v>
      </c>
      <c r="B10847" s="4" t="s">
        <v>239</v>
      </c>
      <c r="C10847" s="4" t="s">
        <v>302</v>
      </c>
      <c r="D10847" s="4" t="s">
        <v>282</v>
      </c>
      <c r="E10847">
        <v>2021</v>
      </c>
      <c r="F10847">
        <v>6.130083560574902</v>
      </c>
      <c r="G10847" t="s">
        <v>641</v>
      </c>
    </row>
    <row r="10848" spans="1:7" x14ac:dyDescent="0.35">
      <c r="A10848" s="4" t="s">
        <v>411</v>
      </c>
      <c r="B10848" s="4" t="s">
        <v>239</v>
      </c>
      <c r="C10848" s="4" t="s">
        <v>302</v>
      </c>
      <c r="D10848" s="4" t="s">
        <v>282</v>
      </c>
      <c r="E10848">
        <v>2022</v>
      </c>
      <c r="F10848">
        <v>7.7129774438050882</v>
      </c>
      <c r="G10848" t="s">
        <v>641</v>
      </c>
    </row>
    <row r="10849" spans="1:7" x14ac:dyDescent="0.35">
      <c r="A10849" s="4" t="s">
        <v>411</v>
      </c>
      <c r="B10849" s="4" t="s">
        <v>239</v>
      </c>
      <c r="C10849" s="4" t="s">
        <v>302</v>
      </c>
      <c r="D10849" s="4" t="s">
        <v>282</v>
      </c>
      <c r="E10849">
        <v>2023</v>
      </c>
      <c r="F10849">
        <v>7.3725800609963237</v>
      </c>
      <c r="G10849" t="s">
        <v>641</v>
      </c>
    </row>
    <row r="10850" spans="1:7" x14ac:dyDescent="0.35">
      <c r="A10850" s="4" t="s">
        <v>411</v>
      </c>
      <c r="B10850" s="4" t="s">
        <v>239</v>
      </c>
      <c r="C10850" s="4" t="s">
        <v>302</v>
      </c>
      <c r="D10850" s="4" t="s">
        <v>282</v>
      </c>
      <c r="E10850">
        <v>2024</v>
      </c>
      <c r="F10850">
        <v>7.6831917871140343</v>
      </c>
      <c r="G10850" t="s">
        <v>641</v>
      </c>
    </row>
    <row r="10851" spans="1:7" x14ac:dyDescent="0.35">
      <c r="A10851" s="4" t="s">
        <v>228</v>
      </c>
      <c r="B10851" s="4" t="s">
        <v>487</v>
      </c>
      <c r="C10851" s="4" t="s">
        <v>303</v>
      </c>
      <c r="D10851" s="4" t="s">
        <v>253</v>
      </c>
      <c r="E10851">
        <v>2000</v>
      </c>
      <c r="F10851">
        <v>55.853241581126611</v>
      </c>
      <c r="G10851" t="s">
        <v>641</v>
      </c>
    </row>
    <row r="10852" spans="1:7" x14ac:dyDescent="0.35">
      <c r="A10852" s="4" t="s">
        <v>228</v>
      </c>
      <c r="B10852" s="4" t="s">
        <v>487</v>
      </c>
      <c r="C10852" s="4" t="s">
        <v>303</v>
      </c>
      <c r="D10852" s="4" t="s">
        <v>253</v>
      </c>
      <c r="E10852">
        <v>2001</v>
      </c>
      <c r="F10852">
        <v>56.441472454618712</v>
      </c>
      <c r="G10852" t="s">
        <v>641</v>
      </c>
    </row>
    <row r="10853" spans="1:7" x14ac:dyDescent="0.35">
      <c r="A10853" s="4" t="s">
        <v>228</v>
      </c>
      <c r="B10853" s="4" t="s">
        <v>487</v>
      </c>
      <c r="C10853" s="4" t="s">
        <v>303</v>
      </c>
      <c r="D10853" s="4" t="s">
        <v>253</v>
      </c>
      <c r="E10853">
        <v>2002</v>
      </c>
      <c r="F10853">
        <v>57.414597877476901</v>
      </c>
      <c r="G10853" t="s">
        <v>641</v>
      </c>
    </row>
    <row r="10854" spans="1:7" x14ac:dyDescent="0.35">
      <c r="A10854" s="4" t="s">
        <v>228</v>
      </c>
      <c r="B10854" s="4" t="s">
        <v>487</v>
      </c>
      <c r="C10854" s="4" t="s">
        <v>303</v>
      </c>
      <c r="D10854" s="4" t="s">
        <v>253</v>
      </c>
      <c r="E10854">
        <v>2003</v>
      </c>
      <c r="F10854">
        <v>55.215173601888047</v>
      </c>
      <c r="G10854" t="s">
        <v>641</v>
      </c>
    </row>
    <row r="10855" spans="1:7" x14ac:dyDescent="0.35">
      <c r="A10855" s="4" t="s">
        <v>228</v>
      </c>
      <c r="B10855" s="4" t="s">
        <v>487</v>
      </c>
      <c r="C10855" s="4" t="s">
        <v>303</v>
      </c>
      <c r="D10855" s="4" t="s">
        <v>253</v>
      </c>
      <c r="E10855">
        <v>2004</v>
      </c>
      <c r="F10855">
        <v>54.176090365269879</v>
      </c>
      <c r="G10855" t="s">
        <v>641</v>
      </c>
    </row>
    <row r="10856" spans="1:7" x14ac:dyDescent="0.35">
      <c r="A10856" s="4" t="s">
        <v>228</v>
      </c>
      <c r="B10856" s="4" t="s">
        <v>487</v>
      </c>
      <c r="C10856" s="4" t="s">
        <v>303</v>
      </c>
      <c r="D10856" s="4" t="s">
        <v>253</v>
      </c>
      <c r="E10856">
        <v>2005</v>
      </c>
      <c r="F10856">
        <v>52.078495202413755</v>
      </c>
      <c r="G10856" t="s">
        <v>641</v>
      </c>
    </row>
    <row r="10857" spans="1:7" x14ac:dyDescent="0.35">
      <c r="A10857" s="4" t="s">
        <v>228</v>
      </c>
      <c r="B10857" s="4" t="s">
        <v>487</v>
      </c>
      <c r="C10857" s="4" t="s">
        <v>303</v>
      </c>
      <c r="D10857" s="4" t="s">
        <v>253</v>
      </c>
      <c r="E10857">
        <v>2006</v>
      </c>
      <c r="F10857">
        <v>58.078523755902822</v>
      </c>
      <c r="G10857" t="s">
        <v>641</v>
      </c>
    </row>
    <row r="10858" spans="1:7" x14ac:dyDescent="0.35">
      <c r="A10858" s="4" t="s">
        <v>228</v>
      </c>
      <c r="B10858" s="4" t="s">
        <v>487</v>
      </c>
      <c r="C10858" s="4" t="s">
        <v>303</v>
      </c>
      <c r="D10858" s="4" t="s">
        <v>253</v>
      </c>
      <c r="E10858">
        <v>2007</v>
      </c>
      <c r="F10858">
        <v>57.928338549956358</v>
      </c>
      <c r="G10858" t="s">
        <v>641</v>
      </c>
    </row>
    <row r="10859" spans="1:7" x14ac:dyDescent="0.35">
      <c r="A10859" s="4" t="s">
        <v>228</v>
      </c>
      <c r="B10859" s="4" t="s">
        <v>487</v>
      </c>
      <c r="C10859" s="4" t="s">
        <v>303</v>
      </c>
      <c r="D10859" s="4" t="s">
        <v>253</v>
      </c>
      <c r="E10859">
        <v>2008</v>
      </c>
      <c r="F10859">
        <v>56.998723858958911</v>
      </c>
      <c r="G10859" t="s">
        <v>641</v>
      </c>
    </row>
    <row r="10860" spans="1:7" x14ac:dyDescent="0.35">
      <c r="A10860" s="4" t="s">
        <v>228</v>
      </c>
      <c r="B10860" s="4" t="s">
        <v>487</v>
      </c>
      <c r="C10860" s="4" t="s">
        <v>303</v>
      </c>
      <c r="D10860" s="4" t="s">
        <v>253</v>
      </c>
      <c r="E10860">
        <v>2017</v>
      </c>
      <c r="F10860">
        <v>75.41772137048703</v>
      </c>
      <c r="G10860" t="s">
        <v>641</v>
      </c>
    </row>
    <row r="10861" spans="1:7" x14ac:dyDescent="0.35">
      <c r="A10861" s="4" t="s">
        <v>228</v>
      </c>
      <c r="B10861" s="4" t="s">
        <v>487</v>
      </c>
      <c r="C10861" s="4" t="s">
        <v>303</v>
      </c>
      <c r="D10861" s="4" t="s">
        <v>253</v>
      </c>
      <c r="E10861">
        <v>2018</v>
      </c>
      <c r="F10861">
        <v>74.515187251609134</v>
      </c>
      <c r="G10861" t="s">
        <v>641</v>
      </c>
    </row>
    <row r="10862" spans="1:7" x14ac:dyDescent="0.35">
      <c r="A10862" s="4" t="s">
        <v>228</v>
      </c>
      <c r="B10862" s="4" t="s">
        <v>487</v>
      </c>
      <c r="C10862" s="4" t="s">
        <v>303</v>
      </c>
      <c r="D10862" s="4" t="s">
        <v>253</v>
      </c>
      <c r="E10862">
        <v>2019</v>
      </c>
      <c r="F10862">
        <v>76.597175965450987</v>
      </c>
      <c r="G10862" t="s">
        <v>641</v>
      </c>
    </row>
    <row r="10863" spans="1:7" x14ac:dyDescent="0.35">
      <c r="A10863" s="4" t="s">
        <v>228</v>
      </c>
      <c r="B10863" s="4" t="s">
        <v>487</v>
      </c>
      <c r="C10863" s="4" t="s">
        <v>303</v>
      </c>
      <c r="D10863" s="4" t="s">
        <v>253</v>
      </c>
      <c r="E10863">
        <v>2020</v>
      </c>
      <c r="F10863">
        <v>90.490531684255018</v>
      </c>
      <c r="G10863" t="s">
        <v>641</v>
      </c>
    </row>
    <row r="10864" spans="1:7" x14ac:dyDescent="0.35">
      <c r="A10864" s="4" t="s">
        <v>228</v>
      </c>
      <c r="B10864" s="4" t="s">
        <v>487</v>
      </c>
      <c r="C10864" s="4" t="s">
        <v>303</v>
      </c>
      <c r="D10864" s="4" t="s">
        <v>253</v>
      </c>
      <c r="E10864">
        <v>2021</v>
      </c>
      <c r="F10864">
        <v>90.367190806855561</v>
      </c>
      <c r="G10864" t="s">
        <v>641</v>
      </c>
    </row>
    <row r="10865" spans="1:7" x14ac:dyDescent="0.35">
      <c r="A10865" s="4" t="s">
        <v>228</v>
      </c>
      <c r="B10865" s="4" t="s">
        <v>487</v>
      </c>
      <c r="C10865" s="4" t="s">
        <v>303</v>
      </c>
      <c r="D10865" s="4" t="s">
        <v>253</v>
      </c>
      <c r="E10865">
        <v>2022</v>
      </c>
      <c r="F10865">
        <v>85.855919540339244</v>
      </c>
      <c r="G10865" t="s">
        <v>641</v>
      </c>
    </row>
    <row r="10866" spans="1:7" x14ac:dyDescent="0.35">
      <c r="A10866" s="4" t="s">
        <v>228</v>
      </c>
      <c r="B10866" s="4" t="s">
        <v>487</v>
      </c>
      <c r="C10866" s="4" t="s">
        <v>202</v>
      </c>
      <c r="D10866" s="4" t="s">
        <v>494</v>
      </c>
      <c r="E10866">
        <v>2000</v>
      </c>
      <c r="F10866">
        <v>61.8</v>
      </c>
      <c r="G10866" t="s">
        <v>641</v>
      </c>
    </row>
    <row r="10867" spans="1:7" x14ac:dyDescent="0.35">
      <c r="A10867" s="4" t="s">
        <v>228</v>
      </c>
      <c r="B10867" s="4" t="s">
        <v>487</v>
      </c>
      <c r="C10867" s="4" t="s">
        <v>202</v>
      </c>
      <c r="D10867" s="4" t="s">
        <v>494</v>
      </c>
      <c r="E10867">
        <v>2001</v>
      </c>
      <c r="F10867">
        <v>63.4</v>
      </c>
      <c r="G10867" t="s">
        <v>641</v>
      </c>
    </row>
    <row r="10868" spans="1:7" x14ac:dyDescent="0.35">
      <c r="A10868" s="4" t="s">
        <v>228</v>
      </c>
      <c r="B10868" s="4" t="s">
        <v>487</v>
      </c>
      <c r="C10868" s="4" t="s">
        <v>202</v>
      </c>
      <c r="D10868" s="4" t="s">
        <v>494</v>
      </c>
      <c r="E10868">
        <v>2002</v>
      </c>
      <c r="F10868">
        <v>65</v>
      </c>
      <c r="G10868" t="s">
        <v>641</v>
      </c>
    </row>
    <row r="10869" spans="1:7" x14ac:dyDescent="0.35">
      <c r="A10869" s="4" t="s">
        <v>228</v>
      </c>
      <c r="B10869" s="4" t="s">
        <v>487</v>
      </c>
      <c r="C10869" s="4" t="s">
        <v>202</v>
      </c>
      <c r="D10869" s="4" t="s">
        <v>494</v>
      </c>
      <c r="E10869">
        <v>2003</v>
      </c>
      <c r="F10869">
        <v>63.5</v>
      </c>
      <c r="G10869" t="s">
        <v>641</v>
      </c>
    </row>
    <row r="10870" spans="1:7" x14ac:dyDescent="0.35">
      <c r="A10870" s="4" t="s">
        <v>228</v>
      </c>
      <c r="B10870" s="4" t="s">
        <v>487</v>
      </c>
      <c r="C10870" s="4" t="s">
        <v>202</v>
      </c>
      <c r="D10870" s="4" t="s">
        <v>494</v>
      </c>
      <c r="E10870">
        <v>2004</v>
      </c>
      <c r="F10870">
        <v>84.5</v>
      </c>
      <c r="G10870" t="s">
        <v>641</v>
      </c>
    </row>
    <row r="10871" spans="1:7" x14ac:dyDescent="0.35">
      <c r="A10871" s="4" t="s">
        <v>228</v>
      </c>
      <c r="B10871" s="4" t="s">
        <v>487</v>
      </c>
      <c r="C10871" s="4" t="s">
        <v>202</v>
      </c>
      <c r="D10871" s="4" t="s">
        <v>494</v>
      </c>
      <c r="E10871">
        <v>2005</v>
      </c>
      <c r="F10871">
        <v>69.900000000000006</v>
      </c>
      <c r="G10871" t="s">
        <v>641</v>
      </c>
    </row>
    <row r="10872" spans="1:7" x14ac:dyDescent="0.35">
      <c r="A10872" s="4" t="s">
        <v>228</v>
      </c>
      <c r="B10872" s="4" t="s">
        <v>487</v>
      </c>
      <c r="C10872" s="4" t="s">
        <v>202</v>
      </c>
      <c r="D10872" s="4" t="s">
        <v>494</v>
      </c>
      <c r="E10872">
        <v>2006</v>
      </c>
      <c r="F10872">
        <v>70</v>
      </c>
      <c r="G10872" t="s">
        <v>641</v>
      </c>
    </row>
    <row r="10873" spans="1:7" x14ac:dyDescent="0.35">
      <c r="A10873" s="4" t="s">
        <v>228</v>
      </c>
      <c r="B10873" s="4" t="s">
        <v>487</v>
      </c>
      <c r="C10873" s="4" t="s">
        <v>202</v>
      </c>
      <c r="D10873" s="4" t="s">
        <v>494</v>
      </c>
      <c r="E10873">
        <v>2007</v>
      </c>
      <c r="F10873">
        <v>73.099999999999994</v>
      </c>
      <c r="G10873" t="s">
        <v>641</v>
      </c>
    </row>
    <row r="10874" spans="1:7" x14ac:dyDescent="0.35">
      <c r="A10874" s="4" t="s">
        <v>228</v>
      </c>
      <c r="B10874" s="4" t="s">
        <v>487</v>
      </c>
      <c r="C10874" s="4" t="s">
        <v>202</v>
      </c>
      <c r="D10874" s="4" t="s">
        <v>494</v>
      </c>
      <c r="E10874">
        <v>2008</v>
      </c>
      <c r="F10874">
        <v>74.599999999999994</v>
      </c>
      <c r="G10874" t="s">
        <v>641</v>
      </c>
    </row>
    <row r="10875" spans="1:7" x14ac:dyDescent="0.35">
      <c r="A10875" s="4" t="s">
        <v>228</v>
      </c>
      <c r="B10875" s="4" t="s">
        <v>487</v>
      </c>
      <c r="C10875" s="4" t="s">
        <v>202</v>
      </c>
      <c r="D10875" s="4" t="s">
        <v>494</v>
      </c>
      <c r="E10875">
        <v>2017</v>
      </c>
      <c r="F10875">
        <v>90</v>
      </c>
      <c r="G10875" t="s">
        <v>641</v>
      </c>
    </row>
    <row r="10876" spans="1:7" x14ac:dyDescent="0.35">
      <c r="A10876" s="4" t="s">
        <v>228</v>
      </c>
      <c r="B10876" s="4" t="s">
        <v>487</v>
      </c>
      <c r="C10876" s="4" t="s">
        <v>202</v>
      </c>
      <c r="D10876" s="4" t="s">
        <v>494</v>
      </c>
      <c r="E10876">
        <v>2018</v>
      </c>
      <c r="F10876">
        <v>91.3</v>
      </c>
      <c r="G10876" t="s">
        <v>641</v>
      </c>
    </row>
    <row r="10877" spans="1:7" x14ac:dyDescent="0.35">
      <c r="A10877" s="4" t="s">
        <v>228</v>
      </c>
      <c r="B10877" s="4" t="s">
        <v>487</v>
      </c>
      <c r="C10877" s="4" t="s">
        <v>202</v>
      </c>
      <c r="D10877" s="4" t="s">
        <v>494</v>
      </c>
      <c r="E10877">
        <v>2019</v>
      </c>
      <c r="F10877">
        <v>93</v>
      </c>
      <c r="G10877" t="s">
        <v>641</v>
      </c>
    </row>
    <row r="10878" spans="1:7" x14ac:dyDescent="0.35">
      <c r="A10878" s="4" t="s">
        <v>228</v>
      </c>
      <c r="B10878" s="4" t="s">
        <v>487</v>
      </c>
      <c r="C10878" s="4" t="s">
        <v>202</v>
      </c>
      <c r="D10878" s="4" t="s">
        <v>494</v>
      </c>
      <c r="E10878">
        <v>2020</v>
      </c>
      <c r="F10878">
        <v>94.7</v>
      </c>
      <c r="G10878" t="s">
        <v>641</v>
      </c>
    </row>
    <row r="10879" spans="1:7" x14ac:dyDescent="0.35">
      <c r="A10879" s="4" t="s">
        <v>228</v>
      </c>
      <c r="B10879" s="4" t="s">
        <v>487</v>
      </c>
      <c r="C10879" s="4" t="s">
        <v>202</v>
      </c>
      <c r="D10879" s="4" t="s">
        <v>494</v>
      </c>
      <c r="E10879">
        <v>2021</v>
      </c>
      <c r="F10879">
        <v>96.5</v>
      </c>
      <c r="G10879" t="s">
        <v>641</v>
      </c>
    </row>
    <row r="10880" spans="1:7" x14ac:dyDescent="0.35">
      <c r="A10880" s="4" t="s">
        <v>228</v>
      </c>
      <c r="B10880" s="4" t="s">
        <v>487</v>
      </c>
      <c r="C10880" s="4" t="s">
        <v>202</v>
      </c>
      <c r="D10880" s="4" t="s">
        <v>494</v>
      </c>
      <c r="E10880">
        <v>2022</v>
      </c>
      <c r="F10880">
        <v>91.1</v>
      </c>
      <c r="G10880" t="s">
        <v>641</v>
      </c>
    </row>
    <row r="10881" spans="1:7" x14ac:dyDescent="0.35">
      <c r="A10881" s="4" t="s">
        <v>228</v>
      </c>
      <c r="B10881" s="4" t="s">
        <v>487</v>
      </c>
      <c r="C10881" s="4" t="s">
        <v>202</v>
      </c>
      <c r="D10881" s="4" t="s">
        <v>494</v>
      </c>
      <c r="E10881">
        <v>2023</v>
      </c>
      <c r="F10881">
        <v>97.6</v>
      </c>
      <c r="G10881" t="s">
        <v>641</v>
      </c>
    </row>
    <row r="10882" spans="1:7" x14ac:dyDescent="0.35">
      <c r="A10882" s="4" t="s">
        <v>228</v>
      </c>
      <c r="B10882" s="4" t="s">
        <v>487</v>
      </c>
      <c r="C10882" s="4" t="s">
        <v>418</v>
      </c>
      <c r="D10882" s="4" t="s">
        <v>232</v>
      </c>
      <c r="E10882">
        <v>2000</v>
      </c>
      <c r="F10882">
        <v>3.9771250324927969</v>
      </c>
      <c r="G10882" t="s">
        <v>641</v>
      </c>
    </row>
    <row r="10883" spans="1:7" x14ac:dyDescent="0.35">
      <c r="A10883" s="4" t="s">
        <v>228</v>
      </c>
      <c r="B10883" s="4" t="s">
        <v>487</v>
      </c>
      <c r="C10883" s="4" t="s">
        <v>418</v>
      </c>
      <c r="D10883" s="4" t="s">
        <v>232</v>
      </c>
      <c r="E10883">
        <v>2001</v>
      </c>
      <c r="F10883">
        <v>5.3455019556714189</v>
      </c>
      <c r="G10883" t="s">
        <v>641</v>
      </c>
    </row>
    <row r="10884" spans="1:7" x14ac:dyDescent="0.35">
      <c r="A10884" s="4" t="s">
        <v>228</v>
      </c>
      <c r="B10884" s="4" t="s">
        <v>487</v>
      </c>
      <c r="C10884" s="4" t="s">
        <v>418</v>
      </c>
      <c r="D10884" s="4" t="s">
        <v>232</v>
      </c>
      <c r="E10884">
        <v>2002</v>
      </c>
      <c r="F10884">
        <v>2.722772277227651</v>
      </c>
      <c r="G10884" t="s">
        <v>641</v>
      </c>
    </row>
    <row r="10885" spans="1:7" x14ac:dyDescent="0.35">
      <c r="A10885" s="4" t="s">
        <v>228</v>
      </c>
      <c r="B10885" s="4" t="s">
        <v>487</v>
      </c>
      <c r="C10885" s="4" t="s">
        <v>418</v>
      </c>
      <c r="D10885" s="4" t="s">
        <v>232</v>
      </c>
      <c r="E10885">
        <v>2003</v>
      </c>
      <c r="F10885">
        <v>2.2891566265060712</v>
      </c>
      <c r="G10885" t="s">
        <v>641</v>
      </c>
    </row>
    <row r="10886" spans="1:7" x14ac:dyDescent="0.35">
      <c r="A10886" s="4" t="s">
        <v>228</v>
      </c>
      <c r="B10886" s="4" t="s">
        <v>487</v>
      </c>
      <c r="C10886" s="4" t="s">
        <v>418</v>
      </c>
      <c r="D10886" s="4" t="s">
        <v>232</v>
      </c>
      <c r="E10886">
        <v>2004</v>
      </c>
      <c r="F10886">
        <v>4.8292108362779507</v>
      </c>
      <c r="G10886" t="s">
        <v>641</v>
      </c>
    </row>
    <row r="10887" spans="1:7" x14ac:dyDescent="0.35">
      <c r="A10887" s="4" t="s">
        <v>228</v>
      </c>
      <c r="B10887" s="4" t="s">
        <v>487</v>
      </c>
      <c r="C10887" s="4" t="s">
        <v>418</v>
      </c>
      <c r="D10887" s="4" t="s">
        <v>232</v>
      </c>
      <c r="E10887">
        <v>2005</v>
      </c>
      <c r="F10887">
        <v>6.5168539325843327</v>
      </c>
      <c r="G10887" t="s">
        <v>641</v>
      </c>
    </row>
    <row r="10888" spans="1:7" x14ac:dyDescent="0.35">
      <c r="A10888" s="4" t="s">
        <v>228</v>
      </c>
      <c r="B10888" s="4" t="s">
        <v>487</v>
      </c>
      <c r="C10888" s="4" t="s">
        <v>418</v>
      </c>
      <c r="D10888" s="4" t="s">
        <v>232</v>
      </c>
      <c r="E10888">
        <v>2006</v>
      </c>
      <c r="F10888">
        <v>5.485232067510502</v>
      </c>
      <c r="G10888" t="s">
        <v>641</v>
      </c>
    </row>
    <row r="10889" spans="1:7" x14ac:dyDescent="0.35">
      <c r="A10889" s="4" t="s">
        <v>228</v>
      </c>
      <c r="B10889" s="4" t="s">
        <v>487</v>
      </c>
      <c r="C10889" s="4" t="s">
        <v>418</v>
      </c>
      <c r="D10889" s="4" t="s">
        <v>232</v>
      </c>
      <c r="E10889">
        <v>2007</v>
      </c>
      <c r="F10889">
        <v>2.9000000000000279</v>
      </c>
      <c r="G10889" t="s">
        <v>641</v>
      </c>
    </row>
    <row r="10890" spans="1:7" x14ac:dyDescent="0.35">
      <c r="A10890" s="4" t="s">
        <v>228</v>
      </c>
      <c r="B10890" s="4" t="s">
        <v>487</v>
      </c>
      <c r="C10890" s="4" t="s">
        <v>418</v>
      </c>
      <c r="D10890" s="4" t="s">
        <v>232</v>
      </c>
      <c r="E10890">
        <v>2008</v>
      </c>
      <c r="F10890">
        <v>8.2604470359572488</v>
      </c>
      <c r="G10890" t="s">
        <v>641</v>
      </c>
    </row>
    <row r="10891" spans="1:7" x14ac:dyDescent="0.35">
      <c r="A10891" s="4" t="s">
        <v>228</v>
      </c>
      <c r="B10891" s="4" t="s">
        <v>487</v>
      </c>
      <c r="C10891" s="4" t="s">
        <v>418</v>
      </c>
      <c r="D10891" s="4" t="s">
        <v>232</v>
      </c>
      <c r="E10891">
        <v>2017</v>
      </c>
      <c r="F10891">
        <v>2.853187725909474</v>
      </c>
      <c r="G10891" t="s">
        <v>641</v>
      </c>
    </row>
    <row r="10892" spans="1:7" x14ac:dyDescent="0.35">
      <c r="A10892" s="4" t="s">
        <v>228</v>
      </c>
      <c r="B10892" s="4" t="s">
        <v>487</v>
      </c>
      <c r="C10892" s="4" t="s">
        <v>418</v>
      </c>
      <c r="D10892" s="4" t="s">
        <v>232</v>
      </c>
      <c r="E10892">
        <v>2018</v>
      </c>
      <c r="F10892">
        <v>5.3093466162770673</v>
      </c>
      <c r="G10892" t="s">
        <v>641</v>
      </c>
    </row>
    <row r="10893" spans="1:7" x14ac:dyDescent="0.35">
      <c r="A10893" s="4" t="s">
        <v>228</v>
      </c>
      <c r="B10893" s="4" t="s">
        <v>487</v>
      </c>
      <c r="C10893" s="4" t="s">
        <v>418</v>
      </c>
      <c r="D10893" s="4" t="s">
        <v>232</v>
      </c>
      <c r="E10893">
        <v>2019</v>
      </c>
      <c r="F10893">
        <v>2.392065344224044</v>
      </c>
      <c r="G10893" t="s">
        <v>641</v>
      </c>
    </row>
    <row r="10894" spans="1:7" x14ac:dyDescent="0.35">
      <c r="A10894" s="4" t="s">
        <v>228</v>
      </c>
      <c r="B10894" s="4" t="s">
        <v>487</v>
      </c>
      <c r="C10894" s="4" t="s">
        <v>418</v>
      </c>
      <c r="D10894" s="4" t="s">
        <v>232</v>
      </c>
      <c r="E10894">
        <v>2020</v>
      </c>
      <c r="F10894">
        <v>2.3931623931624029</v>
      </c>
      <c r="G10894" t="s">
        <v>641</v>
      </c>
    </row>
    <row r="10895" spans="1:7" x14ac:dyDescent="0.35">
      <c r="A10895" s="4" t="s">
        <v>228</v>
      </c>
      <c r="B10895" s="4" t="s">
        <v>487</v>
      </c>
      <c r="C10895" s="4" t="s">
        <v>418</v>
      </c>
      <c r="D10895" s="4" t="s">
        <v>232</v>
      </c>
      <c r="E10895">
        <v>2021</v>
      </c>
      <c r="F10895">
        <v>3.927180221003324</v>
      </c>
      <c r="G10895" t="s">
        <v>641</v>
      </c>
    </row>
    <row r="10896" spans="1:7" x14ac:dyDescent="0.35">
      <c r="A10896" s="4" t="s">
        <v>228</v>
      </c>
      <c r="B10896" s="4" t="s">
        <v>487</v>
      </c>
      <c r="C10896" s="4" t="s">
        <v>418</v>
      </c>
      <c r="D10896" s="4" t="s">
        <v>232</v>
      </c>
      <c r="E10896">
        <v>2022</v>
      </c>
      <c r="F10896">
        <v>5.821158112139547</v>
      </c>
      <c r="G10896" t="s">
        <v>641</v>
      </c>
    </row>
    <row r="10897" spans="1:7" x14ac:dyDescent="0.35">
      <c r="A10897" s="4" t="s">
        <v>228</v>
      </c>
      <c r="B10897" s="4" t="s">
        <v>487</v>
      </c>
      <c r="C10897" s="4" t="s">
        <v>418</v>
      </c>
      <c r="D10897" s="4" t="s">
        <v>232</v>
      </c>
      <c r="E10897">
        <v>2023</v>
      </c>
      <c r="F10897">
        <v>5.9780251554140929</v>
      </c>
      <c r="G10897" t="s">
        <v>641</v>
      </c>
    </row>
    <row r="10898" spans="1:7" x14ac:dyDescent="0.35">
      <c r="A10898" s="4" t="s">
        <v>228</v>
      </c>
      <c r="B10898" s="4" t="s">
        <v>487</v>
      </c>
      <c r="C10898" s="4" t="s">
        <v>418</v>
      </c>
      <c r="D10898" s="4" t="s">
        <v>232</v>
      </c>
      <c r="E10898">
        <v>2024</v>
      </c>
      <c r="F10898">
        <v>3.21260487006347</v>
      </c>
      <c r="G10898" t="s">
        <v>641</v>
      </c>
    </row>
    <row r="10899" spans="1:7" x14ac:dyDescent="0.35">
      <c r="A10899" s="4" t="s">
        <v>228</v>
      </c>
      <c r="B10899" s="4" t="s">
        <v>487</v>
      </c>
      <c r="C10899" s="4" t="s">
        <v>247</v>
      </c>
      <c r="D10899" s="4" t="s">
        <v>368</v>
      </c>
      <c r="E10899">
        <v>2000</v>
      </c>
      <c r="F10899">
        <v>5.8169335442489682</v>
      </c>
      <c r="G10899" t="s">
        <v>641</v>
      </c>
    </row>
    <row r="10900" spans="1:7" x14ac:dyDescent="0.35">
      <c r="A10900" s="4" t="s">
        <v>228</v>
      </c>
      <c r="B10900" s="4" t="s">
        <v>487</v>
      </c>
      <c r="C10900" s="4" t="s">
        <v>247</v>
      </c>
      <c r="D10900" s="4" t="s">
        <v>368</v>
      </c>
      <c r="E10900">
        <v>2001</v>
      </c>
      <c r="F10900">
        <v>5.6188622808581101</v>
      </c>
      <c r="G10900" t="s">
        <v>641</v>
      </c>
    </row>
    <row r="10901" spans="1:7" x14ac:dyDescent="0.35">
      <c r="A10901" s="4" t="s">
        <v>228</v>
      </c>
      <c r="B10901" s="4" t="s">
        <v>487</v>
      </c>
      <c r="C10901" s="4" t="s">
        <v>247</v>
      </c>
      <c r="D10901" s="4" t="s">
        <v>368</v>
      </c>
      <c r="E10901">
        <v>2002</v>
      </c>
      <c r="F10901">
        <v>4.2310918137205817</v>
      </c>
      <c r="G10901" t="s">
        <v>641</v>
      </c>
    </row>
    <row r="10902" spans="1:7" x14ac:dyDescent="0.35">
      <c r="A10902" s="4" t="s">
        <v>228</v>
      </c>
      <c r="B10902" s="4" t="s">
        <v>487</v>
      </c>
      <c r="C10902" s="4" t="s">
        <v>247</v>
      </c>
      <c r="D10902" s="4" t="s">
        <v>368</v>
      </c>
      <c r="E10902">
        <v>2003</v>
      </c>
      <c r="F10902">
        <v>3.1921313294937192</v>
      </c>
      <c r="G10902" t="s">
        <v>641</v>
      </c>
    </row>
    <row r="10903" spans="1:7" x14ac:dyDescent="0.35">
      <c r="A10903" s="4" t="s">
        <v>228</v>
      </c>
      <c r="B10903" s="4" t="s">
        <v>487</v>
      </c>
      <c r="C10903" s="4" t="s">
        <v>247</v>
      </c>
      <c r="D10903" s="4" t="s">
        <v>368</v>
      </c>
      <c r="E10903">
        <v>2004</v>
      </c>
      <c r="F10903">
        <v>5.8907585340695334</v>
      </c>
      <c r="G10903" t="s">
        <v>641</v>
      </c>
    </row>
    <row r="10904" spans="1:7" x14ac:dyDescent="0.35">
      <c r="A10904" s="4" t="s">
        <v>228</v>
      </c>
      <c r="B10904" s="4" t="s">
        <v>487</v>
      </c>
      <c r="C10904" s="4" t="s">
        <v>247</v>
      </c>
      <c r="D10904" s="4" t="s">
        <v>368</v>
      </c>
      <c r="E10904">
        <v>2005</v>
      </c>
      <c r="F10904">
        <v>5.9108934478540931</v>
      </c>
      <c r="G10904" t="s">
        <v>641</v>
      </c>
    </row>
    <row r="10905" spans="1:7" x14ac:dyDescent="0.35">
      <c r="A10905" s="4" t="s">
        <v>228</v>
      </c>
      <c r="B10905" s="4" t="s">
        <v>487</v>
      </c>
      <c r="C10905" s="4" t="s">
        <v>247</v>
      </c>
      <c r="D10905" s="4" t="s">
        <v>368</v>
      </c>
      <c r="E10905">
        <v>2006</v>
      </c>
      <c r="F10905">
        <v>5.1115866629503728</v>
      </c>
      <c r="G10905" t="s">
        <v>641</v>
      </c>
    </row>
    <row r="10906" spans="1:7" x14ac:dyDescent="0.35">
      <c r="A10906" s="4" t="s">
        <v>228</v>
      </c>
      <c r="B10906" s="4" t="s">
        <v>487</v>
      </c>
      <c r="C10906" s="4" t="s">
        <v>247</v>
      </c>
      <c r="D10906" s="4" t="s">
        <v>368</v>
      </c>
      <c r="E10906">
        <v>2007</v>
      </c>
      <c r="F10906">
        <v>3.1642897549487543</v>
      </c>
      <c r="G10906" t="s">
        <v>641</v>
      </c>
    </row>
    <row r="10907" spans="1:7" x14ac:dyDescent="0.35">
      <c r="A10907" s="4" t="s">
        <v>228</v>
      </c>
      <c r="B10907" s="4" t="s">
        <v>487</v>
      </c>
      <c r="C10907" s="4" t="s">
        <v>247</v>
      </c>
      <c r="D10907" s="4" t="s">
        <v>368</v>
      </c>
      <c r="E10907">
        <v>2008</v>
      </c>
      <c r="F10907">
        <v>7.1792161831583599</v>
      </c>
      <c r="G10907" t="s">
        <v>641</v>
      </c>
    </row>
    <row r="10908" spans="1:7" x14ac:dyDescent="0.35">
      <c r="A10908" s="4" t="s">
        <v>228</v>
      </c>
      <c r="B10908" s="4" t="s">
        <v>487</v>
      </c>
      <c r="C10908" s="4" t="s">
        <v>247</v>
      </c>
      <c r="D10908" s="4" t="s">
        <v>368</v>
      </c>
      <c r="E10908">
        <v>2017</v>
      </c>
      <c r="F10908">
        <v>2.3202599460893936</v>
      </c>
      <c r="G10908" t="s">
        <v>641</v>
      </c>
    </row>
    <row r="10909" spans="1:7" x14ac:dyDescent="0.35">
      <c r="A10909" s="4" t="s">
        <v>228</v>
      </c>
      <c r="B10909" s="4" t="s">
        <v>487</v>
      </c>
      <c r="C10909" s="4" t="s">
        <v>247</v>
      </c>
      <c r="D10909" s="4" t="s">
        <v>368</v>
      </c>
      <c r="E10909">
        <v>2018</v>
      </c>
      <c r="F10909">
        <v>3.7406538302207082</v>
      </c>
      <c r="G10909" t="s">
        <v>641</v>
      </c>
    </row>
    <row r="10910" spans="1:7" x14ac:dyDescent="0.35">
      <c r="A10910" s="4" t="s">
        <v>228</v>
      </c>
      <c r="B10910" s="4" t="s">
        <v>487</v>
      </c>
      <c r="C10910" s="4" t="s">
        <v>247</v>
      </c>
      <c r="D10910" s="4" t="s">
        <v>368</v>
      </c>
      <c r="E10910">
        <v>2019</v>
      </c>
      <c r="F10910">
        <v>0.69707629741948551</v>
      </c>
      <c r="G10910" t="s">
        <v>641</v>
      </c>
    </row>
    <row r="10911" spans="1:7" x14ac:dyDescent="0.35">
      <c r="A10911" s="4" t="s">
        <v>228</v>
      </c>
      <c r="B10911" s="4" t="s">
        <v>487</v>
      </c>
      <c r="C10911" s="4" t="s">
        <v>247</v>
      </c>
      <c r="D10911" s="4" t="s">
        <v>368</v>
      </c>
      <c r="E10911">
        <v>2020</v>
      </c>
      <c r="F10911">
        <v>1.6504901868136699</v>
      </c>
      <c r="G10911" t="s">
        <v>641</v>
      </c>
    </row>
    <row r="10912" spans="1:7" x14ac:dyDescent="0.35">
      <c r="A10912" s="4" t="s">
        <v>228</v>
      </c>
      <c r="B10912" s="4" t="s">
        <v>487</v>
      </c>
      <c r="C10912" s="4" t="s">
        <v>247</v>
      </c>
      <c r="D10912" s="4" t="s">
        <v>368</v>
      </c>
      <c r="E10912">
        <v>2021</v>
      </c>
      <c r="F10912">
        <v>2.2824784625814232</v>
      </c>
      <c r="G10912" t="s">
        <v>641</v>
      </c>
    </row>
    <row r="10913" spans="1:7" x14ac:dyDescent="0.35">
      <c r="A10913" s="4" t="s">
        <v>228</v>
      </c>
      <c r="B10913" s="4" t="s">
        <v>487</v>
      </c>
      <c r="C10913" s="4" t="s">
        <v>247</v>
      </c>
      <c r="D10913" s="4" t="s">
        <v>368</v>
      </c>
      <c r="E10913">
        <v>2022</v>
      </c>
      <c r="F10913">
        <v>5.4886482020200873</v>
      </c>
      <c r="G10913" t="s">
        <v>641</v>
      </c>
    </row>
    <row r="10914" spans="1:7" x14ac:dyDescent="0.35">
      <c r="A10914" s="4" t="s">
        <v>228</v>
      </c>
      <c r="B10914" s="4" t="s">
        <v>487</v>
      </c>
      <c r="C10914" s="4" t="s">
        <v>247</v>
      </c>
      <c r="D10914" s="4" t="s">
        <v>368</v>
      </c>
      <c r="E10914">
        <v>2023</v>
      </c>
      <c r="F10914">
        <v>4.6014330707824058</v>
      </c>
      <c r="G10914" t="s">
        <v>641</v>
      </c>
    </row>
    <row r="10915" spans="1:7" x14ac:dyDescent="0.35">
      <c r="A10915" s="4" t="s">
        <v>228</v>
      </c>
      <c r="B10915" s="4" t="s">
        <v>487</v>
      </c>
      <c r="C10915" s="4" t="s">
        <v>247</v>
      </c>
      <c r="D10915" s="4" t="s">
        <v>368</v>
      </c>
      <c r="E10915">
        <v>2024</v>
      </c>
      <c r="F10915">
        <v>2.9141920557703713</v>
      </c>
      <c r="G10915" t="s">
        <v>641</v>
      </c>
    </row>
    <row r="10916" spans="1:7" x14ac:dyDescent="0.35">
      <c r="A10916" s="4" t="s">
        <v>228</v>
      </c>
      <c r="B10916" s="4" t="s">
        <v>487</v>
      </c>
      <c r="C10916" s="4" t="s">
        <v>302</v>
      </c>
      <c r="D10916" s="4" t="s">
        <v>282</v>
      </c>
      <c r="E10916">
        <v>2000</v>
      </c>
      <c r="F10916">
        <v>12.986766443163585</v>
      </c>
      <c r="G10916" t="s">
        <v>641</v>
      </c>
    </row>
    <row r="10917" spans="1:7" x14ac:dyDescent="0.35">
      <c r="A10917" s="4" t="s">
        <v>228</v>
      </c>
      <c r="B10917" s="4" t="s">
        <v>487</v>
      </c>
      <c r="C10917" s="4" t="s">
        <v>302</v>
      </c>
      <c r="D10917" s="4" t="s">
        <v>282</v>
      </c>
      <c r="E10917">
        <v>2001</v>
      </c>
      <c r="F10917">
        <v>13.092800779184541</v>
      </c>
      <c r="G10917" t="s">
        <v>641</v>
      </c>
    </row>
    <row r="10918" spans="1:7" x14ac:dyDescent="0.35">
      <c r="A10918" s="4" t="s">
        <v>228</v>
      </c>
      <c r="B10918" s="4" t="s">
        <v>487</v>
      </c>
      <c r="C10918" s="4" t="s">
        <v>302</v>
      </c>
      <c r="D10918" s="4" t="s">
        <v>282</v>
      </c>
      <c r="E10918">
        <v>2002</v>
      </c>
      <c r="F10918">
        <v>13.11629477074298</v>
      </c>
      <c r="G10918" t="s">
        <v>641</v>
      </c>
    </row>
    <row r="10919" spans="1:7" x14ac:dyDescent="0.35">
      <c r="A10919" s="4" t="s">
        <v>228</v>
      </c>
      <c r="B10919" s="4" t="s">
        <v>487</v>
      </c>
      <c r="C10919" s="4" t="s">
        <v>302</v>
      </c>
      <c r="D10919" s="4" t="s">
        <v>282</v>
      </c>
      <c r="E10919">
        <v>2003</v>
      </c>
      <c r="F10919">
        <v>12.721869704316399</v>
      </c>
      <c r="G10919" t="s">
        <v>641</v>
      </c>
    </row>
    <row r="10920" spans="1:7" x14ac:dyDescent="0.35">
      <c r="A10920" s="4" t="s">
        <v>228</v>
      </c>
      <c r="B10920" s="4" t="s">
        <v>487</v>
      </c>
      <c r="C10920" s="4" t="s">
        <v>302</v>
      </c>
      <c r="D10920" s="4" t="s">
        <v>282</v>
      </c>
      <c r="E10920">
        <v>2004</v>
      </c>
      <c r="F10920">
        <v>13.271299595545996</v>
      </c>
      <c r="G10920" t="s">
        <v>641</v>
      </c>
    </row>
    <row r="10921" spans="1:7" x14ac:dyDescent="0.35">
      <c r="A10921" s="4" t="s">
        <v>228</v>
      </c>
      <c r="B10921" s="4" t="s">
        <v>487</v>
      </c>
      <c r="C10921" s="4" t="s">
        <v>302</v>
      </c>
      <c r="D10921" s="4" t="s">
        <v>282</v>
      </c>
      <c r="E10921">
        <v>2005</v>
      </c>
      <c r="F10921">
        <v>14.032952729390319</v>
      </c>
      <c r="G10921" t="s">
        <v>641</v>
      </c>
    </row>
    <row r="10922" spans="1:7" x14ac:dyDescent="0.35">
      <c r="A10922" s="4" t="s">
        <v>228</v>
      </c>
      <c r="B10922" s="4" t="s">
        <v>487</v>
      </c>
      <c r="C10922" s="4" t="s">
        <v>302</v>
      </c>
      <c r="D10922" s="4" t="s">
        <v>282</v>
      </c>
      <c r="E10922">
        <v>2006</v>
      </c>
      <c r="F10922">
        <v>13.827882828227397</v>
      </c>
      <c r="G10922" t="s">
        <v>641</v>
      </c>
    </row>
    <row r="10923" spans="1:7" x14ac:dyDescent="0.35">
      <c r="A10923" s="4" t="s">
        <v>228</v>
      </c>
      <c r="B10923" s="4" t="s">
        <v>487</v>
      </c>
      <c r="C10923" s="4" t="s">
        <v>302</v>
      </c>
      <c r="D10923" s="4" t="s">
        <v>282</v>
      </c>
      <c r="E10923">
        <v>2007</v>
      </c>
      <c r="F10923">
        <v>13.492322636444362</v>
      </c>
      <c r="G10923" t="s">
        <v>641</v>
      </c>
    </row>
    <row r="10924" spans="1:7" x14ac:dyDescent="0.35">
      <c r="A10924" s="4" t="s">
        <v>228</v>
      </c>
      <c r="B10924" s="4" t="s">
        <v>487</v>
      </c>
      <c r="C10924" s="4" t="s">
        <v>302</v>
      </c>
      <c r="D10924" s="4" t="s">
        <v>282</v>
      </c>
      <c r="E10924">
        <v>2008</v>
      </c>
      <c r="F10924">
        <v>13.290620976492306</v>
      </c>
      <c r="G10924" t="s">
        <v>641</v>
      </c>
    </row>
    <row r="10925" spans="1:7" x14ac:dyDescent="0.35">
      <c r="A10925" s="4" t="s">
        <v>228</v>
      </c>
      <c r="B10925" s="4" t="s">
        <v>487</v>
      </c>
      <c r="C10925" s="4" t="s">
        <v>302</v>
      </c>
      <c r="D10925" s="4" t="s">
        <v>282</v>
      </c>
      <c r="E10925">
        <v>2017</v>
      </c>
      <c r="F10925">
        <v>18.561258398716959</v>
      </c>
      <c r="G10925" t="s">
        <v>641</v>
      </c>
    </row>
    <row r="10926" spans="1:7" x14ac:dyDescent="0.35">
      <c r="A10926" s="4" t="s">
        <v>228</v>
      </c>
      <c r="B10926" s="4" t="s">
        <v>487</v>
      </c>
      <c r="C10926" s="4" t="s">
        <v>302</v>
      </c>
      <c r="D10926" s="4" t="s">
        <v>282</v>
      </c>
      <c r="E10926">
        <v>2018</v>
      </c>
      <c r="F10926">
        <v>18.794167845512131</v>
      </c>
      <c r="G10926" t="s">
        <v>641</v>
      </c>
    </row>
    <row r="10927" spans="1:7" x14ac:dyDescent="0.35">
      <c r="A10927" s="4" t="s">
        <v>228</v>
      </c>
      <c r="B10927" s="4" t="s">
        <v>487</v>
      </c>
      <c r="C10927" s="4" t="s">
        <v>302</v>
      </c>
      <c r="D10927" s="4" t="s">
        <v>282</v>
      </c>
      <c r="E10927">
        <v>2019</v>
      </c>
      <c r="F10927">
        <v>18.440646243555488</v>
      </c>
      <c r="G10927" t="s">
        <v>641</v>
      </c>
    </row>
    <row r="10928" spans="1:7" x14ac:dyDescent="0.35">
      <c r="A10928" s="4" t="s">
        <v>228</v>
      </c>
      <c r="B10928" s="4" t="s">
        <v>487</v>
      </c>
      <c r="C10928" s="4" t="s">
        <v>302</v>
      </c>
      <c r="D10928" s="4" t="s">
        <v>282</v>
      </c>
      <c r="E10928">
        <v>2020</v>
      </c>
      <c r="F10928">
        <v>13.76029694219811</v>
      </c>
      <c r="G10928" t="s">
        <v>641</v>
      </c>
    </row>
    <row r="10929" spans="1:7" x14ac:dyDescent="0.35">
      <c r="A10929" s="4" t="s">
        <v>228</v>
      </c>
      <c r="B10929" s="4" t="s">
        <v>487</v>
      </c>
      <c r="C10929" s="4" t="s">
        <v>302</v>
      </c>
      <c r="D10929" s="4" t="s">
        <v>282</v>
      </c>
      <c r="E10929">
        <v>2021</v>
      </c>
      <c r="F10929">
        <v>13.47447222375637</v>
      </c>
      <c r="G10929" t="s">
        <v>641</v>
      </c>
    </row>
    <row r="10930" spans="1:7" x14ac:dyDescent="0.35">
      <c r="A10930" s="4" t="s">
        <v>228</v>
      </c>
      <c r="B10930" s="4" t="s">
        <v>487</v>
      </c>
      <c r="C10930" s="4" t="s">
        <v>302</v>
      </c>
      <c r="D10930" s="4" t="s">
        <v>282</v>
      </c>
      <c r="E10930">
        <v>2022</v>
      </c>
      <c r="F10930">
        <v>16.408510078259159</v>
      </c>
      <c r="G10930" t="s">
        <v>641</v>
      </c>
    </row>
    <row r="10931" spans="1:7" x14ac:dyDescent="0.35">
      <c r="A10931" s="4" t="s">
        <v>228</v>
      </c>
      <c r="B10931" s="4" t="s">
        <v>487</v>
      </c>
      <c r="C10931" s="4" t="s">
        <v>302</v>
      </c>
      <c r="D10931" s="4" t="s">
        <v>282</v>
      </c>
      <c r="E10931">
        <v>2023</v>
      </c>
      <c r="F10931">
        <v>17.956691727866151</v>
      </c>
      <c r="G10931" t="s">
        <v>641</v>
      </c>
    </row>
    <row r="10932" spans="1:7" x14ac:dyDescent="0.35">
      <c r="A10932" s="4" t="s">
        <v>228</v>
      </c>
      <c r="B10932" s="4" t="s">
        <v>487</v>
      </c>
      <c r="C10932" s="4" t="s">
        <v>302</v>
      </c>
      <c r="D10932" s="4" t="s">
        <v>282</v>
      </c>
      <c r="E10932">
        <v>2024</v>
      </c>
      <c r="F10932">
        <v>18.948722372383106</v>
      </c>
      <c r="G10932" t="s">
        <v>641</v>
      </c>
    </row>
    <row r="10933" spans="1:7" x14ac:dyDescent="0.35">
      <c r="A10933" s="4" t="s">
        <v>65</v>
      </c>
      <c r="B10933" s="4" t="s">
        <v>36</v>
      </c>
      <c r="C10933" s="4" t="s">
        <v>303</v>
      </c>
      <c r="D10933" s="4" t="s">
        <v>253</v>
      </c>
      <c r="E10933">
        <v>2000</v>
      </c>
      <c r="F10933">
        <v>40.209502602874402</v>
      </c>
      <c r="G10933" t="s">
        <v>641</v>
      </c>
    </row>
    <row r="10934" spans="1:7" x14ac:dyDescent="0.35">
      <c r="A10934" s="4" t="s">
        <v>65</v>
      </c>
      <c r="B10934" s="4" t="s">
        <v>36</v>
      </c>
      <c r="C10934" s="4" t="s">
        <v>303</v>
      </c>
      <c r="D10934" s="4" t="s">
        <v>253</v>
      </c>
      <c r="E10934">
        <v>2001</v>
      </c>
      <c r="F10934">
        <v>44.111384519390555</v>
      </c>
      <c r="G10934" t="s">
        <v>641</v>
      </c>
    </row>
    <row r="10935" spans="1:7" x14ac:dyDescent="0.35">
      <c r="A10935" s="4" t="s">
        <v>65</v>
      </c>
      <c r="B10935" s="4" t="s">
        <v>36</v>
      </c>
      <c r="C10935" s="4" t="s">
        <v>303</v>
      </c>
      <c r="D10935" s="4" t="s">
        <v>253</v>
      </c>
      <c r="E10935">
        <v>2002</v>
      </c>
      <c r="F10935">
        <v>41.667590947027342</v>
      </c>
      <c r="G10935" t="s">
        <v>641</v>
      </c>
    </row>
    <row r="10936" spans="1:7" x14ac:dyDescent="0.35">
      <c r="A10936" s="4" t="s">
        <v>65</v>
      </c>
      <c r="B10936" s="4" t="s">
        <v>36</v>
      </c>
      <c r="C10936" s="4" t="s">
        <v>303</v>
      </c>
      <c r="D10936" s="4" t="s">
        <v>253</v>
      </c>
      <c r="E10936">
        <v>2003</v>
      </c>
      <c r="F10936">
        <v>42.084631900433052</v>
      </c>
      <c r="G10936" t="s">
        <v>641</v>
      </c>
    </row>
    <row r="10937" spans="1:7" x14ac:dyDescent="0.35">
      <c r="A10937" s="4" t="s">
        <v>65</v>
      </c>
      <c r="B10937" s="4" t="s">
        <v>36</v>
      </c>
      <c r="C10937" s="4" t="s">
        <v>303</v>
      </c>
      <c r="D10937" s="4" t="s">
        <v>253</v>
      </c>
      <c r="E10937">
        <v>2004</v>
      </c>
      <c r="F10937">
        <v>39.608935507857886</v>
      </c>
      <c r="G10937" t="s">
        <v>641</v>
      </c>
    </row>
    <row r="10938" spans="1:7" x14ac:dyDescent="0.35">
      <c r="A10938" s="4" t="s">
        <v>65</v>
      </c>
      <c r="B10938" s="4" t="s">
        <v>36</v>
      </c>
      <c r="C10938" s="4" t="s">
        <v>303</v>
      </c>
      <c r="D10938" s="4" t="s">
        <v>253</v>
      </c>
      <c r="E10938">
        <v>2005</v>
      </c>
      <c r="F10938">
        <v>43.000504382896082</v>
      </c>
      <c r="G10938" t="s">
        <v>641</v>
      </c>
    </row>
    <row r="10939" spans="1:7" x14ac:dyDescent="0.35">
      <c r="A10939" s="4" t="s">
        <v>65</v>
      </c>
      <c r="B10939" s="4" t="s">
        <v>36</v>
      </c>
      <c r="C10939" s="4" t="s">
        <v>303</v>
      </c>
      <c r="D10939" s="4" t="s">
        <v>253</v>
      </c>
      <c r="E10939">
        <v>2006</v>
      </c>
      <c r="F10939">
        <v>46.144916734598809</v>
      </c>
      <c r="G10939" t="s">
        <v>641</v>
      </c>
    </row>
    <row r="10940" spans="1:7" x14ac:dyDescent="0.35">
      <c r="A10940" s="4" t="s">
        <v>65</v>
      </c>
      <c r="B10940" s="4" t="s">
        <v>36</v>
      </c>
      <c r="C10940" s="4" t="s">
        <v>303</v>
      </c>
      <c r="D10940" s="4" t="s">
        <v>253</v>
      </c>
      <c r="E10940">
        <v>2007</v>
      </c>
      <c r="F10940">
        <v>47.217911100274925</v>
      </c>
      <c r="G10940" t="s">
        <v>641</v>
      </c>
    </row>
    <row r="10941" spans="1:7" x14ac:dyDescent="0.35">
      <c r="A10941" s="4" t="s">
        <v>65</v>
      </c>
      <c r="B10941" s="4" t="s">
        <v>36</v>
      </c>
      <c r="C10941" s="4" t="s">
        <v>303</v>
      </c>
      <c r="D10941" s="4" t="s">
        <v>253</v>
      </c>
      <c r="E10941">
        <v>2008</v>
      </c>
      <c r="F10941">
        <v>51.628967025439024</v>
      </c>
      <c r="G10941" t="s">
        <v>641</v>
      </c>
    </row>
    <row r="10942" spans="1:7" x14ac:dyDescent="0.35">
      <c r="A10942" s="4" t="s">
        <v>65</v>
      </c>
      <c r="B10942" s="4" t="s">
        <v>36</v>
      </c>
      <c r="C10942" s="4" t="s">
        <v>303</v>
      </c>
      <c r="D10942" s="4" t="s">
        <v>253</v>
      </c>
      <c r="E10942">
        <v>2017</v>
      </c>
      <c r="F10942">
        <v>66.323373576998819</v>
      </c>
      <c r="G10942" t="s">
        <v>641</v>
      </c>
    </row>
    <row r="10943" spans="1:7" x14ac:dyDescent="0.35">
      <c r="A10943" s="4" t="s">
        <v>65</v>
      </c>
      <c r="B10943" s="4" t="s">
        <v>36</v>
      </c>
      <c r="C10943" s="4" t="s">
        <v>303</v>
      </c>
      <c r="D10943" s="4" t="s">
        <v>253</v>
      </c>
      <c r="E10943">
        <v>2018</v>
      </c>
      <c r="F10943">
        <v>67.319461330320962</v>
      </c>
      <c r="G10943" t="s">
        <v>641</v>
      </c>
    </row>
    <row r="10944" spans="1:7" x14ac:dyDescent="0.35">
      <c r="A10944" s="4" t="s">
        <v>65</v>
      </c>
      <c r="B10944" s="4" t="s">
        <v>36</v>
      </c>
      <c r="C10944" s="4" t="s">
        <v>303</v>
      </c>
      <c r="D10944" s="4" t="s">
        <v>253</v>
      </c>
      <c r="E10944">
        <v>2019</v>
      </c>
      <c r="F10944">
        <v>67.643432447581588</v>
      </c>
      <c r="G10944" t="s">
        <v>641</v>
      </c>
    </row>
    <row r="10945" spans="1:7" x14ac:dyDescent="0.35">
      <c r="A10945" s="4" t="s">
        <v>65</v>
      </c>
      <c r="B10945" s="4" t="s">
        <v>36</v>
      </c>
      <c r="C10945" s="4" t="s">
        <v>303</v>
      </c>
      <c r="D10945" s="4" t="s">
        <v>253</v>
      </c>
      <c r="E10945">
        <v>2020</v>
      </c>
      <c r="F10945">
        <v>77.124256583727941</v>
      </c>
      <c r="G10945" t="s">
        <v>641</v>
      </c>
    </row>
    <row r="10946" spans="1:7" x14ac:dyDescent="0.35">
      <c r="A10946" s="4" t="s">
        <v>65</v>
      </c>
      <c r="B10946" s="4" t="s">
        <v>36</v>
      </c>
      <c r="C10946" s="4" t="s">
        <v>303</v>
      </c>
      <c r="D10946" s="4" t="s">
        <v>253</v>
      </c>
      <c r="E10946">
        <v>2021</v>
      </c>
      <c r="F10946">
        <v>74.574584879756586</v>
      </c>
      <c r="G10946" t="s">
        <v>641</v>
      </c>
    </row>
    <row r="10947" spans="1:7" x14ac:dyDescent="0.35">
      <c r="A10947" s="4" t="s">
        <v>65</v>
      </c>
      <c r="B10947" s="4" t="s">
        <v>36</v>
      </c>
      <c r="C10947" s="4" t="s">
        <v>303</v>
      </c>
      <c r="D10947" s="4" t="s">
        <v>253</v>
      </c>
      <c r="E10947">
        <v>2022</v>
      </c>
      <c r="F10947">
        <v>67.367463759936797</v>
      </c>
      <c r="G10947" t="s">
        <v>641</v>
      </c>
    </row>
    <row r="10948" spans="1:7" x14ac:dyDescent="0.35">
      <c r="A10948" s="4" t="s">
        <v>65</v>
      </c>
      <c r="B10948" s="4" t="s">
        <v>36</v>
      </c>
      <c r="C10948" s="4" t="s">
        <v>303</v>
      </c>
      <c r="D10948" s="4" t="s">
        <v>253</v>
      </c>
      <c r="E10948">
        <v>2023</v>
      </c>
      <c r="F10948">
        <v>66.386328007650349</v>
      </c>
      <c r="G10948" t="s">
        <v>641</v>
      </c>
    </row>
    <row r="10949" spans="1:7" x14ac:dyDescent="0.35">
      <c r="A10949" s="4" t="s">
        <v>65</v>
      </c>
      <c r="B10949" s="4" t="s">
        <v>36</v>
      </c>
      <c r="C10949" s="4" t="s">
        <v>303</v>
      </c>
      <c r="D10949" s="4" t="s">
        <v>253</v>
      </c>
      <c r="E10949">
        <v>2024</v>
      </c>
      <c r="F10949">
        <v>67.793734767747154</v>
      </c>
      <c r="G10949" t="s">
        <v>641</v>
      </c>
    </row>
    <row r="10950" spans="1:7" x14ac:dyDescent="0.35">
      <c r="A10950" s="4" t="s">
        <v>65</v>
      </c>
      <c r="B10950" s="4" t="s">
        <v>36</v>
      </c>
      <c r="C10950" s="4" t="s">
        <v>202</v>
      </c>
      <c r="D10950" s="4" t="s">
        <v>494</v>
      </c>
      <c r="E10950">
        <v>2000</v>
      </c>
      <c r="F10950">
        <v>100</v>
      </c>
      <c r="G10950" t="s">
        <v>641</v>
      </c>
    </row>
    <row r="10951" spans="1:7" x14ac:dyDescent="0.35">
      <c r="A10951" s="4" t="s">
        <v>65</v>
      </c>
      <c r="B10951" s="4" t="s">
        <v>36</v>
      </c>
      <c r="C10951" s="4" t="s">
        <v>202</v>
      </c>
      <c r="D10951" s="4" t="s">
        <v>494</v>
      </c>
      <c r="E10951">
        <v>2001</v>
      </c>
      <c r="F10951">
        <v>100</v>
      </c>
      <c r="G10951" t="s">
        <v>641</v>
      </c>
    </row>
    <row r="10952" spans="1:7" x14ac:dyDescent="0.35">
      <c r="A10952" s="4" t="s">
        <v>65</v>
      </c>
      <c r="B10952" s="4" t="s">
        <v>36</v>
      </c>
      <c r="C10952" s="4" t="s">
        <v>202</v>
      </c>
      <c r="D10952" s="4" t="s">
        <v>494</v>
      </c>
      <c r="E10952">
        <v>2002</v>
      </c>
      <c r="F10952">
        <v>100</v>
      </c>
      <c r="G10952" t="s">
        <v>641</v>
      </c>
    </row>
    <row r="10953" spans="1:7" x14ac:dyDescent="0.35">
      <c r="A10953" s="4" t="s">
        <v>65</v>
      </c>
      <c r="B10953" s="4" t="s">
        <v>36</v>
      </c>
      <c r="C10953" s="4" t="s">
        <v>202</v>
      </c>
      <c r="D10953" s="4" t="s">
        <v>494</v>
      </c>
      <c r="E10953">
        <v>2003</v>
      </c>
      <c r="F10953">
        <v>100</v>
      </c>
      <c r="G10953" t="s">
        <v>641</v>
      </c>
    </row>
    <row r="10954" spans="1:7" x14ac:dyDescent="0.35">
      <c r="A10954" s="4" t="s">
        <v>65</v>
      </c>
      <c r="B10954" s="4" t="s">
        <v>36</v>
      </c>
      <c r="C10954" s="4" t="s">
        <v>202</v>
      </c>
      <c r="D10954" s="4" t="s">
        <v>494</v>
      </c>
      <c r="E10954">
        <v>2004</v>
      </c>
      <c r="F10954">
        <v>100</v>
      </c>
      <c r="G10954" t="s">
        <v>641</v>
      </c>
    </row>
    <row r="10955" spans="1:7" x14ac:dyDescent="0.35">
      <c r="A10955" s="4" t="s">
        <v>65</v>
      </c>
      <c r="B10955" s="4" t="s">
        <v>36</v>
      </c>
      <c r="C10955" s="4" t="s">
        <v>202</v>
      </c>
      <c r="D10955" s="4" t="s">
        <v>494</v>
      </c>
      <c r="E10955">
        <v>2005</v>
      </c>
      <c r="F10955">
        <v>100</v>
      </c>
      <c r="G10955" t="s">
        <v>641</v>
      </c>
    </row>
    <row r="10956" spans="1:7" x14ac:dyDescent="0.35">
      <c r="A10956" s="4" t="s">
        <v>65</v>
      </c>
      <c r="B10956" s="4" t="s">
        <v>36</v>
      </c>
      <c r="C10956" s="4" t="s">
        <v>202</v>
      </c>
      <c r="D10956" s="4" t="s">
        <v>494</v>
      </c>
      <c r="E10956">
        <v>2006</v>
      </c>
      <c r="F10956">
        <v>100</v>
      </c>
      <c r="G10956" t="s">
        <v>641</v>
      </c>
    </row>
    <row r="10957" spans="1:7" x14ac:dyDescent="0.35">
      <c r="A10957" s="4" t="s">
        <v>65</v>
      </c>
      <c r="B10957" s="4" t="s">
        <v>36</v>
      </c>
      <c r="C10957" s="4" t="s">
        <v>202</v>
      </c>
      <c r="D10957" s="4" t="s">
        <v>494</v>
      </c>
      <c r="E10957">
        <v>2007</v>
      </c>
      <c r="F10957">
        <v>100</v>
      </c>
      <c r="G10957" t="s">
        <v>641</v>
      </c>
    </row>
    <row r="10958" spans="1:7" x14ac:dyDescent="0.35">
      <c r="A10958" s="4" t="s">
        <v>65</v>
      </c>
      <c r="B10958" s="4" t="s">
        <v>36</v>
      </c>
      <c r="C10958" s="4" t="s">
        <v>202</v>
      </c>
      <c r="D10958" s="4" t="s">
        <v>494</v>
      </c>
      <c r="E10958">
        <v>2008</v>
      </c>
      <c r="F10958">
        <v>99.9</v>
      </c>
      <c r="G10958" t="s">
        <v>641</v>
      </c>
    </row>
    <row r="10959" spans="1:7" x14ac:dyDescent="0.35">
      <c r="A10959" s="4" t="s">
        <v>65</v>
      </c>
      <c r="B10959" s="4" t="s">
        <v>36</v>
      </c>
      <c r="C10959" s="4" t="s">
        <v>202</v>
      </c>
      <c r="D10959" s="4" t="s">
        <v>494</v>
      </c>
      <c r="E10959">
        <v>2017</v>
      </c>
      <c r="F10959">
        <v>100</v>
      </c>
      <c r="G10959" t="s">
        <v>641</v>
      </c>
    </row>
    <row r="10960" spans="1:7" x14ac:dyDescent="0.35">
      <c r="A10960" s="4" t="s">
        <v>65</v>
      </c>
      <c r="B10960" s="4" t="s">
        <v>36</v>
      </c>
      <c r="C10960" s="4" t="s">
        <v>202</v>
      </c>
      <c r="D10960" s="4" t="s">
        <v>494</v>
      </c>
      <c r="E10960">
        <v>2018</v>
      </c>
      <c r="F10960">
        <v>100</v>
      </c>
      <c r="G10960" t="s">
        <v>641</v>
      </c>
    </row>
    <row r="10961" spans="1:7" x14ac:dyDescent="0.35">
      <c r="A10961" s="4" t="s">
        <v>65</v>
      </c>
      <c r="B10961" s="4" t="s">
        <v>36</v>
      </c>
      <c r="C10961" s="4" t="s">
        <v>202</v>
      </c>
      <c r="D10961" s="4" t="s">
        <v>494</v>
      </c>
      <c r="E10961">
        <v>2019</v>
      </c>
      <c r="F10961">
        <v>100</v>
      </c>
      <c r="G10961" t="s">
        <v>641</v>
      </c>
    </row>
    <row r="10962" spans="1:7" x14ac:dyDescent="0.35">
      <c r="A10962" s="4" t="s">
        <v>65</v>
      </c>
      <c r="B10962" s="4" t="s">
        <v>36</v>
      </c>
      <c r="C10962" s="4" t="s">
        <v>202</v>
      </c>
      <c r="D10962" s="4" t="s">
        <v>494</v>
      </c>
      <c r="E10962">
        <v>2020</v>
      </c>
      <c r="F10962">
        <v>100</v>
      </c>
      <c r="G10962" t="s">
        <v>641</v>
      </c>
    </row>
    <row r="10963" spans="1:7" x14ac:dyDescent="0.35">
      <c r="A10963" s="4" t="s">
        <v>65</v>
      </c>
      <c r="B10963" s="4" t="s">
        <v>36</v>
      </c>
      <c r="C10963" s="4" t="s">
        <v>202</v>
      </c>
      <c r="D10963" s="4" t="s">
        <v>494</v>
      </c>
      <c r="E10963">
        <v>2021</v>
      </c>
      <c r="F10963">
        <v>100</v>
      </c>
      <c r="G10963" t="s">
        <v>641</v>
      </c>
    </row>
    <row r="10964" spans="1:7" x14ac:dyDescent="0.35">
      <c r="A10964" s="4" t="s">
        <v>65</v>
      </c>
      <c r="B10964" s="4" t="s">
        <v>36</v>
      </c>
      <c r="C10964" s="4" t="s">
        <v>202</v>
      </c>
      <c r="D10964" s="4" t="s">
        <v>494</v>
      </c>
      <c r="E10964">
        <v>2022</v>
      </c>
      <c r="F10964">
        <v>100</v>
      </c>
      <c r="G10964" t="s">
        <v>641</v>
      </c>
    </row>
    <row r="10965" spans="1:7" x14ac:dyDescent="0.35">
      <c r="A10965" s="4" t="s">
        <v>65</v>
      </c>
      <c r="B10965" s="4" t="s">
        <v>36</v>
      </c>
      <c r="C10965" s="4" t="s">
        <v>202</v>
      </c>
      <c r="D10965" s="4" t="s">
        <v>494</v>
      </c>
      <c r="E10965">
        <v>2023</v>
      </c>
      <c r="F10965">
        <v>100</v>
      </c>
      <c r="G10965" t="s">
        <v>641</v>
      </c>
    </row>
    <row r="10966" spans="1:7" x14ac:dyDescent="0.35">
      <c r="A10966" s="4" t="s">
        <v>65</v>
      </c>
      <c r="B10966" s="4" t="s">
        <v>36</v>
      </c>
      <c r="C10966" s="4" t="s">
        <v>418</v>
      </c>
      <c r="D10966" s="4" t="s">
        <v>232</v>
      </c>
      <c r="E10966">
        <v>2000</v>
      </c>
      <c r="F10966">
        <v>9.900175388430652</v>
      </c>
      <c r="G10966" t="s">
        <v>641</v>
      </c>
    </row>
    <row r="10967" spans="1:7" x14ac:dyDescent="0.35">
      <c r="A10967" s="4" t="s">
        <v>65</v>
      </c>
      <c r="B10967" s="4" t="s">
        <v>36</v>
      </c>
      <c r="C10967" s="4" t="s">
        <v>418</v>
      </c>
      <c r="D10967" s="4" t="s">
        <v>232</v>
      </c>
      <c r="E10967">
        <v>2001</v>
      </c>
      <c r="F10967">
        <v>5.4083354556614953</v>
      </c>
      <c r="G10967" t="s">
        <v>641</v>
      </c>
    </row>
    <row r="10968" spans="1:7" x14ac:dyDescent="0.35">
      <c r="A10968" s="4" t="s">
        <v>65</v>
      </c>
      <c r="B10968" s="4" t="s">
        <v>36</v>
      </c>
      <c r="C10968" s="4" t="s">
        <v>418</v>
      </c>
      <c r="D10968" s="4" t="s">
        <v>232</v>
      </c>
      <c r="E10968">
        <v>2002</v>
      </c>
      <c r="F10968">
        <v>1.9052821504805419</v>
      </c>
      <c r="G10968" t="s">
        <v>641</v>
      </c>
    </row>
    <row r="10969" spans="1:7" x14ac:dyDescent="0.35">
      <c r="A10969" s="4" t="s">
        <v>65</v>
      </c>
      <c r="B10969" s="4" t="s">
        <v>36</v>
      </c>
      <c r="C10969" s="4" t="s">
        <v>418</v>
      </c>
      <c r="D10969" s="4" t="s">
        <v>232</v>
      </c>
      <c r="E10969">
        <v>2003</v>
      </c>
      <c r="F10969">
        <v>0.68270137578763213</v>
      </c>
      <c r="G10969" t="s">
        <v>641</v>
      </c>
    </row>
    <row r="10970" spans="1:7" x14ac:dyDescent="0.35">
      <c r="A10970" s="4" t="s">
        <v>65</v>
      </c>
      <c r="B10970" s="4" t="s">
        <v>36</v>
      </c>
      <c r="C10970" s="4" t="s">
        <v>418</v>
      </c>
      <c r="D10970" s="4" t="s">
        <v>232</v>
      </c>
      <c r="E10970">
        <v>2004</v>
      </c>
      <c r="F10970">
        <v>3.3826468188469909</v>
      </c>
      <c r="G10970" t="s">
        <v>641</v>
      </c>
    </row>
    <row r="10971" spans="1:7" x14ac:dyDescent="0.35">
      <c r="A10971" s="4" t="s">
        <v>65</v>
      </c>
      <c r="B10971" s="4" t="s">
        <v>36</v>
      </c>
      <c r="C10971" s="4" t="s">
        <v>418</v>
      </c>
      <c r="D10971" s="4" t="s">
        <v>232</v>
      </c>
      <c r="E10971">
        <v>2005</v>
      </c>
      <c r="F10971">
        <v>2.183798723902509</v>
      </c>
      <c r="G10971" t="s">
        <v>641</v>
      </c>
    </row>
    <row r="10972" spans="1:7" x14ac:dyDescent="0.35">
      <c r="A10972" s="4" t="s">
        <v>65</v>
      </c>
      <c r="B10972" s="4" t="s">
        <v>36</v>
      </c>
      <c r="C10972" s="4" t="s">
        <v>418</v>
      </c>
      <c r="D10972" s="4" t="s">
        <v>232</v>
      </c>
      <c r="E10972">
        <v>2006</v>
      </c>
      <c r="F10972">
        <v>1.284693943664164</v>
      </c>
      <c r="G10972" t="s">
        <v>641</v>
      </c>
    </row>
    <row r="10973" spans="1:7" x14ac:dyDescent="0.35">
      <c r="A10973" s="4" t="s">
        <v>65</v>
      </c>
      <c r="B10973" s="4" t="s">
        <v>36</v>
      </c>
      <c r="C10973" s="4" t="s">
        <v>418</v>
      </c>
      <c r="D10973" s="4" t="s">
        <v>232</v>
      </c>
      <c r="E10973">
        <v>2007</v>
      </c>
      <c r="F10973">
        <v>2.4587431238538988</v>
      </c>
      <c r="G10973" t="s">
        <v>641</v>
      </c>
    </row>
    <row r="10974" spans="1:7" x14ac:dyDescent="0.35">
      <c r="A10974" s="4" t="s">
        <v>65</v>
      </c>
      <c r="B10974" s="4" t="s">
        <v>36</v>
      </c>
      <c r="C10974" s="4" t="s">
        <v>418</v>
      </c>
      <c r="D10974" s="4" t="s">
        <v>232</v>
      </c>
      <c r="E10974">
        <v>2008</v>
      </c>
      <c r="F10974">
        <v>4.1649719352477872</v>
      </c>
      <c r="G10974" t="s">
        <v>641</v>
      </c>
    </row>
    <row r="10975" spans="1:7" x14ac:dyDescent="0.35">
      <c r="A10975" s="4" t="s">
        <v>65</v>
      </c>
      <c r="B10975" s="4" t="s">
        <v>36</v>
      </c>
      <c r="C10975" s="4" t="s">
        <v>418</v>
      </c>
      <c r="D10975" s="4" t="s">
        <v>232</v>
      </c>
      <c r="E10975">
        <v>2017</v>
      </c>
      <c r="F10975">
        <v>2.075935536738593</v>
      </c>
      <c r="G10975" t="s">
        <v>641</v>
      </c>
    </row>
    <row r="10976" spans="1:7" x14ac:dyDescent="0.35">
      <c r="A10976" s="4" t="s">
        <v>65</v>
      </c>
      <c r="B10976" s="4" t="s">
        <v>36</v>
      </c>
      <c r="C10976" s="4" t="s">
        <v>418</v>
      </c>
      <c r="D10976" s="4" t="s">
        <v>232</v>
      </c>
      <c r="E10976">
        <v>2018</v>
      </c>
      <c r="F10976">
        <v>1.8129515654268851</v>
      </c>
      <c r="G10976" t="s">
        <v>641</v>
      </c>
    </row>
    <row r="10977" spans="1:7" x14ac:dyDescent="0.35">
      <c r="A10977" s="4" t="s">
        <v>65</v>
      </c>
      <c r="B10977" s="4" t="s">
        <v>36</v>
      </c>
      <c r="C10977" s="4" t="s">
        <v>418</v>
      </c>
      <c r="D10977" s="4" t="s">
        <v>232</v>
      </c>
      <c r="E10977">
        <v>2019</v>
      </c>
      <c r="F10977">
        <v>2.2274788093829141</v>
      </c>
      <c r="G10977" t="s">
        <v>641</v>
      </c>
    </row>
    <row r="10978" spans="1:7" x14ac:dyDescent="0.35">
      <c r="A10978" s="4" t="s">
        <v>65</v>
      </c>
      <c r="B10978" s="4" t="s">
        <v>36</v>
      </c>
      <c r="C10978" s="4" t="s">
        <v>418</v>
      </c>
      <c r="D10978" s="4" t="s">
        <v>232</v>
      </c>
      <c r="E10978">
        <v>2020</v>
      </c>
      <c r="F10978">
        <v>3.37446972618589</v>
      </c>
      <c r="G10978" t="s">
        <v>641</v>
      </c>
    </row>
    <row r="10979" spans="1:7" x14ac:dyDescent="0.35">
      <c r="A10979" s="4" t="s">
        <v>65</v>
      </c>
      <c r="B10979" s="4" t="s">
        <v>36</v>
      </c>
      <c r="C10979" s="4" t="s">
        <v>418</v>
      </c>
      <c r="D10979" s="4" t="s">
        <v>232</v>
      </c>
      <c r="E10979">
        <v>2021</v>
      </c>
      <c r="F10979">
        <v>5.0550270471927208</v>
      </c>
      <c r="G10979" t="s">
        <v>641</v>
      </c>
    </row>
    <row r="10980" spans="1:7" x14ac:dyDescent="0.35">
      <c r="A10980" s="4" t="s">
        <v>65</v>
      </c>
      <c r="B10980" s="4" t="s">
        <v>36</v>
      </c>
      <c r="C10980" s="4" t="s">
        <v>418</v>
      </c>
      <c r="D10980" s="4" t="s">
        <v>232</v>
      </c>
      <c r="E10980">
        <v>2022</v>
      </c>
      <c r="F10980">
        <v>14.42945075757577</v>
      </c>
      <c r="G10980" t="s">
        <v>641</v>
      </c>
    </row>
    <row r="10981" spans="1:7" x14ac:dyDescent="0.35">
      <c r="A10981" s="4" t="s">
        <v>65</v>
      </c>
      <c r="B10981" s="4" t="s">
        <v>36</v>
      </c>
      <c r="C10981" s="4" t="s">
        <v>418</v>
      </c>
      <c r="D10981" s="4" t="s">
        <v>232</v>
      </c>
      <c r="E10981">
        <v>2023</v>
      </c>
      <c r="F10981">
        <v>11.528912796110481</v>
      </c>
      <c r="G10981" t="s">
        <v>641</v>
      </c>
    </row>
    <row r="10982" spans="1:7" x14ac:dyDescent="0.35">
      <c r="A10982" s="4" t="s">
        <v>65</v>
      </c>
      <c r="B10982" s="4" t="s">
        <v>36</v>
      </c>
      <c r="C10982" s="4" t="s">
        <v>418</v>
      </c>
      <c r="D10982" s="4" t="s">
        <v>232</v>
      </c>
      <c r="E10982">
        <v>2024</v>
      </c>
      <c r="F10982">
        <v>3.7906089763019661</v>
      </c>
      <c r="G10982" t="s">
        <v>641</v>
      </c>
    </row>
    <row r="10983" spans="1:7" x14ac:dyDescent="0.35">
      <c r="A10983" s="4" t="s">
        <v>65</v>
      </c>
      <c r="B10983" s="4" t="s">
        <v>36</v>
      </c>
      <c r="C10983" s="4" t="s">
        <v>247</v>
      </c>
      <c r="D10983" s="4" t="s">
        <v>368</v>
      </c>
      <c r="E10983">
        <v>2000</v>
      </c>
      <c r="F10983">
        <v>6.0577121953075732</v>
      </c>
      <c r="G10983" t="s">
        <v>641</v>
      </c>
    </row>
    <row r="10984" spans="1:7" x14ac:dyDescent="0.35">
      <c r="A10984" s="4" t="s">
        <v>65</v>
      </c>
      <c r="B10984" s="4" t="s">
        <v>36</v>
      </c>
      <c r="C10984" s="4" t="s">
        <v>247</v>
      </c>
      <c r="D10984" s="4" t="s">
        <v>368</v>
      </c>
      <c r="E10984">
        <v>2001</v>
      </c>
      <c r="F10984">
        <v>3.2015977995908855</v>
      </c>
      <c r="G10984" t="s">
        <v>641</v>
      </c>
    </row>
    <row r="10985" spans="1:7" x14ac:dyDescent="0.35">
      <c r="A10985" s="4" t="s">
        <v>65</v>
      </c>
      <c r="B10985" s="4" t="s">
        <v>36</v>
      </c>
      <c r="C10985" s="4" t="s">
        <v>247</v>
      </c>
      <c r="D10985" s="4" t="s">
        <v>368</v>
      </c>
      <c r="E10985">
        <v>2002</v>
      </c>
      <c r="F10985">
        <v>1.8150696119123779</v>
      </c>
      <c r="G10985" t="s">
        <v>641</v>
      </c>
    </row>
    <row r="10986" spans="1:7" x14ac:dyDescent="0.35">
      <c r="A10986" s="4" t="s">
        <v>65</v>
      </c>
      <c r="B10986" s="4" t="s">
        <v>36</v>
      </c>
      <c r="C10986" s="4" t="s">
        <v>247</v>
      </c>
      <c r="D10986" s="4" t="s">
        <v>368</v>
      </c>
      <c r="E10986">
        <v>2003</v>
      </c>
      <c r="F10986">
        <v>0.77465756090870741</v>
      </c>
      <c r="G10986" t="s">
        <v>641</v>
      </c>
    </row>
    <row r="10987" spans="1:7" x14ac:dyDescent="0.35">
      <c r="A10987" s="4" t="s">
        <v>65</v>
      </c>
      <c r="B10987" s="4" t="s">
        <v>36</v>
      </c>
      <c r="C10987" s="4" t="s">
        <v>247</v>
      </c>
      <c r="D10987" s="4" t="s">
        <v>368</v>
      </c>
      <c r="E10987">
        <v>2004</v>
      </c>
      <c r="F10987">
        <v>4.933116404961396</v>
      </c>
      <c r="G10987" t="s">
        <v>641</v>
      </c>
    </row>
    <row r="10988" spans="1:7" x14ac:dyDescent="0.35">
      <c r="A10988" s="4" t="s">
        <v>65</v>
      </c>
      <c r="B10988" s="4" t="s">
        <v>36</v>
      </c>
      <c r="C10988" s="4" t="s">
        <v>247</v>
      </c>
      <c r="D10988" s="4" t="s">
        <v>368</v>
      </c>
      <c r="E10988">
        <v>2005</v>
      </c>
      <c r="F10988">
        <v>2.6230946080835622</v>
      </c>
      <c r="G10988" t="s">
        <v>641</v>
      </c>
    </row>
    <row r="10989" spans="1:7" x14ac:dyDescent="0.35">
      <c r="A10989" s="4" t="s">
        <v>65</v>
      </c>
      <c r="B10989" s="4" t="s">
        <v>36</v>
      </c>
      <c r="C10989" s="4" t="s">
        <v>247</v>
      </c>
      <c r="D10989" s="4" t="s">
        <v>368</v>
      </c>
      <c r="E10989">
        <v>2006</v>
      </c>
      <c r="F10989">
        <v>1.7515345135689557</v>
      </c>
      <c r="G10989" t="s">
        <v>641</v>
      </c>
    </row>
    <row r="10990" spans="1:7" x14ac:dyDescent="0.35">
      <c r="A10990" s="4" t="s">
        <v>65</v>
      </c>
      <c r="B10990" s="4" t="s">
        <v>36</v>
      </c>
      <c r="C10990" s="4" t="s">
        <v>247</v>
      </c>
      <c r="D10990" s="4" t="s">
        <v>368</v>
      </c>
      <c r="E10990">
        <v>2007</v>
      </c>
      <c r="F10990">
        <v>3.7951414984224812</v>
      </c>
      <c r="G10990" t="s">
        <v>641</v>
      </c>
    </row>
    <row r="10991" spans="1:7" x14ac:dyDescent="0.35">
      <c r="A10991" s="4" t="s">
        <v>65</v>
      </c>
      <c r="B10991" s="4" t="s">
        <v>36</v>
      </c>
      <c r="C10991" s="4" t="s">
        <v>247</v>
      </c>
      <c r="D10991" s="4" t="s">
        <v>368</v>
      </c>
      <c r="E10991">
        <v>2008</v>
      </c>
      <c r="F10991">
        <v>3.9342962649657949</v>
      </c>
      <c r="G10991" t="s">
        <v>641</v>
      </c>
    </row>
    <row r="10992" spans="1:7" x14ac:dyDescent="0.35">
      <c r="A10992" s="4" t="s">
        <v>65</v>
      </c>
      <c r="B10992" s="4" t="s">
        <v>36</v>
      </c>
      <c r="C10992" s="4" t="s">
        <v>247</v>
      </c>
      <c r="D10992" s="4" t="s">
        <v>368</v>
      </c>
      <c r="E10992">
        <v>2017</v>
      </c>
      <c r="F10992">
        <v>1.7702028494543214</v>
      </c>
      <c r="G10992" t="s">
        <v>641</v>
      </c>
    </row>
    <row r="10993" spans="1:7" x14ac:dyDescent="0.35">
      <c r="A10993" s="4" t="s">
        <v>65</v>
      </c>
      <c r="B10993" s="4" t="s">
        <v>36</v>
      </c>
      <c r="C10993" s="4" t="s">
        <v>247</v>
      </c>
      <c r="D10993" s="4" t="s">
        <v>368</v>
      </c>
      <c r="E10993">
        <v>2018</v>
      </c>
      <c r="F10993">
        <v>1.2269982517413354</v>
      </c>
      <c r="G10993" t="s">
        <v>641</v>
      </c>
    </row>
    <row r="10994" spans="1:7" x14ac:dyDescent="0.35">
      <c r="A10994" s="4" t="s">
        <v>65</v>
      </c>
      <c r="B10994" s="4" t="s">
        <v>36</v>
      </c>
      <c r="C10994" s="4" t="s">
        <v>247</v>
      </c>
      <c r="D10994" s="4" t="s">
        <v>368</v>
      </c>
      <c r="E10994">
        <v>2019</v>
      </c>
      <c r="F10994">
        <v>3.0264469086765331</v>
      </c>
      <c r="G10994" t="s">
        <v>641</v>
      </c>
    </row>
    <row r="10995" spans="1:7" x14ac:dyDescent="0.35">
      <c r="A10995" s="4" t="s">
        <v>65</v>
      </c>
      <c r="B10995" s="4" t="s">
        <v>36</v>
      </c>
      <c r="C10995" s="4" t="s">
        <v>247</v>
      </c>
      <c r="D10995" s="4" t="s">
        <v>368</v>
      </c>
      <c r="E10995">
        <v>2020</v>
      </c>
      <c r="F10995">
        <v>4.2385943485677728</v>
      </c>
      <c r="G10995" t="s">
        <v>641</v>
      </c>
    </row>
    <row r="10996" spans="1:7" x14ac:dyDescent="0.35">
      <c r="A10996" s="4" t="s">
        <v>65</v>
      </c>
      <c r="B10996" s="4" t="s">
        <v>36</v>
      </c>
      <c r="C10996" s="4" t="s">
        <v>247</v>
      </c>
      <c r="D10996" s="4" t="s">
        <v>368</v>
      </c>
      <c r="E10996">
        <v>2021</v>
      </c>
      <c r="F10996">
        <v>5.3402360280074817</v>
      </c>
      <c r="G10996" t="s">
        <v>641</v>
      </c>
    </row>
    <row r="10997" spans="1:7" x14ac:dyDescent="0.35">
      <c r="A10997" s="4" t="s">
        <v>65</v>
      </c>
      <c r="B10997" s="4" t="s">
        <v>36</v>
      </c>
      <c r="C10997" s="4" t="s">
        <v>247</v>
      </c>
      <c r="D10997" s="4" t="s">
        <v>368</v>
      </c>
      <c r="E10997">
        <v>2022</v>
      </c>
      <c r="F10997">
        <v>10.689577427514024</v>
      </c>
      <c r="G10997" t="s">
        <v>641</v>
      </c>
    </row>
    <row r="10998" spans="1:7" x14ac:dyDescent="0.35">
      <c r="A10998" s="4" t="s">
        <v>65</v>
      </c>
      <c r="B10998" s="4" t="s">
        <v>36</v>
      </c>
      <c r="C10998" s="4" t="s">
        <v>247</v>
      </c>
      <c r="D10998" s="4" t="s">
        <v>368</v>
      </c>
      <c r="E10998">
        <v>2023</v>
      </c>
      <c r="F10998">
        <v>9.8656927023499748</v>
      </c>
      <c r="G10998" t="s">
        <v>641</v>
      </c>
    </row>
    <row r="10999" spans="1:7" x14ac:dyDescent="0.35">
      <c r="A10999" s="4" t="s">
        <v>65</v>
      </c>
      <c r="B10999" s="4" t="s">
        <v>36</v>
      </c>
      <c r="C10999" s="4" t="s">
        <v>247</v>
      </c>
      <c r="D10999" s="4" t="s">
        <v>368</v>
      </c>
      <c r="E10999">
        <v>2024</v>
      </c>
      <c r="F10999">
        <v>3.8289476599033208</v>
      </c>
      <c r="G10999" t="s">
        <v>641</v>
      </c>
    </row>
    <row r="11000" spans="1:7" x14ac:dyDescent="0.35">
      <c r="A11000" s="4" t="s">
        <v>65</v>
      </c>
      <c r="B11000" s="4" t="s">
        <v>36</v>
      </c>
      <c r="C11000" s="4" t="s">
        <v>302</v>
      </c>
      <c r="D11000" s="4" t="s">
        <v>282</v>
      </c>
      <c r="E11000">
        <v>2000</v>
      </c>
      <c r="F11000">
        <v>11.201274892938248</v>
      </c>
      <c r="G11000" t="s">
        <v>641</v>
      </c>
    </row>
    <row r="11001" spans="1:7" x14ac:dyDescent="0.35">
      <c r="A11001" s="4" t="s">
        <v>65</v>
      </c>
      <c r="B11001" s="4" t="s">
        <v>36</v>
      </c>
      <c r="C11001" s="4" t="s">
        <v>302</v>
      </c>
      <c r="D11001" s="4" t="s">
        <v>282</v>
      </c>
      <c r="E11001">
        <v>2001</v>
      </c>
      <c r="F11001">
        <v>9.7741044689642873</v>
      </c>
      <c r="G11001" t="s">
        <v>641</v>
      </c>
    </row>
    <row r="11002" spans="1:7" x14ac:dyDescent="0.35">
      <c r="A11002" s="4" t="s">
        <v>65</v>
      </c>
      <c r="B11002" s="4" t="s">
        <v>36</v>
      </c>
      <c r="C11002" s="4" t="s">
        <v>302</v>
      </c>
      <c r="D11002" s="4" t="s">
        <v>282</v>
      </c>
      <c r="E11002">
        <v>2002</v>
      </c>
      <c r="F11002">
        <v>9.6637631736953207</v>
      </c>
      <c r="G11002" t="s">
        <v>641</v>
      </c>
    </row>
    <row r="11003" spans="1:7" x14ac:dyDescent="0.35">
      <c r="A11003" s="4" t="s">
        <v>65</v>
      </c>
      <c r="B11003" s="4" t="s">
        <v>36</v>
      </c>
      <c r="C11003" s="4" t="s">
        <v>302</v>
      </c>
      <c r="D11003" s="4" t="s">
        <v>282</v>
      </c>
      <c r="E11003">
        <v>2003</v>
      </c>
      <c r="F11003">
        <v>10.117531094081066</v>
      </c>
      <c r="G11003" t="s">
        <v>641</v>
      </c>
    </row>
    <row r="11004" spans="1:7" x14ac:dyDescent="0.35">
      <c r="A11004" s="4" t="s">
        <v>65</v>
      </c>
      <c r="B11004" s="4" t="s">
        <v>36</v>
      </c>
      <c r="C11004" s="4" t="s">
        <v>302</v>
      </c>
      <c r="D11004" s="4" t="s">
        <v>282</v>
      </c>
      <c r="E11004">
        <v>2004</v>
      </c>
      <c r="F11004">
        <v>10.875696005607363</v>
      </c>
      <c r="G11004" t="s">
        <v>641</v>
      </c>
    </row>
    <row r="11005" spans="1:7" x14ac:dyDescent="0.35">
      <c r="A11005" s="4" t="s">
        <v>65</v>
      </c>
      <c r="B11005" s="4" t="s">
        <v>36</v>
      </c>
      <c r="C11005" s="4" t="s">
        <v>302</v>
      </c>
      <c r="D11005" s="4" t="s">
        <v>282</v>
      </c>
      <c r="E11005">
        <v>2005</v>
      </c>
      <c r="F11005">
        <v>10.784367871715597</v>
      </c>
      <c r="G11005" t="s">
        <v>641</v>
      </c>
    </row>
    <row r="11006" spans="1:7" x14ac:dyDescent="0.35">
      <c r="A11006" s="4" t="s">
        <v>65</v>
      </c>
      <c r="B11006" s="4" t="s">
        <v>36</v>
      </c>
      <c r="C11006" s="4" t="s">
        <v>302</v>
      </c>
      <c r="D11006" s="4" t="s">
        <v>282</v>
      </c>
      <c r="E11006">
        <v>2006</v>
      </c>
      <c r="F11006">
        <v>11.982446919855597</v>
      </c>
      <c r="G11006" t="s">
        <v>641</v>
      </c>
    </row>
    <row r="11007" spans="1:7" x14ac:dyDescent="0.35">
      <c r="A11007" s="4" t="s">
        <v>65</v>
      </c>
      <c r="B11007" s="4" t="s">
        <v>36</v>
      </c>
      <c r="C11007" s="4" t="s">
        <v>302</v>
      </c>
      <c r="D11007" s="4" t="s">
        <v>282</v>
      </c>
      <c r="E11007">
        <v>2007</v>
      </c>
      <c r="F11007">
        <v>12.742162401318277</v>
      </c>
      <c r="G11007" t="s">
        <v>641</v>
      </c>
    </row>
    <row r="11008" spans="1:7" x14ac:dyDescent="0.35">
      <c r="A11008" s="4" t="s">
        <v>65</v>
      </c>
      <c r="B11008" s="4" t="s">
        <v>36</v>
      </c>
      <c r="C11008" s="4" t="s">
        <v>302</v>
      </c>
      <c r="D11008" s="4" t="s">
        <v>282</v>
      </c>
      <c r="E11008">
        <v>2008</v>
      </c>
      <c r="F11008">
        <v>12.578881007486714</v>
      </c>
      <c r="G11008" t="s">
        <v>641</v>
      </c>
    </row>
    <row r="11009" spans="1:7" x14ac:dyDescent="0.35">
      <c r="A11009" s="4" t="s">
        <v>65</v>
      </c>
      <c r="B11009" s="4" t="s">
        <v>36</v>
      </c>
      <c r="C11009" s="4" t="s">
        <v>302</v>
      </c>
      <c r="D11009" s="4" t="s">
        <v>282</v>
      </c>
      <c r="E11009">
        <v>2017</v>
      </c>
      <c r="F11009">
        <v>18.121281366962961</v>
      </c>
      <c r="G11009" t="s">
        <v>641</v>
      </c>
    </row>
    <row r="11010" spans="1:7" x14ac:dyDescent="0.35">
      <c r="A11010" s="4" t="s">
        <v>65</v>
      </c>
      <c r="B11010" s="4" t="s">
        <v>36</v>
      </c>
      <c r="C11010" s="4" t="s">
        <v>302</v>
      </c>
      <c r="D11010" s="4" t="s">
        <v>282</v>
      </c>
      <c r="E11010">
        <v>2018</v>
      </c>
      <c r="F11010">
        <v>18.728199589603527</v>
      </c>
      <c r="G11010" t="s">
        <v>641</v>
      </c>
    </row>
    <row r="11011" spans="1:7" x14ac:dyDescent="0.35">
      <c r="A11011" s="4" t="s">
        <v>65</v>
      </c>
      <c r="B11011" s="4" t="s">
        <v>36</v>
      </c>
      <c r="C11011" s="4" t="s">
        <v>302</v>
      </c>
      <c r="D11011" s="4" t="s">
        <v>282</v>
      </c>
      <c r="E11011">
        <v>2019</v>
      </c>
      <c r="F11011">
        <v>18.925181936221897</v>
      </c>
      <c r="G11011" t="s">
        <v>641</v>
      </c>
    </row>
    <row r="11012" spans="1:7" x14ac:dyDescent="0.35">
      <c r="A11012" s="4" t="s">
        <v>65</v>
      </c>
      <c r="B11012" s="4" t="s">
        <v>36</v>
      </c>
      <c r="C11012" s="4" t="s">
        <v>302</v>
      </c>
      <c r="D11012" s="4" t="s">
        <v>282</v>
      </c>
      <c r="E11012">
        <v>2020</v>
      </c>
      <c r="F11012">
        <v>17.702010167491654</v>
      </c>
      <c r="G11012" t="s">
        <v>641</v>
      </c>
    </row>
    <row r="11013" spans="1:7" x14ac:dyDescent="0.35">
      <c r="A11013" s="4" t="s">
        <v>65</v>
      </c>
      <c r="B11013" s="4" t="s">
        <v>36</v>
      </c>
      <c r="C11013" s="4" t="s">
        <v>302</v>
      </c>
      <c r="D11013" s="4" t="s">
        <v>282</v>
      </c>
      <c r="E11013">
        <v>2021</v>
      </c>
      <c r="F11013">
        <v>19.010107252241028</v>
      </c>
      <c r="G11013" t="s">
        <v>641</v>
      </c>
    </row>
    <row r="11014" spans="1:7" x14ac:dyDescent="0.35">
      <c r="A11014" s="4" t="s">
        <v>65</v>
      </c>
      <c r="B11014" s="4" t="s">
        <v>36</v>
      </c>
      <c r="C11014" s="4" t="s">
        <v>302</v>
      </c>
      <c r="D11014" s="4" t="s">
        <v>282</v>
      </c>
      <c r="E11014">
        <v>2022</v>
      </c>
      <c r="F11014">
        <v>21.985387794580056</v>
      </c>
      <c r="G11014" t="s">
        <v>641</v>
      </c>
    </row>
    <row r="11015" spans="1:7" x14ac:dyDescent="0.35">
      <c r="A11015" s="4" t="s">
        <v>65</v>
      </c>
      <c r="B11015" s="4" t="s">
        <v>36</v>
      </c>
      <c r="C11015" s="4" t="s">
        <v>302</v>
      </c>
      <c r="D11015" s="4" t="s">
        <v>282</v>
      </c>
      <c r="E11015">
        <v>2023</v>
      </c>
      <c r="F11015">
        <v>21.540001593015187</v>
      </c>
      <c r="G11015" t="s">
        <v>641</v>
      </c>
    </row>
    <row r="11016" spans="1:7" x14ac:dyDescent="0.35">
      <c r="A11016" s="4" t="s">
        <v>65</v>
      </c>
      <c r="B11016" s="4" t="s">
        <v>36</v>
      </c>
      <c r="C11016" s="4" t="s">
        <v>302</v>
      </c>
      <c r="D11016" s="4" t="s">
        <v>282</v>
      </c>
      <c r="E11016">
        <v>2024</v>
      </c>
      <c r="F11016">
        <v>21.049784711842463</v>
      </c>
      <c r="G11016" t="s">
        <v>641</v>
      </c>
    </row>
    <row r="11017" spans="1:7" x14ac:dyDescent="0.35">
      <c r="A11017" s="4" t="s">
        <v>356</v>
      </c>
      <c r="B11017" s="4" t="s">
        <v>161</v>
      </c>
      <c r="C11017" s="4" t="s">
        <v>202</v>
      </c>
      <c r="D11017" s="4" t="s">
        <v>494</v>
      </c>
      <c r="E11017">
        <v>2000</v>
      </c>
      <c r="F11017">
        <v>100</v>
      </c>
      <c r="G11017" t="s">
        <v>641</v>
      </c>
    </row>
    <row r="11018" spans="1:7" x14ac:dyDescent="0.35">
      <c r="A11018" s="4" t="s">
        <v>356</v>
      </c>
      <c r="B11018" s="4" t="s">
        <v>161</v>
      </c>
      <c r="C11018" s="4" t="s">
        <v>202</v>
      </c>
      <c r="D11018" s="4" t="s">
        <v>494</v>
      </c>
      <c r="E11018">
        <v>2001</v>
      </c>
      <c r="F11018">
        <v>100</v>
      </c>
      <c r="G11018" t="s">
        <v>641</v>
      </c>
    </row>
    <row r="11019" spans="1:7" x14ac:dyDescent="0.35">
      <c r="A11019" s="4" t="s">
        <v>356</v>
      </c>
      <c r="B11019" s="4" t="s">
        <v>161</v>
      </c>
      <c r="C11019" s="4" t="s">
        <v>202</v>
      </c>
      <c r="D11019" s="4" t="s">
        <v>494</v>
      </c>
      <c r="E11019">
        <v>2002</v>
      </c>
      <c r="F11019">
        <v>100</v>
      </c>
      <c r="G11019" t="s">
        <v>641</v>
      </c>
    </row>
    <row r="11020" spans="1:7" x14ac:dyDescent="0.35">
      <c r="A11020" s="4" t="s">
        <v>356</v>
      </c>
      <c r="B11020" s="4" t="s">
        <v>161</v>
      </c>
      <c r="C11020" s="4" t="s">
        <v>202</v>
      </c>
      <c r="D11020" s="4" t="s">
        <v>494</v>
      </c>
      <c r="E11020">
        <v>2003</v>
      </c>
      <c r="F11020">
        <v>100</v>
      </c>
      <c r="G11020" t="s">
        <v>641</v>
      </c>
    </row>
    <row r="11021" spans="1:7" x14ac:dyDescent="0.35">
      <c r="A11021" s="4" t="s">
        <v>356</v>
      </c>
      <c r="B11021" s="4" t="s">
        <v>161</v>
      </c>
      <c r="C11021" s="4" t="s">
        <v>202</v>
      </c>
      <c r="D11021" s="4" t="s">
        <v>494</v>
      </c>
      <c r="E11021">
        <v>2004</v>
      </c>
      <c r="F11021">
        <v>100</v>
      </c>
      <c r="G11021" t="s">
        <v>641</v>
      </c>
    </row>
    <row r="11022" spans="1:7" x14ac:dyDescent="0.35">
      <c r="A11022" s="4" t="s">
        <v>356</v>
      </c>
      <c r="B11022" s="4" t="s">
        <v>161</v>
      </c>
      <c r="C11022" s="4" t="s">
        <v>202</v>
      </c>
      <c r="D11022" s="4" t="s">
        <v>494</v>
      </c>
      <c r="E11022">
        <v>2005</v>
      </c>
      <c r="F11022">
        <v>100</v>
      </c>
      <c r="G11022" t="s">
        <v>641</v>
      </c>
    </row>
    <row r="11023" spans="1:7" x14ac:dyDescent="0.35">
      <c r="A11023" s="4" t="s">
        <v>356</v>
      </c>
      <c r="B11023" s="4" t="s">
        <v>161</v>
      </c>
      <c r="C11023" s="4" t="s">
        <v>202</v>
      </c>
      <c r="D11023" s="4" t="s">
        <v>494</v>
      </c>
      <c r="E11023">
        <v>2006</v>
      </c>
      <c r="F11023">
        <v>100</v>
      </c>
      <c r="G11023" t="s">
        <v>641</v>
      </c>
    </row>
    <row r="11024" spans="1:7" x14ac:dyDescent="0.35">
      <c r="A11024" s="4" t="s">
        <v>356</v>
      </c>
      <c r="B11024" s="4" t="s">
        <v>161</v>
      </c>
      <c r="C11024" s="4" t="s">
        <v>202</v>
      </c>
      <c r="D11024" s="4" t="s">
        <v>494</v>
      </c>
      <c r="E11024">
        <v>2007</v>
      </c>
      <c r="F11024">
        <v>100</v>
      </c>
      <c r="G11024" t="s">
        <v>641</v>
      </c>
    </row>
    <row r="11025" spans="1:7" x14ac:dyDescent="0.35">
      <c r="A11025" s="4" t="s">
        <v>356</v>
      </c>
      <c r="B11025" s="4" t="s">
        <v>161</v>
      </c>
      <c r="C11025" s="4" t="s">
        <v>202</v>
      </c>
      <c r="D11025" s="4" t="s">
        <v>494</v>
      </c>
      <c r="E11025">
        <v>2008</v>
      </c>
      <c r="F11025">
        <v>100</v>
      </c>
      <c r="G11025" t="s">
        <v>641</v>
      </c>
    </row>
    <row r="11026" spans="1:7" x14ac:dyDescent="0.35">
      <c r="A11026" s="4" t="s">
        <v>356</v>
      </c>
      <c r="B11026" s="4" t="s">
        <v>161</v>
      </c>
      <c r="C11026" s="4" t="s">
        <v>202</v>
      </c>
      <c r="D11026" s="4" t="s">
        <v>494</v>
      </c>
      <c r="E11026">
        <v>2017</v>
      </c>
      <c r="F11026">
        <v>100</v>
      </c>
      <c r="G11026" t="s">
        <v>641</v>
      </c>
    </row>
    <row r="11027" spans="1:7" x14ac:dyDescent="0.35">
      <c r="A11027" s="4" t="s">
        <v>356</v>
      </c>
      <c r="B11027" s="4" t="s">
        <v>161</v>
      </c>
      <c r="C11027" s="4" t="s">
        <v>202</v>
      </c>
      <c r="D11027" s="4" t="s">
        <v>494</v>
      </c>
      <c r="E11027">
        <v>2018</v>
      </c>
      <c r="F11027">
        <v>100</v>
      </c>
      <c r="G11027" t="s">
        <v>641</v>
      </c>
    </row>
    <row r="11028" spans="1:7" x14ac:dyDescent="0.35">
      <c r="A11028" s="4" t="s">
        <v>356</v>
      </c>
      <c r="B11028" s="4" t="s">
        <v>161</v>
      </c>
      <c r="C11028" s="4" t="s">
        <v>202</v>
      </c>
      <c r="D11028" s="4" t="s">
        <v>494</v>
      </c>
      <c r="E11028">
        <v>2019</v>
      </c>
      <c r="F11028">
        <v>100</v>
      </c>
      <c r="G11028" t="s">
        <v>641</v>
      </c>
    </row>
    <row r="11029" spans="1:7" x14ac:dyDescent="0.35">
      <c r="A11029" s="4" t="s">
        <v>356</v>
      </c>
      <c r="B11029" s="4" t="s">
        <v>161</v>
      </c>
      <c r="C11029" s="4" t="s">
        <v>202</v>
      </c>
      <c r="D11029" s="4" t="s">
        <v>494</v>
      </c>
      <c r="E11029">
        <v>2020</v>
      </c>
      <c r="F11029">
        <v>100</v>
      </c>
      <c r="G11029" t="s">
        <v>641</v>
      </c>
    </row>
    <row r="11030" spans="1:7" x14ac:dyDescent="0.35">
      <c r="A11030" s="4" t="s">
        <v>356</v>
      </c>
      <c r="B11030" s="4" t="s">
        <v>161</v>
      </c>
      <c r="C11030" s="4" t="s">
        <v>202</v>
      </c>
      <c r="D11030" s="4" t="s">
        <v>494</v>
      </c>
      <c r="E11030">
        <v>2021</v>
      </c>
      <c r="F11030">
        <v>100</v>
      </c>
      <c r="G11030" t="s">
        <v>641</v>
      </c>
    </row>
    <row r="11031" spans="1:7" x14ac:dyDescent="0.35">
      <c r="A11031" s="4" t="s">
        <v>356</v>
      </c>
      <c r="B11031" s="4" t="s">
        <v>161</v>
      </c>
      <c r="C11031" s="4" t="s">
        <v>202</v>
      </c>
      <c r="D11031" s="4" t="s">
        <v>494</v>
      </c>
      <c r="E11031">
        <v>2022</v>
      </c>
      <c r="F11031">
        <v>100</v>
      </c>
      <c r="G11031" t="s">
        <v>641</v>
      </c>
    </row>
    <row r="11032" spans="1:7" x14ac:dyDescent="0.35">
      <c r="A11032" s="4" t="s">
        <v>356</v>
      </c>
      <c r="B11032" s="4" t="s">
        <v>161</v>
      </c>
      <c r="C11032" s="4" t="s">
        <v>202</v>
      </c>
      <c r="D11032" s="4" t="s">
        <v>494</v>
      </c>
      <c r="E11032">
        <v>2023</v>
      </c>
      <c r="F11032">
        <v>100</v>
      </c>
      <c r="G11032" t="s">
        <v>641</v>
      </c>
    </row>
    <row r="11033" spans="1:7" x14ac:dyDescent="0.35">
      <c r="A11033" s="4" t="s">
        <v>356</v>
      </c>
      <c r="B11033" s="4" t="s">
        <v>161</v>
      </c>
      <c r="C11033" s="4" t="s">
        <v>418</v>
      </c>
      <c r="D11033" s="4" t="s">
        <v>232</v>
      </c>
      <c r="E11033">
        <v>2000</v>
      </c>
      <c r="F11033">
        <v>2.853030392871569</v>
      </c>
      <c r="G11033" t="s">
        <v>641</v>
      </c>
    </row>
    <row r="11034" spans="1:7" x14ac:dyDescent="0.35">
      <c r="A11034" s="4" t="s">
        <v>356</v>
      </c>
      <c r="B11034" s="4" t="s">
        <v>161</v>
      </c>
      <c r="C11034" s="4" t="s">
        <v>418</v>
      </c>
      <c r="D11034" s="4" t="s">
        <v>232</v>
      </c>
      <c r="E11034">
        <v>2001</v>
      </c>
      <c r="F11034">
        <v>4.3699033055179299</v>
      </c>
      <c r="G11034" t="s">
        <v>641</v>
      </c>
    </row>
    <row r="11035" spans="1:7" x14ac:dyDescent="0.35">
      <c r="A11035" s="4" t="s">
        <v>356</v>
      </c>
      <c r="B11035" s="4" t="s">
        <v>161</v>
      </c>
      <c r="C11035" s="4" t="s">
        <v>418</v>
      </c>
      <c r="D11035" s="4" t="s">
        <v>232</v>
      </c>
      <c r="E11035">
        <v>2002</v>
      </c>
      <c r="F11035">
        <v>3.600346582909141</v>
      </c>
      <c r="G11035" t="s">
        <v>641</v>
      </c>
    </row>
    <row r="11036" spans="1:7" x14ac:dyDescent="0.35">
      <c r="A11036" s="4" t="s">
        <v>356</v>
      </c>
      <c r="B11036" s="4" t="s">
        <v>161</v>
      </c>
      <c r="C11036" s="4" t="s">
        <v>418</v>
      </c>
      <c r="D11036" s="4" t="s">
        <v>232</v>
      </c>
      <c r="E11036">
        <v>2003</v>
      </c>
      <c r="F11036">
        <v>3.2189909068289508</v>
      </c>
      <c r="G11036" t="s">
        <v>641</v>
      </c>
    </row>
    <row r="11037" spans="1:7" x14ac:dyDescent="0.35">
      <c r="A11037" s="4" t="s">
        <v>356</v>
      </c>
      <c r="B11037" s="4" t="s">
        <v>161</v>
      </c>
      <c r="C11037" s="4" t="s">
        <v>418</v>
      </c>
      <c r="D11037" s="4" t="s">
        <v>232</v>
      </c>
      <c r="E11037">
        <v>2004</v>
      </c>
      <c r="F11037">
        <v>2.3653620409730189</v>
      </c>
      <c r="G11037" t="s">
        <v>641</v>
      </c>
    </row>
    <row r="11038" spans="1:7" x14ac:dyDescent="0.35">
      <c r="A11038" s="4" t="s">
        <v>356</v>
      </c>
      <c r="B11038" s="4" t="s">
        <v>161</v>
      </c>
      <c r="C11038" s="4" t="s">
        <v>418</v>
      </c>
      <c r="D11038" s="4" t="s">
        <v>232</v>
      </c>
      <c r="E11038">
        <v>2005</v>
      </c>
      <c r="F11038">
        <v>2.2771639488783371</v>
      </c>
      <c r="G11038" t="s">
        <v>641</v>
      </c>
    </row>
    <row r="11039" spans="1:7" x14ac:dyDescent="0.35">
      <c r="A11039" s="4" t="s">
        <v>356</v>
      </c>
      <c r="B11039" s="4" t="s">
        <v>161</v>
      </c>
      <c r="C11039" s="4" t="s">
        <v>418</v>
      </c>
      <c r="D11039" s="4" t="s">
        <v>232</v>
      </c>
      <c r="E11039">
        <v>2006</v>
      </c>
      <c r="F11039">
        <v>3.1076654587105002</v>
      </c>
      <c r="G11039" t="s">
        <v>641</v>
      </c>
    </row>
    <row r="11040" spans="1:7" x14ac:dyDescent="0.35">
      <c r="A11040" s="4" t="s">
        <v>356</v>
      </c>
      <c r="B11040" s="4" t="s">
        <v>161</v>
      </c>
      <c r="C11040" s="4" t="s">
        <v>418</v>
      </c>
      <c r="D11040" s="4" t="s">
        <v>232</v>
      </c>
      <c r="E11040">
        <v>2007</v>
      </c>
      <c r="F11040">
        <v>2.4539652813874309</v>
      </c>
      <c r="G11040" t="s">
        <v>641</v>
      </c>
    </row>
    <row r="11041" spans="1:7" x14ac:dyDescent="0.35">
      <c r="A11041" s="4" t="s">
        <v>356</v>
      </c>
      <c r="B11041" s="4" t="s">
        <v>161</v>
      </c>
      <c r="C11041" s="4" t="s">
        <v>418</v>
      </c>
      <c r="D11041" s="4" t="s">
        <v>232</v>
      </c>
      <c r="E11041">
        <v>2008</v>
      </c>
      <c r="F11041">
        <v>2.58850657657959</v>
      </c>
      <c r="G11041" t="s">
        <v>641</v>
      </c>
    </row>
    <row r="11042" spans="1:7" x14ac:dyDescent="0.35">
      <c r="A11042" s="4" t="s">
        <v>356</v>
      </c>
      <c r="B11042" s="4" t="s">
        <v>161</v>
      </c>
      <c r="C11042" s="4" t="s">
        <v>418</v>
      </c>
      <c r="D11042" s="4" t="s">
        <v>232</v>
      </c>
      <c r="E11042">
        <v>2017</v>
      </c>
      <c r="F11042">
        <v>1.368614116434723</v>
      </c>
      <c r="G11042" t="s">
        <v>641</v>
      </c>
    </row>
    <row r="11043" spans="1:7" x14ac:dyDescent="0.35">
      <c r="A11043" s="4" t="s">
        <v>356</v>
      </c>
      <c r="B11043" s="4" t="s">
        <v>161</v>
      </c>
      <c r="C11043" s="4" t="s">
        <v>418</v>
      </c>
      <c r="D11043" s="4" t="s">
        <v>232</v>
      </c>
      <c r="E11043">
        <v>2018</v>
      </c>
      <c r="F11043">
        <v>0.99371568346832595</v>
      </c>
      <c r="G11043" t="s">
        <v>641</v>
      </c>
    </row>
    <row r="11044" spans="1:7" x14ac:dyDescent="0.35">
      <c r="A11044" s="4" t="s">
        <v>356</v>
      </c>
      <c r="B11044" s="4" t="s">
        <v>161</v>
      </c>
      <c r="C11044" s="4" t="s">
        <v>418</v>
      </c>
      <c r="D11044" s="4" t="s">
        <v>232</v>
      </c>
      <c r="E11044">
        <v>2019</v>
      </c>
      <c r="F11044">
        <v>0.33817841004603361</v>
      </c>
      <c r="G11044" t="s">
        <v>641</v>
      </c>
    </row>
    <row r="11045" spans="1:7" x14ac:dyDescent="0.35">
      <c r="A11045" s="4" t="s">
        <v>356</v>
      </c>
      <c r="B11045" s="4" t="s">
        <v>161</v>
      </c>
      <c r="C11045" s="4" t="s">
        <v>418</v>
      </c>
      <c r="D11045" s="4" t="s">
        <v>232</v>
      </c>
      <c r="E11045">
        <v>2020</v>
      </c>
      <c r="F11045">
        <v>-1.243832995753053E-2</v>
      </c>
      <c r="G11045" t="s">
        <v>641</v>
      </c>
    </row>
    <row r="11046" spans="1:7" x14ac:dyDescent="0.35">
      <c r="A11046" s="4" t="s">
        <v>356</v>
      </c>
      <c r="B11046" s="4" t="s">
        <v>161</v>
      </c>
      <c r="C11046" s="4" t="s">
        <v>418</v>
      </c>
      <c r="D11046" s="4" t="s">
        <v>232</v>
      </c>
      <c r="E11046">
        <v>2021</v>
      </c>
      <c r="F11046">
        <v>1.265657190690439</v>
      </c>
      <c r="G11046" t="s">
        <v>641</v>
      </c>
    </row>
    <row r="11047" spans="1:7" x14ac:dyDescent="0.35">
      <c r="A11047" s="4" t="s">
        <v>356</v>
      </c>
      <c r="B11047" s="4" t="s">
        <v>161</v>
      </c>
      <c r="C11047" s="4" t="s">
        <v>418</v>
      </c>
      <c r="D11047" s="4" t="s">
        <v>232</v>
      </c>
      <c r="E11047">
        <v>2022</v>
      </c>
      <c r="F11047">
        <v>7.8326912423332313</v>
      </c>
      <c r="G11047" t="s">
        <v>641</v>
      </c>
    </row>
    <row r="11048" spans="1:7" x14ac:dyDescent="0.35">
      <c r="A11048" s="4" t="s">
        <v>356</v>
      </c>
      <c r="B11048" s="4" t="s">
        <v>161</v>
      </c>
      <c r="C11048" s="4" t="s">
        <v>418</v>
      </c>
      <c r="D11048" s="4" t="s">
        <v>232</v>
      </c>
      <c r="E11048">
        <v>2023</v>
      </c>
      <c r="F11048">
        <v>4.3112819189867233</v>
      </c>
      <c r="G11048" t="s">
        <v>641</v>
      </c>
    </row>
    <row r="11049" spans="1:7" x14ac:dyDescent="0.35">
      <c r="A11049" s="4" t="s">
        <v>356</v>
      </c>
      <c r="B11049" s="4" t="s">
        <v>161</v>
      </c>
      <c r="C11049" s="4" t="s">
        <v>418</v>
      </c>
      <c r="D11049" s="4" t="s">
        <v>232</v>
      </c>
      <c r="E11049">
        <v>2024</v>
      </c>
      <c r="F11049">
        <v>2.416131877918839</v>
      </c>
      <c r="G11049" t="s">
        <v>641</v>
      </c>
    </row>
    <row r="11050" spans="1:7" x14ac:dyDescent="0.35">
      <c r="A11050" s="4" t="s">
        <v>356</v>
      </c>
      <c r="B11050" s="4" t="s">
        <v>161</v>
      </c>
      <c r="C11050" s="4" t="s">
        <v>247</v>
      </c>
      <c r="D11050" s="4" t="s">
        <v>368</v>
      </c>
      <c r="E11050">
        <v>2000</v>
      </c>
      <c r="F11050">
        <v>3.420269646322609</v>
      </c>
      <c r="G11050" t="s">
        <v>641</v>
      </c>
    </row>
    <row r="11051" spans="1:7" x14ac:dyDescent="0.35">
      <c r="A11051" s="4" t="s">
        <v>356</v>
      </c>
      <c r="B11051" s="4" t="s">
        <v>161</v>
      </c>
      <c r="C11051" s="4" t="s">
        <v>247</v>
      </c>
      <c r="D11051" s="4" t="s">
        <v>368</v>
      </c>
      <c r="E11051">
        <v>2001</v>
      </c>
      <c r="F11051">
        <v>3.71598298303104</v>
      </c>
      <c r="G11051" t="s">
        <v>641</v>
      </c>
    </row>
    <row r="11052" spans="1:7" x14ac:dyDescent="0.35">
      <c r="A11052" s="4" t="s">
        <v>356</v>
      </c>
      <c r="B11052" s="4" t="s">
        <v>161</v>
      </c>
      <c r="C11052" s="4" t="s">
        <v>247</v>
      </c>
      <c r="D11052" s="4" t="s">
        <v>368</v>
      </c>
      <c r="E11052">
        <v>2002</v>
      </c>
      <c r="F11052">
        <v>4.1897809047396919</v>
      </c>
      <c r="G11052" t="s">
        <v>641</v>
      </c>
    </row>
    <row r="11053" spans="1:7" x14ac:dyDescent="0.35">
      <c r="A11053" s="4" t="s">
        <v>356</v>
      </c>
      <c r="B11053" s="4" t="s">
        <v>161</v>
      </c>
      <c r="C11053" s="4" t="s">
        <v>247</v>
      </c>
      <c r="D11053" s="4" t="s">
        <v>368</v>
      </c>
      <c r="E11053">
        <v>2003</v>
      </c>
      <c r="F11053">
        <v>3.4271535755721487</v>
      </c>
      <c r="G11053" t="s">
        <v>641</v>
      </c>
    </row>
    <row r="11054" spans="1:7" x14ac:dyDescent="0.35">
      <c r="A11054" s="4" t="s">
        <v>356</v>
      </c>
      <c r="B11054" s="4" t="s">
        <v>161</v>
      </c>
      <c r="C11054" s="4" t="s">
        <v>247</v>
      </c>
      <c r="D11054" s="4" t="s">
        <v>368</v>
      </c>
      <c r="E11054">
        <v>2004</v>
      </c>
      <c r="F11054">
        <v>2.3996148194217284</v>
      </c>
      <c r="G11054" t="s">
        <v>641</v>
      </c>
    </row>
    <row r="11055" spans="1:7" x14ac:dyDescent="0.35">
      <c r="A11055" s="4" t="s">
        <v>356</v>
      </c>
      <c r="B11055" s="4" t="s">
        <v>161</v>
      </c>
      <c r="C11055" s="4" t="s">
        <v>247</v>
      </c>
      <c r="D11055" s="4" t="s">
        <v>368</v>
      </c>
      <c r="E11055">
        <v>2005</v>
      </c>
      <c r="F11055">
        <v>3.3329038907414628</v>
      </c>
      <c r="G11055" t="s">
        <v>641</v>
      </c>
    </row>
    <row r="11056" spans="1:7" x14ac:dyDescent="0.35">
      <c r="A11056" s="4" t="s">
        <v>356</v>
      </c>
      <c r="B11056" s="4" t="s">
        <v>161</v>
      </c>
      <c r="C11056" s="4" t="s">
        <v>247</v>
      </c>
      <c r="D11056" s="4" t="s">
        <v>368</v>
      </c>
      <c r="E11056">
        <v>2006</v>
      </c>
      <c r="F11056">
        <v>3.1845414883473211</v>
      </c>
      <c r="G11056" t="s">
        <v>641</v>
      </c>
    </row>
    <row r="11057" spans="1:7" x14ac:dyDescent="0.35">
      <c r="A11057" s="4" t="s">
        <v>356</v>
      </c>
      <c r="B11057" s="4" t="s">
        <v>161</v>
      </c>
      <c r="C11057" s="4" t="s">
        <v>247</v>
      </c>
      <c r="D11057" s="4" t="s">
        <v>368</v>
      </c>
      <c r="E11057">
        <v>2007</v>
      </c>
      <c r="F11057">
        <v>2.9663457619494267</v>
      </c>
      <c r="G11057" t="s">
        <v>641</v>
      </c>
    </row>
    <row r="11058" spans="1:7" x14ac:dyDescent="0.35">
      <c r="A11058" s="4" t="s">
        <v>356</v>
      </c>
      <c r="B11058" s="4" t="s">
        <v>161</v>
      </c>
      <c r="C11058" s="4" t="s">
        <v>247</v>
      </c>
      <c r="D11058" s="4" t="s">
        <v>368</v>
      </c>
      <c r="E11058">
        <v>2008</v>
      </c>
      <c r="F11058">
        <v>1.7377248769634406</v>
      </c>
      <c r="G11058" t="s">
        <v>641</v>
      </c>
    </row>
    <row r="11059" spans="1:7" x14ac:dyDescent="0.35">
      <c r="A11059" s="4" t="s">
        <v>356</v>
      </c>
      <c r="B11059" s="4" t="s">
        <v>161</v>
      </c>
      <c r="C11059" s="4" t="s">
        <v>247</v>
      </c>
      <c r="D11059" s="4" t="s">
        <v>368</v>
      </c>
      <c r="E11059">
        <v>2017</v>
      </c>
      <c r="F11059">
        <v>1.5322008986414772</v>
      </c>
      <c r="G11059" t="s">
        <v>641</v>
      </c>
    </row>
    <row r="11060" spans="1:7" x14ac:dyDescent="0.35">
      <c r="A11060" s="4" t="s">
        <v>356</v>
      </c>
      <c r="B11060" s="4" t="s">
        <v>161</v>
      </c>
      <c r="C11060" s="4" t="s">
        <v>247</v>
      </c>
      <c r="D11060" s="4" t="s">
        <v>368</v>
      </c>
      <c r="E11060">
        <v>2018</v>
      </c>
      <c r="F11060">
        <v>1.8523714541605329</v>
      </c>
      <c r="G11060" t="s">
        <v>641</v>
      </c>
    </row>
    <row r="11061" spans="1:7" x14ac:dyDescent="0.35">
      <c r="A11061" s="4" t="s">
        <v>356</v>
      </c>
      <c r="B11061" s="4" t="s">
        <v>161</v>
      </c>
      <c r="C11061" s="4" t="s">
        <v>247</v>
      </c>
      <c r="D11061" s="4" t="s">
        <v>368</v>
      </c>
      <c r="E11061">
        <v>2019</v>
      </c>
      <c r="F11061">
        <v>1.8343682486321882</v>
      </c>
      <c r="G11061" t="s">
        <v>641</v>
      </c>
    </row>
    <row r="11062" spans="1:7" x14ac:dyDescent="0.35">
      <c r="A11062" s="4" t="s">
        <v>356</v>
      </c>
      <c r="B11062" s="4" t="s">
        <v>161</v>
      </c>
      <c r="C11062" s="4" t="s">
        <v>247</v>
      </c>
      <c r="D11062" s="4" t="s">
        <v>368</v>
      </c>
      <c r="E11062">
        <v>2020</v>
      </c>
      <c r="F11062">
        <v>2.1031429009744187</v>
      </c>
      <c r="G11062" t="s">
        <v>641</v>
      </c>
    </row>
    <row r="11063" spans="1:7" x14ac:dyDescent="0.35">
      <c r="A11063" s="4" t="s">
        <v>356</v>
      </c>
      <c r="B11063" s="4" t="s">
        <v>161</v>
      </c>
      <c r="C11063" s="4" t="s">
        <v>247</v>
      </c>
      <c r="D11063" s="4" t="s">
        <v>368</v>
      </c>
      <c r="E11063">
        <v>2021</v>
      </c>
      <c r="F11063">
        <v>2.0197771028245484</v>
      </c>
      <c r="G11063" t="s">
        <v>641</v>
      </c>
    </row>
    <row r="11064" spans="1:7" x14ac:dyDescent="0.35">
      <c r="A11064" s="4" t="s">
        <v>356</v>
      </c>
      <c r="B11064" s="4" t="s">
        <v>161</v>
      </c>
      <c r="C11064" s="4" t="s">
        <v>247</v>
      </c>
      <c r="D11064" s="4" t="s">
        <v>368</v>
      </c>
      <c r="E11064">
        <v>2022</v>
      </c>
      <c r="F11064">
        <v>5.3275003610224303</v>
      </c>
      <c r="G11064" t="s">
        <v>641</v>
      </c>
    </row>
    <row r="11065" spans="1:7" x14ac:dyDescent="0.35">
      <c r="A11065" s="4" t="s">
        <v>356</v>
      </c>
      <c r="B11065" s="4" t="s">
        <v>161</v>
      </c>
      <c r="C11065" s="4" t="s">
        <v>247</v>
      </c>
      <c r="D11065" s="4" t="s">
        <v>368</v>
      </c>
      <c r="E11065">
        <v>2023</v>
      </c>
      <c r="F11065">
        <v>7.4876480834025045</v>
      </c>
      <c r="G11065" t="s">
        <v>641</v>
      </c>
    </row>
    <row r="11066" spans="1:7" x14ac:dyDescent="0.35">
      <c r="A11066" s="4" t="s">
        <v>356</v>
      </c>
      <c r="B11066" s="4" t="s">
        <v>161</v>
      </c>
      <c r="C11066" s="4" t="s">
        <v>247</v>
      </c>
      <c r="D11066" s="4" t="s">
        <v>368</v>
      </c>
      <c r="E11066">
        <v>2024</v>
      </c>
      <c r="F11066">
        <v>4.8130769308759795</v>
      </c>
      <c r="G11066" t="s">
        <v>641</v>
      </c>
    </row>
    <row r="11067" spans="1:7" x14ac:dyDescent="0.35">
      <c r="A11067" s="4" t="s">
        <v>356</v>
      </c>
      <c r="B11067" s="4" t="s">
        <v>161</v>
      </c>
      <c r="C11067" s="4" t="s">
        <v>302</v>
      </c>
      <c r="D11067" s="4" t="s">
        <v>282</v>
      </c>
      <c r="E11067">
        <v>2000</v>
      </c>
      <c r="F11067">
        <v>13.272845868953736</v>
      </c>
      <c r="G11067" t="s">
        <v>641</v>
      </c>
    </row>
    <row r="11068" spans="1:7" x14ac:dyDescent="0.35">
      <c r="A11068" s="4" t="s">
        <v>356</v>
      </c>
      <c r="B11068" s="4" t="s">
        <v>161</v>
      </c>
      <c r="C11068" s="4" t="s">
        <v>302</v>
      </c>
      <c r="D11068" s="4" t="s">
        <v>282</v>
      </c>
      <c r="E11068">
        <v>2001</v>
      </c>
      <c r="F11068">
        <v>12.799980445473908</v>
      </c>
      <c r="G11068" t="s">
        <v>641</v>
      </c>
    </row>
    <row r="11069" spans="1:7" x14ac:dyDescent="0.35">
      <c r="A11069" s="4" t="s">
        <v>356</v>
      </c>
      <c r="B11069" s="4" t="s">
        <v>161</v>
      </c>
      <c r="C11069" s="4" t="s">
        <v>302</v>
      </c>
      <c r="D11069" s="4" t="s">
        <v>282</v>
      </c>
      <c r="E11069">
        <v>2002</v>
      </c>
      <c r="F11069">
        <v>12.502592364742462</v>
      </c>
      <c r="G11069" t="s">
        <v>641</v>
      </c>
    </row>
    <row r="11070" spans="1:7" x14ac:dyDescent="0.35">
      <c r="A11070" s="4" t="s">
        <v>356</v>
      </c>
      <c r="B11070" s="4" t="s">
        <v>161</v>
      </c>
      <c r="C11070" s="4" t="s">
        <v>302</v>
      </c>
      <c r="D11070" s="4" t="s">
        <v>282</v>
      </c>
      <c r="E11070">
        <v>2003</v>
      </c>
      <c r="F11070">
        <v>12.0629916249705</v>
      </c>
      <c r="G11070" t="s">
        <v>641</v>
      </c>
    </row>
    <row r="11071" spans="1:7" x14ac:dyDescent="0.35">
      <c r="A11071" s="4" t="s">
        <v>356</v>
      </c>
      <c r="B11071" s="4" t="s">
        <v>161</v>
      </c>
      <c r="C11071" s="4" t="s">
        <v>302</v>
      </c>
      <c r="D11071" s="4" t="s">
        <v>282</v>
      </c>
      <c r="E11071">
        <v>2004</v>
      </c>
      <c r="F11071">
        <v>12.492469223923194</v>
      </c>
      <c r="G11071" t="s">
        <v>641</v>
      </c>
    </row>
    <row r="11072" spans="1:7" x14ac:dyDescent="0.35">
      <c r="A11072" s="4" t="s">
        <v>356</v>
      </c>
      <c r="B11072" s="4" t="s">
        <v>161</v>
      </c>
      <c r="C11072" s="4" t="s">
        <v>302</v>
      </c>
      <c r="D11072" s="4" t="s">
        <v>282</v>
      </c>
      <c r="E11072">
        <v>2005</v>
      </c>
      <c r="F11072">
        <v>12.461096185004001</v>
      </c>
      <c r="G11072" t="s">
        <v>641</v>
      </c>
    </row>
    <row r="11073" spans="1:7" x14ac:dyDescent="0.35">
      <c r="A11073" s="4" t="s">
        <v>356</v>
      </c>
      <c r="B11073" s="4" t="s">
        <v>161</v>
      </c>
      <c r="C11073" s="4" t="s">
        <v>302</v>
      </c>
      <c r="D11073" s="4" t="s">
        <v>282</v>
      </c>
      <c r="E11073">
        <v>2006</v>
      </c>
      <c r="F11073">
        <v>14.317713418214151</v>
      </c>
      <c r="G11073" t="s">
        <v>641</v>
      </c>
    </row>
    <row r="11074" spans="1:7" x14ac:dyDescent="0.35">
      <c r="A11074" s="4" t="s">
        <v>356</v>
      </c>
      <c r="B11074" s="4" t="s">
        <v>161</v>
      </c>
      <c r="C11074" s="4" t="s">
        <v>302</v>
      </c>
      <c r="D11074" s="4" t="s">
        <v>282</v>
      </c>
      <c r="E11074">
        <v>2007</v>
      </c>
      <c r="F11074">
        <v>15.533358873679548</v>
      </c>
      <c r="G11074" t="s">
        <v>641</v>
      </c>
    </row>
    <row r="11075" spans="1:7" x14ac:dyDescent="0.35">
      <c r="A11075" s="4" t="s">
        <v>356</v>
      </c>
      <c r="B11075" s="4" t="s">
        <v>161</v>
      </c>
      <c r="C11075" s="4" t="s">
        <v>302</v>
      </c>
      <c r="D11075" s="4" t="s">
        <v>282</v>
      </c>
      <c r="E11075">
        <v>2008</v>
      </c>
      <c r="F11075">
        <v>15.933645711103974</v>
      </c>
      <c r="G11075" t="s">
        <v>641</v>
      </c>
    </row>
    <row r="11076" spans="1:7" x14ac:dyDescent="0.35">
      <c r="A11076" s="4" t="s">
        <v>356</v>
      </c>
      <c r="B11076" s="4" t="s">
        <v>161</v>
      </c>
      <c r="C11076" s="4" t="s">
        <v>302</v>
      </c>
      <c r="D11076" s="4" t="s">
        <v>282</v>
      </c>
      <c r="E11076">
        <v>2017</v>
      </c>
      <c r="F11076">
        <v>23.586891553187257</v>
      </c>
      <c r="G11076" t="s">
        <v>641</v>
      </c>
    </row>
    <row r="11077" spans="1:7" x14ac:dyDescent="0.35">
      <c r="A11077" s="4" t="s">
        <v>356</v>
      </c>
      <c r="B11077" s="4" t="s">
        <v>161</v>
      </c>
      <c r="C11077" s="4" t="s">
        <v>302</v>
      </c>
      <c r="D11077" s="4" t="s">
        <v>282</v>
      </c>
      <c r="E11077">
        <v>2018</v>
      </c>
      <c r="F11077">
        <v>24.255702386128768</v>
      </c>
      <c r="G11077" t="s">
        <v>641</v>
      </c>
    </row>
    <row r="11078" spans="1:7" x14ac:dyDescent="0.35">
      <c r="A11078" s="4" t="s">
        <v>356</v>
      </c>
      <c r="B11078" s="4" t="s">
        <v>161</v>
      </c>
      <c r="C11078" s="4" t="s">
        <v>302</v>
      </c>
      <c r="D11078" s="4" t="s">
        <v>282</v>
      </c>
      <c r="E11078">
        <v>2019</v>
      </c>
      <c r="F11078">
        <v>25.24454043118477</v>
      </c>
      <c r="G11078" t="s">
        <v>641</v>
      </c>
    </row>
    <row r="11079" spans="1:7" x14ac:dyDescent="0.35">
      <c r="A11079" s="4" t="s">
        <v>356</v>
      </c>
      <c r="B11079" s="4" t="s">
        <v>161</v>
      </c>
      <c r="C11079" s="4" t="s">
        <v>302</v>
      </c>
      <c r="D11079" s="4" t="s">
        <v>282</v>
      </c>
      <c r="E11079">
        <v>2020</v>
      </c>
      <c r="F11079">
        <v>18.433289947655915</v>
      </c>
      <c r="G11079" t="s">
        <v>641</v>
      </c>
    </row>
    <row r="11080" spans="1:7" x14ac:dyDescent="0.35">
      <c r="A11080" s="4" t="s">
        <v>356</v>
      </c>
      <c r="B11080" s="4" t="s">
        <v>161</v>
      </c>
      <c r="C11080" s="4" t="s">
        <v>302</v>
      </c>
      <c r="D11080" s="4" t="s">
        <v>282</v>
      </c>
      <c r="E11080">
        <v>2021</v>
      </c>
      <c r="F11080">
        <v>20.903490822022412</v>
      </c>
      <c r="G11080" t="s">
        <v>641</v>
      </c>
    </row>
    <row r="11081" spans="1:7" x14ac:dyDescent="0.35">
      <c r="A11081" s="4" t="s">
        <v>356</v>
      </c>
      <c r="B11081" s="4" t="s">
        <v>161</v>
      </c>
      <c r="C11081" s="4" t="s">
        <v>302</v>
      </c>
      <c r="D11081" s="4" t="s">
        <v>282</v>
      </c>
      <c r="E11081">
        <v>2022</v>
      </c>
      <c r="F11081">
        <v>27.801161321173911</v>
      </c>
      <c r="G11081" t="s">
        <v>641</v>
      </c>
    </row>
    <row r="11082" spans="1:7" x14ac:dyDescent="0.35">
      <c r="A11082" s="4" t="s">
        <v>356</v>
      </c>
      <c r="B11082" s="4" t="s">
        <v>161</v>
      </c>
      <c r="C11082" s="4" t="s">
        <v>302</v>
      </c>
      <c r="D11082" s="4" t="s">
        <v>282</v>
      </c>
      <c r="E11082">
        <v>2023</v>
      </c>
      <c r="F11082">
        <v>28.67832839859939</v>
      </c>
      <c r="G11082" t="s">
        <v>641</v>
      </c>
    </row>
    <row r="11083" spans="1:7" x14ac:dyDescent="0.35">
      <c r="A11083" s="4" t="s">
        <v>356</v>
      </c>
      <c r="B11083" s="4" t="s">
        <v>161</v>
      </c>
      <c r="C11083" s="4" t="s">
        <v>302</v>
      </c>
      <c r="D11083" s="4" t="s">
        <v>282</v>
      </c>
      <c r="E11083">
        <v>2024</v>
      </c>
      <c r="F11083">
        <v>28.92251032368479</v>
      </c>
      <c r="G11083" t="s">
        <v>641</v>
      </c>
    </row>
    <row r="11084" spans="1:7" x14ac:dyDescent="0.35">
      <c r="A11084" s="4" t="s">
        <v>216</v>
      </c>
      <c r="B11084" s="4" t="s">
        <v>573</v>
      </c>
      <c r="C11084" s="4" t="s">
        <v>202</v>
      </c>
      <c r="D11084" s="4" t="s">
        <v>494</v>
      </c>
      <c r="E11084">
        <v>2000</v>
      </c>
      <c r="F11084">
        <v>100</v>
      </c>
      <c r="G11084" t="s">
        <v>641</v>
      </c>
    </row>
    <row r="11085" spans="1:7" x14ac:dyDescent="0.35">
      <c r="A11085" s="4" t="s">
        <v>216</v>
      </c>
      <c r="B11085" s="4" t="s">
        <v>573</v>
      </c>
      <c r="C11085" s="4" t="s">
        <v>202</v>
      </c>
      <c r="D11085" s="4" t="s">
        <v>494</v>
      </c>
      <c r="E11085">
        <v>2001</v>
      </c>
      <c r="F11085">
        <v>100</v>
      </c>
      <c r="G11085" t="s">
        <v>641</v>
      </c>
    </row>
    <row r="11086" spans="1:7" x14ac:dyDescent="0.35">
      <c r="A11086" s="4" t="s">
        <v>216</v>
      </c>
      <c r="B11086" s="4" t="s">
        <v>573</v>
      </c>
      <c r="C11086" s="4" t="s">
        <v>202</v>
      </c>
      <c r="D11086" s="4" t="s">
        <v>494</v>
      </c>
      <c r="E11086">
        <v>2002</v>
      </c>
      <c r="F11086">
        <v>100</v>
      </c>
      <c r="G11086" t="s">
        <v>641</v>
      </c>
    </row>
    <row r="11087" spans="1:7" x14ac:dyDescent="0.35">
      <c r="A11087" s="4" t="s">
        <v>216</v>
      </c>
      <c r="B11087" s="4" t="s">
        <v>573</v>
      </c>
      <c r="C11087" s="4" t="s">
        <v>202</v>
      </c>
      <c r="D11087" s="4" t="s">
        <v>494</v>
      </c>
      <c r="E11087">
        <v>2003</v>
      </c>
      <c r="F11087">
        <v>100</v>
      </c>
      <c r="G11087" t="s">
        <v>641</v>
      </c>
    </row>
    <row r="11088" spans="1:7" x14ac:dyDescent="0.35">
      <c r="A11088" s="4" t="s">
        <v>216</v>
      </c>
      <c r="B11088" s="4" t="s">
        <v>573</v>
      </c>
      <c r="C11088" s="4" t="s">
        <v>202</v>
      </c>
      <c r="D11088" s="4" t="s">
        <v>494</v>
      </c>
      <c r="E11088">
        <v>2004</v>
      </c>
      <c r="F11088">
        <v>100</v>
      </c>
      <c r="G11088" t="s">
        <v>641</v>
      </c>
    </row>
    <row r="11089" spans="1:7" x14ac:dyDescent="0.35">
      <c r="A11089" s="4" t="s">
        <v>216</v>
      </c>
      <c r="B11089" s="4" t="s">
        <v>573</v>
      </c>
      <c r="C11089" s="4" t="s">
        <v>202</v>
      </c>
      <c r="D11089" s="4" t="s">
        <v>494</v>
      </c>
      <c r="E11089">
        <v>2005</v>
      </c>
      <c r="F11089">
        <v>100</v>
      </c>
      <c r="G11089" t="s">
        <v>641</v>
      </c>
    </row>
    <row r="11090" spans="1:7" x14ac:dyDescent="0.35">
      <c r="A11090" s="4" t="s">
        <v>216</v>
      </c>
      <c r="B11090" s="4" t="s">
        <v>573</v>
      </c>
      <c r="C11090" s="4" t="s">
        <v>202</v>
      </c>
      <c r="D11090" s="4" t="s">
        <v>494</v>
      </c>
      <c r="E11090">
        <v>2006</v>
      </c>
      <c r="F11090">
        <v>100</v>
      </c>
      <c r="G11090" t="s">
        <v>641</v>
      </c>
    </row>
    <row r="11091" spans="1:7" x14ac:dyDescent="0.35">
      <c r="A11091" s="4" t="s">
        <v>216</v>
      </c>
      <c r="B11091" s="4" t="s">
        <v>573</v>
      </c>
      <c r="C11091" s="4" t="s">
        <v>202</v>
      </c>
      <c r="D11091" s="4" t="s">
        <v>494</v>
      </c>
      <c r="E11091">
        <v>2007</v>
      </c>
      <c r="F11091">
        <v>100</v>
      </c>
      <c r="G11091" t="s">
        <v>641</v>
      </c>
    </row>
    <row r="11092" spans="1:7" x14ac:dyDescent="0.35">
      <c r="A11092" s="4" t="s">
        <v>216</v>
      </c>
      <c r="B11092" s="4" t="s">
        <v>573</v>
      </c>
      <c r="C11092" s="4" t="s">
        <v>202</v>
      </c>
      <c r="D11092" s="4" t="s">
        <v>494</v>
      </c>
      <c r="E11092">
        <v>2008</v>
      </c>
      <c r="F11092">
        <v>100</v>
      </c>
      <c r="G11092" t="s">
        <v>641</v>
      </c>
    </row>
    <row r="11093" spans="1:7" x14ac:dyDescent="0.35">
      <c r="A11093" s="4" t="s">
        <v>216</v>
      </c>
      <c r="B11093" s="4" t="s">
        <v>573</v>
      </c>
      <c r="C11093" s="4" t="s">
        <v>202</v>
      </c>
      <c r="D11093" s="4" t="s">
        <v>494</v>
      </c>
      <c r="E11093">
        <v>2017</v>
      </c>
      <c r="F11093">
        <v>100</v>
      </c>
      <c r="G11093" t="s">
        <v>641</v>
      </c>
    </row>
    <row r="11094" spans="1:7" x14ac:dyDescent="0.35">
      <c r="A11094" s="4" t="s">
        <v>216</v>
      </c>
      <c r="B11094" s="4" t="s">
        <v>573</v>
      </c>
      <c r="C11094" s="4" t="s">
        <v>202</v>
      </c>
      <c r="D11094" s="4" t="s">
        <v>494</v>
      </c>
      <c r="E11094">
        <v>2018</v>
      </c>
      <c r="F11094">
        <v>100</v>
      </c>
      <c r="G11094" t="s">
        <v>641</v>
      </c>
    </row>
    <row r="11095" spans="1:7" x14ac:dyDescent="0.35">
      <c r="A11095" s="4" t="s">
        <v>216</v>
      </c>
      <c r="B11095" s="4" t="s">
        <v>573</v>
      </c>
      <c r="C11095" s="4" t="s">
        <v>202</v>
      </c>
      <c r="D11095" s="4" t="s">
        <v>494</v>
      </c>
      <c r="E11095">
        <v>2019</v>
      </c>
      <c r="F11095">
        <v>100</v>
      </c>
      <c r="G11095" t="s">
        <v>641</v>
      </c>
    </row>
    <row r="11096" spans="1:7" x14ac:dyDescent="0.35">
      <c r="A11096" s="4" t="s">
        <v>216</v>
      </c>
      <c r="B11096" s="4" t="s">
        <v>573</v>
      </c>
      <c r="C11096" s="4" t="s">
        <v>202</v>
      </c>
      <c r="D11096" s="4" t="s">
        <v>494</v>
      </c>
      <c r="E11096">
        <v>2020</v>
      </c>
      <c r="F11096">
        <v>100</v>
      </c>
      <c r="G11096" t="s">
        <v>641</v>
      </c>
    </row>
    <row r="11097" spans="1:7" x14ac:dyDescent="0.35">
      <c r="A11097" s="4" t="s">
        <v>216</v>
      </c>
      <c r="B11097" s="4" t="s">
        <v>573</v>
      </c>
      <c r="C11097" s="4" t="s">
        <v>202</v>
      </c>
      <c r="D11097" s="4" t="s">
        <v>494</v>
      </c>
      <c r="E11097">
        <v>2021</v>
      </c>
      <c r="F11097">
        <v>100</v>
      </c>
      <c r="G11097" t="s">
        <v>641</v>
      </c>
    </row>
    <row r="11098" spans="1:7" x14ac:dyDescent="0.35">
      <c r="A11098" s="4" t="s">
        <v>216</v>
      </c>
      <c r="B11098" s="4" t="s">
        <v>573</v>
      </c>
      <c r="C11098" s="4" t="s">
        <v>202</v>
      </c>
      <c r="D11098" s="4" t="s">
        <v>494</v>
      </c>
      <c r="E11098">
        <v>2022</v>
      </c>
      <c r="F11098">
        <v>100</v>
      </c>
      <c r="G11098" t="s">
        <v>641</v>
      </c>
    </row>
    <row r="11099" spans="1:7" x14ac:dyDescent="0.35">
      <c r="A11099" s="4" t="s">
        <v>216</v>
      </c>
      <c r="B11099" s="4" t="s">
        <v>573</v>
      </c>
      <c r="C11099" s="4" t="s">
        <v>202</v>
      </c>
      <c r="D11099" s="4" t="s">
        <v>494</v>
      </c>
      <c r="E11099">
        <v>2023</v>
      </c>
      <c r="F11099">
        <v>100</v>
      </c>
      <c r="G11099" t="s">
        <v>641</v>
      </c>
    </row>
    <row r="11100" spans="1:7" x14ac:dyDescent="0.35">
      <c r="A11100" s="4" t="s">
        <v>216</v>
      </c>
      <c r="B11100" s="4" t="s">
        <v>573</v>
      </c>
      <c r="C11100" s="4" t="s">
        <v>247</v>
      </c>
      <c r="D11100" s="4" t="s">
        <v>368</v>
      </c>
      <c r="E11100">
        <v>2000</v>
      </c>
      <c r="F11100">
        <v>3.2950719167812395</v>
      </c>
      <c r="G11100" t="s">
        <v>641</v>
      </c>
    </row>
    <row r="11101" spans="1:7" x14ac:dyDescent="0.35">
      <c r="A11101" s="4" t="s">
        <v>216</v>
      </c>
      <c r="B11101" s="4" t="s">
        <v>573</v>
      </c>
      <c r="C11101" s="4" t="s">
        <v>247</v>
      </c>
      <c r="D11101" s="4" t="s">
        <v>368</v>
      </c>
      <c r="E11101">
        <v>2001</v>
      </c>
      <c r="F11101">
        <v>5.5049110024062031</v>
      </c>
      <c r="G11101" t="s">
        <v>641</v>
      </c>
    </row>
    <row r="11102" spans="1:7" x14ac:dyDescent="0.35">
      <c r="A11102" s="4" t="s">
        <v>216</v>
      </c>
      <c r="B11102" s="4" t="s">
        <v>573</v>
      </c>
      <c r="C11102" s="4" t="s">
        <v>247</v>
      </c>
      <c r="D11102" s="4" t="s">
        <v>368</v>
      </c>
      <c r="E11102">
        <v>2002</v>
      </c>
      <c r="F11102">
        <v>2.5497782019922965</v>
      </c>
      <c r="G11102" t="s">
        <v>641</v>
      </c>
    </row>
    <row r="11103" spans="1:7" x14ac:dyDescent="0.35">
      <c r="A11103" s="4" t="s">
        <v>216</v>
      </c>
      <c r="B11103" s="4" t="s">
        <v>573</v>
      </c>
      <c r="C11103" s="4" t="s">
        <v>247</v>
      </c>
      <c r="D11103" s="4" t="s">
        <v>368</v>
      </c>
      <c r="E11103">
        <v>2003</v>
      </c>
      <c r="F11103">
        <v>4.4174728869694491</v>
      </c>
      <c r="G11103" t="s">
        <v>641</v>
      </c>
    </row>
    <row r="11104" spans="1:7" x14ac:dyDescent="0.35">
      <c r="A11104" s="4" t="s">
        <v>216</v>
      </c>
      <c r="B11104" s="4" t="s">
        <v>573</v>
      </c>
      <c r="C11104" s="4" t="s">
        <v>247</v>
      </c>
      <c r="D11104" s="4" t="s">
        <v>368</v>
      </c>
      <c r="E11104">
        <v>2004</v>
      </c>
      <c r="F11104">
        <v>-1.2921780264588847</v>
      </c>
      <c r="G11104" t="s">
        <v>641</v>
      </c>
    </row>
    <row r="11105" spans="1:7" x14ac:dyDescent="0.35">
      <c r="A11105" s="4" t="s">
        <v>216</v>
      </c>
      <c r="B11105" s="4" t="s">
        <v>573</v>
      </c>
      <c r="C11105" s="4" t="s">
        <v>247</v>
      </c>
      <c r="D11105" s="4" t="s">
        <v>368</v>
      </c>
      <c r="E11105">
        <v>2005</v>
      </c>
      <c r="F11105">
        <v>6.5901225164404877</v>
      </c>
      <c r="G11105" t="s">
        <v>641</v>
      </c>
    </row>
    <row r="11106" spans="1:7" x14ac:dyDescent="0.35">
      <c r="A11106" s="4" t="s">
        <v>216</v>
      </c>
      <c r="B11106" s="4" t="s">
        <v>573</v>
      </c>
      <c r="C11106" s="4" t="s">
        <v>247</v>
      </c>
      <c r="D11106" s="4" t="s">
        <v>368</v>
      </c>
      <c r="E11106">
        <v>2006</v>
      </c>
      <c r="F11106">
        <v>5.4928638769885936</v>
      </c>
      <c r="G11106" t="s">
        <v>641</v>
      </c>
    </row>
    <row r="11107" spans="1:7" x14ac:dyDescent="0.35">
      <c r="A11107" s="4" t="s">
        <v>216</v>
      </c>
      <c r="B11107" s="4" t="s">
        <v>573</v>
      </c>
      <c r="C11107" s="4" t="s">
        <v>247</v>
      </c>
      <c r="D11107" s="4" t="s">
        <v>368</v>
      </c>
      <c r="E11107">
        <v>2007</v>
      </c>
      <c r="F11107">
        <v>3.7824839402486674</v>
      </c>
      <c r="G11107" t="s">
        <v>641</v>
      </c>
    </row>
    <row r="11108" spans="1:7" x14ac:dyDescent="0.35">
      <c r="A11108" s="4" t="s">
        <v>216</v>
      </c>
      <c r="B11108" s="4" t="s">
        <v>573</v>
      </c>
      <c r="C11108" s="4" t="s">
        <v>247</v>
      </c>
      <c r="D11108" s="4" t="s">
        <v>368</v>
      </c>
      <c r="E11108">
        <v>2008</v>
      </c>
      <c r="F11108">
        <v>6.5618578056318313</v>
      </c>
      <c r="G11108" t="s">
        <v>641</v>
      </c>
    </row>
    <row r="11109" spans="1:7" x14ac:dyDescent="0.35">
      <c r="A11109" s="4" t="s">
        <v>216</v>
      </c>
      <c r="B11109" s="4" t="s">
        <v>573</v>
      </c>
      <c r="C11109" s="4" t="s">
        <v>247</v>
      </c>
      <c r="D11109" s="4" t="s">
        <v>368</v>
      </c>
      <c r="E11109">
        <v>2017</v>
      </c>
      <c r="F11109">
        <v>2.0914021624222272</v>
      </c>
      <c r="G11109" t="s">
        <v>641</v>
      </c>
    </row>
    <row r="11110" spans="1:7" x14ac:dyDescent="0.35">
      <c r="A11110" s="4" t="s">
        <v>216</v>
      </c>
      <c r="B11110" s="4" t="s">
        <v>573</v>
      </c>
      <c r="C11110" s="4" t="s">
        <v>247</v>
      </c>
      <c r="D11110" s="4" t="s">
        <v>368</v>
      </c>
      <c r="E11110">
        <v>2018</v>
      </c>
      <c r="F11110">
        <v>2.0461156854381386</v>
      </c>
      <c r="G11110" t="s">
        <v>641</v>
      </c>
    </row>
    <row r="11111" spans="1:7" x14ac:dyDescent="0.35">
      <c r="A11111" s="4" t="s">
        <v>216</v>
      </c>
      <c r="B11111" s="4" t="s">
        <v>573</v>
      </c>
      <c r="C11111" s="4" t="s">
        <v>247</v>
      </c>
      <c r="D11111" s="4" t="s">
        <v>368</v>
      </c>
      <c r="E11111">
        <v>2019</v>
      </c>
      <c r="F11111">
        <v>2.4128522569617559</v>
      </c>
      <c r="G11111" t="s">
        <v>641</v>
      </c>
    </row>
    <row r="11112" spans="1:7" x14ac:dyDescent="0.35">
      <c r="A11112" s="4" t="s">
        <v>216</v>
      </c>
      <c r="B11112" s="4" t="s">
        <v>573</v>
      </c>
      <c r="C11112" s="4" t="s">
        <v>247</v>
      </c>
      <c r="D11112" s="4" t="s">
        <v>368</v>
      </c>
      <c r="E11112">
        <v>2020</v>
      </c>
      <c r="F11112">
        <v>2.382283456423778</v>
      </c>
      <c r="G11112" t="s">
        <v>641</v>
      </c>
    </row>
    <row r="11113" spans="1:7" x14ac:dyDescent="0.35">
      <c r="A11113" s="4" t="s">
        <v>216</v>
      </c>
      <c r="B11113" s="4" t="s">
        <v>573</v>
      </c>
      <c r="C11113" s="4" t="s">
        <v>247</v>
      </c>
      <c r="D11113" s="4" t="s">
        <v>368</v>
      </c>
      <c r="E11113">
        <v>2021</v>
      </c>
      <c r="F11113">
        <v>2.7996399047523539</v>
      </c>
      <c r="G11113" t="s">
        <v>641</v>
      </c>
    </row>
    <row r="11114" spans="1:7" x14ac:dyDescent="0.35">
      <c r="A11114" s="4" t="s">
        <v>216</v>
      </c>
      <c r="B11114" s="4" t="s">
        <v>573</v>
      </c>
      <c r="C11114" s="4" t="s">
        <v>247</v>
      </c>
      <c r="D11114" s="4" t="s">
        <v>368</v>
      </c>
      <c r="E11114">
        <v>2022</v>
      </c>
      <c r="F11114">
        <v>3.8968860397728093</v>
      </c>
      <c r="G11114" t="s">
        <v>641</v>
      </c>
    </row>
    <row r="11115" spans="1:7" x14ac:dyDescent="0.35">
      <c r="A11115" s="4" t="s">
        <v>216</v>
      </c>
      <c r="B11115" s="4" t="s">
        <v>573</v>
      </c>
      <c r="C11115" s="4" t="s">
        <v>247</v>
      </c>
      <c r="D11115" s="4" t="s">
        <v>368</v>
      </c>
      <c r="E11115">
        <v>2023</v>
      </c>
      <c r="F11115">
        <v>3.3156732252779761</v>
      </c>
      <c r="G11115" t="s">
        <v>641</v>
      </c>
    </row>
    <row r="11116" spans="1:7" x14ac:dyDescent="0.35">
      <c r="A11116" s="4" t="s">
        <v>216</v>
      </c>
      <c r="B11116" s="4" t="s">
        <v>573</v>
      </c>
      <c r="C11116" s="4" t="s">
        <v>247</v>
      </c>
      <c r="D11116" s="4" t="s">
        <v>368</v>
      </c>
      <c r="E11116">
        <v>2024</v>
      </c>
      <c r="F11116">
        <v>3.0976136800665159</v>
      </c>
      <c r="G11116" t="s">
        <v>641</v>
      </c>
    </row>
    <row r="11117" spans="1:7" x14ac:dyDescent="0.35">
      <c r="A11117" s="4" t="s">
        <v>519</v>
      </c>
      <c r="B11117" s="4" t="s">
        <v>23</v>
      </c>
      <c r="C11117" s="4" t="s">
        <v>303</v>
      </c>
      <c r="D11117" s="4" t="s">
        <v>253</v>
      </c>
      <c r="E11117">
        <v>2000</v>
      </c>
      <c r="F11117">
        <v>44.482411904835566</v>
      </c>
      <c r="G11117" t="s">
        <v>641</v>
      </c>
    </row>
    <row r="11118" spans="1:7" x14ac:dyDescent="0.35">
      <c r="A11118" s="4" t="s">
        <v>519</v>
      </c>
      <c r="B11118" s="4" t="s">
        <v>23</v>
      </c>
      <c r="C11118" s="4" t="s">
        <v>303</v>
      </c>
      <c r="D11118" s="4" t="s">
        <v>253</v>
      </c>
      <c r="E11118">
        <v>2001</v>
      </c>
      <c r="F11118">
        <v>62.365534147869674</v>
      </c>
      <c r="G11118" t="s">
        <v>641</v>
      </c>
    </row>
    <row r="11119" spans="1:7" x14ac:dyDescent="0.35">
      <c r="A11119" s="4" t="s">
        <v>519</v>
      </c>
      <c r="B11119" s="4" t="s">
        <v>23</v>
      </c>
      <c r="C11119" s="4" t="s">
        <v>303</v>
      </c>
      <c r="D11119" s="4" t="s">
        <v>253</v>
      </c>
      <c r="E11119">
        <v>2002</v>
      </c>
      <c r="F11119">
        <v>61.484142500425634</v>
      </c>
      <c r="G11119" t="s">
        <v>641</v>
      </c>
    </row>
    <row r="11120" spans="1:7" x14ac:dyDescent="0.35">
      <c r="A11120" s="4" t="s">
        <v>519</v>
      </c>
      <c r="B11120" s="4" t="s">
        <v>23</v>
      </c>
      <c r="C11120" s="4" t="s">
        <v>303</v>
      </c>
      <c r="D11120" s="4" t="s">
        <v>253</v>
      </c>
      <c r="E11120">
        <v>2003</v>
      </c>
      <c r="F11120">
        <v>53.382127639704422</v>
      </c>
      <c r="G11120" t="s">
        <v>641</v>
      </c>
    </row>
    <row r="11121" spans="1:7" x14ac:dyDescent="0.35">
      <c r="A11121" s="4" t="s">
        <v>519</v>
      </c>
      <c r="B11121" s="4" t="s">
        <v>23</v>
      </c>
      <c r="C11121" s="4" t="s">
        <v>303</v>
      </c>
      <c r="D11121" s="4" t="s">
        <v>253</v>
      </c>
      <c r="E11121">
        <v>2004</v>
      </c>
      <c r="F11121">
        <v>47.813808089202851</v>
      </c>
      <c r="G11121" t="s">
        <v>641</v>
      </c>
    </row>
    <row r="11122" spans="1:7" x14ac:dyDescent="0.35">
      <c r="A11122" s="4" t="s">
        <v>519</v>
      </c>
      <c r="B11122" s="4" t="s">
        <v>23</v>
      </c>
      <c r="C11122" s="4" t="s">
        <v>303</v>
      </c>
      <c r="D11122" s="4" t="s">
        <v>253</v>
      </c>
      <c r="E11122">
        <v>2005</v>
      </c>
      <c r="F11122">
        <v>48.677145554040628</v>
      </c>
      <c r="G11122" t="s">
        <v>641</v>
      </c>
    </row>
    <row r="11123" spans="1:7" x14ac:dyDescent="0.35">
      <c r="A11123" s="4" t="s">
        <v>519</v>
      </c>
      <c r="B11123" s="4" t="s">
        <v>23</v>
      </c>
      <c r="C11123" s="4" t="s">
        <v>303</v>
      </c>
      <c r="D11123" s="4" t="s">
        <v>253</v>
      </c>
      <c r="E11123">
        <v>2006</v>
      </c>
      <c r="F11123">
        <v>49.714650897293005</v>
      </c>
      <c r="G11123" t="s">
        <v>641</v>
      </c>
    </row>
    <row r="11124" spans="1:7" x14ac:dyDescent="0.35">
      <c r="A11124" s="4" t="s">
        <v>519</v>
      </c>
      <c r="B11124" s="4" t="s">
        <v>23</v>
      </c>
      <c r="C11124" s="4" t="s">
        <v>303</v>
      </c>
      <c r="D11124" s="4" t="s">
        <v>253</v>
      </c>
      <c r="E11124">
        <v>2007</v>
      </c>
      <c r="F11124">
        <v>52.984427472497174</v>
      </c>
      <c r="G11124" t="s">
        <v>641</v>
      </c>
    </row>
    <row r="11125" spans="1:7" x14ac:dyDescent="0.35">
      <c r="A11125" s="4" t="s">
        <v>519</v>
      </c>
      <c r="B11125" s="4" t="s">
        <v>23</v>
      </c>
      <c r="C11125" s="4" t="s">
        <v>303</v>
      </c>
      <c r="D11125" s="4" t="s">
        <v>253</v>
      </c>
      <c r="E11125">
        <v>2008</v>
      </c>
      <c r="F11125">
        <v>43.854269834573849</v>
      </c>
      <c r="G11125" t="s">
        <v>641</v>
      </c>
    </row>
    <row r="11126" spans="1:7" x14ac:dyDescent="0.35">
      <c r="A11126" s="4" t="s">
        <v>519</v>
      </c>
      <c r="B11126" s="4" t="s">
        <v>23</v>
      </c>
      <c r="C11126" s="4" t="s">
        <v>303</v>
      </c>
      <c r="D11126" s="4" t="s">
        <v>253</v>
      </c>
      <c r="E11126">
        <v>2017</v>
      </c>
      <c r="F11126">
        <v>102.88729111989919</v>
      </c>
      <c r="G11126" t="s">
        <v>641</v>
      </c>
    </row>
    <row r="11127" spans="1:7" x14ac:dyDescent="0.35">
      <c r="A11127" s="4" t="s">
        <v>519</v>
      </c>
      <c r="B11127" s="4" t="s">
        <v>23</v>
      </c>
      <c r="C11127" s="4" t="s">
        <v>303</v>
      </c>
      <c r="D11127" s="4" t="s">
        <v>253</v>
      </c>
      <c r="E11127">
        <v>2018</v>
      </c>
      <c r="F11127">
        <v>84.515839002607365</v>
      </c>
      <c r="G11127" t="s">
        <v>641</v>
      </c>
    </row>
    <row r="11128" spans="1:7" x14ac:dyDescent="0.35">
      <c r="A11128" s="4" t="s">
        <v>519</v>
      </c>
      <c r="B11128" s="4" t="s">
        <v>23</v>
      </c>
      <c r="C11128" s="4" t="s">
        <v>303</v>
      </c>
      <c r="D11128" s="4" t="s">
        <v>253</v>
      </c>
      <c r="E11128">
        <v>2019</v>
      </c>
      <c r="F11128">
        <v>90.032825798452322</v>
      </c>
      <c r="G11128" t="s">
        <v>641</v>
      </c>
    </row>
    <row r="11129" spans="1:7" x14ac:dyDescent="0.35">
      <c r="A11129" s="4" t="s">
        <v>519</v>
      </c>
      <c r="B11129" s="4" t="s">
        <v>23</v>
      </c>
      <c r="C11129" s="4" t="s">
        <v>303</v>
      </c>
      <c r="D11129" s="4" t="s">
        <v>253</v>
      </c>
      <c r="E11129">
        <v>2020</v>
      </c>
      <c r="F11129">
        <v>114.12117764782425</v>
      </c>
      <c r="G11129" t="s">
        <v>641</v>
      </c>
    </row>
    <row r="11130" spans="1:7" x14ac:dyDescent="0.35">
      <c r="A11130" s="4" t="s">
        <v>519</v>
      </c>
      <c r="B11130" s="4" t="s">
        <v>23</v>
      </c>
      <c r="C11130" s="4" t="s">
        <v>303</v>
      </c>
      <c r="D11130" s="4" t="s">
        <v>253</v>
      </c>
      <c r="E11130">
        <v>2021</v>
      </c>
      <c r="F11130">
        <v>93.010860178073301</v>
      </c>
      <c r="G11130" t="s">
        <v>641</v>
      </c>
    </row>
    <row r="11131" spans="1:7" x14ac:dyDescent="0.35">
      <c r="A11131" s="4" t="s">
        <v>519</v>
      </c>
      <c r="B11131" s="4" t="s">
        <v>23</v>
      </c>
      <c r="C11131" s="4" t="s">
        <v>303</v>
      </c>
      <c r="D11131" s="4" t="s">
        <v>253</v>
      </c>
      <c r="E11131">
        <v>2022</v>
      </c>
      <c r="F11131">
        <v>83.274684084281489</v>
      </c>
      <c r="G11131" t="s">
        <v>641</v>
      </c>
    </row>
    <row r="11132" spans="1:7" x14ac:dyDescent="0.35">
      <c r="A11132" s="4" t="s">
        <v>519</v>
      </c>
      <c r="B11132" s="4" t="s">
        <v>23</v>
      </c>
      <c r="C11132" s="4" t="s">
        <v>303</v>
      </c>
      <c r="D11132" s="4" t="s">
        <v>253</v>
      </c>
      <c r="E11132">
        <v>2023</v>
      </c>
      <c r="F11132">
        <v>91.35938801749171</v>
      </c>
      <c r="G11132" t="s">
        <v>641</v>
      </c>
    </row>
    <row r="11133" spans="1:7" x14ac:dyDescent="0.35">
      <c r="A11133" s="4" t="s">
        <v>519</v>
      </c>
      <c r="B11133" s="4" t="s">
        <v>23</v>
      </c>
      <c r="C11133" s="4" t="s">
        <v>303</v>
      </c>
      <c r="D11133" s="4" t="s">
        <v>253</v>
      </c>
      <c r="E11133">
        <v>2024</v>
      </c>
      <c r="F11133">
        <v>90.028943832168395</v>
      </c>
      <c r="G11133" t="s">
        <v>641</v>
      </c>
    </row>
    <row r="11134" spans="1:7" x14ac:dyDescent="0.35">
      <c r="A11134" s="4" t="s">
        <v>519</v>
      </c>
      <c r="B11134" s="4" t="s">
        <v>23</v>
      </c>
      <c r="C11134" s="4" t="s">
        <v>202</v>
      </c>
      <c r="D11134" s="4" t="s">
        <v>494</v>
      </c>
      <c r="E11134">
        <v>2000</v>
      </c>
      <c r="F11134">
        <v>100</v>
      </c>
      <c r="G11134" t="s">
        <v>641</v>
      </c>
    </row>
    <row r="11135" spans="1:7" x14ac:dyDescent="0.35">
      <c r="A11135" s="4" t="s">
        <v>519</v>
      </c>
      <c r="B11135" s="4" t="s">
        <v>23</v>
      </c>
      <c r="C11135" s="4" t="s">
        <v>202</v>
      </c>
      <c r="D11135" s="4" t="s">
        <v>494</v>
      </c>
      <c r="E11135">
        <v>2001</v>
      </c>
      <c r="F11135">
        <v>100</v>
      </c>
      <c r="G11135" t="s">
        <v>641</v>
      </c>
    </row>
    <row r="11136" spans="1:7" x14ac:dyDescent="0.35">
      <c r="A11136" s="4" t="s">
        <v>519</v>
      </c>
      <c r="B11136" s="4" t="s">
        <v>23</v>
      </c>
      <c r="C11136" s="4" t="s">
        <v>202</v>
      </c>
      <c r="D11136" s="4" t="s">
        <v>494</v>
      </c>
      <c r="E11136">
        <v>2002</v>
      </c>
      <c r="F11136">
        <v>100</v>
      </c>
      <c r="G11136" t="s">
        <v>641</v>
      </c>
    </row>
    <row r="11137" spans="1:7" x14ac:dyDescent="0.35">
      <c r="A11137" s="4" t="s">
        <v>519</v>
      </c>
      <c r="B11137" s="4" t="s">
        <v>23</v>
      </c>
      <c r="C11137" s="4" t="s">
        <v>202</v>
      </c>
      <c r="D11137" s="4" t="s">
        <v>494</v>
      </c>
      <c r="E11137">
        <v>2003</v>
      </c>
      <c r="F11137">
        <v>100</v>
      </c>
      <c r="G11137" t="s">
        <v>641</v>
      </c>
    </row>
    <row r="11138" spans="1:7" x14ac:dyDescent="0.35">
      <c r="A11138" s="4" t="s">
        <v>519</v>
      </c>
      <c r="B11138" s="4" t="s">
        <v>23</v>
      </c>
      <c r="C11138" s="4" t="s">
        <v>202</v>
      </c>
      <c r="D11138" s="4" t="s">
        <v>494</v>
      </c>
      <c r="E11138">
        <v>2004</v>
      </c>
      <c r="F11138">
        <v>100</v>
      </c>
      <c r="G11138" t="s">
        <v>641</v>
      </c>
    </row>
    <row r="11139" spans="1:7" x14ac:dyDescent="0.35">
      <c r="A11139" s="4" t="s">
        <v>519</v>
      </c>
      <c r="B11139" s="4" t="s">
        <v>23</v>
      </c>
      <c r="C11139" s="4" t="s">
        <v>202</v>
      </c>
      <c r="D11139" s="4" t="s">
        <v>494</v>
      </c>
      <c r="E11139">
        <v>2005</v>
      </c>
      <c r="F11139">
        <v>100</v>
      </c>
      <c r="G11139" t="s">
        <v>641</v>
      </c>
    </row>
    <row r="11140" spans="1:7" x14ac:dyDescent="0.35">
      <c r="A11140" s="4" t="s">
        <v>519</v>
      </c>
      <c r="B11140" s="4" t="s">
        <v>23</v>
      </c>
      <c r="C11140" s="4" t="s">
        <v>202</v>
      </c>
      <c r="D11140" s="4" t="s">
        <v>494</v>
      </c>
      <c r="E11140">
        <v>2006</v>
      </c>
      <c r="F11140">
        <v>100</v>
      </c>
      <c r="G11140" t="s">
        <v>641</v>
      </c>
    </row>
    <row r="11141" spans="1:7" x14ac:dyDescent="0.35">
      <c r="A11141" s="4" t="s">
        <v>519</v>
      </c>
      <c r="B11141" s="4" t="s">
        <v>23</v>
      </c>
      <c r="C11141" s="4" t="s">
        <v>202</v>
      </c>
      <c r="D11141" s="4" t="s">
        <v>494</v>
      </c>
      <c r="E11141">
        <v>2007</v>
      </c>
      <c r="F11141">
        <v>100</v>
      </c>
      <c r="G11141" t="s">
        <v>641</v>
      </c>
    </row>
    <row r="11142" spans="1:7" x14ac:dyDescent="0.35">
      <c r="A11142" s="4" t="s">
        <v>519</v>
      </c>
      <c r="B11142" s="4" t="s">
        <v>23</v>
      </c>
      <c r="C11142" s="4" t="s">
        <v>202</v>
      </c>
      <c r="D11142" s="4" t="s">
        <v>494</v>
      </c>
      <c r="E11142">
        <v>2008</v>
      </c>
      <c r="F11142">
        <v>100</v>
      </c>
      <c r="G11142" t="s">
        <v>641</v>
      </c>
    </row>
    <row r="11143" spans="1:7" x14ac:dyDescent="0.35">
      <c r="A11143" s="4" t="s">
        <v>519</v>
      </c>
      <c r="B11143" s="4" t="s">
        <v>23</v>
      </c>
      <c r="C11143" s="4" t="s">
        <v>202</v>
      </c>
      <c r="D11143" s="4" t="s">
        <v>494</v>
      </c>
      <c r="E11143">
        <v>2017</v>
      </c>
      <c r="F11143">
        <v>100</v>
      </c>
      <c r="G11143" t="s">
        <v>641</v>
      </c>
    </row>
    <row r="11144" spans="1:7" x14ac:dyDescent="0.35">
      <c r="A11144" s="4" t="s">
        <v>519</v>
      </c>
      <c r="B11144" s="4" t="s">
        <v>23</v>
      </c>
      <c r="C11144" s="4" t="s">
        <v>202</v>
      </c>
      <c r="D11144" s="4" t="s">
        <v>494</v>
      </c>
      <c r="E11144">
        <v>2018</v>
      </c>
      <c r="F11144">
        <v>100</v>
      </c>
      <c r="G11144" t="s">
        <v>641</v>
      </c>
    </row>
    <row r="11145" spans="1:7" x14ac:dyDescent="0.35">
      <c r="A11145" s="4" t="s">
        <v>519</v>
      </c>
      <c r="B11145" s="4" t="s">
        <v>23</v>
      </c>
      <c r="C11145" s="4" t="s">
        <v>202</v>
      </c>
      <c r="D11145" s="4" t="s">
        <v>494</v>
      </c>
      <c r="E11145">
        <v>2019</v>
      </c>
      <c r="F11145">
        <v>100</v>
      </c>
      <c r="G11145" t="s">
        <v>641</v>
      </c>
    </row>
    <row r="11146" spans="1:7" x14ac:dyDescent="0.35">
      <c r="A11146" s="4" t="s">
        <v>519</v>
      </c>
      <c r="B11146" s="4" t="s">
        <v>23</v>
      </c>
      <c r="C11146" s="4" t="s">
        <v>202</v>
      </c>
      <c r="D11146" s="4" t="s">
        <v>494</v>
      </c>
      <c r="E11146">
        <v>2020</v>
      </c>
      <c r="F11146">
        <v>100</v>
      </c>
      <c r="G11146" t="s">
        <v>641</v>
      </c>
    </row>
    <row r="11147" spans="1:7" x14ac:dyDescent="0.35">
      <c r="A11147" s="4" t="s">
        <v>519</v>
      </c>
      <c r="B11147" s="4" t="s">
        <v>23</v>
      </c>
      <c r="C11147" s="4" t="s">
        <v>202</v>
      </c>
      <c r="D11147" s="4" t="s">
        <v>494</v>
      </c>
      <c r="E11147">
        <v>2021</v>
      </c>
      <c r="F11147">
        <v>100</v>
      </c>
      <c r="G11147" t="s">
        <v>641</v>
      </c>
    </row>
    <row r="11148" spans="1:7" x14ac:dyDescent="0.35">
      <c r="A11148" s="4" t="s">
        <v>519</v>
      </c>
      <c r="B11148" s="4" t="s">
        <v>23</v>
      </c>
      <c r="C11148" s="4" t="s">
        <v>202</v>
      </c>
      <c r="D11148" s="4" t="s">
        <v>494</v>
      </c>
      <c r="E11148">
        <v>2022</v>
      </c>
      <c r="F11148">
        <v>100</v>
      </c>
      <c r="G11148" t="s">
        <v>641</v>
      </c>
    </row>
    <row r="11149" spans="1:7" x14ac:dyDescent="0.35">
      <c r="A11149" s="4" t="s">
        <v>519</v>
      </c>
      <c r="B11149" s="4" t="s">
        <v>23</v>
      </c>
      <c r="C11149" s="4" t="s">
        <v>202</v>
      </c>
      <c r="D11149" s="4" t="s">
        <v>494</v>
      </c>
      <c r="E11149">
        <v>2023</v>
      </c>
      <c r="F11149">
        <v>100</v>
      </c>
      <c r="G11149" t="s">
        <v>641</v>
      </c>
    </row>
    <row r="11150" spans="1:7" x14ac:dyDescent="0.35">
      <c r="A11150" s="4" t="s">
        <v>519</v>
      </c>
      <c r="B11150" s="4" t="s">
        <v>23</v>
      </c>
      <c r="C11150" s="4" t="s">
        <v>418</v>
      </c>
      <c r="D11150" s="4" t="s">
        <v>232</v>
      </c>
      <c r="E11150">
        <v>2000</v>
      </c>
      <c r="F11150">
        <v>1.6503352243423191</v>
      </c>
      <c r="G11150" t="s">
        <v>641</v>
      </c>
    </row>
    <row r="11151" spans="1:7" x14ac:dyDescent="0.35">
      <c r="A11151" s="4" t="s">
        <v>519</v>
      </c>
      <c r="B11151" s="4" t="s">
        <v>23</v>
      </c>
      <c r="C11151" s="4" t="s">
        <v>418</v>
      </c>
      <c r="D11151" s="4" t="s">
        <v>232</v>
      </c>
      <c r="E11151">
        <v>2001</v>
      </c>
      <c r="F11151">
        <v>1.4713343480468299</v>
      </c>
      <c r="G11151" t="s">
        <v>641</v>
      </c>
    </row>
    <row r="11152" spans="1:7" x14ac:dyDescent="0.35">
      <c r="A11152" s="4" t="s">
        <v>519</v>
      </c>
      <c r="B11152" s="4" t="s">
        <v>23</v>
      </c>
      <c r="C11152" s="4" t="s">
        <v>418</v>
      </c>
      <c r="D11152" s="4" t="s">
        <v>232</v>
      </c>
      <c r="E11152">
        <v>2002</v>
      </c>
      <c r="F11152">
        <v>0.2399999999999517</v>
      </c>
      <c r="G11152" t="s">
        <v>641</v>
      </c>
    </row>
    <row r="11153" spans="1:7" x14ac:dyDescent="0.35">
      <c r="A11153" s="4" t="s">
        <v>519</v>
      </c>
      <c r="B11153" s="4" t="s">
        <v>23</v>
      </c>
      <c r="C11153" s="4" t="s">
        <v>418</v>
      </c>
      <c r="D11153" s="4" t="s">
        <v>232</v>
      </c>
      <c r="E11153">
        <v>2003</v>
      </c>
      <c r="F11153">
        <v>2.2645650438946872</v>
      </c>
      <c r="G11153" t="s">
        <v>641</v>
      </c>
    </row>
    <row r="11154" spans="1:7" x14ac:dyDescent="0.35">
      <c r="A11154" s="4" t="s">
        <v>519</v>
      </c>
      <c r="B11154" s="4" t="s">
        <v>23</v>
      </c>
      <c r="C11154" s="4" t="s">
        <v>418</v>
      </c>
      <c r="D11154" s="4" t="s">
        <v>232</v>
      </c>
      <c r="E11154">
        <v>2004</v>
      </c>
      <c r="F11154">
        <v>6.7993366500827852</v>
      </c>
      <c r="G11154" t="s">
        <v>641</v>
      </c>
    </row>
    <row r="11155" spans="1:7" x14ac:dyDescent="0.35">
      <c r="A11155" s="4" t="s">
        <v>519</v>
      </c>
      <c r="B11155" s="4" t="s">
        <v>23</v>
      </c>
      <c r="C11155" s="4" t="s">
        <v>418</v>
      </c>
      <c r="D11155" s="4" t="s">
        <v>232</v>
      </c>
      <c r="E11155">
        <v>2005</v>
      </c>
      <c r="F11155">
        <v>8.8143953233468295</v>
      </c>
      <c r="G11155" t="s">
        <v>641</v>
      </c>
    </row>
    <row r="11156" spans="1:7" x14ac:dyDescent="0.35">
      <c r="A11156" s="4" t="s">
        <v>519</v>
      </c>
      <c r="B11156" s="4" t="s">
        <v>23</v>
      </c>
      <c r="C11156" s="4" t="s">
        <v>418</v>
      </c>
      <c r="D11156" s="4" t="s">
        <v>232</v>
      </c>
      <c r="E11156">
        <v>2006</v>
      </c>
      <c r="F11156">
        <v>11.83580961974312</v>
      </c>
      <c r="G11156" t="s">
        <v>641</v>
      </c>
    </row>
    <row r="11157" spans="1:7" x14ac:dyDescent="0.35">
      <c r="A11157" s="4" t="s">
        <v>519</v>
      </c>
      <c r="B11157" s="4" t="s">
        <v>23</v>
      </c>
      <c r="C11157" s="4" t="s">
        <v>418</v>
      </c>
      <c r="D11157" s="4" t="s">
        <v>232</v>
      </c>
      <c r="E11157">
        <v>2007</v>
      </c>
      <c r="F11157">
        <v>13.758162575996421</v>
      </c>
      <c r="G11157" t="s">
        <v>641</v>
      </c>
    </row>
    <row r="11158" spans="1:7" x14ac:dyDescent="0.35">
      <c r="A11158" s="4" t="s">
        <v>519</v>
      </c>
      <c r="B11158" s="4" t="s">
        <v>23</v>
      </c>
      <c r="C11158" s="4" t="s">
        <v>418</v>
      </c>
      <c r="D11158" s="4" t="s">
        <v>232</v>
      </c>
      <c r="E11158">
        <v>2008</v>
      </c>
      <c r="F11158">
        <v>15.05014515703332</v>
      </c>
      <c r="G11158" t="s">
        <v>641</v>
      </c>
    </row>
    <row r="11159" spans="1:7" x14ac:dyDescent="0.35">
      <c r="A11159" s="4" t="s">
        <v>519</v>
      </c>
      <c r="B11159" s="4" t="s">
        <v>23</v>
      </c>
      <c r="C11159" s="4" t="s">
        <v>418</v>
      </c>
      <c r="D11159" s="4" t="s">
        <v>232</v>
      </c>
      <c r="E11159">
        <v>2017</v>
      </c>
      <c r="F11159">
        <v>0.39487891408300518</v>
      </c>
      <c r="G11159" t="s">
        <v>641</v>
      </c>
    </row>
    <row r="11160" spans="1:7" x14ac:dyDescent="0.35">
      <c r="A11160" s="4" t="s">
        <v>519</v>
      </c>
      <c r="B11160" s="4" t="s">
        <v>23</v>
      </c>
      <c r="C11160" s="4" t="s">
        <v>418</v>
      </c>
      <c r="D11160" s="4" t="s">
        <v>232</v>
      </c>
      <c r="E11160">
        <v>2018</v>
      </c>
      <c r="F11160">
        <v>0.25581538272440812</v>
      </c>
      <c r="G11160" t="s">
        <v>641</v>
      </c>
    </row>
    <row r="11161" spans="1:7" x14ac:dyDescent="0.35">
      <c r="A11161" s="4" t="s">
        <v>519</v>
      </c>
      <c r="B11161" s="4" t="s">
        <v>23</v>
      </c>
      <c r="C11161" s="4" t="s">
        <v>418</v>
      </c>
      <c r="D11161" s="4" t="s">
        <v>232</v>
      </c>
      <c r="E11161">
        <v>2019</v>
      </c>
      <c r="F11161">
        <v>-0.66664112486114724</v>
      </c>
      <c r="G11161" t="s">
        <v>641</v>
      </c>
    </row>
    <row r="11162" spans="1:7" x14ac:dyDescent="0.35">
      <c r="A11162" s="4" t="s">
        <v>519</v>
      </c>
      <c r="B11162" s="4" t="s">
        <v>23</v>
      </c>
      <c r="C11162" s="4" t="s">
        <v>418</v>
      </c>
      <c r="D11162" s="4" t="s">
        <v>232</v>
      </c>
      <c r="E11162">
        <v>2020</v>
      </c>
      <c r="F11162">
        <v>-2.5403150300475978</v>
      </c>
      <c r="G11162" t="s">
        <v>641</v>
      </c>
    </row>
    <row r="11163" spans="1:7" x14ac:dyDescent="0.35">
      <c r="A11163" s="4" t="s">
        <v>519</v>
      </c>
      <c r="B11163" s="4" t="s">
        <v>23</v>
      </c>
      <c r="C11163" s="4" t="s">
        <v>418</v>
      </c>
      <c r="D11163" s="4" t="s">
        <v>232</v>
      </c>
      <c r="E11163">
        <v>2021</v>
      </c>
      <c r="F11163">
        <v>2.3044656574200308</v>
      </c>
      <c r="G11163" t="s">
        <v>641</v>
      </c>
    </row>
    <row r="11164" spans="1:7" x14ac:dyDescent="0.35">
      <c r="A11164" s="4" t="s">
        <v>519</v>
      </c>
      <c r="B11164" s="4" t="s">
        <v>23</v>
      </c>
      <c r="C11164" s="4" t="s">
        <v>418</v>
      </c>
      <c r="D11164" s="4" t="s">
        <v>232</v>
      </c>
      <c r="E11164">
        <v>2022</v>
      </c>
      <c r="F11164">
        <v>4.9952755374076059</v>
      </c>
      <c r="G11164" t="s">
        <v>641</v>
      </c>
    </row>
    <row r="11165" spans="1:7" x14ac:dyDescent="0.35">
      <c r="A11165" s="4" t="s">
        <v>519</v>
      </c>
      <c r="B11165" s="4" t="s">
        <v>23</v>
      </c>
      <c r="C11165" s="4" t="s">
        <v>418</v>
      </c>
      <c r="D11165" s="4" t="s">
        <v>232</v>
      </c>
      <c r="E11165">
        <v>2023</v>
      </c>
      <c r="F11165">
        <v>3.027648991989015</v>
      </c>
      <c r="G11165" t="s">
        <v>641</v>
      </c>
    </row>
    <row r="11166" spans="1:7" x14ac:dyDescent="0.35">
      <c r="A11166" s="4" t="s">
        <v>519</v>
      </c>
      <c r="B11166" s="4" t="s">
        <v>23</v>
      </c>
      <c r="C11166" s="4" t="s">
        <v>418</v>
      </c>
      <c r="D11166" s="4" t="s">
        <v>232</v>
      </c>
      <c r="E11166">
        <v>2024</v>
      </c>
      <c r="F11166">
        <v>1.267343102923753</v>
      </c>
      <c r="G11166" t="s">
        <v>641</v>
      </c>
    </row>
    <row r="11167" spans="1:7" x14ac:dyDescent="0.35">
      <c r="A11167" s="4" t="s">
        <v>519</v>
      </c>
      <c r="B11167" s="4" t="s">
        <v>23</v>
      </c>
      <c r="C11167" s="4" t="s">
        <v>247</v>
      </c>
      <c r="D11167" s="4" t="s">
        <v>368</v>
      </c>
      <c r="E11167">
        <v>2000</v>
      </c>
      <c r="F11167">
        <v>32.654614947217965</v>
      </c>
      <c r="G11167" t="s">
        <v>641</v>
      </c>
    </row>
    <row r="11168" spans="1:7" x14ac:dyDescent="0.35">
      <c r="A11168" s="4" t="s">
        <v>519</v>
      </c>
      <c r="B11168" s="4" t="s">
        <v>23</v>
      </c>
      <c r="C11168" s="4" t="s">
        <v>247</v>
      </c>
      <c r="D11168" s="4" t="s">
        <v>368</v>
      </c>
      <c r="E11168">
        <v>2001</v>
      </c>
      <c r="F11168">
        <v>-4.9519409711783311</v>
      </c>
      <c r="G11168" t="s">
        <v>641</v>
      </c>
    </row>
    <row r="11169" spans="1:7" x14ac:dyDescent="0.35">
      <c r="A11169" s="4" t="s">
        <v>519</v>
      </c>
      <c r="B11169" s="4" t="s">
        <v>23</v>
      </c>
      <c r="C11169" s="4" t="s">
        <v>247</v>
      </c>
      <c r="D11169" s="4" t="s">
        <v>368</v>
      </c>
      <c r="E11169">
        <v>2002</v>
      </c>
      <c r="F11169">
        <v>3.0090051745119695</v>
      </c>
      <c r="G11169" t="s">
        <v>641</v>
      </c>
    </row>
    <row r="11170" spans="1:7" x14ac:dyDescent="0.35">
      <c r="A11170" s="4" t="s">
        <v>519</v>
      </c>
      <c r="B11170" s="4" t="s">
        <v>23</v>
      </c>
      <c r="C11170" s="4" t="s">
        <v>247</v>
      </c>
      <c r="D11170" s="4" t="s">
        <v>368</v>
      </c>
      <c r="E11170">
        <v>2003</v>
      </c>
      <c r="F11170">
        <v>17.176467738408661</v>
      </c>
      <c r="G11170" t="s">
        <v>641</v>
      </c>
    </row>
    <row r="11171" spans="1:7" x14ac:dyDescent="0.35">
      <c r="A11171" s="4" t="s">
        <v>519</v>
      </c>
      <c r="B11171" s="4" t="s">
        <v>23</v>
      </c>
      <c r="C11171" s="4" t="s">
        <v>247</v>
      </c>
      <c r="D11171" s="4" t="s">
        <v>368</v>
      </c>
      <c r="E11171">
        <v>2004</v>
      </c>
      <c r="F11171">
        <v>13.106784845155858</v>
      </c>
      <c r="G11171" t="s">
        <v>641</v>
      </c>
    </row>
    <row r="11172" spans="1:7" x14ac:dyDescent="0.35">
      <c r="A11172" s="4" t="s">
        <v>519</v>
      </c>
      <c r="B11172" s="4" t="s">
        <v>23</v>
      </c>
      <c r="C11172" s="4" t="s">
        <v>247</v>
      </c>
      <c r="D11172" s="4" t="s">
        <v>368</v>
      </c>
      <c r="E11172">
        <v>2005</v>
      </c>
      <c r="F11172">
        <v>30.542699813035739</v>
      </c>
      <c r="G11172" t="s">
        <v>641</v>
      </c>
    </row>
    <row r="11173" spans="1:7" x14ac:dyDescent="0.35">
      <c r="A11173" s="4" t="s">
        <v>519</v>
      </c>
      <c r="B11173" s="4" t="s">
        <v>23</v>
      </c>
      <c r="C11173" s="4" t="s">
        <v>247</v>
      </c>
      <c r="D11173" s="4" t="s">
        <v>368</v>
      </c>
      <c r="E11173">
        <v>2006</v>
      </c>
      <c r="F11173">
        <v>8.3616135354892975</v>
      </c>
      <c r="G11173" t="s">
        <v>641</v>
      </c>
    </row>
    <row r="11174" spans="1:7" x14ac:dyDescent="0.35">
      <c r="A11174" s="4" t="s">
        <v>519</v>
      </c>
      <c r="B11174" s="4" t="s">
        <v>23</v>
      </c>
      <c r="C11174" s="4" t="s">
        <v>247</v>
      </c>
      <c r="D11174" s="4" t="s">
        <v>368</v>
      </c>
      <c r="E11174">
        <v>2007</v>
      </c>
      <c r="F11174">
        <v>10.969860595314216</v>
      </c>
      <c r="G11174" t="s">
        <v>641</v>
      </c>
    </row>
    <row r="11175" spans="1:7" x14ac:dyDescent="0.35">
      <c r="A11175" s="4" t="s">
        <v>519</v>
      </c>
      <c r="B11175" s="4" t="s">
        <v>23</v>
      </c>
      <c r="C11175" s="4" t="s">
        <v>247</v>
      </c>
      <c r="D11175" s="4" t="s">
        <v>368</v>
      </c>
      <c r="E11175">
        <v>2008</v>
      </c>
      <c r="F11175">
        <v>22.899564688172362</v>
      </c>
      <c r="G11175" t="s">
        <v>641</v>
      </c>
    </row>
    <row r="11176" spans="1:7" x14ac:dyDescent="0.35">
      <c r="A11176" s="4" t="s">
        <v>519</v>
      </c>
      <c r="B11176" s="4" t="s">
        <v>23</v>
      </c>
      <c r="C11176" s="4" t="s">
        <v>247</v>
      </c>
      <c r="D11176" s="4" t="s">
        <v>368</v>
      </c>
      <c r="E11176">
        <v>2017</v>
      </c>
      <c r="F11176">
        <v>7.7875866023130271</v>
      </c>
      <c r="G11176" t="s">
        <v>641</v>
      </c>
    </row>
    <row r="11177" spans="1:7" x14ac:dyDescent="0.35">
      <c r="A11177" s="4" t="s">
        <v>519</v>
      </c>
      <c r="B11177" s="4" t="s">
        <v>23</v>
      </c>
      <c r="C11177" s="4" t="s">
        <v>247</v>
      </c>
      <c r="D11177" s="4" t="s">
        <v>368</v>
      </c>
      <c r="E11177">
        <v>2018</v>
      </c>
      <c r="F11177">
        <v>12.414540187056545</v>
      </c>
      <c r="G11177" t="s">
        <v>641</v>
      </c>
    </row>
    <row r="11178" spans="1:7" x14ac:dyDescent="0.35">
      <c r="A11178" s="4" t="s">
        <v>519</v>
      </c>
      <c r="B11178" s="4" t="s">
        <v>23</v>
      </c>
      <c r="C11178" s="4" t="s">
        <v>247</v>
      </c>
      <c r="D11178" s="4" t="s">
        <v>368</v>
      </c>
      <c r="E11178">
        <v>2019</v>
      </c>
      <c r="F11178">
        <v>-4.4559511998778873</v>
      </c>
      <c r="G11178" t="s">
        <v>641</v>
      </c>
    </row>
    <row r="11179" spans="1:7" x14ac:dyDescent="0.35">
      <c r="A11179" s="4" t="s">
        <v>519</v>
      </c>
      <c r="B11179" s="4" t="s">
        <v>23</v>
      </c>
      <c r="C11179" s="4" t="s">
        <v>247</v>
      </c>
      <c r="D11179" s="4" t="s">
        <v>368</v>
      </c>
      <c r="E11179">
        <v>2020</v>
      </c>
      <c r="F11179">
        <v>-15.100483851565997</v>
      </c>
      <c r="G11179" t="s">
        <v>641</v>
      </c>
    </row>
    <row r="11180" spans="1:7" x14ac:dyDescent="0.35">
      <c r="A11180" s="4" t="s">
        <v>519</v>
      </c>
      <c r="B11180" s="4" t="s">
        <v>23</v>
      </c>
      <c r="C11180" s="4" t="s">
        <v>247</v>
      </c>
      <c r="D11180" s="4" t="s">
        <v>368</v>
      </c>
      <c r="E11180">
        <v>2021</v>
      </c>
      <c r="F11180">
        <v>22.465857020598406</v>
      </c>
      <c r="G11180" t="s">
        <v>641</v>
      </c>
    </row>
    <row r="11181" spans="1:7" x14ac:dyDescent="0.35">
      <c r="A11181" s="4" t="s">
        <v>519</v>
      </c>
      <c r="B11181" s="4" t="s">
        <v>23</v>
      </c>
      <c r="C11181" s="4" t="s">
        <v>247</v>
      </c>
      <c r="D11181" s="4" t="s">
        <v>368</v>
      </c>
      <c r="E11181">
        <v>2022</v>
      </c>
      <c r="F11181">
        <v>25.876879748737295</v>
      </c>
      <c r="G11181" t="s">
        <v>641</v>
      </c>
    </row>
    <row r="11182" spans="1:7" x14ac:dyDescent="0.35">
      <c r="A11182" s="4" t="s">
        <v>519</v>
      </c>
      <c r="B11182" s="4" t="s">
        <v>23</v>
      </c>
      <c r="C11182" s="4" t="s">
        <v>247</v>
      </c>
      <c r="D11182" s="4" t="s">
        <v>368</v>
      </c>
      <c r="E11182">
        <v>2023</v>
      </c>
      <c r="F11182">
        <v>-9.2046330798407467</v>
      </c>
      <c r="G11182" t="s">
        <v>641</v>
      </c>
    </row>
    <row r="11183" spans="1:7" x14ac:dyDescent="0.35">
      <c r="A11183" s="4" t="s">
        <v>519</v>
      </c>
      <c r="B11183" s="4" t="s">
        <v>23</v>
      </c>
      <c r="C11183" s="4" t="s">
        <v>247</v>
      </c>
      <c r="D11183" s="4" t="s">
        <v>368</v>
      </c>
      <c r="E11183">
        <v>2024</v>
      </c>
      <c r="F11183">
        <v>-1.4717562199610086</v>
      </c>
      <c r="G11183" t="s">
        <v>641</v>
      </c>
    </row>
    <row r="11184" spans="1:7" x14ac:dyDescent="0.35">
      <c r="A11184" s="4" t="s">
        <v>519</v>
      </c>
      <c r="B11184" s="4" t="s">
        <v>23</v>
      </c>
      <c r="C11184" s="4" t="s">
        <v>302</v>
      </c>
      <c r="D11184" s="4" t="s">
        <v>282</v>
      </c>
      <c r="E11184">
        <v>2017</v>
      </c>
      <c r="F11184">
        <v>30.498583733656581</v>
      </c>
      <c r="G11184" t="s">
        <v>641</v>
      </c>
    </row>
    <row r="11185" spans="1:7" x14ac:dyDescent="0.35">
      <c r="A11185" s="4" t="s">
        <v>519</v>
      </c>
      <c r="B11185" s="4" t="s">
        <v>23</v>
      </c>
      <c r="C11185" s="4" t="s">
        <v>302</v>
      </c>
      <c r="D11185" s="4" t="s">
        <v>282</v>
      </c>
      <c r="E11185">
        <v>2018</v>
      </c>
      <c r="F11185">
        <v>27.695927113615248</v>
      </c>
      <c r="G11185" t="s">
        <v>641</v>
      </c>
    </row>
    <row r="11186" spans="1:7" x14ac:dyDescent="0.35">
      <c r="A11186" s="4" t="s">
        <v>519</v>
      </c>
      <c r="B11186" s="4" t="s">
        <v>23</v>
      </c>
      <c r="C11186" s="4" t="s">
        <v>302</v>
      </c>
      <c r="D11186" s="4" t="s">
        <v>282</v>
      </c>
      <c r="E11186">
        <v>2019</v>
      </c>
      <c r="F11186">
        <v>30.916117334795391</v>
      </c>
      <c r="G11186" t="s">
        <v>641</v>
      </c>
    </row>
    <row r="11187" spans="1:7" x14ac:dyDescent="0.35">
      <c r="A11187" s="4" t="s">
        <v>519</v>
      </c>
      <c r="B11187" s="4" t="s">
        <v>23</v>
      </c>
      <c r="C11187" s="4" t="s">
        <v>302</v>
      </c>
      <c r="D11187" s="4" t="s">
        <v>282</v>
      </c>
      <c r="E11187">
        <v>2020</v>
      </c>
      <c r="F11187">
        <v>37.481214021283733</v>
      </c>
      <c r="G11187" t="s">
        <v>641</v>
      </c>
    </row>
    <row r="11188" spans="1:7" x14ac:dyDescent="0.35">
      <c r="A11188" s="4" t="s">
        <v>519</v>
      </c>
      <c r="B11188" s="4" t="s">
        <v>23</v>
      </c>
      <c r="C11188" s="4" t="s">
        <v>302</v>
      </c>
      <c r="D11188" s="4" t="s">
        <v>282</v>
      </c>
      <c r="E11188">
        <v>2021</v>
      </c>
      <c r="F11188">
        <v>29.313768199014024</v>
      </c>
      <c r="G11188" t="s">
        <v>641</v>
      </c>
    </row>
    <row r="11189" spans="1:7" x14ac:dyDescent="0.35">
      <c r="A11189" s="4" t="s">
        <v>519</v>
      </c>
      <c r="B11189" s="4" t="s">
        <v>23</v>
      </c>
      <c r="C11189" s="4" t="s">
        <v>302</v>
      </c>
      <c r="D11189" s="4" t="s">
        <v>282</v>
      </c>
      <c r="E11189">
        <v>2022</v>
      </c>
      <c r="F11189">
        <v>30.430941441661936</v>
      </c>
      <c r="G11189" t="s">
        <v>641</v>
      </c>
    </row>
    <row r="11190" spans="1:7" x14ac:dyDescent="0.35">
      <c r="A11190" s="4" t="s">
        <v>519</v>
      </c>
      <c r="B11190" s="4" t="s">
        <v>23</v>
      </c>
      <c r="C11190" s="4" t="s">
        <v>302</v>
      </c>
      <c r="D11190" s="4" t="s">
        <v>282</v>
      </c>
      <c r="E11190">
        <v>2023</v>
      </c>
      <c r="F11190">
        <v>33.924270830831198</v>
      </c>
      <c r="G11190" t="s">
        <v>641</v>
      </c>
    </row>
    <row r="11191" spans="1:7" x14ac:dyDescent="0.35">
      <c r="A11191" s="4" t="s">
        <v>519</v>
      </c>
      <c r="B11191" s="4" t="s">
        <v>23</v>
      </c>
      <c r="C11191" s="4" t="s">
        <v>302</v>
      </c>
      <c r="D11191" s="4" t="s">
        <v>282</v>
      </c>
      <c r="E11191">
        <v>2024</v>
      </c>
      <c r="F11191">
        <v>30.688359289603749</v>
      </c>
      <c r="G11191" t="s">
        <v>641</v>
      </c>
    </row>
    <row r="11192" spans="1:7" x14ac:dyDescent="0.35">
      <c r="A11192" s="4" t="s">
        <v>464</v>
      </c>
      <c r="B11192" s="4" t="s">
        <v>268</v>
      </c>
      <c r="C11192" s="4" t="s">
        <v>303</v>
      </c>
      <c r="D11192" s="4" t="s">
        <v>253</v>
      </c>
      <c r="E11192">
        <v>2000</v>
      </c>
      <c r="F11192">
        <v>32.138795223628129</v>
      </c>
      <c r="G11192" t="s">
        <v>641</v>
      </c>
    </row>
    <row r="11193" spans="1:7" x14ac:dyDescent="0.35">
      <c r="A11193" s="4" t="s">
        <v>464</v>
      </c>
      <c r="B11193" s="4" t="s">
        <v>268</v>
      </c>
      <c r="C11193" s="4" t="s">
        <v>303</v>
      </c>
      <c r="D11193" s="4" t="s">
        <v>253</v>
      </c>
      <c r="E11193">
        <v>2001</v>
      </c>
      <c r="F11193">
        <v>26.131317115223091</v>
      </c>
      <c r="G11193" t="s">
        <v>641</v>
      </c>
    </row>
    <row r="11194" spans="1:7" x14ac:dyDescent="0.35">
      <c r="A11194" s="4" t="s">
        <v>464</v>
      </c>
      <c r="B11194" s="4" t="s">
        <v>268</v>
      </c>
      <c r="C11194" s="4" t="s">
        <v>303</v>
      </c>
      <c r="D11194" s="4" t="s">
        <v>253</v>
      </c>
      <c r="E11194">
        <v>2002</v>
      </c>
      <c r="F11194">
        <v>29.532779541805258</v>
      </c>
      <c r="G11194" t="s">
        <v>641</v>
      </c>
    </row>
    <row r="11195" spans="1:7" x14ac:dyDescent="0.35">
      <c r="A11195" s="4" t="s">
        <v>464</v>
      </c>
      <c r="B11195" s="4" t="s">
        <v>268</v>
      </c>
      <c r="C11195" s="4" t="s">
        <v>303</v>
      </c>
      <c r="D11195" s="4" t="s">
        <v>253</v>
      </c>
      <c r="E11195">
        <v>2003</v>
      </c>
      <c r="F11195">
        <v>28.369589865650674</v>
      </c>
      <c r="G11195" t="s">
        <v>641</v>
      </c>
    </row>
    <row r="11196" spans="1:7" x14ac:dyDescent="0.35">
      <c r="A11196" s="4" t="s">
        <v>464</v>
      </c>
      <c r="B11196" s="4" t="s">
        <v>268</v>
      </c>
      <c r="C11196" s="4" t="s">
        <v>303</v>
      </c>
      <c r="D11196" s="4" t="s">
        <v>253</v>
      </c>
      <c r="E11196">
        <v>2004</v>
      </c>
      <c r="F11196">
        <v>33.025586102809172</v>
      </c>
      <c r="G11196" t="s">
        <v>641</v>
      </c>
    </row>
    <row r="11197" spans="1:7" x14ac:dyDescent="0.35">
      <c r="A11197" s="4" t="s">
        <v>464</v>
      </c>
      <c r="B11197" s="4" t="s">
        <v>268</v>
      </c>
      <c r="C11197" s="4" t="s">
        <v>303</v>
      </c>
      <c r="D11197" s="4" t="s">
        <v>253</v>
      </c>
      <c r="E11197">
        <v>2005</v>
      </c>
      <c r="F11197">
        <v>33.816395275914992</v>
      </c>
      <c r="G11197" t="s">
        <v>641</v>
      </c>
    </row>
    <row r="11198" spans="1:7" x14ac:dyDescent="0.35">
      <c r="A11198" s="4" t="s">
        <v>464</v>
      </c>
      <c r="B11198" s="4" t="s">
        <v>268</v>
      </c>
      <c r="C11198" s="4" t="s">
        <v>303</v>
      </c>
      <c r="D11198" s="4" t="s">
        <v>253</v>
      </c>
      <c r="E11198">
        <v>2006</v>
      </c>
      <c r="F11198">
        <v>32.2993789287396</v>
      </c>
      <c r="G11198" t="s">
        <v>641</v>
      </c>
    </row>
    <row r="11199" spans="1:7" x14ac:dyDescent="0.35">
      <c r="A11199" s="4" t="s">
        <v>464</v>
      </c>
      <c r="B11199" s="4" t="s">
        <v>268</v>
      </c>
      <c r="C11199" s="4" t="s">
        <v>303</v>
      </c>
      <c r="D11199" s="4" t="s">
        <v>253</v>
      </c>
      <c r="E11199">
        <v>2007</v>
      </c>
      <c r="F11199">
        <v>34.806399204023762</v>
      </c>
      <c r="G11199" t="s">
        <v>641</v>
      </c>
    </row>
    <row r="11200" spans="1:7" x14ac:dyDescent="0.35">
      <c r="A11200" s="4" t="s">
        <v>464</v>
      </c>
      <c r="B11200" s="4" t="s">
        <v>268</v>
      </c>
      <c r="C11200" s="4" t="s">
        <v>303</v>
      </c>
      <c r="D11200" s="4" t="s">
        <v>253</v>
      </c>
      <c r="E11200">
        <v>2008</v>
      </c>
      <c r="F11200">
        <v>32.248548447904291</v>
      </c>
      <c r="G11200" t="s">
        <v>641</v>
      </c>
    </row>
    <row r="11201" spans="1:7" x14ac:dyDescent="0.35">
      <c r="A11201" s="4" t="s">
        <v>464</v>
      </c>
      <c r="B11201" s="4" t="s">
        <v>268</v>
      </c>
      <c r="C11201" s="4" t="s">
        <v>303</v>
      </c>
      <c r="D11201" s="4" t="s">
        <v>253</v>
      </c>
      <c r="E11201">
        <v>2017</v>
      </c>
      <c r="F11201">
        <v>41.094597039691152</v>
      </c>
      <c r="G11201" t="s">
        <v>641</v>
      </c>
    </row>
    <row r="11202" spans="1:7" x14ac:dyDescent="0.35">
      <c r="A11202" s="4" t="s">
        <v>464</v>
      </c>
      <c r="B11202" s="4" t="s">
        <v>268</v>
      </c>
      <c r="C11202" s="4" t="s">
        <v>303</v>
      </c>
      <c r="D11202" s="4" t="s">
        <v>253</v>
      </c>
      <c r="E11202">
        <v>2018</v>
      </c>
      <c r="F11202">
        <v>39.984853014933542</v>
      </c>
      <c r="G11202" t="s">
        <v>641</v>
      </c>
    </row>
    <row r="11203" spans="1:7" x14ac:dyDescent="0.35">
      <c r="A11203" s="4" t="s">
        <v>464</v>
      </c>
      <c r="B11203" s="4" t="s">
        <v>268</v>
      </c>
      <c r="C11203" s="4" t="s">
        <v>303</v>
      </c>
      <c r="D11203" s="4" t="s">
        <v>253</v>
      </c>
      <c r="E11203">
        <v>2019</v>
      </c>
      <c r="F11203">
        <v>39.877636067411686</v>
      </c>
      <c r="G11203" t="s">
        <v>641</v>
      </c>
    </row>
    <row r="11204" spans="1:7" x14ac:dyDescent="0.35">
      <c r="A11204" s="4" t="s">
        <v>464</v>
      </c>
      <c r="B11204" s="4" t="s">
        <v>268</v>
      </c>
      <c r="C11204" s="4" t="s">
        <v>303</v>
      </c>
      <c r="D11204" s="4" t="s">
        <v>253</v>
      </c>
      <c r="E11204">
        <v>2020</v>
      </c>
      <c r="F11204">
        <v>45.818606697762718</v>
      </c>
      <c r="G11204" t="s">
        <v>641</v>
      </c>
    </row>
    <row r="11205" spans="1:7" x14ac:dyDescent="0.35">
      <c r="A11205" s="4" t="s">
        <v>464</v>
      </c>
      <c r="B11205" s="4" t="s">
        <v>268</v>
      </c>
      <c r="C11205" s="4" t="s">
        <v>303</v>
      </c>
      <c r="D11205" s="4" t="s">
        <v>253</v>
      </c>
      <c r="E11205">
        <v>2021</v>
      </c>
      <c r="F11205">
        <v>47.589854229548791</v>
      </c>
      <c r="G11205" t="s">
        <v>641</v>
      </c>
    </row>
    <row r="11206" spans="1:7" x14ac:dyDescent="0.35">
      <c r="A11206" s="4" t="s">
        <v>464</v>
      </c>
      <c r="B11206" s="4" t="s">
        <v>268</v>
      </c>
      <c r="C11206" s="4" t="s">
        <v>303</v>
      </c>
      <c r="D11206" s="4" t="s">
        <v>253</v>
      </c>
      <c r="E11206">
        <v>2022</v>
      </c>
      <c r="F11206">
        <v>43.553587432104834</v>
      </c>
      <c r="G11206" t="s">
        <v>641</v>
      </c>
    </row>
    <row r="11207" spans="1:7" x14ac:dyDescent="0.35">
      <c r="A11207" s="4" t="s">
        <v>464</v>
      </c>
      <c r="B11207" s="4" t="s">
        <v>268</v>
      </c>
      <c r="C11207" s="4" t="s">
        <v>303</v>
      </c>
      <c r="D11207" s="4" t="s">
        <v>253</v>
      </c>
      <c r="E11207">
        <v>2023</v>
      </c>
      <c r="F11207">
        <v>41.891393875993288</v>
      </c>
      <c r="G11207" t="s">
        <v>641</v>
      </c>
    </row>
    <row r="11208" spans="1:7" x14ac:dyDescent="0.35">
      <c r="A11208" s="4" t="s">
        <v>464</v>
      </c>
      <c r="B11208" s="4" t="s">
        <v>268</v>
      </c>
      <c r="C11208" s="4" t="s">
        <v>303</v>
      </c>
      <c r="D11208" s="4" t="s">
        <v>253</v>
      </c>
      <c r="E11208">
        <v>2024</v>
      </c>
      <c r="F11208">
        <v>42.165496735502202</v>
      </c>
      <c r="G11208" t="s">
        <v>641</v>
      </c>
    </row>
    <row r="11209" spans="1:7" x14ac:dyDescent="0.35">
      <c r="A11209" s="4" t="s">
        <v>464</v>
      </c>
      <c r="B11209" s="4" t="s">
        <v>268</v>
      </c>
      <c r="C11209" s="4" t="s">
        <v>202</v>
      </c>
      <c r="D11209" s="4" t="s">
        <v>494</v>
      </c>
      <c r="E11209">
        <v>2000</v>
      </c>
      <c r="F11209">
        <v>93.4</v>
      </c>
      <c r="G11209" t="s">
        <v>641</v>
      </c>
    </row>
    <row r="11210" spans="1:7" x14ac:dyDescent="0.35">
      <c r="A11210" s="4" t="s">
        <v>464</v>
      </c>
      <c r="B11210" s="4" t="s">
        <v>268</v>
      </c>
      <c r="C11210" s="4" t="s">
        <v>202</v>
      </c>
      <c r="D11210" s="4" t="s">
        <v>494</v>
      </c>
      <c r="E11210">
        <v>2001</v>
      </c>
      <c r="F11210">
        <v>93.7</v>
      </c>
      <c r="G11210" t="s">
        <v>641</v>
      </c>
    </row>
    <row r="11211" spans="1:7" x14ac:dyDescent="0.35">
      <c r="A11211" s="4" t="s">
        <v>464</v>
      </c>
      <c r="B11211" s="4" t="s">
        <v>268</v>
      </c>
      <c r="C11211" s="4" t="s">
        <v>202</v>
      </c>
      <c r="D11211" s="4" t="s">
        <v>494</v>
      </c>
      <c r="E11211">
        <v>2002</v>
      </c>
      <c r="F11211">
        <v>94</v>
      </c>
      <c r="G11211" t="s">
        <v>641</v>
      </c>
    </row>
    <row r="11212" spans="1:7" x14ac:dyDescent="0.35">
      <c r="A11212" s="4" t="s">
        <v>464</v>
      </c>
      <c r="B11212" s="4" t="s">
        <v>268</v>
      </c>
      <c r="C11212" s="4" t="s">
        <v>202</v>
      </c>
      <c r="D11212" s="4" t="s">
        <v>494</v>
      </c>
      <c r="E11212">
        <v>2003</v>
      </c>
      <c r="F11212">
        <v>94.3</v>
      </c>
      <c r="G11212" t="s">
        <v>641</v>
      </c>
    </row>
    <row r="11213" spans="1:7" x14ac:dyDescent="0.35">
      <c r="A11213" s="4" t="s">
        <v>464</v>
      </c>
      <c r="B11213" s="4" t="s">
        <v>268</v>
      </c>
      <c r="C11213" s="4" t="s">
        <v>202</v>
      </c>
      <c r="D11213" s="4" t="s">
        <v>494</v>
      </c>
      <c r="E11213">
        <v>2004</v>
      </c>
      <c r="F11213">
        <v>94.5</v>
      </c>
      <c r="G11213" t="s">
        <v>641</v>
      </c>
    </row>
    <row r="11214" spans="1:7" x14ac:dyDescent="0.35">
      <c r="A11214" s="4" t="s">
        <v>464</v>
      </c>
      <c r="B11214" s="4" t="s">
        <v>268</v>
      </c>
      <c r="C11214" s="4" t="s">
        <v>202</v>
      </c>
      <c r="D11214" s="4" t="s">
        <v>494</v>
      </c>
      <c r="E11214">
        <v>2005</v>
      </c>
      <c r="F11214">
        <v>94.8</v>
      </c>
      <c r="G11214" t="s">
        <v>641</v>
      </c>
    </row>
    <row r="11215" spans="1:7" x14ac:dyDescent="0.35">
      <c r="A11215" s="4" t="s">
        <v>464</v>
      </c>
      <c r="B11215" s="4" t="s">
        <v>268</v>
      </c>
      <c r="C11215" s="4" t="s">
        <v>202</v>
      </c>
      <c r="D11215" s="4" t="s">
        <v>494</v>
      </c>
      <c r="E11215">
        <v>2006</v>
      </c>
      <c r="F11215">
        <v>95.1</v>
      </c>
      <c r="G11215" t="s">
        <v>641</v>
      </c>
    </row>
    <row r="11216" spans="1:7" x14ac:dyDescent="0.35">
      <c r="A11216" s="4" t="s">
        <v>464</v>
      </c>
      <c r="B11216" s="4" t="s">
        <v>268</v>
      </c>
      <c r="C11216" s="4" t="s">
        <v>202</v>
      </c>
      <c r="D11216" s="4" t="s">
        <v>494</v>
      </c>
      <c r="E11216">
        <v>2007</v>
      </c>
      <c r="F11216">
        <v>95.4</v>
      </c>
      <c r="G11216" t="s">
        <v>641</v>
      </c>
    </row>
    <row r="11217" spans="1:7" x14ac:dyDescent="0.35">
      <c r="A11217" s="4" t="s">
        <v>464</v>
      </c>
      <c r="B11217" s="4" t="s">
        <v>268</v>
      </c>
      <c r="C11217" s="4" t="s">
        <v>202</v>
      </c>
      <c r="D11217" s="4" t="s">
        <v>494</v>
      </c>
      <c r="E11217">
        <v>2008</v>
      </c>
      <c r="F11217">
        <v>95.8</v>
      </c>
      <c r="G11217" t="s">
        <v>641</v>
      </c>
    </row>
    <row r="11218" spans="1:7" x14ac:dyDescent="0.35">
      <c r="A11218" s="4" t="s">
        <v>464</v>
      </c>
      <c r="B11218" s="4" t="s">
        <v>268</v>
      </c>
      <c r="C11218" s="4" t="s">
        <v>202</v>
      </c>
      <c r="D11218" s="4" t="s">
        <v>494</v>
      </c>
      <c r="E11218">
        <v>2017</v>
      </c>
      <c r="F11218">
        <v>100</v>
      </c>
      <c r="G11218" t="s">
        <v>641</v>
      </c>
    </row>
    <row r="11219" spans="1:7" x14ac:dyDescent="0.35">
      <c r="A11219" s="4" t="s">
        <v>464</v>
      </c>
      <c r="B11219" s="4" t="s">
        <v>268</v>
      </c>
      <c r="C11219" s="4" t="s">
        <v>202</v>
      </c>
      <c r="D11219" s="4" t="s">
        <v>494</v>
      </c>
      <c r="E11219">
        <v>2018</v>
      </c>
      <c r="F11219">
        <v>99.9</v>
      </c>
      <c r="G11219" t="s">
        <v>641</v>
      </c>
    </row>
    <row r="11220" spans="1:7" x14ac:dyDescent="0.35">
      <c r="A11220" s="4" t="s">
        <v>464</v>
      </c>
      <c r="B11220" s="4" t="s">
        <v>268</v>
      </c>
      <c r="C11220" s="4" t="s">
        <v>202</v>
      </c>
      <c r="D11220" s="4" t="s">
        <v>494</v>
      </c>
      <c r="E11220">
        <v>2019</v>
      </c>
      <c r="F11220">
        <v>100</v>
      </c>
      <c r="G11220" t="s">
        <v>641</v>
      </c>
    </row>
    <row r="11221" spans="1:7" x14ac:dyDescent="0.35">
      <c r="A11221" s="4" t="s">
        <v>464</v>
      </c>
      <c r="B11221" s="4" t="s">
        <v>268</v>
      </c>
      <c r="C11221" s="4" t="s">
        <v>202</v>
      </c>
      <c r="D11221" s="4" t="s">
        <v>494</v>
      </c>
      <c r="E11221">
        <v>2020</v>
      </c>
      <c r="F11221">
        <v>100</v>
      </c>
      <c r="G11221" t="s">
        <v>641</v>
      </c>
    </row>
    <row r="11222" spans="1:7" x14ac:dyDescent="0.35">
      <c r="A11222" s="4" t="s">
        <v>464</v>
      </c>
      <c r="B11222" s="4" t="s">
        <v>268</v>
      </c>
      <c r="C11222" s="4" t="s">
        <v>202</v>
      </c>
      <c r="D11222" s="4" t="s">
        <v>494</v>
      </c>
      <c r="E11222">
        <v>2021</v>
      </c>
      <c r="F11222">
        <v>100</v>
      </c>
      <c r="G11222" t="s">
        <v>641</v>
      </c>
    </row>
    <row r="11223" spans="1:7" x14ac:dyDescent="0.35">
      <c r="A11223" s="4" t="s">
        <v>464</v>
      </c>
      <c r="B11223" s="4" t="s">
        <v>268</v>
      </c>
      <c r="C11223" s="4" t="s">
        <v>202</v>
      </c>
      <c r="D11223" s="4" t="s">
        <v>494</v>
      </c>
      <c r="E11223">
        <v>2022</v>
      </c>
      <c r="F11223">
        <v>100</v>
      </c>
      <c r="G11223" t="s">
        <v>641</v>
      </c>
    </row>
    <row r="11224" spans="1:7" x14ac:dyDescent="0.35">
      <c r="A11224" s="4" t="s">
        <v>464</v>
      </c>
      <c r="B11224" s="4" t="s">
        <v>268</v>
      </c>
      <c r="C11224" s="4" t="s">
        <v>202</v>
      </c>
      <c r="D11224" s="4" t="s">
        <v>494</v>
      </c>
      <c r="E11224">
        <v>2023</v>
      </c>
      <c r="F11224">
        <v>100</v>
      </c>
      <c r="G11224" t="s">
        <v>641</v>
      </c>
    </row>
    <row r="11225" spans="1:7" x14ac:dyDescent="0.35">
      <c r="A11225" s="4" t="s">
        <v>464</v>
      </c>
      <c r="B11225" s="4" t="s">
        <v>268</v>
      </c>
      <c r="C11225" s="4" t="s">
        <v>418</v>
      </c>
      <c r="D11225" s="4" t="s">
        <v>232</v>
      </c>
      <c r="E11225">
        <v>2000</v>
      </c>
      <c r="F11225">
        <v>45.666594044023817</v>
      </c>
      <c r="G11225" t="s">
        <v>641</v>
      </c>
    </row>
    <row r="11226" spans="1:7" x14ac:dyDescent="0.35">
      <c r="A11226" s="4" t="s">
        <v>464</v>
      </c>
      <c r="B11226" s="4" t="s">
        <v>268</v>
      </c>
      <c r="C11226" s="4" t="s">
        <v>418</v>
      </c>
      <c r="D11226" s="4" t="s">
        <v>232</v>
      </c>
      <c r="E11226">
        <v>2001</v>
      </c>
      <c r="F11226">
        <v>34.477012349352741</v>
      </c>
      <c r="G11226" t="s">
        <v>641</v>
      </c>
    </row>
    <row r="11227" spans="1:7" x14ac:dyDescent="0.35">
      <c r="A11227" s="4" t="s">
        <v>464</v>
      </c>
      <c r="B11227" s="4" t="s">
        <v>268</v>
      </c>
      <c r="C11227" s="4" t="s">
        <v>418</v>
      </c>
      <c r="D11227" s="4" t="s">
        <v>232</v>
      </c>
      <c r="E11227">
        <v>2002</v>
      </c>
      <c r="F11227">
        <v>22.539886260538569</v>
      </c>
      <c r="G11227" t="s">
        <v>641</v>
      </c>
    </row>
    <row r="11228" spans="1:7" x14ac:dyDescent="0.35">
      <c r="A11228" s="4" t="s">
        <v>464</v>
      </c>
      <c r="B11228" s="4" t="s">
        <v>268</v>
      </c>
      <c r="C11228" s="4" t="s">
        <v>418</v>
      </c>
      <c r="D11228" s="4" t="s">
        <v>232</v>
      </c>
      <c r="E11228">
        <v>2003</v>
      </c>
      <c r="F11228">
        <v>15.273488993625479</v>
      </c>
      <c r="G11228" t="s">
        <v>641</v>
      </c>
    </row>
    <row r="11229" spans="1:7" x14ac:dyDescent="0.35">
      <c r="A11229" s="4" t="s">
        <v>464</v>
      </c>
      <c r="B11229" s="4" t="s">
        <v>268</v>
      </c>
      <c r="C11229" s="4" t="s">
        <v>418</v>
      </c>
      <c r="D11229" s="4" t="s">
        <v>232</v>
      </c>
      <c r="E11229">
        <v>2004</v>
      </c>
      <c r="F11229">
        <v>11.874363593639879</v>
      </c>
      <c r="G11229" t="s">
        <v>641</v>
      </c>
    </row>
    <row r="11230" spans="1:7" x14ac:dyDescent="0.35">
      <c r="A11230" s="4" t="s">
        <v>464</v>
      </c>
      <c r="B11230" s="4" t="s">
        <v>268</v>
      </c>
      <c r="C11230" s="4" t="s">
        <v>418</v>
      </c>
      <c r="D11230" s="4" t="s">
        <v>232</v>
      </c>
      <c r="E11230">
        <v>2005</v>
      </c>
      <c r="F11230">
        <v>9.0149128334383484</v>
      </c>
      <c r="G11230" t="s">
        <v>641</v>
      </c>
    </row>
    <row r="11231" spans="1:7" x14ac:dyDescent="0.35">
      <c r="A11231" s="4" t="s">
        <v>464</v>
      </c>
      <c r="B11231" s="4" t="s">
        <v>268</v>
      </c>
      <c r="C11231" s="4" t="s">
        <v>418</v>
      </c>
      <c r="D11231" s="4" t="s">
        <v>232</v>
      </c>
      <c r="E11231">
        <v>2006</v>
      </c>
      <c r="F11231">
        <v>6.558514122769834</v>
      </c>
      <c r="G11231" t="s">
        <v>641</v>
      </c>
    </row>
    <row r="11232" spans="1:7" x14ac:dyDescent="0.35">
      <c r="A11232" s="4" t="s">
        <v>464</v>
      </c>
      <c r="B11232" s="4" t="s">
        <v>268</v>
      </c>
      <c r="C11232" s="4" t="s">
        <v>418</v>
      </c>
      <c r="D11232" s="4" t="s">
        <v>232</v>
      </c>
      <c r="E11232">
        <v>2007</v>
      </c>
      <c r="F11232">
        <v>4.8373292831398906</v>
      </c>
      <c r="G11232" t="s">
        <v>641</v>
      </c>
    </row>
    <row r="11233" spans="1:7" x14ac:dyDescent="0.35">
      <c r="A11233" s="4" t="s">
        <v>464</v>
      </c>
      <c r="B11233" s="4" t="s">
        <v>268</v>
      </c>
      <c r="C11233" s="4" t="s">
        <v>418</v>
      </c>
      <c r="D11233" s="4" t="s">
        <v>232</v>
      </c>
      <c r="E11233">
        <v>2008</v>
      </c>
      <c r="F11233">
        <v>7.8508025571448163</v>
      </c>
      <c r="G11233" t="s">
        <v>641</v>
      </c>
    </row>
    <row r="11234" spans="1:7" x14ac:dyDescent="0.35">
      <c r="A11234" s="4" t="s">
        <v>464</v>
      </c>
      <c r="B11234" s="4" t="s">
        <v>268</v>
      </c>
      <c r="C11234" s="4" t="s">
        <v>418</v>
      </c>
      <c r="D11234" s="4" t="s">
        <v>232</v>
      </c>
      <c r="E11234">
        <v>2017</v>
      </c>
      <c r="F11234">
        <v>1.3390212110439019</v>
      </c>
      <c r="G11234" t="s">
        <v>641</v>
      </c>
    </row>
    <row r="11235" spans="1:7" x14ac:dyDescent="0.35">
      <c r="A11235" s="4" t="s">
        <v>464</v>
      </c>
      <c r="B11235" s="4" t="s">
        <v>268</v>
      </c>
      <c r="C11235" s="4" t="s">
        <v>418</v>
      </c>
      <c r="D11235" s="4" t="s">
        <v>232</v>
      </c>
      <c r="E11235">
        <v>2018</v>
      </c>
      <c r="F11235">
        <v>4.6254844313777852</v>
      </c>
      <c r="G11235" t="s">
        <v>641</v>
      </c>
    </row>
    <row r="11236" spans="1:7" x14ac:dyDescent="0.35">
      <c r="A11236" s="4" t="s">
        <v>464</v>
      </c>
      <c r="B11236" s="4" t="s">
        <v>268</v>
      </c>
      <c r="C11236" s="4" t="s">
        <v>418</v>
      </c>
      <c r="D11236" s="4" t="s">
        <v>232</v>
      </c>
      <c r="E11236">
        <v>2019</v>
      </c>
      <c r="F11236">
        <v>3.8278543259943758</v>
      </c>
      <c r="G11236" t="s">
        <v>641</v>
      </c>
    </row>
    <row r="11237" spans="1:7" x14ac:dyDescent="0.35">
      <c r="A11237" s="4" t="s">
        <v>464</v>
      </c>
      <c r="B11237" s="4" t="s">
        <v>268</v>
      </c>
      <c r="C11237" s="4" t="s">
        <v>418</v>
      </c>
      <c r="D11237" s="4" t="s">
        <v>232</v>
      </c>
      <c r="E11237">
        <v>2020</v>
      </c>
      <c r="F11237">
        <v>2.631073111847428</v>
      </c>
      <c r="G11237" t="s">
        <v>641</v>
      </c>
    </row>
    <row r="11238" spans="1:7" x14ac:dyDescent="0.35">
      <c r="A11238" s="4" t="s">
        <v>464</v>
      </c>
      <c r="B11238" s="4" t="s">
        <v>268</v>
      </c>
      <c r="C11238" s="4" t="s">
        <v>418</v>
      </c>
      <c r="D11238" s="4" t="s">
        <v>232</v>
      </c>
      <c r="E11238">
        <v>2021</v>
      </c>
      <c r="F11238">
        <v>5.0523287609658203</v>
      </c>
      <c r="G11238" t="s">
        <v>641</v>
      </c>
    </row>
    <row r="11239" spans="1:7" x14ac:dyDescent="0.35">
      <c r="A11239" s="4" t="s">
        <v>464</v>
      </c>
      <c r="B11239" s="4" t="s">
        <v>268</v>
      </c>
      <c r="C11239" s="4" t="s">
        <v>418</v>
      </c>
      <c r="D11239" s="4" t="s">
        <v>232</v>
      </c>
      <c r="E11239">
        <v>2022</v>
      </c>
      <c r="F11239">
        <v>13.795488743252079</v>
      </c>
      <c r="G11239" t="s">
        <v>641</v>
      </c>
    </row>
    <row r="11240" spans="1:7" x14ac:dyDescent="0.35">
      <c r="A11240" s="4" t="s">
        <v>464</v>
      </c>
      <c r="B11240" s="4" t="s">
        <v>268</v>
      </c>
      <c r="C11240" s="4" t="s">
        <v>418</v>
      </c>
      <c r="D11240" s="4" t="s">
        <v>232</v>
      </c>
      <c r="E11240">
        <v>2023</v>
      </c>
      <c r="F11240">
        <v>10.39718747649958</v>
      </c>
      <c r="G11240" t="s">
        <v>641</v>
      </c>
    </row>
    <row r="11241" spans="1:7" x14ac:dyDescent="0.35">
      <c r="A11241" s="4" t="s">
        <v>464</v>
      </c>
      <c r="B11241" s="4" t="s">
        <v>268</v>
      </c>
      <c r="C11241" s="4" t="s">
        <v>418</v>
      </c>
      <c r="D11241" s="4" t="s">
        <v>232</v>
      </c>
      <c r="E11241">
        <v>2024</v>
      </c>
      <c r="F11241">
        <v>5.7214057435443859</v>
      </c>
      <c r="G11241" t="s">
        <v>641</v>
      </c>
    </row>
    <row r="11242" spans="1:7" x14ac:dyDescent="0.35">
      <c r="A11242" s="4" t="s">
        <v>464</v>
      </c>
      <c r="B11242" s="4" t="s">
        <v>268</v>
      </c>
      <c r="C11242" s="4" t="s">
        <v>247</v>
      </c>
      <c r="D11242" s="4" t="s">
        <v>368</v>
      </c>
      <c r="E11242">
        <v>2000</v>
      </c>
      <c r="F11242">
        <v>43.180789147307706</v>
      </c>
      <c r="G11242" t="s">
        <v>641</v>
      </c>
    </row>
    <row r="11243" spans="1:7" x14ac:dyDescent="0.35">
      <c r="A11243" s="4" t="s">
        <v>464</v>
      </c>
      <c r="B11243" s="4" t="s">
        <v>268</v>
      </c>
      <c r="C11243" s="4" t="s">
        <v>247</v>
      </c>
      <c r="D11243" s="4" t="s">
        <v>368</v>
      </c>
      <c r="E11243">
        <v>2001</v>
      </c>
      <c r="F11243">
        <v>37.956315408349127</v>
      </c>
      <c r="G11243" t="s">
        <v>641</v>
      </c>
    </row>
    <row r="11244" spans="1:7" x14ac:dyDescent="0.35">
      <c r="A11244" s="4" t="s">
        <v>464</v>
      </c>
      <c r="B11244" s="4" t="s">
        <v>268</v>
      </c>
      <c r="C11244" s="4" t="s">
        <v>247</v>
      </c>
      <c r="D11244" s="4" t="s">
        <v>368</v>
      </c>
      <c r="E11244">
        <v>2002</v>
      </c>
      <c r="F11244">
        <v>22.714269049669184</v>
      </c>
      <c r="G11244" t="s">
        <v>641</v>
      </c>
    </row>
    <row r="11245" spans="1:7" x14ac:dyDescent="0.35">
      <c r="A11245" s="4" t="s">
        <v>464</v>
      </c>
      <c r="B11245" s="4" t="s">
        <v>268</v>
      </c>
      <c r="C11245" s="4" t="s">
        <v>247</v>
      </c>
      <c r="D11245" s="4" t="s">
        <v>368</v>
      </c>
      <c r="E11245">
        <v>2003</v>
      </c>
      <c r="F11245">
        <v>23.153255470897705</v>
      </c>
      <c r="G11245" t="s">
        <v>641</v>
      </c>
    </row>
    <row r="11246" spans="1:7" x14ac:dyDescent="0.35">
      <c r="A11246" s="4" t="s">
        <v>464</v>
      </c>
      <c r="B11246" s="4" t="s">
        <v>268</v>
      </c>
      <c r="C11246" s="4" t="s">
        <v>247</v>
      </c>
      <c r="D11246" s="4" t="s">
        <v>368</v>
      </c>
      <c r="E11246">
        <v>2004</v>
      </c>
      <c r="F11246">
        <v>15.456595876933179</v>
      </c>
      <c r="G11246" t="s">
        <v>641</v>
      </c>
    </row>
    <row r="11247" spans="1:7" x14ac:dyDescent="0.35">
      <c r="A11247" s="4" t="s">
        <v>464</v>
      </c>
      <c r="B11247" s="4" t="s">
        <v>268</v>
      </c>
      <c r="C11247" s="4" t="s">
        <v>247</v>
      </c>
      <c r="D11247" s="4" t="s">
        <v>368</v>
      </c>
      <c r="E11247">
        <v>2005</v>
      </c>
      <c r="F11247">
        <v>12.00699011763129</v>
      </c>
      <c r="G11247" t="s">
        <v>641</v>
      </c>
    </row>
    <row r="11248" spans="1:7" x14ac:dyDescent="0.35">
      <c r="A11248" s="4" t="s">
        <v>464</v>
      </c>
      <c r="B11248" s="4" t="s">
        <v>268</v>
      </c>
      <c r="C11248" s="4" t="s">
        <v>247</v>
      </c>
      <c r="D11248" s="4" t="s">
        <v>368</v>
      </c>
      <c r="E11248">
        <v>2006</v>
      </c>
      <c r="F11248">
        <v>10.606579357101722</v>
      </c>
      <c r="G11248" t="s">
        <v>641</v>
      </c>
    </row>
    <row r="11249" spans="1:7" x14ac:dyDescent="0.35">
      <c r="A11249" s="4" t="s">
        <v>464</v>
      </c>
      <c r="B11249" s="4" t="s">
        <v>268</v>
      </c>
      <c r="C11249" s="4" t="s">
        <v>247</v>
      </c>
      <c r="D11249" s="4" t="s">
        <v>368</v>
      </c>
      <c r="E11249">
        <v>2007</v>
      </c>
      <c r="F11249">
        <v>15.816227472443686</v>
      </c>
      <c r="G11249" t="s">
        <v>641</v>
      </c>
    </row>
    <row r="11250" spans="1:7" x14ac:dyDescent="0.35">
      <c r="A11250" s="4" t="s">
        <v>464</v>
      </c>
      <c r="B11250" s="4" t="s">
        <v>268</v>
      </c>
      <c r="C11250" s="4" t="s">
        <v>247</v>
      </c>
      <c r="D11250" s="4" t="s">
        <v>368</v>
      </c>
      <c r="E11250">
        <v>2008</v>
      </c>
      <c r="F11250">
        <v>16.01489217854602</v>
      </c>
      <c r="G11250" t="s">
        <v>641</v>
      </c>
    </row>
    <row r="11251" spans="1:7" x14ac:dyDescent="0.35">
      <c r="A11251" s="4" t="s">
        <v>464</v>
      </c>
      <c r="B11251" s="4" t="s">
        <v>268</v>
      </c>
      <c r="C11251" s="4" t="s">
        <v>247</v>
      </c>
      <c r="D11251" s="4" t="s">
        <v>368</v>
      </c>
      <c r="E11251">
        <v>2017</v>
      </c>
      <c r="F11251">
        <v>4.6513066470014905</v>
      </c>
      <c r="G11251" t="s">
        <v>641</v>
      </c>
    </row>
    <row r="11252" spans="1:7" x14ac:dyDescent="0.35">
      <c r="A11252" s="4" t="s">
        <v>464</v>
      </c>
      <c r="B11252" s="4" t="s">
        <v>268</v>
      </c>
      <c r="C11252" s="4" t="s">
        <v>247</v>
      </c>
      <c r="D11252" s="4" t="s">
        <v>368</v>
      </c>
      <c r="E11252">
        <v>2018</v>
      </c>
      <c r="F11252">
        <v>6.182054295109765</v>
      </c>
      <c r="G11252" t="s">
        <v>641</v>
      </c>
    </row>
    <row r="11253" spans="1:7" x14ac:dyDescent="0.35">
      <c r="A11253" s="4" t="s">
        <v>464</v>
      </c>
      <c r="B11253" s="4" t="s">
        <v>268</v>
      </c>
      <c r="C11253" s="4" t="s">
        <v>247</v>
      </c>
      <c r="D11253" s="4" t="s">
        <v>368</v>
      </c>
      <c r="E11253">
        <v>2019</v>
      </c>
      <c r="F11253">
        <v>6.9670871839178261</v>
      </c>
      <c r="G11253" t="s">
        <v>641</v>
      </c>
    </row>
    <row r="11254" spans="1:7" x14ac:dyDescent="0.35">
      <c r="A11254" s="4" t="s">
        <v>464</v>
      </c>
      <c r="B11254" s="4" t="s">
        <v>268</v>
      </c>
      <c r="C11254" s="4" t="s">
        <v>247</v>
      </c>
      <c r="D11254" s="4" t="s">
        <v>368</v>
      </c>
      <c r="E11254">
        <v>2020</v>
      </c>
      <c r="F11254">
        <v>4.1070473784785406</v>
      </c>
      <c r="G11254" t="s">
        <v>641</v>
      </c>
    </row>
    <row r="11255" spans="1:7" x14ac:dyDescent="0.35">
      <c r="A11255" s="4" t="s">
        <v>464</v>
      </c>
      <c r="B11255" s="4" t="s">
        <v>268</v>
      </c>
      <c r="C11255" s="4" t="s">
        <v>247</v>
      </c>
      <c r="D11255" s="4" t="s">
        <v>368</v>
      </c>
      <c r="E11255">
        <v>2021</v>
      </c>
      <c r="F11255">
        <v>5.6037656756262635</v>
      </c>
      <c r="G11255" t="s">
        <v>641</v>
      </c>
    </row>
    <row r="11256" spans="1:7" x14ac:dyDescent="0.35">
      <c r="A11256" s="4" t="s">
        <v>464</v>
      </c>
      <c r="B11256" s="4" t="s">
        <v>268</v>
      </c>
      <c r="C11256" s="4" t="s">
        <v>247</v>
      </c>
      <c r="D11256" s="4" t="s">
        <v>368</v>
      </c>
      <c r="E11256">
        <v>2022</v>
      </c>
      <c r="F11256">
        <v>12.051275290787999</v>
      </c>
      <c r="G11256" t="s">
        <v>641</v>
      </c>
    </row>
    <row r="11257" spans="1:7" x14ac:dyDescent="0.35">
      <c r="A11257" s="4" t="s">
        <v>464</v>
      </c>
      <c r="B11257" s="4" t="s">
        <v>268</v>
      </c>
      <c r="C11257" s="4" t="s">
        <v>247</v>
      </c>
      <c r="D11257" s="4" t="s">
        <v>368</v>
      </c>
      <c r="E11257">
        <v>2023</v>
      </c>
      <c r="F11257">
        <v>12.352299504207821</v>
      </c>
      <c r="G11257" t="s">
        <v>641</v>
      </c>
    </row>
    <row r="11258" spans="1:7" x14ac:dyDescent="0.35">
      <c r="A11258" s="4" t="s">
        <v>464</v>
      </c>
      <c r="B11258" s="4" t="s">
        <v>268</v>
      </c>
      <c r="C11258" s="4" t="s">
        <v>247</v>
      </c>
      <c r="D11258" s="4" t="s">
        <v>368</v>
      </c>
      <c r="E11258">
        <v>2024</v>
      </c>
      <c r="F11258">
        <v>9.5845380475584392</v>
      </c>
      <c r="G11258" t="s">
        <v>641</v>
      </c>
    </row>
    <row r="11259" spans="1:7" x14ac:dyDescent="0.35">
      <c r="A11259" s="4" t="s">
        <v>464</v>
      </c>
      <c r="B11259" s="4" t="s">
        <v>268</v>
      </c>
      <c r="C11259" s="4" t="s">
        <v>302</v>
      </c>
      <c r="D11259" s="4" t="s">
        <v>282</v>
      </c>
      <c r="E11259">
        <v>2000</v>
      </c>
      <c r="F11259">
        <v>9.5399818827273837</v>
      </c>
      <c r="G11259" t="s">
        <v>641</v>
      </c>
    </row>
    <row r="11260" spans="1:7" x14ac:dyDescent="0.35">
      <c r="A11260" s="4" t="s">
        <v>464</v>
      </c>
      <c r="B11260" s="4" t="s">
        <v>268</v>
      </c>
      <c r="C11260" s="4" t="s">
        <v>302</v>
      </c>
      <c r="D11260" s="4" t="s">
        <v>282</v>
      </c>
      <c r="E11260">
        <v>2001</v>
      </c>
      <c r="F11260">
        <v>9.5927436975792091</v>
      </c>
      <c r="G11260" t="s">
        <v>641</v>
      </c>
    </row>
    <row r="11261" spans="1:7" x14ac:dyDescent="0.35">
      <c r="A11261" s="4" t="s">
        <v>464</v>
      </c>
      <c r="B11261" s="4" t="s">
        <v>268</v>
      </c>
      <c r="C11261" s="4" t="s">
        <v>302</v>
      </c>
      <c r="D11261" s="4" t="s">
        <v>282</v>
      </c>
      <c r="E11261">
        <v>2002</v>
      </c>
      <c r="F11261">
        <v>9.2021138407384164</v>
      </c>
      <c r="G11261" t="s">
        <v>641</v>
      </c>
    </row>
    <row r="11262" spans="1:7" x14ac:dyDescent="0.35">
      <c r="A11262" s="4" t="s">
        <v>464</v>
      </c>
      <c r="B11262" s="4" t="s">
        <v>268</v>
      </c>
      <c r="C11262" s="4" t="s">
        <v>302</v>
      </c>
      <c r="D11262" s="4" t="s">
        <v>282</v>
      </c>
      <c r="E11262">
        <v>2003</v>
      </c>
      <c r="F11262">
        <v>9.2169750434561504</v>
      </c>
      <c r="G11262" t="s">
        <v>641</v>
      </c>
    </row>
    <row r="11263" spans="1:7" x14ac:dyDescent="0.35">
      <c r="A11263" s="4" t="s">
        <v>464</v>
      </c>
      <c r="B11263" s="4" t="s">
        <v>268</v>
      </c>
      <c r="C11263" s="4" t="s">
        <v>302</v>
      </c>
      <c r="D11263" s="4" t="s">
        <v>282</v>
      </c>
      <c r="E11263">
        <v>2004</v>
      </c>
      <c r="F11263">
        <v>9.0084974957936286</v>
      </c>
      <c r="G11263" t="s">
        <v>641</v>
      </c>
    </row>
    <row r="11264" spans="1:7" x14ac:dyDescent="0.35">
      <c r="A11264" s="4" t="s">
        <v>464</v>
      </c>
      <c r="B11264" s="4" t="s">
        <v>268</v>
      </c>
      <c r="C11264" s="4" t="s">
        <v>302</v>
      </c>
      <c r="D11264" s="4" t="s">
        <v>282</v>
      </c>
      <c r="E11264">
        <v>2005</v>
      </c>
      <c r="F11264">
        <v>15.404177928748766</v>
      </c>
      <c r="G11264" t="s">
        <v>641</v>
      </c>
    </row>
    <row r="11265" spans="1:7" x14ac:dyDescent="0.35">
      <c r="A11265" s="4" t="s">
        <v>464</v>
      </c>
      <c r="B11265" s="4" t="s">
        <v>268</v>
      </c>
      <c r="C11265" s="4" t="s">
        <v>302</v>
      </c>
      <c r="D11265" s="4" t="s">
        <v>282</v>
      </c>
      <c r="E11265">
        <v>2006</v>
      </c>
      <c r="F11265">
        <v>15.837946541970965</v>
      </c>
      <c r="G11265" t="s">
        <v>641</v>
      </c>
    </row>
    <row r="11266" spans="1:7" x14ac:dyDescent="0.35">
      <c r="A11266" s="4" t="s">
        <v>464</v>
      </c>
      <c r="B11266" s="4" t="s">
        <v>268</v>
      </c>
      <c r="C11266" s="4" t="s">
        <v>302</v>
      </c>
      <c r="D11266" s="4" t="s">
        <v>282</v>
      </c>
      <c r="E11266">
        <v>2007</v>
      </c>
      <c r="F11266">
        <v>12.659012576422999</v>
      </c>
      <c r="G11266" t="s">
        <v>641</v>
      </c>
    </row>
    <row r="11267" spans="1:7" x14ac:dyDescent="0.35">
      <c r="A11267" s="4" t="s">
        <v>464</v>
      </c>
      <c r="B11267" s="4" t="s">
        <v>268</v>
      </c>
      <c r="C11267" s="4" t="s">
        <v>302</v>
      </c>
      <c r="D11267" s="4" t="s">
        <v>282</v>
      </c>
      <c r="E11267">
        <v>2008</v>
      </c>
      <c r="F11267">
        <v>13.263436545580184</v>
      </c>
      <c r="G11267" t="s">
        <v>641</v>
      </c>
    </row>
    <row r="11268" spans="1:7" x14ac:dyDescent="0.35">
      <c r="A11268" s="4" t="s">
        <v>464</v>
      </c>
      <c r="B11268" s="4" t="s">
        <v>268</v>
      </c>
      <c r="C11268" s="4" t="s">
        <v>302</v>
      </c>
      <c r="D11268" s="4" t="s">
        <v>282</v>
      </c>
      <c r="E11268">
        <v>2017</v>
      </c>
      <c r="F11268">
        <v>19.006754787272772</v>
      </c>
      <c r="G11268" t="s">
        <v>641</v>
      </c>
    </row>
    <row r="11269" spans="1:7" x14ac:dyDescent="0.35">
      <c r="A11269" s="4" t="s">
        <v>464</v>
      </c>
      <c r="B11269" s="4" t="s">
        <v>268</v>
      </c>
      <c r="C11269" s="4" t="s">
        <v>302</v>
      </c>
      <c r="D11269" s="4" t="s">
        <v>282</v>
      </c>
      <c r="E11269">
        <v>2018</v>
      </c>
      <c r="F11269">
        <v>19.202179812535132</v>
      </c>
      <c r="G11269" t="s">
        <v>641</v>
      </c>
    </row>
    <row r="11270" spans="1:7" x14ac:dyDescent="0.35">
      <c r="A11270" s="4" t="s">
        <v>464</v>
      </c>
      <c r="B11270" s="4" t="s">
        <v>268</v>
      </c>
      <c r="C11270" s="4" t="s">
        <v>302</v>
      </c>
      <c r="D11270" s="4" t="s">
        <v>282</v>
      </c>
      <c r="E11270">
        <v>2019</v>
      </c>
      <c r="F11270">
        <v>20.432664687886476</v>
      </c>
      <c r="G11270" t="s">
        <v>641</v>
      </c>
    </row>
    <row r="11271" spans="1:7" x14ac:dyDescent="0.35">
      <c r="A11271" s="4" t="s">
        <v>464</v>
      </c>
      <c r="B11271" s="4" t="s">
        <v>268</v>
      </c>
      <c r="C11271" s="4" t="s">
        <v>302</v>
      </c>
      <c r="D11271" s="4" t="s">
        <v>282</v>
      </c>
      <c r="E11271">
        <v>2020</v>
      </c>
      <c r="F11271">
        <v>17.448353347096887</v>
      </c>
      <c r="G11271" t="s">
        <v>641</v>
      </c>
    </row>
    <row r="11272" spans="1:7" x14ac:dyDescent="0.35">
      <c r="A11272" s="4" t="s">
        <v>464</v>
      </c>
      <c r="B11272" s="4" t="s">
        <v>268</v>
      </c>
      <c r="C11272" s="4" t="s">
        <v>302</v>
      </c>
      <c r="D11272" s="4" t="s">
        <v>282</v>
      </c>
      <c r="E11272">
        <v>2021</v>
      </c>
      <c r="F11272">
        <v>19.186288459583789</v>
      </c>
      <c r="G11272" t="s">
        <v>641</v>
      </c>
    </row>
    <row r="11273" spans="1:7" x14ac:dyDescent="0.35">
      <c r="A11273" s="4" t="s">
        <v>464</v>
      </c>
      <c r="B11273" s="4" t="s">
        <v>268</v>
      </c>
      <c r="C11273" s="4" t="s">
        <v>302</v>
      </c>
      <c r="D11273" s="4" t="s">
        <v>282</v>
      </c>
      <c r="E11273">
        <v>2022</v>
      </c>
      <c r="F11273">
        <v>21.612150949646157</v>
      </c>
      <c r="G11273" t="s">
        <v>641</v>
      </c>
    </row>
    <row r="11274" spans="1:7" x14ac:dyDescent="0.35">
      <c r="A11274" s="4" t="s">
        <v>464</v>
      </c>
      <c r="B11274" s="4" t="s">
        <v>268</v>
      </c>
      <c r="C11274" s="4" t="s">
        <v>302</v>
      </c>
      <c r="D11274" s="4" t="s">
        <v>282</v>
      </c>
      <c r="E11274">
        <v>2023</v>
      </c>
      <c r="F11274">
        <v>20.546721303949163</v>
      </c>
      <c r="G11274" t="s">
        <v>641</v>
      </c>
    </row>
    <row r="11275" spans="1:7" x14ac:dyDescent="0.35">
      <c r="A11275" s="4" t="s">
        <v>464</v>
      </c>
      <c r="B11275" s="4" t="s">
        <v>268</v>
      </c>
      <c r="C11275" s="4" t="s">
        <v>302</v>
      </c>
      <c r="D11275" s="4" t="s">
        <v>282</v>
      </c>
      <c r="E11275">
        <v>2024</v>
      </c>
      <c r="F11275">
        <v>19.106775834087781</v>
      </c>
      <c r="G11275" t="s">
        <v>641</v>
      </c>
    </row>
    <row r="11276" spans="1:7" x14ac:dyDescent="0.35">
      <c r="A11276" s="4" t="s">
        <v>2</v>
      </c>
      <c r="B11276" s="4" t="s">
        <v>290</v>
      </c>
      <c r="C11276" s="4" t="s">
        <v>303</v>
      </c>
      <c r="D11276" s="4" t="s">
        <v>253</v>
      </c>
      <c r="E11276">
        <v>2001</v>
      </c>
      <c r="F11276">
        <v>23.907768770599127</v>
      </c>
      <c r="G11276" t="s">
        <v>641</v>
      </c>
    </row>
    <row r="11277" spans="1:7" x14ac:dyDescent="0.35">
      <c r="A11277" s="4" t="s">
        <v>2</v>
      </c>
      <c r="B11277" s="4" t="s">
        <v>290</v>
      </c>
      <c r="C11277" s="4" t="s">
        <v>303</v>
      </c>
      <c r="D11277" s="4" t="s">
        <v>253</v>
      </c>
      <c r="E11277">
        <v>2002</v>
      </c>
      <c r="F11277">
        <v>26.40678639028669</v>
      </c>
      <c r="G11277" t="s">
        <v>641</v>
      </c>
    </row>
    <row r="11278" spans="1:7" x14ac:dyDescent="0.35">
      <c r="A11278" s="4" t="s">
        <v>2</v>
      </c>
      <c r="B11278" s="4" t="s">
        <v>290</v>
      </c>
      <c r="C11278" s="4" t="s">
        <v>303</v>
      </c>
      <c r="D11278" s="4" t="s">
        <v>253</v>
      </c>
      <c r="E11278">
        <v>2003</v>
      </c>
      <c r="F11278">
        <v>29.997076568249316</v>
      </c>
      <c r="G11278" t="s">
        <v>641</v>
      </c>
    </row>
    <row r="11279" spans="1:7" x14ac:dyDescent="0.35">
      <c r="A11279" s="4" t="s">
        <v>2</v>
      </c>
      <c r="B11279" s="4" t="s">
        <v>290</v>
      </c>
      <c r="C11279" s="4" t="s">
        <v>303</v>
      </c>
      <c r="D11279" s="4" t="s">
        <v>253</v>
      </c>
      <c r="E11279">
        <v>2004</v>
      </c>
      <c r="F11279">
        <v>31.119043907868665</v>
      </c>
      <c r="G11279" t="s">
        <v>641</v>
      </c>
    </row>
    <row r="11280" spans="1:7" x14ac:dyDescent="0.35">
      <c r="A11280" s="4" t="s">
        <v>2</v>
      </c>
      <c r="B11280" s="4" t="s">
        <v>290</v>
      </c>
      <c r="C11280" s="4" t="s">
        <v>303</v>
      </c>
      <c r="D11280" s="4" t="s">
        <v>253</v>
      </c>
      <c r="E11280">
        <v>2005</v>
      </c>
      <c r="F11280">
        <v>33.380278946904028</v>
      </c>
      <c r="G11280" t="s">
        <v>641</v>
      </c>
    </row>
    <row r="11281" spans="1:7" x14ac:dyDescent="0.35">
      <c r="A11281" s="4" t="s">
        <v>2</v>
      </c>
      <c r="B11281" s="4" t="s">
        <v>290</v>
      </c>
      <c r="C11281" s="4" t="s">
        <v>303</v>
      </c>
      <c r="D11281" s="4" t="s">
        <v>253</v>
      </c>
      <c r="E11281">
        <v>2006</v>
      </c>
      <c r="F11281">
        <v>37.622039003674097</v>
      </c>
      <c r="G11281" t="s">
        <v>641</v>
      </c>
    </row>
    <row r="11282" spans="1:7" x14ac:dyDescent="0.35">
      <c r="A11282" s="4" t="s">
        <v>2</v>
      </c>
      <c r="B11282" s="4" t="s">
        <v>290</v>
      </c>
      <c r="C11282" s="4" t="s">
        <v>303</v>
      </c>
      <c r="D11282" s="4" t="s">
        <v>253</v>
      </c>
      <c r="E11282">
        <v>2007</v>
      </c>
      <c r="F11282">
        <v>42.976748070098495</v>
      </c>
      <c r="G11282" t="s">
        <v>641</v>
      </c>
    </row>
    <row r="11283" spans="1:7" x14ac:dyDescent="0.35">
      <c r="A11283" s="4" t="s">
        <v>2</v>
      </c>
      <c r="B11283" s="4" t="s">
        <v>290</v>
      </c>
      <c r="C11283" s="4" t="s">
        <v>303</v>
      </c>
      <c r="D11283" s="4" t="s">
        <v>253</v>
      </c>
      <c r="E11283">
        <v>2008</v>
      </c>
      <c r="F11283">
        <v>39.507860510671009</v>
      </c>
      <c r="G11283" t="s">
        <v>641</v>
      </c>
    </row>
    <row r="11284" spans="1:7" x14ac:dyDescent="0.35">
      <c r="A11284" s="4" t="s">
        <v>2</v>
      </c>
      <c r="B11284" s="4" t="s">
        <v>290</v>
      </c>
      <c r="C11284" s="4" t="s">
        <v>303</v>
      </c>
      <c r="D11284" s="4" t="s">
        <v>253</v>
      </c>
      <c r="E11284">
        <v>2017</v>
      </c>
      <c r="F11284">
        <v>59.522207414375806</v>
      </c>
      <c r="G11284" t="s">
        <v>641</v>
      </c>
    </row>
    <row r="11285" spans="1:7" x14ac:dyDescent="0.35">
      <c r="A11285" s="4" t="s">
        <v>2</v>
      </c>
      <c r="B11285" s="4" t="s">
        <v>290</v>
      </c>
      <c r="C11285" s="4" t="s">
        <v>303</v>
      </c>
      <c r="D11285" s="4" t="s">
        <v>253</v>
      </c>
      <c r="E11285">
        <v>2018</v>
      </c>
      <c r="F11285">
        <v>59.118616390835122</v>
      </c>
      <c r="G11285" t="s">
        <v>641</v>
      </c>
    </row>
    <row r="11286" spans="1:7" x14ac:dyDescent="0.35">
      <c r="A11286" s="4" t="s">
        <v>2</v>
      </c>
      <c r="B11286" s="4" t="s">
        <v>290</v>
      </c>
      <c r="C11286" s="4" t="s">
        <v>303</v>
      </c>
      <c r="D11286" s="4" t="s">
        <v>253</v>
      </c>
      <c r="E11286">
        <v>2019</v>
      </c>
      <c r="F11286">
        <v>58.878296625346806</v>
      </c>
      <c r="G11286" t="s">
        <v>641</v>
      </c>
    </row>
    <row r="11287" spans="1:7" x14ac:dyDescent="0.35">
      <c r="A11287" s="4" t="s">
        <v>2</v>
      </c>
      <c r="B11287" s="4" t="s">
        <v>290</v>
      </c>
      <c r="C11287" s="4" t="s">
        <v>303</v>
      </c>
      <c r="D11287" s="4" t="s">
        <v>253</v>
      </c>
      <c r="E11287">
        <v>2020</v>
      </c>
      <c r="F11287">
        <v>69.929526900437594</v>
      </c>
      <c r="G11287" t="s">
        <v>641</v>
      </c>
    </row>
    <row r="11288" spans="1:7" x14ac:dyDescent="0.35">
      <c r="A11288" s="4" t="s">
        <v>2</v>
      </c>
      <c r="B11288" s="4" t="s">
        <v>290</v>
      </c>
      <c r="C11288" s="4" t="s">
        <v>202</v>
      </c>
      <c r="D11288" s="4" t="s">
        <v>494</v>
      </c>
      <c r="E11288">
        <v>2000</v>
      </c>
      <c r="F11288">
        <v>96.1</v>
      </c>
      <c r="G11288" t="s">
        <v>641</v>
      </c>
    </row>
    <row r="11289" spans="1:7" x14ac:dyDescent="0.35">
      <c r="A11289" s="4" t="s">
        <v>2</v>
      </c>
      <c r="B11289" s="4" t="s">
        <v>290</v>
      </c>
      <c r="C11289" s="4" t="s">
        <v>202</v>
      </c>
      <c r="D11289" s="4" t="s">
        <v>494</v>
      </c>
      <c r="E11289">
        <v>2001</v>
      </c>
      <c r="F11289">
        <v>96.4</v>
      </c>
      <c r="G11289" t="s">
        <v>641</v>
      </c>
    </row>
    <row r="11290" spans="1:7" x14ac:dyDescent="0.35">
      <c r="A11290" s="4" t="s">
        <v>2</v>
      </c>
      <c r="B11290" s="4" t="s">
        <v>290</v>
      </c>
      <c r="C11290" s="4" t="s">
        <v>202</v>
      </c>
      <c r="D11290" s="4" t="s">
        <v>494</v>
      </c>
      <c r="E11290">
        <v>2002</v>
      </c>
      <c r="F11290">
        <v>96.6</v>
      </c>
      <c r="G11290" t="s">
        <v>641</v>
      </c>
    </row>
    <row r="11291" spans="1:7" x14ac:dyDescent="0.35">
      <c r="A11291" s="4" t="s">
        <v>2</v>
      </c>
      <c r="B11291" s="4" t="s">
        <v>290</v>
      </c>
      <c r="C11291" s="4" t="s">
        <v>202</v>
      </c>
      <c r="D11291" s="4" t="s">
        <v>494</v>
      </c>
      <c r="E11291">
        <v>2003</v>
      </c>
      <c r="F11291">
        <v>96.8</v>
      </c>
      <c r="G11291" t="s">
        <v>641</v>
      </c>
    </row>
    <row r="11292" spans="1:7" x14ac:dyDescent="0.35">
      <c r="A11292" s="4" t="s">
        <v>2</v>
      </c>
      <c r="B11292" s="4" t="s">
        <v>290</v>
      </c>
      <c r="C11292" s="4" t="s">
        <v>202</v>
      </c>
      <c r="D11292" s="4" t="s">
        <v>494</v>
      </c>
      <c r="E11292">
        <v>2004</v>
      </c>
      <c r="F11292">
        <v>97</v>
      </c>
      <c r="G11292" t="s">
        <v>641</v>
      </c>
    </row>
    <row r="11293" spans="1:7" x14ac:dyDescent="0.35">
      <c r="A11293" s="4" t="s">
        <v>2</v>
      </c>
      <c r="B11293" s="4" t="s">
        <v>290</v>
      </c>
      <c r="C11293" s="4" t="s">
        <v>202</v>
      </c>
      <c r="D11293" s="4" t="s">
        <v>494</v>
      </c>
      <c r="E11293">
        <v>2005</v>
      </c>
      <c r="F11293">
        <v>97.2</v>
      </c>
      <c r="G11293" t="s">
        <v>641</v>
      </c>
    </row>
    <row r="11294" spans="1:7" x14ac:dyDescent="0.35">
      <c r="A11294" s="4" t="s">
        <v>2</v>
      </c>
      <c r="B11294" s="4" t="s">
        <v>290</v>
      </c>
      <c r="C11294" s="4" t="s">
        <v>202</v>
      </c>
      <c r="D11294" s="4" t="s">
        <v>494</v>
      </c>
      <c r="E11294">
        <v>2006</v>
      </c>
      <c r="F11294">
        <v>97.4</v>
      </c>
      <c r="G11294" t="s">
        <v>641</v>
      </c>
    </row>
    <row r="11295" spans="1:7" x14ac:dyDescent="0.35">
      <c r="A11295" s="4" t="s">
        <v>2</v>
      </c>
      <c r="B11295" s="4" t="s">
        <v>290</v>
      </c>
      <c r="C11295" s="4" t="s">
        <v>202</v>
      </c>
      <c r="D11295" s="4" t="s">
        <v>494</v>
      </c>
      <c r="E11295">
        <v>2007</v>
      </c>
      <c r="F11295">
        <v>97.6</v>
      </c>
      <c r="G11295" t="s">
        <v>641</v>
      </c>
    </row>
    <row r="11296" spans="1:7" x14ac:dyDescent="0.35">
      <c r="A11296" s="4" t="s">
        <v>2</v>
      </c>
      <c r="B11296" s="4" t="s">
        <v>290</v>
      </c>
      <c r="C11296" s="4" t="s">
        <v>202</v>
      </c>
      <c r="D11296" s="4" t="s">
        <v>494</v>
      </c>
      <c r="E11296">
        <v>2008</v>
      </c>
      <c r="F11296">
        <v>97.8</v>
      </c>
      <c r="G11296" t="s">
        <v>641</v>
      </c>
    </row>
    <row r="11297" spans="1:7" x14ac:dyDescent="0.35">
      <c r="A11297" s="4" t="s">
        <v>2</v>
      </c>
      <c r="B11297" s="4" t="s">
        <v>290</v>
      </c>
      <c r="C11297" s="4" t="s">
        <v>202</v>
      </c>
      <c r="D11297" s="4" t="s">
        <v>494</v>
      </c>
      <c r="E11297">
        <v>2017</v>
      </c>
      <c r="F11297">
        <v>100</v>
      </c>
      <c r="G11297" t="s">
        <v>641</v>
      </c>
    </row>
    <row r="11298" spans="1:7" x14ac:dyDescent="0.35">
      <c r="A11298" s="4" t="s">
        <v>2</v>
      </c>
      <c r="B11298" s="4" t="s">
        <v>290</v>
      </c>
      <c r="C11298" s="4" t="s">
        <v>202</v>
      </c>
      <c r="D11298" s="4" t="s">
        <v>494</v>
      </c>
      <c r="E11298">
        <v>2018</v>
      </c>
      <c r="F11298">
        <v>100</v>
      </c>
      <c r="G11298" t="s">
        <v>641</v>
      </c>
    </row>
    <row r="11299" spans="1:7" x14ac:dyDescent="0.35">
      <c r="A11299" s="4" t="s">
        <v>2</v>
      </c>
      <c r="B11299" s="4" t="s">
        <v>290</v>
      </c>
      <c r="C11299" s="4" t="s">
        <v>202</v>
      </c>
      <c r="D11299" s="4" t="s">
        <v>494</v>
      </c>
      <c r="E11299">
        <v>2019</v>
      </c>
      <c r="F11299">
        <v>100</v>
      </c>
      <c r="G11299" t="s">
        <v>641</v>
      </c>
    </row>
    <row r="11300" spans="1:7" x14ac:dyDescent="0.35">
      <c r="A11300" s="4" t="s">
        <v>2</v>
      </c>
      <c r="B11300" s="4" t="s">
        <v>290</v>
      </c>
      <c r="C11300" s="4" t="s">
        <v>202</v>
      </c>
      <c r="D11300" s="4" t="s">
        <v>494</v>
      </c>
      <c r="E11300">
        <v>2020</v>
      </c>
      <c r="F11300">
        <v>100</v>
      </c>
      <c r="G11300" t="s">
        <v>641</v>
      </c>
    </row>
    <row r="11301" spans="1:7" x14ac:dyDescent="0.35">
      <c r="A11301" s="4" t="s">
        <v>2</v>
      </c>
      <c r="B11301" s="4" t="s">
        <v>290</v>
      </c>
      <c r="C11301" s="4" t="s">
        <v>202</v>
      </c>
      <c r="D11301" s="4" t="s">
        <v>494</v>
      </c>
      <c r="E11301">
        <v>2021</v>
      </c>
      <c r="F11301">
        <v>100</v>
      </c>
      <c r="G11301" t="s">
        <v>641</v>
      </c>
    </row>
    <row r="11302" spans="1:7" x14ac:dyDescent="0.35">
      <c r="A11302" s="4" t="s">
        <v>2</v>
      </c>
      <c r="B11302" s="4" t="s">
        <v>290</v>
      </c>
      <c r="C11302" s="4" t="s">
        <v>202</v>
      </c>
      <c r="D11302" s="4" t="s">
        <v>494</v>
      </c>
      <c r="E11302">
        <v>2022</v>
      </c>
      <c r="F11302">
        <v>100</v>
      </c>
      <c r="G11302" t="s">
        <v>641</v>
      </c>
    </row>
    <row r="11303" spans="1:7" x14ac:dyDescent="0.35">
      <c r="A11303" s="4" t="s">
        <v>2</v>
      </c>
      <c r="B11303" s="4" t="s">
        <v>290</v>
      </c>
      <c r="C11303" s="4" t="s">
        <v>202</v>
      </c>
      <c r="D11303" s="4" t="s">
        <v>494</v>
      </c>
      <c r="E11303">
        <v>2023</v>
      </c>
      <c r="F11303">
        <v>100</v>
      </c>
      <c r="G11303" t="s">
        <v>641</v>
      </c>
    </row>
    <row r="11304" spans="1:7" x14ac:dyDescent="0.35">
      <c r="A11304" s="4" t="s">
        <v>2</v>
      </c>
      <c r="B11304" s="4" t="s">
        <v>290</v>
      </c>
      <c r="C11304" s="4" t="s">
        <v>418</v>
      </c>
      <c r="D11304" s="4" t="s">
        <v>232</v>
      </c>
      <c r="E11304">
        <v>2000</v>
      </c>
      <c r="F11304">
        <v>20.79876065587041</v>
      </c>
      <c r="G11304" t="s">
        <v>641</v>
      </c>
    </row>
    <row r="11305" spans="1:7" x14ac:dyDescent="0.35">
      <c r="A11305" s="4" t="s">
        <v>2</v>
      </c>
      <c r="B11305" s="4" t="s">
        <v>290</v>
      </c>
      <c r="C11305" s="4" t="s">
        <v>418</v>
      </c>
      <c r="D11305" s="4" t="s">
        <v>232</v>
      </c>
      <c r="E11305">
        <v>2001</v>
      </c>
      <c r="F11305">
        <v>21.477007211715851</v>
      </c>
      <c r="G11305" t="s">
        <v>641</v>
      </c>
    </row>
    <row r="11306" spans="1:7" x14ac:dyDescent="0.35">
      <c r="A11306" s="4" t="s">
        <v>2</v>
      </c>
      <c r="B11306" s="4" t="s">
        <v>290</v>
      </c>
      <c r="C11306" s="4" t="s">
        <v>418</v>
      </c>
      <c r="D11306" s="4" t="s">
        <v>232</v>
      </c>
      <c r="E11306">
        <v>2002</v>
      </c>
      <c r="F11306">
        <v>15.788730791446261</v>
      </c>
      <c r="G11306" t="s">
        <v>641</v>
      </c>
    </row>
    <row r="11307" spans="1:7" x14ac:dyDescent="0.35">
      <c r="A11307" s="4" t="s">
        <v>2</v>
      </c>
      <c r="B11307" s="4" t="s">
        <v>290</v>
      </c>
      <c r="C11307" s="4" t="s">
        <v>418</v>
      </c>
      <c r="D11307" s="4" t="s">
        <v>232</v>
      </c>
      <c r="E11307">
        <v>2003</v>
      </c>
      <c r="F11307">
        <v>13.66329302286657</v>
      </c>
      <c r="G11307" t="s">
        <v>641</v>
      </c>
    </row>
    <row r="11308" spans="1:7" x14ac:dyDescent="0.35">
      <c r="A11308" s="4" t="s">
        <v>2</v>
      </c>
      <c r="B11308" s="4" t="s">
        <v>290</v>
      </c>
      <c r="C11308" s="4" t="s">
        <v>418</v>
      </c>
      <c r="D11308" s="4" t="s">
        <v>232</v>
      </c>
      <c r="E11308">
        <v>2004</v>
      </c>
      <c r="F11308">
        <v>10.888615732621581</v>
      </c>
      <c r="G11308" t="s">
        <v>641</v>
      </c>
    </row>
    <row r="11309" spans="1:7" x14ac:dyDescent="0.35">
      <c r="A11309" s="4" t="s">
        <v>2</v>
      </c>
      <c r="B11309" s="4" t="s">
        <v>290</v>
      </c>
      <c r="C11309" s="4" t="s">
        <v>418</v>
      </c>
      <c r="D11309" s="4" t="s">
        <v>232</v>
      </c>
      <c r="E11309">
        <v>2005</v>
      </c>
      <c r="F11309">
        <v>12.685303950734941</v>
      </c>
      <c r="G11309" t="s">
        <v>641</v>
      </c>
    </row>
    <row r="11310" spans="1:7" x14ac:dyDescent="0.35">
      <c r="A11310" s="4" t="s">
        <v>2</v>
      </c>
      <c r="B11310" s="4" t="s">
        <v>290</v>
      </c>
      <c r="C11310" s="4" t="s">
        <v>418</v>
      </c>
      <c r="D11310" s="4" t="s">
        <v>232</v>
      </c>
      <c r="E11310">
        <v>2006</v>
      </c>
      <c r="F11310">
        <v>9.6686545478926451</v>
      </c>
      <c r="G11310" t="s">
        <v>641</v>
      </c>
    </row>
    <row r="11311" spans="1:7" x14ac:dyDescent="0.35">
      <c r="A11311" s="4" t="s">
        <v>2</v>
      </c>
      <c r="B11311" s="4" t="s">
        <v>290</v>
      </c>
      <c r="C11311" s="4" t="s">
        <v>418</v>
      </c>
      <c r="D11311" s="4" t="s">
        <v>232</v>
      </c>
      <c r="E11311">
        <v>2007</v>
      </c>
      <c r="F11311">
        <v>9.0072986886107902</v>
      </c>
      <c r="G11311" t="s">
        <v>641</v>
      </c>
    </row>
    <row r="11312" spans="1:7" x14ac:dyDescent="0.35">
      <c r="A11312" s="4" t="s">
        <v>2</v>
      </c>
      <c r="B11312" s="4" t="s">
        <v>290</v>
      </c>
      <c r="C11312" s="4" t="s">
        <v>418</v>
      </c>
      <c r="D11312" s="4" t="s">
        <v>232</v>
      </c>
      <c r="E11312">
        <v>2008</v>
      </c>
      <c r="F11312">
        <v>14.11076778404423</v>
      </c>
      <c r="G11312" t="s">
        <v>641</v>
      </c>
    </row>
    <row r="11313" spans="1:7" x14ac:dyDescent="0.35">
      <c r="A11313" s="4" t="s">
        <v>2</v>
      </c>
      <c r="B11313" s="4" t="s">
        <v>290</v>
      </c>
      <c r="C11313" s="4" t="s">
        <v>418</v>
      </c>
      <c r="D11313" s="4" t="s">
        <v>232</v>
      </c>
      <c r="E11313">
        <v>2017</v>
      </c>
      <c r="F11313">
        <v>3.6833307233449508</v>
      </c>
      <c r="G11313" t="s">
        <v>641</v>
      </c>
    </row>
    <row r="11314" spans="1:7" x14ac:dyDescent="0.35">
      <c r="A11314" s="4" t="s">
        <v>2</v>
      </c>
      <c r="B11314" s="4" t="s">
        <v>290</v>
      </c>
      <c r="C11314" s="4" t="s">
        <v>418</v>
      </c>
      <c r="D11314" s="4" t="s">
        <v>232</v>
      </c>
      <c r="E11314">
        <v>2018</v>
      </c>
      <c r="F11314">
        <v>2.8783138261498058</v>
      </c>
      <c r="G11314" t="s">
        <v>641</v>
      </c>
    </row>
    <row r="11315" spans="1:7" x14ac:dyDescent="0.35">
      <c r="A11315" s="4" t="s">
        <v>2</v>
      </c>
      <c r="B11315" s="4" t="s">
        <v>290</v>
      </c>
      <c r="C11315" s="4" t="s">
        <v>418</v>
      </c>
      <c r="D11315" s="4" t="s">
        <v>232</v>
      </c>
      <c r="E11315">
        <v>2019</v>
      </c>
      <c r="F11315">
        <v>4.4720263183790347</v>
      </c>
      <c r="G11315" t="s">
        <v>641</v>
      </c>
    </row>
    <row r="11316" spans="1:7" x14ac:dyDescent="0.35">
      <c r="A11316" s="4" t="s">
        <v>2</v>
      </c>
      <c r="B11316" s="4" t="s">
        <v>290</v>
      </c>
      <c r="C11316" s="4" t="s">
        <v>418</v>
      </c>
      <c r="D11316" s="4" t="s">
        <v>232</v>
      </c>
      <c r="E11316">
        <v>2020</v>
      </c>
      <c r="F11316">
        <v>3.3821979694806759</v>
      </c>
      <c r="G11316" t="s">
        <v>641</v>
      </c>
    </row>
    <row r="11317" spans="1:7" x14ac:dyDescent="0.35">
      <c r="A11317" s="4" t="s">
        <v>2</v>
      </c>
      <c r="B11317" s="4" t="s">
        <v>290</v>
      </c>
      <c r="C11317" s="4" t="s">
        <v>418</v>
      </c>
      <c r="D11317" s="4" t="s">
        <v>232</v>
      </c>
      <c r="E11317">
        <v>2021</v>
      </c>
      <c r="F11317">
        <v>6.6944589195761228</v>
      </c>
      <c r="G11317" t="s">
        <v>641</v>
      </c>
    </row>
    <row r="11318" spans="1:7" x14ac:dyDescent="0.35">
      <c r="A11318" s="4" t="s">
        <v>2</v>
      </c>
      <c r="B11318" s="4" t="s">
        <v>290</v>
      </c>
      <c r="C11318" s="4" t="s">
        <v>418</v>
      </c>
      <c r="D11318" s="4" t="s">
        <v>232</v>
      </c>
      <c r="E11318">
        <v>2022</v>
      </c>
      <c r="F11318">
        <v>13.743679739823159</v>
      </c>
      <c r="G11318" t="s">
        <v>641</v>
      </c>
    </row>
    <row r="11319" spans="1:7" x14ac:dyDescent="0.35">
      <c r="A11319" s="4" t="s">
        <v>2</v>
      </c>
      <c r="B11319" s="4" t="s">
        <v>290</v>
      </c>
      <c r="C11319" s="4" t="s">
        <v>418</v>
      </c>
      <c r="D11319" s="4" t="s">
        <v>232</v>
      </c>
      <c r="E11319">
        <v>2023</v>
      </c>
      <c r="F11319">
        <v>5.865719317489674</v>
      </c>
      <c r="G11319" t="s">
        <v>641</v>
      </c>
    </row>
    <row r="11320" spans="1:7" x14ac:dyDescent="0.35">
      <c r="A11320" s="4" t="s">
        <v>2</v>
      </c>
      <c r="B11320" s="4" t="s">
        <v>290</v>
      </c>
      <c r="C11320" s="4" t="s">
        <v>418</v>
      </c>
      <c r="D11320" s="4" t="s">
        <v>232</v>
      </c>
      <c r="E11320">
        <v>2024</v>
      </c>
      <c r="F11320">
        <v>8.4348641049672324</v>
      </c>
      <c r="G11320" t="s">
        <v>641</v>
      </c>
    </row>
    <row r="11321" spans="1:7" x14ac:dyDescent="0.35">
      <c r="A11321" s="4" t="s">
        <v>2</v>
      </c>
      <c r="B11321" s="4" t="s">
        <v>290</v>
      </c>
      <c r="C11321" s="4" t="s">
        <v>247</v>
      </c>
      <c r="D11321" s="4" t="s">
        <v>368</v>
      </c>
      <c r="E11321">
        <v>2000</v>
      </c>
      <c r="F11321">
        <v>37.697928212309705</v>
      </c>
      <c r="G11321" t="s">
        <v>641</v>
      </c>
    </row>
    <row r="11322" spans="1:7" x14ac:dyDescent="0.35">
      <c r="A11322" s="4" t="s">
        <v>2</v>
      </c>
      <c r="B11322" s="4" t="s">
        <v>290</v>
      </c>
      <c r="C11322" s="4" t="s">
        <v>247</v>
      </c>
      <c r="D11322" s="4" t="s">
        <v>368</v>
      </c>
      <c r="E11322">
        <v>2001</v>
      </c>
      <c r="F11322">
        <v>16.479619357003656</v>
      </c>
      <c r="G11322" t="s">
        <v>641</v>
      </c>
    </row>
    <row r="11323" spans="1:7" x14ac:dyDescent="0.35">
      <c r="A11323" s="4" t="s">
        <v>2</v>
      </c>
      <c r="B11323" s="4" t="s">
        <v>290</v>
      </c>
      <c r="C11323" s="4" t="s">
        <v>247</v>
      </c>
      <c r="D11323" s="4" t="s">
        <v>368</v>
      </c>
      <c r="E11323">
        <v>2002</v>
      </c>
      <c r="F11323">
        <v>15.661906305459311</v>
      </c>
      <c r="G11323" t="s">
        <v>641</v>
      </c>
    </row>
    <row r="11324" spans="1:7" x14ac:dyDescent="0.35">
      <c r="A11324" s="4" t="s">
        <v>2</v>
      </c>
      <c r="B11324" s="4" t="s">
        <v>290</v>
      </c>
      <c r="C11324" s="4" t="s">
        <v>247</v>
      </c>
      <c r="D11324" s="4" t="s">
        <v>368</v>
      </c>
      <c r="E11324">
        <v>2003</v>
      </c>
      <c r="F11324">
        <v>13.657136811327476</v>
      </c>
      <c r="G11324" t="s">
        <v>641</v>
      </c>
    </row>
    <row r="11325" spans="1:7" x14ac:dyDescent="0.35">
      <c r="A11325" s="4" t="s">
        <v>2</v>
      </c>
      <c r="B11325" s="4" t="s">
        <v>290</v>
      </c>
      <c r="C11325" s="4" t="s">
        <v>247</v>
      </c>
      <c r="D11325" s="4" t="s">
        <v>368</v>
      </c>
      <c r="E11325">
        <v>2004</v>
      </c>
      <c r="F11325">
        <v>20.255149577511105</v>
      </c>
      <c r="G11325" t="s">
        <v>641</v>
      </c>
    </row>
    <row r="11326" spans="1:7" x14ac:dyDescent="0.35">
      <c r="A11326" s="4" t="s">
        <v>2</v>
      </c>
      <c r="B11326" s="4" t="s">
        <v>290</v>
      </c>
      <c r="C11326" s="4" t="s">
        <v>247</v>
      </c>
      <c r="D11326" s="4" t="s">
        <v>368</v>
      </c>
      <c r="E11326">
        <v>2005</v>
      </c>
      <c r="F11326">
        <v>19.279432134411039</v>
      </c>
      <c r="G11326" t="s">
        <v>641</v>
      </c>
    </row>
    <row r="11327" spans="1:7" x14ac:dyDescent="0.35">
      <c r="A11327" s="4" t="s">
        <v>2</v>
      </c>
      <c r="B11327" s="4" t="s">
        <v>290</v>
      </c>
      <c r="C11327" s="4" t="s">
        <v>247</v>
      </c>
      <c r="D11327" s="4" t="s">
        <v>368</v>
      </c>
      <c r="E11327">
        <v>2006</v>
      </c>
      <c r="F11327">
        <v>15.120406631676445</v>
      </c>
      <c r="G11327" t="s">
        <v>641</v>
      </c>
    </row>
    <row r="11328" spans="1:7" x14ac:dyDescent="0.35">
      <c r="A11328" s="4" t="s">
        <v>2</v>
      </c>
      <c r="B11328" s="4" t="s">
        <v>290</v>
      </c>
      <c r="C11328" s="4" t="s">
        <v>247</v>
      </c>
      <c r="D11328" s="4" t="s">
        <v>368</v>
      </c>
      <c r="E11328">
        <v>2007</v>
      </c>
      <c r="F11328">
        <v>13.84123923982375</v>
      </c>
      <c r="G11328" t="s">
        <v>641</v>
      </c>
    </row>
    <row r="11329" spans="1:7" x14ac:dyDescent="0.35">
      <c r="A11329" s="4" t="s">
        <v>2</v>
      </c>
      <c r="B11329" s="4" t="s">
        <v>290</v>
      </c>
      <c r="C11329" s="4" t="s">
        <v>247</v>
      </c>
      <c r="D11329" s="4" t="s">
        <v>368</v>
      </c>
      <c r="E11329">
        <v>2008</v>
      </c>
      <c r="F11329">
        <v>18.013518335084228</v>
      </c>
      <c r="G11329" t="s">
        <v>641</v>
      </c>
    </row>
    <row r="11330" spans="1:7" x14ac:dyDescent="0.35">
      <c r="A11330" s="4" t="s">
        <v>2</v>
      </c>
      <c r="B11330" s="4" t="s">
        <v>290</v>
      </c>
      <c r="C11330" s="4" t="s">
        <v>247</v>
      </c>
      <c r="D11330" s="4" t="s">
        <v>368</v>
      </c>
      <c r="E11330">
        <v>2017</v>
      </c>
      <c r="F11330">
        <v>5.349815087676177</v>
      </c>
      <c r="G11330" t="s">
        <v>641</v>
      </c>
    </row>
    <row r="11331" spans="1:7" x14ac:dyDescent="0.35">
      <c r="A11331" s="4" t="s">
        <v>2</v>
      </c>
      <c r="B11331" s="4" t="s">
        <v>290</v>
      </c>
      <c r="C11331" s="4" t="s">
        <v>247</v>
      </c>
      <c r="D11331" s="4" t="s">
        <v>368</v>
      </c>
      <c r="E11331">
        <v>2018</v>
      </c>
      <c r="F11331">
        <v>9.9979767114830764</v>
      </c>
      <c r="G11331" t="s">
        <v>641</v>
      </c>
    </row>
    <row r="11332" spans="1:7" x14ac:dyDescent="0.35">
      <c r="A11332" s="4" t="s">
        <v>2</v>
      </c>
      <c r="B11332" s="4" t="s">
        <v>290</v>
      </c>
      <c r="C11332" s="4" t="s">
        <v>247</v>
      </c>
      <c r="D11332" s="4" t="s">
        <v>368</v>
      </c>
      <c r="E11332">
        <v>2019</v>
      </c>
      <c r="F11332">
        <v>3.2631328188168425</v>
      </c>
      <c r="G11332" t="s">
        <v>641</v>
      </c>
    </row>
    <row r="11333" spans="1:7" x14ac:dyDescent="0.35">
      <c r="A11333" s="4" t="s">
        <v>2</v>
      </c>
      <c r="B11333" s="4" t="s">
        <v>290</v>
      </c>
      <c r="C11333" s="4" t="s">
        <v>247</v>
      </c>
      <c r="D11333" s="4" t="s">
        <v>368</v>
      </c>
      <c r="E11333">
        <v>2020</v>
      </c>
      <c r="F11333">
        <v>0.89824602719524194</v>
      </c>
      <c r="G11333" t="s">
        <v>641</v>
      </c>
    </row>
    <row r="11334" spans="1:7" x14ac:dyDescent="0.35">
      <c r="A11334" s="4" t="s">
        <v>2</v>
      </c>
      <c r="B11334" s="4" t="s">
        <v>290</v>
      </c>
      <c r="C11334" s="4" t="s">
        <v>247</v>
      </c>
      <c r="D11334" s="4" t="s">
        <v>368</v>
      </c>
      <c r="E11334">
        <v>2021</v>
      </c>
      <c r="F11334">
        <v>18.209100744106792</v>
      </c>
      <c r="G11334" t="s">
        <v>641</v>
      </c>
    </row>
    <row r="11335" spans="1:7" x14ac:dyDescent="0.35">
      <c r="A11335" s="4" t="s">
        <v>2</v>
      </c>
      <c r="B11335" s="4" t="s">
        <v>290</v>
      </c>
      <c r="C11335" s="4" t="s">
        <v>247</v>
      </c>
      <c r="D11335" s="4" t="s">
        <v>368</v>
      </c>
      <c r="E11335">
        <v>2022</v>
      </c>
      <c r="F11335">
        <v>18.184689261661816</v>
      </c>
      <c r="G11335" t="s">
        <v>641</v>
      </c>
    </row>
    <row r="11336" spans="1:7" x14ac:dyDescent="0.35">
      <c r="A11336" s="4" t="s">
        <v>2</v>
      </c>
      <c r="B11336" s="4" t="s">
        <v>290</v>
      </c>
      <c r="C11336" s="4" t="s">
        <v>247</v>
      </c>
      <c r="D11336" s="4" t="s">
        <v>368</v>
      </c>
      <c r="E11336">
        <v>2023</v>
      </c>
      <c r="F11336">
        <v>7.998570997420515</v>
      </c>
      <c r="G11336" t="s">
        <v>641</v>
      </c>
    </row>
    <row r="11337" spans="1:7" x14ac:dyDescent="0.35">
      <c r="A11337" s="4" t="s">
        <v>2</v>
      </c>
      <c r="B11337" s="4" t="s">
        <v>290</v>
      </c>
      <c r="C11337" s="4" t="s">
        <v>247</v>
      </c>
      <c r="D11337" s="4" t="s">
        <v>368</v>
      </c>
      <c r="E11337">
        <v>2024</v>
      </c>
      <c r="F11337">
        <v>9.2756710402060065</v>
      </c>
      <c r="G11337" t="s">
        <v>641</v>
      </c>
    </row>
    <row r="11338" spans="1:7" x14ac:dyDescent="0.35">
      <c r="A11338" s="4" t="s">
        <v>2</v>
      </c>
      <c r="B11338" s="4" t="s">
        <v>290</v>
      </c>
      <c r="C11338" s="4" t="s">
        <v>302</v>
      </c>
      <c r="D11338" s="4" t="s">
        <v>282</v>
      </c>
      <c r="E11338">
        <v>2000</v>
      </c>
      <c r="F11338">
        <v>10.642780357433947</v>
      </c>
      <c r="G11338" t="s">
        <v>641</v>
      </c>
    </row>
    <row r="11339" spans="1:7" x14ac:dyDescent="0.35">
      <c r="A11339" s="4" t="s">
        <v>2</v>
      </c>
      <c r="B11339" s="4" t="s">
        <v>290</v>
      </c>
      <c r="C11339" s="4" t="s">
        <v>302</v>
      </c>
      <c r="D11339" s="4" t="s">
        <v>282</v>
      </c>
      <c r="E11339">
        <v>2001</v>
      </c>
      <c r="F11339">
        <v>10.931296038598584</v>
      </c>
      <c r="G11339" t="s">
        <v>641</v>
      </c>
    </row>
    <row r="11340" spans="1:7" x14ac:dyDescent="0.35">
      <c r="A11340" s="4" t="s">
        <v>2</v>
      </c>
      <c r="B11340" s="4" t="s">
        <v>290</v>
      </c>
      <c r="C11340" s="4" t="s">
        <v>302</v>
      </c>
      <c r="D11340" s="4" t="s">
        <v>282</v>
      </c>
      <c r="E11340">
        <v>2002</v>
      </c>
      <c r="F11340">
        <v>11.311035423110662</v>
      </c>
      <c r="G11340" t="s">
        <v>641</v>
      </c>
    </row>
    <row r="11341" spans="1:7" x14ac:dyDescent="0.35">
      <c r="A11341" s="4" t="s">
        <v>2</v>
      </c>
      <c r="B11341" s="4" t="s">
        <v>290</v>
      </c>
      <c r="C11341" s="4" t="s">
        <v>302</v>
      </c>
      <c r="D11341" s="4" t="s">
        <v>282</v>
      </c>
      <c r="E11341">
        <v>2003</v>
      </c>
      <c r="F11341">
        <v>10.692045041244118</v>
      </c>
      <c r="G11341" t="s">
        <v>641</v>
      </c>
    </row>
    <row r="11342" spans="1:7" x14ac:dyDescent="0.35">
      <c r="A11342" s="4" t="s">
        <v>2</v>
      </c>
      <c r="B11342" s="4" t="s">
        <v>290</v>
      </c>
      <c r="C11342" s="4" t="s">
        <v>302</v>
      </c>
      <c r="D11342" s="4" t="s">
        <v>282</v>
      </c>
      <c r="E11342">
        <v>2004</v>
      </c>
      <c r="F11342">
        <v>9.6820277493500768</v>
      </c>
      <c r="G11342" t="s">
        <v>641</v>
      </c>
    </row>
    <row r="11343" spans="1:7" x14ac:dyDescent="0.35">
      <c r="A11343" s="4" t="s">
        <v>2</v>
      </c>
      <c r="B11343" s="4" t="s">
        <v>290</v>
      </c>
      <c r="C11343" s="4" t="s">
        <v>302</v>
      </c>
      <c r="D11343" s="4" t="s">
        <v>282</v>
      </c>
      <c r="E11343">
        <v>2005</v>
      </c>
      <c r="F11343">
        <v>9.0726218306892239</v>
      </c>
      <c r="G11343" t="s">
        <v>641</v>
      </c>
    </row>
    <row r="11344" spans="1:7" x14ac:dyDescent="0.35">
      <c r="A11344" s="4" t="s">
        <v>2</v>
      </c>
      <c r="B11344" s="4" t="s">
        <v>290</v>
      </c>
      <c r="C11344" s="4" t="s">
        <v>302</v>
      </c>
      <c r="D11344" s="4" t="s">
        <v>282</v>
      </c>
      <c r="E11344">
        <v>2006</v>
      </c>
      <c r="F11344">
        <v>8.2825511338343585</v>
      </c>
      <c r="G11344" t="s">
        <v>641</v>
      </c>
    </row>
    <row r="11345" spans="1:7" x14ac:dyDescent="0.35">
      <c r="A11345" s="4" t="s">
        <v>2</v>
      </c>
      <c r="B11345" s="4" t="s">
        <v>290</v>
      </c>
      <c r="C11345" s="4" t="s">
        <v>302</v>
      </c>
      <c r="D11345" s="4" t="s">
        <v>282</v>
      </c>
      <c r="E11345">
        <v>2007</v>
      </c>
      <c r="F11345">
        <v>8.0355236197418751</v>
      </c>
      <c r="G11345" t="s">
        <v>641</v>
      </c>
    </row>
    <row r="11346" spans="1:7" x14ac:dyDescent="0.35">
      <c r="A11346" s="4" t="s">
        <v>2</v>
      </c>
      <c r="B11346" s="4" t="s">
        <v>290</v>
      </c>
      <c r="C11346" s="4" t="s">
        <v>302</v>
      </c>
      <c r="D11346" s="4" t="s">
        <v>282</v>
      </c>
      <c r="E11346">
        <v>2008</v>
      </c>
      <c r="F11346">
        <v>8.1097984446340057</v>
      </c>
      <c r="G11346" t="s">
        <v>641</v>
      </c>
    </row>
    <row r="11347" spans="1:7" x14ac:dyDescent="0.35">
      <c r="A11347" s="4" t="s">
        <v>2</v>
      </c>
      <c r="B11347" s="4" t="s">
        <v>290</v>
      </c>
      <c r="C11347" s="4" t="s">
        <v>302</v>
      </c>
      <c r="D11347" s="4" t="s">
        <v>282</v>
      </c>
      <c r="E11347">
        <v>2017</v>
      </c>
      <c r="F11347">
        <v>9.3003188612478223</v>
      </c>
      <c r="G11347" t="s">
        <v>641</v>
      </c>
    </row>
    <row r="11348" spans="1:7" x14ac:dyDescent="0.35">
      <c r="A11348" s="4" t="s">
        <v>2</v>
      </c>
      <c r="B11348" s="4" t="s">
        <v>290</v>
      </c>
      <c r="C11348" s="4" t="s">
        <v>302</v>
      </c>
      <c r="D11348" s="4" t="s">
        <v>282</v>
      </c>
      <c r="E11348">
        <v>2018</v>
      </c>
      <c r="F11348">
        <v>9.6163321696967419</v>
      </c>
      <c r="G11348" t="s">
        <v>641</v>
      </c>
    </row>
    <row r="11349" spans="1:7" x14ac:dyDescent="0.35">
      <c r="A11349" s="4" t="s">
        <v>2</v>
      </c>
      <c r="B11349" s="4" t="s">
        <v>290</v>
      </c>
      <c r="C11349" s="4" t="s">
        <v>302</v>
      </c>
      <c r="D11349" s="4" t="s">
        <v>282</v>
      </c>
      <c r="E11349">
        <v>2019</v>
      </c>
      <c r="F11349">
        <v>9.4764047181289541</v>
      </c>
      <c r="G11349" t="s">
        <v>641</v>
      </c>
    </row>
    <row r="11350" spans="1:7" x14ac:dyDescent="0.35">
      <c r="A11350" s="4" t="s">
        <v>2</v>
      </c>
      <c r="B11350" s="4" t="s">
        <v>290</v>
      </c>
      <c r="C11350" s="4" t="s">
        <v>302</v>
      </c>
      <c r="D11350" s="4" t="s">
        <v>282</v>
      </c>
      <c r="E11350">
        <v>2020</v>
      </c>
      <c r="F11350">
        <v>7.5487468805562781</v>
      </c>
      <c r="G11350" t="s">
        <v>641</v>
      </c>
    </row>
    <row r="11351" spans="1:7" x14ac:dyDescent="0.35">
      <c r="A11351" s="4" t="s">
        <v>2</v>
      </c>
      <c r="B11351" s="4" t="s">
        <v>290</v>
      </c>
      <c r="C11351" s="4" t="s">
        <v>302</v>
      </c>
      <c r="D11351" s="4" t="s">
        <v>282</v>
      </c>
      <c r="E11351">
        <v>2021</v>
      </c>
      <c r="F11351">
        <v>7.1852265596226452</v>
      </c>
      <c r="G11351" t="s">
        <v>641</v>
      </c>
    </row>
    <row r="11352" spans="1:7" x14ac:dyDescent="0.35">
      <c r="A11352" s="4" t="s">
        <v>2</v>
      </c>
      <c r="B11352" s="4" t="s">
        <v>290</v>
      </c>
      <c r="C11352" s="4" t="s">
        <v>302</v>
      </c>
      <c r="D11352" s="4" t="s">
        <v>282</v>
      </c>
      <c r="E11352">
        <v>2022</v>
      </c>
      <c r="F11352">
        <v>5.2223554157749916</v>
      </c>
      <c r="G11352" t="s">
        <v>641</v>
      </c>
    </row>
    <row r="11353" spans="1:7" x14ac:dyDescent="0.35">
      <c r="A11353" s="4" t="s">
        <v>2</v>
      </c>
      <c r="B11353" s="4" t="s">
        <v>290</v>
      </c>
      <c r="C11353" s="4" t="s">
        <v>302</v>
      </c>
      <c r="D11353" s="4" t="s">
        <v>282</v>
      </c>
      <c r="E11353">
        <v>2023</v>
      </c>
      <c r="F11353">
        <v>5.6520915479618878</v>
      </c>
      <c r="G11353" t="s">
        <v>641</v>
      </c>
    </row>
    <row r="11354" spans="1:7" x14ac:dyDescent="0.35">
      <c r="A11354" s="4" t="s">
        <v>2</v>
      </c>
      <c r="B11354" s="4" t="s">
        <v>290</v>
      </c>
      <c r="C11354" s="4" t="s">
        <v>302</v>
      </c>
      <c r="D11354" s="4" t="s">
        <v>282</v>
      </c>
      <c r="E11354">
        <v>2024</v>
      </c>
      <c r="F11354">
        <v>5.727884305606489</v>
      </c>
      <c r="G11354" t="s">
        <v>641</v>
      </c>
    </row>
    <row r="11355" spans="1:7" x14ac:dyDescent="0.35">
      <c r="A11355" s="4" t="s">
        <v>219</v>
      </c>
      <c r="B11355" s="4" t="s">
        <v>81</v>
      </c>
      <c r="C11355" s="4" t="s">
        <v>303</v>
      </c>
      <c r="D11355" s="4" t="s">
        <v>253</v>
      </c>
      <c r="E11355">
        <v>2000</v>
      </c>
      <c r="F11355">
        <v>14.156471978440822</v>
      </c>
      <c r="G11355" t="s">
        <v>641</v>
      </c>
    </row>
    <row r="11356" spans="1:7" x14ac:dyDescent="0.35">
      <c r="A11356" s="4" t="s">
        <v>219</v>
      </c>
      <c r="B11356" s="4" t="s">
        <v>81</v>
      </c>
      <c r="C11356" s="4" t="s">
        <v>303</v>
      </c>
      <c r="D11356" s="4" t="s">
        <v>253</v>
      </c>
      <c r="E11356">
        <v>2001</v>
      </c>
      <c r="F11356">
        <v>13.663822777670525</v>
      </c>
      <c r="G11356" t="s">
        <v>641</v>
      </c>
    </row>
    <row r="11357" spans="1:7" x14ac:dyDescent="0.35">
      <c r="A11357" s="4" t="s">
        <v>219</v>
      </c>
      <c r="B11357" s="4" t="s">
        <v>81</v>
      </c>
      <c r="C11357" s="4" t="s">
        <v>303</v>
      </c>
      <c r="D11357" s="4" t="s">
        <v>253</v>
      </c>
      <c r="E11357">
        <v>2002</v>
      </c>
      <c r="F11357">
        <v>14.6344590405009</v>
      </c>
      <c r="G11357" t="s">
        <v>641</v>
      </c>
    </row>
    <row r="11358" spans="1:7" x14ac:dyDescent="0.35">
      <c r="A11358" s="4" t="s">
        <v>219</v>
      </c>
      <c r="B11358" s="4" t="s">
        <v>81</v>
      </c>
      <c r="C11358" s="4" t="s">
        <v>303</v>
      </c>
      <c r="D11358" s="4" t="s">
        <v>253</v>
      </c>
      <c r="E11358">
        <v>2003</v>
      </c>
      <c r="F11358">
        <v>13.98308809759703</v>
      </c>
      <c r="G11358" t="s">
        <v>641</v>
      </c>
    </row>
    <row r="11359" spans="1:7" x14ac:dyDescent="0.35">
      <c r="A11359" s="4" t="s">
        <v>219</v>
      </c>
      <c r="B11359" s="4" t="s">
        <v>81</v>
      </c>
      <c r="C11359" s="4" t="s">
        <v>303</v>
      </c>
      <c r="D11359" s="4" t="s">
        <v>253</v>
      </c>
      <c r="E11359">
        <v>2004</v>
      </c>
      <c r="F11359">
        <v>13.78135182007863</v>
      </c>
      <c r="G11359" t="s">
        <v>641</v>
      </c>
    </row>
    <row r="11360" spans="1:7" x14ac:dyDescent="0.35">
      <c r="A11360" s="4" t="s">
        <v>219</v>
      </c>
      <c r="B11360" s="4" t="s">
        <v>81</v>
      </c>
      <c r="C11360" s="4" t="s">
        <v>303</v>
      </c>
      <c r="D11360" s="4" t="s">
        <v>253</v>
      </c>
      <c r="E11360">
        <v>2005</v>
      </c>
      <c r="F11360">
        <v>13.762437526205643</v>
      </c>
      <c r="G11360" t="s">
        <v>641</v>
      </c>
    </row>
    <row r="11361" spans="1:7" x14ac:dyDescent="0.35">
      <c r="A11361" s="4" t="s">
        <v>219</v>
      </c>
      <c r="B11361" s="4" t="s">
        <v>81</v>
      </c>
      <c r="C11361" s="4" t="s">
        <v>303</v>
      </c>
      <c r="D11361" s="4" t="s">
        <v>253</v>
      </c>
      <c r="E11361">
        <v>2006</v>
      </c>
      <c r="F11361">
        <v>15.535352379941294</v>
      </c>
      <c r="G11361" t="s">
        <v>641</v>
      </c>
    </row>
    <row r="11362" spans="1:7" x14ac:dyDescent="0.35">
      <c r="A11362" s="4" t="s">
        <v>219</v>
      </c>
      <c r="B11362" s="4" t="s">
        <v>81</v>
      </c>
      <c r="C11362" s="4" t="s">
        <v>303</v>
      </c>
      <c r="D11362" s="4" t="s">
        <v>253</v>
      </c>
      <c r="E11362">
        <v>2007</v>
      </c>
      <c r="F11362">
        <v>17.050541188705839</v>
      </c>
      <c r="G11362" t="s">
        <v>641</v>
      </c>
    </row>
    <row r="11363" spans="1:7" x14ac:dyDescent="0.35">
      <c r="A11363" s="4" t="s">
        <v>219</v>
      </c>
      <c r="B11363" s="4" t="s">
        <v>81</v>
      </c>
      <c r="C11363" s="4" t="s">
        <v>303</v>
      </c>
      <c r="D11363" s="4" t="s">
        <v>253</v>
      </c>
      <c r="E11363">
        <v>2008</v>
      </c>
      <c r="F11363">
        <v>15.699526343975117</v>
      </c>
      <c r="G11363" t="s">
        <v>641</v>
      </c>
    </row>
    <row r="11364" spans="1:7" x14ac:dyDescent="0.35">
      <c r="A11364" s="4" t="s">
        <v>219</v>
      </c>
      <c r="B11364" s="4" t="s">
        <v>81</v>
      </c>
      <c r="C11364" s="4" t="s">
        <v>303</v>
      </c>
      <c r="D11364" s="4" t="s">
        <v>253</v>
      </c>
      <c r="E11364">
        <v>2017</v>
      </c>
      <c r="F11364">
        <v>19.708141714990592</v>
      </c>
      <c r="G11364" t="s">
        <v>641</v>
      </c>
    </row>
    <row r="11365" spans="1:7" x14ac:dyDescent="0.35">
      <c r="A11365" s="4" t="s">
        <v>219</v>
      </c>
      <c r="B11365" s="4" t="s">
        <v>81</v>
      </c>
      <c r="C11365" s="4" t="s">
        <v>303</v>
      </c>
      <c r="D11365" s="4" t="s">
        <v>253</v>
      </c>
      <c r="E11365">
        <v>2018</v>
      </c>
      <c r="F11365">
        <v>21.730788238563907</v>
      </c>
      <c r="G11365" t="s">
        <v>641</v>
      </c>
    </row>
    <row r="11366" spans="1:7" x14ac:dyDescent="0.35">
      <c r="A11366" s="4" t="s">
        <v>219</v>
      </c>
      <c r="B11366" s="4" t="s">
        <v>81</v>
      </c>
      <c r="C11366" s="4" t="s">
        <v>303</v>
      </c>
      <c r="D11366" s="4" t="s">
        <v>253</v>
      </c>
      <c r="E11366">
        <v>2019</v>
      </c>
      <c r="F11366">
        <v>21.354448690545944</v>
      </c>
      <c r="G11366" t="s">
        <v>641</v>
      </c>
    </row>
    <row r="11367" spans="1:7" x14ac:dyDescent="0.35">
      <c r="A11367" s="4" t="s">
        <v>219</v>
      </c>
      <c r="B11367" s="4" t="s">
        <v>81</v>
      </c>
      <c r="C11367" s="4" t="s">
        <v>303</v>
      </c>
      <c r="D11367" s="4" t="s">
        <v>253</v>
      </c>
      <c r="E11367">
        <v>2020</v>
      </c>
      <c r="F11367">
        <v>25.147747279083791</v>
      </c>
      <c r="G11367" t="s">
        <v>641</v>
      </c>
    </row>
    <row r="11368" spans="1:7" x14ac:dyDescent="0.35">
      <c r="A11368" s="4" t="s">
        <v>219</v>
      </c>
      <c r="B11368" s="4" t="s">
        <v>81</v>
      </c>
      <c r="C11368" s="4" t="s">
        <v>303</v>
      </c>
      <c r="D11368" s="4" t="s">
        <v>253</v>
      </c>
      <c r="E11368">
        <v>2021</v>
      </c>
      <c r="F11368">
        <v>26.061748187801921</v>
      </c>
      <c r="G11368" t="s">
        <v>641</v>
      </c>
    </row>
    <row r="11369" spans="1:7" x14ac:dyDescent="0.35">
      <c r="A11369" s="4" t="s">
        <v>219</v>
      </c>
      <c r="B11369" s="4" t="s">
        <v>81</v>
      </c>
      <c r="C11369" s="4" t="s">
        <v>303</v>
      </c>
      <c r="D11369" s="4" t="s">
        <v>253</v>
      </c>
      <c r="E11369">
        <v>2022</v>
      </c>
      <c r="F11369">
        <v>25.573082628568507</v>
      </c>
      <c r="G11369" t="s">
        <v>641</v>
      </c>
    </row>
    <row r="11370" spans="1:7" x14ac:dyDescent="0.35">
      <c r="A11370" s="4" t="s">
        <v>219</v>
      </c>
      <c r="B11370" s="4" t="s">
        <v>81</v>
      </c>
      <c r="C11370" s="4" t="s">
        <v>303</v>
      </c>
      <c r="D11370" s="4" t="s">
        <v>253</v>
      </c>
      <c r="E11370">
        <v>2023</v>
      </c>
      <c r="F11370">
        <v>26.328103345528753</v>
      </c>
      <c r="G11370" t="s">
        <v>641</v>
      </c>
    </row>
    <row r="11371" spans="1:7" x14ac:dyDescent="0.35">
      <c r="A11371" s="4" t="s">
        <v>219</v>
      </c>
      <c r="B11371" s="4" t="s">
        <v>81</v>
      </c>
      <c r="C11371" s="4" t="s">
        <v>303</v>
      </c>
      <c r="D11371" s="4" t="s">
        <v>253</v>
      </c>
      <c r="E11371">
        <v>2024</v>
      </c>
      <c r="F11371">
        <v>27.674153097227226</v>
      </c>
      <c r="G11371" t="s">
        <v>641</v>
      </c>
    </row>
    <row r="11372" spans="1:7" x14ac:dyDescent="0.35">
      <c r="A11372" s="4" t="s">
        <v>219</v>
      </c>
      <c r="B11372" s="4" t="s">
        <v>81</v>
      </c>
      <c r="C11372" s="4" t="s">
        <v>202</v>
      </c>
      <c r="D11372" s="4" t="s">
        <v>494</v>
      </c>
      <c r="E11372">
        <v>2003</v>
      </c>
      <c r="F11372">
        <v>0.6</v>
      </c>
      <c r="G11372" t="s">
        <v>641</v>
      </c>
    </row>
    <row r="11373" spans="1:7" x14ac:dyDescent="0.35">
      <c r="A11373" s="4" t="s">
        <v>219</v>
      </c>
      <c r="B11373" s="4" t="s">
        <v>81</v>
      </c>
      <c r="C11373" s="4" t="s">
        <v>202</v>
      </c>
      <c r="D11373" s="4" t="s">
        <v>494</v>
      </c>
      <c r="E11373">
        <v>2004</v>
      </c>
      <c r="F11373">
        <v>1.8</v>
      </c>
      <c r="G11373" t="s">
        <v>641</v>
      </c>
    </row>
    <row r="11374" spans="1:7" x14ac:dyDescent="0.35">
      <c r="A11374" s="4" t="s">
        <v>219</v>
      </c>
      <c r="B11374" s="4" t="s">
        <v>81</v>
      </c>
      <c r="C11374" s="4" t="s">
        <v>202</v>
      </c>
      <c r="D11374" s="4" t="s">
        <v>494</v>
      </c>
      <c r="E11374">
        <v>2005</v>
      </c>
      <c r="F11374">
        <v>0.7</v>
      </c>
      <c r="G11374" t="s">
        <v>641</v>
      </c>
    </row>
    <row r="11375" spans="1:7" x14ac:dyDescent="0.35">
      <c r="A11375" s="4" t="s">
        <v>219</v>
      </c>
      <c r="B11375" s="4" t="s">
        <v>81</v>
      </c>
      <c r="C11375" s="4" t="s">
        <v>202</v>
      </c>
      <c r="D11375" s="4" t="s">
        <v>494</v>
      </c>
      <c r="E11375">
        <v>2006</v>
      </c>
      <c r="F11375">
        <v>4</v>
      </c>
      <c r="G11375" t="s">
        <v>641</v>
      </c>
    </row>
    <row r="11376" spans="1:7" x14ac:dyDescent="0.35">
      <c r="A11376" s="4" t="s">
        <v>219</v>
      </c>
      <c r="B11376" s="4" t="s">
        <v>81</v>
      </c>
      <c r="C11376" s="4" t="s">
        <v>202</v>
      </c>
      <c r="D11376" s="4" t="s">
        <v>494</v>
      </c>
      <c r="E11376">
        <v>2007</v>
      </c>
      <c r="F11376">
        <v>5.2</v>
      </c>
      <c r="G11376" t="s">
        <v>641</v>
      </c>
    </row>
    <row r="11377" spans="1:7" x14ac:dyDescent="0.35">
      <c r="A11377" s="4" t="s">
        <v>219</v>
      </c>
      <c r="B11377" s="4" t="s">
        <v>81</v>
      </c>
      <c r="C11377" s="4" t="s">
        <v>202</v>
      </c>
      <c r="D11377" s="4" t="s">
        <v>494</v>
      </c>
      <c r="E11377">
        <v>2008</v>
      </c>
      <c r="F11377">
        <v>1.5</v>
      </c>
      <c r="G11377" t="s">
        <v>641</v>
      </c>
    </row>
    <row r="11378" spans="1:7" x14ac:dyDescent="0.35">
      <c r="A11378" s="4" t="s">
        <v>219</v>
      </c>
      <c r="B11378" s="4" t="s">
        <v>81</v>
      </c>
      <c r="C11378" s="4" t="s">
        <v>202</v>
      </c>
      <c r="D11378" s="4" t="s">
        <v>494</v>
      </c>
      <c r="E11378">
        <v>2017</v>
      </c>
      <c r="F11378">
        <v>23.6</v>
      </c>
      <c r="G11378" t="s">
        <v>641</v>
      </c>
    </row>
    <row r="11379" spans="1:7" x14ac:dyDescent="0.35">
      <c r="A11379" s="4" t="s">
        <v>219</v>
      </c>
      <c r="B11379" s="4" t="s">
        <v>81</v>
      </c>
      <c r="C11379" s="4" t="s">
        <v>202</v>
      </c>
      <c r="D11379" s="4" t="s">
        <v>494</v>
      </c>
      <c r="E11379">
        <v>2018</v>
      </c>
      <c r="F11379">
        <v>28</v>
      </c>
      <c r="G11379" t="s">
        <v>641</v>
      </c>
    </row>
    <row r="11380" spans="1:7" x14ac:dyDescent="0.35">
      <c r="A11380" s="4" t="s">
        <v>219</v>
      </c>
      <c r="B11380" s="4" t="s">
        <v>81</v>
      </c>
      <c r="C11380" s="4" t="s">
        <v>202</v>
      </c>
      <c r="D11380" s="4" t="s">
        <v>494</v>
      </c>
      <c r="E11380">
        <v>2019</v>
      </c>
      <c r="F11380">
        <v>38.299999999999997</v>
      </c>
      <c r="G11380" t="s">
        <v>641</v>
      </c>
    </row>
    <row r="11381" spans="1:7" x14ac:dyDescent="0.35">
      <c r="A11381" s="4" t="s">
        <v>219</v>
      </c>
      <c r="B11381" s="4" t="s">
        <v>81</v>
      </c>
      <c r="C11381" s="4" t="s">
        <v>202</v>
      </c>
      <c r="D11381" s="4" t="s">
        <v>494</v>
      </c>
      <c r="E11381">
        <v>2020</v>
      </c>
      <c r="F11381">
        <v>34.9</v>
      </c>
      <c r="G11381" t="s">
        <v>641</v>
      </c>
    </row>
    <row r="11382" spans="1:7" x14ac:dyDescent="0.35">
      <c r="A11382" s="4" t="s">
        <v>219</v>
      </c>
      <c r="B11382" s="4" t="s">
        <v>81</v>
      </c>
      <c r="C11382" s="4" t="s">
        <v>202</v>
      </c>
      <c r="D11382" s="4" t="s">
        <v>494</v>
      </c>
      <c r="E11382">
        <v>2021</v>
      </c>
      <c r="F11382">
        <v>38.200000000000003</v>
      </c>
      <c r="G11382" t="s">
        <v>641</v>
      </c>
    </row>
    <row r="11383" spans="1:7" x14ac:dyDescent="0.35">
      <c r="A11383" s="4" t="s">
        <v>219</v>
      </c>
      <c r="B11383" s="4" t="s">
        <v>81</v>
      </c>
      <c r="C11383" s="4" t="s">
        <v>202</v>
      </c>
      <c r="D11383" s="4" t="s">
        <v>494</v>
      </c>
      <c r="E11383">
        <v>2022</v>
      </c>
      <c r="F11383">
        <v>38.200000000000003</v>
      </c>
      <c r="G11383" t="s">
        <v>641</v>
      </c>
    </row>
    <row r="11384" spans="1:7" x14ac:dyDescent="0.35">
      <c r="A11384" s="4" t="s">
        <v>219</v>
      </c>
      <c r="B11384" s="4" t="s">
        <v>81</v>
      </c>
      <c r="C11384" s="4" t="s">
        <v>202</v>
      </c>
      <c r="D11384" s="4" t="s">
        <v>494</v>
      </c>
      <c r="E11384">
        <v>2023</v>
      </c>
      <c r="F11384">
        <v>57.9</v>
      </c>
      <c r="G11384" t="s">
        <v>641</v>
      </c>
    </row>
    <row r="11385" spans="1:7" x14ac:dyDescent="0.35">
      <c r="A11385" s="4" t="s">
        <v>219</v>
      </c>
      <c r="B11385" s="4" t="s">
        <v>81</v>
      </c>
      <c r="C11385" s="4" t="s">
        <v>418</v>
      </c>
      <c r="D11385" s="4" t="s">
        <v>232</v>
      </c>
      <c r="E11385">
        <v>2000</v>
      </c>
      <c r="F11385">
        <v>3.8995298028471241</v>
      </c>
      <c r="G11385" t="s">
        <v>641</v>
      </c>
    </row>
    <row r="11386" spans="1:7" x14ac:dyDescent="0.35">
      <c r="A11386" s="4" t="s">
        <v>219</v>
      </c>
      <c r="B11386" s="4" t="s">
        <v>81</v>
      </c>
      <c r="C11386" s="4" t="s">
        <v>418</v>
      </c>
      <c r="D11386" s="4" t="s">
        <v>232</v>
      </c>
      <c r="E11386">
        <v>2001</v>
      </c>
      <c r="F11386">
        <v>3.342855067494094</v>
      </c>
      <c r="G11386" t="s">
        <v>641</v>
      </c>
    </row>
    <row r="11387" spans="1:7" x14ac:dyDescent="0.35">
      <c r="A11387" s="4" t="s">
        <v>219</v>
      </c>
      <c r="B11387" s="4" t="s">
        <v>81</v>
      </c>
      <c r="C11387" s="4" t="s">
        <v>418</v>
      </c>
      <c r="D11387" s="4" t="s">
        <v>232</v>
      </c>
      <c r="E11387">
        <v>2002</v>
      </c>
      <c r="F11387">
        <v>1.9925854245399319</v>
      </c>
      <c r="G11387" t="s">
        <v>641</v>
      </c>
    </row>
    <row r="11388" spans="1:7" x14ac:dyDescent="0.35">
      <c r="A11388" s="4" t="s">
        <v>219</v>
      </c>
      <c r="B11388" s="4" t="s">
        <v>81</v>
      </c>
      <c r="C11388" s="4" t="s">
        <v>418</v>
      </c>
      <c r="D11388" s="4" t="s">
        <v>232</v>
      </c>
      <c r="E11388">
        <v>2003</v>
      </c>
      <c r="F11388">
        <v>7.4497001400736584</v>
      </c>
      <c r="G11388" t="s">
        <v>641</v>
      </c>
    </row>
    <row r="11389" spans="1:7" x14ac:dyDescent="0.35">
      <c r="A11389" s="4" t="s">
        <v>219</v>
      </c>
      <c r="B11389" s="4" t="s">
        <v>81</v>
      </c>
      <c r="C11389" s="4" t="s">
        <v>418</v>
      </c>
      <c r="D11389" s="4" t="s">
        <v>232</v>
      </c>
      <c r="E11389">
        <v>2004</v>
      </c>
      <c r="F11389">
        <v>12.25071028943913</v>
      </c>
      <c r="G11389" t="s">
        <v>641</v>
      </c>
    </row>
    <row r="11390" spans="1:7" x14ac:dyDescent="0.35">
      <c r="A11390" s="4" t="s">
        <v>219</v>
      </c>
      <c r="B11390" s="4" t="s">
        <v>81</v>
      </c>
      <c r="C11390" s="4" t="s">
        <v>418</v>
      </c>
      <c r="D11390" s="4" t="s">
        <v>232</v>
      </c>
      <c r="E11390">
        <v>2005</v>
      </c>
      <c r="F11390">
        <v>9.0140891809233938</v>
      </c>
      <c r="G11390" t="s">
        <v>641</v>
      </c>
    </row>
    <row r="11391" spans="1:7" x14ac:dyDescent="0.35">
      <c r="A11391" s="4" t="s">
        <v>219</v>
      </c>
      <c r="B11391" s="4" t="s">
        <v>81</v>
      </c>
      <c r="C11391" s="4" t="s">
        <v>418</v>
      </c>
      <c r="D11391" s="4" t="s">
        <v>232</v>
      </c>
      <c r="E11391">
        <v>2006</v>
      </c>
      <c r="F11391">
        <v>8.882826547779235</v>
      </c>
      <c r="G11391" t="s">
        <v>641</v>
      </c>
    </row>
    <row r="11392" spans="1:7" x14ac:dyDescent="0.35">
      <c r="A11392" s="4" t="s">
        <v>219</v>
      </c>
      <c r="B11392" s="4" t="s">
        <v>81</v>
      </c>
      <c r="C11392" s="4" t="s">
        <v>418</v>
      </c>
      <c r="D11392" s="4" t="s">
        <v>232</v>
      </c>
      <c r="E11392">
        <v>2007</v>
      </c>
      <c r="F11392">
        <v>9.0807220587315811</v>
      </c>
      <c r="G11392" t="s">
        <v>641</v>
      </c>
    </row>
    <row r="11393" spans="1:7" x14ac:dyDescent="0.35">
      <c r="A11393" s="4" t="s">
        <v>219</v>
      </c>
      <c r="B11393" s="4" t="s">
        <v>81</v>
      </c>
      <c r="C11393" s="4" t="s">
        <v>418</v>
      </c>
      <c r="D11393" s="4" t="s">
        <v>232</v>
      </c>
      <c r="E11393">
        <v>2008</v>
      </c>
      <c r="F11393">
        <v>15.438213870925541</v>
      </c>
      <c r="G11393" t="s">
        <v>641</v>
      </c>
    </row>
    <row r="11394" spans="1:7" x14ac:dyDescent="0.35">
      <c r="A11394" s="4" t="s">
        <v>219</v>
      </c>
      <c r="B11394" s="4" t="s">
        <v>81</v>
      </c>
      <c r="C11394" s="4" t="s">
        <v>418</v>
      </c>
      <c r="D11394" s="4" t="s">
        <v>232</v>
      </c>
      <c r="E11394">
        <v>2017</v>
      </c>
      <c r="F11394">
        <v>8.2795367226083201</v>
      </c>
      <c r="G11394" t="s">
        <v>641</v>
      </c>
    </row>
    <row r="11395" spans="1:7" x14ac:dyDescent="0.35">
      <c r="A11395" s="4" t="s">
        <v>219</v>
      </c>
      <c r="B11395" s="4" t="s">
        <v>81</v>
      </c>
      <c r="C11395" s="4" t="s">
        <v>418</v>
      </c>
      <c r="D11395" s="4" t="s">
        <v>232</v>
      </c>
      <c r="E11395">
        <v>2018</v>
      </c>
      <c r="F11395">
        <v>-0.31121016039069949</v>
      </c>
      <c r="G11395" t="s">
        <v>641</v>
      </c>
    </row>
    <row r="11396" spans="1:7" x14ac:dyDescent="0.35">
      <c r="A11396" s="4" t="s">
        <v>219</v>
      </c>
      <c r="B11396" s="4" t="s">
        <v>81</v>
      </c>
      <c r="C11396" s="4" t="s">
        <v>418</v>
      </c>
      <c r="D11396" s="4" t="s">
        <v>232</v>
      </c>
      <c r="E11396">
        <v>2019</v>
      </c>
      <c r="F11396">
        <v>3.3478765503764789</v>
      </c>
      <c r="G11396" t="s">
        <v>641</v>
      </c>
    </row>
    <row r="11397" spans="1:7" x14ac:dyDescent="0.35">
      <c r="A11397" s="4" t="s">
        <v>219</v>
      </c>
      <c r="B11397" s="4" t="s">
        <v>81</v>
      </c>
      <c r="C11397" s="4" t="s">
        <v>418</v>
      </c>
      <c r="D11397" s="4" t="s">
        <v>232</v>
      </c>
      <c r="E11397">
        <v>2020</v>
      </c>
      <c r="F11397">
        <v>9.8503990227420672</v>
      </c>
      <c r="G11397" t="s">
        <v>641</v>
      </c>
    </row>
    <row r="11398" spans="1:7" x14ac:dyDescent="0.35">
      <c r="A11398" s="4" t="s">
        <v>219</v>
      </c>
      <c r="B11398" s="4" t="s">
        <v>81</v>
      </c>
      <c r="C11398" s="4" t="s">
        <v>418</v>
      </c>
      <c r="D11398" s="4" t="s">
        <v>232</v>
      </c>
      <c r="E11398">
        <v>2021</v>
      </c>
      <c r="F11398">
        <v>-0.39134674830079141</v>
      </c>
      <c r="G11398" t="s">
        <v>641</v>
      </c>
    </row>
    <row r="11399" spans="1:7" x14ac:dyDescent="0.35">
      <c r="A11399" s="4" t="s">
        <v>219</v>
      </c>
      <c r="B11399" s="4" t="s">
        <v>81</v>
      </c>
      <c r="C11399" s="4" t="s">
        <v>418</v>
      </c>
      <c r="D11399" s="4" t="s">
        <v>232</v>
      </c>
      <c r="E11399">
        <v>2022</v>
      </c>
      <c r="F11399">
        <v>17.689209558815332</v>
      </c>
      <c r="G11399" t="s">
        <v>641</v>
      </c>
    </row>
    <row r="11400" spans="1:7" x14ac:dyDescent="0.35">
      <c r="A11400" s="4" t="s">
        <v>219</v>
      </c>
      <c r="B11400" s="4" t="s">
        <v>81</v>
      </c>
      <c r="C11400" s="4" t="s">
        <v>418</v>
      </c>
      <c r="D11400" s="4" t="s">
        <v>232</v>
      </c>
      <c r="E11400">
        <v>2023</v>
      </c>
      <c r="F11400">
        <v>19.789546746466989</v>
      </c>
      <c r="G11400" t="s">
        <v>641</v>
      </c>
    </row>
    <row r="11401" spans="1:7" x14ac:dyDescent="0.35">
      <c r="A11401" s="4" t="s">
        <v>219</v>
      </c>
      <c r="B11401" s="4" t="s">
        <v>81</v>
      </c>
      <c r="C11401" s="4" t="s">
        <v>418</v>
      </c>
      <c r="D11401" s="4" t="s">
        <v>232</v>
      </c>
      <c r="E11401">
        <v>2024</v>
      </c>
      <c r="F11401">
        <v>1.770292401986348</v>
      </c>
      <c r="G11401" t="s">
        <v>641</v>
      </c>
    </row>
    <row r="11402" spans="1:7" x14ac:dyDescent="0.35">
      <c r="A11402" s="4" t="s">
        <v>219</v>
      </c>
      <c r="B11402" s="4" t="s">
        <v>81</v>
      </c>
      <c r="C11402" s="4" t="s">
        <v>247</v>
      </c>
      <c r="D11402" s="4" t="s">
        <v>368</v>
      </c>
      <c r="E11402">
        <v>2000</v>
      </c>
      <c r="F11402">
        <v>3.2753972214388369</v>
      </c>
      <c r="G11402" t="s">
        <v>641</v>
      </c>
    </row>
    <row r="11403" spans="1:7" x14ac:dyDescent="0.35">
      <c r="A11403" s="4" t="s">
        <v>219</v>
      </c>
      <c r="B11403" s="4" t="s">
        <v>81</v>
      </c>
      <c r="C11403" s="4" t="s">
        <v>247</v>
      </c>
      <c r="D11403" s="4" t="s">
        <v>368</v>
      </c>
      <c r="E11403">
        <v>2001</v>
      </c>
      <c r="F11403">
        <v>-0.39258927986296044</v>
      </c>
      <c r="G11403" t="s">
        <v>641</v>
      </c>
    </row>
    <row r="11404" spans="1:7" x14ac:dyDescent="0.35">
      <c r="A11404" s="4" t="s">
        <v>219</v>
      </c>
      <c r="B11404" s="4" t="s">
        <v>81</v>
      </c>
      <c r="C11404" s="4" t="s">
        <v>247</v>
      </c>
      <c r="D11404" s="4" t="s">
        <v>368</v>
      </c>
      <c r="E11404">
        <v>2002</v>
      </c>
      <c r="F11404">
        <v>-5.2272089630582599</v>
      </c>
      <c r="G11404" t="s">
        <v>641</v>
      </c>
    </row>
    <row r="11405" spans="1:7" x14ac:dyDescent="0.35">
      <c r="A11405" s="4" t="s">
        <v>219</v>
      </c>
      <c r="B11405" s="4" t="s">
        <v>81</v>
      </c>
      <c r="C11405" s="4" t="s">
        <v>247</v>
      </c>
      <c r="D11405" s="4" t="s">
        <v>368</v>
      </c>
      <c r="E11405">
        <v>2003</v>
      </c>
      <c r="F11405">
        <v>20.361302718784941</v>
      </c>
      <c r="G11405" t="s">
        <v>641</v>
      </c>
    </row>
    <row r="11406" spans="1:7" x14ac:dyDescent="0.35">
      <c r="A11406" s="4" t="s">
        <v>219</v>
      </c>
      <c r="B11406" s="4" t="s">
        <v>81</v>
      </c>
      <c r="C11406" s="4" t="s">
        <v>247</v>
      </c>
      <c r="D11406" s="4" t="s">
        <v>368</v>
      </c>
      <c r="E11406">
        <v>2004</v>
      </c>
      <c r="F11406">
        <v>11.094908601376432</v>
      </c>
      <c r="G11406" t="s">
        <v>641</v>
      </c>
    </row>
    <row r="11407" spans="1:7" x14ac:dyDescent="0.35">
      <c r="A11407" s="4" t="s">
        <v>219</v>
      </c>
      <c r="B11407" s="4" t="s">
        <v>81</v>
      </c>
      <c r="C11407" s="4" t="s">
        <v>247</v>
      </c>
      <c r="D11407" s="4" t="s">
        <v>368</v>
      </c>
      <c r="E11407">
        <v>2005</v>
      </c>
      <c r="F11407">
        <v>9.0308065483228717</v>
      </c>
      <c r="G11407" t="s">
        <v>641</v>
      </c>
    </row>
    <row r="11408" spans="1:7" x14ac:dyDescent="0.35">
      <c r="A11408" s="4" t="s">
        <v>219</v>
      </c>
      <c r="B11408" s="4" t="s">
        <v>81</v>
      </c>
      <c r="C11408" s="4" t="s">
        <v>247</v>
      </c>
      <c r="D11408" s="4" t="s">
        <v>368</v>
      </c>
      <c r="E11408">
        <v>2006</v>
      </c>
      <c r="F11408">
        <v>2.4616032741659097</v>
      </c>
      <c r="G11408" t="s">
        <v>641</v>
      </c>
    </row>
    <row r="11409" spans="1:7" x14ac:dyDescent="0.35">
      <c r="A11409" s="4" t="s">
        <v>219</v>
      </c>
      <c r="B11409" s="4" t="s">
        <v>81</v>
      </c>
      <c r="C11409" s="4" t="s">
        <v>247</v>
      </c>
      <c r="D11409" s="4" t="s">
        <v>368</v>
      </c>
      <c r="E11409">
        <v>2007</v>
      </c>
      <c r="F11409">
        <v>12.936041097787964</v>
      </c>
      <c r="G11409" t="s">
        <v>641</v>
      </c>
    </row>
    <row r="11410" spans="1:7" x14ac:dyDescent="0.35">
      <c r="A11410" s="4" t="s">
        <v>219</v>
      </c>
      <c r="B11410" s="4" t="s">
        <v>81</v>
      </c>
      <c r="C11410" s="4" t="s">
        <v>247</v>
      </c>
      <c r="D11410" s="4" t="s">
        <v>368</v>
      </c>
      <c r="E11410">
        <v>2008</v>
      </c>
      <c r="F11410">
        <v>14.454032566976281</v>
      </c>
      <c r="G11410" t="s">
        <v>641</v>
      </c>
    </row>
    <row r="11411" spans="1:7" x14ac:dyDescent="0.35">
      <c r="A11411" s="4" t="s">
        <v>219</v>
      </c>
      <c r="B11411" s="4" t="s">
        <v>81</v>
      </c>
      <c r="C11411" s="4" t="s">
        <v>247</v>
      </c>
      <c r="D11411" s="4" t="s">
        <v>368</v>
      </c>
      <c r="E11411">
        <v>2017</v>
      </c>
      <c r="F11411">
        <v>8.1626259471425158</v>
      </c>
      <c r="G11411" t="s">
        <v>641</v>
      </c>
    </row>
    <row r="11412" spans="1:7" x14ac:dyDescent="0.35">
      <c r="A11412" s="4" t="s">
        <v>219</v>
      </c>
      <c r="B11412" s="4" t="s">
        <v>81</v>
      </c>
      <c r="C11412" s="4" t="s">
        <v>247</v>
      </c>
      <c r="D11412" s="4" t="s">
        <v>368</v>
      </c>
      <c r="E11412">
        <v>2018</v>
      </c>
      <c r="F11412">
        <v>-0.60332901920693871</v>
      </c>
      <c r="G11412" t="s">
        <v>641</v>
      </c>
    </row>
    <row r="11413" spans="1:7" x14ac:dyDescent="0.35">
      <c r="A11413" s="4" t="s">
        <v>219</v>
      </c>
      <c r="B11413" s="4" t="s">
        <v>81</v>
      </c>
      <c r="C11413" s="4" t="s">
        <v>247</v>
      </c>
      <c r="D11413" s="4" t="s">
        <v>368</v>
      </c>
      <c r="E11413">
        <v>2019</v>
      </c>
      <c r="F11413">
        <v>2.4711702950760355</v>
      </c>
      <c r="G11413" t="s">
        <v>641</v>
      </c>
    </row>
    <row r="11414" spans="1:7" x14ac:dyDescent="0.35">
      <c r="A11414" s="4" t="s">
        <v>219</v>
      </c>
      <c r="B11414" s="4" t="s">
        <v>81</v>
      </c>
      <c r="C11414" s="4" t="s">
        <v>247</v>
      </c>
      <c r="D11414" s="4" t="s">
        <v>368</v>
      </c>
      <c r="E11414">
        <v>2020</v>
      </c>
      <c r="F11414">
        <v>6.7118368014891843</v>
      </c>
      <c r="G11414" t="s">
        <v>641</v>
      </c>
    </row>
    <row r="11415" spans="1:7" x14ac:dyDescent="0.35">
      <c r="A11415" s="4" t="s">
        <v>219</v>
      </c>
      <c r="B11415" s="4" t="s">
        <v>81</v>
      </c>
      <c r="C11415" s="4" t="s">
        <v>247</v>
      </c>
      <c r="D11415" s="4" t="s">
        <v>368</v>
      </c>
      <c r="E11415">
        <v>2021</v>
      </c>
      <c r="F11415">
        <v>2.9454162889347941</v>
      </c>
      <c r="G11415" t="s">
        <v>641</v>
      </c>
    </row>
    <row r="11416" spans="1:7" x14ac:dyDescent="0.35">
      <c r="A11416" s="4" t="s">
        <v>219</v>
      </c>
      <c r="B11416" s="4" t="s">
        <v>81</v>
      </c>
      <c r="C11416" s="4" t="s">
        <v>247</v>
      </c>
      <c r="D11416" s="4" t="s">
        <v>368</v>
      </c>
      <c r="E11416">
        <v>2022</v>
      </c>
      <c r="F11416">
        <v>15.81131422368027</v>
      </c>
      <c r="G11416" t="s">
        <v>641</v>
      </c>
    </row>
    <row r="11417" spans="1:7" x14ac:dyDescent="0.35">
      <c r="A11417" s="4" t="s">
        <v>219</v>
      </c>
      <c r="B11417" s="4" t="s">
        <v>81</v>
      </c>
      <c r="C11417" s="4" t="s">
        <v>247</v>
      </c>
      <c r="D11417" s="4" t="s">
        <v>368</v>
      </c>
      <c r="E11417">
        <v>2023</v>
      </c>
      <c r="F11417">
        <v>11.948836092478416</v>
      </c>
      <c r="G11417" t="s">
        <v>641</v>
      </c>
    </row>
    <row r="11418" spans="1:7" x14ac:dyDescent="0.35">
      <c r="A11418" s="4" t="s">
        <v>219</v>
      </c>
      <c r="B11418" s="4" t="s">
        <v>81</v>
      </c>
      <c r="C11418" s="4" t="s">
        <v>247</v>
      </c>
      <c r="D11418" s="4" t="s">
        <v>368</v>
      </c>
      <c r="E11418">
        <v>2024</v>
      </c>
      <c r="F11418">
        <v>3.76207995661197</v>
      </c>
      <c r="G11418" t="s">
        <v>641</v>
      </c>
    </row>
    <row r="11419" spans="1:7" x14ac:dyDescent="0.35">
      <c r="A11419" s="4" t="s">
        <v>219</v>
      </c>
      <c r="B11419" s="4" t="s">
        <v>81</v>
      </c>
      <c r="C11419" s="4" t="s">
        <v>302</v>
      </c>
      <c r="D11419" s="4" t="s">
        <v>282</v>
      </c>
      <c r="E11419">
        <v>2017</v>
      </c>
      <c r="F11419">
        <v>20.746813128547267</v>
      </c>
      <c r="G11419" t="s">
        <v>641</v>
      </c>
    </row>
    <row r="11420" spans="1:7" x14ac:dyDescent="0.35">
      <c r="A11420" s="4" t="s">
        <v>219</v>
      </c>
      <c r="B11420" s="4" t="s">
        <v>81</v>
      </c>
      <c r="C11420" s="4" t="s">
        <v>302</v>
      </c>
      <c r="D11420" s="4" t="s">
        <v>282</v>
      </c>
      <c r="E11420">
        <v>2018</v>
      </c>
      <c r="F11420">
        <v>20.449092622671216</v>
      </c>
      <c r="G11420" t="s">
        <v>641</v>
      </c>
    </row>
    <row r="11421" spans="1:7" x14ac:dyDescent="0.35">
      <c r="A11421" s="4" t="s">
        <v>219</v>
      </c>
      <c r="B11421" s="4" t="s">
        <v>81</v>
      </c>
      <c r="C11421" s="4" t="s">
        <v>302</v>
      </c>
      <c r="D11421" s="4" t="s">
        <v>282</v>
      </c>
      <c r="E11421">
        <v>2019</v>
      </c>
      <c r="F11421">
        <v>19.783938651531983</v>
      </c>
      <c r="G11421" t="s">
        <v>641</v>
      </c>
    </row>
    <row r="11422" spans="1:7" x14ac:dyDescent="0.35">
      <c r="A11422" s="4" t="s">
        <v>219</v>
      </c>
      <c r="B11422" s="4" t="s">
        <v>81</v>
      </c>
      <c r="C11422" s="4" t="s">
        <v>302</v>
      </c>
      <c r="D11422" s="4" t="s">
        <v>282</v>
      </c>
      <c r="E11422">
        <v>2020</v>
      </c>
      <c r="F11422">
        <v>10.233729617975117</v>
      </c>
      <c r="G11422" t="s">
        <v>641</v>
      </c>
    </row>
    <row r="11423" spans="1:7" x14ac:dyDescent="0.35">
      <c r="A11423" s="4" t="s">
        <v>219</v>
      </c>
      <c r="B11423" s="4" t="s">
        <v>81</v>
      </c>
      <c r="C11423" s="4" t="s">
        <v>302</v>
      </c>
      <c r="D11423" s="4" t="s">
        <v>282</v>
      </c>
      <c r="E11423">
        <v>2021</v>
      </c>
      <c r="F11423">
        <v>11.52769662491403</v>
      </c>
      <c r="G11423" t="s">
        <v>641</v>
      </c>
    </row>
    <row r="11424" spans="1:7" x14ac:dyDescent="0.35">
      <c r="A11424" s="4" t="s">
        <v>219</v>
      </c>
      <c r="B11424" s="4" t="s">
        <v>81</v>
      </c>
      <c r="C11424" s="4" t="s">
        <v>302</v>
      </c>
      <c r="D11424" s="4" t="s">
        <v>282</v>
      </c>
      <c r="E11424">
        <v>2022</v>
      </c>
      <c r="F11424">
        <v>13.197797172889066</v>
      </c>
      <c r="G11424" t="s">
        <v>641</v>
      </c>
    </row>
    <row r="11425" spans="1:7" x14ac:dyDescent="0.35">
      <c r="A11425" s="4" t="s">
        <v>219</v>
      </c>
      <c r="B11425" s="4" t="s">
        <v>81</v>
      </c>
      <c r="C11425" s="4" t="s">
        <v>302</v>
      </c>
      <c r="D11425" s="4" t="s">
        <v>282</v>
      </c>
      <c r="E11425">
        <v>2023</v>
      </c>
      <c r="F11425">
        <v>13.875088464553665</v>
      </c>
      <c r="G11425" t="s">
        <v>641</v>
      </c>
    </row>
    <row r="11426" spans="1:7" x14ac:dyDescent="0.35">
      <c r="A11426" s="4" t="s">
        <v>219</v>
      </c>
      <c r="B11426" s="4" t="s">
        <v>81</v>
      </c>
      <c r="C11426" s="4" t="s">
        <v>302</v>
      </c>
      <c r="D11426" s="4" t="s">
        <v>282</v>
      </c>
      <c r="E11426">
        <v>2024</v>
      </c>
      <c r="F11426">
        <v>14.53802539302421</v>
      </c>
      <c r="G11426" t="s">
        <v>641</v>
      </c>
    </row>
    <row r="11427" spans="1:7" x14ac:dyDescent="0.35">
      <c r="A11427" s="4" t="s">
        <v>156</v>
      </c>
      <c r="B11427" s="4" t="s">
        <v>406</v>
      </c>
      <c r="C11427" s="4" t="s">
        <v>303</v>
      </c>
      <c r="D11427" s="4" t="s">
        <v>253</v>
      </c>
      <c r="E11427">
        <v>2000</v>
      </c>
      <c r="F11427">
        <v>35.265836632802881</v>
      </c>
      <c r="G11427" t="s">
        <v>641</v>
      </c>
    </row>
    <row r="11428" spans="1:7" x14ac:dyDescent="0.35">
      <c r="A11428" s="4" t="s">
        <v>156</v>
      </c>
      <c r="B11428" s="4" t="s">
        <v>406</v>
      </c>
      <c r="C11428" s="4" t="s">
        <v>303</v>
      </c>
      <c r="D11428" s="4" t="s">
        <v>253</v>
      </c>
      <c r="E11428">
        <v>2001</v>
      </c>
      <c r="F11428">
        <v>33.707765442078298</v>
      </c>
      <c r="G11428" t="s">
        <v>641</v>
      </c>
    </row>
    <row r="11429" spans="1:7" x14ac:dyDescent="0.35">
      <c r="A11429" s="4" t="s">
        <v>156</v>
      </c>
      <c r="B11429" s="4" t="s">
        <v>406</v>
      </c>
      <c r="C11429" s="4" t="s">
        <v>303</v>
      </c>
      <c r="D11429" s="4" t="s">
        <v>253</v>
      </c>
      <c r="E11429">
        <v>2002</v>
      </c>
      <c r="F11429">
        <v>34.649943994309496</v>
      </c>
      <c r="G11429" t="s">
        <v>641</v>
      </c>
    </row>
    <row r="11430" spans="1:7" x14ac:dyDescent="0.35">
      <c r="A11430" s="4" t="s">
        <v>156</v>
      </c>
      <c r="B11430" s="4" t="s">
        <v>406</v>
      </c>
      <c r="C11430" s="4" t="s">
        <v>303</v>
      </c>
      <c r="D11430" s="4" t="s">
        <v>253</v>
      </c>
      <c r="E11430">
        <v>2003</v>
      </c>
      <c r="F11430">
        <v>36.598396138304182</v>
      </c>
      <c r="G11430" t="s">
        <v>641</v>
      </c>
    </row>
    <row r="11431" spans="1:7" x14ac:dyDescent="0.35">
      <c r="A11431" s="4" t="s">
        <v>156</v>
      </c>
      <c r="B11431" s="4" t="s">
        <v>406</v>
      </c>
      <c r="C11431" s="4" t="s">
        <v>303</v>
      </c>
      <c r="D11431" s="4" t="s">
        <v>253</v>
      </c>
      <c r="E11431">
        <v>2004</v>
      </c>
      <c r="F11431">
        <v>35.91624132054919</v>
      </c>
      <c r="G11431" t="s">
        <v>641</v>
      </c>
    </row>
    <row r="11432" spans="1:7" x14ac:dyDescent="0.35">
      <c r="A11432" s="4" t="s">
        <v>156</v>
      </c>
      <c r="B11432" s="4" t="s">
        <v>406</v>
      </c>
      <c r="C11432" s="4" t="s">
        <v>303</v>
      </c>
      <c r="D11432" s="4" t="s">
        <v>253</v>
      </c>
      <c r="E11432">
        <v>2005</v>
      </c>
      <c r="F11432">
        <v>37.454076176766897</v>
      </c>
      <c r="G11432" t="s">
        <v>641</v>
      </c>
    </row>
    <row r="11433" spans="1:7" x14ac:dyDescent="0.35">
      <c r="A11433" s="4" t="s">
        <v>156</v>
      </c>
      <c r="B11433" s="4" t="s">
        <v>406</v>
      </c>
      <c r="C11433" s="4" t="s">
        <v>303</v>
      </c>
      <c r="D11433" s="4" t="s">
        <v>253</v>
      </c>
      <c r="E11433">
        <v>2006</v>
      </c>
      <c r="F11433">
        <v>39.625011002649202</v>
      </c>
      <c r="G11433" t="s">
        <v>641</v>
      </c>
    </row>
    <row r="11434" spans="1:7" x14ac:dyDescent="0.35">
      <c r="A11434" s="4" t="s">
        <v>156</v>
      </c>
      <c r="B11434" s="4" t="s">
        <v>406</v>
      </c>
      <c r="C11434" s="4" t="s">
        <v>303</v>
      </c>
      <c r="D11434" s="4" t="s">
        <v>253</v>
      </c>
      <c r="E11434">
        <v>2007</v>
      </c>
      <c r="F11434">
        <v>40.724055468646981</v>
      </c>
      <c r="G11434" t="s">
        <v>641</v>
      </c>
    </row>
    <row r="11435" spans="1:7" x14ac:dyDescent="0.35">
      <c r="A11435" s="4" t="s">
        <v>156</v>
      </c>
      <c r="B11435" s="4" t="s">
        <v>406</v>
      </c>
      <c r="C11435" s="4" t="s">
        <v>303</v>
      </c>
      <c r="D11435" s="4" t="s">
        <v>253</v>
      </c>
      <c r="E11435">
        <v>2008</v>
      </c>
      <c r="F11435">
        <v>38.695045474605152</v>
      </c>
      <c r="G11435" t="s">
        <v>641</v>
      </c>
    </row>
    <row r="11436" spans="1:7" x14ac:dyDescent="0.35">
      <c r="A11436" s="4" t="s">
        <v>156</v>
      </c>
      <c r="B11436" s="4" t="s">
        <v>406</v>
      </c>
      <c r="C11436" s="4" t="s">
        <v>303</v>
      </c>
      <c r="D11436" s="4" t="s">
        <v>253</v>
      </c>
      <c r="E11436">
        <v>2017</v>
      </c>
      <c r="F11436">
        <v>48.675298407460978</v>
      </c>
      <c r="G11436" t="s">
        <v>641</v>
      </c>
    </row>
    <row r="11437" spans="1:7" x14ac:dyDescent="0.35">
      <c r="A11437" s="4" t="s">
        <v>156</v>
      </c>
      <c r="B11437" s="4" t="s">
        <v>406</v>
      </c>
      <c r="C11437" s="4" t="s">
        <v>303</v>
      </c>
      <c r="D11437" s="4" t="s">
        <v>253</v>
      </c>
      <c r="E11437">
        <v>2018</v>
      </c>
      <c r="F11437">
        <v>52.685179016222293</v>
      </c>
      <c r="G11437" t="s">
        <v>641</v>
      </c>
    </row>
    <row r="11438" spans="1:7" x14ac:dyDescent="0.35">
      <c r="A11438" s="4" t="s">
        <v>156</v>
      </c>
      <c r="B11438" s="4" t="s">
        <v>406</v>
      </c>
      <c r="C11438" s="4" t="s">
        <v>303</v>
      </c>
      <c r="D11438" s="4" t="s">
        <v>253</v>
      </c>
      <c r="E11438">
        <v>2019</v>
      </c>
      <c r="F11438">
        <v>52.000787585800154</v>
      </c>
      <c r="G11438" t="s">
        <v>641</v>
      </c>
    </row>
    <row r="11439" spans="1:7" x14ac:dyDescent="0.35">
      <c r="A11439" s="4" t="s">
        <v>156</v>
      </c>
      <c r="B11439" s="4" t="s">
        <v>406</v>
      </c>
      <c r="C11439" s="4" t="s">
        <v>303</v>
      </c>
      <c r="D11439" s="4" t="s">
        <v>253</v>
      </c>
      <c r="E11439">
        <v>2020</v>
      </c>
      <c r="F11439">
        <v>55.880945398866658</v>
      </c>
      <c r="G11439" t="s">
        <v>641</v>
      </c>
    </row>
    <row r="11440" spans="1:7" x14ac:dyDescent="0.35">
      <c r="A11440" s="4" t="s">
        <v>156</v>
      </c>
      <c r="B11440" s="4" t="s">
        <v>406</v>
      </c>
      <c r="C11440" s="4" t="s">
        <v>303</v>
      </c>
      <c r="D11440" s="4" t="s">
        <v>253</v>
      </c>
      <c r="E11440">
        <v>2021</v>
      </c>
      <c r="F11440">
        <v>60.271190088075812</v>
      </c>
      <c r="G11440" t="s">
        <v>641</v>
      </c>
    </row>
    <row r="11441" spans="1:7" x14ac:dyDescent="0.35">
      <c r="A11441" s="4" t="s">
        <v>156</v>
      </c>
      <c r="B11441" s="4" t="s">
        <v>406</v>
      </c>
      <c r="C11441" s="4" t="s">
        <v>303</v>
      </c>
      <c r="D11441" s="4" t="s">
        <v>253</v>
      </c>
      <c r="E11441">
        <v>2022</v>
      </c>
      <c r="F11441">
        <v>61.687825163873377</v>
      </c>
      <c r="G11441" t="s">
        <v>641</v>
      </c>
    </row>
    <row r="11442" spans="1:7" x14ac:dyDescent="0.35">
      <c r="A11442" s="4" t="s">
        <v>156</v>
      </c>
      <c r="B11442" s="4" t="s">
        <v>406</v>
      </c>
      <c r="C11442" s="4" t="s">
        <v>303</v>
      </c>
      <c r="D11442" s="4" t="s">
        <v>253</v>
      </c>
      <c r="E11442">
        <v>2023</v>
      </c>
      <c r="F11442">
        <v>56.964157139651128</v>
      </c>
      <c r="G11442" t="s">
        <v>641</v>
      </c>
    </row>
    <row r="11443" spans="1:7" x14ac:dyDescent="0.35">
      <c r="A11443" s="4" t="s">
        <v>156</v>
      </c>
      <c r="B11443" s="4" t="s">
        <v>406</v>
      </c>
      <c r="C11443" s="4" t="s">
        <v>303</v>
      </c>
      <c r="D11443" s="4" t="s">
        <v>253</v>
      </c>
      <c r="E11443">
        <v>2024</v>
      </c>
      <c r="F11443">
        <v>54.609820401000363</v>
      </c>
      <c r="G11443" t="s">
        <v>641</v>
      </c>
    </row>
    <row r="11444" spans="1:7" x14ac:dyDescent="0.35">
      <c r="A11444" s="4" t="s">
        <v>156</v>
      </c>
      <c r="B11444" s="4" t="s">
        <v>406</v>
      </c>
      <c r="C11444" s="4" t="s">
        <v>202</v>
      </c>
      <c r="D11444" s="4" t="s">
        <v>494</v>
      </c>
      <c r="E11444">
        <v>2000</v>
      </c>
      <c r="F11444">
        <v>85.2</v>
      </c>
      <c r="G11444" t="s">
        <v>641</v>
      </c>
    </row>
    <row r="11445" spans="1:7" x14ac:dyDescent="0.35">
      <c r="A11445" s="4" t="s">
        <v>156</v>
      </c>
      <c r="B11445" s="4" t="s">
        <v>406</v>
      </c>
      <c r="C11445" s="4" t="s">
        <v>202</v>
      </c>
      <c r="D11445" s="4" t="s">
        <v>494</v>
      </c>
      <c r="E11445">
        <v>2001</v>
      </c>
      <c r="F11445">
        <v>86</v>
      </c>
      <c r="G11445" t="s">
        <v>641</v>
      </c>
    </row>
    <row r="11446" spans="1:7" x14ac:dyDescent="0.35">
      <c r="A11446" s="4" t="s">
        <v>156</v>
      </c>
      <c r="B11446" s="4" t="s">
        <v>406</v>
      </c>
      <c r="C11446" s="4" t="s">
        <v>202</v>
      </c>
      <c r="D11446" s="4" t="s">
        <v>494</v>
      </c>
      <c r="E11446">
        <v>2002</v>
      </c>
      <c r="F11446">
        <v>86.8</v>
      </c>
      <c r="G11446" t="s">
        <v>641</v>
      </c>
    </row>
    <row r="11447" spans="1:7" x14ac:dyDescent="0.35">
      <c r="A11447" s="4" t="s">
        <v>156</v>
      </c>
      <c r="B11447" s="4" t="s">
        <v>406</v>
      </c>
      <c r="C11447" s="4" t="s">
        <v>202</v>
      </c>
      <c r="D11447" s="4" t="s">
        <v>494</v>
      </c>
      <c r="E11447">
        <v>2003</v>
      </c>
      <c r="F11447">
        <v>87.6</v>
      </c>
      <c r="G11447" t="s">
        <v>641</v>
      </c>
    </row>
    <row r="11448" spans="1:7" x14ac:dyDescent="0.35">
      <c r="A11448" s="4" t="s">
        <v>156</v>
      </c>
      <c r="B11448" s="4" t="s">
        <v>406</v>
      </c>
      <c r="C11448" s="4" t="s">
        <v>202</v>
      </c>
      <c r="D11448" s="4" t="s">
        <v>494</v>
      </c>
      <c r="E11448">
        <v>2004</v>
      </c>
      <c r="F11448">
        <v>88.4</v>
      </c>
      <c r="G11448" t="s">
        <v>641</v>
      </c>
    </row>
    <row r="11449" spans="1:7" x14ac:dyDescent="0.35">
      <c r="A11449" s="4" t="s">
        <v>156</v>
      </c>
      <c r="B11449" s="4" t="s">
        <v>406</v>
      </c>
      <c r="C11449" s="4" t="s">
        <v>202</v>
      </c>
      <c r="D11449" s="4" t="s">
        <v>494</v>
      </c>
      <c r="E11449">
        <v>2005</v>
      </c>
      <c r="F11449">
        <v>89.2</v>
      </c>
      <c r="G11449" t="s">
        <v>641</v>
      </c>
    </row>
    <row r="11450" spans="1:7" x14ac:dyDescent="0.35">
      <c r="A11450" s="4" t="s">
        <v>156</v>
      </c>
      <c r="B11450" s="4" t="s">
        <v>406</v>
      </c>
      <c r="C11450" s="4" t="s">
        <v>202</v>
      </c>
      <c r="D11450" s="4" t="s">
        <v>494</v>
      </c>
      <c r="E11450">
        <v>2006</v>
      </c>
      <c r="F11450">
        <v>95.8</v>
      </c>
      <c r="G11450" t="s">
        <v>641</v>
      </c>
    </row>
    <row r="11451" spans="1:7" x14ac:dyDescent="0.35">
      <c r="A11451" s="4" t="s">
        <v>156</v>
      </c>
      <c r="B11451" s="4" t="s">
        <v>406</v>
      </c>
      <c r="C11451" s="4" t="s">
        <v>202</v>
      </c>
      <c r="D11451" s="4" t="s">
        <v>494</v>
      </c>
      <c r="E11451">
        <v>2007</v>
      </c>
      <c r="F11451">
        <v>90.9</v>
      </c>
      <c r="G11451" t="s">
        <v>641</v>
      </c>
    </row>
    <row r="11452" spans="1:7" x14ac:dyDescent="0.35">
      <c r="A11452" s="4" t="s">
        <v>156</v>
      </c>
      <c r="B11452" s="4" t="s">
        <v>406</v>
      </c>
      <c r="C11452" s="4" t="s">
        <v>202</v>
      </c>
      <c r="D11452" s="4" t="s">
        <v>494</v>
      </c>
      <c r="E11452">
        <v>2008</v>
      </c>
      <c r="F11452">
        <v>98.1</v>
      </c>
      <c r="G11452" t="s">
        <v>641</v>
      </c>
    </row>
    <row r="11453" spans="1:7" x14ac:dyDescent="0.35">
      <c r="A11453" s="4" t="s">
        <v>156</v>
      </c>
      <c r="B11453" s="4" t="s">
        <v>406</v>
      </c>
      <c r="C11453" s="4" t="s">
        <v>202</v>
      </c>
      <c r="D11453" s="4" t="s">
        <v>494</v>
      </c>
      <c r="E11453">
        <v>2017</v>
      </c>
      <c r="F11453">
        <v>96.1</v>
      </c>
      <c r="G11453" t="s">
        <v>641</v>
      </c>
    </row>
    <row r="11454" spans="1:7" x14ac:dyDescent="0.35">
      <c r="A11454" s="4" t="s">
        <v>156</v>
      </c>
      <c r="B11454" s="4" t="s">
        <v>406</v>
      </c>
      <c r="C11454" s="4" t="s">
        <v>202</v>
      </c>
      <c r="D11454" s="4" t="s">
        <v>494</v>
      </c>
      <c r="E11454">
        <v>2018</v>
      </c>
      <c r="F11454">
        <v>99.8</v>
      </c>
      <c r="G11454" t="s">
        <v>641</v>
      </c>
    </row>
    <row r="11455" spans="1:7" x14ac:dyDescent="0.35">
      <c r="A11455" s="4" t="s">
        <v>156</v>
      </c>
      <c r="B11455" s="4" t="s">
        <v>406</v>
      </c>
      <c r="C11455" s="4" t="s">
        <v>202</v>
      </c>
      <c r="D11455" s="4" t="s">
        <v>494</v>
      </c>
      <c r="E11455">
        <v>2019</v>
      </c>
      <c r="F11455">
        <v>99</v>
      </c>
      <c r="G11455" t="s">
        <v>641</v>
      </c>
    </row>
    <row r="11456" spans="1:7" x14ac:dyDescent="0.35">
      <c r="A11456" s="4" t="s">
        <v>156</v>
      </c>
      <c r="B11456" s="4" t="s">
        <v>406</v>
      </c>
      <c r="C11456" s="4" t="s">
        <v>202</v>
      </c>
      <c r="D11456" s="4" t="s">
        <v>494</v>
      </c>
      <c r="E11456">
        <v>2020</v>
      </c>
      <c r="F11456">
        <v>100</v>
      </c>
      <c r="G11456" t="s">
        <v>641</v>
      </c>
    </row>
    <row r="11457" spans="1:7" x14ac:dyDescent="0.35">
      <c r="A11457" s="4" t="s">
        <v>156</v>
      </c>
      <c r="B11457" s="4" t="s">
        <v>406</v>
      </c>
      <c r="C11457" s="4" t="s">
        <v>202</v>
      </c>
      <c r="D11457" s="4" t="s">
        <v>494</v>
      </c>
      <c r="E11457">
        <v>2021</v>
      </c>
      <c r="F11457">
        <v>97.9</v>
      </c>
      <c r="G11457" t="s">
        <v>641</v>
      </c>
    </row>
    <row r="11458" spans="1:7" x14ac:dyDescent="0.35">
      <c r="A11458" s="4" t="s">
        <v>156</v>
      </c>
      <c r="B11458" s="4" t="s">
        <v>406</v>
      </c>
      <c r="C11458" s="4" t="s">
        <v>202</v>
      </c>
      <c r="D11458" s="4" t="s">
        <v>494</v>
      </c>
      <c r="E11458">
        <v>2022</v>
      </c>
      <c r="F11458">
        <v>97.9</v>
      </c>
      <c r="G11458" t="s">
        <v>641</v>
      </c>
    </row>
    <row r="11459" spans="1:7" x14ac:dyDescent="0.35">
      <c r="A11459" s="4" t="s">
        <v>156</v>
      </c>
      <c r="B11459" s="4" t="s">
        <v>406</v>
      </c>
      <c r="C11459" s="4" t="s">
        <v>202</v>
      </c>
      <c r="D11459" s="4" t="s">
        <v>494</v>
      </c>
      <c r="E11459">
        <v>2023</v>
      </c>
      <c r="F11459">
        <v>100</v>
      </c>
      <c r="G11459" t="s">
        <v>641</v>
      </c>
    </row>
    <row r="11460" spans="1:7" x14ac:dyDescent="0.35">
      <c r="A11460" s="4" t="s">
        <v>156</v>
      </c>
      <c r="B11460" s="4" t="s">
        <v>406</v>
      </c>
      <c r="C11460" s="4" t="s">
        <v>418</v>
      </c>
      <c r="D11460" s="4" t="s">
        <v>232</v>
      </c>
      <c r="E11460">
        <v>2000</v>
      </c>
      <c r="F11460">
        <v>0.96678235002472945</v>
      </c>
      <c r="G11460" t="s">
        <v>641</v>
      </c>
    </row>
    <row r="11461" spans="1:7" x14ac:dyDescent="0.35">
      <c r="A11461" s="4" t="s">
        <v>156</v>
      </c>
      <c r="B11461" s="4" t="s">
        <v>406</v>
      </c>
      <c r="C11461" s="4" t="s">
        <v>418</v>
      </c>
      <c r="D11461" s="4" t="s">
        <v>232</v>
      </c>
      <c r="E11461">
        <v>2001</v>
      </c>
      <c r="F11461">
        <v>3.83828463867725</v>
      </c>
      <c r="G11461" t="s">
        <v>641</v>
      </c>
    </row>
    <row r="11462" spans="1:7" x14ac:dyDescent="0.35">
      <c r="A11462" s="4" t="s">
        <v>156</v>
      </c>
      <c r="B11462" s="4" t="s">
        <v>406</v>
      </c>
      <c r="C11462" s="4" t="s">
        <v>418</v>
      </c>
      <c r="D11462" s="4" t="s">
        <v>232</v>
      </c>
      <c r="E11462">
        <v>2002</v>
      </c>
      <c r="F11462">
        <v>8.0503144654087038</v>
      </c>
      <c r="G11462" t="s">
        <v>641</v>
      </c>
    </row>
    <row r="11463" spans="1:7" x14ac:dyDescent="0.35">
      <c r="A11463" s="4" t="s">
        <v>156</v>
      </c>
      <c r="B11463" s="4" t="s">
        <v>406</v>
      </c>
      <c r="C11463" s="4" t="s">
        <v>418</v>
      </c>
      <c r="D11463" s="4" t="s">
        <v>232</v>
      </c>
      <c r="E11463">
        <v>2003</v>
      </c>
      <c r="F11463">
        <v>0.1158301158301068</v>
      </c>
      <c r="G11463" t="s">
        <v>641</v>
      </c>
    </row>
    <row r="11464" spans="1:7" x14ac:dyDescent="0.35">
      <c r="A11464" s="4" t="s">
        <v>156</v>
      </c>
      <c r="B11464" s="4" t="s">
        <v>406</v>
      </c>
      <c r="C11464" s="4" t="s">
        <v>418</v>
      </c>
      <c r="D11464" s="4" t="s">
        <v>232</v>
      </c>
      <c r="E11464">
        <v>2004</v>
      </c>
      <c r="F11464">
        <v>16.313150790590079</v>
      </c>
      <c r="G11464" t="s">
        <v>641</v>
      </c>
    </row>
    <row r="11465" spans="1:7" x14ac:dyDescent="0.35">
      <c r="A11465" s="4" t="s">
        <v>156</v>
      </c>
      <c r="B11465" s="4" t="s">
        <v>406</v>
      </c>
      <c r="C11465" s="4" t="s">
        <v>418</v>
      </c>
      <c r="D11465" s="4" t="s">
        <v>232</v>
      </c>
      <c r="E11465">
        <v>2005</v>
      </c>
      <c r="F11465">
        <v>1.856763925729489</v>
      </c>
      <c r="G11465" t="s">
        <v>641</v>
      </c>
    </row>
    <row r="11466" spans="1:7" x14ac:dyDescent="0.35">
      <c r="A11466" s="4" t="s">
        <v>156</v>
      </c>
      <c r="B11466" s="4" t="s">
        <v>406</v>
      </c>
      <c r="C11466" s="4" t="s">
        <v>418</v>
      </c>
      <c r="D11466" s="4" t="s">
        <v>232</v>
      </c>
      <c r="E11466">
        <v>2006</v>
      </c>
      <c r="F11466">
        <v>3.7000868055555318</v>
      </c>
      <c r="G11466" t="s">
        <v>641</v>
      </c>
    </row>
    <row r="11467" spans="1:7" x14ac:dyDescent="0.35">
      <c r="A11467" s="4" t="s">
        <v>156</v>
      </c>
      <c r="B11467" s="4" t="s">
        <v>406</v>
      </c>
      <c r="C11467" s="4" t="s">
        <v>418</v>
      </c>
      <c r="D11467" s="4" t="s">
        <v>232</v>
      </c>
      <c r="E11467">
        <v>2007</v>
      </c>
      <c r="F11467">
        <v>5.577063932196288</v>
      </c>
      <c r="G11467" t="s">
        <v>641</v>
      </c>
    </row>
    <row r="11468" spans="1:7" x14ac:dyDescent="0.35">
      <c r="A11468" s="4" t="s">
        <v>156</v>
      </c>
      <c r="B11468" s="4" t="s">
        <v>406</v>
      </c>
      <c r="C11468" s="4" t="s">
        <v>418</v>
      </c>
      <c r="D11468" s="4" t="s">
        <v>232</v>
      </c>
      <c r="E11468">
        <v>2008</v>
      </c>
      <c r="F11468">
        <v>11.565906838453961</v>
      </c>
      <c r="G11468" t="s">
        <v>641</v>
      </c>
    </row>
    <row r="11469" spans="1:7" x14ac:dyDescent="0.35">
      <c r="A11469" s="4" t="s">
        <v>156</v>
      </c>
      <c r="B11469" s="4" t="s">
        <v>406</v>
      </c>
      <c r="C11469" s="4" t="s">
        <v>418</v>
      </c>
      <c r="D11469" s="4" t="s">
        <v>232</v>
      </c>
      <c r="E11469">
        <v>2017</v>
      </c>
      <c r="F11469">
        <v>1.7498967748470511</v>
      </c>
      <c r="G11469" t="s">
        <v>641</v>
      </c>
    </row>
    <row r="11470" spans="1:7" x14ac:dyDescent="0.35">
      <c r="A11470" s="4" t="s">
        <v>156</v>
      </c>
      <c r="B11470" s="4" t="s">
        <v>406</v>
      </c>
      <c r="C11470" s="4" t="s">
        <v>418</v>
      </c>
      <c r="D11470" s="4" t="s">
        <v>232</v>
      </c>
      <c r="E11470">
        <v>2018</v>
      </c>
      <c r="F11470">
        <v>4.1974588866375191</v>
      </c>
      <c r="G11470" t="s">
        <v>641</v>
      </c>
    </row>
    <row r="11471" spans="1:7" x14ac:dyDescent="0.35">
      <c r="A11471" s="4" t="s">
        <v>156</v>
      </c>
      <c r="B11471" s="4" t="s">
        <v>406</v>
      </c>
      <c r="C11471" s="4" t="s">
        <v>418</v>
      </c>
      <c r="D11471" s="4" t="s">
        <v>232</v>
      </c>
      <c r="E11471">
        <v>2019</v>
      </c>
      <c r="F11471">
        <v>0.98232656988811695</v>
      </c>
      <c r="G11471" t="s">
        <v>641</v>
      </c>
    </row>
    <row r="11472" spans="1:7" x14ac:dyDescent="0.35">
      <c r="A11472" s="4" t="s">
        <v>156</v>
      </c>
      <c r="B11472" s="4" t="s">
        <v>406</v>
      </c>
      <c r="C11472" s="4" t="s">
        <v>418</v>
      </c>
      <c r="D11472" s="4" t="s">
        <v>232</v>
      </c>
      <c r="E11472">
        <v>2020</v>
      </c>
      <c r="F11472">
        <v>-1.568912477408954</v>
      </c>
      <c r="G11472" t="s">
        <v>641</v>
      </c>
    </row>
    <row r="11473" spans="1:7" x14ac:dyDescent="0.35">
      <c r="A11473" s="4" t="s">
        <v>156</v>
      </c>
      <c r="B11473" s="4" t="s">
        <v>406</v>
      </c>
      <c r="C11473" s="4" t="s">
        <v>418</v>
      </c>
      <c r="D11473" s="4" t="s">
        <v>232</v>
      </c>
      <c r="E11473">
        <v>2021</v>
      </c>
      <c r="F11473">
        <v>3.1332047317449399</v>
      </c>
      <c r="G11473" t="s">
        <v>641</v>
      </c>
    </row>
    <row r="11474" spans="1:7" x14ac:dyDescent="0.35">
      <c r="A11474" s="4" t="s">
        <v>156</v>
      </c>
      <c r="B11474" s="4" t="s">
        <v>406</v>
      </c>
      <c r="C11474" s="4" t="s">
        <v>418</v>
      </c>
      <c r="D11474" s="4" t="s">
        <v>232</v>
      </c>
      <c r="E11474">
        <v>2022</v>
      </c>
      <c r="F11474">
        <v>10.96188222868439</v>
      </c>
      <c r="G11474" t="s">
        <v>641</v>
      </c>
    </row>
    <row r="11475" spans="1:7" x14ac:dyDescent="0.35">
      <c r="A11475" s="4" t="s">
        <v>156</v>
      </c>
      <c r="B11475" s="4" t="s">
        <v>406</v>
      </c>
      <c r="C11475" s="4" t="s">
        <v>418</v>
      </c>
      <c r="D11475" s="4" t="s">
        <v>232</v>
      </c>
      <c r="E11475">
        <v>2023</v>
      </c>
      <c r="F11475">
        <v>7.9216468482677724</v>
      </c>
      <c r="G11475" t="s">
        <v>641</v>
      </c>
    </row>
    <row r="11476" spans="1:7" x14ac:dyDescent="0.35">
      <c r="A11476" s="4" t="s">
        <v>156</v>
      </c>
      <c r="B11476" s="4" t="s">
        <v>406</v>
      </c>
      <c r="C11476" s="4" t="s">
        <v>418</v>
      </c>
      <c r="D11476" s="4" t="s">
        <v>232</v>
      </c>
      <c r="E11476">
        <v>2024</v>
      </c>
      <c r="F11476">
        <v>2.1724553051437732</v>
      </c>
      <c r="G11476" t="s">
        <v>641</v>
      </c>
    </row>
    <row r="11477" spans="1:7" x14ac:dyDescent="0.35">
      <c r="A11477" s="4" t="s">
        <v>156</v>
      </c>
      <c r="B11477" s="4" t="s">
        <v>406</v>
      </c>
      <c r="C11477" s="4" t="s">
        <v>247</v>
      </c>
      <c r="D11477" s="4" t="s">
        <v>368</v>
      </c>
      <c r="E11477">
        <v>2000</v>
      </c>
      <c r="F11477">
        <v>2.074898621014782</v>
      </c>
      <c r="G11477" t="s">
        <v>641</v>
      </c>
    </row>
    <row r="11478" spans="1:7" x14ac:dyDescent="0.35">
      <c r="A11478" s="4" t="s">
        <v>156</v>
      </c>
      <c r="B11478" s="4" t="s">
        <v>406</v>
      </c>
      <c r="C11478" s="4" t="s">
        <v>247</v>
      </c>
      <c r="D11478" s="4" t="s">
        <v>368</v>
      </c>
      <c r="E11478">
        <v>2001</v>
      </c>
      <c r="F11478">
        <v>3.3668486479639341</v>
      </c>
      <c r="G11478" t="s">
        <v>641</v>
      </c>
    </row>
    <row r="11479" spans="1:7" x14ac:dyDescent="0.35">
      <c r="A11479" s="4" t="s">
        <v>156</v>
      </c>
      <c r="B11479" s="4" t="s">
        <v>406</v>
      </c>
      <c r="C11479" s="4" t="s">
        <v>247</v>
      </c>
      <c r="D11479" s="4" t="s">
        <v>368</v>
      </c>
      <c r="E11479">
        <v>2002</v>
      </c>
      <c r="F11479">
        <v>1.4813515871341423</v>
      </c>
      <c r="G11479" t="s">
        <v>641</v>
      </c>
    </row>
    <row r="11480" spans="1:7" x14ac:dyDescent="0.35">
      <c r="A11480" s="4" t="s">
        <v>156</v>
      </c>
      <c r="B11480" s="4" t="s">
        <v>406</v>
      </c>
      <c r="C11480" s="4" t="s">
        <v>247</v>
      </c>
      <c r="D11480" s="4" t="s">
        <v>368</v>
      </c>
      <c r="E11480">
        <v>2003</v>
      </c>
      <c r="F11480">
        <v>2.5474982005170261</v>
      </c>
      <c r="G11480" t="s">
        <v>641</v>
      </c>
    </row>
    <row r="11481" spans="1:7" x14ac:dyDescent="0.35">
      <c r="A11481" s="4" t="s">
        <v>156</v>
      </c>
      <c r="B11481" s="4" t="s">
        <v>406</v>
      </c>
      <c r="C11481" s="4" t="s">
        <v>247</v>
      </c>
      <c r="D11481" s="4" t="s">
        <v>368</v>
      </c>
      <c r="E11481">
        <v>2004</v>
      </c>
      <c r="F11481">
        <v>7.072759103891201</v>
      </c>
      <c r="G11481" t="s">
        <v>641</v>
      </c>
    </row>
    <row r="11482" spans="1:7" x14ac:dyDescent="0.35">
      <c r="A11482" s="4" t="s">
        <v>156</v>
      </c>
      <c r="B11482" s="4" t="s">
        <v>406</v>
      </c>
      <c r="C11482" s="4" t="s">
        <v>247</v>
      </c>
      <c r="D11482" s="4" t="s">
        <v>368</v>
      </c>
      <c r="E11482">
        <v>2005</v>
      </c>
      <c r="F11482">
        <v>3.9951333907488333</v>
      </c>
      <c r="G11482" t="s">
        <v>641</v>
      </c>
    </row>
    <row r="11483" spans="1:7" x14ac:dyDescent="0.35">
      <c r="A11483" s="4" t="s">
        <v>156</v>
      </c>
      <c r="B11483" s="4" t="s">
        <v>406</v>
      </c>
      <c r="C11483" s="4" t="s">
        <v>247</v>
      </c>
      <c r="D11483" s="4" t="s">
        <v>368</v>
      </c>
      <c r="E11483">
        <v>2006</v>
      </c>
      <c r="F11483">
        <v>5.2741106484573379</v>
      </c>
      <c r="G11483" t="s">
        <v>641</v>
      </c>
    </row>
    <row r="11484" spans="1:7" x14ac:dyDescent="0.35">
      <c r="A11484" s="4" t="s">
        <v>156</v>
      </c>
      <c r="B11484" s="4" t="s">
        <v>406</v>
      </c>
      <c r="C11484" s="4" t="s">
        <v>247</v>
      </c>
      <c r="D11484" s="4" t="s">
        <v>368</v>
      </c>
      <c r="E11484">
        <v>2007</v>
      </c>
      <c r="F11484">
        <v>7.4886894940577662</v>
      </c>
      <c r="G11484" t="s">
        <v>641</v>
      </c>
    </row>
    <row r="11485" spans="1:7" x14ac:dyDescent="0.35">
      <c r="A11485" s="4" t="s">
        <v>156</v>
      </c>
      <c r="B11485" s="4" t="s">
        <v>406</v>
      </c>
      <c r="C11485" s="4" t="s">
        <v>247</v>
      </c>
      <c r="D11485" s="4" t="s">
        <v>368</v>
      </c>
      <c r="E11485">
        <v>2008</v>
      </c>
      <c r="F11485">
        <v>9.1198248874280381</v>
      </c>
      <c r="G11485" t="s">
        <v>641</v>
      </c>
    </row>
    <row r="11486" spans="1:7" x14ac:dyDescent="0.35">
      <c r="A11486" s="4" t="s">
        <v>156</v>
      </c>
      <c r="B11486" s="4" t="s">
        <v>406</v>
      </c>
      <c r="C11486" s="4" t="s">
        <v>247</v>
      </c>
      <c r="D11486" s="4" t="s">
        <v>368</v>
      </c>
      <c r="E11486">
        <v>2017</v>
      </c>
      <c r="F11486">
        <v>0.30490542251524744</v>
      </c>
      <c r="G11486" t="s">
        <v>641</v>
      </c>
    </row>
    <row r="11487" spans="1:7" x14ac:dyDescent="0.35">
      <c r="A11487" s="4" t="s">
        <v>156</v>
      </c>
      <c r="B11487" s="4" t="s">
        <v>406</v>
      </c>
      <c r="C11487" s="4" t="s">
        <v>247</v>
      </c>
      <c r="D11487" s="4" t="s">
        <v>368</v>
      </c>
      <c r="E11487">
        <v>2018</v>
      </c>
      <c r="F11487">
        <v>1.0975834063535785</v>
      </c>
      <c r="G11487" t="s">
        <v>641</v>
      </c>
    </row>
    <row r="11488" spans="1:7" x14ac:dyDescent="0.35">
      <c r="A11488" s="4" t="s">
        <v>156</v>
      </c>
      <c r="B11488" s="4" t="s">
        <v>406</v>
      </c>
      <c r="C11488" s="4" t="s">
        <v>247</v>
      </c>
      <c r="D11488" s="4" t="s">
        <v>368</v>
      </c>
      <c r="E11488">
        <v>2019</v>
      </c>
      <c r="F11488">
        <v>1.499486194790947</v>
      </c>
      <c r="G11488" t="s">
        <v>641</v>
      </c>
    </row>
    <row r="11489" spans="1:7" x14ac:dyDescent="0.35">
      <c r="A11489" s="4" t="s">
        <v>156</v>
      </c>
      <c r="B11489" s="4" t="s">
        <v>406</v>
      </c>
      <c r="C11489" s="4" t="s">
        <v>247</v>
      </c>
      <c r="D11489" s="4" t="s">
        <v>368</v>
      </c>
      <c r="E11489">
        <v>2020</v>
      </c>
      <c r="F11489">
        <v>1.2222515684374429</v>
      </c>
      <c r="G11489" t="s">
        <v>641</v>
      </c>
    </row>
    <row r="11490" spans="1:7" x14ac:dyDescent="0.35">
      <c r="A11490" s="4" t="s">
        <v>156</v>
      </c>
      <c r="B11490" s="4" t="s">
        <v>406</v>
      </c>
      <c r="C11490" s="4" t="s">
        <v>247</v>
      </c>
      <c r="D11490" s="4" t="s">
        <v>368</v>
      </c>
      <c r="E11490">
        <v>2021</v>
      </c>
      <c r="F11490">
        <v>-0.7096680850349486</v>
      </c>
      <c r="G11490" t="s">
        <v>641</v>
      </c>
    </row>
    <row r="11491" spans="1:7" x14ac:dyDescent="0.35">
      <c r="A11491" s="4" t="s">
        <v>156</v>
      </c>
      <c r="B11491" s="4" t="s">
        <v>406</v>
      </c>
      <c r="C11491" s="4" t="s">
        <v>247</v>
      </c>
      <c r="D11491" s="4" t="s">
        <v>368</v>
      </c>
      <c r="E11491">
        <v>2022</v>
      </c>
      <c r="F11491">
        <v>2.5432265612637082</v>
      </c>
      <c r="G11491" t="s">
        <v>641</v>
      </c>
    </row>
    <row r="11492" spans="1:7" x14ac:dyDescent="0.35">
      <c r="A11492" s="4" t="s">
        <v>156</v>
      </c>
      <c r="B11492" s="4" t="s">
        <v>406</v>
      </c>
      <c r="C11492" s="4" t="s">
        <v>247</v>
      </c>
      <c r="D11492" s="4" t="s">
        <v>368</v>
      </c>
      <c r="E11492">
        <v>2023</v>
      </c>
      <c r="F11492">
        <v>6.8296888791454364</v>
      </c>
      <c r="G11492" t="s">
        <v>641</v>
      </c>
    </row>
    <row r="11493" spans="1:7" x14ac:dyDescent="0.35">
      <c r="A11493" s="4" t="s">
        <v>156</v>
      </c>
      <c r="B11493" s="4" t="s">
        <v>406</v>
      </c>
      <c r="C11493" s="4" t="s">
        <v>247</v>
      </c>
      <c r="D11493" s="4" t="s">
        <v>368</v>
      </c>
      <c r="E11493">
        <v>2024</v>
      </c>
      <c r="F11493">
        <v>8.4250314282953411</v>
      </c>
      <c r="G11493" t="s">
        <v>641</v>
      </c>
    </row>
    <row r="11494" spans="1:7" x14ac:dyDescent="0.35">
      <c r="A11494" s="4" t="s">
        <v>156</v>
      </c>
      <c r="B11494" s="4" t="s">
        <v>406</v>
      </c>
      <c r="C11494" s="4" t="s">
        <v>302</v>
      </c>
      <c r="D11494" s="4" t="s">
        <v>282</v>
      </c>
      <c r="E11494">
        <v>2004</v>
      </c>
      <c r="F11494">
        <v>33.55186938453874</v>
      </c>
      <c r="G11494" t="s">
        <v>641</v>
      </c>
    </row>
    <row r="11495" spans="1:7" x14ac:dyDescent="0.35">
      <c r="A11495" s="4" t="s">
        <v>156</v>
      </c>
      <c r="B11495" s="4" t="s">
        <v>406</v>
      </c>
      <c r="C11495" s="4" t="s">
        <v>302</v>
      </c>
      <c r="D11495" s="4" t="s">
        <v>282</v>
      </c>
      <c r="E11495">
        <v>2005</v>
      </c>
      <c r="F11495">
        <v>41.642763802876999</v>
      </c>
      <c r="G11495" t="s">
        <v>641</v>
      </c>
    </row>
    <row r="11496" spans="1:7" x14ac:dyDescent="0.35">
      <c r="A11496" s="4" t="s">
        <v>156</v>
      </c>
      <c r="B11496" s="4" t="s">
        <v>406</v>
      </c>
      <c r="C11496" s="4" t="s">
        <v>302</v>
      </c>
      <c r="D11496" s="4" t="s">
        <v>282</v>
      </c>
      <c r="E11496">
        <v>2006</v>
      </c>
      <c r="F11496">
        <v>41.863424452248601</v>
      </c>
      <c r="G11496" t="s">
        <v>641</v>
      </c>
    </row>
    <row r="11497" spans="1:7" x14ac:dyDescent="0.35">
      <c r="A11497" s="4" t="s">
        <v>156</v>
      </c>
      <c r="B11497" s="4" t="s">
        <v>406</v>
      </c>
      <c r="C11497" s="4" t="s">
        <v>302</v>
      </c>
      <c r="D11497" s="4" t="s">
        <v>282</v>
      </c>
      <c r="E11497">
        <v>2007</v>
      </c>
      <c r="F11497">
        <v>41.672217800909664</v>
      </c>
      <c r="G11497" t="s">
        <v>641</v>
      </c>
    </row>
    <row r="11498" spans="1:7" x14ac:dyDescent="0.35">
      <c r="A11498" s="4" t="s">
        <v>156</v>
      </c>
      <c r="B11498" s="4" t="s">
        <v>406</v>
      </c>
      <c r="C11498" s="4" t="s">
        <v>302</v>
      </c>
      <c r="D11498" s="4" t="s">
        <v>282</v>
      </c>
      <c r="E11498">
        <v>2008</v>
      </c>
      <c r="F11498">
        <v>37.803233401849639</v>
      </c>
      <c r="G11498" t="s">
        <v>641</v>
      </c>
    </row>
    <row r="11499" spans="1:7" x14ac:dyDescent="0.35">
      <c r="A11499" s="4" t="s">
        <v>156</v>
      </c>
      <c r="B11499" s="4" t="s">
        <v>406</v>
      </c>
      <c r="C11499" s="4" t="s">
        <v>302</v>
      </c>
      <c r="D11499" s="4" t="s">
        <v>282</v>
      </c>
      <c r="E11499">
        <v>2017</v>
      </c>
      <c r="F11499">
        <v>37.352470557569468</v>
      </c>
      <c r="G11499" t="s">
        <v>641</v>
      </c>
    </row>
    <row r="11500" spans="1:7" x14ac:dyDescent="0.35">
      <c r="A11500" s="4" t="s">
        <v>156</v>
      </c>
      <c r="B11500" s="4" t="s">
        <v>406</v>
      </c>
      <c r="C11500" s="4" t="s">
        <v>302</v>
      </c>
      <c r="D11500" s="4" t="s">
        <v>282</v>
      </c>
      <c r="E11500">
        <v>2018</v>
      </c>
      <c r="F11500">
        <v>39.447555347939847</v>
      </c>
      <c r="G11500" t="s">
        <v>641</v>
      </c>
    </row>
    <row r="11501" spans="1:7" x14ac:dyDescent="0.35">
      <c r="A11501" s="4" t="s">
        <v>156</v>
      </c>
      <c r="B11501" s="4" t="s">
        <v>406</v>
      </c>
      <c r="C11501" s="4" t="s">
        <v>302</v>
      </c>
      <c r="D11501" s="4" t="s">
        <v>282</v>
      </c>
      <c r="E11501">
        <v>2019</v>
      </c>
      <c r="F11501">
        <v>42.296382201477847</v>
      </c>
      <c r="G11501" t="s">
        <v>641</v>
      </c>
    </row>
    <row r="11502" spans="1:7" x14ac:dyDescent="0.35">
      <c r="A11502" s="4" t="s">
        <v>156</v>
      </c>
      <c r="B11502" s="4" t="s">
        <v>406</v>
      </c>
      <c r="C11502" s="4" t="s">
        <v>302</v>
      </c>
      <c r="D11502" s="4" t="s">
        <v>282</v>
      </c>
      <c r="E11502">
        <v>2020</v>
      </c>
      <c r="F11502">
        <v>19.462539404644946</v>
      </c>
      <c r="G11502" t="s">
        <v>641</v>
      </c>
    </row>
    <row r="11503" spans="1:7" x14ac:dyDescent="0.35">
      <c r="A11503" s="4" t="s">
        <v>156</v>
      </c>
      <c r="B11503" s="4" t="s">
        <v>406</v>
      </c>
      <c r="C11503" s="4" t="s">
        <v>302</v>
      </c>
      <c r="D11503" s="4" t="s">
        <v>282</v>
      </c>
      <c r="E11503">
        <v>2021</v>
      </c>
      <c r="F11503">
        <v>18.762288134717416</v>
      </c>
      <c r="G11503" t="s">
        <v>641</v>
      </c>
    </row>
    <row r="11504" spans="1:7" x14ac:dyDescent="0.35">
      <c r="A11504" s="4" t="s">
        <v>156</v>
      </c>
      <c r="B11504" s="4" t="s">
        <v>406</v>
      </c>
      <c r="C11504" s="4" t="s">
        <v>302</v>
      </c>
      <c r="D11504" s="4" t="s">
        <v>282</v>
      </c>
      <c r="E11504">
        <v>2022</v>
      </c>
      <c r="F11504">
        <v>27.330906512230101</v>
      </c>
      <c r="G11504" t="s">
        <v>641</v>
      </c>
    </row>
    <row r="11505" spans="1:7" x14ac:dyDescent="0.35">
      <c r="A11505" s="4" t="s">
        <v>156</v>
      </c>
      <c r="B11505" s="4" t="s">
        <v>406</v>
      </c>
      <c r="C11505" s="4" t="s">
        <v>302</v>
      </c>
      <c r="D11505" s="4" t="s">
        <v>282</v>
      </c>
      <c r="E11505">
        <v>2023</v>
      </c>
      <c r="F11505">
        <v>41.563529838932254</v>
      </c>
      <c r="G11505" t="s">
        <v>641</v>
      </c>
    </row>
    <row r="11506" spans="1:7" x14ac:dyDescent="0.35">
      <c r="A11506" s="4" t="s">
        <v>156</v>
      </c>
      <c r="B11506" s="4" t="s">
        <v>406</v>
      </c>
      <c r="C11506" s="4" t="s">
        <v>302</v>
      </c>
      <c r="D11506" s="4" t="s">
        <v>282</v>
      </c>
      <c r="E11506">
        <v>2024</v>
      </c>
      <c r="F11506">
        <v>38.733642107848013</v>
      </c>
      <c r="G11506" t="s">
        <v>641</v>
      </c>
    </row>
    <row r="11507" spans="1:7" x14ac:dyDescent="0.35">
      <c r="A11507" s="4" t="s">
        <v>377</v>
      </c>
      <c r="B11507" s="4" t="s">
        <v>435</v>
      </c>
      <c r="C11507" s="4" t="s">
        <v>202</v>
      </c>
      <c r="D11507" s="4" t="s">
        <v>494</v>
      </c>
      <c r="E11507">
        <v>2000</v>
      </c>
      <c r="F11507">
        <v>100</v>
      </c>
      <c r="G11507" t="s">
        <v>641</v>
      </c>
    </row>
    <row r="11508" spans="1:7" x14ac:dyDescent="0.35">
      <c r="A11508" s="4" t="s">
        <v>377</v>
      </c>
      <c r="B11508" s="4" t="s">
        <v>435</v>
      </c>
      <c r="C11508" s="4" t="s">
        <v>202</v>
      </c>
      <c r="D11508" s="4" t="s">
        <v>494</v>
      </c>
      <c r="E11508">
        <v>2001</v>
      </c>
      <c r="F11508">
        <v>100</v>
      </c>
      <c r="G11508" t="s">
        <v>641</v>
      </c>
    </row>
    <row r="11509" spans="1:7" x14ac:dyDescent="0.35">
      <c r="A11509" s="4" t="s">
        <v>377</v>
      </c>
      <c r="B11509" s="4" t="s">
        <v>435</v>
      </c>
      <c r="C11509" s="4" t="s">
        <v>202</v>
      </c>
      <c r="D11509" s="4" t="s">
        <v>494</v>
      </c>
      <c r="E11509">
        <v>2002</v>
      </c>
      <c r="F11509">
        <v>100</v>
      </c>
      <c r="G11509" t="s">
        <v>641</v>
      </c>
    </row>
    <row r="11510" spans="1:7" x14ac:dyDescent="0.35">
      <c r="A11510" s="4" t="s">
        <v>377</v>
      </c>
      <c r="B11510" s="4" t="s">
        <v>435</v>
      </c>
      <c r="C11510" s="4" t="s">
        <v>202</v>
      </c>
      <c r="D11510" s="4" t="s">
        <v>494</v>
      </c>
      <c r="E11510">
        <v>2003</v>
      </c>
      <c r="F11510">
        <v>100</v>
      </c>
      <c r="G11510" t="s">
        <v>641</v>
      </c>
    </row>
    <row r="11511" spans="1:7" x14ac:dyDescent="0.35">
      <c r="A11511" s="4" t="s">
        <v>377</v>
      </c>
      <c r="B11511" s="4" t="s">
        <v>435</v>
      </c>
      <c r="C11511" s="4" t="s">
        <v>202</v>
      </c>
      <c r="D11511" s="4" t="s">
        <v>494</v>
      </c>
      <c r="E11511">
        <v>2004</v>
      </c>
      <c r="F11511">
        <v>100</v>
      </c>
      <c r="G11511" t="s">
        <v>641</v>
      </c>
    </row>
    <row r="11512" spans="1:7" x14ac:dyDescent="0.35">
      <c r="A11512" s="4" t="s">
        <v>377</v>
      </c>
      <c r="B11512" s="4" t="s">
        <v>435</v>
      </c>
      <c r="C11512" s="4" t="s">
        <v>202</v>
      </c>
      <c r="D11512" s="4" t="s">
        <v>494</v>
      </c>
      <c r="E11512">
        <v>2005</v>
      </c>
      <c r="F11512">
        <v>100</v>
      </c>
      <c r="G11512" t="s">
        <v>641</v>
      </c>
    </row>
    <row r="11513" spans="1:7" x14ac:dyDescent="0.35">
      <c r="A11513" s="4" t="s">
        <v>377</v>
      </c>
      <c r="B11513" s="4" t="s">
        <v>435</v>
      </c>
      <c r="C11513" s="4" t="s">
        <v>202</v>
      </c>
      <c r="D11513" s="4" t="s">
        <v>494</v>
      </c>
      <c r="E11513">
        <v>2006</v>
      </c>
      <c r="F11513">
        <v>100</v>
      </c>
      <c r="G11513" t="s">
        <v>641</v>
      </c>
    </row>
    <row r="11514" spans="1:7" x14ac:dyDescent="0.35">
      <c r="A11514" s="4" t="s">
        <v>377</v>
      </c>
      <c r="B11514" s="4" t="s">
        <v>435</v>
      </c>
      <c r="C11514" s="4" t="s">
        <v>202</v>
      </c>
      <c r="D11514" s="4" t="s">
        <v>494</v>
      </c>
      <c r="E11514">
        <v>2007</v>
      </c>
      <c r="F11514">
        <v>100</v>
      </c>
      <c r="G11514" t="s">
        <v>641</v>
      </c>
    </row>
    <row r="11515" spans="1:7" x14ac:dyDescent="0.35">
      <c r="A11515" s="4" t="s">
        <v>377</v>
      </c>
      <c r="B11515" s="4" t="s">
        <v>435</v>
      </c>
      <c r="C11515" s="4" t="s">
        <v>202</v>
      </c>
      <c r="D11515" s="4" t="s">
        <v>494</v>
      </c>
      <c r="E11515">
        <v>2008</v>
      </c>
      <c r="F11515">
        <v>100</v>
      </c>
      <c r="G11515" t="s">
        <v>641</v>
      </c>
    </row>
    <row r="11516" spans="1:7" x14ac:dyDescent="0.35">
      <c r="A11516" s="4" t="s">
        <v>377</v>
      </c>
      <c r="B11516" s="4" t="s">
        <v>435</v>
      </c>
      <c r="C11516" s="4" t="s">
        <v>202</v>
      </c>
      <c r="D11516" s="4" t="s">
        <v>494</v>
      </c>
      <c r="E11516">
        <v>2017</v>
      </c>
      <c r="F11516">
        <v>100</v>
      </c>
      <c r="G11516" t="s">
        <v>641</v>
      </c>
    </row>
    <row r="11517" spans="1:7" x14ac:dyDescent="0.35">
      <c r="A11517" s="4" t="s">
        <v>377</v>
      </c>
      <c r="B11517" s="4" t="s">
        <v>435</v>
      </c>
      <c r="C11517" s="4" t="s">
        <v>202</v>
      </c>
      <c r="D11517" s="4" t="s">
        <v>494</v>
      </c>
      <c r="E11517">
        <v>2018</v>
      </c>
      <c r="F11517">
        <v>100</v>
      </c>
      <c r="G11517" t="s">
        <v>641</v>
      </c>
    </row>
    <row r="11518" spans="1:7" x14ac:dyDescent="0.35">
      <c r="A11518" s="4" t="s">
        <v>377</v>
      </c>
      <c r="B11518" s="4" t="s">
        <v>435</v>
      </c>
      <c r="C11518" s="4" t="s">
        <v>202</v>
      </c>
      <c r="D11518" s="4" t="s">
        <v>494</v>
      </c>
      <c r="E11518">
        <v>2019</v>
      </c>
      <c r="F11518">
        <v>100</v>
      </c>
      <c r="G11518" t="s">
        <v>641</v>
      </c>
    </row>
    <row r="11519" spans="1:7" x14ac:dyDescent="0.35">
      <c r="A11519" s="4" t="s">
        <v>377</v>
      </c>
      <c r="B11519" s="4" t="s">
        <v>435</v>
      </c>
      <c r="C11519" s="4" t="s">
        <v>202</v>
      </c>
      <c r="D11519" s="4" t="s">
        <v>494</v>
      </c>
      <c r="E11519">
        <v>2020</v>
      </c>
      <c r="F11519">
        <v>100</v>
      </c>
      <c r="G11519" t="s">
        <v>641</v>
      </c>
    </row>
    <row r="11520" spans="1:7" x14ac:dyDescent="0.35">
      <c r="A11520" s="4" t="s">
        <v>377</v>
      </c>
      <c r="B11520" s="4" t="s">
        <v>435</v>
      </c>
      <c r="C11520" s="4" t="s">
        <v>202</v>
      </c>
      <c r="D11520" s="4" t="s">
        <v>494</v>
      </c>
      <c r="E11520">
        <v>2021</v>
      </c>
      <c r="F11520">
        <v>100</v>
      </c>
      <c r="G11520" t="s">
        <v>641</v>
      </c>
    </row>
    <row r="11521" spans="1:7" x14ac:dyDescent="0.35">
      <c r="A11521" s="4" t="s">
        <v>377</v>
      </c>
      <c r="B11521" s="4" t="s">
        <v>435</v>
      </c>
      <c r="C11521" s="4" t="s">
        <v>202</v>
      </c>
      <c r="D11521" s="4" t="s">
        <v>494</v>
      </c>
      <c r="E11521">
        <v>2022</v>
      </c>
      <c r="F11521">
        <v>100</v>
      </c>
      <c r="G11521" t="s">
        <v>641</v>
      </c>
    </row>
    <row r="11522" spans="1:7" x14ac:dyDescent="0.35">
      <c r="A11522" s="4" t="s">
        <v>377</v>
      </c>
      <c r="B11522" s="4" t="s">
        <v>435</v>
      </c>
      <c r="C11522" s="4" t="s">
        <v>202</v>
      </c>
      <c r="D11522" s="4" t="s">
        <v>494</v>
      </c>
      <c r="E11522">
        <v>2023</v>
      </c>
      <c r="F11522">
        <v>100</v>
      </c>
      <c r="G11522" t="s">
        <v>641</v>
      </c>
    </row>
    <row r="11523" spans="1:7" x14ac:dyDescent="0.35">
      <c r="A11523" s="4" t="s">
        <v>377</v>
      </c>
      <c r="B11523" s="4" t="s">
        <v>435</v>
      </c>
      <c r="C11523" s="4" t="s">
        <v>418</v>
      </c>
      <c r="D11523" s="4" t="s">
        <v>232</v>
      </c>
      <c r="E11523">
        <v>2004</v>
      </c>
      <c r="F11523">
        <v>1.4308386852734289</v>
      </c>
      <c r="G11523" t="s">
        <v>641</v>
      </c>
    </row>
    <row r="11524" spans="1:7" x14ac:dyDescent="0.35">
      <c r="A11524" s="4" t="s">
        <v>377</v>
      </c>
      <c r="B11524" s="4" t="s">
        <v>435</v>
      </c>
      <c r="C11524" s="4" t="s">
        <v>418</v>
      </c>
      <c r="D11524" s="4" t="s">
        <v>232</v>
      </c>
      <c r="E11524">
        <v>2005</v>
      </c>
      <c r="F11524">
        <v>1.6854889052834661</v>
      </c>
      <c r="G11524" t="s">
        <v>641</v>
      </c>
    </row>
    <row r="11525" spans="1:7" x14ac:dyDescent="0.35">
      <c r="A11525" s="4" t="s">
        <v>377</v>
      </c>
      <c r="B11525" s="4" t="s">
        <v>435</v>
      </c>
      <c r="C11525" s="4" t="s">
        <v>418</v>
      </c>
      <c r="D11525" s="4" t="s">
        <v>232</v>
      </c>
      <c r="E11525">
        <v>2006</v>
      </c>
      <c r="F11525">
        <v>2.0952593561143198</v>
      </c>
      <c r="G11525" t="s">
        <v>641</v>
      </c>
    </row>
    <row r="11526" spans="1:7" x14ac:dyDescent="0.35">
      <c r="A11526" s="4" t="s">
        <v>377</v>
      </c>
      <c r="B11526" s="4" t="s">
        <v>435</v>
      </c>
      <c r="C11526" s="4" t="s">
        <v>418</v>
      </c>
      <c r="D11526" s="4" t="s">
        <v>232</v>
      </c>
      <c r="E11526">
        <v>2007</v>
      </c>
      <c r="F11526">
        <v>2.49894575725803</v>
      </c>
      <c r="G11526" t="s">
        <v>641</v>
      </c>
    </row>
    <row r="11527" spans="1:7" x14ac:dyDescent="0.35">
      <c r="A11527" s="4" t="s">
        <v>377</v>
      </c>
      <c r="B11527" s="4" t="s">
        <v>435</v>
      </c>
      <c r="C11527" s="4" t="s">
        <v>418</v>
      </c>
      <c r="D11527" s="4" t="s">
        <v>232</v>
      </c>
      <c r="E11527">
        <v>2008</v>
      </c>
      <c r="F11527">
        <v>4.2932024928770414</v>
      </c>
      <c r="G11527" t="s">
        <v>641</v>
      </c>
    </row>
    <row r="11528" spans="1:7" x14ac:dyDescent="0.35">
      <c r="A11528" s="4" t="s">
        <v>377</v>
      </c>
      <c r="B11528" s="4" t="s">
        <v>435</v>
      </c>
      <c r="C11528" s="4" t="s">
        <v>418</v>
      </c>
      <c r="D11528" s="4" t="s">
        <v>232</v>
      </c>
      <c r="E11528">
        <v>2017</v>
      </c>
      <c r="F11528">
        <v>1.014133131945077</v>
      </c>
      <c r="G11528" t="s">
        <v>641</v>
      </c>
    </row>
    <row r="11529" spans="1:7" x14ac:dyDescent="0.35">
      <c r="A11529" s="4" t="s">
        <v>377</v>
      </c>
      <c r="B11529" s="4" t="s">
        <v>435</v>
      </c>
      <c r="C11529" s="4" t="s">
        <v>418</v>
      </c>
      <c r="D11529" s="4" t="s">
        <v>232</v>
      </c>
      <c r="E11529">
        <v>2018</v>
      </c>
      <c r="F11529">
        <v>1.163335222931585</v>
      </c>
      <c r="G11529" t="s">
        <v>641</v>
      </c>
    </row>
    <row r="11530" spans="1:7" x14ac:dyDescent="0.35">
      <c r="A11530" s="4" t="s">
        <v>377</v>
      </c>
      <c r="B11530" s="4" t="s">
        <v>435</v>
      </c>
      <c r="C11530" s="4" t="s">
        <v>418</v>
      </c>
      <c r="D11530" s="4" t="s">
        <v>232</v>
      </c>
      <c r="E11530">
        <v>2019</v>
      </c>
      <c r="F11530">
        <v>0.47265196735285231</v>
      </c>
      <c r="G11530" t="s">
        <v>641</v>
      </c>
    </row>
    <row r="11531" spans="1:7" x14ac:dyDescent="0.35">
      <c r="A11531" s="4" t="s">
        <v>377</v>
      </c>
      <c r="B11531" s="4" t="s">
        <v>435</v>
      </c>
      <c r="C11531" s="4" t="s">
        <v>418</v>
      </c>
      <c r="D11531" s="4" t="s">
        <v>232</v>
      </c>
      <c r="E11531">
        <v>2020</v>
      </c>
      <c r="F11531">
        <v>-0.1333688983729153</v>
      </c>
      <c r="G11531" t="s">
        <v>641</v>
      </c>
    </row>
    <row r="11532" spans="1:7" x14ac:dyDescent="0.35">
      <c r="A11532" s="4" t="s">
        <v>377</v>
      </c>
      <c r="B11532" s="4" t="s">
        <v>435</v>
      </c>
      <c r="C11532" s="4" t="s">
        <v>418</v>
      </c>
      <c r="D11532" s="4" t="s">
        <v>232</v>
      </c>
      <c r="E11532">
        <v>2021</v>
      </c>
      <c r="F11532">
        <v>1.615514115514209</v>
      </c>
      <c r="G11532" t="s">
        <v>641</v>
      </c>
    </row>
    <row r="11533" spans="1:7" x14ac:dyDescent="0.35">
      <c r="A11533" s="4" t="s">
        <v>377</v>
      </c>
      <c r="B11533" s="4" t="s">
        <v>435</v>
      </c>
      <c r="C11533" s="4" t="s">
        <v>418</v>
      </c>
      <c r="D11533" s="4" t="s">
        <v>232</v>
      </c>
      <c r="E11533">
        <v>2022</v>
      </c>
      <c r="F11533">
        <v>5.3254532131136507</v>
      </c>
      <c r="G11533" t="s">
        <v>641</v>
      </c>
    </row>
    <row r="11534" spans="1:7" x14ac:dyDescent="0.35">
      <c r="A11534" s="4" t="s">
        <v>377</v>
      </c>
      <c r="B11534" s="4" t="s">
        <v>435</v>
      </c>
      <c r="C11534" s="4" t="s">
        <v>418</v>
      </c>
      <c r="D11534" s="4" t="s">
        <v>232</v>
      </c>
      <c r="E11534">
        <v>2023</v>
      </c>
      <c r="F11534">
        <v>5.9319085862940319</v>
      </c>
      <c r="G11534" t="s">
        <v>641</v>
      </c>
    </row>
    <row r="11535" spans="1:7" x14ac:dyDescent="0.35">
      <c r="A11535" s="4" t="s">
        <v>377</v>
      </c>
      <c r="B11535" s="4" t="s">
        <v>435</v>
      </c>
      <c r="C11535" s="4" t="s">
        <v>418</v>
      </c>
      <c r="D11535" s="4" t="s">
        <v>232</v>
      </c>
      <c r="E11535">
        <v>2024</v>
      </c>
      <c r="F11535">
        <v>1.2421650794556931</v>
      </c>
      <c r="G11535" t="s">
        <v>641</v>
      </c>
    </row>
    <row r="11536" spans="1:7" x14ac:dyDescent="0.35">
      <c r="A11536" s="4" t="s">
        <v>377</v>
      </c>
      <c r="B11536" s="4" t="s">
        <v>435</v>
      </c>
      <c r="C11536" s="4" t="s">
        <v>247</v>
      </c>
      <c r="D11536" s="4" t="s">
        <v>368</v>
      </c>
      <c r="E11536">
        <v>2000</v>
      </c>
      <c r="F11536">
        <v>2.567733587395864</v>
      </c>
      <c r="G11536" t="s">
        <v>641</v>
      </c>
    </row>
    <row r="11537" spans="1:7" x14ac:dyDescent="0.35">
      <c r="A11537" s="4" t="s">
        <v>377</v>
      </c>
      <c r="B11537" s="4" t="s">
        <v>435</v>
      </c>
      <c r="C11537" s="4" t="s">
        <v>247</v>
      </c>
      <c r="D11537" s="4" t="s">
        <v>368</v>
      </c>
      <c r="E11537">
        <v>2001</v>
      </c>
      <c r="F11537">
        <v>2.7034784138358674</v>
      </c>
      <c r="G11537" t="s">
        <v>641</v>
      </c>
    </row>
    <row r="11538" spans="1:7" x14ac:dyDescent="0.35">
      <c r="A11538" s="4" t="s">
        <v>377</v>
      </c>
      <c r="B11538" s="4" t="s">
        <v>435</v>
      </c>
      <c r="C11538" s="4" t="s">
        <v>247</v>
      </c>
      <c r="D11538" s="4" t="s">
        <v>368</v>
      </c>
      <c r="E11538">
        <v>2002</v>
      </c>
      <c r="F11538">
        <v>2.3867689243367067</v>
      </c>
      <c r="G11538" t="s">
        <v>641</v>
      </c>
    </row>
    <row r="11539" spans="1:7" x14ac:dyDescent="0.35">
      <c r="A11539" s="4" t="s">
        <v>377</v>
      </c>
      <c r="B11539" s="4" t="s">
        <v>435</v>
      </c>
      <c r="C11539" s="4" t="s">
        <v>247</v>
      </c>
      <c r="D11539" s="4" t="s">
        <v>368</v>
      </c>
      <c r="E11539">
        <v>2003</v>
      </c>
      <c r="F11539">
        <v>2.4518279154123235</v>
      </c>
      <c r="G11539" t="s">
        <v>641</v>
      </c>
    </row>
    <row r="11540" spans="1:7" x14ac:dyDescent="0.35">
      <c r="A11540" s="4" t="s">
        <v>377</v>
      </c>
      <c r="B11540" s="4" t="s">
        <v>435</v>
      </c>
      <c r="C11540" s="4" t="s">
        <v>247</v>
      </c>
      <c r="D11540" s="4" t="s">
        <v>368</v>
      </c>
      <c r="E11540">
        <v>2004</v>
      </c>
      <c r="F11540">
        <v>2.0108826965786335</v>
      </c>
      <c r="G11540" t="s">
        <v>641</v>
      </c>
    </row>
    <row r="11541" spans="1:7" x14ac:dyDescent="0.35">
      <c r="A11541" s="4" t="s">
        <v>377</v>
      </c>
      <c r="B11541" s="4" t="s">
        <v>435</v>
      </c>
      <c r="C11541" s="4" t="s">
        <v>247</v>
      </c>
      <c r="D11541" s="4" t="s">
        <v>368</v>
      </c>
      <c r="E11541">
        <v>2005</v>
      </c>
      <c r="F11541">
        <v>1.6678752719361967</v>
      </c>
      <c r="G11541" t="s">
        <v>641</v>
      </c>
    </row>
    <row r="11542" spans="1:7" x14ac:dyDescent="0.35">
      <c r="A11542" s="4" t="s">
        <v>377</v>
      </c>
      <c r="B11542" s="4" t="s">
        <v>435</v>
      </c>
      <c r="C11542" s="4" t="s">
        <v>247</v>
      </c>
      <c r="D11542" s="4" t="s">
        <v>368</v>
      </c>
      <c r="E11542">
        <v>2006</v>
      </c>
      <c r="F11542">
        <v>2.0120724346076315</v>
      </c>
      <c r="G11542" t="s">
        <v>641</v>
      </c>
    </row>
    <row r="11543" spans="1:7" x14ac:dyDescent="0.35">
      <c r="A11543" s="4" t="s">
        <v>377</v>
      </c>
      <c r="B11543" s="4" t="s">
        <v>435</v>
      </c>
      <c r="C11543" s="4" t="s">
        <v>247</v>
      </c>
      <c r="D11543" s="4" t="s">
        <v>368</v>
      </c>
      <c r="E11543">
        <v>2007</v>
      </c>
      <c r="F11543">
        <v>-1.9723865877711972</v>
      </c>
      <c r="G11543" t="s">
        <v>641</v>
      </c>
    </row>
    <row r="11544" spans="1:7" x14ac:dyDescent="0.35">
      <c r="A11544" s="4" t="s">
        <v>377</v>
      </c>
      <c r="B11544" s="4" t="s">
        <v>435</v>
      </c>
      <c r="C11544" s="4" t="s">
        <v>247</v>
      </c>
      <c r="D11544" s="4" t="s">
        <v>368</v>
      </c>
      <c r="E11544">
        <v>2008</v>
      </c>
      <c r="F11544">
        <v>2.8319697923222122</v>
      </c>
      <c r="G11544" t="s">
        <v>641</v>
      </c>
    </row>
    <row r="11545" spans="1:7" x14ac:dyDescent="0.35">
      <c r="A11545" s="4" t="s">
        <v>377</v>
      </c>
      <c r="B11545" s="4" t="s">
        <v>435</v>
      </c>
      <c r="C11545" s="4" t="s">
        <v>247</v>
      </c>
      <c r="D11545" s="4" t="s">
        <v>368</v>
      </c>
      <c r="E11545">
        <v>2017</v>
      </c>
      <c r="F11545">
        <v>1.743355840484881</v>
      </c>
      <c r="G11545" t="s">
        <v>641</v>
      </c>
    </row>
    <row r="11546" spans="1:7" x14ac:dyDescent="0.35">
      <c r="A11546" s="4" t="s">
        <v>377</v>
      </c>
      <c r="B11546" s="4" t="s">
        <v>435</v>
      </c>
      <c r="C11546" s="4" t="s">
        <v>247</v>
      </c>
      <c r="D11546" s="4" t="s">
        <v>368</v>
      </c>
      <c r="E11546">
        <v>2018</v>
      </c>
      <c r="F11546">
        <v>2.0642961024200304</v>
      </c>
      <c r="G11546" t="s">
        <v>641</v>
      </c>
    </row>
    <row r="11547" spans="1:7" x14ac:dyDescent="0.35">
      <c r="A11547" s="4" t="s">
        <v>377</v>
      </c>
      <c r="B11547" s="4" t="s">
        <v>435</v>
      </c>
      <c r="C11547" s="4" t="s">
        <v>247</v>
      </c>
      <c r="D11547" s="4" t="s">
        <v>368</v>
      </c>
      <c r="E11547">
        <v>2019</v>
      </c>
      <c r="F11547">
        <v>0.91410016010922845</v>
      </c>
      <c r="G11547" t="s">
        <v>641</v>
      </c>
    </row>
    <row r="11548" spans="1:7" x14ac:dyDescent="0.35">
      <c r="A11548" s="4" t="s">
        <v>377</v>
      </c>
      <c r="B11548" s="4" t="s">
        <v>435</v>
      </c>
      <c r="C11548" s="4" t="s">
        <v>247</v>
      </c>
      <c r="D11548" s="4" t="s">
        <v>368</v>
      </c>
      <c r="E11548">
        <v>2020</v>
      </c>
      <c r="F11548">
        <v>0.34457681525614703</v>
      </c>
      <c r="G11548" t="s">
        <v>641</v>
      </c>
    </row>
    <row r="11549" spans="1:7" x14ac:dyDescent="0.35">
      <c r="A11549" s="4" t="s">
        <v>377</v>
      </c>
      <c r="B11549" s="4" t="s">
        <v>435</v>
      </c>
      <c r="C11549" s="4" t="s">
        <v>247</v>
      </c>
      <c r="D11549" s="4" t="s">
        <v>368</v>
      </c>
      <c r="E11549">
        <v>2021</v>
      </c>
      <c r="F11549">
        <v>1.8414331783618536</v>
      </c>
      <c r="G11549" t="s">
        <v>641</v>
      </c>
    </row>
    <row r="11550" spans="1:7" x14ac:dyDescent="0.35">
      <c r="A11550" s="4" t="s">
        <v>377</v>
      </c>
      <c r="B11550" s="4" t="s">
        <v>435</v>
      </c>
      <c r="C11550" s="4" t="s">
        <v>247</v>
      </c>
      <c r="D11550" s="4" t="s">
        <v>368</v>
      </c>
      <c r="E11550">
        <v>2022</v>
      </c>
      <c r="F11550">
        <v>2.7646735234789048</v>
      </c>
      <c r="G11550" t="s">
        <v>641</v>
      </c>
    </row>
    <row r="11551" spans="1:7" x14ac:dyDescent="0.35">
      <c r="A11551" s="4" t="s">
        <v>377</v>
      </c>
      <c r="B11551" s="4" t="s">
        <v>435</v>
      </c>
      <c r="C11551" s="4" t="s">
        <v>247</v>
      </c>
      <c r="D11551" s="4" t="s">
        <v>368</v>
      </c>
      <c r="E11551">
        <v>2023</v>
      </c>
      <c r="F11551">
        <v>7.3554267338512176</v>
      </c>
      <c r="G11551" t="s">
        <v>641</v>
      </c>
    </row>
    <row r="11552" spans="1:7" x14ac:dyDescent="0.35">
      <c r="A11552" s="4" t="s">
        <v>377</v>
      </c>
      <c r="B11552" s="4" t="s">
        <v>435</v>
      </c>
      <c r="C11552" s="4" t="s">
        <v>302</v>
      </c>
      <c r="D11552" s="4" t="s">
        <v>282</v>
      </c>
      <c r="E11552">
        <v>2017</v>
      </c>
      <c r="F11552">
        <v>86.242745970806595</v>
      </c>
      <c r="G11552" t="s">
        <v>641</v>
      </c>
    </row>
    <row r="11553" spans="1:7" x14ac:dyDescent="0.35">
      <c r="A11553" s="4" t="s">
        <v>377</v>
      </c>
      <c r="B11553" s="4" t="s">
        <v>435</v>
      </c>
      <c r="C11553" s="4" t="s">
        <v>302</v>
      </c>
      <c r="D11553" s="4" t="s">
        <v>282</v>
      </c>
      <c r="E11553">
        <v>2018</v>
      </c>
      <c r="F11553">
        <v>90.838002427293546</v>
      </c>
      <c r="G11553" t="s">
        <v>641</v>
      </c>
    </row>
    <row r="11554" spans="1:7" x14ac:dyDescent="0.35">
      <c r="A11554" s="4" t="s">
        <v>377</v>
      </c>
      <c r="B11554" s="4" t="s">
        <v>435</v>
      </c>
      <c r="C11554" s="4" t="s">
        <v>302</v>
      </c>
      <c r="D11554" s="4" t="s">
        <v>282</v>
      </c>
      <c r="E11554">
        <v>2019</v>
      </c>
      <c r="F11554">
        <v>87.169609626469594</v>
      </c>
      <c r="G11554" t="s">
        <v>641</v>
      </c>
    </row>
    <row r="11555" spans="1:7" x14ac:dyDescent="0.35">
      <c r="A11555" s="4" t="s">
        <v>377</v>
      </c>
      <c r="B11555" s="4" t="s">
        <v>435</v>
      </c>
      <c r="C11555" s="4" t="s">
        <v>302</v>
      </c>
      <c r="D11555" s="4" t="s">
        <v>282</v>
      </c>
      <c r="E11555">
        <v>2020</v>
      </c>
      <c r="F11555">
        <v>83.351437524909969</v>
      </c>
      <c r="G11555" t="s">
        <v>641</v>
      </c>
    </row>
    <row r="11556" spans="1:7" x14ac:dyDescent="0.35">
      <c r="A11556" s="4" t="s">
        <v>377</v>
      </c>
      <c r="B11556" s="4" t="s">
        <v>435</v>
      </c>
      <c r="C11556" s="4" t="s">
        <v>302</v>
      </c>
      <c r="D11556" s="4" t="s">
        <v>282</v>
      </c>
      <c r="E11556">
        <v>2021</v>
      </c>
      <c r="F11556">
        <v>91.308587033614813</v>
      </c>
      <c r="G11556" t="s">
        <v>641</v>
      </c>
    </row>
    <row r="11557" spans="1:7" x14ac:dyDescent="0.35">
      <c r="A11557" s="4" t="s">
        <v>377</v>
      </c>
      <c r="B11557" s="4" t="s">
        <v>435</v>
      </c>
      <c r="C11557" s="4" t="s">
        <v>302</v>
      </c>
      <c r="D11557" s="4" t="s">
        <v>282</v>
      </c>
      <c r="E11557">
        <v>2022</v>
      </c>
      <c r="F11557">
        <v>108.53056183945588</v>
      </c>
      <c r="G11557" t="s">
        <v>641</v>
      </c>
    </row>
    <row r="11558" spans="1:7" x14ac:dyDescent="0.35">
      <c r="A11558" s="4" t="s">
        <v>377</v>
      </c>
      <c r="B11558" s="4" t="s">
        <v>435</v>
      </c>
      <c r="C11558" s="4" t="s">
        <v>302</v>
      </c>
      <c r="D11558" s="4" t="s">
        <v>282</v>
      </c>
      <c r="E11558">
        <v>2023</v>
      </c>
      <c r="F11558">
        <v>105.52110483150618</v>
      </c>
      <c r="G11558" t="s">
        <v>641</v>
      </c>
    </row>
    <row r="11559" spans="1:7" x14ac:dyDescent="0.35">
      <c r="A11559" s="4" t="s">
        <v>203</v>
      </c>
      <c r="B11559" s="4" t="s">
        <v>373</v>
      </c>
      <c r="C11559" s="4" t="s">
        <v>303</v>
      </c>
      <c r="D11559" s="4" t="s">
        <v>253</v>
      </c>
      <c r="E11559">
        <v>2000</v>
      </c>
      <c r="F11559">
        <v>18.470338145942282</v>
      </c>
      <c r="G11559" t="s">
        <v>641</v>
      </c>
    </row>
    <row r="11560" spans="1:7" x14ac:dyDescent="0.35">
      <c r="A11560" s="4" t="s">
        <v>203</v>
      </c>
      <c r="B11560" s="4" t="s">
        <v>373</v>
      </c>
      <c r="C11560" s="4" t="s">
        <v>303</v>
      </c>
      <c r="D11560" s="4" t="s">
        <v>253</v>
      </c>
      <c r="E11560">
        <v>2001</v>
      </c>
      <c r="F11560">
        <v>22.792475135064468</v>
      </c>
      <c r="G11560" t="s">
        <v>641</v>
      </c>
    </row>
    <row r="11561" spans="1:7" x14ac:dyDescent="0.35">
      <c r="A11561" s="4" t="s">
        <v>203</v>
      </c>
      <c r="B11561" s="4" t="s">
        <v>373</v>
      </c>
      <c r="C11561" s="4" t="s">
        <v>303</v>
      </c>
      <c r="D11561" s="4" t="s">
        <v>253</v>
      </c>
      <c r="E11561">
        <v>2002</v>
      </c>
      <c r="F11561">
        <v>24.793970098534693</v>
      </c>
      <c r="G11561" t="s">
        <v>641</v>
      </c>
    </row>
    <row r="11562" spans="1:7" x14ac:dyDescent="0.35">
      <c r="A11562" s="4" t="s">
        <v>203</v>
      </c>
      <c r="B11562" s="4" t="s">
        <v>373</v>
      </c>
      <c r="C11562" s="4" t="s">
        <v>303</v>
      </c>
      <c r="D11562" s="4" t="s">
        <v>253</v>
      </c>
      <c r="E11562">
        <v>2003</v>
      </c>
      <c r="F11562">
        <v>30.937531176146592</v>
      </c>
      <c r="G11562" t="s">
        <v>641</v>
      </c>
    </row>
    <row r="11563" spans="1:7" x14ac:dyDescent="0.35">
      <c r="A11563" s="4" t="s">
        <v>203</v>
      </c>
      <c r="B11563" s="4" t="s">
        <v>373</v>
      </c>
      <c r="C11563" s="4" t="s">
        <v>303</v>
      </c>
      <c r="D11563" s="4" t="s">
        <v>253</v>
      </c>
      <c r="E11563">
        <v>2004</v>
      </c>
      <c r="F11563">
        <v>26.284230404795071</v>
      </c>
      <c r="G11563" t="s">
        <v>641</v>
      </c>
    </row>
    <row r="11564" spans="1:7" x14ac:dyDescent="0.35">
      <c r="A11564" s="4" t="s">
        <v>203</v>
      </c>
      <c r="B11564" s="4" t="s">
        <v>373</v>
      </c>
      <c r="C11564" s="4" t="s">
        <v>303</v>
      </c>
      <c r="D11564" s="4" t="s">
        <v>253</v>
      </c>
      <c r="E11564">
        <v>2005</v>
      </c>
      <c r="F11564">
        <v>30.091327963505162</v>
      </c>
      <c r="G11564" t="s">
        <v>641</v>
      </c>
    </row>
    <row r="11565" spans="1:7" x14ac:dyDescent="0.35">
      <c r="A11565" s="4" t="s">
        <v>203</v>
      </c>
      <c r="B11565" s="4" t="s">
        <v>373</v>
      </c>
      <c r="C11565" s="4" t="s">
        <v>303</v>
      </c>
      <c r="D11565" s="4" t="s">
        <v>253</v>
      </c>
      <c r="E11565">
        <v>2006</v>
      </c>
      <c r="F11565">
        <v>32.061791614879695</v>
      </c>
      <c r="G11565" t="s">
        <v>641</v>
      </c>
    </row>
    <row r="11566" spans="1:7" x14ac:dyDescent="0.35">
      <c r="A11566" s="4" t="s">
        <v>203</v>
      </c>
      <c r="B11566" s="4" t="s">
        <v>373</v>
      </c>
      <c r="C11566" s="4" t="s">
        <v>303</v>
      </c>
      <c r="D11566" s="4" t="s">
        <v>253</v>
      </c>
      <c r="E11566">
        <v>2007</v>
      </c>
      <c r="F11566">
        <v>37.900582862350234</v>
      </c>
      <c r="G11566" t="s">
        <v>641</v>
      </c>
    </row>
    <row r="11567" spans="1:7" x14ac:dyDescent="0.35">
      <c r="A11567" s="4" t="s">
        <v>203</v>
      </c>
      <c r="B11567" s="4" t="s">
        <v>373</v>
      </c>
      <c r="C11567" s="4" t="s">
        <v>303</v>
      </c>
      <c r="D11567" s="4" t="s">
        <v>253</v>
      </c>
      <c r="E11567">
        <v>2008</v>
      </c>
      <c r="F11567">
        <v>37.904458226752794</v>
      </c>
      <c r="G11567" t="s">
        <v>641</v>
      </c>
    </row>
    <row r="11568" spans="1:7" x14ac:dyDescent="0.35">
      <c r="A11568" s="4" t="s">
        <v>203</v>
      </c>
      <c r="B11568" s="4" t="s">
        <v>373</v>
      </c>
      <c r="C11568" s="4" t="s">
        <v>303</v>
      </c>
      <c r="D11568" s="4" t="s">
        <v>253</v>
      </c>
      <c r="E11568">
        <v>2017</v>
      </c>
      <c r="F11568">
        <v>38.225780504439548</v>
      </c>
      <c r="G11568" t="s">
        <v>641</v>
      </c>
    </row>
    <row r="11569" spans="1:7" x14ac:dyDescent="0.35">
      <c r="A11569" s="4" t="s">
        <v>203</v>
      </c>
      <c r="B11569" s="4" t="s">
        <v>373</v>
      </c>
      <c r="C11569" s="4" t="s">
        <v>303</v>
      </c>
      <c r="D11569" s="4" t="s">
        <v>253</v>
      </c>
      <c r="E11569">
        <v>2018</v>
      </c>
      <c r="F11569">
        <v>38.722707809273416</v>
      </c>
      <c r="G11569" t="s">
        <v>641</v>
      </c>
    </row>
    <row r="11570" spans="1:7" x14ac:dyDescent="0.35">
      <c r="A11570" s="4" t="s">
        <v>203</v>
      </c>
      <c r="B11570" s="4" t="s">
        <v>373</v>
      </c>
      <c r="C11570" s="4" t="s">
        <v>303</v>
      </c>
      <c r="D11570" s="4" t="s">
        <v>253</v>
      </c>
      <c r="E11570">
        <v>2019</v>
      </c>
      <c r="F11570">
        <v>33.406113228631391</v>
      </c>
      <c r="G11570" t="s">
        <v>641</v>
      </c>
    </row>
    <row r="11571" spans="1:7" x14ac:dyDescent="0.35">
      <c r="A11571" s="4" t="s">
        <v>203</v>
      </c>
      <c r="B11571" s="4" t="s">
        <v>373</v>
      </c>
      <c r="C11571" s="4" t="s">
        <v>303</v>
      </c>
      <c r="D11571" s="4" t="s">
        <v>253</v>
      </c>
      <c r="E11571">
        <v>2020</v>
      </c>
      <c r="F11571">
        <v>32.949768215299883</v>
      </c>
      <c r="G11571" t="s">
        <v>641</v>
      </c>
    </row>
    <row r="11572" spans="1:7" x14ac:dyDescent="0.35">
      <c r="A11572" s="4" t="s">
        <v>203</v>
      </c>
      <c r="B11572" s="4" t="s">
        <v>373</v>
      </c>
      <c r="C11572" s="4" t="s">
        <v>303</v>
      </c>
      <c r="D11572" s="4" t="s">
        <v>253</v>
      </c>
      <c r="E11572">
        <v>2021</v>
      </c>
      <c r="F11572">
        <v>29.949436650711537</v>
      </c>
      <c r="G11572" t="s">
        <v>641</v>
      </c>
    </row>
    <row r="11573" spans="1:7" x14ac:dyDescent="0.35">
      <c r="A11573" s="4" t="s">
        <v>203</v>
      </c>
      <c r="B11573" s="4" t="s">
        <v>373</v>
      </c>
      <c r="C11573" s="4" t="s">
        <v>303</v>
      </c>
      <c r="D11573" s="4" t="s">
        <v>253</v>
      </c>
      <c r="E11573">
        <v>2022</v>
      </c>
      <c r="F11573">
        <v>28.157403987019052</v>
      </c>
      <c r="G11573" t="s">
        <v>641</v>
      </c>
    </row>
    <row r="11574" spans="1:7" x14ac:dyDescent="0.35">
      <c r="A11574" s="4" t="s">
        <v>203</v>
      </c>
      <c r="B11574" s="4" t="s">
        <v>373</v>
      </c>
      <c r="C11574" s="4" t="s">
        <v>303</v>
      </c>
      <c r="D11574" s="4" t="s">
        <v>253</v>
      </c>
      <c r="E11574">
        <v>2023</v>
      </c>
      <c r="F11574">
        <v>24.028828641677073</v>
      </c>
      <c r="G11574" t="s">
        <v>641</v>
      </c>
    </row>
    <row r="11575" spans="1:7" x14ac:dyDescent="0.35">
      <c r="A11575" s="4" t="s">
        <v>203</v>
      </c>
      <c r="B11575" s="4" t="s">
        <v>373</v>
      </c>
      <c r="C11575" s="4" t="s">
        <v>303</v>
      </c>
      <c r="D11575" s="4" t="s">
        <v>253</v>
      </c>
      <c r="E11575">
        <v>2024</v>
      </c>
      <c r="F11575">
        <v>20.29433065889225</v>
      </c>
      <c r="G11575" t="s">
        <v>641</v>
      </c>
    </row>
    <row r="11576" spans="1:7" x14ac:dyDescent="0.35">
      <c r="A11576" s="4" t="s">
        <v>203</v>
      </c>
      <c r="B11576" s="4" t="s">
        <v>373</v>
      </c>
      <c r="C11576" s="4" t="s">
        <v>202</v>
      </c>
      <c r="D11576" s="4" t="s">
        <v>494</v>
      </c>
      <c r="E11576">
        <v>2000</v>
      </c>
      <c r="F11576">
        <v>40.1</v>
      </c>
      <c r="G11576" t="s">
        <v>641</v>
      </c>
    </row>
    <row r="11577" spans="1:7" x14ac:dyDescent="0.35">
      <c r="A11577" s="4" t="s">
        <v>203</v>
      </c>
      <c r="B11577" s="4" t="s">
        <v>373</v>
      </c>
      <c r="C11577" s="4" t="s">
        <v>202</v>
      </c>
      <c r="D11577" s="4" t="s">
        <v>494</v>
      </c>
      <c r="E11577">
        <v>2001</v>
      </c>
      <c r="F11577">
        <v>36.5</v>
      </c>
      <c r="G11577" t="s">
        <v>641</v>
      </c>
    </row>
    <row r="11578" spans="1:7" x14ac:dyDescent="0.35">
      <c r="A11578" s="4" t="s">
        <v>203</v>
      </c>
      <c r="B11578" s="4" t="s">
        <v>373</v>
      </c>
      <c r="C11578" s="4" t="s">
        <v>202</v>
      </c>
      <c r="D11578" s="4" t="s">
        <v>494</v>
      </c>
      <c r="E11578">
        <v>2002</v>
      </c>
      <c r="F11578">
        <v>37.4</v>
      </c>
      <c r="G11578" t="s">
        <v>641</v>
      </c>
    </row>
    <row r="11579" spans="1:7" x14ac:dyDescent="0.35">
      <c r="A11579" s="4" t="s">
        <v>203</v>
      </c>
      <c r="B11579" s="4" t="s">
        <v>373</v>
      </c>
      <c r="C11579" s="4" t="s">
        <v>202</v>
      </c>
      <c r="D11579" s="4" t="s">
        <v>494</v>
      </c>
      <c r="E11579">
        <v>2003</v>
      </c>
      <c r="F11579">
        <v>38.4</v>
      </c>
      <c r="G11579" t="s">
        <v>641</v>
      </c>
    </row>
    <row r="11580" spans="1:7" x14ac:dyDescent="0.35">
      <c r="A11580" s="4" t="s">
        <v>203</v>
      </c>
      <c r="B11580" s="4" t="s">
        <v>373</v>
      </c>
      <c r="C11580" s="4" t="s">
        <v>202</v>
      </c>
      <c r="D11580" s="4" t="s">
        <v>494</v>
      </c>
      <c r="E11580">
        <v>2004</v>
      </c>
      <c r="F11580">
        <v>39.4</v>
      </c>
      <c r="G11580" t="s">
        <v>641</v>
      </c>
    </row>
    <row r="11581" spans="1:7" x14ac:dyDescent="0.35">
      <c r="A11581" s="4" t="s">
        <v>203</v>
      </c>
      <c r="B11581" s="4" t="s">
        <v>373</v>
      </c>
      <c r="C11581" s="4" t="s">
        <v>202</v>
      </c>
      <c r="D11581" s="4" t="s">
        <v>494</v>
      </c>
      <c r="E11581">
        <v>2005</v>
      </c>
      <c r="F11581">
        <v>40.4</v>
      </c>
      <c r="G11581" t="s">
        <v>641</v>
      </c>
    </row>
    <row r="11582" spans="1:7" x14ac:dyDescent="0.35">
      <c r="A11582" s="4" t="s">
        <v>203</v>
      </c>
      <c r="B11582" s="4" t="s">
        <v>373</v>
      </c>
      <c r="C11582" s="4" t="s">
        <v>202</v>
      </c>
      <c r="D11582" s="4" t="s">
        <v>494</v>
      </c>
      <c r="E11582">
        <v>2006</v>
      </c>
      <c r="F11582">
        <v>41.4</v>
      </c>
      <c r="G11582" t="s">
        <v>641</v>
      </c>
    </row>
    <row r="11583" spans="1:7" x14ac:dyDescent="0.35">
      <c r="A11583" s="4" t="s">
        <v>203</v>
      </c>
      <c r="B11583" s="4" t="s">
        <v>373</v>
      </c>
      <c r="C11583" s="4" t="s">
        <v>202</v>
      </c>
      <c r="D11583" s="4" t="s">
        <v>494</v>
      </c>
      <c r="E11583">
        <v>2007</v>
      </c>
      <c r="F11583">
        <v>42.5</v>
      </c>
      <c r="G11583" t="s">
        <v>641</v>
      </c>
    </row>
    <row r="11584" spans="1:7" x14ac:dyDescent="0.35">
      <c r="A11584" s="4" t="s">
        <v>203</v>
      </c>
      <c r="B11584" s="4" t="s">
        <v>373</v>
      </c>
      <c r="C11584" s="4" t="s">
        <v>202</v>
      </c>
      <c r="D11584" s="4" t="s">
        <v>494</v>
      </c>
      <c r="E11584">
        <v>2008</v>
      </c>
      <c r="F11584">
        <v>43.7</v>
      </c>
      <c r="G11584" t="s">
        <v>641</v>
      </c>
    </row>
    <row r="11585" spans="1:7" x14ac:dyDescent="0.35">
      <c r="A11585" s="4" t="s">
        <v>203</v>
      </c>
      <c r="B11585" s="4" t="s">
        <v>373</v>
      </c>
      <c r="C11585" s="4" t="s">
        <v>202</v>
      </c>
      <c r="D11585" s="4" t="s">
        <v>494</v>
      </c>
      <c r="E11585">
        <v>2017</v>
      </c>
      <c r="F11585">
        <v>76.2</v>
      </c>
      <c r="G11585" t="s">
        <v>641</v>
      </c>
    </row>
    <row r="11586" spans="1:7" x14ac:dyDescent="0.35">
      <c r="A11586" s="4" t="s">
        <v>203</v>
      </c>
      <c r="B11586" s="4" t="s">
        <v>373</v>
      </c>
      <c r="C11586" s="4" t="s">
        <v>202</v>
      </c>
      <c r="D11586" s="4" t="s">
        <v>494</v>
      </c>
      <c r="E11586">
        <v>2018</v>
      </c>
      <c r="F11586">
        <v>55.7</v>
      </c>
      <c r="G11586" t="s">
        <v>641</v>
      </c>
    </row>
    <row r="11587" spans="1:7" x14ac:dyDescent="0.35">
      <c r="A11587" s="4" t="s">
        <v>203</v>
      </c>
      <c r="B11587" s="4" t="s">
        <v>373</v>
      </c>
      <c r="C11587" s="4" t="s">
        <v>202</v>
      </c>
      <c r="D11587" s="4" t="s">
        <v>494</v>
      </c>
      <c r="E11587">
        <v>2019</v>
      </c>
      <c r="F11587">
        <v>68.2</v>
      </c>
      <c r="G11587" t="s">
        <v>641</v>
      </c>
    </row>
    <row r="11588" spans="1:7" x14ac:dyDescent="0.35">
      <c r="A11588" s="4" t="s">
        <v>203</v>
      </c>
      <c r="B11588" s="4" t="s">
        <v>373</v>
      </c>
      <c r="C11588" s="4" t="s">
        <v>202</v>
      </c>
      <c r="D11588" s="4" t="s">
        <v>494</v>
      </c>
      <c r="E11588">
        <v>2020</v>
      </c>
      <c r="F11588">
        <v>71</v>
      </c>
      <c r="G11588" t="s">
        <v>641</v>
      </c>
    </row>
    <row r="11589" spans="1:7" x14ac:dyDescent="0.35">
      <c r="A11589" s="4" t="s">
        <v>203</v>
      </c>
      <c r="B11589" s="4" t="s">
        <v>373</v>
      </c>
      <c r="C11589" s="4" t="s">
        <v>202</v>
      </c>
      <c r="D11589" s="4" t="s">
        <v>494</v>
      </c>
      <c r="E11589">
        <v>2021</v>
      </c>
      <c r="F11589">
        <v>73.7</v>
      </c>
      <c r="G11589" t="s">
        <v>641</v>
      </c>
    </row>
    <row r="11590" spans="1:7" x14ac:dyDescent="0.35">
      <c r="A11590" s="4" t="s">
        <v>203</v>
      </c>
      <c r="B11590" s="4" t="s">
        <v>373</v>
      </c>
      <c r="C11590" s="4" t="s">
        <v>202</v>
      </c>
      <c r="D11590" s="4" t="s">
        <v>494</v>
      </c>
      <c r="E11590">
        <v>2022</v>
      </c>
      <c r="F11590">
        <v>73.7</v>
      </c>
      <c r="G11590" t="s">
        <v>641</v>
      </c>
    </row>
    <row r="11591" spans="1:7" x14ac:dyDescent="0.35">
      <c r="A11591" s="4" t="s">
        <v>203</v>
      </c>
      <c r="B11591" s="4" t="s">
        <v>373</v>
      </c>
      <c r="C11591" s="4" t="s">
        <v>202</v>
      </c>
      <c r="D11591" s="4" t="s">
        <v>494</v>
      </c>
      <c r="E11591">
        <v>2023</v>
      </c>
      <c r="F11591">
        <v>69.599999999999994</v>
      </c>
      <c r="G11591" t="s">
        <v>641</v>
      </c>
    </row>
    <row r="11592" spans="1:7" x14ac:dyDescent="0.35">
      <c r="A11592" s="4" t="s">
        <v>203</v>
      </c>
      <c r="B11592" s="4" t="s">
        <v>373</v>
      </c>
      <c r="C11592" s="4" t="s">
        <v>418</v>
      </c>
      <c r="D11592" s="4" t="s">
        <v>232</v>
      </c>
      <c r="E11592">
        <v>2000</v>
      </c>
      <c r="F11592">
        <v>12.208945630897659</v>
      </c>
      <c r="G11592" t="s">
        <v>641</v>
      </c>
    </row>
    <row r="11593" spans="1:7" x14ac:dyDescent="0.35">
      <c r="A11593" s="4" t="s">
        <v>203</v>
      </c>
      <c r="B11593" s="4" t="s">
        <v>373</v>
      </c>
      <c r="C11593" s="4" t="s">
        <v>418</v>
      </c>
      <c r="D11593" s="4" t="s">
        <v>232</v>
      </c>
      <c r="E11593">
        <v>2001</v>
      </c>
      <c r="F11593">
        <v>9.2220370756088936</v>
      </c>
      <c r="G11593" t="s">
        <v>641</v>
      </c>
    </row>
    <row r="11594" spans="1:7" x14ac:dyDescent="0.35">
      <c r="A11594" s="4" t="s">
        <v>203</v>
      </c>
      <c r="B11594" s="4" t="s">
        <v>373</v>
      </c>
      <c r="C11594" s="4" t="s">
        <v>418</v>
      </c>
      <c r="D11594" s="4" t="s">
        <v>232</v>
      </c>
      <c r="E11594">
        <v>2002</v>
      </c>
      <c r="F11594">
        <v>10.128724672229019</v>
      </c>
      <c r="G11594" t="s">
        <v>641</v>
      </c>
    </row>
    <row r="11595" spans="1:7" x14ac:dyDescent="0.35">
      <c r="A11595" s="4" t="s">
        <v>203</v>
      </c>
      <c r="B11595" s="4" t="s">
        <v>373</v>
      </c>
      <c r="C11595" s="4" t="s">
        <v>418</v>
      </c>
      <c r="D11595" s="4" t="s">
        <v>232</v>
      </c>
      <c r="E11595">
        <v>2003</v>
      </c>
      <c r="F11595">
        <v>9.7924197493450897</v>
      </c>
      <c r="G11595" t="s">
        <v>641</v>
      </c>
    </row>
    <row r="11596" spans="1:7" x14ac:dyDescent="0.35">
      <c r="A11596" s="4" t="s">
        <v>203</v>
      </c>
      <c r="B11596" s="4" t="s">
        <v>373</v>
      </c>
      <c r="C11596" s="4" t="s">
        <v>418</v>
      </c>
      <c r="D11596" s="4" t="s">
        <v>232</v>
      </c>
      <c r="E11596">
        <v>2004</v>
      </c>
      <c r="F11596">
        <v>13.28588608717963</v>
      </c>
      <c r="G11596" t="s">
        <v>641</v>
      </c>
    </row>
    <row r="11597" spans="1:7" x14ac:dyDescent="0.35">
      <c r="A11597" s="4" t="s">
        <v>203</v>
      </c>
      <c r="B11597" s="4" t="s">
        <v>373</v>
      </c>
      <c r="C11597" s="4" t="s">
        <v>418</v>
      </c>
      <c r="D11597" s="4" t="s">
        <v>232</v>
      </c>
      <c r="E11597">
        <v>2005</v>
      </c>
      <c r="F11597">
        <v>17.15220493543541</v>
      </c>
      <c r="G11597" t="s">
        <v>641</v>
      </c>
    </row>
    <row r="11598" spans="1:7" x14ac:dyDescent="0.35">
      <c r="A11598" s="4" t="s">
        <v>203</v>
      </c>
      <c r="B11598" s="4" t="s">
        <v>373</v>
      </c>
      <c r="C11598" s="4" t="s">
        <v>418</v>
      </c>
      <c r="D11598" s="4" t="s">
        <v>232</v>
      </c>
      <c r="E11598">
        <v>2006</v>
      </c>
      <c r="F11598">
        <v>23.07703734513812</v>
      </c>
      <c r="G11598" t="s">
        <v>641</v>
      </c>
    </row>
    <row r="11599" spans="1:7" x14ac:dyDescent="0.35">
      <c r="A11599" s="4" t="s">
        <v>203</v>
      </c>
      <c r="B11599" s="4" t="s">
        <v>373</v>
      </c>
      <c r="C11599" s="4" t="s">
        <v>418</v>
      </c>
      <c r="D11599" s="4" t="s">
        <v>232</v>
      </c>
      <c r="E11599">
        <v>2007</v>
      </c>
      <c r="F11599">
        <v>18.548513632577929</v>
      </c>
      <c r="G11599" t="s">
        <v>641</v>
      </c>
    </row>
    <row r="11600" spans="1:7" x14ac:dyDescent="0.35">
      <c r="A11600" s="4" t="s">
        <v>203</v>
      </c>
      <c r="B11600" s="4" t="s">
        <v>373</v>
      </c>
      <c r="C11600" s="4" t="s">
        <v>418</v>
      </c>
      <c r="D11600" s="4" t="s">
        <v>232</v>
      </c>
      <c r="E11600">
        <v>2008</v>
      </c>
      <c r="F11600">
        <v>31.99010394925735</v>
      </c>
      <c r="G11600" t="s">
        <v>641</v>
      </c>
    </row>
    <row r="11601" spans="1:7" x14ac:dyDescent="0.35">
      <c r="A11601" s="4" t="s">
        <v>203</v>
      </c>
      <c r="B11601" s="4" t="s">
        <v>373</v>
      </c>
      <c r="C11601" s="4" t="s">
        <v>418</v>
      </c>
      <c r="D11601" s="4" t="s">
        <v>232</v>
      </c>
      <c r="E11601">
        <v>2017</v>
      </c>
      <c r="F11601">
        <v>5.6902961992901986</v>
      </c>
      <c r="G11601" t="s">
        <v>641</v>
      </c>
    </row>
    <row r="11602" spans="1:7" x14ac:dyDescent="0.35">
      <c r="A11602" s="4" t="s">
        <v>203</v>
      </c>
      <c r="B11602" s="4" t="s">
        <v>373</v>
      </c>
      <c r="C11602" s="4" t="s">
        <v>418</v>
      </c>
      <c r="D11602" s="4" t="s">
        <v>232</v>
      </c>
      <c r="E11602">
        <v>2018</v>
      </c>
      <c r="F11602">
        <v>7.8685962887390906</v>
      </c>
      <c r="G11602" t="s">
        <v>641</v>
      </c>
    </row>
    <row r="11603" spans="1:7" x14ac:dyDescent="0.35">
      <c r="A11603" s="4" t="s">
        <v>203</v>
      </c>
      <c r="B11603" s="4" t="s">
        <v>373</v>
      </c>
      <c r="C11603" s="4" t="s">
        <v>418</v>
      </c>
      <c r="D11603" s="4" t="s">
        <v>232</v>
      </c>
      <c r="E11603">
        <v>2019</v>
      </c>
      <c r="F11603">
        <v>7.7202452521324822</v>
      </c>
      <c r="G11603" t="s">
        <v>641</v>
      </c>
    </row>
    <row r="11604" spans="1:7" x14ac:dyDescent="0.35">
      <c r="A11604" s="4" t="s">
        <v>203</v>
      </c>
      <c r="B11604" s="4" t="s">
        <v>373</v>
      </c>
      <c r="C11604" s="4" t="s">
        <v>418</v>
      </c>
      <c r="D11604" s="4" t="s">
        <v>232</v>
      </c>
      <c r="E11604">
        <v>2020</v>
      </c>
      <c r="F11604">
        <v>9.8193279154014643</v>
      </c>
      <c r="G11604" t="s">
        <v>641</v>
      </c>
    </row>
    <row r="11605" spans="1:7" x14ac:dyDescent="0.35">
      <c r="A11605" s="4" t="s">
        <v>203</v>
      </c>
      <c r="B11605" s="4" t="s">
        <v>373</v>
      </c>
      <c r="C11605" s="4" t="s">
        <v>418</v>
      </c>
      <c r="D11605" s="4" t="s">
        <v>232</v>
      </c>
      <c r="E11605">
        <v>2021</v>
      </c>
      <c r="F11605">
        <v>8.1377703837873181</v>
      </c>
      <c r="G11605" t="s">
        <v>641</v>
      </c>
    </row>
    <row r="11606" spans="1:7" x14ac:dyDescent="0.35">
      <c r="A11606" s="4" t="s">
        <v>203</v>
      </c>
      <c r="B11606" s="4" t="s">
        <v>373</v>
      </c>
      <c r="C11606" s="4" t="s">
        <v>418</v>
      </c>
      <c r="D11606" s="4" t="s">
        <v>232</v>
      </c>
      <c r="E11606">
        <v>2022</v>
      </c>
      <c r="F11606">
        <v>18.005635112284079</v>
      </c>
      <c r="G11606" t="s">
        <v>641</v>
      </c>
    </row>
    <row r="11607" spans="1:7" x14ac:dyDescent="0.35">
      <c r="A11607" s="4" t="s">
        <v>203</v>
      </c>
      <c r="B11607" s="4" t="s">
        <v>373</v>
      </c>
      <c r="C11607" s="4" t="s">
        <v>418</v>
      </c>
      <c r="D11607" s="4" t="s">
        <v>232</v>
      </c>
      <c r="E11607">
        <v>2023</v>
      </c>
      <c r="F11607">
        <v>21.258913847299951</v>
      </c>
      <c r="G11607" t="s">
        <v>641</v>
      </c>
    </row>
    <row r="11608" spans="1:7" x14ac:dyDescent="0.35">
      <c r="A11608" s="4" t="s">
        <v>203</v>
      </c>
      <c r="B11608" s="4" t="s">
        <v>373</v>
      </c>
      <c r="C11608" s="4" t="s">
        <v>418</v>
      </c>
      <c r="D11608" s="4" t="s">
        <v>232</v>
      </c>
      <c r="E11608">
        <v>2024</v>
      </c>
      <c r="F11608">
        <v>14.351927357100809</v>
      </c>
      <c r="G11608" t="s">
        <v>641</v>
      </c>
    </row>
    <row r="11609" spans="1:7" x14ac:dyDescent="0.35">
      <c r="A11609" s="4" t="s">
        <v>203</v>
      </c>
      <c r="B11609" s="4" t="s">
        <v>373</v>
      </c>
      <c r="C11609" s="4" t="s">
        <v>247</v>
      </c>
      <c r="D11609" s="4" t="s">
        <v>368</v>
      </c>
      <c r="E11609">
        <v>2000</v>
      </c>
      <c r="F11609">
        <v>9.9760152016564803</v>
      </c>
      <c r="G11609" t="s">
        <v>641</v>
      </c>
    </row>
    <row r="11610" spans="1:7" x14ac:dyDescent="0.35">
      <c r="A11610" s="4" t="s">
        <v>203</v>
      </c>
      <c r="B11610" s="4" t="s">
        <v>373</v>
      </c>
      <c r="C11610" s="4" t="s">
        <v>247</v>
      </c>
      <c r="D11610" s="4" t="s">
        <v>368</v>
      </c>
      <c r="E11610">
        <v>2001</v>
      </c>
      <c r="F11610">
        <v>7.1844729550444555</v>
      </c>
      <c r="G11610" t="s">
        <v>641</v>
      </c>
    </row>
    <row r="11611" spans="1:7" x14ac:dyDescent="0.35">
      <c r="A11611" s="4" t="s">
        <v>203</v>
      </c>
      <c r="B11611" s="4" t="s">
        <v>373</v>
      </c>
      <c r="C11611" s="4" t="s">
        <v>247</v>
      </c>
      <c r="D11611" s="4" t="s">
        <v>368</v>
      </c>
      <c r="E11611">
        <v>2002</v>
      </c>
      <c r="F11611">
        <v>11.51481225978084</v>
      </c>
      <c r="G11611" t="s">
        <v>641</v>
      </c>
    </row>
    <row r="11612" spans="1:7" x14ac:dyDescent="0.35">
      <c r="A11612" s="4" t="s">
        <v>203</v>
      </c>
      <c r="B11612" s="4" t="s">
        <v>373</v>
      </c>
      <c r="C11612" s="4" t="s">
        <v>247</v>
      </c>
      <c r="D11612" s="4" t="s">
        <v>368</v>
      </c>
      <c r="E11612">
        <v>2003</v>
      </c>
      <c r="F11612">
        <v>13.839797782270537</v>
      </c>
      <c r="G11612" t="s">
        <v>641</v>
      </c>
    </row>
    <row r="11613" spans="1:7" x14ac:dyDescent="0.35">
      <c r="A11613" s="4" t="s">
        <v>203</v>
      </c>
      <c r="B11613" s="4" t="s">
        <v>373</v>
      </c>
      <c r="C11613" s="4" t="s">
        <v>247</v>
      </c>
      <c r="D11613" s="4" t="s">
        <v>368</v>
      </c>
      <c r="E11613">
        <v>2004</v>
      </c>
      <c r="F11613">
        <v>14.839341732124822</v>
      </c>
      <c r="G11613" t="s">
        <v>641</v>
      </c>
    </row>
    <row r="11614" spans="1:7" x14ac:dyDescent="0.35">
      <c r="A11614" s="4" t="s">
        <v>203</v>
      </c>
      <c r="B11614" s="4" t="s">
        <v>373</v>
      </c>
      <c r="C11614" s="4" t="s">
        <v>247</v>
      </c>
      <c r="D11614" s="4" t="s">
        <v>368</v>
      </c>
      <c r="E11614">
        <v>2005</v>
      </c>
      <c r="F11614">
        <v>19.092574140870667</v>
      </c>
      <c r="G11614" t="s">
        <v>641</v>
      </c>
    </row>
    <row r="11615" spans="1:7" x14ac:dyDescent="0.35">
      <c r="A11615" s="4" t="s">
        <v>203</v>
      </c>
      <c r="B11615" s="4" t="s">
        <v>373</v>
      </c>
      <c r="C11615" s="4" t="s">
        <v>247</v>
      </c>
      <c r="D11615" s="4" t="s">
        <v>368</v>
      </c>
      <c r="E11615">
        <v>2006</v>
      </c>
      <c r="F11615">
        <v>13.324998917146161</v>
      </c>
      <c r="G11615" t="s">
        <v>641</v>
      </c>
    </row>
    <row r="11616" spans="1:7" x14ac:dyDescent="0.35">
      <c r="A11616" s="4" t="s">
        <v>203</v>
      </c>
      <c r="B11616" s="4" t="s">
        <v>373</v>
      </c>
      <c r="C11616" s="4" t="s">
        <v>247</v>
      </c>
      <c r="D11616" s="4" t="s">
        <v>368</v>
      </c>
      <c r="E11616">
        <v>2007</v>
      </c>
      <c r="F11616">
        <v>9.6025818997089516</v>
      </c>
      <c r="G11616" t="s">
        <v>641</v>
      </c>
    </row>
    <row r="11617" spans="1:7" x14ac:dyDescent="0.35">
      <c r="A11617" s="4" t="s">
        <v>203</v>
      </c>
      <c r="B11617" s="4" t="s">
        <v>373</v>
      </c>
      <c r="C11617" s="4" t="s">
        <v>247</v>
      </c>
      <c r="D11617" s="4" t="s">
        <v>368</v>
      </c>
      <c r="E11617">
        <v>2008</v>
      </c>
      <c r="F11617">
        <v>28.828286449499643</v>
      </c>
      <c r="G11617" t="s">
        <v>641</v>
      </c>
    </row>
    <row r="11618" spans="1:7" x14ac:dyDescent="0.35">
      <c r="A11618" s="4" t="s">
        <v>203</v>
      </c>
      <c r="B11618" s="4" t="s">
        <v>373</v>
      </c>
      <c r="C11618" s="4" t="s">
        <v>247</v>
      </c>
      <c r="D11618" s="4" t="s">
        <v>368</v>
      </c>
      <c r="E11618">
        <v>2017</v>
      </c>
      <c r="F11618">
        <v>4.0807737593909508</v>
      </c>
      <c r="G11618" t="s">
        <v>641</v>
      </c>
    </row>
    <row r="11619" spans="1:7" x14ac:dyDescent="0.35">
      <c r="A11619" s="4" t="s">
        <v>203</v>
      </c>
      <c r="B11619" s="4" t="s">
        <v>373</v>
      </c>
      <c r="C11619" s="4" t="s">
        <v>247</v>
      </c>
      <c r="D11619" s="4" t="s">
        <v>368</v>
      </c>
      <c r="E11619">
        <v>2018</v>
      </c>
      <c r="F11619">
        <v>8.9196614952752782</v>
      </c>
      <c r="G11619" t="s">
        <v>641</v>
      </c>
    </row>
    <row r="11620" spans="1:7" x14ac:dyDescent="0.35">
      <c r="A11620" s="4" t="s">
        <v>203</v>
      </c>
      <c r="B11620" s="4" t="s">
        <v>373</v>
      </c>
      <c r="C11620" s="4" t="s">
        <v>247</v>
      </c>
      <c r="D11620" s="4" t="s">
        <v>368</v>
      </c>
      <c r="E11620">
        <v>2019</v>
      </c>
      <c r="F11620">
        <v>11.264368090364172</v>
      </c>
      <c r="G11620" t="s">
        <v>641</v>
      </c>
    </row>
    <row r="11621" spans="1:7" x14ac:dyDescent="0.35">
      <c r="A11621" s="4" t="s">
        <v>203</v>
      </c>
      <c r="B11621" s="4" t="s">
        <v>373</v>
      </c>
      <c r="C11621" s="4" t="s">
        <v>247</v>
      </c>
      <c r="D11621" s="4" t="s">
        <v>368</v>
      </c>
      <c r="E11621">
        <v>2020</v>
      </c>
      <c r="F11621">
        <v>9.2682773477134077</v>
      </c>
      <c r="G11621" t="s">
        <v>641</v>
      </c>
    </row>
    <row r="11622" spans="1:7" x14ac:dyDescent="0.35">
      <c r="A11622" s="4" t="s">
        <v>203</v>
      </c>
      <c r="B11622" s="4" t="s">
        <v>373</v>
      </c>
      <c r="C11622" s="4" t="s">
        <v>247</v>
      </c>
      <c r="D11622" s="4" t="s">
        <v>368</v>
      </c>
      <c r="E11622">
        <v>2021</v>
      </c>
      <c r="F11622">
        <v>5.1643358859296171</v>
      </c>
      <c r="G11622" t="s">
        <v>641</v>
      </c>
    </row>
    <row r="11623" spans="1:7" x14ac:dyDescent="0.35">
      <c r="A11623" s="4" t="s">
        <v>203</v>
      </c>
      <c r="B11623" s="4" t="s">
        <v>373</v>
      </c>
      <c r="C11623" s="4" t="s">
        <v>247</v>
      </c>
      <c r="D11623" s="4" t="s">
        <v>368</v>
      </c>
      <c r="E11623">
        <v>2022</v>
      </c>
      <c r="F11623">
        <v>15.780650993593156</v>
      </c>
      <c r="G11623" t="s">
        <v>641</v>
      </c>
    </row>
    <row r="11624" spans="1:7" x14ac:dyDescent="0.35">
      <c r="A11624" s="4" t="s">
        <v>203</v>
      </c>
      <c r="B11624" s="4" t="s">
        <v>373</v>
      </c>
      <c r="C11624" s="4" t="s">
        <v>247</v>
      </c>
      <c r="D11624" s="4" t="s">
        <v>368</v>
      </c>
      <c r="E11624">
        <v>2023</v>
      </c>
      <c r="F11624">
        <v>23.746058552436679</v>
      </c>
      <c r="G11624" t="s">
        <v>641</v>
      </c>
    </row>
    <row r="11625" spans="1:7" x14ac:dyDescent="0.35">
      <c r="A11625" s="4" t="s">
        <v>203</v>
      </c>
      <c r="B11625" s="4" t="s">
        <v>373</v>
      </c>
      <c r="C11625" s="4" t="s">
        <v>247</v>
      </c>
      <c r="D11625" s="4" t="s">
        <v>368</v>
      </c>
      <c r="E11625">
        <v>2024</v>
      </c>
      <c r="F11625">
        <v>17.700348263534949</v>
      </c>
      <c r="G11625" t="s">
        <v>641</v>
      </c>
    </row>
    <row r="11626" spans="1:7" x14ac:dyDescent="0.35">
      <c r="A11626" s="4" t="s">
        <v>203</v>
      </c>
      <c r="B11626" s="4" t="s">
        <v>373</v>
      </c>
      <c r="C11626" s="4" t="s">
        <v>302</v>
      </c>
      <c r="D11626" s="4" t="s">
        <v>282</v>
      </c>
      <c r="E11626">
        <v>2000</v>
      </c>
      <c r="F11626">
        <v>34.170810213524298</v>
      </c>
      <c r="G11626" t="s">
        <v>641</v>
      </c>
    </row>
    <row r="11627" spans="1:7" x14ac:dyDescent="0.35">
      <c r="A11627" s="4" t="s">
        <v>203</v>
      </c>
      <c r="B11627" s="4" t="s">
        <v>373</v>
      </c>
      <c r="C11627" s="4" t="s">
        <v>302</v>
      </c>
      <c r="D11627" s="4" t="s">
        <v>282</v>
      </c>
      <c r="E11627">
        <v>2001</v>
      </c>
      <c r="F11627">
        <v>26.659480371370975</v>
      </c>
      <c r="G11627" t="s">
        <v>641</v>
      </c>
    </row>
    <row r="11628" spans="1:7" x14ac:dyDescent="0.35">
      <c r="A11628" s="4" t="s">
        <v>203</v>
      </c>
      <c r="B11628" s="4" t="s">
        <v>373</v>
      </c>
      <c r="C11628" s="4" t="s">
        <v>302</v>
      </c>
      <c r="D11628" s="4" t="s">
        <v>282</v>
      </c>
      <c r="E11628">
        <v>2002</v>
      </c>
      <c r="F11628">
        <v>24.379689138062449</v>
      </c>
      <c r="G11628" t="s">
        <v>641</v>
      </c>
    </row>
    <row r="11629" spans="1:7" x14ac:dyDescent="0.35">
      <c r="A11629" s="4" t="s">
        <v>203</v>
      </c>
      <c r="B11629" s="4" t="s">
        <v>373</v>
      </c>
      <c r="C11629" s="4" t="s">
        <v>302</v>
      </c>
      <c r="D11629" s="4" t="s">
        <v>282</v>
      </c>
      <c r="E11629">
        <v>2003</v>
      </c>
      <c r="F11629">
        <v>22.338028694370497</v>
      </c>
      <c r="G11629" t="s">
        <v>641</v>
      </c>
    </row>
    <row r="11630" spans="1:7" x14ac:dyDescent="0.35">
      <c r="A11630" s="4" t="s">
        <v>203</v>
      </c>
      <c r="B11630" s="4" t="s">
        <v>373</v>
      </c>
      <c r="C11630" s="4" t="s">
        <v>302</v>
      </c>
      <c r="D11630" s="4" t="s">
        <v>282</v>
      </c>
      <c r="E11630">
        <v>2004</v>
      </c>
      <c r="F11630">
        <v>21.942552498848009</v>
      </c>
      <c r="G11630" t="s">
        <v>641</v>
      </c>
    </row>
    <row r="11631" spans="1:7" x14ac:dyDescent="0.35">
      <c r="A11631" s="4" t="s">
        <v>203</v>
      </c>
      <c r="B11631" s="4" t="s">
        <v>373</v>
      </c>
      <c r="C11631" s="4" t="s">
        <v>302</v>
      </c>
      <c r="D11631" s="4" t="s">
        <v>282</v>
      </c>
      <c r="E11631">
        <v>2005</v>
      </c>
      <c r="F11631">
        <v>14.816473549919978</v>
      </c>
      <c r="G11631" t="s">
        <v>641</v>
      </c>
    </row>
    <row r="11632" spans="1:7" x14ac:dyDescent="0.35">
      <c r="A11632" s="4" t="s">
        <v>203</v>
      </c>
      <c r="B11632" s="4" t="s">
        <v>373</v>
      </c>
      <c r="C11632" s="4" t="s">
        <v>302</v>
      </c>
      <c r="D11632" s="4" t="s">
        <v>282</v>
      </c>
      <c r="E11632">
        <v>2006</v>
      </c>
      <c r="F11632">
        <v>18.327663097079345</v>
      </c>
      <c r="G11632" t="s">
        <v>641</v>
      </c>
    </row>
    <row r="11633" spans="1:7" x14ac:dyDescent="0.35">
      <c r="A11633" s="4" t="s">
        <v>203</v>
      </c>
      <c r="B11633" s="4" t="s">
        <v>373</v>
      </c>
      <c r="C11633" s="4" t="s">
        <v>302</v>
      </c>
      <c r="D11633" s="4" t="s">
        <v>282</v>
      </c>
      <c r="E11633">
        <v>2007</v>
      </c>
      <c r="F11633">
        <v>17.009506294535935</v>
      </c>
      <c r="G11633" t="s">
        <v>641</v>
      </c>
    </row>
    <row r="11634" spans="1:7" x14ac:dyDescent="0.35">
      <c r="A11634" s="4" t="s">
        <v>203</v>
      </c>
      <c r="B11634" s="4" t="s">
        <v>373</v>
      </c>
      <c r="C11634" s="4" t="s">
        <v>302</v>
      </c>
      <c r="D11634" s="4" t="s">
        <v>282</v>
      </c>
      <c r="E11634">
        <v>2008</v>
      </c>
      <c r="F11634">
        <v>16.549582034075421</v>
      </c>
      <c r="G11634" t="s">
        <v>641</v>
      </c>
    </row>
    <row r="11635" spans="1:7" x14ac:dyDescent="0.35">
      <c r="A11635" s="4" t="s">
        <v>203</v>
      </c>
      <c r="B11635" s="4" t="s">
        <v>373</v>
      </c>
      <c r="C11635" s="4" t="s">
        <v>302</v>
      </c>
      <c r="D11635" s="4" t="s">
        <v>282</v>
      </c>
      <c r="E11635">
        <v>2017</v>
      </c>
      <c r="F11635">
        <v>44.122509492433373</v>
      </c>
      <c r="G11635" t="s">
        <v>641</v>
      </c>
    </row>
    <row r="11636" spans="1:7" x14ac:dyDescent="0.35">
      <c r="A11636" s="4" t="s">
        <v>203</v>
      </c>
      <c r="B11636" s="4" t="s">
        <v>373</v>
      </c>
      <c r="C11636" s="4" t="s">
        <v>302</v>
      </c>
      <c r="D11636" s="4" t="s">
        <v>282</v>
      </c>
      <c r="E11636">
        <v>2018</v>
      </c>
      <c r="F11636">
        <v>38.172705717554187</v>
      </c>
      <c r="G11636" t="s">
        <v>641</v>
      </c>
    </row>
    <row r="11637" spans="1:7" x14ac:dyDescent="0.35">
      <c r="A11637" s="4" t="s">
        <v>203</v>
      </c>
      <c r="B11637" s="4" t="s">
        <v>373</v>
      </c>
      <c r="C11637" s="4" t="s">
        <v>302</v>
      </c>
      <c r="D11637" s="4" t="s">
        <v>282</v>
      </c>
      <c r="E11637">
        <v>2019</v>
      </c>
      <c r="F11637">
        <v>29.706965050734169</v>
      </c>
      <c r="G11637" t="s">
        <v>641</v>
      </c>
    </row>
    <row r="11638" spans="1:7" x14ac:dyDescent="0.35">
      <c r="A11638" s="4" t="s">
        <v>203</v>
      </c>
      <c r="B11638" s="4" t="s">
        <v>373</v>
      </c>
      <c r="C11638" s="4" t="s">
        <v>302</v>
      </c>
      <c r="D11638" s="4" t="s">
        <v>282</v>
      </c>
      <c r="E11638">
        <v>2020</v>
      </c>
      <c r="F11638">
        <v>16.717581722734767</v>
      </c>
      <c r="G11638" t="s">
        <v>641</v>
      </c>
    </row>
    <row r="11639" spans="1:7" x14ac:dyDescent="0.35">
      <c r="A11639" s="4" t="s">
        <v>203</v>
      </c>
      <c r="B11639" s="4" t="s">
        <v>373</v>
      </c>
      <c r="C11639" s="4" t="s">
        <v>302</v>
      </c>
      <c r="D11639" s="4" t="s">
        <v>282</v>
      </c>
      <c r="E11639">
        <v>2021</v>
      </c>
      <c r="F11639">
        <v>19.757340531753506</v>
      </c>
      <c r="G11639" t="s">
        <v>641</v>
      </c>
    </row>
    <row r="11640" spans="1:7" x14ac:dyDescent="0.35">
      <c r="A11640" s="4" t="s">
        <v>203</v>
      </c>
      <c r="B11640" s="4" t="s">
        <v>373</v>
      </c>
      <c r="C11640" s="4" t="s">
        <v>302</v>
      </c>
      <c r="D11640" s="4" t="s">
        <v>282</v>
      </c>
      <c r="E11640">
        <v>2022</v>
      </c>
      <c r="F11640">
        <v>43.064732669947794</v>
      </c>
      <c r="G11640" t="s">
        <v>641</v>
      </c>
    </row>
    <row r="11641" spans="1:7" x14ac:dyDescent="0.35">
      <c r="A11641" s="4" t="s">
        <v>203</v>
      </c>
      <c r="B11641" s="4" t="s">
        <v>373</v>
      </c>
      <c r="C11641" s="4" t="s">
        <v>302</v>
      </c>
      <c r="D11641" s="4" t="s">
        <v>282</v>
      </c>
      <c r="E11641">
        <v>2023</v>
      </c>
      <c r="F11641">
        <v>22.151281908185013</v>
      </c>
      <c r="G11641" t="s">
        <v>641</v>
      </c>
    </row>
    <row r="11642" spans="1:7" x14ac:dyDescent="0.35">
      <c r="A11642" s="4" t="s">
        <v>203</v>
      </c>
      <c r="B11642" s="4" t="s">
        <v>373</v>
      </c>
      <c r="C11642" s="4" t="s">
        <v>302</v>
      </c>
      <c r="D11642" s="4" t="s">
        <v>282</v>
      </c>
      <c r="E11642">
        <v>2024</v>
      </c>
      <c r="F11642">
        <v>20.832027966099716</v>
      </c>
      <c r="G11642" t="s">
        <v>641</v>
      </c>
    </row>
    <row r="11643" spans="1:7" x14ac:dyDescent="0.35">
      <c r="A11643" s="4" t="s">
        <v>396</v>
      </c>
      <c r="B11643" s="4" t="s">
        <v>199</v>
      </c>
      <c r="C11643" s="4" t="s">
        <v>303</v>
      </c>
      <c r="D11643" s="4" t="s">
        <v>253</v>
      </c>
      <c r="E11643">
        <v>2000</v>
      </c>
      <c r="F11643">
        <v>44.336981008356773</v>
      </c>
      <c r="G11643" t="s">
        <v>641</v>
      </c>
    </row>
    <row r="11644" spans="1:7" x14ac:dyDescent="0.35">
      <c r="A11644" s="4" t="s">
        <v>396</v>
      </c>
      <c r="B11644" s="4" t="s">
        <v>199</v>
      </c>
      <c r="C11644" s="4" t="s">
        <v>303</v>
      </c>
      <c r="D11644" s="4" t="s">
        <v>253</v>
      </c>
      <c r="E11644">
        <v>2001</v>
      </c>
      <c r="F11644">
        <v>47.953168355258967</v>
      </c>
      <c r="G11644" t="s">
        <v>641</v>
      </c>
    </row>
    <row r="11645" spans="1:7" x14ac:dyDescent="0.35">
      <c r="A11645" s="4" t="s">
        <v>396</v>
      </c>
      <c r="B11645" s="4" t="s">
        <v>199</v>
      </c>
      <c r="C11645" s="4" t="s">
        <v>303</v>
      </c>
      <c r="D11645" s="4" t="s">
        <v>253</v>
      </c>
      <c r="E11645">
        <v>2002</v>
      </c>
      <c r="F11645">
        <v>53.648107653490328</v>
      </c>
      <c r="G11645" t="s">
        <v>641</v>
      </c>
    </row>
    <row r="11646" spans="1:7" x14ac:dyDescent="0.35">
      <c r="A11646" s="4" t="s">
        <v>396</v>
      </c>
      <c r="B11646" s="4" t="s">
        <v>199</v>
      </c>
      <c r="C11646" s="4" t="s">
        <v>303</v>
      </c>
      <c r="D11646" s="4" t="s">
        <v>253</v>
      </c>
      <c r="E11646">
        <v>2003</v>
      </c>
      <c r="F11646">
        <v>51.137356091039067</v>
      </c>
      <c r="G11646" t="s">
        <v>641</v>
      </c>
    </row>
    <row r="11647" spans="1:7" x14ac:dyDescent="0.35">
      <c r="A11647" s="4" t="s">
        <v>396</v>
      </c>
      <c r="B11647" s="4" t="s">
        <v>199</v>
      </c>
      <c r="C11647" s="4" t="s">
        <v>303</v>
      </c>
      <c r="D11647" s="4" t="s">
        <v>253</v>
      </c>
      <c r="E11647">
        <v>2004</v>
      </c>
      <c r="F11647">
        <v>50.010170537873996</v>
      </c>
      <c r="G11647" t="s">
        <v>641</v>
      </c>
    </row>
    <row r="11648" spans="1:7" x14ac:dyDescent="0.35">
      <c r="A11648" s="4" t="s">
        <v>396</v>
      </c>
      <c r="B11648" s="4" t="s">
        <v>199</v>
      </c>
      <c r="C11648" s="4" t="s">
        <v>303</v>
      </c>
      <c r="D11648" s="4" t="s">
        <v>253</v>
      </c>
      <c r="E11648">
        <v>2005</v>
      </c>
      <c r="F11648">
        <v>44.646070471273696</v>
      </c>
      <c r="G11648" t="s">
        <v>641</v>
      </c>
    </row>
    <row r="11649" spans="1:7" x14ac:dyDescent="0.35">
      <c r="A11649" s="4" t="s">
        <v>396</v>
      </c>
      <c r="B11649" s="4" t="s">
        <v>199</v>
      </c>
      <c r="C11649" s="4" t="s">
        <v>303</v>
      </c>
      <c r="D11649" s="4" t="s">
        <v>253</v>
      </c>
      <c r="E11649">
        <v>2006</v>
      </c>
      <c r="F11649">
        <v>46.874768241526162</v>
      </c>
      <c r="G11649" t="s">
        <v>641</v>
      </c>
    </row>
    <row r="11650" spans="1:7" x14ac:dyDescent="0.35">
      <c r="A11650" s="4" t="s">
        <v>396</v>
      </c>
      <c r="B11650" s="4" t="s">
        <v>199</v>
      </c>
      <c r="C11650" s="4" t="s">
        <v>303</v>
      </c>
      <c r="D11650" s="4" t="s">
        <v>253</v>
      </c>
      <c r="E11650">
        <v>2007</v>
      </c>
      <c r="F11650">
        <v>50.993159792587626</v>
      </c>
      <c r="G11650" t="s">
        <v>641</v>
      </c>
    </row>
    <row r="11651" spans="1:7" x14ac:dyDescent="0.35">
      <c r="A11651" s="4" t="s">
        <v>396</v>
      </c>
      <c r="B11651" s="4" t="s">
        <v>199</v>
      </c>
      <c r="C11651" s="4" t="s">
        <v>303</v>
      </c>
      <c r="D11651" s="4" t="s">
        <v>253</v>
      </c>
      <c r="E11651">
        <v>2008</v>
      </c>
      <c r="F11651">
        <v>48.103704319328891</v>
      </c>
      <c r="G11651" t="s">
        <v>641</v>
      </c>
    </row>
    <row r="11652" spans="1:7" x14ac:dyDescent="0.35">
      <c r="A11652" s="4" t="s">
        <v>396</v>
      </c>
      <c r="B11652" s="4" t="s">
        <v>199</v>
      </c>
      <c r="C11652" s="4" t="s">
        <v>303</v>
      </c>
      <c r="D11652" s="4" t="s">
        <v>253</v>
      </c>
      <c r="E11652">
        <v>2017</v>
      </c>
      <c r="F11652">
        <v>65.120221951218966</v>
      </c>
      <c r="G11652" t="s">
        <v>641</v>
      </c>
    </row>
    <row r="11653" spans="1:7" x14ac:dyDescent="0.35">
      <c r="A11653" s="4" t="s">
        <v>396</v>
      </c>
      <c r="B11653" s="4" t="s">
        <v>199</v>
      </c>
      <c r="C11653" s="4" t="s">
        <v>202</v>
      </c>
      <c r="D11653" s="4" t="s">
        <v>494</v>
      </c>
      <c r="E11653">
        <v>2000</v>
      </c>
      <c r="F11653">
        <v>100</v>
      </c>
      <c r="G11653" t="s">
        <v>641</v>
      </c>
    </row>
    <row r="11654" spans="1:7" x14ac:dyDescent="0.35">
      <c r="A11654" s="4" t="s">
        <v>396</v>
      </c>
      <c r="B11654" s="4" t="s">
        <v>199</v>
      </c>
      <c r="C11654" s="4" t="s">
        <v>202</v>
      </c>
      <c r="D11654" s="4" t="s">
        <v>494</v>
      </c>
      <c r="E11654">
        <v>2001</v>
      </c>
      <c r="F11654">
        <v>100</v>
      </c>
      <c r="G11654" t="s">
        <v>641</v>
      </c>
    </row>
    <row r="11655" spans="1:7" x14ac:dyDescent="0.35">
      <c r="A11655" s="4" t="s">
        <v>396</v>
      </c>
      <c r="B11655" s="4" t="s">
        <v>199</v>
      </c>
      <c r="C11655" s="4" t="s">
        <v>202</v>
      </c>
      <c r="D11655" s="4" t="s">
        <v>494</v>
      </c>
      <c r="E11655">
        <v>2002</v>
      </c>
      <c r="F11655">
        <v>100</v>
      </c>
      <c r="G11655" t="s">
        <v>641</v>
      </c>
    </row>
    <row r="11656" spans="1:7" x14ac:dyDescent="0.35">
      <c r="A11656" s="4" t="s">
        <v>396</v>
      </c>
      <c r="B11656" s="4" t="s">
        <v>199</v>
      </c>
      <c r="C11656" s="4" t="s">
        <v>202</v>
      </c>
      <c r="D11656" s="4" t="s">
        <v>494</v>
      </c>
      <c r="E11656">
        <v>2003</v>
      </c>
      <c r="F11656">
        <v>100</v>
      </c>
      <c r="G11656" t="s">
        <v>641</v>
      </c>
    </row>
    <row r="11657" spans="1:7" x14ac:dyDescent="0.35">
      <c r="A11657" s="4" t="s">
        <v>396</v>
      </c>
      <c r="B11657" s="4" t="s">
        <v>199</v>
      </c>
      <c r="C11657" s="4" t="s">
        <v>202</v>
      </c>
      <c r="D11657" s="4" t="s">
        <v>494</v>
      </c>
      <c r="E11657">
        <v>2004</v>
      </c>
      <c r="F11657">
        <v>100</v>
      </c>
      <c r="G11657" t="s">
        <v>641</v>
      </c>
    </row>
    <row r="11658" spans="1:7" x14ac:dyDescent="0.35">
      <c r="A11658" s="4" t="s">
        <v>396</v>
      </c>
      <c r="B11658" s="4" t="s">
        <v>199</v>
      </c>
      <c r="C11658" s="4" t="s">
        <v>202</v>
      </c>
      <c r="D11658" s="4" t="s">
        <v>494</v>
      </c>
      <c r="E11658">
        <v>2005</v>
      </c>
      <c r="F11658">
        <v>100</v>
      </c>
      <c r="G11658" t="s">
        <v>641</v>
      </c>
    </row>
    <row r="11659" spans="1:7" x14ac:dyDescent="0.35">
      <c r="A11659" s="4" t="s">
        <v>396</v>
      </c>
      <c r="B11659" s="4" t="s">
        <v>199</v>
      </c>
      <c r="C11659" s="4" t="s">
        <v>202</v>
      </c>
      <c r="D11659" s="4" t="s">
        <v>494</v>
      </c>
      <c r="E11659">
        <v>2006</v>
      </c>
      <c r="F11659">
        <v>100</v>
      </c>
      <c r="G11659" t="s">
        <v>641</v>
      </c>
    </row>
    <row r="11660" spans="1:7" x14ac:dyDescent="0.35">
      <c r="A11660" s="4" t="s">
        <v>396</v>
      </c>
      <c r="B11660" s="4" t="s">
        <v>199</v>
      </c>
      <c r="C11660" s="4" t="s">
        <v>202</v>
      </c>
      <c r="D11660" s="4" t="s">
        <v>494</v>
      </c>
      <c r="E11660">
        <v>2007</v>
      </c>
      <c r="F11660">
        <v>100</v>
      </c>
      <c r="G11660" t="s">
        <v>641</v>
      </c>
    </row>
    <row r="11661" spans="1:7" x14ac:dyDescent="0.35">
      <c r="A11661" s="4" t="s">
        <v>396</v>
      </c>
      <c r="B11661" s="4" t="s">
        <v>199</v>
      </c>
      <c r="C11661" s="4" t="s">
        <v>202</v>
      </c>
      <c r="D11661" s="4" t="s">
        <v>494</v>
      </c>
      <c r="E11661">
        <v>2008</v>
      </c>
      <c r="F11661">
        <v>100</v>
      </c>
      <c r="G11661" t="s">
        <v>641</v>
      </c>
    </row>
    <row r="11662" spans="1:7" x14ac:dyDescent="0.35">
      <c r="A11662" s="4" t="s">
        <v>396</v>
      </c>
      <c r="B11662" s="4" t="s">
        <v>199</v>
      </c>
      <c r="C11662" s="4" t="s">
        <v>202</v>
      </c>
      <c r="D11662" s="4" t="s">
        <v>494</v>
      </c>
      <c r="E11662">
        <v>2017</v>
      </c>
      <c r="F11662">
        <v>100</v>
      </c>
      <c r="G11662" t="s">
        <v>641</v>
      </c>
    </row>
    <row r="11663" spans="1:7" x14ac:dyDescent="0.35">
      <c r="A11663" s="4" t="s">
        <v>396</v>
      </c>
      <c r="B11663" s="4" t="s">
        <v>199</v>
      </c>
      <c r="C11663" s="4" t="s">
        <v>202</v>
      </c>
      <c r="D11663" s="4" t="s">
        <v>494</v>
      </c>
      <c r="E11663">
        <v>2018</v>
      </c>
      <c r="F11663">
        <v>100</v>
      </c>
      <c r="G11663" t="s">
        <v>641</v>
      </c>
    </row>
    <row r="11664" spans="1:7" x14ac:dyDescent="0.35">
      <c r="A11664" s="4" t="s">
        <v>396</v>
      </c>
      <c r="B11664" s="4" t="s">
        <v>199</v>
      </c>
      <c r="C11664" s="4" t="s">
        <v>202</v>
      </c>
      <c r="D11664" s="4" t="s">
        <v>494</v>
      </c>
      <c r="E11664">
        <v>2019</v>
      </c>
      <c r="F11664">
        <v>100</v>
      </c>
      <c r="G11664" t="s">
        <v>641</v>
      </c>
    </row>
    <row r="11665" spans="1:7" x14ac:dyDescent="0.35">
      <c r="A11665" s="4" t="s">
        <v>396</v>
      </c>
      <c r="B11665" s="4" t="s">
        <v>199</v>
      </c>
      <c r="C11665" s="4" t="s">
        <v>202</v>
      </c>
      <c r="D11665" s="4" t="s">
        <v>494</v>
      </c>
      <c r="E11665">
        <v>2020</v>
      </c>
      <c r="F11665">
        <v>100</v>
      </c>
      <c r="G11665" t="s">
        <v>641</v>
      </c>
    </row>
    <row r="11666" spans="1:7" x14ac:dyDescent="0.35">
      <c r="A11666" s="4" t="s">
        <v>396</v>
      </c>
      <c r="B11666" s="4" t="s">
        <v>199</v>
      </c>
      <c r="C11666" s="4" t="s">
        <v>202</v>
      </c>
      <c r="D11666" s="4" t="s">
        <v>494</v>
      </c>
      <c r="E11666">
        <v>2021</v>
      </c>
      <c r="F11666">
        <v>100</v>
      </c>
      <c r="G11666" t="s">
        <v>641</v>
      </c>
    </row>
    <row r="11667" spans="1:7" x14ac:dyDescent="0.35">
      <c r="A11667" s="4" t="s">
        <v>396</v>
      </c>
      <c r="B11667" s="4" t="s">
        <v>199</v>
      </c>
      <c r="C11667" s="4" t="s">
        <v>202</v>
      </c>
      <c r="D11667" s="4" t="s">
        <v>494</v>
      </c>
      <c r="E11667">
        <v>2022</v>
      </c>
      <c r="F11667">
        <v>100</v>
      </c>
      <c r="G11667" t="s">
        <v>641</v>
      </c>
    </row>
    <row r="11668" spans="1:7" x14ac:dyDescent="0.35">
      <c r="A11668" s="4" t="s">
        <v>396</v>
      </c>
      <c r="B11668" s="4" t="s">
        <v>199</v>
      </c>
      <c r="C11668" s="4" t="s">
        <v>202</v>
      </c>
      <c r="D11668" s="4" t="s">
        <v>494</v>
      </c>
      <c r="E11668">
        <v>2023</v>
      </c>
      <c r="F11668">
        <v>100</v>
      </c>
      <c r="G11668" t="s">
        <v>641</v>
      </c>
    </row>
    <row r="11669" spans="1:7" x14ac:dyDescent="0.35">
      <c r="A11669" s="4" t="s">
        <v>396</v>
      </c>
      <c r="B11669" s="4" t="s">
        <v>199</v>
      </c>
      <c r="C11669" s="4" t="s">
        <v>418</v>
      </c>
      <c r="D11669" s="4" t="s">
        <v>232</v>
      </c>
      <c r="E11669">
        <v>2000</v>
      </c>
      <c r="F11669">
        <v>-1.1249983851764509</v>
      </c>
      <c r="G11669" t="s">
        <v>641</v>
      </c>
    </row>
    <row r="11670" spans="1:7" x14ac:dyDescent="0.35">
      <c r="A11670" s="4" t="s">
        <v>396</v>
      </c>
      <c r="B11670" s="4" t="s">
        <v>199</v>
      </c>
      <c r="C11670" s="4" t="s">
        <v>418</v>
      </c>
      <c r="D11670" s="4" t="s">
        <v>232</v>
      </c>
      <c r="E11670">
        <v>2001</v>
      </c>
      <c r="F11670">
        <v>-1.1209480489679129</v>
      </c>
      <c r="G11670" t="s">
        <v>641</v>
      </c>
    </row>
    <row r="11671" spans="1:7" x14ac:dyDescent="0.35">
      <c r="A11671" s="4" t="s">
        <v>396</v>
      </c>
      <c r="B11671" s="4" t="s">
        <v>199</v>
      </c>
      <c r="C11671" s="4" t="s">
        <v>418</v>
      </c>
      <c r="D11671" s="4" t="s">
        <v>232</v>
      </c>
      <c r="E11671">
        <v>2002</v>
      </c>
      <c r="F11671">
        <v>0.24718649233968551</v>
      </c>
      <c r="G11671" t="s">
        <v>641</v>
      </c>
    </row>
    <row r="11672" spans="1:7" x14ac:dyDescent="0.35">
      <c r="A11672" s="4" t="s">
        <v>396</v>
      </c>
      <c r="B11672" s="4" t="s">
        <v>199</v>
      </c>
      <c r="C11672" s="4" t="s">
        <v>418</v>
      </c>
      <c r="D11672" s="4" t="s">
        <v>232</v>
      </c>
      <c r="E11672">
        <v>2003</v>
      </c>
      <c r="F11672">
        <v>0.61219535817296633</v>
      </c>
      <c r="G11672" t="s">
        <v>641</v>
      </c>
    </row>
    <row r="11673" spans="1:7" x14ac:dyDescent="0.35">
      <c r="A11673" s="4" t="s">
        <v>396</v>
      </c>
      <c r="B11673" s="4" t="s">
        <v>199</v>
      </c>
      <c r="C11673" s="4" t="s">
        <v>418</v>
      </c>
      <c r="D11673" s="4" t="s">
        <v>232</v>
      </c>
      <c r="E11673">
        <v>2004</v>
      </c>
      <c r="F11673">
        <v>0.51550789776729955</v>
      </c>
      <c r="G11673" t="s">
        <v>641</v>
      </c>
    </row>
    <row r="11674" spans="1:7" x14ac:dyDescent="0.35">
      <c r="A11674" s="4" t="s">
        <v>396</v>
      </c>
      <c r="B11674" s="4" t="s">
        <v>199</v>
      </c>
      <c r="C11674" s="4" t="s">
        <v>418</v>
      </c>
      <c r="D11674" s="4" t="s">
        <v>232</v>
      </c>
      <c r="E11674">
        <v>2005</v>
      </c>
      <c r="F11674">
        <v>0.47923167163095509</v>
      </c>
      <c r="G11674" t="s">
        <v>641</v>
      </c>
    </row>
    <row r="11675" spans="1:7" x14ac:dyDescent="0.35">
      <c r="A11675" s="4" t="s">
        <v>396</v>
      </c>
      <c r="B11675" s="4" t="s">
        <v>199</v>
      </c>
      <c r="C11675" s="4" t="s">
        <v>418</v>
      </c>
      <c r="D11675" s="4" t="s">
        <v>232</v>
      </c>
      <c r="E11675">
        <v>2006</v>
      </c>
      <c r="F11675">
        <v>2.209023140696472</v>
      </c>
      <c r="G11675" t="s">
        <v>641</v>
      </c>
    </row>
    <row r="11676" spans="1:7" x14ac:dyDescent="0.35">
      <c r="A11676" s="4" t="s">
        <v>396</v>
      </c>
      <c r="B11676" s="4" t="s">
        <v>199</v>
      </c>
      <c r="C11676" s="4" t="s">
        <v>418</v>
      </c>
      <c r="D11676" s="4" t="s">
        <v>232</v>
      </c>
      <c r="E11676">
        <v>2007</v>
      </c>
      <c r="F11676">
        <v>4.1678235843157854</v>
      </c>
      <c r="G11676" t="s">
        <v>641</v>
      </c>
    </row>
    <row r="11677" spans="1:7" x14ac:dyDescent="0.35">
      <c r="A11677" s="4" t="s">
        <v>396</v>
      </c>
      <c r="B11677" s="4" t="s">
        <v>199</v>
      </c>
      <c r="C11677" s="4" t="s">
        <v>418</v>
      </c>
      <c r="D11677" s="4" t="s">
        <v>232</v>
      </c>
      <c r="E11677">
        <v>2008</v>
      </c>
      <c r="F11677">
        <v>9.8702481676026608</v>
      </c>
      <c r="G11677" t="s">
        <v>641</v>
      </c>
    </row>
    <row r="11678" spans="1:7" x14ac:dyDescent="0.35">
      <c r="A11678" s="4" t="s">
        <v>396</v>
      </c>
      <c r="B11678" s="4" t="s">
        <v>199</v>
      </c>
      <c r="C11678" s="4" t="s">
        <v>418</v>
      </c>
      <c r="D11678" s="4" t="s">
        <v>232</v>
      </c>
      <c r="E11678">
        <v>2017</v>
      </c>
      <c r="F11678">
        <v>-0.83484573502716242</v>
      </c>
      <c r="G11678" t="s">
        <v>641</v>
      </c>
    </row>
    <row r="11679" spans="1:7" x14ac:dyDescent="0.35">
      <c r="A11679" s="4" t="s">
        <v>396</v>
      </c>
      <c r="B11679" s="4" t="s">
        <v>199</v>
      </c>
      <c r="C11679" s="4" t="s">
        <v>418</v>
      </c>
      <c r="D11679" s="4" t="s">
        <v>232</v>
      </c>
      <c r="E11679">
        <v>2018</v>
      </c>
      <c r="F11679">
        <v>2.4659430899484311</v>
      </c>
      <c r="G11679" t="s">
        <v>641</v>
      </c>
    </row>
    <row r="11680" spans="1:7" x14ac:dyDescent="0.35">
      <c r="A11680" s="4" t="s">
        <v>396</v>
      </c>
      <c r="B11680" s="4" t="s">
        <v>199</v>
      </c>
      <c r="C11680" s="4" t="s">
        <v>418</v>
      </c>
      <c r="D11680" s="4" t="s">
        <v>232</v>
      </c>
      <c r="E11680">
        <v>2019</v>
      </c>
      <c r="F11680">
        <v>-1.192986445333281</v>
      </c>
      <c r="G11680" t="s">
        <v>641</v>
      </c>
    </row>
    <row r="11681" spans="1:7" x14ac:dyDescent="0.35">
      <c r="A11681" s="4" t="s">
        <v>396</v>
      </c>
      <c r="B11681" s="4" t="s">
        <v>199</v>
      </c>
      <c r="C11681" s="4" t="s">
        <v>418</v>
      </c>
      <c r="D11681" s="4" t="s">
        <v>232</v>
      </c>
      <c r="E11681">
        <v>2020</v>
      </c>
      <c r="F11681">
        <v>3.372349610123027</v>
      </c>
      <c r="G11681" t="s">
        <v>641</v>
      </c>
    </row>
    <row r="11682" spans="1:7" x14ac:dyDescent="0.35">
      <c r="A11682" s="4" t="s">
        <v>396</v>
      </c>
      <c r="B11682" s="4" t="s">
        <v>199</v>
      </c>
      <c r="C11682" s="4" t="s">
        <v>418</v>
      </c>
      <c r="D11682" s="4" t="s">
        <v>232</v>
      </c>
      <c r="E11682">
        <v>2021</v>
      </c>
      <c r="F11682">
        <v>3.0632898894154819</v>
      </c>
      <c r="G11682" t="s">
        <v>641</v>
      </c>
    </row>
    <row r="11683" spans="1:7" x14ac:dyDescent="0.35">
      <c r="A11683" s="4" t="s">
        <v>396</v>
      </c>
      <c r="B11683" s="4" t="s">
        <v>199</v>
      </c>
      <c r="C11683" s="4" t="s">
        <v>418</v>
      </c>
      <c r="D11683" s="4" t="s">
        <v>232</v>
      </c>
      <c r="E11683">
        <v>2022</v>
      </c>
      <c r="F11683">
        <v>2.4740737192537172</v>
      </c>
      <c r="G11683" t="s">
        <v>641</v>
      </c>
    </row>
    <row r="11684" spans="1:7" x14ac:dyDescent="0.35">
      <c r="A11684" s="4" t="s">
        <v>396</v>
      </c>
      <c r="B11684" s="4" t="s">
        <v>199</v>
      </c>
      <c r="C11684" s="4" t="s">
        <v>418</v>
      </c>
      <c r="D11684" s="4" t="s">
        <v>232</v>
      </c>
      <c r="E11684">
        <v>2023</v>
      </c>
      <c r="F11684">
        <v>2.3270851836270632</v>
      </c>
      <c r="G11684" t="s">
        <v>641</v>
      </c>
    </row>
    <row r="11685" spans="1:7" x14ac:dyDescent="0.35">
      <c r="A11685" s="4" t="s">
        <v>396</v>
      </c>
      <c r="B11685" s="4" t="s">
        <v>199</v>
      </c>
      <c r="C11685" s="4" t="s">
        <v>418</v>
      </c>
      <c r="D11685" s="4" t="s">
        <v>232</v>
      </c>
      <c r="E11685">
        <v>2024</v>
      </c>
      <c r="F11685">
        <v>1.687921123758088</v>
      </c>
      <c r="G11685" t="s">
        <v>641</v>
      </c>
    </row>
    <row r="11686" spans="1:7" x14ac:dyDescent="0.35">
      <c r="A11686" s="4" t="s">
        <v>396</v>
      </c>
      <c r="B11686" s="4" t="s">
        <v>199</v>
      </c>
      <c r="C11686" s="4" t="s">
        <v>247</v>
      </c>
      <c r="D11686" s="4" t="s">
        <v>368</v>
      </c>
      <c r="E11686">
        <v>2000</v>
      </c>
      <c r="F11686">
        <v>11.909172938978443</v>
      </c>
      <c r="G11686" t="s">
        <v>641</v>
      </c>
    </row>
    <row r="11687" spans="1:7" x14ac:dyDescent="0.35">
      <c r="A11687" s="4" t="s">
        <v>396</v>
      </c>
      <c r="B11687" s="4" t="s">
        <v>199</v>
      </c>
      <c r="C11687" s="4" t="s">
        <v>247</v>
      </c>
      <c r="D11687" s="4" t="s">
        <v>368</v>
      </c>
      <c r="E11687">
        <v>2001</v>
      </c>
      <c r="F11687">
        <v>-3.1710851727672065</v>
      </c>
      <c r="G11687" t="s">
        <v>641</v>
      </c>
    </row>
    <row r="11688" spans="1:7" x14ac:dyDescent="0.35">
      <c r="A11688" s="4" t="s">
        <v>396</v>
      </c>
      <c r="B11688" s="4" t="s">
        <v>199</v>
      </c>
      <c r="C11688" s="4" t="s">
        <v>247</v>
      </c>
      <c r="D11688" s="4" t="s">
        <v>368</v>
      </c>
      <c r="E11688">
        <v>2002</v>
      </c>
      <c r="F11688">
        <v>3.6834096249460373</v>
      </c>
      <c r="G11688" t="s">
        <v>641</v>
      </c>
    </row>
    <row r="11689" spans="1:7" x14ac:dyDescent="0.35">
      <c r="A11689" s="4" t="s">
        <v>396</v>
      </c>
      <c r="B11689" s="4" t="s">
        <v>199</v>
      </c>
      <c r="C11689" s="4" t="s">
        <v>247</v>
      </c>
      <c r="D11689" s="4" t="s">
        <v>368</v>
      </c>
      <c r="E11689">
        <v>2003</v>
      </c>
      <c r="F11689">
        <v>4.6432355503967813</v>
      </c>
      <c r="G11689" t="s">
        <v>641</v>
      </c>
    </row>
    <row r="11690" spans="1:7" x14ac:dyDescent="0.35">
      <c r="A11690" s="4" t="s">
        <v>396</v>
      </c>
      <c r="B11690" s="4" t="s">
        <v>199</v>
      </c>
      <c r="C11690" s="4" t="s">
        <v>247</v>
      </c>
      <c r="D11690" s="4" t="s">
        <v>368</v>
      </c>
      <c r="E11690">
        <v>2004</v>
      </c>
      <c r="F11690">
        <v>10.368807975752503</v>
      </c>
      <c r="G11690" t="s">
        <v>641</v>
      </c>
    </row>
    <row r="11691" spans="1:7" x14ac:dyDescent="0.35">
      <c r="A11691" s="4" t="s">
        <v>396</v>
      </c>
      <c r="B11691" s="4" t="s">
        <v>199</v>
      </c>
      <c r="C11691" s="4" t="s">
        <v>247</v>
      </c>
      <c r="D11691" s="4" t="s">
        <v>368</v>
      </c>
      <c r="E11691">
        <v>2005</v>
      </c>
      <c r="F11691">
        <v>19.728844831048292</v>
      </c>
      <c r="G11691" t="s">
        <v>641</v>
      </c>
    </row>
    <row r="11692" spans="1:7" x14ac:dyDescent="0.35">
      <c r="A11692" s="4" t="s">
        <v>396</v>
      </c>
      <c r="B11692" s="4" t="s">
        <v>199</v>
      </c>
      <c r="C11692" s="4" t="s">
        <v>247</v>
      </c>
      <c r="D11692" s="4" t="s">
        <v>368</v>
      </c>
      <c r="E11692">
        <v>2006</v>
      </c>
      <c r="F11692">
        <v>11.005334090961753</v>
      </c>
      <c r="G11692" t="s">
        <v>641</v>
      </c>
    </row>
    <row r="11693" spans="1:7" x14ac:dyDescent="0.35">
      <c r="A11693" s="4" t="s">
        <v>396</v>
      </c>
      <c r="B11693" s="4" t="s">
        <v>199</v>
      </c>
      <c r="C11693" s="4" t="s">
        <v>247</v>
      </c>
      <c r="D11693" s="4" t="s">
        <v>368</v>
      </c>
      <c r="E11693">
        <v>2007</v>
      </c>
      <c r="F11693">
        <v>8.0465470583868495</v>
      </c>
      <c r="G11693" t="s">
        <v>641</v>
      </c>
    </row>
    <row r="11694" spans="1:7" x14ac:dyDescent="0.35">
      <c r="A11694" s="4" t="s">
        <v>396</v>
      </c>
      <c r="B11694" s="4" t="s">
        <v>199</v>
      </c>
      <c r="C11694" s="4" t="s">
        <v>247</v>
      </c>
      <c r="D11694" s="4" t="s">
        <v>368</v>
      </c>
      <c r="E11694">
        <v>2008</v>
      </c>
      <c r="F11694">
        <v>17.70288679299945</v>
      </c>
      <c r="G11694" t="s">
        <v>641</v>
      </c>
    </row>
    <row r="11695" spans="1:7" x14ac:dyDescent="0.35">
      <c r="A11695" s="4" t="s">
        <v>396</v>
      </c>
      <c r="B11695" s="4" t="s">
        <v>199</v>
      </c>
      <c r="C11695" s="4" t="s">
        <v>247</v>
      </c>
      <c r="D11695" s="4" t="s">
        <v>368</v>
      </c>
      <c r="E11695">
        <v>2017</v>
      </c>
      <c r="F11695">
        <v>6.2857639248858277</v>
      </c>
      <c r="G11695" t="s">
        <v>641</v>
      </c>
    </row>
    <row r="11696" spans="1:7" x14ac:dyDescent="0.35">
      <c r="A11696" s="4" t="s">
        <v>396</v>
      </c>
      <c r="B11696" s="4" t="s">
        <v>199</v>
      </c>
      <c r="C11696" s="4" t="s">
        <v>247</v>
      </c>
      <c r="D11696" s="4" t="s">
        <v>368</v>
      </c>
      <c r="E11696">
        <v>2018</v>
      </c>
      <c r="F11696">
        <v>15.862588282917471</v>
      </c>
      <c r="G11696" t="s">
        <v>641</v>
      </c>
    </row>
    <row r="11697" spans="1:7" x14ac:dyDescent="0.35">
      <c r="A11697" s="4" t="s">
        <v>396</v>
      </c>
      <c r="B11697" s="4" t="s">
        <v>199</v>
      </c>
      <c r="C11697" s="4" t="s">
        <v>247</v>
      </c>
      <c r="D11697" s="4" t="s">
        <v>368</v>
      </c>
      <c r="E11697">
        <v>2019</v>
      </c>
      <c r="F11697">
        <v>-1.366730706287612</v>
      </c>
      <c r="G11697" t="s">
        <v>641</v>
      </c>
    </row>
    <row r="11698" spans="1:7" x14ac:dyDescent="0.35">
      <c r="A11698" s="4" t="s">
        <v>396</v>
      </c>
      <c r="B11698" s="4" t="s">
        <v>199</v>
      </c>
      <c r="C11698" s="4" t="s">
        <v>247</v>
      </c>
      <c r="D11698" s="4" t="s">
        <v>368</v>
      </c>
      <c r="E11698">
        <v>2020</v>
      </c>
      <c r="F11698">
        <v>-10.188471788076313</v>
      </c>
      <c r="G11698" t="s">
        <v>641</v>
      </c>
    </row>
    <row r="11699" spans="1:7" x14ac:dyDescent="0.35">
      <c r="A11699" s="4" t="s">
        <v>396</v>
      </c>
      <c r="B11699" s="4" t="s">
        <v>199</v>
      </c>
      <c r="C11699" s="4" t="s">
        <v>247</v>
      </c>
      <c r="D11699" s="4" t="s">
        <v>368</v>
      </c>
      <c r="E11699">
        <v>2021</v>
      </c>
      <c r="F11699">
        <v>20.126994525850023</v>
      </c>
      <c r="G11699" t="s">
        <v>641</v>
      </c>
    </row>
    <row r="11700" spans="1:7" x14ac:dyDescent="0.35">
      <c r="A11700" s="4" t="s">
        <v>396</v>
      </c>
      <c r="B11700" s="4" t="s">
        <v>199</v>
      </c>
      <c r="C11700" s="4" t="s">
        <v>247</v>
      </c>
      <c r="D11700" s="4" t="s">
        <v>368</v>
      </c>
      <c r="E11700">
        <v>2022</v>
      </c>
      <c r="F11700">
        <v>12.583206706084667</v>
      </c>
      <c r="G11700" t="s">
        <v>641</v>
      </c>
    </row>
    <row r="11701" spans="1:7" x14ac:dyDescent="0.35">
      <c r="A11701" s="4" t="s">
        <v>396</v>
      </c>
      <c r="B11701" s="4" t="s">
        <v>199</v>
      </c>
      <c r="C11701" s="4" t="s">
        <v>247</v>
      </c>
      <c r="D11701" s="4" t="s">
        <v>368</v>
      </c>
      <c r="E11701">
        <v>2023</v>
      </c>
      <c r="F11701">
        <v>-2.184446262359927</v>
      </c>
      <c r="G11701" t="s">
        <v>641</v>
      </c>
    </row>
    <row r="11702" spans="1:7" x14ac:dyDescent="0.35">
      <c r="A11702" s="4" t="s">
        <v>396</v>
      </c>
      <c r="B11702" s="4" t="s">
        <v>199</v>
      </c>
      <c r="C11702" s="4" t="s">
        <v>247</v>
      </c>
      <c r="D11702" s="4" t="s">
        <v>368</v>
      </c>
      <c r="E11702">
        <v>2024</v>
      </c>
      <c r="F11702">
        <v>-0.2501429991577595</v>
      </c>
      <c r="G11702" t="s">
        <v>641</v>
      </c>
    </row>
    <row r="11703" spans="1:7" x14ac:dyDescent="0.35">
      <c r="A11703" s="4" t="s">
        <v>396</v>
      </c>
      <c r="B11703" s="4" t="s">
        <v>199</v>
      </c>
      <c r="C11703" s="4" t="s">
        <v>302</v>
      </c>
      <c r="D11703" s="4" t="s">
        <v>282</v>
      </c>
      <c r="E11703">
        <v>2000</v>
      </c>
      <c r="F11703">
        <v>15.833545571079002</v>
      </c>
      <c r="G11703" t="s">
        <v>641</v>
      </c>
    </row>
    <row r="11704" spans="1:7" x14ac:dyDescent="0.35">
      <c r="A11704" s="4" t="s">
        <v>396</v>
      </c>
      <c r="B11704" s="4" t="s">
        <v>199</v>
      </c>
      <c r="C11704" s="4" t="s">
        <v>302</v>
      </c>
      <c r="D11704" s="4" t="s">
        <v>282</v>
      </c>
      <c r="E11704">
        <v>2001</v>
      </c>
      <c r="F11704">
        <v>13.190447578332687</v>
      </c>
      <c r="G11704" t="s">
        <v>641</v>
      </c>
    </row>
    <row r="11705" spans="1:7" x14ac:dyDescent="0.35">
      <c r="A11705" s="4" t="s">
        <v>396</v>
      </c>
      <c r="B11705" s="4" t="s">
        <v>199</v>
      </c>
      <c r="C11705" s="4" t="s">
        <v>302</v>
      </c>
      <c r="D11705" s="4" t="s">
        <v>282</v>
      </c>
      <c r="E11705">
        <v>2002</v>
      </c>
      <c r="F11705">
        <v>13.267873567906459</v>
      </c>
      <c r="G11705" t="s">
        <v>641</v>
      </c>
    </row>
    <row r="11706" spans="1:7" x14ac:dyDescent="0.35">
      <c r="A11706" s="4" t="s">
        <v>396</v>
      </c>
      <c r="B11706" s="4" t="s">
        <v>199</v>
      </c>
      <c r="C11706" s="4" t="s">
        <v>302</v>
      </c>
      <c r="D11706" s="4" t="s">
        <v>282</v>
      </c>
      <c r="E11706">
        <v>2003</v>
      </c>
      <c r="F11706">
        <v>12.311983877006554</v>
      </c>
      <c r="G11706" t="s">
        <v>641</v>
      </c>
    </row>
    <row r="11707" spans="1:7" x14ac:dyDescent="0.35">
      <c r="A11707" s="4" t="s">
        <v>396</v>
      </c>
      <c r="B11707" s="4" t="s">
        <v>199</v>
      </c>
      <c r="C11707" s="4" t="s">
        <v>302</v>
      </c>
      <c r="D11707" s="4" t="s">
        <v>282</v>
      </c>
      <c r="E11707">
        <v>2004</v>
      </c>
      <c r="F11707">
        <v>12.192607723725962</v>
      </c>
      <c r="G11707" t="s">
        <v>641</v>
      </c>
    </row>
    <row r="11708" spans="1:7" x14ac:dyDescent="0.35">
      <c r="A11708" s="4" t="s">
        <v>396</v>
      </c>
      <c r="B11708" s="4" t="s">
        <v>199</v>
      </c>
      <c r="C11708" s="4" t="s">
        <v>302</v>
      </c>
      <c r="D11708" s="4" t="s">
        <v>282</v>
      </c>
      <c r="E11708">
        <v>2005</v>
      </c>
      <c r="F11708">
        <v>15.027563552985654</v>
      </c>
      <c r="G11708" t="s">
        <v>641</v>
      </c>
    </row>
    <row r="11709" spans="1:7" x14ac:dyDescent="0.35">
      <c r="A11709" s="4" t="s">
        <v>396</v>
      </c>
      <c r="B11709" s="4" t="s">
        <v>199</v>
      </c>
      <c r="C11709" s="4" t="s">
        <v>302</v>
      </c>
      <c r="D11709" s="4" t="s">
        <v>282</v>
      </c>
      <c r="E11709">
        <v>2006</v>
      </c>
      <c r="F11709">
        <v>17.002109748710321</v>
      </c>
      <c r="G11709" t="s">
        <v>641</v>
      </c>
    </row>
    <row r="11710" spans="1:7" x14ac:dyDescent="0.35">
      <c r="A11710" s="4" t="s">
        <v>396</v>
      </c>
      <c r="B11710" s="4" t="s">
        <v>199</v>
      </c>
      <c r="C11710" s="4" t="s">
        <v>302</v>
      </c>
      <c r="D11710" s="4" t="s">
        <v>282</v>
      </c>
      <c r="E11710">
        <v>2007</v>
      </c>
      <c r="F11710">
        <v>18.791396207626317</v>
      </c>
      <c r="G11710" t="s">
        <v>641</v>
      </c>
    </row>
    <row r="11711" spans="1:7" x14ac:dyDescent="0.35">
      <c r="A11711" s="4" t="s">
        <v>396</v>
      </c>
      <c r="B11711" s="4" t="s">
        <v>199</v>
      </c>
      <c r="C11711" s="4" t="s">
        <v>302</v>
      </c>
      <c r="D11711" s="4" t="s">
        <v>282</v>
      </c>
      <c r="E11711">
        <v>2008</v>
      </c>
      <c r="F11711">
        <v>15.482623233697165</v>
      </c>
      <c r="G11711" t="s">
        <v>641</v>
      </c>
    </row>
    <row r="11712" spans="1:7" x14ac:dyDescent="0.35">
      <c r="A11712" s="4" t="s">
        <v>396</v>
      </c>
      <c r="B11712" s="4" t="s">
        <v>199</v>
      </c>
      <c r="C11712" s="4" t="s">
        <v>302</v>
      </c>
      <c r="D11712" s="4" t="s">
        <v>282</v>
      </c>
      <c r="E11712">
        <v>2017</v>
      </c>
      <c r="F11712">
        <v>13.785285681558479</v>
      </c>
      <c r="G11712" t="s">
        <v>641</v>
      </c>
    </row>
    <row r="11713" spans="1:7" x14ac:dyDescent="0.35">
      <c r="A11713" s="4" t="s">
        <v>396</v>
      </c>
      <c r="B11713" s="4" t="s">
        <v>199</v>
      </c>
      <c r="C11713" s="4" t="s">
        <v>302</v>
      </c>
      <c r="D11713" s="4" t="s">
        <v>282</v>
      </c>
      <c r="E11713">
        <v>2018</v>
      </c>
      <c r="F11713">
        <v>12.444643496682218</v>
      </c>
      <c r="G11713" t="s">
        <v>641</v>
      </c>
    </row>
    <row r="11714" spans="1:7" x14ac:dyDescent="0.35">
      <c r="A11714" s="4" t="s">
        <v>396</v>
      </c>
      <c r="B11714" s="4" t="s">
        <v>199</v>
      </c>
      <c r="C11714" s="4" t="s">
        <v>302</v>
      </c>
      <c r="D11714" s="4" t="s">
        <v>282</v>
      </c>
      <c r="E11714">
        <v>2019</v>
      </c>
      <c r="F11714">
        <v>13.311635548028081</v>
      </c>
      <c r="G11714" t="s">
        <v>641</v>
      </c>
    </row>
    <row r="11715" spans="1:7" x14ac:dyDescent="0.35">
      <c r="A11715" s="4" t="s">
        <v>396</v>
      </c>
      <c r="B11715" s="4" t="s">
        <v>199</v>
      </c>
      <c r="C11715" s="4" t="s">
        <v>302</v>
      </c>
      <c r="D11715" s="4" t="s">
        <v>282</v>
      </c>
      <c r="E11715">
        <v>2020</v>
      </c>
      <c r="F11715">
        <v>10.391738567785895</v>
      </c>
      <c r="G11715" t="s">
        <v>641</v>
      </c>
    </row>
    <row r="11716" spans="1:7" x14ac:dyDescent="0.35">
      <c r="A11716" s="4" t="s">
        <v>396</v>
      </c>
      <c r="B11716" s="4" t="s">
        <v>199</v>
      </c>
      <c r="C11716" s="4" t="s">
        <v>302</v>
      </c>
      <c r="D11716" s="4" t="s">
        <v>282</v>
      </c>
      <c r="E11716">
        <v>2021</v>
      </c>
      <c r="F11716">
        <v>8.7648601546778604</v>
      </c>
      <c r="G11716" t="s">
        <v>641</v>
      </c>
    </row>
    <row r="11717" spans="1:7" x14ac:dyDescent="0.35">
      <c r="A11717" s="4" t="s">
        <v>396</v>
      </c>
      <c r="B11717" s="4" t="s">
        <v>199</v>
      </c>
      <c r="C11717" s="4" t="s">
        <v>302</v>
      </c>
      <c r="D11717" s="4" t="s">
        <v>282</v>
      </c>
      <c r="E11717">
        <v>2022</v>
      </c>
      <c r="F11717">
        <v>10.959862424895334</v>
      </c>
      <c r="G11717" t="s">
        <v>641</v>
      </c>
    </row>
    <row r="11718" spans="1:7" x14ac:dyDescent="0.35">
      <c r="A11718" s="4" t="s">
        <v>396</v>
      </c>
      <c r="B11718" s="4" t="s">
        <v>199</v>
      </c>
      <c r="C11718" s="4" t="s">
        <v>302</v>
      </c>
      <c r="D11718" s="4" t="s">
        <v>282</v>
      </c>
      <c r="E11718">
        <v>2023</v>
      </c>
      <c r="F11718">
        <v>13.933403914658735</v>
      </c>
      <c r="G11718" t="s">
        <v>641</v>
      </c>
    </row>
    <row r="11719" spans="1:7" x14ac:dyDescent="0.35">
      <c r="A11719" s="4" t="s">
        <v>396</v>
      </c>
      <c r="B11719" s="4" t="s">
        <v>199</v>
      </c>
      <c r="C11719" s="4" t="s">
        <v>302</v>
      </c>
      <c r="D11719" s="4" t="s">
        <v>282</v>
      </c>
      <c r="E11719">
        <v>2024</v>
      </c>
      <c r="F11719">
        <v>15.153027595382426</v>
      </c>
      <c r="G11719" t="s">
        <v>641</v>
      </c>
    </row>
    <row r="11720" spans="1:7" x14ac:dyDescent="0.35">
      <c r="A11720" s="4" t="s">
        <v>30</v>
      </c>
      <c r="B11720" s="4" t="s">
        <v>470</v>
      </c>
      <c r="C11720" s="4" t="s">
        <v>303</v>
      </c>
      <c r="D11720" s="4" t="s">
        <v>253</v>
      </c>
      <c r="E11720">
        <v>2000</v>
      </c>
      <c r="F11720">
        <v>18.501678634250123</v>
      </c>
      <c r="G11720" t="s">
        <v>641</v>
      </c>
    </row>
    <row r="11721" spans="1:7" x14ac:dyDescent="0.35">
      <c r="A11721" s="4" t="s">
        <v>30</v>
      </c>
      <c r="B11721" s="4" t="s">
        <v>470</v>
      </c>
      <c r="C11721" s="4" t="s">
        <v>303</v>
      </c>
      <c r="D11721" s="4" t="s">
        <v>253</v>
      </c>
      <c r="E11721">
        <v>2001</v>
      </c>
      <c r="F11721">
        <v>15.148035011752601</v>
      </c>
      <c r="G11721" t="s">
        <v>641</v>
      </c>
    </row>
    <row r="11722" spans="1:7" x14ac:dyDescent="0.35">
      <c r="A11722" s="4" t="s">
        <v>30</v>
      </c>
      <c r="B11722" s="4" t="s">
        <v>470</v>
      </c>
      <c r="C11722" s="4" t="s">
        <v>303</v>
      </c>
      <c r="D11722" s="4" t="s">
        <v>253</v>
      </c>
      <c r="E11722">
        <v>2002</v>
      </c>
      <c r="F11722">
        <v>15.938969769229615</v>
      </c>
      <c r="G11722" t="s">
        <v>641</v>
      </c>
    </row>
    <row r="11723" spans="1:7" x14ac:dyDescent="0.35">
      <c r="A11723" s="4" t="s">
        <v>30</v>
      </c>
      <c r="B11723" s="4" t="s">
        <v>470</v>
      </c>
      <c r="C11723" s="4" t="s">
        <v>303</v>
      </c>
      <c r="D11723" s="4" t="s">
        <v>253</v>
      </c>
      <c r="E11723">
        <v>2003</v>
      </c>
      <c r="F11723">
        <v>20.269236921442765</v>
      </c>
      <c r="G11723" t="s">
        <v>641</v>
      </c>
    </row>
    <row r="11724" spans="1:7" x14ac:dyDescent="0.35">
      <c r="A11724" s="4" t="s">
        <v>30</v>
      </c>
      <c r="B11724" s="4" t="s">
        <v>470</v>
      </c>
      <c r="C11724" s="4" t="s">
        <v>303</v>
      </c>
      <c r="D11724" s="4" t="s">
        <v>253</v>
      </c>
      <c r="E11724">
        <v>2004</v>
      </c>
      <c r="F11724">
        <v>22.262357493359467</v>
      </c>
      <c r="G11724" t="s">
        <v>641</v>
      </c>
    </row>
    <row r="11725" spans="1:7" x14ac:dyDescent="0.35">
      <c r="A11725" s="4" t="s">
        <v>30</v>
      </c>
      <c r="B11725" s="4" t="s">
        <v>470</v>
      </c>
      <c r="C11725" s="4" t="s">
        <v>303</v>
      </c>
      <c r="D11725" s="4" t="s">
        <v>253</v>
      </c>
      <c r="E11725">
        <v>2005</v>
      </c>
      <c r="F11725">
        <v>22.280342908205053</v>
      </c>
      <c r="G11725" t="s">
        <v>641</v>
      </c>
    </row>
    <row r="11726" spans="1:7" x14ac:dyDescent="0.35">
      <c r="A11726" s="4" t="s">
        <v>30</v>
      </c>
      <c r="B11726" s="4" t="s">
        <v>470</v>
      </c>
      <c r="C11726" s="4" t="s">
        <v>303</v>
      </c>
      <c r="D11726" s="4" t="s">
        <v>253</v>
      </c>
      <c r="E11726">
        <v>2006</v>
      </c>
      <c r="F11726">
        <v>23.755373468504757</v>
      </c>
      <c r="G11726" t="s">
        <v>641</v>
      </c>
    </row>
    <row r="11727" spans="1:7" x14ac:dyDescent="0.35">
      <c r="A11727" s="4" t="s">
        <v>30</v>
      </c>
      <c r="B11727" s="4" t="s">
        <v>470</v>
      </c>
      <c r="C11727" s="4" t="s">
        <v>303</v>
      </c>
      <c r="D11727" s="4" t="s">
        <v>253</v>
      </c>
      <c r="E11727">
        <v>2007</v>
      </c>
      <c r="F11727">
        <v>24.47664072459791</v>
      </c>
      <c r="G11727" t="s">
        <v>641</v>
      </c>
    </row>
    <row r="11728" spans="1:7" x14ac:dyDescent="0.35">
      <c r="A11728" s="4" t="s">
        <v>30</v>
      </c>
      <c r="B11728" s="4" t="s">
        <v>470</v>
      </c>
      <c r="C11728" s="4" t="s">
        <v>303</v>
      </c>
      <c r="D11728" s="4" t="s">
        <v>253</v>
      </c>
      <c r="E11728">
        <v>2008</v>
      </c>
      <c r="F11728">
        <v>23.867227972379084</v>
      </c>
      <c r="G11728" t="s">
        <v>641</v>
      </c>
    </row>
    <row r="11729" spans="1:7" x14ac:dyDescent="0.35">
      <c r="A11729" s="4" t="s">
        <v>30</v>
      </c>
      <c r="B11729" s="4" t="s">
        <v>470</v>
      </c>
      <c r="C11729" s="4" t="s">
        <v>303</v>
      </c>
      <c r="D11729" s="4" t="s">
        <v>253</v>
      </c>
      <c r="E11729">
        <v>2017</v>
      </c>
      <c r="F11729">
        <v>37.793417189020055</v>
      </c>
      <c r="G11729" t="s">
        <v>641</v>
      </c>
    </row>
    <row r="11730" spans="1:7" x14ac:dyDescent="0.35">
      <c r="A11730" s="4" t="s">
        <v>30</v>
      </c>
      <c r="B11730" s="4" t="s">
        <v>470</v>
      </c>
      <c r="C11730" s="4" t="s">
        <v>303</v>
      </c>
      <c r="D11730" s="4" t="s">
        <v>253</v>
      </c>
      <c r="E11730">
        <v>2018</v>
      </c>
      <c r="F11730">
        <v>40.962835245707005</v>
      </c>
      <c r="G11730" t="s">
        <v>641</v>
      </c>
    </row>
    <row r="11731" spans="1:7" x14ac:dyDescent="0.35">
      <c r="A11731" s="4" t="s">
        <v>30</v>
      </c>
      <c r="B11731" s="4" t="s">
        <v>470</v>
      </c>
      <c r="C11731" s="4" t="s">
        <v>303</v>
      </c>
      <c r="D11731" s="4" t="s">
        <v>253</v>
      </c>
      <c r="E11731">
        <v>2019</v>
      </c>
      <c r="F11731">
        <v>41.508948248208313</v>
      </c>
      <c r="G11731" t="s">
        <v>641</v>
      </c>
    </row>
    <row r="11732" spans="1:7" x14ac:dyDescent="0.35">
      <c r="A11732" s="4" t="s">
        <v>30</v>
      </c>
      <c r="B11732" s="4" t="s">
        <v>470</v>
      </c>
      <c r="C11732" s="4" t="s">
        <v>303</v>
      </c>
      <c r="D11732" s="4" t="s">
        <v>253</v>
      </c>
      <c r="E11732">
        <v>2020</v>
      </c>
      <c r="F11732">
        <v>45.287183864294853</v>
      </c>
      <c r="G11732" t="s">
        <v>641</v>
      </c>
    </row>
    <row r="11733" spans="1:7" x14ac:dyDescent="0.35">
      <c r="A11733" s="4" t="s">
        <v>30</v>
      </c>
      <c r="B11733" s="4" t="s">
        <v>470</v>
      </c>
      <c r="C11733" s="4" t="s">
        <v>303</v>
      </c>
      <c r="D11733" s="4" t="s">
        <v>253</v>
      </c>
      <c r="E11733">
        <v>2021</v>
      </c>
      <c r="F11733">
        <v>48.326794968792917</v>
      </c>
      <c r="G11733" t="s">
        <v>641</v>
      </c>
    </row>
    <row r="11734" spans="1:7" x14ac:dyDescent="0.35">
      <c r="A11734" s="4" t="s">
        <v>30</v>
      </c>
      <c r="B11734" s="4" t="s">
        <v>470</v>
      </c>
      <c r="C11734" s="4" t="s">
        <v>303</v>
      </c>
      <c r="D11734" s="4" t="s">
        <v>253</v>
      </c>
      <c r="E11734">
        <v>2022</v>
      </c>
      <c r="F11734">
        <v>51.736759577219971</v>
      </c>
      <c r="G11734" t="s">
        <v>641</v>
      </c>
    </row>
    <row r="11735" spans="1:7" x14ac:dyDescent="0.35">
      <c r="A11735" s="4" t="s">
        <v>30</v>
      </c>
      <c r="B11735" s="4" t="s">
        <v>470</v>
      </c>
      <c r="C11735" s="4" t="s">
        <v>303</v>
      </c>
      <c r="D11735" s="4" t="s">
        <v>253</v>
      </c>
      <c r="E11735">
        <v>2023</v>
      </c>
      <c r="F11735">
        <v>52.781340220151854</v>
      </c>
      <c r="G11735" t="s">
        <v>641</v>
      </c>
    </row>
    <row r="11736" spans="1:7" x14ac:dyDescent="0.35">
      <c r="A11736" s="4" t="s">
        <v>30</v>
      </c>
      <c r="B11736" s="4" t="s">
        <v>470</v>
      </c>
      <c r="C11736" s="4" t="s">
        <v>303</v>
      </c>
      <c r="D11736" s="4" t="s">
        <v>253</v>
      </c>
      <c r="E11736">
        <v>2024</v>
      </c>
      <c r="F11736">
        <v>51.30676890204662</v>
      </c>
      <c r="G11736" t="s">
        <v>641</v>
      </c>
    </row>
    <row r="11737" spans="1:7" x14ac:dyDescent="0.35">
      <c r="A11737" s="4" t="s">
        <v>30</v>
      </c>
      <c r="B11737" s="4" t="s">
        <v>470</v>
      </c>
      <c r="C11737" s="4" t="s">
        <v>202</v>
      </c>
      <c r="D11737" s="4" t="s">
        <v>494</v>
      </c>
      <c r="E11737">
        <v>2000</v>
      </c>
      <c r="F11737">
        <v>12.8</v>
      </c>
      <c r="G11737" t="s">
        <v>641</v>
      </c>
    </row>
    <row r="11738" spans="1:7" x14ac:dyDescent="0.35">
      <c r="A11738" s="4" t="s">
        <v>30</v>
      </c>
      <c r="B11738" s="4" t="s">
        <v>470</v>
      </c>
      <c r="C11738" s="4" t="s">
        <v>202</v>
      </c>
      <c r="D11738" s="4" t="s">
        <v>494</v>
      </c>
      <c r="E11738">
        <v>2001</v>
      </c>
      <c r="F11738">
        <v>15.3</v>
      </c>
      <c r="G11738" t="s">
        <v>641</v>
      </c>
    </row>
    <row r="11739" spans="1:7" x14ac:dyDescent="0.35">
      <c r="A11739" s="4" t="s">
        <v>30</v>
      </c>
      <c r="B11739" s="4" t="s">
        <v>470</v>
      </c>
      <c r="C11739" s="4" t="s">
        <v>202</v>
      </c>
      <c r="D11739" s="4" t="s">
        <v>494</v>
      </c>
      <c r="E11739">
        <v>2002</v>
      </c>
      <c r="F11739">
        <v>11.3</v>
      </c>
      <c r="G11739" t="s">
        <v>641</v>
      </c>
    </row>
    <row r="11740" spans="1:7" x14ac:dyDescent="0.35">
      <c r="A11740" s="4" t="s">
        <v>30</v>
      </c>
      <c r="B11740" s="4" t="s">
        <v>470</v>
      </c>
      <c r="C11740" s="4" t="s">
        <v>202</v>
      </c>
      <c r="D11740" s="4" t="s">
        <v>494</v>
      </c>
      <c r="E11740">
        <v>2003</v>
      </c>
      <c r="F11740">
        <v>18.600000000000001</v>
      </c>
      <c r="G11740" t="s">
        <v>641</v>
      </c>
    </row>
    <row r="11741" spans="1:7" x14ac:dyDescent="0.35">
      <c r="A11741" s="4" t="s">
        <v>30</v>
      </c>
      <c r="B11741" s="4" t="s">
        <v>470</v>
      </c>
      <c r="C11741" s="4" t="s">
        <v>202</v>
      </c>
      <c r="D11741" s="4" t="s">
        <v>494</v>
      </c>
      <c r="E11741">
        <v>2004</v>
      </c>
      <c r="F11741">
        <v>8.6999999999999993</v>
      </c>
      <c r="G11741" t="s">
        <v>641</v>
      </c>
    </row>
    <row r="11742" spans="1:7" x14ac:dyDescent="0.35">
      <c r="A11742" s="4" t="s">
        <v>30</v>
      </c>
      <c r="B11742" s="4" t="s">
        <v>470</v>
      </c>
      <c r="C11742" s="4" t="s">
        <v>202</v>
      </c>
      <c r="D11742" s="4" t="s">
        <v>494</v>
      </c>
      <c r="E11742">
        <v>2005</v>
      </c>
      <c r="F11742">
        <v>23.3</v>
      </c>
      <c r="G11742" t="s">
        <v>641</v>
      </c>
    </row>
    <row r="11743" spans="1:7" x14ac:dyDescent="0.35">
      <c r="A11743" s="4" t="s">
        <v>30</v>
      </c>
      <c r="B11743" s="4" t="s">
        <v>470</v>
      </c>
      <c r="C11743" s="4" t="s">
        <v>202</v>
      </c>
      <c r="D11743" s="4" t="s">
        <v>494</v>
      </c>
      <c r="E11743">
        <v>2006</v>
      </c>
      <c r="F11743">
        <v>25.4</v>
      </c>
      <c r="G11743" t="s">
        <v>641</v>
      </c>
    </row>
    <row r="11744" spans="1:7" x14ac:dyDescent="0.35">
      <c r="A11744" s="4" t="s">
        <v>30</v>
      </c>
      <c r="B11744" s="4" t="s">
        <v>470</v>
      </c>
      <c r="C11744" s="4" t="s">
        <v>202</v>
      </c>
      <c r="D11744" s="4" t="s">
        <v>494</v>
      </c>
      <c r="E11744">
        <v>2007</v>
      </c>
      <c r="F11744">
        <v>24.5</v>
      </c>
      <c r="G11744" t="s">
        <v>641</v>
      </c>
    </row>
    <row r="11745" spans="1:7" x14ac:dyDescent="0.35">
      <c r="A11745" s="4" t="s">
        <v>30</v>
      </c>
      <c r="B11745" s="4" t="s">
        <v>470</v>
      </c>
      <c r="C11745" s="4" t="s">
        <v>202</v>
      </c>
      <c r="D11745" s="4" t="s">
        <v>494</v>
      </c>
      <c r="E11745">
        <v>2008</v>
      </c>
      <c r="F11745">
        <v>26.1</v>
      </c>
      <c r="G11745" t="s">
        <v>641</v>
      </c>
    </row>
    <row r="11746" spans="1:7" x14ac:dyDescent="0.35">
      <c r="A11746" s="4" t="s">
        <v>30</v>
      </c>
      <c r="B11746" s="4" t="s">
        <v>470</v>
      </c>
      <c r="C11746" s="4" t="s">
        <v>202</v>
      </c>
      <c r="D11746" s="4" t="s">
        <v>494</v>
      </c>
      <c r="E11746">
        <v>2017</v>
      </c>
      <c r="F11746">
        <v>35.4</v>
      </c>
      <c r="G11746" t="s">
        <v>641</v>
      </c>
    </row>
    <row r="11747" spans="1:7" x14ac:dyDescent="0.35">
      <c r="A11747" s="4" t="s">
        <v>30</v>
      </c>
      <c r="B11747" s="4" t="s">
        <v>470</v>
      </c>
      <c r="C11747" s="4" t="s">
        <v>202</v>
      </c>
      <c r="D11747" s="4" t="s">
        <v>494</v>
      </c>
      <c r="E11747">
        <v>2018</v>
      </c>
      <c r="F11747">
        <v>41.4</v>
      </c>
      <c r="G11747" t="s">
        <v>641</v>
      </c>
    </row>
    <row r="11748" spans="1:7" x14ac:dyDescent="0.35">
      <c r="A11748" s="4" t="s">
        <v>30</v>
      </c>
      <c r="B11748" s="4" t="s">
        <v>470</v>
      </c>
      <c r="C11748" s="4" t="s">
        <v>202</v>
      </c>
      <c r="D11748" s="4" t="s">
        <v>494</v>
      </c>
      <c r="E11748">
        <v>2019</v>
      </c>
      <c r="F11748">
        <v>47.8</v>
      </c>
      <c r="G11748" t="s">
        <v>641</v>
      </c>
    </row>
    <row r="11749" spans="1:7" x14ac:dyDescent="0.35">
      <c r="A11749" s="4" t="s">
        <v>30</v>
      </c>
      <c r="B11749" s="4" t="s">
        <v>470</v>
      </c>
      <c r="C11749" s="4" t="s">
        <v>202</v>
      </c>
      <c r="D11749" s="4" t="s">
        <v>494</v>
      </c>
      <c r="E11749">
        <v>2020</v>
      </c>
      <c r="F11749">
        <v>38.6</v>
      </c>
      <c r="G11749" t="s">
        <v>641</v>
      </c>
    </row>
    <row r="11750" spans="1:7" x14ac:dyDescent="0.35">
      <c r="A11750" s="4" t="s">
        <v>30</v>
      </c>
      <c r="B11750" s="4" t="s">
        <v>470</v>
      </c>
      <c r="C11750" s="4" t="s">
        <v>202</v>
      </c>
      <c r="D11750" s="4" t="s">
        <v>494</v>
      </c>
      <c r="E11750">
        <v>2021</v>
      </c>
      <c r="F11750">
        <v>43.4</v>
      </c>
      <c r="G11750" t="s">
        <v>641</v>
      </c>
    </row>
    <row r="11751" spans="1:7" x14ac:dyDescent="0.35">
      <c r="A11751" s="4" t="s">
        <v>30</v>
      </c>
      <c r="B11751" s="4" t="s">
        <v>470</v>
      </c>
      <c r="C11751" s="4" t="s">
        <v>202</v>
      </c>
      <c r="D11751" s="4" t="s">
        <v>494</v>
      </c>
      <c r="E11751">
        <v>2022</v>
      </c>
      <c r="F11751">
        <v>43.4</v>
      </c>
      <c r="G11751" t="s">
        <v>641</v>
      </c>
    </row>
    <row r="11752" spans="1:7" x14ac:dyDescent="0.35">
      <c r="A11752" s="4" t="s">
        <v>30</v>
      </c>
      <c r="B11752" s="4" t="s">
        <v>470</v>
      </c>
      <c r="C11752" s="4" t="s">
        <v>202</v>
      </c>
      <c r="D11752" s="4" t="s">
        <v>494</v>
      </c>
      <c r="E11752">
        <v>2023</v>
      </c>
      <c r="F11752">
        <v>56.5</v>
      </c>
      <c r="G11752" t="s">
        <v>641</v>
      </c>
    </row>
    <row r="11753" spans="1:7" x14ac:dyDescent="0.35">
      <c r="A11753" s="4" t="s">
        <v>30</v>
      </c>
      <c r="B11753" s="4" t="s">
        <v>470</v>
      </c>
      <c r="C11753" s="4" t="s">
        <v>418</v>
      </c>
      <c r="D11753" s="4" t="s">
        <v>232</v>
      </c>
      <c r="E11753">
        <v>2000</v>
      </c>
      <c r="F11753">
        <v>0.73198198198159659</v>
      </c>
      <c r="G11753" t="s">
        <v>641</v>
      </c>
    </row>
    <row r="11754" spans="1:7" x14ac:dyDescent="0.35">
      <c r="A11754" s="4" t="s">
        <v>30</v>
      </c>
      <c r="B11754" s="4" t="s">
        <v>470</v>
      </c>
      <c r="C11754" s="4" t="s">
        <v>418</v>
      </c>
      <c r="D11754" s="4" t="s">
        <v>232</v>
      </c>
      <c r="E11754">
        <v>2001</v>
      </c>
      <c r="F11754">
        <v>2.974500839195664</v>
      </c>
      <c r="G11754" t="s">
        <v>641</v>
      </c>
    </row>
    <row r="11755" spans="1:7" x14ac:dyDescent="0.35">
      <c r="A11755" s="4" t="s">
        <v>30</v>
      </c>
      <c r="B11755" s="4" t="s">
        <v>470</v>
      </c>
      <c r="C11755" s="4" t="s">
        <v>418</v>
      </c>
      <c r="D11755" s="4" t="s">
        <v>232</v>
      </c>
      <c r="E11755">
        <v>2002</v>
      </c>
      <c r="F11755">
        <v>2.3373018745429932</v>
      </c>
      <c r="G11755" t="s">
        <v>641</v>
      </c>
    </row>
    <row r="11756" spans="1:7" x14ac:dyDescent="0.35">
      <c r="A11756" s="4" t="s">
        <v>30</v>
      </c>
      <c r="B11756" s="4" t="s">
        <v>470</v>
      </c>
      <c r="C11756" s="4" t="s">
        <v>418</v>
      </c>
      <c r="D11756" s="4" t="s">
        <v>232</v>
      </c>
      <c r="E11756">
        <v>2003</v>
      </c>
      <c r="F11756">
        <v>-5.1997024271449539E-2</v>
      </c>
      <c r="G11756" t="s">
        <v>641</v>
      </c>
    </row>
    <row r="11757" spans="1:7" x14ac:dyDescent="0.35">
      <c r="A11757" s="4" t="s">
        <v>30</v>
      </c>
      <c r="B11757" s="4" t="s">
        <v>470</v>
      </c>
      <c r="C11757" s="4" t="s">
        <v>418</v>
      </c>
      <c r="D11757" s="4" t="s">
        <v>232</v>
      </c>
      <c r="E11757">
        <v>2004</v>
      </c>
      <c r="F11757">
        <v>0.51478178102301564</v>
      </c>
      <c r="G11757" t="s">
        <v>641</v>
      </c>
    </row>
    <row r="11758" spans="1:7" x14ac:dyDescent="0.35">
      <c r="A11758" s="4" t="s">
        <v>30</v>
      </c>
      <c r="B11758" s="4" t="s">
        <v>470</v>
      </c>
      <c r="C11758" s="4" t="s">
        <v>418</v>
      </c>
      <c r="D11758" s="4" t="s">
        <v>232</v>
      </c>
      <c r="E11758">
        <v>2005</v>
      </c>
      <c r="F11758">
        <v>1.7113332585550209</v>
      </c>
      <c r="G11758" t="s">
        <v>641</v>
      </c>
    </row>
    <row r="11759" spans="1:7" x14ac:dyDescent="0.35">
      <c r="A11759" s="4" t="s">
        <v>30</v>
      </c>
      <c r="B11759" s="4" t="s">
        <v>470</v>
      </c>
      <c r="C11759" s="4" t="s">
        <v>418</v>
      </c>
      <c r="D11759" s="4" t="s">
        <v>232</v>
      </c>
      <c r="E11759">
        <v>2006</v>
      </c>
      <c r="F11759">
        <v>2.1122858387711689</v>
      </c>
      <c r="G11759" t="s">
        <v>641</v>
      </c>
    </row>
    <row r="11760" spans="1:7" x14ac:dyDescent="0.35">
      <c r="A11760" s="4" t="s">
        <v>30</v>
      </c>
      <c r="B11760" s="4" t="s">
        <v>470</v>
      </c>
      <c r="C11760" s="4" t="s">
        <v>418</v>
      </c>
      <c r="D11760" s="4" t="s">
        <v>232</v>
      </c>
      <c r="E11760">
        <v>2007</v>
      </c>
      <c r="F11760">
        <v>5.8533042846768124</v>
      </c>
      <c r="G11760" t="s">
        <v>641</v>
      </c>
    </row>
    <row r="11761" spans="1:7" x14ac:dyDescent="0.35">
      <c r="A11761" s="4" t="s">
        <v>30</v>
      </c>
      <c r="B11761" s="4" t="s">
        <v>470</v>
      </c>
      <c r="C11761" s="4" t="s">
        <v>418</v>
      </c>
      <c r="D11761" s="4" t="s">
        <v>232</v>
      </c>
      <c r="E11761">
        <v>2008</v>
      </c>
      <c r="F11761">
        <v>7.3472023657840602</v>
      </c>
      <c r="G11761" t="s">
        <v>641</v>
      </c>
    </row>
    <row r="11762" spans="1:7" x14ac:dyDescent="0.35">
      <c r="A11762" s="4" t="s">
        <v>30</v>
      </c>
      <c r="B11762" s="4" t="s">
        <v>470</v>
      </c>
      <c r="C11762" s="4" t="s">
        <v>418</v>
      </c>
      <c r="D11762" s="4" t="s">
        <v>232</v>
      </c>
      <c r="E11762">
        <v>2017</v>
      </c>
      <c r="F11762">
        <v>1.3181531484778919</v>
      </c>
      <c r="G11762" t="s">
        <v>641</v>
      </c>
    </row>
    <row r="11763" spans="1:7" x14ac:dyDescent="0.35">
      <c r="A11763" s="4" t="s">
        <v>30</v>
      </c>
      <c r="B11763" s="4" t="s">
        <v>470</v>
      </c>
      <c r="C11763" s="4" t="s">
        <v>418</v>
      </c>
      <c r="D11763" s="4" t="s">
        <v>232</v>
      </c>
      <c r="E11763">
        <v>2018</v>
      </c>
      <c r="F11763">
        <v>0.46098564246418833</v>
      </c>
      <c r="G11763" t="s">
        <v>641</v>
      </c>
    </row>
    <row r="11764" spans="1:7" x14ac:dyDescent="0.35">
      <c r="A11764" s="4" t="s">
        <v>30</v>
      </c>
      <c r="B11764" s="4" t="s">
        <v>470</v>
      </c>
      <c r="C11764" s="4" t="s">
        <v>418</v>
      </c>
      <c r="D11764" s="4" t="s">
        <v>232</v>
      </c>
      <c r="E11764">
        <v>2019</v>
      </c>
      <c r="F11764">
        <v>1.760111511929386</v>
      </c>
      <c r="G11764" t="s">
        <v>641</v>
      </c>
    </row>
    <row r="11765" spans="1:7" x14ac:dyDescent="0.35">
      <c r="A11765" s="4" t="s">
        <v>30</v>
      </c>
      <c r="B11765" s="4" t="s">
        <v>470</v>
      </c>
      <c r="C11765" s="4" t="s">
        <v>418</v>
      </c>
      <c r="D11765" s="4" t="s">
        <v>232</v>
      </c>
      <c r="E11765">
        <v>2020</v>
      </c>
      <c r="F11765">
        <v>2.5431468568166178</v>
      </c>
      <c r="G11765" t="s">
        <v>641</v>
      </c>
    </row>
    <row r="11766" spans="1:7" x14ac:dyDescent="0.35">
      <c r="A11766" s="4" t="s">
        <v>30</v>
      </c>
      <c r="B11766" s="4" t="s">
        <v>470</v>
      </c>
      <c r="C11766" s="4" t="s">
        <v>418</v>
      </c>
      <c r="D11766" s="4" t="s">
        <v>232</v>
      </c>
      <c r="E11766">
        <v>2021</v>
      </c>
      <c r="F11766">
        <v>2.1803227808814678</v>
      </c>
      <c r="G11766" t="s">
        <v>641</v>
      </c>
    </row>
    <row r="11767" spans="1:7" x14ac:dyDescent="0.35">
      <c r="A11767" s="4" t="s">
        <v>30</v>
      </c>
      <c r="B11767" s="4" t="s">
        <v>470</v>
      </c>
      <c r="C11767" s="4" t="s">
        <v>418</v>
      </c>
      <c r="D11767" s="4" t="s">
        <v>232</v>
      </c>
      <c r="E11767">
        <v>2022</v>
      </c>
      <c r="F11767">
        <v>9.6968189908107334</v>
      </c>
      <c r="G11767" t="s">
        <v>641</v>
      </c>
    </row>
    <row r="11768" spans="1:7" x14ac:dyDescent="0.35">
      <c r="A11768" s="4" t="s">
        <v>30</v>
      </c>
      <c r="B11768" s="4" t="s">
        <v>470</v>
      </c>
      <c r="C11768" s="4" t="s">
        <v>418</v>
      </c>
      <c r="D11768" s="4" t="s">
        <v>232</v>
      </c>
      <c r="E11768">
        <v>2023</v>
      </c>
      <c r="F11768">
        <v>5.9394779877321486</v>
      </c>
      <c r="G11768" t="s">
        <v>641</v>
      </c>
    </row>
    <row r="11769" spans="1:7" x14ac:dyDescent="0.35">
      <c r="A11769" s="4" t="s">
        <v>30</v>
      </c>
      <c r="B11769" s="4" t="s">
        <v>470</v>
      </c>
      <c r="C11769" s="4" t="s">
        <v>418</v>
      </c>
      <c r="D11769" s="4" t="s">
        <v>232</v>
      </c>
      <c r="E11769">
        <v>2024</v>
      </c>
      <c r="F11769">
        <v>0.80450329879243798</v>
      </c>
      <c r="G11769" t="s">
        <v>641</v>
      </c>
    </row>
    <row r="11770" spans="1:7" x14ac:dyDescent="0.35">
      <c r="A11770" s="4" t="s">
        <v>30</v>
      </c>
      <c r="B11770" s="4" t="s">
        <v>470</v>
      </c>
      <c r="C11770" s="4" t="s">
        <v>247</v>
      </c>
      <c r="D11770" s="4" t="s">
        <v>368</v>
      </c>
      <c r="E11770">
        <v>2000</v>
      </c>
      <c r="F11770">
        <v>1.3086598487922032</v>
      </c>
      <c r="G11770" t="s">
        <v>641</v>
      </c>
    </row>
    <row r="11771" spans="1:7" x14ac:dyDescent="0.35">
      <c r="A11771" s="4" t="s">
        <v>30</v>
      </c>
      <c r="B11771" s="4" t="s">
        <v>470</v>
      </c>
      <c r="C11771" s="4" t="s">
        <v>247</v>
      </c>
      <c r="D11771" s="4" t="s">
        <v>368</v>
      </c>
      <c r="E11771">
        <v>2001</v>
      </c>
      <c r="F11771">
        <v>6.9949351958055672</v>
      </c>
      <c r="G11771" t="s">
        <v>641</v>
      </c>
    </row>
    <row r="11772" spans="1:7" x14ac:dyDescent="0.35">
      <c r="A11772" s="4" t="s">
        <v>30</v>
      </c>
      <c r="B11772" s="4" t="s">
        <v>470</v>
      </c>
      <c r="C11772" s="4" t="s">
        <v>247</v>
      </c>
      <c r="D11772" s="4" t="s">
        <v>368</v>
      </c>
      <c r="E11772">
        <v>2002</v>
      </c>
      <c r="F11772">
        <v>1.9046453086432678</v>
      </c>
      <c r="G11772" t="s">
        <v>641</v>
      </c>
    </row>
    <row r="11773" spans="1:7" x14ac:dyDescent="0.35">
      <c r="A11773" s="4" t="s">
        <v>30</v>
      </c>
      <c r="B11773" s="4" t="s">
        <v>470</v>
      </c>
      <c r="C11773" s="4" t="s">
        <v>247</v>
      </c>
      <c r="D11773" s="4" t="s">
        <v>368</v>
      </c>
      <c r="E11773">
        <v>2003</v>
      </c>
      <c r="F11773">
        <v>-0.92287993370855759</v>
      </c>
      <c r="G11773" t="s">
        <v>641</v>
      </c>
    </row>
    <row r="11774" spans="1:7" x14ac:dyDescent="0.35">
      <c r="A11774" s="4" t="s">
        <v>30</v>
      </c>
      <c r="B11774" s="4" t="s">
        <v>470</v>
      </c>
      <c r="C11774" s="4" t="s">
        <v>247</v>
      </c>
      <c r="D11774" s="4" t="s">
        <v>368</v>
      </c>
      <c r="E11774">
        <v>2004</v>
      </c>
      <c r="F11774">
        <v>-0.1349351109533643</v>
      </c>
      <c r="G11774" t="s">
        <v>641</v>
      </c>
    </row>
    <row r="11775" spans="1:7" x14ac:dyDescent="0.35">
      <c r="A11775" s="4" t="s">
        <v>30</v>
      </c>
      <c r="B11775" s="4" t="s">
        <v>470</v>
      </c>
      <c r="C11775" s="4" t="s">
        <v>247</v>
      </c>
      <c r="D11775" s="4" t="s">
        <v>368</v>
      </c>
      <c r="E11775">
        <v>2005</v>
      </c>
      <c r="F11775">
        <v>4.72087875420317</v>
      </c>
      <c r="G11775" t="s">
        <v>641</v>
      </c>
    </row>
    <row r="11776" spans="1:7" x14ac:dyDescent="0.35">
      <c r="A11776" s="4" t="s">
        <v>30</v>
      </c>
      <c r="B11776" s="4" t="s">
        <v>470</v>
      </c>
      <c r="C11776" s="4" t="s">
        <v>247</v>
      </c>
      <c r="D11776" s="4" t="s">
        <v>368</v>
      </c>
      <c r="E11776">
        <v>2006</v>
      </c>
      <c r="F11776">
        <v>2.8854920019692827</v>
      </c>
      <c r="G11776" t="s">
        <v>641</v>
      </c>
    </row>
    <row r="11777" spans="1:7" x14ac:dyDescent="0.35">
      <c r="A11777" s="4" t="s">
        <v>30</v>
      </c>
      <c r="B11777" s="4" t="s">
        <v>470</v>
      </c>
      <c r="C11777" s="4" t="s">
        <v>247</v>
      </c>
      <c r="D11777" s="4" t="s">
        <v>368</v>
      </c>
      <c r="E11777">
        <v>2007</v>
      </c>
      <c r="F11777">
        <v>6.5887124513435538</v>
      </c>
      <c r="G11777" t="s">
        <v>641</v>
      </c>
    </row>
    <row r="11778" spans="1:7" x14ac:dyDescent="0.35">
      <c r="A11778" s="4" t="s">
        <v>30</v>
      </c>
      <c r="B11778" s="4" t="s">
        <v>470</v>
      </c>
      <c r="C11778" s="4" t="s">
        <v>247</v>
      </c>
      <c r="D11778" s="4" t="s">
        <v>368</v>
      </c>
      <c r="E11778">
        <v>2008</v>
      </c>
      <c r="F11778">
        <v>8.2165427307412671</v>
      </c>
      <c r="G11778" t="s">
        <v>641</v>
      </c>
    </row>
    <row r="11779" spans="1:7" x14ac:dyDescent="0.35">
      <c r="A11779" s="4" t="s">
        <v>30</v>
      </c>
      <c r="B11779" s="4" t="s">
        <v>470</v>
      </c>
      <c r="C11779" s="4" t="s">
        <v>247</v>
      </c>
      <c r="D11779" s="4" t="s">
        <v>368</v>
      </c>
      <c r="E11779">
        <v>2017</v>
      </c>
      <c r="F11779">
        <v>0.59891682688653702</v>
      </c>
      <c r="G11779" t="s">
        <v>641</v>
      </c>
    </row>
    <row r="11780" spans="1:7" x14ac:dyDescent="0.35">
      <c r="A11780" s="4" t="s">
        <v>30</v>
      </c>
      <c r="B11780" s="4" t="s">
        <v>470</v>
      </c>
      <c r="C11780" s="4" t="s">
        <v>247</v>
      </c>
      <c r="D11780" s="4" t="s">
        <v>368</v>
      </c>
      <c r="E11780">
        <v>2018</v>
      </c>
      <c r="F11780">
        <v>-0.83964446473832766</v>
      </c>
      <c r="G11780" t="s">
        <v>641</v>
      </c>
    </row>
    <row r="11781" spans="1:7" x14ac:dyDescent="0.35">
      <c r="A11781" s="4" t="s">
        <v>30</v>
      </c>
      <c r="B11781" s="4" t="s">
        <v>470</v>
      </c>
      <c r="C11781" s="4" t="s">
        <v>247</v>
      </c>
      <c r="D11781" s="4" t="s">
        <v>368</v>
      </c>
      <c r="E11781">
        <v>2019</v>
      </c>
      <c r="F11781">
        <v>2.0858018518125334</v>
      </c>
      <c r="G11781" t="s">
        <v>641</v>
      </c>
    </row>
    <row r="11782" spans="1:7" x14ac:dyDescent="0.35">
      <c r="A11782" s="4" t="s">
        <v>30</v>
      </c>
      <c r="B11782" s="4" t="s">
        <v>470</v>
      </c>
      <c r="C11782" s="4" t="s">
        <v>247</v>
      </c>
      <c r="D11782" s="4" t="s">
        <v>368</v>
      </c>
      <c r="E11782">
        <v>2020</v>
      </c>
      <c r="F11782">
        <v>1.6027338304589875</v>
      </c>
      <c r="G11782" t="s">
        <v>641</v>
      </c>
    </row>
    <row r="11783" spans="1:7" x14ac:dyDescent="0.35">
      <c r="A11783" s="4" t="s">
        <v>30</v>
      </c>
      <c r="B11783" s="4" t="s">
        <v>470</v>
      </c>
      <c r="C11783" s="4" t="s">
        <v>247</v>
      </c>
      <c r="D11783" s="4" t="s">
        <v>368</v>
      </c>
      <c r="E11783">
        <v>2021</v>
      </c>
      <c r="F11783">
        <v>1.4473062758497406</v>
      </c>
      <c r="G11783" t="s">
        <v>641</v>
      </c>
    </row>
    <row r="11784" spans="1:7" x14ac:dyDescent="0.35">
      <c r="A11784" s="4" t="s">
        <v>30</v>
      </c>
      <c r="B11784" s="4" t="s">
        <v>470</v>
      </c>
      <c r="C11784" s="4" t="s">
        <v>247</v>
      </c>
      <c r="D11784" s="4" t="s">
        <v>368</v>
      </c>
      <c r="E11784">
        <v>2022</v>
      </c>
      <c r="F11784">
        <v>9.347021826143191</v>
      </c>
      <c r="G11784" t="s">
        <v>641</v>
      </c>
    </row>
    <row r="11785" spans="1:7" x14ac:dyDescent="0.35">
      <c r="A11785" s="4" t="s">
        <v>30</v>
      </c>
      <c r="B11785" s="4" t="s">
        <v>470</v>
      </c>
      <c r="C11785" s="4" t="s">
        <v>247</v>
      </c>
      <c r="D11785" s="4" t="s">
        <v>368</v>
      </c>
      <c r="E11785">
        <v>2023</v>
      </c>
      <c r="F11785">
        <v>3.052506093729292</v>
      </c>
      <c r="G11785" t="s">
        <v>641</v>
      </c>
    </row>
    <row r="11786" spans="1:7" x14ac:dyDescent="0.35">
      <c r="A11786" s="4" t="s">
        <v>30</v>
      </c>
      <c r="B11786" s="4" t="s">
        <v>470</v>
      </c>
      <c r="C11786" s="4" t="s">
        <v>247</v>
      </c>
      <c r="D11786" s="4" t="s">
        <v>368</v>
      </c>
      <c r="E11786">
        <v>2024</v>
      </c>
      <c r="F11786">
        <v>0.73477425891097425</v>
      </c>
      <c r="G11786" t="s">
        <v>641</v>
      </c>
    </row>
    <row r="11787" spans="1:7" x14ac:dyDescent="0.35">
      <c r="A11787" s="4" t="s">
        <v>30</v>
      </c>
      <c r="B11787" s="4" t="s">
        <v>470</v>
      </c>
      <c r="C11787" s="4" t="s">
        <v>302</v>
      </c>
      <c r="D11787" s="4" t="s">
        <v>282</v>
      </c>
      <c r="E11787">
        <v>2000</v>
      </c>
      <c r="F11787">
        <v>13.166707854444496</v>
      </c>
      <c r="G11787" t="s">
        <v>641</v>
      </c>
    </row>
    <row r="11788" spans="1:7" x14ac:dyDescent="0.35">
      <c r="A11788" s="4" t="s">
        <v>30</v>
      </c>
      <c r="B11788" s="4" t="s">
        <v>470</v>
      </c>
      <c r="C11788" s="4" t="s">
        <v>302</v>
      </c>
      <c r="D11788" s="4" t="s">
        <v>282</v>
      </c>
      <c r="E11788">
        <v>2001</v>
      </c>
      <c r="F11788">
        <v>12.489415585370205</v>
      </c>
      <c r="G11788" t="s">
        <v>641</v>
      </c>
    </row>
    <row r="11789" spans="1:7" x14ac:dyDescent="0.35">
      <c r="A11789" s="4" t="s">
        <v>30</v>
      </c>
      <c r="B11789" s="4" t="s">
        <v>470</v>
      </c>
      <c r="C11789" s="4" t="s">
        <v>302</v>
      </c>
      <c r="D11789" s="4" t="s">
        <v>282</v>
      </c>
      <c r="E11789">
        <v>2002</v>
      </c>
      <c r="F11789">
        <v>13.491387918884651</v>
      </c>
      <c r="G11789" t="s">
        <v>641</v>
      </c>
    </row>
    <row r="11790" spans="1:7" x14ac:dyDescent="0.35">
      <c r="A11790" s="4" t="s">
        <v>30</v>
      </c>
      <c r="B11790" s="4" t="s">
        <v>470</v>
      </c>
      <c r="C11790" s="4" t="s">
        <v>302</v>
      </c>
      <c r="D11790" s="4" t="s">
        <v>282</v>
      </c>
      <c r="E11790">
        <v>2003</v>
      </c>
      <c r="F11790">
        <v>13.241129207765749</v>
      </c>
      <c r="G11790" t="s">
        <v>641</v>
      </c>
    </row>
    <row r="11791" spans="1:7" x14ac:dyDescent="0.35">
      <c r="A11791" s="4" t="s">
        <v>30</v>
      </c>
      <c r="B11791" s="4" t="s">
        <v>470</v>
      </c>
      <c r="C11791" s="4" t="s">
        <v>302</v>
      </c>
      <c r="D11791" s="4" t="s">
        <v>282</v>
      </c>
      <c r="E11791">
        <v>2004</v>
      </c>
      <c r="F11791">
        <v>13.556908026618286</v>
      </c>
      <c r="G11791" t="s">
        <v>641</v>
      </c>
    </row>
    <row r="11792" spans="1:7" x14ac:dyDescent="0.35">
      <c r="A11792" s="4" t="s">
        <v>30</v>
      </c>
      <c r="B11792" s="4" t="s">
        <v>470</v>
      </c>
      <c r="C11792" s="4" t="s">
        <v>302</v>
      </c>
      <c r="D11792" s="4" t="s">
        <v>282</v>
      </c>
      <c r="E11792">
        <v>2005</v>
      </c>
      <c r="F11792">
        <v>14.286415835013708</v>
      </c>
      <c r="G11792" t="s">
        <v>641</v>
      </c>
    </row>
    <row r="11793" spans="1:7" x14ac:dyDescent="0.35">
      <c r="A11793" s="4" t="s">
        <v>30</v>
      </c>
      <c r="B11793" s="4" t="s">
        <v>470</v>
      </c>
      <c r="C11793" s="4" t="s">
        <v>302</v>
      </c>
      <c r="D11793" s="4" t="s">
        <v>282</v>
      </c>
      <c r="E11793">
        <v>2006</v>
      </c>
      <c r="F11793">
        <v>14.062655901800101</v>
      </c>
      <c r="G11793" t="s">
        <v>641</v>
      </c>
    </row>
    <row r="11794" spans="1:7" x14ac:dyDescent="0.35">
      <c r="A11794" s="4" t="s">
        <v>30</v>
      </c>
      <c r="B11794" s="4" t="s">
        <v>470</v>
      </c>
      <c r="C11794" s="4" t="s">
        <v>302</v>
      </c>
      <c r="D11794" s="4" t="s">
        <v>282</v>
      </c>
      <c r="E11794">
        <v>2007</v>
      </c>
      <c r="F11794">
        <v>17.451652901415265</v>
      </c>
      <c r="G11794" t="s">
        <v>641</v>
      </c>
    </row>
    <row r="11795" spans="1:7" x14ac:dyDescent="0.35">
      <c r="A11795" s="4" t="s">
        <v>30</v>
      </c>
      <c r="B11795" s="4" t="s">
        <v>470</v>
      </c>
      <c r="C11795" s="4" t="s">
        <v>302</v>
      </c>
      <c r="D11795" s="4" t="s">
        <v>282</v>
      </c>
      <c r="E11795">
        <v>2008</v>
      </c>
      <c r="F11795">
        <v>16.1120037617743</v>
      </c>
      <c r="G11795" t="s">
        <v>641</v>
      </c>
    </row>
    <row r="11796" spans="1:7" x14ac:dyDescent="0.35">
      <c r="A11796" s="4" t="s">
        <v>30</v>
      </c>
      <c r="B11796" s="4" t="s">
        <v>470</v>
      </c>
      <c r="C11796" s="4" t="s">
        <v>302</v>
      </c>
      <c r="D11796" s="4" t="s">
        <v>282</v>
      </c>
      <c r="E11796">
        <v>2017</v>
      </c>
      <c r="F11796">
        <v>13.427214506885809</v>
      </c>
      <c r="G11796" t="s">
        <v>641</v>
      </c>
    </row>
    <row r="11797" spans="1:7" x14ac:dyDescent="0.35">
      <c r="A11797" s="4" t="s">
        <v>30</v>
      </c>
      <c r="B11797" s="4" t="s">
        <v>470</v>
      </c>
      <c r="C11797" s="4" t="s">
        <v>302</v>
      </c>
      <c r="D11797" s="4" t="s">
        <v>282</v>
      </c>
      <c r="E11797">
        <v>2018</v>
      </c>
      <c r="F11797">
        <v>13.491308073058944</v>
      </c>
      <c r="G11797" t="s">
        <v>641</v>
      </c>
    </row>
    <row r="11798" spans="1:7" x14ac:dyDescent="0.35">
      <c r="A11798" s="4" t="s">
        <v>30</v>
      </c>
      <c r="B11798" s="4" t="s">
        <v>470</v>
      </c>
      <c r="C11798" s="4" t="s">
        <v>302</v>
      </c>
      <c r="D11798" s="4" t="s">
        <v>282</v>
      </c>
      <c r="E11798">
        <v>2019</v>
      </c>
      <c r="F11798">
        <v>13.967810641873765</v>
      </c>
      <c r="G11798" t="s">
        <v>641</v>
      </c>
    </row>
    <row r="11799" spans="1:7" x14ac:dyDescent="0.35">
      <c r="A11799" s="4" t="s">
        <v>30</v>
      </c>
      <c r="B11799" s="4" t="s">
        <v>470</v>
      </c>
      <c r="C11799" s="4" t="s">
        <v>302</v>
      </c>
      <c r="D11799" s="4" t="s">
        <v>282</v>
      </c>
      <c r="E11799">
        <v>2020</v>
      </c>
      <c r="F11799">
        <v>14.332194960695235</v>
      </c>
      <c r="G11799" t="s">
        <v>641</v>
      </c>
    </row>
    <row r="11800" spans="1:7" x14ac:dyDescent="0.35">
      <c r="A11800" s="4" t="s">
        <v>30</v>
      </c>
      <c r="B11800" s="4" t="s">
        <v>470</v>
      </c>
      <c r="C11800" s="4" t="s">
        <v>302</v>
      </c>
      <c r="D11800" s="4" t="s">
        <v>282</v>
      </c>
      <c r="E11800">
        <v>2021</v>
      </c>
      <c r="F11800">
        <v>18.451540903942771</v>
      </c>
      <c r="G11800" t="s">
        <v>641</v>
      </c>
    </row>
    <row r="11801" spans="1:7" x14ac:dyDescent="0.35">
      <c r="A11801" s="4" t="s">
        <v>30</v>
      </c>
      <c r="B11801" s="4" t="s">
        <v>470</v>
      </c>
      <c r="C11801" s="4" t="s">
        <v>302</v>
      </c>
      <c r="D11801" s="4" t="s">
        <v>282</v>
      </c>
      <c r="E11801">
        <v>2022</v>
      </c>
      <c r="F11801">
        <v>19.16948677338365</v>
      </c>
      <c r="G11801" t="s">
        <v>641</v>
      </c>
    </row>
    <row r="11802" spans="1:7" x14ac:dyDescent="0.35">
      <c r="A11802" s="4" t="s">
        <v>30</v>
      </c>
      <c r="B11802" s="4" t="s">
        <v>470</v>
      </c>
      <c r="C11802" s="4" t="s">
        <v>302</v>
      </c>
      <c r="D11802" s="4" t="s">
        <v>282</v>
      </c>
      <c r="E11802">
        <v>2023</v>
      </c>
      <c r="F11802">
        <v>18.098764622192377</v>
      </c>
      <c r="G11802" t="s">
        <v>641</v>
      </c>
    </row>
    <row r="11803" spans="1:7" x14ac:dyDescent="0.35">
      <c r="A11803" s="4" t="s">
        <v>261</v>
      </c>
      <c r="B11803" s="4" t="s">
        <v>369</v>
      </c>
      <c r="C11803" s="4" t="s">
        <v>303</v>
      </c>
      <c r="D11803" s="4" t="s">
        <v>253</v>
      </c>
      <c r="E11803">
        <v>2000</v>
      </c>
      <c r="F11803">
        <v>14.056014019711437</v>
      </c>
      <c r="G11803" t="s">
        <v>641</v>
      </c>
    </row>
    <row r="11804" spans="1:7" x14ac:dyDescent="0.35">
      <c r="A11804" s="4" t="s">
        <v>261</v>
      </c>
      <c r="B11804" s="4" t="s">
        <v>369</v>
      </c>
      <c r="C11804" s="4" t="s">
        <v>303</v>
      </c>
      <c r="D11804" s="4" t="s">
        <v>253</v>
      </c>
      <c r="E11804">
        <v>2001</v>
      </c>
      <c r="F11804">
        <v>13.768151139327475</v>
      </c>
      <c r="G11804" t="s">
        <v>641</v>
      </c>
    </row>
    <row r="11805" spans="1:7" x14ac:dyDescent="0.35">
      <c r="A11805" s="4" t="s">
        <v>261</v>
      </c>
      <c r="B11805" s="4" t="s">
        <v>369</v>
      </c>
      <c r="C11805" s="4" t="s">
        <v>303</v>
      </c>
      <c r="D11805" s="4" t="s">
        <v>253</v>
      </c>
      <c r="E11805">
        <v>2002</v>
      </c>
      <c r="F11805">
        <v>16.574880849911462</v>
      </c>
      <c r="G11805" t="s">
        <v>641</v>
      </c>
    </row>
    <row r="11806" spans="1:7" x14ac:dyDescent="0.35">
      <c r="A11806" s="4" t="s">
        <v>261</v>
      </c>
      <c r="B11806" s="4" t="s">
        <v>369</v>
      </c>
      <c r="C11806" s="4" t="s">
        <v>303</v>
      </c>
      <c r="D11806" s="4" t="s">
        <v>253</v>
      </c>
      <c r="E11806">
        <v>2003</v>
      </c>
      <c r="F11806">
        <v>18.013029299178154</v>
      </c>
      <c r="G11806" t="s">
        <v>641</v>
      </c>
    </row>
    <row r="11807" spans="1:7" x14ac:dyDescent="0.35">
      <c r="A11807" s="4" t="s">
        <v>261</v>
      </c>
      <c r="B11807" s="4" t="s">
        <v>369</v>
      </c>
      <c r="C11807" s="4" t="s">
        <v>303</v>
      </c>
      <c r="D11807" s="4" t="s">
        <v>253</v>
      </c>
      <c r="E11807">
        <v>2004</v>
      </c>
      <c r="F11807">
        <v>20.601005968535667</v>
      </c>
      <c r="G11807" t="s">
        <v>641</v>
      </c>
    </row>
    <row r="11808" spans="1:7" x14ac:dyDescent="0.35">
      <c r="A11808" s="4" t="s">
        <v>261</v>
      </c>
      <c r="B11808" s="4" t="s">
        <v>369</v>
      </c>
      <c r="C11808" s="4" t="s">
        <v>303</v>
      </c>
      <c r="D11808" s="4" t="s">
        <v>253</v>
      </c>
      <c r="E11808">
        <v>2005</v>
      </c>
      <c r="F11808">
        <v>24.283395437695429</v>
      </c>
      <c r="G11808" t="s">
        <v>641</v>
      </c>
    </row>
    <row r="11809" spans="1:7" x14ac:dyDescent="0.35">
      <c r="A11809" s="4" t="s">
        <v>261</v>
      </c>
      <c r="B11809" s="4" t="s">
        <v>369</v>
      </c>
      <c r="C11809" s="4" t="s">
        <v>303</v>
      </c>
      <c r="D11809" s="4" t="s">
        <v>253</v>
      </c>
      <c r="E11809">
        <v>2006</v>
      </c>
      <c r="F11809">
        <v>28.473444273157909</v>
      </c>
      <c r="G11809" t="s">
        <v>641</v>
      </c>
    </row>
    <row r="11810" spans="1:7" x14ac:dyDescent="0.35">
      <c r="A11810" s="4" t="s">
        <v>261</v>
      </c>
      <c r="B11810" s="4" t="s">
        <v>369</v>
      </c>
      <c r="C11810" s="4" t="s">
        <v>303</v>
      </c>
      <c r="D11810" s="4" t="s">
        <v>253</v>
      </c>
      <c r="E11810">
        <v>2007</v>
      </c>
      <c r="F11810">
        <v>34.479372851259271</v>
      </c>
      <c r="G11810" t="s">
        <v>641</v>
      </c>
    </row>
    <row r="11811" spans="1:7" x14ac:dyDescent="0.35">
      <c r="A11811" s="4" t="s">
        <v>261</v>
      </c>
      <c r="B11811" s="4" t="s">
        <v>369</v>
      </c>
      <c r="C11811" s="4" t="s">
        <v>303</v>
      </c>
      <c r="D11811" s="4" t="s">
        <v>253</v>
      </c>
      <c r="E11811">
        <v>2008</v>
      </c>
      <c r="F11811">
        <v>32.837808779008711</v>
      </c>
      <c r="G11811" t="s">
        <v>641</v>
      </c>
    </row>
    <row r="11812" spans="1:7" x14ac:dyDescent="0.35">
      <c r="A11812" s="4" t="s">
        <v>261</v>
      </c>
      <c r="B11812" s="4" t="s">
        <v>369</v>
      </c>
      <c r="C11812" s="4" t="s">
        <v>303</v>
      </c>
      <c r="D11812" s="4" t="s">
        <v>253</v>
      </c>
      <c r="E11812">
        <v>2017</v>
      </c>
      <c r="F11812">
        <v>45.931258258259348</v>
      </c>
      <c r="G11812" t="s">
        <v>641</v>
      </c>
    </row>
    <row r="11813" spans="1:7" x14ac:dyDescent="0.35">
      <c r="A11813" s="4" t="s">
        <v>261</v>
      </c>
      <c r="B11813" s="4" t="s">
        <v>369</v>
      </c>
      <c r="C11813" s="4" t="s">
        <v>303</v>
      </c>
      <c r="D11813" s="4" t="s">
        <v>253</v>
      </c>
      <c r="E11813">
        <v>2018</v>
      </c>
      <c r="F11813">
        <v>49.278668027182633</v>
      </c>
      <c r="G11813" t="s">
        <v>641</v>
      </c>
    </row>
    <row r="11814" spans="1:7" x14ac:dyDescent="0.35">
      <c r="A11814" s="4" t="s">
        <v>261</v>
      </c>
      <c r="B11814" s="4" t="s">
        <v>369</v>
      </c>
      <c r="C11814" s="4" t="s">
        <v>303</v>
      </c>
      <c r="D11814" s="4" t="s">
        <v>253</v>
      </c>
      <c r="E11814">
        <v>2019</v>
      </c>
      <c r="F11814">
        <v>49.804700517628902</v>
      </c>
      <c r="G11814" t="s">
        <v>641</v>
      </c>
    </row>
    <row r="11815" spans="1:7" x14ac:dyDescent="0.35">
      <c r="A11815" s="4" t="s">
        <v>261</v>
      </c>
      <c r="B11815" s="4" t="s">
        <v>369</v>
      </c>
      <c r="C11815" s="4" t="s">
        <v>303</v>
      </c>
      <c r="D11815" s="4" t="s">
        <v>253</v>
      </c>
      <c r="E11815">
        <v>2020</v>
      </c>
      <c r="F11815">
        <v>57.853292583972006</v>
      </c>
      <c r="G11815" t="s">
        <v>641</v>
      </c>
    </row>
    <row r="11816" spans="1:7" x14ac:dyDescent="0.35">
      <c r="A11816" s="4" t="s">
        <v>261</v>
      </c>
      <c r="B11816" s="4" t="s">
        <v>369</v>
      </c>
      <c r="C11816" s="4" t="s">
        <v>303</v>
      </c>
      <c r="D11816" s="4" t="s">
        <v>253</v>
      </c>
      <c r="E11816">
        <v>2021</v>
      </c>
      <c r="F11816">
        <v>57.451877487065126</v>
      </c>
      <c r="G11816" t="s">
        <v>641</v>
      </c>
    </row>
    <row r="11817" spans="1:7" x14ac:dyDescent="0.35">
      <c r="A11817" s="4" t="s">
        <v>261</v>
      </c>
      <c r="B11817" s="4" t="s">
        <v>369</v>
      </c>
      <c r="C11817" s="4" t="s">
        <v>303</v>
      </c>
      <c r="D11817" s="4" t="s">
        <v>253</v>
      </c>
      <c r="E11817">
        <v>2022</v>
      </c>
      <c r="F11817">
        <v>54.116620846250207</v>
      </c>
      <c r="G11817" t="s">
        <v>641</v>
      </c>
    </row>
    <row r="11818" spans="1:7" x14ac:dyDescent="0.35">
      <c r="A11818" s="4" t="s">
        <v>261</v>
      </c>
      <c r="B11818" s="4" t="s">
        <v>369</v>
      </c>
      <c r="C11818" s="4" t="s">
        <v>303</v>
      </c>
      <c r="D11818" s="4" t="s">
        <v>253</v>
      </c>
      <c r="E11818">
        <v>2023</v>
      </c>
      <c r="F11818">
        <v>51.579426890174695</v>
      </c>
      <c r="G11818" t="s">
        <v>641</v>
      </c>
    </row>
    <row r="11819" spans="1:7" x14ac:dyDescent="0.35">
      <c r="A11819" s="4" t="s">
        <v>261</v>
      </c>
      <c r="B11819" s="4" t="s">
        <v>369</v>
      </c>
      <c r="C11819" s="4" t="s">
        <v>303</v>
      </c>
      <c r="D11819" s="4" t="s">
        <v>253</v>
      </c>
      <c r="E11819">
        <v>2024</v>
      </c>
      <c r="F11819">
        <v>52.965734352125878</v>
      </c>
      <c r="G11819" t="s">
        <v>641</v>
      </c>
    </row>
    <row r="11820" spans="1:7" x14ac:dyDescent="0.35">
      <c r="A11820" s="4" t="s">
        <v>261</v>
      </c>
      <c r="B11820" s="4" t="s">
        <v>369</v>
      </c>
      <c r="C11820" s="4" t="s">
        <v>202</v>
      </c>
      <c r="D11820" s="4" t="s">
        <v>494</v>
      </c>
      <c r="E11820">
        <v>2000</v>
      </c>
      <c r="F11820">
        <v>100</v>
      </c>
      <c r="G11820" t="s">
        <v>641</v>
      </c>
    </row>
    <row r="11821" spans="1:7" x14ac:dyDescent="0.35">
      <c r="A11821" s="4" t="s">
        <v>261</v>
      </c>
      <c r="B11821" s="4" t="s">
        <v>369</v>
      </c>
      <c r="C11821" s="4" t="s">
        <v>202</v>
      </c>
      <c r="D11821" s="4" t="s">
        <v>494</v>
      </c>
      <c r="E11821">
        <v>2001</v>
      </c>
      <c r="F11821">
        <v>100</v>
      </c>
      <c r="G11821" t="s">
        <v>641</v>
      </c>
    </row>
    <row r="11822" spans="1:7" x14ac:dyDescent="0.35">
      <c r="A11822" s="4" t="s">
        <v>261</v>
      </c>
      <c r="B11822" s="4" t="s">
        <v>369</v>
      </c>
      <c r="C11822" s="4" t="s">
        <v>202</v>
      </c>
      <c r="D11822" s="4" t="s">
        <v>494</v>
      </c>
      <c r="E11822">
        <v>2002</v>
      </c>
      <c r="F11822">
        <v>100</v>
      </c>
      <c r="G11822" t="s">
        <v>641</v>
      </c>
    </row>
    <row r="11823" spans="1:7" x14ac:dyDescent="0.35">
      <c r="A11823" s="4" t="s">
        <v>261</v>
      </c>
      <c r="B11823" s="4" t="s">
        <v>369</v>
      </c>
      <c r="C11823" s="4" t="s">
        <v>202</v>
      </c>
      <c r="D11823" s="4" t="s">
        <v>494</v>
      </c>
      <c r="E11823">
        <v>2003</v>
      </c>
      <c r="F11823">
        <v>99.9</v>
      </c>
      <c r="G11823" t="s">
        <v>641</v>
      </c>
    </row>
    <row r="11824" spans="1:7" x14ac:dyDescent="0.35">
      <c r="A11824" s="4" t="s">
        <v>261</v>
      </c>
      <c r="B11824" s="4" t="s">
        <v>369</v>
      </c>
      <c r="C11824" s="4" t="s">
        <v>202</v>
      </c>
      <c r="D11824" s="4" t="s">
        <v>494</v>
      </c>
      <c r="E11824">
        <v>2004</v>
      </c>
      <c r="F11824">
        <v>99.8</v>
      </c>
      <c r="G11824" t="s">
        <v>641</v>
      </c>
    </row>
    <row r="11825" spans="1:7" x14ac:dyDescent="0.35">
      <c r="A11825" s="4" t="s">
        <v>261</v>
      </c>
      <c r="B11825" s="4" t="s">
        <v>369</v>
      </c>
      <c r="C11825" s="4" t="s">
        <v>202</v>
      </c>
      <c r="D11825" s="4" t="s">
        <v>494</v>
      </c>
      <c r="E11825">
        <v>2005</v>
      </c>
      <c r="F11825">
        <v>99.6</v>
      </c>
      <c r="G11825" t="s">
        <v>641</v>
      </c>
    </row>
    <row r="11826" spans="1:7" x14ac:dyDescent="0.35">
      <c r="A11826" s="4" t="s">
        <v>261</v>
      </c>
      <c r="B11826" s="4" t="s">
        <v>369</v>
      </c>
      <c r="C11826" s="4" t="s">
        <v>202</v>
      </c>
      <c r="D11826" s="4" t="s">
        <v>494</v>
      </c>
      <c r="E11826">
        <v>2006</v>
      </c>
      <c r="F11826">
        <v>99.7</v>
      </c>
      <c r="G11826" t="s">
        <v>641</v>
      </c>
    </row>
    <row r="11827" spans="1:7" x14ac:dyDescent="0.35">
      <c r="A11827" s="4" t="s">
        <v>261</v>
      </c>
      <c r="B11827" s="4" t="s">
        <v>369</v>
      </c>
      <c r="C11827" s="4" t="s">
        <v>202</v>
      </c>
      <c r="D11827" s="4" t="s">
        <v>494</v>
      </c>
      <c r="E11827">
        <v>2007</v>
      </c>
      <c r="F11827">
        <v>99.7</v>
      </c>
      <c r="G11827" t="s">
        <v>641</v>
      </c>
    </row>
    <row r="11828" spans="1:7" x14ac:dyDescent="0.35">
      <c r="A11828" s="4" t="s">
        <v>261</v>
      </c>
      <c r="B11828" s="4" t="s">
        <v>369</v>
      </c>
      <c r="C11828" s="4" t="s">
        <v>202</v>
      </c>
      <c r="D11828" s="4" t="s">
        <v>494</v>
      </c>
      <c r="E11828">
        <v>2008</v>
      </c>
      <c r="F11828">
        <v>99.6</v>
      </c>
      <c r="G11828" t="s">
        <v>641</v>
      </c>
    </row>
    <row r="11829" spans="1:7" x14ac:dyDescent="0.35">
      <c r="A11829" s="4" t="s">
        <v>261</v>
      </c>
      <c r="B11829" s="4" t="s">
        <v>369</v>
      </c>
      <c r="C11829" s="4" t="s">
        <v>202</v>
      </c>
      <c r="D11829" s="4" t="s">
        <v>494</v>
      </c>
      <c r="E11829">
        <v>2017</v>
      </c>
      <c r="F11829">
        <v>100</v>
      </c>
      <c r="G11829" t="s">
        <v>641</v>
      </c>
    </row>
    <row r="11830" spans="1:7" x14ac:dyDescent="0.35">
      <c r="A11830" s="4" t="s">
        <v>261</v>
      </c>
      <c r="B11830" s="4" t="s">
        <v>369</v>
      </c>
      <c r="C11830" s="4" t="s">
        <v>202</v>
      </c>
      <c r="D11830" s="4" t="s">
        <v>494</v>
      </c>
      <c r="E11830">
        <v>2018</v>
      </c>
      <c r="F11830">
        <v>100</v>
      </c>
      <c r="G11830" t="s">
        <v>641</v>
      </c>
    </row>
    <row r="11831" spans="1:7" x14ac:dyDescent="0.35">
      <c r="A11831" s="4" t="s">
        <v>261</v>
      </c>
      <c r="B11831" s="4" t="s">
        <v>369</v>
      </c>
      <c r="C11831" s="4" t="s">
        <v>202</v>
      </c>
      <c r="D11831" s="4" t="s">
        <v>494</v>
      </c>
      <c r="E11831">
        <v>2019</v>
      </c>
      <c r="F11831">
        <v>99.7</v>
      </c>
      <c r="G11831" t="s">
        <v>641</v>
      </c>
    </row>
    <row r="11832" spans="1:7" x14ac:dyDescent="0.35">
      <c r="A11832" s="4" t="s">
        <v>261</v>
      </c>
      <c r="B11832" s="4" t="s">
        <v>369</v>
      </c>
      <c r="C11832" s="4" t="s">
        <v>202</v>
      </c>
      <c r="D11832" s="4" t="s">
        <v>494</v>
      </c>
      <c r="E11832">
        <v>2020</v>
      </c>
      <c r="F11832">
        <v>100</v>
      </c>
      <c r="G11832" t="s">
        <v>641</v>
      </c>
    </row>
    <row r="11833" spans="1:7" x14ac:dyDescent="0.35">
      <c r="A11833" s="4" t="s">
        <v>261</v>
      </c>
      <c r="B11833" s="4" t="s">
        <v>369</v>
      </c>
      <c r="C11833" s="4" t="s">
        <v>202</v>
      </c>
      <c r="D11833" s="4" t="s">
        <v>494</v>
      </c>
      <c r="E11833">
        <v>2021</v>
      </c>
      <c r="F11833">
        <v>100</v>
      </c>
      <c r="G11833" t="s">
        <v>641</v>
      </c>
    </row>
    <row r="11834" spans="1:7" x14ac:dyDescent="0.35">
      <c r="A11834" s="4" t="s">
        <v>261</v>
      </c>
      <c r="B11834" s="4" t="s">
        <v>369</v>
      </c>
      <c r="C11834" s="4" t="s">
        <v>202</v>
      </c>
      <c r="D11834" s="4" t="s">
        <v>494</v>
      </c>
      <c r="E11834">
        <v>2022</v>
      </c>
      <c r="F11834">
        <v>100</v>
      </c>
      <c r="G11834" t="s">
        <v>641</v>
      </c>
    </row>
    <row r="11835" spans="1:7" x14ac:dyDescent="0.35">
      <c r="A11835" s="4" t="s">
        <v>261</v>
      </c>
      <c r="B11835" s="4" t="s">
        <v>369</v>
      </c>
      <c r="C11835" s="4" t="s">
        <v>202</v>
      </c>
      <c r="D11835" s="4" t="s">
        <v>494</v>
      </c>
      <c r="E11835">
        <v>2023</v>
      </c>
      <c r="F11835">
        <v>100</v>
      </c>
      <c r="G11835" t="s">
        <v>641</v>
      </c>
    </row>
    <row r="11836" spans="1:7" x14ac:dyDescent="0.35">
      <c r="A11836" s="4" t="s">
        <v>261</v>
      </c>
      <c r="B11836" s="4" t="s">
        <v>369</v>
      </c>
      <c r="C11836" s="4" t="s">
        <v>418</v>
      </c>
      <c r="D11836" s="4" t="s">
        <v>232</v>
      </c>
      <c r="E11836">
        <v>2000</v>
      </c>
      <c r="F11836">
        <v>71.12062879465411</v>
      </c>
      <c r="G11836" t="s">
        <v>641</v>
      </c>
    </row>
    <row r="11837" spans="1:7" x14ac:dyDescent="0.35">
      <c r="A11837" s="4" t="s">
        <v>261</v>
      </c>
      <c r="B11837" s="4" t="s">
        <v>369</v>
      </c>
      <c r="C11837" s="4" t="s">
        <v>418</v>
      </c>
      <c r="D11837" s="4" t="s">
        <v>232</v>
      </c>
      <c r="E11837">
        <v>2001</v>
      </c>
      <c r="F11837">
        <v>95.005225810000638</v>
      </c>
      <c r="G11837" t="s">
        <v>641</v>
      </c>
    </row>
    <row r="11838" spans="1:7" x14ac:dyDescent="0.35">
      <c r="A11838" s="4" t="s">
        <v>261</v>
      </c>
      <c r="B11838" s="4" t="s">
        <v>369</v>
      </c>
      <c r="C11838" s="4" t="s">
        <v>418</v>
      </c>
      <c r="D11838" s="4" t="s">
        <v>232</v>
      </c>
      <c r="E11838">
        <v>2002</v>
      </c>
      <c r="F11838">
        <v>19.490832157968889</v>
      </c>
      <c r="G11838" t="s">
        <v>641</v>
      </c>
    </row>
    <row r="11839" spans="1:7" x14ac:dyDescent="0.35">
      <c r="A11839" s="4" t="s">
        <v>261</v>
      </c>
      <c r="B11839" s="4" t="s">
        <v>369</v>
      </c>
      <c r="C11839" s="4" t="s">
        <v>418</v>
      </c>
      <c r="D11839" s="4" t="s">
        <v>232</v>
      </c>
      <c r="E11839">
        <v>2003</v>
      </c>
      <c r="F11839">
        <v>9.8761788972957767</v>
      </c>
      <c r="G11839" t="s">
        <v>641</v>
      </c>
    </row>
    <row r="11840" spans="1:7" x14ac:dyDescent="0.35">
      <c r="A11840" s="4" t="s">
        <v>261</v>
      </c>
      <c r="B11840" s="4" t="s">
        <v>369</v>
      </c>
      <c r="C11840" s="4" t="s">
        <v>418</v>
      </c>
      <c r="D11840" s="4" t="s">
        <v>232</v>
      </c>
      <c r="E11840">
        <v>2004</v>
      </c>
      <c r="F11840">
        <v>11.02636271834637</v>
      </c>
      <c r="G11840" t="s">
        <v>641</v>
      </c>
    </row>
    <row r="11841" spans="1:7" x14ac:dyDescent="0.35">
      <c r="A11841" s="4" t="s">
        <v>261</v>
      </c>
      <c r="B11841" s="4" t="s">
        <v>369</v>
      </c>
      <c r="C11841" s="4" t="s">
        <v>418</v>
      </c>
      <c r="D11841" s="4" t="s">
        <v>232</v>
      </c>
      <c r="E11841">
        <v>2005</v>
      </c>
      <c r="F11841">
        <v>16.119980648282631</v>
      </c>
      <c r="G11841" t="s">
        <v>641</v>
      </c>
    </row>
    <row r="11842" spans="1:7" x14ac:dyDescent="0.35">
      <c r="A11842" s="4" t="s">
        <v>261</v>
      </c>
      <c r="B11842" s="4" t="s">
        <v>369</v>
      </c>
      <c r="C11842" s="4" t="s">
        <v>418</v>
      </c>
      <c r="D11842" s="4" t="s">
        <v>232</v>
      </c>
      <c r="E11842">
        <v>2006</v>
      </c>
      <c r="F11842">
        <v>11.724022998083379</v>
      </c>
      <c r="G11842" t="s">
        <v>641</v>
      </c>
    </row>
    <row r="11843" spans="1:7" x14ac:dyDescent="0.35">
      <c r="A11843" s="4" t="s">
        <v>261</v>
      </c>
      <c r="B11843" s="4" t="s">
        <v>369</v>
      </c>
      <c r="C11843" s="4" t="s">
        <v>418</v>
      </c>
      <c r="D11843" s="4" t="s">
        <v>232</v>
      </c>
      <c r="E11843">
        <v>2007</v>
      </c>
      <c r="F11843">
        <v>6.3917064439141251</v>
      </c>
      <c r="G11843" t="s">
        <v>641</v>
      </c>
    </row>
    <row r="11844" spans="1:7" x14ac:dyDescent="0.35">
      <c r="A11844" s="4" t="s">
        <v>261</v>
      </c>
      <c r="B11844" s="4" t="s">
        <v>369</v>
      </c>
      <c r="C11844" s="4" t="s">
        <v>418</v>
      </c>
      <c r="D11844" s="4" t="s">
        <v>232</v>
      </c>
      <c r="E11844">
        <v>2008</v>
      </c>
      <c r="F11844">
        <v>12.41098677517796</v>
      </c>
      <c r="G11844" t="s">
        <v>641</v>
      </c>
    </row>
    <row r="11845" spans="1:7" x14ac:dyDescent="0.35">
      <c r="A11845" s="4" t="s">
        <v>261</v>
      </c>
      <c r="B11845" s="4" t="s">
        <v>369</v>
      </c>
      <c r="C11845" s="4" t="s">
        <v>418</v>
      </c>
      <c r="D11845" s="4" t="s">
        <v>232</v>
      </c>
      <c r="E11845">
        <v>2017</v>
      </c>
      <c r="F11845">
        <v>3.1310624859011509</v>
      </c>
      <c r="G11845" t="s">
        <v>641</v>
      </c>
    </row>
    <row r="11846" spans="1:7" x14ac:dyDescent="0.35">
      <c r="A11846" s="4" t="s">
        <v>261</v>
      </c>
      <c r="B11846" s="4" t="s">
        <v>369</v>
      </c>
      <c r="C11846" s="4" t="s">
        <v>418</v>
      </c>
      <c r="D11846" s="4" t="s">
        <v>232</v>
      </c>
      <c r="E11846">
        <v>2018</v>
      </c>
      <c r="F11846">
        <v>1.959840762938007</v>
      </c>
      <c r="G11846" t="s">
        <v>641</v>
      </c>
    </row>
    <row r="11847" spans="1:7" x14ac:dyDescent="0.35">
      <c r="A11847" s="4" t="s">
        <v>261</v>
      </c>
      <c r="B11847" s="4" t="s">
        <v>369</v>
      </c>
      <c r="C11847" s="4" t="s">
        <v>418</v>
      </c>
      <c r="D11847" s="4" t="s">
        <v>232</v>
      </c>
      <c r="E11847">
        <v>2019</v>
      </c>
      <c r="F11847">
        <v>1.8492298451108631</v>
      </c>
      <c r="G11847" t="s">
        <v>641</v>
      </c>
    </row>
    <row r="11848" spans="1:7" x14ac:dyDescent="0.35">
      <c r="A11848" s="4" t="s">
        <v>261</v>
      </c>
      <c r="B11848" s="4" t="s">
        <v>369</v>
      </c>
      <c r="C11848" s="4" t="s">
        <v>418</v>
      </c>
      <c r="D11848" s="4" t="s">
        <v>232</v>
      </c>
      <c r="E11848">
        <v>2020</v>
      </c>
      <c r="F11848">
        <v>1.575532900834149</v>
      </c>
      <c r="G11848" t="s">
        <v>641</v>
      </c>
    </row>
    <row r="11849" spans="1:7" x14ac:dyDescent="0.35">
      <c r="A11849" s="4" t="s">
        <v>261</v>
      </c>
      <c r="B11849" s="4" t="s">
        <v>369</v>
      </c>
      <c r="C11849" s="4" t="s">
        <v>418</v>
      </c>
      <c r="D11849" s="4" t="s">
        <v>232</v>
      </c>
      <c r="E11849">
        <v>2021</v>
      </c>
      <c r="F11849">
        <v>4.0851028533510219</v>
      </c>
      <c r="G11849" t="s">
        <v>641</v>
      </c>
    </row>
    <row r="11850" spans="1:7" x14ac:dyDescent="0.35">
      <c r="A11850" s="4" t="s">
        <v>261</v>
      </c>
      <c r="B11850" s="4" t="s">
        <v>369</v>
      </c>
      <c r="C11850" s="4" t="s">
        <v>418</v>
      </c>
      <c r="D11850" s="4" t="s">
        <v>232</v>
      </c>
      <c r="E11850">
        <v>2022</v>
      </c>
      <c r="F11850">
        <v>11.98151173447029</v>
      </c>
      <c r="G11850" t="s">
        <v>641</v>
      </c>
    </row>
    <row r="11851" spans="1:7" x14ac:dyDescent="0.35">
      <c r="A11851" s="4" t="s">
        <v>261</v>
      </c>
      <c r="B11851" s="4" t="s">
        <v>369</v>
      </c>
      <c r="C11851" s="4" t="s">
        <v>418</v>
      </c>
      <c r="D11851" s="4" t="s">
        <v>232</v>
      </c>
      <c r="E11851">
        <v>2023</v>
      </c>
      <c r="F11851">
        <v>12.371904355251919</v>
      </c>
      <c r="G11851" t="s">
        <v>641</v>
      </c>
    </row>
    <row r="11852" spans="1:7" x14ac:dyDescent="0.35">
      <c r="A11852" s="4" t="s">
        <v>261</v>
      </c>
      <c r="B11852" s="4" t="s">
        <v>369</v>
      </c>
      <c r="C11852" s="4" t="s">
        <v>418</v>
      </c>
      <c r="D11852" s="4" t="s">
        <v>232</v>
      </c>
      <c r="E11852">
        <v>2024</v>
      </c>
      <c r="F11852">
        <v>4.6705297488997006</v>
      </c>
      <c r="G11852" t="s">
        <v>641</v>
      </c>
    </row>
    <row r="11853" spans="1:7" x14ac:dyDescent="0.35">
      <c r="A11853" s="4" t="s">
        <v>261</v>
      </c>
      <c r="B11853" s="4" t="s">
        <v>369</v>
      </c>
      <c r="C11853" s="4" t="s">
        <v>247</v>
      </c>
      <c r="D11853" s="4" t="s">
        <v>368</v>
      </c>
      <c r="E11853">
        <v>2000</v>
      </c>
      <c r="F11853">
        <v>79.21835514213177</v>
      </c>
      <c r="G11853" t="s">
        <v>641</v>
      </c>
    </row>
    <row r="11854" spans="1:7" x14ac:dyDescent="0.35">
      <c r="A11854" s="4" t="s">
        <v>261</v>
      </c>
      <c r="B11854" s="4" t="s">
        <v>369</v>
      </c>
      <c r="C11854" s="4" t="s">
        <v>247</v>
      </c>
      <c r="D11854" s="4" t="s">
        <v>368</v>
      </c>
      <c r="E11854">
        <v>2001</v>
      </c>
      <c r="F11854">
        <v>84.152736553973085</v>
      </c>
      <c r="G11854" t="s">
        <v>641</v>
      </c>
    </row>
    <row r="11855" spans="1:7" x14ac:dyDescent="0.35">
      <c r="A11855" s="4" t="s">
        <v>261</v>
      </c>
      <c r="B11855" s="4" t="s">
        <v>369</v>
      </c>
      <c r="C11855" s="4" t="s">
        <v>247</v>
      </c>
      <c r="D11855" s="4" t="s">
        <v>368</v>
      </c>
      <c r="E11855">
        <v>2002</v>
      </c>
      <c r="F11855">
        <v>19.101716129975415</v>
      </c>
      <c r="G11855" t="s">
        <v>641</v>
      </c>
    </row>
    <row r="11856" spans="1:7" x14ac:dyDescent="0.35">
      <c r="A11856" s="4" t="s">
        <v>261</v>
      </c>
      <c r="B11856" s="4" t="s">
        <v>369</v>
      </c>
      <c r="C11856" s="4" t="s">
        <v>247</v>
      </c>
      <c r="D11856" s="4" t="s">
        <v>368</v>
      </c>
      <c r="E11856">
        <v>2003</v>
      </c>
      <c r="F11856">
        <v>12.528688947610163</v>
      </c>
      <c r="G11856" t="s">
        <v>641</v>
      </c>
    </row>
    <row r="11857" spans="1:7" x14ac:dyDescent="0.35">
      <c r="A11857" s="4" t="s">
        <v>261</v>
      </c>
      <c r="B11857" s="4" t="s">
        <v>369</v>
      </c>
      <c r="C11857" s="4" t="s">
        <v>247</v>
      </c>
      <c r="D11857" s="4" t="s">
        <v>368</v>
      </c>
      <c r="E11857">
        <v>2004</v>
      </c>
      <c r="F11857">
        <v>8.1286555029423084</v>
      </c>
      <c r="G11857" t="s">
        <v>641</v>
      </c>
    </row>
    <row r="11858" spans="1:7" x14ac:dyDescent="0.35">
      <c r="A11858" s="4" t="s">
        <v>261</v>
      </c>
      <c r="B11858" s="4" t="s">
        <v>369</v>
      </c>
      <c r="C11858" s="4" t="s">
        <v>247</v>
      </c>
      <c r="D11858" s="4" t="s">
        <v>368</v>
      </c>
      <c r="E11858">
        <v>2005</v>
      </c>
      <c r="F11858">
        <v>13.885662786734557</v>
      </c>
      <c r="G11858" t="s">
        <v>641</v>
      </c>
    </row>
    <row r="11859" spans="1:7" x14ac:dyDescent="0.35">
      <c r="A11859" s="4" t="s">
        <v>261</v>
      </c>
      <c r="B11859" s="4" t="s">
        <v>369</v>
      </c>
      <c r="C11859" s="4" t="s">
        <v>247</v>
      </c>
      <c r="D11859" s="4" t="s">
        <v>368</v>
      </c>
      <c r="E11859">
        <v>2006</v>
      </c>
      <c r="F11859">
        <v>13.839222660545431</v>
      </c>
      <c r="G11859" t="s">
        <v>641</v>
      </c>
    </row>
    <row r="11860" spans="1:7" x14ac:dyDescent="0.35">
      <c r="A11860" s="4" t="s">
        <v>261</v>
      </c>
      <c r="B11860" s="4" t="s">
        <v>369</v>
      </c>
      <c r="C11860" s="4" t="s">
        <v>247</v>
      </c>
      <c r="D11860" s="4" t="s">
        <v>368</v>
      </c>
      <c r="E11860">
        <v>2007</v>
      </c>
      <c r="F11860">
        <v>8.8316875232967931</v>
      </c>
      <c r="G11860" t="s">
        <v>641</v>
      </c>
    </row>
    <row r="11861" spans="1:7" x14ac:dyDescent="0.35">
      <c r="A11861" s="4" t="s">
        <v>261</v>
      </c>
      <c r="B11861" s="4" t="s">
        <v>369</v>
      </c>
      <c r="C11861" s="4" t="s">
        <v>247</v>
      </c>
      <c r="D11861" s="4" t="s">
        <v>368</v>
      </c>
      <c r="E11861">
        <v>2008</v>
      </c>
      <c r="F11861">
        <v>9.4983848598192822</v>
      </c>
      <c r="G11861" t="s">
        <v>641</v>
      </c>
    </row>
    <row r="11862" spans="1:7" x14ac:dyDescent="0.35">
      <c r="A11862" s="4" t="s">
        <v>261</v>
      </c>
      <c r="B11862" s="4" t="s">
        <v>369</v>
      </c>
      <c r="C11862" s="4" t="s">
        <v>247</v>
      </c>
      <c r="D11862" s="4" t="s">
        <v>368</v>
      </c>
      <c r="E11862">
        <v>2017</v>
      </c>
      <c r="F11862">
        <v>2.9973452123823989</v>
      </c>
      <c r="G11862" t="s">
        <v>641</v>
      </c>
    </row>
    <row r="11863" spans="1:7" x14ac:dyDescent="0.35">
      <c r="A11863" s="4" t="s">
        <v>261</v>
      </c>
      <c r="B11863" s="4" t="s">
        <v>369</v>
      </c>
      <c r="C11863" s="4" t="s">
        <v>247</v>
      </c>
      <c r="D11863" s="4" t="s">
        <v>368</v>
      </c>
      <c r="E11863">
        <v>2018</v>
      </c>
      <c r="F11863">
        <v>1.999999402779622</v>
      </c>
      <c r="G11863" t="s">
        <v>641</v>
      </c>
    </row>
    <row r="11864" spans="1:7" x14ac:dyDescent="0.35">
      <c r="A11864" s="4" t="s">
        <v>261</v>
      </c>
      <c r="B11864" s="4" t="s">
        <v>369</v>
      </c>
      <c r="C11864" s="4" t="s">
        <v>247</v>
      </c>
      <c r="D11864" s="4" t="s">
        <v>368</v>
      </c>
      <c r="E11864">
        <v>2019</v>
      </c>
      <c r="F11864">
        <v>2.3478311413629598</v>
      </c>
      <c r="G11864" t="s">
        <v>641</v>
      </c>
    </row>
    <row r="11865" spans="1:7" x14ac:dyDescent="0.35">
      <c r="A11865" s="4" t="s">
        <v>261</v>
      </c>
      <c r="B11865" s="4" t="s">
        <v>369</v>
      </c>
      <c r="C11865" s="4" t="s">
        <v>247</v>
      </c>
      <c r="D11865" s="4" t="s">
        <v>368</v>
      </c>
      <c r="E11865">
        <v>2020</v>
      </c>
      <c r="F11865">
        <v>2.6493593974983014</v>
      </c>
      <c r="G11865" t="s">
        <v>641</v>
      </c>
    </row>
    <row r="11866" spans="1:7" x14ac:dyDescent="0.35">
      <c r="A11866" s="4" t="s">
        <v>261</v>
      </c>
      <c r="B11866" s="4" t="s">
        <v>369</v>
      </c>
      <c r="C11866" s="4" t="s">
        <v>247</v>
      </c>
      <c r="D11866" s="4" t="s">
        <v>368</v>
      </c>
      <c r="E11866">
        <v>2021</v>
      </c>
      <c r="F11866">
        <v>5.6840494507808899</v>
      </c>
      <c r="G11866" t="s">
        <v>641</v>
      </c>
    </row>
    <row r="11867" spans="1:7" x14ac:dyDescent="0.35">
      <c r="A11867" s="4" t="s">
        <v>261</v>
      </c>
      <c r="B11867" s="4" t="s">
        <v>369</v>
      </c>
      <c r="C11867" s="4" t="s">
        <v>247</v>
      </c>
      <c r="D11867" s="4" t="s">
        <v>368</v>
      </c>
      <c r="E11867">
        <v>2022</v>
      </c>
      <c r="F11867">
        <v>10.458304150402427</v>
      </c>
      <c r="G11867" t="s">
        <v>641</v>
      </c>
    </row>
    <row r="11868" spans="1:7" x14ac:dyDescent="0.35">
      <c r="A11868" s="4" t="s">
        <v>261</v>
      </c>
      <c r="B11868" s="4" t="s">
        <v>369</v>
      </c>
      <c r="C11868" s="4" t="s">
        <v>247</v>
      </c>
      <c r="D11868" s="4" t="s">
        <v>368</v>
      </c>
      <c r="E11868">
        <v>2023</v>
      </c>
      <c r="F11868">
        <v>13.930296371127611</v>
      </c>
      <c r="G11868" t="s">
        <v>641</v>
      </c>
    </row>
    <row r="11869" spans="1:7" x14ac:dyDescent="0.35">
      <c r="A11869" s="4" t="s">
        <v>261</v>
      </c>
      <c r="B11869" s="4" t="s">
        <v>369</v>
      </c>
      <c r="C11869" s="4" t="s">
        <v>247</v>
      </c>
      <c r="D11869" s="4" t="s">
        <v>368</v>
      </c>
      <c r="E11869">
        <v>2024</v>
      </c>
      <c r="F11869">
        <v>6.349945712819661</v>
      </c>
      <c r="G11869" t="s">
        <v>641</v>
      </c>
    </row>
    <row r="11870" spans="1:7" x14ac:dyDescent="0.35">
      <c r="A11870" s="4" t="s">
        <v>261</v>
      </c>
      <c r="B11870" s="4" t="s">
        <v>369</v>
      </c>
      <c r="C11870" s="4" t="s">
        <v>302</v>
      </c>
      <c r="D11870" s="4" t="s">
        <v>282</v>
      </c>
      <c r="E11870">
        <v>2007</v>
      </c>
      <c r="F11870">
        <v>14.825618137568306</v>
      </c>
      <c r="G11870" t="s">
        <v>641</v>
      </c>
    </row>
    <row r="11871" spans="1:7" x14ac:dyDescent="0.35">
      <c r="A11871" s="4" t="s">
        <v>261</v>
      </c>
      <c r="B11871" s="4" t="s">
        <v>369</v>
      </c>
      <c r="C11871" s="4" t="s">
        <v>302</v>
      </c>
      <c r="D11871" s="4" t="s">
        <v>282</v>
      </c>
      <c r="E11871">
        <v>2008</v>
      </c>
      <c r="F11871">
        <v>15.408500432834346</v>
      </c>
      <c r="G11871" t="s">
        <v>641</v>
      </c>
    </row>
    <row r="11872" spans="1:7" x14ac:dyDescent="0.35">
      <c r="A11872" s="4" t="s">
        <v>261</v>
      </c>
      <c r="B11872" s="4" t="s">
        <v>369</v>
      </c>
      <c r="C11872" s="4" t="s">
        <v>302</v>
      </c>
      <c r="D11872" s="4" t="s">
        <v>282</v>
      </c>
      <c r="E11872">
        <v>2017</v>
      </c>
      <c r="F11872">
        <v>23.513452679546418</v>
      </c>
      <c r="G11872" t="s">
        <v>641</v>
      </c>
    </row>
    <row r="11873" spans="1:7" x14ac:dyDescent="0.35">
      <c r="A11873" s="4" t="s">
        <v>261</v>
      </c>
      <c r="B11873" s="4" t="s">
        <v>369</v>
      </c>
      <c r="C11873" s="4" t="s">
        <v>302</v>
      </c>
      <c r="D11873" s="4" t="s">
        <v>282</v>
      </c>
      <c r="E11873">
        <v>2018</v>
      </c>
      <c r="F11873">
        <v>24.824940124750526</v>
      </c>
      <c r="G11873" t="s">
        <v>641</v>
      </c>
    </row>
    <row r="11874" spans="1:7" x14ac:dyDescent="0.35">
      <c r="A11874" s="4" t="s">
        <v>261</v>
      </c>
      <c r="B11874" s="4" t="s">
        <v>369</v>
      </c>
      <c r="C11874" s="4" t="s">
        <v>302</v>
      </c>
      <c r="D11874" s="4" t="s">
        <v>282</v>
      </c>
      <c r="E11874">
        <v>2019</v>
      </c>
      <c r="F11874">
        <v>26.695643147096739</v>
      </c>
      <c r="G11874" t="s">
        <v>641</v>
      </c>
    </row>
    <row r="11875" spans="1:7" x14ac:dyDescent="0.35">
      <c r="A11875" s="4" t="s">
        <v>261</v>
      </c>
      <c r="B11875" s="4" t="s">
        <v>369</v>
      </c>
      <c r="C11875" s="4" t="s">
        <v>302</v>
      </c>
      <c r="D11875" s="4" t="s">
        <v>282</v>
      </c>
      <c r="E11875">
        <v>2020</v>
      </c>
      <c r="F11875">
        <v>23.100797579067915</v>
      </c>
      <c r="G11875" t="s">
        <v>641</v>
      </c>
    </row>
    <row r="11876" spans="1:7" x14ac:dyDescent="0.35">
      <c r="A11876" s="4" t="s">
        <v>261</v>
      </c>
      <c r="B11876" s="4" t="s">
        <v>369</v>
      </c>
      <c r="C11876" s="4" t="s">
        <v>302</v>
      </c>
      <c r="D11876" s="4" t="s">
        <v>282</v>
      </c>
      <c r="E11876">
        <v>2021</v>
      </c>
      <c r="F11876">
        <v>25.333103767106159</v>
      </c>
      <c r="G11876" t="s">
        <v>641</v>
      </c>
    </row>
    <row r="11877" spans="1:7" x14ac:dyDescent="0.35">
      <c r="A11877" s="4" t="s">
        <v>261</v>
      </c>
      <c r="B11877" s="4" t="s">
        <v>369</v>
      </c>
      <c r="C11877" s="4" t="s">
        <v>302</v>
      </c>
      <c r="D11877" s="4" t="s">
        <v>282</v>
      </c>
      <c r="E11877">
        <v>2022</v>
      </c>
      <c r="F11877">
        <v>31.079322466812471</v>
      </c>
      <c r="G11877" t="s">
        <v>641</v>
      </c>
    </row>
    <row r="11878" spans="1:7" x14ac:dyDescent="0.35">
      <c r="A11878" s="4" t="s">
        <v>261</v>
      </c>
      <c r="B11878" s="4" t="s">
        <v>369</v>
      </c>
      <c r="C11878" s="4" t="s">
        <v>302</v>
      </c>
      <c r="D11878" s="4" t="s">
        <v>282</v>
      </c>
      <c r="E11878">
        <v>2023</v>
      </c>
      <c r="F11878">
        <v>30.670045627072977</v>
      </c>
      <c r="G11878" t="s">
        <v>641</v>
      </c>
    </row>
    <row r="11879" spans="1:7" x14ac:dyDescent="0.35">
      <c r="A11879" s="4" t="s">
        <v>261</v>
      </c>
      <c r="B11879" s="4" t="s">
        <v>369</v>
      </c>
      <c r="C11879" s="4" t="s">
        <v>302</v>
      </c>
      <c r="D11879" s="4" t="s">
        <v>282</v>
      </c>
      <c r="E11879">
        <v>2024</v>
      </c>
      <c r="F11879">
        <v>31.381416587184535</v>
      </c>
      <c r="G11879" t="s">
        <v>641</v>
      </c>
    </row>
    <row r="11880" spans="1:7" x14ac:dyDescent="0.35">
      <c r="A11880" s="4" t="s">
        <v>420</v>
      </c>
      <c r="B11880" s="4" t="s">
        <v>129</v>
      </c>
      <c r="C11880" s="4" t="s">
        <v>303</v>
      </c>
      <c r="D11880" s="4" t="s">
        <v>253</v>
      </c>
      <c r="E11880">
        <v>2000</v>
      </c>
      <c r="F11880">
        <v>86.270933362339548</v>
      </c>
      <c r="G11880" t="s">
        <v>641</v>
      </c>
    </row>
    <row r="11881" spans="1:7" x14ac:dyDescent="0.35">
      <c r="A11881" s="4" t="s">
        <v>420</v>
      </c>
      <c r="B11881" s="4" t="s">
        <v>129</v>
      </c>
      <c r="C11881" s="4" t="s">
        <v>303</v>
      </c>
      <c r="D11881" s="4" t="s">
        <v>253</v>
      </c>
      <c r="E11881">
        <v>2001</v>
      </c>
      <c r="F11881">
        <v>93.63903299492948</v>
      </c>
      <c r="G11881" t="s">
        <v>641</v>
      </c>
    </row>
    <row r="11882" spans="1:7" x14ac:dyDescent="0.35">
      <c r="A11882" s="4" t="s">
        <v>420</v>
      </c>
      <c r="B11882" s="4" t="s">
        <v>129</v>
      </c>
      <c r="C11882" s="4" t="s">
        <v>303</v>
      </c>
      <c r="D11882" s="4" t="s">
        <v>253</v>
      </c>
      <c r="E11882">
        <v>2002</v>
      </c>
      <c r="F11882">
        <v>98.52741374646989</v>
      </c>
      <c r="G11882" t="s">
        <v>641</v>
      </c>
    </row>
    <row r="11883" spans="1:7" x14ac:dyDescent="0.35">
      <c r="A11883" s="4" t="s">
        <v>420</v>
      </c>
      <c r="B11883" s="4" t="s">
        <v>129</v>
      </c>
      <c r="C11883" s="4" t="s">
        <v>303</v>
      </c>
      <c r="D11883" s="4" t="s">
        <v>253</v>
      </c>
      <c r="E11883">
        <v>2003</v>
      </c>
      <c r="F11883">
        <v>104.10870727166348</v>
      </c>
      <c r="G11883" t="s">
        <v>641</v>
      </c>
    </row>
    <row r="11884" spans="1:7" x14ac:dyDescent="0.35">
      <c r="A11884" s="4" t="s">
        <v>420</v>
      </c>
      <c r="B11884" s="4" t="s">
        <v>129</v>
      </c>
      <c r="C11884" s="4" t="s">
        <v>303</v>
      </c>
      <c r="D11884" s="4" t="s">
        <v>253</v>
      </c>
      <c r="E11884">
        <v>2004</v>
      </c>
      <c r="F11884">
        <v>97.97714386499689</v>
      </c>
      <c r="G11884" t="s">
        <v>641</v>
      </c>
    </row>
    <row r="11885" spans="1:7" x14ac:dyDescent="0.35">
      <c r="A11885" s="4" t="s">
        <v>420</v>
      </c>
      <c r="B11885" s="4" t="s">
        <v>129</v>
      </c>
      <c r="C11885" s="4" t="s">
        <v>303</v>
      </c>
      <c r="D11885" s="4" t="s">
        <v>253</v>
      </c>
      <c r="E11885">
        <v>2005</v>
      </c>
      <c r="F11885">
        <v>90.949709403640824</v>
      </c>
      <c r="G11885" t="s">
        <v>641</v>
      </c>
    </row>
    <row r="11886" spans="1:7" x14ac:dyDescent="0.35">
      <c r="A11886" s="4" t="s">
        <v>420</v>
      </c>
      <c r="B11886" s="4" t="s">
        <v>129</v>
      </c>
      <c r="C11886" s="4" t="s">
        <v>303</v>
      </c>
      <c r="D11886" s="4" t="s">
        <v>253</v>
      </c>
      <c r="E11886">
        <v>2006</v>
      </c>
      <c r="F11886">
        <v>84.431731181318952</v>
      </c>
      <c r="G11886" t="s">
        <v>641</v>
      </c>
    </row>
    <row r="11887" spans="1:7" x14ac:dyDescent="0.35">
      <c r="A11887" s="4" t="s">
        <v>420</v>
      </c>
      <c r="B11887" s="4" t="s">
        <v>129</v>
      </c>
      <c r="C11887" s="4" t="s">
        <v>303</v>
      </c>
      <c r="D11887" s="4" t="s">
        <v>253</v>
      </c>
      <c r="E11887">
        <v>2007</v>
      </c>
      <c r="F11887">
        <v>64.247447747652032</v>
      </c>
      <c r="G11887" t="s">
        <v>641</v>
      </c>
    </row>
    <row r="11888" spans="1:7" x14ac:dyDescent="0.35">
      <c r="A11888" s="4" t="s">
        <v>420</v>
      </c>
      <c r="B11888" s="4" t="s">
        <v>129</v>
      </c>
      <c r="C11888" s="4" t="s">
        <v>303</v>
      </c>
      <c r="D11888" s="4" t="s">
        <v>253</v>
      </c>
      <c r="E11888">
        <v>2008</v>
      </c>
      <c r="F11888">
        <v>64.076561262445722</v>
      </c>
      <c r="G11888" t="s">
        <v>641</v>
      </c>
    </row>
    <row r="11889" spans="1:7" x14ac:dyDescent="0.35">
      <c r="A11889" s="4" t="s">
        <v>420</v>
      </c>
      <c r="B11889" s="4" t="s">
        <v>129</v>
      </c>
      <c r="C11889" s="4" t="s">
        <v>303</v>
      </c>
      <c r="D11889" s="4" t="s">
        <v>253</v>
      </c>
      <c r="E11889">
        <v>2017</v>
      </c>
      <c r="F11889">
        <v>69.484493597906877</v>
      </c>
      <c r="G11889" t="s">
        <v>641</v>
      </c>
    </row>
    <row r="11890" spans="1:7" x14ac:dyDescent="0.35">
      <c r="A11890" s="4" t="s">
        <v>420</v>
      </c>
      <c r="B11890" s="4" t="s">
        <v>129</v>
      </c>
      <c r="C11890" s="4" t="s">
        <v>303</v>
      </c>
      <c r="D11890" s="4" t="s">
        <v>253</v>
      </c>
      <c r="E11890">
        <v>2018</v>
      </c>
      <c r="F11890">
        <v>68.949644947422385</v>
      </c>
      <c r="G11890" t="s">
        <v>641</v>
      </c>
    </row>
    <row r="11891" spans="1:7" x14ac:dyDescent="0.35">
      <c r="A11891" s="4" t="s">
        <v>420</v>
      </c>
      <c r="B11891" s="4" t="s">
        <v>129</v>
      </c>
      <c r="C11891" s="4" t="s">
        <v>303</v>
      </c>
      <c r="D11891" s="4" t="s">
        <v>253</v>
      </c>
      <c r="E11891">
        <v>2019</v>
      </c>
      <c r="F11891">
        <v>74.19906177409797</v>
      </c>
      <c r="G11891" t="s">
        <v>641</v>
      </c>
    </row>
    <row r="11892" spans="1:7" x14ac:dyDescent="0.35">
      <c r="A11892" s="4" t="s">
        <v>420</v>
      </c>
      <c r="B11892" s="4" t="s">
        <v>129</v>
      </c>
      <c r="C11892" s="4" t="s">
        <v>303</v>
      </c>
      <c r="D11892" s="4" t="s">
        <v>253</v>
      </c>
      <c r="E11892">
        <v>2020</v>
      </c>
      <c r="F11892">
        <v>101.63150116429185</v>
      </c>
      <c r="G11892" t="s">
        <v>641</v>
      </c>
    </row>
    <row r="11893" spans="1:7" x14ac:dyDescent="0.35">
      <c r="A11893" s="4" t="s">
        <v>420</v>
      </c>
      <c r="B11893" s="4" t="s">
        <v>129</v>
      </c>
      <c r="C11893" s="4" t="s">
        <v>303</v>
      </c>
      <c r="D11893" s="4" t="s">
        <v>253</v>
      </c>
      <c r="E11893">
        <v>2021</v>
      </c>
      <c r="F11893">
        <v>93.358385935266327</v>
      </c>
      <c r="G11893" t="s">
        <v>641</v>
      </c>
    </row>
    <row r="11894" spans="1:7" x14ac:dyDescent="0.35">
      <c r="A11894" s="4" t="s">
        <v>420</v>
      </c>
      <c r="B11894" s="4" t="s">
        <v>129</v>
      </c>
      <c r="C11894" s="4" t="s">
        <v>303</v>
      </c>
      <c r="D11894" s="4" t="s">
        <v>253</v>
      </c>
      <c r="E11894">
        <v>2022</v>
      </c>
      <c r="F11894">
        <v>82.043367967861343</v>
      </c>
      <c r="G11894" t="s">
        <v>641</v>
      </c>
    </row>
    <row r="11895" spans="1:7" x14ac:dyDescent="0.35">
      <c r="A11895" s="4" t="s">
        <v>420</v>
      </c>
      <c r="B11895" s="4" t="s">
        <v>129</v>
      </c>
      <c r="C11895" s="4" t="s">
        <v>303</v>
      </c>
      <c r="D11895" s="4" t="s">
        <v>253</v>
      </c>
      <c r="E11895">
        <v>2023</v>
      </c>
      <c r="F11895">
        <v>81.493888343626836</v>
      </c>
      <c r="G11895" t="s">
        <v>641</v>
      </c>
    </row>
    <row r="11896" spans="1:7" x14ac:dyDescent="0.35">
      <c r="A11896" s="4" t="s">
        <v>420</v>
      </c>
      <c r="B11896" s="4" t="s">
        <v>129</v>
      </c>
      <c r="C11896" s="4" t="s">
        <v>303</v>
      </c>
      <c r="D11896" s="4" t="s">
        <v>253</v>
      </c>
      <c r="E11896">
        <v>2024</v>
      </c>
      <c r="F11896">
        <v>85.225856176849518</v>
      </c>
      <c r="G11896" t="s">
        <v>641</v>
      </c>
    </row>
    <row r="11897" spans="1:7" x14ac:dyDescent="0.35">
      <c r="A11897" s="4" t="s">
        <v>420</v>
      </c>
      <c r="B11897" s="4" t="s">
        <v>129</v>
      </c>
      <c r="C11897" s="4" t="s">
        <v>202</v>
      </c>
      <c r="D11897" s="4" t="s">
        <v>494</v>
      </c>
      <c r="E11897">
        <v>2000</v>
      </c>
      <c r="F11897">
        <v>89.5</v>
      </c>
      <c r="G11897" t="s">
        <v>641</v>
      </c>
    </row>
    <row r="11898" spans="1:7" x14ac:dyDescent="0.35">
      <c r="A11898" s="4" t="s">
        <v>420</v>
      </c>
      <c r="B11898" s="4" t="s">
        <v>129</v>
      </c>
      <c r="C11898" s="4" t="s">
        <v>202</v>
      </c>
      <c r="D11898" s="4" t="s">
        <v>494</v>
      </c>
      <c r="E11898">
        <v>2001</v>
      </c>
      <c r="F11898">
        <v>90</v>
      </c>
      <c r="G11898" t="s">
        <v>641</v>
      </c>
    </row>
    <row r="11899" spans="1:7" x14ac:dyDescent="0.35">
      <c r="A11899" s="4" t="s">
        <v>420</v>
      </c>
      <c r="B11899" s="4" t="s">
        <v>129</v>
      </c>
      <c r="C11899" s="4" t="s">
        <v>202</v>
      </c>
      <c r="D11899" s="4" t="s">
        <v>494</v>
      </c>
      <c r="E11899">
        <v>2002</v>
      </c>
      <c r="F11899">
        <v>93.4</v>
      </c>
      <c r="G11899" t="s">
        <v>641</v>
      </c>
    </row>
    <row r="11900" spans="1:7" x14ac:dyDescent="0.35">
      <c r="A11900" s="4" t="s">
        <v>420</v>
      </c>
      <c r="B11900" s="4" t="s">
        <v>129</v>
      </c>
      <c r="C11900" s="4" t="s">
        <v>202</v>
      </c>
      <c r="D11900" s="4" t="s">
        <v>494</v>
      </c>
      <c r="E11900">
        <v>2003</v>
      </c>
      <c r="F11900">
        <v>91</v>
      </c>
      <c r="G11900" t="s">
        <v>641</v>
      </c>
    </row>
    <row r="11901" spans="1:7" x14ac:dyDescent="0.35">
      <c r="A11901" s="4" t="s">
        <v>420</v>
      </c>
      <c r="B11901" s="4" t="s">
        <v>129</v>
      </c>
      <c r="C11901" s="4" t="s">
        <v>202</v>
      </c>
      <c r="D11901" s="4" t="s">
        <v>494</v>
      </c>
      <c r="E11901">
        <v>2004</v>
      </c>
      <c r="F11901">
        <v>91.5</v>
      </c>
      <c r="G11901" t="s">
        <v>641</v>
      </c>
    </row>
    <row r="11902" spans="1:7" x14ac:dyDescent="0.35">
      <c r="A11902" s="4" t="s">
        <v>420</v>
      </c>
      <c r="B11902" s="4" t="s">
        <v>129</v>
      </c>
      <c r="C11902" s="4" t="s">
        <v>202</v>
      </c>
      <c r="D11902" s="4" t="s">
        <v>494</v>
      </c>
      <c r="E11902">
        <v>2005</v>
      </c>
      <c r="F11902">
        <v>92.1</v>
      </c>
      <c r="G11902" t="s">
        <v>641</v>
      </c>
    </row>
    <row r="11903" spans="1:7" x14ac:dyDescent="0.35">
      <c r="A11903" s="4" t="s">
        <v>420</v>
      </c>
      <c r="B11903" s="4" t="s">
        <v>129</v>
      </c>
      <c r="C11903" s="4" t="s">
        <v>202</v>
      </c>
      <c r="D11903" s="4" t="s">
        <v>494</v>
      </c>
      <c r="E11903">
        <v>2006</v>
      </c>
      <c r="F11903">
        <v>99.2</v>
      </c>
      <c r="G11903" t="s">
        <v>641</v>
      </c>
    </row>
    <row r="11904" spans="1:7" x14ac:dyDescent="0.35">
      <c r="A11904" s="4" t="s">
        <v>420</v>
      </c>
      <c r="B11904" s="4" t="s">
        <v>129</v>
      </c>
      <c r="C11904" s="4" t="s">
        <v>202</v>
      </c>
      <c r="D11904" s="4" t="s">
        <v>494</v>
      </c>
      <c r="E11904">
        <v>2007</v>
      </c>
      <c r="F11904">
        <v>93.1</v>
      </c>
      <c r="G11904" t="s">
        <v>641</v>
      </c>
    </row>
    <row r="11905" spans="1:7" x14ac:dyDescent="0.35">
      <c r="A11905" s="4" t="s">
        <v>420</v>
      </c>
      <c r="B11905" s="4" t="s">
        <v>129</v>
      </c>
      <c r="C11905" s="4" t="s">
        <v>202</v>
      </c>
      <c r="D11905" s="4" t="s">
        <v>494</v>
      </c>
      <c r="E11905">
        <v>2008</v>
      </c>
      <c r="F11905">
        <v>93.7</v>
      </c>
      <c r="G11905" t="s">
        <v>641</v>
      </c>
    </row>
    <row r="11906" spans="1:7" x14ac:dyDescent="0.35">
      <c r="A11906" s="4" t="s">
        <v>420</v>
      </c>
      <c r="B11906" s="4" t="s">
        <v>129</v>
      </c>
      <c r="C11906" s="4" t="s">
        <v>202</v>
      </c>
      <c r="D11906" s="4" t="s">
        <v>494</v>
      </c>
      <c r="E11906">
        <v>2017</v>
      </c>
      <c r="F11906">
        <v>100</v>
      </c>
      <c r="G11906" t="s">
        <v>641</v>
      </c>
    </row>
    <row r="11907" spans="1:7" x14ac:dyDescent="0.35">
      <c r="A11907" s="4" t="s">
        <v>420</v>
      </c>
      <c r="B11907" s="4" t="s">
        <v>129</v>
      </c>
      <c r="C11907" s="4" t="s">
        <v>202</v>
      </c>
      <c r="D11907" s="4" t="s">
        <v>494</v>
      </c>
      <c r="E11907">
        <v>2018</v>
      </c>
      <c r="F11907">
        <v>100</v>
      </c>
      <c r="G11907" t="s">
        <v>641</v>
      </c>
    </row>
    <row r="11908" spans="1:7" x14ac:dyDescent="0.35">
      <c r="A11908" s="4" t="s">
        <v>420</v>
      </c>
      <c r="B11908" s="4" t="s">
        <v>129</v>
      </c>
      <c r="C11908" s="4" t="s">
        <v>202</v>
      </c>
      <c r="D11908" s="4" t="s">
        <v>494</v>
      </c>
      <c r="E11908">
        <v>2019</v>
      </c>
      <c r="F11908">
        <v>100</v>
      </c>
      <c r="G11908" t="s">
        <v>641</v>
      </c>
    </row>
    <row r="11909" spans="1:7" x14ac:dyDescent="0.35">
      <c r="A11909" s="4" t="s">
        <v>420</v>
      </c>
      <c r="B11909" s="4" t="s">
        <v>129</v>
      </c>
      <c r="C11909" s="4" t="s">
        <v>202</v>
      </c>
      <c r="D11909" s="4" t="s">
        <v>494</v>
      </c>
      <c r="E11909">
        <v>2020</v>
      </c>
      <c r="F11909">
        <v>100</v>
      </c>
      <c r="G11909" t="s">
        <v>641</v>
      </c>
    </row>
    <row r="11910" spans="1:7" x14ac:dyDescent="0.35">
      <c r="A11910" s="4" t="s">
        <v>420</v>
      </c>
      <c r="B11910" s="4" t="s">
        <v>129</v>
      </c>
      <c r="C11910" s="4" t="s">
        <v>202</v>
      </c>
      <c r="D11910" s="4" t="s">
        <v>494</v>
      </c>
      <c r="E11910">
        <v>2021</v>
      </c>
      <c r="F11910">
        <v>100</v>
      </c>
      <c r="G11910" t="s">
        <v>641</v>
      </c>
    </row>
    <row r="11911" spans="1:7" x14ac:dyDescent="0.35">
      <c r="A11911" s="4" t="s">
        <v>420</v>
      </c>
      <c r="B11911" s="4" t="s">
        <v>129</v>
      </c>
      <c r="C11911" s="4" t="s">
        <v>202</v>
      </c>
      <c r="D11911" s="4" t="s">
        <v>494</v>
      </c>
      <c r="E11911">
        <v>2022</v>
      </c>
      <c r="F11911">
        <v>100</v>
      </c>
      <c r="G11911" t="s">
        <v>641</v>
      </c>
    </row>
    <row r="11912" spans="1:7" x14ac:dyDescent="0.35">
      <c r="A11912" s="4" t="s">
        <v>420</v>
      </c>
      <c r="B11912" s="4" t="s">
        <v>129</v>
      </c>
      <c r="C11912" s="4" t="s">
        <v>202</v>
      </c>
      <c r="D11912" s="4" t="s">
        <v>494</v>
      </c>
      <c r="E11912">
        <v>2023</v>
      </c>
      <c r="F11912">
        <v>100</v>
      </c>
      <c r="G11912" t="s">
        <v>641</v>
      </c>
    </row>
    <row r="11913" spans="1:7" x14ac:dyDescent="0.35">
      <c r="A11913" s="4" t="s">
        <v>420</v>
      </c>
      <c r="B11913" s="4" t="s">
        <v>129</v>
      </c>
      <c r="C11913" s="4" t="s">
        <v>418</v>
      </c>
      <c r="D11913" s="4" t="s">
        <v>232</v>
      </c>
      <c r="E11913">
        <v>2000</v>
      </c>
      <c r="F11913">
        <v>6.2687687687687843</v>
      </c>
      <c r="G11913" t="s">
        <v>641</v>
      </c>
    </row>
    <row r="11914" spans="1:7" x14ac:dyDescent="0.35">
      <c r="A11914" s="4" t="s">
        <v>420</v>
      </c>
      <c r="B11914" s="4" t="s">
        <v>129</v>
      </c>
      <c r="C11914" s="4" t="s">
        <v>418</v>
      </c>
      <c r="D11914" s="4" t="s">
        <v>232</v>
      </c>
      <c r="E11914">
        <v>2001</v>
      </c>
      <c r="F11914">
        <v>5.9696220416815589</v>
      </c>
      <c r="G11914" t="s">
        <v>641</v>
      </c>
    </row>
    <row r="11915" spans="1:7" x14ac:dyDescent="0.35">
      <c r="A11915" s="4" t="s">
        <v>420</v>
      </c>
      <c r="B11915" s="4" t="s">
        <v>129</v>
      </c>
      <c r="C11915" s="4" t="s">
        <v>418</v>
      </c>
      <c r="D11915" s="4" t="s">
        <v>232</v>
      </c>
      <c r="E11915">
        <v>2002</v>
      </c>
      <c r="F11915">
        <v>0.17499999999992419</v>
      </c>
      <c r="G11915" t="s">
        <v>641</v>
      </c>
    </row>
    <row r="11916" spans="1:7" x14ac:dyDescent="0.35">
      <c r="A11916" s="4" t="s">
        <v>420</v>
      </c>
      <c r="B11916" s="4" t="s">
        <v>129</v>
      </c>
      <c r="C11916" s="4" t="s">
        <v>418</v>
      </c>
      <c r="D11916" s="4" t="s">
        <v>232</v>
      </c>
      <c r="E11916">
        <v>2003</v>
      </c>
      <c r="F11916">
        <v>3.302553864070886</v>
      </c>
      <c r="G11916" t="s">
        <v>641</v>
      </c>
    </row>
    <row r="11917" spans="1:7" x14ac:dyDescent="0.35">
      <c r="A11917" s="4" t="s">
        <v>420</v>
      </c>
      <c r="B11917" s="4" t="s">
        <v>129</v>
      </c>
      <c r="C11917" s="4" t="s">
        <v>418</v>
      </c>
      <c r="D11917" s="4" t="s">
        <v>232</v>
      </c>
      <c r="E11917">
        <v>2004</v>
      </c>
      <c r="F11917">
        <v>3.8573039136739888</v>
      </c>
      <c r="G11917" t="s">
        <v>641</v>
      </c>
    </row>
    <row r="11918" spans="1:7" x14ac:dyDescent="0.35">
      <c r="A11918" s="4" t="s">
        <v>420</v>
      </c>
      <c r="B11918" s="4" t="s">
        <v>129</v>
      </c>
      <c r="C11918" s="4" t="s">
        <v>418</v>
      </c>
      <c r="D11918" s="4" t="s">
        <v>232</v>
      </c>
      <c r="E11918">
        <v>2005</v>
      </c>
      <c r="F11918">
        <v>0.90718771807394372</v>
      </c>
      <c r="G11918" t="s">
        <v>641</v>
      </c>
    </row>
    <row r="11919" spans="1:7" x14ac:dyDescent="0.35">
      <c r="A11919" s="4" t="s">
        <v>420</v>
      </c>
      <c r="B11919" s="4" t="s">
        <v>129</v>
      </c>
      <c r="C11919" s="4" t="s">
        <v>418</v>
      </c>
      <c r="D11919" s="4" t="s">
        <v>232</v>
      </c>
      <c r="E11919">
        <v>2006</v>
      </c>
      <c r="F11919">
        <v>-0.35346549869375632</v>
      </c>
      <c r="G11919" t="s">
        <v>641</v>
      </c>
    </row>
    <row r="11920" spans="1:7" x14ac:dyDescent="0.35">
      <c r="A11920" s="4" t="s">
        <v>420</v>
      </c>
      <c r="B11920" s="4" t="s">
        <v>129</v>
      </c>
      <c r="C11920" s="4" t="s">
        <v>418</v>
      </c>
      <c r="D11920" s="4" t="s">
        <v>232</v>
      </c>
      <c r="E11920">
        <v>2007</v>
      </c>
      <c r="F11920">
        <v>5.3206002728514212</v>
      </c>
      <c r="G11920" t="s">
        <v>641</v>
      </c>
    </row>
    <row r="11921" spans="1:7" x14ac:dyDescent="0.35">
      <c r="A11921" s="4" t="s">
        <v>420</v>
      </c>
      <c r="B11921" s="4" t="s">
        <v>129</v>
      </c>
      <c r="C11921" s="4" t="s">
        <v>418</v>
      </c>
      <c r="D11921" s="4" t="s">
        <v>232</v>
      </c>
      <c r="E11921">
        <v>2008</v>
      </c>
      <c r="F11921">
        <v>36.964758287528873</v>
      </c>
      <c r="G11921" t="s">
        <v>641</v>
      </c>
    </row>
    <row r="11922" spans="1:7" x14ac:dyDescent="0.35">
      <c r="A11922" s="4" t="s">
        <v>420</v>
      </c>
      <c r="B11922" s="4" t="s">
        <v>129</v>
      </c>
      <c r="C11922" s="4" t="s">
        <v>418</v>
      </c>
      <c r="D11922" s="4" t="s">
        <v>232</v>
      </c>
      <c r="E11922">
        <v>2017</v>
      </c>
      <c r="F11922">
        <v>2.8567957556843711</v>
      </c>
      <c r="G11922" t="s">
        <v>641</v>
      </c>
    </row>
    <row r="11923" spans="1:7" x14ac:dyDescent="0.35">
      <c r="A11923" s="4" t="s">
        <v>420</v>
      </c>
      <c r="B11923" s="4" t="s">
        <v>129</v>
      </c>
      <c r="C11923" s="4" t="s">
        <v>418</v>
      </c>
      <c r="D11923" s="4" t="s">
        <v>232</v>
      </c>
      <c r="E11923">
        <v>2018</v>
      </c>
      <c r="F11923">
        <v>3.7029183911156829</v>
      </c>
      <c r="G11923" t="s">
        <v>641</v>
      </c>
    </row>
    <row r="11924" spans="1:7" x14ac:dyDescent="0.35">
      <c r="A11924" s="4" t="s">
        <v>420</v>
      </c>
      <c r="B11924" s="4" t="s">
        <v>129</v>
      </c>
      <c r="C11924" s="4" t="s">
        <v>418</v>
      </c>
      <c r="D11924" s="4" t="s">
        <v>232</v>
      </c>
      <c r="E11924">
        <v>2019</v>
      </c>
      <c r="F11924">
        <v>1.807094008099823</v>
      </c>
      <c r="G11924" t="s">
        <v>641</v>
      </c>
    </row>
    <row r="11925" spans="1:7" x14ac:dyDescent="0.35">
      <c r="A11925" s="4" t="s">
        <v>420</v>
      </c>
      <c r="B11925" s="4" t="s">
        <v>129</v>
      </c>
      <c r="C11925" s="4" t="s">
        <v>418</v>
      </c>
      <c r="D11925" s="4" t="s">
        <v>232</v>
      </c>
      <c r="E11925">
        <v>2020</v>
      </c>
      <c r="F11925">
        <v>1.2026646398712291</v>
      </c>
      <c r="G11925" t="s">
        <v>641</v>
      </c>
    </row>
    <row r="11926" spans="1:7" x14ac:dyDescent="0.35">
      <c r="A11926" s="4" t="s">
        <v>420</v>
      </c>
      <c r="B11926" s="4" t="s">
        <v>129</v>
      </c>
      <c r="C11926" s="4" t="s">
        <v>418</v>
      </c>
      <c r="D11926" s="4" t="s">
        <v>232</v>
      </c>
      <c r="E11926">
        <v>2021</v>
      </c>
      <c r="F11926">
        <v>9.7690993697354163</v>
      </c>
      <c r="G11926" t="s">
        <v>641</v>
      </c>
    </row>
    <row r="11927" spans="1:7" x14ac:dyDescent="0.35">
      <c r="A11927" s="4" t="s">
        <v>420</v>
      </c>
      <c r="B11927" s="4" t="s">
        <v>129</v>
      </c>
      <c r="C11927" s="4" t="s">
        <v>418</v>
      </c>
      <c r="D11927" s="4" t="s">
        <v>232</v>
      </c>
      <c r="E11927">
        <v>2022</v>
      </c>
      <c r="F11927">
        <v>2.6260363285129</v>
      </c>
      <c r="G11927" t="s">
        <v>641</v>
      </c>
    </row>
    <row r="11928" spans="1:7" x14ac:dyDescent="0.35">
      <c r="A11928" s="4" t="s">
        <v>420</v>
      </c>
      <c r="B11928" s="4" t="s">
        <v>129</v>
      </c>
      <c r="C11928" s="4" t="s">
        <v>418</v>
      </c>
      <c r="D11928" s="4" t="s">
        <v>232</v>
      </c>
      <c r="E11928">
        <v>2023</v>
      </c>
      <c r="F11928">
        <v>-1.0353008843195211</v>
      </c>
      <c r="G11928" t="s">
        <v>641</v>
      </c>
    </row>
    <row r="11929" spans="1:7" x14ac:dyDescent="0.35">
      <c r="A11929" s="4" t="s">
        <v>420</v>
      </c>
      <c r="B11929" s="4" t="s">
        <v>129</v>
      </c>
      <c r="C11929" s="4" t="s">
        <v>418</v>
      </c>
      <c r="D11929" s="4" t="s">
        <v>232</v>
      </c>
      <c r="E11929">
        <v>2024</v>
      </c>
      <c r="F11929">
        <v>0.31172605091966848</v>
      </c>
      <c r="G11929" t="s">
        <v>641</v>
      </c>
    </row>
    <row r="11930" spans="1:7" x14ac:dyDescent="0.35">
      <c r="A11930" s="4" t="s">
        <v>420</v>
      </c>
      <c r="B11930" s="4" t="s">
        <v>129</v>
      </c>
      <c r="C11930" s="4" t="s">
        <v>247</v>
      </c>
      <c r="D11930" s="4" t="s">
        <v>368</v>
      </c>
      <c r="E11930">
        <v>2000</v>
      </c>
      <c r="F11930">
        <v>1.2519451512374076</v>
      </c>
      <c r="G11930" t="s">
        <v>641</v>
      </c>
    </row>
    <row r="11931" spans="1:7" x14ac:dyDescent="0.35">
      <c r="A11931" s="4" t="s">
        <v>420</v>
      </c>
      <c r="B11931" s="4" t="s">
        <v>129</v>
      </c>
      <c r="C11931" s="4" t="s">
        <v>247</v>
      </c>
      <c r="D11931" s="4" t="s">
        <v>368</v>
      </c>
      <c r="E11931">
        <v>2001</v>
      </c>
      <c r="F11931">
        <v>6.1567615854863504</v>
      </c>
      <c r="G11931" t="s">
        <v>641</v>
      </c>
    </row>
    <row r="11932" spans="1:7" x14ac:dyDescent="0.35">
      <c r="A11932" s="4" t="s">
        <v>420</v>
      </c>
      <c r="B11932" s="4" t="s">
        <v>129</v>
      </c>
      <c r="C11932" s="4" t="s">
        <v>247</v>
      </c>
      <c r="D11932" s="4" t="s">
        <v>368</v>
      </c>
      <c r="E11932">
        <v>2002</v>
      </c>
      <c r="F11932">
        <v>3.6131613542673904</v>
      </c>
      <c r="G11932" t="s">
        <v>641</v>
      </c>
    </row>
    <row r="11933" spans="1:7" x14ac:dyDescent="0.35">
      <c r="A11933" s="4" t="s">
        <v>420</v>
      </c>
      <c r="B11933" s="4" t="s">
        <v>129</v>
      </c>
      <c r="C11933" s="4" t="s">
        <v>247</v>
      </c>
      <c r="D11933" s="4" t="s">
        <v>368</v>
      </c>
      <c r="E11933">
        <v>2003</v>
      </c>
      <c r="F11933">
        <v>5.9468347893234466</v>
      </c>
      <c r="G11933" t="s">
        <v>641</v>
      </c>
    </row>
    <row r="11934" spans="1:7" x14ac:dyDescent="0.35">
      <c r="A11934" s="4" t="s">
        <v>420</v>
      </c>
      <c r="B11934" s="4" t="s">
        <v>129</v>
      </c>
      <c r="C11934" s="4" t="s">
        <v>247</v>
      </c>
      <c r="D11934" s="4" t="s">
        <v>368</v>
      </c>
      <c r="E11934">
        <v>2004</v>
      </c>
      <c r="F11934">
        <v>24.674119952403998</v>
      </c>
      <c r="G11934" t="s">
        <v>641</v>
      </c>
    </row>
    <row r="11935" spans="1:7" x14ac:dyDescent="0.35">
      <c r="A11935" s="4" t="s">
        <v>420</v>
      </c>
      <c r="B11935" s="4" t="s">
        <v>129</v>
      </c>
      <c r="C11935" s="4" t="s">
        <v>247</v>
      </c>
      <c r="D11935" s="4" t="s">
        <v>368</v>
      </c>
      <c r="E11935">
        <v>2005</v>
      </c>
      <c r="F11935">
        <v>0.45864511054863044</v>
      </c>
      <c r="G11935" t="s">
        <v>641</v>
      </c>
    </row>
    <row r="11936" spans="1:7" x14ac:dyDescent="0.35">
      <c r="A11936" s="4" t="s">
        <v>420</v>
      </c>
      <c r="B11936" s="4" t="s">
        <v>129</v>
      </c>
      <c r="C11936" s="4" t="s">
        <v>247</v>
      </c>
      <c r="D11936" s="4" t="s">
        <v>368</v>
      </c>
      <c r="E11936">
        <v>2006</v>
      </c>
      <c r="F11936">
        <v>1.4423444477168061</v>
      </c>
      <c r="G11936" t="s">
        <v>641</v>
      </c>
    </row>
    <row r="11937" spans="1:7" x14ac:dyDescent="0.35">
      <c r="A11937" s="4" t="s">
        <v>420</v>
      </c>
      <c r="B11937" s="4" t="s">
        <v>129</v>
      </c>
      <c r="C11937" s="4" t="s">
        <v>247</v>
      </c>
      <c r="D11937" s="4" t="s">
        <v>368</v>
      </c>
      <c r="E11937">
        <v>2007</v>
      </c>
      <c r="F11937">
        <v>11.079395686120137</v>
      </c>
      <c r="G11937" t="s">
        <v>641</v>
      </c>
    </row>
    <row r="11938" spans="1:7" x14ac:dyDescent="0.35">
      <c r="A11938" s="4" t="s">
        <v>420</v>
      </c>
      <c r="B11938" s="4" t="s">
        <v>129</v>
      </c>
      <c r="C11938" s="4" t="s">
        <v>247</v>
      </c>
      <c r="D11938" s="4" t="s">
        <v>368</v>
      </c>
      <c r="E11938">
        <v>2008</v>
      </c>
      <c r="F11938">
        <v>31.926316024995174</v>
      </c>
      <c r="G11938" t="s">
        <v>641</v>
      </c>
    </row>
    <row r="11939" spans="1:7" x14ac:dyDescent="0.35">
      <c r="A11939" s="4" t="s">
        <v>420</v>
      </c>
      <c r="B11939" s="4" t="s">
        <v>129</v>
      </c>
      <c r="C11939" s="4" t="s">
        <v>247</v>
      </c>
      <c r="D11939" s="4" t="s">
        <v>368</v>
      </c>
      <c r="E11939">
        <v>2017</v>
      </c>
      <c r="F11939">
        <v>2.3324904875971555</v>
      </c>
      <c r="G11939" t="s">
        <v>641</v>
      </c>
    </row>
    <row r="11940" spans="1:7" x14ac:dyDescent="0.35">
      <c r="A11940" s="4" t="s">
        <v>420</v>
      </c>
      <c r="B11940" s="4" t="s">
        <v>129</v>
      </c>
      <c r="C11940" s="4" t="s">
        <v>247</v>
      </c>
      <c r="D11940" s="4" t="s">
        <v>368</v>
      </c>
      <c r="E11940">
        <v>2018</v>
      </c>
      <c r="F11940">
        <v>3.4473819658778666</v>
      </c>
      <c r="G11940" t="s">
        <v>641</v>
      </c>
    </row>
    <row r="11941" spans="1:7" x14ac:dyDescent="0.35">
      <c r="A11941" s="4" t="s">
        <v>420</v>
      </c>
      <c r="B11941" s="4" t="s">
        <v>129</v>
      </c>
      <c r="C11941" s="4" t="s">
        <v>247</v>
      </c>
      <c r="D11941" s="4" t="s">
        <v>368</v>
      </c>
      <c r="E11941">
        <v>2019</v>
      </c>
      <c r="F11941">
        <v>0.12695023860962351</v>
      </c>
      <c r="G11941" t="s">
        <v>641</v>
      </c>
    </row>
    <row r="11942" spans="1:7" x14ac:dyDescent="0.35">
      <c r="A11942" s="4" t="s">
        <v>420</v>
      </c>
      <c r="B11942" s="4" t="s">
        <v>129</v>
      </c>
      <c r="C11942" s="4" t="s">
        <v>247</v>
      </c>
      <c r="D11942" s="4" t="s">
        <v>368</v>
      </c>
      <c r="E11942">
        <v>2020</v>
      </c>
      <c r="F11942">
        <v>5.2304285853831374</v>
      </c>
      <c r="G11942" t="s">
        <v>641</v>
      </c>
    </row>
    <row r="11943" spans="1:7" x14ac:dyDescent="0.35">
      <c r="A11943" s="4" t="s">
        <v>420</v>
      </c>
      <c r="B11943" s="4" t="s">
        <v>129</v>
      </c>
      <c r="C11943" s="4" t="s">
        <v>247</v>
      </c>
      <c r="D11943" s="4" t="s">
        <v>368</v>
      </c>
      <c r="E11943">
        <v>2021</v>
      </c>
      <c r="F11943">
        <v>2.7500599380233695</v>
      </c>
      <c r="G11943" t="s">
        <v>641</v>
      </c>
    </row>
    <row r="11944" spans="1:7" x14ac:dyDescent="0.35">
      <c r="A11944" s="4" t="s">
        <v>420</v>
      </c>
      <c r="B11944" s="4" t="s">
        <v>129</v>
      </c>
      <c r="C11944" s="4" t="s">
        <v>247</v>
      </c>
      <c r="D11944" s="4" t="s">
        <v>368</v>
      </c>
      <c r="E11944">
        <v>2022</v>
      </c>
      <c r="F11944">
        <v>1.5698964559434927</v>
      </c>
      <c r="G11944" t="s">
        <v>641</v>
      </c>
    </row>
    <row r="11945" spans="1:7" x14ac:dyDescent="0.35">
      <c r="A11945" s="4" t="s">
        <v>420</v>
      </c>
      <c r="B11945" s="4" t="s">
        <v>129</v>
      </c>
      <c r="C11945" s="4" t="s">
        <v>247</v>
      </c>
      <c r="D11945" s="4" t="s">
        <v>368</v>
      </c>
      <c r="E11945">
        <v>2023</v>
      </c>
      <c r="F11945">
        <v>4.0893491121985193</v>
      </c>
      <c r="G11945" t="s">
        <v>641</v>
      </c>
    </row>
    <row r="11946" spans="1:7" x14ac:dyDescent="0.35">
      <c r="A11946" s="4" t="s">
        <v>420</v>
      </c>
      <c r="B11946" s="4" t="s">
        <v>129</v>
      </c>
      <c r="C11946" s="4" t="s">
        <v>247</v>
      </c>
      <c r="D11946" s="4" t="s">
        <v>368</v>
      </c>
      <c r="E11946">
        <v>2024</v>
      </c>
      <c r="F11946">
        <v>-0.74478000912961306</v>
      </c>
      <c r="G11946" t="s">
        <v>641</v>
      </c>
    </row>
    <row r="11947" spans="1:7" x14ac:dyDescent="0.35">
      <c r="A11947" s="4" t="s">
        <v>420</v>
      </c>
      <c r="B11947" s="4" t="s">
        <v>129</v>
      </c>
      <c r="C11947" s="4" t="s">
        <v>302</v>
      </c>
      <c r="D11947" s="4" t="s">
        <v>282</v>
      </c>
      <c r="E11947">
        <v>2000</v>
      </c>
      <c r="F11947">
        <v>73.448436616102924</v>
      </c>
      <c r="G11947" t="s">
        <v>641</v>
      </c>
    </row>
    <row r="11948" spans="1:7" x14ac:dyDescent="0.35">
      <c r="A11948" s="4" t="s">
        <v>420</v>
      </c>
      <c r="B11948" s="4" t="s">
        <v>129</v>
      </c>
      <c r="C11948" s="4" t="s">
        <v>302</v>
      </c>
      <c r="D11948" s="4" t="s">
        <v>282</v>
      </c>
      <c r="E11948">
        <v>2001</v>
      </c>
      <c r="F11948">
        <v>77.355266052917855</v>
      </c>
      <c r="G11948" t="s">
        <v>641</v>
      </c>
    </row>
    <row r="11949" spans="1:7" x14ac:dyDescent="0.35">
      <c r="A11949" s="4" t="s">
        <v>420</v>
      </c>
      <c r="B11949" s="4" t="s">
        <v>129</v>
      </c>
      <c r="C11949" s="4" t="s">
        <v>302</v>
      </c>
      <c r="D11949" s="4" t="s">
        <v>282</v>
      </c>
      <c r="E11949">
        <v>2002</v>
      </c>
      <c r="F11949">
        <v>71.704052306184352</v>
      </c>
      <c r="G11949" t="s">
        <v>641</v>
      </c>
    </row>
    <row r="11950" spans="1:7" x14ac:dyDescent="0.35">
      <c r="A11950" s="4" t="s">
        <v>420</v>
      </c>
      <c r="B11950" s="4" t="s">
        <v>129</v>
      </c>
      <c r="C11950" s="4" t="s">
        <v>302</v>
      </c>
      <c r="D11950" s="4" t="s">
        <v>282</v>
      </c>
      <c r="E11950">
        <v>2003</v>
      </c>
      <c r="F11950">
        <v>73.621359236906486</v>
      </c>
      <c r="G11950" t="s">
        <v>641</v>
      </c>
    </row>
    <row r="11951" spans="1:7" x14ac:dyDescent="0.35">
      <c r="A11951" s="4" t="s">
        <v>420</v>
      </c>
      <c r="B11951" s="4" t="s">
        <v>129</v>
      </c>
      <c r="C11951" s="4" t="s">
        <v>302</v>
      </c>
      <c r="D11951" s="4" t="s">
        <v>282</v>
      </c>
      <c r="E11951">
        <v>2004</v>
      </c>
      <c r="F11951">
        <v>61.369190319429947</v>
      </c>
      <c r="G11951" t="s">
        <v>641</v>
      </c>
    </row>
    <row r="11952" spans="1:7" x14ac:dyDescent="0.35">
      <c r="A11952" s="4" t="s">
        <v>420</v>
      </c>
      <c r="B11952" s="4" t="s">
        <v>129</v>
      </c>
      <c r="C11952" s="4" t="s">
        <v>302</v>
      </c>
      <c r="D11952" s="4" t="s">
        <v>282</v>
      </c>
      <c r="E11952">
        <v>2005</v>
      </c>
      <c r="F11952">
        <v>62.36924912215229</v>
      </c>
      <c r="G11952" t="s">
        <v>641</v>
      </c>
    </row>
    <row r="11953" spans="1:7" x14ac:dyDescent="0.35">
      <c r="A11953" s="4" t="s">
        <v>420</v>
      </c>
      <c r="B11953" s="4" t="s">
        <v>129</v>
      </c>
      <c r="C11953" s="4" t="s">
        <v>302</v>
      </c>
      <c r="D11953" s="4" t="s">
        <v>282</v>
      </c>
      <c r="E11953">
        <v>2006</v>
      </c>
      <c r="F11953">
        <v>66.014157402565417</v>
      </c>
      <c r="G11953" t="s">
        <v>641</v>
      </c>
    </row>
    <row r="11954" spans="1:7" x14ac:dyDescent="0.35">
      <c r="A11954" s="4" t="s">
        <v>420</v>
      </c>
      <c r="B11954" s="4" t="s">
        <v>129</v>
      </c>
      <c r="C11954" s="4" t="s">
        <v>302</v>
      </c>
      <c r="D11954" s="4" t="s">
        <v>282</v>
      </c>
      <c r="E11954">
        <v>2007</v>
      </c>
      <c r="F11954">
        <v>65.250635155835496</v>
      </c>
      <c r="G11954" t="s">
        <v>641</v>
      </c>
    </row>
    <row r="11955" spans="1:7" x14ac:dyDescent="0.35">
      <c r="A11955" s="4" t="s">
        <v>420</v>
      </c>
      <c r="B11955" s="4" t="s">
        <v>129</v>
      </c>
      <c r="C11955" s="4" t="s">
        <v>302</v>
      </c>
      <c r="D11955" s="4" t="s">
        <v>282</v>
      </c>
      <c r="E11955">
        <v>2008</v>
      </c>
      <c r="F11955">
        <v>72.246562190470385</v>
      </c>
      <c r="G11955" t="s">
        <v>641</v>
      </c>
    </row>
    <row r="11956" spans="1:7" x14ac:dyDescent="0.35">
      <c r="A11956" s="4" t="s">
        <v>420</v>
      </c>
      <c r="B11956" s="4" t="s">
        <v>129</v>
      </c>
      <c r="C11956" s="4" t="s">
        <v>302</v>
      </c>
      <c r="D11956" s="4" t="s">
        <v>282</v>
      </c>
      <c r="E11956">
        <v>2017</v>
      </c>
      <c r="F11956">
        <v>128.34777934752555</v>
      </c>
      <c r="G11956" t="s">
        <v>641</v>
      </c>
    </row>
    <row r="11957" spans="1:7" x14ac:dyDescent="0.35">
      <c r="A11957" s="4" t="s">
        <v>420</v>
      </c>
      <c r="B11957" s="4" t="s">
        <v>129</v>
      </c>
      <c r="C11957" s="4" t="s">
        <v>302</v>
      </c>
      <c r="D11957" s="4" t="s">
        <v>282</v>
      </c>
      <c r="E11957">
        <v>2018</v>
      </c>
      <c r="F11957">
        <v>137.11180057162156</v>
      </c>
      <c r="G11957" t="s">
        <v>641</v>
      </c>
    </row>
    <row r="11958" spans="1:7" x14ac:dyDescent="0.35">
      <c r="A11958" s="4" t="s">
        <v>420</v>
      </c>
      <c r="B11958" s="4" t="s">
        <v>129</v>
      </c>
      <c r="C11958" s="4" t="s">
        <v>302</v>
      </c>
      <c r="D11958" s="4" t="s">
        <v>282</v>
      </c>
      <c r="E11958">
        <v>2019</v>
      </c>
      <c r="F11958">
        <v>134.45602375532192</v>
      </c>
      <c r="G11958" t="s">
        <v>641</v>
      </c>
    </row>
    <row r="11959" spans="1:7" x14ac:dyDescent="0.35">
      <c r="A11959" s="4" t="s">
        <v>420</v>
      </c>
      <c r="B11959" s="4" t="s">
        <v>129</v>
      </c>
      <c r="C11959" s="4" t="s">
        <v>302</v>
      </c>
      <c r="D11959" s="4" t="s">
        <v>282</v>
      </c>
      <c r="E11959">
        <v>2020</v>
      </c>
      <c r="F11959">
        <v>91.645026429090137</v>
      </c>
      <c r="G11959" t="s">
        <v>641</v>
      </c>
    </row>
    <row r="11960" spans="1:7" x14ac:dyDescent="0.35">
      <c r="A11960" s="4" t="s">
        <v>420</v>
      </c>
      <c r="B11960" s="4" t="s">
        <v>129</v>
      </c>
      <c r="C11960" s="4" t="s">
        <v>302</v>
      </c>
      <c r="D11960" s="4" t="s">
        <v>282</v>
      </c>
      <c r="E11960">
        <v>2021</v>
      </c>
      <c r="F11960">
        <v>136.76191589769923</v>
      </c>
      <c r="G11960" t="s">
        <v>641</v>
      </c>
    </row>
    <row r="11961" spans="1:7" x14ac:dyDescent="0.35">
      <c r="A11961" s="4" t="s">
        <v>420</v>
      </c>
      <c r="B11961" s="4" t="s">
        <v>129</v>
      </c>
      <c r="C11961" s="4" t="s">
        <v>302</v>
      </c>
      <c r="D11961" s="4" t="s">
        <v>282</v>
      </c>
      <c r="E11961">
        <v>2022</v>
      </c>
      <c r="F11961">
        <v>133.19842692470411</v>
      </c>
      <c r="G11961" t="s">
        <v>641</v>
      </c>
    </row>
    <row r="11962" spans="1:7" x14ac:dyDescent="0.35">
      <c r="A11962" s="4" t="s">
        <v>420</v>
      </c>
      <c r="B11962" s="4" t="s">
        <v>129</v>
      </c>
      <c r="C11962" s="4" t="s">
        <v>302</v>
      </c>
      <c r="D11962" s="4" t="s">
        <v>282</v>
      </c>
      <c r="E11962">
        <v>2023</v>
      </c>
      <c r="F11962">
        <v>131.14831228232927</v>
      </c>
      <c r="G11962" t="s">
        <v>641</v>
      </c>
    </row>
    <row r="11963" spans="1:7" x14ac:dyDescent="0.35">
      <c r="A11963" s="4" t="s">
        <v>420</v>
      </c>
      <c r="B11963" s="4" t="s">
        <v>129</v>
      </c>
      <c r="C11963" s="4" t="s">
        <v>302</v>
      </c>
      <c r="D11963" s="4" t="s">
        <v>282</v>
      </c>
      <c r="E11963">
        <v>2024</v>
      </c>
      <c r="F11963">
        <v>125.21733089509061</v>
      </c>
      <c r="G11963" t="s">
        <v>641</v>
      </c>
    </row>
    <row r="11964" spans="1:7" x14ac:dyDescent="0.35">
      <c r="A11964" s="4" t="s">
        <v>590</v>
      </c>
      <c r="B11964" s="4" t="s">
        <v>539</v>
      </c>
      <c r="C11964" s="4" t="s">
        <v>303</v>
      </c>
      <c r="D11964" s="4" t="s">
        <v>253</v>
      </c>
      <c r="E11964">
        <v>2000</v>
      </c>
      <c r="F11964">
        <v>16.357453317593166</v>
      </c>
      <c r="G11964" t="s">
        <v>641</v>
      </c>
    </row>
    <row r="11965" spans="1:7" x14ac:dyDescent="0.35">
      <c r="A11965" s="4" t="s">
        <v>590</v>
      </c>
      <c r="B11965" s="4" t="s">
        <v>539</v>
      </c>
      <c r="C11965" s="4" t="s">
        <v>303</v>
      </c>
      <c r="D11965" s="4" t="s">
        <v>253</v>
      </c>
      <c r="E11965">
        <v>2001</v>
      </c>
      <c r="F11965">
        <v>8549.9335431551663</v>
      </c>
      <c r="G11965" t="s">
        <v>641</v>
      </c>
    </row>
    <row r="11966" spans="1:7" x14ac:dyDescent="0.35">
      <c r="A11966" s="4" t="s">
        <v>590</v>
      </c>
      <c r="B11966" s="4" t="s">
        <v>539</v>
      </c>
      <c r="C11966" s="4" t="s">
        <v>303</v>
      </c>
      <c r="D11966" s="4" t="s">
        <v>253</v>
      </c>
      <c r="E11966">
        <v>2002</v>
      </c>
      <c r="F11966">
        <v>9080.4698633451189</v>
      </c>
      <c r="G11966" t="s">
        <v>641</v>
      </c>
    </row>
    <row r="11967" spans="1:7" x14ac:dyDescent="0.35">
      <c r="A11967" s="4" t="s">
        <v>590</v>
      </c>
      <c r="B11967" s="4" t="s">
        <v>539</v>
      </c>
      <c r="C11967" s="4" t="s">
        <v>303</v>
      </c>
      <c r="D11967" s="4" t="s">
        <v>253</v>
      </c>
      <c r="E11967">
        <v>2003</v>
      </c>
      <c r="F11967">
        <v>8940.5002695079093</v>
      </c>
      <c r="G11967" t="s">
        <v>641</v>
      </c>
    </row>
    <row r="11968" spans="1:7" x14ac:dyDescent="0.35">
      <c r="A11968" s="4" t="s">
        <v>590</v>
      </c>
      <c r="B11968" s="4" t="s">
        <v>539</v>
      </c>
      <c r="C11968" s="4" t="s">
        <v>303</v>
      </c>
      <c r="D11968" s="4" t="s">
        <v>253</v>
      </c>
      <c r="E11968">
        <v>2004</v>
      </c>
      <c r="F11968">
        <v>8941.6184721684422</v>
      </c>
      <c r="G11968" t="s">
        <v>641</v>
      </c>
    </row>
    <row r="11969" spans="1:7" x14ac:dyDescent="0.35">
      <c r="A11969" s="4" t="s">
        <v>590</v>
      </c>
      <c r="B11969" s="4" t="s">
        <v>539</v>
      </c>
      <c r="C11969" s="4" t="s">
        <v>303</v>
      </c>
      <c r="D11969" s="4" t="s">
        <v>253</v>
      </c>
      <c r="E11969">
        <v>2005</v>
      </c>
      <c r="F11969">
        <v>9636.1818906213175</v>
      </c>
      <c r="G11969" t="s">
        <v>641</v>
      </c>
    </row>
    <row r="11970" spans="1:7" x14ac:dyDescent="0.35">
      <c r="A11970" s="4" t="s">
        <v>590</v>
      </c>
      <c r="B11970" s="4" t="s">
        <v>539</v>
      </c>
      <c r="C11970" s="4" t="s">
        <v>303</v>
      </c>
      <c r="D11970" s="4" t="s">
        <v>253</v>
      </c>
      <c r="E11970">
        <v>2006</v>
      </c>
      <c r="F11970">
        <v>8919.5684208517159</v>
      </c>
      <c r="G11970" t="s">
        <v>641</v>
      </c>
    </row>
    <row r="11971" spans="1:7" x14ac:dyDescent="0.35">
      <c r="A11971" s="4" t="s">
        <v>590</v>
      </c>
      <c r="B11971" s="4" t="s">
        <v>539</v>
      </c>
      <c r="C11971" s="4" t="s">
        <v>303</v>
      </c>
      <c r="D11971" s="4" t="s">
        <v>253</v>
      </c>
      <c r="E11971">
        <v>2007</v>
      </c>
      <c r="F11971">
        <v>9310.7619457923047</v>
      </c>
      <c r="G11971" t="s">
        <v>641</v>
      </c>
    </row>
    <row r="11972" spans="1:7" x14ac:dyDescent="0.35">
      <c r="A11972" s="4" t="s">
        <v>590</v>
      </c>
      <c r="B11972" s="4" t="s">
        <v>539</v>
      </c>
      <c r="C11972" s="4" t="s">
        <v>303</v>
      </c>
      <c r="D11972" s="4" t="s">
        <v>253</v>
      </c>
      <c r="E11972">
        <v>2008</v>
      </c>
      <c r="F11972">
        <v>10306.964673088773</v>
      </c>
      <c r="G11972" t="s">
        <v>641</v>
      </c>
    </row>
    <row r="11973" spans="1:7" x14ac:dyDescent="0.35">
      <c r="A11973" s="4" t="s">
        <v>590</v>
      </c>
      <c r="B11973" s="4" t="s">
        <v>539</v>
      </c>
      <c r="C11973" s="4" t="s">
        <v>303</v>
      </c>
      <c r="D11973" s="4" t="s">
        <v>253</v>
      </c>
      <c r="E11973">
        <v>2017</v>
      </c>
      <c r="F11973">
        <v>15.361300389922192</v>
      </c>
      <c r="G11973" t="s">
        <v>641</v>
      </c>
    </row>
    <row r="11974" spans="1:7" x14ac:dyDescent="0.35">
      <c r="A11974" s="4" t="s">
        <v>590</v>
      </c>
      <c r="B11974" s="4" t="s">
        <v>539</v>
      </c>
      <c r="C11974" s="4" t="s">
        <v>303</v>
      </c>
      <c r="D11974" s="4" t="s">
        <v>253</v>
      </c>
      <c r="E11974">
        <v>2018</v>
      </c>
      <c r="F11974">
        <v>14.727295435590923</v>
      </c>
      <c r="G11974" t="s">
        <v>641</v>
      </c>
    </row>
    <row r="11975" spans="1:7" x14ac:dyDescent="0.35">
      <c r="A11975" s="4" t="s">
        <v>590</v>
      </c>
      <c r="B11975" s="4" t="s">
        <v>539</v>
      </c>
      <c r="C11975" s="4" t="s">
        <v>303</v>
      </c>
      <c r="D11975" s="4" t="s">
        <v>253</v>
      </c>
      <c r="E11975">
        <v>2019</v>
      </c>
      <c r="F11975">
        <v>14.517154937107346</v>
      </c>
      <c r="G11975" t="s">
        <v>641</v>
      </c>
    </row>
    <row r="11976" spans="1:7" x14ac:dyDescent="0.35">
      <c r="A11976" s="4" t="s">
        <v>590</v>
      </c>
      <c r="B11976" s="4" t="s">
        <v>539</v>
      </c>
      <c r="C11976" s="4" t="s">
        <v>303</v>
      </c>
      <c r="D11976" s="4" t="s">
        <v>253</v>
      </c>
      <c r="E11976">
        <v>2020</v>
      </c>
      <c r="F11976">
        <v>17.93416879960802</v>
      </c>
      <c r="G11976" t="s">
        <v>641</v>
      </c>
    </row>
    <row r="11977" spans="1:7" x14ac:dyDescent="0.35">
      <c r="A11977" s="4" t="s">
        <v>590</v>
      </c>
      <c r="B11977" s="4" t="s">
        <v>539</v>
      </c>
      <c r="C11977" s="4" t="s">
        <v>303</v>
      </c>
      <c r="D11977" s="4" t="s">
        <v>253</v>
      </c>
      <c r="E11977">
        <v>2021</v>
      </c>
      <c r="F11977">
        <v>19.234589769603495</v>
      </c>
      <c r="G11977" t="s">
        <v>641</v>
      </c>
    </row>
    <row r="11978" spans="1:7" x14ac:dyDescent="0.35">
      <c r="A11978" s="4" t="s">
        <v>590</v>
      </c>
      <c r="B11978" s="4" t="s">
        <v>539</v>
      </c>
      <c r="C11978" s="4" t="s">
        <v>303</v>
      </c>
      <c r="D11978" s="4" t="s">
        <v>253</v>
      </c>
      <c r="E11978">
        <v>2022</v>
      </c>
      <c r="F11978">
        <v>20.391340610299334</v>
      </c>
      <c r="G11978" t="s">
        <v>641</v>
      </c>
    </row>
    <row r="11979" spans="1:7" x14ac:dyDescent="0.35">
      <c r="A11979" s="4" t="s">
        <v>590</v>
      </c>
      <c r="B11979" s="4" t="s">
        <v>539</v>
      </c>
      <c r="C11979" s="4" t="s">
        <v>303</v>
      </c>
      <c r="D11979" s="4" t="s">
        <v>253</v>
      </c>
      <c r="E11979">
        <v>2023</v>
      </c>
      <c r="F11979">
        <v>19.821975022015685</v>
      </c>
      <c r="G11979" t="s">
        <v>641</v>
      </c>
    </row>
    <row r="11980" spans="1:7" x14ac:dyDescent="0.35">
      <c r="A11980" s="4" t="s">
        <v>590</v>
      </c>
      <c r="B11980" s="4" t="s">
        <v>539</v>
      </c>
      <c r="C11980" s="4" t="s">
        <v>303</v>
      </c>
      <c r="D11980" s="4" t="s">
        <v>253</v>
      </c>
      <c r="E11980">
        <v>2024</v>
      </c>
      <c r="F11980">
        <v>20.334907636526186</v>
      </c>
      <c r="G11980" t="s">
        <v>641</v>
      </c>
    </row>
    <row r="11981" spans="1:7" x14ac:dyDescent="0.35">
      <c r="A11981" s="4" t="s">
        <v>590</v>
      </c>
      <c r="B11981" s="4" t="s">
        <v>539</v>
      </c>
      <c r="C11981" s="4" t="s">
        <v>202</v>
      </c>
      <c r="D11981" s="4" t="s">
        <v>494</v>
      </c>
      <c r="E11981">
        <v>2004</v>
      </c>
      <c r="F11981">
        <v>9.6999999999999993</v>
      </c>
      <c r="G11981" t="s">
        <v>641</v>
      </c>
    </row>
    <row r="11982" spans="1:7" x14ac:dyDescent="0.35">
      <c r="A11982" s="4" t="s">
        <v>590</v>
      </c>
      <c r="B11982" s="4" t="s">
        <v>539</v>
      </c>
      <c r="C11982" s="4" t="s">
        <v>202</v>
      </c>
      <c r="D11982" s="4" t="s">
        <v>494</v>
      </c>
      <c r="E11982">
        <v>2007</v>
      </c>
      <c r="F11982">
        <v>0.6</v>
      </c>
      <c r="G11982" t="s">
        <v>641</v>
      </c>
    </row>
    <row r="11983" spans="1:7" x14ac:dyDescent="0.35">
      <c r="A11983" s="4" t="s">
        <v>590</v>
      </c>
      <c r="B11983" s="4" t="s">
        <v>539</v>
      </c>
      <c r="C11983" s="4" t="s">
        <v>202</v>
      </c>
      <c r="D11983" s="4" t="s">
        <v>494</v>
      </c>
      <c r="E11983">
        <v>2017</v>
      </c>
      <c r="F11983">
        <v>5.4</v>
      </c>
      <c r="G11983" t="s">
        <v>641</v>
      </c>
    </row>
    <row r="11984" spans="1:7" x14ac:dyDescent="0.35">
      <c r="A11984" s="4" t="s">
        <v>590</v>
      </c>
      <c r="B11984" s="4" t="s">
        <v>539</v>
      </c>
      <c r="C11984" s="4" t="s">
        <v>202</v>
      </c>
      <c r="D11984" s="4" t="s">
        <v>494</v>
      </c>
      <c r="E11984">
        <v>2018</v>
      </c>
      <c r="F11984">
        <v>6.4</v>
      </c>
      <c r="G11984" t="s">
        <v>641</v>
      </c>
    </row>
    <row r="11985" spans="1:7" x14ac:dyDescent="0.35">
      <c r="A11985" s="4" t="s">
        <v>590</v>
      </c>
      <c r="B11985" s="4" t="s">
        <v>539</v>
      </c>
      <c r="C11985" s="4" t="s">
        <v>202</v>
      </c>
      <c r="D11985" s="4" t="s">
        <v>494</v>
      </c>
      <c r="E11985">
        <v>2019</v>
      </c>
      <c r="F11985">
        <v>1.5</v>
      </c>
      <c r="G11985" t="s">
        <v>641</v>
      </c>
    </row>
    <row r="11986" spans="1:7" x14ac:dyDescent="0.35">
      <c r="A11986" s="4" t="s">
        <v>590</v>
      </c>
      <c r="B11986" s="4" t="s">
        <v>539</v>
      </c>
      <c r="C11986" s="4" t="s">
        <v>202</v>
      </c>
      <c r="D11986" s="4" t="s">
        <v>494</v>
      </c>
      <c r="E11986">
        <v>2020</v>
      </c>
      <c r="F11986">
        <v>4.7</v>
      </c>
      <c r="G11986" t="s">
        <v>641</v>
      </c>
    </row>
    <row r="11987" spans="1:7" x14ac:dyDescent="0.35">
      <c r="A11987" s="4" t="s">
        <v>590</v>
      </c>
      <c r="B11987" s="4" t="s">
        <v>539</v>
      </c>
      <c r="C11987" s="4" t="s">
        <v>202</v>
      </c>
      <c r="D11987" s="4" t="s">
        <v>494</v>
      </c>
      <c r="E11987">
        <v>2021</v>
      </c>
      <c r="F11987">
        <v>4.9000000000000004</v>
      </c>
      <c r="G11987" t="s">
        <v>641</v>
      </c>
    </row>
    <row r="11988" spans="1:7" x14ac:dyDescent="0.35">
      <c r="A11988" s="4" t="s">
        <v>590</v>
      </c>
      <c r="B11988" s="4" t="s">
        <v>539</v>
      </c>
      <c r="C11988" s="4" t="s">
        <v>202</v>
      </c>
      <c r="D11988" s="4" t="s">
        <v>494</v>
      </c>
      <c r="E11988">
        <v>2022</v>
      </c>
      <c r="F11988">
        <v>5</v>
      </c>
      <c r="G11988" t="s">
        <v>641</v>
      </c>
    </row>
    <row r="11989" spans="1:7" x14ac:dyDescent="0.35">
      <c r="A11989" s="4" t="s">
        <v>590</v>
      </c>
      <c r="B11989" s="4" t="s">
        <v>539</v>
      </c>
      <c r="C11989" s="4" t="s">
        <v>202</v>
      </c>
      <c r="D11989" s="4" t="s">
        <v>494</v>
      </c>
      <c r="E11989">
        <v>2023</v>
      </c>
      <c r="F11989">
        <v>19</v>
      </c>
      <c r="G11989" t="s">
        <v>641</v>
      </c>
    </row>
    <row r="11990" spans="1:7" x14ac:dyDescent="0.35">
      <c r="A11990" s="4" t="s">
        <v>590</v>
      </c>
      <c r="B11990" s="4" t="s">
        <v>539</v>
      </c>
      <c r="C11990" s="4" t="s">
        <v>418</v>
      </c>
      <c r="D11990" s="4" t="s">
        <v>232</v>
      </c>
      <c r="E11990">
        <v>2007</v>
      </c>
      <c r="F11990">
        <v>11.649974451810589</v>
      </c>
      <c r="G11990" t="s">
        <v>641</v>
      </c>
    </row>
    <row r="11991" spans="1:7" x14ac:dyDescent="0.35">
      <c r="A11991" s="4" t="s">
        <v>590</v>
      </c>
      <c r="B11991" s="4" t="s">
        <v>539</v>
      </c>
      <c r="C11991" s="4" t="s">
        <v>418</v>
      </c>
      <c r="D11991" s="4" t="s">
        <v>232</v>
      </c>
      <c r="E11991">
        <v>2008</v>
      </c>
      <c r="F11991">
        <v>8.2111243228960777</v>
      </c>
      <c r="G11991" t="s">
        <v>641</v>
      </c>
    </row>
    <row r="11992" spans="1:7" x14ac:dyDescent="0.35">
      <c r="A11992" s="4" t="s">
        <v>590</v>
      </c>
      <c r="B11992" s="4" t="s">
        <v>539</v>
      </c>
      <c r="C11992" s="4" t="s">
        <v>418</v>
      </c>
      <c r="D11992" s="4" t="s">
        <v>232</v>
      </c>
      <c r="E11992">
        <v>2017</v>
      </c>
      <c r="F11992">
        <v>18.22150940033864</v>
      </c>
      <c r="G11992" t="s">
        <v>641</v>
      </c>
    </row>
    <row r="11993" spans="1:7" x14ac:dyDescent="0.35">
      <c r="A11993" s="4" t="s">
        <v>590</v>
      </c>
      <c r="B11993" s="4" t="s">
        <v>539</v>
      </c>
      <c r="C11993" s="4" t="s">
        <v>418</v>
      </c>
      <c r="D11993" s="4" t="s">
        <v>232</v>
      </c>
      <c r="E11993">
        <v>2018</v>
      </c>
      <c r="F11993">
        <v>16.02954476936986</v>
      </c>
      <c r="G11993" t="s">
        <v>641</v>
      </c>
    </row>
    <row r="11994" spans="1:7" x14ac:dyDescent="0.35">
      <c r="A11994" s="4" t="s">
        <v>590</v>
      </c>
      <c r="B11994" s="4" t="s">
        <v>539</v>
      </c>
      <c r="C11994" s="4" t="s">
        <v>418</v>
      </c>
      <c r="D11994" s="4" t="s">
        <v>232</v>
      </c>
      <c r="E11994">
        <v>2019</v>
      </c>
      <c r="F11994">
        <v>14.80499909060209</v>
      </c>
      <c r="G11994" t="s">
        <v>641</v>
      </c>
    </row>
    <row r="11995" spans="1:7" x14ac:dyDescent="0.35">
      <c r="A11995" s="4" t="s">
        <v>590</v>
      </c>
      <c r="B11995" s="4" t="s">
        <v>539</v>
      </c>
      <c r="C11995" s="4" t="s">
        <v>418</v>
      </c>
      <c r="D11995" s="4" t="s">
        <v>232</v>
      </c>
      <c r="E11995">
        <v>2020</v>
      </c>
      <c r="F11995">
        <v>13.44687111010521</v>
      </c>
      <c r="G11995" t="s">
        <v>641</v>
      </c>
    </row>
    <row r="11996" spans="1:7" x14ac:dyDescent="0.35">
      <c r="A11996" s="4" t="s">
        <v>590</v>
      </c>
      <c r="B11996" s="4" t="s">
        <v>539</v>
      </c>
      <c r="C11996" s="4" t="s">
        <v>418</v>
      </c>
      <c r="D11996" s="4" t="s">
        <v>232</v>
      </c>
      <c r="E11996">
        <v>2021</v>
      </c>
      <c r="F11996">
        <v>11.873958884023409</v>
      </c>
      <c r="G11996" t="s">
        <v>641</v>
      </c>
    </row>
    <row r="11997" spans="1:7" x14ac:dyDescent="0.35">
      <c r="A11997" s="4" t="s">
        <v>590</v>
      </c>
      <c r="B11997" s="4" t="s">
        <v>539</v>
      </c>
      <c r="C11997" s="4" t="s">
        <v>418</v>
      </c>
      <c r="D11997" s="4" t="s">
        <v>232</v>
      </c>
      <c r="E11997">
        <v>2022</v>
      </c>
      <c r="F11997">
        <v>27.208288381465302</v>
      </c>
      <c r="G11997" t="s">
        <v>641</v>
      </c>
    </row>
    <row r="11998" spans="1:7" x14ac:dyDescent="0.35">
      <c r="A11998" s="4" t="s">
        <v>590</v>
      </c>
      <c r="B11998" s="4" t="s">
        <v>539</v>
      </c>
      <c r="C11998" s="4" t="s">
        <v>418</v>
      </c>
      <c r="D11998" s="4" t="s">
        <v>232</v>
      </c>
      <c r="E11998">
        <v>2023</v>
      </c>
      <c r="F11998">
        <v>47.642873325317872</v>
      </c>
      <c r="G11998" t="s">
        <v>641</v>
      </c>
    </row>
    <row r="11999" spans="1:7" x14ac:dyDescent="0.35">
      <c r="A11999" s="4" t="s">
        <v>590</v>
      </c>
      <c r="B11999" s="4" t="s">
        <v>539</v>
      </c>
      <c r="C11999" s="4" t="s">
        <v>418</v>
      </c>
      <c r="D11999" s="4" t="s">
        <v>232</v>
      </c>
      <c r="E11999">
        <v>2024</v>
      </c>
      <c r="F11999">
        <v>28.63375000141146</v>
      </c>
      <c r="G11999" t="s">
        <v>641</v>
      </c>
    </row>
    <row r="12000" spans="1:7" x14ac:dyDescent="0.35">
      <c r="A12000" s="4" t="s">
        <v>590</v>
      </c>
      <c r="B12000" s="4" t="s">
        <v>539</v>
      </c>
      <c r="C12000" s="4" t="s">
        <v>247</v>
      </c>
      <c r="D12000" s="4" t="s">
        <v>368</v>
      </c>
      <c r="E12000">
        <v>2000</v>
      </c>
      <c r="F12000">
        <v>3.2811407596489772</v>
      </c>
      <c r="G12000" t="s">
        <v>641</v>
      </c>
    </row>
    <row r="12001" spans="1:7" x14ac:dyDescent="0.35">
      <c r="A12001" s="4" t="s">
        <v>590</v>
      </c>
      <c r="B12001" s="4" t="s">
        <v>539</v>
      </c>
      <c r="C12001" s="4" t="s">
        <v>247</v>
      </c>
      <c r="D12001" s="4" t="s">
        <v>368</v>
      </c>
      <c r="E12001">
        <v>2001</v>
      </c>
      <c r="F12001">
        <v>168.05300746483687</v>
      </c>
      <c r="G12001" t="s">
        <v>641</v>
      </c>
    </row>
    <row r="12002" spans="1:7" x14ac:dyDescent="0.35">
      <c r="A12002" s="4" t="s">
        <v>590</v>
      </c>
      <c r="B12002" s="4" t="s">
        <v>539</v>
      </c>
      <c r="C12002" s="4" t="s">
        <v>247</v>
      </c>
      <c r="D12002" s="4" t="s">
        <v>368</v>
      </c>
      <c r="E12002">
        <v>2002</v>
      </c>
      <c r="F12002">
        <v>-3.9341661463309379</v>
      </c>
      <c r="G12002" t="s">
        <v>641</v>
      </c>
    </row>
    <row r="12003" spans="1:7" x14ac:dyDescent="0.35">
      <c r="A12003" s="4" t="s">
        <v>590</v>
      </c>
      <c r="B12003" s="4" t="s">
        <v>539</v>
      </c>
      <c r="C12003" s="4" t="s">
        <v>247</v>
      </c>
      <c r="D12003" s="4" t="s">
        <v>368</v>
      </c>
      <c r="E12003">
        <v>2003</v>
      </c>
      <c r="F12003">
        <v>13.197685602212488</v>
      </c>
      <c r="G12003" t="s">
        <v>641</v>
      </c>
    </row>
    <row r="12004" spans="1:7" x14ac:dyDescent="0.35">
      <c r="A12004" s="4" t="s">
        <v>590</v>
      </c>
      <c r="B12004" s="4" t="s">
        <v>539</v>
      </c>
      <c r="C12004" s="4" t="s">
        <v>247</v>
      </c>
      <c r="D12004" s="4" t="s">
        <v>368</v>
      </c>
      <c r="E12004">
        <v>2004</v>
      </c>
      <c r="F12004">
        <v>12.826454223999548</v>
      </c>
      <c r="G12004" t="s">
        <v>641</v>
      </c>
    </row>
    <row r="12005" spans="1:7" x14ac:dyDescent="0.35">
      <c r="A12005" s="4" t="s">
        <v>590</v>
      </c>
      <c r="B12005" s="4" t="s">
        <v>539</v>
      </c>
      <c r="C12005" s="4" t="s">
        <v>247</v>
      </c>
      <c r="D12005" s="4" t="s">
        <v>368</v>
      </c>
      <c r="E12005">
        <v>2005</v>
      </c>
      <c r="F12005">
        <v>16.61576704866286</v>
      </c>
      <c r="G12005" t="s">
        <v>641</v>
      </c>
    </row>
    <row r="12006" spans="1:7" x14ac:dyDescent="0.35">
      <c r="A12006" s="4" t="s">
        <v>590</v>
      </c>
      <c r="B12006" s="4" t="s">
        <v>539</v>
      </c>
      <c r="C12006" s="4" t="s">
        <v>247</v>
      </c>
      <c r="D12006" s="4" t="s">
        <v>368</v>
      </c>
      <c r="E12006">
        <v>2006</v>
      </c>
      <c r="F12006">
        <v>26.036675278889376</v>
      </c>
      <c r="G12006" t="s">
        <v>641</v>
      </c>
    </row>
    <row r="12007" spans="1:7" x14ac:dyDescent="0.35">
      <c r="A12007" s="4" t="s">
        <v>590</v>
      </c>
      <c r="B12007" s="4" t="s">
        <v>539</v>
      </c>
      <c r="C12007" s="4" t="s">
        <v>247</v>
      </c>
      <c r="D12007" s="4" t="s">
        <v>368</v>
      </c>
      <c r="E12007">
        <v>2007</v>
      </c>
      <c r="F12007">
        <v>8.1341892683710881</v>
      </c>
      <c r="G12007" t="s">
        <v>641</v>
      </c>
    </row>
    <row r="12008" spans="1:7" x14ac:dyDescent="0.35">
      <c r="A12008" s="4" t="s">
        <v>590</v>
      </c>
      <c r="B12008" s="4" t="s">
        <v>539</v>
      </c>
      <c r="C12008" s="4" t="s">
        <v>247</v>
      </c>
      <c r="D12008" s="4" t="s">
        <v>368</v>
      </c>
      <c r="E12008">
        <v>2008</v>
      </c>
      <c r="F12008">
        <v>10.244885347800306</v>
      </c>
      <c r="G12008" t="s">
        <v>641</v>
      </c>
    </row>
    <row r="12009" spans="1:7" x14ac:dyDescent="0.35">
      <c r="A12009" s="4" t="s">
        <v>590</v>
      </c>
      <c r="B12009" s="4" t="s">
        <v>539</v>
      </c>
      <c r="C12009" s="4" t="s">
        <v>247</v>
      </c>
      <c r="D12009" s="4" t="s">
        <v>368</v>
      </c>
      <c r="E12009">
        <v>2017</v>
      </c>
      <c r="F12009">
        <v>7.4988079288138749</v>
      </c>
      <c r="G12009" t="s">
        <v>641</v>
      </c>
    </row>
    <row r="12010" spans="1:7" x14ac:dyDescent="0.35">
      <c r="A12010" s="4" t="s">
        <v>590</v>
      </c>
      <c r="B12010" s="4" t="s">
        <v>539</v>
      </c>
      <c r="C12010" s="4" t="s">
        <v>247</v>
      </c>
      <c r="D12010" s="4" t="s">
        <v>368</v>
      </c>
      <c r="E12010">
        <v>2018</v>
      </c>
      <c r="F12010">
        <v>16.020731800780922</v>
      </c>
      <c r="G12010" t="s">
        <v>641</v>
      </c>
    </row>
    <row r="12011" spans="1:7" x14ac:dyDescent="0.35">
      <c r="A12011" s="4" t="s">
        <v>590</v>
      </c>
      <c r="B12011" s="4" t="s">
        <v>539</v>
      </c>
      <c r="C12011" s="4" t="s">
        <v>247</v>
      </c>
      <c r="D12011" s="4" t="s">
        <v>368</v>
      </c>
      <c r="E12011">
        <v>2019</v>
      </c>
      <c r="F12011">
        <v>9.9155834142642334</v>
      </c>
      <c r="G12011" t="s">
        <v>641</v>
      </c>
    </row>
    <row r="12012" spans="1:7" x14ac:dyDescent="0.35">
      <c r="A12012" s="4" t="s">
        <v>590</v>
      </c>
      <c r="B12012" s="4" t="s">
        <v>539</v>
      </c>
      <c r="C12012" s="4" t="s">
        <v>247</v>
      </c>
      <c r="D12012" s="4" t="s">
        <v>368</v>
      </c>
      <c r="E12012">
        <v>2020</v>
      </c>
      <c r="F12012">
        <v>13.272082919496114</v>
      </c>
      <c r="G12012" t="s">
        <v>641</v>
      </c>
    </row>
    <row r="12013" spans="1:7" x14ac:dyDescent="0.35">
      <c r="A12013" s="4" t="s">
        <v>590</v>
      </c>
      <c r="B12013" s="4" t="s">
        <v>539</v>
      </c>
      <c r="C12013" s="4" t="s">
        <v>247</v>
      </c>
      <c r="D12013" s="4" t="s">
        <v>368</v>
      </c>
      <c r="E12013">
        <v>2021</v>
      </c>
      <c r="F12013">
        <v>7.4633167733381356</v>
      </c>
      <c r="G12013" t="s">
        <v>641</v>
      </c>
    </row>
    <row r="12014" spans="1:7" x14ac:dyDescent="0.35">
      <c r="A12014" s="4" t="s">
        <v>590</v>
      </c>
      <c r="B12014" s="4" t="s">
        <v>539</v>
      </c>
      <c r="C12014" s="4" t="s">
        <v>247</v>
      </c>
      <c r="D12014" s="4" t="s">
        <v>368</v>
      </c>
      <c r="E12014">
        <v>2022</v>
      </c>
      <c r="F12014">
        <v>26.957453093747247</v>
      </c>
      <c r="G12014" t="s">
        <v>641</v>
      </c>
    </row>
    <row r="12015" spans="1:7" x14ac:dyDescent="0.35">
      <c r="A12015" s="4" t="s">
        <v>590</v>
      </c>
      <c r="B12015" s="4" t="s">
        <v>539</v>
      </c>
      <c r="C12015" s="4" t="s">
        <v>247</v>
      </c>
      <c r="D12015" s="4" t="s">
        <v>368</v>
      </c>
      <c r="E12015">
        <v>2023</v>
      </c>
      <c r="F12015">
        <v>29.260226452341414</v>
      </c>
      <c r="G12015" t="s">
        <v>641</v>
      </c>
    </row>
    <row r="12016" spans="1:7" x14ac:dyDescent="0.35">
      <c r="A12016" s="4" t="s">
        <v>590</v>
      </c>
      <c r="B12016" s="4" t="s">
        <v>539</v>
      </c>
      <c r="C12016" s="4" t="s">
        <v>247</v>
      </c>
      <c r="D12016" s="4" t="s">
        <v>368</v>
      </c>
      <c r="E12016">
        <v>2024</v>
      </c>
      <c r="F12016">
        <v>10.4508135043001</v>
      </c>
      <c r="G12016" t="s">
        <v>641</v>
      </c>
    </row>
    <row r="12017" spans="1:7" x14ac:dyDescent="0.35">
      <c r="A12017" s="4" t="s">
        <v>590</v>
      </c>
      <c r="B12017" s="4" t="s">
        <v>539</v>
      </c>
      <c r="C12017" s="4" t="s">
        <v>302</v>
      </c>
      <c r="D12017" s="4" t="s">
        <v>282</v>
      </c>
      <c r="E12017">
        <v>2000</v>
      </c>
      <c r="F12017">
        <v>24.391135312618367</v>
      </c>
      <c r="G12017" t="s">
        <v>641</v>
      </c>
    </row>
    <row r="12018" spans="1:7" x14ac:dyDescent="0.35">
      <c r="A12018" s="4" t="s">
        <v>590</v>
      </c>
      <c r="B12018" s="4" t="s">
        <v>539</v>
      </c>
      <c r="C12018" s="4" t="s">
        <v>302</v>
      </c>
      <c r="D12018" s="4" t="s">
        <v>282</v>
      </c>
      <c r="E12018">
        <v>2001</v>
      </c>
      <c r="F12018">
        <v>9.6859345566189834</v>
      </c>
      <c r="G12018" t="s">
        <v>641</v>
      </c>
    </row>
    <row r="12019" spans="1:7" x14ac:dyDescent="0.35">
      <c r="A12019" s="4" t="s">
        <v>590</v>
      </c>
      <c r="B12019" s="4" t="s">
        <v>539</v>
      </c>
      <c r="C12019" s="4" t="s">
        <v>302</v>
      </c>
      <c r="D12019" s="4" t="s">
        <v>282</v>
      </c>
      <c r="E12019">
        <v>2002</v>
      </c>
      <c r="F12019">
        <v>6.1585917725342307</v>
      </c>
      <c r="G12019" t="s">
        <v>641</v>
      </c>
    </row>
    <row r="12020" spans="1:7" x14ac:dyDescent="0.35">
      <c r="A12020" s="4" t="s">
        <v>590</v>
      </c>
      <c r="B12020" s="4" t="s">
        <v>539</v>
      </c>
      <c r="C12020" s="4" t="s">
        <v>302</v>
      </c>
      <c r="D12020" s="4" t="s">
        <v>282</v>
      </c>
      <c r="E12020">
        <v>2003</v>
      </c>
      <c r="F12020">
        <v>7.4606553995780489</v>
      </c>
      <c r="G12020" t="s">
        <v>641</v>
      </c>
    </row>
    <row r="12021" spans="1:7" x14ac:dyDescent="0.35">
      <c r="A12021" s="4" t="s">
        <v>590</v>
      </c>
      <c r="B12021" s="4" t="s">
        <v>539</v>
      </c>
      <c r="C12021" s="4" t="s">
        <v>302</v>
      </c>
      <c r="D12021" s="4" t="s">
        <v>282</v>
      </c>
      <c r="E12021">
        <v>2004</v>
      </c>
      <c r="F12021">
        <v>6.5204520079459272</v>
      </c>
      <c r="G12021" t="s">
        <v>641</v>
      </c>
    </row>
    <row r="12022" spans="1:7" x14ac:dyDescent="0.35">
      <c r="A12022" s="4" t="s">
        <v>590</v>
      </c>
      <c r="B12022" s="4" t="s">
        <v>539</v>
      </c>
      <c r="C12022" s="4" t="s">
        <v>302</v>
      </c>
      <c r="D12022" s="4" t="s">
        <v>282</v>
      </c>
      <c r="E12022">
        <v>2005</v>
      </c>
      <c r="F12022">
        <v>6.6601373573951888</v>
      </c>
      <c r="G12022" t="s">
        <v>641</v>
      </c>
    </row>
    <row r="12023" spans="1:7" x14ac:dyDescent="0.35">
      <c r="A12023" s="4" t="s">
        <v>590</v>
      </c>
      <c r="B12023" s="4" t="s">
        <v>539</v>
      </c>
      <c r="C12023" s="4" t="s">
        <v>302</v>
      </c>
      <c r="D12023" s="4" t="s">
        <v>282</v>
      </c>
      <c r="E12023">
        <v>2006</v>
      </c>
      <c r="F12023">
        <v>3.7999776604723481</v>
      </c>
      <c r="G12023" t="s">
        <v>641</v>
      </c>
    </row>
    <row r="12024" spans="1:7" x14ac:dyDescent="0.35">
      <c r="A12024" s="4" t="s">
        <v>590</v>
      </c>
      <c r="B12024" s="4" t="s">
        <v>539</v>
      </c>
      <c r="C12024" s="4" t="s">
        <v>302</v>
      </c>
      <c r="D12024" s="4" t="s">
        <v>282</v>
      </c>
      <c r="E12024">
        <v>2007</v>
      </c>
      <c r="F12024">
        <v>3.7895499797076919</v>
      </c>
      <c r="G12024" t="s">
        <v>641</v>
      </c>
    </row>
    <row r="12025" spans="1:7" x14ac:dyDescent="0.35">
      <c r="A12025" s="4" t="s">
        <v>590</v>
      </c>
      <c r="B12025" s="4" t="s">
        <v>539</v>
      </c>
      <c r="C12025" s="4" t="s">
        <v>302</v>
      </c>
      <c r="D12025" s="4" t="s">
        <v>282</v>
      </c>
      <c r="E12025">
        <v>2008</v>
      </c>
      <c r="F12025">
        <v>4.3270754226224613</v>
      </c>
      <c r="G12025" t="s">
        <v>641</v>
      </c>
    </row>
    <row r="12026" spans="1:7" x14ac:dyDescent="0.35">
      <c r="A12026" s="4" t="s">
        <v>590</v>
      </c>
      <c r="B12026" s="4" t="s">
        <v>539</v>
      </c>
      <c r="C12026" s="4" t="s">
        <v>302</v>
      </c>
      <c r="D12026" s="4" t="s">
        <v>282</v>
      </c>
      <c r="E12026">
        <v>2017</v>
      </c>
      <c r="F12026">
        <v>8.1473819913333951</v>
      </c>
      <c r="G12026" t="s">
        <v>641</v>
      </c>
    </row>
    <row r="12027" spans="1:7" x14ac:dyDescent="0.35">
      <c r="A12027" s="4" t="s">
        <v>590</v>
      </c>
      <c r="B12027" s="4" t="s">
        <v>539</v>
      </c>
      <c r="C12027" s="4" t="s">
        <v>302</v>
      </c>
      <c r="D12027" s="4" t="s">
        <v>282</v>
      </c>
      <c r="E12027">
        <v>2018</v>
      </c>
      <c r="F12027">
        <v>7.2486844211786847</v>
      </c>
      <c r="G12027" t="s">
        <v>641</v>
      </c>
    </row>
    <row r="12028" spans="1:7" x14ac:dyDescent="0.35">
      <c r="A12028" s="4" t="s">
        <v>590</v>
      </c>
      <c r="B12028" s="4" t="s">
        <v>539</v>
      </c>
      <c r="C12028" s="4" t="s">
        <v>302</v>
      </c>
      <c r="D12028" s="4" t="s">
        <v>282</v>
      </c>
      <c r="E12028">
        <v>2019</v>
      </c>
      <c r="F12028">
        <v>7.7347606493552545</v>
      </c>
      <c r="G12028" t="s">
        <v>641</v>
      </c>
    </row>
    <row r="12029" spans="1:7" x14ac:dyDescent="0.35">
      <c r="A12029" s="4" t="s">
        <v>590</v>
      </c>
      <c r="B12029" s="4" t="s">
        <v>539</v>
      </c>
      <c r="C12029" s="4" t="s">
        <v>302</v>
      </c>
      <c r="D12029" s="4" t="s">
        <v>282</v>
      </c>
      <c r="E12029">
        <v>2020</v>
      </c>
      <c r="F12029">
        <v>3.2595417042656933</v>
      </c>
      <c r="G12029" t="s">
        <v>641</v>
      </c>
    </row>
    <row r="12030" spans="1:7" x14ac:dyDescent="0.35">
      <c r="A12030" s="4" t="s">
        <v>590</v>
      </c>
      <c r="B12030" s="4" t="s">
        <v>539</v>
      </c>
      <c r="C12030" s="4" t="s">
        <v>302</v>
      </c>
      <c r="D12030" s="4" t="s">
        <v>282</v>
      </c>
      <c r="E12030">
        <v>2021</v>
      </c>
      <c r="F12030">
        <v>4.6648005361885891</v>
      </c>
      <c r="G12030" t="s">
        <v>641</v>
      </c>
    </row>
    <row r="12031" spans="1:7" x14ac:dyDescent="0.35">
      <c r="A12031" s="4" t="s">
        <v>590</v>
      </c>
      <c r="B12031" s="4" t="s">
        <v>539</v>
      </c>
      <c r="C12031" s="4" t="s">
        <v>302</v>
      </c>
      <c r="D12031" s="4" t="s">
        <v>282</v>
      </c>
      <c r="E12031">
        <v>2022</v>
      </c>
      <c r="F12031">
        <v>4.3787399557090509</v>
      </c>
      <c r="G12031" t="s">
        <v>641</v>
      </c>
    </row>
    <row r="12032" spans="1:7" x14ac:dyDescent="0.35">
      <c r="A12032" s="4" t="s">
        <v>590</v>
      </c>
      <c r="B12032" s="4" t="s">
        <v>539</v>
      </c>
      <c r="C12032" s="4" t="s">
        <v>302</v>
      </c>
      <c r="D12032" s="4" t="s">
        <v>282</v>
      </c>
      <c r="E12032">
        <v>2023</v>
      </c>
      <c r="F12032">
        <v>6.5910915438491617</v>
      </c>
      <c r="G12032" t="s">
        <v>641</v>
      </c>
    </row>
    <row r="12033" spans="1:7" x14ac:dyDescent="0.35">
      <c r="A12033" s="4" t="s">
        <v>590</v>
      </c>
      <c r="B12033" s="4" t="s">
        <v>539</v>
      </c>
      <c r="C12033" s="4" t="s">
        <v>302</v>
      </c>
      <c r="D12033" s="4" t="s">
        <v>282</v>
      </c>
      <c r="E12033">
        <v>2024</v>
      </c>
      <c r="F12033">
        <v>8.0838631458940213</v>
      </c>
      <c r="G12033" t="s">
        <v>641</v>
      </c>
    </row>
    <row r="12034" spans="1:7" x14ac:dyDescent="0.35">
      <c r="A12034" s="4" t="s">
        <v>423</v>
      </c>
      <c r="B12034" s="4" t="s">
        <v>72</v>
      </c>
      <c r="C12034" s="4" t="s">
        <v>303</v>
      </c>
      <c r="D12034" s="4" t="s">
        <v>253</v>
      </c>
      <c r="E12034">
        <v>2000</v>
      </c>
      <c r="F12034">
        <v>103.17908814942005</v>
      </c>
      <c r="G12034" t="s">
        <v>641</v>
      </c>
    </row>
    <row r="12035" spans="1:7" x14ac:dyDescent="0.35">
      <c r="A12035" s="4" t="s">
        <v>423</v>
      </c>
      <c r="B12035" s="4" t="s">
        <v>72</v>
      </c>
      <c r="C12035" s="4" t="s">
        <v>303</v>
      </c>
      <c r="D12035" s="4" t="s">
        <v>253</v>
      </c>
      <c r="E12035">
        <v>2001</v>
      </c>
      <c r="F12035">
        <v>112.44573784104979</v>
      </c>
      <c r="G12035" t="s">
        <v>641</v>
      </c>
    </row>
    <row r="12036" spans="1:7" x14ac:dyDescent="0.35">
      <c r="A12036" s="4" t="s">
        <v>423</v>
      </c>
      <c r="B12036" s="4" t="s">
        <v>72</v>
      </c>
      <c r="C12036" s="4" t="s">
        <v>303</v>
      </c>
      <c r="D12036" s="4" t="s">
        <v>253</v>
      </c>
      <c r="E12036">
        <v>2002</v>
      </c>
      <c r="F12036">
        <v>108.81736121295296</v>
      </c>
      <c r="G12036" t="s">
        <v>641</v>
      </c>
    </row>
    <row r="12037" spans="1:7" x14ac:dyDescent="0.35">
      <c r="A12037" s="4" t="s">
        <v>423</v>
      </c>
      <c r="B12037" s="4" t="s">
        <v>72</v>
      </c>
      <c r="C12037" s="4" t="s">
        <v>303</v>
      </c>
      <c r="D12037" s="4" t="s">
        <v>253</v>
      </c>
      <c r="E12037">
        <v>2003</v>
      </c>
      <c r="F12037">
        <v>114.52551436386176</v>
      </c>
      <c r="G12037" t="s">
        <v>641</v>
      </c>
    </row>
    <row r="12038" spans="1:7" x14ac:dyDescent="0.35">
      <c r="A12038" s="4" t="s">
        <v>423</v>
      </c>
      <c r="B12038" s="4" t="s">
        <v>72</v>
      </c>
      <c r="C12038" s="4" t="s">
        <v>303</v>
      </c>
      <c r="D12038" s="4" t="s">
        <v>253</v>
      </c>
      <c r="E12038">
        <v>2004</v>
      </c>
      <c r="F12038">
        <v>106.45209403753478</v>
      </c>
      <c r="G12038" t="s">
        <v>641</v>
      </c>
    </row>
    <row r="12039" spans="1:7" x14ac:dyDescent="0.35">
      <c r="A12039" s="4" t="s">
        <v>423</v>
      </c>
      <c r="B12039" s="4" t="s">
        <v>72</v>
      </c>
      <c r="C12039" s="4" t="s">
        <v>303</v>
      </c>
      <c r="D12039" s="4" t="s">
        <v>253</v>
      </c>
      <c r="E12039">
        <v>2005</v>
      </c>
      <c r="F12039">
        <v>103.32568645609548</v>
      </c>
      <c r="G12039" t="s">
        <v>641</v>
      </c>
    </row>
    <row r="12040" spans="1:7" x14ac:dyDescent="0.35">
      <c r="A12040" s="4" t="s">
        <v>423</v>
      </c>
      <c r="B12040" s="4" t="s">
        <v>72</v>
      </c>
      <c r="C12040" s="4" t="s">
        <v>303</v>
      </c>
      <c r="D12040" s="4" t="s">
        <v>253</v>
      </c>
      <c r="E12040">
        <v>2006</v>
      </c>
      <c r="F12040">
        <v>111.09884535321149</v>
      </c>
      <c r="G12040" t="s">
        <v>641</v>
      </c>
    </row>
    <row r="12041" spans="1:7" x14ac:dyDescent="0.35">
      <c r="A12041" s="4" t="s">
        <v>423</v>
      </c>
      <c r="B12041" s="4" t="s">
        <v>72</v>
      </c>
      <c r="C12041" s="4" t="s">
        <v>303</v>
      </c>
      <c r="D12041" s="4" t="s">
        <v>253</v>
      </c>
      <c r="E12041">
        <v>2007</v>
      </c>
      <c r="F12041">
        <v>109.11665522542187</v>
      </c>
      <c r="G12041" t="s">
        <v>641</v>
      </c>
    </row>
    <row r="12042" spans="1:7" x14ac:dyDescent="0.35">
      <c r="A12042" s="4" t="s">
        <v>423</v>
      </c>
      <c r="B12042" s="4" t="s">
        <v>72</v>
      </c>
      <c r="C12042" s="4" t="s">
        <v>303</v>
      </c>
      <c r="D12042" s="4" t="s">
        <v>253</v>
      </c>
      <c r="E12042">
        <v>2008</v>
      </c>
      <c r="F12042">
        <v>121.70856854161617</v>
      </c>
      <c r="G12042" t="s">
        <v>641</v>
      </c>
    </row>
    <row r="12043" spans="1:7" x14ac:dyDescent="0.35">
      <c r="A12043" s="4" t="s">
        <v>423</v>
      </c>
      <c r="B12043" s="4" t="s">
        <v>72</v>
      </c>
      <c r="C12043" s="4" t="s">
        <v>303</v>
      </c>
      <c r="D12043" s="4" t="s">
        <v>253</v>
      </c>
      <c r="E12043">
        <v>2017</v>
      </c>
      <c r="F12043">
        <v>122.22555143197107</v>
      </c>
      <c r="G12043" t="s">
        <v>641</v>
      </c>
    </row>
    <row r="12044" spans="1:7" x14ac:dyDescent="0.35">
      <c r="A12044" s="4" t="s">
        <v>423</v>
      </c>
      <c r="B12044" s="4" t="s">
        <v>72</v>
      </c>
      <c r="C12044" s="4" t="s">
        <v>303</v>
      </c>
      <c r="D12044" s="4" t="s">
        <v>253</v>
      </c>
      <c r="E12044">
        <v>2018</v>
      </c>
      <c r="F12044">
        <v>118.48310225499199</v>
      </c>
      <c r="G12044" t="s">
        <v>641</v>
      </c>
    </row>
    <row r="12045" spans="1:7" x14ac:dyDescent="0.35">
      <c r="A12045" s="4" t="s">
        <v>423</v>
      </c>
      <c r="B12045" s="4" t="s">
        <v>72</v>
      </c>
      <c r="C12045" s="4" t="s">
        <v>303</v>
      </c>
      <c r="D12045" s="4" t="s">
        <v>253</v>
      </c>
      <c r="E12045">
        <v>2019</v>
      </c>
      <c r="F12045">
        <v>123.26783649982345</v>
      </c>
      <c r="G12045" t="s">
        <v>641</v>
      </c>
    </row>
    <row r="12046" spans="1:7" x14ac:dyDescent="0.35">
      <c r="A12046" s="4" t="s">
        <v>423</v>
      </c>
      <c r="B12046" s="4" t="s">
        <v>72</v>
      </c>
      <c r="C12046" s="4" t="s">
        <v>303</v>
      </c>
      <c r="D12046" s="4" t="s">
        <v>253</v>
      </c>
      <c r="E12046">
        <v>2020</v>
      </c>
      <c r="F12046">
        <v>148.61810515967741</v>
      </c>
      <c r="G12046" t="s">
        <v>641</v>
      </c>
    </row>
    <row r="12047" spans="1:7" x14ac:dyDescent="0.35">
      <c r="A12047" s="4" t="s">
        <v>423</v>
      </c>
      <c r="B12047" s="4" t="s">
        <v>72</v>
      </c>
      <c r="C12047" s="4" t="s">
        <v>202</v>
      </c>
      <c r="D12047" s="4" t="s">
        <v>494</v>
      </c>
      <c r="E12047">
        <v>2000</v>
      </c>
      <c r="F12047">
        <v>100</v>
      </c>
      <c r="G12047" t="s">
        <v>641</v>
      </c>
    </row>
    <row r="12048" spans="1:7" x14ac:dyDescent="0.35">
      <c r="A12048" s="4" t="s">
        <v>423</v>
      </c>
      <c r="B12048" s="4" t="s">
        <v>72</v>
      </c>
      <c r="C12048" s="4" t="s">
        <v>202</v>
      </c>
      <c r="D12048" s="4" t="s">
        <v>494</v>
      </c>
      <c r="E12048">
        <v>2001</v>
      </c>
      <c r="F12048">
        <v>100</v>
      </c>
      <c r="G12048" t="s">
        <v>641</v>
      </c>
    </row>
    <row r="12049" spans="1:7" x14ac:dyDescent="0.35">
      <c r="A12049" s="4" t="s">
        <v>423</v>
      </c>
      <c r="B12049" s="4" t="s">
        <v>72</v>
      </c>
      <c r="C12049" s="4" t="s">
        <v>202</v>
      </c>
      <c r="D12049" s="4" t="s">
        <v>494</v>
      </c>
      <c r="E12049">
        <v>2002</v>
      </c>
      <c r="F12049">
        <v>100</v>
      </c>
      <c r="G12049" t="s">
        <v>641</v>
      </c>
    </row>
    <row r="12050" spans="1:7" x14ac:dyDescent="0.35">
      <c r="A12050" s="4" t="s">
        <v>423</v>
      </c>
      <c r="B12050" s="4" t="s">
        <v>72</v>
      </c>
      <c r="C12050" s="4" t="s">
        <v>202</v>
      </c>
      <c r="D12050" s="4" t="s">
        <v>494</v>
      </c>
      <c r="E12050">
        <v>2003</v>
      </c>
      <c r="F12050">
        <v>100</v>
      </c>
      <c r="G12050" t="s">
        <v>641</v>
      </c>
    </row>
    <row r="12051" spans="1:7" x14ac:dyDescent="0.35">
      <c r="A12051" s="4" t="s">
        <v>423</v>
      </c>
      <c r="B12051" s="4" t="s">
        <v>72</v>
      </c>
      <c r="C12051" s="4" t="s">
        <v>202</v>
      </c>
      <c r="D12051" s="4" t="s">
        <v>494</v>
      </c>
      <c r="E12051">
        <v>2004</v>
      </c>
      <c r="F12051">
        <v>100</v>
      </c>
      <c r="G12051" t="s">
        <v>641</v>
      </c>
    </row>
    <row r="12052" spans="1:7" x14ac:dyDescent="0.35">
      <c r="A12052" s="4" t="s">
        <v>423</v>
      </c>
      <c r="B12052" s="4" t="s">
        <v>72</v>
      </c>
      <c r="C12052" s="4" t="s">
        <v>202</v>
      </c>
      <c r="D12052" s="4" t="s">
        <v>494</v>
      </c>
      <c r="E12052">
        <v>2005</v>
      </c>
      <c r="F12052">
        <v>100</v>
      </c>
      <c r="G12052" t="s">
        <v>641</v>
      </c>
    </row>
    <row r="12053" spans="1:7" x14ac:dyDescent="0.35">
      <c r="A12053" s="4" t="s">
        <v>423</v>
      </c>
      <c r="B12053" s="4" t="s">
        <v>72</v>
      </c>
      <c r="C12053" s="4" t="s">
        <v>202</v>
      </c>
      <c r="D12053" s="4" t="s">
        <v>494</v>
      </c>
      <c r="E12053">
        <v>2006</v>
      </c>
      <c r="F12053">
        <v>100</v>
      </c>
      <c r="G12053" t="s">
        <v>641</v>
      </c>
    </row>
    <row r="12054" spans="1:7" x14ac:dyDescent="0.35">
      <c r="A12054" s="4" t="s">
        <v>423</v>
      </c>
      <c r="B12054" s="4" t="s">
        <v>72</v>
      </c>
      <c r="C12054" s="4" t="s">
        <v>202</v>
      </c>
      <c r="D12054" s="4" t="s">
        <v>494</v>
      </c>
      <c r="E12054">
        <v>2007</v>
      </c>
      <c r="F12054">
        <v>100</v>
      </c>
      <c r="G12054" t="s">
        <v>641</v>
      </c>
    </row>
    <row r="12055" spans="1:7" x14ac:dyDescent="0.35">
      <c r="A12055" s="4" t="s">
        <v>423</v>
      </c>
      <c r="B12055" s="4" t="s">
        <v>72</v>
      </c>
      <c r="C12055" s="4" t="s">
        <v>202</v>
      </c>
      <c r="D12055" s="4" t="s">
        <v>494</v>
      </c>
      <c r="E12055">
        <v>2008</v>
      </c>
      <c r="F12055">
        <v>100</v>
      </c>
      <c r="G12055" t="s">
        <v>641</v>
      </c>
    </row>
    <row r="12056" spans="1:7" x14ac:dyDescent="0.35">
      <c r="A12056" s="4" t="s">
        <v>423</v>
      </c>
      <c r="B12056" s="4" t="s">
        <v>72</v>
      </c>
      <c r="C12056" s="4" t="s">
        <v>202</v>
      </c>
      <c r="D12056" s="4" t="s">
        <v>494</v>
      </c>
      <c r="E12056">
        <v>2017</v>
      </c>
      <c r="F12056">
        <v>100</v>
      </c>
      <c r="G12056" t="s">
        <v>641</v>
      </c>
    </row>
    <row r="12057" spans="1:7" x14ac:dyDescent="0.35">
      <c r="A12057" s="4" t="s">
        <v>423</v>
      </c>
      <c r="B12057" s="4" t="s">
        <v>72</v>
      </c>
      <c r="C12057" s="4" t="s">
        <v>202</v>
      </c>
      <c r="D12057" s="4" t="s">
        <v>494</v>
      </c>
      <c r="E12057">
        <v>2018</v>
      </c>
      <c r="F12057">
        <v>100</v>
      </c>
      <c r="G12057" t="s">
        <v>641</v>
      </c>
    </row>
    <row r="12058" spans="1:7" x14ac:dyDescent="0.35">
      <c r="A12058" s="4" t="s">
        <v>423</v>
      </c>
      <c r="B12058" s="4" t="s">
        <v>72</v>
      </c>
      <c r="C12058" s="4" t="s">
        <v>202</v>
      </c>
      <c r="D12058" s="4" t="s">
        <v>494</v>
      </c>
      <c r="E12058">
        <v>2019</v>
      </c>
      <c r="F12058">
        <v>100</v>
      </c>
      <c r="G12058" t="s">
        <v>641</v>
      </c>
    </row>
    <row r="12059" spans="1:7" x14ac:dyDescent="0.35">
      <c r="A12059" s="4" t="s">
        <v>423</v>
      </c>
      <c r="B12059" s="4" t="s">
        <v>72</v>
      </c>
      <c r="C12059" s="4" t="s">
        <v>202</v>
      </c>
      <c r="D12059" s="4" t="s">
        <v>494</v>
      </c>
      <c r="E12059">
        <v>2020</v>
      </c>
      <c r="F12059">
        <v>100</v>
      </c>
      <c r="G12059" t="s">
        <v>641</v>
      </c>
    </row>
    <row r="12060" spans="1:7" x14ac:dyDescent="0.35">
      <c r="A12060" s="4" t="s">
        <v>423</v>
      </c>
      <c r="B12060" s="4" t="s">
        <v>72</v>
      </c>
      <c r="C12060" s="4" t="s">
        <v>202</v>
      </c>
      <c r="D12060" s="4" t="s">
        <v>494</v>
      </c>
      <c r="E12060">
        <v>2021</v>
      </c>
      <c r="F12060">
        <v>100</v>
      </c>
      <c r="G12060" t="s">
        <v>641</v>
      </c>
    </row>
    <row r="12061" spans="1:7" x14ac:dyDescent="0.35">
      <c r="A12061" s="4" t="s">
        <v>423</v>
      </c>
      <c r="B12061" s="4" t="s">
        <v>72</v>
      </c>
      <c r="C12061" s="4" t="s">
        <v>202</v>
      </c>
      <c r="D12061" s="4" t="s">
        <v>494</v>
      </c>
      <c r="E12061">
        <v>2022</v>
      </c>
      <c r="F12061">
        <v>100</v>
      </c>
      <c r="G12061" t="s">
        <v>641</v>
      </c>
    </row>
    <row r="12062" spans="1:7" x14ac:dyDescent="0.35">
      <c r="A12062" s="4" t="s">
        <v>423</v>
      </c>
      <c r="B12062" s="4" t="s">
        <v>72</v>
      </c>
      <c r="C12062" s="4" t="s">
        <v>202</v>
      </c>
      <c r="D12062" s="4" t="s">
        <v>494</v>
      </c>
      <c r="E12062">
        <v>2023</v>
      </c>
      <c r="F12062">
        <v>100</v>
      </c>
      <c r="G12062" t="s">
        <v>641</v>
      </c>
    </row>
    <row r="12063" spans="1:7" x14ac:dyDescent="0.35">
      <c r="A12063" s="4" t="s">
        <v>423</v>
      </c>
      <c r="B12063" s="4" t="s">
        <v>72</v>
      </c>
      <c r="C12063" s="4" t="s">
        <v>418</v>
      </c>
      <c r="D12063" s="4" t="s">
        <v>232</v>
      </c>
      <c r="E12063">
        <v>2000</v>
      </c>
      <c r="F12063">
        <v>1.36162392448456</v>
      </c>
      <c r="G12063" t="s">
        <v>641</v>
      </c>
    </row>
    <row r="12064" spans="1:7" x14ac:dyDescent="0.35">
      <c r="A12064" s="4" t="s">
        <v>423</v>
      </c>
      <c r="B12064" s="4" t="s">
        <v>72</v>
      </c>
      <c r="C12064" s="4" t="s">
        <v>418</v>
      </c>
      <c r="D12064" s="4" t="s">
        <v>232</v>
      </c>
      <c r="E12064">
        <v>2001</v>
      </c>
      <c r="F12064">
        <v>0.99719795615594331</v>
      </c>
      <c r="G12064" t="s">
        <v>641</v>
      </c>
    </row>
    <row r="12065" spans="1:7" x14ac:dyDescent="0.35">
      <c r="A12065" s="4" t="s">
        <v>423</v>
      </c>
      <c r="B12065" s="4" t="s">
        <v>72</v>
      </c>
      <c r="C12065" s="4" t="s">
        <v>418</v>
      </c>
      <c r="D12065" s="4" t="s">
        <v>232</v>
      </c>
      <c r="E12065">
        <v>2002</v>
      </c>
      <c r="F12065">
        <v>-0.3916768665850493</v>
      </c>
      <c r="G12065" t="s">
        <v>641</v>
      </c>
    </row>
    <row r="12066" spans="1:7" x14ac:dyDescent="0.35">
      <c r="A12066" s="4" t="s">
        <v>423</v>
      </c>
      <c r="B12066" s="4" t="s">
        <v>72</v>
      </c>
      <c r="C12066" s="4" t="s">
        <v>418</v>
      </c>
      <c r="D12066" s="4" t="s">
        <v>232</v>
      </c>
      <c r="E12066">
        <v>2003</v>
      </c>
      <c r="F12066">
        <v>0.50790530023755054</v>
      </c>
      <c r="G12066" t="s">
        <v>641</v>
      </c>
    </row>
    <row r="12067" spans="1:7" x14ac:dyDescent="0.35">
      <c r="A12067" s="4" t="s">
        <v>423</v>
      </c>
      <c r="B12067" s="4" t="s">
        <v>72</v>
      </c>
      <c r="C12067" s="4" t="s">
        <v>418</v>
      </c>
      <c r="D12067" s="4" t="s">
        <v>232</v>
      </c>
      <c r="E12067">
        <v>2004</v>
      </c>
      <c r="F12067">
        <v>1.6627271986307151</v>
      </c>
      <c r="G12067" t="s">
        <v>641</v>
      </c>
    </row>
    <row r="12068" spans="1:7" x14ac:dyDescent="0.35">
      <c r="A12068" s="4" t="s">
        <v>423</v>
      </c>
      <c r="B12068" s="4" t="s">
        <v>72</v>
      </c>
      <c r="C12068" s="4" t="s">
        <v>418</v>
      </c>
      <c r="D12068" s="4" t="s">
        <v>232</v>
      </c>
      <c r="E12068">
        <v>2005</v>
      </c>
      <c r="F12068">
        <v>0.42510627656910682</v>
      </c>
      <c r="G12068" t="s">
        <v>641</v>
      </c>
    </row>
    <row r="12069" spans="1:7" x14ac:dyDescent="0.35">
      <c r="A12069" s="4" t="s">
        <v>423</v>
      </c>
      <c r="B12069" s="4" t="s">
        <v>72</v>
      </c>
      <c r="C12069" s="4" t="s">
        <v>418</v>
      </c>
      <c r="D12069" s="4" t="s">
        <v>232</v>
      </c>
      <c r="E12069">
        <v>2006</v>
      </c>
      <c r="F12069">
        <v>0.96565751901851149</v>
      </c>
      <c r="G12069" t="s">
        <v>641</v>
      </c>
    </row>
    <row r="12070" spans="1:7" x14ac:dyDescent="0.35">
      <c r="A12070" s="4" t="s">
        <v>423</v>
      </c>
      <c r="B12070" s="4" t="s">
        <v>72</v>
      </c>
      <c r="C12070" s="4" t="s">
        <v>418</v>
      </c>
      <c r="D12070" s="4" t="s">
        <v>232</v>
      </c>
      <c r="E12070">
        <v>2007</v>
      </c>
      <c r="F12070">
        <v>2.109801667145736</v>
      </c>
      <c r="G12070" t="s">
        <v>641</v>
      </c>
    </row>
    <row r="12071" spans="1:7" x14ac:dyDescent="0.35">
      <c r="A12071" s="4" t="s">
        <v>423</v>
      </c>
      <c r="B12071" s="4" t="s">
        <v>72</v>
      </c>
      <c r="C12071" s="4" t="s">
        <v>418</v>
      </c>
      <c r="D12071" s="4" t="s">
        <v>232</v>
      </c>
      <c r="E12071">
        <v>2008</v>
      </c>
      <c r="F12071">
        <v>6.6354405839530912</v>
      </c>
      <c r="G12071" t="s">
        <v>641</v>
      </c>
    </row>
    <row r="12072" spans="1:7" x14ac:dyDescent="0.35">
      <c r="A12072" s="4" t="s">
        <v>423</v>
      </c>
      <c r="B12072" s="4" t="s">
        <v>72</v>
      </c>
      <c r="C12072" s="4" t="s">
        <v>418</v>
      </c>
      <c r="D12072" s="4" t="s">
        <v>232</v>
      </c>
      <c r="E12072">
        <v>2017</v>
      </c>
      <c r="F12072">
        <v>0.57676319117999553</v>
      </c>
      <c r="G12072" t="s">
        <v>641</v>
      </c>
    </row>
    <row r="12073" spans="1:7" x14ac:dyDescent="0.35">
      <c r="A12073" s="4" t="s">
        <v>423</v>
      </c>
      <c r="B12073" s="4" t="s">
        <v>72</v>
      </c>
      <c r="C12073" s="4" t="s">
        <v>418</v>
      </c>
      <c r="D12073" s="4" t="s">
        <v>232</v>
      </c>
      <c r="E12073">
        <v>2018</v>
      </c>
      <c r="F12073">
        <v>0.43878421512962279</v>
      </c>
      <c r="G12073" t="s">
        <v>641</v>
      </c>
    </row>
    <row r="12074" spans="1:7" x14ac:dyDescent="0.35">
      <c r="A12074" s="4" t="s">
        <v>423</v>
      </c>
      <c r="B12074" s="4" t="s">
        <v>72</v>
      </c>
      <c r="C12074" s="4" t="s">
        <v>418</v>
      </c>
      <c r="D12074" s="4" t="s">
        <v>232</v>
      </c>
      <c r="E12074">
        <v>2019</v>
      </c>
      <c r="F12074">
        <v>0.56782998840544718</v>
      </c>
      <c r="G12074" t="s">
        <v>641</v>
      </c>
    </row>
    <row r="12075" spans="1:7" x14ac:dyDescent="0.35">
      <c r="A12075" s="4" t="s">
        <v>423</v>
      </c>
      <c r="B12075" s="4" t="s">
        <v>72</v>
      </c>
      <c r="C12075" s="4" t="s">
        <v>418</v>
      </c>
      <c r="D12075" s="4" t="s">
        <v>232</v>
      </c>
      <c r="E12075">
        <v>2020</v>
      </c>
      <c r="F12075">
        <v>-0.1721118659253825</v>
      </c>
      <c r="G12075" t="s">
        <v>641</v>
      </c>
    </row>
    <row r="12076" spans="1:7" x14ac:dyDescent="0.35">
      <c r="A12076" s="4" t="s">
        <v>423</v>
      </c>
      <c r="B12076" s="4" t="s">
        <v>72</v>
      </c>
      <c r="C12076" s="4" t="s">
        <v>418</v>
      </c>
      <c r="D12076" s="4" t="s">
        <v>232</v>
      </c>
      <c r="E12076">
        <v>2021</v>
      </c>
      <c r="F12076">
        <v>2.316103157651459</v>
      </c>
      <c r="G12076" t="s">
        <v>641</v>
      </c>
    </row>
    <row r="12077" spans="1:7" x14ac:dyDescent="0.35">
      <c r="A12077" s="4" t="s">
        <v>423</v>
      </c>
      <c r="B12077" s="4" t="s">
        <v>72</v>
      </c>
      <c r="C12077" s="4" t="s">
        <v>418</v>
      </c>
      <c r="D12077" s="4" t="s">
        <v>232</v>
      </c>
      <c r="E12077">
        <v>2022</v>
      </c>
      <c r="F12077">
        <v>6.1309541891973209</v>
      </c>
      <c r="G12077" t="s">
        <v>641</v>
      </c>
    </row>
    <row r="12078" spans="1:7" x14ac:dyDescent="0.35">
      <c r="A12078" s="4" t="s">
        <v>423</v>
      </c>
      <c r="B12078" s="4" t="s">
        <v>72</v>
      </c>
      <c r="C12078" s="4" t="s">
        <v>418</v>
      </c>
      <c r="D12078" s="4" t="s">
        <v>232</v>
      </c>
      <c r="E12078">
        <v>2023</v>
      </c>
      <c r="F12078">
        <v>4.8337236282579763</v>
      </c>
      <c r="G12078" t="s">
        <v>641</v>
      </c>
    </row>
    <row r="12079" spans="1:7" x14ac:dyDescent="0.35">
      <c r="A12079" s="4" t="s">
        <v>423</v>
      </c>
      <c r="B12079" s="4" t="s">
        <v>72</v>
      </c>
      <c r="C12079" s="4" t="s">
        <v>418</v>
      </c>
      <c r="D12079" s="4" t="s">
        <v>232</v>
      </c>
      <c r="E12079">
        <v>2024</v>
      </c>
      <c r="F12079">
        <v>2.389511235950172</v>
      </c>
      <c r="G12079" t="s">
        <v>641</v>
      </c>
    </row>
    <row r="12080" spans="1:7" x14ac:dyDescent="0.35">
      <c r="A12080" s="4" t="s">
        <v>423</v>
      </c>
      <c r="B12080" s="4" t="s">
        <v>72</v>
      </c>
      <c r="C12080" s="4" t="s">
        <v>247</v>
      </c>
      <c r="D12080" s="4" t="s">
        <v>368</v>
      </c>
      <c r="E12080">
        <v>2000</v>
      </c>
      <c r="F12080">
        <v>3.8634775178326919</v>
      </c>
      <c r="G12080" t="s">
        <v>641</v>
      </c>
    </row>
    <row r="12081" spans="1:7" x14ac:dyDescent="0.35">
      <c r="A12081" s="4" t="s">
        <v>423</v>
      </c>
      <c r="B12081" s="4" t="s">
        <v>72</v>
      </c>
      <c r="C12081" s="4" t="s">
        <v>247</v>
      </c>
      <c r="D12081" s="4" t="s">
        <v>368</v>
      </c>
      <c r="E12081">
        <v>2001</v>
      </c>
      <c r="F12081">
        <v>-1.8144317307134799</v>
      </c>
      <c r="G12081" t="s">
        <v>641</v>
      </c>
    </row>
    <row r="12082" spans="1:7" x14ac:dyDescent="0.35">
      <c r="A12082" s="4" t="s">
        <v>423</v>
      </c>
      <c r="B12082" s="4" t="s">
        <v>72</v>
      </c>
      <c r="C12082" s="4" t="s">
        <v>247</v>
      </c>
      <c r="D12082" s="4" t="s">
        <v>368</v>
      </c>
      <c r="E12082">
        <v>2002</v>
      </c>
      <c r="F12082">
        <v>-0.89691563238464767</v>
      </c>
      <c r="G12082" t="s">
        <v>641</v>
      </c>
    </row>
    <row r="12083" spans="1:7" x14ac:dyDescent="0.35">
      <c r="A12083" s="4" t="s">
        <v>423</v>
      </c>
      <c r="B12083" s="4" t="s">
        <v>72</v>
      </c>
      <c r="C12083" s="4" t="s">
        <v>247</v>
      </c>
      <c r="D12083" s="4" t="s">
        <v>368</v>
      </c>
      <c r="E12083">
        <v>2003</v>
      </c>
      <c r="F12083">
        <v>-1.7990488693887841</v>
      </c>
      <c r="G12083" t="s">
        <v>641</v>
      </c>
    </row>
    <row r="12084" spans="1:7" x14ac:dyDescent="0.35">
      <c r="A12084" s="4" t="s">
        <v>423</v>
      </c>
      <c r="B12084" s="4" t="s">
        <v>72</v>
      </c>
      <c r="C12084" s="4" t="s">
        <v>247</v>
      </c>
      <c r="D12084" s="4" t="s">
        <v>368</v>
      </c>
      <c r="E12084">
        <v>2004</v>
      </c>
      <c r="F12084">
        <v>3.9595282197786759</v>
      </c>
      <c r="G12084" t="s">
        <v>641</v>
      </c>
    </row>
    <row r="12085" spans="1:7" x14ac:dyDescent="0.35">
      <c r="A12085" s="4" t="s">
        <v>423</v>
      </c>
      <c r="B12085" s="4" t="s">
        <v>72</v>
      </c>
      <c r="C12085" s="4" t="s">
        <v>247</v>
      </c>
      <c r="D12085" s="4" t="s">
        <v>368</v>
      </c>
      <c r="E12085">
        <v>2005</v>
      </c>
      <c r="F12085">
        <v>1.9005186505386007</v>
      </c>
      <c r="G12085" t="s">
        <v>641</v>
      </c>
    </row>
    <row r="12086" spans="1:7" x14ac:dyDescent="0.35">
      <c r="A12086" s="4" t="s">
        <v>423</v>
      </c>
      <c r="B12086" s="4" t="s">
        <v>72</v>
      </c>
      <c r="C12086" s="4" t="s">
        <v>247</v>
      </c>
      <c r="D12086" s="4" t="s">
        <v>368</v>
      </c>
      <c r="E12086">
        <v>2006</v>
      </c>
      <c r="F12086">
        <v>1.8441830136441979</v>
      </c>
      <c r="G12086" t="s">
        <v>641</v>
      </c>
    </row>
    <row r="12087" spans="1:7" x14ac:dyDescent="0.35">
      <c r="A12087" s="4" t="s">
        <v>423</v>
      </c>
      <c r="B12087" s="4" t="s">
        <v>72</v>
      </c>
      <c r="C12087" s="4" t="s">
        <v>247</v>
      </c>
      <c r="D12087" s="4" t="s">
        <v>368</v>
      </c>
      <c r="E12087">
        <v>2007</v>
      </c>
      <c r="F12087">
        <v>5.9168244766969451</v>
      </c>
      <c r="G12087" t="s">
        <v>641</v>
      </c>
    </row>
    <row r="12088" spans="1:7" x14ac:dyDescent="0.35">
      <c r="A12088" s="4" t="s">
        <v>423</v>
      </c>
      <c r="B12088" s="4" t="s">
        <v>72</v>
      </c>
      <c r="C12088" s="4" t="s">
        <v>247</v>
      </c>
      <c r="D12088" s="4" t="s">
        <v>368</v>
      </c>
      <c r="E12088">
        <v>2008</v>
      </c>
      <c r="F12088">
        <v>-1.3815554316942666</v>
      </c>
      <c r="G12088" t="s">
        <v>641</v>
      </c>
    </row>
    <row r="12089" spans="1:7" x14ac:dyDescent="0.35">
      <c r="A12089" s="4" t="s">
        <v>423</v>
      </c>
      <c r="B12089" s="4" t="s">
        <v>72</v>
      </c>
      <c r="C12089" s="4" t="s">
        <v>247</v>
      </c>
      <c r="D12089" s="4" t="s">
        <v>368</v>
      </c>
      <c r="E12089">
        <v>2017</v>
      </c>
      <c r="F12089">
        <v>2.8632861239591136</v>
      </c>
      <c r="G12089" t="s">
        <v>641</v>
      </c>
    </row>
    <row r="12090" spans="1:7" x14ac:dyDescent="0.35">
      <c r="A12090" s="4" t="s">
        <v>423</v>
      </c>
      <c r="B12090" s="4" t="s">
        <v>72</v>
      </c>
      <c r="C12090" s="4" t="s">
        <v>247</v>
      </c>
      <c r="D12090" s="4" t="s">
        <v>368</v>
      </c>
      <c r="E12090">
        <v>2018</v>
      </c>
      <c r="F12090">
        <v>3.6072625650562316</v>
      </c>
      <c r="G12090" t="s">
        <v>641</v>
      </c>
    </row>
    <row r="12091" spans="1:7" x14ac:dyDescent="0.35">
      <c r="A12091" s="4" t="s">
        <v>423</v>
      </c>
      <c r="B12091" s="4" t="s">
        <v>72</v>
      </c>
      <c r="C12091" s="4" t="s">
        <v>247</v>
      </c>
      <c r="D12091" s="4" t="s">
        <v>368</v>
      </c>
      <c r="E12091">
        <v>2019</v>
      </c>
      <c r="F12091">
        <v>-0.42489872649744598</v>
      </c>
      <c r="G12091" t="s">
        <v>641</v>
      </c>
    </row>
    <row r="12092" spans="1:7" x14ac:dyDescent="0.35">
      <c r="A12092" s="4" t="s">
        <v>423</v>
      </c>
      <c r="B12092" s="4" t="s">
        <v>72</v>
      </c>
      <c r="C12092" s="4" t="s">
        <v>247</v>
      </c>
      <c r="D12092" s="4" t="s">
        <v>368</v>
      </c>
      <c r="E12092">
        <v>2020</v>
      </c>
      <c r="F12092">
        <v>-2.3929024556623943</v>
      </c>
      <c r="G12092" t="s">
        <v>641</v>
      </c>
    </row>
    <row r="12093" spans="1:7" x14ac:dyDescent="0.35">
      <c r="A12093" s="4" t="s">
        <v>423</v>
      </c>
      <c r="B12093" s="4" t="s">
        <v>72</v>
      </c>
      <c r="C12093" s="4" t="s">
        <v>247</v>
      </c>
      <c r="D12093" s="4" t="s">
        <v>368</v>
      </c>
      <c r="E12093">
        <v>2021</v>
      </c>
      <c r="F12093">
        <v>10.929287581612243</v>
      </c>
      <c r="G12093" t="s">
        <v>641</v>
      </c>
    </row>
    <row r="12094" spans="1:7" x14ac:dyDescent="0.35">
      <c r="A12094" s="4" t="s">
        <v>423</v>
      </c>
      <c r="B12094" s="4" t="s">
        <v>72</v>
      </c>
      <c r="C12094" s="4" t="s">
        <v>247</v>
      </c>
      <c r="D12094" s="4" t="s">
        <v>368</v>
      </c>
      <c r="E12094">
        <v>2022</v>
      </c>
      <c r="F12094">
        <v>14.921410129068803</v>
      </c>
      <c r="G12094" t="s">
        <v>641</v>
      </c>
    </row>
    <row r="12095" spans="1:7" x14ac:dyDescent="0.35">
      <c r="A12095" s="4" t="s">
        <v>423</v>
      </c>
      <c r="B12095" s="4" t="s">
        <v>72</v>
      </c>
      <c r="C12095" s="4" t="s">
        <v>247</v>
      </c>
      <c r="D12095" s="4" t="s">
        <v>368</v>
      </c>
      <c r="E12095">
        <v>2023</v>
      </c>
      <c r="F12095">
        <v>-5.0186426400397011</v>
      </c>
      <c r="G12095" t="s">
        <v>641</v>
      </c>
    </row>
    <row r="12096" spans="1:7" x14ac:dyDescent="0.35">
      <c r="A12096" s="4" t="s">
        <v>423</v>
      </c>
      <c r="B12096" s="4" t="s">
        <v>72</v>
      </c>
      <c r="C12096" s="4" t="s">
        <v>247</v>
      </c>
      <c r="D12096" s="4" t="s">
        <v>368</v>
      </c>
      <c r="E12096">
        <v>2024</v>
      </c>
      <c r="F12096">
        <v>3.2418707684728645</v>
      </c>
      <c r="G12096" t="s">
        <v>641</v>
      </c>
    </row>
    <row r="12097" spans="1:7" x14ac:dyDescent="0.35">
      <c r="A12097" s="4" t="s">
        <v>423</v>
      </c>
      <c r="B12097" s="4" t="s">
        <v>72</v>
      </c>
      <c r="C12097" s="4" t="s">
        <v>302</v>
      </c>
      <c r="D12097" s="4" t="s">
        <v>282</v>
      </c>
      <c r="E12097">
        <v>2000</v>
      </c>
      <c r="F12097">
        <v>58.232798263290988</v>
      </c>
      <c r="G12097" t="s">
        <v>641</v>
      </c>
    </row>
    <row r="12098" spans="1:7" x14ac:dyDescent="0.35">
      <c r="A12098" s="4" t="s">
        <v>423</v>
      </c>
      <c r="B12098" s="4" t="s">
        <v>72</v>
      </c>
      <c r="C12098" s="4" t="s">
        <v>302</v>
      </c>
      <c r="D12098" s="4" t="s">
        <v>282</v>
      </c>
      <c r="E12098">
        <v>2001</v>
      </c>
      <c r="F12098">
        <v>63.95384590870227</v>
      </c>
      <c r="G12098" t="s">
        <v>641</v>
      </c>
    </row>
    <row r="12099" spans="1:7" x14ac:dyDescent="0.35">
      <c r="A12099" s="4" t="s">
        <v>423</v>
      </c>
      <c r="B12099" s="4" t="s">
        <v>72</v>
      </c>
      <c r="C12099" s="4" t="s">
        <v>302</v>
      </c>
      <c r="D12099" s="4" t="s">
        <v>282</v>
      </c>
      <c r="E12099">
        <v>2002</v>
      </c>
      <c r="F12099">
        <v>66.211066739118877</v>
      </c>
      <c r="G12099" t="s">
        <v>641</v>
      </c>
    </row>
    <row r="12100" spans="1:7" x14ac:dyDescent="0.35">
      <c r="A12100" s="4" t="s">
        <v>423</v>
      </c>
      <c r="B12100" s="4" t="s">
        <v>72</v>
      </c>
      <c r="C12100" s="4" t="s">
        <v>302</v>
      </c>
      <c r="D12100" s="4" t="s">
        <v>282</v>
      </c>
      <c r="E12100">
        <v>2003</v>
      </c>
      <c r="F12100">
        <v>71.966487110275651</v>
      </c>
      <c r="G12100" t="s">
        <v>641</v>
      </c>
    </row>
    <row r="12101" spans="1:7" x14ac:dyDescent="0.35">
      <c r="A12101" s="4" t="s">
        <v>423</v>
      </c>
      <c r="B12101" s="4" t="s">
        <v>72</v>
      </c>
      <c r="C12101" s="4" t="s">
        <v>302</v>
      </c>
      <c r="D12101" s="4" t="s">
        <v>282</v>
      </c>
      <c r="E12101">
        <v>2004</v>
      </c>
      <c r="F12101">
        <v>77.615975805813747</v>
      </c>
      <c r="G12101" t="s">
        <v>641</v>
      </c>
    </row>
    <row r="12102" spans="1:7" x14ac:dyDescent="0.35">
      <c r="A12102" s="4" t="s">
        <v>423</v>
      </c>
      <c r="B12102" s="4" t="s">
        <v>72</v>
      </c>
      <c r="C12102" s="4" t="s">
        <v>302</v>
      </c>
      <c r="D12102" s="4" t="s">
        <v>282</v>
      </c>
      <c r="E12102">
        <v>2005</v>
      </c>
      <c r="F12102">
        <v>78.756293241275188</v>
      </c>
      <c r="G12102" t="s">
        <v>641</v>
      </c>
    </row>
    <row r="12103" spans="1:7" x14ac:dyDescent="0.35">
      <c r="A12103" s="4" t="s">
        <v>423</v>
      </c>
      <c r="B12103" s="4" t="s">
        <v>72</v>
      </c>
      <c r="C12103" s="4" t="s">
        <v>302</v>
      </c>
      <c r="D12103" s="4" t="s">
        <v>282</v>
      </c>
      <c r="E12103">
        <v>2006</v>
      </c>
      <c r="F12103">
        <v>82.980587168211144</v>
      </c>
      <c r="G12103" t="s">
        <v>641</v>
      </c>
    </row>
    <row r="12104" spans="1:7" x14ac:dyDescent="0.35">
      <c r="A12104" s="4" t="s">
        <v>423</v>
      </c>
      <c r="B12104" s="4" t="s">
        <v>72</v>
      </c>
      <c r="C12104" s="4" t="s">
        <v>302</v>
      </c>
      <c r="D12104" s="4" t="s">
        <v>282</v>
      </c>
      <c r="E12104">
        <v>2007</v>
      </c>
      <c r="F12104">
        <v>82.118966037527002</v>
      </c>
      <c r="G12104" t="s">
        <v>641</v>
      </c>
    </row>
    <row r="12105" spans="1:7" x14ac:dyDescent="0.35">
      <c r="A12105" s="4" t="s">
        <v>423</v>
      </c>
      <c r="B12105" s="4" t="s">
        <v>72</v>
      </c>
      <c r="C12105" s="4" t="s">
        <v>302</v>
      </c>
      <c r="D12105" s="4" t="s">
        <v>282</v>
      </c>
      <c r="E12105">
        <v>2008</v>
      </c>
      <c r="F12105">
        <v>92.8234448341221</v>
      </c>
      <c r="G12105" t="s">
        <v>641</v>
      </c>
    </row>
    <row r="12106" spans="1:7" x14ac:dyDescent="0.35">
      <c r="A12106" s="4" t="s">
        <v>423</v>
      </c>
      <c r="B12106" s="4" t="s">
        <v>72</v>
      </c>
      <c r="C12106" s="4" t="s">
        <v>302</v>
      </c>
      <c r="D12106" s="4" t="s">
        <v>282</v>
      </c>
      <c r="E12106">
        <v>2017</v>
      </c>
      <c r="F12106">
        <v>103.78465828506465</v>
      </c>
      <c r="G12106" t="s">
        <v>641</v>
      </c>
    </row>
    <row r="12107" spans="1:7" x14ac:dyDescent="0.35">
      <c r="A12107" s="4" t="s">
        <v>423</v>
      </c>
      <c r="B12107" s="4" t="s">
        <v>72</v>
      </c>
      <c r="C12107" s="4" t="s">
        <v>302</v>
      </c>
      <c r="D12107" s="4" t="s">
        <v>282</v>
      </c>
      <c r="E12107">
        <v>2018</v>
      </c>
      <c r="F12107">
        <v>110.29232676126273</v>
      </c>
      <c r="G12107" t="s">
        <v>641</v>
      </c>
    </row>
    <row r="12108" spans="1:7" x14ac:dyDescent="0.35">
      <c r="A12108" s="4" t="s">
        <v>423</v>
      </c>
      <c r="B12108" s="4" t="s">
        <v>72</v>
      </c>
      <c r="C12108" s="4" t="s">
        <v>302</v>
      </c>
      <c r="D12108" s="4" t="s">
        <v>282</v>
      </c>
      <c r="E12108">
        <v>2019</v>
      </c>
      <c r="F12108">
        <v>116.34817687070607</v>
      </c>
      <c r="G12108" t="s">
        <v>641</v>
      </c>
    </row>
    <row r="12109" spans="1:7" x14ac:dyDescent="0.35">
      <c r="A12109" s="4" t="s">
        <v>423</v>
      </c>
      <c r="B12109" s="4" t="s">
        <v>72</v>
      </c>
      <c r="C12109" s="4" t="s">
        <v>302</v>
      </c>
      <c r="D12109" s="4" t="s">
        <v>282</v>
      </c>
      <c r="E12109">
        <v>2020</v>
      </c>
      <c r="F12109">
        <v>123.93433067449013</v>
      </c>
      <c r="G12109" t="s">
        <v>641</v>
      </c>
    </row>
    <row r="12110" spans="1:7" x14ac:dyDescent="0.35">
      <c r="A12110" s="4" t="s">
        <v>423</v>
      </c>
      <c r="B12110" s="4" t="s">
        <v>72</v>
      </c>
      <c r="C12110" s="4" t="s">
        <v>302</v>
      </c>
      <c r="D12110" s="4" t="s">
        <v>282</v>
      </c>
      <c r="E12110">
        <v>2021</v>
      </c>
      <c r="F12110">
        <v>122.98608958298523</v>
      </c>
      <c r="G12110" t="s">
        <v>641</v>
      </c>
    </row>
    <row r="12111" spans="1:7" x14ac:dyDescent="0.35">
      <c r="A12111" s="4" t="s">
        <v>423</v>
      </c>
      <c r="B12111" s="4" t="s">
        <v>72</v>
      </c>
      <c r="C12111" s="4" t="s">
        <v>302</v>
      </c>
      <c r="D12111" s="4" t="s">
        <v>282</v>
      </c>
      <c r="E12111">
        <v>2022</v>
      </c>
      <c r="F12111">
        <v>126.31030685494748</v>
      </c>
      <c r="G12111" t="s">
        <v>641</v>
      </c>
    </row>
    <row r="12112" spans="1:7" x14ac:dyDescent="0.35">
      <c r="A12112" s="4" t="s">
        <v>423</v>
      </c>
      <c r="B12112" s="4" t="s">
        <v>72</v>
      </c>
      <c r="C12112" s="4" t="s">
        <v>302</v>
      </c>
      <c r="D12112" s="4" t="s">
        <v>282</v>
      </c>
      <c r="E12112">
        <v>2023</v>
      </c>
      <c r="F12112">
        <v>133.18355272307696</v>
      </c>
      <c r="G12112" t="s">
        <v>641</v>
      </c>
    </row>
    <row r="12113" spans="1:7" x14ac:dyDescent="0.35">
      <c r="A12113" s="4" t="s">
        <v>423</v>
      </c>
      <c r="B12113" s="4" t="s">
        <v>72</v>
      </c>
      <c r="C12113" s="4" t="s">
        <v>302</v>
      </c>
      <c r="D12113" s="4" t="s">
        <v>282</v>
      </c>
      <c r="E12113">
        <v>2024</v>
      </c>
      <c r="F12113">
        <v>139.63932669046415</v>
      </c>
      <c r="G12113" t="s">
        <v>641</v>
      </c>
    </row>
    <row r="12114" spans="1:7" x14ac:dyDescent="0.35">
      <c r="A12114" s="4" t="s">
        <v>304</v>
      </c>
      <c r="B12114" s="4" t="s">
        <v>344</v>
      </c>
      <c r="C12114" s="4" t="s">
        <v>202</v>
      </c>
      <c r="D12114" s="4" t="s">
        <v>494</v>
      </c>
      <c r="E12114">
        <v>2017</v>
      </c>
      <c r="F12114">
        <v>100</v>
      </c>
      <c r="G12114" t="s">
        <v>641</v>
      </c>
    </row>
    <row r="12115" spans="1:7" x14ac:dyDescent="0.35">
      <c r="A12115" s="4" t="s">
        <v>304</v>
      </c>
      <c r="B12115" s="4" t="s">
        <v>344</v>
      </c>
      <c r="C12115" s="4" t="s">
        <v>202</v>
      </c>
      <c r="D12115" s="4" t="s">
        <v>494</v>
      </c>
      <c r="E12115">
        <v>2018</v>
      </c>
      <c r="F12115">
        <v>100</v>
      </c>
      <c r="G12115" t="s">
        <v>641</v>
      </c>
    </row>
    <row r="12116" spans="1:7" x14ac:dyDescent="0.35">
      <c r="A12116" s="4" t="s">
        <v>304</v>
      </c>
      <c r="B12116" s="4" t="s">
        <v>344</v>
      </c>
      <c r="C12116" s="4" t="s">
        <v>202</v>
      </c>
      <c r="D12116" s="4" t="s">
        <v>494</v>
      </c>
      <c r="E12116">
        <v>2019</v>
      </c>
      <c r="F12116">
        <v>100</v>
      </c>
      <c r="G12116" t="s">
        <v>641</v>
      </c>
    </row>
    <row r="12117" spans="1:7" x14ac:dyDescent="0.35">
      <c r="A12117" s="4" t="s">
        <v>304</v>
      </c>
      <c r="B12117" s="4" t="s">
        <v>344</v>
      </c>
      <c r="C12117" s="4" t="s">
        <v>202</v>
      </c>
      <c r="D12117" s="4" t="s">
        <v>494</v>
      </c>
      <c r="E12117">
        <v>2020</v>
      </c>
      <c r="F12117">
        <v>100</v>
      </c>
      <c r="G12117" t="s">
        <v>641</v>
      </c>
    </row>
    <row r="12118" spans="1:7" x14ac:dyDescent="0.35">
      <c r="A12118" s="4" t="s">
        <v>304</v>
      </c>
      <c r="B12118" s="4" t="s">
        <v>344</v>
      </c>
      <c r="C12118" s="4" t="s">
        <v>202</v>
      </c>
      <c r="D12118" s="4" t="s">
        <v>494</v>
      </c>
      <c r="E12118">
        <v>2021</v>
      </c>
      <c r="F12118">
        <v>100</v>
      </c>
      <c r="G12118" t="s">
        <v>641</v>
      </c>
    </row>
    <row r="12119" spans="1:7" x14ac:dyDescent="0.35">
      <c r="A12119" s="4" t="s">
        <v>304</v>
      </c>
      <c r="B12119" s="4" t="s">
        <v>344</v>
      </c>
      <c r="C12119" s="4" t="s">
        <v>202</v>
      </c>
      <c r="D12119" s="4" t="s">
        <v>494</v>
      </c>
      <c r="E12119">
        <v>2022</v>
      </c>
      <c r="F12119">
        <v>100</v>
      </c>
      <c r="G12119" t="s">
        <v>641</v>
      </c>
    </row>
    <row r="12120" spans="1:7" x14ac:dyDescent="0.35">
      <c r="A12120" s="4" t="s">
        <v>304</v>
      </c>
      <c r="B12120" s="4" t="s">
        <v>344</v>
      </c>
      <c r="C12120" s="4" t="s">
        <v>202</v>
      </c>
      <c r="D12120" s="4" t="s">
        <v>494</v>
      </c>
      <c r="E12120">
        <v>2023</v>
      </c>
      <c r="F12120">
        <v>100</v>
      </c>
      <c r="G12120" t="s">
        <v>641</v>
      </c>
    </row>
    <row r="12121" spans="1:7" x14ac:dyDescent="0.35">
      <c r="A12121" s="4" t="s">
        <v>304</v>
      </c>
      <c r="B12121" s="4" t="s">
        <v>344</v>
      </c>
      <c r="C12121" s="4" t="s">
        <v>418</v>
      </c>
      <c r="D12121" s="4" t="s">
        <v>232</v>
      </c>
      <c r="E12121">
        <v>2006</v>
      </c>
      <c r="F12121">
        <v>0.30060120240480498</v>
      </c>
      <c r="G12121" t="s">
        <v>641</v>
      </c>
    </row>
    <row r="12122" spans="1:7" x14ac:dyDescent="0.35">
      <c r="A12122" s="4" t="s">
        <v>304</v>
      </c>
      <c r="B12122" s="4" t="s">
        <v>344</v>
      </c>
      <c r="C12122" s="4" t="s">
        <v>418</v>
      </c>
      <c r="D12122" s="4" t="s">
        <v>232</v>
      </c>
      <c r="E12122">
        <v>2007</v>
      </c>
      <c r="F12122">
        <v>4.4324575424575423</v>
      </c>
      <c r="G12122" t="s">
        <v>641</v>
      </c>
    </row>
    <row r="12123" spans="1:7" x14ac:dyDescent="0.35">
      <c r="A12123" s="4" t="s">
        <v>304</v>
      </c>
      <c r="B12123" s="4" t="s">
        <v>344</v>
      </c>
      <c r="C12123" s="4" t="s">
        <v>418</v>
      </c>
      <c r="D12123" s="4" t="s">
        <v>232</v>
      </c>
      <c r="E12123">
        <v>2008</v>
      </c>
      <c r="F12123">
        <v>-0.41792902008075811</v>
      </c>
      <c r="G12123" t="s">
        <v>641</v>
      </c>
    </row>
    <row r="12124" spans="1:7" x14ac:dyDescent="0.35">
      <c r="A12124" s="4" t="s">
        <v>304</v>
      </c>
      <c r="B12124" s="4" t="s">
        <v>344</v>
      </c>
      <c r="C12124" s="4" t="s">
        <v>418</v>
      </c>
      <c r="D12124" s="4" t="s">
        <v>232</v>
      </c>
      <c r="E12124">
        <v>2017</v>
      </c>
      <c r="F12124">
        <v>2.1920101096298499</v>
      </c>
      <c r="G12124" t="s">
        <v>641</v>
      </c>
    </row>
    <row r="12125" spans="1:7" x14ac:dyDescent="0.35">
      <c r="A12125" s="4" t="s">
        <v>304</v>
      </c>
      <c r="B12125" s="4" t="s">
        <v>344</v>
      </c>
      <c r="C12125" s="4" t="s">
        <v>247</v>
      </c>
      <c r="D12125" s="4" t="s">
        <v>368</v>
      </c>
      <c r="E12125">
        <v>2017</v>
      </c>
      <c r="F12125">
        <v>2.5558175701486192</v>
      </c>
      <c r="G12125" t="s">
        <v>641</v>
      </c>
    </row>
    <row r="12126" spans="1:7" x14ac:dyDescent="0.35">
      <c r="A12126" s="4" t="s">
        <v>304</v>
      </c>
      <c r="B12126" s="4" t="s">
        <v>344</v>
      </c>
      <c r="C12126" s="4" t="s">
        <v>247</v>
      </c>
      <c r="D12126" s="4" t="s">
        <v>368</v>
      </c>
      <c r="E12126">
        <v>2018</v>
      </c>
      <c r="F12126">
        <v>-9.6963578940687967E-2</v>
      </c>
      <c r="G12126" t="s">
        <v>641</v>
      </c>
    </row>
    <row r="12127" spans="1:7" x14ac:dyDescent="0.35">
      <c r="A12127" s="4" t="s">
        <v>304</v>
      </c>
      <c r="B12127" s="4" t="s">
        <v>344</v>
      </c>
      <c r="C12127" s="4" t="s">
        <v>247</v>
      </c>
      <c r="D12127" s="4" t="s">
        <v>368</v>
      </c>
      <c r="E12127">
        <v>2019</v>
      </c>
      <c r="F12127">
        <v>0.75924092300378732</v>
      </c>
      <c r="G12127" t="s">
        <v>641</v>
      </c>
    </row>
    <row r="12128" spans="1:7" x14ac:dyDescent="0.35">
      <c r="A12128" s="4" t="s">
        <v>304</v>
      </c>
      <c r="B12128" s="4" t="s">
        <v>344</v>
      </c>
      <c r="C12128" s="4" t="s">
        <v>247</v>
      </c>
      <c r="D12128" s="4" t="s">
        <v>368</v>
      </c>
      <c r="E12128">
        <v>2020</v>
      </c>
      <c r="F12128">
        <v>1.3136816607912465</v>
      </c>
      <c r="G12128" t="s">
        <v>641</v>
      </c>
    </row>
    <row r="12129" spans="1:7" x14ac:dyDescent="0.35">
      <c r="A12129" s="4" t="s">
        <v>304</v>
      </c>
      <c r="B12129" s="4" t="s">
        <v>344</v>
      </c>
      <c r="C12129" s="4" t="s">
        <v>247</v>
      </c>
      <c r="D12129" s="4" t="s">
        <v>368</v>
      </c>
      <c r="E12129">
        <v>2021</v>
      </c>
      <c r="F12129">
        <v>4.643698667901262</v>
      </c>
      <c r="G12129" t="s">
        <v>641</v>
      </c>
    </row>
    <row r="12130" spans="1:7" x14ac:dyDescent="0.35">
      <c r="A12130" s="4" t="s">
        <v>304</v>
      </c>
      <c r="B12130" s="4" t="s">
        <v>344</v>
      </c>
      <c r="C12130" s="4" t="s">
        <v>247</v>
      </c>
      <c r="D12130" s="4" t="s">
        <v>368</v>
      </c>
      <c r="E12130">
        <v>2022</v>
      </c>
      <c r="F12130">
        <v>3.3362598770851406</v>
      </c>
      <c r="G12130" t="s">
        <v>641</v>
      </c>
    </row>
    <row r="12131" spans="1:7" x14ac:dyDescent="0.35">
      <c r="A12131" s="4" t="s">
        <v>304</v>
      </c>
      <c r="B12131" s="4" t="s">
        <v>344</v>
      </c>
      <c r="C12131" s="4" t="s">
        <v>247</v>
      </c>
      <c r="D12131" s="4" t="s">
        <v>368</v>
      </c>
      <c r="E12131">
        <v>2023</v>
      </c>
      <c r="F12131">
        <v>2.0231213872832399</v>
      </c>
      <c r="G12131" t="s">
        <v>641</v>
      </c>
    </row>
    <row r="12132" spans="1:7" x14ac:dyDescent="0.35">
      <c r="A12132" s="4" t="s">
        <v>304</v>
      </c>
      <c r="B12132" s="4" t="s">
        <v>344</v>
      </c>
      <c r="C12132" s="4" t="s">
        <v>247</v>
      </c>
      <c r="D12132" s="4" t="s">
        <v>368</v>
      </c>
      <c r="E12132">
        <v>2024</v>
      </c>
      <c r="F12132">
        <v>3.4951456310677003</v>
      </c>
      <c r="G12132" t="s">
        <v>641</v>
      </c>
    </row>
    <row r="12133" spans="1:7" x14ac:dyDescent="0.35">
      <c r="A12133" s="4" t="s">
        <v>304</v>
      </c>
      <c r="B12133" s="4" t="s">
        <v>344</v>
      </c>
      <c r="C12133" s="4" t="s">
        <v>302</v>
      </c>
      <c r="D12133" s="4" t="s">
        <v>282</v>
      </c>
      <c r="E12133">
        <v>2017</v>
      </c>
      <c r="F12133">
        <v>81.661164824584361</v>
      </c>
      <c r="G12133" t="s">
        <v>641</v>
      </c>
    </row>
    <row r="12134" spans="1:7" x14ac:dyDescent="0.35">
      <c r="A12134" s="4" t="s">
        <v>304</v>
      </c>
      <c r="B12134" s="4" t="s">
        <v>344</v>
      </c>
      <c r="C12134" s="4" t="s">
        <v>302</v>
      </c>
      <c r="D12134" s="4" t="s">
        <v>282</v>
      </c>
      <c r="E12134">
        <v>2018</v>
      </c>
      <c r="F12134">
        <v>75.814814530263192</v>
      </c>
      <c r="G12134" t="s">
        <v>641</v>
      </c>
    </row>
    <row r="12135" spans="1:7" x14ac:dyDescent="0.35">
      <c r="A12135" s="4" t="s">
        <v>304</v>
      </c>
      <c r="B12135" s="4" t="s">
        <v>344</v>
      </c>
      <c r="C12135" s="4" t="s">
        <v>302</v>
      </c>
      <c r="D12135" s="4" t="s">
        <v>282</v>
      </c>
      <c r="E12135">
        <v>2019</v>
      </c>
      <c r="F12135">
        <v>86.564290159620271</v>
      </c>
      <c r="G12135" t="s">
        <v>641</v>
      </c>
    </row>
    <row r="12136" spans="1:7" x14ac:dyDescent="0.35">
      <c r="A12136" s="4" t="s">
        <v>304</v>
      </c>
      <c r="B12136" s="4" t="s">
        <v>344</v>
      </c>
      <c r="C12136" s="4" t="s">
        <v>302</v>
      </c>
      <c r="D12136" s="4" t="s">
        <v>282</v>
      </c>
      <c r="E12136">
        <v>2020</v>
      </c>
      <c r="F12136">
        <v>44.94112020375146</v>
      </c>
      <c r="G12136" t="s">
        <v>641</v>
      </c>
    </row>
    <row r="12137" spans="1:7" x14ac:dyDescent="0.35">
      <c r="A12137" s="4" t="s">
        <v>304</v>
      </c>
      <c r="B12137" s="4" t="s">
        <v>344</v>
      </c>
      <c r="C12137" s="4" t="s">
        <v>302</v>
      </c>
      <c r="D12137" s="4" t="s">
        <v>282</v>
      </c>
      <c r="E12137">
        <v>2021</v>
      </c>
      <c r="F12137">
        <v>64.593178051568344</v>
      </c>
      <c r="G12137" t="s">
        <v>641</v>
      </c>
    </row>
    <row r="12138" spans="1:7" x14ac:dyDescent="0.35">
      <c r="A12138" s="4" t="s">
        <v>304</v>
      </c>
      <c r="B12138" s="4" t="s">
        <v>344</v>
      </c>
      <c r="C12138" s="4" t="s">
        <v>302</v>
      </c>
      <c r="D12138" s="4" t="s">
        <v>282</v>
      </c>
      <c r="E12138">
        <v>2022</v>
      </c>
      <c r="F12138">
        <v>87.942731928810076</v>
      </c>
      <c r="G12138" t="s">
        <v>641</v>
      </c>
    </row>
    <row r="12139" spans="1:7" x14ac:dyDescent="0.35">
      <c r="A12139" s="4" t="s">
        <v>304</v>
      </c>
      <c r="B12139" s="4" t="s">
        <v>344</v>
      </c>
      <c r="C12139" s="4" t="s">
        <v>302</v>
      </c>
      <c r="D12139" s="4" t="s">
        <v>282</v>
      </c>
      <c r="E12139">
        <v>2023</v>
      </c>
      <c r="F12139">
        <v>95.065465128300133</v>
      </c>
      <c r="G12139" t="s">
        <v>641</v>
      </c>
    </row>
    <row r="12140" spans="1:7" x14ac:dyDescent="0.35">
      <c r="A12140" s="4" t="s">
        <v>316</v>
      </c>
      <c r="B12140" s="4" t="s">
        <v>126</v>
      </c>
      <c r="C12140" s="4" t="s">
        <v>202</v>
      </c>
      <c r="D12140" s="4" t="s">
        <v>494</v>
      </c>
      <c r="E12140">
        <v>2000</v>
      </c>
      <c r="F12140">
        <v>100</v>
      </c>
      <c r="G12140" t="s">
        <v>641</v>
      </c>
    </row>
    <row r="12141" spans="1:7" x14ac:dyDescent="0.35">
      <c r="A12141" s="4" t="s">
        <v>316</v>
      </c>
      <c r="B12141" s="4" t="s">
        <v>126</v>
      </c>
      <c r="C12141" s="4" t="s">
        <v>202</v>
      </c>
      <c r="D12141" s="4" t="s">
        <v>494</v>
      </c>
      <c r="E12141">
        <v>2001</v>
      </c>
      <c r="F12141">
        <v>100</v>
      </c>
      <c r="G12141" t="s">
        <v>641</v>
      </c>
    </row>
    <row r="12142" spans="1:7" x14ac:dyDescent="0.35">
      <c r="A12142" s="4" t="s">
        <v>316</v>
      </c>
      <c r="B12142" s="4" t="s">
        <v>126</v>
      </c>
      <c r="C12142" s="4" t="s">
        <v>202</v>
      </c>
      <c r="D12142" s="4" t="s">
        <v>494</v>
      </c>
      <c r="E12142">
        <v>2002</v>
      </c>
      <c r="F12142">
        <v>100</v>
      </c>
      <c r="G12142" t="s">
        <v>641</v>
      </c>
    </row>
    <row r="12143" spans="1:7" x14ac:dyDescent="0.35">
      <c r="A12143" s="4" t="s">
        <v>316</v>
      </c>
      <c r="B12143" s="4" t="s">
        <v>126</v>
      </c>
      <c r="C12143" s="4" t="s">
        <v>202</v>
      </c>
      <c r="D12143" s="4" t="s">
        <v>494</v>
      </c>
      <c r="E12143">
        <v>2003</v>
      </c>
      <c r="F12143">
        <v>100</v>
      </c>
      <c r="G12143" t="s">
        <v>641</v>
      </c>
    </row>
    <row r="12144" spans="1:7" x14ac:dyDescent="0.35">
      <c r="A12144" s="4" t="s">
        <v>316</v>
      </c>
      <c r="B12144" s="4" t="s">
        <v>126</v>
      </c>
      <c r="C12144" s="4" t="s">
        <v>202</v>
      </c>
      <c r="D12144" s="4" t="s">
        <v>494</v>
      </c>
      <c r="E12144">
        <v>2004</v>
      </c>
      <c r="F12144">
        <v>100</v>
      </c>
      <c r="G12144" t="s">
        <v>641</v>
      </c>
    </row>
    <row r="12145" spans="1:7" x14ac:dyDescent="0.35">
      <c r="A12145" s="4" t="s">
        <v>316</v>
      </c>
      <c r="B12145" s="4" t="s">
        <v>126</v>
      </c>
      <c r="C12145" s="4" t="s">
        <v>202</v>
      </c>
      <c r="D12145" s="4" t="s">
        <v>494</v>
      </c>
      <c r="E12145">
        <v>2005</v>
      </c>
      <c r="F12145">
        <v>100</v>
      </c>
      <c r="G12145" t="s">
        <v>641</v>
      </c>
    </row>
    <row r="12146" spans="1:7" x14ac:dyDescent="0.35">
      <c r="A12146" s="4" t="s">
        <v>316</v>
      </c>
      <c r="B12146" s="4" t="s">
        <v>126</v>
      </c>
      <c r="C12146" s="4" t="s">
        <v>202</v>
      </c>
      <c r="D12146" s="4" t="s">
        <v>494</v>
      </c>
      <c r="E12146">
        <v>2006</v>
      </c>
      <c r="F12146">
        <v>100</v>
      </c>
      <c r="G12146" t="s">
        <v>641</v>
      </c>
    </row>
    <row r="12147" spans="1:7" x14ac:dyDescent="0.35">
      <c r="A12147" s="4" t="s">
        <v>316</v>
      </c>
      <c r="B12147" s="4" t="s">
        <v>126</v>
      </c>
      <c r="C12147" s="4" t="s">
        <v>202</v>
      </c>
      <c r="D12147" s="4" t="s">
        <v>494</v>
      </c>
      <c r="E12147">
        <v>2007</v>
      </c>
      <c r="F12147">
        <v>100</v>
      </c>
      <c r="G12147" t="s">
        <v>641</v>
      </c>
    </row>
    <row r="12148" spans="1:7" x14ac:dyDescent="0.35">
      <c r="A12148" s="4" t="s">
        <v>316</v>
      </c>
      <c r="B12148" s="4" t="s">
        <v>126</v>
      </c>
      <c r="C12148" s="4" t="s">
        <v>202</v>
      </c>
      <c r="D12148" s="4" t="s">
        <v>494</v>
      </c>
      <c r="E12148">
        <v>2008</v>
      </c>
      <c r="F12148">
        <v>100</v>
      </c>
      <c r="G12148" t="s">
        <v>641</v>
      </c>
    </row>
    <row r="12149" spans="1:7" x14ac:dyDescent="0.35">
      <c r="A12149" s="4" t="s">
        <v>316</v>
      </c>
      <c r="B12149" s="4" t="s">
        <v>126</v>
      </c>
      <c r="C12149" s="4" t="s">
        <v>202</v>
      </c>
      <c r="D12149" s="4" t="s">
        <v>494</v>
      </c>
      <c r="E12149">
        <v>2017</v>
      </c>
      <c r="F12149">
        <v>100</v>
      </c>
      <c r="G12149" t="s">
        <v>641</v>
      </c>
    </row>
    <row r="12150" spans="1:7" x14ac:dyDescent="0.35">
      <c r="A12150" s="4" t="s">
        <v>316</v>
      </c>
      <c r="B12150" s="4" t="s">
        <v>126</v>
      </c>
      <c r="C12150" s="4" t="s">
        <v>202</v>
      </c>
      <c r="D12150" s="4" t="s">
        <v>494</v>
      </c>
      <c r="E12150">
        <v>2018</v>
      </c>
      <c r="F12150">
        <v>100</v>
      </c>
      <c r="G12150" t="s">
        <v>641</v>
      </c>
    </row>
    <row r="12151" spans="1:7" x14ac:dyDescent="0.35">
      <c r="A12151" s="4" t="s">
        <v>316</v>
      </c>
      <c r="B12151" s="4" t="s">
        <v>126</v>
      </c>
      <c r="C12151" s="4" t="s">
        <v>202</v>
      </c>
      <c r="D12151" s="4" t="s">
        <v>494</v>
      </c>
      <c r="E12151">
        <v>2019</v>
      </c>
      <c r="F12151">
        <v>100</v>
      </c>
      <c r="G12151" t="s">
        <v>641</v>
      </c>
    </row>
    <row r="12152" spans="1:7" x14ac:dyDescent="0.35">
      <c r="A12152" s="4" t="s">
        <v>316</v>
      </c>
      <c r="B12152" s="4" t="s">
        <v>126</v>
      </c>
      <c r="C12152" s="4" t="s">
        <v>202</v>
      </c>
      <c r="D12152" s="4" t="s">
        <v>494</v>
      </c>
      <c r="E12152">
        <v>2020</v>
      </c>
      <c r="F12152">
        <v>100</v>
      </c>
      <c r="G12152" t="s">
        <v>641</v>
      </c>
    </row>
    <row r="12153" spans="1:7" x14ac:dyDescent="0.35">
      <c r="A12153" s="4" t="s">
        <v>316</v>
      </c>
      <c r="B12153" s="4" t="s">
        <v>126</v>
      </c>
      <c r="C12153" s="4" t="s">
        <v>202</v>
      </c>
      <c r="D12153" s="4" t="s">
        <v>494</v>
      </c>
      <c r="E12153">
        <v>2021</v>
      </c>
      <c r="F12153">
        <v>100</v>
      </c>
      <c r="G12153" t="s">
        <v>641</v>
      </c>
    </row>
    <row r="12154" spans="1:7" x14ac:dyDescent="0.35">
      <c r="A12154" s="4" t="s">
        <v>316</v>
      </c>
      <c r="B12154" s="4" t="s">
        <v>126</v>
      </c>
      <c r="C12154" s="4" t="s">
        <v>202</v>
      </c>
      <c r="D12154" s="4" t="s">
        <v>494</v>
      </c>
      <c r="E12154">
        <v>2022</v>
      </c>
      <c r="F12154">
        <v>100</v>
      </c>
      <c r="G12154" t="s">
        <v>641</v>
      </c>
    </row>
    <row r="12155" spans="1:7" x14ac:dyDescent="0.35">
      <c r="A12155" s="4" t="s">
        <v>316</v>
      </c>
      <c r="B12155" s="4" t="s">
        <v>126</v>
      </c>
      <c r="C12155" s="4" t="s">
        <v>202</v>
      </c>
      <c r="D12155" s="4" t="s">
        <v>494</v>
      </c>
      <c r="E12155">
        <v>2023</v>
      </c>
      <c r="F12155">
        <v>100</v>
      </c>
      <c r="G12155" t="s">
        <v>641</v>
      </c>
    </row>
    <row r="12156" spans="1:7" x14ac:dyDescent="0.35">
      <c r="A12156" s="4" t="s">
        <v>316</v>
      </c>
      <c r="B12156" s="4" t="s">
        <v>126</v>
      </c>
      <c r="C12156" s="4" t="s">
        <v>418</v>
      </c>
      <c r="D12156" s="4" t="s">
        <v>232</v>
      </c>
      <c r="E12156">
        <v>2000</v>
      </c>
      <c r="F12156">
        <v>12.0357805974299</v>
      </c>
      <c r="G12156" t="s">
        <v>641</v>
      </c>
    </row>
    <row r="12157" spans="1:7" x14ac:dyDescent="0.35">
      <c r="A12157" s="4" t="s">
        <v>316</v>
      </c>
      <c r="B12157" s="4" t="s">
        <v>126</v>
      </c>
      <c r="C12157" s="4" t="s">
        <v>418</v>
      </c>
      <c r="D12157" s="4" t="s">
        <v>232</v>
      </c>
      <c r="E12157">
        <v>2001</v>
      </c>
      <c r="F12157">
        <v>7.3296201911552989</v>
      </c>
      <c r="G12157" t="s">
        <v>641</v>
      </c>
    </row>
    <row r="12158" spans="1:7" x14ac:dyDescent="0.35">
      <c r="A12158" s="4" t="s">
        <v>316</v>
      </c>
      <c r="B12158" s="4" t="s">
        <v>126</v>
      </c>
      <c r="C12158" s="4" t="s">
        <v>418</v>
      </c>
      <c r="D12158" s="4" t="s">
        <v>232</v>
      </c>
      <c r="E12158">
        <v>2002</v>
      </c>
      <c r="F12158">
        <v>3.127142229846084</v>
      </c>
      <c r="G12158" t="s">
        <v>641</v>
      </c>
    </row>
    <row r="12159" spans="1:7" x14ac:dyDescent="0.35">
      <c r="A12159" s="4" t="s">
        <v>316</v>
      </c>
      <c r="B12159" s="4" t="s">
        <v>126</v>
      </c>
      <c r="C12159" s="4" t="s">
        <v>418</v>
      </c>
      <c r="D12159" s="4" t="s">
        <v>232</v>
      </c>
      <c r="E12159">
        <v>2003</v>
      </c>
      <c r="F12159">
        <v>8.5541430540664507</v>
      </c>
      <c r="G12159" t="s">
        <v>641</v>
      </c>
    </row>
    <row r="12160" spans="1:7" x14ac:dyDescent="0.35">
      <c r="A12160" s="4" t="s">
        <v>316</v>
      </c>
      <c r="B12160" s="4" t="s">
        <v>126</v>
      </c>
      <c r="C12160" s="4" t="s">
        <v>418</v>
      </c>
      <c r="D12160" s="4" t="s">
        <v>232</v>
      </c>
      <c r="E12160">
        <v>2004</v>
      </c>
      <c r="F12160">
        <v>7.5485008818342321</v>
      </c>
      <c r="G12160" t="s">
        <v>641</v>
      </c>
    </row>
    <row r="12161" spans="1:7" x14ac:dyDescent="0.35">
      <c r="A12161" s="4" t="s">
        <v>316</v>
      </c>
      <c r="B12161" s="4" t="s">
        <v>126</v>
      </c>
      <c r="C12161" s="4" t="s">
        <v>418</v>
      </c>
      <c r="D12161" s="4" t="s">
        <v>232</v>
      </c>
      <c r="E12161">
        <v>2005</v>
      </c>
      <c r="F12161">
        <v>2.7090849458838431</v>
      </c>
      <c r="G12161" t="s">
        <v>641</v>
      </c>
    </row>
    <row r="12162" spans="1:7" x14ac:dyDescent="0.35">
      <c r="A12162" s="4" t="s">
        <v>316</v>
      </c>
      <c r="B12162" s="4" t="s">
        <v>126</v>
      </c>
      <c r="C12162" s="4" t="s">
        <v>418</v>
      </c>
      <c r="D12162" s="4" t="s">
        <v>232</v>
      </c>
      <c r="E12162">
        <v>2006</v>
      </c>
      <c r="F12162">
        <v>4.483331204496106</v>
      </c>
      <c r="G12162" t="s">
        <v>641</v>
      </c>
    </row>
    <row r="12163" spans="1:7" x14ac:dyDescent="0.35">
      <c r="A12163" s="4" t="s">
        <v>316</v>
      </c>
      <c r="B12163" s="4" t="s">
        <v>126</v>
      </c>
      <c r="C12163" s="4" t="s">
        <v>418</v>
      </c>
      <c r="D12163" s="4" t="s">
        <v>232</v>
      </c>
      <c r="E12163">
        <v>2007</v>
      </c>
      <c r="F12163">
        <v>2.7567237163813969</v>
      </c>
      <c r="G12163" t="s">
        <v>641</v>
      </c>
    </row>
    <row r="12164" spans="1:7" x14ac:dyDescent="0.35">
      <c r="A12164" s="4" t="s">
        <v>316</v>
      </c>
      <c r="B12164" s="4" t="s">
        <v>126</v>
      </c>
      <c r="C12164" s="4" t="s">
        <v>418</v>
      </c>
      <c r="D12164" s="4" t="s">
        <v>232</v>
      </c>
      <c r="E12164">
        <v>2008</v>
      </c>
      <c r="F12164">
        <v>4.598179763250279</v>
      </c>
      <c r="G12164" t="s">
        <v>641</v>
      </c>
    </row>
    <row r="12165" spans="1:7" x14ac:dyDescent="0.35">
      <c r="A12165" s="4" t="s">
        <v>316</v>
      </c>
      <c r="B12165" s="4" t="s">
        <v>126</v>
      </c>
      <c r="C12165" s="4" t="s">
        <v>418</v>
      </c>
      <c r="D12165" s="4" t="s">
        <v>232</v>
      </c>
      <c r="E12165">
        <v>2017</v>
      </c>
      <c r="F12165">
        <v>1.3119458822322809</v>
      </c>
      <c r="G12165" t="s">
        <v>641</v>
      </c>
    </row>
    <row r="12166" spans="1:7" x14ac:dyDescent="0.35">
      <c r="A12166" s="4" t="s">
        <v>316</v>
      </c>
      <c r="B12166" s="4" t="s">
        <v>126</v>
      </c>
      <c r="C12166" s="4" t="s">
        <v>418</v>
      </c>
      <c r="D12166" s="4" t="s">
        <v>232</v>
      </c>
      <c r="E12166">
        <v>2018</v>
      </c>
      <c r="F12166">
        <v>2.514037128838118</v>
      </c>
      <c r="G12166" t="s">
        <v>641</v>
      </c>
    </row>
    <row r="12167" spans="1:7" x14ac:dyDescent="0.35">
      <c r="A12167" s="4" t="s">
        <v>316</v>
      </c>
      <c r="B12167" s="4" t="s">
        <v>126</v>
      </c>
      <c r="C12167" s="4" t="s">
        <v>418</v>
      </c>
      <c r="D12167" s="4" t="s">
        <v>232</v>
      </c>
      <c r="E12167">
        <v>2019</v>
      </c>
      <c r="F12167">
        <v>2.6645613342543131</v>
      </c>
      <c r="G12167" t="s">
        <v>641</v>
      </c>
    </row>
    <row r="12168" spans="1:7" x14ac:dyDescent="0.35">
      <c r="A12168" s="4" t="s">
        <v>316</v>
      </c>
      <c r="B12168" s="4" t="s">
        <v>126</v>
      </c>
      <c r="C12168" s="4" t="s">
        <v>418</v>
      </c>
      <c r="D12168" s="4" t="s">
        <v>232</v>
      </c>
      <c r="E12168">
        <v>2020</v>
      </c>
      <c r="F12168">
        <v>1.936941266942229</v>
      </c>
      <c r="G12168" t="s">
        <v>641</v>
      </c>
    </row>
    <row r="12169" spans="1:7" x14ac:dyDescent="0.35">
      <c r="A12169" s="4" t="s">
        <v>316</v>
      </c>
      <c r="B12169" s="4" t="s">
        <v>126</v>
      </c>
      <c r="C12169" s="4" t="s">
        <v>418</v>
      </c>
      <c r="D12169" s="4" t="s">
        <v>232</v>
      </c>
      <c r="E12169">
        <v>2021</v>
      </c>
      <c r="F12169">
        <v>3.1496062992126799</v>
      </c>
      <c r="G12169" t="s">
        <v>641</v>
      </c>
    </row>
    <row r="12170" spans="1:7" x14ac:dyDescent="0.35">
      <c r="A12170" s="4" t="s">
        <v>316</v>
      </c>
      <c r="B12170" s="4" t="s">
        <v>126</v>
      </c>
      <c r="C12170" s="4" t="s">
        <v>418</v>
      </c>
      <c r="D12170" s="4" t="s">
        <v>232</v>
      </c>
      <c r="E12170">
        <v>2022</v>
      </c>
      <c r="F12170">
        <v>12.77414636376106</v>
      </c>
      <c r="G12170" t="s">
        <v>641</v>
      </c>
    </row>
    <row r="12171" spans="1:7" x14ac:dyDescent="0.35">
      <c r="A12171" s="4" t="s">
        <v>316</v>
      </c>
      <c r="B12171" s="4" t="s">
        <v>126</v>
      </c>
      <c r="C12171" s="4" t="s">
        <v>418</v>
      </c>
      <c r="D12171" s="4" t="s">
        <v>232</v>
      </c>
      <c r="E12171">
        <v>2023</v>
      </c>
      <c r="F12171">
        <v>10.53194766452113</v>
      </c>
      <c r="G12171" t="s">
        <v>641</v>
      </c>
    </row>
    <row r="12172" spans="1:7" x14ac:dyDescent="0.35">
      <c r="A12172" s="4" t="s">
        <v>316</v>
      </c>
      <c r="B12172" s="4" t="s">
        <v>126</v>
      </c>
      <c r="C12172" s="4" t="s">
        <v>418</v>
      </c>
      <c r="D12172" s="4" t="s">
        <v>232</v>
      </c>
      <c r="E12172">
        <v>2024</v>
      </c>
      <c r="F12172">
        <v>2.7576090942427181</v>
      </c>
      <c r="G12172" t="s">
        <v>641</v>
      </c>
    </row>
    <row r="12173" spans="1:7" x14ac:dyDescent="0.35">
      <c r="A12173" s="4" t="s">
        <v>316</v>
      </c>
      <c r="B12173" s="4" t="s">
        <v>126</v>
      </c>
      <c r="C12173" s="4" t="s">
        <v>247</v>
      </c>
      <c r="D12173" s="4" t="s">
        <v>368</v>
      </c>
      <c r="E12173">
        <v>2000</v>
      </c>
      <c r="F12173">
        <v>9.6811808212518855</v>
      </c>
      <c r="G12173" t="s">
        <v>641</v>
      </c>
    </row>
    <row r="12174" spans="1:7" x14ac:dyDescent="0.35">
      <c r="A12174" s="4" t="s">
        <v>316</v>
      </c>
      <c r="B12174" s="4" t="s">
        <v>126</v>
      </c>
      <c r="C12174" s="4" t="s">
        <v>247</v>
      </c>
      <c r="D12174" s="4" t="s">
        <v>368</v>
      </c>
      <c r="E12174">
        <v>2001</v>
      </c>
      <c r="F12174">
        <v>5.3752294642005438</v>
      </c>
      <c r="G12174" t="s">
        <v>641</v>
      </c>
    </row>
    <row r="12175" spans="1:7" x14ac:dyDescent="0.35">
      <c r="A12175" s="4" t="s">
        <v>316</v>
      </c>
      <c r="B12175" s="4" t="s">
        <v>126</v>
      </c>
      <c r="C12175" s="4" t="s">
        <v>247</v>
      </c>
      <c r="D12175" s="4" t="s">
        <v>368</v>
      </c>
      <c r="E12175">
        <v>2002</v>
      </c>
      <c r="F12175">
        <v>4.0462365917944396</v>
      </c>
      <c r="G12175" t="s">
        <v>641</v>
      </c>
    </row>
    <row r="12176" spans="1:7" x14ac:dyDescent="0.35">
      <c r="A12176" s="4" t="s">
        <v>316</v>
      </c>
      <c r="B12176" s="4" t="s">
        <v>126</v>
      </c>
      <c r="C12176" s="4" t="s">
        <v>247</v>
      </c>
      <c r="D12176" s="4" t="s">
        <v>368</v>
      </c>
      <c r="E12176">
        <v>2003</v>
      </c>
      <c r="F12176">
        <v>5.4460796457064191</v>
      </c>
      <c r="G12176" t="s">
        <v>641</v>
      </c>
    </row>
    <row r="12177" spans="1:7" x14ac:dyDescent="0.35">
      <c r="A12177" s="4" t="s">
        <v>316</v>
      </c>
      <c r="B12177" s="4" t="s">
        <v>126</v>
      </c>
      <c r="C12177" s="4" t="s">
        <v>247</v>
      </c>
      <c r="D12177" s="4" t="s">
        <v>368</v>
      </c>
      <c r="E12177">
        <v>2004</v>
      </c>
      <c r="F12177">
        <v>5.9052985897318138</v>
      </c>
      <c r="G12177" t="s">
        <v>641</v>
      </c>
    </row>
    <row r="12178" spans="1:7" x14ac:dyDescent="0.35">
      <c r="A12178" s="4" t="s">
        <v>316</v>
      </c>
      <c r="B12178" s="4" t="s">
        <v>126</v>
      </c>
      <c r="C12178" s="4" t="s">
        <v>247</v>
      </c>
      <c r="D12178" s="4" t="s">
        <v>368</v>
      </c>
      <c r="E12178">
        <v>2005</v>
      </c>
      <c r="F12178">
        <v>2.6465669119041877</v>
      </c>
      <c r="G12178" t="s">
        <v>641</v>
      </c>
    </row>
    <row r="12179" spans="1:7" x14ac:dyDescent="0.35">
      <c r="A12179" s="4" t="s">
        <v>316</v>
      </c>
      <c r="B12179" s="4" t="s">
        <v>126</v>
      </c>
      <c r="C12179" s="4" t="s">
        <v>247</v>
      </c>
      <c r="D12179" s="4" t="s">
        <v>368</v>
      </c>
      <c r="E12179">
        <v>2006</v>
      </c>
      <c r="F12179">
        <v>2.8955394881845677</v>
      </c>
      <c r="G12179" t="s">
        <v>641</v>
      </c>
    </row>
    <row r="12180" spans="1:7" x14ac:dyDescent="0.35">
      <c r="A12180" s="4" t="s">
        <v>316</v>
      </c>
      <c r="B12180" s="4" t="s">
        <v>126</v>
      </c>
      <c r="C12180" s="4" t="s">
        <v>247</v>
      </c>
      <c r="D12180" s="4" t="s">
        <v>368</v>
      </c>
      <c r="E12180">
        <v>2007</v>
      </c>
      <c r="F12180">
        <v>1.1777275238739122</v>
      </c>
      <c r="G12180" t="s">
        <v>641</v>
      </c>
    </row>
    <row r="12181" spans="1:7" x14ac:dyDescent="0.35">
      <c r="A12181" s="4" t="s">
        <v>316</v>
      </c>
      <c r="B12181" s="4" t="s">
        <v>126</v>
      </c>
      <c r="C12181" s="4" t="s">
        <v>247</v>
      </c>
      <c r="D12181" s="4" t="s">
        <v>368</v>
      </c>
      <c r="E12181">
        <v>2008</v>
      </c>
      <c r="F12181">
        <v>2.9853625083059256</v>
      </c>
      <c r="G12181" t="s">
        <v>641</v>
      </c>
    </row>
    <row r="12182" spans="1:7" x14ac:dyDescent="0.35">
      <c r="A12182" s="4" t="s">
        <v>316</v>
      </c>
      <c r="B12182" s="4" t="s">
        <v>126</v>
      </c>
      <c r="C12182" s="4" t="s">
        <v>247</v>
      </c>
      <c r="D12182" s="4" t="s">
        <v>368</v>
      </c>
      <c r="E12182">
        <v>2017</v>
      </c>
      <c r="F12182">
        <v>1.1818725837364781</v>
      </c>
      <c r="G12182" t="s">
        <v>641</v>
      </c>
    </row>
    <row r="12183" spans="1:7" x14ac:dyDescent="0.35">
      <c r="A12183" s="4" t="s">
        <v>316</v>
      </c>
      <c r="B12183" s="4" t="s">
        <v>126</v>
      </c>
      <c r="C12183" s="4" t="s">
        <v>247</v>
      </c>
      <c r="D12183" s="4" t="s">
        <v>368</v>
      </c>
      <c r="E12183">
        <v>2018</v>
      </c>
      <c r="F12183">
        <v>2.1086483817274342</v>
      </c>
      <c r="G12183" t="s">
        <v>641</v>
      </c>
    </row>
    <row r="12184" spans="1:7" x14ac:dyDescent="0.35">
      <c r="A12184" s="4" t="s">
        <v>316</v>
      </c>
      <c r="B12184" s="4" t="s">
        <v>126</v>
      </c>
      <c r="C12184" s="4" t="s">
        <v>247</v>
      </c>
      <c r="D12184" s="4" t="s">
        <v>368</v>
      </c>
      <c r="E12184">
        <v>2019</v>
      </c>
      <c r="F12184">
        <v>2.4012078364241916</v>
      </c>
      <c r="G12184" t="s">
        <v>641</v>
      </c>
    </row>
    <row r="12185" spans="1:7" x14ac:dyDescent="0.35">
      <c r="A12185" s="4" t="s">
        <v>316</v>
      </c>
      <c r="B12185" s="4" t="s">
        <v>126</v>
      </c>
      <c r="C12185" s="4" t="s">
        <v>247</v>
      </c>
      <c r="D12185" s="4" t="s">
        <v>368</v>
      </c>
      <c r="E12185">
        <v>2020</v>
      </c>
      <c r="F12185">
        <v>2.4077795660855372</v>
      </c>
      <c r="G12185" t="s">
        <v>641</v>
      </c>
    </row>
    <row r="12186" spans="1:7" x14ac:dyDescent="0.35">
      <c r="A12186" s="4" t="s">
        <v>316</v>
      </c>
      <c r="B12186" s="4" t="s">
        <v>126</v>
      </c>
      <c r="C12186" s="4" t="s">
        <v>247</v>
      </c>
      <c r="D12186" s="4" t="s">
        <v>368</v>
      </c>
      <c r="E12186">
        <v>2021</v>
      </c>
      <c r="F12186">
        <v>2.2440841083069358</v>
      </c>
      <c r="G12186" t="s">
        <v>641</v>
      </c>
    </row>
    <row r="12187" spans="1:7" x14ac:dyDescent="0.35">
      <c r="A12187" s="4" t="s">
        <v>316</v>
      </c>
      <c r="B12187" s="4" t="s">
        <v>126</v>
      </c>
      <c r="C12187" s="4" t="s">
        <v>247</v>
      </c>
      <c r="D12187" s="4" t="s">
        <v>368</v>
      </c>
      <c r="E12187">
        <v>2022</v>
      </c>
      <c r="F12187">
        <v>7.3338745894481576</v>
      </c>
      <c r="G12187" t="s">
        <v>641</v>
      </c>
    </row>
    <row r="12188" spans="1:7" x14ac:dyDescent="0.35">
      <c r="A12188" s="4" t="s">
        <v>316</v>
      </c>
      <c r="B12188" s="4" t="s">
        <v>126</v>
      </c>
      <c r="C12188" s="4" t="s">
        <v>247</v>
      </c>
      <c r="D12188" s="4" t="s">
        <v>368</v>
      </c>
      <c r="E12188">
        <v>2023</v>
      </c>
      <c r="F12188">
        <v>10.02459018077171</v>
      </c>
      <c r="G12188" t="s">
        <v>641</v>
      </c>
    </row>
    <row r="12189" spans="1:7" x14ac:dyDescent="0.35">
      <c r="A12189" s="4" t="s">
        <v>316</v>
      </c>
      <c r="B12189" s="4" t="s">
        <v>126</v>
      </c>
      <c r="C12189" s="4" t="s">
        <v>247</v>
      </c>
      <c r="D12189" s="4" t="s">
        <v>368</v>
      </c>
      <c r="E12189">
        <v>2024</v>
      </c>
      <c r="F12189">
        <v>3.3936971912854546</v>
      </c>
      <c r="G12189" t="s">
        <v>641</v>
      </c>
    </row>
    <row r="12190" spans="1:7" x14ac:dyDescent="0.35">
      <c r="A12190" s="4" t="s">
        <v>316</v>
      </c>
      <c r="B12190" s="4" t="s">
        <v>126</v>
      </c>
      <c r="C12190" s="4" t="s">
        <v>302</v>
      </c>
      <c r="D12190" s="4" t="s">
        <v>282</v>
      </c>
      <c r="E12190">
        <v>2000</v>
      </c>
      <c r="F12190">
        <v>13.849734449020923</v>
      </c>
      <c r="G12190" t="s">
        <v>641</v>
      </c>
    </row>
    <row r="12191" spans="1:7" x14ac:dyDescent="0.35">
      <c r="A12191" s="4" t="s">
        <v>316</v>
      </c>
      <c r="B12191" s="4" t="s">
        <v>126</v>
      </c>
      <c r="C12191" s="4" t="s">
        <v>302</v>
      </c>
      <c r="D12191" s="4" t="s">
        <v>282</v>
      </c>
      <c r="E12191">
        <v>2001</v>
      </c>
      <c r="F12191">
        <v>16.571910821628482</v>
      </c>
      <c r="G12191" t="s">
        <v>641</v>
      </c>
    </row>
    <row r="12192" spans="1:7" x14ac:dyDescent="0.35">
      <c r="A12192" s="4" t="s">
        <v>316</v>
      </c>
      <c r="B12192" s="4" t="s">
        <v>126</v>
      </c>
      <c r="C12192" s="4" t="s">
        <v>302</v>
      </c>
      <c r="D12192" s="4" t="s">
        <v>282</v>
      </c>
      <c r="E12192">
        <v>2002</v>
      </c>
      <c r="F12192">
        <v>20.775940833506883</v>
      </c>
      <c r="G12192" t="s">
        <v>641</v>
      </c>
    </row>
    <row r="12193" spans="1:7" x14ac:dyDescent="0.35">
      <c r="A12193" s="4" t="s">
        <v>316</v>
      </c>
      <c r="B12193" s="4" t="s">
        <v>126</v>
      </c>
      <c r="C12193" s="4" t="s">
        <v>302</v>
      </c>
      <c r="D12193" s="4" t="s">
        <v>282</v>
      </c>
      <c r="E12193">
        <v>2003</v>
      </c>
      <c r="F12193">
        <v>21.791739887271763</v>
      </c>
      <c r="G12193" t="s">
        <v>641</v>
      </c>
    </row>
    <row r="12194" spans="1:7" x14ac:dyDescent="0.35">
      <c r="A12194" s="4" t="s">
        <v>316</v>
      </c>
      <c r="B12194" s="4" t="s">
        <v>126</v>
      </c>
      <c r="C12194" s="4" t="s">
        <v>302</v>
      </c>
      <c r="D12194" s="4" t="s">
        <v>282</v>
      </c>
      <c r="E12194">
        <v>2004</v>
      </c>
      <c r="F12194">
        <v>18.866476308918926</v>
      </c>
      <c r="G12194" t="s">
        <v>641</v>
      </c>
    </row>
    <row r="12195" spans="1:7" x14ac:dyDescent="0.35">
      <c r="A12195" s="4" t="s">
        <v>316</v>
      </c>
      <c r="B12195" s="4" t="s">
        <v>126</v>
      </c>
      <c r="C12195" s="4" t="s">
        <v>302</v>
      </c>
      <c r="D12195" s="4" t="s">
        <v>282</v>
      </c>
      <c r="E12195">
        <v>2005</v>
      </c>
      <c r="F12195">
        <v>19.156983346366456</v>
      </c>
      <c r="G12195" t="s">
        <v>641</v>
      </c>
    </row>
    <row r="12196" spans="1:7" x14ac:dyDescent="0.35">
      <c r="A12196" s="4" t="s">
        <v>316</v>
      </c>
      <c r="B12196" s="4" t="s">
        <v>126</v>
      </c>
      <c r="C12196" s="4" t="s">
        <v>302</v>
      </c>
      <c r="D12196" s="4" t="s">
        <v>282</v>
      </c>
      <c r="E12196">
        <v>2006</v>
      </c>
      <c r="F12196">
        <v>19.14212043824098</v>
      </c>
      <c r="G12196" t="s">
        <v>641</v>
      </c>
    </row>
    <row r="12197" spans="1:7" x14ac:dyDescent="0.35">
      <c r="A12197" s="4" t="s">
        <v>316</v>
      </c>
      <c r="B12197" s="4" t="s">
        <v>126</v>
      </c>
      <c r="C12197" s="4" t="s">
        <v>302</v>
      </c>
      <c r="D12197" s="4" t="s">
        <v>282</v>
      </c>
      <c r="E12197">
        <v>2007</v>
      </c>
      <c r="F12197">
        <v>19.079942178371237</v>
      </c>
      <c r="G12197" t="s">
        <v>641</v>
      </c>
    </row>
    <row r="12198" spans="1:7" x14ac:dyDescent="0.35">
      <c r="A12198" s="4" t="s">
        <v>316</v>
      </c>
      <c r="B12198" s="4" t="s">
        <v>126</v>
      </c>
      <c r="C12198" s="4" t="s">
        <v>302</v>
      </c>
      <c r="D12198" s="4" t="s">
        <v>282</v>
      </c>
      <c r="E12198">
        <v>2008</v>
      </c>
      <c r="F12198">
        <v>19.327386704926806</v>
      </c>
      <c r="G12198" t="s">
        <v>641</v>
      </c>
    </row>
    <row r="12199" spans="1:7" x14ac:dyDescent="0.35">
      <c r="A12199" s="4" t="s">
        <v>316</v>
      </c>
      <c r="B12199" s="4" t="s">
        <v>126</v>
      </c>
      <c r="C12199" s="4" t="s">
        <v>302</v>
      </c>
      <c r="D12199" s="4" t="s">
        <v>282</v>
      </c>
      <c r="E12199">
        <v>2017</v>
      </c>
      <c r="F12199">
        <v>21.580118280974741</v>
      </c>
      <c r="G12199" t="s">
        <v>641</v>
      </c>
    </row>
    <row r="12200" spans="1:7" x14ac:dyDescent="0.35">
      <c r="A12200" s="4" t="s">
        <v>316</v>
      </c>
      <c r="B12200" s="4" t="s">
        <v>126</v>
      </c>
      <c r="C12200" s="4" t="s">
        <v>302</v>
      </c>
      <c r="D12200" s="4" t="s">
        <v>282</v>
      </c>
      <c r="E12200">
        <v>2018</v>
      </c>
      <c r="F12200">
        <v>22.250895470193015</v>
      </c>
      <c r="G12200" t="s">
        <v>641</v>
      </c>
    </row>
    <row r="12201" spans="1:7" x14ac:dyDescent="0.35">
      <c r="A12201" s="4" t="s">
        <v>316</v>
      </c>
      <c r="B12201" s="4" t="s">
        <v>126</v>
      </c>
      <c r="C12201" s="4" t="s">
        <v>302</v>
      </c>
      <c r="D12201" s="4" t="s">
        <v>282</v>
      </c>
      <c r="E12201">
        <v>2019</v>
      </c>
      <c r="F12201">
        <v>22.569266604038376</v>
      </c>
      <c r="G12201" t="s">
        <v>641</v>
      </c>
    </row>
    <row r="12202" spans="1:7" x14ac:dyDescent="0.35">
      <c r="A12202" s="4" t="s">
        <v>316</v>
      </c>
      <c r="B12202" s="4" t="s">
        <v>126</v>
      </c>
      <c r="C12202" s="4" t="s">
        <v>302</v>
      </c>
      <c r="D12202" s="4" t="s">
        <v>282</v>
      </c>
      <c r="E12202">
        <v>2020</v>
      </c>
      <c r="F12202">
        <v>18.859915019696789</v>
      </c>
      <c r="G12202" t="s">
        <v>641</v>
      </c>
    </row>
    <row r="12203" spans="1:7" x14ac:dyDescent="0.35">
      <c r="A12203" s="4" t="s">
        <v>316</v>
      </c>
      <c r="B12203" s="4" t="s">
        <v>126</v>
      </c>
      <c r="C12203" s="4" t="s">
        <v>302</v>
      </c>
      <c r="D12203" s="4" t="s">
        <v>282</v>
      </c>
      <c r="E12203">
        <v>2021</v>
      </c>
      <c r="F12203">
        <v>18.889957085479352</v>
      </c>
      <c r="G12203" t="s">
        <v>641</v>
      </c>
    </row>
    <row r="12204" spans="1:7" x14ac:dyDescent="0.35">
      <c r="A12204" s="4" t="s">
        <v>316</v>
      </c>
      <c r="B12204" s="4" t="s">
        <v>126</v>
      </c>
      <c r="C12204" s="4" t="s">
        <v>302</v>
      </c>
      <c r="D12204" s="4" t="s">
        <v>282</v>
      </c>
      <c r="E12204">
        <v>2022</v>
      </c>
      <c r="F12204">
        <v>22.062808256953556</v>
      </c>
      <c r="G12204" t="s">
        <v>641</v>
      </c>
    </row>
    <row r="12205" spans="1:7" x14ac:dyDescent="0.35">
      <c r="A12205" s="4" t="s">
        <v>316</v>
      </c>
      <c r="B12205" s="4" t="s">
        <v>126</v>
      </c>
      <c r="C12205" s="4" t="s">
        <v>302</v>
      </c>
      <c r="D12205" s="4" t="s">
        <v>282</v>
      </c>
      <c r="E12205">
        <v>2023</v>
      </c>
      <c r="F12205">
        <v>19.243949401797522</v>
      </c>
      <c r="G12205" t="s">
        <v>641</v>
      </c>
    </row>
    <row r="12206" spans="1:7" x14ac:dyDescent="0.35">
      <c r="A12206" s="4" t="s">
        <v>316</v>
      </c>
      <c r="B12206" s="4" t="s">
        <v>126</v>
      </c>
      <c r="C12206" s="4" t="s">
        <v>302</v>
      </c>
      <c r="D12206" s="4" t="s">
        <v>282</v>
      </c>
      <c r="E12206">
        <v>2024</v>
      </c>
      <c r="F12206">
        <v>19.247876988700106</v>
      </c>
      <c r="G12206" t="s">
        <v>641</v>
      </c>
    </row>
    <row r="12207" spans="1:7" x14ac:dyDescent="0.35">
      <c r="A12207" s="4" t="s">
        <v>310</v>
      </c>
      <c r="B12207" s="4" t="s">
        <v>269</v>
      </c>
      <c r="C12207" s="4" t="s">
        <v>202</v>
      </c>
      <c r="D12207" s="4" t="s">
        <v>494</v>
      </c>
      <c r="E12207">
        <v>2000</v>
      </c>
      <c r="F12207">
        <v>100</v>
      </c>
      <c r="G12207" t="s">
        <v>641</v>
      </c>
    </row>
    <row r="12208" spans="1:7" x14ac:dyDescent="0.35">
      <c r="A12208" s="4" t="s">
        <v>310</v>
      </c>
      <c r="B12208" s="4" t="s">
        <v>269</v>
      </c>
      <c r="C12208" s="4" t="s">
        <v>202</v>
      </c>
      <c r="D12208" s="4" t="s">
        <v>494</v>
      </c>
      <c r="E12208">
        <v>2001</v>
      </c>
      <c r="F12208">
        <v>100</v>
      </c>
      <c r="G12208" t="s">
        <v>641</v>
      </c>
    </row>
    <row r="12209" spans="1:7" x14ac:dyDescent="0.35">
      <c r="A12209" s="4" t="s">
        <v>310</v>
      </c>
      <c r="B12209" s="4" t="s">
        <v>269</v>
      </c>
      <c r="C12209" s="4" t="s">
        <v>202</v>
      </c>
      <c r="D12209" s="4" t="s">
        <v>494</v>
      </c>
      <c r="E12209">
        <v>2002</v>
      </c>
      <c r="F12209">
        <v>100</v>
      </c>
      <c r="G12209" t="s">
        <v>641</v>
      </c>
    </row>
    <row r="12210" spans="1:7" x14ac:dyDescent="0.35">
      <c r="A12210" s="4" t="s">
        <v>310</v>
      </c>
      <c r="B12210" s="4" t="s">
        <v>269</v>
      </c>
      <c r="C12210" s="4" t="s">
        <v>202</v>
      </c>
      <c r="D12210" s="4" t="s">
        <v>494</v>
      </c>
      <c r="E12210">
        <v>2003</v>
      </c>
      <c r="F12210">
        <v>100</v>
      </c>
      <c r="G12210" t="s">
        <v>641</v>
      </c>
    </row>
    <row r="12211" spans="1:7" x14ac:dyDescent="0.35">
      <c r="A12211" s="4" t="s">
        <v>310</v>
      </c>
      <c r="B12211" s="4" t="s">
        <v>269</v>
      </c>
      <c r="C12211" s="4" t="s">
        <v>202</v>
      </c>
      <c r="D12211" s="4" t="s">
        <v>494</v>
      </c>
      <c r="E12211">
        <v>2004</v>
      </c>
      <c r="F12211">
        <v>100</v>
      </c>
      <c r="G12211" t="s">
        <v>641</v>
      </c>
    </row>
    <row r="12212" spans="1:7" x14ac:dyDescent="0.35">
      <c r="A12212" s="4" t="s">
        <v>310</v>
      </c>
      <c r="B12212" s="4" t="s">
        <v>269</v>
      </c>
      <c r="C12212" s="4" t="s">
        <v>202</v>
      </c>
      <c r="D12212" s="4" t="s">
        <v>494</v>
      </c>
      <c r="E12212">
        <v>2005</v>
      </c>
      <c r="F12212">
        <v>100</v>
      </c>
      <c r="G12212" t="s">
        <v>641</v>
      </c>
    </row>
    <row r="12213" spans="1:7" x14ac:dyDescent="0.35">
      <c r="A12213" s="4" t="s">
        <v>310</v>
      </c>
      <c r="B12213" s="4" t="s">
        <v>269</v>
      </c>
      <c r="C12213" s="4" t="s">
        <v>202</v>
      </c>
      <c r="D12213" s="4" t="s">
        <v>494</v>
      </c>
      <c r="E12213">
        <v>2006</v>
      </c>
      <c r="F12213">
        <v>100</v>
      </c>
      <c r="G12213" t="s">
        <v>641</v>
      </c>
    </row>
    <row r="12214" spans="1:7" x14ac:dyDescent="0.35">
      <c r="A12214" s="4" t="s">
        <v>310</v>
      </c>
      <c r="B12214" s="4" t="s">
        <v>269</v>
      </c>
      <c r="C12214" s="4" t="s">
        <v>202</v>
      </c>
      <c r="D12214" s="4" t="s">
        <v>494</v>
      </c>
      <c r="E12214">
        <v>2007</v>
      </c>
      <c r="F12214">
        <v>100</v>
      </c>
      <c r="G12214" t="s">
        <v>641</v>
      </c>
    </row>
    <row r="12215" spans="1:7" x14ac:dyDescent="0.35">
      <c r="A12215" s="4" t="s">
        <v>310</v>
      </c>
      <c r="B12215" s="4" t="s">
        <v>269</v>
      </c>
      <c r="C12215" s="4" t="s">
        <v>202</v>
      </c>
      <c r="D12215" s="4" t="s">
        <v>494</v>
      </c>
      <c r="E12215">
        <v>2008</v>
      </c>
      <c r="F12215">
        <v>100</v>
      </c>
      <c r="G12215" t="s">
        <v>641</v>
      </c>
    </row>
    <row r="12216" spans="1:7" x14ac:dyDescent="0.35">
      <c r="A12216" s="4" t="s">
        <v>310</v>
      </c>
      <c r="B12216" s="4" t="s">
        <v>269</v>
      </c>
      <c r="C12216" s="4" t="s">
        <v>202</v>
      </c>
      <c r="D12216" s="4" t="s">
        <v>494</v>
      </c>
      <c r="E12216">
        <v>2017</v>
      </c>
      <c r="F12216">
        <v>100</v>
      </c>
      <c r="G12216" t="s">
        <v>641</v>
      </c>
    </row>
    <row r="12217" spans="1:7" x14ac:dyDescent="0.35">
      <c r="A12217" s="4" t="s">
        <v>310</v>
      </c>
      <c r="B12217" s="4" t="s">
        <v>269</v>
      </c>
      <c r="C12217" s="4" t="s">
        <v>202</v>
      </c>
      <c r="D12217" s="4" t="s">
        <v>494</v>
      </c>
      <c r="E12217">
        <v>2018</v>
      </c>
      <c r="F12217">
        <v>100</v>
      </c>
      <c r="G12217" t="s">
        <v>641</v>
      </c>
    </row>
    <row r="12218" spans="1:7" x14ac:dyDescent="0.35">
      <c r="A12218" s="4" t="s">
        <v>310</v>
      </c>
      <c r="B12218" s="4" t="s">
        <v>269</v>
      </c>
      <c r="C12218" s="4" t="s">
        <v>202</v>
      </c>
      <c r="D12218" s="4" t="s">
        <v>494</v>
      </c>
      <c r="E12218">
        <v>2019</v>
      </c>
      <c r="F12218">
        <v>100</v>
      </c>
      <c r="G12218" t="s">
        <v>641</v>
      </c>
    </row>
    <row r="12219" spans="1:7" x14ac:dyDescent="0.35">
      <c r="A12219" s="4" t="s">
        <v>310</v>
      </c>
      <c r="B12219" s="4" t="s">
        <v>269</v>
      </c>
      <c r="C12219" s="4" t="s">
        <v>202</v>
      </c>
      <c r="D12219" s="4" t="s">
        <v>494</v>
      </c>
      <c r="E12219">
        <v>2020</v>
      </c>
      <c r="F12219">
        <v>100</v>
      </c>
      <c r="G12219" t="s">
        <v>641</v>
      </c>
    </row>
    <row r="12220" spans="1:7" x14ac:dyDescent="0.35">
      <c r="A12220" s="4" t="s">
        <v>310</v>
      </c>
      <c r="B12220" s="4" t="s">
        <v>269</v>
      </c>
      <c r="C12220" s="4" t="s">
        <v>202</v>
      </c>
      <c r="D12220" s="4" t="s">
        <v>494</v>
      </c>
      <c r="E12220">
        <v>2021</v>
      </c>
      <c r="F12220">
        <v>100</v>
      </c>
      <c r="G12220" t="s">
        <v>641</v>
      </c>
    </row>
    <row r="12221" spans="1:7" x14ac:dyDescent="0.35">
      <c r="A12221" s="4" t="s">
        <v>310</v>
      </c>
      <c r="B12221" s="4" t="s">
        <v>269</v>
      </c>
      <c r="C12221" s="4" t="s">
        <v>202</v>
      </c>
      <c r="D12221" s="4" t="s">
        <v>494</v>
      </c>
      <c r="E12221">
        <v>2022</v>
      </c>
      <c r="F12221">
        <v>100</v>
      </c>
      <c r="G12221" t="s">
        <v>641</v>
      </c>
    </row>
    <row r="12222" spans="1:7" x14ac:dyDescent="0.35">
      <c r="A12222" s="4" t="s">
        <v>310</v>
      </c>
      <c r="B12222" s="4" t="s">
        <v>269</v>
      </c>
      <c r="C12222" s="4" t="s">
        <v>202</v>
      </c>
      <c r="D12222" s="4" t="s">
        <v>494</v>
      </c>
      <c r="E12222">
        <v>2023</v>
      </c>
      <c r="F12222">
        <v>100</v>
      </c>
      <c r="G12222" t="s">
        <v>641</v>
      </c>
    </row>
    <row r="12223" spans="1:7" x14ac:dyDescent="0.35">
      <c r="A12223" s="4" t="s">
        <v>310</v>
      </c>
      <c r="B12223" s="4" t="s">
        <v>269</v>
      </c>
      <c r="C12223" s="4" t="s">
        <v>418</v>
      </c>
      <c r="D12223" s="4" t="s">
        <v>232</v>
      </c>
      <c r="E12223">
        <v>2000</v>
      </c>
      <c r="F12223">
        <v>8.9117441865876899</v>
      </c>
      <c r="G12223" t="s">
        <v>641</v>
      </c>
    </row>
    <row r="12224" spans="1:7" x14ac:dyDescent="0.35">
      <c r="A12224" s="4" t="s">
        <v>310</v>
      </c>
      <c r="B12224" s="4" t="s">
        <v>269</v>
      </c>
      <c r="C12224" s="4" t="s">
        <v>418</v>
      </c>
      <c r="D12224" s="4" t="s">
        <v>232</v>
      </c>
      <c r="E12224">
        <v>2001</v>
      </c>
      <c r="F12224">
        <v>8.3796658749220398</v>
      </c>
      <c r="G12224" t="s">
        <v>641</v>
      </c>
    </row>
    <row r="12225" spans="1:7" x14ac:dyDescent="0.35">
      <c r="A12225" s="4" t="s">
        <v>310</v>
      </c>
      <c r="B12225" s="4" t="s">
        <v>269</v>
      </c>
      <c r="C12225" s="4" t="s">
        <v>418</v>
      </c>
      <c r="D12225" s="4" t="s">
        <v>232</v>
      </c>
      <c r="E12225">
        <v>2002</v>
      </c>
      <c r="F12225">
        <v>7.4807777070375376</v>
      </c>
      <c r="G12225" t="s">
        <v>641</v>
      </c>
    </row>
    <row r="12226" spans="1:7" x14ac:dyDescent="0.35">
      <c r="A12226" s="4" t="s">
        <v>310</v>
      </c>
      <c r="B12226" s="4" t="s">
        <v>269</v>
      </c>
      <c r="C12226" s="4" t="s">
        <v>418</v>
      </c>
      <c r="D12226" s="4" t="s">
        <v>232</v>
      </c>
      <c r="E12226">
        <v>2003</v>
      </c>
      <c r="F12226">
        <v>5.5441642175290111</v>
      </c>
      <c r="G12226" t="s">
        <v>641</v>
      </c>
    </row>
    <row r="12227" spans="1:7" x14ac:dyDescent="0.35">
      <c r="A12227" s="4" t="s">
        <v>310</v>
      </c>
      <c r="B12227" s="4" t="s">
        <v>269</v>
      </c>
      <c r="C12227" s="4" t="s">
        <v>418</v>
      </c>
      <c r="D12227" s="4" t="s">
        <v>232</v>
      </c>
      <c r="E12227">
        <v>2004</v>
      </c>
      <c r="F12227">
        <v>3.5929759424950878</v>
      </c>
      <c r="G12227" t="s">
        <v>641</v>
      </c>
    </row>
    <row r="12228" spans="1:7" x14ac:dyDescent="0.35">
      <c r="A12228" s="4" t="s">
        <v>310</v>
      </c>
      <c r="B12228" s="4" t="s">
        <v>269</v>
      </c>
      <c r="C12228" s="4" t="s">
        <v>418</v>
      </c>
      <c r="D12228" s="4" t="s">
        <v>232</v>
      </c>
      <c r="E12228">
        <v>2005</v>
      </c>
      <c r="F12228">
        <v>2.4515013231647491</v>
      </c>
      <c r="G12228" t="s">
        <v>641</v>
      </c>
    </row>
    <row r="12229" spans="1:7" x14ac:dyDescent="0.35">
      <c r="A12229" s="4" t="s">
        <v>310</v>
      </c>
      <c r="B12229" s="4" t="s">
        <v>269</v>
      </c>
      <c r="C12229" s="4" t="s">
        <v>418</v>
      </c>
      <c r="D12229" s="4" t="s">
        <v>232</v>
      </c>
      <c r="E12229">
        <v>2006</v>
      </c>
      <c r="F12229">
        <v>2.457924441958653</v>
      </c>
      <c r="G12229" t="s">
        <v>641</v>
      </c>
    </row>
    <row r="12230" spans="1:7" x14ac:dyDescent="0.35">
      <c r="A12230" s="4" t="s">
        <v>310</v>
      </c>
      <c r="B12230" s="4" t="s">
        <v>269</v>
      </c>
      <c r="C12230" s="4" t="s">
        <v>418</v>
      </c>
      <c r="D12230" s="4" t="s">
        <v>232</v>
      </c>
      <c r="E12230">
        <v>2007</v>
      </c>
      <c r="F12230">
        <v>3.6574956328409911</v>
      </c>
      <c r="G12230" t="s">
        <v>641</v>
      </c>
    </row>
    <row r="12231" spans="1:7" x14ac:dyDescent="0.35">
      <c r="A12231" s="4" t="s">
        <v>310</v>
      </c>
      <c r="B12231" s="4" t="s">
        <v>269</v>
      </c>
      <c r="C12231" s="4" t="s">
        <v>418</v>
      </c>
      <c r="D12231" s="4" t="s">
        <v>232</v>
      </c>
      <c r="E12231">
        <v>2008</v>
      </c>
      <c r="F12231">
        <v>5.647423805739348</v>
      </c>
      <c r="G12231" t="s">
        <v>641</v>
      </c>
    </row>
    <row r="12232" spans="1:7" x14ac:dyDescent="0.35">
      <c r="A12232" s="4" t="s">
        <v>310</v>
      </c>
      <c r="B12232" s="4" t="s">
        <v>269</v>
      </c>
      <c r="C12232" s="4" t="s">
        <v>418</v>
      </c>
      <c r="D12232" s="4" t="s">
        <v>232</v>
      </c>
      <c r="E12232">
        <v>2017</v>
      </c>
      <c r="F12232">
        <v>1.42910743319306</v>
      </c>
      <c r="G12232" t="s">
        <v>641</v>
      </c>
    </row>
    <row r="12233" spans="1:7" x14ac:dyDescent="0.35">
      <c r="A12233" s="4" t="s">
        <v>310</v>
      </c>
      <c r="B12233" s="4" t="s">
        <v>269</v>
      </c>
      <c r="C12233" s="4" t="s">
        <v>418</v>
      </c>
      <c r="D12233" s="4" t="s">
        <v>232</v>
      </c>
      <c r="E12233">
        <v>2018</v>
      </c>
      <c r="F12233">
        <v>1.7386086198818</v>
      </c>
      <c r="G12233" t="s">
        <v>641</v>
      </c>
    </row>
    <row r="12234" spans="1:7" x14ac:dyDescent="0.35">
      <c r="A12234" s="4" t="s">
        <v>310</v>
      </c>
      <c r="B12234" s="4" t="s">
        <v>269</v>
      </c>
      <c r="C12234" s="4" t="s">
        <v>418</v>
      </c>
      <c r="D12234" s="4" t="s">
        <v>232</v>
      </c>
      <c r="E12234">
        <v>2019</v>
      </c>
      <c r="F12234">
        <v>1.630522607543444</v>
      </c>
      <c r="G12234" t="s">
        <v>641</v>
      </c>
    </row>
    <row r="12235" spans="1:7" x14ac:dyDescent="0.35">
      <c r="A12235" s="4" t="s">
        <v>310</v>
      </c>
      <c r="B12235" s="4" t="s">
        <v>269</v>
      </c>
      <c r="C12235" s="4" t="s">
        <v>418</v>
      </c>
      <c r="D12235" s="4" t="s">
        <v>232</v>
      </c>
      <c r="E12235">
        <v>2020</v>
      </c>
      <c r="F12235">
        <v>-5.4856815760609981E-2</v>
      </c>
      <c r="G12235" t="s">
        <v>641</v>
      </c>
    </row>
    <row r="12236" spans="1:7" x14ac:dyDescent="0.35">
      <c r="A12236" s="4" t="s">
        <v>310</v>
      </c>
      <c r="B12236" s="4" t="s">
        <v>269</v>
      </c>
      <c r="C12236" s="4" t="s">
        <v>418</v>
      </c>
      <c r="D12236" s="4" t="s">
        <v>232</v>
      </c>
      <c r="E12236">
        <v>2021</v>
      </c>
      <c r="F12236">
        <v>1.917065060892595</v>
      </c>
      <c r="G12236" t="s">
        <v>641</v>
      </c>
    </row>
    <row r="12237" spans="1:7" x14ac:dyDescent="0.35">
      <c r="A12237" s="4" t="s">
        <v>310</v>
      </c>
      <c r="B12237" s="4" t="s">
        <v>269</v>
      </c>
      <c r="C12237" s="4" t="s">
        <v>418</v>
      </c>
      <c r="D12237" s="4" t="s">
        <v>232</v>
      </c>
      <c r="E12237">
        <v>2022</v>
      </c>
      <c r="F12237">
        <v>8.8336988674945172</v>
      </c>
      <c r="G12237" t="s">
        <v>641</v>
      </c>
    </row>
    <row r="12238" spans="1:7" x14ac:dyDescent="0.35">
      <c r="A12238" s="4" t="s">
        <v>310</v>
      </c>
      <c r="B12238" s="4" t="s">
        <v>269</v>
      </c>
      <c r="C12238" s="4" t="s">
        <v>418</v>
      </c>
      <c r="D12238" s="4" t="s">
        <v>232</v>
      </c>
      <c r="E12238">
        <v>2023</v>
      </c>
      <c r="F12238">
        <v>7.4468771738583763</v>
      </c>
      <c r="G12238" t="s">
        <v>641</v>
      </c>
    </row>
    <row r="12239" spans="1:7" x14ac:dyDescent="0.35">
      <c r="A12239" s="4" t="s">
        <v>310</v>
      </c>
      <c r="B12239" s="4" t="s">
        <v>269</v>
      </c>
      <c r="C12239" s="4" t="s">
        <v>418</v>
      </c>
      <c r="D12239" s="4" t="s">
        <v>232</v>
      </c>
      <c r="E12239">
        <v>2024</v>
      </c>
      <c r="F12239">
        <v>1.9656265643251249</v>
      </c>
      <c r="G12239" t="s">
        <v>641</v>
      </c>
    </row>
    <row r="12240" spans="1:7" x14ac:dyDescent="0.35">
      <c r="A12240" s="4" t="s">
        <v>310</v>
      </c>
      <c r="B12240" s="4" t="s">
        <v>269</v>
      </c>
      <c r="C12240" s="4" t="s">
        <v>247</v>
      </c>
      <c r="D12240" s="4" t="s">
        <v>368</v>
      </c>
      <c r="E12240">
        <v>2000</v>
      </c>
      <c r="F12240">
        <v>5.5360617536979788</v>
      </c>
      <c r="G12240" t="s">
        <v>641</v>
      </c>
    </row>
    <row r="12241" spans="1:7" x14ac:dyDescent="0.35">
      <c r="A12241" s="4" t="s">
        <v>310</v>
      </c>
      <c r="B12241" s="4" t="s">
        <v>269</v>
      </c>
      <c r="C12241" s="4" t="s">
        <v>247</v>
      </c>
      <c r="D12241" s="4" t="s">
        <v>368</v>
      </c>
      <c r="E12241">
        <v>2001</v>
      </c>
      <c r="F12241">
        <v>8.7000081023216609</v>
      </c>
      <c r="G12241" t="s">
        <v>641</v>
      </c>
    </row>
    <row r="12242" spans="1:7" x14ac:dyDescent="0.35">
      <c r="A12242" s="4" t="s">
        <v>310</v>
      </c>
      <c r="B12242" s="4" t="s">
        <v>269</v>
      </c>
      <c r="C12242" s="4" t="s">
        <v>247</v>
      </c>
      <c r="D12242" s="4" t="s">
        <v>368</v>
      </c>
      <c r="E12242">
        <v>2002</v>
      </c>
      <c r="F12242">
        <v>7.6198095969578787</v>
      </c>
      <c r="G12242" t="s">
        <v>641</v>
      </c>
    </row>
    <row r="12243" spans="1:7" x14ac:dyDescent="0.35">
      <c r="A12243" s="4" t="s">
        <v>310</v>
      </c>
      <c r="B12243" s="4" t="s">
        <v>269</v>
      </c>
      <c r="C12243" s="4" t="s">
        <v>247</v>
      </c>
      <c r="D12243" s="4" t="s">
        <v>368</v>
      </c>
      <c r="E12243">
        <v>2003</v>
      </c>
      <c r="F12243">
        <v>5.6634577594436735</v>
      </c>
      <c r="G12243" t="s">
        <v>641</v>
      </c>
    </row>
    <row r="12244" spans="1:7" x14ac:dyDescent="0.35">
      <c r="A12244" s="4" t="s">
        <v>310</v>
      </c>
      <c r="B12244" s="4" t="s">
        <v>269</v>
      </c>
      <c r="C12244" s="4" t="s">
        <v>247</v>
      </c>
      <c r="D12244" s="4" t="s">
        <v>368</v>
      </c>
      <c r="E12244">
        <v>2004</v>
      </c>
      <c r="F12244">
        <v>3.3581722770620104</v>
      </c>
      <c r="G12244" t="s">
        <v>641</v>
      </c>
    </row>
    <row r="12245" spans="1:7" x14ac:dyDescent="0.35">
      <c r="A12245" s="4" t="s">
        <v>310</v>
      </c>
      <c r="B12245" s="4" t="s">
        <v>269</v>
      </c>
      <c r="C12245" s="4" t="s">
        <v>247</v>
      </c>
      <c r="D12245" s="4" t="s">
        <v>368</v>
      </c>
      <c r="E12245">
        <v>2005</v>
      </c>
      <c r="F12245">
        <v>1.5029969925607958</v>
      </c>
      <c r="G12245" t="s">
        <v>641</v>
      </c>
    </row>
    <row r="12246" spans="1:7" x14ac:dyDescent="0.35">
      <c r="A12246" s="4" t="s">
        <v>310</v>
      </c>
      <c r="B12246" s="4" t="s">
        <v>269</v>
      </c>
      <c r="C12246" s="4" t="s">
        <v>247</v>
      </c>
      <c r="D12246" s="4" t="s">
        <v>368</v>
      </c>
      <c r="E12246">
        <v>2006</v>
      </c>
      <c r="F12246">
        <v>2.2236024840312325</v>
      </c>
      <c r="G12246" t="s">
        <v>641</v>
      </c>
    </row>
    <row r="12247" spans="1:7" x14ac:dyDescent="0.35">
      <c r="A12247" s="4" t="s">
        <v>310</v>
      </c>
      <c r="B12247" s="4" t="s">
        <v>269</v>
      </c>
      <c r="C12247" s="4" t="s">
        <v>247</v>
      </c>
      <c r="D12247" s="4" t="s">
        <v>368</v>
      </c>
      <c r="E12247">
        <v>2007</v>
      </c>
      <c r="F12247">
        <v>4.2002517371673775</v>
      </c>
      <c r="G12247" t="s">
        <v>641</v>
      </c>
    </row>
    <row r="12248" spans="1:7" x14ac:dyDescent="0.35">
      <c r="A12248" s="4" t="s">
        <v>310</v>
      </c>
      <c r="B12248" s="4" t="s">
        <v>269</v>
      </c>
      <c r="C12248" s="4" t="s">
        <v>247</v>
      </c>
      <c r="D12248" s="4" t="s">
        <v>368</v>
      </c>
      <c r="E12248">
        <v>2008</v>
      </c>
      <c r="F12248">
        <v>4.5050148735517439</v>
      </c>
      <c r="G12248" t="s">
        <v>641</v>
      </c>
    </row>
    <row r="12249" spans="1:7" x14ac:dyDescent="0.35">
      <c r="A12249" s="4" t="s">
        <v>310</v>
      </c>
      <c r="B12249" s="4" t="s">
        <v>269</v>
      </c>
      <c r="C12249" s="4" t="s">
        <v>247</v>
      </c>
      <c r="D12249" s="4" t="s">
        <v>368</v>
      </c>
      <c r="E12249">
        <v>2017</v>
      </c>
      <c r="F12249">
        <v>1.2876310235731836</v>
      </c>
      <c r="G12249" t="s">
        <v>641</v>
      </c>
    </row>
    <row r="12250" spans="1:7" x14ac:dyDescent="0.35">
      <c r="A12250" s="4" t="s">
        <v>310</v>
      </c>
      <c r="B12250" s="4" t="s">
        <v>269</v>
      </c>
      <c r="C12250" s="4" t="s">
        <v>247</v>
      </c>
      <c r="D12250" s="4" t="s">
        <v>368</v>
      </c>
      <c r="E12250">
        <v>2018</v>
      </c>
      <c r="F12250">
        <v>2.1809537030585346</v>
      </c>
      <c r="G12250" t="s">
        <v>641</v>
      </c>
    </row>
    <row r="12251" spans="1:7" x14ac:dyDescent="0.35">
      <c r="A12251" s="4" t="s">
        <v>310</v>
      </c>
      <c r="B12251" s="4" t="s">
        <v>269</v>
      </c>
      <c r="C12251" s="4" t="s">
        <v>247</v>
      </c>
      <c r="D12251" s="4" t="s">
        <v>368</v>
      </c>
      <c r="E12251">
        <v>2019</v>
      </c>
      <c r="F12251">
        <v>2.3385865499996754</v>
      </c>
      <c r="G12251" t="s">
        <v>641</v>
      </c>
    </row>
    <row r="12252" spans="1:7" x14ac:dyDescent="0.35">
      <c r="A12252" s="4" t="s">
        <v>310</v>
      </c>
      <c r="B12252" s="4" t="s">
        <v>269</v>
      </c>
      <c r="C12252" s="4" t="s">
        <v>247</v>
      </c>
      <c r="D12252" s="4" t="s">
        <v>368</v>
      </c>
      <c r="E12252">
        <v>2020</v>
      </c>
      <c r="F12252">
        <v>1.1895331828211511</v>
      </c>
      <c r="G12252" t="s">
        <v>641</v>
      </c>
    </row>
    <row r="12253" spans="1:7" x14ac:dyDescent="0.35">
      <c r="A12253" s="4" t="s">
        <v>310</v>
      </c>
      <c r="B12253" s="4" t="s">
        <v>269</v>
      </c>
      <c r="C12253" s="4" t="s">
        <v>247</v>
      </c>
      <c r="D12253" s="4" t="s">
        <v>368</v>
      </c>
      <c r="E12253">
        <v>2021</v>
      </c>
      <c r="F12253">
        <v>2.6834307718612394</v>
      </c>
      <c r="G12253" t="s">
        <v>641</v>
      </c>
    </row>
    <row r="12254" spans="1:7" x14ac:dyDescent="0.35">
      <c r="A12254" s="4" t="s">
        <v>310</v>
      </c>
      <c r="B12254" s="4" t="s">
        <v>269</v>
      </c>
      <c r="C12254" s="4" t="s">
        <v>247</v>
      </c>
      <c r="D12254" s="4" t="s">
        <v>368</v>
      </c>
      <c r="E12254">
        <v>2022</v>
      </c>
      <c r="F12254">
        <v>6.4782540274426594</v>
      </c>
      <c r="G12254" t="s">
        <v>641</v>
      </c>
    </row>
    <row r="12255" spans="1:7" x14ac:dyDescent="0.35">
      <c r="A12255" s="4" t="s">
        <v>310</v>
      </c>
      <c r="B12255" s="4" t="s">
        <v>269</v>
      </c>
      <c r="C12255" s="4" t="s">
        <v>247</v>
      </c>
      <c r="D12255" s="4" t="s">
        <v>368</v>
      </c>
      <c r="E12255">
        <v>2023</v>
      </c>
      <c r="F12255">
        <v>9.9891248163472426</v>
      </c>
      <c r="G12255" t="s">
        <v>641</v>
      </c>
    </row>
    <row r="12256" spans="1:7" x14ac:dyDescent="0.35">
      <c r="A12256" s="4" t="s">
        <v>310</v>
      </c>
      <c r="B12256" s="4" t="s">
        <v>269</v>
      </c>
      <c r="C12256" s="4" t="s">
        <v>247</v>
      </c>
      <c r="D12256" s="4" t="s">
        <v>368</v>
      </c>
      <c r="E12256">
        <v>2024</v>
      </c>
      <c r="F12256">
        <v>3.4670805972439211</v>
      </c>
      <c r="G12256" t="s">
        <v>641</v>
      </c>
    </row>
    <row r="12257" spans="1:7" x14ac:dyDescent="0.35">
      <c r="A12257" s="4" t="s">
        <v>310</v>
      </c>
      <c r="B12257" s="4" t="s">
        <v>269</v>
      </c>
      <c r="C12257" s="4" t="s">
        <v>302</v>
      </c>
      <c r="D12257" s="4" t="s">
        <v>282</v>
      </c>
      <c r="E12257">
        <v>2000</v>
      </c>
      <c r="F12257">
        <v>16.524968930040274</v>
      </c>
      <c r="G12257" t="s">
        <v>641</v>
      </c>
    </row>
    <row r="12258" spans="1:7" x14ac:dyDescent="0.35">
      <c r="A12258" s="4" t="s">
        <v>310</v>
      </c>
      <c r="B12258" s="4" t="s">
        <v>269</v>
      </c>
      <c r="C12258" s="4" t="s">
        <v>302</v>
      </c>
      <c r="D12258" s="4" t="s">
        <v>282</v>
      </c>
      <c r="E12258">
        <v>2001</v>
      </c>
      <c r="F12258">
        <v>16.595489809607265</v>
      </c>
      <c r="G12258" t="s">
        <v>641</v>
      </c>
    </row>
    <row r="12259" spans="1:7" x14ac:dyDescent="0.35">
      <c r="A12259" s="4" t="s">
        <v>310</v>
      </c>
      <c r="B12259" s="4" t="s">
        <v>269</v>
      </c>
      <c r="C12259" s="4" t="s">
        <v>302</v>
      </c>
      <c r="D12259" s="4" t="s">
        <v>282</v>
      </c>
      <c r="E12259">
        <v>2002</v>
      </c>
      <c r="F12259">
        <v>17.498906440741763</v>
      </c>
      <c r="G12259" t="s">
        <v>641</v>
      </c>
    </row>
    <row r="12260" spans="1:7" x14ac:dyDescent="0.35">
      <c r="A12260" s="4" t="s">
        <v>310</v>
      </c>
      <c r="B12260" s="4" t="s">
        <v>269</v>
      </c>
      <c r="C12260" s="4" t="s">
        <v>302</v>
      </c>
      <c r="D12260" s="4" t="s">
        <v>282</v>
      </c>
      <c r="E12260">
        <v>2003</v>
      </c>
      <c r="F12260">
        <v>17.011587799582642</v>
      </c>
      <c r="G12260" t="s">
        <v>641</v>
      </c>
    </row>
    <row r="12261" spans="1:7" x14ac:dyDescent="0.35">
      <c r="A12261" s="4" t="s">
        <v>310</v>
      </c>
      <c r="B12261" s="4" t="s">
        <v>269</v>
      </c>
      <c r="C12261" s="4" t="s">
        <v>302</v>
      </c>
      <c r="D12261" s="4" t="s">
        <v>282</v>
      </c>
      <c r="E12261">
        <v>2004</v>
      </c>
      <c r="F12261">
        <v>17.789851172177872</v>
      </c>
      <c r="G12261" t="s">
        <v>641</v>
      </c>
    </row>
    <row r="12262" spans="1:7" x14ac:dyDescent="0.35">
      <c r="A12262" s="4" t="s">
        <v>310</v>
      </c>
      <c r="B12262" s="4" t="s">
        <v>269</v>
      </c>
      <c r="C12262" s="4" t="s">
        <v>302</v>
      </c>
      <c r="D12262" s="4" t="s">
        <v>282</v>
      </c>
      <c r="E12262">
        <v>2005</v>
      </c>
      <c r="F12262">
        <v>19.198320153480957</v>
      </c>
      <c r="G12262" t="s">
        <v>641</v>
      </c>
    </row>
    <row r="12263" spans="1:7" x14ac:dyDescent="0.35">
      <c r="A12263" s="4" t="s">
        <v>310</v>
      </c>
      <c r="B12263" s="4" t="s">
        <v>269</v>
      </c>
      <c r="C12263" s="4" t="s">
        <v>302</v>
      </c>
      <c r="D12263" s="4" t="s">
        <v>282</v>
      </c>
      <c r="E12263">
        <v>2006</v>
      </c>
      <c r="F12263">
        <v>19.424345444229626</v>
      </c>
      <c r="G12263" t="s">
        <v>641</v>
      </c>
    </row>
    <row r="12264" spans="1:7" x14ac:dyDescent="0.35">
      <c r="A12264" s="4" t="s">
        <v>310</v>
      </c>
      <c r="B12264" s="4" t="s">
        <v>269</v>
      </c>
      <c r="C12264" s="4" t="s">
        <v>302</v>
      </c>
      <c r="D12264" s="4" t="s">
        <v>282</v>
      </c>
      <c r="E12264">
        <v>2007</v>
      </c>
      <c r="F12264">
        <v>20.369047541163095</v>
      </c>
      <c r="G12264" t="s">
        <v>641</v>
      </c>
    </row>
    <row r="12265" spans="1:7" x14ac:dyDescent="0.35">
      <c r="A12265" s="4" t="s">
        <v>310</v>
      </c>
      <c r="B12265" s="4" t="s">
        <v>269</v>
      </c>
      <c r="C12265" s="4" t="s">
        <v>302</v>
      </c>
      <c r="D12265" s="4" t="s">
        <v>282</v>
      </c>
      <c r="E12265">
        <v>2008</v>
      </c>
      <c r="F12265">
        <v>23.070990953611169</v>
      </c>
      <c r="G12265" t="s">
        <v>641</v>
      </c>
    </row>
    <row r="12266" spans="1:7" x14ac:dyDescent="0.35">
      <c r="A12266" s="4" t="s">
        <v>310</v>
      </c>
      <c r="B12266" s="4" t="s">
        <v>269</v>
      </c>
      <c r="C12266" s="4" t="s">
        <v>302</v>
      </c>
      <c r="D12266" s="4" t="s">
        <v>282</v>
      </c>
      <c r="E12266">
        <v>2017</v>
      </c>
      <c r="F12266">
        <v>29.54309367186513</v>
      </c>
      <c r="G12266" t="s">
        <v>641</v>
      </c>
    </row>
    <row r="12267" spans="1:7" x14ac:dyDescent="0.35">
      <c r="A12267" s="4" t="s">
        <v>310</v>
      </c>
      <c r="B12267" s="4" t="s">
        <v>269</v>
      </c>
      <c r="C12267" s="4" t="s">
        <v>302</v>
      </c>
      <c r="D12267" s="4" t="s">
        <v>282</v>
      </c>
      <c r="E12267">
        <v>2018</v>
      </c>
      <c r="F12267">
        <v>29.894260368580234</v>
      </c>
      <c r="G12267" t="s">
        <v>641</v>
      </c>
    </row>
    <row r="12268" spans="1:7" x14ac:dyDescent="0.35">
      <c r="A12268" s="4" t="s">
        <v>310</v>
      </c>
      <c r="B12268" s="4" t="s">
        <v>269</v>
      </c>
      <c r="C12268" s="4" t="s">
        <v>302</v>
      </c>
      <c r="D12268" s="4" t="s">
        <v>282</v>
      </c>
      <c r="E12268">
        <v>2019</v>
      </c>
      <c r="F12268">
        <v>29.904415538861763</v>
      </c>
      <c r="G12268" t="s">
        <v>641</v>
      </c>
    </row>
    <row r="12269" spans="1:7" x14ac:dyDescent="0.35">
      <c r="A12269" s="4" t="s">
        <v>310</v>
      </c>
      <c r="B12269" s="4" t="s">
        <v>269</v>
      </c>
      <c r="C12269" s="4" t="s">
        <v>302</v>
      </c>
      <c r="D12269" s="4" t="s">
        <v>282</v>
      </c>
      <c r="E12269">
        <v>2020</v>
      </c>
      <c r="F12269">
        <v>25.838873647413479</v>
      </c>
      <c r="G12269" t="s">
        <v>641</v>
      </c>
    </row>
    <row r="12270" spans="1:7" x14ac:dyDescent="0.35">
      <c r="A12270" s="4" t="s">
        <v>310</v>
      </c>
      <c r="B12270" s="4" t="s">
        <v>269</v>
      </c>
      <c r="C12270" s="4" t="s">
        <v>302</v>
      </c>
      <c r="D12270" s="4" t="s">
        <v>282</v>
      </c>
      <c r="E12270">
        <v>2021</v>
      </c>
      <c r="F12270">
        <v>28.258557555215567</v>
      </c>
      <c r="G12270" t="s">
        <v>641</v>
      </c>
    </row>
    <row r="12271" spans="1:7" x14ac:dyDescent="0.35">
      <c r="A12271" s="4" t="s">
        <v>310</v>
      </c>
      <c r="B12271" s="4" t="s">
        <v>269</v>
      </c>
      <c r="C12271" s="4" t="s">
        <v>302</v>
      </c>
      <c r="D12271" s="4" t="s">
        <v>282</v>
      </c>
      <c r="E12271">
        <v>2022</v>
      </c>
      <c r="F12271">
        <v>32.841412335537548</v>
      </c>
      <c r="G12271" t="s">
        <v>641</v>
      </c>
    </row>
    <row r="12272" spans="1:7" x14ac:dyDescent="0.35">
      <c r="A12272" s="4" t="s">
        <v>310</v>
      </c>
      <c r="B12272" s="4" t="s">
        <v>269</v>
      </c>
      <c r="C12272" s="4" t="s">
        <v>302</v>
      </c>
      <c r="D12272" s="4" t="s">
        <v>282</v>
      </c>
      <c r="E12272">
        <v>2023</v>
      </c>
      <c r="F12272">
        <v>31.586690920119437</v>
      </c>
      <c r="G12272" t="s">
        <v>641</v>
      </c>
    </row>
    <row r="12273" spans="1:7" x14ac:dyDescent="0.35">
      <c r="A12273" s="4" t="s">
        <v>310</v>
      </c>
      <c r="B12273" s="4" t="s">
        <v>269</v>
      </c>
      <c r="C12273" s="4" t="s">
        <v>302</v>
      </c>
      <c r="D12273" s="4" t="s">
        <v>282</v>
      </c>
      <c r="E12273">
        <v>2024</v>
      </c>
      <c r="F12273">
        <v>31.618855940175806</v>
      </c>
      <c r="G12273" t="s">
        <v>641</v>
      </c>
    </row>
    <row r="12274" spans="1:7" x14ac:dyDescent="0.35">
      <c r="A12274" s="4" t="s">
        <v>89</v>
      </c>
      <c r="B12274" s="4" t="s">
        <v>257</v>
      </c>
      <c r="C12274" s="4" t="s">
        <v>303</v>
      </c>
      <c r="D12274" s="4" t="s">
        <v>253</v>
      </c>
      <c r="E12274">
        <v>2000</v>
      </c>
      <c r="F12274">
        <v>21.680260479696617</v>
      </c>
      <c r="G12274" t="s">
        <v>641</v>
      </c>
    </row>
    <row r="12275" spans="1:7" x14ac:dyDescent="0.35">
      <c r="A12275" s="4" t="s">
        <v>89</v>
      </c>
      <c r="B12275" s="4" t="s">
        <v>257</v>
      </c>
      <c r="C12275" s="4" t="s">
        <v>303</v>
      </c>
      <c r="D12275" s="4" t="s">
        <v>253</v>
      </c>
      <c r="E12275">
        <v>2001</v>
      </c>
      <c r="F12275">
        <v>19.258907272205718</v>
      </c>
      <c r="G12275" t="s">
        <v>641</v>
      </c>
    </row>
    <row r="12276" spans="1:7" x14ac:dyDescent="0.35">
      <c r="A12276" s="4" t="s">
        <v>89</v>
      </c>
      <c r="B12276" s="4" t="s">
        <v>257</v>
      </c>
      <c r="C12276" s="4" t="s">
        <v>303</v>
      </c>
      <c r="D12276" s="4" t="s">
        <v>253</v>
      </c>
      <c r="E12276">
        <v>2002</v>
      </c>
      <c r="F12276">
        <v>18.939582647954818</v>
      </c>
      <c r="G12276" t="s">
        <v>641</v>
      </c>
    </row>
    <row r="12277" spans="1:7" x14ac:dyDescent="0.35">
      <c r="A12277" s="4" t="s">
        <v>89</v>
      </c>
      <c r="B12277" s="4" t="s">
        <v>257</v>
      </c>
      <c r="C12277" s="4" t="s">
        <v>303</v>
      </c>
      <c r="D12277" s="4" t="s">
        <v>253</v>
      </c>
      <c r="E12277">
        <v>2003</v>
      </c>
      <c r="F12277">
        <v>17.48728700996854</v>
      </c>
      <c r="G12277" t="s">
        <v>641</v>
      </c>
    </row>
    <row r="12278" spans="1:7" x14ac:dyDescent="0.35">
      <c r="A12278" s="4" t="s">
        <v>89</v>
      </c>
      <c r="B12278" s="4" t="s">
        <v>257</v>
      </c>
      <c r="C12278" s="4" t="s">
        <v>303</v>
      </c>
      <c r="D12278" s="4" t="s">
        <v>253</v>
      </c>
      <c r="E12278">
        <v>2004</v>
      </c>
      <c r="F12278">
        <v>18.425589584468536</v>
      </c>
      <c r="G12278" t="s">
        <v>641</v>
      </c>
    </row>
    <row r="12279" spans="1:7" x14ac:dyDescent="0.35">
      <c r="A12279" s="4" t="s">
        <v>89</v>
      </c>
      <c r="B12279" s="4" t="s">
        <v>257</v>
      </c>
      <c r="C12279" s="4" t="s">
        <v>303</v>
      </c>
      <c r="D12279" s="4" t="s">
        <v>253</v>
      </c>
      <c r="E12279">
        <v>2005</v>
      </c>
      <c r="F12279">
        <v>22.653171184040914</v>
      </c>
      <c r="G12279" t="s">
        <v>641</v>
      </c>
    </row>
    <row r="12280" spans="1:7" x14ac:dyDescent="0.35">
      <c r="A12280" s="4" t="s">
        <v>89</v>
      </c>
      <c r="B12280" s="4" t="s">
        <v>257</v>
      </c>
      <c r="C12280" s="4" t="s">
        <v>303</v>
      </c>
      <c r="D12280" s="4" t="s">
        <v>253</v>
      </c>
      <c r="E12280">
        <v>2006</v>
      </c>
      <c r="F12280">
        <v>25.383808109470507</v>
      </c>
      <c r="G12280" t="s">
        <v>641</v>
      </c>
    </row>
    <row r="12281" spans="1:7" x14ac:dyDescent="0.35">
      <c r="A12281" s="4" t="s">
        <v>89</v>
      </c>
      <c r="B12281" s="4" t="s">
        <v>257</v>
      </c>
      <c r="C12281" s="4" t="s">
        <v>303</v>
      </c>
      <c r="D12281" s="4" t="s">
        <v>253</v>
      </c>
      <c r="E12281">
        <v>2007</v>
      </c>
      <c r="F12281">
        <v>27.272609902351874</v>
      </c>
      <c r="G12281" t="s">
        <v>641</v>
      </c>
    </row>
    <row r="12282" spans="1:7" x14ac:dyDescent="0.35">
      <c r="A12282" s="4" t="s">
        <v>89</v>
      </c>
      <c r="B12282" s="4" t="s">
        <v>257</v>
      </c>
      <c r="C12282" s="4" t="s">
        <v>303</v>
      </c>
      <c r="D12282" s="4" t="s">
        <v>253</v>
      </c>
      <c r="E12282">
        <v>2008</v>
      </c>
      <c r="F12282">
        <v>26.054281230910171</v>
      </c>
      <c r="G12282" t="s">
        <v>641</v>
      </c>
    </row>
    <row r="12283" spans="1:7" x14ac:dyDescent="0.35">
      <c r="A12283" s="4" t="s">
        <v>89</v>
      </c>
      <c r="B12283" s="4" t="s">
        <v>257</v>
      </c>
      <c r="C12283" s="4" t="s">
        <v>303</v>
      </c>
      <c r="D12283" s="4" t="s">
        <v>253</v>
      </c>
      <c r="E12283">
        <v>2017</v>
      </c>
      <c r="F12283">
        <v>42.335072394304781</v>
      </c>
      <c r="G12283" t="s">
        <v>641</v>
      </c>
    </row>
    <row r="12284" spans="1:7" x14ac:dyDescent="0.35">
      <c r="A12284" s="4" t="s">
        <v>89</v>
      </c>
      <c r="B12284" s="4" t="s">
        <v>257</v>
      </c>
      <c r="C12284" s="4" t="s">
        <v>303</v>
      </c>
      <c r="D12284" s="4" t="s">
        <v>253</v>
      </c>
      <c r="E12284">
        <v>2018</v>
      </c>
      <c r="F12284">
        <v>40.810052079545578</v>
      </c>
      <c r="G12284" t="s">
        <v>641</v>
      </c>
    </row>
    <row r="12285" spans="1:7" x14ac:dyDescent="0.35">
      <c r="A12285" s="4" t="s">
        <v>89</v>
      </c>
      <c r="B12285" s="4" t="s">
        <v>257</v>
      </c>
      <c r="C12285" s="4" t="s">
        <v>303</v>
      </c>
      <c r="D12285" s="4" t="s">
        <v>253</v>
      </c>
      <c r="E12285">
        <v>2019</v>
      </c>
      <c r="F12285">
        <v>38.403067503072172</v>
      </c>
      <c r="G12285" t="s">
        <v>641</v>
      </c>
    </row>
    <row r="12286" spans="1:7" x14ac:dyDescent="0.35">
      <c r="A12286" s="4" t="s">
        <v>89</v>
      </c>
      <c r="B12286" s="4" t="s">
        <v>257</v>
      </c>
      <c r="C12286" s="4" t="s">
        <v>303</v>
      </c>
      <c r="D12286" s="4" t="s">
        <v>253</v>
      </c>
      <c r="E12286">
        <v>2020</v>
      </c>
      <c r="F12286">
        <v>42.945160086719326</v>
      </c>
      <c r="G12286" t="s">
        <v>641</v>
      </c>
    </row>
    <row r="12287" spans="1:7" x14ac:dyDescent="0.35">
      <c r="A12287" s="4" t="s">
        <v>89</v>
      </c>
      <c r="B12287" s="4" t="s">
        <v>257</v>
      </c>
      <c r="C12287" s="4" t="s">
        <v>303</v>
      </c>
      <c r="D12287" s="4" t="s">
        <v>253</v>
      </c>
      <c r="E12287">
        <v>2021</v>
      </c>
      <c r="F12287">
        <v>44.141430096410119</v>
      </c>
      <c r="G12287" t="s">
        <v>641</v>
      </c>
    </row>
    <row r="12288" spans="1:7" x14ac:dyDescent="0.35">
      <c r="A12288" s="4" t="s">
        <v>89</v>
      </c>
      <c r="B12288" s="4" t="s">
        <v>257</v>
      </c>
      <c r="C12288" s="4" t="s">
        <v>303</v>
      </c>
      <c r="D12288" s="4" t="s">
        <v>253</v>
      </c>
      <c r="E12288">
        <v>2022</v>
      </c>
      <c r="F12288">
        <v>48.609128674181406</v>
      </c>
      <c r="G12288" t="s">
        <v>641</v>
      </c>
    </row>
    <row r="12289" spans="1:7" x14ac:dyDescent="0.35">
      <c r="A12289" s="4" t="s">
        <v>89</v>
      </c>
      <c r="B12289" s="4" t="s">
        <v>257</v>
      </c>
      <c r="C12289" s="4" t="s">
        <v>303</v>
      </c>
      <c r="D12289" s="4" t="s">
        <v>253</v>
      </c>
      <c r="E12289">
        <v>2023</v>
      </c>
      <c r="F12289">
        <v>48.916590117250898</v>
      </c>
      <c r="G12289" t="s">
        <v>641</v>
      </c>
    </row>
    <row r="12290" spans="1:7" x14ac:dyDescent="0.35">
      <c r="A12290" s="4" t="s">
        <v>89</v>
      </c>
      <c r="B12290" s="4" t="s">
        <v>257</v>
      </c>
      <c r="C12290" s="4" t="s">
        <v>303</v>
      </c>
      <c r="D12290" s="4" t="s">
        <v>253</v>
      </c>
      <c r="E12290">
        <v>2024</v>
      </c>
      <c r="F12290">
        <v>47.842547355349303</v>
      </c>
      <c r="G12290" t="s">
        <v>641</v>
      </c>
    </row>
    <row r="12291" spans="1:7" x14ac:dyDescent="0.35">
      <c r="A12291" s="4" t="s">
        <v>89</v>
      </c>
      <c r="B12291" s="4" t="s">
        <v>257</v>
      </c>
      <c r="C12291" s="4" t="s">
        <v>202</v>
      </c>
      <c r="D12291" s="4" t="s">
        <v>494</v>
      </c>
      <c r="E12291">
        <v>2002</v>
      </c>
      <c r="F12291">
        <v>0.6</v>
      </c>
      <c r="G12291" t="s">
        <v>641</v>
      </c>
    </row>
    <row r="12292" spans="1:7" x14ac:dyDescent="0.35">
      <c r="A12292" s="4" t="s">
        <v>89</v>
      </c>
      <c r="B12292" s="4" t="s">
        <v>257</v>
      </c>
      <c r="C12292" s="4" t="s">
        <v>202</v>
      </c>
      <c r="D12292" s="4" t="s">
        <v>494</v>
      </c>
      <c r="E12292">
        <v>2003</v>
      </c>
      <c r="F12292">
        <v>3.7</v>
      </c>
      <c r="G12292" t="s">
        <v>641</v>
      </c>
    </row>
    <row r="12293" spans="1:7" x14ac:dyDescent="0.35">
      <c r="A12293" s="4" t="s">
        <v>89</v>
      </c>
      <c r="B12293" s="4" t="s">
        <v>257</v>
      </c>
      <c r="C12293" s="4" t="s">
        <v>202</v>
      </c>
      <c r="D12293" s="4" t="s">
        <v>494</v>
      </c>
      <c r="E12293">
        <v>2004</v>
      </c>
      <c r="F12293">
        <v>6.8</v>
      </c>
      <c r="G12293" t="s">
        <v>641</v>
      </c>
    </row>
    <row r="12294" spans="1:7" x14ac:dyDescent="0.35">
      <c r="A12294" s="4" t="s">
        <v>89</v>
      </c>
      <c r="B12294" s="4" t="s">
        <v>257</v>
      </c>
      <c r="C12294" s="4" t="s">
        <v>202</v>
      </c>
      <c r="D12294" s="4" t="s">
        <v>494</v>
      </c>
      <c r="E12294">
        <v>2005</v>
      </c>
      <c r="F12294">
        <v>10</v>
      </c>
      <c r="G12294" t="s">
        <v>641</v>
      </c>
    </row>
    <row r="12295" spans="1:7" x14ac:dyDescent="0.35">
      <c r="A12295" s="4" t="s">
        <v>89</v>
      </c>
      <c r="B12295" s="4" t="s">
        <v>257</v>
      </c>
      <c r="C12295" s="4" t="s">
        <v>202</v>
      </c>
      <c r="D12295" s="4" t="s">
        <v>494</v>
      </c>
      <c r="E12295">
        <v>2006</v>
      </c>
      <c r="F12295">
        <v>3.9</v>
      </c>
      <c r="G12295" t="s">
        <v>641</v>
      </c>
    </row>
    <row r="12296" spans="1:7" x14ac:dyDescent="0.35">
      <c r="A12296" s="4" t="s">
        <v>89</v>
      </c>
      <c r="B12296" s="4" t="s">
        <v>257</v>
      </c>
      <c r="C12296" s="4" t="s">
        <v>202</v>
      </c>
      <c r="D12296" s="4" t="s">
        <v>494</v>
      </c>
      <c r="E12296">
        <v>2008</v>
      </c>
      <c r="F12296">
        <v>19.600000000000001</v>
      </c>
      <c r="G12296" t="s">
        <v>641</v>
      </c>
    </row>
    <row r="12297" spans="1:7" x14ac:dyDescent="0.35">
      <c r="A12297" s="4" t="s">
        <v>89</v>
      </c>
      <c r="B12297" s="4" t="s">
        <v>257</v>
      </c>
      <c r="C12297" s="4" t="s">
        <v>202</v>
      </c>
      <c r="D12297" s="4" t="s">
        <v>494</v>
      </c>
      <c r="E12297">
        <v>2017</v>
      </c>
      <c r="F12297">
        <v>60.5</v>
      </c>
      <c r="G12297" t="s">
        <v>641</v>
      </c>
    </row>
    <row r="12298" spans="1:7" x14ac:dyDescent="0.35">
      <c r="A12298" s="4" t="s">
        <v>89</v>
      </c>
      <c r="B12298" s="4" t="s">
        <v>257</v>
      </c>
      <c r="C12298" s="4" t="s">
        <v>202</v>
      </c>
      <c r="D12298" s="4" t="s">
        <v>494</v>
      </c>
      <c r="E12298">
        <v>2018</v>
      </c>
      <c r="F12298">
        <v>63.6</v>
      </c>
      <c r="G12298" t="s">
        <v>641</v>
      </c>
    </row>
    <row r="12299" spans="1:7" x14ac:dyDescent="0.35">
      <c r="A12299" s="4" t="s">
        <v>89</v>
      </c>
      <c r="B12299" s="4" t="s">
        <v>257</v>
      </c>
      <c r="C12299" s="4" t="s">
        <v>202</v>
      </c>
      <c r="D12299" s="4" t="s">
        <v>494</v>
      </c>
      <c r="E12299">
        <v>2019</v>
      </c>
      <c r="F12299">
        <v>67.599999999999994</v>
      </c>
      <c r="G12299" t="s">
        <v>641</v>
      </c>
    </row>
    <row r="12300" spans="1:7" x14ac:dyDescent="0.35">
      <c r="A12300" s="4" t="s">
        <v>89</v>
      </c>
      <c r="B12300" s="4" t="s">
        <v>257</v>
      </c>
      <c r="C12300" s="4" t="s">
        <v>202</v>
      </c>
      <c r="D12300" s="4" t="s">
        <v>494</v>
      </c>
      <c r="E12300">
        <v>2020</v>
      </c>
      <c r="F12300">
        <v>71.5</v>
      </c>
      <c r="G12300" t="s">
        <v>641</v>
      </c>
    </row>
    <row r="12301" spans="1:7" x14ac:dyDescent="0.35">
      <c r="A12301" s="4" t="s">
        <v>89</v>
      </c>
      <c r="B12301" s="4" t="s">
        <v>257</v>
      </c>
      <c r="C12301" s="4" t="s">
        <v>202</v>
      </c>
      <c r="D12301" s="4" t="s">
        <v>494</v>
      </c>
      <c r="E12301">
        <v>2021</v>
      </c>
      <c r="F12301">
        <v>75.400000000000006</v>
      </c>
      <c r="G12301" t="s">
        <v>641</v>
      </c>
    </row>
    <row r="12302" spans="1:7" x14ac:dyDescent="0.35">
      <c r="A12302" s="4" t="s">
        <v>89</v>
      </c>
      <c r="B12302" s="4" t="s">
        <v>257</v>
      </c>
      <c r="C12302" s="4" t="s">
        <v>202</v>
      </c>
      <c r="D12302" s="4" t="s">
        <v>494</v>
      </c>
      <c r="E12302">
        <v>2022</v>
      </c>
      <c r="F12302">
        <v>75.400000000000006</v>
      </c>
      <c r="G12302" t="s">
        <v>641</v>
      </c>
    </row>
    <row r="12303" spans="1:7" x14ac:dyDescent="0.35">
      <c r="A12303" s="4" t="s">
        <v>89</v>
      </c>
      <c r="B12303" s="4" t="s">
        <v>257</v>
      </c>
      <c r="C12303" s="4" t="s">
        <v>202</v>
      </c>
      <c r="D12303" s="4" t="s">
        <v>494</v>
      </c>
      <c r="E12303">
        <v>2023</v>
      </c>
      <c r="F12303">
        <v>81.3</v>
      </c>
      <c r="G12303" t="s">
        <v>641</v>
      </c>
    </row>
    <row r="12304" spans="1:7" x14ac:dyDescent="0.35">
      <c r="A12304" s="4" t="s">
        <v>89</v>
      </c>
      <c r="B12304" s="4" t="s">
        <v>257</v>
      </c>
      <c r="C12304" s="4" t="s">
        <v>418</v>
      </c>
      <c r="D12304" s="4" t="s">
        <v>232</v>
      </c>
      <c r="E12304">
        <v>2000</v>
      </c>
      <c r="F12304">
        <v>7.8895618698672099</v>
      </c>
      <c r="G12304" t="s">
        <v>641</v>
      </c>
    </row>
    <row r="12305" spans="1:7" x14ac:dyDescent="0.35">
      <c r="A12305" s="4" t="s">
        <v>89</v>
      </c>
      <c r="B12305" s="4" t="s">
        <v>257</v>
      </c>
      <c r="C12305" s="4" t="s">
        <v>418</v>
      </c>
      <c r="D12305" s="4" t="s">
        <v>232</v>
      </c>
      <c r="E12305">
        <v>2001</v>
      </c>
      <c r="F12305">
        <v>6.92583732057426</v>
      </c>
      <c r="G12305" t="s">
        <v>641</v>
      </c>
    </row>
    <row r="12306" spans="1:7" x14ac:dyDescent="0.35">
      <c r="A12306" s="4" t="s">
        <v>89</v>
      </c>
      <c r="B12306" s="4" t="s">
        <v>257</v>
      </c>
      <c r="C12306" s="4" t="s">
        <v>418</v>
      </c>
      <c r="D12306" s="4" t="s">
        <v>232</v>
      </c>
      <c r="E12306">
        <v>2002</v>
      </c>
      <c r="F12306">
        <v>10.92963418726921</v>
      </c>
      <c r="G12306" t="s">
        <v>641</v>
      </c>
    </row>
    <row r="12307" spans="1:7" x14ac:dyDescent="0.35">
      <c r="A12307" s="4" t="s">
        <v>89</v>
      </c>
      <c r="B12307" s="4" t="s">
        <v>257</v>
      </c>
      <c r="C12307" s="4" t="s">
        <v>418</v>
      </c>
      <c r="D12307" s="4" t="s">
        <v>232</v>
      </c>
      <c r="E12307">
        <v>2003</v>
      </c>
      <c r="F12307">
        <v>8.2694634933440607</v>
      </c>
      <c r="G12307" t="s">
        <v>641</v>
      </c>
    </row>
    <row r="12308" spans="1:7" x14ac:dyDescent="0.35">
      <c r="A12308" s="4" t="s">
        <v>89</v>
      </c>
      <c r="B12308" s="4" t="s">
        <v>257</v>
      </c>
      <c r="C12308" s="4" t="s">
        <v>418</v>
      </c>
      <c r="D12308" s="4" t="s">
        <v>232</v>
      </c>
      <c r="E12308">
        <v>2004</v>
      </c>
      <c r="F12308">
        <v>6.985842026825674</v>
      </c>
      <c r="G12308" t="s">
        <v>641</v>
      </c>
    </row>
    <row r="12309" spans="1:7" x14ac:dyDescent="0.35">
      <c r="A12309" s="4" t="s">
        <v>89</v>
      </c>
      <c r="B12309" s="4" t="s">
        <v>257</v>
      </c>
      <c r="C12309" s="4" t="s">
        <v>418</v>
      </c>
      <c r="D12309" s="4" t="s">
        <v>232</v>
      </c>
      <c r="E12309">
        <v>2005</v>
      </c>
      <c r="F12309">
        <v>7.3306634163329942</v>
      </c>
      <c r="G12309" t="s">
        <v>641</v>
      </c>
    </row>
    <row r="12310" spans="1:7" x14ac:dyDescent="0.35">
      <c r="A12310" s="4" t="s">
        <v>89</v>
      </c>
      <c r="B12310" s="4" t="s">
        <v>257</v>
      </c>
      <c r="C12310" s="4" t="s">
        <v>418</v>
      </c>
      <c r="D12310" s="4" t="s">
        <v>232</v>
      </c>
      <c r="E12310">
        <v>2006</v>
      </c>
      <c r="F12310">
        <v>11.2199870214146</v>
      </c>
      <c r="G12310" t="s">
        <v>641</v>
      </c>
    </row>
    <row r="12311" spans="1:7" x14ac:dyDescent="0.35">
      <c r="A12311" s="4" t="s">
        <v>89</v>
      </c>
      <c r="B12311" s="4" t="s">
        <v>257</v>
      </c>
      <c r="C12311" s="4" t="s">
        <v>418</v>
      </c>
      <c r="D12311" s="4" t="s">
        <v>232</v>
      </c>
      <c r="E12311">
        <v>2007</v>
      </c>
      <c r="F12311">
        <v>7.666020134848055</v>
      </c>
      <c r="G12311" t="s">
        <v>641</v>
      </c>
    </row>
    <row r="12312" spans="1:7" x14ac:dyDescent="0.35">
      <c r="A12312" s="4" t="s">
        <v>89</v>
      </c>
      <c r="B12312" s="4" t="s">
        <v>257</v>
      </c>
      <c r="C12312" s="4" t="s">
        <v>418</v>
      </c>
      <c r="D12312" s="4" t="s">
        <v>232</v>
      </c>
      <c r="E12312">
        <v>2008</v>
      </c>
      <c r="F12312">
        <v>17.32006519687743</v>
      </c>
      <c r="G12312" t="s">
        <v>641</v>
      </c>
    </row>
    <row r="12313" spans="1:7" x14ac:dyDescent="0.35">
      <c r="A12313" s="4" t="s">
        <v>89</v>
      </c>
      <c r="B12313" s="4" t="s">
        <v>257</v>
      </c>
      <c r="C12313" s="4" t="s">
        <v>418</v>
      </c>
      <c r="D12313" s="4" t="s">
        <v>232</v>
      </c>
      <c r="E12313">
        <v>2017</v>
      </c>
      <c r="F12313">
        <v>0.48868676026108349</v>
      </c>
      <c r="G12313" t="s">
        <v>641</v>
      </c>
    </row>
    <row r="12314" spans="1:7" x14ac:dyDescent="0.35">
      <c r="A12314" s="4" t="s">
        <v>89</v>
      </c>
      <c r="B12314" s="4" t="s">
        <v>257</v>
      </c>
      <c r="C12314" s="4" t="s">
        <v>418</v>
      </c>
      <c r="D12314" s="4" t="s">
        <v>232</v>
      </c>
      <c r="E12314">
        <v>2018</v>
      </c>
      <c r="F12314">
        <v>3.4614748497372929</v>
      </c>
      <c r="G12314" t="s">
        <v>641</v>
      </c>
    </row>
    <row r="12315" spans="1:7" x14ac:dyDescent="0.35">
      <c r="A12315" s="4" t="s">
        <v>89</v>
      </c>
      <c r="B12315" s="4" t="s">
        <v>257</v>
      </c>
      <c r="C12315" s="4" t="s">
        <v>418</v>
      </c>
      <c r="D12315" s="4" t="s">
        <v>232</v>
      </c>
      <c r="E12315">
        <v>2019</v>
      </c>
      <c r="F12315">
        <v>1.63485544012247</v>
      </c>
      <c r="G12315" t="s">
        <v>641</v>
      </c>
    </row>
    <row r="12316" spans="1:7" x14ac:dyDescent="0.35">
      <c r="A12316" s="4" t="s">
        <v>89</v>
      </c>
      <c r="B12316" s="4" t="s">
        <v>257</v>
      </c>
      <c r="C12316" s="4" t="s">
        <v>418</v>
      </c>
      <c r="D12316" s="4" t="s">
        <v>232</v>
      </c>
      <c r="E12316">
        <v>2020</v>
      </c>
      <c r="F12316">
        <v>2.963549920760649</v>
      </c>
      <c r="G12316" t="s">
        <v>641</v>
      </c>
    </row>
    <row r="12317" spans="1:7" x14ac:dyDescent="0.35">
      <c r="A12317" s="4" t="s">
        <v>89</v>
      </c>
      <c r="B12317" s="4" t="s">
        <v>257</v>
      </c>
      <c r="C12317" s="4" t="s">
        <v>418</v>
      </c>
      <c r="D12317" s="4" t="s">
        <v>232</v>
      </c>
      <c r="E12317">
        <v>2021</v>
      </c>
      <c r="F12317">
        <v>-0.1154378944128394</v>
      </c>
      <c r="G12317" t="s">
        <v>641</v>
      </c>
    </row>
    <row r="12318" spans="1:7" x14ac:dyDescent="0.35">
      <c r="A12318" s="4" t="s">
        <v>89</v>
      </c>
      <c r="B12318" s="4" t="s">
        <v>257</v>
      </c>
      <c r="C12318" s="4" t="s">
        <v>418</v>
      </c>
      <c r="D12318" s="4" t="s">
        <v>232</v>
      </c>
      <c r="E12318">
        <v>2022</v>
      </c>
      <c r="F12318">
        <v>5.5181292857693771</v>
      </c>
      <c r="G12318" t="s">
        <v>641</v>
      </c>
    </row>
    <row r="12319" spans="1:7" x14ac:dyDescent="0.35">
      <c r="A12319" s="4" t="s">
        <v>89</v>
      </c>
      <c r="B12319" s="4" t="s">
        <v>257</v>
      </c>
      <c r="C12319" s="4" t="s">
        <v>418</v>
      </c>
      <c r="D12319" s="4" t="s">
        <v>232</v>
      </c>
      <c r="E12319">
        <v>2023</v>
      </c>
      <c r="F12319">
        <v>5.8858589704216406</v>
      </c>
      <c r="G12319" t="s">
        <v>641</v>
      </c>
    </row>
    <row r="12320" spans="1:7" x14ac:dyDescent="0.35">
      <c r="A12320" s="4" t="s">
        <v>89</v>
      </c>
      <c r="B12320" s="4" t="s">
        <v>257</v>
      </c>
      <c r="C12320" s="4" t="s">
        <v>418</v>
      </c>
      <c r="D12320" s="4" t="s">
        <v>232</v>
      </c>
      <c r="E12320">
        <v>2024</v>
      </c>
      <c r="F12320">
        <v>4.3218394838803293</v>
      </c>
      <c r="G12320" t="s">
        <v>641</v>
      </c>
    </row>
    <row r="12321" spans="1:7" x14ac:dyDescent="0.35">
      <c r="A12321" s="4" t="s">
        <v>89</v>
      </c>
      <c r="B12321" s="4" t="s">
        <v>257</v>
      </c>
      <c r="C12321" s="4" t="s">
        <v>247</v>
      </c>
      <c r="D12321" s="4" t="s">
        <v>368</v>
      </c>
      <c r="E12321">
        <v>2000</v>
      </c>
      <c r="F12321">
        <v>5.5590637944299885</v>
      </c>
      <c r="G12321" t="s">
        <v>641</v>
      </c>
    </row>
    <row r="12322" spans="1:7" x14ac:dyDescent="0.35">
      <c r="A12322" s="4" t="s">
        <v>89</v>
      </c>
      <c r="B12322" s="4" t="s">
        <v>257</v>
      </c>
      <c r="C12322" s="4" t="s">
        <v>247</v>
      </c>
      <c r="D12322" s="4" t="s">
        <v>368</v>
      </c>
      <c r="E12322">
        <v>2001</v>
      </c>
      <c r="F12322">
        <v>9.9070022455982354</v>
      </c>
      <c r="G12322" t="s">
        <v>641</v>
      </c>
    </row>
    <row r="12323" spans="1:7" x14ac:dyDescent="0.35">
      <c r="A12323" s="4" t="s">
        <v>89</v>
      </c>
      <c r="B12323" s="4" t="s">
        <v>257</v>
      </c>
      <c r="C12323" s="4" t="s">
        <v>247</v>
      </c>
      <c r="D12323" s="4" t="s">
        <v>368</v>
      </c>
      <c r="E12323">
        <v>2002</v>
      </c>
      <c r="F12323">
        <v>11.279103555301219</v>
      </c>
      <c r="G12323" t="s">
        <v>641</v>
      </c>
    </row>
    <row r="12324" spans="1:7" x14ac:dyDescent="0.35">
      <c r="A12324" s="4" t="s">
        <v>89</v>
      </c>
      <c r="B12324" s="4" t="s">
        <v>257</v>
      </c>
      <c r="C12324" s="4" t="s">
        <v>247</v>
      </c>
      <c r="D12324" s="4" t="s">
        <v>368</v>
      </c>
      <c r="E12324">
        <v>2003</v>
      </c>
      <c r="F12324">
        <v>25.886374591292565</v>
      </c>
      <c r="G12324" t="s">
        <v>641</v>
      </c>
    </row>
    <row r="12325" spans="1:7" x14ac:dyDescent="0.35">
      <c r="A12325" s="4" t="s">
        <v>89</v>
      </c>
      <c r="B12325" s="4" t="s">
        <v>257</v>
      </c>
      <c r="C12325" s="4" t="s">
        <v>247</v>
      </c>
      <c r="D12325" s="4" t="s">
        <v>368</v>
      </c>
      <c r="E12325">
        <v>2004</v>
      </c>
      <c r="F12325">
        <v>3.7619387696984603</v>
      </c>
      <c r="G12325" t="s">
        <v>641</v>
      </c>
    </row>
    <row r="12326" spans="1:7" x14ac:dyDescent="0.35">
      <c r="A12326" s="4" t="s">
        <v>89</v>
      </c>
      <c r="B12326" s="4" t="s">
        <v>257</v>
      </c>
      <c r="C12326" s="4" t="s">
        <v>247</v>
      </c>
      <c r="D12326" s="4" t="s">
        <v>368</v>
      </c>
      <c r="E12326">
        <v>2005</v>
      </c>
      <c r="F12326">
        <v>10.702620832603671</v>
      </c>
      <c r="G12326" t="s">
        <v>641</v>
      </c>
    </row>
    <row r="12327" spans="1:7" x14ac:dyDescent="0.35">
      <c r="A12327" s="4" t="s">
        <v>89</v>
      </c>
      <c r="B12327" s="4" t="s">
        <v>257</v>
      </c>
      <c r="C12327" s="4" t="s">
        <v>247</v>
      </c>
      <c r="D12327" s="4" t="s">
        <v>368</v>
      </c>
      <c r="E12327">
        <v>2006</v>
      </c>
      <c r="F12327">
        <v>8.3413683723470626</v>
      </c>
      <c r="G12327" t="s">
        <v>641</v>
      </c>
    </row>
    <row r="12328" spans="1:7" x14ac:dyDescent="0.35">
      <c r="A12328" s="4" t="s">
        <v>89</v>
      </c>
      <c r="B12328" s="4" t="s">
        <v>257</v>
      </c>
      <c r="C12328" s="4" t="s">
        <v>247</v>
      </c>
      <c r="D12328" s="4" t="s">
        <v>368</v>
      </c>
      <c r="E12328">
        <v>2007</v>
      </c>
      <c r="F12328">
        <v>9.2937535178404147</v>
      </c>
      <c r="G12328" t="s">
        <v>641</v>
      </c>
    </row>
    <row r="12329" spans="1:7" x14ac:dyDescent="0.35">
      <c r="A12329" s="4" t="s">
        <v>89</v>
      </c>
      <c r="B12329" s="4" t="s">
        <v>257</v>
      </c>
      <c r="C12329" s="4" t="s">
        <v>247</v>
      </c>
      <c r="D12329" s="4" t="s">
        <v>368</v>
      </c>
      <c r="E12329">
        <v>2008</v>
      </c>
      <c r="F12329">
        <v>6.429560318324576</v>
      </c>
      <c r="G12329" t="s">
        <v>641</v>
      </c>
    </row>
    <row r="12330" spans="1:7" x14ac:dyDescent="0.35">
      <c r="A12330" s="4" t="s">
        <v>89</v>
      </c>
      <c r="B12330" s="4" t="s">
        <v>257</v>
      </c>
      <c r="C12330" s="4" t="s">
        <v>247</v>
      </c>
      <c r="D12330" s="4" t="s">
        <v>368</v>
      </c>
      <c r="E12330">
        <v>2017</v>
      </c>
      <c r="F12330">
        <v>2.5769691569099251</v>
      </c>
      <c r="G12330" t="s">
        <v>641</v>
      </c>
    </row>
    <row r="12331" spans="1:7" x14ac:dyDescent="0.35">
      <c r="A12331" s="4" t="s">
        <v>89</v>
      </c>
      <c r="B12331" s="4" t="s">
        <v>257</v>
      </c>
      <c r="C12331" s="4" t="s">
        <v>247</v>
      </c>
      <c r="D12331" s="4" t="s">
        <v>368</v>
      </c>
      <c r="E12331">
        <v>2018</v>
      </c>
      <c r="F12331">
        <v>7.8575778223963511</v>
      </c>
      <c r="G12331" t="s">
        <v>641</v>
      </c>
    </row>
    <row r="12332" spans="1:7" x14ac:dyDescent="0.35">
      <c r="A12332" s="4" t="s">
        <v>89</v>
      </c>
      <c r="B12332" s="4" t="s">
        <v>257</v>
      </c>
      <c r="C12332" s="4" t="s">
        <v>247</v>
      </c>
      <c r="D12332" s="4" t="s">
        <v>368</v>
      </c>
      <c r="E12332">
        <v>2019</v>
      </c>
      <c r="F12332">
        <v>1.240664414287366</v>
      </c>
      <c r="G12332" t="s">
        <v>641</v>
      </c>
    </row>
    <row r="12333" spans="1:7" x14ac:dyDescent="0.35">
      <c r="A12333" s="4" t="s">
        <v>89</v>
      </c>
      <c r="B12333" s="4" t="s">
        <v>257</v>
      </c>
      <c r="C12333" s="4" t="s">
        <v>247</v>
      </c>
      <c r="D12333" s="4" t="s">
        <v>368</v>
      </c>
      <c r="E12333">
        <v>2020</v>
      </c>
      <c r="F12333">
        <v>-1.3256851101245246</v>
      </c>
      <c r="G12333" t="s">
        <v>641</v>
      </c>
    </row>
    <row r="12334" spans="1:7" x14ac:dyDescent="0.35">
      <c r="A12334" s="4" t="s">
        <v>89</v>
      </c>
      <c r="B12334" s="4" t="s">
        <v>257</v>
      </c>
      <c r="C12334" s="4" t="s">
        <v>247</v>
      </c>
      <c r="D12334" s="4" t="s">
        <v>368</v>
      </c>
      <c r="E12334">
        <v>2021</v>
      </c>
      <c r="F12334">
        <v>-0.59428672995011311</v>
      </c>
      <c r="G12334" t="s">
        <v>641</v>
      </c>
    </row>
    <row r="12335" spans="1:7" x14ac:dyDescent="0.35">
      <c r="A12335" s="4" t="s">
        <v>89</v>
      </c>
      <c r="B12335" s="4" t="s">
        <v>257</v>
      </c>
      <c r="C12335" s="4" t="s">
        <v>247</v>
      </c>
      <c r="D12335" s="4" t="s">
        <v>368</v>
      </c>
      <c r="E12335">
        <v>2022</v>
      </c>
      <c r="F12335">
        <v>-1.8746715213690095</v>
      </c>
      <c r="G12335" t="s">
        <v>641</v>
      </c>
    </row>
    <row r="12336" spans="1:7" x14ac:dyDescent="0.35">
      <c r="A12336" s="4" t="s">
        <v>89</v>
      </c>
      <c r="B12336" s="4" t="s">
        <v>257</v>
      </c>
      <c r="C12336" s="4" t="s">
        <v>247</v>
      </c>
      <c r="D12336" s="4" t="s">
        <v>368</v>
      </c>
      <c r="E12336">
        <v>2023</v>
      </c>
      <c r="F12336">
        <v>2.5474943293282593</v>
      </c>
      <c r="G12336" t="s">
        <v>641</v>
      </c>
    </row>
    <row r="12337" spans="1:7" x14ac:dyDescent="0.35">
      <c r="A12337" s="4" t="s">
        <v>89</v>
      </c>
      <c r="B12337" s="4" t="s">
        <v>257</v>
      </c>
      <c r="C12337" s="4" t="s">
        <v>247</v>
      </c>
      <c r="D12337" s="4" t="s">
        <v>368</v>
      </c>
      <c r="E12337">
        <v>2024</v>
      </c>
      <c r="F12337">
        <v>3.0735150448994943</v>
      </c>
      <c r="G12337" t="s">
        <v>641</v>
      </c>
    </row>
    <row r="12338" spans="1:7" x14ac:dyDescent="0.35">
      <c r="A12338" s="4" t="s">
        <v>89</v>
      </c>
      <c r="B12338" s="4" t="s">
        <v>257</v>
      </c>
      <c r="C12338" s="4" t="s">
        <v>302</v>
      </c>
      <c r="D12338" s="4" t="s">
        <v>282</v>
      </c>
      <c r="E12338">
        <v>2000</v>
      </c>
      <c r="F12338">
        <v>29.730167881989651</v>
      </c>
      <c r="G12338" t="s">
        <v>641</v>
      </c>
    </row>
    <row r="12339" spans="1:7" x14ac:dyDescent="0.35">
      <c r="A12339" s="4" t="s">
        <v>89</v>
      </c>
      <c r="B12339" s="4" t="s">
        <v>257</v>
      </c>
      <c r="C12339" s="4" t="s">
        <v>302</v>
      </c>
      <c r="D12339" s="4" t="s">
        <v>282</v>
      </c>
      <c r="E12339">
        <v>2001</v>
      </c>
      <c r="F12339">
        <v>32.431317316686417</v>
      </c>
      <c r="G12339" t="s">
        <v>641</v>
      </c>
    </row>
    <row r="12340" spans="1:7" x14ac:dyDescent="0.35">
      <c r="A12340" s="4" t="s">
        <v>89</v>
      </c>
      <c r="B12340" s="4" t="s">
        <v>257</v>
      </c>
      <c r="C12340" s="4" t="s">
        <v>302</v>
      </c>
      <c r="D12340" s="4" t="s">
        <v>282</v>
      </c>
      <c r="E12340">
        <v>2002</v>
      </c>
      <c r="F12340">
        <v>18.638241127126243</v>
      </c>
      <c r="G12340" t="s">
        <v>641</v>
      </c>
    </row>
    <row r="12341" spans="1:7" x14ac:dyDescent="0.35">
      <c r="A12341" s="4" t="s">
        <v>89</v>
      </c>
      <c r="B12341" s="4" t="s">
        <v>257</v>
      </c>
      <c r="C12341" s="4" t="s">
        <v>302</v>
      </c>
      <c r="D12341" s="4" t="s">
        <v>282</v>
      </c>
      <c r="E12341">
        <v>2003</v>
      </c>
      <c r="F12341">
        <v>20.89409831899636</v>
      </c>
      <c r="G12341" t="s">
        <v>641</v>
      </c>
    </row>
    <row r="12342" spans="1:7" x14ac:dyDescent="0.35">
      <c r="A12342" s="4" t="s">
        <v>89</v>
      </c>
      <c r="B12342" s="4" t="s">
        <v>257</v>
      </c>
      <c r="C12342" s="4" t="s">
        <v>302</v>
      </c>
      <c r="D12342" s="4" t="s">
        <v>282</v>
      </c>
      <c r="E12342">
        <v>2004</v>
      </c>
      <c r="F12342">
        <v>15.406090361758649</v>
      </c>
      <c r="G12342" t="s">
        <v>641</v>
      </c>
    </row>
    <row r="12343" spans="1:7" x14ac:dyDescent="0.35">
      <c r="A12343" s="4" t="s">
        <v>89</v>
      </c>
      <c r="B12343" s="4" t="s">
        <v>257</v>
      </c>
      <c r="C12343" s="4" t="s">
        <v>302</v>
      </c>
      <c r="D12343" s="4" t="s">
        <v>282</v>
      </c>
      <c r="E12343">
        <v>2005</v>
      </c>
      <c r="F12343">
        <v>17.979907915626033</v>
      </c>
      <c r="G12343" t="s">
        <v>641</v>
      </c>
    </row>
    <row r="12344" spans="1:7" x14ac:dyDescent="0.35">
      <c r="A12344" s="4" t="s">
        <v>89</v>
      </c>
      <c r="B12344" s="4" t="s">
        <v>257</v>
      </c>
      <c r="C12344" s="4" t="s">
        <v>302</v>
      </c>
      <c r="D12344" s="4" t="s">
        <v>282</v>
      </c>
      <c r="E12344">
        <v>2006</v>
      </c>
      <c r="F12344">
        <v>18.882407239417802</v>
      </c>
      <c r="G12344" t="s">
        <v>641</v>
      </c>
    </row>
    <row r="12345" spans="1:7" x14ac:dyDescent="0.35">
      <c r="A12345" s="4" t="s">
        <v>89</v>
      </c>
      <c r="B12345" s="4" t="s">
        <v>257</v>
      </c>
      <c r="C12345" s="4" t="s">
        <v>302</v>
      </c>
      <c r="D12345" s="4" t="s">
        <v>282</v>
      </c>
      <c r="E12345">
        <v>2007</v>
      </c>
      <c r="F12345">
        <v>21.694440611090656</v>
      </c>
      <c r="G12345" t="s">
        <v>641</v>
      </c>
    </row>
    <row r="12346" spans="1:7" x14ac:dyDescent="0.35">
      <c r="A12346" s="4" t="s">
        <v>89</v>
      </c>
      <c r="B12346" s="4" t="s">
        <v>257</v>
      </c>
      <c r="C12346" s="4" t="s">
        <v>302</v>
      </c>
      <c r="D12346" s="4" t="s">
        <v>282</v>
      </c>
      <c r="E12346">
        <v>2008</v>
      </c>
      <c r="F12346">
        <v>21.090106749355524</v>
      </c>
      <c r="G12346" t="s">
        <v>641</v>
      </c>
    </row>
    <row r="12347" spans="1:7" x14ac:dyDescent="0.35">
      <c r="A12347" s="4" t="s">
        <v>89</v>
      </c>
      <c r="B12347" s="4" t="s">
        <v>257</v>
      </c>
      <c r="C12347" s="4" t="s">
        <v>302</v>
      </c>
      <c r="D12347" s="4" t="s">
        <v>282</v>
      </c>
      <c r="E12347">
        <v>2017</v>
      </c>
      <c r="F12347">
        <v>23.326789107997509</v>
      </c>
      <c r="G12347" t="s">
        <v>641</v>
      </c>
    </row>
    <row r="12348" spans="1:7" x14ac:dyDescent="0.35">
      <c r="A12348" s="4" t="s">
        <v>89</v>
      </c>
      <c r="B12348" s="4" t="s">
        <v>257</v>
      </c>
      <c r="C12348" s="4" t="s">
        <v>302</v>
      </c>
      <c r="D12348" s="4" t="s">
        <v>282</v>
      </c>
      <c r="E12348">
        <v>2018</v>
      </c>
      <c r="F12348">
        <v>22.497675589476522</v>
      </c>
      <c r="G12348" t="s">
        <v>641</v>
      </c>
    </row>
    <row r="12349" spans="1:7" x14ac:dyDescent="0.35">
      <c r="A12349" s="4" t="s">
        <v>89</v>
      </c>
      <c r="B12349" s="4" t="s">
        <v>257</v>
      </c>
      <c r="C12349" s="4" t="s">
        <v>302</v>
      </c>
      <c r="D12349" s="4" t="s">
        <v>282</v>
      </c>
      <c r="E12349">
        <v>2019</v>
      </c>
      <c r="F12349">
        <v>23.839319023921053</v>
      </c>
      <c r="G12349" t="s">
        <v>641</v>
      </c>
    </row>
    <row r="12350" spans="1:7" x14ac:dyDescent="0.35">
      <c r="A12350" s="4" t="s">
        <v>89</v>
      </c>
      <c r="B12350" s="4" t="s">
        <v>257</v>
      </c>
      <c r="C12350" s="4" t="s">
        <v>302</v>
      </c>
      <c r="D12350" s="4" t="s">
        <v>282</v>
      </c>
      <c r="E12350">
        <v>2020</v>
      </c>
      <c r="F12350">
        <v>13.173037017404493</v>
      </c>
      <c r="G12350" t="s">
        <v>641</v>
      </c>
    </row>
    <row r="12351" spans="1:7" x14ac:dyDescent="0.35">
      <c r="A12351" s="4" t="s">
        <v>89</v>
      </c>
      <c r="B12351" s="4" t="s">
        <v>257</v>
      </c>
      <c r="C12351" s="4" t="s">
        <v>302</v>
      </c>
      <c r="D12351" s="4" t="s">
        <v>282</v>
      </c>
      <c r="E12351">
        <v>2021</v>
      </c>
      <c r="F12351">
        <v>12.412463875466267</v>
      </c>
      <c r="G12351" t="s">
        <v>641</v>
      </c>
    </row>
    <row r="12352" spans="1:7" x14ac:dyDescent="0.35">
      <c r="A12352" s="4" t="s">
        <v>89</v>
      </c>
      <c r="B12352" s="4" t="s">
        <v>257</v>
      </c>
      <c r="C12352" s="4" t="s">
        <v>302</v>
      </c>
      <c r="D12352" s="4" t="s">
        <v>282</v>
      </c>
      <c r="E12352">
        <v>2022</v>
      </c>
      <c r="F12352">
        <v>19.696302257856203</v>
      </c>
      <c r="G12352" t="s">
        <v>641</v>
      </c>
    </row>
    <row r="12353" spans="1:7" x14ac:dyDescent="0.35">
      <c r="A12353" s="4" t="s">
        <v>89</v>
      </c>
      <c r="B12353" s="4" t="s">
        <v>257</v>
      </c>
      <c r="C12353" s="4" t="s">
        <v>302</v>
      </c>
      <c r="D12353" s="4" t="s">
        <v>282</v>
      </c>
      <c r="E12353">
        <v>2023</v>
      </c>
      <c r="F12353">
        <v>24.527056088383215</v>
      </c>
      <c r="G12353" t="s">
        <v>641</v>
      </c>
    </row>
    <row r="12354" spans="1:7" x14ac:dyDescent="0.35">
      <c r="A12354" s="4" t="s">
        <v>89</v>
      </c>
      <c r="B12354" s="4" t="s">
        <v>257</v>
      </c>
      <c r="C12354" s="4" t="s">
        <v>302</v>
      </c>
      <c r="D12354" s="4" t="s">
        <v>282</v>
      </c>
      <c r="E12354">
        <v>2024</v>
      </c>
      <c r="F12354">
        <v>24.056610419971932</v>
      </c>
      <c r="G12354" t="s">
        <v>641</v>
      </c>
    </row>
    <row r="12355" spans="1:7" x14ac:dyDescent="0.35">
      <c r="A12355" s="4" t="s">
        <v>286</v>
      </c>
      <c r="B12355" s="4" t="s">
        <v>28</v>
      </c>
      <c r="C12355" s="4" t="s">
        <v>202</v>
      </c>
      <c r="D12355" s="4" t="s">
        <v>494</v>
      </c>
      <c r="E12355">
        <v>2004</v>
      </c>
      <c r="F12355">
        <v>2.4</v>
      </c>
      <c r="G12355" t="s">
        <v>641</v>
      </c>
    </row>
    <row r="12356" spans="1:7" x14ac:dyDescent="0.35">
      <c r="A12356" s="4" t="s">
        <v>286</v>
      </c>
      <c r="B12356" s="4" t="s">
        <v>28</v>
      </c>
      <c r="C12356" s="4" t="s">
        <v>202</v>
      </c>
      <c r="D12356" s="4" t="s">
        <v>494</v>
      </c>
      <c r="E12356">
        <v>2005</v>
      </c>
      <c r="F12356">
        <v>4.7</v>
      </c>
      <c r="G12356" t="s">
        <v>641</v>
      </c>
    </row>
    <row r="12357" spans="1:7" x14ac:dyDescent="0.35">
      <c r="A12357" s="4" t="s">
        <v>286</v>
      </c>
      <c r="B12357" s="4" t="s">
        <v>28</v>
      </c>
      <c r="C12357" s="4" t="s">
        <v>202</v>
      </c>
      <c r="D12357" s="4" t="s">
        <v>494</v>
      </c>
      <c r="E12357">
        <v>2006</v>
      </c>
      <c r="F12357">
        <v>1.7</v>
      </c>
      <c r="G12357" t="s">
        <v>641</v>
      </c>
    </row>
    <row r="12358" spans="1:7" x14ac:dyDescent="0.35">
      <c r="A12358" s="4" t="s">
        <v>286</v>
      </c>
      <c r="B12358" s="4" t="s">
        <v>28</v>
      </c>
      <c r="C12358" s="4" t="s">
        <v>202</v>
      </c>
      <c r="D12358" s="4" t="s">
        <v>494</v>
      </c>
      <c r="E12358">
        <v>2007</v>
      </c>
      <c r="F12358">
        <v>10.8</v>
      </c>
      <c r="G12358" t="s">
        <v>641</v>
      </c>
    </row>
    <row r="12359" spans="1:7" x14ac:dyDescent="0.35">
      <c r="A12359" s="4" t="s">
        <v>286</v>
      </c>
      <c r="B12359" s="4" t="s">
        <v>28</v>
      </c>
      <c r="C12359" s="4" t="s">
        <v>202</v>
      </c>
      <c r="D12359" s="4" t="s">
        <v>494</v>
      </c>
      <c r="E12359">
        <v>2008</v>
      </c>
      <c r="F12359">
        <v>12.7</v>
      </c>
      <c r="G12359" t="s">
        <v>641</v>
      </c>
    </row>
    <row r="12360" spans="1:7" x14ac:dyDescent="0.35">
      <c r="A12360" s="4" t="s">
        <v>286</v>
      </c>
      <c r="B12360" s="4" t="s">
        <v>28</v>
      </c>
      <c r="C12360" s="4" t="s">
        <v>202</v>
      </c>
      <c r="D12360" s="4" t="s">
        <v>494</v>
      </c>
      <c r="E12360">
        <v>2017</v>
      </c>
      <c r="F12360">
        <v>38.4</v>
      </c>
      <c r="G12360" t="s">
        <v>641</v>
      </c>
    </row>
    <row r="12361" spans="1:7" x14ac:dyDescent="0.35">
      <c r="A12361" s="4" t="s">
        <v>286</v>
      </c>
      <c r="B12361" s="4" t="s">
        <v>28</v>
      </c>
      <c r="C12361" s="4" t="s">
        <v>202</v>
      </c>
      <c r="D12361" s="4" t="s">
        <v>494</v>
      </c>
      <c r="E12361">
        <v>2018</v>
      </c>
      <c r="F12361">
        <v>35.299999999999997</v>
      </c>
      <c r="G12361" t="s">
        <v>641</v>
      </c>
    </row>
    <row r="12362" spans="1:7" x14ac:dyDescent="0.35">
      <c r="A12362" s="4" t="s">
        <v>286</v>
      </c>
      <c r="B12362" s="4" t="s">
        <v>28</v>
      </c>
      <c r="C12362" s="4" t="s">
        <v>202</v>
      </c>
      <c r="D12362" s="4" t="s">
        <v>494</v>
      </c>
      <c r="E12362">
        <v>2020</v>
      </c>
      <c r="F12362">
        <v>32.299999999999997</v>
      </c>
      <c r="G12362" t="s">
        <v>641</v>
      </c>
    </row>
    <row r="12363" spans="1:7" x14ac:dyDescent="0.35">
      <c r="A12363" s="4" t="s">
        <v>286</v>
      </c>
      <c r="B12363" s="4" t="s">
        <v>28</v>
      </c>
      <c r="C12363" s="4" t="s">
        <v>202</v>
      </c>
      <c r="D12363" s="4" t="s">
        <v>494</v>
      </c>
      <c r="E12363">
        <v>2021</v>
      </c>
      <c r="F12363">
        <v>30.6</v>
      </c>
      <c r="G12363" t="s">
        <v>641</v>
      </c>
    </row>
    <row r="12364" spans="1:7" x14ac:dyDescent="0.35">
      <c r="A12364" s="4" t="s">
        <v>286</v>
      </c>
      <c r="B12364" s="4" t="s">
        <v>28</v>
      </c>
      <c r="C12364" s="4" t="s">
        <v>202</v>
      </c>
      <c r="D12364" s="4" t="s">
        <v>494</v>
      </c>
      <c r="E12364">
        <v>2022</v>
      </c>
      <c r="F12364">
        <v>30.6</v>
      </c>
      <c r="G12364" t="s">
        <v>641</v>
      </c>
    </row>
    <row r="12365" spans="1:7" x14ac:dyDescent="0.35">
      <c r="A12365" s="4" t="s">
        <v>286</v>
      </c>
      <c r="B12365" s="4" t="s">
        <v>28</v>
      </c>
      <c r="C12365" s="4" t="s">
        <v>202</v>
      </c>
      <c r="D12365" s="4" t="s">
        <v>494</v>
      </c>
      <c r="E12365">
        <v>2023</v>
      </c>
      <c r="F12365">
        <v>23.9</v>
      </c>
      <c r="G12365" t="s">
        <v>641</v>
      </c>
    </row>
    <row r="12366" spans="1:7" x14ac:dyDescent="0.35">
      <c r="A12366" s="4" t="s">
        <v>286</v>
      </c>
      <c r="B12366" s="4" t="s">
        <v>28</v>
      </c>
      <c r="C12366" s="4" t="s">
        <v>247</v>
      </c>
      <c r="D12366" s="4" t="s">
        <v>368</v>
      </c>
      <c r="E12366">
        <v>2000</v>
      </c>
      <c r="F12366">
        <v>14.609798316654761</v>
      </c>
      <c r="G12366" t="s">
        <v>641</v>
      </c>
    </row>
    <row r="12367" spans="1:7" x14ac:dyDescent="0.35">
      <c r="A12367" s="4" t="s">
        <v>286</v>
      </c>
      <c r="B12367" s="4" t="s">
        <v>28</v>
      </c>
      <c r="C12367" s="4" t="s">
        <v>247</v>
      </c>
      <c r="D12367" s="4" t="s">
        <v>368</v>
      </c>
      <c r="E12367">
        <v>2001</v>
      </c>
      <c r="F12367">
        <v>8.2433866888536329</v>
      </c>
      <c r="G12367" t="s">
        <v>641</v>
      </c>
    </row>
    <row r="12368" spans="1:7" x14ac:dyDescent="0.35">
      <c r="A12368" s="4" t="s">
        <v>286</v>
      </c>
      <c r="B12368" s="4" t="s">
        <v>28</v>
      </c>
      <c r="C12368" s="4" t="s">
        <v>247</v>
      </c>
      <c r="D12368" s="4" t="s">
        <v>368</v>
      </c>
      <c r="E12368">
        <v>2002</v>
      </c>
      <c r="F12368">
        <v>7.7204667106291396</v>
      </c>
      <c r="G12368" t="s">
        <v>641</v>
      </c>
    </row>
    <row r="12369" spans="1:7" x14ac:dyDescent="0.35">
      <c r="A12369" s="4" t="s">
        <v>286</v>
      </c>
      <c r="B12369" s="4" t="s">
        <v>28</v>
      </c>
      <c r="C12369" s="4" t="s">
        <v>247</v>
      </c>
      <c r="D12369" s="4" t="s">
        <v>368</v>
      </c>
      <c r="E12369">
        <v>2003</v>
      </c>
      <c r="F12369">
        <v>6.279473377508225</v>
      </c>
      <c r="G12369" t="s">
        <v>641</v>
      </c>
    </row>
    <row r="12370" spans="1:7" x14ac:dyDescent="0.35">
      <c r="A12370" s="4" t="s">
        <v>286</v>
      </c>
      <c r="B12370" s="4" t="s">
        <v>28</v>
      </c>
      <c r="C12370" s="4" t="s">
        <v>247</v>
      </c>
      <c r="D12370" s="4" t="s">
        <v>368</v>
      </c>
      <c r="E12370">
        <v>2004</v>
      </c>
      <c r="F12370">
        <v>6.7956176119445786</v>
      </c>
      <c r="G12370" t="s">
        <v>641</v>
      </c>
    </row>
    <row r="12371" spans="1:7" x14ac:dyDescent="0.35">
      <c r="A12371" s="4" t="s">
        <v>286</v>
      </c>
      <c r="B12371" s="4" t="s">
        <v>28</v>
      </c>
      <c r="C12371" s="4" t="s">
        <v>247</v>
      </c>
      <c r="D12371" s="4" t="s">
        <v>368</v>
      </c>
      <c r="E12371">
        <v>2005</v>
      </c>
      <c r="F12371">
        <v>16.063802061580603</v>
      </c>
      <c r="G12371" t="s">
        <v>641</v>
      </c>
    </row>
    <row r="12372" spans="1:7" x14ac:dyDescent="0.35">
      <c r="A12372" s="4" t="s">
        <v>286</v>
      </c>
      <c r="B12372" s="4" t="s">
        <v>28</v>
      </c>
      <c r="C12372" s="4" t="s">
        <v>247</v>
      </c>
      <c r="D12372" s="4" t="s">
        <v>368</v>
      </c>
      <c r="E12372">
        <v>2006</v>
      </c>
      <c r="F12372">
        <v>-6.8677659988306203</v>
      </c>
      <c r="G12372" t="s">
        <v>641</v>
      </c>
    </row>
    <row r="12373" spans="1:7" x14ac:dyDescent="0.35">
      <c r="A12373" s="4" t="s">
        <v>286</v>
      </c>
      <c r="B12373" s="4" t="s">
        <v>28</v>
      </c>
      <c r="C12373" s="4" t="s">
        <v>247</v>
      </c>
      <c r="D12373" s="4" t="s">
        <v>368</v>
      </c>
      <c r="E12373">
        <v>2007</v>
      </c>
      <c r="F12373">
        <v>3.5171702197610841</v>
      </c>
      <c r="G12373" t="s">
        <v>641</v>
      </c>
    </row>
    <row r="12374" spans="1:7" x14ac:dyDescent="0.35">
      <c r="A12374" s="4" t="s">
        <v>286</v>
      </c>
      <c r="B12374" s="4" t="s">
        <v>28</v>
      </c>
      <c r="C12374" s="4" t="s">
        <v>247</v>
      </c>
      <c r="D12374" s="4" t="s">
        <v>368</v>
      </c>
      <c r="E12374">
        <v>2008</v>
      </c>
      <c r="F12374">
        <v>2.059889885455874</v>
      </c>
      <c r="G12374" t="s">
        <v>641</v>
      </c>
    </row>
    <row r="12375" spans="1:7" x14ac:dyDescent="0.35">
      <c r="A12375" s="4" t="s">
        <v>286</v>
      </c>
      <c r="B12375" s="4" t="s">
        <v>28</v>
      </c>
      <c r="C12375" s="4" t="s">
        <v>247</v>
      </c>
      <c r="D12375" s="4" t="s">
        <v>368</v>
      </c>
      <c r="E12375">
        <v>2017</v>
      </c>
      <c r="F12375">
        <v>0.5806574728218834</v>
      </c>
      <c r="G12375" t="s">
        <v>641</v>
      </c>
    </row>
    <row r="12376" spans="1:7" x14ac:dyDescent="0.35">
      <c r="A12376" s="4" t="s">
        <v>286</v>
      </c>
      <c r="B12376" s="4" t="s">
        <v>28</v>
      </c>
      <c r="C12376" s="4" t="s">
        <v>247</v>
      </c>
      <c r="D12376" s="4" t="s">
        <v>368</v>
      </c>
      <c r="E12376">
        <v>2018</v>
      </c>
      <c r="F12376">
        <v>4.9732501206951838</v>
      </c>
      <c r="G12376" t="s">
        <v>641</v>
      </c>
    </row>
    <row r="12377" spans="1:7" x14ac:dyDescent="0.35">
      <c r="A12377" s="4" t="s">
        <v>286</v>
      </c>
      <c r="B12377" s="4" t="s">
        <v>28</v>
      </c>
      <c r="C12377" s="4" t="s">
        <v>247</v>
      </c>
      <c r="D12377" s="4" t="s">
        <v>368</v>
      </c>
      <c r="E12377">
        <v>2019</v>
      </c>
      <c r="F12377">
        <v>11.908387228595373</v>
      </c>
      <c r="G12377" t="s">
        <v>641</v>
      </c>
    </row>
    <row r="12378" spans="1:7" x14ac:dyDescent="0.35">
      <c r="A12378" s="4" t="s">
        <v>286</v>
      </c>
      <c r="B12378" s="4" t="s">
        <v>28</v>
      </c>
      <c r="C12378" s="4" t="s">
        <v>247</v>
      </c>
      <c r="D12378" s="4" t="s">
        <v>368</v>
      </c>
      <c r="E12378">
        <v>2020</v>
      </c>
      <c r="F12378">
        <v>5.3591852709637351</v>
      </c>
      <c r="G12378" t="s">
        <v>641</v>
      </c>
    </row>
    <row r="12379" spans="1:7" x14ac:dyDescent="0.35">
      <c r="A12379" s="4" t="s">
        <v>286</v>
      </c>
      <c r="B12379" s="4" t="s">
        <v>28</v>
      </c>
      <c r="C12379" s="4" t="s">
        <v>247</v>
      </c>
      <c r="D12379" s="4" t="s">
        <v>368</v>
      </c>
      <c r="E12379">
        <v>2021</v>
      </c>
      <c r="F12379">
        <v>7.3929482281537986</v>
      </c>
      <c r="G12379" t="s">
        <v>641</v>
      </c>
    </row>
    <row r="12380" spans="1:7" x14ac:dyDescent="0.35">
      <c r="A12380" s="4" t="s">
        <v>286</v>
      </c>
      <c r="B12380" s="4" t="s">
        <v>28</v>
      </c>
      <c r="C12380" s="4" t="s">
        <v>247</v>
      </c>
      <c r="D12380" s="4" t="s">
        <v>368</v>
      </c>
      <c r="E12380">
        <v>2022</v>
      </c>
      <c r="F12380">
        <v>7.9373318298771665</v>
      </c>
      <c r="G12380" t="s">
        <v>641</v>
      </c>
    </row>
    <row r="12381" spans="1:7" x14ac:dyDescent="0.35">
      <c r="A12381" s="4" t="s">
        <v>286</v>
      </c>
      <c r="B12381" s="4" t="s">
        <v>28</v>
      </c>
      <c r="C12381" s="4" t="s">
        <v>247</v>
      </c>
      <c r="D12381" s="4" t="s">
        <v>368</v>
      </c>
      <c r="E12381">
        <v>2023</v>
      </c>
      <c r="F12381">
        <v>4.604474207074972</v>
      </c>
      <c r="G12381" t="s">
        <v>641</v>
      </c>
    </row>
    <row r="12382" spans="1:7" x14ac:dyDescent="0.35">
      <c r="A12382" s="4" t="s">
        <v>286</v>
      </c>
      <c r="B12382" s="4" t="s">
        <v>28</v>
      </c>
      <c r="C12382" s="4" t="s">
        <v>247</v>
      </c>
      <c r="D12382" s="4" t="s">
        <v>368</v>
      </c>
      <c r="E12382">
        <v>2024</v>
      </c>
      <c r="F12382">
        <v>8.3339811924337113</v>
      </c>
      <c r="G12382" t="s">
        <v>641</v>
      </c>
    </row>
    <row r="12383" spans="1:7" x14ac:dyDescent="0.35">
      <c r="A12383" s="4" t="s">
        <v>408</v>
      </c>
      <c r="B12383" s="4" t="s">
        <v>326</v>
      </c>
      <c r="C12383" s="4" t="s">
        <v>303</v>
      </c>
      <c r="D12383" s="4" t="s">
        <v>253</v>
      </c>
      <c r="E12383">
        <v>2000</v>
      </c>
      <c r="F12383">
        <v>47.364358145425925</v>
      </c>
      <c r="G12383" t="s">
        <v>641</v>
      </c>
    </row>
    <row r="12384" spans="1:7" x14ac:dyDescent="0.35">
      <c r="A12384" s="4" t="s">
        <v>408</v>
      </c>
      <c r="B12384" s="4" t="s">
        <v>326</v>
      </c>
      <c r="C12384" s="4" t="s">
        <v>303</v>
      </c>
      <c r="D12384" s="4" t="s">
        <v>253</v>
      </c>
      <c r="E12384">
        <v>2001</v>
      </c>
      <c r="F12384">
        <v>51.419568366922206</v>
      </c>
      <c r="G12384" t="s">
        <v>641</v>
      </c>
    </row>
    <row r="12385" spans="1:7" x14ac:dyDescent="0.35">
      <c r="A12385" s="4" t="s">
        <v>408</v>
      </c>
      <c r="B12385" s="4" t="s">
        <v>326</v>
      </c>
      <c r="C12385" s="4" t="s">
        <v>303</v>
      </c>
      <c r="D12385" s="4" t="s">
        <v>253</v>
      </c>
      <c r="E12385">
        <v>2002</v>
      </c>
      <c r="F12385">
        <v>52.117445159726017</v>
      </c>
      <c r="G12385" t="s">
        <v>641</v>
      </c>
    </row>
    <row r="12386" spans="1:7" x14ac:dyDescent="0.35">
      <c r="A12386" s="4" t="s">
        <v>408</v>
      </c>
      <c r="B12386" s="4" t="s">
        <v>326</v>
      </c>
      <c r="C12386" s="4" t="s">
        <v>303</v>
      </c>
      <c r="D12386" s="4" t="s">
        <v>253</v>
      </c>
      <c r="E12386">
        <v>2003</v>
      </c>
      <c r="F12386">
        <v>53.933693311777034</v>
      </c>
      <c r="G12386" t="s">
        <v>641</v>
      </c>
    </row>
    <row r="12387" spans="1:7" x14ac:dyDescent="0.35">
      <c r="A12387" s="4" t="s">
        <v>408</v>
      </c>
      <c r="B12387" s="4" t="s">
        <v>326</v>
      </c>
      <c r="C12387" s="4" t="s">
        <v>303</v>
      </c>
      <c r="D12387" s="4" t="s">
        <v>253</v>
      </c>
      <c r="E12387">
        <v>2004</v>
      </c>
      <c r="F12387">
        <v>55.043321713185797</v>
      </c>
      <c r="G12387" t="s">
        <v>641</v>
      </c>
    </row>
    <row r="12388" spans="1:7" x14ac:dyDescent="0.35">
      <c r="A12388" s="4" t="s">
        <v>408</v>
      </c>
      <c r="B12388" s="4" t="s">
        <v>326</v>
      </c>
      <c r="C12388" s="4" t="s">
        <v>303</v>
      </c>
      <c r="D12388" s="4" t="s">
        <v>253</v>
      </c>
      <c r="E12388">
        <v>2005</v>
      </c>
      <c r="F12388">
        <v>59.760936349771043</v>
      </c>
      <c r="G12388" t="s">
        <v>641</v>
      </c>
    </row>
    <row r="12389" spans="1:7" x14ac:dyDescent="0.35">
      <c r="A12389" s="4" t="s">
        <v>408</v>
      </c>
      <c r="B12389" s="4" t="s">
        <v>326</v>
      </c>
      <c r="C12389" s="4" t="s">
        <v>303</v>
      </c>
      <c r="D12389" s="4" t="s">
        <v>253</v>
      </c>
      <c r="E12389">
        <v>2006</v>
      </c>
      <c r="F12389">
        <v>65.424314823033768</v>
      </c>
      <c r="G12389" t="s">
        <v>641</v>
      </c>
    </row>
    <row r="12390" spans="1:7" x14ac:dyDescent="0.35">
      <c r="A12390" s="4" t="s">
        <v>408</v>
      </c>
      <c r="B12390" s="4" t="s">
        <v>326</v>
      </c>
      <c r="C12390" s="4" t="s">
        <v>303</v>
      </c>
      <c r="D12390" s="4" t="s">
        <v>253</v>
      </c>
      <c r="E12390">
        <v>2007</v>
      </c>
      <c r="F12390">
        <v>71.093679258232655</v>
      </c>
      <c r="G12390" t="s">
        <v>641</v>
      </c>
    </row>
    <row r="12391" spans="1:7" x14ac:dyDescent="0.35">
      <c r="A12391" s="4" t="s">
        <v>408</v>
      </c>
      <c r="B12391" s="4" t="s">
        <v>326</v>
      </c>
      <c r="C12391" s="4" t="s">
        <v>303</v>
      </c>
      <c r="D12391" s="4" t="s">
        <v>253</v>
      </c>
      <c r="E12391">
        <v>2008</v>
      </c>
      <c r="F12391">
        <v>73.295208225756241</v>
      </c>
      <c r="G12391" t="s">
        <v>641</v>
      </c>
    </row>
    <row r="12392" spans="1:7" x14ac:dyDescent="0.35">
      <c r="A12392" s="4" t="s">
        <v>408</v>
      </c>
      <c r="B12392" s="4" t="s">
        <v>326</v>
      </c>
      <c r="C12392" s="4" t="s">
        <v>303</v>
      </c>
      <c r="D12392" s="4" t="s">
        <v>253</v>
      </c>
      <c r="E12392">
        <v>2017</v>
      </c>
      <c r="F12392">
        <v>66.144766492387134</v>
      </c>
      <c r="G12392" t="s">
        <v>641</v>
      </c>
    </row>
    <row r="12393" spans="1:7" x14ac:dyDescent="0.35">
      <c r="A12393" s="4" t="s">
        <v>408</v>
      </c>
      <c r="B12393" s="4" t="s">
        <v>326</v>
      </c>
      <c r="C12393" s="4" t="s">
        <v>303</v>
      </c>
      <c r="D12393" s="4" t="s">
        <v>253</v>
      </c>
      <c r="E12393">
        <v>2018</v>
      </c>
      <c r="F12393">
        <v>66.136856193441972</v>
      </c>
      <c r="G12393" t="s">
        <v>641</v>
      </c>
    </row>
    <row r="12394" spans="1:7" x14ac:dyDescent="0.35">
      <c r="A12394" s="4" t="s">
        <v>408</v>
      </c>
      <c r="B12394" s="4" t="s">
        <v>326</v>
      </c>
      <c r="C12394" s="4" t="s">
        <v>303</v>
      </c>
      <c r="D12394" s="4" t="s">
        <v>253</v>
      </c>
      <c r="E12394">
        <v>2019</v>
      </c>
      <c r="F12394">
        <v>66.909164855749978</v>
      </c>
      <c r="G12394" t="s">
        <v>641</v>
      </c>
    </row>
    <row r="12395" spans="1:7" x14ac:dyDescent="0.35">
      <c r="A12395" s="4" t="s">
        <v>408</v>
      </c>
      <c r="B12395" s="4" t="s">
        <v>326</v>
      </c>
      <c r="C12395" s="4" t="s">
        <v>303</v>
      </c>
      <c r="D12395" s="4" t="s">
        <v>253</v>
      </c>
      <c r="E12395">
        <v>2020</v>
      </c>
      <c r="F12395">
        <v>74.038825672670043</v>
      </c>
      <c r="G12395" t="s">
        <v>641</v>
      </c>
    </row>
    <row r="12396" spans="1:7" x14ac:dyDescent="0.35">
      <c r="A12396" s="4" t="s">
        <v>408</v>
      </c>
      <c r="B12396" s="4" t="s">
        <v>326</v>
      </c>
      <c r="C12396" s="4" t="s">
        <v>303</v>
      </c>
      <c r="D12396" s="4" t="s">
        <v>253</v>
      </c>
      <c r="E12396">
        <v>2021</v>
      </c>
      <c r="F12396">
        <v>70.144752799035501</v>
      </c>
      <c r="G12396" t="s">
        <v>641</v>
      </c>
    </row>
    <row r="12397" spans="1:7" x14ac:dyDescent="0.35">
      <c r="A12397" s="4" t="s">
        <v>408</v>
      </c>
      <c r="B12397" s="4" t="s">
        <v>326</v>
      </c>
      <c r="C12397" s="4" t="s">
        <v>303</v>
      </c>
      <c r="D12397" s="4" t="s">
        <v>253</v>
      </c>
      <c r="E12397">
        <v>2022</v>
      </c>
      <c r="F12397">
        <v>70.948528401605969</v>
      </c>
      <c r="G12397" t="s">
        <v>641</v>
      </c>
    </row>
    <row r="12398" spans="1:7" x14ac:dyDescent="0.35">
      <c r="A12398" s="4" t="s">
        <v>408</v>
      </c>
      <c r="B12398" s="4" t="s">
        <v>326</v>
      </c>
      <c r="C12398" s="4" t="s">
        <v>303</v>
      </c>
      <c r="D12398" s="4" t="s">
        <v>253</v>
      </c>
      <c r="E12398">
        <v>2023</v>
      </c>
      <c r="F12398">
        <v>72.311004140320478</v>
      </c>
      <c r="G12398" t="s">
        <v>641</v>
      </c>
    </row>
    <row r="12399" spans="1:7" x14ac:dyDescent="0.35">
      <c r="A12399" s="4" t="s">
        <v>408</v>
      </c>
      <c r="B12399" s="4" t="s">
        <v>326</v>
      </c>
      <c r="C12399" s="4" t="s">
        <v>303</v>
      </c>
      <c r="D12399" s="4" t="s">
        <v>253</v>
      </c>
      <c r="E12399">
        <v>2024</v>
      </c>
      <c r="F12399">
        <v>73.858956437596333</v>
      </c>
      <c r="G12399" t="s">
        <v>641</v>
      </c>
    </row>
    <row r="12400" spans="1:7" x14ac:dyDescent="0.35">
      <c r="A12400" s="4" t="s">
        <v>408</v>
      </c>
      <c r="B12400" s="4" t="s">
        <v>326</v>
      </c>
      <c r="C12400" s="4" t="s">
        <v>202</v>
      </c>
      <c r="D12400" s="4" t="s">
        <v>494</v>
      </c>
      <c r="E12400">
        <v>2000</v>
      </c>
      <c r="F12400">
        <v>54.9</v>
      </c>
      <c r="G12400" t="s">
        <v>641</v>
      </c>
    </row>
    <row r="12401" spans="1:7" x14ac:dyDescent="0.35">
      <c r="A12401" s="4" t="s">
        <v>408</v>
      </c>
      <c r="B12401" s="4" t="s">
        <v>326</v>
      </c>
      <c r="C12401" s="4" t="s">
        <v>202</v>
      </c>
      <c r="D12401" s="4" t="s">
        <v>494</v>
      </c>
      <c r="E12401">
        <v>2001</v>
      </c>
      <c r="F12401">
        <v>49.4</v>
      </c>
      <c r="G12401" t="s">
        <v>641</v>
      </c>
    </row>
    <row r="12402" spans="1:7" x14ac:dyDescent="0.35">
      <c r="A12402" s="4" t="s">
        <v>408</v>
      </c>
      <c r="B12402" s="4" t="s">
        <v>326</v>
      </c>
      <c r="C12402" s="4" t="s">
        <v>202</v>
      </c>
      <c r="D12402" s="4" t="s">
        <v>494</v>
      </c>
      <c r="E12402">
        <v>2002</v>
      </c>
      <c r="F12402">
        <v>64.3</v>
      </c>
      <c r="G12402" t="s">
        <v>641</v>
      </c>
    </row>
    <row r="12403" spans="1:7" x14ac:dyDescent="0.35">
      <c r="A12403" s="4" t="s">
        <v>408</v>
      </c>
      <c r="B12403" s="4" t="s">
        <v>326</v>
      </c>
      <c r="C12403" s="4" t="s">
        <v>202</v>
      </c>
      <c r="D12403" s="4" t="s">
        <v>494</v>
      </c>
      <c r="E12403">
        <v>2003</v>
      </c>
      <c r="F12403">
        <v>66.3</v>
      </c>
      <c r="G12403" t="s">
        <v>641</v>
      </c>
    </row>
    <row r="12404" spans="1:7" x14ac:dyDescent="0.35">
      <c r="A12404" s="4" t="s">
        <v>408</v>
      </c>
      <c r="B12404" s="4" t="s">
        <v>326</v>
      </c>
      <c r="C12404" s="4" t="s">
        <v>202</v>
      </c>
      <c r="D12404" s="4" t="s">
        <v>494</v>
      </c>
      <c r="E12404">
        <v>2004</v>
      </c>
      <c r="F12404">
        <v>73.2</v>
      </c>
      <c r="G12404" t="s">
        <v>641</v>
      </c>
    </row>
    <row r="12405" spans="1:7" x14ac:dyDescent="0.35">
      <c r="A12405" s="4" t="s">
        <v>408</v>
      </c>
      <c r="B12405" s="4" t="s">
        <v>326</v>
      </c>
      <c r="C12405" s="4" t="s">
        <v>202</v>
      </c>
      <c r="D12405" s="4" t="s">
        <v>494</v>
      </c>
      <c r="E12405">
        <v>2005</v>
      </c>
      <c r="F12405">
        <v>73.400000000000006</v>
      </c>
      <c r="G12405" t="s">
        <v>641</v>
      </c>
    </row>
    <row r="12406" spans="1:7" x14ac:dyDescent="0.35">
      <c r="A12406" s="4" t="s">
        <v>408</v>
      </c>
      <c r="B12406" s="4" t="s">
        <v>326</v>
      </c>
      <c r="C12406" s="4" t="s">
        <v>202</v>
      </c>
      <c r="D12406" s="4" t="s">
        <v>494</v>
      </c>
      <c r="E12406">
        <v>2006</v>
      </c>
      <c r="F12406">
        <v>72.900000000000006</v>
      </c>
      <c r="G12406" t="s">
        <v>641</v>
      </c>
    </row>
    <row r="12407" spans="1:7" x14ac:dyDescent="0.35">
      <c r="A12407" s="4" t="s">
        <v>408</v>
      </c>
      <c r="B12407" s="4" t="s">
        <v>326</v>
      </c>
      <c r="C12407" s="4" t="s">
        <v>202</v>
      </c>
      <c r="D12407" s="4" t="s">
        <v>494</v>
      </c>
      <c r="E12407">
        <v>2007</v>
      </c>
      <c r="F12407">
        <v>75.900000000000006</v>
      </c>
      <c r="G12407" t="s">
        <v>641</v>
      </c>
    </row>
    <row r="12408" spans="1:7" x14ac:dyDescent="0.35">
      <c r="A12408" s="4" t="s">
        <v>408</v>
      </c>
      <c r="B12408" s="4" t="s">
        <v>326</v>
      </c>
      <c r="C12408" s="4" t="s">
        <v>202</v>
      </c>
      <c r="D12408" s="4" t="s">
        <v>494</v>
      </c>
      <c r="E12408">
        <v>2008</v>
      </c>
      <c r="F12408">
        <v>75.3</v>
      </c>
      <c r="G12408" t="s">
        <v>641</v>
      </c>
    </row>
    <row r="12409" spans="1:7" x14ac:dyDescent="0.35">
      <c r="A12409" s="4" t="s">
        <v>408</v>
      </c>
      <c r="B12409" s="4" t="s">
        <v>326</v>
      </c>
      <c r="C12409" s="4" t="s">
        <v>202</v>
      </c>
      <c r="D12409" s="4" t="s">
        <v>494</v>
      </c>
      <c r="E12409">
        <v>2017</v>
      </c>
      <c r="F12409">
        <v>79.099999999999994</v>
      </c>
      <c r="G12409" t="s">
        <v>641</v>
      </c>
    </row>
    <row r="12410" spans="1:7" x14ac:dyDescent="0.35">
      <c r="A12410" s="4" t="s">
        <v>408</v>
      </c>
      <c r="B12410" s="4" t="s">
        <v>326</v>
      </c>
      <c r="C12410" s="4" t="s">
        <v>202</v>
      </c>
      <c r="D12410" s="4" t="s">
        <v>494</v>
      </c>
      <c r="E12410">
        <v>2018</v>
      </c>
      <c r="F12410">
        <v>79.7</v>
      </c>
      <c r="G12410" t="s">
        <v>641</v>
      </c>
    </row>
    <row r="12411" spans="1:7" x14ac:dyDescent="0.35">
      <c r="A12411" s="4" t="s">
        <v>408</v>
      </c>
      <c r="B12411" s="4" t="s">
        <v>326</v>
      </c>
      <c r="C12411" s="4" t="s">
        <v>202</v>
      </c>
      <c r="D12411" s="4" t="s">
        <v>494</v>
      </c>
      <c r="E12411">
        <v>2019</v>
      </c>
      <c r="F12411">
        <v>80.400000000000006</v>
      </c>
      <c r="G12411" t="s">
        <v>641</v>
      </c>
    </row>
    <row r="12412" spans="1:7" x14ac:dyDescent="0.35">
      <c r="A12412" s="4" t="s">
        <v>408</v>
      </c>
      <c r="B12412" s="4" t="s">
        <v>326</v>
      </c>
      <c r="C12412" s="4" t="s">
        <v>202</v>
      </c>
      <c r="D12412" s="4" t="s">
        <v>494</v>
      </c>
      <c r="E12412">
        <v>2020</v>
      </c>
      <c r="F12412">
        <v>95.5</v>
      </c>
      <c r="G12412" t="s">
        <v>641</v>
      </c>
    </row>
    <row r="12413" spans="1:7" x14ac:dyDescent="0.35">
      <c r="A12413" s="4" t="s">
        <v>408</v>
      </c>
      <c r="B12413" s="4" t="s">
        <v>326</v>
      </c>
      <c r="C12413" s="4" t="s">
        <v>202</v>
      </c>
      <c r="D12413" s="4" t="s">
        <v>494</v>
      </c>
      <c r="E12413">
        <v>2021</v>
      </c>
      <c r="F12413">
        <v>93.4</v>
      </c>
      <c r="G12413" t="s">
        <v>641</v>
      </c>
    </row>
    <row r="12414" spans="1:7" x14ac:dyDescent="0.35">
      <c r="A12414" s="4" t="s">
        <v>408</v>
      </c>
      <c r="B12414" s="4" t="s">
        <v>326</v>
      </c>
      <c r="C12414" s="4" t="s">
        <v>202</v>
      </c>
      <c r="D12414" s="4" t="s">
        <v>494</v>
      </c>
      <c r="E12414">
        <v>2022</v>
      </c>
      <c r="F12414">
        <v>93.4</v>
      </c>
      <c r="G12414" t="s">
        <v>641</v>
      </c>
    </row>
    <row r="12415" spans="1:7" x14ac:dyDescent="0.35">
      <c r="A12415" s="4" t="s">
        <v>408</v>
      </c>
      <c r="B12415" s="4" t="s">
        <v>326</v>
      </c>
      <c r="C12415" s="4" t="s">
        <v>202</v>
      </c>
      <c r="D12415" s="4" t="s">
        <v>494</v>
      </c>
      <c r="E12415">
        <v>2023</v>
      </c>
      <c r="F12415">
        <v>94</v>
      </c>
      <c r="G12415" t="s">
        <v>641</v>
      </c>
    </row>
    <row r="12416" spans="1:7" x14ac:dyDescent="0.35">
      <c r="A12416" s="4" t="s">
        <v>408</v>
      </c>
      <c r="B12416" s="4" t="s">
        <v>326</v>
      </c>
      <c r="C12416" s="4" t="s">
        <v>418</v>
      </c>
      <c r="D12416" s="4" t="s">
        <v>232</v>
      </c>
      <c r="E12416">
        <v>2000</v>
      </c>
      <c r="F12416">
        <v>5.3389591359982784</v>
      </c>
      <c r="G12416" t="s">
        <v>641</v>
      </c>
    </row>
    <row r="12417" spans="1:7" x14ac:dyDescent="0.35">
      <c r="A12417" s="4" t="s">
        <v>408</v>
      </c>
      <c r="B12417" s="4" t="s">
        <v>326</v>
      </c>
      <c r="C12417" s="4" t="s">
        <v>418</v>
      </c>
      <c r="D12417" s="4" t="s">
        <v>232</v>
      </c>
      <c r="E12417">
        <v>2001</v>
      </c>
      <c r="F12417">
        <v>5.701894830496081</v>
      </c>
      <c r="G12417" t="s">
        <v>641</v>
      </c>
    </row>
    <row r="12418" spans="1:7" x14ac:dyDescent="0.35">
      <c r="A12418" s="4" t="s">
        <v>408</v>
      </c>
      <c r="B12418" s="4" t="s">
        <v>326</v>
      </c>
      <c r="C12418" s="4" t="s">
        <v>418</v>
      </c>
      <c r="D12418" s="4" t="s">
        <v>232</v>
      </c>
      <c r="E12418">
        <v>2002</v>
      </c>
      <c r="F12418">
        <v>9.4947137809960029</v>
      </c>
      <c r="G12418" t="s">
        <v>641</v>
      </c>
    </row>
    <row r="12419" spans="1:7" x14ac:dyDescent="0.35">
      <c r="A12419" s="4" t="s">
        <v>408</v>
      </c>
      <c r="B12419" s="4" t="s">
        <v>326</v>
      </c>
      <c r="C12419" s="4" t="s">
        <v>418</v>
      </c>
      <c r="D12419" s="4" t="s">
        <v>232</v>
      </c>
      <c r="E12419">
        <v>2003</v>
      </c>
      <c r="F12419">
        <v>5.6794241406879937</v>
      </c>
      <c r="G12419" t="s">
        <v>641</v>
      </c>
    </row>
    <row r="12420" spans="1:7" x14ac:dyDescent="0.35">
      <c r="A12420" s="4" t="s">
        <v>408</v>
      </c>
      <c r="B12420" s="4" t="s">
        <v>326</v>
      </c>
      <c r="C12420" s="4" t="s">
        <v>418</v>
      </c>
      <c r="D12420" s="4" t="s">
        <v>232</v>
      </c>
      <c r="E12420">
        <v>2004</v>
      </c>
      <c r="F12420">
        <v>-0.69203943785768673</v>
      </c>
      <c r="G12420" t="s">
        <v>641</v>
      </c>
    </row>
    <row r="12421" spans="1:7" x14ac:dyDescent="0.35">
      <c r="A12421" s="4" t="s">
        <v>408</v>
      </c>
      <c r="B12421" s="4" t="s">
        <v>326</v>
      </c>
      <c r="C12421" s="4" t="s">
        <v>418</v>
      </c>
      <c r="D12421" s="4" t="s">
        <v>232</v>
      </c>
      <c r="E12421">
        <v>2005</v>
      </c>
      <c r="F12421">
        <v>2.0628530822342732</v>
      </c>
      <c r="G12421" t="s">
        <v>641</v>
      </c>
    </row>
    <row r="12422" spans="1:7" x14ac:dyDescent="0.35">
      <c r="A12422" s="4" t="s">
        <v>408</v>
      </c>
      <c r="B12422" s="4" t="s">
        <v>326</v>
      </c>
      <c r="C12422" s="4" t="s">
        <v>418</v>
      </c>
      <c r="D12422" s="4" t="s">
        <v>232</v>
      </c>
      <c r="E12422">
        <v>2006</v>
      </c>
      <c r="F12422">
        <v>3.2439076541922951</v>
      </c>
      <c r="G12422" t="s">
        <v>641</v>
      </c>
    </row>
    <row r="12423" spans="1:7" x14ac:dyDescent="0.35">
      <c r="A12423" s="4" t="s">
        <v>408</v>
      </c>
      <c r="B12423" s="4" t="s">
        <v>326</v>
      </c>
      <c r="C12423" s="4" t="s">
        <v>418</v>
      </c>
      <c r="D12423" s="4" t="s">
        <v>232</v>
      </c>
      <c r="E12423">
        <v>2007</v>
      </c>
      <c r="F12423">
        <v>6.1778121480938788</v>
      </c>
      <c r="G12423" t="s">
        <v>641</v>
      </c>
    </row>
    <row r="12424" spans="1:7" x14ac:dyDescent="0.35">
      <c r="A12424" s="4" t="s">
        <v>408</v>
      </c>
      <c r="B12424" s="4" t="s">
        <v>326</v>
      </c>
      <c r="C12424" s="4" t="s">
        <v>418</v>
      </c>
      <c r="D12424" s="4" t="s">
        <v>232</v>
      </c>
      <c r="E12424">
        <v>2008</v>
      </c>
      <c r="F12424">
        <v>9.9099845600546672</v>
      </c>
      <c r="G12424" t="s">
        <v>641</v>
      </c>
    </row>
    <row r="12425" spans="1:7" x14ac:dyDescent="0.35">
      <c r="A12425" s="4" t="s">
        <v>408</v>
      </c>
      <c r="B12425" s="4" t="s">
        <v>326</v>
      </c>
      <c r="C12425" s="4" t="s">
        <v>418</v>
      </c>
      <c r="D12425" s="4" t="s">
        <v>232</v>
      </c>
      <c r="E12425">
        <v>2017</v>
      </c>
      <c r="F12425">
        <v>5.186186555241493</v>
      </c>
      <c r="G12425" t="s">
        <v>641</v>
      </c>
    </row>
    <row r="12426" spans="1:7" x14ac:dyDescent="0.35">
      <c r="A12426" s="4" t="s">
        <v>408</v>
      </c>
      <c r="B12426" s="4" t="s">
        <v>326</v>
      </c>
      <c r="C12426" s="4" t="s">
        <v>418</v>
      </c>
      <c r="D12426" s="4" t="s">
        <v>232</v>
      </c>
      <c r="E12426">
        <v>2018</v>
      </c>
      <c r="F12426">
        <v>4.5098726486738752</v>
      </c>
      <c r="G12426" t="s">
        <v>641</v>
      </c>
    </row>
    <row r="12427" spans="1:7" x14ac:dyDescent="0.35">
      <c r="A12427" s="4" t="s">
        <v>408</v>
      </c>
      <c r="B12427" s="4" t="s">
        <v>326</v>
      </c>
      <c r="C12427" s="4" t="s">
        <v>418</v>
      </c>
      <c r="D12427" s="4" t="s">
        <v>232</v>
      </c>
      <c r="E12427">
        <v>2019</v>
      </c>
      <c r="F12427">
        <v>4.1028507546115582</v>
      </c>
      <c r="G12427" t="s">
        <v>641</v>
      </c>
    </row>
    <row r="12428" spans="1:7" x14ac:dyDescent="0.35">
      <c r="A12428" s="4" t="s">
        <v>408</v>
      </c>
      <c r="B12428" s="4" t="s">
        <v>326</v>
      </c>
      <c r="C12428" s="4" t="s">
        <v>418</v>
      </c>
      <c r="D12428" s="4" t="s">
        <v>232</v>
      </c>
      <c r="E12428">
        <v>2020</v>
      </c>
      <c r="F12428">
        <v>3.2323883161511349</v>
      </c>
      <c r="G12428" t="s">
        <v>641</v>
      </c>
    </row>
    <row r="12429" spans="1:7" x14ac:dyDescent="0.35">
      <c r="A12429" s="4" t="s">
        <v>408</v>
      </c>
      <c r="B12429" s="4" t="s">
        <v>326</v>
      </c>
      <c r="C12429" s="4" t="s">
        <v>418</v>
      </c>
      <c r="D12429" s="4" t="s">
        <v>232</v>
      </c>
      <c r="E12429">
        <v>2021</v>
      </c>
      <c r="F12429">
        <v>4.6187454488713602</v>
      </c>
      <c r="G12429" t="s">
        <v>641</v>
      </c>
    </row>
    <row r="12430" spans="1:7" x14ac:dyDescent="0.35">
      <c r="A12430" s="4" t="s">
        <v>408</v>
      </c>
      <c r="B12430" s="4" t="s">
        <v>326</v>
      </c>
      <c r="C12430" s="4" t="s">
        <v>418</v>
      </c>
      <c r="D12430" s="4" t="s">
        <v>232</v>
      </c>
      <c r="E12430">
        <v>2022</v>
      </c>
      <c r="F12430">
        <v>7.0398727254648179</v>
      </c>
      <c r="G12430" t="s">
        <v>641</v>
      </c>
    </row>
    <row r="12431" spans="1:7" x14ac:dyDescent="0.35">
      <c r="A12431" s="4" t="s">
        <v>408</v>
      </c>
      <c r="B12431" s="4" t="s">
        <v>326</v>
      </c>
      <c r="C12431" s="4" t="s">
        <v>418</v>
      </c>
      <c r="D12431" s="4" t="s">
        <v>232</v>
      </c>
      <c r="E12431">
        <v>2023</v>
      </c>
      <c r="F12431">
        <v>6.0752438457965967</v>
      </c>
      <c r="G12431" t="s">
        <v>641</v>
      </c>
    </row>
    <row r="12432" spans="1:7" x14ac:dyDescent="0.35">
      <c r="A12432" s="4" t="s">
        <v>408</v>
      </c>
      <c r="B12432" s="4" t="s">
        <v>326</v>
      </c>
      <c r="C12432" s="4" t="s">
        <v>418</v>
      </c>
      <c r="D12432" s="4" t="s">
        <v>232</v>
      </c>
      <c r="E12432">
        <v>2024</v>
      </c>
      <c r="F12432">
        <v>4.3611524651896207</v>
      </c>
      <c r="G12432" t="s">
        <v>641</v>
      </c>
    </row>
    <row r="12433" spans="1:7" x14ac:dyDescent="0.35">
      <c r="A12433" s="4" t="s">
        <v>408</v>
      </c>
      <c r="B12433" s="4" t="s">
        <v>326</v>
      </c>
      <c r="C12433" s="4" t="s">
        <v>247</v>
      </c>
      <c r="D12433" s="4" t="s">
        <v>368</v>
      </c>
      <c r="E12433">
        <v>2000</v>
      </c>
      <c r="F12433">
        <v>9.1821914156735573</v>
      </c>
      <c r="G12433" t="s">
        <v>641</v>
      </c>
    </row>
    <row r="12434" spans="1:7" x14ac:dyDescent="0.35">
      <c r="A12434" s="4" t="s">
        <v>408</v>
      </c>
      <c r="B12434" s="4" t="s">
        <v>326</v>
      </c>
      <c r="C12434" s="4" t="s">
        <v>247</v>
      </c>
      <c r="D12434" s="4" t="s">
        <v>368</v>
      </c>
      <c r="E12434">
        <v>2001</v>
      </c>
      <c r="F12434">
        <v>7.8004749630590879</v>
      </c>
      <c r="G12434" t="s">
        <v>641</v>
      </c>
    </row>
    <row r="12435" spans="1:7" x14ac:dyDescent="0.35">
      <c r="A12435" s="4" t="s">
        <v>408</v>
      </c>
      <c r="B12435" s="4" t="s">
        <v>326</v>
      </c>
      <c r="C12435" s="4" t="s">
        <v>247</v>
      </c>
      <c r="D12435" s="4" t="s">
        <v>368</v>
      </c>
      <c r="E12435">
        <v>2002</v>
      </c>
      <c r="F12435">
        <v>12.537957905723005</v>
      </c>
      <c r="G12435" t="s">
        <v>641</v>
      </c>
    </row>
    <row r="12436" spans="1:7" x14ac:dyDescent="0.35">
      <c r="A12436" s="4" t="s">
        <v>408</v>
      </c>
      <c r="B12436" s="4" t="s">
        <v>326</v>
      </c>
      <c r="C12436" s="4" t="s">
        <v>247</v>
      </c>
      <c r="D12436" s="4" t="s">
        <v>368</v>
      </c>
      <c r="E12436">
        <v>2003</v>
      </c>
      <c r="F12436">
        <v>6.3957635871328904</v>
      </c>
      <c r="G12436" t="s">
        <v>641</v>
      </c>
    </row>
    <row r="12437" spans="1:7" x14ac:dyDescent="0.35">
      <c r="A12437" s="4" t="s">
        <v>408</v>
      </c>
      <c r="B12437" s="4" t="s">
        <v>326</v>
      </c>
      <c r="C12437" s="4" t="s">
        <v>247</v>
      </c>
      <c r="D12437" s="4" t="s">
        <v>368</v>
      </c>
      <c r="E12437">
        <v>2004</v>
      </c>
      <c r="F12437">
        <v>6.0421715904549984</v>
      </c>
      <c r="G12437" t="s">
        <v>641</v>
      </c>
    </row>
    <row r="12438" spans="1:7" x14ac:dyDescent="0.35">
      <c r="A12438" s="4" t="s">
        <v>408</v>
      </c>
      <c r="B12438" s="4" t="s">
        <v>326</v>
      </c>
      <c r="C12438" s="4" t="s">
        <v>247</v>
      </c>
      <c r="D12438" s="4" t="s">
        <v>368</v>
      </c>
      <c r="E12438">
        <v>2005</v>
      </c>
      <c r="F12438">
        <v>5.597009780640434</v>
      </c>
      <c r="G12438" t="s">
        <v>641</v>
      </c>
    </row>
    <row r="12439" spans="1:7" x14ac:dyDescent="0.35">
      <c r="A12439" s="4" t="s">
        <v>408</v>
      </c>
      <c r="B12439" s="4" t="s">
        <v>326</v>
      </c>
      <c r="C12439" s="4" t="s">
        <v>247</v>
      </c>
      <c r="D12439" s="4" t="s">
        <v>368</v>
      </c>
      <c r="E12439">
        <v>2006</v>
      </c>
      <c r="F12439">
        <v>6.0646370145030772</v>
      </c>
      <c r="G12439" t="s">
        <v>641</v>
      </c>
    </row>
    <row r="12440" spans="1:7" x14ac:dyDescent="0.35">
      <c r="A12440" s="4" t="s">
        <v>408</v>
      </c>
      <c r="B12440" s="4" t="s">
        <v>326</v>
      </c>
      <c r="C12440" s="4" t="s">
        <v>247</v>
      </c>
      <c r="D12440" s="4" t="s">
        <v>368</v>
      </c>
      <c r="E12440">
        <v>2007</v>
      </c>
      <c r="F12440">
        <v>8.2457647661167357</v>
      </c>
      <c r="G12440" t="s">
        <v>641</v>
      </c>
    </row>
    <row r="12441" spans="1:7" x14ac:dyDescent="0.35">
      <c r="A12441" s="4" t="s">
        <v>408</v>
      </c>
      <c r="B12441" s="4" t="s">
        <v>326</v>
      </c>
      <c r="C12441" s="4" t="s">
        <v>247</v>
      </c>
      <c r="D12441" s="4" t="s">
        <v>368</v>
      </c>
      <c r="E12441">
        <v>2008</v>
      </c>
      <c r="F12441">
        <v>7.8503317285133107</v>
      </c>
      <c r="G12441" t="s">
        <v>641</v>
      </c>
    </row>
    <row r="12442" spans="1:7" x14ac:dyDescent="0.35">
      <c r="A12442" s="4" t="s">
        <v>408</v>
      </c>
      <c r="B12442" s="4" t="s">
        <v>326</v>
      </c>
      <c r="C12442" s="4" t="s">
        <v>247</v>
      </c>
      <c r="D12442" s="4" t="s">
        <v>368</v>
      </c>
      <c r="E12442">
        <v>2017</v>
      </c>
      <c r="F12442">
        <v>5.4733219748147661</v>
      </c>
      <c r="G12442" t="s">
        <v>641</v>
      </c>
    </row>
    <row r="12443" spans="1:7" x14ac:dyDescent="0.35">
      <c r="A12443" s="4" t="s">
        <v>408</v>
      </c>
      <c r="B12443" s="4" t="s">
        <v>326</v>
      </c>
      <c r="C12443" s="4" t="s">
        <v>247</v>
      </c>
      <c r="D12443" s="4" t="s">
        <v>368</v>
      </c>
      <c r="E12443">
        <v>2018</v>
      </c>
      <c r="F12443">
        <v>3.9932950850944309</v>
      </c>
      <c r="G12443" t="s">
        <v>641</v>
      </c>
    </row>
    <row r="12444" spans="1:7" x14ac:dyDescent="0.35">
      <c r="A12444" s="4" t="s">
        <v>408</v>
      </c>
      <c r="B12444" s="4" t="s">
        <v>326</v>
      </c>
      <c r="C12444" s="4" t="s">
        <v>247</v>
      </c>
      <c r="D12444" s="4" t="s">
        <v>368</v>
      </c>
      <c r="E12444">
        <v>2019</v>
      </c>
      <c r="F12444">
        <v>4.6135246905248124</v>
      </c>
      <c r="G12444" t="s">
        <v>641</v>
      </c>
    </row>
    <row r="12445" spans="1:7" x14ac:dyDescent="0.35">
      <c r="A12445" s="4" t="s">
        <v>408</v>
      </c>
      <c r="B12445" s="4" t="s">
        <v>326</v>
      </c>
      <c r="C12445" s="4" t="s">
        <v>247</v>
      </c>
      <c r="D12445" s="4" t="s">
        <v>368</v>
      </c>
      <c r="E12445">
        <v>2020</v>
      </c>
      <c r="F12445">
        <v>5.3913943350575977</v>
      </c>
      <c r="G12445" t="s">
        <v>641</v>
      </c>
    </row>
    <row r="12446" spans="1:7" x14ac:dyDescent="0.35">
      <c r="A12446" s="4" t="s">
        <v>408</v>
      </c>
      <c r="B12446" s="4" t="s">
        <v>326</v>
      </c>
      <c r="C12446" s="4" t="s">
        <v>247</v>
      </c>
      <c r="D12446" s="4" t="s">
        <v>368</v>
      </c>
      <c r="E12446">
        <v>2021</v>
      </c>
      <c r="F12446">
        <v>6.4084429410039974</v>
      </c>
      <c r="G12446" t="s">
        <v>641</v>
      </c>
    </row>
    <row r="12447" spans="1:7" x14ac:dyDescent="0.35">
      <c r="A12447" s="4" t="s">
        <v>408</v>
      </c>
      <c r="B12447" s="4" t="s">
        <v>326</v>
      </c>
      <c r="C12447" s="4" t="s">
        <v>247</v>
      </c>
      <c r="D12447" s="4" t="s">
        <v>368</v>
      </c>
      <c r="E12447">
        <v>2022</v>
      </c>
      <c r="F12447">
        <v>5.2409666963093287</v>
      </c>
      <c r="G12447" t="s">
        <v>641</v>
      </c>
    </row>
    <row r="12448" spans="1:7" x14ac:dyDescent="0.35">
      <c r="A12448" s="4" t="s">
        <v>408</v>
      </c>
      <c r="B12448" s="4" t="s">
        <v>326</v>
      </c>
      <c r="C12448" s="4" t="s">
        <v>247</v>
      </c>
      <c r="D12448" s="4" t="s">
        <v>368</v>
      </c>
      <c r="E12448">
        <v>2023</v>
      </c>
      <c r="F12448">
        <v>4.7223024326352316</v>
      </c>
      <c r="G12448" t="s">
        <v>641</v>
      </c>
    </row>
    <row r="12449" spans="1:7" x14ac:dyDescent="0.35">
      <c r="A12449" s="4" t="s">
        <v>408</v>
      </c>
      <c r="B12449" s="4" t="s">
        <v>326</v>
      </c>
      <c r="C12449" s="4" t="s">
        <v>247</v>
      </c>
      <c r="D12449" s="4" t="s">
        <v>368</v>
      </c>
      <c r="E12449">
        <v>2024</v>
      </c>
      <c r="F12449">
        <v>3.9169210029510282</v>
      </c>
      <c r="G12449" t="s">
        <v>641</v>
      </c>
    </row>
    <row r="12450" spans="1:7" x14ac:dyDescent="0.35">
      <c r="A12450" s="4" t="s">
        <v>408</v>
      </c>
      <c r="B12450" s="4" t="s">
        <v>326</v>
      </c>
      <c r="C12450" s="4" t="s">
        <v>302</v>
      </c>
      <c r="D12450" s="4" t="s">
        <v>282</v>
      </c>
      <c r="E12450">
        <v>2000</v>
      </c>
      <c r="F12450">
        <v>7.179957258619492</v>
      </c>
      <c r="G12450" t="s">
        <v>641</v>
      </c>
    </row>
    <row r="12451" spans="1:7" x14ac:dyDescent="0.35">
      <c r="A12451" s="4" t="s">
        <v>408</v>
      </c>
      <c r="B12451" s="4" t="s">
        <v>326</v>
      </c>
      <c r="C12451" s="4" t="s">
        <v>302</v>
      </c>
      <c r="D12451" s="4" t="s">
        <v>282</v>
      </c>
      <c r="E12451">
        <v>2001</v>
      </c>
      <c r="F12451">
        <v>7.4485597080642227</v>
      </c>
      <c r="G12451" t="s">
        <v>641</v>
      </c>
    </row>
    <row r="12452" spans="1:7" x14ac:dyDescent="0.35">
      <c r="A12452" s="4" t="s">
        <v>408</v>
      </c>
      <c r="B12452" s="4" t="s">
        <v>326</v>
      </c>
      <c r="C12452" s="4" t="s">
        <v>302</v>
      </c>
      <c r="D12452" s="4" t="s">
        <v>282</v>
      </c>
      <c r="E12452">
        <v>2002</v>
      </c>
      <c r="F12452">
        <v>8.2225849821068611</v>
      </c>
      <c r="G12452" t="s">
        <v>641</v>
      </c>
    </row>
    <row r="12453" spans="1:7" x14ac:dyDescent="0.35">
      <c r="A12453" s="4" t="s">
        <v>408</v>
      </c>
      <c r="B12453" s="4" t="s">
        <v>326</v>
      </c>
      <c r="C12453" s="4" t="s">
        <v>302</v>
      </c>
      <c r="D12453" s="4" t="s">
        <v>282</v>
      </c>
      <c r="E12453">
        <v>2003</v>
      </c>
      <c r="F12453">
        <v>8.4771603427614828</v>
      </c>
      <c r="G12453" t="s">
        <v>641</v>
      </c>
    </row>
    <row r="12454" spans="1:7" x14ac:dyDescent="0.35">
      <c r="A12454" s="4" t="s">
        <v>408</v>
      </c>
      <c r="B12454" s="4" t="s">
        <v>326</v>
      </c>
      <c r="C12454" s="4" t="s">
        <v>302</v>
      </c>
      <c r="D12454" s="4" t="s">
        <v>282</v>
      </c>
      <c r="E12454">
        <v>2004</v>
      </c>
      <c r="F12454">
        <v>8.0244443432855466</v>
      </c>
      <c r="G12454" t="s">
        <v>641</v>
      </c>
    </row>
    <row r="12455" spans="1:7" x14ac:dyDescent="0.35">
      <c r="A12455" s="4" t="s">
        <v>408</v>
      </c>
      <c r="B12455" s="4" t="s">
        <v>326</v>
      </c>
      <c r="C12455" s="4" t="s">
        <v>302</v>
      </c>
      <c r="D12455" s="4" t="s">
        <v>282</v>
      </c>
      <c r="E12455">
        <v>2005</v>
      </c>
      <c r="F12455">
        <v>8.301270794322182</v>
      </c>
      <c r="G12455" t="s">
        <v>641</v>
      </c>
    </row>
    <row r="12456" spans="1:7" x14ac:dyDescent="0.35">
      <c r="A12456" s="4" t="s">
        <v>408</v>
      </c>
      <c r="B12456" s="4" t="s">
        <v>326</v>
      </c>
      <c r="C12456" s="4" t="s">
        <v>302</v>
      </c>
      <c r="D12456" s="4" t="s">
        <v>282</v>
      </c>
      <c r="E12456">
        <v>2006</v>
      </c>
      <c r="F12456">
        <v>8.835713922137673</v>
      </c>
      <c r="G12456" t="s">
        <v>641</v>
      </c>
    </row>
    <row r="12457" spans="1:7" x14ac:dyDescent="0.35">
      <c r="A12457" s="4" t="s">
        <v>408</v>
      </c>
      <c r="B12457" s="4" t="s">
        <v>326</v>
      </c>
      <c r="C12457" s="4" t="s">
        <v>302</v>
      </c>
      <c r="D12457" s="4" t="s">
        <v>282</v>
      </c>
      <c r="E12457">
        <v>2007</v>
      </c>
      <c r="F12457">
        <v>9.210413704880505</v>
      </c>
      <c r="G12457" t="s">
        <v>641</v>
      </c>
    </row>
    <row r="12458" spans="1:7" x14ac:dyDescent="0.35">
      <c r="A12458" s="4" t="s">
        <v>408</v>
      </c>
      <c r="B12458" s="4" t="s">
        <v>326</v>
      </c>
      <c r="C12458" s="4" t="s">
        <v>302</v>
      </c>
      <c r="D12458" s="4" t="s">
        <v>282</v>
      </c>
      <c r="E12458">
        <v>2008</v>
      </c>
      <c r="F12458">
        <v>9.6850389673770678</v>
      </c>
      <c r="G12458" t="s">
        <v>641</v>
      </c>
    </row>
    <row r="12459" spans="1:7" x14ac:dyDescent="0.35">
      <c r="A12459" s="4" t="s">
        <v>408</v>
      </c>
      <c r="B12459" s="4" t="s">
        <v>326</v>
      </c>
      <c r="C12459" s="4" t="s">
        <v>302</v>
      </c>
      <c r="D12459" s="4" t="s">
        <v>282</v>
      </c>
      <c r="E12459">
        <v>2017</v>
      </c>
      <c r="F12459">
        <v>8.6868517444615545</v>
      </c>
      <c r="G12459" t="s">
        <v>641</v>
      </c>
    </row>
    <row r="12460" spans="1:7" x14ac:dyDescent="0.35">
      <c r="A12460" s="4" t="s">
        <v>408</v>
      </c>
      <c r="B12460" s="4" t="s">
        <v>326</v>
      </c>
      <c r="C12460" s="4" t="s">
        <v>302</v>
      </c>
      <c r="D12460" s="4" t="s">
        <v>282</v>
      </c>
      <c r="E12460">
        <v>2018</v>
      </c>
      <c r="F12460">
        <v>8.4020238972510697</v>
      </c>
      <c r="G12460" t="s">
        <v>641</v>
      </c>
    </row>
    <row r="12461" spans="1:7" x14ac:dyDescent="0.35">
      <c r="A12461" s="4" t="s">
        <v>408</v>
      </c>
      <c r="B12461" s="4" t="s">
        <v>326</v>
      </c>
      <c r="C12461" s="4" t="s">
        <v>302</v>
      </c>
      <c r="D12461" s="4" t="s">
        <v>282</v>
      </c>
      <c r="E12461">
        <v>2019</v>
      </c>
      <c r="F12461">
        <v>8.3117809175741542</v>
      </c>
      <c r="G12461" t="s">
        <v>641</v>
      </c>
    </row>
    <row r="12462" spans="1:7" x14ac:dyDescent="0.35">
      <c r="A12462" s="4" t="s">
        <v>408</v>
      </c>
      <c r="B12462" s="4" t="s">
        <v>326</v>
      </c>
      <c r="C12462" s="4" t="s">
        <v>302</v>
      </c>
      <c r="D12462" s="4" t="s">
        <v>282</v>
      </c>
      <c r="E12462">
        <v>2020</v>
      </c>
      <c r="F12462">
        <v>5.9071684540704652</v>
      </c>
      <c r="G12462" t="s">
        <v>641</v>
      </c>
    </row>
    <row r="12463" spans="1:7" x14ac:dyDescent="0.35">
      <c r="A12463" s="4" t="s">
        <v>408</v>
      </c>
      <c r="B12463" s="4" t="s">
        <v>326</v>
      </c>
      <c r="C12463" s="4" t="s">
        <v>302</v>
      </c>
      <c r="D12463" s="4" t="s">
        <v>282</v>
      </c>
      <c r="E12463">
        <v>2021</v>
      </c>
      <c r="F12463">
        <v>5.4675874038689409</v>
      </c>
      <c r="G12463" t="s">
        <v>641</v>
      </c>
    </row>
    <row r="12464" spans="1:7" x14ac:dyDescent="0.35">
      <c r="A12464" s="4" t="s">
        <v>408</v>
      </c>
      <c r="B12464" s="4" t="s">
        <v>326</v>
      </c>
      <c r="C12464" s="4" t="s">
        <v>302</v>
      </c>
      <c r="D12464" s="4" t="s">
        <v>282</v>
      </c>
      <c r="E12464">
        <v>2022</v>
      </c>
      <c r="F12464">
        <v>7.6659742269835869</v>
      </c>
      <c r="G12464" t="s">
        <v>641</v>
      </c>
    </row>
    <row r="12465" spans="1:7" x14ac:dyDescent="0.35">
      <c r="A12465" s="4" t="s">
        <v>408</v>
      </c>
      <c r="B12465" s="4" t="s">
        <v>326</v>
      </c>
      <c r="C12465" s="4" t="s">
        <v>302</v>
      </c>
      <c r="D12465" s="4" t="s">
        <v>282</v>
      </c>
      <c r="E12465">
        <v>2023</v>
      </c>
      <c r="F12465">
        <v>8.7316511119130702</v>
      </c>
      <c r="G12465" t="s">
        <v>641</v>
      </c>
    </row>
    <row r="12466" spans="1:7" x14ac:dyDescent="0.35">
      <c r="A12466" s="4" t="s">
        <v>408</v>
      </c>
      <c r="B12466" s="4" t="s">
        <v>326</v>
      </c>
      <c r="C12466" s="4" t="s">
        <v>302</v>
      </c>
      <c r="D12466" s="4" t="s">
        <v>282</v>
      </c>
      <c r="E12466">
        <v>2024</v>
      </c>
      <c r="F12466">
        <v>9.0141950666850885</v>
      </c>
      <c r="G12466" t="s">
        <v>641</v>
      </c>
    </row>
    <row r="12467" spans="1:7" x14ac:dyDescent="0.35">
      <c r="A12467" s="4" t="s">
        <v>231</v>
      </c>
      <c r="B12467" s="4" t="s">
        <v>57</v>
      </c>
      <c r="C12467" s="4" t="s">
        <v>303</v>
      </c>
      <c r="D12467" s="4" t="s">
        <v>253</v>
      </c>
      <c r="E12467">
        <v>2017</v>
      </c>
      <c r="F12467">
        <v>23.996197925638516</v>
      </c>
      <c r="G12467" t="s">
        <v>641</v>
      </c>
    </row>
    <row r="12468" spans="1:7" x14ac:dyDescent="0.35">
      <c r="A12468" s="4" t="s">
        <v>231</v>
      </c>
      <c r="B12468" s="4" t="s">
        <v>57</v>
      </c>
      <c r="C12468" s="4" t="s">
        <v>303</v>
      </c>
      <c r="D12468" s="4" t="s">
        <v>253</v>
      </c>
      <c r="E12468">
        <v>2018</v>
      </c>
      <c r="F12468">
        <v>23.545942511624823</v>
      </c>
      <c r="G12468" t="s">
        <v>641</v>
      </c>
    </row>
    <row r="12469" spans="1:7" x14ac:dyDescent="0.35">
      <c r="A12469" s="4" t="s">
        <v>231</v>
      </c>
      <c r="B12469" s="4" t="s">
        <v>57</v>
      </c>
      <c r="C12469" s="4" t="s">
        <v>303</v>
      </c>
      <c r="D12469" s="4" t="s">
        <v>253</v>
      </c>
      <c r="E12469">
        <v>2019</v>
      </c>
      <c r="F12469">
        <v>18.734562806258278</v>
      </c>
      <c r="G12469" t="s">
        <v>641</v>
      </c>
    </row>
    <row r="12470" spans="1:7" x14ac:dyDescent="0.35">
      <c r="A12470" s="4" t="s">
        <v>231</v>
      </c>
      <c r="B12470" s="4" t="s">
        <v>57</v>
      </c>
      <c r="C12470" s="4" t="s">
        <v>303</v>
      </c>
      <c r="D12470" s="4" t="s">
        <v>253</v>
      </c>
      <c r="E12470">
        <v>2020</v>
      </c>
      <c r="F12470">
        <v>26.42262630656413</v>
      </c>
      <c r="G12470" t="s">
        <v>641</v>
      </c>
    </row>
    <row r="12471" spans="1:7" x14ac:dyDescent="0.35">
      <c r="A12471" s="4" t="s">
        <v>231</v>
      </c>
      <c r="B12471" s="4" t="s">
        <v>57</v>
      </c>
      <c r="C12471" s="4" t="s">
        <v>303</v>
      </c>
      <c r="D12471" s="4" t="s">
        <v>253</v>
      </c>
      <c r="E12471">
        <v>2021</v>
      </c>
      <c r="F12471">
        <v>34.201654378626259</v>
      </c>
      <c r="G12471" t="s">
        <v>641</v>
      </c>
    </row>
    <row r="12472" spans="1:7" x14ac:dyDescent="0.35">
      <c r="A12472" s="4" t="s">
        <v>231</v>
      </c>
      <c r="B12472" s="4" t="s">
        <v>57</v>
      </c>
      <c r="C12472" s="4" t="s">
        <v>303</v>
      </c>
      <c r="D12472" s="4" t="s">
        <v>253</v>
      </c>
      <c r="E12472">
        <v>2022</v>
      </c>
      <c r="F12472">
        <v>27.490904344428174</v>
      </c>
      <c r="G12472" t="s">
        <v>641</v>
      </c>
    </row>
    <row r="12473" spans="1:7" x14ac:dyDescent="0.35">
      <c r="A12473" s="4" t="s">
        <v>231</v>
      </c>
      <c r="B12473" s="4" t="s">
        <v>57</v>
      </c>
      <c r="C12473" s="4" t="s">
        <v>303</v>
      </c>
      <c r="D12473" s="4" t="s">
        <v>253</v>
      </c>
      <c r="E12473">
        <v>2023</v>
      </c>
      <c r="F12473">
        <v>18.405750024080973</v>
      </c>
      <c r="G12473" t="s">
        <v>641</v>
      </c>
    </row>
    <row r="12474" spans="1:7" x14ac:dyDescent="0.35">
      <c r="A12474" s="4" t="s">
        <v>231</v>
      </c>
      <c r="B12474" s="4" t="s">
        <v>57</v>
      </c>
      <c r="C12474" s="4" t="s">
        <v>303</v>
      </c>
      <c r="D12474" s="4" t="s">
        <v>253</v>
      </c>
      <c r="E12474">
        <v>2024</v>
      </c>
      <c r="F12474">
        <v>40.328164430692787</v>
      </c>
      <c r="G12474" t="s">
        <v>641</v>
      </c>
    </row>
    <row r="12475" spans="1:7" x14ac:dyDescent="0.35">
      <c r="A12475" s="4" t="s">
        <v>231</v>
      </c>
      <c r="B12475" s="4" t="s">
        <v>57</v>
      </c>
      <c r="C12475" s="4" t="s">
        <v>202</v>
      </c>
      <c r="D12475" s="4" t="s">
        <v>494</v>
      </c>
      <c r="E12475">
        <v>2017</v>
      </c>
      <c r="F12475">
        <v>2.9</v>
      </c>
      <c r="G12475" t="s">
        <v>641</v>
      </c>
    </row>
    <row r="12476" spans="1:7" x14ac:dyDescent="0.35">
      <c r="A12476" s="4" t="s">
        <v>231</v>
      </c>
      <c r="B12476" s="4" t="s">
        <v>57</v>
      </c>
      <c r="C12476" s="4" t="s">
        <v>202</v>
      </c>
      <c r="D12476" s="4" t="s">
        <v>494</v>
      </c>
      <c r="E12476">
        <v>2018</v>
      </c>
      <c r="F12476">
        <v>4.8</v>
      </c>
      <c r="G12476" t="s">
        <v>641</v>
      </c>
    </row>
    <row r="12477" spans="1:7" x14ac:dyDescent="0.35">
      <c r="A12477" s="4" t="s">
        <v>231</v>
      </c>
      <c r="B12477" s="4" t="s">
        <v>57</v>
      </c>
      <c r="C12477" s="4" t="s">
        <v>202</v>
      </c>
      <c r="D12477" s="4" t="s">
        <v>494</v>
      </c>
      <c r="E12477">
        <v>2019</v>
      </c>
      <c r="F12477">
        <v>5.0999999999999996</v>
      </c>
      <c r="G12477" t="s">
        <v>641</v>
      </c>
    </row>
    <row r="12478" spans="1:7" x14ac:dyDescent="0.35">
      <c r="A12478" s="4" t="s">
        <v>231</v>
      </c>
      <c r="B12478" s="4" t="s">
        <v>57</v>
      </c>
      <c r="C12478" s="4" t="s">
        <v>202</v>
      </c>
      <c r="D12478" s="4" t="s">
        <v>494</v>
      </c>
      <c r="E12478">
        <v>2020</v>
      </c>
      <c r="F12478">
        <v>5.4</v>
      </c>
      <c r="G12478" t="s">
        <v>641</v>
      </c>
    </row>
    <row r="12479" spans="1:7" x14ac:dyDescent="0.35">
      <c r="A12479" s="4" t="s">
        <v>231</v>
      </c>
      <c r="B12479" s="4" t="s">
        <v>57</v>
      </c>
      <c r="C12479" s="4" t="s">
        <v>202</v>
      </c>
      <c r="D12479" s="4" t="s">
        <v>494</v>
      </c>
      <c r="E12479">
        <v>2021</v>
      </c>
      <c r="F12479">
        <v>5.7</v>
      </c>
      <c r="G12479" t="s">
        <v>641</v>
      </c>
    </row>
    <row r="12480" spans="1:7" x14ac:dyDescent="0.35">
      <c r="A12480" s="4" t="s">
        <v>231</v>
      </c>
      <c r="B12480" s="4" t="s">
        <v>57</v>
      </c>
      <c r="C12480" s="4" t="s">
        <v>202</v>
      </c>
      <c r="D12480" s="4" t="s">
        <v>494</v>
      </c>
      <c r="E12480">
        <v>2022</v>
      </c>
      <c r="F12480">
        <v>5.7</v>
      </c>
      <c r="G12480" t="s">
        <v>641</v>
      </c>
    </row>
    <row r="12481" spans="1:7" x14ac:dyDescent="0.35">
      <c r="A12481" s="4" t="s">
        <v>231</v>
      </c>
      <c r="B12481" s="4" t="s">
        <v>57</v>
      </c>
      <c r="C12481" s="4" t="s">
        <v>202</v>
      </c>
      <c r="D12481" s="4" t="s">
        <v>494</v>
      </c>
      <c r="E12481">
        <v>2023</v>
      </c>
      <c r="F12481">
        <v>1.8</v>
      </c>
      <c r="G12481" t="s">
        <v>641</v>
      </c>
    </row>
    <row r="12482" spans="1:7" x14ac:dyDescent="0.35">
      <c r="A12482" s="4" t="s">
        <v>231</v>
      </c>
      <c r="B12482" s="4" t="s">
        <v>57</v>
      </c>
      <c r="C12482" s="4" t="s">
        <v>418</v>
      </c>
      <c r="D12482" s="4" t="s">
        <v>232</v>
      </c>
      <c r="E12482">
        <v>2017</v>
      </c>
      <c r="F12482">
        <v>187.85163027944171</v>
      </c>
      <c r="G12482" t="s">
        <v>641</v>
      </c>
    </row>
    <row r="12483" spans="1:7" x14ac:dyDescent="0.35">
      <c r="A12483" s="4" t="s">
        <v>231</v>
      </c>
      <c r="B12483" s="4" t="s">
        <v>57</v>
      </c>
      <c r="C12483" s="4" t="s">
        <v>418</v>
      </c>
      <c r="D12483" s="4" t="s">
        <v>232</v>
      </c>
      <c r="E12483">
        <v>2018</v>
      </c>
      <c r="F12483">
        <v>83.501529492199978</v>
      </c>
      <c r="G12483" t="s">
        <v>641</v>
      </c>
    </row>
    <row r="12484" spans="1:7" x14ac:dyDescent="0.35">
      <c r="A12484" s="4" t="s">
        <v>231</v>
      </c>
      <c r="B12484" s="4" t="s">
        <v>57</v>
      </c>
      <c r="C12484" s="4" t="s">
        <v>418</v>
      </c>
      <c r="D12484" s="4" t="s">
        <v>232</v>
      </c>
      <c r="E12484">
        <v>2019</v>
      </c>
      <c r="F12484">
        <v>87.241364150003207</v>
      </c>
      <c r="G12484" t="s">
        <v>641</v>
      </c>
    </row>
    <row r="12485" spans="1:7" x14ac:dyDescent="0.35">
      <c r="A12485" s="4" t="s">
        <v>231</v>
      </c>
      <c r="B12485" s="4" t="s">
        <v>57</v>
      </c>
      <c r="C12485" s="4" t="s">
        <v>418</v>
      </c>
      <c r="D12485" s="4" t="s">
        <v>232</v>
      </c>
      <c r="E12485">
        <v>2020</v>
      </c>
      <c r="F12485">
        <v>29.67584355385716</v>
      </c>
      <c r="G12485" t="s">
        <v>641</v>
      </c>
    </row>
    <row r="12486" spans="1:7" x14ac:dyDescent="0.35">
      <c r="A12486" s="4" t="s">
        <v>231</v>
      </c>
      <c r="B12486" s="4" t="s">
        <v>57</v>
      </c>
      <c r="C12486" s="4" t="s">
        <v>418</v>
      </c>
      <c r="D12486" s="4" t="s">
        <v>232</v>
      </c>
      <c r="E12486">
        <v>2021</v>
      </c>
      <c r="F12486">
        <v>10.516715829435849</v>
      </c>
      <c r="G12486" t="s">
        <v>641</v>
      </c>
    </row>
    <row r="12487" spans="1:7" x14ac:dyDescent="0.35">
      <c r="A12487" s="4" t="s">
        <v>231</v>
      </c>
      <c r="B12487" s="4" t="s">
        <v>57</v>
      </c>
      <c r="C12487" s="4" t="s">
        <v>418</v>
      </c>
      <c r="D12487" s="4" t="s">
        <v>232</v>
      </c>
      <c r="E12487">
        <v>2022</v>
      </c>
      <c r="F12487">
        <v>-6.6873209421266786</v>
      </c>
      <c r="G12487" t="s">
        <v>641</v>
      </c>
    </row>
    <row r="12488" spans="1:7" x14ac:dyDescent="0.35">
      <c r="A12488" s="4" t="s">
        <v>231</v>
      </c>
      <c r="B12488" s="4" t="s">
        <v>57</v>
      </c>
      <c r="C12488" s="4" t="s">
        <v>418</v>
      </c>
      <c r="D12488" s="4" t="s">
        <v>232</v>
      </c>
      <c r="E12488">
        <v>2023</v>
      </c>
      <c r="F12488">
        <v>2.3828043481375438</v>
      </c>
      <c r="G12488" t="s">
        <v>641</v>
      </c>
    </row>
    <row r="12489" spans="1:7" x14ac:dyDescent="0.35">
      <c r="A12489" s="4" t="s">
        <v>231</v>
      </c>
      <c r="B12489" s="4" t="s">
        <v>57</v>
      </c>
      <c r="C12489" s="4" t="s">
        <v>418</v>
      </c>
      <c r="D12489" s="4" t="s">
        <v>232</v>
      </c>
      <c r="E12489">
        <v>2024</v>
      </c>
      <c r="F12489">
        <v>91.440822076904553</v>
      </c>
      <c r="G12489" t="s">
        <v>641</v>
      </c>
    </row>
    <row r="12490" spans="1:7" x14ac:dyDescent="0.35">
      <c r="A12490" s="4" t="s">
        <v>231</v>
      </c>
      <c r="B12490" s="4" t="s">
        <v>57</v>
      </c>
      <c r="C12490" s="4" t="s">
        <v>302</v>
      </c>
      <c r="D12490" s="4" t="s">
        <v>282</v>
      </c>
      <c r="E12490">
        <v>2017</v>
      </c>
      <c r="F12490">
        <v>22.235923233646474</v>
      </c>
      <c r="G12490" t="s">
        <v>641</v>
      </c>
    </row>
    <row r="12491" spans="1:7" x14ac:dyDescent="0.35">
      <c r="A12491" s="4" t="s">
        <v>231</v>
      </c>
      <c r="B12491" s="4" t="s">
        <v>57</v>
      </c>
      <c r="C12491" s="4" t="s">
        <v>302</v>
      </c>
      <c r="D12491" s="4" t="s">
        <v>282</v>
      </c>
      <c r="E12491">
        <v>2018</v>
      </c>
      <c r="F12491">
        <v>47.742459416218075</v>
      </c>
      <c r="G12491" t="s">
        <v>641</v>
      </c>
    </row>
    <row r="12492" spans="1:7" x14ac:dyDescent="0.35">
      <c r="A12492" s="4" t="s">
        <v>231</v>
      </c>
      <c r="B12492" s="4" t="s">
        <v>57</v>
      </c>
      <c r="C12492" s="4" t="s">
        <v>302</v>
      </c>
      <c r="D12492" s="4" t="s">
        <v>282</v>
      </c>
      <c r="E12492">
        <v>2019</v>
      </c>
      <c r="F12492">
        <v>43.641828824355059</v>
      </c>
      <c r="G12492" t="s">
        <v>641</v>
      </c>
    </row>
    <row r="12493" spans="1:7" x14ac:dyDescent="0.35">
      <c r="A12493" s="4" t="s">
        <v>231</v>
      </c>
      <c r="B12493" s="4" t="s">
        <v>57</v>
      </c>
      <c r="C12493" s="4" t="s">
        <v>302</v>
      </c>
      <c r="D12493" s="4" t="s">
        <v>282</v>
      </c>
      <c r="E12493">
        <v>2020</v>
      </c>
      <c r="F12493">
        <v>50.625696254221864</v>
      </c>
      <c r="G12493" t="s">
        <v>641</v>
      </c>
    </row>
    <row r="12494" spans="1:7" x14ac:dyDescent="0.35">
      <c r="A12494" s="4" t="s">
        <v>231</v>
      </c>
      <c r="B12494" s="4" t="s">
        <v>57</v>
      </c>
      <c r="C12494" s="4" t="s">
        <v>302</v>
      </c>
      <c r="D12494" s="4" t="s">
        <v>282</v>
      </c>
      <c r="E12494">
        <v>2021</v>
      </c>
      <c r="F12494">
        <v>51.510570681527824</v>
      </c>
      <c r="G12494" t="s">
        <v>641</v>
      </c>
    </row>
    <row r="12495" spans="1:7" x14ac:dyDescent="0.35">
      <c r="A12495" s="4" t="s">
        <v>231</v>
      </c>
      <c r="B12495" s="4" t="s">
        <v>57</v>
      </c>
      <c r="C12495" s="4" t="s">
        <v>302</v>
      </c>
      <c r="D12495" s="4" t="s">
        <v>282</v>
      </c>
      <c r="E12495">
        <v>2022</v>
      </c>
      <c r="F12495">
        <v>60.232292810102315</v>
      </c>
      <c r="G12495" t="s">
        <v>641</v>
      </c>
    </row>
    <row r="12496" spans="1:7" x14ac:dyDescent="0.35">
      <c r="A12496" s="4" t="s">
        <v>231</v>
      </c>
      <c r="B12496" s="4" t="s">
        <v>57</v>
      </c>
      <c r="C12496" s="4" t="s">
        <v>302</v>
      </c>
      <c r="D12496" s="4" t="s">
        <v>282</v>
      </c>
      <c r="E12496">
        <v>2023</v>
      </c>
      <c r="F12496">
        <v>36.726110185910834</v>
      </c>
      <c r="G12496" t="s">
        <v>641</v>
      </c>
    </row>
    <row r="12497" spans="1:7" x14ac:dyDescent="0.35">
      <c r="A12497" s="4" t="s">
        <v>71</v>
      </c>
      <c r="B12497" s="4" t="s">
        <v>204</v>
      </c>
      <c r="C12497" s="4" t="s">
        <v>202</v>
      </c>
      <c r="D12497" s="4" t="s">
        <v>494</v>
      </c>
      <c r="E12497">
        <v>2000</v>
      </c>
      <c r="F12497">
        <v>100</v>
      </c>
      <c r="G12497" t="s">
        <v>641</v>
      </c>
    </row>
    <row r="12498" spans="1:7" x14ac:dyDescent="0.35">
      <c r="A12498" s="4" t="s">
        <v>71</v>
      </c>
      <c r="B12498" s="4" t="s">
        <v>204</v>
      </c>
      <c r="C12498" s="4" t="s">
        <v>202</v>
      </c>
      <c r="D12498" s="4" t="s">
        <v>494</v>
      </c>
      <c r="E12498">
        <v>2001</v>
      </c>
      <c r="F12498">
        <v>100</v>
      </c>
      <c r="G12498" t="s">
        <v>641</v>
      </c>
    </row>
    <row r="12499" spans="1:7" x14ac:dyDescent="0.35">
      <c r="A12499" s="4" t="s">
        <v>71</v>
      </c>
      <c r="B12499" s="4" t="s">
        <v>204</v>
      </c>
      <c r="C12499" s="4" t="s">
        <v>202</v>
      </c>
      <c r="D12499" s="4" t="s">
        <v>494</v>
      </c>
      <c r="E12499">
        <v>2002</v>
      </c>
      <c r="F12499">
        <v>100</v>
      </c>
      <c r="G12499" t="s">
        <v>641</v>
      </c>
    </row>
    <row r="12500" spans="1:7" x14ac:dyDescent="0.35">
      <c r="A12500" s="4" t="s">
        <v>71</v>
      </c>
      <c r="B12500" s="4" t="s">
        <v>204</v>
      </c>
      <c r="C12500" s="4" t="s">
        <v>202</v>
      </c>
      <c r="D12500" s="4" t="s">
        <v>494</v>
      </c>
      <c r="E12500">
        <v>2003</v>
      </c>
      <c r="F12500">
        <v>100</v>
      </c>
      <c r="G12500" t="s">
        <v>641</v>
      </c>
    </row>
    <row r="12501" spans="1:7" x14ac:dyDescent="0.35">
      <c r="A12501" s="4" t="s">
        <v>71</v>
      </c>
      <c r="B12501" s="4" t="s">
        <v>204</v>
      </c>
      <c r="C12501" s="4" t="s">
        <v>202</v>
      </c>
      <c r="D12501" s="4" t="s">
        <v>494</v>
      </c>
      <c r="E12501">
        <v>2004</v>
      </c>
      <c r="F12501">
        <v>100</v>
      </c>
      <c r="G12501" t="s">
        <v>641</v>
      </c>
    </row>
    <row r="12502" spans="1:7" x14ac:dyDescent="0.35">
      <c r="A12502" s="4" t="s">
        <v>71</v>
      </c>
      <c r="B12502" s="4" t="s">
        <v>204</v>
      </c>
      <c r="C12502" s="4" t="s">
        <v>202</v>
      </c>
      <c r="D12502" s="4" t="s">
        <v>494</v>
      </c>
      <c r="E12502">
        <v>2005</v>
      </c>
      <c r="F12502">
        <v>100</v>
      </c>
      <c r="G12502" t="s">
        <v>641</v>
      </c>
    </row>
    <row r="12503" spans="1:7" x14ac:dyDescent="0.35">
      <c r="A12503" s="4" t="s">
        <v>71</v>
      </c>
      <c r="B12503" s="4" t="s">
        <v>204</v>
      </c>
      <c r="C12503" s="4" t="s">
        <v>202</v>
      </c>
      <c r="D12503" s="4" t="s">
        <v>494</v>
      </c>
      <c r="E12503">
        <v>2006</v>
      </c>
      <c r="F12503">
        <v>100</v>
      </c>
      <c r="G12503" t="s">
        <v>641</v>
      </c>
    </row>
    <row r="12504" spans="1:7" x14ac:dyDescent="0.35">
      <c r="A12504" s="4" t="s">
        <v>71</v>
      </c>
      <c r="B12504" s="4" t="s">
        <v>204</v>
      </c>
      <c r="C12504" s="4" t="s">
        <v>202</v>
      </c>
      <c r="D12504" s="4" t="s">
        <v>494</v>
      </c>
      <c r="E12504">
        <v>2007</v>
      </c>
      <c r="F12504">
        <v>100</v>
      </c>
      <c r="G12504" t="s">
        <v>641</v>
      </c>
    </row>
    <row r="12505" spans="1:7" x14ac:dyDescent="0.35">
      <c r="A12505" s="4" t="s">
        <v>71</v>
      </c>
      <c r="B12505" s="4" t="s">
        <v>204</v>
      </c>
      <c r="C12505" s="4" t="s">
        <v>202</v>
      </c>
      <c r="D12505" s="4" t="s">
        <v>494</v>
      </c>
      <c r="E12505">
        <v>2008</v>
      </c>
      <c r="F12505">
        <v>100</v>
      </c>
      <c r="G12505" t="s">
        <v>641</v>
      </c>
    </row>
    <row r="12506" spans="1:7" x14ac:dyDescent="0.35">
      <c r="A12506" s="4" t="s">
        <v>71</v>
      </c>
      <c r="B12506" s="4" t="s">
        <v>204</v>
      </c>
      <c r="C12506" s="4" t="s">
        <v>202</v>
      </c>
      <c r="D12506" s="4" t="s">
        <v>494</v>
      </c>
      <c r="E12506">
        <v>2017</v>
      </c>
      <c r="F12506">
        <v>100</v>
      </c>
      <c r="G12506" t="s">
        <v>641</v>
      </c>
    </row>
    <row r="12507" spans="1:7" x14ac:dyDescent="0.35">
      <c r="A12507" s="4" t="s">
        <v>71</v>
      </c>
      <c r="B12507" s="4" t="s">
        <v>204</v>
      </c>
      <c r="C12507" s="4" t="s">
        <v>202</v>
      </c>
      <c r="D12507" s="4" t="s">
        <v>494</v>
      </c>
      <c r="E12507">
        <v>2018</v>
      </c>
      <c r="F12507">
        <v>100</v>
      </c>
      <c r="G12507" t="s">
        <v>641</v>
      </c>
    </row>
    <row r="12508" spans="1:7" x14ac:dyDescent="0.35">
      <c r="A12508" s="4" t="s">
        <v>71</v>
      </c>
      <c r="B12508" s="4" t="s">
        <v>204</v>
      </c>
      <c r="C12508" s="4" t="s">
        <v>202</v>
      </c>
      <c r="D12508" s="4" t="s">
        <v>494</v>
      </c>
      <c r="E12508">
        <v>2019</v>
      </c>
      <c r="F12508">
        <v>100</v>
      </c>
      <c r="G12508" t="s">
        <v>641</v>
      </c>
    </row>
    <row r="12509" spans="1:7" x14ac:dyDescent="0.35">
      <c r="A12509" s="4" t="s">
        <v>71</v>
      </c>
      <c r="B12509" s="4" t="s">
        <v>204</v>
      </c>
      <c r="C12509" s="4" t="s">
        <v>202</v>
      </c>
      <c r="D12509" s="4" t="s">
        <v>494</v>
      </c>
      <c r="E12509">
        <v>2020</v>
      </c>
      <c r="F12509">
        <v>100</v>
      </c>
      <c r="G12509" t="s">
        <v>641</v>
      </c>
    </row>
    <row r="12510" spans="1:7" x14ac:dyDescent="0.35">
      <c r="A12510" s="4" t="s">
        <v>71</v>
      </c>
      <c r="B12510" s="4" t="s">
        <v>204</v>
      </c>
      <c r="C12510" s="4" t="s">
        <v>202</v>
      </c>
      <c r="D12510" s="4" t="s">
        <v>494</v>
      </c>
      <c r="E12510">
        <v>2021</v>
      </c>
      <c r="F12510">
        <v>100</v>
      </c>
      <c r="G12510" t="s">
        <v>641</v>
      </c>
    </row>
    <row r="12511" spans="1:7" x14ac:dyDescent="0.35">
      <c r="A12511" s="4" t="s">
        <v>71</v>
      </c>
      <c r="B12511" s="4" t="s">
        <v>204</v>
      </c>
      <c r="C12511" s="4" t="s">
        <v>202</v>
      </c>
      <c r="D12511" s="4" t="s">
        <v>494</v>
      </c>
      <c r="E12511">
        <v>2022</v>
      </c>
      <c r="F12511">
        <v>100</v>
      </c>
      <c r="G12511" t="s">
        <v>641</v>
      </c>
    </row>
    <row r="12512" spans="1:7" x14ac:dyDescent="0.35">
      <c r="A12512" s="4" t="s">
        <v>71</v>
      </c>
      <c r="B12512" s="4" t="s">
        <v>204</v>
      </c>
      <c r="C12512" s="4" t="s">
        <v>202</v>
      </c>
      <c r="D12512" s="4" t="s">
        <v>494</v>
      </c>
      <c r="E12512">
        <v>2023</v>
      </c>
      <c r="F12512">
        <v>100</v>
      </c>
      <c r="G12512" t="s">
        <v>641</v>
      </c>
    </row>
    <row r="12513" spans="1:7" x14ac:dyDescent="0.35">
      <c r="A12513" s="4" t="s">
        <v>71</v>
      </c>
      <c r="B12513" s="4" t="s">
        <v>204</v>
      </c>
      <c r="C12513" s="4" t="s">
        <v>418</v>
      </c>
      <c r="D12513" s="4" t="s">
        <v>232</v>
      </c>
      <c r="E12513">
        <v>2000</v>
      </c>
      <c r="F12513">
        <v>3.43351563418766</v>
      </c>
      <c r="G12513" t="s">
        <v>641</v>
      </c>
    </row>
    <row r="12514" spans="1:7" x14ac:dyDescent="0.35">
      <c r="A12514" s="4" t="s">
        <v>71</v>
      </c>
      <c r="B12514" s="4" t="s">
        <v>204</v>
      </c>
      <c r="C12514" s="4" t="s">
        <v>418</v>
      </c>
      <c r="D12514" s="4" t="s">
        <v>232</v>
      </c>
      <c r="E12514">
        <v>2001</v>
      </c>
      <c r="F12514">
        <v>3.5898341333811201</v>
      </c>
      <c r="G12514" t="s">
        <v>641</v>
      </c>
    </row>
    <row r="12515" spans="1:7" x14ac:dyDescent="0.35">
      <c r="A12515" s="4" t="s">
        <v>71</v>
      </c>
      <c r="B12515" s="4" t="s">
        <v>204</v>
      </c>
      <c r="C12515" s="4" t="s">
        <v>418</v>
      </c>
      <c r="D12515" s="4" t="s">
        <v>232</v>
      </c>
      <c r="E12515">
        <v>2002</v>
      </c>
      <c r="F12515">
        <v>3.06565685902219</v>
      </c>
      <c r="G12515" t="s">
        <v>641</v>
      </c>
    </row>
    <row r="12516" spans="1:7" x14ac:dyDescent="0.35">
      <c r="A12516" s="4" t="s">
        <v>71</v>
      </c>
      <c r="B12516" s="4" t="s">
        <v>204</v>
      </c>
      <c r="C12516" s="4" t="s">
        <v>418</v>
      </c>
      <c r="D12516" s="4" t="s">
        <v>232</v>
      </c>
      <c r="E12516">
        <v>2003</v>
      </c>
      <c r="F12516">
        <v>3.0388883939665501</v>
      </c>
      <c r="G12516" t="s">
        <v>641</v>
      </c>
    </row>
    <row r="12517" spans="1:7" x14ac:dyDescent="0.35">
      <c r="A12517" s="4" t="s">
        <v>71</v>
      </c>
      <c r="B12517" s="4" t="s">
        <v>204</v>
      </c>
      <c r="C12517" s="4" t="s">
        <v>418</v>
      </c>
      <c r="D12517" s="4" t="s">
        <v>232</v>
      </c>
      <c r="E12517">
        <v>2004</v>
      </c>
      <c r="F12517">
        <v>3.0392488109092399</v>
      </c>
      <c r="G12517" t="s">
        <v>641</v>
      </c>
    </row>
    <row r="12518" spans="1:7" x14ac:dyDescent="0.35">
      <c r="A12518" s="4" t="s">
        <v>71</v>
      </c>
      <c r="B12518" s="4" t="s">
        <v>204</v>
      </c>
      <c r="C12518" s="4" t="s">
        <v>418</v>
      </c>
      <c r="D12518" s="4" t="s">
        <v>232</v>
      </c>
      <c r="E12518">
        <v>2005</v>
      </c>
      <c r="F12518">
        <v>3.3688140975038299</v>
      </c>
      <c r="G12518" t="s">
        <v>641</v>
      </c>
    </row>
    <row r="12519" spans="1:7" x14ac:dyDescent="0.35">
      <c r="A12519" s="4" t="s">
        <v>71</v>
      </c>
      <c r="B12519" s="4" t="s">
        <v>204</v>
      </c>
      <c r="C12519" s="4" t="s">
        <v>418</v>
      </c>
      <c r="D12519" s="4" t="s">
        <v>232</v>
      </c>
      <c r="E12519">
        <v>2006</v>
      </c>
      <c r="F12519">
        <v>3.51557576832128</v>
      </c>
      <c r="G12519" t="s">
        <v>641</v>
      </c>
    </row>
    <row r="12520" spans="1:7" x14ac:dyDescent="0.35">
      <c r="A12520" s="4" t="s">
        <v>71</v>
      </c>
      <c r="B12520" s="4" t="s">
        <v>204</v>
      </c>
      <c r="C12520" s="4" t="s">
        <v>418</v>
      </c>
      <c r="D12520" s="4" t="s">
        <v>232</v>
      </c>
      <c r="E12520">
        <v>2007</v>
      </c>
      <c r="F12520">
        <v>2.7867974580494499</v>
      </c>
      <c r="G12520" t="s">
        <v>641</v>
      </c>
    </row>
    <row r="12521" spans="1:7" x14ac:dyDescent="0.35">
      <c r="A12521" s="4" t="s">
        <v>71</v>
      </c>
      <c r="B12521" s="4" t="s">
        <v>204</v>
      </c>
      <c r="C12521" s="4" t="s">
        <v>418</v>
      </c>
      <c r="D12521" s="4" t="s">
        <v>232</v>
      </c>
      <c r="E12521">
        <v>2008</v>
      </c>
      <c r="F12521">
        <v>4.0753433595733899</v>
      </c>
      <c r="G12521" t="s">
        <v>641</v>
      </c>
    </row>
    <row r="12522" spans="1:7" x14ac:dyDescent="0.35">
      <c r="A12522" s="4" t="s">
        <v>71</v>
      </c>
      <c r="B12522" s="4" t="s">
        <v>204</v>
      </c>
      <c r="C12522" s="4" t="s">
        <v>418</v>
      </c>
      <c r="D12522" s="4" t="s">
        <v>232</v>
      </c>
      <c r="E12522">
        <v>2017</v>
      </c>
      <c r="F12522">
        <v>1.9560763336396301</v>
      </c>
      <c r="G12522" t="s">
        <v>641</v>
      </c>
    </row>
    <row r="12523" spans="1:7" x14ac:dyDescent="0.35">
      <c r="A12523" s="4" t="s">
        <v>71</v>
      </c>
      <c r="B12523" s="4" t="s">
        <v>204</v>
      </c>
      <c r="C12523" s="4" t="s">
        <v>418</v>
      </c>
      <c r="D12523" s="4" t="s">
        <v>232</v>
      </c>
      <c r="E12523">
        <v>2018</v>
      </c>
      <c r="F12523">
        <v>1.6749813686379</v>
      </c>
      <c r="G12523" t="s">
        <v>641</v>
      </c>
    </row>
    <row r="12524" spans="1:7" x14ac:dyDescent="0.35">
      <c r="A12524" s="4" t="s">
        <v>71</v>
      </c>
      <c r="B12524" s="4" t="s">
        <v>204</v>
      </c>
      <c r="C12524" s="4" t="s">
        <v>418</v>
      </c>
      <c r="D12524" s="4" t="s">
        <v>232</v>
      </c>
      <c r="E12524">
        <v>2019</v>
      </c>
      <c r="F12524">
        <v>0.699518994458738</v>
      </c>
      <c r="G12524" t="s">
        <v>641</v>
      </c>
    </row>
    <row r="12525" spans="1:7" x14ac:dyDescent="0.35">
      <c r="A12525" s="4" t="s">
        <v>71</v>
      </c>
      <c r="B12525" s="4" t="s">
        <v>204</v>
      </c>
      <c r="C12525" s="4" t="s">
        <v>418</v>
      </c>
      <c r="D12525" s="4" t="s">
        <v>232</v>
      </c>
      <c r="E12525">
        <v>2020</v>
      </c>
      <c r="F12525">
        <v>-0.32275301729973899</v>
      </c>
      <c r="G12525" t="s">
        <v>641</v>
      </c>
    </row>
    <row r="12526" spans="1:7" x14ac:dyDescent="0.35">
      <c r="A12526" s="4" t="s">
        <v>71</v>
      </c>
      <c r="B12526" s="4" t="s">
        <v>204</v>
      </c>
      <c r="C12526" s="4" t="s">
        <v>418</v>
      </c>
      <c r="D12526" s="4" t="s">
        <v>232</v>
      </c>
      <c r="E12526">
        <v>2021</v>
      </c>
      <c r="F12526">
        <v>3.0931351197641899</v>
      </c>
      <c r="G12526" t="s">
        <v>641</v>
      </c>
    </row>
    <row r="12527" spans="1:7" x14ac:dyDescent="0.35">
      <c r="A12527" s="4" t="s">
        <v>71</v>
      </c>
      <c r="B12527" s="4" t="s">
        <v>204</v>
      </c>
      <c r="C12527" s="4" t="s">
        <v>418</v>
      </c>
      <c r="D12527" s="4" t="s">
        <v>232</v>
      </c>
      <c r="E12527">
        <v>2022</v>
      </c>
      <c r="F12527">
        <v>8.3905763411862608</v>
      </c>
      <c r="G12527" t="s">
        <v>641</v>
      </c>
    </row>
    <row r="12528" spans="1:7" x14ac:dyDescent="0.35">
      <c r="A12528" s="4" t="s">
        <v>71</v>
      </c>
      <c r="B12528" s="4" t="s">
        <v>204</v>
      </c>
      <c r="C12528" s="4" t="s">
        <v>418</v>
      </c>
      <c r="D12528" s="4" t="s">
        <v>232</v>
      </c>
      <c r="E12528">
        <v>2023</v>
      </c>
      <c r="F12528">
        <v>3.5323613349243201</v>
      </c>
      <c r="G12528" t="s">
        <v>641</v>
      </c>
    </row>
    <row r="12529" spans="1:7" x14ac:dyDescent="0.35">
      <c r="A12529" s="4" t="s">
        <v>71</v>
      </c>
      <c r="B12529" s="4" t="s">
        <v>204</v>
      </c>
      <c r="C12529" s="4" t="s">
        <v>418</v>
      </c>
      <c r="D12529" s="4" t="s">
        <v>232</v>
      </c>
      <c r="E12529">
        <v>2024</v>
      </c>
      <c r="F12529">
        <v>2.7741782653477198</v>
      </c>
      <c r="G12529" t="s">
        <v>641</v>
      </c>
    </row>
    <row r="12530" spans="1:7" x14ac:dyDescent="0.35">
      <c r="A12530" s="4" t="s">
        <v>71</v>
      </c>
      <c r="B12530" s="4" t="s">
        <v>204</v>
      </c>
      <c r="C12530" s="4" t="s">
        <v>247</v>
      </c>
      <c r="D12530" s="4" t="s">
        <v>368</v>
      </c>
      <c r="E12530">
        <v>2000</v>
      </c>
      <c r="F12530">
        <v>3.4127520834951781</v>
      </c>
      <c r="G12530" t="s">
        <v>641</v>
      </c>
    </row>
    <row r="12531" spans="1:7" x14ac:dyDescent="0.35">
      <c r="A12531" s="4" t="s">
        <v>71</v>
      </c>
      <c r="B12531" s="4" t="s">
        <v>204</v>
      </c>
      <c r="C12531" s="4" t="s">
        <v>247</v>
      </c>
      <c r="D12531" s="4" t="s">
        <v>368</v>
      </c>
      <c r="E12531">
        <v>2001</v>
      </c>
      <c r="F12531">
        <v>4.1623132762129416</v>
      </c>
      <c r="G12531" t="s">
        <v>641</v>
      </c>
    </row>
    <row r="12532" spans="1:7" x14ac:dyDescent="0.35">
      <c r="A12532" s="4" t="s">
        <v>71</v>
      </c>
      <c r="B12532" s="4" t="s">
        <v>204</v>
      </c>
      <c r="C12532" s="4" t="s">
        <v>247</v>
      </c>
      <c r="D12532" s="4" t="s">
        <v>368</v>
      </c>
      <c r="E12532">
        <v>2002</v>
      </c>
      <c r="F12532">
        <v>4.0917022703432053</v>
      </c>
      <c r="G12532" t="s">
        <v>641</v>
      </c>
    </row>
    <row r="12533" spans="1:7" x14ac:dyDescent="0.35">
      <c r="A12533" s="4" t="s">
        <v>71</v>
      </c>
      <c r="B12533" s="4" t="s">
        <v>204</v>
      </c>
      <c r="C12533" s="4" t="s">
        <v>247</v>
      </c>
      <c r="D12533" s="4" t="s">
        <v>368</v>
      </c>
      <c r="E12533">
        <v>2003</v>
      </c>
      <c r="F12533">
        <v>4.0039657254291541</v>
      </c>
      <c r="G12533" t="s">
        <v>641</v>
      </c>
    </row>
    <row r="12534" spans="1:7" x14ac:dyDescent="0.35">
      <c r="A12534" s="4" t="s">
        <v>71</v>
      </c>
      <c r="B12534" s="4" t="s">
        <v>204</v>
      </c>
      <c r="C12534" s="4" t="s">
        <v>247</v>
      </c>
      <c r="D12534" s="4" t="s">
        <v>368</v>
      </c>
      <c r="E12534">
        <v>2004</v>
      </c>
      <c r="F12534">
        <v>3.9116657619694024</v>
      </c>
      <c r="G12534" t="s">
        <v>641</v>
      </c>
    </row>
    <row r="12535" spans="1:7" x14ac:dyDescent="0.35">
      <c r="A12535" s="4" t="s">
        <v>71</v>
      </c>
      <c r="B12535" s="4" t="s">
        <v>204</v>
      </c>
      <c r="C12535" s="4" t="s">
        <v>247</v>
      </c>
      <c r="D12535" s="4" t="s">
        <v>368</v>
      </c>
      <c r="E12535">
        <v>2005</v>
      </c>
      <c r="F12535">
        <v>4.2129234063974224</v>
      </c>
      <c r="G12535" t="s">
        <v>641</v>
      </c>
    </row>
    <row r="12536" spans="1:7" x14ac:dyDescent="0.35">
      <c r="A12536" s="4" t="s">
        <v>71</v>
      </c>
      <c r="B12536" s="4" t="s">
        <v>204</v>
      </c>
      <c r="C12536" s="4" t="s">
        <v>247</v>
      </c>
      <c r="D12536" s="4" t="s">
        <v>368</v>
      </c>
      <c r="E12536">
        <v>2006</v>
      </c>
      <c r="F12536">
        <v>4.0724888213377</v>
      </c>
      <c r="G12536" t="s">
        <v>641</v>
      </c>
    </row>
    <row r="12537" spans="1:7" x14ac:dyDescent="0.35">
      <c r="A12537" s="4" t="s">
        <v>71</v>
      </c>
      <c r="B12537" s="4" t="s">
        <v>204</v>
      </c>
      <c r="C12537" s="4" t="s">
        <v>247</v>
      </c>
      <c r="D12537" s="4" t="s">
        <v>368</v>
      </c>
      <c r="E12537">
        <v>2007</v>
      </c>
      <c r="F12537">
        <v>3.5612340982723083</v>
      </c>
      <c r="G12537" t="s">
        <v>641</v>
      </c>
    </row>
    <row r="12538" spans="1:7" x14ac:dyDescent="0.35">
      <c r="A12538" s="4" t="s">
        <v>71</v>
      </c>
      <c r="B12538" s="4" t="s">
        <v>204</v>
      </c>
      <c r="C12538" s="4" t="s">
        <v>247</v>
      </c>
      <c r="D12538" s="4" t="s">
        <v>368</v>
      </c>
      <c r="E12538">
        <v>2008</v>
      </c>
      <c r="F12538">
        <v>2.4520436541038322</v>
      </c>
      <c r="G12538" t="s">
        <v>641</v>
      </c>
    </row>
    <row r="12539" spans="1:7" x14ac:dyDescent="0.35">
      <c r="A12539" s="4" t="s">
        <v>71</v>
      </c>
      <c r="B12539" s="4" t="s">
        <v>204</v>
      </c>
      <c r="C12539" s="4" t="s">
        <v>247</v>
      </c>
      <c r="D12539" s="4" t="s">
        <v>368</v>
      </c>
      <c r="E12539">
        <v>2017</v>
      </c>
      <c r="F12539">
        <v>1.2579443181247427</v>
      </c>
      <c r="G12539" t="s">
        <v>641</v>
      </c>
    </row>
    <row r="12540" spans="1:7" x14ac:dyDescent="0.35">
      <c r="A12540" s="4" t="s">
        <v>71</v>
      </c>
      <c r="B12540" s="4" t="s">
        <v>204</v>
      </c>
      <c r="C12540" s="4" t="s">
        <v>247</v>
      </c>
      <c r="D12540" s="4" t="s">
        <v>368</v>
      </c>
      <c r="E12540">
        <v>2018</v>
      </c>
      <c r="F12540">
        <v>1.1873547023759841</v>
      </c>
      <c r="G12540" t="s">
        <v>641</v>
      </c>
    </row>
    <row r="12541" spans="1:7" x14ac:dyDescent="0.35">
      <c r="A12541" s="4" t="s">
        <v>71</v>
      </c>
      <c r="B12541" s="4" t="s">
        <v>204</v>
      </c>
      <c r="C12541" s="4" t="s">
        <v>247</v>
      </c>
      <c r="D12541" s="4" t="s">
        <v>368</v>
      </c>
      <c r="E12541">
        <v>2019</v>
      </c>
      <c r="F12541">
        <v>1.4286712365239111</v>
      </c>
      <c r="G12541" t="s">
        <v>641</v>
      </c>
    </row>
    <row r="12542" spans="1:7" x14ac:dyDescent="0.35">
      <c r="A12542" s="4" t="s">
        <v>71</v>
      </c>
      <c r="B12542" s="4" t="s">
        <v>204</v>
      </c>
      <c r="C12542" s="4" t="s">
        <v>247</v>
      </c>
      <c r="D12542" s="4" t="s">
        <v>368</v>
      </c>
      <c r="E12542">
        <v>2020</v>
      </c>
      <c r="F12542">
        <v>1.1339145416404222</v>
      </c>
      <c r="G12542" t="s">
        <v>641</v>
      </c>
    </row>
    <row r="12543" spans="1:7" x14ac:dyDescent="0.35">
      <c r="A12543" s="4" t="s">
        <v>71</v>
      </c>
      <c r="B12543" s="4" t="s">
        <v>204</v>
      </c>
      <c r="C12543" s="4" t="s">
        <v>247</v>
      </c>
      <c r="D12543" s="4" t="s">
        <v>368</v>
      </c>
      <c r="E12543">
        <v>2021</v>
      </c>
      <c r="F12543">
        <v>2.5561123650161335</v>
      </c>
      <c r="G12543" t="s">
        <v>641</v>
      </c>
    </row>
    <row r="12544" spans="1:7" x14ac:dyDescent="0.35">
      <c r="A12544" s="4" t="s">
        <v>71</v>
      </c>
      <c r="B12544" s="4" t="s">
        <v>204</v>
      </c>
      <c r="C12544" s="4" t="s">
        <v>247</v>
      </c>
      <c r="D12544" s="4" t="s">
        <v>368</v>
      </c>
      <c r="E12544">
        <v>2022</v>
      </c>
      <c r="F12544">
        <v>4.6938395310693863</v>
      </c>
      <c r="G12544" t="s">
        <v>641</v>
      </c>
    </row>
    <row r="12545" spans="1:7" x14ac:dyDescent="0.35">
      <c r="A12545" s="4" t="s">
        <v>71</v>
      </c>
      <c r="B12545" s="4" t="s">
        <v>204</v>
      </c>
      <c r="C12545" s="4" t="s">
        <v>247</v>
      </c>
      <c r="D12545" s="4" t="s">
        <v>368</v>
      </c>
      <c r="E12545">
        <v>2023</v>
      </c>
      <c r="F12545">
        <v>6.2452048025848086</v>
      </c>
      <c r="G12545" t="s">
        <v>641</v>
      </c>
    </row>
    <row r="12546" spans="1:7" x14ac:dyDescent="0.35">
      <c r="A12546" s="4" t="s">
        <v>71</v>
      </c>
      <c r="B12546" s="4" t="s">
        <v>204</v>
      </c>
      <c r="C12546" s="4" t="s">
        <v>247</v>
      </c>
      <c r="D12546" s="4" t="s">
        <v>368</v>
      </c>
      <c r="E12546">
        <v>2024</v>
      </c>
      <c r="F12546">
        <v>2.8923647796528655</v>
      </c>
      <c r="G12546" t="s">
        <v>641</v>
      </c>
    </row>
    <row r="12547" spans="1:7" x14ac:dyDescent="0.35">
      <c r="A12547" s="4" t="s">
        <v>71</v>
      </c>
      <c r="B12547" s="4" t="s">
        <v>204</v>
      </c>
      <c r="C12547" s="4" t="s">
        <v>302</v>
      </c>
      <c r="D12547" s="4" t="s">
        <v>282</v>
      </c>
      <c r="E12547">
        <v>2000</v>
      </c>
      <c r="F12547">
        <v>14.238321996066372</v>
      </c>
      <c r="G12547" t="s">
        <v>641</v>
      </c>
    </row>
    <row r="12548" spans="1:7" x14ac:dyDescent="0.35">
      <c r="A12548" s="4" t="s">
        <v>71</v>
      </c>
      <c r="B12548" s="4" t="s">
        <v>204</v>
      </c>
      <c r="C12548" s="4" t="s">
        <v>302</v>
      </c>
      <c r="D12548" s="4" t="s">
        <v>282</v>
      </c>
      <c r="E12548">
        <v>2001</v>
      </c>
      <c r="F12548">
        <v>14.370450726159936</v>
      </c>
      <c r="G12548" t="s">
        <v>641</v>
      </c>
    </row>
    <row r="12549" spans="1:7" x14ac:dyDescent="0.35">
      <c r="A12549" s="4" t="s">
        <v>71</v>
      </c>
      <c r="B12549" s="4" t="s">
        <v>204</v>
      </c>
      <c r="C12549" s="4" t="s">
        <v>302</v>
      </c>
      <c r="D12549" s="4" t="s">
        <v>282</v>
      </c>
      <c r="E12549">
        <v>2002</v>
      </c>
      <c r="F12549">
        <v>13.878443226621693</v>
      </c>
      <c r="G12549" t="s">
        <v>641</v>
      </c>
    </row>
    <row r="12550" spans="1:7" x14ac:dyDescent="0.35">
      <c r="A12550" s="4" t="s">
        <v>71</v>
      </c>
      <c r="B12550" s="4" t="s">
        <v>204</v>
      </c>
      <c r="C12550" s="4" t="s">
        <v>302</v>
      </c>
      <c r="D12550" s="4" t="s">
        <v>282</v>
      </c>
      <c r="E12550">
        <v>2003</v>
      </c>
      <c r="F12550">
        <v>13.271865221695474</v>
      </c>
      <c r="G12550" t="s">
        <v>641</v>
      </c>
    </row>
    <row r="12551" spans="1:7" x14ac:dyDescent="0.35">
      <c r="A12551" s="4" t="s">
        <v>71</v>
      </c>
      <c r="B12551" s="4" t="s">
        <v>204</v>
      </c>
      <c r="C12551" s="4" t="s">
        <v>302</v>
      </c>
      <c r="D12551" s="4" t="s">
        <v>282</v>
      </c>
      <c r="E12551">
        <v>2004</v>
      </c>
      <c r="F12551">
        <v>13.013434535676275</v>
      </c>
      <c r="G12551" t="s">
        <v>641</v>
      </c>
    </row>
    <row r="12552" spans="1:7" x14ac:dyDescent="0.35">
      <c r="A12552" s="4" t="s">
        <v>71</v>
      </c>
      <c r="B12552" s="4" t="s">
        <v>204</v>
      </c>
      <c r="C12552" s="4" t="s">
        <v>302</v>
      </c>
      <c r="D12552" s="4" t="s">
        <v>282</v>
      </c>
      <c r="E12552">
        <v>2005</v>
      </c>
      <c r="F12552">
        <v>13.201908126374134</v>
      </c>
      <c r="G12552" t="s">
        <v>641</v>
      </c>
    </row>
    <row r="12553" spans="1:7" x14ac:dyDescent="0.35">
      <c r="A12553" s="4" t="s">
        <v>71</v>
      </c>
      <c r="B12553" s="4" t="s">
        <v>204</v>
      </c>
      <c r="C12553" s="4" t="s">
        <v>302</v>
      </c>
      <c r="D12553" s="4" t="s">
        <v>282</v>
      </c>
      <c r="E12553">
        <v>2006</v>
      </c>
      <c r="F12553">
        <v>13.659996419138439</v>
      </c>
      <c r="G12553" t="s">
        <v>641</v>
      </c>
    </row>
    <row r="12554" spans="1:7" x14ac:dyDescent="0.35">
      <c r="A12554" s="4" t="s">
        <v>71</v>
      </c>
      <c r="B12554" s="4" t="s">
        <v>204</v>
      </c>
      <c r="C12554" s="4" t="s">
        <v>302</v>
      </c>
      <c r="D12554" s="4" t="s">
        <v>282</v>
      </c>
      <c r="E12554">
        <v>2007</v>
      </c>
      <c r="F12554">
        <v>13.419620621345105</v>
      </c>
      <c r="G12554" t="s">
        <v>641</v>
      </c>
    </row>
    <row r="12555" spans="1:7" x14ac:dyDescent="0.35">
      <c r="A12555" s="4" t="s">
        <v>71</v>
      </c>
      <c r="B12555" s="4" t="s">
        <v>204</v>
      </c>
      <c r="C12555" s="4" t="s">
        <v>302</v>
      </c>
      <c r="D12555" s="4" t="s">
        <v>282</v>
      </c>
      <c r="E12555">
        <v>2008</v>
      </c>
      <c r="F12555">
        <v>13.172274106818953</v>
      </c>
      <c r="G12555" t="s">
        <v>641</v>
      </c>
    </row>
    <row r="12556" spans="1:7" x14ac:dyDescent="0.35">
      <c r="A12556" s="4" t="s">
        <v>71</v>
      </c>
      <c r="B12556" s="4" t="s">
        <v>204</v>
      </c>
      <c r="C12556" s="4" t="s">
        <v>302</v>
      </c>
      <c r="D12556" s="4" t="s">
        <v>282</v>
      </c>
      <c r="E12556">
        <v>2017</v>
      </c>
      <c r="F12556">
        <v>16.261183465601732</v>
      </c>
      <c r="G12556" t="s">
        <v>641</v>
      </c>
    </row>
    <row r="12557" spans="1:7" x14ac:dyDescent="0.35">
      <c r="A12557" s="4" t="s">
        <v>71</v>
      </c>
      <c r="B12557" s="4" t="s">
        <v>204</v>
      </c>
      <c r="C12557" s="4" t="s">
        <v>302</v>
      </c>
      <c r="D12557" s="4" t="s">
        <v>282</v>
      </c>
      <c r="E12557">
        <v>2018</v>
      </c>
      <c r="F12557">
        <v>16.50078928593474</v>
      </c>
      <c r="G12557" t="s">
        <v>641</v>
      </c>
    </row>
    <row r="12558" spans="1:7" x14ac:dyDescent="0.35">
      <c r="A12558" s="4" t="s">
        <v>71</v>
      </c>
      <c r="B12558" s="4" t="s">
        <v>204</v>
      </c>
      <c r="C12558" s="4" t="s">
        <v>302</v>
      </c>
      <c r="D12558" s="4" t="s">
        <v>282</v>
      </c>
      <c r="E12558">
        <v>2019</v>
      </c>
      <c r="F12558">
        <v>17.229973741182405</v>
      </c>
      <c r="G12558" t="s">
        <v>641</v>
      </c>
    </row>
    <row r="12559" spans="1:7" x14ac:dyDescent="0.35">
      <c r="A12559" s="4" t="s">
        <v>71</v>
      </c>
      <c r="B12559" s="4" t="s">
        <v>204</v>
      </c>
      <c r="C12559" s="4" t="s">
        <v>302</v>
      </c>
      <c r="D12559" s="4" t="s">
        <v>282</v>
      </c>
      <c r="E12559">
        <v>2020</v>
      </c>
      <c r="F12559">
        <v>11.662732741616102</v>
      </c>
      <c r="G12559" t="s">
        <v>641</v>
      </c>
    </row>
    <row r="12560" spans="1:7" x14ac:dyDescent="0.35">
      <c r="A12560" s="4" t="s">
        <v>71</v>
      </c>
      <c r="B12560" s="4" t="s">
        <v>204</v>
      </c>
      <c r="C12560" s="4" t="s">
        <v>302</v>
      </c>
      <c r="D12560" s="4" t="s">
        <v>282</v>
      </c>
      <c r="E12560">
        <v>2021</v>
      </c>
      <c r="F12560">
        <v>13.298939237829902</v>
      </c>
      <c r="G12560" t="s">
        <v>641</v>
      </c>
    </row>
    <row r="12561" spans="1:7" x14ac:dyDescent="0.35">
      <c r="A12561" s="4" t="s">
        <v>71</v>
      </c>
      <c r="B12561" s="4" t="s">
        <v>204</v>
      </c>
      <c r="C12561" s="4" t="s">
        <v>302</v>
      </c>
      <c r="D12561" s="4" t="s">
        <v>282</v>
      </c>
      <c r="E12561">
        <v>2022</v>
      </c>
      <c r="F12561">
        <v>17.3970110505355</v>
      </c>
      <c r="G12561" t="s">
        <v>641</v>
      </c>
    </row>
    <row r="12562" spans="1:7" x14ac:dyDescent="0.35">
      <c r="A12562" s="4" t="s">
        <v>71</v>
      </c>
      <c r="B12562" s="4" t="s">
        <v>204</v>
      </c>
      <c r="C12562" s="4" t="s">
        <v>302</v>
      </c>
      <c r="D12562" s="4" t="s">
        <v>282</v>
      </c>
      <c r="E12562">
        <v>2023</v>
      </c>
      <c r="F12562">
        <v>17.863469253630843</v>
      </c>
      <c r="G12562" t="s">
        <v>641</v>
      </c>
    </row>
    <row r="12563" spans="1:7" x14ac:dyDescent="0.35">
      <c r="A12563" s="4" t="s">
        <v>71</v>
      </c>
      <c r="B12563" s="4" t="s">
        <v>204</v>
      </c>
      <c r="C12563" s="4" t="s">
        <v>302</v>
      </c>
      <c r="D12563" s="4" t="s">
        <v>282</v>
      </c>
      <c r="E12563">
        <v>2024</v>
      </c>
      <c r="F12563">
        <v>19.196021289314402</v>
      </c>
      <c r="G12563" t="s">
        <v>641</v>
      </c>
    </row>
    <row r="12564" spans="1:7" x14ac:dyDescent="0.35">
      <c r="A12564" s="4" t="s">
        <v>3</v>
      </c>
      <c r="B12564" s="4" t="s">
        <v>574</v>
      </c>
      <c r="C12564" s="4" t="s">
        <v>303</v>
      </c>
      <c r="D12564" s="4" t="s">
        <v>253</v>
      </c>
      <c r="E12564">
        <v>2000</v>
      </c>
      <c r="F12564">
        <v>38.438896469248654</v>
      </c>
      <c r="G12564" t="s">
        <v>641</v>
      </c>
    </row>
    <row r="12565" spans="1:7" x14ac:dyDescent="0.35">
      <c r="A12565" s="4" t="s">
        <v>3</v>
      </c>
      <c r="B12565" s="4" t="s">
        <v>574</v>
      </c>
      <c r="C12565" s="4" t="s">
        <v>303</v>
      </c>
      <c r="D12565" s="4" t="s">
        <v>253</v>
      </c>
      <c r="E12565">
        <v>2001</v>
      </c>
      <c r="F12565">
        <v>39.017300010373752</v>
      </c>
      <c r="G12565" t="s">
        <v>641</v>
      </c>
    </row>
    <row r="12566" spans="1:7" x14ac:dyDescent="0.35">
      <c r="A12566" s="4" t="s">
        <v>3</v>
      </c>
      <c r="B12566" s="4" t="s">
        <v>574</v>
      </c>
      <c r="C12566" s="4" t="s">
        <v>303</v>
      </c>
      <c r="D12566" s="4" t="s">
        <v>253</v>
      </c>
      <c r="E12566">
        <v>2002</v>
      </c>
      <c r="F12566">
        <v>39.350439507296677</v>
      </c>
      <c r="G12566" t="s">
        <v>641</v>
      </c>
    </row>
    <row r="12567" spans="1:7" x14ac:dyDescent="0.35">
      <c r="A12567" s="4" t="s">
        <v>3</v>
      </c>
      <c r="B12567" s="4" t="s">
        <v>574</v>
      </c>
      <c r="C12567" s="4" t="s">
        <v>303</v>
      </c>
      <c r="D12567" s="4" t="s">
        <v>253</v>
      </c>
      <c r="E12567">
        <v>2003</v>
      </c>
      <c r="F12567">
        <v>39.388068048382742</v>
      </c>
      <c r="G12567" t="s">
        <v>641</v>
      </c>
    </row>
    <row r="12568" spans="1:7" x14ac:dyDescent="0.35">
      <c r="A12568" s="4" t="s">
        <v>3</v>
      </c>
      <c r="B12568" s="4" t="s">
        <v>574</v>
      </c>
      <c r="C12568" s="4" t="s">
        <v>303</v>
      </c>
      <c r="D12568" s="4" t="s">
        <v>253</v>
      </c>
      <c r="E12568">
        <v>2004</v>
      </c>
      <c r="F12568">
        <v>41.066581294321281</v>
      </c>
      <c r="G12568" t="s">
        <v>641</v>
      </c>
    </row>
    <row r="12569" spans="1:7" x14ac:dyDescent="0.35">
      <c r="A12569" s="4" t="s">
        <v>3</v>
      </c>
      <c r="B12569" s="4" t="s">
        <v>574</v>
      </c>
      <c r="C12569" s="4" t="s">
        <v>303</v>
      </c>
      <c r="D12569" s="4" t="s">
        <v>253</v>
      </c>
      <c r="E12569">
        <v>2005</v>
      </c>
      <c r="F12569">
        <v>41.677803420655813</v>
      </c>
      <c r="G12569" t="s">
        <v>641</v>
      </c>
    </row>
    <row r="12570" spans="1:7" x14ac:dyDescent="0.35">
      <c r="A12570" s="4" t="s">
        <v>3</v>
      </c>
      <c r="B12570" s="4" t="s">
        <v>574</v>
      </c>
      <c r="C12570" s="4" t="s">
        <v>303</v>
      </c>
      <c r="D12570" s="4" t="s">
        <v>253</v>
      </c>
      <c r="E12570">
        <v>2006</v>
      </c>
      <c r="F12570">
        <v>40.989221439982579</v>
      </c>
      <c r="G12570" t="s">
        <v>641</v>
      </c>
    </row>
    <row r="12571" spans="1:7" x14ac:dyDescent="0.35">
      <c r="A12571" s="4" t="s">
        <v>3</v>
      </c>
      <c r="B12571" s="4" t="s">
        <v>574</v>
      </c>
      <c r="C12571" s="4" t="s">
        <v>303</v>
      </c>
      <c r="D12571" s="4" t="s">
        <v>253</v>
      </c>
      <c r="E12571">
        <v>2007</v>
      </c>
      <c r="F12571">
        <v>39.23269737712927</v>
      </c>
      <c r="G12571" t="s">
        <v>641</v>
      </c>
    </row>
    <row r="12572" spans="1:7" x14ac:dyDescent="0.35">
      <c r="A12572" s="4" t="s">
        <v>3</v>
      </c>
      <c r="B12572" s="4" t="s">
        <v>574</v>
      </c>
      <c r="C12572" s="4" t="s">
        <v>303</v>
      </c>
      <c r="D12572" s="4" t="s">
        <v>253</v>
      </c>
      <c r="E12572">
        <v>2008</v>
      </c>
      <c r="F12572">
        <v>34.524380377673566</v>
      </c>
      <c r="G12572" t="s">
        <v>641</v>
      </c>
    </row>
    <row r="12573" spans="1:7" x14ac:dyDescent="0.35">
      <c r="A12573" s="4" t="s">
        <v>3</v>
      </c>
      <c r="B12573" s="4" t="s">
        <v>574</v>
      </c>
      <c r="C12573" s="4" t="s">
        <v>303</v>
      </c>
      <c r="D12573" s="4" t="s">
        <v>253</v>
      </c>
      <c r="E12573">
        <v>2017</v>
      </c>
      <c r="F12573">
        <v>54.488913371493773</v>
      </c>
      <c r="G12573" t="s">
        <v>641</v>
      </c>
    </row>
    <row r="12574" spans="1:7" x14ac:dyDescent="0.35">
      <c r="A12574" s="4" t="s">
        <v>3</v>
      </c>
      <c r="B12574" s="4" t="s">
        <v>574</v>
      </c>
      <c r="C12574" s="4" t="s">
        <v>303</v>
      </c>
      <c r="D12574" s="4" t="s">
        <v>253</v>
      </c>
      <c r="E12574">
        <v>2018</v>
      </c>
      <c r="F12574">
        <v>56.891956025948552</v>
      </c>
      <c r="G12574" t="s">
        <v>641</v>
      </c>
    </row>
    <row r="12575" spans="1:7" x14ac:dyDescent="0.35">
      <c r="A12575" s="4" t="s">
        <v>3</v>
      </c>
      <c r="B12575" s="4" t="s">
        <v>574</v>
      </c>
      <c r="C12575" s="4" t="s">
        <v>303</v>
      </c>
      <c r="D12575" s="4" t="s">
        <v>253</v>
      </c>
      <c r="E12575">
        <v>2019</v>
      </c>
      <c r="F12575">
        <v>59.462066209766853</v>
      </c>
      <c r="G12575" t="s">
        <v>641</v>
      </c>
    </row>
    <row r="12576" spans="1:7" x14ac:dyDescent="0.35">
      <c r="A12576" s="4" t="s">
        <v>3</v>
      </c>
      <c r="B12576" s="4" t="s">
        <v>574</v>
      </c>
      <c r="C12576" s="4" t="s">
        <v>202</v>
      </c>
      <c r="D12576" s="4" t="s">
        <v>494</v>
      </c>
      <c r="E12576">
        <v>2000</v>
      </c>
      <c r="F12576">
        <v>66.2</v>
      </c>
      <c r="G12576" t="s">
        <v>641</v>
      </c>
    </row>
    <row r="12577" spans="1:7" x14ac:dyDescent="0.35">
      <c r="A12577" s="4" t="s">
        <v>3</v>
      </c>
      <c r="B12577" s="4" t="s">
        <v>574</v>
      </c>
      <c r="C12577" s="4" t="s">
        <v>202</v>
      </c>
      <c r="D12577" s="4" t="s">
        <v>494</v>
      </c>
      <c r="E12577">
        <v>2001</v>
      </c>
      <c r="F12577">
        <v>58.7</v>
      </c>
      <c r="G12577" t="s">
        <v>641</v>
      </c>
    </row>
    <row r="12578" spans="1:7" x14ac:dyDescent="0.35">
      <c r="A12578" s="4" t="s">
        <v>3</v>
      </c>
      <c r="B12578" s="4" t="s">
        <v>574</v>
      </c>
      <c r="C12578" s="4" t="s">
        <v>202</v>
      </c>
      <c r="D12578" s="4" t="s">
        <v>494</v>
      </c>
      <c r="E12578">
        <v>2002</v>
      </c>
      <c r="F12578">
        <v>78.3</v>
      </c>
      <c r="G12578" t="s">
        <v>641</v>
      </c>
    </row>
    <row r="12579" spans="1:7" x14ac:dyDescent="0.35">
      <c r="A12579" s="4" t="s">
        <v>3</v>
      </c>
      <c r="B12579" s="4" t="s">
        <v>574</v>
      </c>
      <c r="C12579" s="4" t="s">
        <v>202</v>
      </c>
      <c r="D12579" s="4" t="s">
        <v>494</v>
      </c>
      <c r="E12579">
        <v>2003</v>
      </c>
      <c r="F12579">
        <v>71.5</v>
      </c>
      <c r="G12579" t="s">
        <v>641</v>
      </c>
    </row>
    <row r="12580" spans="1:7" x14ac:dyDescent="0.35">
      <c r="A12580" s="4" t="s">
        <v>3</v>
      </c>
      <c r="B12580" s="4" t="s">
        <v>574</v>
      </c>
      <c r="C12580" s="4" t="s">
        <v>202</v>
      </c>
      <c r="D12580" s="4" t="s">
        <v>494</v>
      </c>
      <c r="E12580">
        <v>2004</v>
      </c>
      <c r="F12580">
        <v>73.2</v>
      </c>
      <c r="G12580" t="s">
        <v>641</v>
      </c>
    </row>
    <row r="12581" spans="1:7" x14ac:dyDescent="0.35">
      <c r="A12581" s="4" t="s">
        <v>3</v>
      </c>
      <c r="B12581" s="4" t="s">
        <v>574</v>
      </c>
      <c r="C12581" s="4" t="s">
        <v>202</v>
      </c>
      <c r="D12581" s="4" t="s">
        <v>494</v>
      </c>
      <c r="E12581">
        <v>2005</v>
      </c>
      <c r="F12581">
        <v>75</v>
      </c>
      <c r="G12581" t="s">
        <v>641</v>
      </c>
    </row>
    <row r="12582" spans="1:7" x14ac:dyDescent="0.35">
      <c r="A12582" s="4" t="s">
        <v>3</v>
      </c>
      <c r="B12582" s="4" t="s">
        <v>574</v>
      </c>
      <c r="C12582" s="4" t="s">
        <v>202</v>
      </c>
      <c r="D12582" s="4" t="s">
        <v>494</v>
      </c>
      <c r="E12582">
        <v>2006</v>
      </c>
      <c r="F12582">
        <v>79.3</v>
      </c>
      <c r="G12582" t="s">
        <v>641</v>
      </c>
    </row>
    <row r="12583" spans="1:7" x14ac:dyDescent="0.35">
      <c r="A12583" s="4" t="s">
        <v>3</v>
      </c>
      <c r="B12583" s="4" t="s">
        <v>574</v>
      </c>
      <c r="C12583" s="4" t="s">
        <v>202</v>
      </c>
      <c r="D12583" s="4" t="s">
        <v>494</v>
      </c>
      <c r="E12583">
        <v>2007</v>
      </c>
      <c r="F12583">
        <v>76.599999999999994</v>
      </c>
      <c r="G12583" t="s">
        <v>641</v>
      </c>
    </row>
    <row r="12584" spans="1:7" x14ac:dyDescent="0.35">
      <c r="A12584" s="4" t="s">
        <v>3</v>
      </c>
      <c r="B12584" s="4" t="s">
        <v>574</v>
      </c>
      <c r="C12584" s="4" t="s">
        <v>202</v>
      </c>
      <c r="D12584" s="4" t="s">
        <v>494</v>
      </c>
      <c r="E12584">
        <v>2008</v>
      </c>
      <c r="F12584">
        <v>80.3</v>
      </c>
      <c r="G12584" t="s">
        <v>641</v>
      </c>
    </row>
    <row r="12585" spans="1:7" x14ac:dyDescent="0.35">
      <c r="A12585" s="4" t="s">
        <v>3</v>
      </c>
      <c r="B12585" s="4" t="s">
        <v>574</v>
      </c>
      <c r="C12585" s="4" t="s">
        <v>202</v>
      </c>
      <c r="D12585" s="4" t="s">
        <v>494</v>
      </c>
      <c r="E12585">
        <v>2017</v>
      </c>
      <c r="F12585">
        <v>96.9</v>
      </c>
      <c r="G12585" t="s">
        <v>641</v>
      </c>
    </row>
    <row r="12586" spans="1:7" x14ac:dyDescent="0.35">
      <c r="A12586" s="4" t="s">
        <v>3</v>
      </c>
      <c r="B12586" s="4" t="s">
        <v>574</v>
      </c>
      <c r="C12586" s="4" t="s">
        <v>202</v>
      </c>
      <c r="D12586" s="4" t="s">
        <v>494</v>
      </c>
      <c r="E12586">
        <v>2018</v>
      </c>
      <c r="F12586">
        <v>99.5</v>
      </c>
      <c r="G12586" t="s">
        <v>641</v>
      </c>
    </row>
    <row r="12587" spans="1:7" x14ac:dyDescent="0.35">
      <c r="A12587" s="4" t="s">
        <v>3</v>
      </c>
      <c r="B12587" s="4" t="s">
        <v>574</v>
      </c>
      <c r="C12587" s="4" t="s">
        <v>202</v>
      </c>
      <c r="D12587" s="4" t="s">
        <v>494</v>
      </c>
      <c r="E12587">
        <v>2019</v>
      </c>
      <c r="F12587">
        <v>99.7</v>
      </c>
      <c r="G12587" t="s">
        <v>641</v>
      </c>
    </row>
    <row r="12588" spans="1:7" x14ac:dyDescent="0.35">
      <c r="A12588" s="4" t="s">
        <v>3</v>
      </c>
      <c r="B12588" s="4" t="s">
        <v>574</v>
      </c>
      <c r="C12588" s="4" t="s">
        <v>202</v>
      </c>
      <c r="D12588" s="4" t="s">
        <v>494</v>
      </c>
      <c r="E12588">
        <v>2020</v>
      </c>
      <c r="F12588">
        <v>100</v>
      </c>
      <c r="G12588" t="s">
        <v>641</v>
      </c>
    </row>
    <row r="12589" spans="1:7" x14ac:dyDescent="0.35">
      <c r="A12589" s="4" t="s">
        <v>3</v>
      </c>
      <c r="B12589" s="4" t="s">
        <v>574</v>
      </c>
      <c r="C12589" s="4" t="s">
        <v>202</v>
      </c>
      <c r="D12589" s="4" t="s">
        <v>494</v>
      </c>
      <c r="E12589">
        <v>2021</v>
      </c>
      <c r="F12589">
        <v>100</v>
      </c>
      <c r="G12589" t="s">
        <v>641</v>
      </c>
    </row>
    <row r="12590" spans="1:7" x14ac:dyDescent="0.35">
      <c r="A12590" s="4" t="s">
        <v>3</v>
      </c>
      <c r="B12590" s="4" t="s">
        <v>574</v>
      </c>
      <c r="C12590" s="4" t="s">
        <v>202</v>
      </c>
      <c r="D12590" s="4" t="s">
        <v>494</v>
      </c>
      <c r="E12590">
        <v>2022</v>
      </c>
      <c r="F12590">
        <v>100</v>
      </c>
      <c r="G12590" t="s">
        <v>641</v>
      </c>
    </row>
    <row r="12591" spans="1:7" x14ac:dyDescent="0.35">
      <c r="A12591" s="4" t="s">
        <v>3</v>
      </c>
      <c r="B12591" s="4" t="s">
        <v>574</v>
      </c>
      <c r="C12591" s="4" t="s">
        <v>202</v>
      </c>
      <c r="D12591" s="4" t="s">
        <v>494</v>
      </c>
      <c r="E12591">
        <v>2023</v>
      </c>
      <c r="F12591">
        <v>100</v>
      </c>
      <c r="G12591" t="s">
        <v>641</v>
      </c>
    </row>
    <row r="12592" spans="1:7" x14ac:dyDescent="0.35">
      <c r="A12592" s="4" t="s">
        <v>3</v>
      </c>
      <c r="B12592" s="4" t="s">
        <v>574</v>
      </c>
      <c r="C12592" s="4" t="s">
        <v>418</v>
      </c>
      <c r="D12592" s="4" t="s">
        <v>232</v>
      </c>
      <c r="E12592">
        <v>2000</v>
      </c>
      <c r="F12592">
        <v>6.1762759101204496</v>
      </c>
      <c r="G12592" t="s">
        <v>641</v>
      </c>
    </row>
    <row r="12593" spans="1:7" x14ac:dyDescent="0.35">
      <c r="A12593" s="4" t="s">
        <v>3</v>
      </c>
      <c r="B12593" s="4" t="s">
        <v>574</v>
      </c>
      <c r="C12593" s="4" t="s">
        <v>418</v>
      </c>
      <c r="D12593" s="4" t="s">
        <v>232</v>
      </c>
      <c r="E12593">
        <v>2001</v>
      </c>
      <c r="F12593">
        <v>14.15845579912002</v>
      </c>
      <c r="G12593" t="s">
        <v>641</v>
      </c>
    </row>
    <row r="12594" spans="1:7" x14ac:dyDescent="0.35">
      <c r="A12594" s="4" t="s">
        <v>3</v>
      </c>
      <c r="B12594" s="4" t="s">
        <v>574</v>
      </c>
      <c r="C12594" s="4" t="s">
        <v>418</v>
      </c>
      <c r="D12594" s="4" t="s">
        <v>232</v>
      </c>
      <c r="E12594">
        <v>2002</v>
      </c>
      <c r="F12594">
        <v>9.5510316700725149</v>
      </c>
      <c r="G12594" t="s">
        <v>641</v>
      </c>
    </row>
    <row r="12595" spans="1:7" x14ac:dyDescent="0.35">
      <c r="A12595" s="4" t="s">
        <v>3</v>
      </c>
      <c r="B12595" s="4" t="s">
        <v>574</v>
      </c>
      <c r="C12595" s="4" t="s">
        <v>418</v>
      </c>
      <c r="D12595" s="4" t="s">
        <v>232</v>
      </c>
      <c r="E12595">
        <v>2003</v>
      </c>
      <c r="F12595">
        <v>6.3146378705117447</v>
      </c>
      <c r="G12595" t="s">
        <v>641</v>
      </c>
    </row>
    <row r="12596" spans="1:7" x14ac:dyDescent="0.35">
      <c r="A12596" s="4" t="s">
        <v>3</v>
      </c>
      <c r="B12596" s="4" t="s">
        <v>574</v>
      </c>
      <c r="C12596" s="4" t="s">
        <v>418</v>
      </c>
      <c r="D12596" s="4" t="s">
        <v>232</v>
      </c>
      <c r="E12596">
        <v>2004</v>
      </c>
      <c r="F12596">
        <v>7.575925829958563</v>
      </c>
      <c r="G12596" t="s">
        <v>641</v>
      </c>
    </row>
    <row r="12597" spans="1:7" x14ac:dyDescent="0.35">
      <c r="A12597" s="4" t="s">
        <v>3</v>
      </c>
      <c r="B12597" s="4" t="s">
        <v>574</v>
      </c>
      <c r="C12597" s="4" t="s">
        <v>418</v>
      </c>
      <c r="D12597" s="4" t="s">
        <v>232</v>
      </c>
      <c r="E12597">
        <v>2005</v>
      </c>
      <c r="F12597">
        <v>11.639686097111831</v>
      </c>
      <c r="G12597" t="s">
        <v>641</v>
      </c>
    </row>
    <row r="12598" spans="1:7" x14ac:dyDescent="0.35">
      <c r="A12598" s="4" t="s">
        <v>3</v>
      </c>
      <c r="B12598" s="4" t="s">
        <v>574</v>
      </c>
      <c r="C12598" s="4" t="s">
        <v>418</v>
      </c>
      <c r="D12598" s="4" t="s">
        <v>232</v>
      </c>
      <c r="E12598">
        <v>2006</v>
      </c>
      <c r="F12598">
        <v>10.02018360570346</v>
      </c>
      <c r="G12598" t="s">
        <v>641</v>
      </c>
    </row>
    <row r="12599" spans="1:7" x14ac:dyDescent="0.35">
      <c r="A12599" s="4" t="s">
        <v>3</v>
      </c>
      <c r="B12599" s="4" t="s">
        <v>574</v>
      </c>
      <c r="C12599" s="4" t="s">
        <v>418</v>
      </c>
      <c r="D12599" s="4" t="s">
        <v>232</v>
      </c>
      <c r="E12599">
        <v>2007</v>
      </c>
      <c r="F12599">
        <v>15.84211149248431</v>
      </c>
      <c r="G12599" t="s">
        <v>641</v>
      </c>
    </row>
    <row r="12600" spans="1:7" x14ac:dyDescent="0.35">
      <c r="A12600" s="4" t="s">
        <v>3</v>
      </c>
      <c r="B12600" s="4" t="s">
        <v>574</v>
      </c>
      <c r="C12600" s="4" t="s">
        <v>418</v>
      </c>
      <c r="D12600" s="4" t="s">
        <v>232</v>
      </c>
      <c r="E12600">
        <v>2008</v>
      </c>
      <c r="F12600">
        <v>22.5644955300126</v>
      </c>
      <c r="G12600" t="s">
        <v>641</v>
      </c>
    </row>
    <row r="12601" spans="1:7" x14ac:dyDescent="0.35">
      <c r="A12601" s="4" t="s">
        <v>3</v>
      </c>
      <c r="B12601" s="4" t="s">
        <v>574</v>
      </c>
      <c r="C12601" s="4" t="s">
        <v>418</v>
      </c>
      <c r="D12601" s="4" t="s">
        <v>232</v>
      </c>
      <c r="E12601">
        <v>2017</v>
      </c>
      <c r="F12601">
        <v>7.7041376785060169</v>
      </c>
      <c r="G12601" t="s">
        <v>641</v>
      </c>
    </row>
    <row r="12602" spans="1:7" x14ac:dyDescent="0.35">
      <c r="A12602" s="4" t="s">
        <v>3</v>
      </c>
      <c r="B12602" s="4" t="s">
        <v>574</v>
      </c>
      <c r="C12602" s="4" t="s">
        <v>418</v>
      </c>
      <c r="D12602" s="4" t="s">
        <v>232</v>
      </c>
      <c r="E12602">
        <v>2018</v>
      </c>
      <c r="F12602">
        <v>2.135037737132004</v>
      </c>
      <c r="G12602" t="s">
        <v>641</v>
      </c>
    </row>
    <row r="12603" spans="1:7" x14ac:dyDescent="0.35">
      <c r="A12603" s="4" t="s">
        <v>3</v>
      </c>
      <c r="B12603" s="4" t="s">
        <v>574</v>
      </c>
      <c r="C12603" s="4" t="s">
        <v>418</v>
      </c>
      <c r="D12603" s="4" t="s">
        <v>232</v>
      </c>
      <c r="E12603">
        <v>2019</v>
      </c>
      <c r="F12603">
        <v>3.528393582318115</v>
      </c>
      <c r="G12603" t="s">
        <v>641</v>
      </c>
    </row>
    <row r="12604" spans="1:7" x14ac:dyDescent="0.35">
      <c r="A12604" s="4" t="s">
        <v>3</v>
      </c>
      <c r="B12604" s="4" t="s">
        <v>574</v>
      </c>
      <c r="C12604" s="4" t="s">
        <v>418</v>
      </c>
      <c r="D12604" s="4" t="s">
        <v>232</v>
      </c>
      <c r="E12604">
        <v>2020</v>
      </c>
      <c r="F12604">
        <v>6.1539450839173764</v>
      </c>
      <c r="G12604" t="s">
        <v>641</v>
      </c>
    </row>
    <row r="12605" spans="1:7" x14ac:dyDescent="0.35">
      <c r="A12605" s="4" t="s">
        <v>3</v>
      </c>
      <c r="B12605" s="4" t="s">
        <v>574</v>
      </c>
      <c r="C12605" s="4" t="s">
        <v>418</v>
      </c>
      <c r="D12605" s="4" t="s">
        <v>232</v>
      </c>
      <c r="E12605">
        <v>2021</v>
      </c>
      <c r="F12605">
        <v>7.0147807123819472</v>
      </c>
      <c r="G12605" t="s">
        <v>641</v>
      </c>
    </row>
    <row r="12606" spans="1:7" x14ac:dyDescent="0.35">
      <c r="A12606" s="4" t="s">
        <v>3</v>
      </c>
      <c r="B12606" s="4" t="s">
        <v>574</v>
      </c>
      <c r="C12606" s="4" t="s">
        <v>418</v>
      </c>
      <c r="D12606" s="4" t="s">
        <v>232</v>
      </c>
      <c r="E12606">
        <v>2022</v>
      </c>
      <c r="F12606">
        <v>49.721102111432742</v>
      </c>
      <c r="G12606" t="s">
        <v>641</v>
      </c>
    </row>
    <row r="12607" spans="1:7" x14ac:dyDescent="0.35">
      <c r="A12607" s="4" t="s">
        <v>3</v>
      </c>
      <c r="B12607" s="4" t="s">
        <v>574</v>
      </c>
      <c r="C12607" s="4" t="s">
        <v>418</v>
      </c>
      <c r="D12607" s="4" t="s">
        <v>232</v>
      </c>
      <c r="E12607">
        <v>2023</v>
      </c>
      <c r="F12607">
        <v>16.541174227983181</v>
      </c>
      <c r="G12607" t="s">
        <v>641</v>
      </c>
    </row>
    <row r="12608" spans="1:7" x14ac:dyDescent="0.35">
      <c r="A12608" s="4" t="s">
        <v>3</v>
      </c>
      <c r="B12608" s="4" t="s">
        <v>574</v>
      </c>
      <c r="C12608" s="4" t="s">
        <v>418</v>
      </c>
      <c r="D12608" s="4" t="s">
        <v>232</v>
      </c>
      <c r="E12608">
        <v>2024</v>
      </c>
      <c r="F12608">
        <v>-0.42936004906973008</v>
      </c>
      <c r="G12608" t="s">
        <v>641</v>
      </c>
    </row>
    <row r="12609" spans="1:7" x14ac:dyDescent="0.35">
      <c r="A12609" s="4" t="s">
        <v>3</v>
      </c>
      <c r="B12609" s="4" t="s">
        <v>574</v>
      </c>
      <c r="C12609" s="4" t="s">
        <v>247</v>
      </c>
      <c r="D12609" s="4" t="s">
        <v>368</v>
      </c>
      <c r="E12609">
        <v>2000</v>
      </c>
      <c r="F12609">
        <v>7.2774302093247627</v>
      </c>
      <c r="G12609" t="s">
        <v>641</v>
      </c>
    </row>
    <row r="12610" spans="1:7" x14ac:dyDescent="0.35">
      <c r="A12610" s="4" t="s">
        <v>3</v>
      </c>
      <c r="B12610" s="4" t="s">
        <v>574</v>
      </c>
      <c r="C12610" s="4" t="s">
        <v>247</v>
      </c>
      <c r="D12610" s="4" t="s">
        <v>368</v>
      </c>
      <c r="E12610">
        <v>2001</v>
      </c>
      <c r="F12610">
        <v>13.66480016244293</v>
      </c>
      <c r="G12610" t="s">
        <v>641</v>
      </c>
    </row>
    <row r="12611" spans="1:7" x14ac:dyDescent="0.35">
      <c r="A12611" s="4" t="s">
        <v>3</v>
      </c>
      <c r="B12611" s="4" t="s">
        <v>574</v>
      </c>
      <c r="C12611" s="4" t="s">
        <v>247</v>
      </c>
      <c r="D12611" s="4" t="s">
        <v>368</v>
      </c>
      <c r="E12611">
        <v>2002</v>
      </c>
      <c r="F12611">
        <v>8.1115702573062691</v>
      </c>
      <c r="G12611" t="s">
        <v>641</v>
      </c>
    </row>
    <row r="12612" spans="1:7" x14ac:dyDescent="0.35">
      <c r="A12612" s="4" t="s">
        <v>3</v>
      </c>
      <c r="B12612" s="4" t="s">
        <v>574</v>
      </c>
      <c r="C12612" s="4" t="s">
        <v>247</v>
      </c>
      <c r="D12612" s="4" t="s">
        <v>368</v>
      </c>
      <c r="E12612">
        <v>2003</v>
      </c>
      <c r="F12612">
        <v>8.7486643975612282</v>
      </c>
      <c r="G12612" t="s">
        <v>641</v>
      </c>
    </row>
    <row r="12613" spans="1:7" x14ac:dyDescent="0.35">
      <c r="A12613" s="4" t="s">
        <v>3</v>
      </c>
      <c r="B12613" s="4" t="s">
        <v>574</v>
      </c>
      <c r="C12613" s="4" t="s">
        <v>247</v>
      </c>
      <c r="D12613" s="4" t="s">
        <v>368</v>
      </c>
      <c r="E12613">
        <v>2004</v>
      </c>
      <c r="F12613">
        <v>8.8014924613156325</v>
      </c>
      <c r="G12613" t="s">
        <v>641</v>
      </c>
    </row>
    <row r="12614" spans="1:7" x14ac:dyDescent="0.35">
      <c r="A12614" s="4" t="s">
        <v>3</v>
      </c>
      <c r="B12614" s="4" t="s">
        <v>574</v>
      </c>
      <c r="C12614" s="4" t="s">
        <v>247</v>
      </c>
      <c r="D12614" s="4" t="s">
        <v>368</v>
      </c>
      <c r="E12614">
        <v>2005</v>
      </c>
      <c r="F12614">
        <v>10.41872675165159</v>
      </c>
      <c r="G12614" t="s">
        <v>641</v>
      </c>
    </row>
    <row r="12615" spans="1:7" x14ac:dyDescent="0.35">
      <c r="A12615" s="4" t="s">
        <v>3</v>
      </c>
      <c r="B12615" s="4" t="s">
        <v>574</v>
      </c>
      <c r="C12615" s="4" t="s">
        <v>247</v>
      </c>
      <c r="D12615" s="4" t="s">
        <v>368</v>
      </c>
      <c r="E12615">
        <v>2006</v>
      </c>
      <c r="F12615">
        <v>11.277029447260077</v>
      </c>
      <c r="G12615" t="s">
        <v>641</v>
      </c>
    </row>
    <row r="12616" spans="1:7" x14ac:dyDescent="0.35">
      <c r="A12616" s="4" t="s">
        <v>3</v>
      </c>
      <c r="B12616" s="4" t="s">
        <v>574</v>
      </c>
      <c r="C12616" s="4" t="s">
        <v>247</v>
      </c>
      <c r="D12616" s="4" t="s">
        <v>368</v>
      </c>
      <c r="E12616">
        <v>2007</v>
      </c>
      <c r="F12616">
        <v>14.028442824711206</v>
      </c>
      <c r="G12616" t="s">
        <v>641</v>
      </c>
    </row>
    <row r="12617" spans="1:7" x14ac:dyDescent="0.35">
      <c r="A12617" s="4" t="s">
        <v>3</v>
      </c>
      <c r="B12617" s="4" t="s">
        <v>574</v>
      </c>
      <c r="C12617" s="4" t="s">
        <v>247</v>
      </c>
      <c r="D12617" s="4" t="s">
        <v>368</v>
      </c>
      <c r="E12617">
        <v>2008</v>
      </c>
      <c r="F12617">
        <v>16.327016024828083</v>
      </c>
      <c r="G12617" t="s">
        <v>641</v>
      </c>
    </row>
    <row r="12618" spans="1:7" x14ac:dyDescent="0.35">
      <c r="A12618" s="4" t="s">
        <v>3</v>
      </c>
      <c r="B12618" s="4" t="s">
        <v>574</v>
      </c>
      <c r="C12618" s="4" t="s">
        <v>247</v>
      </c>
      <c r="D12618" s="4" t="s">
        <v>368</v>
      </c>
      <c r="E12618">
        <v>2017</v>
      </c>
      <c r="F12618">
        <v>5.4728452962510232</v>
      </c>
      <c r="G12618" t="s">
        <v>641</v>
      </c>
    </row>
    <row r="12619" spans="1:7" x14ac:dyDescent="0.35">
      <c r="A12619" s="4" t="s">
        <v>3</v>
      </c>
      <c r="B12619" s="4" t="s">
        <v>574</v>
      </c>
      <c r="C12619" s="4" t="s">
        <v>247</v>
      </c>
      <c r="D12619" s="4" t="s">
        <v>368</v>
      </c>
      <c r="E12619">
        <v>2018</v>
      </c>
      <c r="F12619">
        <v>4.2953061925730083</v>
      </c>
      <c r="G12619" t="s">
        <v>641</v>
      </c>
    </row>
    <row r="12620" spans="1:7" x14ac:dyDescent="0.35">
      <c r="A12620" s="4" t="s">
        <v>3</v>
      </c>
      <c r="B12620" s="4" t="s">
        <v>574</v>
      </c>
      <c r="C12620" s="4" t="s">
        <v>247</v>
      </c>
      <c r="D12620" s="4" t="s">
        <v>368</v>
      </c>
      <c r="E12620">
        <v>2019</v>
      </c>
      <c r="F12620">
        <v>3.8705276123282033</v>
      </c>
      <c r="G12620" t="s">
        <v>641</v>
      </c>
    </row>
    <row r="12621" spans="1:7" x14ac:dyDescent="0.35">
      <c r="A12621" s="4" t="s">
        <v>3</v>
      </c>
      <c r="B12621" s="4" t="s">
        <v>574</v>
      </c>
      <c r="C12621" s="4" t="s">
        <v>247</v>
      </c>
      <c r="D12621" s="4" t="s">
        <v>368</v>
      </c>
      <c r="E12621">
        <v>2020</v>
      </c>
      <c r="F12621">
        <v>3.1043053536495364</v>
      </c>
      <c r="G12621" t="s">
        <v>641</v>
      </c>
    </row>
    <row r="12622" spans="1:7" x14ac:dyDescent="0.35">
      <c r="A12622" s="4" t="s">
        <v>3</v>
      </c>
      <c r="B12622" s="4" t="s">
        <v>574</v>
      </c>
      <c r="C12622" s="4" t="s">
        <v>247</v>
      </c>
      <c r="D12622" s="4" t="s">
        <v>368</v>
      </c>
      <c r="E12622">
        <v>2021</v>
      </c>
      <c r="F12622">
        <v>8.0210916448161242</v>
      </c>
      <c r="G12622" t="s">
        <v>641</v>
      </c>
    </row>
    <row r="12623" spans="1:7" x14ac:dyDescent="0.35">
      <c r="A12623" s="4" t="s">
        <v>3</v>
      </c>
      <c r="B12623" s="4" t="s">
        <v>574</v>
      </c>
      <c r="C12623" s="4" t="s">
        <v>247</v>
      </c>
      <c r="D12623" s="4" t="s">
        <v>368</v>
      </c>
      <c r="E12623">
        <v>2022</v>
      </c>
      <c r="F12623">
        <v>47.463884820827076</v>
      </c>
      <c r="G12623" t="s">
        <v>641</v>
      </c>
    </row>
    <row r="12624" spans="1:7" x14ac:dyDescent="0.35">
      <c r="A12624" s="4" t="s">
        <v>3</v>
      </c>
      <c r="B12624" s="4" t="s">
        <v>574</v>
      </c>
      <c r="C12624" s="4" t="s">
        <v>247</v>
      </c>
      <c r="D12624" s="4" t="s">
        <v>368</v>
      </c>
      <c r="E12624">
        <v>2023</v>
      </c>
      <c r="F12624">
        <v>16.667474244168076</v>
      </c>
      <c r="G12624" t="s">
        <v>641</v>
      </c>
    </row>
    <row r="12625" spans="1:7" x14ac:dyDescent="0.35">
      <c r="A12625" s="4" t="s">
        <v>3</v>
      </c>
      <c r="B12625" s="4" t="s">
        <v>574</v>
      </c>
      <c r="C12625" s="4" t="s">
        <v>247</v>
      </c>
      <c r="D12625" s="4" t="s">
        <v>368</v>
      </c>
      <c r="E12625">
        <v>2024</v>
      </c>
      <c r="F12625">
        <v>3.8390306898809001</v>
      </c>
      <c r="G12625" t="s">
        <v>641</v>
      </c>
    </row>
    <row r="12626" spans="1:7" x14ac:dyDescent="0.35">
      <c r="A12626" s="4" t="s">
        <v>3</v>
      </c>
      <c r="B12626" s="4" t="s">
        <v>574</v>
      </c>
      <c r="C12626" s="4" t="s">
        <v>302</v>
      </c>
      <c r="D12626" s="4" t="s">
        <v>282</v>
      </c>
      <c r="E12626">
        <v>2000</v>
      </c>
      <c r="F12626">
        <v>15.426465621603219</v>
      </c>
      <c r="G12626" t="s">
        <v>641</v>
      </c>
    </row>
    <row r="12627" spans="1:7" x14ac:dyDescent="0.35">
      <c r="A12627" s="4" t="s">
        <v>3</v>
      </c>
      <c r="B12627" s="4" t="s">
        <v>574</v>
      </c>
      <c r="C12627" s="4" t="s">
        <v>302</v>
      </c>
      <c r="D12627" s="4" t="s">
        <v>282</v>
      </c>
      <c r="E12627">
        <v>2001</v>
      </c>
      <c r="F12627">
        <v>19.714060540088873</v>
      </c>
      <c r="G12627" t="s">
        <v>641</v>
      </c>
    </row>
    <row r="12628" spans="1:7" x14ac:dyDescent="0.35">
      <c r="A12628" s="4" t="s">
        <v>3</v>
      </c>
      <c r="B12628" s="4" t="s">
        <v>574</v>
      </c>
      <c r="C12628" s="4" t="s">
        <v>302</v>
      </c>
      <c r="D12628" s="4" t="s">
        <v>282</v>
      </c>
      <c r="E12628">
        <v>2002</v>
      </c>
      <c r="F12628">
        <v>17.250287852783227</v>
      </c>
      <c r="G12628" t="s">
        <v>641</v>
      </c>
    </row>
    <row r="12629" spans="1:7" x14ac:dyDescent="0.35">
      <c r="A12629" s="4" t="s">
        <v>3</v>
      </c>
      <c r="B12629" s="4" t="s">
        <v>574</v>
      </c>
      <c r="C12629" s="4" t="s">
        <v>302</v>
      </c>
      <c r="D12629" s="4" t="s">
        <v>282</v>
      </c>
      <c r="E12629">
        <v>2003</v>
      </c>
      <c r="F12629">
        <v>16.363660539444314</v>
      </c>
      <c r="G12629" t="s">
        <v>641</v>
      </c>
    </row>
    <row r="12630" spans="1:7" x14ac:dyDescent="0.35">
      <c r="A12630" s="4" t="s">
        <v>3</v>
      </c>
      <c r="B12630" s="4" t="s">
        <v>574</v>
      </c>
      <c r="C12630" s="4" t="s">
        <v>302</v>
      </c>
      <c r="D12630" s="4" t="s">
        <v>282</v>
      </c>
      <c r="E12630">
        <v>2004</v>
      </c>
      <c r="F12630">
        <v>16.62168996064263</v>
      </c>
      <c r="G12630" t="s">
        <v>641</v>
      </c>
    </row>
    <row r="12631" spans="1:7" x14ac:dyDescent="0.35">
      <c r="A12631" s="4" t="s">
        <v>3</v>
      </c>
      <c r="B12631" s="4" t="s">
        <v>574</v>
      </c>
      <c r="C12631" s="4" t="s">
        <v>302</v>
      </c>
      <c r="D12631" s="4" t="s">
        <v>282</v>
      </c>
      <c r="E12631">
        <v>2005</v>
      </c>
      <c r="F12631">
        <v>14.868740961283963</v>
      </c>
      <c r="G12631" t="s">
        <v>641</v>
      </c>
    </row>
    <row r="12632" spans="1:7" x14ac:dyDescent="0.35">
      <c r="A12632" s="4" t="s">
        <v>3</v>
      </c>
      <c r="B12632" s="4" t="s">
        <v>574</v>
      </c>
      <c r="C12632" s="4" t="s">
        <v>302</v>
      </c>
      <c r="D12632" s="4" t="s">
        <v>282</v>
      </c>
      <c r="E12632">
        <v>2006</v>
      </c>
      <c r="F12632">
        <v>14.216084610777626</v>
      </c>
      <c r="G12632" t="s">
        <v>641</v>
      </c>
    </row>
    <row r="12633" spans="1:7" x14ac:dyDescent="0.35">
      <c r="A12633" s="4" t="s">
        <v>3</v>
      </c>
      <c r="B12633" s="4" t="s">
        <v>574</v>
      </c>
      <c r="C12633" s="4" t="s">
        <v>302</v>
      </c>
      <c r="D12633" s="4" t="s">
        <v>282</v>
      </c>
      <c r="E12633">
        <v>2007</v>
      </c>
      <c r="F12633">
        <v>13.529266452754474</v>
      </c>
      <c r="G12633" t="s">
        <v>641</v>
      </c>
    </row>
    <row r="12634" spans="1:7" x14ac:dyDescent="0.35">
      <c r="A12634" s="4" t="s">
        <v>3</v>
      </c>
      <c r="B12634" s="4" t="s">
        <v>574</v>
      </c>
      <c r="C12634" s="4" t="s">
        <v>302</v>
      </c>
      <c r="D12634" s="4" t="s">
        <v>282</v>
      </c>
      <c r="E12634">
        <v>2008</v>
      </c>
      <c r="F12634">
        <v>12.311100345936525</v>
      </c>
      <c r="G12634" t="s">
        <v>641</v>
      </c>
    </row>
    <row r="12635" spans="1:7" x14ac:dyDescent="0.35">
      <c r="A12635" s="4" t="s">
        <v>3</v>
      </c>
      <c r="B12635" s="4" t="s">
        <v>574</v>
      </c>
      <c r="C12635" s="4" t="s">
        <v>302</v>
      </c>
      <c r="D12635" s="4" t="s">
        <v>282</v>
      </c>
      <c r="E12635">
        <v>2017</v>
      </c>
      <c r="F12635">
        <v>12.869851398613482</v>
      </c>
      <c r="G12635" t="s">
        <v>641</v>
      </c>
    </row>
    <row r="12636" spans="1:7" x14ac:dyDescent="0.35">
      <c r="A12636" s="4" t="s">
        <v>3</v>
      </c>
      <c r="B12636" s="4" t="s">
        <v>574</v>
      </c>
      <c r="C12636" s="4" t="s">
        <v>302</v>
      </c>
      <c r="D12636" s="4" t="s">
        <v>282</v>
      </c>
      <c r="E12636">
        <v>2018</v>
      </c>
      <c r="F12636">
        <v>13.744855740626402</v>
      </c>
      <c r="G12636" t="s">
        <v>641</v>
      </c>
    </row>
    <row r="12637" spans="1:7" x14ac:dyDescent="0.35">
      <c r="A12637" s="4" t="s">
        <v>3</v>
      </c>
      <c r="B12637" s="4" t="s">
        <v>574</v>
      </c>
      <c r="C12637" s="4" t="s">
        <v>302</v>
      </c>
      <c r="D12637" s="4" t="s">
        <v>282</v>
      </c>
      <c r="E12637">
        <v>2019</v>
      </c>
      <c r="F12637">
        <v>13.59482707497421</v>
      </c>
      <c r="G12637" t="s">
        <v>641</v>
      </c>
    </row>
    <row r="12638" spans="1:7" x14ac:dyDescent="0.35">
      <c r="A12638" s="4" t="s">
        <v>3</v>
      </c>
      <c r="B12638" s="4" t="s">
        <v>574</v>
      </c>
      <c r="C12638" s="4" t="s">
        <v>302</v>
      </c>
      <c r="D12638" s="4" t="s">
        <v>282</v>
      </c>
      <c r="E12638">
        <v>2020</v>
      </c>
      <c r="F12638">
        <v>6.226711026814967</v>
      </c>
      <c r="G12638" t="s">
        <v>641</v>
      </c>
    </row>
    <row r="12639" spans="1:7" x14ac:dyDescent="0.35">
      <c r="A12639" s="4" t="s">
        <v>3</v>
      </c>
      <c r="B12639" s="4" t="s">
        <v>574</v>
      </c>
      <c r="C12639" s="4" t="s">
        <v>302</v>
      </c>
      <c r="D12639" s="4" t="s">
        <v>282</v>
      </c>
      <c r="E12639">
        <v>2021</v>
      </c>
      <c r="F12639">
        <v>3.7982112918031876</v>
      </c>
      <c r="G12639" t="s">
        <v>641</v>
      </c>
    </row>
    <row r="12640" spans="1:7" x14ac:dyDescent="0.35">
      <c r="A12640" s="4" t="s">
        <v>3</v>
      </c>
      <c r="B12640" s="4" t="s">
        <v>574</v>
      </c>
      <c r="C12640" s="4" t="s">
        <v>302</v>
      </c>
      <c r="D12640" s="4" t="s">
        <v>282</v>
      </c>
      <c r="E12640">
        <v>2022</v>
      </c>
      <c r="F12640">
        <v>5.4152402178026939</v>
      </c>
      <c r="G12640" t="s">
        <v>641</v>
      </c>
    </row>
    <row r="12641" spans="1:7" x14ac:dyDescent="0.35">
      <c r="A12641" s="4" t="s">
        <v>3</v>
      </c>
      <c r="B12641" s="4" t="s">
        <v>574</v>
      </c>
      <c r="C12641" s="4" t="s">
        <v>302</v>
      </c>
      <c r="D12641" s="4" t="s">
        <v>282</v>
      </c>
      <c r="E12641">
        <v>2023</v>
      </c>
      <c r="F12641">
        <v>9.292846029856678</v>
      </c>
      <c r="G12641" t="s">
        <v>641</v>
      </c>
    </row>
    <row r="12642" spans="1:7" x14ac:dyDescent="0.35">
      <c r="A12642" s="4" t="s">
        <v>3</v>
      </c>
      <c r="B12642" s="4" t="s">
        <v>574</v>
      </c>
      <c r="C12642" s="4" t="s">
        <v>302</v>
      </c>
      <c r="D12642" s="4" t="s">
        <v>282</v>
      </c>
      <c r="E12642">
        <v>2024</v>
      </c>
      <c r="F12642">
        <v>10.494003666579896</v>
      </c>
      <c r="G12642" t="s">
        <v>641</v>
      </c>
    </row>
    <row r="12643" spans="1:7" x14ac:dyDescent="0.35">
      <c r="A12643" s="4" t="s">
        <v>140</v>
      </c>
      <c r="B12643" s="4" t="s">
        <v>322</v>
      </c>
      <c r="C12643" s="4" t="s">
        <v>303</v>
      </c>
      <c r="D12643" s="4" t="s">
        <v>253</v>
      </c>
      <c r="E12643">
        <v>2000</v>
      </c>
      <c r="F12643">
        <v>97.149266071177379</v>
      </c>
      <c r="G12643" t="s">
        <v>641</v>
      </c>
    </row>
    <row r="12644" spans="1:7" x14ac:dyDescent="0.35">
      <c r="A12644" s="4" t="s">
        <v>140</v>
      </c>
      <c r="B12644" s="4" t="s">
        <v>322</v>
      </c>
      <c r="C12644" s="4" t="s">
        <v>303</v>
      </c>
      <c r="D12644" s="4" t="s">
        <v>253</v>
      </c>
      <c r="E12644">
        <v>2001</v>
      </c>
      <c r="F12644">
        <v>93.758997574973719</v>
      </c>
      <c r="G12644" t="s">
        <v>641</v>
      </c>
    </row>
    <row r="12645" spans="1:7" x14ac:dyDescent="0.35">
      <c r="A12645" s="4" t="s">
        <v>140</v>
      </c>
      <c r="B12645" s="4" t="s">
        <v>322</v>
      </c>
      <c r="C12645" s="4" t="s">
        <v>303</v>
      </c>
      <c r="D12645" s="4" t="s">
        <v>253</v>
      </c>
      <c r="E12645">
        <v>2002</v>
      </c>
      <c r="F12645">
        <v>94.29582809935188</v>
      </c>
      <c r="G12645" t="s">
        <v>641</v>
      </c>
    </row>
    <row r="12646" spans="1:7" x14ac:dyDescent="0.35">
      <c r="A12646" s="4" t="s">
        <v>140</v>
      </c>
      <c r="B12646" s="4" t="s">
        <v>322</v>
      </c>
      <c r="C12646" s="4" t="s">
        <v>303</v>
      </c>
      <c r="D12646" s="4" t="s">
        <v>253</v>
      </c>
      <c r="E12646">
        <v>2003</v>
      </c>
      <c r="F12646">
        <v>105.7537182218435</v>
      </c>
      <c r="G12646" t="s">
        <v>641</v>
      </c>
    </row>
    <row r="12647" spans="1:7" x14ac:dyDescent="0.35">
      <c r="A12647" s="4" t="s">
        <v>140</v>
      </c>
      <c r="B12647" s="4" t="s">
        <v>322</v>
      </c>
      <c r="C12647" s="4" t="s">
        <v>303</v>
      </c>
      <c r="D12647" s="4" t="s">
        <v>253</v>
      </c>
      <c r="E12647">
        <v>2004</v>
      </c>
      <c r="F12647">
        <v>114.00545311735092</v>
      </c>
      <c r="G12647" t="s">
        <v>641</v>
      </c>
    </row>
    <row r="12648" spans="1:7" x14ac:dyDescent="0.35">
      <c r="A12648" s="4" t="s">
        <v>140</v>
      </c>
      <c r="B12648" s="4" t="s">
        <v>322</v>
      </c>
      <c r="C12648" s="4" t="s">
        <v>303</v>
      </c>
      <c r="D12648" s="4" t="s">
        <v>253</v>
      </c>
      <c r="E12648">
        <v>2005</v>
      </c>
      <c r="F12648">
        <v>112.81062052861348</v>
      </c>
      <c r="G12648" t="s">
        <v>641</v>
      </c>
    </row>
    <row r="12649" spans="1:7" x14ac:dyDescent="0.35">
      <c r="A12649" s="4" t="s">
        <v>140</v>
      </c>
      <c r="B12649" s="4" t="s">
        <v>322</v>
      </c>
      <c r="C12649" s="4" t="s">
        <v>303</v>
      </c>
      <c r="D12649" s="4" t="s">
        <v>253</v>
      </c>
      <c r="E12649">
        <v>2006</v>
      </c>
      <c r="F12649">
        <v>109.69429140420249</v>
      </c>
      <c r="G12649" t="s">
        <v>641</v>
      </c>
    </row>
    <row r="12650" spans="1:7" x14ac:dyDescent="0.35">
      <c r="A12650" s="4" t="s">
        <v>140</v>
      </c>
      <c r="B12650" s="4" t="s">
        <v>322</v>
      </c>
      <c r="C12650" s="4" t="s">
        <v>303</v>
      </c>
      <c r="D12650" s="4" t="s">
        <v>253</v>
      </c>
      <c r="E12650">
        <v>2007</v>
      </c>
      <c r="F12650">
        <v>114.02468569156451</v>
      </c>
      <c r="G12650" t="s">
        <v>641</v>
      </c>
    </row>
    <row r="12651" spans="1:7" x14ac:dyDescent="0.35">
      <c r="A12651" s="4" t="s">
        <v>140</v>
      </c>
      <c r="B12651" s="4" t="s">
        <v>322</v>
      </c>
      <c r="C12651" s="4" t="s">
        <v>303</v>
      </c>
      <c r="D12651" s="4" t="s">
        <v>253</v>
      </c>
      <c r="E12651">
        <v>2008</v>
      </c>
      <c r="F12651">
        <v>101.29763793177349</v>
      </c>
      <c r="G12651" t="s">
        <v>641</v>
      </c>
    </row>
    <row r="12652" spans="1:7" x14ac:dyDescent="0.35">
      <c r="A12652" s="4" t="s">
        <v>140</v>
      </c>
      <c r="B12652" s="4" t="s">
        <v>322</v>
      </c>
      <c r="C12652" s="4" t="s">
        <v>303</v>
      </c>
      <c r="D12652" s="4" t="s">
        <v>253</v>
      </c>
      <c r="E12652">
        <v>2017</v>
      </c>
      <c r="F12652">
        <v>127.81865836907464</v>
      </c>
      <c r="G12652" t="s">
        <v>641</v>
      </c>
    </row>
    <row r="12653" spans="1:7" x14ac:dyDescent="0.35">
      <c r="A12653" s="4" t="s">
        <v>140</v>
      </c>
      <c r="B12653" s="4" t="s">
        <v>322</v>
      </c>
      <c r="C12653" s="4" t="s">
        <v>303</v>
      </c>
      <c r="D12653" s="4" t="s">
        <v>253</v>
      </c>
      <c r="E12653">
        <v>2018</v>
      </c>
      <c r="F12653">
        <v>122.26487160678161</v>
      </c>
      <c r="G12653" t="s">
        <v>641</v>
      </c>
    </row>
    <row r="12654" spans="1:7" x14ac:dyDescent="0.35">
      <c r="A12654" s="4" t="s">
        <v>140</v>
      </c>
      <c r="B12654" s="4" t="s">
        <v>322</v>
      </c>
      <c r="C12654" s="4" t="s">
        <v>303</v>
      </c>
      <c r="D12654" s="4" t="s">
        <v>253</v>
      </c>
      <c r="E12654">
        <v>2019</v>
      </c>
      <c r="F12654">
        <v>100.84856663356969</v>
      </c>
      <c r="G12654" t="s">
        <v>641</v>
      </c>
    </row>
    <row r="12655" spans="1:7" x14ac:dyDescent="0.35">
      <c r="A12655" s="4" t="s">
        <v>140</v>
      </c>
      <c r="B12655" s="4" t="s">
        <v>322</v>
      </c>
      <c r="C12655" s="4" t="s">
        <v>303</v>
      </c>
      <c r="D12655" s="4" t="s">
        <v>253</v>
      </c>
      <c r="E12655">
        <v>2020</v>
      </c>
      <c r="F12655">
        <v>116.13000473897903</v>
      </c>
      <c r="G12655" t="s">
        <v>641</v>
      </c>
    </row>
    <row r="12656" spans="1:7" x14ac:dyDescent="0.35">
      <c r="A12656" s="4" t="s">
        <v>140</v>
      </c>
      <c r="B12656" s="4" t="s">
        <v>322</v>
      </c>
      <c r="C12656" s="4" t="s">
        <v>303</v>
      </c>
      <c r="D12656" s="4" t="s">
        <v>253</v>
      </c>
      <c r="E12656">
        <v>2021</v>
      </c>
      <c r="F12656">
        <v>130.14427512768086</v>
      </c>
      <c r="G12656" t="s">
        <v>641</v>
      </c>
    </row>
    <row r="12657" spans="1:7" x14ac:dyDescent="0.35">
      <c r="A12657" s="4" t="s">
        <v>140</v>
      </c>
      <c r="B12657" s="4" t="s">
        <v>322</v>
      </c>
      <c r="C12657" s="4" t="s">
        <v>303</v>
      </c>
      <c r="D12657" s="4" t="s">
        <v>253</v>
      </c>
      <c r="E12657">
        <v>2022</v>
      </c>
      <c r="F12657">
        <v>118.11714072743467</v>
      </c>
      <c r="G12657" t="s">
        <v>641</v>
      </c>
    </row>
    <row r="12658" spans="1:7" x14ac:dyDescent="0.35">
      <c r="A12658" s="4" t="s">
        <v>140</v>
      </c>
      <c r="B12658" s="4" t="s">
        <v>322</v>
      </c>
      <c r="C12658" s="4" t="s">
        <v>303</v>
      </c>
      <c r="D12658" s="4" t="s">
        <v>253</v>
      </c>
      <c r="E12658">
        <v>2023</v>
      </c>
      <c r="F12658">
        <v>107.77645486727528</v>
      </c>
      <c r="G12658" t="s">
        <v>641</v>
      </c>
    </row>
    <row r="12659" spans="1:7" x14ac:dyDescent="0.35">
      <c r="A12659" s="4" t="s">
        <v>140</v>
      </c>
      <c r="B12659" s="4" t="s">
        <v>322</v>
      </c>
      <c r="C12659" s="4" t="s">
        <v>303</v>
      </c>
      <c r="D12659" s="4" t="s">
        <v>253</v>
      </c>
      <c r="E12659">
        <v>2024</v>
      </c>
      <c r="F12659">
        <v>103.89215168935306</v>
      </c>
      <c r="G12659" t="s">
        <v>641</v>
      </c>
    </row>
    <row r="12660" spans="1:7" x14ac:dyDescent="0.35">
      <c r="A12660" s="4" t="s">
        <v>140</v>
      </c>
      <c r="B12660" s="4" t="s">
        <v>322</v>
      </c>
      <c r="C12660" s="4" t="s">
        <v>202</v>
      </c>
      <c r="D12660" s="4" t="s">
        <v>494</v>
      </c>
      <c r="E12660">
        <v>2000</v>
      </c>
      <c r="F12660">
        <v>93.4</v>
      </c>
      <c r="G12660" t="s">
        <v>641</v>
      </c>
    </row>
    <row r="12661" spans="1:7" x14ac:dyDescent="0.35">
      <c r="A12661" s="4" t="s">
        <v>140</v>
      </c>
      <c r="B12661" s="4" t="s">
        <v>322</v>
      </c>
      <c r="C12661" s="4" t="s">
        <v>202</v>
      </c>
      <c r="D12661" s="4" t="s">
        <v>494</v>
      </c>
      <c r="E12661">
        <v>2001</v>
      </c>
      <c r="F12661">
        <v>90.7</v>
      </c>
      <c r="G12661" t="s">
        <v>641</v>
      </c>
    </row>
    <row r="12662" spans="1:7" x14ac:dyDescent="0.35">
      <c r="A12662" s="4" t="s">
        <v>140</v>
      </c>
      <c r="B12662" s="4" t="s">
        <v>322</v>
      </c>
      <c r="C12662" s="4" t="s">
        <v>202</v>
      </c>
      <c r="D12662" s="4" t="s">
        <v>494</v>
      </c>
      <c r="E12662">
        <v>2002</v>
      </c>
      <c r="F12662">
        <v>94.2</v>
      </c>
      <c r="G12662" t="s">
        <v>641</v>
      </c>
    </row>
    <row r="12663" spans="1:7" x14ac:dyDescent="0.35">
      <c r="A12663" s="4" t="s">
        <v>140</v>
      </c>
      <c r="B12663" s="4" t="s">
        <v>322</v>
      </c>
      <c r="C12663" s="4" t="s">
        <v>202</v>
      </c>
      <c r="D12663" s="4" t="s">
        <v>494</v>
      </c>
      <c r="E12663">
        <v>2003</v>
      </c>
      <c r="F12663">
        <v>94.5</v>
      </c>
      <c r="G12663" t="s">
        <v>641</v>
      </c>
    </row>
    <row r="12664" spans="1:7" x14ac:dyDescent="0.35">
      <c r="A12664" s="4" t="s">
        <v>140</v>
      </c>
      <c r="B12664" s="4" t="s">
        <v>322</v>
      </c>
      <c r="C12664" s="4" t="s">
        <v>202</v>
      </c>
      <c r="D12664" s="4" t="s">
        <v>494</v>
      </c>
      <c r="E12664">
        <v>2004</v>
      </c>
      <c r="F12664">
        <v>94.8</v>
      </c>
      <c r="G12664" t="s">
        <v>641</v>
      </c>
    </row>
    <row r="12665" spans="1:7" x14ac:dyDescent="0.35">
      <c r="A12665" s="4" t="s">
        <v>140</v>
      </c>
      <c r="B12665" s="4" t="s">
        <v>322</v>
      </c>
      <c r="C12665" s="4" t="s">
        <v>202</v>
      </c>
      <c r="D12665" s="4" t="s">
        <v>494</v>
      </c>
      <c r="E12665">
        <v>2005</v>
      </c>
      <c r="F12665">
        <v>95.2</v>
      </c>
      <c r="G12665" t="s">
        <v>641</v>
      </c>
    </row>
    <row r="12666" spans="1:7" x14ac:dyDescent="0.35">
      <c r="A12666" s="4" t="s">
        <v>140</v>
      </c>
      <c r="B12666" s="4" t="s">
        <v>322</v>
      </c>
      <c r="C12666" s="4" t="s">
        <v>202</v>
      </c>
      <c r="D12666" s="4" t="s">
        <v>494</v>
      </c>
      <c r="E12666">
        <v>2006</v>
      </c>
      <c r="F12666">
        <v>95.5</v>
      </c>
      <c r="G12666" t="s">
        <v>641</v>
      </c>
    </row>
    <row r="12667" spans="1:7" x14ac:dyDescent="0.35">
      <c r="A12667" s="4" t="s">
        <v>140</v>
      </c>
      <c r="B12667" s="4" t="s">
        <v>322</v>
      </c>
      <c r="C12667" s="4" t="s">
        <v>202</v>
      </c>
      <c r="D12667" s="4" t="s">
        <v>494</v>
      </c>
      <c r="E12667">
        <v>2007</v>
      </c>
      <c r="F12667">
        <v>95.9</v>
      </c>
      <c r="G12667" t="s">
        <v>641</v>
      </c>
    </row>
    <row r="12668" spans="1:7" x14ac:dyDescent="0.35">
      <c r="A12668" s="4" t="s">
        <v>140</v>
      </c>
      <c r="B12668" s="4" t="s">
        <v>322</v>
      </c>
      <c r="C12668" s="4" t="s">
        <v>202</v>
      </c>
      <c r="D12668" s="4" t="s">
        <v>494</v>
      </c>
      <c r="E12668">
        <v>2008</v>
      </c>
      <c r="F12668">
        <v>96.3</v>
      </c>
      <c r="G12668" t="s">
        <v>641</v>
      </c>
    </row>
    <row r="12669" spans="1:7" x14ac:dyDescent="0.35">
      <c r="A12669" s="4" t="s">
        <v>140</v>
      </c>
      <c r="B12669" s="4" t="s">
        <v>322</v>
      </c>
      <c r="C12669" s="4" t="s">
        <v>202</v>
      </c>
      <c r="D12669" s="4" t="s">
        <v>494</v>
      </c>
      <c r="E12669">
        <v>2017</v>
      </c>
      <c r="F12669">
        <v>100</v>
      </c>
      <c r="G12669" t="s">
        <v>641</v>
      </c>
    </row>
    <row r="12670" spans="1:7" x14ac:dyDescent="0.35">
      <c r="A12670" s="4" t="s">
        <v>140</v>
      </c>
      <c r="B12670" s="4" t="s">
        <v>322</v>
      </c>
      <c r="C12670" s="4" t="s">
        <v>202</v>
      </c>
      <c r="D12670" s="4" t="s">
        <v>494</v>
      </c>
      <c r="E12670">
        <v>2018</v>
      </c>
      <c r="F12670">
        <v>100</v>
      </c>
      <c r="G12670" t="s">
        <v>641</v>
      </c>
    </row>
    <row r="12671" spans="1:7" x14ac:dyDescent="0.35">
      <c r="A12671" s="4" t="s">
        <v>140</v>
      </c>
      <c r="B12671" s="4" t="s">
        <v>322</v>
      </c>
      <c r="C12671" s="4" t="s">
        <v>202</v>
      </c>
      <c r="D12671" s="4" t="s">
        <v>494</v>
      </c>
      <c r="E12671">
        <v>2019</v>
      </c>
      <c r="F12671">
        <v>100</v>
      </c>
      <c r="G12671" t="s">
        <v>641</v>
      </c>
    </row>
    <row r="12672" spans="1:7" x14ac:dyDescent="0.35">
      <c r="A12672" s="4" t="s">
        <v>140</v>
      </c>
      <c r="B12672" s="4" t="s">
        <v>322</v>
      </c>
      <c r="C12672" s="4" t="s">
        <v>202</v>
      </c>
      <c r="D12672" s="4" t="s">
        <v>494</v>
      </c>
      <c r="E12672">
        <v>2020</v>
      </c>
      <c r="F12672">
        <v>100</v>
      </c>
      <c r="G12672" t="s">
        <v>641</v>
      </c>
    </row>
    <row r="12673" spans="1:7" x14ac:dyDescent="0.35">
      <c r="A12673" s="4" t="s">
        <v>140</v>
      </c>
      <c r="B12673" s="4" t="s">
        <v>322</v>
      </c>
      <c r="C12673" s="4" t="s">
        <v>202</v>
      </c>
      <c r="D12673" s="4" t="s">
        <v>494</v>
      </c>
      <c r="E12673">
        <v>2021</v>
      </c>
      <c r="F12673">
        <v>100</v>
      </c>
      <c r="G12673" t="s">
        <v>641</v>
      </c>
    </row>
    <row r="12674" spans="1:7" x14ac:dyDescent="0.35">
      <c r="A12674" s="4" t="s">
        <v>140</v>
      </c>
      <c r="B12674" s="4" t="s">
        <v>322</v>
      </c>
      <c r="C12674" s="4" t="s">
        <v>202</v>
      </c>
      <c r="D12674" s="4" t="s">
        <v>494</v>
      </c>
      <c r="E12674">
        <v>2022</v>
      </c>
      <c r="F12674">
        <v>100</v>
      </c>
      <c r="G12674" t="s">
        <v>641</v>
      </c>
    </row>
    <row r="12675" spans="1:7" x14ac:dyDescent="0.35">
      <c r="A12675" s="4" t="s">
        <v>140</v>
      </c>
      <c r="B12675" s="4" t="s">
        <v>322</v>
      </c>
      <c r="C12675" s="4" t="s">
        <v>202</v>
      </c>
      <c r="D12675" s="4" t="s">
        <v>494</v>
      </c>
      <c r="E12675">
        <v>2023</v>
      </c>
      <c r="F12675">
        <v>100</v>
      </c>
      <c r="G12675" t="s">
        <v>641</v>
      </c>
    </row>
    <row r="12676" spans="1:7" x14ac:dyDescent="0.35">
      <c r="A12676" s="4" t="s">
        <v>140</v>
      </c>
      <c r="B12676" s="4" t="s">
        <v>322</v>
      </c>
      <c r="C12676" s="4" t="s">
        <v>418</v>
      </c>
      <c r="D12676" s="4" t="s">
        <v>232</v>
      </c>
      <c r="E12676">
        <v>2000</v>
      </c>
      <c r="F12676">
        <v>2.1488553274369622</v>
      </c>
      <c r="G12676" t="s">
        <v>641</v>
      </c>
    </row>
    <row r="12677" spans="1:7" x14ac:dyDescent="0.35">
      <c r="A12677" s="4" t="s">
        <v>140</v>
      </c>
      <c r="B12677" s="4" t="s">
        <v>322</v>
      </c>
      <c r="C12677" s="4" t="s">
        <v>418</v>
      </c>
      <c r="D12677" s="4" t="s">
        <v>232</v>
      </c>
      <c r="E12677">
        <v>2001</v>
      </c>
      <c r="F12677">
        <v>2.3034474834925471</v>
      </c>
      <c r="G12677" t="s">
        <v>641</v>
      </c>
    </row>
    <row r="12678" spans="1:7" x14ac:dyDescent="0.35">
      <c r="A12678" s="4" t="s">
        <v>140</v>
      </c>
      <c r="B12678" s="4" t="s">
        <v>322</v>
      </c>
      <c r="C12678" s="4" t="s">
        <v>418</v>
      </c>
      <c r="D12678" s="4" t="s">
        <v>232</v>
      </c>
      <c r="E12678">
        <v>2002</v>
      </c>
      <c r="F12678">
        <v>2.0410910262020838</v>
      </c>
      <c r="G12678" t="s">
        <v>641</v>
      </c>
    </row>
    <row r="12679" spans="1:7" x14ac:dyDescent="0.35">
      <c r="A12679" s="4" t="s">
        <v>140</v>
      </c>
      <c r="B12679" s="4" t="s">
        <v>322</v>
      </c>
      <c r="C12679" s="4" t="s">
        <v>418</v>
      </c>
      <c r="D12679" s="4" t="s">
        <v>232</v>
      </c>
      <c r="E12679">
        <v>2003</v>
      </c>
      <c r="F12679">
        <v>2.2354366437455262</v>
      </c>
      <c r="G12679" t="s">
        <v>641</v>
      </c>
    </row>
    <row r="12680" spans="1:7" x14ac:dyDescent="0.35">
      <c r="A12680" s="4" t="s">
        <v>140</v>
      </c>
      <c r="B12680" s="4" t="s">
        <v>322</v>
      </c>
      <c r="C12680" s="4" t="s">
        <v>418</v>
      </c>
      <c r="D12680" s="4" t="s">
        <v>232</v>
      </c>
      <c r="E12680">
        <v>2004</v>
      </c>
      <c r="F12680">
        <v>2.314554622380927</v>
      </c>
      <c r="G12680" t="s">
        <v>641</v>
      </c>
    </row>
    <row r="12681" spans="1:7" x14ac:dyDescent="0.35">
      <c r="A12681" s="4" t="s">
        <v>140</v>
      </c>
      <c r="B12681" s="4" t="s">
        <v>322</v>
      </c>
      <c r="C12681" s="4" t="s">
        <v>418</v>
      </c>
      <c r="D12681" s="4" t="s">
        <v>232</v>
      </c>
      <c r="E12681">
        <v>2005</v>
      </c>
      <c r="F12681">
        <v>3.3778190398823762</v>
      </c>
      <c r="G12681" t="s">
        <v>641</v>
      </c>
    </row>
    <row r="12682" spans="1:7" x14ac:dyDescent="0.35">
      <c r="A12682" s="4" t="s">
        <v>140</v>
      </c>
      <c r="B12682" s="4" t="s">
        <v>322</v>
      </c>
      <c r="C12682" s="4" t="s">
        <v>418</v>
      </c>
      <c r="D12682" s="4" t="s">
        <v>232</v>
      </c>
      <c r="E12682">
        <v>2006</v>
      </c>
      <c r="F12682">
        <v>8.4874857584587851</v>
      </c>
      <c r="G12682" t="s">
        <v>641</v>
      </c>
    </row>
    <row r="12683" spans="1:7" x14ac:dyDescent="0.35">
      <c r="A12683" s="4" t="s">
        <v>140</v>
      </c>
      <c r="B12683" s="4" t="s">
        <v>322</v>
      </c>
      <c r="C12683" s="4" t="s">
        <v>418</v>
      </c>
      <c r="D12683" s="4" t="s">
        <v>232</v>
      </c>
      <c r="E12683">
        <v>2007</v>
      </c>
      <c r="F12683">
        <v>4.4808860861472581</v>
      </c>
      <c r="G12683" t="s">
        <v>641</v>
      </c>
    </row>
    <row r="12684" spans="1:7" x14ac:dyDescent="0.35">
      <c r="A12684" s="4" t="s">
        <v>140</v>
      </c>
      <c r="B12684" s="4" t="s">
        <v>322</v>
      </c>
      <c r="C12684" s="4" t="s">
        <v>418</v>
      </c>
      <c r="D12684" s="4" t="s">
        <v>232</v>
      </c>
      <c r="E12684">
        <v>2008</v>
      </c>
      <c r="F12684">
        <v>5.3002967507258436</v>
      </c>
      <c r="G12684" t="s">
        <v>641</v>
      </c>
    </row>
    <row r="12685" spans="1:7" x14ac:dyDescent="0.35">
      <c r="A12685" s="4" t="s">
        <v>140</v>
      </c>
      <c r="B12685" s="4" t="s">
        <v>322</v>
      </c>
      <c r="C12685" s="4" t="s">
        <v>418</v>
      </c>
      <c r="D12685" s="4" t="s">
        <v>232</v>
      </c>
      <c r="E12685">
        <v>2017</v>
      </c>
      <c r="F12685">
        <v>0.69491671161360435</v>
      </c>
      <c r="G12685" t="s">
        <v>641</v>
      </c>
    </row>
    <row r="12686" spans="1:7" x14ac:dyDescent="0.35">
      <c r="A12686" s="4" t="s">
        <v>140</v>
      </c>
      <c r="B12686" s="4" t="s">
        <v>322</v>
      </c>
      <c r="C12686" s="4" t="s">
        <v>418</v>
      </c>
      <c r="D12686" s="4" t="s">
        <v>232</v>
      </c>
      <c r="E12686">
        <v>2018</v>
      </c>
      <c r="F12686">
        <v>-1.037122141315725</v>
      </c>
      <c r="G12686" t="s">
        <v>641</v>
      </c>
    </row>
    <row r="12687" spans="1:7" x14ac:dyDescent="0.35">
      <c r="A12687" s="4" t="s">
        <v>140</v>
      </c>
      <c r="B12687" s="4" t="s">
        <v>322</v>
      </c>
      <c r="C12687" s="4" t="s">
        <v>418</v>
      </c>
      <c r="D12687" s="4" t="s">
        <v>232</v>
      </c>
      <c r="E12687">
        <v>2019</v>
      </c>
      <c r="F12687">
        <v>-0.32956206366397728</v>
      </c>
      <c r="G12687" t="s">
        <v>641</v>
      </c>
    </row>
    <row r="12688" spans="1:7" x14ac:dyDescent="0.35">
      <c r="A12688" s="4" t="s">
        <v>140</v>
      </c>
      <c r="B12688" s="4" t="s">
        <v>322</v>
      </c>
      <c r="C12688" s="4" t="s">
        <v>418</v>
      </c>
      <c r="D12688" s="4" t="s">
        <v>232</v>
      </c>
      <c r="E12688">
        <v>2020</v>
      </c>
      <c r="F12688">
        <v>-1.167245017693531</v>
      </c>
      <c r="G12688" t="s">
        <v>641</v>
      </c>
    </row>
    <row r="12689" spans="1:7" x14ac:dyDescent="0.35">
      <c r="A12689" s="4" t="s">
        <v>140</v>
      </c>
      <c r="B12689" s="4" t="s">
        <v>322</v>
      </c>
      <c r="C12689" s="4" t="s">
        <v>418</v>
      </c>
      <c r="D12689" s="4" t="s">
        <v>232</v>
      </c>
      <c r="E12689">
        <v>2021</v>
      </c>
      <c r="F12689">
        <v>1.1956888703840021</v>
      </c>
      <c r="G12689" t="s">
        <v>641</v>
      </c>
    </row>
    <row r="12690" spans="1:7" x14ac:dyDescent="0.35">
      <c r="A12690" s="4" t="s">
        <v>140</v>
      </c>
      <c r="B12690" s="4" t="s">
        <v>322</v>
      </c>
      <c r="C12690" s="4" t="s">
        <v>418</v>
      </c>
      <c r="D12690" s="4" t="s">
        <v>232</v>
      </c>
      <c r="E12690">
        <v>2022</v>
      </c>
      <c r="F12690">
        <v>2.6681753311124909</v>
      </c>
      <c r="G12690" t="s">
        <v>641</v>
      </c>
    </row>
    <row r="12691" spans="1:7" x14ac:dyDescent="0.35">
      <c r="A12691" s="4" t="s">
        <v>140</v>
      </c>
      <c r="B12691" s="4" t="s">
        <v>322</v>
      </c>
      <c r="C12691" s="4" t="s">
        <v>418</v>
      </c>
      <c r="D12691" s="4" t="s">
        <v>232</v>
      </c>
      <c r="E12691">
        <v>2023</v>
      </c>
      <c r="F12691">
        <v>3.5571123084824312</v>
      </c>
      <c r="G12691" t="s">
        <v>641</v>
      </c>
    </row>
    <row r="12692" spans="1:7" x14ac:dyDescent="0.35">
      <c r="A12692" s="4" t="s">
        <v>140</v>
      </c>
      <c r="B12692" s="4" t="s">
        <v>322</v>
      </c>
      <c r="C12692" s="4" t="s">
        <v>247</v>
      </c>
      <c r="D12692" s="4" t="s">
        <v>368</v>
      </c>
      <c r="E12692">
        <v>2000</v>
      </c>
      <c r="F12692">
        <v>-5.7513739340940191</v>
      </c>
      <c r="G12692" t="s">
        <v>641</v>
      </c>
    </row>
    <row r="12693" spans="1:7" x14ac:dyDescent="0.35">
      <c r="A12693" s="4" t="s">
        <v>140</v>
      </c>
      <c r="B12693" s="4" t="s">
        <v>322</v>
      </c>
      <c r="C12693" s="4" t="s">
        <v>247</v>
      </c>
      <c r="D12693" s="4" t="s">
        <v>368</v>
      </c>
      <c r="E12693">
        <v>2001</v>
      </c>
      <c r="F12693">
        <v>3.3332218722913041</v>
      </c>
      <c r="G12693" t="s">
        <v>641</v>
      </c>
    </row>
    <row r="12694" spans="1:7" x14ac:dyDescent="0.35">
      <c r="A12694" s="4" t="s">
        <v>140</v>
      </c>
      <c r="B12694" s="4" t="s">
        <v>322</v>
      </c>
      <c r="C12694" s="4" t="s">
        <v>247</v>
      </c>
      <c r="D12694" s="4" t="s">
        <v>368</v>
      </c>
      <c r="E12694">
        <v>2002</v>
      </c>
      <c r="F12694">
        <v>3.4760208551481924</v>
      </c>
      <c r="G12694" t="s">
        <v>641</v>
      </c>
    </row>
    <row r="12695" spans="1:7" x14ac:dyDescent="0.35">
      <c r="A12695" s="4" t="s">
        <v>140</v>
      </c>
      <c r="B12695" s="4" t="s">
        <v>322</v>
      </c>
      <c r="C12695" s="4" t="s">
        <v>247</v>
      </c>
      <c r="D12695" s="4" t="s">
        <v>368</v>
      </c>
      <c r="E12695">
        <v>2003</v>
      </c>
      <c r="F12695">
        <v>1.6693909796197062</v>
      </c>
      <c r="G12695" t="s">
        <v>641</v>
      </c>
    </row>
    <row r="12696" spans="1:7" x14ac:dyDescent="0.35">
      <c r="A12696" s="4" t="s">
        <v>140</v>
      </c>
      <c r="B12696" s="4" t="s">
        <v>322</v>
      </c>
      <c r="C12696" s="4" t="s">
        <v>247</v>
      </c>
      <c r="D12696" s="4" t="s">
        <v>368</v>
      </c>
      <c r="E12696">
        <v>2004</v>
      </c>
      <c r="F12696">
        <v>3.8391496384691806</v>
      </c>
      <c r="G12696" t="s">
        <v>641</v>
      </c>
    </row>
    <row r="12697" spans="1:7" x14ac:dyDescent="0.35">
      <c r="A12697" s="4" t="s">
        <v>140</v>
      </c>
      <c r="B12697" s="4" t="s">
        <v>322</v>
      </c>
      <c r="C12697" s="4" t="s">
        <v>247</v>
      </c>
      <c r="D12697" s="4" t="s">
        <v>368</v>
      </c>
      <c r="E12697">
        <v>2005</v>
      </c>
      <c r="F12697">
        <v>-1.623765780761488</v>
      </c>
      <c r="G12697" t="s">
        <v>641</v>
      </c>
    </row>
    <row r="12698" spans="1:7" x14ac:dyDescent="0.35">
      <c r="A12698" s="4" t="s">
        <v>140</v>
      </c>
      <c r="B12698" s="4" t="s">
        <v>322</v>
      </c>
      <c r="C12698" s="4" t="s">
        <v>247</v>
      </c>
      <c r="D12698" s="4" t="s">
        <v>368</v>
      </c>
      <c r="E12698">
        <v>2006</v>
      </c>
      <c r="F12698">
        <v>14.168330569562414</v>
      </c>
      <c r="G12698" t="s">
        <v>641</v>
      </c>
    </row>
    <row r="12699" spans="1:7" x14ac:dyDescent="0.35">
      <c r="A12699" s="4" t="s">
        <v>140</v>
      </c>
      <c r="B12699" s="4" t="s">
        <v>322</v>
      </c>
      <c r="C12699" s="4" t="s">
        <v>247</v>
      </c>
      <c r="D12699" s="4" t="s">
        <v>368</v>
      </c>
      <c r="E12699">
        <v>2007</v>
      </c>
      <c r="F12699">
        <v>6.3243771316921595</v>
      </c>
      <c r="G12699" t="s">
        <v>641</v>
      </c>
    </row>
    <row r="12700" spans="1:7" x14ac:dyDescent="0.35">
      <c r="A12700" s="4" t="s">
        <v>140</v>
      </c>
      <c r="B12700" s="4" t="s">
        <v>322</v>
      </c>
      <c r="C12700" s="4" t="s">
        <v>247</v>
      </c>
      <c r="D12700" s="4" t="s">
        <v>368</v>
      </c>
      <c r="E12700">
        <v>2008</v>
      </c>
      <c r="F12700">
        <v>1.3555150148187636</v>
      </c>
      <c r="G12700" t="s">
        <v>641</v>
      </c>
    </row>
    <row r="12701" spans="1:7" x14ac:dyDescent="0.35">
      <c r="A12701" s="4" t="s">
        <v>140</v>
      </c>
      <c r="B12701" s="4" t="s">
        <v>322</v>
      </c>
      <c r="C12701" s="4" t="s">
        <v>247</v>
      </c>
      <c r="D12701" s="4" t="s">
        <v>368</v>
      </c>
      <c r="E12701">
        <v>2017</v>
      </c>
      <c r="F12701">
        <v>4.7505193649106445</v>
      </c>
      <c r="G12701" t="s">
        <v>641</v>
      </c>
    </row>
    <row r="12702" spans="1:7" x14ac:dyDescent="0.35">
      <c r="A12702" s="4" t="s">
        <v>140</v>
      </c>
      <c r="B12702" s="4" t="s">
        <v>322</v>
      </c>
      <c r="C12702" s="4" t="s">
        <v>247</v>
      </c>
      <c r="D12702" s="4" t="s">
        <v>368</v>
      </c>
      <c r="E12702">
        <v>2018</v>
      </c>
      <c r="F12702">
        <v>-0.14899986700226009</v>
      </c>
      <c r="G12702" t="s">
        <v>641</v>
      </c>
    </row>
    <row r="12703" spans="1:7" x14ac:dyDescent="0.35">
      <c r="A12703" s="4" t="s">
        <v>140</v>
      </c>
      <c r="B12703" s="4" t="s">
        <v>322</v>
      </c>
      <c r="C12703" s="4" t="s">
        <v>247</v>
      </c>
      <c r="D12703" s="4" t="s">
        <v>368</v>
      </c>
      <c r="E12703">
        <v>2019</v>
      </c>
      <c r="F12703">
        <v>-2.9258045255119214E-2</v>
      </c>
      <c r="G12703" t="s">
        <v>641</v>
      </c>
    </row>
    <row r="12704" spans="1:7" x14ac:dyDescent="0.35">
      <c r="A12704" s="4" t="s">
        <v>140</v>
      </c>
      <c r="B12704" s="4" t="s">
        <v>322</v>
      </c>
      <c r="C12704" s="4" t="s">
        <v>247</v>
      </c>
      <c r="D12704" s="4" t="s">
        <v>368</v>
      </c>
      <c r="E12704">
        <v>2020</v>
      </c>
      <c r="F12704">
        <v>-5.7986365062399585</v>
      </c>
      <c r="G12704" t="s">
        <v>641</v>
      </c>
    </row>
    <row r="12705" spans="1:7" x14ac:dyDescent="0.35">
      <c r="A12705" s="4" t="s">
        <v>140</v>
      </c>
      <c r="B12705" s="4" t="s">
        <v>322</v>
      </c>
      <c r="C12705" s="4" t="s">
        <v>247</v>
      </c>
      <c r="D12705" s="4" t="s">
        <v>368</v>
      </c>
      <c r="E12705">
        <v>2021</v>
      </c>
      <c r="F12705">
        <v>-3.2180199978714512</v>
      </c>
      <c r="G12705" t="s">
        <v>641</v>
      </c>
    </row>
    <row r="12706" spans="1:7" x14ac:dyDescent="0.35">
      <c r="A12706" s="4" t="s">
        <v>140</v>
      </c>
      <c r="B12706" s="4" t="s">
        <v>322</v>
      </c>
      <c r="C12706" s="4" t="s">
        <v>247</v>
      </c>
      <c r="D12706" s="4" t="s">
        <v>368</v>
      </c>
      <c r="E12706">
        <v>2022</v>
      </c>
      <c r="F12706">
        <v>3.45975195657428</v>
      </c>
      <c r="G12706" t="s">
        <v>641</v>
      </c>
    </row>
    <row r="12707" spans="1:7" x14ac:dyDescent="0.35">
      <c r="A12707" s="4" t="s">
        <v>140</v>
      </c>
      <c r="B12707" s="4" t="s">
        <v>322</v>
      </c>
      <c r="C12707" s="4" t="s">
        <v>247</v>
      </c>
      <c r="D12707" s="4" t="s">
        <v>368</v>
      </c>
      <c r="E12707">
        <v>2023</v>
      </c>
      <c r="F12707">
        <v>4.4082044364931505</v>
      </c>
      <c r="G12707" t="s">
        <v>641</v>
      </c>
    </row>
    <row r="12708" spans="1:7" x14ac:dyDescent="0.35">
      <c r="A12708" s="4" t="s">
        <v>140</v>
      </c>
      <c r="B12708" s="4" t="s">
        <v>322</v>
      </c>
      <c r="C12708" s="4" t="s">
        <v>247</v>
      </c>
      <c r="D12708" s="4" t="s">
        <v>368</v>
      </c>
      <c r="E12708">
        <v>2024</v>
      </c>
      <c r="F12708">
        <v>5.990947205538518</v>
      </c>
      <c r="G12708" t="s">
        <v>641</v>
      </c>
    </row>
    <row r="12709" spans="1:7" x14ac:dyDescent="0.35">
      <c r="A12709" s="4" t="s">
        <v>140</v>
      </c>
      <c r="B12709" s="4" t="s">
        <v>322</v>
      </c>
      <c r="C12709" s="4" t="s">
        <v>302</v>
      </c>
      <c r="D12709" s="4" t="s">
        <v>282</v>
      </c>
      <c r="E12709">
        <v>2000</v>
      </c>
      <c r="F12709">
        <v>68.409889284085651</v>
      </c>
      <c r="G12709" t="s">
        <v>641</v>
      </c>
    </row>
    <row r="12710" spans="1:7" x14ac:dyDescent="0.35">
      <c r="A12710" s="4" t="s">
        <v>140</v>
      </c>
      <c r="B12710" s="4" t="s">
        <v>322</v>
      </c>
      <c r="C12710" s="4" t="s">
        <v>302</v>
      </c>
      <c r="D12710" s="4" t="s">
        <v>282</v>
      </c>
      <c r="E12710">
        <v>2001</v>
      </c>
      <c r="F12710">
        <v>61.737561820654442</v>
      </c>
      <c r="G12710" t="s">
        <v>641</v>
      </c>
    </row>
    <row r="12711" spans="1:7" x14ac:dyDescent="0.35">
      <c r="A12711" s="4" t="s">
        <v>140</v>
      </c>
      <c r="B12711" s="4" t="s">
        <v>322</v>
      </c>
      <c r="C12711" s="4" t="s">
        <v>302</v>
      </c>
      <c r="D12711" s="4" t="s">
        <v>282</v>
      </c>
      <c r="E12711">
        <v>2002</v>
      </c>
      <c r="F12711">
        <v>61.533981843051897</v>
      </c>
      <c r="G12711" t="s">
        <v>641</v>
      </c>
    </row>
    <row r="12712" spans="1:7" x14ac:dyDescent="0.35">
      <c r="A12712" s="4" t="s">
        <v>140</v>
      </c>
      <c r="B12712" s="4" t="s">
        <v>322</v>
      </c>
      <c r="C12712" s="4" t="s">
        <v>302</v>
      </c>
      <c r="D12712" s="4" t="s">
        <v>282</v>
      </c>
      <c r="E12712">
        <v>2003</v>
      </c>
      <c r="F12712">
        <v>70.862014614366913</v>
      </c>
      <c r="G12712" t="s">
        <v>641</v>
      </c>
    </row>
    <row r="12713" spans="1:7" x14ac:dyDescent="0.35">
      <c r="A12713" s="4" t="s">
        <v>140</v>
      </c>
      <c r="B12713" s="4" t="s">
        <v>322</v>
      </c>
      <c r="C12713" s="4" t="s">
        <v>302</v>
      </c>
      <c r="D12713" s="4" t="s">
        <v>282</v>
      </c>
      <c r="E12713">
        <v>2004</v>
      </c>
      <c r="F12713">
        <v>75.602885162290406</v>
      </c>
      <c r="G12713" t="s">
        <v>641</v>
      </c>
    </row>
    <row r="12714" spans="1:7" x14ac:dyDescent="0.35">
      <c r="A12714" s="4" t="s">
        <v>140</v>
      </c>
      <c r="B12714" s="4" t="s">
        <v>322</v>
      </c>
      <c r="C12714" s="4" t="s">
        <v>302</v>
      </c>
      <c r="D12714" s="4" t="s">
        <v>282</v>
      </c>
      <c r="E12714">
        <v>2005</v>
      </c>
      <c r="F12714">
        <v>81.843592495710624</v>
      </c>
      <c r="G12714" t="s">
        <v>641</v>
      </c>
    </row>
    <row r="12715" spans="1:7" x14ac:dyDescent="0.35">
      <c r="A12715" s="4" t="s">
        <v>140</v>
      </c>
      <c r="B12715" s="4" t="s">
        <v>322</v>
      </c>
      <c r="C12715" s="4" t="s">
        <v>302</v>
      </c>
      <c r="D12715" s="4" t="s">
        <v>282</v>
      </c>
      <c r="E12715">
        <v>2006</v>
      </c>
      <c r="F12715">
        <v>77.498064266651895</v>
      </c>
      <c r="G12715" t="s">
        <v>641</v>
      </c>
    </row>
    <row r="12716" spans="1:7" x14ac:dyDescent="0.35">
      <c r="A12716" s="4" t="s">
        <v>140</v>
      </c>
      <c r="B12716" s="4" t="s">
        <v>322</v>
      </c>
      <c r="C12716" s="4" t="s">
        <v>302</v>
      </c>
      <c r="D12716" s="4" t="s">
        <v>282</v>
      </c>
      <c r="E12716">
        <v>2007</v>
      </c>
      <c r="F12716">
        <v>73.906768039266453</v>
      </c>
      <c r="G12716" t="s">
        <v>641</v>
      </c>
    </row>
    <row r="12717" spans="1:7" x14ac:dyDescent="0.35">
      <c r="A12717" s="4" t="s">
        <v>140</v>
      </c>
      <c r="B12717" s="4" t="s">
        <v>322</v>
      </c>
      <c r="C12717" s="4" t="s">
        <v>302</v>
      </c>
      <c r="D12717" s="4" t="s">
        <v>282</v>
      </c>
      <c r="E12717">
        <v>2008</v>
      </c>
      <c r="F12717">
        <v>74.898073713469742</v>
      </c>
      <c r="G12717" t="s">
        <v>641</v>
      </c>
    </row>
    <row r="12718" spans="1:7" x14ac:dyDescent="0.35">
      <c r="A12718" s="4" t="s">
        <v>140</v>
      </c>
      <c r="B12718" s="4" t="s">
        <v>322</v>
      </c>
      <c r="C12718" s="4" t="s">
        <v>302</v>
      </c>
      <c r="D12718" s="4" t="s">
        <v>282</v>
      </c>
      <c r="E12718">
        <v>2017</v>
      </c>
      <c r="F12718">
        <v>64.897527191433227</v>
      </c>
      <c r="G12718" t="s">
        <v>641</v>
      </c>
    </row>
    <row r="12719" spans="1:7" x14ac:dyDescent="0.35">
      <c r="A12719" s="4" t="s">
        <v>140</v>
      </c>
      <c r="B12719" s="4" t="s">
        <v>322</v>
      </c>
      <c r="C12719" s="4" t="s">
        <v>302</v>
      </c>
      <c r="D12719" s="4" t="s">
        <v>282</v>
      </c>
      <c r="E12719">
        <v>2018</v>
      </c>
      <c r="F12719">
        <v>72.844362950169966</v>
      </c>
      <c r="G12719" t="s">
        <v>641</v>
      </c>
    </row>
    <row r="12720" spans="1:7" x14ac:dyDescent="0.35">
      <c r="A12720" s="4" t="s">
        <v>140</v>
      </c>
      <c r="B12720" s="4" t="s">
        <v>322</v>
      </c>
      <c r="C12720" s="4" t="s">
        <v>302</v>
      </c>
      <c r="D12720" s="4" t="s">
        <v>282</v>
      </c>
      <c r="E12720">
        <v>2019</v>
      </c>
      <c r="F12720">
        <v>69.513586642194824</v>
      </c>
      <c r="G12720" t="s">
        <v>641</v>
      </c>
    </row>
    <row r="12721" spans="1:7" x14ac:dyDescent="0.35">
      <c r="A12721" s="4" t="s">
        <v>140</v>
      </c>
      <c r="B12721" s="4" t="s">
        <v>322</v>
      </c>
      <c r="C12721" s="4" t="s">
        <v>302</v>
      </c>
      <c r="D12721" s="4" t="s">
        <v>282</v>
      </c>
      <c r="E12721">
        <v>2020</v>
      </c>
      <c r="F12721">
        <v>54.506081647874041</v>
      </c>
      <c r="G12721" t="s">
        <v>641</v>
      </c>
    </row>
    <row r="12722" spans="1:7" x14ac:dyDescent="0.35">
      <c r="A12722" s="4" t="s">
        <v>140</v>
      </c>
      <c r="B12722" s="4" t="s">
        <v>322</v>
      </c>
      <c r="C12722" s="4" t="s">
        <v>302</v>
      </c>
      <c r="D12722" s="4" t="s">
        <v>282</v>
      </c>
      <c r="E12722">
        <v>2021</v>
      </c>
      <c r="F12722">
        <v>59.491858748727431</v>
      </c>
      <c r="G12722" t="s">
        <v>641</v>
      </c>
    </row>
    <row r="12723" spans="1:7" x14ac:dyDescent="0.35">
      <c r="A12723" s="4" t="s">
        <v>140</v>
      </c>
      <c r="B12723" s="4" t="s">
        <v>322</v>
      </c>
      <c r="C12723" s="4" t="s">
        <v>302</v>
      </c>
      <c r="D12723" s="4" t="s">
        <v>282</v>
      </c>
      <c r="E12723">
        <v>2022</v>
      </c>
      <c r="F12723">
        <v>75.550532292271924</v>
      </c>
      <c r="G12723" t="s">
        <v>641</v>
      </c>
    </row>
    <row r="12724" spans="1:7" x14ac:dyDescent="0.35">
      <c r="A12724" s="4" t="s">
        <v>140</v>
      </c>
      <c r="B12724" s="4" t="s">
        <v>322</v>
      </c>
      <c r="C12724" s="4" t="s">
        <v>302</v>
      </c>
      <c r="D12724" s="4" t="s">
        <v>282</v>
      </c>
      <c r="E12724">
        <v>2023</v>
      </c>
      <c r="F12724">
        <v>81.472010413085059</v>
      </c>
      <c r="G12724" t="s">
        <v>641</v>
      </c>
    </row>
    <row r="12725" spans="1:7" x14ac:dyDescent="0.35">
      <c r="A12725" s="4" t="s">
        <v>140</v>
      </c>
      <c r="B12725" s="4" t="s">
        <v>322</v>
      </c>
      <c r="C12725" s="4" t="s">
        <v>302</v>
      </c>
      <c r="D12725" s="4" t="s">
        <v>282</v>
      </c>
      <c r="E12725">
        <v>2024</v>
      </c>
      <c r="F12725">
        <v>71.596763549967747</v>
      </c>
      <c r="G12725" t="s">
        <v>641</v>
      </c>
    </row>
    <row r="12726" spans="1:7" x14ac:dyDescent="0.35">
      <c r="A12726" s="4" t="s">
        <v>431</v>
      </c>
      <c r="B12726" s="4" t="s">
        <v>314</v>
      </c>
      <c r="C12726" s="4" t="s">
        <v>303</v>
      </c>
      <c r="D12726" s="4" t="s">
        <v>253</v>
      </c>
      <c r="E12726">
        <v>2000</v>
      </c>
      <c r="F12726">
        <v>59.115845115170771</v>
      </c>
      <c r="G12726" t="s">
        <v>641</v>
      </c>
    </row>
    <row r="12727" spans="1:7" x14ac:dyDescent="0.35">
      <c r="A12727" s="4" t="s">
        <v>431</v>
      </c>
      <c r="B12727" s="4" t="s">
        <v>314</v>
      </c>
      <c r="C12727" s="4" t="s">
        <v>303</v>
      </c>
      <c r="D12727" s="4" t="s">
        <v>253</v>
      </c>
      <c r="E12727">
        <v>2001</v>
      </c>
      <c r="F12727">
        <v>64.532334979253108</v>
      </c>
      <c r="G12727" t="s">
        <v>641</v>
      </c>
    </row>
    <row r="12728" spans="1:7" x14ac:dyDescent="0.35">
      <c r="A12728" s="4" t="s">
        <v>431</v>
      </c>
      <c r="B12728" s="4" t="s">
        <v>314</v>
      </c>
      <c r="C12728" s="4" t="s">
        <v>303</v>
      </c>
      <c r="D12728" s="4" t="s">
        <v>253</v>
      </c>
      <c r="E12728">
        <v>2002</v>
      </c>
      <c r="F12728">
        <v>64.856664650205758</v>
      </c>
      <c r="G12728" t="s">
        <v>641</v>
      </c>
    </row>
    <row r="12729" spans="1:7" x14ac:dyDescent="0.35">
      <c r="A12729" s="4" t="s">
        <v>431</v>
      </c>
      <c r="B12729" s="4" t="s">
        <v>314</v>
      </c>
      <c r="C12729" s="4" t="s">
        <v>303</v>
      </c>
      <c r="D12729" s="4" t="s">
        <v>253</v>
      </c>
      <c r="E12729">
        <v>2003</v>
      </c>
      <c r="F12729">
        <v>65.447780420105033</v>
      </c>
      <c r="G12729" t="s">
        <v>641</v>
      </c>
    </row>
    <row r="12730" spans="1:7" x14ac:dyDescent="0.35">
      <c r="A12730" s="4" t="s">
        <v>431</v>
      </c>
      <c r="B12730" s="4" t="s">
        <v>314</v>
      </c>
      <c r="C12730" s="4" t="s">
        <v>303</v>
      </c>
      <c r="D12730" s="4" t="s">
        <v>253</v>
      </c>
      <c r="E12730">
        <v>2004</v>
      </c>
      <c r="F12730">
        <v>65.425723472222217</v>
      </c>
      <c r="G12730" t="s">
        <v>641</v>
      </c>
    </row>
    <row r="12731" spans="1:7" x14ac:dyDescent="0.35">
      <c r="A12731" s="4" t="s">
        <v>431</v>
      </c>
      <c r="B12731" s="4" t="s">
        <v>314</v>
      </c>
      <c r="C12731" s="4" t="s">
        <v>303</v>
      </c>
      <c r="D12731" s="4" t="s">
        <v>253</v>
      </c>
      <c r="E12731">
        <v>2005</v>
      </c>
      <c r="F12731">
        <v>69.111825505544687</v>
      </c>
      <c r="G12731" t="s">
        <v>641</v>
      </c>
    </row>
    <row r="12732" spans="1:7" x14ac:dyDescent="0.35">
      <c r="A12732" s="4" t="s">
        <v>431</v>
      </c>
      <c r="B12732" s="4" t="s">
        <v>314</v>
      </c>
      <c r="C12732" s="4" t="s">
        <v>303</v>
      </c>
      <c r="D12732" s="4" t="s">
        <v>253</v>
      </c>
      <c r="E12732">
        <v>2006</v>
      </c>
      <c r="F12732">
        <v>72.663822647985157</v>
      </c>
      <c r="G12732" t="s">
        <v>641</v>
      </c>
    </row>
    <row r="12733" spans="1:7" x14ac:dyDescent="0.35">
      <c r="A12733" s="4" t="s">
        <v>431</v>
      </c>
      <c r="B12733" s="4" t="s">
        <v>314</v>
      </c>
      <c r="C12733" s="4" t="s">
        <v>303</v>
      </c>
      <c r="D12733" s="4" t="s">
        <v>253</v>
      </c>
      <c r="E12733">
        <v>2007</v>
      </c>
      <c r="F12733">
        <v>73.768753729445464</v>
      </c>
      <c r="G12733" t="s">
        <v>641</v>
      </c>
    </row>
    <row r="12734" spans="1:7" x14ac:dyDescent="0.35">
      <c r="A12734" s="4" t="s">
        <v>431</v>
      </c>
      <c r="B12734" s="4" t="s">
        <v>314</v>
      </c>
      <c r="C12734" s="4" t="s">
        <v>303</v>
      </c>
      <c r="D12734" s="4" t="s">
        <v>253</v>
      </c>
      <c r="E12734">
        <v>2008</v>
      </c>
      <c r="F12734">
        <v>73.824750365416293</v>
      </c>
      <c r="G12734" t="s">
        <v>641</v>
      </c>
    </row>
    <row r="12735" spans="1:7" x14ac:dyDescent="0.35">
      <c r="A12735" s="4" t="s">
        <v>431</v>
      </c>
      <c r="B12735" s="4" t="s">
        <v>314</v>
      </c>
      <c r="C12735" s="4" t="s">
        <v>303</v>
      </c>
      <c r="D12735" s="4" t="s">
        <v>253</v>
      </c>
      <c r="E12735">
        <v>2017</v>
      </c>
      <c r="F12735">
        <v>68.889687840532545</v>
      </c>
      <c r="G12735" t="s">
        <v>641</v>
      </c>
    </row>
    <row r="12736" spans="1:7" x14ac:dyDescent="0.35">
      <c r="A12736" s="4" t="s">
        <v>431</v>
      </c>
      <c r="B12736" s="4" t="s">
        <v>314</v>
      </c>
      <c r="C12736" s="4" t="s">
        <v>303</v>
      </c>
      <c r="D12736" s="4" t="s">
        <v>253</v>
      </c>
      <c r="E12736">
        <v>2018</v>
      </c>
      <c r="F12736">
        <v>70.115528140488593</v>
      </c>
      <c r="G12736" t="s">
        <v>641</v>
      </c>
    </row>
    <row r="12737" spans="1:7" x14ac:dyDescent="0.35">
      <c r="A12737" s="4" t="s">
        <v>431</v>
      </c>
      <c r="B12737" s="4" t="s">
        <v>314</v>
      </c>
      <c r="C12737" s="4" t="s">
        <v>303</v>
      </c>
      <c r="D12737" s="4" t="s">
        <v>253</v>
      </c>
      <c r="E12737">
        <v>2019</v>
      </c>
      <c r="F12737">
        <v>63.211975755776031</v>
      </c>
      <c r="G12737" t="s">
        <v>641</v>
      </c>
    </row>
    <row r="12738" spans="1:7" x14ac:dyDescent="0.35">
      <c r="A12738" s="4" t="s">
        <v>431</v>
      </c>
      <c r="B12738" s="4" t="s">
        <v>314</v>
      </c>
      <c r="C12738" s="4" t="s">
        <v>303</v>
      </c>
      <c r="D12738" s="4" t="s">
        <v>253</v>
      </c>
      <c r="E12738">
        <v>2020</v>
      </c>
      <c r="F12738">
        <v>77.13285451724785</v>
      </c>
      <c r="G12738" t="s">
        <v>641</v>
      </c>
    </row>
    <row r="12739" spans="1:7" x14ac:dyDescent="0.35">
      <c r="A12739" s="4" t="s">
        <v>431</v>
      </c>
      <c r="B12739" s="4" t="s">
        <v>314</v>
      </c>
      <c r="C12739" s="4" t="s">
        <v>303</v>
      </c>
      <c r="D12739" s="4" t="s">
        <v>253</v>
      </c>
      <c r="E12739">
        <v>2021</v>
      </c>
      <c r="F12739">
        <v>71.140757101202041</v>
      </c>
      <c r="G12739" t="s">
        <v>641</v>
      </c>
    </row>
    <row r="12740" spans="1:7" x14ac:dyDescent="0.35">
      <c r="A12740" s="4" t="s">
        <v>431</v>
      </c>
      <c r="B12740" s="4" t="s">
        <v>314</v>
      </c>
      <c r="C12740" s="4" t="s">
        <v>303</v>
      </c>
      <c r="D12740" s="4" t="s">
        <v>253</v>
      </c>
      <c r="E12740">
        <v>2022</v>
      </c>
      <c r="F12740">
        <v>58.999582399653463</v>
      </c>
      <c r="G12740" t="s">
        <v>641</v>
      </c>
    </row>
    <row r="12741" spans="1:7" x14ac:dyDescent="0.35">
      <c r="A12741" s="4" t="s">
        <v>431</v>
      </c>
      <c r="B12741" s="4" t="s">
        <v>314</v>
      </c>
      <c r="C12741" s="4" t="s">
        <v>303</v>
      </c>
      <c r="D12741" s="4" t="s">
        <v>253</v>
      </c>
      <c r="E12741">
        <v>2023</v>
      </c>
      <c r="F12741">
        <v>63.120616703624954</v>
      </c>
      <c r="G12741" t="s">
        <v>641</v>
      </c>
    </row>
    <row r="12742" spans="1:7" x14ac:dyDescent="0.35">
      <c r="A12742" s="4" t="s">
        <v>431</v>
      </c>
      <c r="B12742" s="4" t="s">
        <v>314</v>
      </c>
      <c r="C12742" s="4" t="s">
        <v>303</v>
      </c>
      <c r="D12742" s="4" t="s">
        <v>253</v>
      </c>
      <c r="E12742">
        <v>2024</v>
      </c>
      <c r="F12742">
        <v>66.697406791457141</v>
      </c>
      <c r="G12742" t="s">
        <v>641</v>
      </c>
    </row>
    <row r="12743" spans="1:7" x14ac:dyDescent="0.35">
      <c r="A12743" s="4" t="s">
        <v>431</v>
      </c>
      <c r="B12743" s="4" t="s">
        <v>314</v>
      </c>
      <c r="C12743" s="4" t="s">
        <v>202</v>
      </c>
      <c r="D12743" s="4" t="s">
        <v>494</v>
      </c>
      <c r="E12743">
        <v>2000</v>
      </c>
      <c r="F12743">
        <v>82.4</v>
      </c>
      <c r="G12743" t="s">
        <v>641</v>
      </c>
    </row>
    <row r="12744" spans="1:7" x14ac:dyDescent="0.35">
      <c r="A12744" s="4" t="s">
        <v>431</v>
      </c>
      <c r="B12744" s="4" t="s">
        <v>314</v>
      </c>
      <c r="C12744" s="4" t="s">
        <v>202</v>
      </c>
      <c r="D12744" s="4" t="s">
        <v>494</v>
      </c>
      <c r="E12744">
        <v>2001</v>
      </c>
      <c r="F12744">
        <v>87.6</v>
      </c>
      <c r="G12744" t="s">
        <v>641</v>
      </c>
    </row>
    <row r="12745" spans="1:7" x14ac:dyDescent="0.35">
      <c r="A12745" s="4" t="s">
        <v>431</v>
      </c>
      <c r="B12745" s="4" t="s">
        <v>314</v>
      </c>
      <c r="C12745" s="4" t="s">
        <v>202</v>
      </c>
      <c r="D12745" s="4" t="s">
        <v>494</v>
      </c>
      <c r="E12745">
        <v>2002</v>
      </c>
      <c r="F12745">
        <v>84.9</v>
      </c>
      <c r="G12745" t="s">
        <v>641</v>
      </c>
    </row>
    <row r="12746" spans="1:7" x14ac:dyDescent="0.35">
      <c r="A12746" s="4" t="s">
        <v>431</v>
      </c>
      <c r="B12746" s="4" t="s">
        <v>314</v>
      </c>
      <c r="C12746" s="4" t="s">
        <v>202</v>
      </c>
      <c r="D12746" s="4" t="s">
        <v>494</v>
      </c>
      <c r="E12746">
        <v>2003</v>
      </c>
      <c r="F12746">
        <v>86.2</v>
      </c>
      <c r="G12746" t="s">
        <v>641</v>
      </c>
    </row>
    <row r="12747" spans="1:7" x14ac:dyDescent="0.35">
      <c r="A12747" s="4" t="s">
        <v>431</v>
      </c>
      <c r="B12747" s="4" t="s">
        <v>314</v>
      </c>
      <c r="C12747" s="4" t="s">
        <v>202</v>
      </c>
      <c r="D12747" s="4" t="s">
        <v>494</v>
      </c>
      <c r="E12747">
        <v>2004</v>
      </c>
      <c r="F12747">
        <v>87.4</v>
      </c>
      <c r="G12747" t="s">
        <v>641</v>
      </c>
    </row>
    <row r="12748" spans="1:7" x14ac:dyDescent="0.35">
      <c r="A12748" s="4" t="s">
        <v>431</v>
      </c>
      <c r="B12748" s="4" t="s">
        <v>314</v>
      </c>
      <c r="C12748" s="4" t="s">
        <v>202</v>
      </c>
      <c r="D12748" s="4" t="s">
        <v>494</v>
      </c>
      <c r="E12748">
        <v>2005</v>
      </c>
      <c r="F12748">
        <v>88.6</v>
      </c>
      <c r="G12748" t="s">
        <v>641</v>
      </c>
    </row>
    <row r="12749" spans="1:7" x14ac:dyDescent="0.35">
      <c r="A12749" s="4" t="s">
        <v>431</v>
      </c>
      <c r="B12749" s="4" t="s">
        <v>314</v>
      </c>
      <c r="C12749" s="4" t="s">
        <v>202</v>
      </c>
      <c r="D12749" s="4" t="s">
        <v>494</v>
      </c>
      <c r="E12749">
        <v>2006</v>
      </c>
      <c r="F12749">
        <v>89.8</v>
      </c>
      <c r="G12749" t="s">
        <v>641</v>
      </c>
    </row>
    <row r="12750" spans="1:7" x14ac:dyDescent="0.35">
      <c r="A12750" s="4" t="s">
        <v>431</v>
      </c>
      <c r="B12750" s="4" t="s">
        <v>314</v>
      </c>
      <c r="C12750" s="4" t="s">
        <v>202</v>
      </c>
      <c r="D12750" s="4" t="s">
        <v>494</v>
      </c>
      <c r="E12750">
        <v>2007</v>
      </c>
      <c r="F12750">
        <v>91</v>
      </c>
      <c r="G12750" t="s">
        <v>641</v>
      </c>
    </row>
    <row r="12751" spans="1:7" x14ac:dyDescent="0.35">
      <c r="A12751" s="4" t="s">
        <v>431</v>
      </c>
      <c r="B12751" s="4" t="s">
        <v>314</v>
      </c>
      <c r="C12751" s="4" t="s">
        <v>202</v>
      </c>
      <c r="D12751" s="4" t="s">
        <v>494</v>
      </c>
      <c r="E12751">
        <v>2008</v>
      </c>
      <c r="F12751">
        <v>92.1</v>
      </c>
      <c r="G12751" t="s">
        <v>641</v>
      </c>
    </row>
    <row r="12752" spans="1:7" x14ac:dyDescent="0.35">
      <c r="A12752" s="4" t="s">
        <v>431</v>
      </c>
      <c r="B12752" s="4" t="s">
        <v>314</v>
      </c>
      <c r="C12752" s="4" t="s">
        <v>202</v>
      </c>
      <c r="D12752" s="4" t="s">
        <v>494</v>
      </c>
      <c r="E12752">
        <v>2017</v>
      </c>
      <c r="F12752">
        <v>100</v>
      </c>
      <c r="G12752" t="s">
        <v>641</v>
      </c>
    </row>
    <row r="12753" spans="1:7" x14ac:dyDescent="0.35">
      <c r="A12753" s="4" t="s">
        <v>431</v>
      </c>
      <c r="B12753" s="4" t="s">
        <v>314</v>
      </c>
      <c r="C12753" s="4" t="s">
        <v>202</v>
      </c>
      <c r="D12753" s="4" t="s">
        <v>494</v>
      </c>
      <c r="E12753">
        <v>2018</v>
      </c>
      <c r="F12753">
        <v>100</v>
      </c>
      <c r="G12753" t="s">
        <v>641</v>
      </c>
    </row>
    <row r="12754" spans="1:7" x14ac:dyDescent="0.35">
      <c r="A12754" s="4" t="s">
        <v>431</v>
      </c>
      <c r="B12754" s="4" t="s">
        <v>314</v>
      </c>
      <c r="C12754" s="4" t="s">
        <v>202</v>
      </c>
      <c r="D12754" s="4" t="s">
        <v>494</v>
      </c>
      <c r="E12754">
        <v>2019</v>
      </c>
      <c r="F12754">
        <v>100</v>
      </c>
      <c r="G12754" t="s">
        <v>641</v>
      </c>
    </row>
    <row r="12755" spans="1:7" x14ac:dyDescent="0.35">
      <c r="A12755" s="4" t="s">
        <v>431</v>
      </c>
      <c r="B12755" s="4" t="s">
        <v>314</v>
      </c>
      <c r="C12755" s="4" t="s">
        <v>202</v>
      </c>
      <c r="D12755" s="4" t="s">
        <v>494</v>
      </c>
      <c r="E12755">
        <v>2020</v>
      </c>
      <c r="F12755">
        <v>100</v>
      </c>
      <c r="G12755" t="s">
        <v>641</v>
      </c>
    </row>
    <row r="12756" spans="1:7" x14ac:dyDescent="0.35">
      <c r="A12756" s="4" t="s">
        <v>431</v>
      </c>
      <c r="B12756" s="4" t="s">
        <v>314</v>
      </c>
      <c r="C12756" s="4" t="s">
        <v>202</v>
      </c>
      <c r="D12756" s="4" t="s">
        <v>494</v>
      </c>
      <c r="E12756">
        <v>2021</v>
      </c>
      <c r="F12756">
        <v>100</v>
      </c>
      <c r="G12756" t="s">
        <v>641</v>
      </c>
    </row>
    <row r="12757" spans="1:7" x14ac:dyDescent="0.35">
      <c r="A12757" s="4" t="s">
        <v>431</v>
      </c>
      <c r="B12757" s="4" t="s">
        <v>314</v>
      </c>
      <c r="C12757" s="4" t="s">
        <v>202</v>
      </c>
      <c r="D12757" s="4" t="s">
        <v>494</v>
      </c>
      <c r="E12757">
        <v>2022</v>
      </c>
      <c r="F12757">
        <v>100</v>
      </c>
      <c r="G12757" t="s">
        <v>641</v>
      </c>
    </row>
    <row r="12758" spans="1:7" x14ac:dyDescent="0.35">
      <c r="A12758" s="4" t="s">
        <v>431</v>
      </c>
      <c r="B12758" s="4" t="s">
        <v>314</v>
      </c>
      <c r="C12758" s="4" t="s">
        <v>202</v>
      </c>
      <c r="D12758" s="4" t="s">
        <v>494</v>
      </c>
      <c r="E12758">
        <v>2023</v>
      </c>
      <c r="F12758">
        <v>100</v>
      </c>
      <c r="G12758" t="s">
        <v>641</v>
      </c>
    </row>
    <row r="12759" spans="1:7" x14ac:dyDescent="0.35">
      <c r="A12759" s="4" t="s">
        <v>431</v>
      </c>
      <c r="B12759" s="4" t="s">
        <v>314</v>
      </c>
      <c r="C12759" s="4" t="s">
        <v>418</v>
      </c>
      <c r="D12759" s="4" t="s">
        <v>232</v>
      </c>
      <c r="E12759">
        <v>2000</v>
      </c>
      <c r="F12759">
        <v>3.7107860871360989</v>
      </c>
      <c r="G12759" t="s">
        <v>641</v>
      </c>
    </row>
    <row r="12760" spans="1:7" x14ac:dyDescent="0.35">
      <c r="A12760" s="4" t="s">
        <v>431</v>
      </c>
      <c r="B12760" s="4" t="s">
        <v>314</v>
      </c>
      <c r="C12760" s="4" t="s">
        <v>418</v>
      </c>
      <c r="D12760" s="4" t="s">
        <v>232</v>
      </c>
      <c r="E12760">
        <v>2001</v>
      </c>
      <c r="F12760">
        <v>5.3072208102854708</v>
      </c>
      <c r="G12760" t="s">
        <v>641</v>
      </c>
    </row>
    <row r="12761" spans="1:7" x14ac:dyDescent="0.35">
      <c r="A12761" s="4" t="s">
        <v>431</v>
      </c>
      <c r="B12761" s="4" t="s">
        <v>314</v>
      </c>
      <c r="C12761" s="4" t="s">
        <v>418</v>
      </c>
      <c r="D12761" s="4" t="s">
        <v>232</v>
      </c>
      <c r="E12761">
        <v>2002</v>
      </c>
      <c r="F12761">
        <v>-0.2555366269165083</v>
      </c>
      <c r="G12761" t="s">
        <v>641</v>
      </c>
    </row>
    <row r="12762" spans="1:7" x14ac:dyDescent="0.35">
      <c r="A12762" s="4" t="s">
        <v>431</v>
      </c>
      <c r="B12762" s="4" t="s">
        <v>314</v>
      </c>
      <c r="C12762" s="4" t="s">
        <v>418</v>
      </c>
      <c r="D12762" s="4" t="s">
        <v>232</v>
      </c>
      <c r="E12762">
        <v>2003</v>
      </c>
      <c r="F12762">
        <v>1.034253724262215</v>
      </c>
      <c r="G12762" t="s">
        <v>641</v>
      </c>
    </row>
    <row r="12763" spans="1:7" x14ac:dyDescent="0.35">
      <c r="A12763" s="4" t="s">
        <v>431</v>
      </c>
      <c r="B12763" s="4" t="s">
        <v>314</v>
      </c>
      <c r="C12763" s="4" t="s">
        <v>418</v>
      </c>
      <c r="D12763" s="4" t="s">
        <v>232</v>
      </c>
      <c r="E12763">
        <v>2004</v>
      </c>
      <c r="F12763">
        <v>1.460368144252453</v>
      </c>
      <c r="G12763" t="s">
        <v>641</v>
      </c>
    </row>
    <row r="12764" spans="1:7" x14ac:dyDescent="0.35">
      <c r="A12764" s="4" t="s">
        <v>431</v>
      </c>
      <c r="B12764" s="4" t="s">
        <v>314</v>
      </c>
      <c r="C12764" s="4" t="s">
        <v>418</v>
      </c>
      <c r="D12764" s="4" t="s">
        <v>232</v>
      </c>
      <c r="E12764">
        <v>2005</v>
      </c>
      <c r="F12764">
        <v>3.898273707594762</v>
      </c>
      <c r="G12764" t="s">
        <v>641</v>
      </c>
    </row>
    <row r="12765" spans="1:7" x14ac:dyDescent="0.35">
      <c r="A12765" s="4" t="s">
        <v>431</v>
      </c>
      <c r="B12765" s="4" t="s">
        <v>314</v>
      </c>
      <c r="C12765" s="4" t="s">
        <v>418</v>
      </c>
      <c r="D12765" s="4" t="s">
        <v>232</v>
      </c>
      <c r="E12765">
        <v>2006</v>
      </c>
      <c r="F12765">
        <v>2.3956208252916822</v>
      </c>
      <c r="G12765" t="s">
        <v>641</v>
      </c>
    </row>
    <row r="12766" spans="1:7" x14ac:dyDescent="0.35">
      <c r="A12766" s="4" t="s">
        <v>431</v>
      </c>
      <c r="B12766" s="4" t="s">
        <v>314</v>
      </c>
      <c r="C12766" s="4" t="s">
        <v>418</v>
      </c>
      <c r="D12766" s="4" t="s">
        <v>232</v>
      </c>
      <c r="E12766">
        <v>2007</v>
      </c>
      <c r="F12766">
        <v>2.8231037373692942</v>
      </c>
      <c r="G12766" t="s">
        <v>641</v>
      </c>
    </row>
    <row r="12767" spans="1:7" x14ac:dyDescent="0.35">
      <c r="A12767" s="4" t="s">
        <v>431</v>
      </c>
      <c r="B12767" s="4" t="s">
        <v>314</v>
      </c>
      <c r="C12767" s="4" t="s">
        <v>418</v>
      </c>
      <c r="D12767" s="4" t="s">
        <v>232</v>
      </c>
      <c r="E12767">
        <v>2008</v>
      </c>
      <c r="F12767">
        <v>5.5495476938393686</v>
      </c>
      <c r="G12767" t="s">
        <v>641</v>
      </c>
    </row>
    <row r="12768" spans="1:7" x14ac:dyDescent="0.35">
      <c r="A12768" s="4" t="s">
        <v>431</v>
      </c>
      <c r="B12768" s="4" t="s">
        <v>314</v>
      </c>
      <c r="C12768" s="4" t="s">
        <v>418</v>
      </c>
      <c r="D12768" s="4" t="s">
        <v>232</v>
      </c>
      <c r="E12768">
        <v>2017</v>
      </c>
      <c r="F12768">
        <v>0.104262078958441</v>
      </c>
      <c r="G12768" t="s">
        <v>641</v>
      </c>
    </row>
    <row r="12769" spans="1:7" x14ac:dyDescent="0.35">
      <c r="A12769" s="4" t="s">
        <v>431</v>
      </c>
      <c r="B12769" s="4" t="s">
        <v>314</v>
      </c>
      <c r="C12769" s="4" t="s">
        <v>418</v>
      </c>
      <c r="D12769" s="4" t="s">
        <v>232</v>
      </c>
      <c r="E12769">
        <v>2018</v>
      </c>
      <c r="F12769">
        <v>1.935618931506019</v>
      </c>
      <c r="G12769" t="s">
        <v>641</v>
      </c>
    </row>
    <row r="12770" spans="1:7" x14ac:dyDescent="0.35">
      <c r="A12770" s="4" t="s">
        <v>431</v>
      </c>
      <c r="B12770" s="4" t="s">
        <v>314</v>
      </c>
      <c r="C12770" s="4" t="s">
        <v>418</v>
      </c>
      <c r="D12770" s="4" t="s">
        <v>232</v>
      </c>
      <c r="E12770">
        <v>2019</v>
      </c>
      <c r="F12770">
        <v>0.53908755919175744</v>
      </c>
      <c r="G12770" t="s">
        <v>641</v>
      </c>
    </row>
    <row r="12771" spans="1:7" x14ac:dyDescent="0.35">
      <c r="A12771" s="4" t="s">
        <v>431</v>
      </c>
      <c r="B12771" s="4" t="s">
        <v>314</v>
      </c>
      <c r="C12771" s="4" t="s">
        <v>418</v>
      </c>
      <c r="D12771" s="4" t="s">
        <v>232</v>
      </c>
      <c r="E12771">
        <v>2020</v>
      </c>
      <c r="F12771">
        <v>-1.755808335175935</v>
      </c>
      <c r="G12771" t="s">
        <v>641</v>
      </c>
    </row>
    <row r="12772" spans="1:7" x14ac:dyDescent="0.35">
      <c r="A12772" s="4" t="s">
        <v>431</v>
      </c>
      <c r="B12772" s="4" t="s">
        <v>314</v>
      </c>
      <c r="C12772" s="4" t="s">
        <v>418</v>
      </c>
      <c r="D12772" s="4" t="s">
        <v>232</v>
      </c>
      <c r="E12772">
        <v>2021</v>
      </c>
      <c r="F12772">
        <v>2.410703121743933</v>
      </c>
      <c r="G12772" t="s">
        <v>641</v>
      </c>
    </row>
    <row r="12773" spans="1:7" x14ac:dyDescent="0.35">
      <c r="A12773" s="4" t="s">
        <v>431</v>
      </c>
      <c r="B12773" s="4" t="s">
        <v>314</v>
      </c>
      <c r="C12773" s="4" t="s">
        <v>418</v>
      </c>
      <c r="D12773" s="4" t="s">
        <v>232</v>
      </c>
      <c r="E12773">
        <v>2022</v>
      </c>
      <c r="F12773">
        <v>6.3781469513335143</v>
      </c>
      <c r="G12773" t="s">
        <v>641</v>
      </c>
    </row>
    <row r="12774" spans="1:7" x14ac:dyDescent="0.35">
      <c r="A12774" s="4" t="s">
        <v>431</v>
      </c>
      <c r="B12774" s="4" t="s">
        <v>314</v>
      </c>
      <c r="C12774" s="4" t="s">
        <v>418</v>
      </c>
      <c r="D12774" s="4" t="s">
        <v>232</v>
      </c>
      <c r="E12774">
        <v>2023</v>
      </c>
      <c r="F12774">
        <v>4.0706082192620441</v>
      </c>
      <c r="G12774" t="s">
        <v>641</v>
      </c>
    </row>
    <row r="12775" spans="1:7" x14ac:dyDescent="0.35">
      <c r="A12775" s="4" t="s">
        <v>431</v>
      </c>
      <c r="B12775" s="4" t="s">
        <v>314</v>
      </c>
      <c r="C12775" s="4" t="s">
        <v>418</v>
      </c>
      <c r="D12775" s="4" t="s">
        <v>232</v>
      </c>
      <c r="E12775">
        <v>2024</v>
      </c>
      <c r="F12775">
        <v>-0.1102835758346942</v>
      </c>
      <c r="G12775" t="s">
        <v>641</v>
      </c>
    </row>
    <row r="12776" spans="1:7" x14ac:dyDescent="0.35">
      <c r="A12776" s="4" t="s">
        <v>431</v>
      </c>
      <c r="B12776" s="4" t="s">
        <v>314</v>
      </c>
      <c r="C12776" s="4" t="s">
        <v>247</v>
      </c>
      <c r="D12776" s="4" t="s">
        <v>368</v>
      </c>
      <c r="E12776">
        <v>2000</v>
      </c>
      <c r="F12776">
        <v>1.1158340503708075</v>
      </c>
      <c r="G12776" t="s">
        <v>641</v>
      </c>
    </row>
    <row r="12777" spans="1:7" x14ac:dyDescent="0.35">
      <c r="A12777" s="4" t="s">
        <v>431</v>
      </c>
      <c r="B12777" s="4" t="s">
        <v>314</v>
      </c>
      <c r="C12777" s="4" t="s">
        <v>247</v>
      </c>
      <c r="D12777" s="4" t="s">
        <v>368</v>
      </c>
      <c r="E12777">
        <v>2001</v>
      </c>
      <c r="F12777">
        <v>-0.91214072534330626</v>
      </c>
      <c r="G12777" t="s">
        <v>641</v>
      </c>
    </row>
    <row r="12778" spans="1:7" x14ac:dyDescent="0.35">
      <c r="A12778" s="4" t="s">
        <v>431</v>
      </c>
      <c r="B12778" s="4" t="s">
        <v>314</v>
      </c>
      <c r="C12778" s="4" t="s">
        <v>247</v>
      </c>
      <c r="D12778" s="4" t="s">
        <v>368</v>
      </c>
      <c r="E12778">
        <v>2002</v>
      </c>
      <c r="F12778">
        <v>0.41171045540752971</v>
      </c>
      <c r="G12778" t="s">
        <v>641</v>
      </c>
    </row>
    <row r="12779" spans="1:7" x14ac:dyDescent="0.35">
      <c r="A12779" s="4" t="s">
        <v>431</v>
      </c>
      <c r="B12779" s="4" t="s">
        <v>314</v>
      </c>
      <c r="C12779" s="4" t="s">
        <v>247</v>
      </c>
      <c r="D12779" s="4" t="s">
        <v>368</v>
      </c>
      <c r="E12779">
        <v>2003</v>
      </c>
      <c r="F12779">
        <v>5.2245173038942596</v>
      </c>
      <c r="G12779" t="s">
        <v>641</v>
      </c>
    </row>
    <row r="12780" spans="1:7" x14ac:dyDescent="0.35">
      <c r="A12780" s="4" t="s">
        <v>431</v>
      </c>
      <c r="B12780" s="4" t="s">
        <v>314</v>
      </c>
      <c r="C12780" s="4" t="s">
        <v>247</v>
      </c>
      <c r="D12780" s="4" t="s">
        <v>368</v>
      </c>
      <c r="E12780">
        <v>2004</v>
      </c>
      <c r="F12780">
        <v>0.7081348284097686</v>
      </c>
      <c r="G12780" t="s">
        <v>641</v>
      </c>
    </row>
    <row r="12781" spans="1:7" x14ac:dyDescent="0.35">
      <c r="A12781" s="4" t="s">
        <v>431</v>
      </c>
      <c r="B12781" s="4" t="s">
        <v>314</v>
      </c>
      <c r="C12781" s="4" t="s">
        <v>247</v>
      </c>
      <c r="D12781" s="4" t="s">
        <v>368</v>
      </c>
      <c r="E12781">
        <v>2005</v>
      </c>
      <c r="F12781">
        <v>6.8969365161184442</v>
      </c>
      <c r="G12781" t="s">
        <v>641</v>
      </c>
    </row>
    <row r="12782" spans="1:7" x14ac:dyDescent="0.35">
      <c r="A12782" s="4" t="s">
        <v>431</v>
      </c>
      <c r="B12782" s="4" t="s">
        <v>314</v>
      </c>
      <c r="C12782" s="4" t="s">
        <v>247</v>
      </c>
      <c r="D12782" s="4" t="s">
        <v>368</v>
      </c>
      <c r="E12782">
        <v>2006</v>
      </c>
      <c r="F12782">
        <v>5.1756135078419732</v>
      </c>
      <c r="G12782" t="s">
        <v>641</v>
      </c>
    </row>
    <row r="12783" spans="1:7" x14ac:dyDescent="0.35">
      <c r="A12783" s="4" t="s">
        <v>431</v>
      </c>
      <c r="B12783" s="4" t="s">
        <v>314</v>
      </c>
      <c r="C12783" s="4" t="s">
        <v>247</v>
      </c>
      <c r="D12783" s="4" t="s">
        <v>368</v>
      </c>
      <c r="E12783">
        <v>2007</v>
      </c>
      <c r="F12783">
        <v>3.5909000838468614</v>
      </c>
      <c r="G12783" t="s">
        <v>641</v>
      </c>
    </row>
    <row r="12784" spans="1:7" x14ac:dyDescent="0.35">
      <c r="A12784" s="4" t="s">
        <v>431</v>
      </c>
      <c r="B12784" s="4" t="s">
        <v>314</v>
      </c>
      <c r="C12784" s="4" t="s">
        <v>247</v>
      </c>
      <c r="D12784" s="4" t="s">
        <v>368</v>
      </c>
      <c r="E12784">
        <v>2008</v>
      </c>
      <c r="F12784">
        <v>2.5327735243088796</v>
      </c>
      <c r="G12784" t="s">
        <v>641</v>
      </c>
    </row>
    <row r="12785" spans="1:7" x14ac:dyDescent="0.35">
      <c r="A12785" s="4" t="s">
        <v>431</v>
      </c>
      <c r="B12785" s="4" t="s">
        <v>314</v>
      </c>
      <c r="C12785" s="4" t="s">
        <v>247</v>
      </c>
      <c r="D12785" s="4" t="s">
        <v>368</v>
      </c>
      <c r="E12785">
        <v>2017</v>
      </c>
      <c r="F12785">
        <v>3.4583928297522419</v>
      </c>
      <c r="G12785" t="s">
        <v>641</v>
      </c>
    </row>
    <row r="12786" spans="1:7" x14ac:dyDescent="0.35">
      <c r="A12786" s="4" t="s">
        <v>431</v>
      </c>
      <c r="B12786" s="4" t="s">
        <v>314</v>
      </c>
      <c r="C12786" s="4" t="s">
        <v>247</v>
      </c>
      <c r="D12786" s="4" t="s">
        <v>368</v>
      </c>
      <c r="E12786">
        <v>2018</v>
      </c>
      <c r="F12786">
        <v>0.23146946975145966</v>
      </c>
      <c r="G12786" t="s">
        <v>641</v>
      </c>
    </row>
    <row r="12787" spans="1:7" x14ac:dyDescent="0.35">
      <c r="A12787" s="4" t="s">
        <v>431</v>
      </c>
      <c r="B12787" s="4" t="s">
        <v>314</v>
      </c>
      <c r="C12787" s="4" t="s">
        <v>247</v>
      </c>
      <c r="D12787" s="4" t="s">
        <v>368</v>
      </c>
      <c r="E12787">
        <v>2019</v>
      </c>
      <c r="F12787">
        <v>2.3856189633361851</v>
      </c>
      <c r="G12787" t="s">
        <v>641</v>
      </c>
    </row>
    <row r="12788" spans="1:7" x14ac:dyDescent="0.35">
      <c r="A12788" s="4" t="s">
        <v>431</v>
      </c>
      <c r="B12788" s="4" t="s">
        <v>314</v>
      </c>
      <c r="C12788" s="4" t="s">
        <v>247</v>
      </c>
      <c r="D12788" s="4" t="s">
        <v>368</v>
      </c>
      <c r="E12788">
        <v>2020</v>
      </c>
      <c r="F12788">
        <v>-5.4018714700833215</v>
      </c>
      <c r="G12788" t="s">
        <v>641</v>
      </c>
    </row>
    <row r="12789" spans="1:7" x14ac:dyDescent="0.35">
      <c r="A12789" s="4" t="s">
        <v>431</v>
      </c>
      <c r="B12789" s="4" t="s">
        <v>314</v>
      </c>
      <c r="C12789" s="4" t="s">
        <v>247</v>
      </c>
      <c r="D12789" s="4" t="s">
        <v>368</v>
      </c>
      <c r="E12789">
        <v>2021</v>
      </c>
      <c r="F12789">
        <v>11.595556160629727</v>
      </c>
      <c r="G12789" t="s">
        <v>641</v>
      </c>
    </row>
    <row r="12790" spans="1:7" x14ac:dyDescent="0.35">
      <c r="A12790" s="4" t="s">
        <v>431</v>
      </c>
      <c r="B12790" s="4" t="s">
        <v>314</v>
      </c>
      <c r="C12790" s="4" t="s">
        <v>247</v>
      </c>
      <c r="D12790" s="4" t="s">
        <v>368</v>
      </c>
      <c r="E12790">
        <v>2022</v>
      </c>
      <c r="F12790">
        <v>4.2190794244876741</v>
      </c>
      <c r="G12790" t="s">
        <v>641</v>
      </c>
    </row>
    <row r="12791" spans="1:7" x14ac:dyDescent="0.35">
      <c r="A12791" s="4" t="s">
        <v>431</v>
      </c>
      <c r="B12791" s="4" t="s">
        <v>314</v>
      </c>
      <c r="C12791" s="4" t="s">
        <v>247</v>
      </c>
      <c r="D12791" s="4" t="s">
        <v>368</v>
      </c>
      <c r="E12791">
        <v>2023</v>
      </c>
      <c r="F12791">
        <v>1.4901152038576697</v>
      </c>
      <c r="G12791" t="s">
        <v>641</v>
      </c>
    </row>
    <row r="12792" spans="1:7" x14ac:dyDescent="0.35">
      <c r="A12792" s="4" t="s">
        <v>431</v>
      </c>
      <c r="B12792" s="4" t="s">
        <v>314</v>
      </c>
      <c r="C12792" s="4" t="s">
        <v>247</v>
      </c>
      <c r="D12792" s="4" t="s">
        <v>368</v>
      </c>
      <c r="E12792">
        <v>2024</v>
      </c>
      <c r="F12792">
        <v>0.9632775378152445</v>
      </c>
      <c r="G12792" t="s">
        <v>641</v>
      </c>
    </row>
    <row r="12793" spans="1:7" x14ac:dyDescent="0.35">
      <c r="A12793" s="4" t="s">
        <v>431</v>
      </c>
      <c r="B12793" s="4" t="s">
        <v>314</v>
      </c>
      <c r="C12793" s="4" t="s">
        <v>302</v>
      </c>
      <c r="D12793" s="4" t="s">
        <v>282</v>
      </c>
      <c r="E12793">
        <v>2000</v>
      </c>
      <c r="F12793">
        <v>54.256435842899386</v>
      </c>
      <c r="G12793" t="s">
        <v>641</v>
      </c>
    </row>
    <row r="12794" spans="1:7" x14ac:dyDescent="0.35">
      <c r="A12794" s="4" t="s">
        <v>431</v>
      </c>
      <c r="B12794" s="4" t="s">
        <v>314</v>
      </c>
      <c r="C12794" s="4" t="s">
        <v>302</v>
      </c>
      <c r="D12794" s="4" t="s">
        <v>282</v>
      </c>
      <c r="E12794">
        <v>2001</v>
      </c>
      <c r="F12794">
        <v>50.612351026619315</v>
      </c>
      <c r="G12794" t="s">
        <v>641</v>
      </c>
    </row>
    <row r="12795" spans="1:7" x14ac:dyDescent="0.35">
      <c r="A12795" s="4" t="s">
        <v>431</v>
      </c>
      <c r="B12795" s="4" t="s">
        <v>314</v>
      </c>
      <c r="C12795" s="4" t="s">
        <v>302</v>
      </c>
      <c r="D12795" s="4" t="s">
        <v>282</v>
      </c>
      <c r="E12795">
        <v>2002</v>
      </c>
      <c r="F12795">
        <v>47.71351166854511</v>
      </c>
      <c r="G12795" t="s">
        <v>641</v>
      </c>
    </row>
    <row r="12796" spans="1:7" x14ac:dyDescent="0.35">
      <c r="A12796" s="4" t="s">
        <v>431</v>
      </c>
      <c r="B12796" s="4" t="s">
        <v>314</v>
      </c>
      <c r="C12796" s="4" t="s">
        <v>302</v>
      </c>
      <c r="D12796" s="4" t="s">
        <v>282</v>
      </c>
      <c r="E12796">
        <v>2003</v>
      </c>
      <c r="F12796">
        <v>52.769092487775801</v>
      </c>
      <c r="G12796" t="s">
        <v>641</v>
      </c>
    </row>
    <row r="12797" spans="1:7" x14ac:dyDescent="0.35">
      <c r="A12797" s="4" t="s">
        <v>431</v>
      </c>
      <c r="B12797" s="4" t="s">
        <v>314</v>
      </c>
      <c r="C12797" s="4" t="s">
        <v>302</v>
      </c>
      <c r="D12797" s="4" t="s">
        <v>282</v>
      </c>
      <c r="E12797">
        <v>2004</v>
      </c>
      <c r="F12797">
        <v>54.913203102689899</v>
      </c>
      <c r="G12797" t="s">
        <v>641</v>
      </c>
    </row>
    <row r="12798" spans="1:7" x14ac:dyDescent="0.35">
      <c r="A12798" s="4" t="s">
        <v>431</v>
      </c>
      <c r="B12798" s="4" t="s">
        <v>314</v>
      </c>
      <c r="C12798" s="4" t="s">
        <v>302</v>
      </c>
      <c r="D12798" s="4" t="s">
        <v>282</v>
      </c>
      <c r="E12798">
        <v>2005</v>
      </c>
      <c r="F12798">
        <v>61.584690712803813</v>
      </c>
      <c r="G12798" t="s">
        <v>641</v>
      </c>
    </row>
    <row r="12799" spans="1:7" x14ac:dyDescent="0.35">
      <c r="A12799" s="4" t="s">
        <v>431</v>
      </c>
      <c r="B12799" s="4" t="s">
        <v>314</v>
      </c>
      <c r="C12799" s="4" t="s">
        <v>302</v>
      </c>
      <c r="D12799" s="4" t="s">
        <v>282</v>
      </c>
      <c r="E12799">
        <v>2006</v>
      </c>
      <c r="F12799">
        <v>47.589907544468431</v>
      </c>
      <c r="G12799" t="s">
        <v>641</v>
      </c>
    </row>
    <row r="12800" spans="1:7" x14ac:dyDescent="0.35">
      <c r="A12800" s="4" t="s">
        <v>431</v>
      </c>
      <c r="B12800" s="4" t="s">
        <v>314</v>
      </c>
      <c r="C12800" s="4" t="s">
        <v>302</v>
      </c>
      <c r="D12800" s="4" t="s">
        <v>282</v>
      </c>
      <c r="E12800">
        <v>2007</v>
      </c>
      <c r="F12800">
        <v>70.251996229474329</v>
      </c>
      <c r="G12800" t="s">
        <v>641</v>
      </c>
    </row>
    <row r="12801" spans="1:7" x14ac:dyDescent="0.35">
      <c r="A12801" s="4" t="s">
        <v>431</v>
      </c>
      <c r="B12801" s="4" t="s">
        <v>314</v>
      </c>
      <c r="C12801" s="4" t="s">
        <v>302</v>
      </c>
      <c r="D12801" s="4" t="s">
        <v>282</v>
      </c>
      <c r="E12801">
        <v>2008</v>
      </c>
      <c r="F12801">
        <v>57.988947791978532</v>
      </c>
      <c r="G12801" t="s">
        <v>641</v>
      </c>
    </row>
    <row r="12802" spans="1:7" x14ac:dyDescent="0.35">
      <c r="A12802" s="4" t="s">
        <v>431</v>
      </c>
      <c r="B12802" s="4" t="s">
        <v>314</v>
      </c>
      <c r="C12802" s="4" t="s">
        <v>302</v>
      </c>
      <c r="D12802" s="4" t="s">
        <v>282</v>
      </c>
      <c r="E12802">
        <v>2017</v>
      </c>
      <c r="F12802">
        <v>66.253634320923382</v>
      </c>
      <c r="G12802" t="s">
        <v>641</v>
      </c>
    </row>
    <row r="12803" spans="1:7" x14ac:dyDescent="0.35">
      <c r="A12803" s="4" t="s">
        <v>431</v>
      </c>
      <c r="B12803" s="4" t="s">
        <v>314</v>
      </c>
      <c r="C12803" s="4" t="s">
        <v>302</v>
      </c>
      <c r="D12803" s="4" t="s">
        <v>282</v>
      </c>
      <c r="E12803">
        <v>2018</v>
      </c>
      <c r="F12803">
        <v>70.367164818005321</v>
      </c>
      <c r="G12803" t="s">
        <v>641</v>
      </c>
    </row>
    <row r="12804" spans="1:7" x14ac:dyDescent="0.35">
      <c r="A12804" s="4" t="s">
        <v>431</v>
      </c>
      <c r="B12804" s="4" t="s">
        <v>314</v>
      </c>
      <c r="C12804" s="4" t="s">
        <v>302</v>
      </c>
      <c r="D12804" s="4" t="s">
        <v>282</v>
      </c>
      <c r="E12804">
        <v>2019</v>
      </c>
      <c r="F12804">
        <v>74.79717260310737</v>
      </c>
      <c r="G12804" t="s">
        <v>641</v>
      </c>
    </row>
    <row r="12805" spans="1:7" x14ac:dyDescent="0.35">
      <c r="A12805" s="4" t="s">
        <v>431</v>
      </c>
      <c r="B12805" s="4" t="s">
        <v>314</v>
      </c>
      <c r="C12805" s="4" t="s">
        <v>302</v>
      </c>
      <c r="D12805" s="4" t="s">
        <v>282</v>
      </c>
      <c r="E12805">
        <v>2020</v>
      </c>
      <c r="F12805">
        <v>41.367384067351018</v>
      </c>
      <c r="G12805" t="s">
        <v>641</v>
      </c>
    </row>
    <row r="12806" spans="1:7" x14ac:dyDescent="0.35">
      <c r="A12806" s="4" t="s">
        <v>431</v>
      </c>
      <c r="B12806" s="4" t="s">
        <v>314</v>
      </c>
      <c r="C12806" s="4" t="s">
        <v>302</v>
      </c>
      <c r="D12806" s="4" t="s">
        <v>282</v>
      </c>
      <c r="E12806">
        <v>2021</v>
      </c>
      <c r="F12806">
        <v>49.67974298805882</v>
      </c>
      <c r="G12806" t="s">
        <v>641</v>
      </c>
    </row>
    <row r="12807" spans="1:7" x14ac:dyDescent="0.35">
      <c r="A12807" s="4" t="s">
        <v>431</v>
      </c>
      <c r="B12807" s="4" t="s">
        <v>314</v>
      </c>
      <c r="C12807" s="4" t="s">
        <v>302</v>
      </c>
      <c r="D12807" s="4" t="s">
        <v>282</v>
      </c>
      <c r="E12807">
        <v>2022</v>
      </c>
      <c r="F12807">
        <v>68.888375974059784</v>
      </c>
      <c r="G12807" t="s">
        <v>641</v>
      </c>
    </row>
    <row r="12808" spans="1:7" x14ac:dyDescent="0.35">
      <c r="A12808" s="4" t="s">
        <v>431</v>
      </c>
      <c r="B12808" s="4" t="s">
        <v>314</v>
      </c>
      <c r="C12808" s="4" t="s">
        <v>302</v>
      </c>
      <c r="D12808" s="4" t="s">
        <v>282</v>
      </c>
      <c r="E12808">
        <v>2023</v>
      </c>
      <c r="F12808">
        <v>74.998732749620672</v>
      </c>
      <c r="G12808" t="s">
        <v>641</v>
      </c>
    </row>
    <row r="12809" spans="1:7" x14ac:dyDescent="0.35">
      <c r="A12809" s="4" t="s">
        <v>431</v>
      </c>
      <c r="B12809" s="4" t="s">
        <v>314</v>
      </c>
      <c r="C12809" s="4" t="s">
        <v>302</v>
      </c>
      <c r="D12809" s="4" t="s">
        <v>282</v>
      </c>
      <c r="E12809">
        <v>2024</v>
      </c>
      <c r="F12809">
        <v>87.963408412967794</v>
      </c>
      <c r="G12809" t="s">
        <v>641</v>
      </c>
    </row>
    <row r="12810" spans="1:7" x14ac:dyDescent="0.35">
      <c r="A12810" s="4" t="s">
        <v>334</v>
      </c>
      <c r="B12810" s="4" t="s">
        <v>392</v>
      </c>
      <c r="C12810" s="4" t="s">
        <v>202</v>
      </c>
      <c r="D12810" s="4" t="s">
        <v>494</v>
      </c>
      <c r="E12810">
        <v>2017</v>
      </c>
      <c r="F12810">
        <v>100</v>
      </c>
      <c r="G12810" t="s">
        <v>641</v>
      </c>
    </row>
    <row r="12811" spans="1:7" x14ac:dyDescent="0.35">
      <c r="A12811" s="4" t="s">
        <v>334</v>
      </c>
      <c r="B12811" s="4" t="s">
        <v>392</v>
      </c>
      <c r="C12811" s="4" t="s">
        <v>202</v>
      </c>
      <c r="D12811" s="4" t="s">
        <v>494</v>
      </c>
      <c r="E12811">
        <v>2018</v>
      </c>
      <c r="F12811">
        <v>100</v>
      </c>
      <c r="G12811" t="s">
        <v>641</v>
      </c>
    </row>
    <row r="12812" spans="1:7" x14ac:dyDescent="0.35">
      <c r="A12812" s="4" t="s">
        <v>334</v>
      </c>
      <c r="B12812" s="4" t="s">
        <v>392</v>
      </c>
      <c r="C12812" s="4" t="s">
        <v>202</v>
      </c>
      <c r="D12812" s="4" t="s">
        <v>494</v>
      </c>
      <c r="E12812">
        <v>2019</v>
      </c>
      <c r="F12812">
        <v>100</v>
      </c>
      <c r="G12812" t="s">
        <v>641</v>
      </c>
    </row>
    <row r="12813" spans="1:7" x14ac:dyDescent="0.35">
      <c r="A12813" s="4" t="s">
        <v>334</v>
      </c>
      <c r="B12813" s="4" t="s">
        <v>392</v>
      </c>
      <c r="C12813" s="4" t="s">
        <v>202</v>
      </c>
      <c r="D12813" s="4" t="s">
        <v>494</v>
      </c>
      <c r="E12813">
        <v>2020</v>
      </c>
      <c r="F12813">
        <v>100</v>
      </c>
      <c r="G12813" t="s">
        <v>641</v>
      </c>
    </row>
    <row r="12814" spans="1:7" x14ac:dyDescent="0.35">
      <c r="A12814" s="4" t="s">
        <v>334</v>
      </c>
      <c r="B12814" s="4" t="s">
        <v>392</v>
      </c>
      <c r="C12814" s="4" t="s">
        <v>202</v>
      </c>
      <c r="D12814" s="4" t="s">
        <v>494</v>
      </c>
      <c r="E12814">
        <v>2021</v>
      </c>
      <c r="F12814">
        <v>100</v>
      </c>
      <c r="G12814" t="s">
        <v>641</v>
      </c>
    </row>
    <row r="12815" spans="1:7" x14ac:dyDescent="0.35">
      <c r="A12815" s="4" t="s">
        <v>334</v>
      </c>
      <c r="B12815" s="4" t="s">
        <v>392</v>
      </c>
      <c r="C12815" s="4" t="s">
        <v>202</v>
      </c>
      <c r="D12815" s="4" t="s">
        <v>494</v>
      </c>
      <c r="E12815">
        <v>2022</v>
      </c>
      <c r="F12815">
        <v>100</v>
      </c>
      <c r="G12815" t="s">
        <v>641</v>
      </c>
    </row>
    <row r="12816" spans="1:7" x14ac:dyDescent="0.35">
      <c r="A12816" s="4" t="s">
        <v>334</v>
      </c>
      <c r="B12816" s="4" t="s">
        <v>392</v>
      </c>
      <c r="C12816" s="4" t="s">
        <v>202</v>
      </c>
      <c r="D12816" s="4" t="s">
        <v>494</v>
      </c>
      <c r="E12816">
        <v>2023</v>
      </c>
      <c r="F12816">
        <v>100</v>
      </c>
      <c r="G12816" t="s">
        <v>641</v>
      </c>
    </row>
    <row r="12817" spans="1:7" x14ac:dyDescent="0.35">
      <c r="A12817" s="4" t="s">
        <v>48</v>
      </c>
      <c r="B12817" s="4" t="s">
        <v>91</v>
      </c>
      <c r="C12817" s="4" t="s">
        <v>303</v>
      </c>
      <c r="D12817" s="4" t="s">
        <v>253</v>
      </c>
      <c r="E12817">
        <v>2000</v>
      </c>
      <c r="F12817">
        <v>73.613622451359603</v>
      </c>
      <c r="G12817" t="s">
        <v>641</v>
      </c>
    </row>
    <row r="12818" spans="1:7" x14ac:dyDescent="0.35">
      <c r="A12818" s="4" t="s">
        <v>48</v>
      </c>
      <c r="B12818" s="4" t="s">
        <v>91</v>
      </c>
      <c r="C12818" s="4" t="s">
        <v>303</v>
      </c>
      <c r="D12818" s="4" t="s">
        <v>253</v>
      </c>
      <c r="E12818">
        <v>2001</v>
      </c>
      <c r="F12818">
        <v>71.601361114457546</v>
      </c>
      <c r="G12818" t="s">
        <v>641</v>
      </c>
    </row>
    <row r="12819" spans="1:7" x14ac:dyDescent="0.35">
      <c r="A12819" s="4" t="s">
        <v>48</v>
      </c>
      <c r="B12819" s="4" t="s">
        <v>91</v>
      </c>
      <c r="C12819" s="4" t="s">
        <v>303</v>
      </c>
      <c r="D12819" s="4" t="s">
        <v>253</v>
      </c>
      <c r="E12819">
        <v>2002</v>
      </c>
      <c r="F12819">
        <v>70.918420374036501</v>
      </c>
      <c r="G12819" t="s">
        <v>641</v>
      </c>
    </row>
    <row r="12820" spans="1:7" x14ac:dyDescent="0.35">
      <c r="A12820" s="4" t="s">
        <v>48</v>
      </c>
      <c r="B12820" s="4" t="s">
        <v>91</v>
      </c>
      <c r="C12820" s="4" t="s">
        <v>303</v>
      </c>
      <c r="D12820" s="4" t="s">
        <v>253</v>
      </c>
      <c r="E12820">
        <v>2003</v>
      </c>
      <c r="F12820">
        <v>69.480722790240321</v>
      </c>
      <c r="G12820" t="s">
        <v>641</v>
      </c>
    </row>
    <row r="12821" spans="1:7" x14ac:dyDescent="0.35">
      <c r="A12821" s="4" t="s">
        <v>48</v>
      </c>
      <c r="B12821" s="4" t="s">
        <v>91</v>
      </c>
      <c r="C12821" s="4" t="s">
        <v>303</v>
      </c>
      <c r="D12821" s="4" t="s">
        <v>253</v>
      </c>
      <c r="E12821">
        <v>2004</v>
      </c>
      <c r="F12821">
        <v>67.365228841193741</v>
      </c>
      <c r="G12821" t="s">
        <v>641</v>
      </c>
    </row>
    <row r="12822" spans="1:7" x14ac:dyDescent="0.35">
      <c r="A12822" s="4" t="s">
        <v>48</v>
      </c>
      <c r="B12822" s="4" t="s">
        <v>91</v>
      </c>
      <c r="C12822" s="4" t="s">
        <v>303</v>
      </c>
      <c r="D12822" s="4" t="s">
        <v>253</v>
      </c>
      <c r="E12822">
        <v>2005</v>
      </c>
      <c r="F12822">
        <v>66.425348886086454</v>
      </c>
      <c r="G12822" t="s">
        <v>641</v>
      </c>
    </row>
    <row r="12823" spans="1:7" x14ac:dyDescent="0.35">
      <c r="A12823" s="4" t="s">
        <v>48</v>
      </c>
      <c r="B12823" s="4" t="s">
        <v>91</v>
      </c>
      <c r="C12823" s="4" t="s">
        <v>303</v>
      </c>
      <c r="D12823" s="4" t="s">
        <v>253</v>
      </c>
      <c r="E12823">
        <v>2006</v>
      </c>
      <c r="F12823">
        <v>62.716116423516702</v>
      </c>
      <c r="G12823" t="s">
        <v>641</v>
      </c>
    </row>
    <row r="12824" spans="1:7" x14ac:dyDescent="0.35">
      <c r="A12824" s="4" t="s">
        <v>48</v>
      </c>
      <c r="B12824" s="4" t="s">
        <v>91</v>
      </c>
      <c r="C12824" s="4" t="s">
        <v>303</v>
      </c>
      <c r="D12824" s="4" t="s">
        <v>253</v>
      </c>
      <c r="E12824">
        <v>2007</v>
      </c>
      <c r="F12824">
        <v>61.06630942575196</v>
      </c>
      <c r="G12824" t="s">
        <v>641</v>
      </c>
    </row>
    <row r="12825" spans="1:7" x14ac:dyDescent="0.35">
      <c r="A12825" s="4" t="s">
        <v>48</v>
      </c>
      <c r="B12825" s="4" t="s">
        <v>91</v>
      </c>
      <c r="C12825" s="4" t="s">
        <v>303</v>
      </c>
      <c r="D12825" s="4" t="s">
        <v>253</v>
      </c>
      <c r="E12825">
        <v>2008</v>
      </c>
      <c r="F12825">
        <v>61.898836401422955</v>
      </c>
      <c r="G12825" t="s">
        <v>641</v>
      </c>
    </row>
    <row r="12826" spans="1:7" x14ac:dyDescent="0.35">
      <c r="A12826" s="4" t="s">
        <v>48</v>
      </c>
      <c r="B12826" s="4" t="s">
        <v>91</v>
      </c>
      <c r="C12826" s="4" t="s">
        <v>303</v>
      </c>
      <c r="D12826" s="4" t="s">
        <v>253</v>
      </c>
      <c r="E12826">
        <v>2017</v>
      </c>
      <c r="F12826">
        <v>72.32668249294619</v>
      </c>
      <c r="G12826" t="s">
        <v>641</v>
      </c>
    </row>
    <row r="12827" spans="1:7" x14ac:dyDescent="0.35">
      <c r="A12827" s="4" t="s">
        <v>48</v>
      </c>
      <c r="B12827" s="4" t="s">
        <v>91</v>
      </c>
      <c r="C12827" s="4" t="s">
        <v>303</v>
      </c>
      <c r="D12827" s="4" t="s">
        <v>253</v>
      </c>
      <c r="E12827">
        <v>2018</v>
      </c>
      <c r="F12827">
        <v>69.886895500253388</v>
      </c>
      <c r="G12827" t="s">
        <v>641</v>
      </c>
    </row>
    <row r="12828" spans="1:7" x14ac:dyDescent="0.35">
      <c r="A12828" s="4" t="s">
        <v>48</v>
      </c>
      <c r="B12828" s="4" t="s">
        <v>91</v>
      </c>
      <c r="C12828" s="4" t="s">
        <v>303</v>
      </c>
      <c r="D12828" s="4" t="s">
        <v>253</v>
      </c>
      <c r="E12828">
        <v>2019</v>
      </c>
      <c r="F12828">
        <v>71.545919537892047</v>
      </c>
      <c r="G12828" t="s">
        <v>641</v>
      </c>
    </row>
    <row r="12829" spans="1:7" x14ac:dyDescent="0.35">
      <c r="A12829" s="4" t="s">
        <v>48</v>
      </c>
      <c r="B12829" s="4" t="s">
        <v>91</v>
      </c>
      <c r="C12829" s="4" t="s">
        <v>303</v>
      </c>
      <c r="D12829" s="4" t="s">
        <v>253</v>
      </c>
      <c r="E12829">
        <v>2020</v>
      </c>
      <c r="F12829">
        <v>70.404240775725796</v>
      </c>
      <c r="G12829" t="s">
        <v>641</v>
      </c>
    </row>
    <row r="12830" spans="1:7" x14ac:dyDescent="0.35">
      <c r="A12830" s="4" t="s">
        <v>48</v>
      </c>
      <c r="B12830" s="4" t="s">
        <v>91</v>
      </c>
      <c r="C12830" s="4" t="s">
        <v>303</v>
      </c>
      <c r="D12830" s="4" t="s">
        <v>253</v>
      </c>
      <c r="E12830">
        <v>2021</v>
      </c>
      <c r="F12830">
        <v>77.248718105133293</v>
      </c>
      <c r="G12830" t="s">
        <v>641</v>
      </c>
    </row>
    <row r="12831" spans="1:7" x14ac:dyDescent="0.35">
      <c r="A12831" s="4" t="s">
        <v>48</v>
      </c>
      <c r="B12831" s="4" t="s">
        <v>91</v>
      </c>
      <c r="C12831" s="4" t="s">
        <v>303</v>
      </c>
      <c r="D12831" s="4" t="s">
        <v>253</v>
      </c>
      <c r="E12831">
        <v>2022</v>
      </c>
      <c r="F12831">
        <v>69.52578935229387</v>
      </c>
      <c r="G12831" t="s">
        <v>641</v>
      </c>
    </row>
    <row r="12832" spans="1:7" x14ac:dyDescent="0.35">
      <c r="A12832" s="4" t="s">
        <v>48</v>
      </c>
      <c r="B12832" s="4" t="s">
        <v>91</v>
      </c>
      <c r="C12832" s="4" t="s">
        <v>303</v>
      </c>
      <c r="D12832" s="4" t="s">
        <v>253</v>
      </c>
      <c r="E12832">
        <v>2023</v>
      </c>
      <c r="F12832">
        <v>66.558288051287732</v>
      </c>
      <c r="G12832" t="s">
        <v>641</v>
      </c>
    </row>
    <row r="12833" spans="1:7" x14ac:dyDescent="0.35">
      <c r="A12833" s="4" t="s">
        <v>48</v>
      </c>
      <c r="B12833" s="4" t="s">
        <v>91</v>
      </c>
      <c r="C12833" s="4" t="s">
        <v>303</v>
      </c>
      <c r="D12833" s="4" t="s">
        <v>253</v>
      </c>
      <c r="E12833">
        <v>2024</v>
      </c>
      <c r="F12833">
        <v>71.41544817984547</v>
      </c>
      <c r="G12833" t="s">
        <v>641</v>
      </c>
    </row>
    <row r="12834" spans="1:7" x14ac:dyDescent="0.35">
      <c r="A12834" s="4" t="s">
        <v>48</v>
      </c>
      <c r="B12834" s="4" t="s">
        <v>91</v>
      </c>
      <c r="C12834" s="4" t="s">
        <v>202</v>
      </c>
      <c r="D12834" s="4" t="s">
        <v>494</v>
      </c>
      <c r="E12834">
        <v>2000</v>
      </c>
      <c r="F12834">
        <v>74.5</v>
      </c>
      <c r="G12834" t="s">
        <v>641</v>
      </c>
    </row>
    <row r="12835" spans="1:7" x14ac:dyDescent="0.35">
      <c r="A12835" s="4" t="s">
        <v>48</v>
      </c>
      <c r="B12835" s="4" t="s">
        <v>91</v>
      </c>
      <c r="C12835" s="4" t="s">
        <v>202</v>
      </c>
      <c r="D12835" s="4" t="s">
        <v>494</v>
      </c>
      <c r="E12835">
        <v>2001</v>
      </c>
      <c r="F12835">
        <v>78.8</v>
      </c>
      <c r="G12835" t="s">
        <v>641</v>
      </c>
    </row>
    <row r="12836" spans="1:7" x14ac:dyDescent="0.35">
      <c r="A12836" s="4" t="s">
        <v>48</v>
      </c>
      <c r="B12836" s="4" t="s">
        <v>91</v>
      </c>
      <c r="C12836" s="4" t="s">
        <v>202</v>
      </c>
      <c r="D12836" s="4" t="s">
        <v>494</v>
      </c>
      <c r="E12836">
        <v>2002</v>
      </c>
      <c r="F12836">
        <v>78</v>
      </c>
      <c r="G12836" t="s">
        <v>641</v>
      </c>
    </row>
    <row r="12837" spans="1:7" x14ac:dyDescent="0.35">
      <c r="A12837" s="4" t="s">
        <v>48</v>
      </c>
      <c r="B12837" s="4" t="s">
        <v>91</v>
      </c>
      <c r="C12837" s="4" t="s">
        <v>202</v>
      </c>
      <c r="D12837" s="4" t="s">
        <v>494</v>
      </c>
      <c r="E12837">
        <v>2003</v>
      </c>
      <c r="F12837">
        <v>79.7</v>
      </c>
      <c r="G12837" t="s">
        <v>641</v>
      </c>
    </row>
    <row r="12838" spans="1:7" x14ac:dyDescent="0.35">
      <c r="A12838" s="4" t="s">
        <v>48</v>
      </c>
      <c r="B12838" s="4" t="s">
        <v>91</v>
      </c>
      <c r="C12838" s="4" t="s">
        <v>202</v>
      </c>
      <c r="D12838" s="4" t="s">
        <v>494</v>
      </c>
      <c r="E12838">
        <v>2004</v>
      </c>
      <c r="F12838">
        <v>81.5</v>
      </c>
      <c r="G12838" t="s">
        <v>641</v>
      </c>
    </row>
    <row r="12839" spans="1:7" x14ac:dyDescent="0.35">
      <c r="A12839" s="4" t="s">
        <v>48</v>
      </c>
      <c r="B12839" s="4" t="s">
        <v>91</v>
      </c>
      <c r="C12839" s="4" t="s">
        <v>202</v>
      </c>
      <c r="D12839" s="4" t="s">
        <v>494</v>
      </c>
      <c r="E12839">
        <v>2005</v>
      </c>
      <c r="F12839">
        <v>83.3</v>
      </c>
      <c r="G12839" t="s">
        <v>641</v>
      </c>
    </row>
    <row r="12840" spans="1:7" x14ac:dyDescent="0.35">
      <c r="A12840" s="4" t="s">
        <v>48</v>
      </c>
      <c r="B12840" s="4" t="s">
        <v>91</v>
      </c>
      <c r="C12840" s="4" t="s">
        <v>202</v>
      </c>
      <c r="D12840" s="4" t="s">
        <v>494</v>
      </c>
      <c r="E12840">
        <v>2006</v>
      </c>
      <c r="F12840">
        <v>85.1</v>
      </c>
      <c r="G12840" t="s">
        <v>641</v>
      </c>
    </row>
    <row r="12841" spans="1:7" x14ac:dyDescent="0.35">
      <c r="A12841" s="4" t="s">
        <v>48</v>
      </c>
      <c r="B12841" s="4" t="s">
        <v>91</v>
      </c>
      <c r="C12841" s="4" t="s">
        <v>202</v>
      </c>
      <c r="D12841" s="4" t="s">
        <v>494</v>
      </c>
      <c r="E12841">
        <v>2007</v>
      </c>
      <c r="F12841">
        <v>86.6</v>
      </c>
      <c r="G12841" t="s">
        <v>641</v>
      </c>
    </row>
    <row r="12842" spans="1:7" x14ac:dyDescent="0.35">
      <c r="A12842" s="4" t="s">
        <v>48</v>
      </c>
      <c r="B12842" s="4" t="s">
        <v>91</v>
      </c>
      <c r="C12842" s="4" t="s">
        <v>202</v>
      </c>
      <c r="D12842" s="4" t="s">
        <v>494</v>
      </c>
      <c r="E12842">
        <v>2008</v>
      </c>
      <c r="F12842">
        <v>88.8</v>
      </c>
      <c r="G12842" t="s">
        <v>641</v>
      </c>
    </row>
    <row r="12843" spans="1:7" x14ac:dyDescent="0.35">
      <c r="A12843" s="4" t="s">
        <v>48</v>
      </c>
      <c r="B12843" s="4" t="s">
        <v>91</v>
      </c>
      <c r="C12843" s="4" t="s">
        <v>202</v>
      </c>
      <c r="D12843" s="4" t="s">
        <v>494</v>
      </c>
      <c r="E12843">
        <v>2017</v>
      </c>
      <c r="F12843">
        <v>100</v>
      </c>
      <c r="G12843" t="s">
        <v>641</v>
      </c>
    </row>
    <row r="12844" spans="1:7" x14ac:dyDescent="0.35">
      <c r="A12844" s="4" t="s">
        <v>48</v>
      </c>
      <c r="B12844" s="4" t="s">
        <v>91</v>
      </c>
      <c r="C12844" s="4" t="s">
        <v>202</v>
      </c>
      <c r="D12844" s="4" t="s">
        <v>494</v>
      </c>
      <c r="E12844">
        <v>2018</v>
      </c>
      <c r="F12844">
        <v>100</v>
      </c>
      <c r="G12844" t="s">
        <v>641</v>
      </c>
    </row>
    <row r="12845" spans="1:7" x14ac:dyDescent="0.35">
      <c r="A12845" s="4" t="s">
        <v>48</v>
      </c>
      <c r="B12845" s="4" t="s">
        <v>91</v>
      </c>
      <c r="C12845" s="4" t="s">
        <v>202</v>
      </c>
      <c r="D12845" s="4" t="s">
        <v>494</v>
      </c>
      <c r="E12845">
        <v>2019</v>
      </c>
      <c r="F12845">
        <v>100</v>
      </c>
      <c r="G12845" t="s">
        <v>641</v>
      </c>
    </row>
    <row r="12846" spans="1:7" x14ac:dyDescent="0.35">
      <c r="A12846" s="4" t="s">
        <v>48</v>
      </c>
      <c r="B12846" s="4" t="s">
        <v>91</v>
      </c>
      <c r="C12846" s="4" t="s">
        <v>202</v>
      </c>
      <c r="D12846" s="4" t="s">
        <v>494</v>
      </c>
      <c r="E12846">
        <v>2020</v>
      </c>
      <c r="F12846">
        <v>100</v>
      </c>
      <c r="G12846" t="s">
        <v>641</v>
      </c>
    </row>
    <row r="12847" spans="1:7" x14ac:dyDescent="0.35">
      <c r="A12847" s="4" t="s">
        <v>48</v>
      </c>
      <c r="B12847" s="4" t="s">
        <v>91</v>
      </c>
      <c r="C12847" s="4" t="s">
        <v>202</v>
      </c>
      <c r="D12847" s="4" t="s">
        <v>494</v>
      </c>
      <c r="E12847">
        <v>2021</v>
      </c>
      <c r="F12847">
        <v>100</v>
      </c>
      <c r="G12847" t="s">
        <v>641</v>
      </c>
    </row>
    <row r="12848" spans="1:7" x14ac:dyDescent="0.35">
      <c r="A12848" s="4" t="s">
        <v>48</v>
      </c>
      <c r="B12848" s="4" t="s">
        <v>91</v>
      </c>
      <c r="C12848" s="4" t="s">
        <v>202</v>
      </c>
      <c r="D12848" s="4" t="s">
        <v>494</v>
      </c>
      <c r="E12848">
        <v>2022</v>
      </c>
      <c r="F12848">
        <v>100</v>
      </c>
      <c r="G12848" t="s">
        <v>641</v>
      </c>
    </row>
    <row r="12849" spans="1:7" x14ac:dyDescent="0.35">
      <c r="A12849" s="4" t="s">
        <v>48</v>
      </c>
      <c r="B12849" s="4" t="s">
        <v>91</v>
      </c>
      <c r="C12849" s="4" t="s">
        <v>202</v>
      </c>
      <c r="D12849" s="4" t="s">
        <v>494</v>
      </c>
      <c r="E12849">
        <v>2023</v>
      </c>
      <c r="F12849">
        <v>100</v>
      </c>
      <c r="G12849" t="s">
        <v>641</v>
      </c>
    </row>
    <row r="12850" spans="1:7" x14ac:dyDescent="0.35">
      <c r="A12850" s="4" t="s">
        <v>48</v>
      </c>
      <c r="B12850" s="4" t="s">
        <v>91</v>
      </c>
      <c r="C12850" s="4" t="s">
        <v>418</v>
      </c>
      <c r="D12850" s="4" t="s">
        <v>232</v>
      </c>
      <c r="E12850">
        <v>2000</v>
      </c>
      <c r="F12850">
        <v>0.16767963748827869</v>
      </c>
      <c r="G12850" t="s">
        <v>641</v>
      </c>
    </row>
    <row r="12851" spans="1:7" x14ac:dyDescent="0.35">
      <c r="A12851" s="4" t="s">
        <v>48</v>
      </c>
      <c r="B12851" s="4" t="s">
        <v>91</v>
      </c>
      <c r="C12851" s="4" t="s">
        <v>418</v>
      </c>
      <c r="D12851" s="4" t="s">
        <v>232</v>
      </c>
      <c r="E12851">
        <v>2001</v>
      </c>
      <c r="F12851">
        <v>0.90085848586649964</v>
      </c>
      <c r="G12851" t="s">
        <v>641</v>
      </c>
    </row>
    <row r="12852" spans="1:7" x14ac:dyDescent="0.35">
      <c r="A12852" s="4" t="s">
        <v>48</v>
      </c>
      <c r="B12852" s="4" t="s">
        <v>91</v>
      </c>
      <c r="C12852" s="4" t="s">
        <v>418</v>
      </c>
      <c r="D12852" s="4" t="s">
        <v>232</v>
      </c>
      <c r="E12852">
        <v>2002</v>
      </c>
      <c r="F12852">
        <v>1.8555039904665469</v>
      </c>
      <c r="G12852" t="s">
        <v>641</v>
      </c>
    </row>
    <row r="12853" spans="1:7" x14ac:dyDescent="0.35">
      <c r="A12853" s="4" t="s">
        <v>48</v>
      </c>
      <c r="B12853" s="4" t="s">
        <v>91</v>
      </c>
      <c r="C12853" s="4" t="s">
        <v>418</v>
      </c>
      <c r="D12853" s="4" t="s">
        <v>232</v>
      </c>
      <c r="E12853">
        <v>2003</v>
      </c>
      <c r="F12853">
        <v>0.2059817088242544</v>
      </c>
      <c r="G12853" t="s">
        <v>641</v>
      </c>
    </row>
    <row r="12854" spans="1:7" x14ac:dyDescent="0.35">
      <c r="A12854" s="4" t="s">
        <v>48</v>
      </c>
      <c r="B12854" s="4" t="s">
        <v>91</v>
      </c>
      <c r="C12854" s="4" t="s">
        <v>418</v>
      </c>
      <c r="D12854" s="4" t="s">
        <v>232</v>
      </c>
      <c r="E12854">
        <v>2004</v>
      </c>
      <c r="F12854">
        <v>2.9600394671928649</v>
      </c>
      <c r="G12854" t="s">
        <v>641</v>
      </c>
    </row>
    <row r="12855" spans="1:7" x14ac:dyDescent="0.35">
      <c r="A12855" s="4" t="s">
        <v>48</v>
      </c>
      <c r="B12855" s="4" t="s">
        <v>91</v>
      </c>
      <c r="C12855" s="4" t="s">
        <v>418</v>
      </c>
      <c r="D12855" s="4" t="s">
        <v>232</v>
      </c>
      <c r="E12855">
        <v>2005</v>
      </c>
      <c r="F12855">
        <v>3.733429164670202</v>
      </c>
      <c r="G12855" t="s">
        <v>641</v>
      </c>
    </row>
    <row r="12856" spans="1:7" x14ac:dyDescent="0.35">
      <c r="A12856" s="4" t="s">
        <v>48</v>
      </c>
      <c r="B12856" s="4" t="s">
        <v>91</v>
      </c>
      <c r="C12856" s="4" t="s">
        <v>418</v>
      </c>
      <c r="D12856" s="4" t="s">
        <v>232</v>
      </c>
      <c r="E12856">
        <v>2006</v>
      </c>
      <c r="F12856">
        <v>2.7406751607067261</v>
      </c>
      <c r="G12856" t="s">
        <v>641</v>
      </c>
    </row>
    <row r="12857" spans="1:7" x14ac:dyDescent="0.35">
      <c r="A12857" s="4" t="s">
        <v>48</v>
      </c>
      <c r="B12857" s="4" t="s">
        <v>91</v>
      </c>
      <c r="C12857" s="4" t="s">
        <v>418</v>
      </c>
      <c r="D12857" s="4" t="s">
        <v>232</v>
      </c>
      <c r="E12857">
        <v>2007</v>
      </c>
      <c r="F12857">
        <v>7.2361470158480703</v>
      </c>
      <c r="G12857" t="s">
        <v>641</v>
      </c>
    </row>
    <row r="12858" spans="1:7" x14ac:dyDescent="0.35">
      <c r="A12858" s="4" t="s">
        <v>48</v>
      </c>
      <c r="B12858" s="4" t="s">
        <v>91</v>
      </c>
      <c r="C12858" s="4" t="s">
        <v>418</v>
      </c>
      <c r="D12858" s="4" t="s">
        <v>232</v>
      </c>
      <c r="E12858">
        <v>2008</v>
      </c>
      <c r="F12858">
        <v>10.066241824584891</v>
      </c>
      <c r="G12858" t="s">
        <v>641</v>
      </c>
    </row>
    <row r="12859" spans="1:7" x14ac:dyDescent="0.35">
      <c r="A12859" s="4" t="s">
        <v>48</v>
      </c>
      <c r="B12859" s="4" t="s">
        <v>91</v>
      </c>
      <c r="C12859" s="4" t="s">
        <v>418</v>
      </c>
      <c r="D12859" s="4" t="s">
        <v>232</v>
      </c>
      <c r="E12859">
        <v>2017</v>
      </c>
      <c r="F12859">
        <v>2.1533364884051069</v>
      </c>
      <c r="G12859" t="s">
        <v>641</v>
      </c>
    </row>
    <row r="12860" spans="1:7" x14ac:dyDescent="0.35">
      <c r="A12860" s="4" t="s">
        <v>48</v>
      </c>
      <c r="B12860" s="4" t="s">
        <v>91</v>
      </c>
      <c r="C12860" s="4" t="s">
        <v>418</v>
      </c>
      <c r="D12860" s="4" t="s">
        <v>232</v>
      </c>
      <c r="E12860">
        <v>2018</v>
      </c>
      <c r="F12860">
        <v>2.3241448536792131</v>
      </c>
      <c r="G12860" t="s">
        <v>641</v>
      </c>
    </row>
    <row r="12861" spans="1:7" x14ac:dyDescent="0.35">
      <c r="A12861" s="4" t="s">
        <v>48</v>
      </c>
      <c r="B12861" s="4" t="s">
        <v>91</v>
      </c>
      <c r="C12861" s="4" t="s">
        <v>418</v>
      </c>
      <c r="D12861" s="4" t="s">
        <v>232</v>
      </c>
      <c r="E12861">
        <v>2019</v>
      </c>
      <c r="F12861">
        <v>0.9130697253245903</v>
      </c>
      <c r="G12861" t="s">
        <v>641</v>
      </c>
    </row>
    <row r="12862" spans="1:7" x14ac:dyDescent="0.35">
      <c r="A12862" s="4" t="s">
        <v>48</v>
      </c>
      <c r="B12862" s="4" t="s">
        <v>91</v>
      </c>
      <c r="C12862" s="4" t="s">
        <v>418</v>
      </c>
      <c r="D12862" s="4" t="s">
        <v>232</v>
      </c>
      <c r="E12862">
        <v>2020</v>
      </c>
      <c r="F12862">
        <v>-0.62813130935465444</v>
      </c>
      <c r="G12862" t="s">
        <v>641</v>
      </c>
    </row>
    <row r="12863" spans="1:7" x14ac:dyDescent="0.35">
      <c r="A12863" s="4" t="s">
        <v>48</v>
      </c>
      <c r="B12863" s="4" t="s">
        <v>91</v>
      </c>
      <c r="C12863" s="4" t="s">
        <v>418</v>
      </c>
      <c r="D12863" s="4" t="s">
        <v>232</v>
      </c>
      <c r="E12863">
        <v>2021</v>
      </c>
      <c r="F12863">
        <v>1.5727293250055769</v>
      </c>
      <c r="G12863" t="s">
        <v>641</v>
      </c>
    </row>
    <row r="12864" spans="1:7" x14ac:dyDescent="0.35">
      <c r="A12864" s="4" t="s">
        <v>48</v>
      </c>
      <c r="B12864" s="4" t="s">
        <v>91</v>
      </c>
      <c r="C12864" s="4" t="s">
        <v>418</v>
      </c>
      <c r="D12864" s="4" t="s">
        <v>232</v>
      </c>
      <c r="E12864">
        <v>2022</v>
      </c>
      <c r="F12864">
        <v>5.6600977922655158</v>
      </c>
      <c r="G12864" t="s">
        <v>641</v>
      </c>
    </row>
    <row r="12865" spans="1:7" x14ac:dyDescent="0.35">
      <c r="A12865" s="4" t="s">
        <v>48</v>
      </c>
      <c r="B12865" s="4" t="s">
        <v>91</v>
      </c>
      <c r="C12865" s="4" t="s">
        <v>418</v>
      </c>
      <c r="D12865" s="4" t="s">
        <v>232</v>
      </c>
      <c r="E12865">
        <v>2023</v>
      </c>
      <c r="F12865">
        <v>4.5645771981489442</v>
      </c>
      <c r="G12865" t="s">
        <v>641</v>
      </c>
    </row>
    <row r="12866" spans="1:7" x14ac:dyDescent="0.35">
      <c r="A12866" s="4" t="s">
        <v>48</v>
      </c>
      <c r="B12866" s="4" t="s">
        <v>91</v>
      </c>
      <c r="C12866" s="4" t="s">
        <v>418</v>
      </c>
      <c r="D12866" s="4" t="s">
        <v>232</v>
      </c>
      <c r="E12866">
        <v>2024</v>
      </c>
      <c r="F12866">
        <v>3.6277073694092699</v>
      </c>
      <c r="G12866" t="s">
        <v>641</v>
      </c>
    </row>
    <row r="12867" spans="1:7" x14ac:dyDescent="0.35">
      <c r="A12867" s="4" t="s">
        <v>48</v>
      </c>
      <c r="B12867" s="4" t="s">
        <v>91</v>
      </c>
      <c r="C12867" s="4" t="s">
        <v>247</v>
      </c>
      <c r="D12867" s="4" t="s">
        <v>368</v>
      </c>
      <c r="E12867">
        <v>2000</v>
      </c>
      <c r="F12867">
        <v>7.7617147900130874</v>
      </c>
      <c r="G12867" t="s">
        <v>641</v>
      </c>
    </row>
    <row r="12868" spans="1:7" x14ac:dyDescent="0.35">
      <c r="A12868" s="4" t="s">
        <v>48</v>
      </c>
      <c r="B12868" s="4" t="s">
        <v>91</v>
      </c>
      <c r="C12868" s="4" t="s">
        <v>247</v>
      </c>
      <c r="D12868" s="4" t="s">
        <v>368</v>
      </c>
      <c r="E12868">
        <v>2001</v>
      </c>
      <c r="F12868">
        <v>6.1192298501139959</v>
      </c>
      <c r="G12868" t="s">
        <v>641</v>
      </c>
    </row>
    <row r="12869" spans="1:7" x14ac:dyDescent="0.35">
      <c r="A12869" s="4" t="s">
        <v>48</v>
      </c>
      <c r="B12869" s="4" t="s">
        <v>91</v>
      </c>
      <c r="C12869" s="4" t="s">
        <v>247</v>
      </c>
      <c r="D12869" s="4" t="s">
        <v>368</v>
      </c>
      <c r="E12869">
        <v>2002</v>
      </c>
      <c r="F12869">
        <v>0.20688509036888547</v>
      </c>
      <c r="G12869" t="s">
        <v>641</v>
      </c>
    </row>
    <row r="12870" spans="1:7" x14ac:dyDescent="0.35">
      <c r="A12870" s="4" t="s">
        <v>48</v>
      </c>
      <c r="B12870" s="4" t="s">
        <v>91</v>
      </c>
      <c r="C12870" s="4" t="s">
        <v>247</v>
      </c>
      <c r="D12870" s="4" t="s">
        <v>368</v>
      </c>
      <c r="E12870">
        <v>2003</v>
      </c>
      <c r="F12870">
        <v>-2.1734907423300598</v>
      </c>
      <c r="G12870" t="s">
        <v>641</v>
      </c>
    </row>
    <row r="12871" spans="1:7" x14ac:dyDescent="0.35">
      <c r="A12871" s="4" t="s">
        <v>48</v>
      </c>
      <c r="B12871" s="4" t="s">
        <v>91</v>
      </c>
      <c r="C12871" s="4" t="s">
        <v>247</v>
      </c>
      <c r="D12871" s="4" t="s">
        <v>368</v>
      </c>
      <c r="E12871">
        <v>2004</v>
      </c>
      <c r="F12871">
        <v>3.7472262139151695</v>
      </c>
      <c r="G12871" t="s">
        <v>641</v>
      </c>
    </row>
    <row r="12872" spans="1:7" x14ac:dyDescent="0.35">
      <c r="A12872" s="4" t="s">
        <v>48</v>
      </c>
      <c r="B12872" s="4" t="s">
        <v>91</v>
      </c>
      <c r="C12872" s="4" t="s">
        <v>247</v>
      </c>
      <c r="D12872" s="4" t="s">
        <v>368</v>
      </c>
      <c r="E12872">
        <v>2005</v>
      </c>
      <c r="F12872">
        <v>2.9035843927580913</v>
      </c>
      <c r="G12872" t="s">
        <v>641</v>
      </c>
    </row>
    <row r="12873" spans="1:7" x14ac:dyDescent="0.35">
      <c r="A12873" s="4" t="s">
        <v>48</v>
      </c>
      <c r="B12873" s="4" t="s">
        <v>91</v>
      </c>
      <c r="C12873" s="4" t="s">
        <v>247</v>
      </c>
      <c r="D12873" s="4" t="s">
        <v>368</v>
      </c>
      <c r="E12873">
        <v>2006</v>
      </c>
      <c r="F12873">
        <v>3.7022730777342048</v>
      </c>
      <c r="G12873" t="s">
        <v>641</v>
      </c>
    </row>
    <row r="12874" spans="1:7" x14ac:dyDescent="0.35">
      <c r="A12874" s="4" t="s">
        <v>48</v>
      </c>
      <c r="B12874" s="4" t="s">
        <v>91</v>
      </c>
      <c r="C12874" s="4" t="s">
        <v>247</v>
      </c>
      <c r="D12874" s="4" t="s">
        <v>368</v>
      </c>
      <c r="E12874">
        <v>2007</v>
      </c>
      <c r="F12874">
        <v>7.3264120647871493</v>
      </c>
      <c r="G12874" t="s">
        <v>641</v>
      </c>
    </row>
    <row r="12875" spans="1:7" x14ac:dyDescent="0.35">
      <c r="A12875" s="4" t="s">
        <v>48</v>
      </c>
      <c r="B12875" s="4" t="s">
        <v>91</v>
      </c>
      <c r="C12875" s="4" t="s">
        <v>247</v>
      </c>
      <c r="D12875" s="4" t="s">
        <v>368</v>
      </c>
      <c r="E12875">
        <v>2008</v>
      </c>
      <c r="F12875">
        <v>2.2581223630410392</v>
      </c>
      <c r="G12875" t="s">
        <v>641</v>
      </c>
    </row>
    <row r="12876" spans="1:7" x14ac:dyDescent="0.35">
      <c r="A12876" s="4" t="s">
        <v>48</v>
      </c>
      <c r="B12876" s="4" t="s">
        <v>91</v>
      </c>
      <c r="C12876" s="4" t="s">
        <v>247</v>
      </c>
      <c r="D12876" s="4" t="s">
        <v>368</v>
      </c>
      <c r="E12876">
        <v>2017</v>
      </c>
      <c r="F12876">
        <v>2.0716629690549411</v>
      </c>
      <c r="G12876" t="s">
        <v>641</v>
      </c>
    </row>
    <row r="12877" spans="1:7" x14ac:dyDescent="0.35">
      <c r="A12877" s="4" t="s">
        <v>48</v>
      </c>
      <c r="B12877" s="4" t="s">
        <v>91</v>
      </c>
      <c r="C12877" s="4" t="s">
        <v>247</v>
      </c>
      <c r="D12877" s="4" t="s">
        <v>368</v>
      </c>
      <c r="E12877">
        <v>2018</v>
      </c>
      <c r="F12877">
        <v>1.5485473318384493</v>
      </c>
      <c r="G12877" t="s">
        <v>641</v>
      </c>
    </row>
    <row r="12878" spans="1:7" x14ac:dyDescent="0.35">
      <c r="A12878" s="4" t="s">
        <v>48</v>
      </c>
      <c r="B12878" s="4" t="s">
        <v>91</v>
      </c>
      <c r="C12878" s="4" t="s">
        <v>247</v>
      </c>
      <c r="D12878" s="4" t="s">
        <v>368</v>
      </c>
      <c r="E12878">
        <v>2019</v>
      </c>
      <c r="F12878">
        <v>2.2736255278430662</v>
      </c>
      <c r="G12878" t="s">
        <v>641</v>
      </c>
    </row>
    <row r="12879" spans="1:7" x14ac:dyDescent="0.35">
      <c r="A12879" s="4" t="s">
        <v>48</v>
      </c>
      <c r="B12879" s="4" t="s">
        <v>91</v>
      </c>
      <c r="C12879" s="4" t="s">
        <v>247</v>
      </c>
      <c r="D12879" s="4" t="s">
        <v>368</v>
      </c>
      <c r="E12879">
        <v>2020</v>
      </c>
      <c r="F12879">
        <v>-0.80850600144046325</v>
      </c>
      <c r="G12879" t="s">
        <v>641</v>
      </c>
    </row>
    <row r="12880" spans="1:7" x14ac:dyDescent="0.35">
      <c r="A12880" s="4" t="s">
        <v>48</v>
      </c>
      <c r="B12880" s="4" t="s">
        <v>91</v>
      </c>
      <c r="C12880" s="4" t="s">
        <v>247</v>
      </c>
      <c r="D12880" s="4" t="s">
        <v>368</v>
      </c>
      <c r="E12880">
        <v>2021</v>
      </c>
      <c r="F12880">
        <v>0.68114836719811933</v>
      </c>
      <c r="G12880" t="s">
        <v>641</v>
      </c>
    </row>
    <row r="12881" spans="1:7" x14ac:dyDescent="0.35">
      <c r="A12881" s="4" t="s">
        <v>48</v>
      </c>
      <c r="B12881" s="4" t="s">
        <v>91</v>
      </c>
      <c r="C12881" s="4" t="s">
        <v>247</v>
      </c>
      <c r="D12881" s="4" t="s">
        <v>368</v>
      </c>
      <c r="E12881">
        <v>2022</v>
      </c>
      <c r="F12881">
        <v>7.9519803370290134</v>
      </c>
      <c r="G12881" t="s">
        <v>641</v>
      </c>
    </row>
    <row r="12882" spans="1:7" x14ac:dyDescent="0.35">
      <c r="A12882" s="4" t="s">
        <v>48</v>
      </c>
      <c r="B12882" s="4" t="s">
        <v>91</v>
      </c>
      <c r="C12882" s="4" t="s">
        <v>247</v>
      </c>
      <c r="D12882" s="4" t="s">
        <v>368</v>
      </c>
      <c r="E12882">
        <v>2023</v>
      </c>
      <c r="F12882">
        <v>2.9140051060796139</v>
      </c>
      <c r="G12882" t="s">
        <v>641</v>
      </c>
    </row>
    <row r="12883" spans="1:7" x14ac:dyDescent="0.35">
      <c r="A12883" s="4" t="s">
        <v>48</v>
      </c>
      <c r="B12883" s="4" t="s">
        <v>91</v>
      </c>
      <c r="C12883" s="4" t="s">
        <v>247</v>
      </c>
      <c r="D12883" s="4" t="s">
        <v>368</v>
      </c>
      <c r="E12883">
        <v>2024</v>
      </c>
      <c r="F12883">
        <v>3.7119789060930231</v>
      </c>
      <c r="G12883" t="s">
        <v>641</v>
      </c>
    </row>
    <row r="12884" spans="1:7" x14ac:dyDescent="0.35">
      <c r="A12884" s="4" t="s">
        <v>48</v>
      </c>
      <c r="B12884" s="4" t="s">
        <v>91</v>
      </c>
      <c r="C12884" s="4" t="s">
        <v>302</v>
      </c>
      <c r="D12884" s="4" t="s">
        <v>282</v>
      </c>
      <c r="E12884">
        <v>2000</v>
      </c>
      <c r="F12884">
        <v>46.732377232219683</v>
      </c>
      <c r="G12884" t="s">
        <v>641</v>
      </c>
    </row>
    <row r="12885" spans="1:7" x14ac:dyDescent="0.35">
      <c r="A12885" s="4" t="s">
        <v>48</v>
      </c>
      <c r="B12885" s="4" t="s">
        <v>91</v>
      </c>
      <c r="C12885" s="4" t="s">
        <v>302</v>
      </c>
      <c r="D12885" s="4" t="s">
        <v>282</v>
      </c>
      <c r="E12885">
        <v>2001</v>
      </c>
      <c r="F12885">
        <v>48.69656099484375</v>
      </c>
      <c r="G12885" t="s">
        <v>641</v>
      </c>
    </row>
    <row r="12886" spans="1:7" x14ac:dyDescent="0.35">
      <c r="A12886" s="4" t="s">
        <v>48</v>
      </c>
      <c r="B12886" s="4" t="s">
        <v>91</v>
      </c>
      <c r="C12886" s="4" t="s">
        <v>302</v>
      </c>
      <c r="D12886" s="4" t="s">
        <v>282</v>
      </c>
      <c r="E12886">
        <v>2002</v>
      </c>
      <c r="F12886">
        <v>48.483256519775487</v>
      </c>
      <c r="G12886" t="s">
        <v>641</v>
      </c>
    </row>
    <row r="12887" spans="1:7" x14ac:dyDescent="0.35">
      <c r="A12887" s="4" t="s">
        <v>48</v>
      </c>
      <c r="B12887" s="4" t="s">
        <v>91</v>
      </c>
      <c r="C12887" s="4" t="s">
        <v>302</v>
      </c>
      <c r="D12887" s="4" t="s">
        <v>282</v>
      </c>
      <c r="E12887">
        <v>2003</v>
      </c>
      <c r="F12887">
        <v>49.128472754432678</v>
      </c>
      <c r="G12887" t="s">
        <v>641</v>
      </c>
    </row>
    <row r="12888" spans="1:7" x14ac:dyDescent="0.35">
      <c r="A12888" s="4" t="s">
        <v>48</v>
      </c>
      <c r="B12888" s="4" t="s">
        <v>91</v>
      </c>
      <c r="C12888" s="4" t="s">
        <v>302</v>
      </c>
      <c r="D12888" s="4" t="s">
        <v>282</v>
      </c>
      <c r="E12888">
        <v>2004</v>
      </c>
      <c r="F12888">
        <v>47.427268153267526</v>
      </c>
      <c r="G12888" t="s">
        <v>641</v>
      </c>
    </row>
    <row r="12889" spans="1:7" x14ac:dyDescent="0.35">
      <c r="A12889" s="4" t="s">
        <v>48</v>
      </c>
      <c r="B12889" s="4" t="s">
        <v>91</v>
      </c>
      <c r="C12889" s="4" t="s">
        <v>302</v>
      </c>
      <c r="D12889" s="4" t="s">
        <v>282</v>
      </c>
      <c r="E12889">
        <v>2005</v>
      </c>
      <c r="F12889">
        <v>47.567707920422961</v>
      </c>
      <c r="G12889" t="s">
        <v>641</v>
      </c>
    </row>
    <row r="12890" spans="1:7" x14ac:dyDescent="0.35">
      <c r="A12890" s="4" t="s">
        <v>48</v>
      </c>
      <c r="B12890" s="4" t="s">
        <v>91</v>
      </c>
      <c r="C12890" s="4" t="s">
        <v>302</v>
      </c>
      <c r="D12890" s="4" t="s">
        <v>282</v>
      </c>
      <c r="E12890">
        <v>2006</v>
      </c>
      <c r="F12890">
        <v>45.191156225229072</v>
      </c>
      <c r="G12890" t="s">
        <v>641</v>
      </c>
    </row>
    <row r="12891" spans="1:7" x14ac:dyDescent="0.35">
      <c r="A12891" s="4" t="s">
        <v>48</v>
      </c>
      <c r="B12891" s="4" t="s">
        <v>91</v>
      </c>
      <c r="C12891" s="4" t="s">
        <v>302</v>
      </c>
      <c r="D12891" s="4" t="s">
        <v>282</v>
      </c>
      <c r="E12891">
        <v>2007</v>
      </c>
      <c r="F12891">
        <v>46.397088131451284</v>
      </c>
      <c r="G12891" t="s">
        <v>641</v>
      </c>
    </row>
    <row r="12892" spans="1:7" x14ac:dyDescent="0.35">
      <c r="A12892" s="4" t="s">
        <v>48</v>
      </c>
      <c r="B12892" s="4" t="s">
        <v>91</v>
      </c>
      <c r="C12892" s="4" t="s">
        <v>302</v>
      </c>
      <c r="D12892" s="4" t="s">
        <v>282</v>
      </c>
      <c r="E12892">
        <v>2008</v>
      </c>
      <c r="F12892">
        <v>42.214078614758009</v>
      </c>
      <c r="G12892" t="s">
        <v>641</v>
      </c>
    </row>
    <row r="12893" spans="1:7" x14ac:dyDescent="0.35">
      <c r="A12893" s="4" t="s">
        <v>48</v>
      </c>
      <c r="B12893" s="4" t="s">
        <v>91</v>
      </c>
      <c r="C12893" s="4" t="s">
        <v>302</v>
      </c>
      <c r="D12893" s="4" t="s">
        <v>282</v>
      </c>
      <c r="E12893">
        <v>2017</v>
      </c>
      <c r="F12893">
        <v>45.923882277158462</v>
      </c>
      <c r="G12893" t="s">
        <v>641</v>
      </c>
    </row>
    <row r="12894" spans="1:7" x14ac:dyDescent="0.35">
      <c r="A12894" s="4" t="s">
        <v>48</v>
      </c>
      <c r="B12894" s="4" t="s">
        <v>91</v>
      </c>
      <c r="C12894" s="4" t="s">
        <v>302</v>
      </c>
      <c r="D12894" s="4" t="s">
        <v>282</v>
      </c>
      <c r="E12894">
        <v>2018</v>
      </c>
      <c r="F12894">
        <v>47.066309768533941</v>
      </c>
      <c r="G12894" t="s">
        <v>641</v>
      </c>
    </row>
    <row r="12895" spans="1:7" x14ac:dyDescent="0.35">
      <c r="A12895" s="4" t="s">
        <v>48</v>
      </c>
      <c r="B12895" s="4" t="s">
        <v>91</v>
      </c>
      <c r="C12895" s="4" t="s">
        <v>302</v>
      </c>
      <c r="D12895" s="4" t="s">
        <v>282</v>
      </c>
      <c r="E12895">
        <v>2019</v>
      </c>
      <c r="F12895">
        <v>45.5684998983036</v>
      </c>
      <c r="G12895" t="s">
        <v>641</v>
      </c>
    </row>
    <row r="12896" spans="1:7" x14ac:dyDescent="0.35">
      <c r="A12896" s="4" t="s">
        <v>48</v>
      </c>
      <c r="B12896" s="4" t="s">
        <v>91</v>
      </c>
      <c r="C12896" s="4" t="s">
        <v>302</v>
      </c>
      <c r="D12896" s="4" t="s">
        <v>282</v>
      </c>
      <c r="E12896">
        <v>2020</v>
      </c>
      <c r="F12896">
        <v>25.265589483920404</v>
      </c>
      <c r="G12896" t="s">
        <v>641</v>
      </c>
    </row>
    <row r="12897" spans="1:7" x14ac:dyDescent="0.35">
      <c r="A12897" s="4" t="s">
        <v>48</v>
      </c>
      <c r="B12897" s="4" t="s">
        <v>91</v>
      </c>
      <c r="C12897" s="4" t="s">
        <v>302</v>
      </c>
      <c r="D12897" s="4" t="s">
        <v>282</v>
      </c>
      <c r="E12897">
        <v>2021</v>
      </c>
      <c r="F12897">
        <v>22.972013103111927</v>
      </c>
      <c r="G12897" t="s">
        <v>641</v>
      </c>
    </row>
    <row r="12898" spans="1:7" x14ac:dyDescent="0.35">
      <c r="A12898" s="4" t="s">
        <v>48</v>
      </c>
      <c r="B12898" s="4" t="s">
        <v>91</v>
      </c>
      <c r="C12898" s="4" t="s">
        <v>302</v>
      </c>
      <c r="D12898" s="4" t="s">
        <v>282</v>
      </c>
      <c r="E12898">
        <v>2022</v>
      </c>
      <c r="F12898">
        <v>38.546891692033441</v>
      </c>
      <c r="G12898" t="s">
        <v>641</v>
      </c>
    </row>
    <row r="12899" spans="1:7" x14ac:dyDescent="0.35">
      <c r="A12899" s="4" t="s">
        <v>48</v>
      </c>
      <c r="B12899" s="4" t="s">
        <v>91</v>
      </c>
      <c r="C12899" s="4" t="s">
        <v>302</v>
      </c>
      <c r="D12899" s="4" t="s">
        <v>282</v>
      </c>
      <c r="E12899">
        <v>2023</v>
      </c>
      <c r="F12899">
        <v>43.929695410080647</v>
      </c>
      <c r="G12899" t="s">
        <v>641</v>
      </c>
    </row>
    <row r="12900" spans="1:7" x14ac:dyDescent="0.35">
      <c r="A12900" s="4" t="s">
        <v>48</v>
      </c>
      <c r="B12900" s="4" t="s">
        <v>91</v>
      </c>
      <c r="C12900" s="4" t="s">
        <v>302</v>
      </c>
      <c r="D12900" s="4" t="s">
        <v>282</v>
      </c>
      <c r="E12900">
        <v>2024</v>
      </c>
      <c r="F12900">
        <v>49.861093885023259</v>
      </c>
      <c r="G12900" t="s">
        <v>641</v>
      </c>
    </row>
    <row r="12901" spans="1:7" x14ac:dyDescent="0.35">
      <c r="A12901" s="4" t="s">
        <v>188</v>
      </c>
      <c r="B12901" s="4" t="s">
        <v>383</v>
      </c>
      <c r="C12901" s="4" t="s">
        <v>303</v>
      </c>
      <c r="D12901" s="4" t="s">
        <v>253</v>
      </c>
      <c r="E12901">
        <v>2000</v>
      </c>
      <c r="F12901">
        <v>10.999743497597464</v>
      </c>
      <c r="G12901" t="s">
        <v>641</v>
      </c>
    </row>
    <row r="12902" spans="1:7" x14ac:dyDescent="0.35">
      <c r="A12902" s="4" t="s">
        <v>188</v>
      </c>
      <c r="B12902" s="4" t="s">
        <v>383</v>
      </c>
      <c r="C12902" s="4" t="s">
        <v>303</v>
      </c>
      <c r="D12902" s="4" t="s">
        <v>253</v>
      </c>
      <c r="E12902">
        <v>2001</v>
      </c>
      <c r="F12902">
        <v>10.616608685433459</v>
      </c>
      <c r="G12902" t="s">
        <v>641</v>
      </c>
    </row>
    <row r="12903" spans="1:7" x14ac:dyDescent="0.35">
      <c r="A12903" s="4" t="s">
        <v>188</v>
      </c>
      <c r="B12903" s="4" t="s">
        <v>383</v>
      </c>
      <c r="C12903" s="4" t="s">
        <v>303</v>
      </c>
      <c r="D12903" s="4" t="s">
        <v>253</v>
      </c>
      <c r="E12903">
        <v>2002</v>
      </c>
      <c r="F12903">
        <v>11.789501251054551</v>
      </c>
      <c r="G12903" t="s">
        <v>641</v>
      </c>
    </row>
    <row r="12904" spans="1:7" x14ac:dyDescent="0.35">
      <c r="A12904" s="4" t="s">
        <v>188</v>
      </c>
      <c r="B12904" s="4" t="s">
        <v>383</v>
      </c>
      <c r="C12904" s="4" t="s">
        <v>303</v>
      </c>
      <c r="D12904" s="4" t="s">
        <v>253</v>
      </c>
      <c r="E12904">
        <v>2003</v>
      </c>
      <c r="F12904">
        <v>12.946660861928915</v>
      </c>
      <c r="G12904" t="s">
        <v>641</v>
      </c>
    </row>
    <row r="12905" spans="1:7" x14ac:dyDescent="0.35">
      <c r="A12905" s="4" t="s">
        <v>188</v>
      </c>
      <c r="B12905" s="4" t="s">
        <v>383</v>
      </c>
      <c r="C12905" s="4" t="s">
        <v>303</v>
      </c>
      <c r="D12905" s="4" t="s">
        <v>253</v>
      </c>
      <c r="E12905">
        <v>2004</v>
      </c>
      <c r="F12905">
        <v>13.667202832305547</v>
      </c>
      <c r="G12905" t="s">
        <v>641</v>
      </c>
    </row>
    <row r="12906" spans="1:7" x14ac:dyDescent="0.35">
      <c r="A12906" s="4" t="s">
        <v>188</v>
      </c>
      <c r="B12906" s="4" t="s">
        <v>383</v>
      </c>
      <c r="C12906" s="4" t="s">
        <v>303</v>
      </c>
      <c r="D12906" s="4" t="s">
        <v>253</v>
      </c>
      <c r="E12906">
        <v>2005</v>
      </c>
      <c r="F12906">
        <v>15.716519719315992</v>
      </c>
      <c r="G12906" t="s">
        <v>641</v>
      </c>
    </row>
    <row r="12907" spans="1:7" x14ac:dyDescent="0.35">
      <c r="A12907" s="4" t="s">
        <v>188</v>
      </c>
      <c r="B12907" s="4" t="s">
        <v>383</v>
      </c>
      <c r="C12907" s="4" t="s">
        <v>303</v>
      </c>
      <c r="D12907" s="4" t="s">
        <v>253</v>
      </c>
      <c r="E12907">
        <v>2006</v>
      </c>
      <c r="F12907">
        <v>18.115497493718813</v>
      </c>
      <c r="G12907" t="s">
        <v>641</v>
      </c>
    </row>
    <row r="12908" spans="1:7" x14ac:dyDescent="0.35">
      <c r="A12908" s="4" t="s">
        <v>188</v>
      </c>
      <c r="B12908" s="4" t="s">
        <v>383</v>
      </c>
      <c r="C12908" s="4" t="s">
        <v>303</v>
      </c>
      <c r="D12908" s="4" t="s">
        <v>253</v>
      </c>
      <c r="E12908">
        <v>2007</v>
      </c>
      <c r="F12908">
        <v>16.458548556003521</v>
      </c>
      <c r="G12908" t="s">
        <v>641</v>
      </c>
    </row>
    <row r="12909" spans="1:7" x14ac:dyDescent="0.35">
      <c r="A12909" s="4" t="s">
        <v>188</v>
      </c>
      <c r="B12909" s="4" t="s">
        <v>383</v>
      </c>
      <c r="C12909" s="4" t="s">
        <v>303</v>
      </c>
      <c r="D12909" s="4" t="s">
        <v>253</v>
      </c>
      <c r="E12909">
        <v>2008</v>
      </c>
      <c r="F12909">
        <v>16.933310056791715</v>
      </c>
      <c r="G12909" t="s">
        <v>641</v>
      </c>
    </row>
    <row r="12910" spans="1:7" x14ac:dyDescent="0.35">
      <c r="A12910" s="4" t="s">
        <v>188</v>
      </c>
      <c r="B12910" s="4" t="s">
        <v>383</v>
      </c>
      <c r="C12910" s="4" t="s">
        <v>303</v>
      </c>
      <c r="D12910" s="4" t="s">
        <v>253</v>
      </c>
      <c r="E12910">
        <v>2017</v>
      </c>
      <c r="F12910">
        <v>23.457654199227552</v>
      </c>
      <c r="G12910" t="s">
        <v>641</v>
      </c>
    </row>
    <row r="12911" spans="1:7" x14ac:dyDescent="0.35">
      <c r="A12911" s="4" t="s">
        <v>188</v>
      </c>
      <c r="B12911" s="4" t="s">
        <v>383</v>
      </c>
      <c r="C12911" s="4" t="s">
        <v>303</v>
      </c>
      <c r="D12911" s="4" t="s">
        <v>253</v>
      </c>
      <c r="E12911">
        <v>2018</v>
      </c>
      <c r="F12911">
        <v>32.734873510229448</v>
      </c>
      <c r="G12911" t="s">
        <v>641</v>
      </c>
    </row>
    <row r="12912" spans="1:7" x14ac:dyDescent="0.35">
      <c r="A12912" s="4" t="s">
        <v>188</v>
      </c>
      <c r="B12912" s="4" t="s">
        <v>383</v>
      </c>
      <c r="C12912" s="4" t="s">
        <v>303</v>
      </c>
      <c r="D12912" s="4" t="s">
        <v>253</v>
      </c>
      <c r="E12912">
        <v>2019</v>
      </c>
      <c r="F12912">
        <v>35.247322949687337</v>
      </c>
      <c r="G12912" t="s">
        <v>641</v>
      </c>
    </row>
    <row r="12913" spans="1:7" x14ac:dyDescent="0.35">
      <c r="A12913" s="4" t="s">
        <v>188</v>
      </c>
      <c r="B12913" s="4" t="s">
        <v>383</v>
      </c>
      <c r="C12913" s="4" t="s">
        <v>303</v>
      </c>
      <c r="D12913" s="4" t="s">
        <v>253</v>
      </c>
      <c r="E12913">
        <v>2020</v>
      </c>
      <c r="F12913">
        <v>31.883500110176509</v>
      </c>
      <c r="G12913" t="s">
        <v>641</v>
      </c>
    </row>
    <row r="12914" spans="1:7" x14ac:dyDescent="0.35">
      <c r="A12914" s="4" t="s">
        <v>188</v>
      </c>
      <c r="B12914" s="4" t="s">
        <v>383</v>
      </c>
      <c r="C12914" s="4" t="s">
        <v>202</v>
      </c>
      <c r="D12914" s="4" t="s">
        <v>494</v>
      </c>
      <c r="E12914">
        <v>2000</v>
      </c>
      <c r="F12914">
        <v>4.4000000000000004</v>
      </c>
      <c r="G12914" t="s">
        <v>641</v>
      </c>
    </row>
    <row r="12915" spans="1:7" x14ac:dyDescent="0.35">
      <c r="A12915" s="4" t="s">
        <v>188</v>
      </c>
      <c r="B12915" s="4" t="s">
        <v>383</v>
      </c>
      <c r="C12915" s="4" t="s">
        <v>202</v>
      </c>
      <c r="D12915" s="4" t="s">
        <v>494</v>
      </c>
      <c r="E12915">
        <v>2001</v>
      </c>
      <c r="F12915">
        <v>13.8</v>
      </c>
      <c r="G12915" t="s">
        <v>641</v>
      </c>
    </row>
    <row r="12916" spans="1:7" x14ac:dyDescent="0.35">
      <c r="A12916" s="4" t="s">
        <v>188</v>
      </c>
      <c r="B12916" s="4" t="s">
        <v>383</v>
      </c>
      <c r="C12916" s="4" t="s">
        <v>202</v>
      </c>
      <c r="D12916" s="4" t="s">
        <v>494</v>
      </c>
      <c r="E12916">
        <v>2002</v>
      </c>
      <c r="F12916">
        <v>14.2</v>
      </c>
      <c r="G12916" t="s">
        <v>641</v>
      </c>
    </row>
    <row r="12917" spans="1:7" x14ac:dyDescent="0.35">
      <c r="A12917" s="4" t="s">
        <v>188</v>
      </c>
      <c r="B12917" s="4" t="s">
        <v>383</v>
      </c>
      <c r="C12917" s="4" t="s">
        <v>202</v>
      </c>
      <c r="D12917" s="4" t="s">
        <v>494</v>
      </c>
      <c r="E12917">
        <v>2003</v>
      </c>
      <c r="F12917">
        <v>14.5</v>
      </c>
      <c r="G12917" t="s">
        <v>641</v>
      </c>
    </row>
    <row r="12918" spans="1:7" x14ac:dyDescent="0.35">
      <c r="A12918" s="4" t="s">
        <v>188</v>
      </c>
      <c r="B12918" s="4" t="s">
        <v>383</v>
      </c>
      <c r="C12918" s="4" t="s">
        <v>202</v>
      </c>
      <c r="D12918" s="4" t="s">
        <v>494</v>
      </c>
      <c r="E12918">
        <v>2004</v>
      </c>
      <c r="F12918">
        <v>14.9</v>
      </c>
      <c r="G12918" t="s">
        <v>641</v>
      </c>
    </row>
    <row r="12919" spans="1:7" x14ac:dyDescent="0.35">
      <c r="A12919" s="4" t="s">
        <v>188</v>
      </c>
      <c r="B12919" s="4" t="s">
        <v>383</v>
      </c>
      <c r="C12919" s="4" t="s">
        <v>202</v>
      </c>
      <c r="D12919" s="4" t="s">
        <v>494</v>
      </c>
      <c r="E12919">
        <v>2005</v>
      </c>
      <c r="F12919">
        <v>15.2</v>
      </c>
      <c r="G12919" t="s">
        <v>641</v>
      </c>
    </row>
    <row r="12920" spans="1:7" x14ac:dyDescent="0.35">
      <c r="A12920" s="4" t="s">
        <v>188</v>
      </c>
      <c r="B12920" s="4" t="s">
        <v>383</v>
      </c>
      <c r="C12920" s="4" t="s">
        <v>202</v>
      </c>
      <c r="D12920" s="4" t="s">
        <v>494</v>
      </c>
      <c r="E12920">
        <v>2006</v>
      </c>
      <c r="F12920">
        <v>15.6</v>
      </c>
      <c r="G12920" t="s">
        <v>641</v>
      </c>
    </row>
    <row r="12921" spans="1:7" x14ac:dyDescent="0.35">
      <c r="A12921" s="4" t="s">
        <v>188</v>
      </c>
      <c r="B12921" s="4" t="s">
        <v>383</v>
      </c>
      <c r="C12921" s="4" t="s">
        <v>202</v>
      </c>
      <c r="D12921" s="4" t="s">
        <v>494</v>
      </c>
      <c r="E12921">
        <v>2007</v>
      </c>
      <c r="F12921">
        <v>16</v>
      </c>
      <c r="G12921" t="s">
        <v>641</v>
      </c>
    </row>
    <row r="12922" spans="1:7" x14ac:dyDescent="0.35">
      <c r="A12922" s="4" t="s">
        <v>188</v>
      </c>
      <c r="B12922" s="4" t="s">
        <v>383</v>
      </c>
      <c r="C12922" s="4" t="s">
        <v>202</v>
      </c>
      <c r="D12922" s="4" t="s">
        <v>494</v>
      </c>
      <c r="E12922">
        <v>2008</v>
      </c>
      <c r="F12922">
        <v>7.3</v>
      </c>
      <c r="G12922" t="s">
        <v>641</v>
      </c>
    </row>
    <row r="12923" spans="1:7" x14ac:dyDescent="0.35">
      <c r="A12923" s="4" t="s">
        <v>188</v>
      </c>
      <c r="B12923" s="4" t="s">
        <v>383</v>
      </c>
      <c r="C12923" s="4" t="s">
        <v>202</v>
      </c>
      <c r="D12923" s="4" t="s">
        <v>494</v>
      </c>
      <c r="E12923">
        <v>2017</v>
      </c>
      <c r="F12923">
        <v>38.799999999999997</v>
      </c>
      <c r="G12923" t="s">
        <v>641</v>
      </c>
    </row>
    <row r="12924" spans="1:7" x14ac:dyDescent="0.35">
      <c r="A12924" s="4" t="s">
        <v>188</v>
      </c>
      <c r="B12924" s="4" t="s">
        <v>383</v>
      </c>
      <c r="C12924" s="4" t="s">
        <v>202</v>
      </c>
      <c r="D12924" s="4" t="s">
        <v>494</v>
      </c>
      <c r="E12924">
        <v>2018</v>
      </c>
      <c r="F12924">
        <v>41.7</v>
      </c>
      <c r="G12924" t="s">
        <v>641</v>
      </c>
    </row>
    <row r="12925" spans="1:7" x14ac:dyDescent="0.35">
      <c r="A12925" s="4" t="s">
        <v>188</v>
      </c>
      <c r="B12925" s="4" t="s">
        <v>383</v>
      </c>
      <c r="C12925" s="4" t="s">
        <v>202</v>
      </c>
      <c r="D12925" s="4" t="s">
        <v>494</v>
      </c>
      <c r="E12925">
        <v>2019</v>
      </c>
      <c r="F12925">
        <v>44.4</v>
      </c>
      <c r="G12925" t="s">
        <v>641</v>
      </c>
    </row>
    <row r="12926" spans="1:7" x14ac:dyDescent="0.35">
      <c r="A12926" s="4" t="s">
        <v>188</v>
      </c>
      <c r="B12926" s="4" t="s">
        <v>383</v>
      </c>
      <c r="C12926" s="4" t="s">
        <v>202</v>
      </c>
      <c r="D12926" s="4" t="s">
        <v>494</v>
      </c>
      <c r="E12926">
        <v>2020</v>
      </c>
      <c r="F12926">
        <v>46.9</v>
      </c>
      <c r="G12926" t="s">
        <v>641</v>
      </c>
    </row>
    <row r="12927" spans="1:7" x14ac:dyDescent="0.35">
      <c r="A12927" s="4" t="s">
        <v>188</v>
      </c>
      <c r="B12927" s="4" t="s">
        <v>383</v>
      </c>
      <c r="C12927" s="4" t="s">
        <v>202</v>
      </c>
      <c r="D12927" s="4" t="s">
        <v>494</v>
      </c>
      <c r="E12927">
        <v>2021</v>
      </c>
      <c r="F12927">
        <v>49.4</v>
      </c>
      <c r="G12927" t="s">
        <v>641</v>
      </c>
    </row>
    <row r="12928" spans="1:7" x14ac:dyDescent="0.35">
      <c r="A12928" s="4" t="s">
        <v>188</v>
      </c>
      <c r="B12928" s="4" t="s">
        <v>383</v>
      </c>
      <c r="C12928" s="4" t="s">
        <v>202</v>
      </c>
      <c r="D12928" s="4" t="s">
        <v>494</v>
      </c>
      <c r="E12928">
        <v>2022</v>
      </c>
      <c r="F12928">
        <v>49.4</v>
      </c>
      <c r="G12928" t="s">
        <v>641</v>
      </c>
    </row>
    <row r="12929" spans="1:7" x14ac:dyDescent="0.35">
      <c r="A12929" s="4" t="s">
        <v>188</v>
      </c>
      <c r="B12929" s="4" t="s">
        <v>383</v>
      </c>
      <c r="C12929" s="4" t="s">
        <v>202</v>
      </c>
      <c r="D12929" s="4" t="s">
        <v>494</v>
      </c>
      <c r="E12929">
        <v>2023</v>
      </c>
      <c r="F12929">
        <v>54</v>
      </c>
      <c r="G12929" t="s">
        <v>641</v>
      </c>
    </row>
    <row r="12930" spans="1:7" x14ac:dyDescent="0.35">
      <c r="A12930" s="4" t="s">
        <v>188</v>
      </c>
      <c r="B12930" s="4" t="s">
        <v>383</v>
      </c>
      <c r="C12930" s="4" t="s">
        <v>418</v>
      </c>
      <c r="D12930" s="4" t="s">
        <v>232</v>
      </c>
      <c r="E12930">
        <v>2000</v>
      </c>
      <c r="F12930">
        <v>7.1212589717229058</v>
      </c>
      <c r="G12930" t="s">
        <v>641</v>
      </c>
    </row>
    <row r="12931" spans="1:7" x14ac:dyDescent="0.35">
      <c r="A12931" s="4" t="s">
        <v>188</v>
      </c>
      <c r="B12931" s="4" t="s">
        <v>383</v>
      </c>
      <c r="C12931" s="4" t="s">
        <v>418</v>
      </c>
      <c r="D12931" s="4" t="s">
        <v>232</v>
      </c>
      <c r="E12931">
        <v>2001</v>
      </c>
      <c r="F12931">
        <v>1.935295720953327</v>
      </c>
      <c r="G12931" t="s">
        <v>641</v>
      </c>
    </row>
    <row r="12932" spans="1:7" x14ac:dyDescent="0.35">
      <c r="A12932" s="4" t="s">
        <v>188</v>
      </c>
      <c r="B12932" s="4" t="s">
        <v>383</v>
      </c>
      <c r="C12932" s="4" t="s">
        <v>418</v>
      </c>
      <c r="D12932" s="4" t="s">
        <v>232</v>
      </c>
      <c r="E12932">
        <v>2002</v>
      </c>
      <c r="F12932">
        <v>22.224724149590511</v>
      </c>
      <c r="G12932" t="s">
        <v>641</v>
      </c>
    </row>
    <row r="12933" spans="1:7" x14ac:dyDescent="0.35">
      <c r="A12933" s="4" t="s">
        <v>188</v>
      </c>
      <c r="B12933" s="4" t="s">
        <v>383</v>
      </c>
      <c r="C12933" s="4" t="s">
        <v>418</v>
      </c>
      <c r="D12933" s="4" t="s">
        <v>232</v>
      </c>
      <c r="E12933">
        <v>2003</v>
      </c>
      <c r="F12933">
        <v>6.4894320867333759</v>
      </c>
      <c r="G12933" t="s">
        <v>641</v>
      </c>
    </row>
    <row r="12934" spans="1:7" x14ac:dyDescent="0.35">
      <c r="A12934" s="4" t="s">
        <v>188</v>
      </c>
      <c r="B12934" s="4" t="s">
        <v>383</v>
      </c>
      <c r="C12934" s="4" t="s">
        <v>418</v>
      </c>
      <c r="D12934" s="4" t="s">
        <v>232</v>
      </c>
      <c r="E12934">
        <v>2004</v>
      </c>
      <c r="F12934">
        <v>9.6575462860594463</v>
      </c>
      <c r="G12934" t="s">
        <v>641</v>
      </c>
    </row>
    <row r="12935" spans="1:7" x14ac:dyDescent="0.35">
      <c r="A12935" s="4" t="s">
        <v>188</v>
      </c>
      <c r="B12935" s="4" t="s">
        <v>383</v>
      </c>
      <c r="C12935" s="4" t="s">
        <v>418</v>
      </c>
      <c r="D12935" s="4" t="s">
        <v>232</v>
      </c>
      <c r="E12935">
        <v>2005</v>
      </c>
      <c r="F12935">
        <v>8.5058507593311692</v>
      </c>
      <c r="G12935" t="s">
        <v>641</v>
      </c>
    </row>
    <row r="12936" spans="1:7" x14ac:dyDescent="0.35">
      <c r="A12936" s="4" t="s">
        <v>188</v>
      </c>
      <c r="B12936" s="4" t="s">
        <v>383</v>
      </c>
      <c r="C12936" s="4" t="s">
        <v>418</v>
      </c>
      <c r="D12936" s="4" t="s">
        <v>232</v>
      </c>
      <c r="E12936">
        <v>2006</v>
      </c>
      <c r="F12936">
        <v>7.1991299011470904</v>
      </c>
      <c r="G12936" t="s">
        <v>641</v>
      </c>
    </row>
    <row r="12937" spans="1:7" x14ac:dyDescent="0.35">
      <c r="A12937" s="4" t="s">
        <v>188</v>
      </c>
      <c r="B12937" s="4" t="s">
        <v>383</v>
      </c>
      <c r="C12937" s="4" t="s">
        <v>418</v>
      </c>
      <c r="D12937" s="4" t="s">
        <v>232</v>
      </c>
      <c r="E12937">
        <v>2007</v>
      </c>
      <c r="F12937">
        <v>14.754277078008441</v>
      </c>
      <c r="G12937" t="s">
        <v>641</v>
      </c>
    </row>
    <row r="12938" spans="1:7" x14ac:dyDescent="0.35">
      <c r="A12938" s="4" t="s">
        <v>188</v>
      </c>
      <c r="B12938" s="4" t="s">
        <v>383</v>
      </c>
      <c r="C12938" s="4" t="s">
        <v>418</v>
      </c>
      <c r="D12938" s="4" t="s">
        <v>232</v>
      </c>
      <c r="E12938">
        <v>2008</v>
      </c>
      <c r="F12938">
        <v>14.297122448143449</v>
      </c>
      <c r="G12938" t="s">
        <v>641</v>
      </c>
    </row>
    <row r="12939" spans="1:7" x14ac:dyDescent="0.35">
      <c r="A12939" s="4" t="s">
        <v>188</v>
      </c>
      <c r="B12939" s="4" t="s">
        <v>383</v>
      </c>
      <c r="C12939" s="4" t="s">
        <v>418</v>
      </c>
      <c r="D12939" s="4" t="s">
        <v>232</v>
      </c>
      <c r="E12939">
        <v>2017</v>
      </c>
      <c r="F12939">
        <v>32.35162609684366</v>
      </c>
      <c r="G12939" t="s">
        <v>641</v>
      </c>
    </row>
    <row r="12940" spans="1:7" x14ac:dyDescent="0.35">
      <c r="A12940" s="4" t="s">
        <v>188</v>
      </c>
      <c r="B12940" s="4" t="s">
        <v>383</v>
      </c>
      <c r="C12940" s="4" t="s">
        <v>418</v>
      </c>
      <c r="D12940" s="4" t="s">
        <v>232</v>
      </c>
      <c r="E12940">
        <v>2018</v>
      </c>
      <c r="F12940">
        <v>63.292507345588781</v>
      </c>
      <c r="G12940" t="s">
        <v>641</v>
      </c>
    </row>
    <row r="12941" spans="1:7" x14ac:dyDescent="0.35">
      <c r="A12941" s="4" t="s">
        <v>188</v>
      </c>
      <c r="B12941" s="4" t="s">
        <v>383</v>
      </c>
      <c r="C12941" s="4" t="s">
        <v>418</v>
      </c>
      <c r="D12941" s="4" t="s">
        <v>232</v>
      </c>
      <c r="E12941">
        <v>2019</v>
      </c>
      <c r="F12941">
        <v>50.994051500296457</v>
      </c>
      <c r="G12941" t="s">
        <v>641</v>
      </c>
    </row>
    <row r="12942" spans="1:7" x14ac:dyDescent="0.35">
      <c r="A12942" s="4" t="s">
        <v>188</v>
      </c>
      <c r="B12942" s="4" t="s">
        <v>383</v>
      </c>
      <c r="C12942" s="4" t="s">
        <v>418</v>
      </c>
      <c r="D12942" s="4" t="s">
        <v>232</v>
      </c>
      <c r="E12942">
        <v>2020</v>
      </c>
      <c r="F12942">
        <v>163.25778235545761</v>
      </c>
      <c r="G12942" t="s">
        <v>641</v>
      </c>
    </row>
    <row r="12943" spans="1:7" x14ac:dyDescent="0.35">
      <c r="A12943" s="4" t="s">
        <v>188</v>
      </c>
      <c r="B12943" s="4" t="s">
        <v>383</v>
      </c>
      <c r="C12943" s="4" t="s">
        <v>418</v>
      </c>
      <c r="D12943" s="4" t="s">
        <v>232</v>
      </c>
      <c r="E12943">
        <v>2021</v>
      </c>
      <c r="F12943">
        <v>359.09304077899873</v>
      </c>
      <c r="G12943" t="s">
        <v>641</v>
      </c>
    </row>
    <row r="12944" spans="1:7" x14ac:dyDescent="0.35">
      <c r="A12944" s="4" t="s">
        <v>188</v>
      </c>
      <c r="B12944" s="4" t="s">
        <v>383</v>
      </c>
      <c r="C12944" s="4" t="s">
        <v>418</v>
      </c>
      <c r="D12944" s="4" t="s">
        <v>232</v>
      </c>
      <c r="E12944">
        <v>2022</v>
      </c>
      <c r="F12944">
        <v>138.80846024176</v>
      </c>
      <c r="G12944" t="s">
        <v>641</v>
      </c>
    </row>
    <row r="12945" spans="1:7" x14ac:dyDescent="0.35">
      <c r="A12945" s="4" t="s">
        <v>188</v>
      </c>
      <c r="B12945" s="4" t="s">
        <v>383</v>
      </c>
      <c r="C12945" s="4" t="s">
        <v>247</v>
      </c>
      <c r="D12945" s="4" t="s">
        <v>368</v>
      </c>
      <c r="E12945">
        <v>2000</v>
      </c>
      <c r="F12945">
        <v>9.8531369204178958</v>
      </c>
      <c r="G12945" t="s">
        <v>641</v>
      </c>
    </row>
    <row r="12946" spans="1:7" x14ac:dyDescent="0.35">
      <c r="A12946" s="4" t="s">
        <v>188</v>
      </c>
      <c r="B12946" s="4" t="s">
        <v>383</v>
      </c>
      <c r="C12946" s="4" t="s">
        <v>247</v>
      </c>
      <c r="D12946" s="4" t="s">
        <v>368</v>
      </c>
      <c r="E12946">
        <v>2001</v>
      </c>
      <c r="F12946">
        <v>21.133991045710701</v>
      </c>
      <c r="G12946" t="s">
        <v>641</v>
      </c>
    </row>
    <row r="12947" spans="1:7" x14ac:dyDescent="0.35">
      <c r="A12947" s="4" t="s">
        <v>188</v>
      </c>
      <c r="B12947" s="4" t="s">
        <v>383</v>
      </c>
      <c r="C12947" s="4" t="s">
        <v>247</v>
      </c>
      <c r="D12947" s="4" t="s">
        <v>368</v>
      </c>
      <c r="E12947">
        <v>2002</v>
      </c>
      <c r="F12947">
        <v>10.801235231863487</v>
      </c>
      <c r="G12947" t="s">
        <v>641</v>
      </c>
    </row>
    <row r="12948" spans="1:7" x14ac:dyDescent="0.35">
      <c r="A12948" s="4" t="s">
        <v>188</v>
      </c>
      <c r="B12948" s="4" t="s">
        <v>383</v>
      </c>
      <c r="C12948" s="4" t="s">
        <v>247</v>
      </c>
      <c r="D12948" s="4" t="s">
        <v>368</v>
      </c>
      <c r="E12948">
        <v>2003</v>
      </c>
      <c r="F12948">
        <v>9.7999241039694169</v>
      </c>
      <c r="G12948" t="s">
        <v>641</v>
      </c>
    </row>
    <row r="12949" spans="1:7" x14ac:dyDescent="0.35">
      <c r="A12949" s="4" t="s">
        <v>188</v>
      </c>
      <c r="B12949" s="4" t="s">
        <v>383</v>
      </c>
      <c r="C12949" s="4" t="s">
        <v>247</v>
      </c>
      <c r="D12949" s="4" t="s">
        <v>368</v>
      </c>
      <c r="E12949">
        <v>2004</v>
      </c>
      <c r="F12949">
        <v>17.273997918608089</v>
      </c>
      <c r="G12949" t="s">
        <v>641</v>
      </c>
    </row>
    <row r="12950" spans="1:7" x14ac:dyDescent="0.35">
      <c r="A12950" s="4" t="s">
        <v>188</v>
      </c>
      <c r="B12950" s="4" t="s">
        <v>383</v>
      </c>
      <c r="C12950" s="4" t="s">
        <v>247</v>
      </c>
      <c r="D12950" s="4" t="s">
        <v>368</v>
      </c>
      <c r="E12950">
        <v>2005</v>
      </c>
      <c r="F12950">
        <v>18.054402868471996</v>
      </c>
      <c r="G12950" t="s">
        <v>641</v>
      </c>
    </row>
    <row r="12951" spans="1:7" x14ac:dyDescent="0.35">
      <c r="A12951" s="4" t="s">
        <v>188</v>
      </c>
      <c r="B12951" s="4" t="s">
        <v>383</v>
      </c>
      <c r="C12951" s="4" t="s">
        <v>247</v>
      </c>
      <c r="D12951" s="4" t="s">
        <v>368</v>
      </c>
      <c r="E12951">
        <v>2006</v>
      </c>
      <c r="F12951">
        <v>7.6522543052652878</v>
      </c>
      <c r="G12951" t="s">
        <v>641</v>
      </c>
    </row>
    <row r="12952" spans="1:7" x14ac:dyDescent="0.35">
      <c r="A12952" s="4" t="s">
        <v>188</v>
      </c>
      <c r="B12952" s="4" t="s">
        <v>383</v>
      </c>
      <c r="C12952" s="4" t="s">
        <v>247</v>
      </c>
      <c r="D12952" s="4" t="s">
        <v>368</v>
      </c>
      <c r="E12952">
        <v>2007</v>
      </c>
      <c r="F12952">
        <v>15.306621479385768</v>
      </c>
      <c r="G12952" t="s">
        <v>641</v>
      </c>
    </row>
    <row r="12953" spans="1:7" x14ac:dyDescent="0.35">
      <c r="A12953" s="4" t="s">
        <v>188</v>
      </c>
      <c r="B12953" s="4" t="s">
        <v>383</v>
      </c>
      <c r="C12953" s="4" t="s">
        <v>247</v>
      </c>
      <c r="D12953" s="4" t="s">
        <v>368</v>
      </c>
      <c r="E12953">
        <v>2008</v>
      </c>
      <c r="F12953">
        <v>8.8910166131140898</v>
      </c>
      <c r="G12953" t="s">
        <v>641</v>
      </c>
    </row>
    <row r="12954" spans="1:7" x14ac:dyDescent="0.35">
      <c r="A12954" s="4" t="s">
        <v>188</v>
      </c>
      <c r="B12954" s="4" t="s">
        <v>383</v>
      </c>
      <c r="C12954" s="4" t="s">
        <v>247</v>
      </c>
      <c r="D12954" s="4" t="s">
        <v>368</v>
      </c>
      <c r="E12954">
        <v>2017</v>
      </c>
      <c r="F12954">
        <v>34.622370731531618</v>
      </c>
      <c r="G12954" t="s">
        <v>641</v>
      </c>
    </row>
    <row r="12955" spans="1:7" x14ac:dyDescent="0.35">
      <c r="A12955" s="4" t="s">
        <v>188</v>
      </c>
      <c r="B12955" s="4" t="s">
        <v>383</v>
      </c>
      <c r="C12955" s="4" t="s">
        <v>247</v>
      </c>
      <c r="D12955" s="4" t="s">
        <v>368</v>
      </c>
      <c r="E12955">
        <v>2018</v>
      </c>
      <c r="F12955">
        <v>55.97532544375693</v>
      </c>
      <c r="G12955" t="s">
        <v>641</v>
      </c>
    </row>
    <row r="12956" spans="1:7" x14ac:dyDescent="0.35">
      <c r="A12956" s="4" t="s">
        <v>188</v>
      </c>
      <c r="B12956" s="4" t="s">
        <v>383</v>
      </c>
      <c r="C12956" s="4" t="s">
        <v>247</v>
      </c>
      <c r="D12956" s="4" t="s">
        <v>368</v>
      </c>
      <c r="E12956">
        <v>2019</v>
      </c>
      <c r="F12956">
        <v>51.978893346545163</v>
      </c>
      <c r="G12956" t="s">
        <v>641</v>
      </c>
    </row>
    <row r="12957" spans="1:7" x14ac:dyDescent="0.35">
      <c r="A12957" s="4" t="s">
        <v>188</v>
      </c>
      <c r="B12957" s="4" t="s">
        <v>383</v>
      </c>
      <c r="C12957" s="4" t="s">
        <v>247</v>
      </c>
      <c r="D12957" s="4" t="s">
        <v>368</v>
      </c>
      <c r="E12957">
        <v>2020</v>
      </c>
      <c r="F12957">
        <v>115.65291501439003</v>
      </c>
      <c r="G12957" t="s">
        <v>641</v>
      </c>
    </row>
    <row r="12958" spans="1:7" x14ac:dyDescent="0.35">
      <c r="A12958" s="4" t="s">
        <v>188</v>
      </c>
      <c r="B12958" s="4" t="s">
        <v>383</v>
      </c>
      <c r="C12958" s="4" t="s">
        <v>247</v>
      </c>
      <c r="D12958" s="4" t="s">
        <v>368</v>
      </c>
      <c r="E12958">
        <v>2021</v>
      </c>
      <c r="F12958">
        <v>235.51544358234327</v>
      </c>
      <c r="G12958" t="s">
        <v>641</v>
      </c>
    </row>
    <row r="12959" spans="1:7" x14ac:dyDescent="0.35">
      <c r="A12959" s="4" t="s">
        <v>188</v>
      </c>
      <c r="B12959" s="4" t="s">
        <v>383</v>
      </c>
      <c r="C12959" s="4" t="s">
        <v>247</v>
      </c>
      <c r="D12959" s="4" t="s">
        <v>368</v>
      </c>
      <c r="E12959">
        <v>2022</v>
      </c>
      <c r="F12959">
        <v>116.87407540579434</v>
      </c>
      <c r="G12959" t="s">
        <v>641</v>
      </c>
    </row>
    <row r="12960" spans="1:7" x14ac:dyDescent="0.35">
      <c r="A12960" s="4" t="s">
        <v>188</v>
      </c>
      <c r="B12960" s="4" t="s">
        <v>383</v>
      </c>
      <c r="C12960" s="4" t="s">
        <v>247</v>
      </c>
      <c r="D12960" s="4" t="s">
        <v>368</v>
      </c>
      <c r="E12960">
        <v>2023</v>
      </c>
      <c r="F12960">
        <v>29.689669855638783</v>
      </c>
      <c r="G12960" t="s">
        <v>641</v>
      </c>
    </row>
    <row r="12961" spans="1:7" x14ac:dyDescent="0.35">
      <c r="A12961" s="4" t="s">
        <v>188</v>
      </c>
      <c r="B12961" s="4" t="s">
        <v>383</v>
      </c>
      <c r="C12961" s="4" t="s">
        <v>247</v>
      </c>
      <c r="D12961" s="4" t="s">
        <v>368</v>
      </c>
      <c r="E12961">
        <v>2024</v>
      </c>
      <c r="F12961">
        <v>243.90725417404713</v>
      </c>
      <c r="G12961" t="s">
        <v>641</v>
      </c>
    </row>
    <row r="12962" spans="1:7" x14ac:dyDescent="0.35">
      <c r="A12962" s="4" t="s">
        <v>188</v>
      </c>
      <c r="B12962" s="4" t="s">
        <v>383</v>
      </c>
      <c r="C12962" s="4" t="s">
        <v>302</v>
      </c>
      <c r="D12962" s="4" t="s">
        <v>282</v>
      </c>
      <c r="E12962">
        <v>2000</v>
      </c>
      <c r="F12962">
        <v>5.506922788525066</v>
      </c>
      <c r="G12962" t="s">
        <v>641</v>
      </c>
    </row>
    <row r="12963" spans="1:7" x14ac:dyDescent="0.35">
      <c r="A12963" s="4" t="s">
        <v>188</v>
      </c>
      <c r="B12963" s="4" t="s">
        <v>383</v>
      </c>
      <c r="C12963" s="4" t="s">
        <v>302</v>
      </c>
      <c r="D12963" s="4" t="s">
        <v>282</v>
      </c>
      <c r="E12963">
        <v>2001</v>
      </c>
      <c r="F12963">
        <v>4.2942508509524604</v>
      </c>
      <c r="G12963" t="s">
        <v>641</v>
      </c>
    </row>
    <row r="12964" spans="1:7" x14ac:dyDescent="0.35">
      <c r="A12964" s="4" t="s">
        <v>188</v>
      </c>
      <c r="B12964" s="4" t="s">
        <v>383</v>
      </c>
      <c r="C12964" s="4" t="s">
        <v>302</v>
      </c>
      <c r="D12964" s="4" t="s">
        <v>282</v>
      </c>
      <c r="E12964">
        <v>2002</v>
      </c>
      <c r="F12964">
        <v>5.2398041170060941</v>
      </c>
      <c r="G12964" t="s">
        <v>641</v>
      </c>
    </row>
    <row r="12965" spans="1:7" x14ac:dyDescent="0.35">
      <c r="A12965" s="4" t="s">
        <v>188</v>
      </c>
      <c r="B12965" s="4" t="s">
        <v>383</v>
      </c>
      <c r="C12965" s="4" t="s">
        <v>302</v>
      </c>
      <c r="D12965" s="4" t="s">
        <v>282</v>
      </c>
      <c r="E12965">
        <v>2003</v>
      </c>
      <c r="F12965">
        <v>4.0588053669207174</v>
      </c>
      <c r="G12965" t="s">
        <v>641</v>
      </c>
    </row>
    <row r="12966" spans="1:7" x14ac:dyDescent="0.35">
      <c r="A12966" s="4" t="s">
        <v>188</v>
      </c>
      <c r="B12966" s="4" t="s">
        <v>383</v>
      </c>
      <c r="C12966" s="4" t="s">
        <v>302</v>
      </c>
      <c r="D12966" s="4" t="s">
        <v>282</v>
      </c>
      <c r="E12966">
        <v>2004</v>
      </c>
      <c r="F12966">
        <v>4.1606984099636524</v>
      </c>
      <c r="G12966" t="s">
        <v>641</v>
      </c>
    </row>
    <row r="12967" spans="1:7" x14ac:dyDescent="0.35">
      <c r="A12967" s="4" t="s">
        <v>188</v>
      </c>
      <c r="B12967" s="4" t="s">
        <v>383</v>
      </c>
      <c r="C12967" s="4" t="s">
        <v>302</v>
      </c>
      <c r="D12967" s="4" t="s">
        <v>282</v>
      </c>
      <c r="E12967">
        <v>2005</v>
      </c>
      <c r="F12967">
        <v>4.689873511566824</v>
      </c>
      <c r="G12967" t="s">
        <v>641</v>
      </c>
    </row>
    <row r="12968" spans="1:7" x14ac:dyDescent="0.35">
      <c r="A12968" s="4" t="s">
        <v>188</v>
      </c>
      <c r="B12968" s="4" t="s">
        <v>383</v>
      </c>
      <c r="C12968" s="4" t="s">
        <v>302</v>
      </c>
      <c r="D12968" s="4" t="s">
        <v>282</v>
      </c>
      <c r="E12968">
        <v>2006</v>
      </c>
      <c r="F12968">
        <v>6.1852812705377822</v>
      </c>
      <c r="G12968" t="s">
        <v>641</v>
      </c>
    </row>
    <row r="12969" spans="1:7" x14ac:dyDescent="0.35">
      <c r="A12969" s="4" t="s">
        <v>188</v>
      </c>
      <c r="B12969" s="4" t="s">
        <v>383</v>
      </c>
      <c r="C12969" s="4" t="s">
        <v>302</v>
      </c>
      <c r="D12969" s="4" t="s">
        <v>282</v>
      </c>
      <c r="E12969">
        <v>2007</v>
      </c>
      <c r="F12969">
        <v>5.3695767886606047</v>
      </c>
      <c r="G12969" t="s">
        <v>641</v>
      </c>
    </row>
    <row r="12970" spans="1:7" x14ac:dyDescent="0.35">
      <c r="A12970" s="4" t="s">
        <v>188</v>
      </c>
      <c r="B12970" s="4" t="s">
        <v>383</v>
      </c>
      <c r="C12970" s="4" t="s">
        <v>302</v>
      </c>
      <c r="D12970" s="4" t="s">
        <v>282</v>
      </c>
      <c r="E12970">
        <v>2008</v>
      </c>
      <c r="F12970">
        <v>4.5490859654024485</v>
      </c>
      <c r="G12970" t="s">
        <v>641</v>
      </c>
    </row>
    <row r="12971" spans="1:7" x14ac:dyDescent="0.35">
      <c r="A12971" s="4" t="s">
        <v>188</v>
      </c>
      <c r="B12971" s="4" t="s">
        <v>383</v>
      </c>
      <c r="C12971" s="4" t="s">
        <v>302</v>
      </c>
      <c r="D12971" s="4" t="s">
        <v>282</v>
      </c>
      <c r="E12971">
        <v>2017</v>
      </c>
      <c r="F12971">
        <v>8.1764154003736671</v>
      </c>
      <c r="G12971" t="s">
        <v>641</v>
      </c>
    </row>
    <row r="12972" spans="1:7" x14ac:dyDescent="0.35">
      <c r="A12972" s="4" t="s">
        <v>188</v>
      </c>
      <c r="B12972" s="4" t="s">
        <v>383</v>
      </c>
      <c r="C12972" s="4" t="s">
        <v>302</v>
      </c>
      <c r="D12972" s="4" t="s">
        <v>282</v>
      </c>
      <c r="E12972">
        <v>2018</v>
      </c>
      <c r="F12972">
        <v>8.2986487043662756</v>
      </c>
      <c r="G12972" t="s">
        <v>641</v>
      </c>
    </row>
    <row r="12973" spans="1:7" x14ac:dyDescent="0.35">
      <c r="A12973" s="4" t="s">
        <v>188</v>
      </c>
      <c r="B12973" s="4" t="s">
        <v>383</v>
      </c>
      <c r="C12973" s="4" t="s">
        <v>302</v>
      </c>
      <c r="D12973" s="4" t="s">
        <v>282</v>
      </c>
      <c r="E12973">
        <v>2019</v>
      </c>
      <c r="F12973">
        <v>8.6337795313405294</v>
      </c>
      <c r="G12973" t="s">
        <v>641</v>
      </c>
    </row>
    <row r="12974" spans="1:7" x14ac:dyDescent="0.35">
      <c r="A12974" s="4" t="s">
        <v>188</v>
      </c>
      <c r="B12974" s="4" t="s">
        <v>383</v>
      </c>
      <c r="C12974" s="4" t="s">
        <v>302</v>
      </c>
      <c r="D12974" s="4" t="s">
        <v>282</v>
      </c>
      <c r="E12974">
        <v>2020</v>
      </c>
      <c r="F12974">
        <v>10.832612095527679</v>
      </c>
      <c r="G12974" t="s">
        <v>641</v>
      </c>
    </row>
    <row r="12975" spans="1:7" x14ac:dyDescent="0.35">
      <c r="A12975" s="4" t="s">
        <v>188</v>
      </c>
      <c r="B12975" s="4" t="s">
        <v>383</v>
      </c>
      <c r="C12975" s="4" t="s">
        <v>302</v>
      </c>
      <c r="D12975" s="4" t="s">
        <v>282</v>
      </c>
      <c r="E12975">
        <v>2021</v>
      </c>
      <c r="F12975">
        <v>8.7740938010830725</v>
      </c>
      <c r="G12975" t="s">
        <v>641</v>
      </c>
    </row>
    <row r="12976" spans="1:7" x14ac:dyDescent="0.35">
      <c r="A12976" s="4" t="s">
        <v>188</v>
      </c>
      <c r="B12976" s="4" t="s">
        <v>383</v>
      </c>
      <c r="C12976" s="4" t="s">
        <v>302</v>
      </c>
      <c r="D12976" s="4" t="s">
        <v>282</v>
      </c>
      <c r="E12976">
        <v>2022</v>
      </c>
      <c r="F12976">
        <v>6.0780941668318151</v>
      </c>
      <c r="G12976" t="s">
        <v>641</v>
      </c>
    </row>
    <row r="12977" spans="1:7" x14ac:dyDescent="0.35">
      <c r="A12977" s="4" t="s">
        <v>428</v>
      </c>
      <c r="B12977" s="4" t="s">
        <v>59</v>
      </c>
      <c r="C12977" s="4" t="s">
        <v>303</v>
      </c>
      <c r="D12977" s="4" t="s">
        <v>253</v>
      </c>
      <c r="E12977">
        <v>2000</v>
      </c>
      <c r="F12977">
        <v>35.809079838951433</v>
      </c>
      <c r="G12977" t="s">
        <v>641</v>
      </c>
    </row>
    <row r="12978" spans="1:7" x14ac:dyDescent="0.35">
      <c r="A12978" s="4" t="s">
        <v>428</v>
      </c>
      <c r="B12978" s="4" t="s">
        <v>59</v>
      </c>
      <c r="C12978" s="4" t="s">
        <v>303</v>
      </c>
      <c r="D12978" s="4" t="s">
        <v>253</v>
      </c>
      <c r="E12978">
        <v>2001</v>
      </c>
      <c r="F12978">
        <v>31.565819584822147</v>
      </c>
      <c r="G12978" t="s">
        <v>641</v>
      </c>
    </row>
    <row r="12979" spans="1:7" x14ac:dyDescent="0.35">
      <c r="A12979" s="4" t="s">
        <v>428</v>
      </c>
      <c r="B12979" s="4" t="s">
        <v>59</v>
      </c>
      <c r="C12979" s="4" t="s">
        <v>303</v>
      </c>
      <c r="D12979" s="4" t="s">
        <v>253</v>
      </c>
      <c r="E12979">
        <v>2002</v>
      </c>
      <c r="F12979">
        <v>48.420709842866657</v>
      </c>
      <c r="G12979" t="s">
        <v>641</v>
      </c>
    </row>
    <row r="12980" spans="1:7" x14ac:dyDescent="0.35">
      <c r="A12980" s="4" t="s">
        <v>428</v>
      </c>
      <c r="B12980" s="4" t="s">
        <v>59</v>
      </c>
      <c r="C12980" s="4" t="s">
        <v>303</v>
      </c>
      <c r="D12980" s="4" t="s">
        <v>253</v>
      </c>
      <c r="E12980">
        <v>2003</v>
      </c>
      <c r="F12980">
        <v>45.007671969437894</v>
      </c>
      <c r="G12980" t="s">
        <v>641</v>
      </c>
    </row>
    <row r="12981" spans="1:7" x14ac:dyDescent="0.35">
      <c r="A12981" s="4" t="s">
        <v>428</v>
      </c>
      <c r="B12981" s="4" t="s">
        <v>59</v>
      </c>
      <c r="C12981" s="4" t="s">
        <v>303</v>
      </c>
      <c r="D12981" s="4" t="s">
        <v>253</v>
      </c>
      <c r="E12981">
        <v>2004</v>
      </c>
      <c r="F12981">
        <v>48.678142987976116</v>
      </c>
      <c r="G12981" t="s">
        <v>641</v>
      </c>
    </row>
    <row r="12982" spans="1:7" x14ac:dyDescent="0.35">
      <c r="A12982" s="4" t="s">
        <v>428</v>
      </c>
      <c r="B12982" s="4" t="s">
        <v>59</v>
      </c>
      <c r="C12982" s="4" t="s">
        <v>303</v>
      </c>
      <c r="D12982" s="4" t="s">
        <v>253</v>
      </c>
      <c r="E12982">
        <v>2005</v>
      </c>
      <c r="F12982">
        <v>44.808161700959381</v>
      </c>
      <c r="G12982" t="s">
        <v>641</v>
      </c>
    </row>
    <row r="12983" spans="1:7" x14ac:dyDescent="0.35">
      <c r="A12983" s="4" t="s">
        <v>428</v>
      </c>
      <c r="B12983" s="4" t="s">
        <v>59</v>
      </c>
      <c r="C12983" s="4" t="s">
        <v>303</v>
      </c>
      <c r="D12983" s="4" t="s">
        <v>253</v>
      </c>
      <c r="E12983">
        <v>2006</v>
      </c>
      <c r="F12983">
        <v>38.730706184707195</v>
      </c>
      <c r="G12983" t="s">
        <v>641</v>
      </c>
    </row>
    <row r="12984" spans="1:7" x14ac:dyDescent="0.35">
      <c r="A12984" s="4" t="s">
        <v>428</v>
      </c>
      <c r="B12984" s="4" t="s">
        <v>59</v>
      </c>
      <c r="C12984" s="4" t="s">
        <v>303</v>
      </c>
      <c r="D12984" s="4" t="s">
        <v>253</v>
      </c>
      <c r="E12984">
        <v>2007</v>
      </c>
      <c r="F12984">
        <v>44.589015844533932</v>
      </c>
      <c r="G12984" t="s">
        <v>641</v>
      </c>
    </row>
    <row r="12985" spans="1:7" x14ac:dyDescent="0.35">
      <c r="A12985" s="4" t="s">
        <v>428</v>
      </c>
      <c r="B12985" s="4" t="s">
        <v>59</v>
      </c>
      <c r="C12985" s="4" t="s">
        <v>303</v>
      </c>
      <c r="D12985" s="4" t="s">
        <v>253</v>
      </c>
      <c r="E12985">
        <v>2008</v>
      </c>
      <c r="F12985">
        <v>44.796878625077852</v>
      </c>
      <c r="G12985" t="s">
        <v>641</v>
      </c>
    </row>
    <row r="12986" spans="1:7" x14ac:dyDescent="0.35">
      <c r="A12986" s="4" t="s">
        <v>428</v>
      </c>
      <c r="B12986" s="4" t="s">
        <v>59</v>
      </c>
      <c r="C12986" s="4" t="s">
        <v>303</v>
      </c>
      <c r="D12986" s="4" t="s">
        <v>253</v>
      </c>
      <c r="E12986">
        <v>2017</v>
      </c>
      <c r="F12986">
        <v>65.445519162514145</v>
      </c>
      <c r="G12986" t="s">
        <v>641</v>
      </c>
    </row>
    <row r="12987" spans="1:7" x14ac:dyDescent="0.35">
      <c r="A12987" s="4" t="s">
        <v>428</v>
      </c>
      <c r="B12987" s="4" t="s">
        <v>59</v>
      </c>
      <c r="C12987" s="4" t="s">
        <v>303</v>
      </c>
      <c r="D12987" s="4" t="s">
        <v>253</v>
      </c>
      <c r="E12987">
        <v>2018</v>
      </c>
      <c r="F12987">
        <v>64.368773628468858</v>
      </c>
      <c r="G12987" t="s">
        <v>641</v>
      </c>
    </row>
    <row r="12988" spans="1:7" x14ac:dyDescent="0.35">
      <c r="A12988" s="4" t="s">
        <v>428</v>
      </c>
      <c r="B12988" s="4" t="s">
        <v>59</v>
      </c>
      <c r="C12988" s="4" t="s">
        <v>303</v>
      </c>
      <c r="D12988" s="4" t="s">
        <v>253</v>
      </c>
      <c r="E12988">
        <v>2019</v>
      </c>
      <c r="F12988">
        <v>63.937759142699299</v>
      </c>
      <c r="G12988" t="s">
        <v>641</v>
      </c>
    </row>
    <row r="12989" spans="1:7" x14ac:dyDescent="0.35">
      <c r="A12989" s="4" t="s">
        <v>428</v>
      </c>
      <c r="B12989" s="4" t="s">
        <v>59</v>
      </c>
      <c r="C12989" s="4" t="s">
        <v>303</v>
      </c>
      <c r="D12989" s="4" t="s">
        <v>253</v>
      </c>
      <c r="E12989">
        <v>2020</v>
      </c>
      <c r="F12989">
        <v>84.916232318718002</v>
      </c>
      <c r="G12989" t="s">
        <v>641</v>
      </c>
    </row>
    <row r="12990" spans="1:7" x14ac:dyDescent="0.35">
      <c r="A12990" s="4" t="s">
        <v>428</v>
      </c>
      <c r="B12990" s="4" t="s">
        <v>59</v>
      </c>
      <c r="C12990" s="4" t="s">
        <v>303</v>
      </c>
      <c r="D12990" s="4" t="s">
        <v>253</v>
      </c>
      <c r="E12990">
        <v>2021</v>
      </c>
      <c r="F12990">
        <v>77.279622869239219</v>
      </c>
      <c r="G12990" t="s">
        <v>641</v>
      </c>
    </row>
    <row r="12991" spans="1:7" x14ac:dyDescent="0.35">
      <c r="A12991" s="4" t="s">
        <v>428</v>
      </c>
      <c r="B12991" s="4" t="s">
        <v>59</v>
      </c>
      <c r="C12991" s="4" t="s">
        <v>303</v>
      </c>
      <c r="D12991" s="4" t="s">
        <v>253</v>
      </c>
      <c r="E12991">
        <v>2022</v>
      </c>
      <c r="F12991">
        <v>74.166653422783696</v>
      </c>
      <c r="G12991" t="s">
        <v>641</v>
      </c>
    </row>
    <row r="12992" spans="1:7" x14ac:dyDescent="0.35">
      <c r="A12992" s="4" t="s">
        <v>428</v>
      </c>
      <c r="B12992" s="4" t="s">
        <v>59</v>
      </c>
      <c r="C12992" s="4" t="s">
        <v>303</v>
      </c>
      <c r="D12992" s="4" t="s">
        <v>253</v>
      </c>
      <c r="E12992">
        <v>2023</v>
      </c>
      <c r="F12992">
        <v>65.080051424271574</v>
      </c>
      <c r="G12992" t="s">
        <v>641</v>
      </c>
    </row>
    <row r="12993" spans="1:7" x14ac:dyDescent="0.35">
      <c r="A12993" s="4" t="s">
        <v>428</v>
      </c>
      <c r="B12993" s="4" t="s">
        <v>59</v>
      </c>
      <c r="C12993" s="4" t="s">
        <v>303</v>
      </c>
      <c r="D12993" s="4" t="s">
        <v>253</v>
      </c>
      <c r="E12993">
        <v>2024</v>
      </c>
      <c r="F12993">
        <v>62.266607321326994</v>
      </c>
      <c r="G12993" t="s">
        <v>641</v>
      </c>
    </row>
    <row r="12994" spans="1:7" x14ac:dyDescent="0.35">
      <c r="A12994" s="4" t="s">
        <v>428</v>
      </c>
      <c r="B12994" s="4" t="s">
        <v>59</v>
      </c>
      <c r="C12994" s="4" t="s">
        <v>202</v>
      </c>
      <c r="D12994" s="4" t="s">
        <v>494</v>
      </c>
      <c r="E12994">
        <v>2000</v>
      </c>
      <c r="F12994">
        <v>90.6</v>
      </c>
      <c r="G12994" t="s">
        <v>641</v>
      </c>
    </row>
    <row r="12995" spans="1:7" x14ac:dyDescent="0.35">
      <c r="A12995" s="4" t="s">
        <v>428</v>
      </c>
      <c r="B12995" s="4" t="s">
        <v>59</v>
      </c>
      <c r="C12995" s="4" t="s">
        <v>202</v>
      </c>
      <c r="D12995" s="4" t="s">
        <v>494</v>
      </c>
      <c r="E12995">
        <v>2001</v>
      </c>
      <c r="F12995">
        <v>90.4</v>
      </c>
      <c r="G12995" t="s">
        <v>641</v>
      </c>
    </row>
    <row r="12996" spans="1:7" x14ac:dyDescent="0.35">
      <c r="A12996" s="4" t="s">
        <v>428</v>
      </c>
      <c r="B12996" s="4" t="s">
        <v>59</v>
      </c>
      <c r="C12996" s="4" t="s">
        <v>202</v>
      </c>
      <c r="D12996" s="4" t="s">
        <v>494</v>
      </c>
      <c r="E12996">
        <v>2002</v>
      </c>
      <c r="F12996">
        <v>90.1</v>
      </c>
      <c r="G12996" t="s">
        <v>641</v>
      </c>
    </row>
    <row r="12997" spans="1:7" x14ac:dyDescent="0.35">
      <c r="A12997" s="4" t="s">
        <v>428</v>
      </c>
      <c r="B12997" s="4" t="s">
        <v>59</v>
      </c>
      <c r="C12997" s="4" t="s">
        <v>202</v>
      </c>
      <c r="D12997" s="4" t="s">
        <v>494</v>
      </c>
      <c r="E12997">
        <v>2003</v>
      </c>
      <c r="F12997">
        <v>89.9</v>
      </c>
      <c r="G12997" t="s">
        <v>641</v>
      </c>
    </row>
    <row r="12998" spans="1:7" x14ac:dyDescent="0.35">
      <c r="A12998" s="4" t="s">
        <v>428</v>
      </c>
      <c r="B12998" s="4" t="s">
        <v>59</v>
      </c>
      <c r="C12998" s="4" t="s">
        <v>202</v>
      </c>
      <c r="D12998" s="4" t="s">
        <v>494</v>
      </c>
      <c r="E12998">
        <v>2004</v>
      </c>
      <c r="F12998">
        <v>89.6</v>
      </c>
      <c r="G12998" t="s">
        <v>641</v>
      </c>
    </row>
    <row r="12999" spans="1:7" x14ac:dyDescent="0.35">
      <c r="A12999" s="4" t="s">
        <v>428</v>
      </c>
      <c r="B12999" s="4" t="s">
        <v>59</v>
      </c>
      <c r="C12999" s="4" t="s">
        <v>202</v>
      </c>
      <c r="D12999" s="4" t="s">
        <v>494</v>
      </c>
      <c r="E12999">
        <v>2005</v>
      </c>
      <c r="F12999">
        <v>89.3</v>
      </c>
      <c r="G12999" t="s">
        <v>641</v>
      </c>
    </row>
    <row r="13000" spans="1:7" x14ac:dyDescent="0.35">
      <c r="A13000" s="4" t="s">
        <v>428</v>
      </c>
      <c r="B13000" s="4" t="s">
        <v>59</v>
      </c>
      <c r="C13000" s="4" t="s">
        <v>202</v>
      </c>
      <c r="D13000" s="4" t="s">
        <v>494</v>
      </c>
      <c r="E13000">
        <v>2006</v>
      </c>
      <c r="F13000">
        <v>81.8</v>
      </c>
      <c r="G13000" t="s">
        <v>641</v>
      </c>
    </row>
    <row r="13001" spans="1:7" x14ac:dyDescent="0.35">
      <c r="A13001" s="4" t="s">
        <v>428</v>
      </c>
      <c r="B13001" s="4" t="s">
        <v>59</v>
      </c>
      <c r="C13001" s="4" t="s">
        <v>202</v>
      </c>
      <c r="D13001" s="4" t="s">
        <v>494</v>
      </c>
      <c r="E13001">
        <v>2007</v>
      </c>
      <c r="F13001">
        <v>88.8</v>
      </c>
      <c r="G13001" t="s">
        <v>641</v>
      </c>
    </row>
    <row r="13002" spans="1:7" x14ac:dyDescent="0.35">
      <c r="A13002" s="4" t="s">
        <v>428</v>
      </c>
      <c r="B13002" s="4" t="s">
        <v>59</v>
      </c>
      <c r="C13002" s="4" t="s">
        <v>202</v>
      </c>
      <c r="D13002" s="4" t="s">
        <v>494</v>
      </c>
      <c r="E13002">
        <v>2008</v>
      </c>
      <c r="F13002">
        <v>88.6</v>
      </c>
      <c r="G13002" t="s">
        <v>641</v>
      </c>
    </row>
    <row r="13003" spans="1:7" x14ac:dyDescent="0.35">
      <c r="A13003" s="4" t="s">
        <v>428</v>
      </c>
      <c r="B13003" s="4" t="s">
        <v>59</v>
      </c>
      <c r="C13003" s="4" t="s">
        <v>202</v>
      </c>
      <c r="D13003" s="4" t="s">
        <v>494</v>
      </c>
      <c r="E13003">
        <v>2017</v>
      </c>
      <c r="F13003">
        <v>92.3</v>
      </c>
      <c r="G13003" t="s">
        <v>641</v>
      </c>
    </row>
    <row r="13004" spans="1:7" x14ac:dyDescent="0.35">
      <c r="A13004" s="4" t="s">
        <v>428</v>
      </c>
      <c r="B13004" s="4" t="s">
        <v>59</v>
      </c>
      <c r="C13004" s="4" t="s">
        <v>202</v>
      </c>
      <c r="D13004" s="4" t="s">
        <v>494</v>
      </c>
      <c r="E13004">
        <v>2018</v>
      </c>
      <c r="F13004">
        <v>94.3</v>
      </c>
      <c r="G13004" t="s">
        <v>641</v>
      </c>
    </row>
    <row r="13005" spans="1:7" x14ac:dyDescent="0.35">
      <c r="A13005" s="4" t="s">
        <v>428</v>
      </c>
      <c r="B13005" s="4" t="s">
        <v>59</v>
      </c>
      <c r="C13005" s="4" t="s">
        <v>202</v>
      </c>
      <c r="D13005" s="4" t="s">
        <v>494</v>
      </c>
      <c r="E13005">
        <v>2019</v>
      </c>
      <c r="F13005">
        <v>95.4</v>
      </c>
      <c r="G13005" t="s">
        <v>641</v>
      </c>
    </row>
    <row r="13006" spans="1:7" x14ac:dyDescent="0.35">
      <c r="A13006" s="4" t="s">
        <v>428</v>
      </c>
      <c r="B13006" s="4" t="s">
        <v>59</v>
      </c>
      <c r="C13006" s="4" t="s">
        <v>202</v>
      </c>
      <c r="D13006" s="4" t="s">
        <v>494</v>
      </c>
      <c r="E13006">
        <v>2020</v>
      </c>
      <c r="F13006">
        <v>96.5</v>
      </c>
      <c r="G13006" t="s">
        <v>641</v>
      </c>
    </row>
    <row r="13007" spans="1:7" x14ac:dyDescent="0.35">
      <c r="A13007" s="4" t="s">
        <v>428</v>
      </c>
      <c r="B13007" s="4" t="s">
        <v>59</v>
      </c>
      <c r="C13007" s="4" t="s">
        <v>202</v>
      </c>
      <c r="D13007" s="4" t="s">
        <v>494</v>
      </c>
      <c r="E13007">
        <v>2021</v>
      </c>
      <c r="F13007">
        <v>97.5</v>
      </c>
      <c r="G13007" t="s">
        <v>641</v>
      </c>
    </row>
    <row r="13008" spans="1:7" x14ac:dyDescent="0.35">
      <c r="A13008" s="4" t="s">
        <v>428</v>
      </c>
      <c r="B13008" s="4" t="s">
        <v>59</v>
      </c>
      <c r="C13008" s="4" t="s">
        <v>202</v>
      </c>
      <c r="D13008" s="4" t="s">
        <v>494</v>
      </c>
      <c r="E13008">
        <v>2022</v>
      </c>
      <c r="F13008">
        <v>97</v>
      </c>
      <c r="G13008" t="s">
        <v>641</v>
      </c>
    </row>
    <row r="13009" spans="1:7" x14ac:dyDescent="0.35">
      <c r="A13009" s="4" t="s">
        <v>428</v>
      </c>
      <c r="B13009" s="4" t="s">
        <v>59</v>
      </c>
      <c r="C13009" s="4" t="s">
        <v>202</v>
      </c>
      <c r="D13009" s="4" t="s">
        <v>494</v>
      </c>
      <c r="E13009">
        <v>2023</v>
      </c>
      <c r="F13009">
        <v>98.8</v>
      </c>
      <c r="G13009" t="s">
        <v>641</v>
      </c>
    </row>
    <row r="13010" spans="1:7" x14ac:dyDescent="0.35">
      <c r="A13010" s="4" t="s">
        <v>428</v>
      </c>
      <c r="B13010" s="4" t="s">
        <v>59</v>
      </c>
      <c r="C13010" s="4" t="s">
        <v>418</v>
      </c>
      <c r="D13010" s="4" t="s">
        <v>232</v>
      </c>
      <c r="E13010">
        <v>2000</v>
      </c>
      <c r="F13010">
        <v>59.401686545079031</v>
      </c>
      <c r="G13010" t="s">
        <v>641</v>
      </c>
    </row>
    <row r="13011" spans="1:7" x14ac:dyDescent="0.35">
      <c r="A13011" s="4" t="s">
        <v>428</v>
      </c>
      <c r="B13011" s="4" t="s">
        <v>59</v>
      </c>
      <c r="C13011" s="4" t="s">
        <v>418</v>
      </c>
      <c r="D13011" s="4" t="s">
        <v>232</v>
      </c>
      <c r="E13011">
        <v>2001</v>
      </c>
      <c r="F13011">
        <v>38.586287887261079</v>
      </c>
      <c r="G13011" t="s">
        <v>641</v>
      </c>
    </row>
    <row r="13012" spans="1:7" x14ac:dyDescent="0.35">
      <c r="A13012" s="4" t="s">
        <v>428</v>
      </c>
      <c r="B13012" s="4" t="s">
        <v>59</v>
      </c>
      <c r="C13012" s="4" t="s">
        <v>418</v>
      </c>
      <c r="D13012" s="4" t="s">
        <v>232</v>
      </c>
      <c r="E13012">
        <v>2002</v>
      </c>
      <c r="F13012">
        <v>15.527398918570199</v>
      </c>
      <c r="G13012" t="s">
        <v>641</v>
      </c>
    </row>
    <row r="13013" spans="1:7" x14ac:dyDescent="0.35">
      <c r="A13013" s="4" t="s">
        <v>428</v>
      </c>
      <c r="B13013" s="4" t="s">
        <v>59</v>
      </c>
      <c r="C13013" s="4" t="s">
        <v>418</v>
      </c>
      <c r="D13013" s="4" t="s">
        <v>232</v>
      </c>
      <c r="E13013">
        <v>2003</v>
      </c>
      <c r="F13013">
        <v>23.00223217782186</v>
      </c>
      <c r="G13013" t="s">
        <v>641</v>
      </c>
    </row>
    <row r="13014" spans="1:7" x14ac:dyDescent="0.35">
      <c r="A13014" s="4" t="s">
        <v>428</v>
      </c>
      <c r="B13014" s="4" t="s">
        <v>59</v>
      </c>
      <c r="C13014" s="4" t="s">
        <v>418</v>
      </c>
      <c r="D13014" s="4" t="s">
        <v>232</v>
      </c>
      <c r="E13014">
        <v>2004</v>
      </c>
      <c r="F13014">
        <v>9.9863251197487752</v>
      </c>
      <c r="G13014" t="s">
        <v>641</v>
      </c>
    </row>
    <row r="13015" spans="1:7" x14ac:dyDescent="0.35">
      <c r="A13015" s="4" t="s">
        <v>428</v>
      </c>
      <c r="B13015" s="4" t="s">
        <v>59</v>
      </c>
      <c r="C13015" s="4" t="s">
        <v>418</v>
      </c>
      <c r="D13015" s="4" t="s">
        <v>232</v>
      </c>
      <c r="E13015">
        <v>2005</v>
      </c>
      <c r="F13015">
        <v>9.8980048956146458</v>
      </c>
      <c r="G13015" t="s">
        <v>641</v>
      </c>
    </row>
    <row r="13016" spans="1:7" x14ac:dyDescent="0.35">
      <c r="A13016" s="4" t="s">
        <v>428</v>
      </c>
      <c r="B13016" s="4" t="s">
        <v>59</v>
      </c>
      <c r="C13016" s="4" t="s">
        <v>418</v>
      </c>
      <c r="D13016" s="4" t="s">
        <v>232</v>
      </c>
      <c r="E13016">
        <v>2006</v>
      </c>
      <c r="F13016">
        <v>11.28130432739748</v>
      </c>
      <c r="G13016" t="s">
        <v>641</v>
      </c>
    </row>
    <row r="13017" spans="1:7" x14ac:dyDescent="0.35">
      <c r="A13017" s="4" t="s">
        <v>428</v>
      </c>
      <c r="B13017" s="4" t="s">
        <v>59</v>
      </c>
      <c r="C13017" s="4" t="s">
        <v>418</v>
      </c>
      <c r="D13017" s="4" t="s">
        <v>232</v>
      </c>
      <c r="E13017">
        <v>2007</v>
      </c>
      <c r="F13017">
        <v>6.4262793447052422</v>
      </c>
      <c r="G13017" t="s">
        <v>641</v>
      </c>
    </row>
    <row r="13018" spans="1:7" x14ac:dyDescent="0.35">
      <c r="A13018" s="4" t="s">
        <v>428</v>
      </c>
      <c r="B13018" s="4" t="s">
        <v>59</v>
      </c>
      <c r="C13018" s="4" t="s">
        <v>418</v>
      </c>
      <c r="D13018" s="4" t="s">
        <v>232</v>
      </c>
      <c r="E13018">
        <v>2008</v>
      </c>
      <c r="F13018">
        <v>14.667142743791191</v>
      </c>
      <c r="G13018" t="s">
        <v>641</v>
      </c>
    </row>
    <row r="13019" spans="1:7" x14ac:dyDescent="0.35">
      <c r="A13019" s="4" t="s">
        <v>428</v>
      </c>
      <c r="B13019" s="4" t="s">
        <v>59</v>
      </c>
      <c r="C13019" s="4" t="s">
        <v>418</v>
      </c>
      <c r="D13019" s="4" t="s">
        <v>232</v>
      </c>
      <c r="E13019">
        <v>2017</v>
      </c>
      <c r="F13019">
        <v>21.996943017330359</v>
      </c>
      <c r="G13019" t="s">
        <v>641</v>
      </c>
    </row>
    <row r="13020" spans="1:7" x14ac:dyDescent="0.35">
      <c r="A13020" s="4" t="s">
        <v>428</v>
      </c>
      <c r="B13020" s="4" t="s">
        <v>59</v>
      </c>
      <c r="C13020" s="4" t="s">
        <v>418</v>
      </c>
      <c r="D13020" s="4" t="s">
        <v>232</v>
      </c>
      <c r="E13020">
        <v>2020</v>
      </c>
      <c r="F13020">
        <v>34.88978430907801</v>
      </c>
      <c r="G13020" t="s">
        <v>641</v>
      </c>
    </row>
    <row r="13021" spans="1:7" x14ac:dyDescent="0.35">
      <c r="A13021" s="4" t="s">
        <v>428</v>
      </c>
      <c r="B13021" s="4" t="s">
        <v>59</v>
      </c>
      <c r="C13021" s="4" t="s">
        <v>418</v>
      </c>
      <c r="D13021" s="4" t="s">
        <v>232</v>
      </c>
      <c r="E13021">
        <v>2021</v>
      </c>
      <c r="F13021">
        <v>59.11966262519767</v>
      </c>
      <c r="G13021" t="s">
        <v>641</v>
      </c>
    </row>
    <row r="13022" spans="1:7" x14ac:dyDescent="0.35">
      <c r="A13022" s="4" t="s">
        <v>428</v>
      </c>
      <c r="B13022" s="4" t="s">
        <v>59</v>
      </c>
      <c r="C13022" s="4" t="s">
        <v>418</v>
      </c>
      <c r="D13022" s="4" t="s">
        <v>232</v>
      </c>
      <c r="E13022">
        <v>2022</v>
      </c>
      <c r="F13022">
        <v>52.446027276241011</v>
      </c>
      <c r="G13022" t="s">
        <v>641</v>
      </c>
    </row>
    <row r="13023" spans="1:7" x14ac:dyDescent="0.35">
      <c r="A13023" s="4" t="s">
        <v>428</v>
      </c>
      <c r="B13023" s="4" t="s">
        <v>59</v>
      </c>
      <c r="C13023" s="4" t="s">
        <v>418</v>
      </c>
      <c r="D13023" s="4" t="s">
        <v>232</v>
      </c>
      <c r="E13023">
        <v>2023</v>
      </c>
      <c r="F13023">
        <v>51.58731596008608</v>
      </c>
      <c r="G13023" t="s">
        <v>641</v>
      </c>
    </row>
    <row r="13024" spans="1:7" x14ac:dyDescent="0.35">
      <c r="A13024" s="4" t="s">
        <v>428</v>
      </c>
      <c r="B13024" s="4" t="s">
        <v>59</v>
      </c>
      <c r="C13024" s="4" t="s">
        <v>418</v>
      </c>
      <c r="D13024" s="4" t="s">
        <v>232</v>
      </c>
      <c r="E13024">
        <v>2024</v>
      </c>
      <c r="F13024">
        <v>16.229615913027949</v>
      </c>
      <c r="G13024" t="s">
        <v>641</v>
      </c>
    </row>
    <row r="13025" spans="1:7" x14ac:dyDescent="0.35">
      <c r="A13025" s="4" t="s">
        <v>428</v>
      </c>
      <c r="B13025" s="4" t="s">
        <v>59</v>
      </c>
      <c r="C13025" s="4" t="s">
        <v>247</v>
      </c>
      <c r="D13025" s="4" t="s">
        <v>368</v>
      </c>
      <c r="E13025">
        <v>2000</v>
      </c>
      <c r="F13025">
        <v>60.742821379891723</v>
      </c>
      <c r="G13025" t="s">
        <v>641</v>
      </c>
    </row>
    <row r="13026" spans="1:7" x14ac:dyDescent="0.35">
      <c r="A13026" s="4" t="s">
        <v>428</v>
      </c>
      <c r="B13026" s="4" t="s">
        <v>59</v>
      </c>
      <c r="C13026" s="4" t="s">
        <v>247</v>
      </c>
      <c r="D13026" s="4" t="s">
        <v>368</v>
      </c>
      <c r="E13026">
        <v>2001</v>
      </c>
      <c r="F13026">
        <v>39.530228233386993</v>
      </c>
      <c r="G13026" t="s">
        <v>641</v>
      </c>
    </row>
    <row r="13027" spans="1:7" x14ac:dyDescent="0.35">
      <c r="A13027" s="4" t="s">
        <v>428</v>
      </c>
      <c r="B13027" s="4" t="s">
        <v>59</v>
      </c>
      <c r="C13027" s="4" t="s">
        <v>247</v>
      </c>
      <c r="D13027" s="4" t="s">
        <v>368</v>
      </c>
      <c r="E13027">
        <v>2002</v>
      </c>
      <c r="F13027">
        <v>37.453282319257909</v>
      </c>
      <c r="G13027" t="s">
        <v>641</v>
      </c>
    </row>
    <row r="13028" spans="1:7" x14ac:dyDescent="0.35">
      <c r="A13028" s="4" t="s">
        <v>428</v>
      </c>
      <c r="B13028" s="4" t="s">
        <v>59</v>
      </c>
      <c r="C13028" s="4" t="s">
        <v>247</v>
      </c>
      <c r="D13028" s="4" t="s">
        <v>368</v>
      </c>
      <c r="E13028">
        <v>2003</v>
      </c>
      <c r="F13028">
        <v>21.317978216122896</v>
      </c>
      <c r="G13028" t="s">
        <v>641</v>
      </c>
    </row>
    <row r="13029" spans="1:7" x14ac:dyDescent="0.35">
      <c r="A13029" s="4" t="s">
        <v>428</v>
      </c>
      <c r="B13029" s="4" t="s">
        <v>59</v>
      </c>
      <c r="C13029" s="4" t="s">
        <v>247</v>
      </c>
      <c r="D13029" s="4" t="s">
        <v>368</v>
      </c>
      <c r="E13029">
        <v>2004</v>
      </c>
      <c r="F13029">
        <v>12.837927847588844</v>
      </c>
      <c r="G13029" t="s">
        <v>641</v>
      </c>
    </row>
    <row r="13030" spans="1:7" x14ac:dyDescent="0.35">
      <c r="A13030" s="4" t="s">
        <v>428</v>
      </c>
      <c r="B13030" s="4" t="s">
        <v>59</v>
      </c>
      <c r="C13030" s="4" t="s">
        <v>247</v>
      </c>
      <c r="D13030" s="4" t="s">
        <v>368</v>
      </c>
      <c r="E13030">
        <v>2005</v>
      </c>
      <c r="F13030">
        <v>15.539811940085514</v>
      </c>
      <c r="G13030" t="s">
        <v>641</v>
      </c>
    </row>
    <row r="13031" spans="1:7" x14ac:dyDescent="0.35">
      <c r="A13031" s="4" t="s">
        <v>428</v>
      </c>
      <c r="B13031" s="4" t="s">
        <v>59</v>
      </c>
      <c r="C13031" s="4" t="s">
        <v>247</v>
      </c>
      <c r="D13031" s="4" t="s">
        <v>368</v>
      </c>
      <c r="E13031">
        <v>2006</v>
      </c>
      <c r="F13031">
        <v>39.036124631904812</v>
      </c>
      <c r="G13031" t="s">
        <v>641</v>
      </c>
    </row>
    <row r="13032" spans="1:7" x14ac:dyDescent="0.35">
      <c r="A13032" s="4" t="s">
        <v>428</v>
      </c>
      <c r="B13032" s="4" t="s">
        <v>59</v>
      </c>
      <c r="C13032" s="4" t="s">
        <v>247</v>
      </c>
      <c r="D13032" s="4" t="s">
        <v>368</v>
      </c>
      <c r="E13032">
        <v>2007</v>
      </c>
      <c r="F13032">
        <v>6.4252012519073958</v>
      </c>
      <c r="G13032" t="s">
        <v>641</v>
      </c>
    </row>
    <row r="13033" spans="1:7" x14ac:dyDescent="0.35">
      <c r="A13033" s="4" t="s">
        <v>428</v>
      </c>
      <c r="B13033" s="4" t="s">
        <v>59</v>
      </c>
      <c r="C13033" s="4" t="s">
        <v>247</v>
      </c>
      <c r="D13033" s="4" t="s">
        <v>368</v>
      </c>
      <c r="E13033">
        <v>2008</v>
      </c>
      <c r="F13033">
        <v>15.521143220118233</v>
      </c>
      <c r="G13033" t="s">
        <v>641</v>
      </c>
    </row>
    <row r="13034" spans="1:7" x14ac:dyDescent="0.35">
      <c r="A13034" s="4" t="s">
        <v>428</v>
      </c>
      <c r="B13034" s="4" t="s">
        <v>59</v>
      </c>
      <c r="C13034" s="4" t="s">
        <v>247</v>
      </c>
      <c r="D13034" s="4" t="s">
        <v>368</v>
      </c>
      <c r="E13034">
        <v>2017</v>
      </c>
      <c r="F13034">
        <v>28.145105540670158</v>
      </c>
      <c r="G13034" t="s">
        <v>641</v>
      </c>
    </row>
    <row r="13035" spans="1:7" x14ac:dyDescent="0.35">
      <c r="A13035" s="4" t="s">
        <v>428</v>
      </c>
      <c r="B13035" s="4" t="s">
        <v>59</v>
      </c>
      <c r="C13035" s="4" t="s">
        <v>247</v>
      </c>
      <c r="D13035" s="4" t="s">
        <v>368</v>
      </c>
      <c r="E13035">
        <v>2018</v>
      </c>
      <c r="F13035">
        <v>5.6605937708962557</v>
      </c>
      <c r="G13035" t="s">
        <v>641</v>
      </c>
    </row>
    <row r="13036" spans="1:7" x14ac:dyDescent="0.35">
      <c r="A13036" s="4" t="s">
        <v>428</v>
      </c>
      <c r="B13036" s="4" t="s">
        <v>59</v>
      </c>
      <c r="C13036" s="4" t="s">
        <v>247</v>
      </c>
      <c r="D13036" s="4" t="s">
        <v>368</v>
      </c>
      <c r="E13036">
        <v>2019</v>
      </c>
      <c r="F13036">
        <v>5.1789085915781641</v>
      </c>
      <c r="G13036" t="s">
        <v>641</v>
      </c>
    </row>
    <row r="13037" spans="1:7" x14ac:dyDescent="0.35">
      <c r="A13037" s="4" t="s">
        <v>428</v>
      </c>
      <c r="B13037" s="4" t="s">
        <v>59</v>
      </c>
      <c r="C13037" s="4" t="s">
        <v>247</v>
      </c>
      <c r="D13037" s="4" t="s">
        <v>368</v>
      </c>
      <c r="E13037">
        <v>2020</v>
      </c>
      <c r="F13037">
        <v>45.217756349246372</v>
      </c>
      <c r="G13037" t="s">
        <v>641</v>
      </c>
    </row>
    <row r="13038" spans="1:7" x14ac:dyDescent="0.35">
      <c r="A13038" s="4" t="s">
        <v>428</v>
      </c>
      <c r="B13038" s="4" t="s">
        <v>59</v>
      </c>
      <c r="C13038" s="4" t="s">
        <v>247</v>
      </c>
      <c r="D13038" s="4" t="s">
        <v>368</v>
      </c>
      <c r="E13038">
        <v>2021</v>
      </c>
      <c r="F13038">
        <v>62.074533456084055</v>
      </c>
      <c r="G13038" t="s">
        <v>641</v>
      </c>
    </row>
    <row r="13039" spans="1:7" x14ac:dyDescent="0.35">
      <c r="A13039" s="4" t="s">
        <v>428</v>
      </c>
      <c r="B13039" s="4" t="s">
        <v>59</v>
      </c>
      <c r="C13039" s="4" t="s">
        <v>247</v>
      </c>
      <c r="D13039" s="4" t="s">
        <v>368</v>
      </c>
      <c r="E13039">
        <v>2022</v>
      </c>
      <c r="F13039">
        <v>49.423283739680244</v>
      </c>
      <c r="G13039" t="s">
        <v>641</v>
      </c>
    </row>
    <row r="13040" spans="1:7" x14ac:dyDescent="0.35">
      <c r="A13040" s="4" t="s">
        <v>428</v>
      </c>
      <c r="B13040" s="4" t="s">
        <v>59</v>
      </c>
      <c r="C13040" s="4" t="s">
        <v>247</v>
      </c>
      <c r="D13040" s="4" t="s">
        <v>368</v>
      </c>
      <c r="E13040">
        <v>2023</v>
      </c>
      <c r="F13040">
        <v>33.099964400823069</v>
      </c>
      <c r="G13040" t="s">
        <v>641</v>
      </c>
    </row>
    <row r="13041" spans="1:7" x14ac:dyDescent="0.35">
      <c r="A13041" s="4" t="s">
        <v>428</v>
      </c>
      <c r="B13041" s="4" t="s">
        <v>59</v>
      </c>
      <c r="C13041" s="4" t="s">
        <v>247</v>
      </c>
      <c r="D13041" s="4" t="s">
        <v>368</v>
      </c>
      <c r="E13041">
        <v>2024</v>
      </c>
      <c r="F13041">
        <v>12.810381480844228</v>
      </c>
      <c r="G13041" t="s">
        <v>641</v>
      </c>
    </row>
    <row r="13042" spans="1:7" x14ac:dyDescent="0.35">
      <c r="A13042" s="4" t="s">
        <v>428</v>
      </c>
      <c r="B13042" s="4" t="s">
        <v>59</v>
      </c>
      <c r="C13042" s="4" t="s">
        <v>302</v>
      </c>
      <c r="D13042" s="4" t="s">
        <v>282</v>
      </c>
      <c r="E13042">
        <v>2005</v>
      </c>
      <c r="F13042">
        <v>31.169664278424165</v>
      </c>
      <c r="G13042" t="s">
        <v>641</v>
      </c>
    </row>
    <row r="13043" spans="1:7" x14ac:dyDescent="0.35">
      <c r="A13043" s="4" t="s">
        <v>428</v>
      </c>
      <c r="B13043" s="4" t="s">
        <v>59</v>
      </c>
      <c r="C13043" s="4" t="s">
        <v>302</v>
      </c>
      <c r="D13043" s="4" t="s">
        <v>282</v>
      </c>
      <c r="E13043">
        <v>2006</v>
      </c>
      <c r="F13043">
        <v>19.262251318345825</v>
      </c>
      <c r="G13043" t="s">
        <v>641</v>
      </c>
    </row>
    <row r="13044" spans="1:7" x14ac:dyDescent="0.35">
      <c r="A13044" s="4" t="s">
        <v>428</v>
      </c>
      <c r="B13044" s="4" t="s">
        <v>59</v>
      </c>
      <c r="C13044" s="4" t="s">
        <v>302</v>
      </c>
      <c r="D13044" s="4" t="s">
        <v>282</v>
      </c>
      <c r="E13044">
        <v>2007</v>
      </c>
      <c r="F13044">
        <v>19.454391514700408</v>
      </c>
      <c r="G13044" t="s">
        <v>641</v>
      </c>
    </row>
    <row r="13045" spans="1:7" x14ac:dyDescent="0.35">
      <c r="A13045" s="4" t="s">
        <v>428</v>
      </c>
      <c r="B13045" s="4" t="s">
        <v>59</v>
      </c>
      <c r="C13045" s="4" t="s">
        <v>302</v>
      </c>
      <c r="D13045" s="4" t="s">
        <v>282</v>
      </c>
      <c r="E13045">
        <v>2008</v>
      </c>
      <c r="F13045">
        <v>19.569942256135285</v>
      </c>
      <c r="G13045" t="s">
        <v>641</v>
      </c>
    </row>
    <row r="13046" spans="1:7" x14ac:dyDescent="0.35">
      <c r="A13046" s="4" t="s">
        <v>428</v>
      </c>
      <c r="B13046" s="4" t="s">
        <v>59</v>
      </c>
      <c r="C13046" s="4" t="s">
        <v>302</v>
      </c>
      <c r="D13046" s="4" t="s">
        <v>282</v>
      </c>
      <c r="E13046">
        <v>2017</v>
      </c>
      <c r="F13046">
        <v>20.259718969568837</v>
      </c>
      <c r="G13046" t="s">
        <v>641</v>
      </c>
    </row>
    <row r="13047" spans="1:7" x14ac:dyDescent="0.35">
      <c r="A13047" s="4" t="s">
        <v>428</v>
      </c>
      <c r="B13047" s="4" t="s">
        <v>59</v>
      </c>
      <c r="C13047" s="4" t="s">
        <v>302</v>
      </c>
      <c r="D13047" s="4" t="s">
        <v>282</v>
      </c>
      <c r="E13047">
        <v>2018</v>
      </c>
      <c r="F13047">
        <v>20.96186794587496</v>
      </c>
      <c r="G13047" t="s">
        <v>641</v>
      </c>
    </row>
    <row r="13048" spans="1:7" x14ac:dyDescent="0.35">
      <c r="A13048" s="4" t="s">
        <v>428</v>
      </c>
      <c r="B13048" s="4" t="s">
        <v>59</v>
      </c>
      <c r="C13048" s="4" t="s">
        <v>302</v>
      </c>
      <c r="D13048" s="4" t="s">
        <v>282</v>
      </c>
      <c r="E13048">
        <v>2019</v>
      </c>
      <c r="F13048">
        <v>24.21432297028872</v>
      </c>
      <c r="G13048" t="s">
        <v>641</v>
      </c>
    </row>
    <row r="13049" spans="1:7" x14ac:dyDescent="0.35">
      <c r="A13049" s="4" t="s">
        <v>428</v>
      </c>
      <c r="B13049" s="4" t="s">
        <v>59</v>
      </c>
      <c r="C13049" s="4" t="s">
        <v>302</v>
      </c>
      <c r="D13049" s="4" t="s">
        <v>282</v>
      </c>
      <c r="E13049">
        <v>2020</v>
      </c>
      <c r="F13049">
        <v>22.845286626292996</v>
      </c>
      <c r="G13049" t="s">
        <v>641</v>
      </c>
    </row>
    <row r="13050" spans="1:7" x14ac:dyDescent="0.35">
      <c r="A13050" s="4" t="s">
        <v>428</v>
      </c>
      <c r="B13050" s="4" t="s">
        <v>59</v>
      </c>
      <c r="C13050" s="4" t="s">
        <v>302</v>
      </c>
      <c r="D13050" s="4" t="s">
        <v>282</v>
      </c>
      <c r="E13050">
        <v>2021</v>
      </c>
      <c r="F13050">
        <v>20.395139734580084</v>
      </c>
      <c r="G13050" t="s">
        <v>641</v>
      </c>
    </row>
    <row r="13051" spans="1:7" x14ac:dyDescent="0.35">
      <c r="A13051" s="4" t="s">
        <v>428</v>
      </c>
      <c r="B13051" s="4" t="s">
        <v>59</v>
      </c>
      <c r="C13051" s="4" t="s">
        <v>302</v>
      </c>
      <c r="D13051" s="4" t="s">
        <v>282</v>
      </c>
      <c r="E13051">
        <v>2022</v>
      </c>
      <c r="F13051">
        <v>20.654945749606579</v>
      </c>
      <c r="G13051" t="s">
        <v>641</v>
      </c>
    </row>
    <row r="13052" spans="1:7" x14ac:dyDescent="0.35">
      <c r="A13052" s="4" t="s">
        <v>428</v>
      </c>
      <c r="B13052" s="4" t="s">
        <v>59</v>
      </c>
      <c r="C13052" s="4" t="s">
        <v>302</v>
      </c>
      <c r="D13052" s="4" t="s">
        <v>282</v>
      </c>
      <c r="E13052">
        <v>2023</v>
      </c>
      <c r="F13052">
        <v>23.173928523045539</v>
      </c>
      <c r="G13052" t="s">
        <v>641</v>
      </c>
    </row>
    <row r="13053" spans="1:7" x14ac:dyDescent="0.35">
      <c r="A13053" s="4" t="s">
        <v>428</v>
      </c>
      <c r="B13053" s="4" t="s">
        <v>59</v>
      </c>
      <c r="C13053" s="4" t="s">
        <v>302</v>
      </c>
      <c r="D13053" s="4" t="s">
        <v>282</v>
      </c>
      <c r="E13053">
        <v>2024</v>
      </c>
      <c r="F13053">
        <v>25.628577066421382</v>
      </c>
      <c r="G13053" t="s">
        <v>641</v>
      </c>
    </row>
    <row r="13054" spans="1:7" x14ac:dyDescent="0.35">
      <c r="A13054" s="4" t="s">
        <v>64</v>
      </c>
      <c r="B13054" s="4" t="s">
        <v>234</v>
      </c>
      <c r="C13054" s="4" t="s">
        <v>303</v>
      </c>
      <c r="D13054" s="4" t="s">
        <v>253</v>
      </c>
      <c r="E13054">
        <v>2000</v>
      </c>
      <c r="F13054">
        <v>37.771688929019938</v>
      </c>
      <c r="G13054" t="s">
        <v>641</v>
      </c>
    </row>
    <row r="13055" spans="1:7" x14ac:dyDescent="0.35">
      <c r="A13055" s="4" t="s">
        <v>64</v>
      </c>
      <c r="B13055" s="4" t="s">
        <v>234</v>
      </c>
      <c r="C13055" s="4" t="s">
        <v>303</v>
      </c>
      <c r="D13055" s="4" t="s">
        <v>253</v>
      </c>
      <c r="E13055">
        <v>2001</v>
      </c>
      <c r="F13055">
        <v>44.470860561230033</v>
      </c>
      <c r="G13055" t="s">
        <v>641</v>
      </c>
    </row>
    <row r="13056" spans="1:7" x14ac:dyDescent="0.35">
      <c r="A13056" s="4" t="s">
        <v>64</v>
      </c>
      <c r="B13056" s="4" t="s">
        <v>234</v>
      </c>
      <c r="C13056" s="4" t="s">
        <v>303</v>
      </c>
      <c r="D13056" s="4" t="s">
        <v>253</v>
      </c>
      <c r="E13056">
        <v>2002</v>
      </c>
      <c r="F13056">
        <v>46.318948063456361</v>
      </c>
      <c r="G13056" t="s">
        <v>641</v>
      </c>
    </row>
    <row r="13057" spans="1:7" x14ac:dyDescent="0.35">
      <c r="A13057" s="4" t="s">
        <v>64</v>
      </c>
      <c r="B13057" s="4" t="s">
        <v>234</v>
      </c>
      <c r="C13057" s="4" t="s">
        <v>303</v>
      </c>
      <c r="D13057" s="4" t="s">
        <v>253</v>
      </c>
      <c r="E13057">
        <v>2003</v>
      </c>
      <c r="F13057">
        <v>46.608326762690595</v>
      </c>
      <c r="G13057" t="s">
        <v>641</v>
      </c>
    </row>
    <row r="13058" spans="1:7" x14ac:dyDescent="0.35">
      <c r="A13058" s="4" t="s">
        <v>64</v>
      </c>
      <c r="B13058" s="4" t="s">
        <v>234</v>
      </c>
      <c r="C13058" s="4" t="s">
        <v>303</v>
      </c>
      <c r="D13058" s="4" t="s">
        <v>253</v>
      </c>
      <c r="E13058">
        <v>2004</v>
      </c>
      <c r="F13058">
        <v>46.055075998253351</v>
      </c>
      <c r="G13058" t="s">
        <v>641</v>
      </c>
    </row>
    <row r="13059" spans="1:7" x14ac:dyDescent="0.35">
      <c r="A13059" s="4" t="s">
        <v>64</v>
      </c>
      <c r="B13059" s="4" t="s">
        <v>234</v>
      </c>
      <c r="C13059" s="4" t="s">
        <v>303</v>
      </c>
      <c r="D13059" s="4" t="s">
        <v>253</v>
      </c>
      <c r="E13059">
        <v>2005</v>
      </c>
      <c r="F13059">
        <v>51.792218103280106</v>
      </c>
      <c r="G13059" t="s">
        <v>641</v>
      </c>
    </row>
    <row r="13060" spans="1:7" x14ac:dyDescent="0.35">
      <c r="A13060" s="4" t="s">
        <v>64</v>
      </c>
      <c r="B13060" s="4" t="s">
        <v>234</v>
      </c>
      <c r="C13060" s="4" t="s">
        <v>303</v>
      </c>
      <c r="D13060" s="4" t="s">
        <v>253</v>
      </c>
      <c r="E13060">
        <v>2006</v>
      </c>
      <c r="F13060">
        <v>55.93438843123927</v>
      </c>
      <c r="G13060" t="s">
        <v>641</v>
      </c>
    </row>
    <row r="13061" spans="1:7" x14ac:dyDescent="0.35">
      <c r="A13061" s="4" t="s">
        <v>64</v>
      </c>
      <c r="B13061" s="4" t="s">
        <v>234</v>
      </c>
      <c r="C13061" s="4" t="s">
        <v>303</v>
      </c>
      <c r="D13061" s="4" t="s">
        <v>253</v>
      </c>
      <c r="E13061">
        <v>2007</v>
      </c>
      <c r="F13061">
        <v>62.43447202484198</v>
      </c>
      <c r="G13061" t="s">
        <v>641</v>
      </c>
    </row>
    <row r="13062" spans="1:7" x14ac:dyDescent="0.35">
      <c r="A13062" s="4" t="s">
        <v>64</v>
      </c>
      <c r="B13062" s="4" t="s">
        <v>234</v>
      </c>
      <c r="C13062" s="4" t="s">
        <v>303</v>
      </c>
      <c r="D13062" s="4" t="s">
        <v>253</v>
      </c>
      <c r="E13062">
        <v>2008</v>
      </c>
      <c r="F13062">
        <v>62.624455573660917</v>
      </c>
      <c r="G13062" t="s">
        <v>641</v>
      </c>
    </row>
    <row r="13063" spans="1:7" x14ac:dyDescent="0.35">
      <c r="A13063" s="4" t="s">
        <v>64</v>
      </c>
      <c r="B13063" s="4" t="s">
        <v>234</v>
      </c>
      <c r="C13063" s="4" t="s">
        <v>303</v>
      </c>
      <c r="D13063" s="4" t="s">
        <v>253</v>
      </c>
      <c r="E13063">
        <v>2017</v>
      </c>
      <c r="F13063">
        <v>73.573357953484873</v>
      </c>
      <c r="G13063" t="s">
        <v>641</v>
      </c>
    </row>
    <row r="13064" spans="1:7" x14ac:dyDescent="0.35">
      <c r="A13064" s="4" t="s">
        <v>64</v>
      </c>
      <c r="B13064" s="4" t="s">
        <v>234</v>
      </c>
      <c r="C13064" s="4" t="s">
        <v>303</v>
      </c>
      <c r="D13064" s="4" t="s">
        <v>253</v>
      </c>
      <c r="E13064">
        <v>2018</v>
      </c>
      <c r="F13064">
        <v>73.141653848802292</v>
      </c>
      <c r="G13064" t="s">
        <v>641</v>
      </c>
    </row>
    <row r="13065" spans="1:7" x14ac:dyDescent="0.35">
      <c r="A13065" s="4" t="s">
        <v>64</v>
      </c>
      <c r="B13065" s="4" t="s">
        <v>234</v>
      </c>
      <c r="C13065" s="4" t="s">
        <v>303</v>
      </c>
      <c r="D13065" s="4" t="s">
        <v>253</v>
      </c>
      <c r="E13065">
        <v>2019</v>
      </c>
      <c r="F13065">
        <v>74.50508644831244</v>
      </c>
      <c r="G13065" t="s">
        <v>641</v>
      </c>
    </row>
    <row r="13066" spans="1:7" x14ac:dyDescent="0.35">
      <c r="A13066" s="4" t="s">
        <v>64</v>
      </c>
      <c r="B13066" s="4" t="s">
        <v>234</v>
      </c>
      <c r="C13066" s="4" t="s">
        <v>303</v>
      </c>
      <c r="D13066" s="4" t="s">
        <v>253</v>
      </c>
      <c r="E13066">
        <v>2020</v>
      </c>
      <c r="F13066">
        <v>88.165306995714019</v>
      </c>
      <c r="G13066" t="s">
        <v>641</v>
      </c>
    </row>
    <row r="13067" spans="1:7" x14ac:dyDescent="0.35">
      <c r="A13067" s="4" t="s">
        <v>64</v>
      </c>
      <c r="B13067" s="4" t="s">
        <v>234</v>
      </c>
      <c r="C13067" s="4" t="s">
        <v>303</v>
      </c>
      <c r="D13067" s="4" t="s">
        <v>253</v>
      </c>
      <c r="E13067">
        <v>2021</v>
      </c>
      <c r="F13067">
        <v>90.098823129854395</v>
      </c>
      <c r="G13067" t="s">
        <v>641</v>
      </c>
    </row>
    <row r="13068" spans="1:7" x14ac:dyDescent="0.35">
      <c r="A13068" s="4" t="s">
        <v>64</v>
      </c>
      <c r="B13068" s="4" t="s">
        <v>234</v>
      </c>
      <c r="C13068" s="4" t="s">
        <v>303</v>
      </c>
      <c r="D13068" s="4" t="s">
        <v>253</v>
      </c>
      <c r="E13068">
        <v>2022</v>
      </c>
      <c r="F13068">
        <v>86.332921567666673</v>
      </c>
      <c r="G13068" t="s">
        <v>641</v>
      </c>
    </row>
    <row r="13069" spans="1:7" x14ac:dyDescent="0.35">
      <c r="A13069" s="4" t="s">
        <v>64</v>
      </c>
      <c r="B13069" s="4" t="s">
        <v>234</v>
      </c>
      <c r="C13069" s="4" t="s">
        <v>303</v>
      </c>
      <c r="D13069" s="4" t="s">
        <v>253</v>
      </c>
      <c r="E13069">
        <v>2023</v>
      </c>
      <c r="F13069">
        <v>80.693132082744683</v>
      </c>
      <c r="G13069" t="s">
        <v>641</v>
      </c>
    </row>
    <row r="13070" spans="1:7" x14ac:dyDescent="0.35">
      <c r="A13070" s="4" t="s">
        <v>64</v>
      </c>
      <c r="B13070" s="4" t="s">
        <v>234</v>
      </c>
      <c r="C13070" s="4" t="s">
        <v>303</v>
      </c>
      <c r="D13070" s="4" t="s">
        <v>253</v>
      </c>
      <c r="E13070">
        <v>2024</v>
      </c>
      <c r="F13070">
        <v>77.938391273891853</v>
      </c>
      <c r="G13070" t="s">
        <v>641</v>
      </c>
    </row>
    <row r="13071" spans="1:7" x14ac:dyDescent="0.35">
      <c r="A13071" s="4" t="s">
        <v>64</v>
      </c>
      <c r="B13071" s="4" t="s">
        <v>234</v>
      </c>
      <c r="C13071" s="4" t="s">
        <v>202</v>
      </c>
      <c r="D13071" s="4" t="s">
        <v>494</v>
      </c>
      <c r="E13071">
        <v>2000</v>
      </c>
      <c r="F13071">
        <v>100</v>
      </c>
      <c r="G13071" t="s">
        <v>641</v>
      </c>
    </row>
    <row r="13072" spans="1:7" x14ac:dyDescent="0.35">
      <c r="A13072" s="4" t="s">
        <v>64</v>
      </c>
      <c r="B13072" s="4" t="s">
        <v>234</v>
      </c>
      <c r="C13072" s="4" t="s">
        <v>202</v>
      </c>
      <c r="D13072" s="4" t="s">
        <v>494</v>
      </c>
      <c r="E13072">
        <v>2001</v>
      </c>
      <c r="F13072">
        <v>100</v>
      </c>
      <c r="G13072" t="s">
        <v>641</v>
      </c>
    </row>
    <row r="13073" spans="1:7" x14ac:dyDescent="0.35">
      <c r="A13073" s="4" t="s">
        <v>64</v>
      </c>
      <c r="B13073" s="4" t="s">
        <v>234</v>
      </c>
      <c r="C13073" s="4" t="s">
        <v>202</v>
      </c>
      <c r="D13073" s="4" t="s">
        <v>494</v>
      </c>
      <c r="E13073">
        <v>2002</v>
      </c>
      <c r="F13073">
        <v>100</v>
      </c>
      <c r="G13073" t="s">
        <v>641</v>
      </c>
    </row>
    <row r="13074" spans="1:7" x14ac:dyDescent="0.35">
      <c r="A13074" s="4" t="s">
        <v>64</v>
      </c>
      <c r="B13074" s="4" t="s">
        <v>234</v>
      </c>
      <c r="C13074" s="4" t="s">
        <v>202</v>
      </c>
      <c r="D13074" s="4" t="s">
        <v>494</v>
      </c>
      <c r="E13074">
        <v>2003</v>
      </c>
      <c r="F13074">
        <v>100</v>
      </c>
      <c r="G13074" t="s">
        <v>641</v>
      </c>
    </row>
    <row r="13075" spans="1:7" x14ac:dyDescent="0.35">
      <c r="A13075" s="4" t="s">
        <v>64</v>
      </c>
      <c r="B13075" s="4" t="s">
        <v>234</v>
      </c>
      <c r="C13075" s="4" t="s">
        <v>202</v>
      </c>
      <c r="D13075" s="4" t="s">
        <v>494</v>
      </c>
      <c r="E13075">
        <v>2004</v>
      </c>
      <c r="F13075">
        <v>100</v>
      </c>
      <c r="G13075" t="s">
        <v>641</v>
      </c>
    </row>
    <row r="13076" spans="1:7" x14ac:dyDescent="0.35">
      <c r="A13076" s="4" t="s">
        <v>64</v>
      </c>
      <c r="B13076" s="4" t="s">
        <v>234</v>
      </c>
      <c r="C13076" s="4" t="s">
        <v>202</v>
      </c>
      <c r="D13076" s="4" t="s">
        <v>494</v>
      </c>
      <c r="E13076">
        <v>2005</v>
      </c>
      <c r="F13076">
        <v>100</v>
      </c>
      <c r="G13076" t="s">
        <v>641</v>
      </c>
    </row>
    <row r="13077" spans="1:7" x14ac:dyDescent="0.35">
      <c r="A13077" s="4" t="s">
        <v>64</v>
      </c>
      <c r="B13077" s="4" t="s">
        <v>234</v>
      </c>
      <c r="C13077" s="4" t="s">
        <v>202</v>
      </c>
      <c r="D13077" s="4" t="s">
        <v>494</v>
      </c>
      <c r="E13077">
        <v>2006</v>
      </c>
      <c r="F13077">
        <v>100</v>
      </c>
      <c r="G13077" t="s">
        <v>641</v>
      </c>
    </row>
    <row r="13078" spans="1:7" x14ac:dyDescent="0.35">
      <c r="A13078" s="4" t="s">
        <v>64</v>
      </c>
      <c r="B13078" s="4" t="s">
        <v>234</v>
      </c>
      <c r="C13078" s="4" t="s">
        <v>202</v>
      </c>
      <c r="D13078" s="4" t="s">
        <v>494</v>
      </c>
      <c r="E13078">
        <v>2007</v>
      </c>
      <c r="F13078">
        <v>100</v>
      </c>
      <c r="G13078" t="s">
        <v>641</v>
      </c>
    </row>
    <row r="13079" spans="1:7" x14ac:dyDescent="0.35">
      <c r="A13079" s="4" t="s">
        <v>64</v>
      </c>
      <c r="B13079" s="4" t="s">
        <v>234</v>
      </c>
      <c r="C13079" s="4" t="s">
        <v>202</v>
      </c>
      <c r="D13079" s="4" t="s">
        <v>494</v>
      </c>
      <c r="E13079">
        <v>2008</v>
      </c>
      <c r="F13079">
        <v>100</v>
      </c>
      <c r="G13079" t="s">
        <v>641</v>
      </c>
    </row>
    <row r="13080" spans="1:7" x14ac:dyDescent="0.35">
      <c r="A13080" s="4" t="s">
        <v>64</v>
      </c>
      <c r="B13080" s="4" t="s">
        <v>234</v>
      </c>
      <c r="C13080" s="4" t="s">
        <v>202</v>
      </c>
      <c r="D13080" s="4" t="s">
        <v>494</v>
      </c>
      <c r="E13080">
        <v>2017</v>
      </c>
      <c r="F13080">
        <v>100</v>
      </c>
      <c r="G13080" t="s">
        <v>641</v>
      </c>
    </row>
    <row r="13081" spans="1:7" x14ac:dyDescent="0.35">
      <c r="A13081" s="4" t="s">
        <v>64</v>
      </c>
      <c r="B13081" s="4" t="s">
        <v>234</v>
      </c>
      <c r="C13081" s="4" t="s">
        <v>202</v>
      </c>
      <c r="D13081" s="4" t="s">
        <v>494</v>
      </c>
      <c r="E13081">
        <v>2018</v>
      </c>
      <c r="F13081">
        <v>100</v>
      </c>
      <c r="G13081" t="s">
        <v>641</v>
      </c>
    </row>
    <row r="13082" spans="1:7" x14ac:dyDescent="0.35">
      <c r="A13082" s="4" t="s">
        <v>64</v>
      </c>
      <c r="B13082" s="4" t="s">
        <v>234</v>
      </c>
      <c r="C13082" s="4" t="s">
        <v>202</v>
      </c>
      <c r="D13082" s="4" t="s">
        <v>494</v>
      </c>
      <c r="E13082">
        <v>2019</v>
      </c>
      <c r="F13082">
        <v>100</v>
      </c>
      <c r="G13082" t="s">
        <v>641</v>
      </c>
    </row>
    <row r="13083" spans="1:7" x14ac:dyDescent="0.35">
      <c r="A13083" s="4" t="s">
        <v>64</v>
      </c>
      <c r="B13083" s="4" t="s">
        <v>234</v>
      </c>
      <c r="C13083" s="4" t="s">
        <v>202</v>
      </c>
      <c r="D13083" s="4" t="s">
        <v>494</v>
      </c>
      <c r="E13083">
        <v>2020</v>
      </c>
      <c r="F13083">
        <v>100</v>
      </c>
      <c r="G13083" t="s">
        <v>641</v>
      </c>
    </row>
    <row r="13084" spans="1:7" x14ac:dyDescent="0.35">
      <c r="A13084" s="4" t="s">
        <v>64</v>
      </c>
      <c r="B13084" s="4" t="s">
        <v>234</v>
      </c>
      <c r="C13084" s="4" t="s">
        <v>202</v>
      </c>
      <c r="D13084" s="4" t="s">
        <v>494</v>
      </c>
      <c r="E13084">
        <v>2021</v>
      </c>
      <c r="F13084">
        <v>100</v>
      </c>
      <c r="G13084" t="s">
        <v>641</v>
      </c>
    </row>
    <row r="13085" spans="1:7" x14ac:dyDescent="0.35">
      <c r="A13085" s="4" t="s">
        <v>64</v>
      </c>
      <c r="B13085" s="4" t="s">
        <v>234</v>
      </c>
      <c r="C13085" s="4" t="s">
        <v>202</v>
      </c>
      <c r="D13085" s="4" t="s">
        <v>494</v>
      </c>
      <c r="E13085">
        <v>2022</v>
      </c>
      <c r="F13085">
        <v>100</v>
      </c>
      <c r="G13085" t="s">
        <v>641</v>
      </c>
    </row>
    <row r="13086" spans="1:7" x14ac:dyDescent="0.35">
      <c r="A13086" s="4" t="s">
        <v>64</v>
      </c>
      <c r="B13086" s="4" t="s">
        <v>234</v>
      </c>
      <c r="C13086" s="4" t="s">
        <v>202</v>
      </c>
      <c r="D13086" s="4" t="s">
        <v>494</v>
      </c>
      <c r="E13086">
        <v>2023</v>
      </c>
      <c r="F13086">
        <v>100</v>
      </c>
      <c r="G13086" t="s">
        <v>641</v>
      </c>
    </row>
    <row r="13087" spans="1:7" x14ac:dyDescent="0.35">
      <c r="A13087" s="4" t="s">
        <v>64</v>
      </c>
      <c r="B13087" s="4" t="s">
        <v>234</v>
      </c>
      <c r="C13087" s="4" t="s">
        <v>418</v>
      </c>
      <c r="D13087" s="4" t="s">
        <v>232</v>
      </c>
      <c r="E13087">
        <v>2000</v>
      </c>
      <c r="F13087">
        <v>0.89914373404171455</v>
      </c>
      <c r="G13087" t="s">
        <v>641</v>
      </c>
    </row>
    <row r="13088" spans="1:7" x14ac:dyDescent="0.35">
      <c r="A13088" s="4" t="s">
        <v>64</v>
      </c>
      <c r="B13088" s="4" t="s">
        <v>234</v>
      </c>
      <c r="C13088" s="4" t="s">
        <v>418</v>
      </c>
      <c r="D13088" s="4" t="s">
        <v>232</v>
      </c>
      <c r="E13088">
        <v>2001</v>
      </c>
      <c r="F13088">
        <v>2.4059583414543639</v>
      </c>
      <c r="G13088" t="s">
        <v>641</v>
      </c>
    </row>
    <row r="13089" spans="1:7" x14ac:dyDescent="0.35">
      <c r="A13089" s="4" t="s">
        <v>64</v>
      </c>
      <c r="B13089" s="4" t="s">
        <v>234</v>
      </c>
      <c r="C13089" s="4" t="s">
        <v>418</v>
      </c>
      <c r="D13089" s="4" t="s">
        <v>232</v>
      </c>
      <c r="E13089">
        <v>2002</v>
      </c>
      <c r="F13089">
        <v>2.158482135892664</v>
      </c>
      <c r="G13089" t="s">
        <v>641</v>
      </c>
    </row>
    <row r="13090" spans="1:7" x14ac:dyDescent="0.35">
      <c r="A13090" s="4" t="s">
        <v>64</v>
      </c>
      <c r="B13090" s="4" t="s">
        <v>234</v>
      </c>
      <c r="C13090" s="4" t="s">
        <v>418</v>
      </c>
      <c r="D13090" s="4" t="s">
        <v>232</v>
      </c>
      <c r="E13090">
        <v>2003</v>
      </c>
      <c r="F13090">
        <v>1.9256553489238311</v>
      </c>
      <c r="G13090" t="s">
        <v>641</v>
      </c>
    </row>
    <row r="13091" spans="1:7" x14ac:dyDescent="0.35">
      <c r="A13091" s="4" t="s">
        <v>64</v>
      </c>
      <c r="B13091" s="4" t="s">
        <v>234</v>
      </c>
      <c r="C13091" s="4" t="s">
        <v>418</v>
      </c>
      <c r="D13091" s="4" t="s">
        <v>232</v>
      </c>
      <c r="E13091">
        <v>2004</v>
      </c>
      <c r="F13091">
        <v>0.37365982872182418</v>
      </c>
      <c r="G13091" t="s">
        <v>641</v>
      </c>
    </row>
    <row r="13092" spans="1:7" x14ac:dyDescent="0.35">
      <c r="A13092" s="4" t="s">
        <v>64</v>
      </c>
      <c r="B13092" s="4" t="s">
        <v>234</v>
      </c>
      <c r="C13092" s="4" t="s">
        <v>418</v>
      </c>
      <c r="D13092" s="4" t="s">
        <v>232</v>
      </c>
      <c r="E13092">
        <v>2005</v>
      </c>
      <c r="F13092">
        <v>0.45317085257613843</v>
      </c>
      <c r="G13092" t="s">
        <v>641</v>
      </c>
    </row>
    <row r="13093" spans="1:7" x14ac:dyDescent="0.35">
      <c r="A13093" s="4" t="s">
        <v>64</v>
      </c>
      <c r="B13093" s="4" t="s">
        <v>234</v>
      </c>
      <c r="C13093" s="4" t="s">
        <v>418</v>
      </c>
      <c r="D13093" s="4" t="s">
        <v>232</v>
      </c>
      <c r="E13093">
        <v>2006</v>
      </c>
      <c r="F13093">
        <v>1.36021468627693</v>
      </c>
      <c r="G13093" t="s">
        <v>641</v>
      </c>
    </row>
    <row r="13094" spans="1:7" x14ac:dyDescent="0.35">
      <c r="A13094" s="4" t="s">
        <v>64</v>
      </c>
      <c r="B13094" s="4" t="s">
        <v>234</v>
      </c>
      <c r="C13094" s="4" t="s">
        <v>418</v>
      </c>
      <c r="D13094" s="4" t="s">
        <v>232</v>
      </c>
      <c r="E13094">
        <v>2007</v>
      </c>
      <c r="F13094">
        <v>2.2121688343673269</v>
      </c>
      <c r="G13094" t="s">
        <v>641</v>
      </c>
    </row>
    <row r="13095" spans="1:7" x14ac:dyDescent="0.35">
      <c r="A13095" s="4" t="s">
        <v>64</v>
      </c>
      <c r="B13095" s="4" t="s">
        <v>234</v>
      </c>
      <c r="C13095" s="4" t="s">
        <v>418</v>
      </c>
      <c r="D13095" s="4" t="s">
        <v>232</v>
      </c>
      <c r="E13095">
        <v>2008</v>
      </c>
      <c r="F13095">
        <v>3.437049106028748</v>
      </c>
      <c r="G13095" t="s">
        <v>641</v>
      </c>
    </row>
    <row r="13096" spans="1:7" x14ac:dyDescent="0.35">
      <c r="A13096" s="4" t="s">
        <v>64</v>
      </c>
      <c r="B13096" s="4" t="s">
        <v>234</v>
      </c>
      <c r="C13096" s="4" t="s">
        <v>418</v>
      </c>
      <c r="D13096" s="4" t="s">
        <v>232</v>
      </c>
      <c r="E13096">
        <v>2017</v>
      </c>
      <c r="F13096">
        <v>1.7944990466559889</v>
      </c>
      <c r="G13096" t="s">
        <v>641</v>
      </c>
    </row>
    <row r="13097" spans="1:7" x14ac:dyDescent="0.35">
      <c r="A13097" s="4" t="s">
        <v>64</v>
      </c>
      <c r="B13097" s="4" t="s">
        <v>234</v>
      </c>
      <c r="C13097" s="4" t="s">
        <v>418</v>
      </c>
      <c r="D13097" s="4" t="s">
        <v>232</v>
      </c>
      <c r="E13097">
        <v>2018</v>
      </c>
      <c r="F13097">
        <v>1.9535353012702781</v>
      </c>
      <c r="G13097" t="s">
        <v>641</v>
      </c>
    </row>
    <row r="13098" spans="1:7" x14ac:dyDescent="0.35">
      <c r="A13098" s="4" t="s">
        <v>64</v>
      </c>
      <c r="B13098" s="4" t="s">
        <v>234</v>
      </c>
      <c r="C13098" s="4" t="s">
        <v>418</v>
      </c>
      <c r="D13098" s="4" t="s">
        <v>232</v>
      </c>
      <c r="E13098">
        <v>2019</v>
      </c>
      <c r="F13098">
        <v>1.784150974038347</v>
      </c>
      <c r="G13098" t="s">
        <v>641</v>
      </c>
    </row>
    <row r="13099" spans="1:7" x14ac:dyDescent="0.35">
      <c r="A13099" s="4" t="s">
        <v>64</v>
      </c>
      <c r="B13099" s="4" t="s">
        <v>234</v>
      </c>
      <c r="C13099" s="4" t="s">
        <v>418</v>
      </c>
      <c r="D13099" s="4" t="s">
        <v>232</v>
      </c>
      <c r="E13099">
        <v>2020</v>
      </c>
      <c r="F13099">
        <v>0.49736731885357172</v>
      </c>
      <c r="G13099" t="s">
        <v>641</v>
      </c>
    </row>
    <row r="13100" spans="1:7" x14ac:dyDescent="0.35">
      <c r="A13100" s="4" t="s">
        <v>64</v>
      </c>
      <c r="B13100" s="4" t="s">
        <v>234</v>
      </c>
      <c r="C13100" s="4" t="s">
        <v>418</v>
      </c>
      <c r="D13100" s="4" t="s">
        <v>232</v>
      </c>
      <c r="E13100">
        <v>2021</v>
      </c>
      <c r="F13100">
        <v>2.1631973644714342</v>
      </c>
      <c r="G13100" t="s">
        <v>641</v>
      </c>
    </row>
    <row r="13101" spans="1:7" x14ac:dyDescent="0.35">
      <c r="A13101" s="4" t="s">
        <v>64</v>
      </c>
      <c r="B13101" s="4" t="s">
        <v>234</v>
      </c>
      <c r="C13101" s="4" t="s">
        <v>418</v>
      </c>
      <c r="D13101" s="4" t="s">
        <v>232</v>
      </c>
      <c r="E13101">
        <v>2022</v>
      </c>
      <c r="F13101">
        <v>8.3692909886918905</v>
      </c>
      <c r="G13101" t="s">
        <v>641</v>
      </c>
    </row>
    <row r="13102" spans="1:7" x14ac:dyDescent="0.35">
      <c r="A13102" s="4" t="s">
        <v>64</v>
      </c>
      <c r="B13102" s="4" t="s">
        <v>234</v>
      </c>
      <c r="C13102" s="4" t="s">
        <v>418</v>
      </c>
      <c r="D13102" s="4" t="s">
        <v>232</v>
      </c>
      <c r="E13102">
        <v>2023</v>
      </c>
      <c r="F13102">
        <v>8.5486248974891001</v>
      </c>
      <c r="G13102" t="s">
        <v>641</v>
      </c>
    </row>
    <row r="13103" spans="1:7" x14ac:dyDescent="0.35">
      <c r="A13103" s="4" t="s">
        <v>64</v>
      </c>
      <c r="B13103" s="4" t="s">
        <v>234</v>
      </c>
      <c r="C13103" s="4" t="s">
        <v>418</v>
      </c>
      <c r="D13103" s="4" t="s">
        <v>232</v>
      </c>
      <c r="E13103">
        <v>2024</v>
      </c>
      <c r="F13103">
        <v>2.8358165822403398</v>
      </c>
      <c r="G13103" t="s">
        <v>641</v>
      </c>
    </row>
    <row r="13104" spans="1:7" x14ac:dyDescent="0.35">
      <c r="A13104" s="4" t="s">
        <v>64</v>
      </c>
      <c r="B13104" s="4" t="s">
        <v>234</v>
      </c>
      <c r="C13104" s="4" t="s">
        <v>247</v>
      </c>
      <c r="D13104" s="4" t="s">
        <v>368</v>
      </c>
      <c r="E13104">
        <v>2000</v>
      </c>
      <c r="F13104">
        <v>1.5720614449344197</v>
      </c>
      <c r="G13104" t="s">
        <v>641</v>
      </c>
    </row>
    <row r="13105" spans="1:7" x14ac:dyDescent="0.35">
      <c r="A13105" s="4" t="s">
        <v>64</v>
      </c>
      <c r="B13105" s="4" t="s">
        <v>234</v>
      </c>
      <c r="C13105" s="4" t="s">
        <v>247</v>
      </c>
      <c r="D13105" s="4" t="s">
        <v>368</v>
      </c>
      <c r="E13105">
        <v>2001</v>
      </c>
      <c r="F13105">
        <v>2.5897539466706689</v>
      </c>
      <c r="G13105" t="s">
        <v>641</v>
      </c>
    </row>
    <row r="13106" spans="1:7" x14ac:dyDescent="0.35">
      <c r="A13106" s="4" t="s">
        <v>64</v>
      </c>
      <c r="B13106" s="4" t="s">
        <v>234</v>
      </c>
      <c r="C13106" s="4" t="s">
        <v>247</v>
      </c>
      <c r="D13106" s="4" t="s">
        <v>368</v>
      </c>
      <c r="E13106">
        <v>2002</v>
      </c>
      <c r="F13106">
        <v>1.623476815665498</v>
      </c>
      <c r="G13106" t="s">
        <v>641</v>
      </c>
    </row>
    <row r="13107" spans="1:7" x14ac:dyDescent="0.35">
      <c r="A13107" s="4" t="s">
        <v>64</v>
      </c>
      <c r="B13107" s="4" t="s">
        <v>234</v>
      </c>
      <c r="C13107" s="4" t="s">
        <v>247</v>
      </c>
      <c r="D13107" s="4" t="s">
        <v>368</v>
      </c>
      <c r="E13107">
        <v>2003</v>
      </c>
      <c r="F13107">
        <v>1.8478302911096165</v>
      </c>
      <c r="G13107" t="s">
        <v>641</v>
      </c>
    </row>
    <row r="13108" spans="1:7" x14ac:dyDescent="0.35">
      <c r="A13108" s="4" t="s">
        <v>64</v>
      </c>
      <c r="B13108" s="4" t="s">
        <v>234</v>
      </c>
      <c r="C13108" s="4" t="s">
        <v>247</v>
      </c>
      <c r="D13108" s="4" t="s">
        <v>368</v>
      </c>
      <c r="E13108">
        <v>2004</v>
      </c>
      <c r="F13108">
        <v>0.4146047412432381</v>
      </c>
      <c r="G13108" t="s">
        <v>641</v>
      </c>
    </row>
    <row r="13109" spans="1:7" x14ac:dyDescent="0.35">
      <c r="A13109" s="4" t="s">
        <v>64</v>
      </c>
      <c r="B13109" s="4" t="s">
        <v>234</v>
      </c>
      <c r="C13109" s="4" t="s">
        <v>247</v>
      </c>
      <c r="D13109" s="4" t="s">
        <v>368</v>
      </c>
      <c r="E13109">
        <v>2005</v>
      </c>
      <c r="F13109">
        <v>0.76447263347931482</v>
      </c>
      <c r="G13109" t="s">
        <v>641</v>
      </c>
    </row>
    <row r="13110" spans="1:7" x14ac:dyDescent="0.35">
      <c r="A13110" s="4" t="s">
        <v>64</v>
      </c>
      <c r="B13110" s="4" t="s">
        <v>234</v>
      </c>
      <c r="C13110" s="4" t="s">
        <v>247</v>
      </c>
      <c r="D13110" s="4" t="s">
        <v>368</v>
      </c>
      <c r="E13110">
        <v>2006</v>
      </c>
      <c r="F13110">
        <v>1.7459961021775996</v>
      </c>
      <c r="G13110" t="s">
        <v>641</v>
      </c>
    </row>
    <row r="13111" spans="1:7" x14ac:dyDescent="0.35">
      <c r="A13111" s="4" t="s">
        <v>64</v>
      </c>
      <c r="B13111" s="4" t="s">
        <v>234</v>
      </c>
      <c r="C13111" s="4" t="s">
        <v>247</v>
      </c>
      <c r="D13111" s="4" t="s">
        <v>368</v>
      </c>
      <c r="E13111">
        <v>2007</v>
      </c>
      <c r="F13111">
        <v>2.9241692651106916</v>
      </c>
      <c r="G13111" t="s">
        <v>641</v>
      </c>
    </row>
    <row r="13112" spans="1:7" x14ac:dyDescent="0.35">
      <c r="A13112" s="4" t="s">
        <v>64</v>
      </c>
      <c r="B13112" s="4" t="s">
        <v>234</v>
      </c>
      <c r="C13112" s="4" t="s">
        <v>247</v>
      </c>
      <c r="D13112" s="4" t="s">
        <v>368</v>
      </c>
      <c r="E13112">
        <v>2008</v>
      </c>
      <c r="F13112">
        <v>3.3615947560910371</v>
      </c>
      <c r="G13112" t="s">
        <v>641</v>
      </c>
    </row>
    <row r="13113" spans="1:7" x14ac:dyDescent="0.35">
      <c r="A13113" s="4" t="s">
        <v>64</v>
      </c>
      <c r="B13113" s="4" t="s">
        <v>234</v>
      </c>
      <c r="C13113" s="4" t="s">
        <v>247</v>
      </c>
      <c r="D13113" s="4" t="s">
        <v>368</v>
      </c>
      <c r="E13113">
        <v>2017</v>
      </c>
      <c r="F13113">
        <v>2.2255428204285721</v>
      </c>
      <c r="G13113" t="s">
        <v>641</v>
      </c>
    </row>
    <row r="13114" spans="1:7" x14ac:dyDescent="0.35">
      <c r="A13114" s="4" t="s">
        <v>64</v>
      </c>
      <c r="B13114" s="4" t="s">
        <v>234</v>
      </c>
      <c r="C13114" s="4" t="s">
        <v>247</v>
      </c>
      <c r="D13114" s="4" t="s">
        <v>368</v>
      </c>
      <c r="E13114">
        <v>2018</v>
      </c>
      <c r="F13114">
        <v>2.6144555199821156</v>
      </c>
      <c r="G13114" t="s">
        <v>641</v>
      </c>
    </row>
    <row r="13115" spans="1:7" x14ac:dyDescent="0.35">
      <c r="A13115" s="4" t="s">
        <v>64</v>
      </c>
      <c r="B13115" s="4" t="s">
        <v>234</v>
      </c>
      <c r="C13115" s="4" t="s">
        <v>247</v>
      </c>
      <c r="D13115" s="4" t="s">
        <v>368</v>
      </c>
      <c r="E13115">
        <v>2019</v>
      </c>
      <c r="F13115">
        <v>2.42588744842773</v>
      </c>
      <c r="G13115" t="s">
        <v>641</v>
      </c>
    </row>
    <row r="13116" spans="1:7" x14ac:dyDescent="0.35">
      <c r="A13116" s="4" t="s">
        <v>64</v>
      </c>
      <c r="B13116" s="4" t="s">
        <v>234</v>
      </c>
      <c r="C13116" s="4" t="s">
        <v>247</v>
      </c>
      <c r="D13116" s="4" t="s">
        <v>368</v>
      </c>
      <c r="E13116">
        <v>2020</v>
      </c>
      <c r="F13116">
        <v>1.7987677495956262</v>
      </c>
      <c r="G13116" t="s">
        <v>641</v>
      </c>
    </row>
    <row r="13117" spans="1:7" x14ac:dyDescent="0.35">
      <c r="A13117" s="4" t="s">
        <v>64</v>
      </c>
      <c r="B13117" s="4" t="s">
        <v>234</v>
      </c>
      <c r="C13117" s="4" t="s">
        <v>247</v>
      </c>
      <c r="D13117" s="4" t="s">
        <v>368</v>
      </c>
      <c r="E13117">
        <v>2021</v>
      </c>
      <c r="F13117">
        <v>2.7098555021782857</v>
      </c>
      <c r="G13117" t="s">
        <v>641</v>
      </c>
    </row>
    <row r="13118" spans="1:7" x14ac:dyDescent="0.35">
      <c r="A13118" s="4" t="s">
        <v>64</v>
      </c>
      <c r="B13118" s="4" t="s">
        <v>234</v>
      </c>
      <c r="C13118" s="4" t="s">
        <v>247</v>
      </c>
      <c r="D13118" s="4" t="s">
        <v>368</v>
      </c>
      <c r="E13118">
        <v>2022</v>
      </c>
      <c r="F13118">
        <v>6.0271955711854019</v>
      </c>
      <c r="G13118" t="s">
        <v>641</v>
      </c>
    </row>
    <row r="13119" spans="1:7" x14ac:dyDescent="0.35">
      <c r="A13119" s="4" t="s">
        <v>64</v>
      </c>
      <c r="B13119" s="4" t="s">
        <v>234</v>
      </c>
      <c r="C13119" s="4" t="s">
        <v>247</v>
      </c>
      <c r="D13119" s="4" t="s">
        <v>368</v>
      </c>
      <c r="E13119">
        <v>2023</v>
      </c>
      <c r="F13119">
        <v>5.8340661853804647</v>
      </c>
      <c r="G13119" t="s">
        <v>641</v>
      </c>
    </row>
    <row r="13120" spans="1:7" x14ac:dyDescent="0.35">
      <c r="A13120" s="4" t="s">
        <v>64</v>
      </c>
      <c r="B13120" s="4" t="s">
        <v>234</v>
      </c>
      <c r="C13120" s="4" t="s">
        <v>247</v>
      </c>
      <c r="D13120" s="4" t="s">
        <v>368</v>
      </c>
      <c r="E13120">
        <v>2024</v>
      </c>
      <c r="F13120">
        <v>3.0075964166021834</v>
      </c>
      <c r="G13120" t="s">
        <v>641</v>
      </c>
    </row>
    <row r="13121" spans="1:7" x14ac:dyDescent="0.35">
      <c r="A13121" s="4" t="s">
        <v>64</v>
      </c>
      <c r="B13121" s="4" t="s">
        <v>234</v>
      </c>
      <c r="C13121" s="4" t="s">
        <v>302</v>
      </c>
      <c r="D13121" s="4" t="s">
        <v>282</v>
      </c>
      <c r="E13121">
        <v>2000</v>
      </c>
      <c r="F13121">
        <v>16.70339188947122</v>
      </c>
      <c r="G13121" t="s">
        <v>641</v>
      </c>
    </row>
    <row r="13122" spans="1:7" x14ac:dyDescent="0.35">
      <c r="A13122" s="4" t="s">
        <v>64</v>
      </c>
      <c r="B13122" s="4" t="s">
        <v>234</v>
      </c>
      <c r="C13122" s="4" t="s">
        <v>302</v>
      </c>
      <c r="D13122" s="4" t="s">
        <v>282</v>
      </c>
      <c r="E13122">
        <v>2001</v>
      </c>
      <c r="F13122">
        <v>18.371717617543151</v>
      </c>
      <c r="G13122" t="s">
        <v>641</v>
      </c>
    </row>
    <row r="13123" spans="1:7" x14ac:dyDescent="0.35">
      <c r="A13123" s="4" t="s">
        <v>64</v>
      </c>
      <c r="B13123" s="4" t="s">
        <v>234</v>
      </c>
      <c r="C13123" s="4" t="s">
        <v>302</v>
      </c>
      <c r="D13123" s="4" t="s">
        <v>282</v>
      </c>
      <c r="E13123">
        <v>2002</v>
      </c>
      <c r="F13123">
        <v>17.019362567899634</v>
      </c>
      <c r="G13123" t="s">
        <v>641</v>
      </c>
    </row>
    <row r="13124" spans="1:7" x14ac:dyDescent="0.35">
      <c r="A13124" s="4" t="s">
        <v>64</v>
      </c>
      <c r="B13124" s="4" t="s">
        <v>234</v>
      </c>
      <c r="C13124" s="4" t="s">
        <v>302</v>
      </c>
      <c r="D13124" s="4" t="s">
        <v>282</v>
      </c>
      <c r="E13124">
        <v>2003</v>
      </c>
      <c r="F13124">
        <v>16.995659787006947</v>
      </c>
      <c r="G13124" t="s">
        <v>641</v>
      </c>
    </row>
    <row r="13125" spans="1:7" x14ac:dyDescent="0.35">
      <c r="A13125" s="4" t="s">
        <v>64</v>
      </c>
      <c r="B13125" s="4" t="s">
        <v>234</v>
      </c>
      <c r="C13125" s="4" t="s">
        <v>302</v>
      </c>
      <c r="D13125" s="4" t="s">
        <v>282</v>
      </c>
      <c r="E13125">
        <v>2004</v>
      </c>
      <c r="F13125">
        <v>18.102490346842455</v>
      </c>
      <c r="G13125" t="s">
        <v>641</v>
      </c>
    </row>
    <row r="13126" spans="1:7" x14ac:dyDescent="0.35">
      <c r="A13126" s="4" t="s">
        <v>64</v>
      </c>
      <c r="B13126" s="4" t="s">
        <v>234</v>
      </c>
      <c r="C13126" s="4" t="s">
        <v>302</v>
      </c>
      <c r="D13126" s="4" t="s">
        <v>282</v>
      </c>
      <c r="E13126">
        <v>2005</v>
      </c>
      <c r="F13126">
        <v>19.73704652963109</v>
      </c>
      <c r="G13126" t="s">
        <v>641</v>
      </c>
    </row>
    <row r="13127" spans="1:7" x14ac:dyDescent="0.35">
      <c r="A13127" s="4" t="s">
        <v>64</v>
      </c>
      <c r="B13127" s="4" t="s">
        <v>234</v>
      </c>
      <c r="C13127" s="4" t="s">
        <v>302</v>
      </c>
      <c r="D13127" s="4" t="s">
        <v>282</v>
      </c>
      <c r="E13127">
        <v>2006</v>
      </c>
      <c r="F13127">
        <v>20.316748104813033</v>
      </c>
      <c r="G13127" t="s">
        <v>641</v>
      </c>
    </row>
    <row r="13128" spans="1:7" x14ac:dyDescent="0.35">
      <c r="A13128" s="4" t="s">
        <v>64</v>
      </c>
      <c r="B13128" s="4" t="s">
        <v>234</v>
      </c>
      <c r="C13128" s="4" t="s">
        <v>302</v>
      </c>
      <c r="D13128" s="4" t="s">
        <v>282</v>
      </c>
      <c r="E13128">
        <v>2007</v>
      </c>
      <c r="F13128">
        <v>21.545521415333194</v>
      </c>
      <c r="G13128" t="s">
        <v>641</v>
      </c>
    </row>
    <row r="13129" spans="1:7" x14ac:dyDescent="0.35">
      <c r="A13129" s="4" t="s">
        <v>64</v>
      </c>
      <c r="B13129" s="4" t="s">
        <v>234</v>
      </c>
      <c r="C13129" s="4" t="s">
        <v>302</v>
      </c>
      <c r="D13129" s="4" t="s">
        <v>282</v>
      </c>
      <c r="E13129">
        <v>2008</v>
      </c>
      <c r="F13129">
        <v>22.924150376028322</v>
      </c>
      <c r="G13129" t="s">
        <v>641</v>
      </c>
    </row>
    <row r="13130" spans="1:7" x14ac:dyDescent="0.35">
      <c r="A13130" s="4" t="s">
        <v>64</v>
      </c>
      <c r="B13130" s="4" t="s">
        <v>234</v>
      </c>
      <c r="C13130" s="4" t="s">
        <v>302</v>
      </c>
      <c r="D13130" s="4" t="s">
        <v>282</v>
      </c>
      <c r="E13130">
        <v>2017</v>
      </c>
      <c r="F13130">
        <v>27.829817336472196</v>
      </c>
      <c r="G13130" t="s">
        <v>641</v>
      </c>
    </row>
    <row r="13131" spans="1:7" x14ac:dyDescent="0.35">
      <c r="A13131" s="4" t="s">
        <v>64</v>
      </c>
      <c r="B13131" s="4" t="s">
        <v>234</v>
      </c>
      <c r="C13131" s="4" t="s">
        <v>302</v>
      </c>
      <c r="D13131" s="4" t="s">
        <v>282</v>
      </c>
      <c r="E13131">
        <v>2018</v>
      </c>
      <c r="F13131">
        <v>28.151960062833815</v>
      </c>
      <c r="G13131" t="s">
        <v>641</v>
      </c>
    </row>
    <row r="13132" spans="1:7" x14ac:dyDescent="0.35">
      <c r="A13132" s="4" t="s">
        <v>64</v>
      </c>
      <c r="B13132" s="4" t="s">
        <v>234</v>
      </c>
      <c r="C13132" s="4" t="s">
        <v>302</v>
      </c>
      <c r="D13132" s="4" t="s">
        <v>282</v>
      </c>
      <c r="E13132">
        <v>2019</v>
      </c>
      <c r="F13132">
        <v>30.71423020816696</v>
      </c>
      <c r="G13132" t="s">
        <v>641</v>
      </c>
    </row>
    <row r="13133" spans="1:7" x14ac:dyDescent="0.35">
      <c r="A13133" s="4" t="s">
        <v>64</v>
      </c>
      <c r="B13133" s="4" t="s">
        <v>234</v>
      </c>
      <c r="C13133" s="4" t="s">
        <v>302</v>
      </c>
      <c r="D13133" s="4" t="s">
        <v>282</v>
      </c>
      <c r="E13133">
        <v>2020</v>
      </c>
      <c r="F13133">
        <v>27.02996834164097</v>
      </c>
      <c r="G13133" t="s">
        <v>641</v>
      </c>
    </row>
    <row r="13134" spans="1:7" x14ac:dyDescent="0.35">
      <c r="A13134" s="4" t="s">
        <v>64</v>
      </c>
      <c r="B13134" s="4" t="s">
        <v>234</v>
      </c>
      <c r="C13134" s="4" t="s">
        <v>302</v>
      </c>
      <c r="D13134" s="4" t="s">
        <v>282</v>
      </c>
      <c r="E13134">
        <v>2021</v>
      </c>
      <c r="F13134">
        <v>29.060884251595986</v>
      </c>
      <c r="G13134" t="s">
        <v>641</v>
      </c>
    </row>
    <row r="13135" spans="1:7" x14ac:dyDescent="0.35">
      <c r="A13135" s="4" t="s">
        <v>64</v>
      </c>
      <c r="B13135" s="4" t="s">
        <v>234</v>
      </c>
      <c r="C13135" s="4" t="s">
        <v>302</v>
      </c>
      <c r="D13135" s="4" t="s">
        <v>282</v>
      </c>
      <c r="E13135">
        <v>2022</v>
      </c>
      <c r="F13135">
        <v>35.450387272367124</v>
      </c>
      <c r="G13135" t="s">
        <v>641</v>
      </c>
    </row>
    <row r="13136" spans="1:7" x14ac:dyDescent="0.35">
      <c r="A13136" s="4" t="s">
        <v>64</v>
      </c>
      <c r="B13136" s="4" t="s">
        <v>234</v>
      </c>
      <c r="C13136" s="4" t="s">
        <v>302</v>
      </c>
      <c r="D13136" s="4" t="s">
        <v>282</v>
      </c>
      <c r="E13136">
        <v>2023</v>
      </c>
      <c r="F13136">
        <v>38.156288432089944</v>
      </c>
      <c r="G13136" t="s">
        <v>641</v>
      </c>
    </row>
    <row r="13137" spans="1:7" x14ac:dyDescent="0.35">
      <c r="A13137" s="4" t="s">
        <v>64</v>
      </c>
      <c r="B13137" s="4" t="s">
        <v>234</v>
      </c>
      <c r="C13137" s="4" t="s">
        <v>302</v>
      </c>
      <c r="D13137" s="4" t="s">
        <v>282</v>
      </c>
      <c r="E13137">
        <v>2024</v>
      </c>
      <c r="F13137">
        <v>40.040626290413023</v>
      </c>
      <c r="G13137" t="s">
        <v>641</v>
      </c>
    </row>
    <row r="13138" spans="1:7" x14ac:dyDescent="0.35">
      <c r="A13138" s="4" t="s">
        <v>160</v>
      </c>
      <c r="B13138" s="4" t="s">
        <v>542</v>
      </c>
      <c r="C13138" s="4" t="s">
        <v>303</v>
      </c>
      <c r="D13138" s="4" t="s">
        <v>253</v>
      </c>
      <c r="E13138">
        <v>2000</v>
      </c>
      <c r="F13138">
        <v>112.38195157870985</v>
      </c>
      <c r="G13138" t="s">
        <v>641</v>
      </c>
    </row>
    <row r="13139" spans="1:7" x14ac:dyDescent="0.35">
      <c r="A13139" s="4" t="s">
        <v>160</v>
      </c>
      <c r="B13139" s="4" t="s">
        <v>542</v>
      </c>
      <c r="C13139" s="4" t="s">
        <v>303</v>
      </c>
      <c r="D13139" s="4" t="s">
        <v>253</v>
      </c>
      <c r="E13139">
        <v>2001</v>
      </c>
      <c r="F13139">
        <v>113.85881629408408</v>
      </c>
      <c r="G13139" t="s">
        <v>641</v>
      </c>
    </row>
    <row r="13140" spans="1:7" x14ac:dyDescent="0.35">
      <c r="A13140" s="4" t="s">
        <v>160</v>
      </c>
      <c r="B13140" s="4" t="s">
        <v>542</v>
      </c>
      <c r="C13140" s="4" t="s">
        <v>303</v>
      </c>
      <c r="D13140" s="4" t="s">
        <v>253</v>
      </c>
      <c r="E13140">
        <v>2002</v>
      </c>
      <c r="F13140">
        <v>120.77483105615967</v>
      </c>
      <c r="G13140" t="s">
        <v>641</v>
      </c>
    </row>
    <row r="13141" spans="1:7" x14ac:dyDescent="0.35">
      <c r="A13141" s="4" t="s">
        <v>160</v>
      </c>
      <c r="B13141" s="4" t="s">
        <v>542</v>
      </c>
      <c r="C13141" s="4" t="s">
        <v>303</v>
      </c>
      <c r="D13141" s="4" t="s">
        <v>253</v>
      </c>
      <c r="E13141">
        <v>2003</v>
      </c>
      <c r="F13141">
        <v>129.38652076742846</v>
      </c>
      <c r="G13141" t="s">
        <v>641</v>
      </c>
    </row>
    <row r="13142" spans="1:7" x14ac:dyDescent="0.35">
      <c r="A13142" s="4" t="s">
        <v>160</v>
      </c>
      <c r="B13142" s="4" t="s">
        <v>542</v>
      </c>
      <c r="C13142" s="4" t="s">
        <v>303</v>
      </c>
      <c r="D13142" s="4" t="s">
        <v>253</v>
      </c>
      <c r="E13142">
        <v>2004</v>
      </c>
      <c r="F13142">
        <v>129.19042143814406</v>
      </c>
      <c r="G13142" t="s">
        <v>641</v>
      </c>
    </row>
    <row r="13143" spans="1:7" x14ac:dyDescent="0.35">
      <c r="A13143" s="4" t="s">
        <v>160</v>
      </c>
      <c r="B13143" s="4" t="s">
        <v>542</v>
      </c>
      <c r="C13143" s="4" t="s">
        <v>303</v>
      </c>
      <c r="D13143" s="4" t="s">
        <v>253</v>
      </c>
      <c r="E13143">
        <v>2005</v>
      </c>
      <c r="F13143">
        <v>133.1619907779216</v>
      </c>
      <c r="G13143" t="s">
        <v>641</v>
      </c>
    </row>
    <row r="13144" spans="1:7" x14ac:dyDescent="0.35">
      <c r="A13144" s="4" t="s">
        <v>160</v>
      </c>
      <c r="B13144" s="4" t="s">
        <v>542</v>
      </c>
      <c r="C13144" s="4" t="s">
        <v>303</v>
      </c>
      <c r="D13144" s="4" t="s">
        <v>253</v>
      </c>
      <c r="E13144">
        <v>2006</v>
      </c>
      <c r="F13144">
        <v>131.02585174875585</v>
      </c>
      <c r="G13144" t="s">
        <v>641</v>
      </c>
    </row>
    <row r="13145" spans="1:7" x14ac:dyDescent="0.35">
      <c r="A13145" s="4" t="s">
        <v>160</v>
      </c>
      <c r="B13145" s="4" t="s">
        <v>542</v>
      </c>
      <c r="C13145" s="4" t="s">
        <v>303</v>
      </c>
      <c r="D13145" s="4" t="s">
        <v>253</v>
      </c>
      <c r="E13145">
        <v>2007</v>
      </c>
      <c r="F13145">
        <v>127.26021089163417</v>
      </c>
      <c r="G13145" t="s">
        <v>641</v>
      </c>
    </row>
    <row r="13146" spans="1:7" x14ac:dyDescent="0.35">
      <c r="A13146" s="4" t="s">
        <v>160</v>
      </c>
      <c r="B13146" s="4" t="s">
        <v>542</v>
      </c>
      <c r="C13146" s="4" t="s">
        <v>303</v>
      </c>
      <c r="D13146" s="4" t="s">
        <v>253</v>
      </c>
      <c r="E13146">
        <v>2008</v>
      </c>
      <c r="F13146">
        <v>126.91898901474087</v>
      </c>
      <c r="G13146" t="s">
        <v>641</v>
      </c>
    </row>
    <row r="13147" spans="1:7" x14ac:dyDescent="0.35">
      <c r="A13147" s="4" t="s">
        <v>160</v>
      </c>
      <c r="B13147" s="4" t="s">
        <v>542</v>
      </c>
      <c r="C13147" s="4" t="s">
        <v>202</v>
      </c>
      <c r="D13147" s="4" t="s">
        <v>494</v>
      </c>
      <c r="E13147">
        <v>2000</v>
      </c>
      <c r="F13147">
        <v>100</v>
      </c>
      <c r="G13147" t="s">
        <v>641</v>
      </c>
    </row>
    <row r="13148" spans="1:7" x14ac:dyDescent="0.35">
      <c r="A13148" s="4" t="s">
        <v>160</v>
      </c>
      <c r="B13148" s="4" t="s">
        <v>542</v>
      </c>
      <c r="C13148" s="4" t="s">
        <v>202</v>
      </c>
      <c r="D13148" s="4" t="s">
        <v>494</v>
      </c>
      <c r="E13148">
        <v>2001</v>
      </c>
      <c r="F13148">
        <v>100</v>
      </c>
      <c r="G13148" t="s">
        <v>641</v>
      </c>
    </row>
    <row r="13149" spans="1:7" x14ac:dyDescent="0.35">
      <c r="A13149" s="4" t="s">
        <v>160</v>
      </c>
      <c r="B13149" s="4" t="s">
        <v>542</v>
      </c>
      <c r="C13149" s="4" t="s">
        <v>202</v>
      </c>
      <c r="D13149" s="4" t="s">
        <v>494</v>
      </c>
      <c r="E13149">
        <v>2002</v>
      </c>
      <c r="F13149">
        <v>100</v>
      </c>
      <c r="G13149" t="s">
        <v>641</v>
      </c>
    </row>
    <row r="13150" spans="1:7" x14ac:dyDescent="0.35">
      <c r="A13150" s="4" t="s">
        <v>160</v>
      </c>
      <c r="B13150" s="4" t="s">
        <v>542</v>
      </c>
      <c r="C13150" s="4" t="s">
        <v>202</v>
      </c>
      <c r="D13150" s="4" t="s">
        <v>494</v>
      </c>
      <c r="E13150">
        <v>2003</v>
      </c>
      <c r="F13150">
        <v>100</v>
      </c>
      <c r="G13150" t="s">
        <v>641</v>
      </c>
    </row>
    <row r="13151" spans="1:7" x14ac:dyDescent="0.35">
      <c r="A13151" s="4" t="s">
        <v>160</v>
      </c>
      <c r="B13151" s="4" t="s">
        <v>542</v>
      </c>
      <c r="C13151" s="4" t="s">
        <v>202</v>
      </c>
      <c r="D13151" s="4" t="s">
        <v>494</v>
      </c>
      <c r="E13151">
        <v>2004</v>
      </c>
      <c r="F13151">
        <v>100</v>
      </c>
      <c r="G13151" t="s">
        <v>641</v>
      </c>
    </row>
    <row r="13152" spans="1:7" x14ac:dyDescent="0.35">
      <c r="A13152" s="4" t="s">
        <v>160</v>
      </c>
      <c r="B13152" s="4" t="s">
        <v>542</v>
      </c>
      <c r="C13152" s="4" t="s">
        <v>202</v>
      </c>
      <c r="D13152" s="4" t="s">
        <v>494</v>
      </c>
      <c r="E13152">
        <v>2005</v>
      </c>
      <c r="F13152">
        <v>100</v>
      </c>
      <c r="G13152" t="s">
        <v>641</v>
      </c>
    </row>
    <row r="13153" spans="1:7" x14ac:dyDescent="0.35">
      <c r="A13153" s="4" t="s">
        <v>160</v>
      </c>
      <c r="B13153" s="4" t="s">
        <v>542</v>
      </c>
      <c r="C13153" s="4" t="s">
        <v>202</v>
      </c>
      <c r="D13153" s="4" t="s">
        <v>494</v>
      </c>
      <c r="E13153">
        <v>2006</v>
      </c>
      <c r="F13153">
        <v>100</v>
      </c>
      <c r="G13153" t="s">
        <v>641</v>
      </c>
    </row>
    <row r="13154" spans="1:7" x14ac:dyDescent="0.35">
      <c r="A13154" s="4" t="s">
        <v>160</v>
      </c>
      <c r="B13154" s="4" t="s">
        <v>542</v>
      </c>
      <c r="C13154" s="4" t="s">
        <v>202</v>
      </c>
      <c r="D13154" s="4" t="s">
        <v>494</v>
      </c>
      <c r="E13154">
        <v>2007</v>
      </c>
      <c r="F13154">
        <v>100</v>
      </c>
      <c r="G13154" t="s">
        <v>641</v>
      </c>
    </row>
    <row r="13155" spans="1:7" x14ac:dyDescent="0.35">
      <c r="A13155" s="4" t="s">
        <v>160</v>
      </c>
      <c r="B13155" s="4" t="s">
        <v>542</v>
      </c>
      <c r="C13155" s="4" t="s">
        <v>202</v>
      </c>
      <c r="D13155" s="4" t="s">
        <v>494</v>
      </c>
      <c r="E13155">
        <v>2008</v>
      </c>
      <c r="F13155">
        <v>100</v>
      </c>
      <c r="G13155" t="s">
        <v>641</v>
      </c>
    </row>
    <row r="13156" spans="1:7" x14ac:dyDescent="0.35">
      <c r="A13156" s="4" t="s">
        <v>160</v>
      </c>
      <c r="B13156" s="4" t="s">
        <v>542</v>
      </c>
      <c r="C13156" s="4" t="s">
        <v>202</v>
      </c>
      <c r="D13156" s="4" t="s">
        <v>494</v>
      </c>
      <c r="E13156">
        <v>2017</v>
      </c>
      <c r="F13156">
        <v>100</v>
      </c>
      <c r="G13156" t="s">
        <v>641</v>
      </c>
    </row>
    <row r="13157" spans="1:7" x14ac:dyDescent="0.35">
      <c r="A13157" s="4" t="s">
        <v>160</v>
      </c>
      <c r="B13157" s="4" t="s">
        <v>542</v>
      </c>
      <c r="C13157" s="4" t="s">
        <v>202</v>
      </c>
      <c r="D13157" s="4" t="s">
        <v>494</v>
      </c>
      <c r="E13157">
        <v>2018</v>
      </c>
      <c r="F13157">
        <v>100</v>
      </c>
      <c r="G13157" t="s">
        <v>641</v>
      </c>
    </row>
    <row r="13158" spans="1:7" x14ac:dyDescent="0.35">
      <c r="A13158" s="4" t="s">
        <v>160</v>
      </c>
      <c r="B13158" s="4" t="s">
        <v>542</v>
      </c>
      <c r="C13158" s="4" t="s">
        <v>202</v>
      </c>
      <c r="D13158" s="4" t="s">
        <v>494</v>
      </c>
      <c r="E13158">
        <v>2019</v>
      </c>
      <c r="F13158">
        <v>100</v>
      </c>
      <c r="G13158" t="s">
        <v>641</v>
      </c>
    </row>
    <row r="13159" spans="1:7" x14ac:dyDescent="0.35">
      <c r="A13159" s="4" t="s">
        <v>160</v>
      </c>
      <c r="B13159" s="4" t="s">
        <v>542</v>
      </c>
      <c r="C13159" s="4" t="s">
        <v>202</v>
      </c>
      <c r="D13159" s="4" t="s">
        <v>494</v>
      </c>
      <c r="E13159">
        <v>2020</v>
      </c>
      <c r="F13159">
        <v>100</v>
      </c>
      <c r="G13159" t="s">
        <v>641</v>
      </c>
    </row>
    <row r="13160" spans="1:7" x14ac:dyDescent="0.35">
      <c r="A13160" s="4" t="s">
        <v>160</v>
      </c>
      <c r="B13160" s="4" t="s">
        <v>542</v>
      </c>
      <c r="C13160" s="4" t="s">
        <v>202</v>
      </c>
      <c r="D13160" s="4" t="s">
        <v>494</v>
      </c>
      <c r="E13160">
        <v>2021</v>
      </c>
      <c r="F13160">
        <v>100</v>
      </c>
      <c r="G13160" t="s">
        <v>641</v>
      </c>
    </row>
    <row r="13161" spans="1:7" x14ac:dyDescent="0.35">
      <c r="A13161" s="4" t="s">
        <v>160</v>
      </c>
      <c r="B13161" s="4" t="s">
        <v>542</v>
      </c>
      <c r="C13161" s="4" t="s">
        <v>202</v>
      </c>
      <c r="D13161" s="4" t="s">
        <v>494</v>
      </c>
      <c r="E13161">
        <v>2022</v>
      </c>
      <c r="F13161">
        <v>100</v>
      </c>
      <c r="G13161" t="s">
        <v>641</v>
      </c>
    </row>
    <row r="13162" spans="1:7" x14ac:dyDescent="0.35">
      <c r="A13162" s="4" t="s">
        <v>160</v>
      </c>
      <c r="B13162" s="4" t="s">
        <v>542</v>
      </c>
      <c r="C13162" s="4" t="s">
        <v>202</v>
      </c>
      <c r="D13162" s="4" t="s">
        <v>494</v>
      </c>
      <c r="E13162">
        <v>2023</v>
      </c>
      <c r="F13162">
        <v>100</v>
      </c>
      <c r="G13162" t="s">
        <v>641</v>
      </c>
    </row>
    <row r="13163" spans="1:7" x14ac:dyDescent="0.35">
      <c r="A13163" s="4" t="s">
        <v>160</v>
      </c>
      <c r="B13163" s="4" t="s">
        <v>542</v>
      </c>
      <c r="C13163" s="4" t="s">
        <v>418</v>
      </c>
      <c r="D13163" s="4" t="s">
        <v>232</v>
      </c>
      <c r="E13163">
        <v>2000</v>
      </c>
      <c r="F13163">
        <v>1.5585291967900801</v>
      </c>
      <c r="G13163" t="s">
        <v>641</v>
      </c>
    </row>
    <row r="13164" spans="1:7" x14ac:dyDescent="0.35">
      <c r="A13164" s="4" t="s">
        <v>160</v>
      </c>
      <c r="B13164" s="4" t="s">
        <v>542</v>
      </c>
      <c r="C13164" s="4" t="s">
        <v>418</v>
      </c>
      <c r="D13164" s="4" t="s">
        <v>232</v>
      </c>
      <c r="E13164">
        <v>2001</v>
      </c>
      <c r="F13164">
        <v>0.98902032983254495</v>
      </c>
      <c r="G13164" t="s">
        <v>641</v>
      </c>
    </row>
    <row r="13165" spans="1:7" x14ac:dyDescent="0.35">
      <c r="A13165" s="4" t="s">
        <v>160</v>
      </c>
      <c r="B13165" s="4" t="s">
        <v>542</v>
      </c>
      <c r="C13165" s="4" t="s">
        <v>418</v>
      </c>
      <c r="D13165" s="4" t="s">
        <v>232</v>
      </c>
      <c r="E13165">
        <v>2002</v>
      </c>
      <c r="F13165">
        <v>0.64271150654327702</v>
      </c>
      <c r="G13165" t="s">
        <v>641</v>
      </c>
    </row>
    <row r="13166" spans="1:7" x14ac:dyDescent="0.35">
      <c r="A13166" s="4" t="s">
        <v>160</v>
      </c>
      <c r="B13166" s="4" t="s">
        <v>542</v>
      </c>
      <c r="C13166" s="4" t="s">
        <v>418</v>
      </c>
      <c r="D13166" s="4" t="s">
        <v>232</v>
      </c>
      <c r="E13166">
        <v>2003</v>
      </c>
      <c r="F13166">
        <v>0.63827293088718895</v>
      </c>
      <c r="G13166" t="s">
        <v>641</v>
      </c>
    </row>
    <row r="13167" spans="1:7" x14ac:dyDescent="0.35">
      <c r="A13167" s="4" t="s">
        <v>160</v>
      </c>
      <c r="B13167" s="4" t="s">
        <v>542</v>
      </c>
      <c r="C13167" s="4" t="s">
        <v>418</v>
      </c>
      <c r="D13167" s="4" t="s">
        <v>232</v>
      </c>
      <c r="E13167">
        <v>2004</v>
      </c>
      <c r="F13167">
        <v>0.80290873095522597</v>
      </c>
      <c r="G13167" t="s">
        <v>641</v>
      </c>
    </row>
    <row r="13168" spans="1:7" x14ac:dyDescent="0.35">
      <c r="A13168" s="4" t="s">
        <v>160</v>
      </c>
      <c r="B13168" s="4" t="s">
        <v>542</v>
      </c>
      <c r="C13168" s="4" t="s">
        <v>418</v>
      </c>
      <c r="D13168" s="4" t="s">
        <v>232</v>
      </c>
      <c r="E13168">
        <v>2005</v>
      </c>
      <c r="F13168">
        <v>1.1719542033370201</v>
      </c>
      <c r="G13168" t="s">
        <v>641</v>
      </c>
    </row>
    <row r="13169" spans="1:7" x14ac:dyDescent="0.35">
      <c r="A13169" s="4" t="s">
        <v>160</v>
      </c>
      <c r="B13169" s="4" t="s">
        <v>542</v>
      </c>
      <c r="C13169" s="4" t="s">
        <v>418</v>
      </c>
      <c r="D13169" s="4" t="s">
        <v>232</v>
      </c>
      <c r="E13169">
        <v>2006</v>
      </c>
      <c r="F13169">
        <v>1.0595092832480399</v>
      </c>
      <c r="G13169" t="s">
        <v>641</v>
      </c>
    </row>
    <row r="13170" spans="1:7" x14ac:dyDescent="0.35">
      <c r="A13170" s="4" t="s">
        <v>160</v>
      </c>
      <c r="B13170" s="4" t="s">
        <v>542</v>
      </c>
      <c r="C13170" s="4" t="s">
        <v>418</v>
      </c>
      <c r="D13170" s="4" t="s">
        <v>232</v>
      </c>
      <c r="E13170">
        <v>2007</v>
      </c>
      <c r="F13170">
        <v>0.73235060312223599</v>
      </c>
      <c r="G13170" t="s">
        <v>641</v>
      </c>
    </row>
    <row r="13171" spans="1:7" x14ac:dyDescent="0.35">
      <c r="A13171" s="4" t="s">
        <v>160</v>
      </c>
      <c r="B13171" s="4" t="s">
        <v>542</v>
      </c>
      <c r="C13171" s="4" t="s">
        <v>418</v>
      </c>
      <c r="D13171" s="4" t="s">
        <v>232</v>
      </c>
      <c r="E13171">
        <v>2008</v>
      </c>
      <c r="F13171">
        <v>2.4260411706015699</v>
      </c>
      <c r="G13171" t="s">
        <v>641</v>
      </c>
    </row>
    <row r="13172" spans="1:7" x14ac:dyDescent="0.35">
      <c r="A13172" s="4" t="s">
        <v>160</v>
      </c>
      <c r="B13172" s="4" t="s">
        <v>542</v>
      </c>
      <c r="C13172" s="4" t="s">
        <v>418</v>
      </c>
      <c r="D13172" s="4" t="s">
        <v>232</v>
      </c>
      <c r="E13172">
        <v>2017</v>
      </c>
      <c r="F13172">
        <v>0.53378783982587596</v>
      </c>
      <c r="G13172" t="s">
        <v>641</v>
      </c>
    </row>
    <row r="13173" spans="1:7" x14ac:dyDescent="0.35">
      <c r="A13173" s="4" t="s">
        <v>160</v>
      </c>
      <c r="B13173" s="4" t="s">
        <v>542</v>
      </c>
      <c r="C13173" s="4" t="s">
        <v>418</v>
      </c>
      <c r="D13173" s="4" t="s">
        <v>232</v>
      </c>
      <c r="E13173">
        <v>2018</v>
      </c>
      <c r="F13173">
        <v>0.93633546411357205</v>
      </c>
      <c r="G13173" t="s">
        <v>641</v>
      </c>
    </row>
    <row r="13174" spans="1:7" x14ac:dyDescent="0.35">
      <c r="A13174" s="4" t="s">
        <v>160</v>
      </c>
      <c r="B13174" s="4" t="s">
        <v>542</v>
      </c>
      <c r="C13174" s="4" t="s">
        <v>418</v>
      </c>
      <c r="D13174" s="4" t="s">
        <v>232</v>
      </c>
      <c r="E13174">
        <v>2019</v>
      </c>
      <c r="F13174">
        <v>0.36288617994067401</v>
      </c>
      <c r="G13174" t="s">
        <v>641</v>
      </c>
    </row>
    <row r="13175" spans="1:7" x14ac:dyDescent="0.35">
      <c r="A13175" s="4" t="s">
        <v>160</v>
      </c>
      <c r="B13175" s="4" t="s">
        <v>542</v>
      </c>
      <c r="C13175" s="4" t="s">
        <v>418</v>
      </c>
      <c r="D13175" s="4" t="s">
        <v>232</v>
      </c>
      <c r="E13175">
        <v>2020</v>
      </c>
      <c r="F13175">
        <v>-0.72587493331340203</v>
      </c>
      <c r="G13175" t="s">
        <v>641</v>
      </c>
    </row>
    <row r="13176" spans="1:7" x14ac:dyDescent="0.35">
      <c r="A13176" s="4" t="s">
        <v>160</v>
      </c>
      <c r="B13176" s="4" t="s">
        <v>542</v>
      </c>
      <c r="C13176" s="4" t="s">
        <v>418</v>
      </c>
      <c r="D13176" s="4" t="s">
        <v>232</v>
      </c>
      <c r="E13176">
        <v>2021</v>
      </c>
      <c r="F13176">
        <v>0.58181416848985501</v>
      </c>
      <c r="G13176" t="s">
        <v>641</v>
      </c>
    </row>
    <row r="13177" spans="1:7" x14ac:dyDescent="0.35">
      <c r="A13177" s="4" t="s">
        <v>160</v>
      </c>
      <c r="B13177" s="4" t="s">
        <v>542</v>
      </c>
      <c r="C13177" s="4" t="s">
        <v>418</v>
      </c>
      <c r="D13177" s="4" t="s">
        <v>232</v>
      </c>
      <c r="E13177">
        <v>2022</v>
      </c>
      <c r="F13177">
        <v>2.8350279864445098</v>
      </c>
      <c r="G13177" t="s">
        <v>641</v>
      </c>
    </row>
    <row r="13178" spans="1:7" x14ac:dyDescent="0.35">
      <c r="A13178" s="4" t="s">
        <v>160</v>
      </c>
      <c r="B13178" s="4" t="s">
        <v>542</v>
      </c>
      <c r="C13178" s="4" t="s">
        <v>418</v>
      </c>
      <c r="D13178" s="4" t="s">
        <v>232</v>
      </c>
      <c r="E13178">
        <v>2023</v>
      </c>
      <c r="F13178">
        <v>2.1354008801638602</v>
      </c>
      <c r="G13178" t="s">
        <v>641</v>
      </c>
    </row>
    <row r="13179" spans="1:7" x14ac:dyDescent="0.35">
      <c r="A13179" s="4" t="s">
        <v>160</v>
      </c>
      <c r="B13179" s="4" t="s">
        <v>542</v>
      </c>
      <c r="C13179" s="4" t="s">
        <v>418</v>
      </c>
      <c r="D13179" s="4" t="s">
        <v>232</v>
      </c>
      <c r="E13179">
        <v>2024</v>
      </c>
      <c r="F13179">
        <v>1.0623404197659401</v>
      </c>
      <c r="G13179" t="s">
        <v>641</v>
      </c>
    </row>
    <row r="13180" spans="1:7" x14ac:dyDescent="0.35">
      <c r="A13180" s="4" t="s">
        <v>160</v>
      </c>
      <c r="B13180" s="4" t="s">
        <v>542</v>
      </c>
      <c r="C13180" s="4" t="s">
        <v>247</v>
      </c>
      <c r="D13180" s="4" t="s">
        <v>368</v>
      </c>
      <c r="E13180">
        <v>2000</v>
      </c>
      <c r="F13180">
        <v>1.3672853205111579</v>
      </c>
      <c r="G13180" t="s">
        <v>641</v>
      </c>
    </row>
    <row r="13181" spans="1:7" x14ac:dyDescent="0.35">
      <c r="A13181" s="4" t="s">
        <v>160</v>
      </c>
      <c r="B13181" s="4" t="s">
        <v>542</v>
      </c>
      <c r="C13181" s="4" t="s">
        <v>247</v>
      </c>
      <c r="D13181" s="4" t="s">
        <v>368</v>
      </c>
      <c r="E13181">
        <v>2001</v>
      </c>
      <c r="F13181">
        <v>0.97438330066886181</v>
      </c>
      <c r="G13181" t="s">
        <v>641</v>
      </c>
    </row>
    <row r="13182" spans="1:7" x14ac:dyDescent="0.35">
      <c r="A13182" s="4" t="s">
        <v>160</v>
      </c>
      <c r="B13182" s="4" t="s">
        <v>542</v>
      </c>
      <c r="C13182" s="4" t="s">
        <v>247</v>
      </c>
      <c r="D13182" s="4" t="s">
        <v>368</v>
      </c>
      <c r="E13182">
        <v>2002</v>
      </c>
      <c r="F13182">
        <v>-0.24946372685070628</v>
      </c>
      <c r="G13182" t="s">
        <v>641</v>
      </c>
    </row>
    <row r="13183" spans="1:7" x14ac:dyDescent="0.35">
      <c r="A13183" s="4" t="s">
        <v>160</v>
      </c>
      <c r="B13183" s="4" t="s">
        <v>542</v>
      </c>
      <c r="C13183" s="4" t="s">
        <v>247</v>
      </c>
      <c r="D13183" s="4" t="s">
        <v>368</v>
      </c>
      <c r="E13183">
        <v>2003</v>
      </c>
      <c r="F13183">
        <v>1.1797591898129269</v>
      </c>
      <c r="G13183" t="s">
        <v>641</v>
      </c>
    </row>
    <row r="13184" spans="1:7" x14ac:dyDescent="0.35">
      <c r="A13184" s="4" t="s">
        <v>160</v>
      </c>
      <c r="B13184" s="4" t="s">
        <v>542</v>
      </c>
      <c r="C13184" s="4" t="s">
        <v>247</v>
      </c>
      <c r="D13184" s="4" t="s">
        <v>368</v>
      </c>
      <c r="E13184">
        <v>2004</v>
      </c>
      <c r="F13184">
        <v>0.2966273575993057</v>
      </c>
      <c r="G13184" t="s">
        <v>641</v>
      </c>
    </row>
    <row r="13185" spans="1:7" x14ac:dyDescent="0.35">
      <c r="A13185" s="4" t="s">
        <v>160</v>
      </c>
      <c r="B13185" s="4" t="s">
        <v>542</v>
      </c>
      <c r="C13185" s="4" t="s">
        <v>247</v>
      </c>
      <c r="D13185" s="4" t="s">
        <v>368</v>
      </c>
      <c r="E13185">
        <v>2005</v>
      </c>
      <c r="F13185">
        <v>0.92463817250194325</v>
      </c>
      <c r="G13185" t="s">
        <v>641</v>
      </c>
    </row>
    <row r="13186" spans="1:7" x14ac:dyDescent="0.35">
      <c r="A13186" s="4" t="s">
        <v>160</v>
      </c>
      <c r="B13186" s="4" t="s">
        <v>542</v>
      </c>
      <c r="C13186" s="4" t="s">
        <v>247</v>
      </c>
      <c r="D13186" s="4" t="s">
        <v>368</v>
      </c>
      <c r="E13186">
        <v>2006</v>
      </c>
      <c r="F13186">
        <v>2.1502580161036633</v>
      </c>
      <c r="G13186" t="s">
        <v>641</v>
      </c>
    </row>
    <row r="13187" spans="1:7" x14ac:dyDescent="0.35">
      <c r="A13187" s="4" t="s">
        <v>160</v>
      </c>
      <c r="B13187" s="4" t="s">
        <v>542</v>
      </c>
      <c r="C13187" s="4" t="s">
        <v>247</v>
      </c>
      <c r="D13187" s="4" t="s">
        <v>368</v>
      </c>
      <c r="E13187">
        <v>2007</v>
      </c>
      <c r="F13187">
        <v>2.3770613717207851</v>
      </c>
      <c r="G13187" t="s">
        <v>641</v>
      </c>
    </row>
    <row r="13188" spans="1:7" x14ac:dyDescent="0.35">
      <c r="A13188" s="4" t="s">
        <v>160</v>
      </c>
      <c r="B13188" s="4" t="s">
        <v>542</v>
      </c>
      <c r="C13188" s="4" t="s">
        <v>247</v>
      </c>
      <c r="D13188" s="4" t="s">
        <v>368</v>
      </c>
      <c r="E13188">
        <v>2008</v>
      </c>
      <c r="F13188">
        <v>1.4499280492712217</v>
      </c>
      <c r="G13188" t="s">
        <v>641</v>
      </c>
    </row>
    <row r="13189" spans="1:7" x14ac:dyDescent="0.35">
      <c r="A13189" s="4" t="s">
        <v>160</v>
      </c>
      <c r="B13189" s="4" t="s">
        <v>542</v>
      </c>
      <c r="C13189" s="4" t="s">
        <v>247</v>
      </c>
      <c r="D13189" s="4" t="s">
        <v>368</v>
      </c>
      <c r="E13189">
        <v>2017</v>
      </c>
      <c r="F13189">
        <v>-0.36786931291901226</v>
      </c>
      <c r="G13189" t="s">
        <v>641</v>
      </c>
    </row>
    <row r="13190" spans="1:7" x14ac:dyDescent="0.35">
      <c r="A13190" s="4" t="s">
        <v>160</v>
      </c>
      <c r="B13190" s="4" t="s">
        <v>542</v>
      </c>
      <c r="C13190" s="4" t="s">
        <v>247</v>
      </c>
      <c r="D13190" s="4" t="s">
        <v>368</v>
      </c>
      <c r="E13190">
        <v>2018</v>
      </c>
      <c r="F13190">
        <v>0.76428919739713308</v>
      </c>
      <c r="G13190" t="s">
        <v>641</v>
      </c>
    </row>
    <row r="13191" spans="1:7" x14ac:dyDescent="0.35">
      <c r="A13191" s="4" t="s">
        <v>160</v>
      </c>
      <c r="B13191" s="4" t="s">
        <v>542</v>
      </c>
      <c r="C13191" s="4" t="s">
        <v>247</v>
      </c>
      <c r="D13191" s="4" t="s">
        <v>368</v>
      </c>
      <c r="E13191">
        <v>2019</v>
      </c>
      <c r="F13191">
        <v>-0.10389502427975117</v>
      </c>
      <c r="G13191" t="s">
        <v>641</v>
      </c>
    </row>
    <row r="13192" spans="1:7" x14ac:dyDescent="0.35">
      <c r="A13192" s="4" t="s">
        <v>160</v>
      </c>
      <c r="B13192" s="4" t="s">
        <v>542</v>
      </c>
      <c r="C13192" s="4" t="s">
        <v>247</v>
      </c>
      <c r="D13192" s="4" t="s">
        <v>368</v>
      </c>
      <c r="E13192">
        <v>2020</v>
      </c>
      <c r="F13192">
        <v>-0.69918771043224126</v>
      </c>
      <c r="G13192" t="s">
        <v>641</v>
      </c>
    </row>
    <row r="13193" spans="1:7" x14ac:dyDescent="0.35">
      <c r="A13193" s="4" t="s">
        <v>160</v>
      </c>
      <c r="B13193" s="4" t="s">
        <v>542</v>
      </c>
      <c r="C13193" s="4" t="s">
        <v>247</v>
      </c>
      <c r="D13193" s="4" t="s">
        <v>368</v>
      </c>
      <c r="E13193">
        <v>2021</v>
      </c>
      <c r="F13193">
        <v>1.3215013467958556</v>
      </c>
      <c r="G13193" t="s">
        <v>641</v>
      </c>
    </row>
    <row r="13194" spans="1:7" x14ac:dyDescent="0.35">
      <c r="A13194" s="4" t="s">
        <v>160</v>
      </c>
      <c r="B13194" s="4" t="s">
        <v>542</v>
      </c>
      <c r="C13194" s="4" t="s">
        <v>247</v>
      </c>
      <c r="D13194" s="4" t="s">
        <v>368</v>
      </c>
      <c r="E13194">
        <v>2022</v>
      </c>
      <c r="F13194">
        <v>3.0400522180438685</v>
      </c>
      <c r="G13194" t="s">
        <v>641</v>
      </c>
    </row>
    <row r="13195" spans="1:7" x14ac:dyDescent="0.35">
      <c r="A13195" s="4" t="s">
        <v>160</v>
      </c>
      <c r="B13195" s="4" t="s">
        <v>542</v>
      </c>
      <c r="C13195" s="4" t="s">
        <v>247</v>
      </c>
      <c r="D13195" s="4" t="s">
        <v>368</v>
      </c>
      <c r="E13195">
        <v>2023</v>
      </c>
      <c r="F13195">
        <v>0.89627732914728142</v>
      </c>
      <c r="G13195" t="s">
        <v>641</v>
      </c>
    </row>
    <row r="13196" spans="1:7" x14ac:dyDescent="0.35">
      <c r="A13196" s="4" t="s">
        <v>160</v>
      </c>
      <c r="B13196" s="4" t="s">
        <v>542</v>
      </c>
      <c r="C13196" s="4" t="s">
        <v>247</v>
      </c>
      <c r="D13196" s="4" t="s">
        <v>368</v>
      </c>
      <c r="E13196">
        <v>2024</v>
      </c>
      <c r="F13196">
        <v>1.2887446452561733</v>
      </c>
      <c r="G13196" t="s">
        <v>641</v>
      </c>
    </row>
    <row r="13197" spans="1:7" x14ac:dyDescent="0.35">
      <c r="A13197" s="4" t="s">
        <v>160</v>
      </c>
      <c r="B13197" s="4" t="s">
        <v>542</v>
      </c>
      <c r="C13197" s="4" t="s">
        <v>302</v>
      </c>
      <c r="D13197" s="4" t="s">
        <v>282</v>
      </c>
      <c r="E13197">
        <v>2000</v>
      </c>
      <c r="F13197">
        <v>30.199646658833544</v>
      </c>
      <c r="G13197" t="s">
        <v>641</v>
      </c>
    </row>
    <row r="13198" spans="1:7" x14ac:dyDescent="0.35">
      <c r="A13198" s="4" t="s">
        <v>160</v>
      </c>
      <c r="B13198" s="4" t="s">
        <v>542</v>
      </c>
      <c r="C13198" s="4" t="s">
        <v>302</v>
      </c>
      <c r="D13198" s="4" t="s">
        <v>282</v>
      </c>
      <c r="E13198">
        <v>2001</v>
      </c>
      <c r="F13198">
        <v>28.720414230061909</v>
      </c>
      <c r="G13198" t="s">
        <v>641</v>
      </c>
    </row>
    <row r="13199" spans="1:7" x14ac:dyDescent="0.35">
      <c r="A13199" s="4" t="s">
        <v>160</v>
      </c>
      <c r="B13199" s="4" t="s">
        <v>542</v>
      </c>
      <c r="C13199" s="4" t="s">
        <v>302</v>
      </c>
      <c r="D13199" s="4" t="s">
        <v>282</v>
      </c>
      <c r="E13199">
        <v>2002</v>
      </c>
      <c r="F13199">
        <v>28.020959474423446</v>
      </c>
      <c r="G13199" t="s">
        <v>641</v>
      </c>
    </row>
    <row r="13200" spans="1:7" x14ac:dyDescent="0.35">
      <c r="A13200" s="4" t="s">
        <v>160</v>
      </c>
      <c r="B13200" s="4" t="s">
        <v>542</v>
      </c>
      <c r="C13200" s="4" t="s">
        <v>302</v>
      </c>
      <c r="D13200" s="4" t="s">
        <v>282</v>
      </c>
      <c r="E13200">
        <v>2003</v>
      </c>
      <c r="F13200">
        <v>27.720077902784457</v>
      </c>
      <c r="G13200" t="s">
        <v>641</v>
      </c>
    </row>
    <row r="13201" spans="1:7" x14ac:dyDescent="0.35">
      <c r="A13201" s="4" t="s">
        <v>160</v>
      </c>
      <c r="B13201" s="4" t="s">
        <v>542</v>
      </c>
      <c r="C13201" s="4" t="s">
        <v>302</v>
      </c>
      <c r="D13201" s="4" t="s">
        <v>282</v>
      </c>
      <c r="E13201">
        <v>2004</v>
      </c>
      <c r="F13201">
        <v>29.794871716195388</v>
      </c>
      <c r="G13201" t="s">
        <v>641</v>
      </c>
    </row>
    <row r="13202" spans="1:7" x14ac:dyDescent="0.35">
      <c r="A13202" s="4" t="s">
        <v>160</v>
      </c>
      <c r="B13202" s="4" t="s">
        <v>542</v>
      </c>
      <c r="C13202" s="4" t="s">
        <v>302</v>
      </c>
      <c r="D13202" s="4" t="s">
        <v>282</v>
      </c>
      <c r="E13202">
        <v>2005</v>
      </c>
      <c r="F13202">
        <v>31.421456433396994</v>
      </c>
      <c r="G13202" t="s">
        <v>641</v>
      </c>
    </row>
    <row r="13203" spans="1:7" x14ac:dyDescent="0.35">
      <c r="A13203" s="4" t="s">
        <v>160</v>
      </c>
      <c r="B13203" s="4" t="s">
        <v>542</v>
      </c>
      <c r="C13203" s="4" t="s">
        <v>302</v>
      </c>
      <c r="D13203" s="4" t="s">
        <v>282</v>
      </c>
      <c r="E13203">
        <v>2006</v>
      </c>
      <c r="F13203">
        <v>31.449739326744403</v>
      </c>
      <c r="G13203" t="s">
        <v>641</v>
      </c>
    </row>
    <row r="13204" spans="1:7" x14ac:dyDescent="0.35">
      <c r="A13204" s="4" t="s">
        <v>160</v>
      </c>
      <c r="B13204" s="4" t="s">
        <v>542</v>
      </c>
      <c r="C13204" s="4" t="s">
        <v>302</v>
      </c>
      <c r="D13204" s="4" t="s">
        <v>282</v>
      </c>
      <c r="E13204">
        <v>2007</v>
      </c>
      <c r="F13204">
        <v>33.358730753178541</v>
      </c>
      <c r="G13204" t="s">
        <v>641</v>
      </c>
    </row>
    <row r="13205" spans="1:7" x14ac:dyDescent="0.35">
      <c r="A13205" s="4" t="s">
        <v>160</v>
      </c>
      <c r="B13205" s="4" t="s">
        <v>542</v>
      </c>
      <c r="C13205" s="4" t="s">
        <v>302</v>
      </c>
      <c r="D13205" s="4" t="s">
        <v>282</v>
      </c>
      <c r="E13205">
        <v>2008</v>
      </c>
      <c r="F13205">
        <v>32.568710738870649</v>
      </c>
      <c r="G13205" t="s">
        <v>641</v>
      </c>
    </row>
    <row r="13206" spans="1:7" x14ac:dyDescent="0.35">
      <c r="A13206" s="4" t="s">
        <v>160</v>
      </c>
      <c r="B13206" s="4" t="s">
        <v>542</v>
      </c>
      <c r="C13206" s="4" t="s">
        <v>302</v>
      </c>
      <c r="D13206" s="4" t="s">
        <v>282</v>
      </c>
      <c r="E13206">
        <v>2017</v>
      </c>
      <c r="F13206">
        <v>38.516178655745648</v>
      </c>
      <c r="G13206" t="s">
        <v>641</v>
      </c>
    </row>
    <row r="13207" spans="1:7" x14ac:dyDescent="0.35">
      <c r="A13207" s="4" t="s">
        <v>160</v>
      </c>
      <c r="B13207" s="4" t="s">
        <v>542</v>
      </c>
      <c r="C13207" s="4" t="s">
        <v>302</v>
      </c>
      <c r="D13207" s="4" t="s">
        <v>282</v>
      </c>
      <c r="E13207">
        <v>2018</v>
      </c>
      <c r="F13207">
        <v>39.477751658065849</v>
      </c>
      <c r="G13207" t="s">
        <v>641</v>
      </c>
    </row>
    <row r="13208" spans="1:7" x14ac:dyDescent="0.35">
      <c r="A13208" s="4" t="s">
        <v>160</v>
      </c>
      <c r="B13208" s="4" t="s">
        <v>542</v>
      </c>
      <c r="C13208" s="4" t="s">
        <v>302</v>
      </c>
      <c r="D13208" s="4" t="s">
        <v>282</v>
      </c>
      <c r="E13208">
        <v>2019</v>
      </c>
      <c r="F13208">
        <v>39.201218678772925</v>
      </c>
      <c r="G13208" t="s">
        <v>641</v>
      </c>
    </row>
    <row r="13209" spans="1:7" x14ac:dyDescent="0.35">
      <c r="A13209" s="4" t="s">
        <v>160</v>
      </c>
      <c r="B13209" s="4" t="s">
        <v>542</v>
      </c>
      <c r="C13209" s="4" t="s">
        <v>302</v>
      </c>
      <c r="D13209" s="4" t="s">
        <v>282</v>
      </c>
      <c r="E13209">
        <v>2020</v>
      </c>
      <c r="F13209">
        <v>36.009082028778295</v>
      </c>
      <c r="G13209" t="s">
        <v>641</v>
      </c>
    </row>
    <row r="13210" spans="1:7" x14ac:dyDescent="0.35">
      <c r="A13210" s="4" t="s">
        <v>160</v>
      </c>
      <c r="B13210" s="4" t="s">
        <v>542</v>
      </c>
      <c r="C13210" s="4" t="s">
        <v>302</v>
      </c>
      <c r="D13210" s="4" t="s">
        <v>282</v>
      </c>
      <c r="E13210">
        <v>2021</v>
      </c>
      <c r="F13210">
        <v>37.381960641785405</v>
      </c>
      <c r="G13210" t="s">
        <v>641</v>
      </c>
    </row>
    <row r="13211" spans="1:7" x14ac:dyDescent="0.35">
      <c r="A13211" s="4" t="s">
        <v>160</v>
      </c>
      <c r="B13211" s="4" t="s">
        <v>542</v>
      </c>
      <c r="C13211" s="4" t="s">
        <v>302</v>
      </c>
      <c r="D13211" s="4" t="s">
        <v>282</v>
      </c>
      <c r="E13211">
        <v>2022</v>
      </c>
      <c r="F13211">
        <v>39.291446596761517</v>
      </c>
      <c r="G13211" t="s">
        <v>641</v>
      </c>
    </row>
    <row r="13212" spans="1:7" x14ac:dyDescent="0.35">
      <c r="A13212" s="4" t="s">
        <v>160</v>
      </c>
      <c r="B13212" s="4" t="s">
        <v>542</v>
      </c>
      <c r="C13212" s="4" t="s">
        <v>302</v>
      </c>
      <c r="D13212" s="4" t="s">
        <v>282</v>
      </c>
      <c r="E13212">
        <v>2023</v>
      </c>
      <c r="F13212">
        <v>40.099037270789481</v>
      </c>
      <c r="G13212" t="s">
        <v>641</v>
      </c>
    </row>
    <row r="13213" spans="1:7" x14ac:dyDescent="0.35">
      <c r="A13213" s="4" t="s">
        <v>160</v>
      </c>
      <c r="B13213" s="4" t="s">
        <v>542</v>
      </c>
      <c r="C13213" s="4" t="s">
        <v>302</v>
      </c>
      <c r="D13213" s="4" t="s">
        <v>282</v>
      </c>
      <c r="E13213">
        <v>2024</v>
      </c>
      <c r="F13213">
        <v>41.585699052114663</v>
      </c>
      <c r="G13213" t="s">
        <v>641</v>
      </c>
    </row>
    <row r="13214" spans="1:7" x14ac:dyDescent="0.35">
      <c r="A13214" s="4" t="s">
        <v>151</v>
      </c>
      <c r="B13214" s="4" t="s">
        <v>181</v>
      </c>
      <c r="C13214" s="4" t="s">
        <v>303</v>
      </c>
      <c r="D13214" s="4" t="s">
        <v>253</v>
      </c>
      <c r="E13214">
        <v>2000</v>
      </c>
      <c r="F13214">
        <v>62.287825978335732</v>
      </c>
      <c r="G13214" t="s">
        <v>641</v>
      </c>
    </row>
    <row r="13215" spans="1:7" x14ac:dyDescent="0.35">
      <c r="A13215" s="4" t="s">
        <v>151</v>
      </c>
      <c r="B13215" s="4" t="s">
        <v>181</v>
      </c>
      <c r="C13215" s="4" t="s">
        <v>303</v>
      </c>
      <c r="D13215" s="4" t="s">
        <v>253</v>
      </c>
      <c r="E13215">
        <v>2001</v>
      </c>
      <c r="F13215">
        <v>71.466661464792907</v>
      </c>
      <c r="G13215" t="s">
        <v>641</v>
      </c>
    </row>
    <row r="13216" spans="1:7" x14ac:dyDescent="0.35">
      <c r="A13216" s="4" t="s">
        <v>151</v>
      </c>
      <c r="B13216" s="4" t="s">
        <v>181</v>
      </c>
      <c r="C13216" s="4" t="s">
        <v>303</v>
      </c>
      <c r="D13216" s="4" t="s">
        <v>253</v>
      </c>
      <c r="E13216">
        <v>2002</v>
      </c>
      <c r="F13216">
        <v>81.1537216717051</v>
      </c>
      <c r="G13216" t="s">
        <v>641</v>
      </c>
    </row>
    <row r="13217" spans="1:7" x14ac:dyDescent="0.35">
      <c r="A13217" s="4" t="s">
        <v>151</v>
      </c>
      <c r="B13217" s="4" t="s">
        <v>181</v>
      </c>
      <c r="C13217" s="4" t="s">
        <v>303</v>
      </c>
      <c r="D13217" s="4" t="s">
        <v>253</v>
      </c>
      <c r="E13217">
        <v>2003</v>
      </c>
      <c r="F13217">
        <v>82.795534755898316</v>
      </c>
      <c r="G13217" t="s">
        <v>641</v>
      </c>
    </row>
    <row r="13218" spans="1:7" x14ac:dyDescent="0.35">
      <c r="A13218" s="4" t="s">
        <v>151</v>
      </c>
      <c r="B13218" s="4" t="s">
        <v>181</v>
      </c>
      <c r="C13218" s="4" t="s">
        <v>303</v>
      </c>
      <c r="D13218" s="4" t="s">
        <v>253</v>
      </c>
      <c r="E13218">
        <v>2004</v>
      </c>
      <c r="F13218">
        <v>77.727843674001946</v>
      </c>
      <c r="G13218" t="s">
        <v>641</v>
      </c>
    </row>
    <row r="13219" spans="1:7" x14ac:dyDescent="0.35">
      <c r="A13219" s="4" t="s">
        <v>151</v>
      </c>
      <c r="B13219" s="4" t="s">
        <v>181</v>
      </c>
      <c r="C13219" s="4" t="s">
        <v>303</v>
      </c>
      <c r="D13219" s="4" t="s">
        <v>253</v>
      </c>
      <c r="E13219">
        <v>2005</v>
      </c>
      <c r="F13219">
        <v>72.804238342367881</v>
      </c>
      <c r="G13219" t="s">
        <v>641</v>
      </c>
    </row>
    <row r="13220" spans="1:7" x14ac:dyDescent="0.35">
      <c r="A13220" s="4" t="s">
        <v>151</v>
      </c>
      <c r="B13220" s="4" t="s">
        <v>181</v>
      </c>
      <c r="C13220" s="4" t="s">
        <v>303</v>
      </c>
      <c r="D13220" s="4" t="s">
        <v>253</v>
      </c>
      <c r="E13220">
        <v>2006</v>
      </c>
      <c r="F13220">
        <v>68.156101932108598</v>
      </c>
      <c r="G13220" t="s">
        <v>641</v>
      </c>
    </row>
    <row r="13221" spans="1:7" x14ac:dyDescent="0.35">
      <c r="A13221" s="4" t="s">
        <v>151</v>
      </c>
      <c r="B13221" s="4" t="s">
        <v>181</v>
      </c>
      <c r="C13221" s="4" t="s">
        <v>303</v>
      </c>
      <c r="D13221" s="4" t="s">
        <v>253</v>
      </c>
      <c r="E13221">
        <v>2007</v>
      </c>
      <c r="F13221">
        <v>65.465197350368513</v>
      </c>
      <c r="G13221" t="s">
        <v>641</v>
      </c>
    </row>
    <row r="13222" spans="1:7" x14ac:dyDescent="0.35">
      <c r="A13222" s="4" t="s">
        <v>151</v>
      </c>
      <c r="B13222" s="4" t="s">
        <v>181</v>
      </c>
      <c r="C13222" s="4" t="s">
        <v>303</v>
      </c>
      <c r="D13222" s="4" t="s">
        <v>253</v>
      </c>
      <c r="E13222">
        <v>2008</v>
      </c>
      <c r="F13222">
        <v>67.648960169882272</v>
      </c>
      <c r="G13222" t="s">
        <v>641</v>
      </c>
    </row>
    <row r="13223" spans="1:7" x14ac:dyDescent="0.35">
      <c r="A13223" s="4" t="s">
        <v>151</v>
      </c>
      <c r="B13223" s="4" t="s">
        <v>181</v>
      </c>
      <c r="C13223" s="4" t="s">
        <v>202</v>
      </c>
      <c r="D13223" s="4" t="s">
        <v>494</v>
      </c>
      <c r="E13223">
        <v>2000</v>
      </c>
      <c r="F13223">
        <v>87.1</v>
      </c>
      <c r="G13223" t="s">
        <v>641</v>
      </c>
    </row>
    <row r="13224" spans="1:7" x14ac:dyDescent="0.35">
      <c r="A13224" s="4" t="s">
        <v>151</v>
      </c>
      <c r="B13224" s="4" t="s">
        <v>181</v>
      </c>
      <c r="C13224" s="4" t="s">
        <v>202</v>
      </c>
      <c r="D13224" s="4" t="s">
        <v>494</v>
      </c>
      <c r="E13224">
        <v>2001</v>
      </c>
      <c r="F13224">
        <v>86.4</v>
      </c>
      <c r="G13224" t="s">
        <v>641</v>
      </c>
    </row>
    <row r="13225" spans="1:7" x14ac:dyDescent="0.35">
      <c r="A13225" s="4" t="s">
        <v>151</v>
      </c>
      <c r="B13225" s="4" t="s">
        <v>181</v>
      </c>
      <c r="C13225" s="4" t="s">
        <v>202</v>
      </c>
      <c r="D13225" s="4" t="s">
        <v>494</v>
      </c>
      <c r="E13225">
        <v>2002</v>
      </c>
      <c r="F13225">
        <v>72.2</v>
      </c>
      <c r="G13225" t="s">
        <v>641</v>
      </c>
    </row>
    <row r="13226" spans="1:7" x14ac:dyDescent="0.35">
      <c r="A13226" s="4" t="s">
        <v>151</v>
      </c>
      <c r="B13226" s="4" t="s">
        <v>181</v>
      </c>
      <c r="C13226" s="4" t="s">
        <v>202</v>
      </c>
      <c r="D13226" s="4" t="s">
        <v>494</v>
      </c>
      <c r="E13226">
        <v>2003</v>
      </c>
      <c r="F13226">
        <v>84.8</v>
      </c>
      <c r="G13226" t="s">
        <v>641</v>
      </c>
    </row>
    <row r="13227" spans="1:7" x14ac:dyDescent="0.35">
      <c r="A13227" s="4" t="s">
        <v>151</v>
      </c>
      <c r="B13227" s="4" t="s">
        <v>181</v>
      </c>
      <c r="C13227" s="4" t="s">
        <v>202</v>
      </c>
      <c r="D13227" s="4" t="s">
        <v>494</v>
      </c>
      <c r="E13227">
        <v>2004</v>
      </c>
      <c r="F13227">
        <v>84</v>
      </c>
      <c r="G13227" t="s">
        <v>641</v>
      </c>
    </row>
    <row r="13228" spans="1:7" x14ac:dyDescent="0.35">
      <c r="A13228" s="4" t="s">
        <v>151</v>
      </c>
      <c r="B13228" s="4" t="s">
        <v>181</v>
      </c>
      <c r="C13228" s="4" t="s">
        <v>202</v>
      </c>
      <c r="D13228" s="4" t="s">
        <v>494</v>
      </c>
      <c r="E13228">
        <v>2005</v>
      </c>
      <c r="F13228">
        <v>83.1</v>
      </c>
      <c r="G13228" t="s">
        <v>641</v>
      </c>
    </row>
    <row r="13229" spans="1:7" x14ac:dyDescent="0.35">
      <c r="A13229" s="4" t="s">
        <v>151</v>
      </c>
      <c r="B13229" s="4" t="s">
        <v>181</v>
      </c>
      <c r="C13229" s="4" t="s">
        <v>202</v>
      </c>
      <c r="D13229" s="4" t="s">
        <v>494</v>
      </c>
      <c r="E13229">
        <v>2006</v>
      </c>
      <c r="F13229">
        <v>99.2</v>
      </c>
      <c r="G13229" t="s">
        <v>641</v>
      </c>
    </row>
    <row r="13230" spans="1:7" x14ac:dyDescent="0.35">
      <c r="A13230" s="4" t="s">
        <v>151</v>
      </c>
      <c r="B13230" s="4" t="s">
        <v>181</v>
      </c>
      <c r="C13230" s="4" t="s">
        <v>202</v>
      </c>
      <c r="D13230" s="4" t="s">
        <v>494</v>
      </c>
      <c r="E13230">
        <v>2007</v>
      </c>
      <c r="F13230">
        <v>81.5</v>
      </c>
      <c r="G13230" t="s">
        <v>641</v>
      </c>
    </row>
    <row r="13231" spans="1:7" x14ac:dyDescent="0.35">
      <c r="A13231" s="4" t="s">
        <v>151</v>
      </c>
      <c r="B13231" s="4" t="s">
        <v>181</v>
      </c>
      <c r="C13231" s="4" t="s">
        <v>202</v>
      </c>
      <c r="D13231" s="4" t="s">
        <v>494</v>
      </c>
      <c r="E13231">
        <v>2008</v>
      </c>
      <c r="F13231">
        <v>80.8</v>
      </c>
      <c r="G13231" t="s">
        <v>641</v>
      </c>
    </row>
    <row r="13232" spans="1:7" x14ac:dyDescent="0.35">
      <c r="A13232" s="4" t="s">
        <v>151</v>
      </c>
      <c r="B13232" s="4" t="s">
        <v>181</v>
      </c>
      <c r="C13232" s="4" t="s">
        <v>202</v>
      </c>
      <c r="D13232" s="4" t="s">
        <v>494</v>
      </c>
      <c r="E13232">
        <v>2017</v>
      </c>
      <c r="F13232">
        <v>77.7</v>
      </c>
      <c r="G13232" t="s">
        <v>641</v>
      </c>
    </row>
    <row r="13233" spans="1:7" x14ac:dyDescent="0.35">
      <c r="A13233" s="4" t="s">
        <v>151</v>
      </c>
      <c r="B13233" s="4" t="s">
        <v>181</v>
      </c>
      <c r="C13233" s="4" t="s">
        <v>202</v>
      </c>
      <c r="D13233" s="4" t="s">
        <v>494</v>
      </c>
      <c r="E13233">
        <v>2018</v>
      </c>
      <c r="F13233">
        <v>69.5</v>
      </c>
      <c r="G13233" t="s">
        <v>641</v>
      </c>
    </row>
    <row r="13234" spans="1:7" x14ac:dyDescent="0.35">
      <c r="A13234" s="4" t="s">
        <v>151</v>
      </c>
      <c r="B13234" s="4" t="s">
        <v>181</v>
      </c>
      <c r="C13234" s="4" t="s">
        <v>202</v>
      </c>
      <c r="D13234" s="4" t="s">
        <v>494</v>
      </c>
      <c r="E13234">
        <v>2019</v>
      </c>
      <c r="F13234">
        <v>76.2</v>
      </c>
      <c r="G13234" t="s">
        <v>641</v>
      </c>
    </row>
    <row r="13235" spans="1:7" x14ac:dyDescent="0.35">
      <c r="A13235" s="4" t="s">
        <v>151</v>
      </c>
      <c r="B13235" s="4" t="s">
        <v>181</v>
      </c>
      <c r="C13235" s="4" t="s">
        <v>202</v>
      </c>
      <c r="D13235" s="4" t="s">
        <v>494</v>
      </c>
      <c r="E13235">
        <v>2020</v>
      </c>
      <c r="F13235">
        <v>75.400000000000006</v>
      </c>
      <c r="G13235" t="s">
        <v>641</v>
      </c>
    </row>
    <row r="13236" spans="1:7" x14ac:dyDescent="0.35">
      <c r="A13236" s="4" t="s">
        <v>151</v>
      </c>
      <c r="B13236" s="4" t="s">
        <v>181</v>
      </c>
      <c r="C13236" s="4" t="s">
        <v>202</v>
      </c>
      <c r="D13236" s="4" t="s">
        <v>494</v>
      </c>
      <c r="E13236">
        <v>2021</v>
      </c>
      <c r="F13236">
        <v>74.5</v>
      </c>
      <c r="G13236" t="s">
        <v>641</v>
      </c>
    </row>
    <row r="13237" spans="1:7" x14ac:dyDescent="0.35">
      <c r="A13237" s="4" t="s">
        <v>151</v>
      </c>
      <c r="B13237" s="4" t="s">
        <v>181</v>
      </c>
      <c r="C13237" s="4" t="s">
        <v>202</v>
      </c>
      <c r="D13237" s="4" t="s">
        <v>494</v>
      </c>
      <c r="E13237">
        <v>2022</v>
      </c>
      <c r="F13237">
        <v>75</v>
      </c>
      <c r="G13237" t="s">
        <v>641</v>
      </c>
    </row>
    <row r="13238" spans="1:7" x14ac:dyDescent="0.35">
      <c r="A13238" s="4" t="s">
        <v>151</v>
      </c>
      <c r="B13238" s="4" t="s">
        <v>181</v>
      </c>
      <c r="C13238" s="4" t="s">
        <v>202</v>
      </c>
      <c r="D13238" s="4" t="s">
        <v>494</v>
      </c>
      <c r="E13238">
        <v>2023</v>
      </c>
      <c r="F13238">
        <v>72.8</v>
      </c>
      <c r="G13238" t="s">
        <v>641</v>
      </c>
    </row>
    <row r="13239" spans="1:7" x14ac:dyDescent="0.35">
      <c r="A13239" s="4" t="s">
        <v>151</v>
      </c>
      <c r="B13239" s="4" t="s">
        <v>181</v>
      </c>
      <c r="C13239" s="4" t="s">
        <v>418</v>
      </c>
      <c r="D13239" s="4" t="s">
        <v>232</v>
      </c>
      <c r="E13239">
        <v>2000</v>
      </c>
      <c r="F13239">
        <v>-3.8461538461537881</v>
      </c>
      <c r="G13239" t="s">
        <v>641</v>
      </c>
    </row>
    <row r="13240" spans="1:7" x14ac:dyDescent="0.35">
      <c r="A13240" s="4" t="s">
        <v>151</v>
      </c>
      <c r="B13240" s="4" t="s">
        <v>181</v>
      </c>
      <c r="C13240" s="4" t="s">
        <v>418</v>
      </c>
      <c r="D13240" s="4" t="s">
        <v>232</v>
      </c>
      <c r="E13240">
        <v>2001</v>
      </c>
      <c r="F13240">
        <v>2.9999999999999529</v>
      </c>
      <c r="G13240" t="s">
        <v>641</v>
      </c>
    </row>
    <row r="13241" spans="1:7" x14ac:dyDescent="0.35">
      <c r="A13241" s="4" t="s">
        <v>151</v>
      </c>
      <c r="B13241" s="4" t="s">
        <v>181</v>
      </c>
      <c r="C13241" s="4" t="s">
        <v>418</v>
      </c>
      <c r="D13241" s="4" t="s">
        <v>232</v>
      </c>
      <c r="E13241">
        <v>2002</v>
      </c>
      <c r="F13241">
        <v>-0.1305052824174015</v>
      </c>
      <c r="G13241" t="s">
        <v>641</v>
      </c>
    </row>
    <row r="13242" spans="1:7" x14ac:dyDescent="0.35">
      <c r="A13242" s="4" t="s">
        <v>151</v>
      </c>
      <c r="B13242" s="4" t="s">
        <v>181</v>
      </c>
      <c r="C13242" s="4" t="s">
        <v>418</v>
      </c>
      <c r="D13242" s="4" t="s">
        <v>232</v>
      </c>
      <c r="E13242">
        <v>2003</v>
      </c>
      <c r="F13242">
        <v>5.7968294490584116</v>
      </c>
      <c r="G13242" t="s">
        <v>641</v>
      </c>
    </row>
    <row r="13243" spans="1:7" x14ac:dyDescent="0.35">
      <c r="A13243" s="4" t="s">
        <v>151</v>
      </c>
      <c r="B13243" s="4" t="s">
        <v>181</v>
      </c>
      <c r="C13243" s="4" t="s">
        <v>418</v>
      </c>
      <c r="D13243" s="4" t="s">
        <v>232</v>
      </c>
      <c r="E13243">
        <v>2004</v>
      </c>
      <c r="F13243">
        <v>4.4331413671983881</v>
      </c>
      <c r="G13243" t="s">
        <v>641</v>
      </c>
    </row>
    <row r="13244" spans="1:7" x14ac:dyDescent="0.35">
      <c r="A13244" s="4" t="s">
        <v>151</v>
      </c>
      <c r="B13244" s="4" t="s">
        <v>181</v>
      </c>
      <c r="C13244" s="4" t="s">
        <v>418</v>
      </c>
      <c r="D13244" s="4" t="s">
        <v>232</v>
      </c>
      <c r="E13244">
        <v>2005</v>
      </c>
      <c r="F13244">
        <v>7.2403493934853493</v>
      </c>
      <c r="G13244" t="s">
        <v>641</v>
      </c>
    </row>
    <row r="13245" spans="1:7" x14ac:dyDescent="0.35">
      <c r="A13245" s="4" t="s">
        <v>151</v>
      </c>
      <c r="B13245" s="4" t="s">
        <v>181</v>
      </c>
      <c r="C13245" s="4" t="s">
        <v>418</v>
      </c>
      <c r="D13245" s="4" t="s">
        <v>232</v>
      </c>
      <c r="E13245">
        <v>2006</v>
      </c>
      <c r="F13245">
        <v>10.02411053775713</v>
      </c>
      <c r="G13245" t="s">
        <v>641</v>
      </c>
    </row>
    <row r="13246" spans="1:7" x14ac:dyDescent="0.35">
      <c r="A13246" s="4" t="s">
        <v>151</v>
      </c>
      <c r="B13246" s="4" t="s">
        <v>181</v>
      </c>
      <c r="C13246" s="4" t="s">
        <v>418</v>
      </c>
      <c r="D13246" s="4" t="s">
        <v>232</v>
      </c>
      <c r="E13246">
        <v>2007</v>
      </c>
      <c r="F13246">
        <v>3.907709504436073</v>
      </c>
      <c r="G13246" t="s">
        <v>641</v>
      </c>
    </row>
    <row r="13247" spans="1:7" x14ac:dyDescent="0.35">
      <c r="A13247" s="4" t="s">
        <v>151</v>
      </c>
      <c r="B13247" s="4" t="s">
        <v>181</v>
      </c>
      <c r="C13247" s="4" t="s">
        <v>418</v>
      </c>
      <c r="D13247" s="4" t="s">
        <v>232</v>
      </c>
      <c r="E13247">
        <v>2008</v>
      </c>
      <c r="F13247">
        <v>15.745325221970861</v>
      </c>
      <c r="G13247" t="s">
        <v>641</v>
      </c>
    </row>
    <row r="13248" spans="1:7" x14ac:dyDescent="0.35">
      <c r="A13248" s="4" t="s">
        <v>151</v>
      </c>
      <c r="B13248" s="4" t="s">
        <v>181</v>
      </c>
      <c r="C13248" s="4" t="s">
        <v>418</v>
      </c>
      <c r="D13248" s="4" t="s">
        <v>232</v>
      </c>
      <c r="E13248">
        <v>2017</v>
      </c>
      <c r="F13248">
        <v>18.075269628177111</v>
      </c>
      <c r="G13248" t="s">
        <v>641</v>
      </c>
    </row>
    <row r="13249" spans="1:7" x14ac:dyDescent="0.35">
      <c r="A13249" s="4" t="s">
        <v>151</v>
      </c>
      <c r="B13249" s="4" t="s">
        <v>181</v>
      </c>
      <c r="C13249" s="4" t="s">
        <v>418</v>
      </c>
      <c r="D13249" s="4" t="s">
        <v>232</v>
      </c>
      <c r="E13249">
        <v>2018</v>
      </c>
      <c r="F13249">
        <v>0.94098384390676881</v>
      </c>
      <c r="G13249" t="s">
        <v>641</v>
      </c>
    </row>
    <row r="13250" spans="1:7" x14ac:dyDescent="0.35">
      <c r="A13250" s="4" t="s">
        <v>151</v>
      </c>
      <c r="B13250" s="4" t="s">
        <v>181</v>
      </c>
      <c r="C13250" s="4" t="s">
        <v>418</v>
      </c>
      <c r="D13250" s="4" t="s">
        <v>232</v>
      </c>
      <c r="E13250">
        <v>2019</v>
      </c>
      <c r="F13250">
        <v>13.417565322857071</v>
      </c>
      <c r="G13250" t="s">
        <v>641</v>
      </c>
    </row>
    <row r="13251" spans="1:7" x14ac:dyDescent="0.35">
      <c r="A13251" s="4" t="s">
        <v>151</v>
      </c>
      <c r="B13251" s="4" t="s">
        <v>181</v>
      </c>
      <c r="C13251" s="4" t="s">
        <v>247</v>
      </c>
      <c r="D13251" s="4" t="s">
        <v>368</v>
      </c>
      <c r="E13251">
        <v>2000</v>
      </c>
      <c r="F13251">
        <v>9.7009859698300289</v>
      </c>
      <c r="G13251" t="s">
        <v>641</v>
      </c>
    </row>
    <row r="13252" spans="1:7" x14ac:dyDescent="0.35">
      <c r="A13252" s="4" t="s">
        <v>151</v>
      </c>
      <c r="B13252" s="4" t="s">
        <v>181</v>
      </c>
      <c r="C13252" s="4" t="s">
        <v>247</v>
      </c>
      <c r="D13252" s="4" t="s">
        <v>368</v>
      </c>
      <c r="E13252">
        <v>2001</v>
      </c>
      <c r="F13252">
        <v>6.5541184360084372</v>
      </c>
      <c r="G13252" t="s">
        <v>641</v>
      </c>
    </row>
    <row r="13253" spans="1:7" x14ac:dyDescent="0.35">
      <c r="A13253" s="4" t="s">
        <v>151</v>
      </c>
      <c r="B13253" s="4" t="s">
        <v>181</v>
      </c>
      <c r="C13253" s="4" t="s">
        <v>247</v>
      </c>
      <c r="D13253" s="4" t="s">
        <v>368</v>
      </c>
      <c r="E13253">
        <v>2002</v>
      </c>
      <c r="F13253">
        <v>0.39412432535841901</v>
      </c>
      <c r="G13253" t="s">
        <v>641</v>
      </c>
    </row>
    <row r="13254" spans="1:7" x14ac:dyDescent="0.35">
      <c r="A13254" s="4" t="s">
        <v>151</v>
      </c>
      <c r="B13254" s="4" t="s">
        <v>181</v>
      </c>
      <c r="C13254" s="4" t="s">
        <v>247</v>
      </c>
      <c r="D13254" s="4" t="s">
        <v>368</v>
      </c>
      <c r="E13254">
        <v>2003</v>
      </c>
      <c r="F13254">
        <v>-1.430640218417949</v>
      </c>
      <c r="G13254" t="s">
        <v>641</v>
      </c>
    </row>
    <row r="13255" spans="1:7" x14ac:dyDescent="0.35">
      <c r="A13255" s="4" t="s">
        <v>151</v>
      </c>
      <c r="B13255" s="4" t="s">
        <v>181</v>
      </c>
      <c r="C13255" s="4" t="s">
        <v>247</v>
      </c>
      <c r="D13255" s="4" t="s">
        <v>368</v>
      </c>
      <c r="E13255">
        <v>2004</v>
      </c>
      <c r="F13255">
        <v>10.326371239865153</v>
      </c>
      <c r="G13255" t="s">
        <v>641</v>
      </c>
    </row>
    <row r="13256" spans="1:7" x14ac:dyDescent="0.35">
      <c r="A13256" s="4" t="s">
        <v>151</v>
      </c>
      <c r="B13256" s="4" t="s">
        <v>181</v>
      </c>
      <c r="C13256" s="4" t="s">
        <v>247</v>
      </c>
      <c r="D13256" s="4" t="s">
        <v>368</v>
      </c>
      <c r="E13256">
        <v>2005</v>
      </c>
      <c r="F13256">
        <v>11.950448970805326</v>
      </c>
      <c r="G13256" t="s">
        <v>641</v>
      </c>
    </row>
    <row r="13257" spans="1:7" x14ac:dyDescent="0.35">
      <c r="A13257" s="4" t="s">
        <v>151</v>
      </c>
      <c r="B13257" s="4" t="s">
        <v>181</v>
      </c>
      <c r="C13257" s="4" t="s">
        <v>247</v>
      </c>
      <c r="D13257" s="4" t="s">
        <v>368</v>
      </c>
      <c r="E13257">
        <v>2006</v>
      </c>
      <c r="F13257">
        <v>9.0965063238064374</v>
      </c>
      <c r="G13257" t="s">
        <v>641</v>
      </c>
    </row>
    <row r="13258" spans="1:7" x14ac:dyDescent="0.35">
      <c r="A13258" s="4" t="s">
        <v>151</v>
      </c>
      <c r="B13258" s="4" t="s">
        <v>181</v>
      </c>
      <c r="C13258" s="4" t="s">
        <v>247</v>
      </c>
      <c r="D13258" s="4" t="s">
        <v>368</v>
      </c>
      <c r="E13258">
        <v>2007</v>
      </c>
      <c r="F13258">
        <v>10.769064374043495</v>
      </c>
      <c r="G13258" t="s">
        <v>641</v>
      </c>
    </row>
    <row r="13259" spans="1:7" x14ac:dyDescent="0.35">
      <c r="A13259" s="4" t="s">
        <v>151</v>
      </c>
      <c r="B13259" s="4" t="s">
        <v>181</v>
      </c>
      <c r="C13259" s="4" t="s">
        <v>247</v>
      </c>
      <c r="D13259" s="4" t="s">
        <v>368</v>
      </c>
      <c r="E13259">
        <v>2008</v>
      </c>
      <c r="F13259">
        <v>15.950125977090295</v>
      </c>
      <c r="G13259" t="s">
        <v>641</v>
      </c>
    </row>
    <row r="13260" spans="1:7" x14ac:dyDescent="0.35">
      <c r="A13260" s="4" t="s">
        <v>151</v>
      </c>
      <c r="B13260" s="4" t="s">
        <v>181</v>
      </c>
      <c r="C13260" s="4" t="s">
        <v>247</v>
      </c>
      <c r="D13260" s="4" t="s">
        <v>368</v>
      </c>
      <c r="E13260">
        <v>2017</v>
      </c>
      <c r="F13260">
        <v>37.220938223232082</v>
      </c>
      <c r="G13260" t="s">
        <v>641</v>
      </c>
    </row>
    <row r="13261" spans="1:7" x14ac:dyDescent="0.35">
      <c r="A13261" s="4" t="s">
        <v>151</v>
      </c>
      <c r="B13261" s="4" t="s">
        <v>181</v>
      </c>
      <c r="C13261" s="4" t="s">
        <v>247</v>
      </c>
      <c r="D13261" s="4" t="s">
        <v>368</v>
      </c>
      <c r="E13261">
        <v>2018</v>
      </c>
      <c r="F13261">
        <v>13.187940283029604</v>
      </c>
      <c r="G13261" t="s">
        <v>641</v>
      </c>
    </row>
    <row r="13262" spans="1:7" x14ac:dyDescent="0.35">
      <c r="A13262" s="4" t="s">
        <v>151</v>
      </c>
      <c r="B13262" s="4" t="s">
        <v>181</v>
      </c>
      <c r="C13262" s="4" t="s">
        <v>247</v>
      </c>
      <c r="D13262" s="4" t="s">
        <v>368</v>
      </c>
      <c r="E13262">
        <v>2019</v>
      </c>
      <c r="F13262">
        <v>19.831354010022423</v>
      </c>
      <c r="G13262" t="s">
        <v>641</v>
      </c>
    </row>
    <row r="13263" spans="1:7" x14ac:dyDescent="0.35">
      <c r="A13263" s="4" t="s">
        <v>151</v>
      </c>
      <c r="B13263" s="4" t="s">
        <v>181</v>
      </c>
      <c r="C13263" s="4" t="s">
        <v>247</v>
      </c>
      <c r="D13263" s="4" t="s">
        <v>368</v>
      </c>
      <c r="E13263">
        <v>2020</v>
      </c>
      <c r="F13263">
        <v>61.586414289026294</v>
      </c>
      <c r="G13263" t="s">
        <v>641</v>
      </c>
    </row>
    <row r="13264" spans="1:7" x14ac:dyDescent="0.35">
      <c r="A13264" s="4" t="s">
        <v>151</v>
      </c>
      <c r="B13264" s="4" t="s">
        <v>181</v>
      </c>
      <c r="C13264" s="4" t="s">
        <v>247</v>
      </c>
      <c r="D13264" s="4" t="s">
        <v>368</v>
      </c>
      <c r="E13264">
        <v>2021</v>
      </c>
      <c r="F13264">
        <v>118.27408632612651</v>
      </c>
      <c r="G13264" t="s">
        <v>641</v>
      </c>
    </row>
    <row r="13265" spans="1:7" x14ac:dyDescent="0.35">
      <c r="A13265" s="4" t="s">
        <v>151</v>
      </c>
      <c r="B13265" s="4" t="s">
        <v>181</v>
      </c>
      <c r="C13265" s="4" t="s">
        <v>247</v>
      </c>
      <c r="D13265" s="4" t="s">
        <v>368</v>
      </c>
      <c r="E13265">
        <v>2022</v>
      </c>
      <c r="F13265">
        <v>112.14365352307988</v>
      </c>
      <c r="G13265" t="s">
        <v>641</v>
      </c>
    </row>
    <row r="13266" spans="1:7" x14ac:dyDescent="0.35">
      <c r="A13266" s="4" t="s">
        <v>151</v>
      </c>
      <c r="B13266" s="4" t="s">
        <v>181</v>
      </c>
      <c r="C13266" s="4" t="s">
        <v>302</v>
      </c>
      <c r="D13266" s="4" t="s">
        <v>282</v>
      </c>
      <c r="E13266">
        <v>2000</v>
      </c>
      <c r="F13266">
        <v>17.77467740705244</v>
      </c>
      <c r="G13266" t="s">
        <v>641</v>
      </c>
    </row>
    <row r="13267" spans="1:7" x14ac:dyDescent="0.35">
      <c r="A13267" s="4" t="s">
        <v>151</v>
      </c>
      <c r="B13267" s="4" t="s">
        <v>181</v>
      </c>
      <c r="C13267" s="4" t="s">
        <v>302</v>
      </c>
      <c r="D13267" s="4" t="s">
        <v>282</v>
      </c>
      <c r="E13267">
        <v>2001</v>
      </c>
      <c r="F13267">
        <v>17.171496538016115</v>
      </c>
      <c r="G13267" t="s">
        <v>641</v>
      </c>
    </row>
    <row r="13268" spans="1:7" x14ac:dyDescent="0.35">
      <c r="A13268" s="4" t="s">
        <v>151</v>
      </c>
      <c r="B13268" s="4" t="s">
        <v>181</v>
      </c>
      <c r="C13268" s="4" t="s">
        <v>302</v>
      </c>
      <c r="D13268" s="4" t="s">
        <v>282</v>
      </c>
      <c r="E13268">
        <v>2002</v>
      </c>
      <c r="F13268">
        <v>16.652670535425308</v>
      </c>
      <c r="G13268" t="s">
        <v>641</v>
      </c>
    </row>
    <row r="13269" spans="1:7" x14ac:dyDescent="0.35">
      <c r="A13269" s="4" t="s">
        <v>151</v>
      </c>
      <c r="B13269" s="4" t="s">
        <v>181</v>
      </c>
      <c r="C13269" s="4" t="s">
        <v>302</v>
      </c>
      <c r="D13269" s="4" t="s">
        <v>282</v>
      </c>
      <c r="E13269">
        <v>2003</v>
      </c>
      <c r="F13269">
        <v>14.472141565106972</v>
      </c>
      <c r="G13269" t="s">
        <v>641</v>
      </c>
    </row>
    <row r="13270" spans="1:7" x14ac:dyDescent="0.35">
      <c r="A13270" s="4" t="s">
        <v>151</v>
      </c>
      <c r="B13270" s="4" t="s">
        <v>181</v>
      </c>
      <c r="C13270" s="4" t="s">
        <v>302</v>
      </c>
      <c r="D13270" s="4" t="s">
        <v>282</v>
      </c>
      <c r="E13270">
        <v>2004</v>
      </c>
      <c r="F13270">
        <v>19.325186618264713</v>
      </c>
      <c r="G13270" t="s">
        <v>641</v>
      </c>
    </row>
    <row r="13271" spans="1:7" x14ac:dyDescent="0.35">
      <c r="A13271" s="4" t="s">
        <v>151</v>
      </c>
      <c r="B13271" s="4" t="s">
        <v>181</v>
      </c>
      <c r="C13271" s="4" t="s">
        <v>302</v>
      </c>
      <c r="D13271" s="4" t="s">
        <v>282</v>
      </c>
      <c r="E13271">
        <v>2005</v>
      </c>
      <c r="F13271">
        <v>18.257757703934711</v>
      </c>
      <c r="G13271" t="s">
        <v>641</v>
      </c>
    </row>
    <row r="13272" spans="1:7" x14ac:dyDescent="0.35">
      <c r="A13272" s="4" t="s">
        <v>151</v>
      </c>
      <c r="B13272" s="4" t="s">
        <v>181</v>
      </c>
      <c r="C13272" s="4" t="s">
        <v>302</v>
      </c>
      <c r="D13272" s="4" t="s">
        <v>282</v>
      </c>
      <c r="E13272">
        <v>2006</v>
      </c>
      <c r="F13272">
        <v>16.12951545524686</v>
      </c>
      <c r="G13272" t="s">
        <v>641</v>
      </c>
    </row>
    <row r="13273" spans="1:7" x14ac:dyDescent="0.35">
      <c r="A13273" s="4" t="s">
        <v>151</v>
      </c>
      <c r="B13273" s="4" t="s">
        <v>181</v>
      </c>
      <c r="C13273" s="4" t="s">
        <v>302</v>
      </c>
      <c r="D13273" s="4" t="s">
        <v>282</v>
      </c>
      <c r="E13273">
        <v>2007</v>
      </c>
      <c r="F13273">
        <v>16.987040379702648</v>
      </c>
      <c r="G13273" t="s">
        <v>641</v>
      </c>
    </row>
    <row r="13274" spans="1:7" x14ac:dyDescent="0.35">
      <c r="A13274" s="4" t="s">
        <v>151</v>
      </c>
      <c r="B13274" s="4" t="s">
        <v>181</v>
      </c>
      <c r="C13274" s="4" t="s">
        <v>302</v>
      </c>
      <c r="D13274" s="4" t="s">
        <v>282</v>
      </c>
      <c r="E13274">
        <v>2008</v>
      </c>
      <c r="F13274">
        <v>14.434518551468489</v>
      </c>
      <c r="G13274" t="s">
        <v>641</v>
      </c>
    </row>
    <row r="13275" spans="1:7" x14ac:dyDescent="0.35">
      <c r="A13275" s="4" t="s">
        <v>39</v>
      </c>
      <c r="B13275" s="4" t="s">
        <v>42</v>
      </c>
      <c r="C13275" s="4" t="s">
        <v>303</v>
      </c>
      <c r="D13275" s="4" t="s">
        <v>253</v>
      </c>
      <c r="E13275">
        <v>2000</v>
      </c>
      <c r="F13275">
        <v>8.2632976996697813</v>
      </c>
      <c r="G13275" t="s">
        <v>641</v>
      </c>
    </row>
    <row r="13276" spans="1:7" x14ac:dyDescent="0.35">
      <c r="A13276" s="4" t="s">
        <v>39</v>
      </c>
      <c r="B13276" s="4" t="s">
        <v>42</v>
      </c>
      <c r="C13276" s="4" t="s">
        <v>303</v>
      </c>
      <c r="D13276" s="4" t="s">
        <v>253</v>
      </c>
      <c r="E13276">
        <v>2001</v>
      </c>
      <c r="F13276">
        <v>7.8654432873079019</v>
      </c>
      <c r="G13276" t="s">
        <v>641</v>
      </c>
    </row>
    <row r="13277" spans="1:7" x14ac:dyDescent="0.35">
      <c r="A13277" s="4" t="s">
        <v>39</v>
      </c>
      <c r="B13277" s="4" t="s">
        <v>42</v>
      </c>
      <c r="C13277" s="4" t="s">
        <v>303</v>
      </c>
      <c r="D13277" s="4" t="s">
        <v>253</v>
      </c>
      <c r="E13277">
        <v>2002</v>
      </c>
      <c r="F13277">
        <v>8.6831847835747933</v>
      </c>
      <c r="G13277" t="s">
        <v>641</v>
      </c>
    </row>
    <row r="13278" spans="1:7" x14ac:dyDescent="0.35">
      <c r="A13278" s="4" t="s">
        <v>39</v>
      </c>
      <c r="B13278" s="4" t="s">
        <v>42</v>
      </c>
      <c r="C13278" s="4" t="s">
        <v>303</v>
      </c>
      <c r="D13278" s="4" t="s">
        <v>253</v>
      </c>
      <c r="E13278">
        <v>2003</v>
      </c>
      <c r="F13278">
        <v>9.6634843113370028</v>
      </c>
      <c r="G13278" t="s">
        <v>641</v>
      </c>
    </row>
    <row r="13279" spans="1:7" x14ac:dyDescent="0.35">
      <c r="A13279" s="4" t="s">
        <v>39</v>
      </c>
      <c r="B13279" s="4" t="s">
        <v>42</v>
      </c>
      <c r="C13279" s="4" t="s">
        <v>303</v>
      </c>
      <c r="D13279" s="4" t="s">
        <v>253</v>
      </c>
      <c r="E13279">
        <v>2004</v>
      </c>
      <c r="F13279">
        <v>10.571484247563765</v>
      </c>
      <c r="G13279" t="s">
        <v>641</v>
      </c>
    </row>
    <row r="13280" spans="1:7" x14ac:dyDescent="0.35">
      <c r="A13280" s="4" t="s">
        <v>39</v>
      </c>
      <c r="B13280" s="4" t="s">
        <v>42</v>
      </c>
      <c r="C13280" s="4" t="s">
        <v>303</v>
      </c>
      <c r="D13280" s="4" t="s">
        <v>253</v>
      </c>
      <c r="E13280">
        <v>2005</v>
      </c>
      <c r="F13280">
        <v>14.447056198484724</v>
      </c>
      <c r="G13280" t="s">
        <v>641</v>
      </c>
    </row>
    <row r="13281" spans="1:7" x14ac:dyDescent="0.35">
      <c r="A13281" s="4" t="s">
        <v>39</v>
      </c>
      <c r="B13281" s="4" t="s">
        <v>42</v>
      </c>
      <c r="C13281" s="4" t="s">
        <v>303</v>
      </c>
      <c r="D13281" s="4" t="s">
        <v>253</v>
      </c>
      <c r="E13281">
        <v>2006</v>
      </c>
      <c r="F13281">
        <v>16.211194125460622</v>
      </c>
      <c r="G13281" t="s">
        <v>641</v>
      </c>
    </row>
    <row r="13282" spans="1:7" x14ac:dyDescent="0.35">
      <c r="A13282" s="4" t="s">
        <v>39</v>
      </c>
      <c r="B13282" s="4" t="s">
        <v>42</v>
      </c>
      <c r="C13282" s="4" t="s">
        <v>303</v>
      </c>
      <c r="D13282" s="4" t="s">
        <v>253</v>
      </c>
      <c r="E13282">
        <v>2007</v>
      </c>
      <c r="F13282">
        <v>21.300415489987817</v>
      </c>
      <c r="G13282" t="s">
        <v>641</v>
      </c>
    </row>
    <row r="13283" spans="1:7" x14ac:dyDescent="0.35">
      <c r="A13283" s="4" t="s">
        <v>39</v>
      </c>
      <c r="B13283" s="4" t="s">
        <v>42</v>
      </c>
      <c r="C13283" s="4" t="s">
        <v>303</v>
      </c>
      <c r="D13283" s="4" t="s">
        <v>253</v>
      </c>
      <c r="E13283">
        <v>2008</v>
      </c>
      <c r="F13283">
        <v>15.08558013815666</v>
      </c>
      <c r="G13283" t="s">
        <v>641</v>
      </c>
    </row>
    <row r="13284" spans="1:7" x14ac:dyDescent="0.35">
      <c r="A13284" s="4" t="s">
        <v>39</v>
      </c>
      <c r="B13284" s="4" t="s">
        <v>42</v>
      </c>
      <c r="C13284" s="4" t="s">
        <v>303</v>
      </c>
      <c r="D13284" s="4" t="s">
        <v>253</v>
      </c>
      <c r="E13284">
        <v>2017</v>
      </c>
      <c r="F13284">
        <v>27.962880375811171</v>
      </c>
      <c r="G13284" t="s">
        <v>641</v>
      </c>
    </row>
    <row r="13285" spans="1:7" x14ac:dyDescent="0.35">
      <c r="A13285" s="4" t="s">
        <v>39</v>
      </c>
      <c r="B13285" s="4" t="s">
        <v>42</v>
      </c>
      <c r="C13285" s="4" t="s">
        <v>303</v>
      </c>
      <c r="D13285" s="4" t="s">
        <v>253</v>
      </c>
      <c r="E13285">
        <v>2018</v>
      </c>
      <c r="F13285">
        <v>26.660403562226985</v>
      </c>
      <c r="G13285" t="s">
        <v>641</v>
      </c>
    </row>
    <row r="13286" spans="1:7" x14ac:dyDescent="0.35">
      <c r="A13286" s="4" t="s">
        <v>39</v>
      </c>
      <c r="B13286" s="4" t="s">
        <v>42</v>
      </c>
      <c r="C13286" s="4" t="s">
        <v>303</v>
      </c>
      <c r="D13286" s="4" t="s">
        <v>253</v>
      </c>
      <c r="E13286">
        <v>2019</v>
      </c>
      <c r="F13286">
        <v>28.005051862992953</v>
      </c>
      <c r="G13286" t="s">
        <v>641</v>
      </c>
    </row>
    <row r="13287" spans="1:7" x14ac:dyDescent="0.35">
      <c r="A13287" s="4" t="s">
        <v>39</v>
      </c>
      <c r="B13287" s="4" t="s">
        <v>42</v>
      </c>
      <c r="C13287" s="4" t="s">
        <v>303</v>
      </c>
      <c r="D13287" s="4" t="s">
        <v>253</v>
      </c>
      <c r="E13287">
        <v>2020</v>
      </c>
      <c r="F13287">
        <v>31.268978825822462</v>
      </c>
      <c r="G13287" t="s">
        <v>641</v>
      </c>
    </row>
    <row r="13288" spans="1:7" x14ac:dyDescent="0.35">
      <c r="A13288" s="4" t="s">
        <v>39</v>
      </c>
      <c r="B13288" s="4" t="s">
        <v>42</v>
      </c>
      <c r="C13288" s="4" t="s">
        <v>303</v>
      </c>
      <c r="D13288" s="4" t="s">
        <v>253</v>
      </c>
      <c r="E13288">
        <v>2021</v>
      </c>
      <c r="F13288">
        <v>28.09770154688092</v>
      </c>
      <c r="G13288" t="s">
        <v>641</v>
      </c>
    </row>
    <row r="13289" spans="1:7" x14ac:dyDescent="0.35">
      <c r="A13289" s="4" t="s">
        <v>39</v>
      </c>
      <c r="B13289" s="4" t="s">
        <v>42</v>
      </c>
      <c r="C13289" s="4" t="s">
        <v>303</v>
      </c>
      <c r="D13289" s="4" t="s">
        <v>253</v>
      </c>
      <c r="E13289">
        <v>2022</v>
      </c>
      <c r="F13289">
        <v>22.214017102072912</v>
      </c>
      <c r="G13289" t="s">
        <v>641</v>
      </c>
    </row>
    <row r="13290" spans="1:7" x14ac:dyDescent="0.35">
      <c r="A13290" s="4" t="s">
        <v>39</v>
      </c>
      <c r="B13290" s="4" t="s">
        <v>42</v>
      </c>
      <c r="C13290" s="4" t="s">
        <v>303</v>
      </c>
      <c r="D13290" s="4" t="s">
        <v>253</v>
      </c>
      <c r="E13290">
        <v>2023</v>
      </c>
      <c r="F13290">
        <v>29.784566017493834</v>
      </c>
      <c r="G13290" t="s">
        <v>641</v>
      </c>
    </row>
    <row r="13291" spans="1:7" x14ac:dyDescent="0.35">
      <c r="A13291" s="4" t="s">
        <v>39</v>
      </c>
      <c r="B13291" s="4" t="s">
        <v>42</v>
      </c>
      <c r="C13291" s="4" t="s">
        <v>202</v>
      </c>
      <c r="D13291" s="4" t="s">
        <v>494</v>
      </c>
      <c r="E13291">
        <v>2000</v>
      </c>
      <c r="F13291">
        <v>98</v>
      </c>
      <c r="G13291" t="s">
        <v>641</v>
      </c>
    </row>
    <row r="13292" spans="1:7" x14ac:dyDescent="0.35">
      <c r="A13292" s="4" t="s">
        <v>39</v>
      </c>
      <c r="B13292" s="4" t="s">
        <v>42</v>
      </c>
      <c r="C13292" s="4" t="s">
        <v>202</v>
      </c>
      <c r="D13292" s="4" t="s">
        <v>494</v>
      </c>
      <c r="E13292">
        <v>2001</v>
      </c>
      <c r="F13292">
        <v>98.2</v>
      </c>
      <c r="G13292" t="s">
        <v>641</v>
      </c>
    </row>
    <row r="13293" spans="1:7" x14ac:dyDescent="0.35">
      <c r="A13293" s="4" t="s">
        <v>39</v>
      </c>
      <c r="B13293" s="4" t="s">
        <v>42</v>
      </c>
      <c r="C13293" s="4" t="s">
        <v>202</v>
      </c>
      <c r="D13293" s="4" t="s">
        <v>494</v>
      </c>
      <c r="E13293">
        <v>2002</v>
      </c>
      <c r="F13293">
        <v>98.8</v>
      </c>
      <c r="G13293" t="s">
        <v>641</v>
      </c>
    </row>
    <row r="13294" spans="1:7" x14ac:dyDescent="0.35">
      <c r="A13294" s="4" t="s">
        <v>39</v>
      </c>
      <c r="B13294" s="4" t="s">
        <v>42</v>
      </c>
      <c r="C13294" s="4" t="s">
        <v>202</v>
      </c>
      <c r="D13294" s="4" t="s">
        <v>494</v>
      </c>
      <c r="E13294">
        <v>2003</v>
      </c>
      <c r="F13294">
        <v>100</v>
      </c>
      <c r="G13294" t="s">
        <v>641</v>
      </c>
    </row>
    <row r="13295" spans="1:7" x14ac:dyDescent="0.35">
      <c r="A13295" s="4" t="s">
        <v>39</v>
      </c>
      <c r="B13295" s="4" t="s">
        <v>42</v>
      </c>
      <c r="C13295" s="4" t="s">
        <v>202</v>
      </c>
      <c r="D13295" s="4" t="s">
        <v>494</v>
      </c>
      <c r="E13295">
        <v>2004</v>
      </c>
      <c r="F13295">
        <v>98.2</v>
      </c>
      <c r="G13295" t="s">
        <v>641</v>
      </c>
    </row>
    <row r="13296" spans="1:7" x14ac:dyDescent="0.35">
      <c r="A13296" s="4" t="s">
        <v>39</v>
      </c>
      <c r="B13296" s="4" t="s">
        <v>42</v>
      </c>
      <c r="C13296" s="4" t="s">
        <v>202</v>
      </c>
      <c r="D13296" s="4" t="s">
        <v>494</v>
      </c>
      <c r="E13296">
        <v>2005</v>
      </c>
      <c r="F13296">
        <v>99.2</v>
      </c>
      <c r="G13296" t="s">
        <v>641</v>
      </c>
    </row>
    <row r="13297" spans="1:7" x14ac:dyDescent="0.35">
      <c r="A13297" s="4" t="s">
        <v>39</v>
      </c>
      <c r="B13297" s="4" t="s">
        <v>42</v>
      </c>
      <c r="C13297" s="4" t="s">
        <v>202</v>
      </c>
      <c r="D13297" s="4" t="s">
        <v>494</v>
      </c>
      <c r="E13297">
        <v>2006</v>
      </c>
      <c r="F13297">
        <v>98.3</v>
      </c>
      <c r="G13297" t="s">
        <v>641</v>
      </c>
    </row>
    <row r="13298" spans="1:7" x14ac:dyDescent="0.35">
      <c r="A13298" s="4" t="s">
        <v>39</v>
      </c>
      <c r="B13298" s="4" t="s">
        <v>42</v>
      </c>
      <c r="C13298" s="4" t="s">
        <v>202</v>
      </c>
      <c r="D13298" s="4" t="s">
        <v>494</v>
      </c>
      <c r="E13298">
        <v>2007</v>
      </c>
      <c r="F13298">
        <v>98.3</v>
      </c>
      <c r="G13298" t="s">
        <v>641</v>
      </c>
    </row>
    <row r="13299" spans="1:7" x14ac:dyDescent="0.35">
      <c r="A13299" s="4" t="s">
        <v>39</v>
      </c>
      <c r="B13299" s="4" t="s">
        <v>42</v>
      </c>
      <c r="C13299" s="4" t="s">
        <v>202</v>
      </c>
      <c r="D13299" s="4" t="s">
        <v>494</v>
      </c>
      <c r="E13299">
        <v>2008</v>
      </c>
      <c r="F13299">
        <v>98.4</v>
      </c>
      <c r="G13299" t="s">
        <v>641</v>
      </c>
    </row>
    <row r="13300" spans="1:7" x14ac:dyDescent="0.35">
      <c r="A13300" s="4" t="s">
        <v>39</v>
      </c>
      <c r="B13300" s="4" t="s">
        <v>42</v>
      </c>
      <c r="C13300" s="4" t="s">
        <v>202</v>
      </c>
      <c r="D13300" s="4" t="s">
        <v>494</v>
      </c>
      <c r="E13300">
        <v>2017</v>
      </c>
      <c r="F13300">
        <v>99.3</v>
      </c>
      <c r="G13300" t="s">
        <v>641</v>
      </c>
    </row>
    <row r="13301" spans="1:7" x14ac:dyDescent="0.35">
      <c r="A13301" s="4" t="s">
        <v>39</v>
      </c>
      <c r="B13301" s="4" t="s">
        <v>42</v>
      </c>
      <c r="C13301" s="4" t="s">
        <v>202</v>
      </c>
      <c r="D13301" s="4" t="s">
        <v>494</v>
      </c>
      <c r="E13301">
        <v>2018</v>
      </c>
      <c r="F13301">
        <v>99.3</v>
      </c>
      <c r="G13301" t="s">
        <v>641</v>
      </c>
    </row>
    <row r="13302" spans="1:7" x14ac:dyDescent="0.35">
      <c r="A13302" s="4" t="s">
        <v>39</v>
      </c>
      <c r="B13302" s="4" t="s">
        <v>42</v>
      </c>
      <c r="C13302" s="4" t="s">
        <v>202</v>
      </c>
      <c r="D13302" s="4" t="s">
        <v>494</v>
      </c>
      <c r="E13302">
        <v>2019</v>
      </c>
      <c r="F13302">
        <v>99.6</v>
      </c>
      <c r="G13302" t="s">
        <v>641</v>
      </c>
    </row>
    <row r="13303" spans="1:7" x14ac:dyDescent="0.35">
      <c r="A13303" s="4" t="s">
        <v>39</v>
      </c>
      <c r="B13303" s="4" t="s">
        <v>42</v>
      </c>
      <c r="C13303" s="4" t="s">
        <v>202</v>
      </c>
      <c r="D13303" s="4" t="s">
        <v>494</v>
      </c>
      <c r="E13303">
        <v>2020</v>
      </c>
      <c r="F13303">
        <v>99.7</v>
      </c>
      <c r="G13303" t="s">
        <v>641</v>
      </c>
    </row>
    <row r="13304" spans="1:7" x14ac:dyDescent="0.35">
      <c r="A13304" s="4" t="s">
        <v>39</v>
      </c>
      <c r="B13304" s="4" t="s">
        <v>42</v>
      </c>
      <c r="C13304" s="4" t="s">
        <v>202</v>
      </c>
      <c r="D13304" s="4" t="s">
        <v>494</v>
      </c>
      <c r="E13304">
        <v>2021</v>
      </c>
      <c r="F13304">
        <v>99.8</v>
      </c>
      <c r="G13304" t="s">
        <v>641</v>
      </c>
    </row>
    <row r="13305" spans="1:7" x14ac:dyDescent="0.35">
      <c r="A13305" s="4" t="s">
        <v>39</v>
      </c>
      <c r="B13305" s="4" t="s">
        <v>42</v>
      </c>
      <c r="C13305" s="4" t="s">
        <v>202</v>
      </c>
      <c r="D13305" s="4" t="s">
        <v>494</v>
      </c>
      <c r="E13305">
        <v>2022</v>
      </c>
      <c r="F13305">
        <v>100</v>
      </c>
      <c r="G13305" t="s">
        <v>641</v>
      </c>
    </row>
    <row r="13306" spans="1:7" x14ac:dyDescent="0.35">
      <c r="A13306" s="4" t="s">
        <v>39</v>
      </c>
      <c r="B13306" s="4" t="s">
        <v>42</v>
      </c>
      <c r="C13306" s="4" t="s">
        <v>202</v>
      </c>
      <c r="D13306" s="4" t="s">
        <v>494</v>
      </c>
      <c r="E13306">
        <v>2023</v>
      </c>
      <c r="F13306">
        <v>100</v>
      </c>
      <c r="G13306" t="s">
        <v>641</v>
      </c>
    </row>
    <row r="13307" spans="1:7" x14ac:dyDescent="0.35">
      <c r="A13307" s="4" t="s">
        <v>39</v>
      </c>
      <c r="B13307" s="4" t="s">
        <v>42</v>
      </c>
      <c r="C13307" s="4" t="s">
        <v>418</v>
      </c>
      <c r="D13307" s="4" t="s">
        <v>232</v>
      </c>
      <c r="E13307">
        <v>2001</v>
      </c>
      <c r="F13307">
        <v>38.591889448859988</v>
      </c>
      <c r="G13307" t="s">
        <v>641</v>
      </c>
    </row>
    <row r="13308" spans="1:7" x14ac:dyDescent="0.35">
      <c r="A13308" s="4" t="s">
        <v>39</v>
      </c>
      <c r="B13308" s="4" t="s">
        <v>42</v>
      </c>
      <c r="C13308" s="4" t="s">
        <v>418</v>
      </c>
      <c r="D13308" s="4" t="s">
        <v>232</v>
      </c>
      <c r="E13308">
        <v>2002</v>
      </c>
      <c r="F13308">
        <v>12.249984784588451</v>
      </c>
      <c r="G13308" t="s">
        <v>641</v>
      </c>
    </row>
    <row r="13309" spans="1:7" x14ac:dyDescent="0.35">
      <c r="A13309" s="4" t="s">
        <v>39</v>
      </c>
      <c r="B13309" s="4" t="s">
        <v>42</v>
      </c>
      <c r="C13309" s="4" t="s">
        <v>418</v>
      </c>
      <c r="D13309" s="4" t="s">
        <v>232</v>
      </c>
      <c r="E13309">
        <v>2003</v>
      </c>
      <c r="F13309">
        <v>16.303491204949061</v>
      </c>
      <c r="G13309" t="s">
        <v>641</v>
      </c>
    </row>
    <row r="13310" spans="1:7" x14ac:dyDescent="0.35">
      <c r="A13310" s="4" t="s">
        <v>39</v>
      </c>
      <c r="B13310" s="4" t="s">
        <v>42</v>
      </c>
      <c r="C13310" s="4" t="s">
        <v>418</v>
      </c>
      <c r="D13310" s="4" t="s">
        <v>232</v>
      </c>
      <c r="E13310">
        <v>2004</v>
      </c>
      <c r="F13310">
        <v>7.141965086922526</v>
      </c>
      <c r="G13310" t="s">
        <v>641</v>
      </c>
    </row>
    <row r="13311" spans="1:7" x14ac:dyDescent="0.35">
      <c r="A13311" s="4" t="s">
        <v>39</v>
      </c>
      <c r="B13311" s="4" t="s">
        <v>42</v>
      </c>
      <c r="C13311" s="4" t="s">
        <v>418</v>
      </c>
      <c r="D13311" s="4" t="s">
        <v>232</v>
      </c>
      <c r="E13311">
        <v>2005</v>
      </c>
      <c r="F13311">
        <v>7.0919324408377307</v>
      </c>
      <c r="G13311" t="s">
        <v>641</v>
      </c>
    </row>
    <row r="13312" spans="1:7" x14ac:dyDescent="0.35">
      <c r="A13312" s="4" t="s">
        <v>39</v>
      </c>
      <c r="B13312" s="4" t="s">
        <v>42</v>
      </c>
      <c r="C13312" s="4" t="s">
        <v>418</v>
      </c>
      <c r="D13312" s="4" t="s">
        <v>232</v>
      </c>
      <c r="E13312">
        <v>2006</v>
      </c>
      <c r="F13312">
        <v>10.010865188646109</v>
      </c>
      <c r="G13312" t="s">
        <v>641</v>
      </c>
    </row>
    <row r="13313" spans="1:7" x14ac:dyDescent="0.35">
      <c r="A13313" s="4" t="s">
        <v>39</v>
      </c>
      <c r="B13313" s="4" t="s">
        <v>42</v>
      </c>
      <c r="C13313" s="4" t="s">
        <v>418</v>
      </c>
      <c r="D13313" s="4" t="s">
        <v>232</v>
      </c>
      <c r="E13313">
        <v>2007</v>
      </c>
      <c r="F13313">
        <v>13.149124706298201</v>
      </c>
      <c r="G13313" t="s">
        <v>641</v>
      </c>
    </row>
    <row r="13314" spans="1:7" x14ac:dyDescent="0.35">
      <c r="A13314" s="4" t="s">
        <v>39</v>
      </c>
      <c r="B13314" s="4" t="s">
        <v>42</v>
      </c>
      <c r="C13314" s="4" t="s">
        <v>418</v>
      </c>
      <c r="D13314" s="4" t="s">
        <v>232</v>
      </c>
      <c r="E13314">
        <v>2008</v>
      </c>
      <c r="F13314">
        <v>20.470521910996421</v>
      </c>
      <c r="G13314" t="s">
        <v>641</v>
      </c>
    </row>
    <row r="13315" spans="1:7" x14ac:dyDescent="0.35">
      <c r="A13315" s="4" t="s">
        <v>39</v>
      </c>
      <c r="B13315" s="4" t="s">
        <v>42</v>
      </c>
      <c r="C13315" s="4" t="s">
        <v>247</v>
      </c>
      <c r="D13315" s="4" t="s">
        <v>368</v>
      </c>
      <c r="E13315">
        <v>2000</v>
      </c>
      <c r="F13315">
        <v>22.631873605947959</v>
      </c>
      <c r="G13315" t="s">
        <v>641</v>
      </c>
    </row>
    <row r="13316" spans="1:7" x14ac:dyDescent="0.35">
      <c r="A13316" s="4" t="s">
        <v>39</v>
      </c>
      <c r="B13316" s="4" t="s">
        <v>42</v>
      </c>
      <c r="C13316" s="4" t="s">
        <v>247</v>
      </c>
      <c r="D13316" s="4" t="s">
        <v>368</v>
      </c>
      <c r="E13316">
        <v>2001</v>
      </c>
      <c r="F13316">
        <v>30.947706315930986</v>
      </c>
      <c r="G13316" t="s">
        <v>641</v>
      </c>
    </row>
    <row r="13317" spans="1:7" x14ac:dyDescent="0.35">
      <c r="A13317" s="4" t="s">
        <v>39</v>
      </c>
      <c r="B13317" s="4" t="s">
        <v>42</v>
      </c>
      <c r="C13317" s="4" t="s">
        <v>247</v>
      </c>
      <c r="D13317" s="4" t="s">
        <v>368</v>
      </c>
      <c r="E13317">
        <v>2002</v>
      </c>
      <c r="F13317">
        <v>18.81970261470687</v>
      </c>
      <c r="G13317" t="s">
        <v>641</v>
      </c>
    </row>
    <row r="13318" spans="1:7" x14ac:dyDescent="0.35">
      <c r="A13318" s="4" t="s">
        <v>39</v>
      </c>
      <c r="B13318" s="4" t="s">
        <v>42</v>
      </c>
      <c r="C13318" s="4" t="s">
        <v>247</v>
      </c>
      <c r="D13318" s="4" t="s">
        <v>368</v>
      </c>
      <c r="E13318">
        <v>2003</v>
      </c>
      <c r="F13318">
        <v>27.086468911730861</v>
      </c>
      <c r="G13318" t="s">
        <v>641</v>
      </c>
    </row>
    <row r="13319" spans="1:7" x14ac:dyDescent="0.35">
      <c r="A13319" s="4" t="s">
        <v>39</v>
      </c>
      <c r="B13319" s="4" t="s">
        <v>42</v>
      </c>
      <c r="C13319" s="4" t="s">
        <v>247</v>
      </c>
      <c r="D13319" s="4" t="s">
        <v>368</v>
      </c>
      <c r="E13319">
        <v>2004</v>
      </c>
      <c r="F13319">
        <v>17.431578521081079</v>
      </c>
      <c r="G13319" t="s">
        <v>641</v>
      </c>
    </row>
    <row r="13320" spans="1:7" x14ac:dyDescent="0.35">
      <c r="A13320" s="4" t="s">
        <v>39</v>
      </c>
      <c r="B13320" s="4" t="s">
        <v>42</v>
      </c>
      <c r="C13320" s="4" t="s">
        <v>247</v>
      </c>
      <c r="D13320" s="4" t="s">
        <v>368</v>
      </c>
      <c r="E13320">
        <v>2005</v>
      </c>
      <c r="F13320">
        <v>9.5143246621006483</v>
      </c>
      <c r="G13320" t="s">
        <v>641</v>
      </c>
    </row>
    <row r="13321" spans="1:7" x14ac:dyDescent="0.35">
      <c r="A13321" s="4" t="s">
        <v>39</v>
      </c>
      <c r="B13321" s="4" t="s">
        <v>42</v>
      </c>
      <c r="C13321" s="4" t="s">
        <v>247</v>
      </c>
      <c r="D13321" s="4" t="s">
        <v>368</v>
      </c>
      <c r="E13321">
        <v>2006</v>
      </c>
      <c r="F13321">
        <v>21.06243886832857</v>
      </c>
      <c r="G13321" t="s">
        <v>641</v>
      </c>
    </row>
    <row r="13322" spans="1:7" x14ac:dyDescent="0.35">
      <c r="A13322" s="4" t="s">
        <v>39</v>
      </c>
      <c r="B13322" s="4" t="s">
        <v>42</v>
      </c>
      <c r="C13322" s="4" t="s">
        <v>247</v>
      </c>
      <c r="D13322" s="4" t="s">
        <v>368</v>
      </c>
      <c r="E13322">
        <v>2007</v>
      </c>
      <c r="F13322">
        <v>27.238003094103618</v>
      </c>
      <c r="G13322" t="s">
        <v>641</v>
      </c>
    </row>
    <row r="13323" spans="1:7" x14ac:dyDescent="0.35">
      <c r="A13323" s="4" t="s">
        <v>39</v>
      </c>
      <c r="B13323" s="4" t="s">
        <v>42</v>
      </c>
      <c r="C13323" s="4" t="s">
        <v>247</v>
      </c>
      <c r="D13323" s="4" t="s">
        <v>368</v>
      </c>
      <c r="E13323">
        <v>2008</v>
      </c>
      <c r="F13323">
        <v>28.163487560191101</v>
      </c>
      <c r="G13323" t="s">
        <v>641</v>
      </c>
    </row>
    <row r="13324" spans="1:7" x14ac:dyDescent="0.35">
      <c r="A13324" s="4" t="s">
        <v>39</v>
      </c>
      <c r="B13324" s="4" t="s">
        <v>42</v>
      </c>
      <c r="C13324" s="4" t="s">
        <v>247</v>
      </c>
      <c r="D13324" s="4" t="s">
        <v>368</v>
      </c>
      <c r="E13324">
        <v>2017</v>
      </c>
      <c r="F13324">
        <v>9.8054671408426657</v>
      </c>
      <c r="G13324" t="s">
        <v>641</v>
      </c>
    </row>
    <row r="13325" spans="1:7" x14ac:dyDescent="0.35">
      <c r="A13325" s="4" t="s">
        <v>39</v>
      </c>
      <c r="B13325" s="4" t="s">
        <v>42</v>
      </c>
      <c r="C13325" s="4" t="s">
        <v>247</v>
      </c>
      <c r="D13325" s="4" t="s">
        <v>368</v>
      </c>
      <c r="E13325">
        <v>2018</v>
      </c>
      <c r="F13325">
        <v>2.4922275564845791</v>
      </c>
      <c r="G13325" t="s">
        <v>641</v>
      </c>
    </row>
    <row r="13326" spans="1:7" x14ac:dyDescent="0.35">
      <c r="A13326" s="4" t="s">
        <v>39</v>
      </c>
      <c r="B13326" s="4" t="s">
        <v>42</v>
      </c>
      <c r="C13326" s="4" t="s">
        <v>247</v>
      </c>
      <c r="D13326" s="4" t="s">
        <v>368</v>
      </c>
      <c r="E13326">
        <v>2019</v>
      </c>
      <c r="F13326">
        <v>3.6586839501312056</v>
      </c>
      <c r="G13326" t="s">
        <v>641</v>
      </c>
    </row>
    <row r="13327" spans="1:7" x14ac:dyDescent="0.35">
      <c r="A13327" s="4" t="s">
        <v>39</v>
      </c>
      <c r="B13327" s="4" t="s">
        <v>42</v>
      </c>
      <c r="C13327" s="4" t="s">
        <v>247</v>
      </c>
      <c r="D13327" s="4" t="s">
        <v>368</v>
      </c>
      <c r="E13327">
        <v>2020</v>
      </c>
      <c r="F13327">
        <v>1.655960104696149</v>
      </c>
      <c r="G13327" t="s">
        <v>641</v>
      </c>
    </row>
    <row r="13328" spans="1:7" x14ac:dyDescent="0.35">
      <c r="A13328" s="4" t="s">
        <v>39</v>
      </c>
      <c r="B13328" s="4" t="s">
        <v>42</v>
      </c>
      <c r="C13328" s="4" t="s">
        <v>247</v>
      </c>
      <c r="D13328" s="4" t="s">
        <v>368</v>
      </c>
      <c r="E13328">
        <v>2021</v>
      </c>
      <c r="F13328">
        <v>10.044509554915365</v>
      </c>
      <c r="G13328" t="s">
        <v>641</v>
      </c>
    </row>
    <row r="13329" spans="1:7" x14ac:dyDescent="0.35">
      <c r="A13329" s="4" t="s">
        <v>39</v>
      </c>
      <c r="B13329" s="4" t="s">
        <v>42</v>
      </c>
      <c r="C13329" s="4" t="s">
        <v>247</v>
      </c>
      <c r="D13329" s="4" t="s">
        <v>368</v>
      </c>
      <c r="E13329">
        <v>2022</v>
      </c>
      <c r="F13329">
        <v>8.2622728147574378</v>
      </c>
      <c r="G13329" t="s">
        <v>641</v>
      </c>
    </row>
    <row r="13330" spans="1:7" x14ac:dyDescent="0.35">
      <c r="A13330" s="4" t="s">
        <v>39</v>
      </c>
      <c r="B13330" s="4" t="s">
        <v>42</v>
      </c>
      <c r="C13330" s="4" t="s">
        <v>247</v>
      </c>
      <c r="D13330" s="4" t="s">
        <v>368</v>
      </c>
      <c r="E13330">
        <v>2023</v>
      </c>
      <c r="F13330">
        <v>3.7435663876838277</v>
      </c>
      <c r="G13330" t="s">
        <v>641</v>
      </c>
    </row>
    <row r="13331" spans="1:7" x14ac:dyDescent="0.35">
      <c r="A13331" s="4" t="s">
        <v>39</v>
      </c>
      <c r="B13331" s="4" t="s">
        <v>42</v>
      </c>
      <c r="C13331" s="4" t="s">
        <v>247</v>
      </c>
      <c r="D13331" s="4" t="s">
        <v>368</v>
      </c>
      <c r="E13331">
        <v>2024</v>
      </c>
      <c r="F13331">
        <v>6.5767436431226685</v>
      </c>
      <c r="G13331" t="s">
        <v>641</v>
      </c>
    </row>
    <row r="13332" spans="1:7" x14ac:dyDescent="0.35">
      <c r="A13332" s="4" t="s">
        <v>39</v>
      </c>
      <c r="B13332" s="4" t="s">
        <v>42</v>
      </c>
      <c r="C13332" s="4" t="s">
        <v>302</v>
      </c>
      <c r="D13332" s="4" t="s">
        <v>282</v>
      </c>
      <c r="E13332">
        <v>2002</v>
      </c>
      <c r="F13332">
        <v>14.238474680700975</v>
      </c>
      <c r="G13332" t="s">
        <v>641</v>
      </c>
    </row>
    <row r="13333" spans="1:7" x14ac:dyDescent="0.35">
      <c r="A13333" s="4" t="s">
        <v>39</v>
      </c>
      <c r="B13333" s="4" t="s">
        <v>42</v>
      </c>
      <c r="C13333" s="4" t="s">
        <v>302</v>
      </c>
      <c r="D13333" s="4" t="s">
        <v>282</v>
      </c>
      <c r="E13333">
        <v>2003</v>
      </c>
      <c r="F13333">
        <v>13.505891701457557</v>
      </c>
      <c r="G13333" t="s">
        <v>641</v>
      </c>
    </row>
    <row r="13334" spans="1:7" x14ac:dyDescent="0.35">
      <c r="A13334" s="4" t="s">
        <v>39</v>
      </c>
      <c r="B13334" s="4" t="s">
        <v>42</v>
      </c>
      <c r="C13334" s="4" t="s">
        <v>302</v>
      </c>
      <c r="D13334" s="4" t="s">
        <v>282</v>
      </c>
      <c r="E13334">
        <v>2004</v>
      </c>
      <c r="F13334">
        <v>16.156268039686736</v>
      </c>
      <c r="G13334" t="s">
        <v>641</v>
      </c>
    </row>
    <row r="13335" spans="1:7" x14ac:dyDescent="0.35">
      <c r="A13335" s="4" t="s">
        <v>39</v>
      </c>
      <c r="B13335" s="4" t="s">
        <v>42</v>
      </c>
      <c r="C13335" s="4" t="s">
        <v>302</v>
      </c>
      <c r="D13335" s="4" t="s">
        <v>282</v>
      </c>
      <c r="E13335">
        <v>2005</v>
      </c>
      <c r="F13335">
        <v>17.2242272301078</v>
      </c>
      <c r="G13335" t="s">
        <v>641</v>
      </c>
    </row>
    <row r="13336" spans="1:7" x14ac:dyDescent="0.35">
      <c r="A13336" s="4" t="s">
        <v>39</v>
      </c>
      <c r="B13336" s="4" t="s">
        <v>42</v>
      </c>
      <c r="C13336" s="4" t="s">
        <v>302</v>
      </c>
      <c r="D13336" s="4" t="s">
        <v>282</v>
      </c>
      <c r="E13336">
        <v>2006</v>
      </c>
      <c r="F13336">
        <v>13.639767678268811</v>
      </c>
      <c r="G13336" t="s">
        <v>641</v>
      </c>
    </row>
    <row r="13337" spans="1:7" x14ac:dyDescent="0.35">
      <c r="A13337" s="4" t="s">
        <v>39</v>
      </c>
      <c r="B13337" s="4" t="s">
        <v>42</v>
      </c>
      <c r="C13337" s="4" t="s">
        <v>302</v>
      </c>
      <c r="D13337" s="4" t="s">
        <v>282</v>
      </c>
      <c r="E13337">
        <v>2007</v>
      </c>
      <c r="F13337">
        <v>19.932961688920376</v>
      </c>
      <c r="G13337" t="s">
        <v>641</v>
      </c>
    </row>
    <row r="13338" spans="1:7" x14ac:dyDescent="0.35">
      <c r="A13338" s="4" t="s">
        <v>39</v>
      </c>
      <c r="B13338" s="4" t="s">
        <v>42</v>
      </c>
      <c r="C13338" s="4" t="s">
        <v>302</v>
      </c>
      <c r="D13338" s="4" t="s">
        <v>282</v>
      </c>
      <c r="E13338">
        <v>2008</v>
      </c>
      <c r="F13338">
        <v>12.362101931326816</v>
      </c>
      <c r="G13338" t="s">
        <v>641</v>
      </c>
    </row>
    <row r="13339" spans="1:7" x14ac:dyDescent="0.35">
      <c r="A13339" s="4" t="s">
        <v>39</v>
      </c>
      <c r="B13339" s="4" t="s">
        <v>42</v>
      </c>
      <c r="C13339" s="4" t="s">
        <v>302</v>
      </c>
      <c r="D13339" s="4" t="s">
        <v>282</v>
      </c>
      <c r="E13339">
        <v>2017</v>
      </c>
      <c r="F13339">
        <v>8.308819282457435</v>
      </c>
      <c r="G13339" t="s">
        <v>641</v>
      </c>
    </row>
    <row r="13340" spans="1:7" x14ac:dyDescent="0.35">
      <c r="A13340" s="4" t="s">
        <v>39</v>
      </c>
      <c r="B13340" s="4" t="s">
        <v>42</v>
      </c>
      <c r="C13340" s="4" t="s">
        <v>302</v>
      </c>
      <c r="D13340" s="4" t="s">
        <v>282</v>
      </c>
      <c r="E13340">
        <v>2018</v>
      </c>
      <c r="F13340">
        <v>9.0155027967579979</v>
      </c>
      <c r="G13340" t="s">
        <v>641</v>
      </c>
    </row>
    <row r="13341" spans="1:7" x14ac:dyDescent="0.35">
      <c r="A13341" s="4" t="s">
        <v>39</v>
      </c>
      <c r="B13341" s="4" t="s">
        <v>42</v>
      </c>
      <c r="C13341" s="4" t="s">
        <v>302</v>
      </c>
      <c r="D13341" s="4" t="s">
        <v>282</v>
      </c>
      <c r="E13341">
        <v>2019</v>
      </c>
      <c r="F13341">
        <v>8.7962994587178454</v>
      </c>
      <c r="G13341" t="s">
        <v>641</v>
      </c>
    </row>
    <row r="13342" spans="1:7" x14ac:dyDescent="0.35">
      <c r="A13342" s="4" t="s">
        <v>39</v>
      </c>
      <c r="B13342" s="4" t="s">
        <v>42</v>
      </c>
      <c r="C13342" s="4" t="s">
        <v>302</v>
      </c>
      <c r="D13342" s="4" t="s">
        <v>282</v>
      </c>
      <c r="E13342">
        <v>2020</v>
      </c>
      <c r="F13342">
        <v>6.743259414449418</v>
      </c>
      <c r="G13342" t="s">
        <v>641</v>
      </c>
    </row>
    <row r="13343" spans="1:7" x14ac:dyDescent="0.35">
      <c r="A13343" s="4" t="s">
        <v>39</v>
      </c>
      <c r="B13343" s="4" t="s">
        <v>42</v>
      </c>
      <c r="C13343" s="4" t="s">
        <v>302</v>
      </c>
      <c r="D13343" s="4" t="s">
        <v>282</v>
      </c>
      <c r="E13343">
        <v>2021</v>
      </c>
      <c r="F13343">
        <v>7.5900836562560912</v>
      </c>
      <c r="G13343" t="s">
        <v>641</v>
      </c>
    </row>
    <row r="13344" spans="1:7" x14ac:dyDescent="0.35">
      <c r="A13344" s="4" t="s">
        <v>39</v>
      </c>
      <c r="B13344" s="4" t="s">
        <v>42</v>
      </c>
      <c r="C13344" s="4" t="s">
        <v>302</v>
      </c>
      <c r="D13344" s="4" t="s">
        <v>282</v>
      </c>
      <c r="E13344">
        <v>2022</v>
      </c>
      <c r="F13344">
        <v>7.6789101714913706</v>
      </c>
      <c r="G13344" t="s">
        <v>641</v>
      </c>
    </row>
    <row r="13345" spans="1:7" x14ac:dyDescent="0.35">
      <c r="A13345" s="4" t="s">
        <v>39</v>
      </c>
      <c r="B13345" s="4" t="s">
        <v>42</v>
      </c>
      <c r="C13345" s="4" t="s">
        <v>302</v>
      </c>
      <c r="D13345" s="4" t="s">
        <v>282</v>
      </c>
      <c r="E13345">
        <v>2023</v>
      </c>
      <c r="F13345">
        <v>8.1002027662776115</v>
      </c>
      <c r="G13345" t="s">
        <v>641</v>
      </c>
    </row>
    <row r="13346" spans="1:7" x14ac:dyDescent="0.35">
      <c r="A13346" s="4" t="s">
        <v>39</v>
      </c>
      <c r="B13346" s="4" t="s">
        <v>42</v>
      </c>
      <c r="C13346" s="4" t="s">
        <v>302</v>
      </c>
      <c r="D13346" s="4" t="s">
        <v>282</v>
      </c>
      <c r="E13346">
        <v>2024</v>
      </c>
      <c r="F13346">
        <v>7.9249080789421029</v>
      </c>
      <c r="G13346" t="s">
        <v>641</v>
      </c>
    </row>
    <row r="13347" spans="1:7" x14ac:dyDescent="0.35">
      <c r="A13347" s="4" t="s">
        <v>478</v>
      </c>
      <c r="B13347" s="4" t="s">
        <v>384</v>
      </c>
      <c r="C13347" s="4" t="s">
        <v>303</v>
      </c>
      <c r="D13347" s="4" t="s">
        <v>253</v>
      </c>
      <c r="E13347">
        <v>2000</v>
      </c>
      <c r="F13347">
        <v>13.059381897472273</v>
      </c>
      <c r="G13347" t="s">
        <v>641</v>
      </c>
    </row>
    <row r="13348" spans="1:7" x14ac:dyDescent="0.35">
      <c r="A13348" s="4" t="s">
        <v>478</v>
      </c>
      <c r="B13348" s="4" t="s">
        <v>384</v>
      </c>
      <c r="C13348" s="4" t="s">
        <v>303</v>
      </c>
      <c r="D13348" s="4" t="s">
        <v>253</v>
      </c>
      <c r="E13348">
        <v>2001</v>
      </c>
      <c r="F13348">
        <v>15.766907185089208</v>
      </c>
      <c r="G13348" t="s">
        <v>641</v>
      </c>
    </row>
    <row r="13349" spans="1:7" x14ac:dyDescent="0.35">
      <c r="A13349" s="4" t="s">
        <v>478</v>
      </c>
      <c r="B13349" s="4" t="s">
        <v>384</v>
      </c>
      <c r="C13349" s="4" t="s">
        <v>303</v>
      </c>
      <c r="D13349" s="4" t="s">
        <v>253</v>
      </c>
      <c r="E13349">
        <v>2002</v>
      </c>
      <c r="F13349">
        <v>17.23829834115973</v>
      </c>
      <c r="G13349" t="s">
        <v>641</v>
      </c>
    </row>
    <row r="13350" spans="1:7" x14ac:dyDescent="0.35">
      <c r="A13350" s="4" t="s">
        <v>478</v>
      </c>
      <c r="B13350" s="4" t="s">
        <v>384</v>
      </c>
      <c r="C13350" s="4" t="s">
        <v>303</v>
      </c>
      <c r="D13350" s="4" t="s">
        <v>253</v>
      </c>
      <c r="E13350">
        <v>2003</v>
      </c>
      <c r="F13350">
        <v>17.583428591506138</v>
      </c>
      <c r="G13350" t="s">
        <v>641</v>
      </c>
    </row>
    <row r="13351" spans="1:7" x14ac:dyDescent="0.35">
      <c r="A13351" s="4" t="s">
        <v>478</v>
      </c>
      <c r="B13351" s="4" t="s">
        <v>384</v>
      </c>
      <c r="C13351" s="4" t="s">
        <v>303</v>
      </c>
      <c r="D13351" s="4" t="s">
        <v>253</v>
      </c>
      <c r="E13351">
        <v>2004</v>
      </c>
      <c r="F13351">
        <v>17.367166387405156</v>
      </c>
      <c r="G13351" t="s">
        <v>641</v>
      </c>
    </row>
    <row r="13352" spans="1:7" x14ac:dyDescent="0.35">
      <c r="A13352" s="4" t="s">
        <v>478</v>
      </c>
      <c r="B13352" s="4" t="s">
        <v>384</v>
      </c>
      <c r="C13352" s="4" t="s">
        <v>303</v>
      </c>
      <c r="D13352" s="4" t="s">
        <v>253</v>
      </c>
      <c r="E13352">
        <v>2005</v>
      </c>
      <c r="F13352">
        <v>20.464402812800518</v>
      </c>
      <c r="G13352" t="s">
        <v>641</v>
      </c>
    </row>
    <row r="13353" spans="1:7" x14ac:dyDescent="0.35">
      <c r="A13353" s="4" t="s">
        <v>478</v>
      </c>
      <c r="B13353" s="4" t="s">
        <v>384</v>
      </c>
      <c r="C13353" s="4" t="s">
        <v>303</v>
      </c>
      <c r="D13353" s="4" t="s">
        <v>253</v>
      </c>
      <c r="E13353">
        <v>2006</v>
      </c>
      <c r="F13353">
        <v>22.120025038831233</v>
      </c>
      <c r="G13353" t="s">
        <v>641</v>
      </c>
    </row>
    <row r="13354" spans="1:7" x14ac:dyDescent="0.35">
      <c r="A13354" s="4" t="s">
        <v>478</v>
      </c>
      <c r="B13354" s="4" t="s">
        <v>384</v>
      </c>
      <c r="C13354" s="4" t="s">
        <v>303</v>
      </c>
      <c r="D13354" s="4" t="s">
        <v>253</v>
      </c>
      <c r="E13354">
        <v>2007</v>
      </c>
      <c r="F13354">
        <v>22.88423191805224</v>
      </c>
      <c r="G13354" t="s">
        <v>641</v>
      </c>
    </row>
    <row r="13355" spans="1:7" x14ac:dyDescent="0.35">
      <c r="A13355" s="4" t="s">
        <v>478</v>
      </c>
      <c r="B13355" s="4" t="s">
        <v>384</v>
      </c>
      <c r="C13355" s="4" t="s">
        <v>303</v>
      </c>
      <c r="D13355" s="4" t="s">
        <v>253</v>
      </c>
      <c r="E13355">
        <v>2008</v>
      </c>
      <c r="F13355">
        <v>22.297843492810095</v>
      </c>
      <c r="G13355" t="s">
        <v>641</v>
      </c>
    </row>
    <row r="13356" spans="1:7" x14ac:dyDescent="0.35">
      <c r="A13356" s="4" t="s">
        <v>478</v>
      </c>
      <c r="B13356" s="4" t="s">
        <v>384</v>
      </c>
      <c r="C13356" s="4" t="s">
        <v>303</v>
      </c>
      <c r="D13356" s="4" t="s">
        <v>253</v>
      </c>
      <c r="E13356">
        <v>2017</v>
      </c>
      <c r="F13356">
        <v>20.81344170627154</v>
      </c>
      <c r="G13356" t="s">
        <v>641</v>
      </c>
    </row>
    <row r="13357" spans="1:7" x14ac:dyDescent="0.35">
      <c r="A13357" s="4" t="s">
        <v>478</v>
      </c>
      <c r="B13357" s="4" t="s">
        <v>384</v>
      </c>
      <c r="C13357" s="4" t="s">
        <v>303</v>
      </c>
      <c r="D13357" s="4" t="s">
        <v>253</v>
      </c>
      <c r="E13357">
        <v>2018</v>
      </c>
      <c r="F13357">
        <v>20.0113705355786</v>
      </c>
      <c r="G13357" t="s">
        <v>641</v>
      </c>
    </row>
    <row r="13358" spans="1:7" x14ac:dyDescent="0.35">
      <c r="A13358" s="4" t="s">
        <v>478</v>
      </c>
      <c r="B13358" s="4" t="s">
        <v>384</v>
      </c>
      <c r="C13358" s="4" t="s">
        <v>303</v>
      </c>
      <c r="D13358" s="4" t="s">
        <v>253</v>
      </c>
      <c r="E13358">
        <v>2019</v>
      </c>
      <c r="F13358">
        <v>20.275544672176856</v>
      </c>
      <c r="G13358" t="s">
        <v>641</v>
      </c>
    </row>
    <row r="13359" spans="1:7" x14ac:dyDescent="0.35">
      <c r="A13359" s="4" t="s">
        <v>478</v>
      </c>
      <c r="B13359" s="4" t="s">
        <v>384</v>
      </c>
      <c r="C13359" s="4" t="s">
        <v>303</v>
      </c>
      <c r="D13359" s="4" t="s">
        <v>253</v>
      </c>
      <c r="E13359">
        <v>2020</v>
      </c>
      <c r="F13359">
        <v>19.740251979382855</v>
      </c>
      <c r="G13359" t="s">
        <v>641</v>
      </c>
    </row>
    <row r="13360" spans="1:7" x14ac:dyDescent="0.35">
      <c r="A13360" s="4" t="s">
        <v>478</v>
      </c>
      <c r="B13360" s="4" t="s">
        <v>384</v>
      </c>
      <c r="C13360" s="4" t="s">
        <v>303</v>
      </c>
      <c r="D13360" s="4" t="s">
        <v>253</v>
      </c>
      <c r="E13360">
        <v>2021</v>
      </c>
      <c r="F13360">
        <v>21.286139757807302</v>
      </c>
      <c r="G13360" t="s">
        <v>641</v>
      </c>
    </row>
    <row r="13361" spans="1:7" x14ac:dyDescent="0.35">
      <c r="A13361" s="4" t="s">
        <v>478</v>
      </c>
      <c r="B13361" s="4" t="s">
        <v>384</v>
      </c>
      <c r="C13361" s="4" t="s">
        <v>303</v>
      </c>
      <c r="D13361" s="4" t="s">
        <v>253</v>
      </c>
      <c r="E13361">
        <v>2022</v>
      </c>
      <c r="F13361">
        <v>22.114874043246434</v>
      </c>
      <c r="G13361" t="s">
        <v>641</v>
      </c>
    </row>
    <row r="13362" spans="1:7" x14ac:dyDescent="0.35">
      <c r="A13362" s="4" t="s">
        <v>478</v>
      </c>
      <c r="B13362" s="4" t="s">
        <v>384</v>
      </c>
      <c r="C13362" s="4" t="s">
        <v>303</v>
      </c>
      <c r="D13362" s="4" t="s">
        <v>253</v>
      </c>
      <c r="E13362">
        <v>2023</v>
      </c>
      <c r="F13362">
        <v>23.364101537322572</v>
      </c>
      <c r="G13362" t="s">
        <v>641</v>
      </c>
    </row>
    <row r="13363" spans="1:7" x14ac:dyDescent="0.35">
      <c r="A13363" s="4" t="s">
        <v>478</v>
      </c>
      <c r="B13363" s="4" t="s">
        <v>384</v>
      </c>
      <c r="C13363" s="4" t="s">
        <v>202</v>
      </c>
      <c r="D13363" s="4" t="s">
        <v>494</v>
      </c>
      <c r="E13363">
        <v>2000</v>
      </c>
      <c r="F13363">
        <v>1.7</v>
      </c>
      <c r="G13363" t="s">
        <v>641</v>
      </c>
    </row>
    <row r="13364" spans="1:7" x14ac:dyDescent="0.35">
      <c r="A13364" s="4" t="s">
        <v>478</v>
      </c>
      <c r="B13364" s="4" t="s">
        <v>384</v>
      </c>
      <c r="C13364" s="4" t="s">
        <v>202</v>
      </c>
      <c r="D13364" s="4" t="s">
        <v>494</v>
      </c>
      <c r="E13364">
        <v>2001</v>
      </c>
      <c r="F13364">
        <v>2.5</v>
      </c>
      <c r="G13364" t="s">
        <v>641</v>
      </c>
    </row>
    <row r="13365" spans="1:7" x14ac:dyDescent="0.35">
      <c r="A13365" s="4" t="s">
        <v>478</v>
      </c>
      <c r="B13365" s="4" t="s">
        <v>384</v>
      </c>
      <c r="C13365" s="4" t="s">
        <v>202</v>
      </c>
      <c r="D13365" s="4" t="s">
        <v>494</v>
      </c>
      <c r="E13365">
        <v>2002</v>
      </c>
      <c r="F13365">
        <v>3.2</v>
      </c>
      <c r="G13365" t="s">
        <v>641</v>
      </c>
    </row>
    <row r="13366" spans="1:7" x14ac:dyDescent="0.35">
      <c r="A13366" s="4" t="s">
        <v>478</v>
      </c>
      <c r="B13366" s="4" t="s">
        <v>384</v>
      </c>
      <c r="C13366" s="4" t="s">
        <v>202</v>
      </c>
      <c r="D13366" s="4" t="s">
        <v>494</v>
      </c>
      <c r="E13366">
        <v>2003</v>
      </c>
      <c r="F13366">
        <v>3.2</v>
      </c>
      <c r="G13366" t="s">
        <v>641</v>
      </c>
    </row>
    <row r="13367" spans="1:7" x14ac:dyDescent="0.35">
      <c r="A13367" s="4" t="s">
        <v>478</v>
      </c>
      <c r="B13367" s="4" t="s">
        <v>384</v>
      </c>
      <c r="C13367" s="4" t="s">
        <v>202</v>
      </c>
      <c r="D13367" s="4" t="s">
        <v>494</v>
      </c>
      <c r="E13367">
        <v>2004</v>
      </c>
      <c r="F13367">
        <v>2.6</v>
      </c>
      <c r="G13367" t="s">
        <v>641</v>
      </c>
    </row>
    <row r="13368" spans="1:7" x14ac:dyDescent="0.35">
      <c r="A13368" s="4" t="s">
        <v>478</v>
      </c>
      <c r="B13368" s="4" t="s">
        <v>384</v>
      </c>
      <c r="C13368" s="4" t="s">
        <v>202</v>
      </c>
      <c r="D13368" s="4" t="s">
        <v>494</v>
      </c>
      <c r="E13368">
        <v>2005</v>
      </c>
      <c r="F13368">
        <v>4.9000000000000004</v>
      </c>
      <c r="G13368" t="s">
        <v>641</v>
      </c>
    </row>
    <row r="13369" spans="1:7" x14ac:dyDescent="0.35">
      <c r="A13369" s="4" t="s">
        <v>478</v>
      </c>
      <c r="B13369" s="4" t="s">
        <v>384</v>
      </c>
      <c r="C13369" s="4" t="s">
        <v>202</v>
      </c>
      <c r="D13369" s="4" t="s">
        <v>494</v>
      </c>
      <c r="E13369">
        <v>2006</v>
      </c>
      <c r="F13369">
        <v>5.5</v>
      </c>
      <c r="G13369" t="s">
        <v>641</v>
      </c>
    </row>
    <row r="13370" spans="1:7" x14ac:dyDescent="0.35">
      <c r="A13370" s="4" t="s">
        <v>478</v>
      </c>
      <c r="B13370" s="4" t="s">
        <v>384</v>
      </c>
      <c r="C13370" s="4" t="s">
        <v>202</v>
      </c>
      <c r="D13370" s="4" t="s">
        <v>494</v>
      </c>
      <c r="E13370">
        <v>2007</v>
      </c>
      <c r="F13370">
        <v>6</v>
      </c>
      <c r="G13370" t="s">
        <v>641</v>
      </c>
    </row>
    <row r="13371" spans="1:7" x14ac:dyDescent="0.35">
      <c r="A13371" s="4" t="s">
        <v>478</v>
      </c>
      <c r="B13371" s="4" t="s">
        <v>384</v>
      </c>
      <c r="C13371" s="4" t="s">
        <v>202</v>
      </c>
      <c r="D13371" s="4" t="s">
        <v>494</v>
      </c>
      <c r="E13371">
        <v>2008</v>
      </c>
      <c r="F13371">
        <v>1</v>
      </c>
      <c r="G13371" t="s">
        <v>641</v>
      </c>
    </row>
    <row r="13372" spans="1:7" x14ac:dyDescent="0.35">
      <c r="A13372" s="4" t="s">
        <v>478</v>
      </c>
      <c r="B13372" s="4" t="s">
        <v>384</v>
      </c>
      <c r="C13372" s="4" t="s">
        <v>202</v>
      </c>
      <c r="D13372" s="4" t="s">
        <v>494</v>
      </c>
      <c r="E13372">
        <v>2017</v>
      </c>
      <c r="F13372">
        <v>16</v>
      </c>
      <c r="G13372" t="s">
        <v>641</v>
      </c>
    </row>
    <row r="13373" spans="1:7" x14ac:dyDescent="0.35">
      <c r="A13373" s="4" t="s">
        <v>478</v>
      </c>
      <c r="B13373" s="4" t="s">
        <v>384</v>
      </c>
      <c r="C13373" s="4" t="s">
        <v>202</v>
      </c>
      <c r="D13373" s="4" t="s">
        <v>494</v>
      </c>
      <c r="E13373">
        <v>2018</v>
      </c>
      <c r="F13373">
        <v>18.100000000000001</v>
      </c>
      <c r="G13373" t="s">
        <v>641</v>
      </c>
    </row>
    <row r="13374" spans="1:7" x14ac:dyDescent="0.35">
      <c r="A13374" s="4" t="s">
        <v>478</v>
      </c>
      <c r="B13374" s="4" t="s">
        <v>384</v>
      </c>
      <c r="C13374" s="4" t="s">
        <v>202</v>
      </c>
      <c r="D13374" s="4" t="s">
        <v>494</v>
      </c>
      <c r="E13374">
        <v>2019</v>
      </c>
      <c r="F13374">
        <v>19</v>
      </c>
      <c r="G13374" t="s">
        <v>641</v>
      </c>
    </row>
    <row r="13375" spans="1:7" x14ac:dyDescent="0.35">
      <c r="A13375" s="4" t="s">
        <v>478</v>
      </c>
      <c r="B13375" s="4" t="s">
        <v>384</v>
      </c>
      <c r="C13375" s="4" t="s">
        <v>202</v>
      </c>
      <c r="D13375" s="4" t="s">
        <v>494</v>
      </c>
      <c r="E13375">
        <v>2020</v>
      </c>
      <c r="F13375">
        <v>22</v>
      </c>
      <c r="G13375" t="s">
        <v>641</v>
      </c>
    </row>
    <row r="13376" spans="1:7" x14ac:dyDescent="0.35">
      <c r="A13376" s="4" t="s">
        <v>478</v>
      </c>
      <c r="B13376" s="4" t="s">
        <v>384</v>
      </c>
      <c r="C13376" s="4" t="s">
        <v>202</v>
      </c>
      <c r="D13376" s="4" t="s">
        <v>494</v>
      </c>
      <c r="E13376">
        <v>2021</v>
      </c>
      <c r="F13376">
        <v>23.3</v>
      </c>
      <c r="G13376" t="s">
        <v>641</v>
      </c>
    </row>
    <row r="13377" spans="1:7" x14ac:dyDescent="0.35">
      <c r="A13377" s="4" t="s">
        <v>478</v>
      </c>
      <c r="B13377" s="4" t="s">
        <v>384</v>
      </c>
      <c r="C13377" s="4" t="s">
        <v>202</v>
      </c>
      <c r="D13377" s="4" t="s">
        <v>494</v>
      </c>
      <c r="E13377">
        <v>2022</v>
      </c>
      <c r="F13377">
        <v>36</v>
      </c>
      <c r="G13377" t="s">
        <v>641</v>
      </c>
    </row>
    <row r="13378" spans="1:7" x14ac:dyDescent="0.35">
      <c r="A13378" s="4" t="s">
        <v>478</v>
      </c>
      <c r="B13378" s="4" t="s">
        <v>384</v>
      </c>
      <c r="C13378" s="4" t="s">
        <v>202</v>
      </c>
      <c r="D13378" s="4" t="s">
        <v>494</v>
      </c>
      <c r="E13378">
        <v>2023</v>
      </c>
      <c r="F13378">
        <v>27.9</v>
      </c>
      <c r="G13378" t="s">
        <v>641</v>
      </c>
    </row>
    <row r="13379" spans="1:7" x14ac:dyDescent="0.35">
      <c r="A13379" s="4" t="s">
        <v>478</v>
      </c>
      <c r="B13379" s="4" t="s">
        <v>384</v>
      </c>
      <c r="C13379" s="4" t="s">
        <v>418</v>
      </c>
      <c r="D13379" s="4" t="s">
        <v>232</v>
      </c>
      <c r="E13379">
        <v>2000</v>
      </c>
      <c r="F13379">
        <v>5.9239610963747937</v>
      </c>
      <c r="G13379" t="s">
        <v>641</v>
      </c>
    </row>
    <row r="13380" spans="1:7" x14ac:dyDescent="0.35">
      <c r="A13380" s="4" t="s">
        <v>478</v>
      </c>
      <c r="B13380" s="4" t="s">
        <v>384</v>
      </c>
      <c r="C13380" s="4" t="s">
        <v>418</v>
      </c>
      <c r="D13380" s="4" t="s">
        <v>232</v>
      </c>
      <c r="E13380">
        <v>2001</v>
      </c>
      <c r="F13380">
        <v>5.1474680022261818</v>
      </c>
      <c r="G13380" t="s">
        <v>641</v>
      </c>
    </row>
    <row r="13381" spans="1:7" x14ac:dyDescent="0.35">
      <c r="A13381" s="4" t="s">
        <v>478</v>
      </c>
      <c r="B13381" s="4" t="s">
        <v>384</v>
      </c>
      <c r="C13381" s="4" t="s">
        <v>418</v>
      </c>
      <c r="D13381" s="4" t="s">
        <v>232</v>
      </c>
      <c r="E13381">
        <v>2002</v>
      </c>
      <c r="F13381">
        <v>5.3178336611820276</v>
      </c>
      <c r="G13381" t="s">
        <v>641</v>
      </c>
    </row>
    <row r="13382" spans="1:7" x14ac:dyDescent="0.35">
      <c r="A13382" s="4" t="s">
        <v>478</v>
      </c>
      <c r="B13382" s="4" t="s">
        <v>384</v>
      </c>
      <c r="C13382" s="4" t="s">
        <v>418</v>
      </c>
      <c r="D13382" s="4" t="s">
        <v>232</v>
      </c>
      <c r="E13382">
        <v>2003</v>
      </c>
      <c r="F13382">
        <v>5.303566215097816</v>
      </c>
      <c r="G13382" t="s">
        <v>641</v>
      </c>
    </row>
    <row r="13383" spans="1:7" x14ac:dyDescent="0.35">
      <c r="A13383" s="4" t="s">
        <v>478</v>
      </c>
      <c r="B13383" s="4" t="s">
        <v>384</v>
      </c>
      <c r="C13383" s="4" t="s">
        <v>418</v>
      </c>
      <c r="D13383" s="4" t="s">
        <v>232</v>
      </c>
      <c r="E13383">
        <v>2004</v>
      </c>
      <c r="F13383">
        <v>4.7358014394905812</v>
      </c>
      <c r="G13383" t="s">
        <v>641</v>
      </c>
    </row>
    <row r="13384" spans="1:7" x14ac:dyDescent="0.35">
      <c r="A13384" s="4" t="s">
        <v>478</v>
      </c>
      <c r="B13384" s="4" t="s">
        <v>384</v>
      </c>
      <c r="C13384" s="4" t="s">
        <v>418</v>
      </c>
      <c r="D13384" s="4" t="s">
        <v>232</v>
      </c>
      <c r="E13384">
        <v>2005</v>
      </c>
      <c r="F13384">
        <v>5.0345700926716308</v>
      </c>
      <c r="G13384" t="s">
        <v>641</v>
      </c>
    </row>
    <row r="13385" spans="1:7" x14ac:dyDescent="0.35">
      <c r="A13385" s="4" t="s">
        <v>478</v>
      </c>
      <c r="B13385" s="4" t="s">
        <v>384</v>
      </c>
      <c r="C13385" s="4" t="s">
        <v>418</v>
      </c>
      <c r="D13385" s="4" t="s">
        <v>232</v>
      </c>
      <c r="E13385">
        <v>2006</v>
      </c>
      <c r="F13385">
        <v>7.2509726208254603</v>
      </c>
      <c r="G13385" t="s">
        <v>641</v>
      </c>
    </row>
    <row r="13386" spans="1:7" x14ac:dyDescent="0.35">
      <c r="A13386" s="4" t="s">
        <v>478</v>
      </c>
      <c r="B13386" s="4" t="s">
        <v>384</v>
      </c>
      <c r="C13386" s="4" t="s">
        <v>418</v>
      </c>
      <c r="D13386" s="4" t="s">
        <v>232</v>
      </c>
      <c r="E13386">
        <v>2007</v>
      </c>
      <c r="F13386">
        <v>7.0255143697477136</v>
      </c>
      <c r="G13386" t="s">
        <v>641</v>
      </c>
    </row>
    <row r="13387" spans="1:7" x14ac:dyDescent="0.35">
      <c r="A13387" s="4" t="s">
        <v>478</v>
      </c>
      <c r="B13387" s="4" t="s">
        <v>384</v>
      </c>
      <c r="C13387" s="4" t="s">
        <v>418</v>
      </c>
      <c r="D13387" s="4" t="s">
        <v>232</v>
      </c>
      <c r="E13387">
        <v>2008</v>
      </c>
      <c r="F13387">
        <v>10.278393762113479</v>
      </c>
      <c r="G13387" t="s">
        <v>641</v>
      </c>
    </row>
    <row r="13388" spans="1:7" x14ac:dyDescent="0.35">
      <c r="A13388" s="4" t="s">
        <v>478</v>
      </c>
      <c r="B13388" s="4" t="s">
        <v>384</v>
      </c>
      <c r="C13388" s="4" t="s">
        <v>418</v>
      </c>
      <c r="D13388" s="4" t="s">
        <v>232</v>
      </c>
      <c r="E13388">
        <v>2017</v>
      </c>
      <c r="F13388">
        <v>5.3187160522893082</v>
      </c>
      <c r="G13388" t="s">
        <v>641</v>
      </c>
    </row>
    <row r="13389" spans="1:7" x14ac:dyDescent="0.35">
      <c r="A13389" s="4" t="s">
        <v>478</v>
      </c>
      <c r="B13389" s="4" t="s">
        <v>384</v>
      </c>
      <c r="C13389" s="4" t="s">
        <v>418</v>
      </c>
      <c r="D13389" s="4" t="s">
        <v>232</v>
      </c>
      <c r="E13389">
        <v>2018</v>
      </c>
      <c r="F13389">
        <v>3.4944584885618131</v>
      </c>
      <c r="G13389" t="s">
        <v>641</v>
      </c>
    </row>
    <row r="13390" spans="1:7" x14ac:dyDescent="0.35">
      <c r="A13390" s="4" t="s">
        <v>478</v>
      </c>
      <c r="B13390" s="4" t="s">
        <v>384</v>
      </c>
      <c r="C13390" s="4" t="s">
        <v>418</v>
      </c>
      <c r="D13390" s="4" t="s">
        <v>232</v>
      </c>
      <c r="E13390">
        <v>2019</v>
      </c>
      <c r="F13390">
        <v>3.4642805799902052</v>
      </c>
      <c r="G13390" t="s">
        <v>641</v>
      </c>
    </row>
    <row r="13391" spans="1:7" x14ac:dyDescent="0.35">
      <c r="A13391" s="4" t="s">
        <v>478</v>
      </c>
      <c r="B13391" s="4" t="s">
        <v>384</v>
      </c>
      <c r="C13391" s="4" t="s">
        <v>418</v>
      </c>
      <c r="D13391" s="4" t="s">
        <v>232</v>
      </c>
      <c r="E13391">
        <v>2020</v>
      </c>
      <c r="F13391">
        <v>3.2902906279832549</v>
      </c>
      <c r="G13391" t="s">
        <v>641</v>
      </c>
    </row>
    <row r="13392" spans="1:7" x14ac:dyDescent="0.35">
      <c r="A13392" s="4" t="s">
        <v>478</v>
      </c>
      <c r="B13392" s="4" t="s">
        <v>384</v>
      </c>
      <c r="C13392" s="4" t="s">
        <v>418</v>
      </c>
      <c r="D13392" s="4" t="s">
        <v>232</v>
      </c>
      <c r="E13392">
        <v>2021</v>
      </c>
      <c r="F13392">
        <v>3.6909195880219881</v>
      </c>
      <c r="G13392" t="s">
        <v>641</v>
      </c>
    </row>
    <row r="13393" spans="1:7" x14ac:dyDescent="0.35">
      <c r="A13393" s="4" t="s">
        <v>478</v>
      </c>
      <c r="B13393" s="4" t="s">
        <v>384</v>
      </c>
      <c r="C13393" s="4" t="s">
        <v>418</v>
      </c>
      <c r="D13393" s="4" t="s">
        <v>232</v>
      </c>
      <c r="E13393">
        <v>2022</v>
      </c>
      <c r="F13393">
        <v>4.350272042691012</v>
      </c>
      <c r="G13393" t="s">
        <v>641</v>
      </c>
    </row>
    <row r="13394" spans="1:7" x14ac:dyDescent="0.35">
      <c r="A13394" s="4" t="s">
        <v>478</v>
      </c>
      <c r="B13394" s="4" t="s">
        <v>384</v>
      </c>
      <c r="C13394" s="4" t="s">
        <v>418</v>
      </c>
      <c r="D13394" s="4" t="s">
        <v>232</v>
      </c>
      <c r="E13394">
        <v>2023</v>
      </c>
      <c r="F13394">
        <v>3.799232913849163</v>
      </c>
      <c r="G13394" t="s">
        <v>641</v>
      </c>
    </row>
    <row r="13395" spans="1:7" x14ac:dyDescent="0.35">
      <c r="A13395" s="4" t="s">
        <v>478</v>
      </c>
      <c r="B13395" s="4" t="s">
        <v>384</v>
      </c>
      <c r="C13395" s="4" t="s">
        <v>418</v>
      </c>
      <c r="D13395" s="4" t="s">
        <v>232</v>
      </c>
      <c r="E13395">
        <v>2024</v>
      </c>
      <c r="F13395">
        <v>3.056946763123725</v>
      </c>
      <c r="G13395" t="s">
        <v>641</v>
      </c>
    </row>
    <row r="13396" spans="1:7" x14ac:dyDescent="0.35">
      <c r="A13396" s="4" t="s">
        <v>478</v>
      </c>
      <c r="B13396" s="4" t="s">
        <v>384</v>
      </c>
      <c r="C13396" s="4" t="s">
        <v>247</v>
      </c>
      <c r="D13396" s="4" t="s">
        <v>368</v>
      </c>
      <c r="E13396">
        <v>2000</v>
      </c>
      <c r="F13396">
        <v>8.2011042471374225</v>
      </c>
      <c r="G13396" t="s">
        <v>641</v>
      </c>
    </row>
    <row r="13397" spans="1:7" x14ac:dyDescent="0.35">
      <c r="A13397" s="4" t="s">
        <v>478</v>
      </c>
      <c r="B13397" s="4" t="s">
        <v>384</v>
      </c>
      <c r="C13397" s="4" t="s">
        <v>247</v>
      </c>
      <c r="D13397" s="4" t="s">
        <v>368</v>
      </c>
      <c r="E13397">
        <v>2001</v>
      </c>
      <c r="F13397">
        <v>4.8159692152744498</v>
      </c>
      <c r="G13397" t="s">
        <v>641</v>
      </c>
    </row>
    <row r="13398" spans="1:7" x14ac:dyDescent="0.35">
      <c r="A13398" s="4" t="s">
        <v>478</v>
      </c>
      <c r="B13398" s="4" t="s">
        <v>384</v>
      </c>
      <c r="C13398" s="4" t="s">
        <v>247</v>
      </c>
      <c r="D13398" s="4" t="s">
        <v>368</v>
      </c>
      <c r="E13398">
        <v>2002</v>
      </c>
      <c r="F13398">
        <v>7.2330306793358972</v>
      </c>
      <c r="G13398" t="s">
        <v>641</v>
      </c>
    </row>
    <row r="13399" spans="1:7" x14ac:dyDescent="0.35">
      <c r="A13399" s="4" t="s">
        <v>478</v>
      </c>
      <c r="B13399" s="4" t="s">
        <v>384</v>
      </c>
      <c r="C13399" s="4" t="s">
        <v>247</v>
      </c>
      <c r="D13399" s="4" t="s">
        <v>368</v>
      </c>
      <c r="E13399">
        <v>2003</v>
      </c>
      <c r="F13399">
        <v>8.4186826434214197</v>
      </c>
      <c r="G13399" t="s">
        <v>641</v>
      </c>
    </row>
    <row r="13400" spans="1:7" x14ac:dyDescent="0.35">
      <c r="A13400" s="4" t="s">
        <v>478</v>
      </c>
      <c r="B13400" s="4" t="s">
        <v>384</v>
      </c>
      <c r="C13400" s="4" t="s">
        <v>247</v>
      </c>
      <c r="D13400" s="4" t="s">
        <v>368</v>
      </c>
      <c r="E13400">
        <v>2004</v>
      </c>
      <c r="F13400">
        <v>6.8856231304545759</v>
      </c>
      <c r="G13400" t="s">
        <v>641</v>
      </c>
    </row>
    <row r="13401" spans="1:7" x14ac:dyDescent="0.35">
      <c r="A13401" s="4" t="s">
        <v>478</v>
      </c>
      <c r="B13401" s="4" t="s">
        <v>384</v>
      </c>
      <c r="C13401" s="4" t="s">
        <v>247</v>
      </c>
      <c r="D13401" s="4" t="s">
        <v>368</v>
      </c>
      <c r="E13401">
        <v>2005</v>
      </c>
      <c r="F13401">
        <v>6.4262025232485058</v>
      </c>
      <c r="G13401" t="s">
        <v>641</v>
      </c>
    </row>
    <row r="13402" spans="1:7" x14ac:dyDescent="0.35">
      <c r="A13402" s="4" t="s">
        <v>478</v>
      </c>
      <c r="B13402" s="4" t="s">
        <v>384</v>
      </c>
      <c r="C13402" s="4" t="s">
        <v>247</v>
      </c>
      <c r="D13402" s="4" t="s">
        <v>368</v>
      </c>
      <c r="E13402">
        <v>2006</v>
      </c>
      <c r="F13402">
        <v>5.5100952874972364</v>
      </c>
      <c r="G13402" t="s">
        <v>641</v>
      </c>
    </row>
    <row r="13403" spans="1:7" x14ac:dyDescent="0.35">
      <c r="A13403" s="4" t="s">
        <v>478</v>
      </c>
      <c r="B13403" s="4" t="s">
        <v>384</v>
      </c>
      <c r="C13403" s="4" t="s">
        <v>247</v>
      </c>
      <c r="D13403" s="4" t="s">
        <v>368</v>
      </c>
      <c r="E13403">
        <v>2007</v>
      </c>
      <c r="F13403">
        <v>9.0993895275873768</v>
      </c>
      <c r="G13403" t="s">
        <v>641</v>
      </c>
    </row>
    <row r="13404" spans="1:7" x14ac:dyDescent="0.35">
      <c r="A13404" s="4" t="s">
        <v>478</v>
      </c>
      <c r="B13404" s="4" t="s">
        <v>384</v>
      </c>
      <c r="C13404" s="4" t="s">
        <v>247</v>
      </c>
      <c r="D13404" s="4" t="s">
        <v>368</v>
      </c>
      <c r="E13404">
        <v>2008</v>
      </c>
      <c r="F13404">
        <v>16.380754629426562</v>
      </c>
      <c r="G13404" t="s">
        <v>641</v>
      </c>
    </row>
    <row r="13405" spans="1:7" x14ac:dyDescent="0.35">
      <c r="A13405" s="4" t="s">
        <v>478</v>
      </c>
      <c r="B13405" s="4" t="s">
        <v>384</v>
      </c>
      <c r="C13405" s="4" t="s">
        <v>247</v>
      </c>
      <c r="D13405" s="4" t="s">
        <v>368</v>
      </c>
      <c r="E13405">
        <v>2017</v>
      </c>
      <c r="F13405">
        <v>2.67178986834044</v>
      </c>
      <c r="G13405" t="s">
        <v>641</v>
      </c>
    </row>
    <row r="13406" spans="1:7" x14ac:dyDescent="0.35">
      <c r="A13406" s="4" t="s">
        <v>478</v>
      </c>
      <c r="B13406" s="4" t="s">
        <v>384</v>
      </c>
      <c r="C13406" s="4" t="s">
        <v>247</v>
      </c>
      <c r="D13406" s="4" t="s">
        <v>368</v>
      </c>
      <c r="E13406">
        <v>2018</v>
      </c>
      <c r="F13406">
        <v>3.0075751214162949</v>
      </c>
      <c r="G13406" t="s">
        <v>641</v>
      </c>
    </row>
    <row r="13407" spans="1:7" x14ac:dyDescent="0.35">
      <c r="A13407" s="4" t="s">
        <v>478</v>
      </c>
      <c r="B13407" s="4" t="s">
        <v>384</v>
      </c>
      <c r="C13407" s="4" t="s">
        <v>247</v>
      </c>
      <c r="D13407" s="4" t="s">
        <v>368</v>
      </c>
      <c r="E13407">
        <v>2019</v>
      </c>
      <c r="F13407">
        <v>2.2804089300173018</v>
      </c>
      <c r="G13407" t="s">
        <v>641</v>
      </c>
    </row>
    <row r="13408" spans="1:7" x14ac:dyDescent="0.35">
      <c r="A13408" s="4" t="s">
        <v>478</v>
      </c>
      <c r="B13408" s="4" t="s">
        <v>384</v>
      </c>
      <c r="C13408" s="4" t="s">
        <v>247</v>
      </c>
      <c r="D13408" s="4" t="s">
        <v>368</v>
      </c>
      <c r="E13408">
        <v>2020</v>
      </c>
      <c r="F13408">
        <v>6.4230139903868064</v>
      </c>
      <c r="G13408" t="s">
        <v>641</v>
      </c>
    </row>
    <row r="13409" spans="1:7" x14ac:dyDescent="0.35">
      <c r="A13409" s="4" t="s">
        <v>478</v>
      </c>
      <c r="B13409" s="4" t="s">
        <v>384</v>
      </c>
      <c r="C13409" s="4" t="s">
        <v>247</v>
      </c>
      <c r="D13409" s="4" t="s">
        <v>368</v>
      </c>
      <c r="E13409">
        <v>2021</v>
      </c>
      <c r="F13409">
        <v>2.6743032738939689</v>
      </c>
      <c r="G13409" t="s">
        <v>641</v>
      </c>
    </row>
    <row r="13410" spans="1:7" x14ac:dyDescent="0.35">
      <c r="A13410" s="4" t="s">
        <v>478</v>
      </c>
      <c r="B13410" s="4" t="s">
        <v>384</v>
      </c>
      <c r="C13410" s="4" t="s">
        <v>247</v>
      </c>
      <c r="D13410" s="4" t="s">
        <v>368</v>
      </c>
      <c r="E13410">
        <v>2022</v>
      </c>
      <c r="F13410">
        <v>2.762614833371984</v>
      </c>
      <c r="G13410" t="s">
        <v>641</v>
      </c>
    </row>
    <row r="13411" spans="1:7" x14ac:dyDescent="0.35">
      <c r="A13411" s="4" t="s">
        <v>478</v>
      </c>
      <c r="B13411" s="4" t="s">
        <v>384</v>
      </c>
      <c r="C13411" s="4" t="s">
        <v>247</v>
      </c>
      <c r="D13411" s="4" t="s">
        <v>368</v>
      </c>
      <c r="E13411">
        <v>2023</v>
      </c>
      <c r="F13411">
        <v>2.7482118939375653</v>
      </c>
      <c r="G13411" t="s">
        <v>641</v>
      </c>
    </row>
    <row r="13412" spans="1:7" x14ac:dyDescent="0.35">
      <c r="A13412" s="4" t="s">
        <v>478</v>
      </c>
      <c r="B13412" s="4" t="s">
        <v>384</v>
      </c>
      <c r="C13412" s="4" t="s">
        <v>247</v>
      </c>
      <c r="D13412" s="4" t="s">
        <v>368</v>
      </c>
      <c r="E13412">
        <v>2024</v>
      </c>
      <c r="F13412">
        <v>3.0632153627775409</v>
      </c>
      <c r="G13412" t="s">
        <v>641</v>
      </c>
    </row>
    <row r="13413" spans="1:7" x14ac:dyDescent="0.35">
      <c r="A13413" s="4" t="s">
        <v>478</v>
      </c>
      <c r="B13413" s="4" t="s">
        <v>384</v>
      </c>
      <c r="C13413" s="4" t="s">
        <v>302</v>
      </c>
      <c r="D13413" s="4" t="s">
        <v>282</v>
      </c>
      <c r="E13413">
        <v>2000</v>
      </c>
      <c r="F13413">
        <v>9.7952829969372051</v>
      </c>
      <c r="G13413" t="s">
        <v>641</v>
      </c>
    </row>
    <row r="13414" spans="1:7" x14ac:dyDescent="0.35">
      <c r="A13414" s="4" t="s">
        <v>478</v>
      </c>
      <c r="B13414" s="4" t="s">
        <v>384</v>
      </c>
      <c r="C13414" s="4" t="s">
        <v>302</v>
      </c>
      <c r="D13414" s="4" t="s">
        <v>282</v>
      </c>
      <c r="E13414">
        <v>2001</v>
      </c>
      <c r="F13414">
        <v>11.536002680475178</v>
      </c>
      <c r="G13414" t="s">
        <v>641</v>
      </c>
    </row>
    <row r="13415" spans="1:7" x14ac:dyDescent="0.35">
      <c r="A13415" s="4" t="s">
        <v>478</v>
      </c>
      <c r="B13415" s="4" t="s">
        <v>384</v>
      </c>
      <c r="C13415" s="4" t="s">
        <v>302</v>
      </c>
      <c r="D13415" s="4" t="s">
        <v>282</v>
      </c>
      <c r="E13415">
        <v>2002</v>
      </c>
      <c r="F13415">
        <v>10.98873179915225</v>
      </c>
      <c r="G13415" t="s">
        <v>641</v>
      </c>
    </row>
    <row r="13416" spans="1:7" x14ac:dyDescent="0.35">
      <c r="A13416" s="4" t="s">
        <v>478</v>
      </c>
      <c r="B13416" s="4" t="s">
        <v>384</v>
      </c>
      <c r="C13416" s="4" t="s">
        <v>302</v>
      </c>
      <c r="D13416" s="4" t="s">
        <v>282</v>
      </c>
      <c r="E13416">
        <v>2003</v>
      </c>
      <c r="F13416">
        <v>11.001258185251443</v>
      </c>
      <c r="G13416" t="s">
        <v>641</v>
      </c>
    </row>
    <row r="13417" spans="1:7" x14ac:dyDescent="0.35">
      <c r="A13417" s="4" t="s">
        <v>478</v>
      </c>
      <c r="B13417" s="4" t="s">
        <v>384</v>
      </c>
      <c r="C13417" s="4" t="s">
        <v>302</v>
      </c>
      <c r="D13417" s="4" t="s">
        <v>282</v>
      </c>
      <c r="E13417">
        <v>2004</v>
      </c>
      <c r="F13417">
        <v>12.645232477733407</v>
      </c>
      <c r="G13417" t="s">
        <v>641</v>
      </c>
    </row>
    <row r="13418" spans="1:7" x14ac:dyDescent="0.35">
      <c r="A13418" s="4" t="s">
        <v>478</v>
      </c>
      <c r="B13418" s="4" t="s">
        <v>384</v>
      </c>
      <c r="C13418" s="4" t="s">
        <v>302</v>
      </c>
      <c r="D13418" s="4" t="s">
        <v>282</v>
      </c>
      <c r="E13418">
        <v>2005</v>
      </c>
      <c r="F13418">
        <v>13.462535176627405</v>
      </c>
      <c r="G13418" t="s">
        <v>641</v>
      </c>
    </row>
    <row r="13419" spans="1:7" x14ac:dyDescent="0.35">
      <c r="A13419" s="4" t="s">
        <v>478</v>
      </c>
      <c r="B13419" s="4" t="s">
        <v>384</v>
      </c>
      <c r="C13419" s="4" t="s">
        <v>302</v>
      </c>
      <c r="D13419" s="4" t="s">
        <v>282</v>
      </c>
      <c r="E13419">
        <v>2006</v>
      </c>
      <c r="F13419">
        <v>14.916357893039029</v>
      </c>
      <c r="G13419" t="s">
        <v>641</v>
      </c>
    </row>
    <row r="13420" spans="1:7" x14ac:dyDescent="0.35">
      <c r="A13420" s="4" t="s">
        <v>478</v>
      </c>
      <c r="B13420" s="4" t="s">
        <v>384</v>
      </c>
      <c r="C13420" s="4" t="s">
        <v>302</v>
      </c>
      <c r="D13420" s="4" t="s">
        <v>282</v>
      </c>
      <c r="E13420">
        <v>2007</v>
      </c>
      <c r="F13420">
        <v>15.047370924083825</v>
      </c>
      <c r="G13420" t="s">
        <v>641</v>
      </c>
    </row>
    <row r="13421" spans="1:7" x14ac:dyDescent="0.35">
      <c r="A13421" s="4" t="s">
        <v>478</v>
      </c>
      <c r="B13421" s="4" t="s">
        <v>384</v>
      </c>
      <c r="C13421" s="4" t="s">
        <v>302</v>
      </c>
      <c r="D13421" s="4" t="s">
        <v>282</v>
      </c>
      <c r="E13421">
        <v>2008</v>
      </c>
      <c r="F13421">
        <v>13.098033537686812</v>
      </c>
      <c r="G13421" t="s">
        <v>641</v>
      </c>
    </row>
    <row r="13422" spans="1:7" x14ac:dyDescent="0.35">
      <c r="A13422" s="4" t="s">
        <v>478</v>
      </c>
      <c r="B13422" s="4" t="s">
        <v>384</v>
      </c>
      <c r="C13422" s="4" t="s">
        <v>302</v>
      </c>
      <c r="D13422" s="4" t="s">
        <v>282</v>
      </c>
      <c r="E13422">
        <v>2017</v>
      </c>
      <c r="F13422">
        <v>10.949301712361395</v>
      </c>
      <c r="G13422" t="s">
        <v>641</v>
      </c>
    </row>
    <row r="13423" spans="1:7" x14ac:dyDescent="0.35">
      <c r="A13423" s="4" t="s">
        <v>478</v>
      </c>
      <c r="B13423" s="4" t="s">
        <v>384</v>
      </c>
      <c r="C13423" s="4" t="s">
        <v>302</v>
      </c>
      <c r="D13423" s="4" t="s">
        <v>282</v>
      </c>
      <c r="E13423">
        <v>2018</v>
      </c>
      <c r="F13423">
        <v>10.421100958272254</v>
      </c>
      <c r="G13423" t="s">
        <v>641</v>
      </c>
    </row>
    <row r="13424" spans="1:7" x14ac:dyDescent="0.35">
      <c r="A13424" s="4" t="s">
        <v>478</v>
      </c>
      <c r="B13424" s="4" t="s">
        <v>384</v>
      </c>
      <c r="C13424" s="4" t="s">
        <v>302</v>
      </c>
      <c r="D13424" s="4" t="s">
        <v>282</v>
      </c>
      <c r="E13424">
        <v>2019</v>
      </c>
      <c r="F13424">
        <v>9.9455238386586817</v>
      </c>
      <c r="G13424" t="s">
        <v>641</v>
      </c>
    </row>
    <row r="13425" spans="1:7" x14ac:dyDescent="0.35">
      <c r="A13425" s="4" t="s">
        <v>478</v>
      </c>
      <c r="B13425" s="4" t="s">
        <v>384</v>
      </c>
      <c r="C13425" s="4" t="s">
        <v>302</v>
      </c>
      <c r="D13425" s="4" t="s">
        <v>282</v>
      </c>
      <c r="E13425">
        <v>2020</v>
      </c>
      <c r="F13425">
        <v>5.3017471788968331</v>
      </c>
      <c r="G13425" t="s">
        <v>641</v>
      </c>
    </row>
    <row r="13426" spans="1:7" x14ac:dyDescent="0.35">
      <c r="A13426" s="4" t="s">
        <v>478</v>
      </c>
      <c r="B13426" s="4" t="s">
        <v>384</v>
      </c>
      <c r="C13426" s="4" t="s">
        <v>302</v>
      </c>
      <c r="D13426" s="4" t="s">
        <v>282</v>
      </c>
      <c r="E13426">
        <v>2021</v>
      </c>
      <c r="F13426">
        <v>6.6870457643066779</v>
      </c>
      <c r="G13426" t="s">
        <v>641</v>
      </c>
    </row>
    <row r="13427" spans="1:7" x14ac:dyDescent="0.35">
      <c r="A13427" s="4" t="s">
        <v>478</v>
      </c>
      <c r="B13427" s="4" t="s">
        <v>384</v>
      </c>
      <c r="C13427" s="4" t="s">
        <v>302</v>
      </c>
      <c r="D13427" s="4" t="s">
        <v>282</v>
      </c>
      <c r="E13427">
        <v>2022</v>
      </c>
      <c r="F13427">
        <v>9.5412607856788245</v>
      </c>
      <c r="G13427" t="s">
        <v>641</v>
      </c>
    </row>
    <row r="13428" spans="1:7" x14ac:dyDescent="0.35">
      <c r="A13428" s="4" t="s">
        <v>478</v>
      </c>
      <c r="B13428" s="4" t="s">
        <v>384</v>
      </c>
      <c r="C13428" s="4" t="s">
        <v>302</v>
      </c>
      <c r="D13428" s="4" t="s">
        <v>282</v>
      </c>
      <c r="E13428">
        <v>2023</v>
      </c>
      <c r="F13428">
        <v>10.91668376405913</v>
      </c>
      <c r="G13428" t="s">
        <v>641</v>
      </c>
    </row>
    <row r="13429" spans="1:7" x14ac:dyDescent="0.35">
      <c r="A13429" s="4" t="s">
        <v>478</v>
      </c>
      <c r="B13429" s="4" t="s">
        <v>384</v>
      </c>
      <c r="C13429" s="4" t="s">
        <v>302</v>
      </c>
      <c r="D13429" s="4" t="s">
        <v>282</v>
      </c>
      <c r="E13429">
        <v>2024</v>
      </c>
      <c r="F13429">
        <v>12.228917526502855</v>
      </c>
      <c r="G13429" t="s">
        <v>641</v>
      </c>
    </row>
    <row r="13430" spans="1:7" x14ac:dyDescent="0.35">
      <c r="A13430" s="4" t="s">
        <v>468</v>
      </c>
      <c r="B13430" s="4" t="s">
        <v>374</v>
      </c>
      <c r="C13430" s="4" t="s">
        <v>303</v>
      </c>
      <c r="D13430" s="4" t="s">
        <v>253</v>
      </c>
      <c r="E13430">
        <v>2000</v>
      </c>
      <c r="F13430">
        <v>111.20931709607046</v>
      </c>
      <c r="G13430" t="s">
        <v>641</v>
      </c>
    </row>
    <row r="13431" spans="1:7" x14ac:dyDescent="0.35">
      <c r="A13431" s="4" t="s">
        <v>468</v>
      </c>
      <c r="B13431" s="4" t="s">
        <v>374</v>
      </c>
      <c r="C13431" s="4" t="s">
        <v>303</v>
      </c>
      <c r="D13431" s="4" t="s">
        <v>253</v>
      </c>
      <c r="E13431">
        <v>2001</v>
      </c>
      <c r="F13431">
        <v>122.75913512457714</v>
      </c>
      <c r="G13431" t="s">
        <v>641</v>
      </c>
    </row>
    <row r="13432" spans="1:7" x14ac:dyDescent="0.35">
      <c r="A13432" s="4" t="s">
        <v>468</v>
      </c>
      <c r="B13432" s="4" t="s">
        <v>374</v>
      </c>
      <c r="C13432" s="4" t="s">
        <v>303</v>
      </c>
      <c r="D13432" s="4" t="s">
        <v>253</v>
      </c>
      <c r="E13432">
        <v>2002</v>
      </c>
      <c r="F13432">
        <v>115.21055786055756</v>
      </c>
      <c r="G13432" t="s">
        <v>641</v>
      </c>
    </row>
    <row r="13433" spans="1:7" x14ac:dyDescent="0.35">
      <c r="A13433" s="4" t="s">
        <v>468</v>
      </c>
      <c r="B13433" s="4" t="s">
        <v>374</v>
      </c>
      <c r="C13433" s="4" t="s">
        <v>303</v>
      </c>
      <c r="D13433" s="4" t="s">
        <v>253</v>
      </c>
      <c r="E13433">
        <v>2003</v>
      </c>
      <c r="F13433">
        <v>111.79329216914245</v>
      </c>
      <c r="G13433" t="s">
        <v>641</v>
      </c>
    </row>
    <row r="13434" spans="1:7" x14ac:dyDescent="0.35">
      <c r="A13434" s="4" t="s">
        <v>468</v>
      </c>
      <c r="B13434" s="4" t="s">
        <v>374</v>
      </c>
      <c r="C13434" s="4" t="s">
        <v>303</v>
      </c>
      <c r="D13434" s="4" t="s">
        <v>253</v>
      </c>
      <c r="E13434">
        <v>2004</v>
      </c>
      <c r="F13434">
        <v>107.43635360199659</v>
      </c>
      <c r="G13434" t="s">
        <v>641</v>
      </c>
    </row>
    <row r="13435" spans="1:7" x14ac:dyDescent="0.35">
      <c r="A13435" s="4" t="s">
        <v>468</v>
      </c>
      <c r="B13435" s="4" t="s">
        <v>374</v>
      </c>
      <c r="C13435" s="4" t="s">
        <v>303</v>
      </c>
      <c r="D13435" s="4" t="s">
        <v>253</v>
      </c>
      <c r="E13435">
        <v>2005</v>
      </c>
      <c r="F13435">
        <v>104.1041913813163</v>
      </c>
      <c r="G13435" t="s">
        <v>641</v>
      </c>
    </row>
    <row r="13436" spans="1:7" x14ac:dyDescent="0.35">
      <c r="A13436" s="4" t="s">
        <v>468</v>
      </c>
      <c r="B13436" s="4" t="s">
        <v>374</v>
      </c>
      <c r="C13436" s="4" t="s">
        <v>303</v>
      </c>
      <c r="D13436" s="4" t="s">
        <v>253</v>
      </c>
      <c r="E13436">
        <v>2006</v>
      </c>
      <c r="F13436">
        <v>102.05618759704613</v>
      </c>
      <c r="G13436" t="s">
        <v>641</v>
      </c>
    </row>
    <row r="13437" spans="1:7" x14ac:dyDescent="0.35">
      <c r="A13437" s="4" t="s">
        <v>468</v>
      </c>
      <c r="B13437" s="4" t="s">
        <v>374</v>
      </c>
      <c r="C13437" s="4" t="s">
        <v>303</v>
      </c>
      <c r="D13437" s="4" t="s">
        <v>253</v>
      </c>
      <c r="E13437">
        <v>2007</v>
      </c>
      <c r="F13437">
        <v>100.36542419648708</v>
      </c>
      <c r="G13437" t="s">
        <v>641</v>
      </c>
    </row>
    <row r="13438" spans="1:7" x14ac:dyDescent="0.35">
      <c r="A13438" s="4" t="s">
        <v>468</v>
      </c>
      <c r="B13438" s="4" t="s">
        <v>374</v>
      </c>
      <c r="C13438" s="4" t="s">
        <v>303</v>
      </c>
      <c r="D13438" s="4" t="s">
        <v>253</v>
      </c>
      <c r="E13438">
        <v>2008</v>
      </c>
      <c r="F13438">
        <v>102.44569626500821</v>
      </c>
      <c r="G13438" t="s">
        <v>641</v>
      </c>
    </row>
    <row r="13439" spans="1:7" x14ac:dyDescent="0.35">
      <c r="A13439" s="4" t="s">
        <v>468</v>
      </c>
      <c r="B13439" s="4" t="s">
        <v>374</v>
      </c>
      <c r="C13439" s="4" t="s">
        <v>303</v>
      </c>
      <c r="D13439" s="4" t="s">
        <v>253</v>
      </c>
      <c r="E13439">
        <v>2017</v>
      </c>
      <c r="F13439">
        <v>124.04474007570956</v>
      </c>
      <c r="G13439" t="s">
        <v>641</v>
      </c>
    </row>
    <row r="13440" spans="1:7" x14ac:dyDescent="0.35">
      <c r="A13440" s="4" t="s">
        <v>468</v>
      </c>
      <c r="B13440" s="4" t="s">
        <v>374</v>
      </c>
      <c r="C13440" s="4" t="s">
        <v>303</v>
      </c>
      <c r="D13440" s="4" t="s">
        <v>253</v>
      </c>
      <c r="E13440">
        <v>2018</v>
      </c>
      <c r="F13440">
        <v>122.81940835173366</v>
      </c>
      <c r="G13440" t="s">
        <v>641</v>
      </c>
    </row>
    <row r="13441" spans="1:7" x14ac:dyDescent="0.35">
      <c r="A13441" s="4" t="s">
        <v>468</v>
      </c>
      <c r="B13441" s="4" t="s">
        <v>374</v>
      </c>
      <c r="C13441" s="4" t="s">
        <v>303</v>
      </c>
      <c r="D13441" s="4" t="s">
        <v>253</v>
      </c>
      <c r="E13441">
        <v>2019</v>
      </c>
      <c r="F13441">
        <v>123.39863394148227</v>
      </c>
      <c r="G13441" t="s">
        <v>641</v>
      </c>
    </row>
    <row r="13442" spans="1:7" x14ac:dyDescent="0.35">
      <c r="A13442" s="4" t="s">
        <v>468</v>
      </c>
      <c r="B13442" s="4" t="s">
        <v>374</v>
      </c>
      <c r="C13442" s="4" t="s">
        <v>303</v>
      </c>
      <c r="D13442" s="4" t="s">
        <v>253</v>
      </c>
      <c r="E13442">
        <v>2020</v>
      </c>
      <c r="F13442">
        <v>146.5935288375741</v>
      </c>
      <c r="G13442" t="s">
        <v>641</v>
      </c>
    </row>
    <row r="13443" spans="1:7" x14ac:dyDescent="0.35">
      <c r="A13443" s="4" t="s">
        <v>468</v>
      </c>
      <c r="B13443" s="4" t="s">
        <v>374</v>
      </c>
      <c r="C13443" s="4" t="s">
        <v>303</v>
      </c>
      <c r="D13443" s="4" t="s">
        <v>253</v>
      </c>
      <c r="E13443">
        <v>2021</v>
      </c>
      <c r="F13443">
        <v>148.65114784561138</v>
      </c>
      <c r="G13443" t="s">
        <v>641</v>
      </c>
    </row>
    <row r="13444" spans="1:7" x14ac:dyDescent="0.35">
      <c r="A13444" s="4" t="s">
        <v>468</v>
      </c>
      <c r="B13444" s="4" t="s">
        <v>374</v>
      </c>
      <c r="C13444" s="4" t="s">
        <v>303</v>
      </c>
      <c r="D13444" s="4" t="s">
        <v>253</v>
      </c>
      <c r="E13444">
        <v>2022</v>
      </c>
      <c r="F13444">
        <v>143.82664837122655</v>
      </c>
      <c r="G13444" t="s">
        <v>641</v>
      </c>
    </row>
    <row r="13445" spans="1:7" x14ac:dyDescent="0.35">
      <c r="A13445" s="4" t="s">
        <v>468</v>
      </c>
      <c r="B13445" s="4" t="s">
        <v>374</v>
      </c>
      <c r="C13445" s="4" t="s">
        <v>303</v>
      </c>
      <c r="D13445" s="4" t="s">
        <v>253</v>
      </c>
      <c r="E13445">
        <v>2023</v>
      </c>
      <c r="F13445">
        <v>141.92241013297991</v>
      </c>
      <c r="G13445" t="s">
        <v>641</v>
      </c>
    </row>
    <row r="13446" spans="1:7" x14ac:dyDescent="0.35">
      <c r="A13446" s="4" t="s">
        <v>468</v>
      </c>
      <c r="B13446" s="4" t="s">
        <v>374</v>
      </c>
      <c r="C13446" s="4" t="s">
        <v>303</v>
      </c>
      <c r="D13446" s="4" t="s">
        <v>253</v>
      </c>
      <c r="E13446">
        <v>2024</v>
      </c>
      <c r="F13446">
        <v>141.74916378573295</v>
      </c>
      <c r="G13446" t="s">
        <v>641</v>
      </c>
    </row>
    <row r="13447" spans="1:7" x14ac:dyDescent="0.35">
      <c r="A13447" s="4" t="s">
        <v>468</v>
      </c>
      <c r="B13447" s="4" t="s">
        <v>374</v>
      </c>
      <c r="C13447" s="4" t="s">
        <v>202</v>
      </c>
      <c r="D13447" s="4" t="s">
        <v>494</v>
      </c>
      <c r="E13447">
        <v>2000</v>
      </c>
      <c r="F13447">
        <v>74</v>
      </c>
      <c r="G13447" t="s">
        <v>641</v>
      </c>
    </row>
    <row r="13448" spans="1:7" x14ac:dyDescent="0.35">
      <c r="A13448" s="4" t="s">
        <v>468</v>
      </c>
      <c r="B13448" s="4" t="s">
        <v>374</v>
      </c>
      <c r="C13448" s="4" t="s">
        <v>202</v>
      </c>
      <c r="D13448" s="4" t="s">
        <v>494</v>
      </c>
      <c r="E13448">
        <v>2001</v>
      </c>
      <c r="F13448">
        <v>85.9</v>
      </c>
      <c r="G13448" t="s">
        <v>641</v>
      </c>
    </row>
    <row r="13449" spans="1:7" x14ac:dyDescent="0.35">
      <c r="A13449" s="4" t="s">
        <v>468</v>
      </c>
      <c r="B13449" s="4" t="s">
        <v>374</v>
      </c>
      <c r="C13449" s="4" t="s">
        <v>202</v>
      </c>
      <c r="D13449" s="4" t="s">
        <v>494</v>
      </c>
      <c r="E13449">
        <v>2002</v>
      </c>
      <c r="F13449">
        <v>86.6</v>
      </c>
      <c r="G13449" t="s">
        <v>641</v>
      </c>
    </row>
    <row r="13450" spans="1:7" x14ac:dyDescent="0.35">
      <c r="A13450" s="4" t="s">
        <v>468</v>
      </c>
      <c r="B13450" s="4" t="s">
        <v>374</v>
      </c>
      <c r="C13450" s="4" t="s">
        <v>202</v>
      </c>
      <c r="D13450" s="4" t="s">
        <v>494</v>
      </c>
      <c r="E13450">
        <v>2003</v>
      </c>
      <c r="F13450">
        <v>87.4</v>
      </c>
      <c r="G13450" t="s">
        <v>641</v>
      </c>
    </row>
    <row r="13451" spans="1:7" x14ac:dyDescent="0.35">
      <c r="A13451" s="4" t="s">
        <v>468</v>
      </c>
      <c r="B13451" s="4" t="s">
        <v>374</v>
      </c>
      <c r="C13451" s="4" t="s">
        <v>202</v>
      </c>
      <c r="D13451" s="4" t="s">
        <v>494</v>
      </c>
      <c r="E13451">
        <v>2004</v>
      </c>
      <c r="F13451">
        <v>88.1</v>
      </c>
      <c r="G13451" t="s">
        <v>641</v>
      </c>
    </row>
    <row r="13452" spans="1:7" x14ac:dyDescent="0.35">
      <c r="A13452" s="4" t="s">
        <v>468</v>
      </c>
      <c r="B13452" s="4" t="s">
        <v>374</v>
      </c>
      <c r="C13452" s="4" t="s">
        <v>202</v>
      </c>
      <c r="D13452" s="4" t="s">
        <v>494</v>
      </c>
      <c r="E13452">
        <v>2005</v>
      </c>
      <c r="F13452">
        <v>88.9</v>
      </c>
      <c r="G13452" t="s">
        <v>641</v>
      </c>
    </row>
    <row r="13453" spans="1:7" x14ac:dyDescent="0.35">
      <c r="A13453" s="4" t="s">
        <v>468</v>
      </c>
      <c r="B13453" s="4" t="s">
        <v>374</v>
      </c>
      <c r="C13453" s="4" t="s">
        <v>202</v>
      </c>
      <c r="D13453" s="4" t="s">
        <v>494</v>
      </c>
      <c r="E13453">
        <v>2006</v>
      </c>
      <c r="F13453">
        <v>98.8</v>
      </c>
      <c r="G13453" t="s">
        <v>641</v>
      </c>
    </row>
    <row r="13454" spans="1:7" x14ac:dyDescent="0.35">
      <c r="A13454" s="4" t="s">
        <v>468</v>
      </c>
      <c r="B13454" s="4" t="s">
        <v>374</v>
      </c>
      <c r="C13454" s="4" t="s">
        <v>202</v>
      </c>
      <c r="D13454" s="4" t="s">
        <v>494</v>
      </c>
      <c r="E13454">
        <v>2007</v>
      </c>
      <c r="F13454">
        <v>90.6</v>
      </c>
      <c r="G13454" t="s">
        <v>641</v>
      </c>
    </row>
    <row r="13455" spans="1:7" x14ac:dyDescent="0.35">
      <c r="A13455" s="4" t="s">
        <v>468</v>
      </c>
      <c r="B13455" s="4" t="s">
        <v>374</v>
      </c>
      <c r="C13455" s="4" t="s">
        <v>202</v>
      </c>
      <c r="D13455" s="4" t="s">
        <v>494</v>
      </c>
      <c r="E13455">
        <v>2008</v>
      </c>
      <c r="F13455">
        <v>91.5</v>
      </c>
      <c r="G13455" t="s">
        <v>641</v>
      </c>
    </row>
    <row r="13456" spans="1:7" x14ac:dyDescent="0.35">
      <c r="A13456" s="4" t="s">
        <v>468</v>
      </c>
      <c r="B13456" s="4" t="s">
        <v>374</v>
      </c>
      <c r="C13456" s="4" t="s">
        <v>202</v>
      </c>
      <c r="D13456" s="4" t="s">
        <v>494</v>
      </c>
      <c r="E13456">
        <v>2017</v>
      </c>
      <c r="F13456">
        <v>99.9</v>
      </c>
      <c r="G13456" t="s">
        <v>641</v>
      </c>
    </row>
    <row r="13457" spans="1:7" x14ac:dyDescent="0.35">
      <c r="A13457" s="4" t="s">
        <v>468</v>
      </c>
      <c r="B13457" s="4" t="s">
        <v>374</v>
      </c>
      <c r="C13457" s="4" t="s">
        <v>202</v>
      </c>
      <c r="D13457" s="4" t="s">
        <v>494</v>
      </c>
      <c r="E13457">
        <v>2018</v>
      </c>
      <c r="F13457">
        <v>99.7</v>
      </c>
      <c r="G13457" t="s">
        <v>641</v>
      </c>
    </row>
    <row r="13458" spans="1:7" x14ac:dyDescent="0.35">
      <c r="A13458" s="4" t="s">
        <v>468</v>
      </c>
      <c r="B13458" s="4" t="s">
        <v>374</v>
      </c>
      <c r="C13458" s="4" t="s">
        <v>202</v>
      </c>
      <c r="D13458" s="4" t="s">
        <v>494</v>
      </c>
      <c r="E13458">
        <v>2019</v>
      </c>
      <c r="F13458">
        <v>99.9</v>
      </c>
      <c r="G13458" t="s">
        <v>641</v>
      </c>
    </row>
    <row r="13459" spans="1:7" x14ac:dyDescent="0.35">
      <c r="A13459" s="4" t="s">
        <v>468</v>
      </c>
      <c r="B13459" s="4" t="s">
        <v>374</v>
      </c>
      <c r="C13459" s="4" t="s">
        <v>202</v>
      </c>
      <c r="D13459" s="4" t="s">
        <v>494</v>
      </c>
      <c r="E13459">
        <v>2020</v>
      </c>
      <c r="F13459">
        <v>100</v>
      </c>
      <c r="G13459" t="s">
        <v>641</v>
      </c>
    </row>
    <row r="13460" spans="1:7" x14ac:dyDescent="0.35">
      <c r="A13460" s="4" t="s">
        <v>468</v>
      </c>
      <c r="B13460" s="4" t="s">
        <v>374</v>
      </c>
      <c r="C13460" s="4" t="s">
        <v>202</v>
      </c>
      <c r="D13460" s="4" t="s">
        <v>494</v>
      </c>
      <c r="E13460">
        <v>2021</v>
      </c>
      <c r="F13460">
        <v>100</v>
      </c>
      <c r="G13460" t="s">
        <v>641</v>
      </c>
    </row>
    <row r="13461" spans="1:7" x14ac:dyDescent="0.35">
      <c r="A13461" s="4" t="s">
        <v>468</v>
      </c>
      <c r="B13461" s="4" t="s">
        <v>374</v>
      </c>
      <c r="C13461" s="4" t="s">
        <v>202</v>
      </c>
      <c r="D13461" s="4" t="s">
        <v>494</v>
      </c>
      <c r="E13461">
        <v>2022</v>
      </c>
      <c r="F13461">
        <v>100</v>
      </c>
      <c r="G13461" t="s">
        <v>641</v>
      </c>
    </row>
    <row r="13462" spans="1:7" x14ac:dyDescent="0.35">
      <c r="A13462" s="4" t="s">
        <v>468</v>
      </c>
      <c r="B13462" s="4" t="s">
        <v>374</v>
      </c>
      <c r="C13462" s="4" t="s">
        <v>202</v>
      </c>
      <c r="D13462" s="4" t="s">
        <v>494</v>
      </c>
      <c r="E13462">
        <v>2023</v>
      </c>
      <c r="F13462">
        <v>100</v>
      </c>
      <c r="G13462" t="s">
        <v>641</v>
      </c>
    </row>
    <row r="13463" spans="1:7" x14ac:dyDescent="0.35">
      <c r="A13463" s="4" t="s">
        <v>468</v>
      </c>
      <c r="B13463" s="4" t="s">
        <v>374</v>
      </c>
      <c r="C13463" s="4" t="s">
        <v>418</v>
      </c>
      <c r="D13463" s="4" t="s">
        <v>232</v>
      </c>
      <c r="E13463">
        <v>2000</v>
      </c>
      <c r="F13463">
        <v>1.5919691746097151</v>
      </c>
      <c r="G13463" t="s">
        <v>641</v>
      </c>
    </row>
    <row r="13464" spans="1:7" x14ac:dyDescent="0.35">
      <c r="A13464" s="4" t="s">
        <v>468</v>
      </c>
      <c r="B13464" s="4" t="s">
        <v>374</v>
      </c>
      <c r="C13464" s="4" t="s">
        <v>418</v>
      </c>
      <c r="D13464" s="4" t="s">
        <v>232</v>
      </c>
      <c r="E13464">
        <v>2001</v>
      </c>
      <c r="F13464">
        <v>1.6269088731409129</v>
      </c>
      <c r="G13464" t="s">
        <v>641</v>
      </c>
    </row>
    <row r="13465" spans="1:7" x14ac:dyDescent="0.35">
      <c r="A13465" s="4" t="s">
        <v>468</v>
      </c>
      <c r="B13465" s="4" t="s">
        <v>374</v>
      </c>
      <c r="C13465" s="4" t="s">
        <v>418</v>
      </c>
      <c r="D13465" s="4" t="s">
        <v>232</v>
      </c>
      <c r="E13465">
        <v>2002</v>
      </c>
      <c r="F13465">
        <v>0.69730897662544855</v>
      </c>
      <c r="G13465" t="s">
        <v>641</v>
      </c>
    </row>
    <row r="13466" spans="1:7" x14ac:dyDescent="0.35">
      <c r="A13466" s="4" t="s">
        <v>468</v>
      </c>
      <c r="B13466" s="4" t="s">
        <v>374</v>
      </c>
      <c r="C13466" s="4" t="s">
        <v>418</v>
      </c>
      <c r="D13466" s="4" t="s">
        <v>232</v>
      </c>
      <c r="E13466">
        <v>2003</v>
      </c>
      <c r="F13466">
        <v>1.8043499463572079</v>
      </c>
      <c r="G13466" t="s">
        <v>641</v>
      </c>
    </row>
    <row r="13467" spans="1:7" x14ac:dyDescent="0.35">
      <c r="A13467" s="4" t="s">
        <v>468</v>
      </c>
      <c r="B13467" s="4" t="s">
        <v>374</v>
      </c>
      <c r="C13467" s="4" t="s">
        <v>418</v>
      </c>
      <c r="D13467" s="4" t="s">
        <v>232</v>
      </c>
      <c r="E13467">
        <v>2004</v>
      </c>
      <c r="F13467">
        <v>2.7591492623107969</v>
      </c>
      <c r="G13467" t="s">
        <v>641</v>
      </c>
    </row>
    <row r="13468" spans="1:7" x14ac:dyDescent="0.35">
      <c r="A13468" s="4" t="s">
        <v>468</v>
      </c>
      <c r="B13468" s="4" t="s">
        <v>374</v>
      </c>
      <c r="C13468" s="4" t="s">
        <v>418</v>
      </c>
      <c r="D13468" s="4" t="s">
        <v>232</v>
      </c>
      <c r="E13468">
        <v>2005</v>
      </c>
      <c r="F13468">
        <v>4.5403691963453481</v>
      </c>
      <c r="G13468" t="s">
        <v>641</v>
      </c>
    </row>
    <row r="13469" spans="1:7" x14ac:dyDescent="0.35">
      <c r="A13469" s="4" t="s">
        <v>468</v>
      </c>
      <c r="B13469" s="4" t="s">
        <v>374</v>
      </c>
      <c r="C13469" s="4" t="s">
        <v>418</v>
      </c>
      <c r="D13469" s="4" t="s">
        <v>232</v>
      </c>
      <c r="E13469">
        <v>2006</v>
      </c>
      <c r="F13469">
        <v>4.6374743601176487</v>
      </c>
      <c r="G13469" t="s">
        <v>641</v>
      </c>
    </row>
    <row r="13470" spans="1:7" x14ac:dyDescent="0.35">
      <c r="A13470" s="4" t="s">
        <v>468</v>
      </c>
      <c r="B13470" s="4" t="s">
        <v>374</v>
      </c>
      <c r="C13470" s="4" t="s">
        <v>418</v>
      </c>
      <c r="D13470" s="4" t="s">
        <v>232</v>
      </c>
      <c r="E13470">
        <v>2007</v>
      </c>
      <c r="F13470">
        <v>2.2415409528680299</v>
      </c>
      <c r="G13470" t="s">
        <v>641</v>
      </c>
    </row>
    <row r="13471" spans="1:7" x14ac:dyDescent="0.35">
      <c r="A13471" s="4" t="s">
        <v>468</v>
      </c>
      <c r="B13471" s="4" t="s">
        <v>374</v>
      </c>
      <c r="C13471" s="4" t="s">
        <v>418</v>
      </c>
      <c r="D13471" s="4" t="s">
        <v>232</v>
      </c>
      <c r="E13471">
        <v>2008</v>
      </c>
      <c r="F13471">
        <v>5.4684894964984503</v>
      </c>
      <c r="G13471" t="s">
        <v>641</v>
      </c>
    </row>
    <row r="13472" spans="1:7" x14ac:dyDescent="0.35">
      <c r="A13472" s="4" t="s">
        <v>468</v>
      </c>
      <c r="B13472" s="4" t="s">
        <v>374</v>
      </c>
      <c r="C13472" s="4" t="s">
        <v>418</v>
      </c>
      <c r="D13472" s="4" t="s">
        <v>232</v>
      </c>
      <c r="E13472">
        <v>2017</v>
      </c>
      <c r="F13472">
        <v>0.66563189313510618</v>
      </c>
      <c r="G13472" t="s">
        <v>641</v>
      </c>
    </row>
    <row r="13473" spans="1:7" x14ac:dyDescent="0.35">
      <c r="A13473" s="4" t="s">
        <v>468</v>
      </c>
      <c r="B13473" s="4" t="s">
        <v>374</v>
      </c>
      <c r="C13473" s="4" t="s">
        <v>418</v>
      </c>
      <c r="D13473" s="4" t="s">
        <v>232</v>
      </c>
      <c r="E13473">
        <v>2018</v>
      </c>
      <c r="F13473">
        <v>1.063897541830241</v>
      </c>
      <c r="G13473" t="s">
        <v>641</v>
      </c>
    </row>
    <row r="13474" spans="1:7" x14ac:dyDescent="0.35">
      <c r="A13474" s="4" t="s">
        <v>468</v>
      </c>
      <c r="B13474" s="4" t="s">
        <v>374</v>
      </c>
      <c r="C13474" s="4" t="s">
        <v>418</v>
      </c>
      <c r="D13474" s="4" t="s">
        <v>232</v>
      </c>
      <c r="E13474">
        <v>2019</v>
      </c>
      <c r="F13474">
        <v>0.70672860131431103</v>
      </c>
      <c r="G13474" t="s">
        <v>641</v>
      </c>
    </row>
    <row r="13475" spans="1:7" x14ac:dyDescent="0.35">
      <c r="A13475" s="4" t="s">
        <v>468</v>
      </c>
      <c r="B13475" s="4" t="s">
        <v>374</v>
      </c>
      <c r="C13475" s="4" t="s">
        <v>418</v>
      </c>
      <c r="D13475" s="4" t="s">
        <v>232</v>
      </c>
      <c r="E13475">
        <v>2020</v>
      </c>
      <c r="F13475">
        <v>-0.84593714735704117</v>
      </c>
      <c r="G13475" t="s">
        <v>641</v>
      </c>
    </row>
    <row r="13476" spans="1:7" x14ac:dyDescent="0.35">
      <c r="A13476" s="4" t="s">
        <v>468</v>
      </c>
      <c r="B13476" s="4" t="s">
        <v>374</v>
      </c>
      <c r="C13476" s="4" t="s">
        <v>418</v>
      </c>
      <c r="D13476" s="4" t="s">
        <v>232</v>
      </c>
      <c r="E13476">
        <v>2021</v>
      </c>
      <c r="F13476">
        <v>1.2303954131838359</v>
      </c>
      <c r="G13476" t="s">
        <v>641</v>
      </c>
    </row>
    <row r="13477" spans="1:7" x14ac:dyDescent="0.35">
      <c r="A13477" s="4" t="s">
        <v>468</v>
      </c>
      <c r="B13477" s="4" t="s">
        <v>374</v>
      </c>
      <c r="C13477" s="4" t="s">
        <v>418</v>
      </c>
      <c r="D13477" s="4" t="s">
        <v>232</v>
      </c>
      <c r="E13477">
        <v>2022</v>
      </c>
      <c r="F13477">
        <v>-1.6106803048668801</v>
      </c>
      <c r="G13477" t="s">
        <v>641</v>
      </c>
    </row>
    <row r="13478" spans="1:7" x14ac:dyDescent="0.35">
      <c r="A13478" s="4" t="s">
        <v>468</v>
      </c>
      <c r="B13478" s="4" t="s">
        <v>374</v>
      </c>
      <c r="C13478" s="4" t="s">
        <v>418</v>
      </c>
      <c r="D13478" s="4" t="s">
        <v>232</v>
      </c>
      <c r="E13478">
        <v>2023</v>
      </c>
      <c r="F13478">
        <v>8.4780517442154295</v>
      </c>
      <c r="G13478" t="s">
        <v>641</v>
      </c>
    </row>
    <row r="13479" spans="1:7" x14ac:dyDescent="0.35">
      <c r="A13479" s="4" t="s">
        <v>468</v>
      </c>
      <c r="B13479" s="4" t="s">
        <v>374</v>
      </c>
      <c r="C13479" s="4" t="s">
        <v>418</v>
      </c>
      <c r="D13479" s="4" t="s">
        <v>232</v>
      </c>
      <c r="E13479">
        <v>2024</v>
      </c>
      <c r="F13479">
        <v>1.365805407980367</v>
      </c>
      <c r="G13479" t="s">
        <v>641</v>
      </c>
    </row>
    <row r="13480" spans="1:7" x14ac:dyDescent="0.35">
      <c r="A13480" s="4" t="s">
        <v>468</v>
      </c>
      <c r="B13480" s="4" t="s">
        <v>374</v>
      </c>
      <c r="C13480" s="4" t="s">
        <v>247</v>
      </c>
      <c r="D13480" s="4" t="s">
        <v>368</v>
      </c>
      <c r="E13480">
        <v>2000</v>
      </c>
      <c r="F13480">
        <v>1.3310499593202536</v>
      </c>
      <c r="G13480" t="s">
        <v>641</v>
      </c>
    </row>
    <row r="13481" spans="1:7" x14ac:dyDescent="0.35">
      <c r="A13481" s="4" t="s">
        <v>468</v>
      </c>
      <c r="B13481" s="4" t="s">
        <v>374</v>
      </c>
      <c r="C13481" s="4" t="s">
        <v>247</v>
      </c>
      <c r="D13481" s="4" t="s">
        <v>368</v>
      </c>
      <c r="E13481">
        <v>2001</v>
      </c>
      <c r="F13481">
        <v>1.917532244930527</v>
      </c>
      <c r="G13481" t="s">
        <v>641</v>
      </c>
    </row>
    <row r="13482" spans="1:7" x14ac:dyDescent="0.35">
      <c r="A13482" s="4" t="s">
        <v>468</v>
      </c>
      <c r="B13482" s="4" t="s">
        <v>374</v>
      </c>
      <c r="C13482" s="4" t="s">
        <v>247</v>
      </c>
      <c r="D13482" s="4" t="s">
        <v>368</v>
      </c>
      <c r="E13482">
        <v>2002</v>
      </c>
      <c r="F13482">
        <v>1.6904580560415354</v>
      </c>
      <c r="G13482" t="s">
        <v>641</v>
      </c>
    </row>
    <row r="13483" spans="1:7" x14ac:dyDescent="0.35">
      <c r="A13483" s="4" t="s">
        <v>468</v>
      </c>
      <c r="B13483" s="4" t="s">
        <v>374</v>
      </c>
      <c r="C13483" s="4" t="s">
        <v>247</v>
      </c>
      <c r="D13483" s="4" t="s">
        <v>368</v>
      </c>
      <c r="E13483">
        <v>2003</v>
      </c>
      <c r="F13483">
        <v>2.1495490160916972</v>
      </c>
      <c r="G13483" t="s">
        <v>641</v>
      </c>
    </row>
    <row r="13484" spans="1:7" x14ac:dyDescent="0.35">
      <c r="A13484" s="4" t="s">
        <v>468</v>
      </c>
      <c r="B13484" s="4" t="s">
        <v>374</v>
      </c>
      <c r="C13484" s="4" t="s">
        <v>247</v>
      </c>
      <c r="D13484" s="4" t="s">
        <v>368</v>
      </c>
      <c r="E13484">
        <v>2004</v>
      </c>
      <c r="F13484">
        <v>3.5692594260299728</v>
      </c>
      <c r="G13484" t="s">
        <v>641</v>
      </c>
    </row>
    <row r="13485" spans="1:7" x14ac:dyDescent="0.35">
      <c r="A13485" s="4" t="s">
        <v>468</v>
      </c>
      <c r="B13485" s="4" t="s">
        <v>374</v>
      </c>
      <c r="C13485" s="4" t="s">
        <v>247</v>
      </c>
      <c r="D13485" s="4" t="s">
        <v>368</v>
      </c>
      <c r="E13485">
        <v>2005</v>
      </c>
      <c r="F13485">
        <v>5.0915561830489509</v>
      </c>
      <c r="G13485" t="s">
        <v>641</v>
      </c>
    </row>
    <row r="13486" spans="1:7" x14ac:dyDescent="0.35">
      <c r="A13486" s="4" t="s">
        <v>468</v>
      </c>
      <c r="B13486" s="4" t="s">
        <v>374</v>
      </c>
      <c r="C13486" s="4" t="s">
        <v>247</v>
      </c>
      <c r="D13486" s="4" t="s">
        <v>368</v>
      </c>
      <c r="E13486">
        <v>2006</v>
      </c>
      <c r="F13486">
        <v>5.104213273029103</v>
      </c>
      <c r="G13486" t="s">
        <v>641</v>
      </c>
    </row>
    <row r="13487" spans="1:7" x14ac:dyDescent="0.35">
      <c r="A13487" s="4" t="s">
        <v>468</v>
      </c>
      <c r="B13487" s="4" t="s">
        <v>374</v>
      </c>
      <c r="C13487" s="4" t="s">
        <v>247</v>
      </c>
      <c r="D13487" s="4" t="s">
        <v>368</v>
      </c>
      <c r="E13487">
        <v>2007</v>
      </c>
      <c r="F13487">
        <v>2.4733377418903615</v>
      </c>
      <c r="G13487" t="s">
        <v>641</v>
      </c>
    </row>
    <row r="13488" spans="1:7" x14ac:dyDescent="0.35">
      <c r="A13488" s="4" t="s">
        <v>468</v>
      </c>
      <c r="B13488" s="4" t="s">
        <v>374</v>
      </c>
      <c r="C13488" s="4" t="s">
        <v>247</v>
      </c>
      <c r="D13488" s="4" t="s">
        <v>368</v>
      </c>
      <c r="E13488">
        <v>2008</v>
      </c>
      <c r="F13488">
        <v>5.1337803515996114</v>
      </c>
      <c r="G13488" t="s">
        <v>641</v>
      </c>
    </row>
    <row r="13489" spans="1:7" x14ac:dyDescent="0.35">
      <c r="A13489" s="4" t="s">
        <v>468</v>
      </c>
      <c r="B13489" s="4" t="s">
        <v>374</v>
      </c>
      <c r="C13489" s="4" t="s">
        <v>247</v>
      </c>
      <c r="D13489" s="4" t="s">
        <v>368</v>
      </c>
      <c r="E13489">
        <v>2017</v>
      </c>
      <c r="F13489">
        <v>1.8999449899776977</v>
      </c>
      <c r="G13489" t="s">
        <v>641</v>
      </c>
    </row>
    <row r="13490" spans="1:7" x14ac:dyDescent="0.35">
      <c r="A13490" s="4" t="s">
        <v>468</v>
      </c>
      <c r="B13490" s="4" t="s">
        <v>374</v>
      </c>
      <c r="C13490" s="4" t="s">
        <v>247</v>
      </c>
      <c r="D13490" s="4" t="s">
        <v>368</v>
      </c>
      <c r="E13490">
        <v>2018</v>
      </c>
      <c r="F13490">
        <v>1.4285861642072746</v>
      </c>
      <c r="G13490" t="s">
        <v>641</v>
      </c>
    </row>
    <row r="13491" spans="1:7" x14ac:dyDescent="0.35">
      <c r="A13491" s="4" t="s">
        <v>468</v>
      </c>
      <c r="B13491" s="4" t="s">
        <v>374</v>
      </c>
      <c r="C13491" s="4" t="s">
        <v>247</v>
      </c>
      <c r="D13491" s="4" t="s">
        <v>368</v>
      </c>
      <c r="E13491">
        <v>2019</v>
      </c>
      <c r="F13491">
        <v>1.0144234064249673</v>
      </c>
      <c r="G13491" t="s">
        <v>641</v>
      </c>
    </row>
    <row r="13492" spans="1:7" x14ac:dyDescent="0.35">
      <c r="A13492" s="4" t="s">
        <v>468</v>
      </c>
      <c r="B13492" s="4" t="s">
        <v>374</v>
      </c>
      <c r="C13492" s="4" t="s">
        <v>247</v>
      </c>
      <c r="D13492" s="4" t="s">
        <v>368</v>
      </c>
      <c r="E13492">
        <v>2020</v>
      </c>
      <c r="F13492">
        <v>-1.2987750574158099</v>
      </c>
      <c r="G13492" t="s">
        <v>641</v>
      </c>
    </row>
    <row r="13493" spans="1:7" x14ac:dyDescent="0.35">
      <c r="A13493" s="4" t="s">
        <v>468</v>
      </c>
      <c r="B13493" s="4" t="s">
        <v>374</v>
      </c>
      <c r="C13493" s="4" t="s">
        <v>247</v>
      </c>
      <c r="D13493" s="4" t="s">
        <v>368</v>
      </c>
      <c r="E13493">
        <v>2021</v>
      </c>
      <c r="F13493">
        <v>1.7746919298433141</v>
      </c>
      <c r="G13493" t="s">
        <v>641</v>
      </c>
    </row>
    <row r="13494" spans="1:7" x14ac:dyDescent="0.35">
      <c r="A13494" s="4" t="s">
        <v>468</v>
      </c>
      <c r="B13494" s="4" t="s">
        <v>374</v>
      </c>
      <c r="C13494" s="4" t="s">
        <v>247</v>
      </c>
      <c r="D13494" s="4" t="s">
        <v>368</v>
      </c>
      <c r="E13494">
        <v>2022</v>
      </c>
      <c r="F13494">
        <v>4.6595523378654633</v>
      </c>
      <c r="G13494" t="s">
        <v>641</v>
      </c>
    </row>
    <row r="13495" spans="1:7" x14ac:dyDescent="0.35">
      <c r="A13495" s="4" t="s">
        <v>468</v>
      </c>
      <c r="B13495" s="4" t="s">
        <v>374</v>
      </c>
      <c r="C13495" s="4" t="s">
        <v>247</v>
      </c>
      <c r="D13495" s="4" t="s">
        <v>368</v>
      </c>
      <c r="E13495">
        <v>2023</v>
      </c>
      <c r="F13495">
        <v>1.2749216984249614</v>
      </c>
      <c r="G13495" t="s">
        <v>641</v>
      </c>
    </row>
    <row r="13496" spans="1:7" x14ac:dyDescent="0.35">
      <c r="A13496" s="4" t="s">
        <v>468</v>
      </c>
      <c r="B13496" s="4" t="s">
        <v>374</v>
      </c>
      <c r="C13496" s="4" t="s">
        <v>247</v>
      </c>
      <c r="D13496" s="4" t="s">
        <v>368</v>
      </c>
      <c r="E13496">
        <v>2024</v>
      </c>
      <c r="F13496">
        <v>0.93219885425632754</v>
      </c>
      <c r="G13496" t="s">
        <v>641</v>
      </c>
    </row>
    <row r="13497" spans="1:7" x14ac:dyDescent="0.35">
      <c r="A13497" s="4" t="s">
        <v>468</v>
      </c>
      <c r="B13497" s="4" t="s">
        <v>374</v>
      </c>
      <c r="C13497" s="4" t="s">
        <v>302</v>
      </c>
      <c r="D13497" s="4" t="s">
        <v>282</v>
      </c>
      <c r="E13497">
        <v>2000</v>
      </c>
      <c r="F13497">
        <v>23.204360524669436</v>
      </c>
      <c r="G13497" t="s">
        <v>641</v>
      </c>
    </row>
    <row r="13498" spans="1:7" x14ac:dyDescent="0.35">
      <c r="A13498" s="4" t="s">
        <v>468</v>
      </c>
      <c r="B13498" s="4" t="s">
        <v>374</v>
      </c>
      <c r="C13498" s="4" t="s">
        <v>302</v>
      </c>
      <c r="D13498" s="4" t="s">
        <v>282</v>
      </c>
      <c r="E13498">
        <v>2001</v>
      </c>
      <c r="F13498">
        <v>22.972168182538173</v>
      </c>
      <c r="G13498" t="s">
        <v>641</v>
      </c>
    </row>
    <row r="13499" spans="1:7" x14ac:dyDescent="0.35">
      <c r="A13499" s="4" t="s">
        <v>468</v>
      </c>
      <c r="B13499" s="4" t="s">
        <v>374</v>
      </c>
      <c r="C13499" s="4" t="s">
        <v>302</v>
      </c>
      <c r="D13499" s="4" t="s">
        <v>282</v>
      </c>
      <c r="E13499">
        <v>2002</v>
      </c>
      <c r="F13499">
        <v>23.909775495931729</v>
      </c>
      <c r="G13499" t="s">
        <v>641</v>
      </c>
    </row>
    <row r="13500" spans="1:7" x14ac:dyDescent="0.35">
      <c r="A13500" s="4" t="s">
        <v>468</v>
      </c>
      <c r="B13500" s="4" t="s">
        <v>374</v>
      </c>
      <c r="C13500" s="4" t="s">
        <v>302</v>
      </c>
      <c r="D13500" s="4" t="s">
        <v>282</v>
      </c>
      <c r="E13500">
        <v>2003</v>
      </c>
      <c r="F13500">
        <v>22.305624358215507</v>
      </c>
      <c r="G13500" t="s">
        <v>641</v>
      </c>
    </row>
    <row r="13501" spans="1:7" x14ac:dyDescent="0.35">
      <c r="A13501" s="4" t="s">
        <v>468</v>
      </c>
      <c r="B13501" s="4" t="s">
        <v>374</v>
      </c>
      <c r="C13501" s="4" t="s">
        <v>302</v>
      </c>
      <c r="D13501" s="4" t="s">
        <v>282</v>
      </c>
      <c r="E13501">
        <v>2004</v>
      </c>
      <c r="F13501">
        <v>24.35991952611969</v>
      </c>
      <c r="G13501" t="s">
        <v>641</v>
      </c>
    </row>
    <row r="13502" spans="1:7" x14ac:dyDescent="0.35">
      <c r="A13502" s="4" t="s">
        <v>468</v>
      </c>
      <c r="B13502" s="4" t="s">
        <v>374</v>
      </c>
      <c r="C13502" s="4" t="s">
        <v>302</v>
      </c>
      <c r="D13502" s="4" t="s">
        <v>282</v>
      </c>
      <c r="E13502">
        <v>2005</v>
      </c>
      <c r="F13502">
        <v>24.679919072819946</v>
      </c>
      <c r="G13502" t="s">
        <v>641</v>
      </c>
    </row>
    <row r="13503" spans="1:7" x14ac:dyDescent="0.35">
      <c r="A13503" s="4" t="s">
        <v>468</v>
      </c>
      <c r="B13503" s="4" t="s">
        <v>374</v>
      </c>
      <c r="C13503" s="4" t="s">
        <v>302</v>
      </c>
      <c r="D13503" s="4" t="s">
        <v>282</v>
      </c>
      <c r="E13503">
        <v>2006</v>
      </c>
      <c r="F13503">
        <v>25.805289374346852</v>
      </c>
      <c r="G13503" t="s">
        <v>641</v>
      </c>
    </row>
    <row r="13504" spans="1:7" x14ac:dyDescent="0.35">
      <c r="A13504" s="4" t="s">
        <v>468</v>
      </c>
      <c r="B13504" s="4" t="s">
        <v>374</v>
      </c>
      <c r="C13504" s="4" t="s">
        <v>302</v>
      </c>
      <c r="D13504" s="4" t="s">
        <v>282</v>
      </c>
      <c r="E13504">
        <v>2007</v>
      </c>
      <c r="F13504">
        <v>25.93157002188612</v>
      </c>
      <c r="G13504" t="s">
        <v>641</v>
      </c>
    </row>
    <row r="13505" spans="1:7" x14ac:dyDescent="0.35">
      <c r="A13505" s="4" t="s">
        <v>468</v>
      </c>
      <c r="B13505" s="4" t="s">
        <v>374</v>
      </c>
      <c r="C13505" s="4" t="s">
        <v>302</v>
      </c>
      <c r="D13505" s="4" t="s">
        <v>282</v>
      </c>
      <c r="E13505">
        <v>2008</v>
      </c>
      <c r="F13505">
        <v>27.16220396253069</v>
      </c>
      <c r="G13505" t="s">
        <v>641</v>
      </c>
    </row>
    <row r="13506" spans="1:7" x14ac:dyDescent="0.35">
      <c r="A13506" s="4" t="s">
        <v>468</v>
      </c>
      <c r="B13506" s="4" t="s">
        <v>374</v>
      </c>
      <c r="C13506" s="4" t="s">
        <v>302</v>
      </c>
      <c r="D13506" s="4" t="s">
        <v>282</v>
      </c>
      <c r="E13506">
        <v>2017</v>
      </c>
      <c r="F13506">
        <v>25.776426396958186</v>
      </c>
      <c r="G13506" t="s">
        <v>641</v>
      </c>
    </row>
    <row r="13507" spans="1:7" x14ac:dyDescent="0.35">
      <c r="A13507" s="4" t="s">
        <v>468</v>
      </c>
      <c r="B13507" s="4" t="s">
        <v>374</v>
      </c>
      <c r="C13507" s="4" t="s">
        <v>302</v>
      </c>
      <c r="D13507" s="4" t="s">
        <v>282</v>
      </c>
      <c r="E13507">
        <v>2018</v>
      </c>
      <c r="F13507">
        <v>26.129578460665382</v>
      </c>
      <c r="G13507" t="s">
        <v>641</v>
      </c>
    </row>
    <row r="13508" spans="1:7" x14ac:dyDescent="0.35">
      <c r="A13508" s="4" t="s">
        <v>468</v>
      </c>
      <c r="B13508" s="4" t="s">
        <v>374</v>
      </c>
      <c r="C13508" s="4" t="s">
        <v>302</v>
      </c>
      <c r="D13508" s="4" t="s">
        <v>282</v>
      </c>
      <c r="E13508">
        <v>2019</v>
      </c>
      <c r="F13508">
        <v>25.374640113890468</v>
      </c>
      <c r="G13508" t="s">
        <v>641</v>
      </c>
    </row>
    <row r="13509" spans="1:7" x14ac:dyDescent="0.35">
      <c r="A13509" s="4" t="s">
        <v>468</v>
      </c>
      <c r="B13509" s="4" t="s">
        <v>374</v>
      </c>
      <c r="C13509" s="4" t="s">
        <v>302</v>
      </c>
      <c r="D13509" s="4" t="s">
        <v>282</v>
      </c>
      <c r="E13509">
        <v>2020</v>
      </c>
      <c r="F13509">
        <v>15.103601983974279</v>
      </c>
      <c r="G13509" t="s">
        <v>641</v>
      </c>
    </row>
    <row r="13510" spans="1:7" x14ac:dyDescent="0.35">
      <c r="A13510" s="4" t="s">
        <v>468</v>
      </c>
      <c r="B13510" s="4" t="s">
        <v>374</v>
      </c>
      <c r="C13510" s="4" t="s">
        <v>302</v>
      </c>
      <c r="D13510" s="4" t="s">
        <v>282</v>
      </c>
      <c r="E13510">
        <v>2021</v>
      </c>
      <c r="F13510">
        <v>16.312946598857334</v>
      </c>
      <c r="G13510" t="s">
        <v>641</v>
      </c>
    </row>
    <row r="13511" spans="1:7" x14ac:dyDescent="0.35">
      <c r="A13511" s="4" t="s">
        <v>468</v>
      </c>
      <c r="B13511" s="4" t="s">
        <v>374</v>
      </c>
      <c r="C13511" s="4" t="s">
        <v>302</v>
      </c>
      <c r="D13511" s="4" t="s">
        <v>282</v>
      </c>
      <c r="E13511">
        <v>2022</v>
      </c>
      <c r="F13511">
        <v>20.49846261614703</v>
      </c>
      <c r="G13511" t="s">
        <v>641</v>
      </c>
    </row>
    <row r="13512" spans="1:7" x14ac:dyDescent="0.35">
      <c r="A13512" s="4" t="s">
        <v>468</v>
      </c>
      <c r="B13512" s="4" t="s">
        <v>374</v>
      </c>
      <c r="C13512" s="4" t="s">
        <v>302</v>
      </c>
      <c r="D13512" s="4" t="s">
        <v>282</v>
      </c>
      <c r="E13512">
        <v>2023</v>
      </c>
      <c r="F13512">
        <v>23.921898521602277</v>
      </c>
      <c r="G13512" t="s">
        <v>641</v>
      </c>
    </row>
    <row r="13513" spans="1:7" x14ac:dyDescent="0.35">
      <c r="A13513" s="4" t="s">
        <v>468</v>
      </c>
      <c r="B13513" s="4" t="s">
        <v>374</v>
      </c>
      <c r="C13513" s="4" t="s">
        <v>302</v>
      </c>
      <c r="D13513" s="4" t="s">
        <v>282</v>
      </c>
      <c r="E13513">
        <v>2024</v>
      </c>
      <c r="F13513">
        <v>27.707083227257062</v>
      </c>
      <c r="G13513" t="s">
        <v>641</v>
      </c>
    </row>
    <row r="13514" spans="1:7" x14ac:dyDescent="0.35">
      <c r="A13514" s="4" t="s">
        <v>562</v>
      </c>
      <c r="B13514" s="4" t="s">
        <v>233</v>
      </c>
      <c r="C13514" s="4" t="s">
        <v>303</v>
      </c>
      <c r="D13514" s="4" t="s">
        <v>253</v>
      </c>
      <c r="E13514">
        <v>2002</v>
      </c>
      <c r="F13514">
        <v>9.30286974977769</v>
      </c>
      <c r="G13514" t="s">
        <v>641</v>
      </c>
    </row>
    <row r="13515" spans="1:7" x14ac:dyDescent="0.35">
      <c r="A13515" s="4" t="s">
        <v>562</v>
      </c>
      <c r="B13515" s="4" t="s">
        <v>233</v>
      </c>
      <c r="C13515" s="4" t="s">
        <v>303</v>
      </c>
      <c r="D13515" s="4" t="s">
        <v>253</v>
      </c>
      <c r="E13515">
        <v>2003</v>
      </c>
      <c r="F13515">
        <v>12.565436284844427</v>
      </c>
      <c r="G13515" t="s">
        <v>641</v>
      </c>
    </row>
    <row r="13516" spans="1:7" x14ac:dyDescent="0.35">
      <c r="A13516" s="4" t="s">
        <v>562</v>
      </c>
      <c r="B13516" s="4" t="s">
        <v>233</v>
      </c>
      <c r="C13516" s="4" t="s">
        <v>303</v>
      </c>
      <c r="D13516" s="4" t="s">
        <v>253</v>
      </c>
      <c r="E13516">
        <v>2004</v>
      </c>
      <c r="F13516">
        <v>14.948199982151847</v>
      </c>
      <c r="G13516" t="s">
        <v>641</v>
      </c>
    </row>
    <row r="13517" spans="1:7" x14ac:dyDescent="0.35">
      <c r="A13517" s="4" t="s">
        <v>562</v>
      </c>
      <c r="B13517" s="4" t="s">
        <v>233</v>
      </c>
      <c r="C13517" s="4" t="s">
        <v>303</v>
      </c>
      <c r="D13517" s="4" t="s">
        <v>253</v>
      </c>
      <c r="E13517">
        <v>2005</v>
      </c>
      <c r="F13517">
        <v>16.861150492999037</v>
      </c>
      <c r="G13517" t="s">
        <v>641</v>
      </c>
    </row>
    <row r="13518" spans="1:7" x14ac:dyDescent="0.35">
      <c r="A13518" s="4" t="s">
        <v>562</v>
      </c>
      <c r="B13518" s="4" t="s">
        <v>233</v>
      </c>
      <c r="C13518" s="4" t="s">
        <v>303</v>
      </c>
      <c r="D13518" s="4" t="s">
        <v>253</v>
      </c>
      <c r="E13518">
        <v>2006</v>
      </c>
      <c r="F13518">
        <v>22.013138701026516</v>
      </c>
      <c r="G13518" t="s">
        <v>641</v>
      </c>
    </row>
    <row r="13519" spans="1:7" x14ac:dyDescent="0.35">
      <c r="A13519" s="4" t="s">
        <v>562</v>
      </c>
      <c r="B13519" s="4" t="s">
        <v>233</v>
      </c>
      <c r="C13519" s="4" t="s">
        <v>303</v>
      </c>
      <c r="D13519" s="4" t="s">
        <v>253</v>
      </c>
      <c r="E13519">
        <v>2007</v>
      </c>
      <c r="F13519">
        <v>26.476705732284202</v>
      </c>
      <c r="G13519" t="s">
        <v>641</v>
      </c>
    </row>
    <row r="13520" spans="1:7" x14ac:dyDescent="0.35">
      <c r="A13520" s="4" t="s">
        <v>562</v>
      </c>
      <c r="B13520" s="4" t="s">
        <v>233</v>
      </c>
      <c r="C13520" s="4" t="s">
        <v>303</v>
      </c>
      <c r="D13520" s="4" t="s">
        <v>253</v>
      </c>
      <c r="E13520">
        <v>2008</v>
      </c>
      <c r="F13520">
        <v>29.707193337834138</v>
      </c>
      <c r="G13520" t="s">
        <v>641</v>
      </c>
    </row>
    <row r="13521" spans="1:7" x14ac:dyDescent="0.35">
      <c r="A13521" s="4" t="s">
        <v>562</v>
      </c>
      <c r="B13521" s="4" t="s">
        <v>233</v>
      </c>
      <c r="C13521" s="4" t="s">
        <v>303</v>
      </c>
      <c r="D13521" s="4" t="s">
        <v>253</v>
      </c>
      <c r="E13521">
        <v>2017</v>
      </c>
      <c r="F13521">
        <v>51.921710792737564</v>
      </c>
      <c r="G13521" t="s">
        <v>641</v>
      </c>
    </row>
    <row r="13522" spans="1:7" x14ac:dyDescent="0.35">
      <c r="A13522" s="4" t="s">
        <v>562</v>
      </c>
      <c r="B13522" s="4" t="s">
        <v>233</v>
      </c>
      <c r="C13522" s="4" t="s">
        <v>303</v>
      </c>
      <c r="D13522" s="4" t="s">
        <v>253</v>
      </c>
      <c r="E13522">
        <v>2018</v>
      </c>
      <c r="F13522">
        <v>54.53681181578699</v>
      </c>
      <c r="G13522" t="s">
        <v>641</v>
      </c>
    </row>
    <row r="13523" spans="1:7" x14ac:dyDescent="0.35">
      <c r="A13523" s="4" t="s">
        <v>562</v>
      </c>
      <c r="B13523" s="4" t="s">
        <v>233</v>
      </c>
      <c r="C13523" s="4" t="s">
        <v>303</v>
      </c>
      <c r="D13523" s="4" t="s">
        <v>253</v>
      </c>
      <c r="E13523">
        <v>2019</v>
      </c>
      <c r="F13523">
        <v>38.781999891504796</v>
      </c>
      <c r="G13523" t="s">
        <v>641</v>
      </c>
    </row>
    <row r="13524" spans="1:7" x14ac:dyDescent="0.35">
      <c r="A13524" s="4" t="s">
        <v>562</v>
      </c>
      <c r="B13524" s="4" t="s">
        <v>233</v>
      </c>
      <c r="C13524" s="4" t="s">
        <v>303</v>
      </c>
      <c r="D13524" s="4" t="s">
        <v>253</v>
      </c>
      <c r="E13524">
        <v>2020</v>
      </c>
      <c r="F13524">
        <v>40.31811386861132</v>
      </c>
      <c r="G13524" t="s">
        <v>641</v>
      </c>
    </row>
    <row r="13525" spans="1:7" x14ac:dyDescent="0.35">
      <c r="A13525" s="4" t="s">
        <v>562</v>
      </c>
      <c r="B13525" s="4" t="s">
        <v>233</v>
      </c>
      <c r="C13525" s="4" t="s">
        <v>303</v>
      </c>
      <c r="D13525" s="4" t="s">
        <v>253</v>
      </c>
      <c r="E13525">
        <v>2021</v>
      </c>
      <c r="F13525">
        <v>30.857046509564068</v>
      </c>
      <c r="G13525" t="s">
        <v>641</v>
      </c>
    </row>
    <row r="13526" spans="1:7" x14ac:dyDescent="0.35">
      <c r="A13526" s="4" t="s">
        <v>562</v>
      </c>
      <c r="B13526" s="4" t="s">
        <v>233</v>
      </c>
      <c r="C13526" s="4" t="s">
        <v>303</v>
      </c>
      <c r="D13526" s="4" t="s">
        <v>253</v>
      </c>
      <c r="E13526">
        <v>2022</v>
      </c>
      <c r="F13526">
        <v>37.861683666209416</v>
      </c>
      <c r="G13526" t="s">
        <v>641</v>
      </c>
    </row>
    <row r="13527" spans="1:7" x14ac:dyDescent="0.35">
      <c r="A13527" s="4" t="s">
        <v>562</v>
      </c>
      <c r="B13527" s="4" t="s">
        <v>233</v>
      </c>
      <c r="C13527" s="4" t="s">
        <v>303</v>
      </c>
      <c r="D13527" s="4" t="s">
        <v>253</v>
      </c>
      <c r="E13527">
        <v>2023</v>
      </c>
      <c r="F13527">
        <v>59.994243235058697</v>
      </c>
      <c r="G13527" t="s">
        <v>641</v>
      </c>
    </row>
    <row r="13528" spans="1:7" x14ac:dyDescent="0.35">
      <c r="A13528" s="4" t="s">
        <v>562</v>
      </c>
      <c r="B13528" s="4" t="s">
        <v>233</v>
      </c>
      <c r="C13528" s="4" t="s">
        <v>303</v>
      </c>
      <c r="D13528" s="4" t="s">
        <v>253</v>
      </c>
      <c r="E13528">
        <v>2024</v>
      </c>
      <c r="F13528">
        <v>71.765536764638838</v>
      </c>
      <c r="G13528" t="s">
        <v>641</v>
      </c>
    </row>
    <row r="13529" spans="1:7" x14ac:dyDescent="0.35">
      <c r="A13529" s="4" t="s">
        <v>562</v>
      </c>
      <c r="B13529" s="4" t="s">
        <v>233</v>
      </c>
      <c r="C13529" s="4" t="s">
        <v>202</v>
      </c>
      <c r="D13529" s="4" t="s">
        <v>494</v>
      </c>
      <c r="E13529">
        <v>2000</v>
      </c>
      <c r="F13529">
        <v>1.2</v>
      </c>
      <c r="G13529" t="s">
        <v>641</v>
      </c>
    </row>
    <row r="13530" spans="1:7" x14ac:dyDescent="0.35">
      <c r="A13530" s="4" t="s">
        <v>562</v>
      </c>
      <c r="B13530" s="4" t="s">
        <v>233</v>
      </c>
      <c r="C13530" s="4" t="s">
        <v>202</v>
      </c>
      <c r="D13530" s="4" t="s">
        <v>494</v>
      </c>
      <c r="E13530">
        <v>2001</v>
      </c>
      <c r="F13530">
        <v>10.7</v>
      </c>
      <c r="G13530" t="s">
        <v>641</v>
      </c>
    </row>
    <row r="13531" spans="1:7" x14ac:dyDescent="0.35">
      <c r="A13531" s="4" t="s">
        <v>562</v>
      </c>
      <c r="B13531" s="4" t="s">
        <v>233</v>
      </c>
      <c r="C13531" s="4" t="s">
        <v>202</v>
      </c>
      <c r="D13531" s="4" t="s">
        <v>494</v>
      </c>
      <c r="E13531">
        <v>2002</v>
      </c>
      <c r="F13531">
        <v>7.9</v>
      </c>
      <c r="G13531" t="s">
        <v>641</v>
      </c>
    </row>
    <row r="13532" spans="1:7" x14ac:dyDescent="0.35">
      <c r="A13532" s="4" t="s">
        <v>562</v>
      </c>
      <c r="B13532" s="4" t="s">
        <v>233</v>
      </c>
      <c r="C13532" s="4" t="s">
        <v>202</v>
      </c>
      <c r="D13532" s="4" t="s">
        <v>494</v>
      </c>
      <c r="E13532">
        <v>2003</v>
      </c>
      <c r="F13532">
        <v>12.1</v>
      </c>
      <c r="G13532" t="s">
        <v>641</v>
      </c>
    </row>
    <row r="13533" spans="1:7" x14ac:dyDescent="0.35">
      <c r="A13533" s="4" t="s">
        <v>562</v>
      </c>
      <c r="B13533" s="4" t="s">
        <v>233</v>
      </c>
      <c r="C13533" s="4" t="s">
        <v>202</v>
      </c>
      <c r="D13533" s="4" t="s">
        <v>494</v>
      </c>
      <c r="E13533">
        <v>2004</v>
      </c>
      <c r="F13533">
        <v>14.6</v>
      </c>
      <c r="G13533" t="s">
        <v>641</v>
      </c>
    </row>
    <row r="13534" spans="1:7" x14ac:dyDescent="0.35">
      <c r="A13534" s="4" t="s">
        <v>562</v>
      </c>
      <c r="B13534" s="4" t="s">
        <v>233</v>
      </c>
      <c r="C13534" s="4" t="s">
        <v>202</v>
      </c>
      <c r="D13534" s="4" t="s">
        <v>494</v>
      </c>
      <c r="E13534">
        <v>2005</v>
      </c>
      <c r="F13534">
        <v>18</v>
      </c>
      <c r="G13534" t="s">
        <v>641</v>
      </c>
    </row>
    <row r="13535" spans="1:7" x14ac:dyDescent="0.35">
      <c r="A13535" s="4" t="s">
        <v>562</v>
      </c>
      <c r="B13535" s="4" t="s">
        <v>233</v>
      </c>
      <c r="C13535" s="4" t="s">
        <v>202</v>
      </c>
      <c r="D13535" s="4" t="s">
        <v>494</v>
      </c>
      <c r="E13535">
        <v>2006</v>
      </c>
      <c r="F13535">
        <v>21.4</v>
      </c>
      <c r="G13535" t="s">
        <v>641</v>
      </c>
    </row>
    <row r="13536" spans="1:7" x14ac:dyDescent="0.35">
      <c r="A13536" s="4" t="s">
        <v>562</v>
      </c>
      <c r="B13536" s="4" t="s">
        <v>233</v>
      </c>
      <c r="C13536" s="4" t="s">
        <v>202</v>
      </c>
      <c r="D13536" s="4" t="s">
        <v>494</v>
      </c>
      <c r="E13536">
        <v>2007</v>
      </c>
      <c r="F13536">
        <v>19.899999999999999</v>
      </c>
      <c r="G13536" t="s">
        <v>641</v>
      </c>
    </row>
    <row r="13537" spans="1:7" x14ac:dyDescent="0.35">
      <c r="A13537" s="4" t="s">
        <v>562</v>
      </c>
      <c r="B13537" s="4" t="s">
        <v>233</v>
      </c>
      <c r="C13537" s="4" t="s">
        <v>202</v>
      </c>
      <c r="D13537" s="4" t="s">
        <v>494</v>
      </c>
      <c r="E13537">
        <v>2008</v>
      </c>
      <c r="F13537">
        <v>28.4</v>
      </c>
      <c r="G13537" t="s">
        <v>641</v>
      </c>
    </row>
    <row r="13538" spans="1:7" x14ac:dyDescent="0.35">
      <c r="A13538" s="4" t="s">
        <v>562</v>
      </c>
      <c r="B13538" s="4" t="s">
        <v>233</v>
      </c>
      <c r="C13538" s="4" t="s">
        <v>202</v>
      </c>
      <c r="D13538" s="4" t="s">
        <v>494</v>
      </c>
      <c r="E13538">
        <v>2017</v>
      </c>
      <c r="F13538">
        <v>70.900000000000006</v>
      </c>
      <c r="G13538" t="s">
        <v>641</v>
      </c>
    </row>
    <row r="13539" spans="1:7" x14ac:dyDescent="0.35">
      <c r="A13539" s="4" t="s">
        <v>562</v>
      </c>
      <c r="B13539" s="4" t="s">
        <v>233</v>
      </c>
      <c r="C13539" s="4" t="s">
        <v>202</v>
      </c>
      <c r="D13539" s="4" t="s">
        <v>494</v>
      </c>
      <c r="E13539">
        <v>2018</v>
      </c>
      <c r="F13539">
        <v>78.8</v>
      </c>
      <c r="G13539" t="s">
        <v>641</v>
      </c>
    </row>
    <row r="13540" spans="1:7" x14ac:dyDescent="0.35">
      <c r="A13540" s="4" t="s">
        <v>562</v>
      </c>
      <c r="B13540" s="4" t="s">
        <v>233</v>
      </c>
      <c r="C13540" s="4" t="s">
        <v>202</v>
      </c>
      <c r="D13540" s="4" t="s">
        <v>494</v>
      </c>
      <c r="E13540">
        <v>2019</v>
      </c>
      <c r="F13540">
        <v>86.5</v>
      </c>
      <c r="G13540" t="s">
        <v>641</v>
      </c>
    </row>
    <row r="13541" spans="1:7" x14ac:dyDescent="0.35">
      <c r="A13541" s="4" t="s">
        <v>562</v>
      </c>
      <c r="B13541" s="4" t="s">
        <v>233</v>
      </c>
      <c r="C13541" s="4" t="s">
        <v>202</v>
      </c>
      <c r="D13541" s="4" t="s">
        <v>494</v>
      </c>
      <c r="E13541">
        <v>2020</v>
      </c>
      <c r="F13541">
        <v>94.2</v>
      </c>
      <c r="G13541" t="s">
        <v>641</v>
      </c>
    </row>
    <row r="13542" spans="1:7" x14ac:dyDescent="0.35">
      <c r="A13542" s="4" t="s">
        <v>562</v>
      </c>
      <c r="B13542" s="4" t="s">
        <v>233</v>
      </c>
      <c r="C13542" s="4" t="s">
        <v>202</v>
      </c>
      <c r="D13542" s="4" t="s">
        <v>494</v>
      </c>
      <c r="E13542">
        <v>2021</v>
      </c>
      <c r="F13542">
        <v>100</v>
      </c>
      <c r="G13542" t="s">
        <v>641</v>
      </c>
    </row>
    <row r="13543" spans="1:7" x14ac:dyDescent="0.35">
      <c r="A13543" s="4" t="s">
        <v>562</v>
      </c>
      <c r="B13543" s="4" t="s">
        <v>233</v>
      </c>
      <c r="C13543" s="4" t="s">
        <v>202</v>
      </c>
      <c r="D13543" s="4" t="s">
        <v>494</v>
      </c>
      <c r="E13543">
        <v>2022</v>
      </c>
      <c r="F13543">
        <v>100</v>
      </c>
      <c r="G13543" t="s">
        <v>641</v>
      </c>
    </row>
    <row r="13544" spans="1:7" x14ac:dyDescent="0.35">
      <c r="A13544" s="4" t="s">
        <v>562</v>
      </c>
      <c r="B13544" s="4" t="s">
        <v>233</v>
      </c>
      <c r="C13544" s="4" t="s">
        <v>202</v>
      </c>
      <c r="D13544" s="4" t="s">
        <v>494</v>
      </c>
      <c r="E13544">
        <v>2023</v>
      </c>
      <c r="F13544">
        <v>100</v>
      </c>
      <c r="G13544" t="s">
        <v>641</v>
      </c>
    </row>
    <row r="13545" spans="1:7" x14ac:dyDescent="0.35">
      <c r="A13545" s="4" t="s">
        <v>562</v>
      </c>
      <c r="B13545" s="4" t="s">
        <v>233</v>
      </c>
      <c r="C13545" s="4" t="s">
        <v>418</v>
      </c>
      <c r="D13545" s="4" t="s">
        <v>232</v>
      </c>
      <c r="E13545">
        <v>2003</v>
      </c>
      <c r="F13545">
        <v>7.1651589144183854</v>
      </c>
      <c r="G13545" t="s">
        <v>641</v>
      </c>
    </row>
    <row r="13546" spans="1:7" x14ac:dyDescent="0.35">
      <c r="A13546" s="4" t="s">
        <v>562</v>
      </c>
      <c r="B13546" s="4" t="s">
        <v>233</v>
      </c>
      <c r="C13546" s="4" t="s">
        <v>418</v>
      </c>
      <c r="D13546" s="4" t="s">
        <v>232</v>
      </c>
      <c r="E13546">
        <v>2004</v>
      </c>
      <c r="F13546">
        <v>3.237513940033208</v>
      </c>
      <c r="G13546" t="s">
        <v>641</v>
      </c>
    </row>
    <row r="13547" spans="1:7" x14ac:dyDescent="0.35">
      <c r="A13547" s="4" t="s">
        <v>562</v>
      </c>
      <c r="B13547" s="4" t="s">
        <v>233</v>
      </c>
      <c r="C13547" s="4" t="s">
        <v>418</v>
      </c>
      <c r="D13547" s="4" t="s">
        <v>232</v>
      </c>
      <c r="E13547">
        <v>2005</v>
      </c>
      <c r="F13547">
        <v>1.111674003871979</v>
      </c>
      <c r="G13547" t="s">
        <v>641</v>
      </c>
    </row>
    <row r="13548" spans="1:7" x14ac:dyDescent="0.35">
      <c r="A13548" s="4" t="s">
        <v>562</v>
      </c>
      <c r="B13548" s="4" t="s">
        <v>233</v>
      </c>
      <c r="C13548" s="4" t="s">
        <v>418</v>
      </c>
      <c r="D13548" s="4" t="s">
        <v>232</v>
      </c>
      <c r="E13548">
        <v>2006</v>
      </c>
      <c r="F13548">
        <v>3.9361625992986609</v>
      </c>
      <c r="G13548" t="s">
        <v>641</v>
      </c>
    </row>
    <row r="13549" spans="1:7" x14ac:dyDescent="0.35">
      <c r="A13549" s="4" t="s">
        <v>562</v>
      </c>
      <c r="B13549" s="4" t="s">
        <v>233</v>
      </c>
      <c r="C13549" s="4" t="s">
        <v>418</v>
      </c>
      <c r="D13549" s="4" t="s">
        <v>232</v>
      </c>
      <c r="E13549">
        <v>2007</v>
      </c>
      <c r="F13549">
        <v>10.300902017489451</v>
      </c>
      <c r="G13549" t="s">
        <v>641</v>
      </c>
    </row>
    <row r="13550" spans="1:7" x14ac:dyDescent="0.35">
      <c r="A13550" s="4" t="s">
        <v>562</v>
      </c>
      <c r="B13550" s="4" t="s">
        <v>233</v>
      </c>
      <c r="C13550" s="4" t="s">
        <v>418</v>
      </c>
      <c r="D13550" s="4" t="s">
        <v>232</v>
      </c>
      <c r="E13550">
        <v>2008</v>
      </c>
      <c r="F13550">
        <v>9.0642362194894162</v>
      </c>
      <c r="G13550" t="s">
        <v>641</v>
      </c>
    </row>
    <row r="13551" spans="1:7" x14ac:dyDescent="0.35">
      <c r="A13551" s="4" t="s">
        <v>562</v>
      </c>
      <c r="B13551" s="4" t="s">
        <v>233</v>
      </c>
      <c r="C13551" s="4" t="s">
        <v>418</v>
      </c>
      <c r="D13551" s="4" t="s">
        <v>232</v>
      </c>
      <c r="E13551">
        <v>2017</v>
      </c>
      <c r="F13551">
        <v>0.55721553743036101</v>
      </c>
      <c r="G13551" t="s">
        <v>641</v>
      </c>
    </row>
    <row r="13552" spans="1:7" x14ac:dyDescent="0.35">
      <c r="A13552" s="4" t="s">
        <v>562</v>
      </c>
      <c r="B13552" s="4" t="s">
        <v>233</v>
      </c>
      <c r="C13552" s="4" t="s">
        <v>418</v>
      </c>
      <c r="D13552" s="4" t="s">
        <v>232</v>
      </c>
      <c r="E13552">
        <v>2018</v>
      </c>
      <c r="F13552">
        <v>2.636472010158919</v>
      </c>
      <c r="G13552" t="s">
        <v>641</v>
      </c>
    </row>
    <row r="13553" spans="1:7" x14ac:dyDescent="0.35">
      <c r="A13553" s="4" t="s">
        <v>562</v>
      </c>
      <c r="B13553" s="4" t="s">
        <v>233</v>
      </c>
      <c r="C13553" s="4" t="s">
        <v>418</v>
      </c>
      <c r="D13553" s="4" t="s">
        <v>232</v>
      </c>
      <c r="E13553">
        <v>2019</v>
      </c>
      <c r="F13553">
        <v>0.95881273970314129</v>
      </c>
      <c r="G13553" t="s">
        <v>641</v>
      </c>
    </row>
    <row r="13554" spans="1:7" x14ac:dyDescent="0.35">
      <c r="A13554" s="4" t="s">
        <v>562</v>
      </c>
      <c r="B13554" s="4" t="s">
        <v>233</v>
      </c>
      <c r="C13554" s="4" t="s">
        <v>418</v>
      </c>
      <c r="D13554" s="4" t="s">
        <v>232</v>
      </c>
      <c r="E13554">
        <v>2020</v>
      </c>
      <c r="F13554">
        <v>0.49549921545957099</v>
      </c>
      <c r="G13554" t="s">
        <v>641</v>
      </c>
    </row>
    <row r="13555" spans="1:7" x14ac:dyDescent="0.35">
      <c r="A13555" s="4" t="s">
        <v>562</v>
      </c>
      <c r="B13555" s="4" t="s">
        <v>233</v>
      </c>
      <c r="C13555" s="4" t="s">
        <v>418</v>
      </c>
      <c r="D13555" s="4" t="s">
        <v>232</v>
      </c>
      <c r="E13555">
        <v>2021</v>
      </c>
      <c r="F13555">
        <v>3.697920946667864</v>
      </c>
      <c r="G13555" t="s">
        <v>641</v>
      </c>
    </row>
    <row r="13556" spans="1:7" x14ac:dyDescent="0.35">
      <c r="A13556" s="4" t="s">
        <v>562</v>
      </c>
      <c r="B13556" s="4" t="s">
        <v>233</v>
      </c>
      <c r="C13556" s="4" t="s">
        <v>418</v>
      </c>
      <c r="D13556" s="4" t="s">
        <v>232</v>
      </c>
      <c r="E13556">
        <v>2022</v>
      </c>
      <c r="F13556">
        <v>7.0053094539978691</v>
      </c>
      <c r="G13556" t="s">
        <v>641</v>
      </c>
    </row>
    <row r="13557" spans="1:7" x14ac:dyDescent="0.35">
      <c r="A13557" s="4" t="s">
        <v>562</v>
      </c>
      <c r="B13557" s="4" t="s">
        <v>233</v>
      </c>
      <c r="C13557" s="4" t="s">
        <v>418</v>
      </c>
      <c r="D13557" s="4" t="s">
        <v>232</v>
      </c>
      <c r="E13557">
        <v>2023</v>
      </c>
      <c r="F13557">
        <v>8.420351033103767</v>
      </c>
      <c r="G13557" t="s">
        <v>641</v>
      </c>
    </row>
    <row r="13558" spans="1:7" x14ac:dyDescent="0.35">
      <c r="A13558" s="4" t="s">
        <v>562</v>
      </c>
      <c r="B13558" s="4" t="s">
        <v>233</v>
      </c>
      <c r="C13558" s="4" t="s">
        <v>418</v>
      </c>
      <c r="D13558" s="4" t="s">
        <v>232</v>
      </c>
      <c r="E13558">
        <v>2024</v>
      </c>
      <c r="F13558">
        <v>2.0628415300546812</v>
      </c>
      <c r="G13558" t="s">
        <v>641</v>
      </c>
    </row>
    <row r="13559" spans="1:7" x14ac:dyDescent="0.35">
      <c r="A13559" s="4" t="s">
        <v>562</v>
      </c>
      <c r="B13559" s="4" t="s">
        <v>233</v>
      </c>
      <c r="C13559" s="4" t="s">
        <v>247</v>
      </c>
      <c r="D13559" s="4" t="s">
        <v>368</v>
      </c>
      <c r="E13559">
        <v>2000</v>
      </c>
      <c r="F13559">
        <v>2.9988863378156623</v>
      </c>
      <c r="G13559" t="s">
        <v>641</v>
      </c>
    </row>
    <row r="13560" spans="1:7" x14ac:dyDescent="0.35">
      <c r="A13560" s="4" t="s">
        <v>562</v>
      </c>
      <c r="B13560" s="4" t="s">
        <v>233</v>
      </c>
      <c r="C13560" s="4" t="s">
        <v>247</v>
      </c>
      <c r="D13560" s="4" t="s">
        <v>368</v>
      </c>
      <c r="E13560">
        <v>2001</v>
      </c>
      <c r="F13560">
        <v>11.817847365091325</v>
      </c>
      <c r="G13560" t="s">
        <v>641</v>
      </c>
    </row>
    <row r="13561" spans="1:7" x14ac:dyDescent="0.35">
      <c r="A13561" s="4" t="s">
        <v>562</v>
      </c>
      <c r="B13561" s="4" t="s">
        <v>233</v>
      </c>
      <c r="C13561" s="4" t="s">
        <v>247</v>
      </c>
      <c r="D13561" s="4" t="s">
        <v>368</v>
      </c>
      <c r="E13561">
        <v>2002</v>
      </c>
      <c r="F13561">
        <v>5.4072948887808678</v>
      </c>
      <c r="G13561" t="s">
        <v>641</v>
      </c>
    </row>
    <row r="13562" spans="1:7" x14ac:dyDescent="0.35">
      <c r="A13562" s="4" t="s">
        <v>562</v>
      </c>
      <c r="B13562" s="4" t="s">
        <v>233</v>
      </c>
      <c r="C13562" s="4" t="s">
        <v>247</v>
      </c>
      <c r="D13562" s="4" t="s">
        <v>368</v>
      </c>
      <c r="E13562">
        <v>2003</v>
      </c>
      <c r="F13562">
        <v>6.8004507723723435</v>
      </c>
      <c r="G13562" t="s">
        <v>641</v>
      </c>
    </row>
    <row r="13563" spans="1:7" x14ac:dyDescent="0.35">
      <c r="A13563" s="4" t="s">
        <v>562</v>
      </c>
      <c r="B13563" s="4" t="s">
        <v>233</v>
      </c>
      <c r="C13563" s="4" t="s">
        <v>247</v>
      </c>
      <c r="D13563" s="4" t="s">
        <v>368</v>
      </c>
      <c r="E13563">
        <v>2004</v>
      </c>
      <c r="F13563">
        <v>-10.485137878934978</v>
      </c>
      <c r="G13563" t="s">
        <v>641</v>
      </c>
    </row>
    <row r="13564" spans="1:7" x14ac:dyDescent="0.35">
      <c r="A13564" s="4" t="s">
        <v>562</v>
      </c>
      <c r="B13564" s="4" t="s">
        <v>233</v>
      </c>
      <c r="C13564" s="4" t="s">
        <v>247</v>
      </c>
      <c r="D13564" s="4" t="s">
        <v>368</v>
      </c>
      <c r="E13564">
        <v>2005</v>
      </c>
      <c r="F13564">
        <v>1.8374650434107593</v>
      </c>
      <c r="G13564" t="s">
        <v>641</v>
      </c>
    </row>
    <row r="13565" spans="1:7" x14ac:dyDescent="0.35">
      <c r="A13565" s="4" t="s">
        <v>562</v>
      </c>
      <c r="B13565" s="4" t="s">
        <v>233</v>
      </c>
      <c r="C13565" s="4" t="s">
        <v>247</v>
      </c>
      <c r="D13565" s="4" t="s">
        <v>368</v>
      </c>
      <c r="E13565">
        <v>2006</v>
      </c>
      <c r="F13565">
        <v>2.3806120371923924</v>
      </c>
      <c r="G13565" t="s">
        <v>641</v>
      </c>
    </row>
    <row r="13566" spans="1:7" x14ac:dyDescent="0.35">
      <c r="A13566" s="4" t="s">
        <v>562</v>
      </c>
      <c r="B13566" s="4" t="s">
        <v>233</v>
      </c>
      <c r="C13566" s="4" t="s">
        <v>247</v>
      </c>
      <c r="D13566" s="4" t="s">
        <v>368</v>
      </c>
      <c r="E13566">
        <v>2007</v>
      </c>
      <c r="F13566">
        <v>8.4775308505486038</v>
      </c>
      <c r="G13566" t="s">
        <v>641</v>
      </c>
    </row>
    <row r="13567" spans="1:7" x14ac:dyDescent="0.35">
      <c r="A13567" s="4" t="s">
        <v>562</v>
      </c>
      <c r="B13567" s="4" t="s">
        <v>233</v>
      </c>
      <c r="C13567" s="4" t="s">
        <v>247</v>
      </c>
      <c r="D13567" s="4" t="s">
        <v>368</v>
      </c>
      <c r="E13567">
        <v>2008</v>
      </c>
      <c r="F13567">
        <v>7.2567464798849244</v>
      </c>
      <c r="G13567" t="s">
        <v>641</v>
      </c>
    </row>
    <row r="13568" spans="1:7" x14ac:dyDescent="0.35">
      <c r="A13568" s="4" t="s">
        <v>562</v>
      </c>
      <c r="B13568" s="4" t="s">
        <v>233</v>
      </c>
      <c r="C13568" s="4" t="s">
        <v>247</v>
      </c>
      <c r="D13568" s="4" t="s">
        <v>368</v>
      </c>
      <c r="E13568">
        <v>2017</v>
      </c>
      <c r="F13568">
        <v>-0.21279774915143435</v>
      </c>
      <c r="G13568" t="s">
        <v>641</v>
      </c>
    </row>
    <row r="13569" spans="1:7" x14ac:dyDescent="0.35">
      <c r="A13569" s="4" t="s">
        <v>562</v>
      </c>
      <c r="B13569" s="4" t="s">
        <v>233</v>
      </c>
      <c r="C13569" s="4" t="s">
        <v>247</v>
      </c>
      <c r="D13569" s="4" t="s">
        <v>368</v>
      </c>
      <c r="E13569">
        <v>2018</v>
      </c>
      <c r="F13569">
        <v>-1.3626963647453039</v>
      </c>
      <c r="G13569" t="s">
        <v>641</v>
      </c>
    </row>
    <row r="13570" spans="1:7" x14ac:dyDescent="0.35">
      <c r="A13570" s="4" t="s">
        <v>562</v>
      </c>
      <c r="B13570" s="4" t="s">
        <v>233</v>
      </c>
      <c r="C13570" s="4" t="s">
        <v>247</v>
      </c>
      <c r="D13570" s="4" t="s">
        <v>368</v>
      </c>
      <c r="E13570">
        <v>2019</v>
      </c>
      <c r="F13570">
        <v>5.1642862406763044</v>
      </c>
      <c r="G13570" t="s">
        <v>641</v>
      </c>
    </row>
    <row r="13571" spans="1:7" x14ac:dyDescent="0.35">
      <c r="A13571" s="4" t="s">
        <v>562</v>
      </c>
      <c r="B13571" s="4" t="s">
        <v>233</v>
      </c>
      <c r="C13571" s="4" t="s">
        <v>247</v>
      </c>
      <c r="D13571" s="4" t="s">
        <v>368</v>
      </c>
      <c r="E13571">
        <v>2020</v>
      </c>
      <c r="F13571">
        <v>-19.226651960451051</v>
      </c>
      <c r="G13571" t="s">
        <v>641</v>
      </c>
    </row>
    <row r="13572" spans="1:7" x14ac:dyDescent="0.35">
      <c r="A13572" s="4" t="s">
        <v>562</v>
      </c>
      <c r="B13572" s="4" t="s">
        <v>233</v>
      </c>
      <c r="C13572" s="4" t="s">
        <v>247</v>
      </c>
      <c r="D13572" s="4" t="s">
        <v>368</v>
      </c>
      <c r="E13572">
        <v>2021</v>
      </c>
      <c r="F13572">
        <v>59.079677556011404</v>
      </c>
      <c r="G13572" t="s">
        <v>641</v>
      </c>
    </row>
    <row r="13573" spans="1:7" x14ac:dyDescent="0.35">
      <c r="A13573" s="4" t="s">
        <v>562</v>
      </c>
      <c r="B13573" s="4" t="s">
        <v>233</v>
      </c>
      <c r="C13573" s="4" t="s">
        <v>247</v>
      </c>
      <c r="D13573" s="4" t="s">
        <v>368</v>
      </c>
      <c r="E13573">
        <v>2022</v>
      </c>
      <c r="F13573">
        <v>11.367974782980397</v>
      </c>
      <c r="G13573" t="s">
        <v>641</v>
      </c>
    </row>
    <row r="13574" spans="1:7" x14ac:dyDescent="0.35">
      <c r="A13574" s="4" t="s">
        <v>562</v>
      </c>
      <c r="B13574" s="4" t="s">
        <v>233</v>
      </c>
      <c r="C13574" s="4" t="s">
        <v>247</v>
      </c>
      <c r="D13574" s="4" t="s">
        <v>368</v>
      </c>
      <c r="E13574">
        <v>2023</v>
      </c>
      <c r="F13574">
        <v>-20.821788195975401</v>
      </c>
      <c r="G13574" t="s">
        <v>641</v>
      </c>
    </row>
    <row r="13575" spans="1:7" x14ac:dyDescent="0.35">
      <c r="A13575" s="4" t="s">
        <v>562</v>
      </c>
      <c r="B13575" s="4" t="s">
        <v>233</v>
      </c>
      <c r="C13575" s="4" t="s">
        <v>247</v>
      </c>
      <c r="D13575" s="4" t="s">
        <v>368</v>
      </c>
      <c r="E13575">
        <v>2024</v>
      </c>
      <c r="F13575">
        <v>-1.3163446136705801</v>
      </c>
      <c r="G13575" t="s">
        <v>641</v>
      </c>
    </row>
    <row r="13576" spans="1:7" x14ac:dyDescent="0.35">
      <c r="A13576" s="4" t="s">
        <v>562</v>
      </c>
      <c r="B13576" s="4" t="s">
        <v>233</v>
      </c>
      <c r="C13576" s="4" t="s">
        <v>302</v>
      </c>
      <c r="D13576" s="4" t="s">
        <v>282</v>
      </c>
      <c r="E13576">
        <v>2006</v>
      </c>
      <c r="F13576">
        <v>58.663653999156807</v>
      </c>
      <c r="G13576" t="s">
        <v>641</v>
      </c>
    </row>
    <row r="13577" spans="1:7" x14ac:dyDescent="0.35">
      <c r="A13577" s="4" t="s">
        <v>562</v>
      </c>
      <c r="B13577" s="4" t="s">
        <v>233</v>
      </c>
      <c r="C13577" s="4" t="s">
        <v>302</v>
      </c>
      <c r="D13577" s="4" t="s">
        <v>282</v>
      </c>
      <c r="E13577">
        <v>2007</v>
      </c>
      <c r="F13577">
        <v>71.439527975500553</v>
      </c>
      <c r="G13577" t="s">
        <v>641</v>
      </c>
    </row>
    <row r="13578" spans="1:7" x14ac:dyDescent="0.35">
      <c r="A13578" s="4" t="s">
        <v>562</v>
      </c>
      <c r="B13578" s="4" t="s">
        <v>233</v>
      </c>
      <c r="C13578" s="4" t="s">
        <v>302</v>
      </c>
      <c r="D13578" s="4" t="s">
        <v>282</v>
      </c>
      <c r="E13578">
        <v>2008</v>
      </c>
      <c r="F13578">
        <v>82.341649065746907</v>
      </c>
      <c r="G13578" t="s">
        <v>641</v>
      </c>
    </row>
    <row r="13579" spans="1:7" x14ac:dyDescent="0.35">
      <c r="A13579" s="4" t="s">
        <v>562</v>
      </c>
      <c r="B13579" s="4" t="s">
        <v>233</v>
      </c>
      <c r="C13579" s="4" t="s">
        <v>302</v>
      </c>
      <c r="D13579" s="4" t="s">
        <v>282</v>
      </c>
      <c r="E13579">
        <v>2017</v>
      </c>
      <c r="F13579">
        <v>33.743459388892525</v>
      </c>
      <c r="G13579" t="s">
        <v>641</v>
      </c>
    </row>
    <row r="13580" spans="1:7" x14ac:dyDescent="0.35">
      <c r="A13580" s="4" t="s">
        <v>562</v>
      </c>
      <c r="B13580" s="4" t="s">
        <v>233</v>
      </c>
      <c r="C13580" s="4" t="s">
        <v>302</v>
      </c>
      <c r="D13580" s="4" t="s">
        <v>282</v>
      </c>
      <c r="E13580">
        <v>2018</v>
      </c>
      <c r="F13580">
        <v>34.950187679674357</v>
      </c>
      <c r="G13580" t="s">
        <v>641</v>
      </c>
    </row>
    <row r="13581" spans="1:7" x14ac:dyDescent="0.35">
      <c r="A13581" s="4" t="s">
        <v>562</v>
      </c>
      <c r="B13581" s="4" t="s">
        <v>233</v>
      </c>
      <c r="C13581" s="4" t="s">
        <v>302</v>
      </c>
      <c r="D13581" s="4" t="s">
        <v>282</v>
      </c>
      <c r="E13581">
        <v>2019</v>
      </c>
      <c r="F13581">
        <v>29.886208227013988</v>
      </c>
      <c r="G13581" t="s">
        <v>641</v>
      </c>
    </row>
    <row r="13582" spans="1:7" x14ac:dyDescent="0.35">
      <c r="A13582" s="4" t="s">
        <v>562</v>
      </c>
      <c r="B13582" s="4" t="s">
        <v>233</v>
      </c>
      <c r="C13582" s="4" t="s">
        <v>302</v>
      </c>
      <c r="D13582" s="4" t="s">
        <v>282</v>
      </c>
      <c r="E13582">
        <v>2020</v>
      </c>
      <c r="F13582">
        <v>40.944532845961106</v>
      </c>
      <c r="G13582" t="s">
        <v>641</v>
      </c>
    </row>
    <row r="13583" spans="1:7" x14ac:dyDescent="0.35">
      <c r="A13583" s="4" t="s">
        <v>562</v>
      </c>
      <c r="B13583" s="4" t="s">
        <v>233</v>
      </c>
      <c r="C13583" s="4" t="s">
        <v>302</v>
      </c>
      <c r="D13583" s="4" t="s">
        <v>282</v>
      </c>
      <c r="E13583">
        <v>2021</v>
      </c>
      <c r="F13583">
        <v>15.933045083737316</v>
      </c>
      <c r="G13583" t="s">
        <v>641</v>
      </c>
    </row>
    <row r="13584" spans="1:7" x14ac:dyDescent="0.35">
      <c r="A13584" s="4" t="s">
        <v>562</v>
      </c>
      <c r="B13584" s="4" t="s">
        <v>233</v>
      </c>
      <c r="C13584" s="4" t="s">
        <v>302</v>
      </c>
      <c r="D13584" s="4" t="s">
        <v>282</v>
      </c>
      <c r="E13584">
        <v>2022</v>
      </c>
      <c r="F13584">
        <v>17.478043828280899</v>
      </c>
      <c r="G13584" t="s">
        <v>641</v>
      </c>
    </row>
    <row r="13585" spans="1:7" x14ac:dyDescent="0.35">
      <c r="A13585" s="4" t="s">
        <v>562</v>
      </c>
      <c r="B13585" s="4" t="s">
        <v>233</v>
      </c>
      <c r="C13585" s="4" t="s">
        <v>302</v>
      </c>
      <c r="D13585" s="4" t="s">
        <v>282</v>
      </c>
      <c r="E13585">
        <v>2023</v>
      </c>
      <c r="F13585">
        <v>22.396132311297276</v>
      </c>
      <c r="G13585" t="s">
        <v>641</v>
      </c>
    </row>
    <row r="13586" spans="1:7" x14ac:dyDescent="0.35">
      <c r="A13586" s="4" t="s">
        <v>562</v>
      </c>
      <c r="B13586" s="4" t="s">
        <v>233</v>
      </c>
      <c r="C13586" s="4" t="s">
        <v>302</v>
      </c>
      <c r="D13586" s="4" t="s">
        <v>282</v>
      </c>
      <c r="E13586">
        <v>2024</v>
      </c>
      <c r="F13586">
        <v>27.570650157132633</v>
      </c>
      <c r="G13586" t="s">
        <v>641</v>
      </c>
    </row>
    <row r="13587" spans="1:7" x14ac:dyDescent="0.35">
      <c r="A13587" s="4" t="s">
        <v>208</v>
      </c>
      <c r="B13587" s="4" t="s">
        <v>317</v>
      </c>
      <c r="C13587" s="4" t="s">
        <v>303</v>
      </c>
      <c r="D13587" s="4" t="s">
        <v>253</v>
      </c>
      <c r="E13587">
        <v>2000</v>
      </c>
      <c r="F13587">
        <v>16.476373040413034</v>
      </c>
      <c r="G13587" t="s">
        <v>641</v>
      </c>
    </row>
    <row r="13588" spans="1:7" x14ac:dyDescent="0.35">
      <c r="A13588" s="4" t="s">
        <v>208</v>
      </c>
      <c r="B13588" s="4" t="s">
        <v>317</v>
      </c>
      <c r="C13588" s="4" t="s">
        <v>303</v>
      </c>
      <c r="D13588" s="4" t="s">
        <v>253</v>
      </c>
      <c r="E13588">
        <v>2001</v>
      </c>
      <c r="F13588">
        <v>14.621676136151329</v>
      </c>
      <c r="G13588" t="s">
        <v>641</v>
      </c>
    </row>
    <row r="13589" spans="1:7" x14ac:dyDescent="0.35">
      <c r="A13589" s="4" t="s">
        <v>208</v>
      </c>
      <c r="B13589" s="4" t="s">
        <v>317</v>
      </c>
      <c r="C13589" s="4" t="s">
        <v>303</v>
      </c>
      <c r="D13589" s="4" t="s">
        <v>253</v>
      </c>
      <c r="E13589">
        <v>2002</v>
      </c>
      <c r="F13589">
        <v>13.048636545621935</v>
      </c>
      <c r="G13589" t="s">
        <v>641</v>
      </c>
    </row>
    <row r="13590" spans="1:7" x14ac:dyDescent="0.35">
      <c r="A13590" s="4" t="s">
        <v>208</v>
      </c>
      <c r="B13590" s="4" t="s">
        <v>317</v>
      </c>
      <c r="C13590" s="4" t="s">
        <v>303</v>
      </c>
      <c r="D13590" s="4" t="s">
        <v>253</v>
      </c>
      <c r="E13590">
        <v>2003</v>
      </c>
      <c r="F13590">
        <v>14.261559423525267</v>
      </c>
      <c r="G13590" t="s">
        <v>641</v>
      </c>
    </row>
    <row r="13591" spans="1:7" x14ac:dyDescent="0.35">
      <c r="A13591" s="4" t="s">
        <v>208</v>
      </c>
      <c r="B13591" s="4" t="s">
        <v>317</v>
      </c>
      <c r="C13591" s="4" t="s">
        <v>303</v>
      </c>
      <c r="D13591" s="4" t="s">
        <v>253</v>
      </c>
      <c r="E13591">
        <v>2004</v>
      </c>
      <c r="F13591">
        <v>17.424819777661</v>
      </c>
      <c r="G13591" t="s">
        <v>641</v>
      </c>
    </row>
    <row r="13592" spans="1:7" x14ac:dyDescent="0.35">
      <c r="A13592" s="4" t="s">
        <v>208</v>
      </c>
      <c r="B13592" s="4" t="s">
        <v>317</v>
      </c>
      <c r="C13592" s="4" t="s">
        <v>303</v>
      </c>
      <c r="D13592" s="4" t="s">
        <v>253</v>
      </c>
      <c r="E13592">
        <v>2005</v>
      </c>
      <c r="F13592">
        <v>17.712635217780452</v>
      </c>
      <c r="G13592" t="s">
        <v>641</v>
      </c>
    </row>
    <row r="13593" spans="1:7" x14ac:dyDescent="0.35">
      <c r="A13593" s="4" t="s">
        <v>208</v>
      </c>
      <c r="B13593" s="4" t="s">
        <v>317</v>
      </c>
      <c r="C13593" s="4" t="s">
        <v>303</v>
      </c>
      <c r="D13593" s="4" t="s">
        <v>253</v>
      </c>
      <c r="E13593">
        <v>2006</v>
      </c>
      <c r="F13593">
        <v>21.485378565659779</v>
      </c>
      <c r="G13593" t="s">
        <v>641</v>
      </c>
    </row>
    <row r="13594" spans="1:7" x14ac:dyDescent="0.35">
      <c r="A13594" s="4" t="s">
        <v>208</v>
      </c>
      <c r="B13594" s="4" t="s">
        <v>317</v>
      </c>
      <c r="C13594" s="4" t="s">
        <v>303</v>
      </c>
      <c r="D13594" s="4" t="s">
        <v>253</v>
      </c>
      <c r="E13594">
        <v>2007</v>
      </c>
      <c r="F13594">
        <v>22.909204074706565</v>
      </c>
      <c r="G13594" t="s">
        <v>641</v>
      </c>
    </row>
    <row r="13595" spans="1:7" x14ac:dyDescent="0.35">
      <c r="A13595" s="4" t="s">
        <v>208</v>
      </c>
      <c r="B13595" s="4" t="s">
        <v>317</v>
      </c>
      <c r="C13595" s="4" t="s">
        <v>303</v>
      </c>
      <c r="D13595" s="4" t="s">
        <v>253</v>
      </c>
      <c r="E13595">
        <v>2008</v>
      </c>
      <c r="F13595">
        <v>25.21189315192046</v>
      </c>
      <c r="G13595" t="s">
        <v>641</v>
      </c>
    </row>
    <row r="13596" spans="1:7" x14ac:dyDescent="0.35">
      <c r="A13596" s="4" t="s">
        <v>208</v>
      </c>
      <c r="B13596" s="4" t="s">
        <v>317</v>
      </c>
      <c r="C13596" s="4" t="s">
        <v>303</v>
      </c>
      <c r="D13596" s="4" t="s">
        <v>253</v>
      </c>
      <c r="E13596">
        <v>2017</v>
      </c>
      <c r="F13596">
        <v>42.564434791876891</v>
      </c>
      <c r="G13596" t="s">
        <v>641</v>
      </c>
    </row>
    <row r="13597" spans="1:7" x14ac:dyDescent="0.35">
      <c r="A13597" s="4" t="s">
        <v>208</v>
      </c>
      <c r="B13597" s="4" t="s">
        <v>317</v>
      </c>
      <c r="C13597" s="4" t="s">
        <v>303</v>
      </c>
      <c r="D13597" s="4" t="s">
        <v>253</v>
      </c>
      <c r="E13597">
        <v>2018</v>
      </c>
      <c r="F13597">
        <v>44.208118983964823</v>
      </c>
      <c r="G13597" t="s">
        <v>641</v>
      </c>
    </row>
    <row r="13598" spans="1:7" x14ac:dyDescent="0.35">
      <c r="A13598" s="4" t="s">
        <v>208</v>
      </c>
      <c r="B13598" s="4" t="s">
        <v>317</v>
      </c>
      <c r="C13598" s="4" t="s">
        <v>303</v>
      </c>
      <c r="D13598" s="4" t="s">
        <v>253</v>
      </c>
      <c r="E13598">
        <v>2019</v>
      </c>
      <c r="F13598">
        <v>44.037771623945929</v>
      </c>
      <c r="G13598" t="s">
        <v>641</v>
      </c>
    </row>
    <row r="13599" spans="1:7" x14ac:dyDescent="0.35">
      <c r="A13599" s="4" t="s">
        <v>208</v>
      </c>
      <c r="B13599" s="4" t="s">
        <v>317</v>
      </c>
      <c r="C13599" s="4" t="s">
        <v>303</v>
      </c>
      <c r="D13599" s="4" t="s">
        <v>253</v>
      </c>
      <c r="E13599">
        <v>2020</v>
      </c>
      <c r="F13599">
        <v>46.724357340581896</v>
      </c>
      <c r="G13599" t="s">
        <v>641</v>
      </c>
    </row>
    <row r="13600" spans="1:7" x14ac:dyDescent="0.35">
      <c r="A13600" s="4" t="s">
        <v>208</v>
      </c>
      <c r="B13600" s="4" t="s">
        <v>317</v>
      </c>
      <c r="C13600" s="4" t="s">
        <v>303</v>
      </c>
      <c r="D13600" s="4" t="s">
        <v>253</v>
      </c>
      <c r="E13600">
        <v>2021</v>
      </c>
      <c r="F13600">
        <v>47.724181069125919</v>
      </c>
      <c r="G13600" t="s">
        <v>641</v>
      </c>
    </row>
    <row r="13601" spans="1:7" x14ac:dyDescent="0.35">
      <c r="A13601" s="4" t="s">
        <v>208</v>
      </c>
      <c r="B13601" s="4" t="s">
        <v>317</v>
      </c>
      <c r="C13601" s="4" t="s">
        <v>303</v>
      </c>
      <c r="D13601" s="4" t="s">
        <v>253</v>
      </c>
      <c r="E13601">
        <v>2022</v>
      </c>
      <c r="F13601">
        <v>48.352171209493093</v>
      </c>
      <c r="G13601" t="s">
        <v>641</v>
      </c>
    </row>
    <row r="13602" spans="1:7" x14ac:dyDescent="0.35">
      <c r="A13602" s="4" t="s">
        <v>208</v>
      </c>
      <c r="B13602" s="4" t="s">
        <v>317</v>
      </c>
      <c r="C13602" s="4" t="s">
        <v>303</v>
      </c>
      <c r="D13602" s="4" t="s">
        <v>253</v>
      </c>
      <c r="E13602">
        <v>2023</v>
      </c>
      <c r="F13602">
        <v>46.721194827813228</v>
      </c>
      <c r="G13602" t="s">
        <v>641</v>
      </c>
    </row>
    <row r="13603" spans="1:7" x14ac:dyDescent="0.35">
      <c r="A13603" s="4" t="s">
        <v>208</v>
      </c>
      <c r="B13603" s="4" t="s">
        <v>317</v>
      </c>
      <c r="C13603" s="4" t="s">
        <v>303</v>
      </c>
      <c r="D13603" s="4" t="s">
        <v>253</v>
      </c>
      <c r="E13603">
        <v>2024</v>
      </c>
      <c r="F13603">
        <v>46.802920463843925</v>
      </c>
      <c r="G13603" t="s">
        <v>641</v>
      </c>
    </row>
    <row r="13604" spans="1:7" x14ac:dyDescent="0.35">
      <c r="A13604" s="4" t="s">
        <v>208</v>
      </c>
      <c r="B13604" s="4" t="s">
        <v>317</v>
      </c>
      <c r="C13604" s="4" t="s">
        <v>202</v>
      </c>
      <c r="D13604" s="4" t="s">
        <v>494</v>
      </c>
      <c r="E13604">
        <v>2000</v>
      </c>
      <c r="F13604">
        <v>6.4</v>
      </c>
      <c r="G13604" t="s">
        <v>641</v>
      </c>
    </row>
    <row r="13605" spans="1:7" x14ac:dyDescent="0.35">
      <c r="A13605" s="4" t="s">
        <v>208</v>
      </c>
      <c r="B13605" s="4" t="s">
        <v>317</v>
      </c>
      <c r="C13605" s="4" t="s">
        <v>202</v>
      </c>
      <c r="D13605" s="4" t="s">
        <v>494</v>
      </c>
      <c r="E13605">
        <v>2001</v>
      </c>
      <c r="F13605">
        <v>5.4</v>
      </c>
      <c r="G13605" t="s">
        <v>641</v>
      </c>
    </row>
    <row r="13606" spans="1:7" x14ac:dyDescent="0.35">
      <c r="A13606" s="4" t="s">
        <v>208</v>
      </c>
      <c r="B13606" s="4" t="s">
        <v>317</v>
      </c>
      <c r="C13606" s="4" t="s">
        <v>202</v>
      </c>
      <c r="D13606" s="4" t="s">
        <v>494</v>
      </c>
      <c r="E13606">
        <v>2002</v>
      </c>
      <c r="F13606">
        <v>6.5</v>
      </c>
      <c r="G13606" t="s">
        <v>641</v>
      </c>
    </row>
    <row r="13607" spans="1:7" x14ac:dyDescent="0.35">
      <c r="A13607" s="4" t="s">
        <v>208</v>
      </c>
      <c r="B13607" s="4" t="s">
        <v>317</v>
      </c>
      <c r="C13607" s="4" t="s">
        <v>202</v>
      </c>
      <c r="D13607" s="4" t="s">
        <v>494</v>
      </c>
      <c r="E13607">
        <v>2003</v>
      </c>
      <c r="F13607">
        <v>7.6</v>
      </c>
      <c r="G13607" t="s">
        <v>641</v>
      </c>
    </row>
    <row r="13608" spans="1:7" x14ac:dyDescent="0.35">
      <c r="A13608" s="4" t="s">
        <v>208</v>
      </c>
      <c r="B13608" s="4" t="s">
        <v>317</v>
      </c>
      <c r="C13608" s="4" t="s">
        <v>202</v>
      </c>
      <c r="D13608" s="4" t="s">
        <v>494</v>
      </c>
      <c r="E13608">
        <v>2004</v>
      </c>
      <c r="F13608">
        <v>8.6999999999999993</v>
      </c>
      <c r="G13608" t="s">
        <v>641</v>
      </c>
    </row>
    <row r="13609" spans="1:7" x14ac:dyDescent="0.35">
      <c r="A13609" s="4" t="s">
        <v>208</v>
      </c>
      <c r="B13609" s="4" t="s">
        <v>317</v>
      </c>
      <c r="C13609" s="4" t="s">
        <v>202</v>
      </c>
      <c r="D13609" s="4" t="s">
        <v>494</v>
      </c>
      <c r="E13609">
        <v>2005</v>
      </c>
      <c r="F13609">
        <v>9.8000000000000007</v>
      </c>
      <c r="G13609" t="s">
        <v>641</v>
      </c>
    </row>
    <row r="13610" spans="1:7" x14ac:dyDescent="0.35">
      <c r="A13610" s="4" t="s">
        <v>208</v>
      </c>
      <c r="B13610" s="4" t="s">
        <v>317</v>
      </c>
      <c r="C13610" s="4" t="s">
        <v>202</v>
      </c>
      <c r="D13610" s="4" t="s">
        <v>494</v>
      </c>
      <c r="E13610">
        <v>2006</v>
      </c>
      <c r="F13610">
        <v>7.4</v>
      </c>
      <c r="G13610" t="s">
        <v>641</v>
      </c>
    </row>
    <row r="13611" spans="1:7" x14ac:dyDescent="0.35">
      <c r="A13611" s="4" t="s">
        <v>208</v>
      </c>
      <c r="B13611" s="4" t="s">
        <v>317</v>
      </c>
      <c r="C13611" s="4" t="s">
        <v>202</v>
      </c>
      <c r="D13611" s="4" t="s">
        <v>494</v>
      </c>
      <c r="E13611">
        <v>2007</v>
      </c>
      <c r="F13611">
        <v>11.8</v>
      </c>
      <c r="G13611" t="s">
        <v>641</v>
      </c>
    </row>
    <row r="13612" spans="1:7" x14ac:dyDescent="0.35">
      <c r="A13612" s="4" t="s">
        <v>208</v>
      </c>
      <c r="B13612" s="4" t="s">
        <v>317</v>
      </c>
      <c r="C13612" s="4" t="s">
        <v>202</v>
      </c>
      <c r="D13612" s="4" t="s">
        <v>494</v>
      </c>
      <c r="E13612">
        <v>2008</v>
      </c>
      <c r="F13612">
        <v>12.9</v>
      </c>
      <c r="G13612" t="s">
        <v>641</v>
      </c>
    </row>
    <row r="13613" spans="1:7" x14ac:dyDescent="0.35">
      <c r="A13613" s="4" t="s">
        <v>208</v>
      </c>
      <c r="B13613" s="4" t="s">
        <v>317</v>
      </c>
      <c r="C13613" s="4" t="s">
        <v>202</v>
      </c>
      <c r="D13613" s="4" t="s">
        <v>494</v>
      </c>
      <c r="E13613">
        <v>2017</v>
      </c>
      <c r="F13613">
        <v>19.5</v>
      </c>
      <c r="G13613" t="s">
        <v>641</v>
      </c>
    </row>
    <row r="13614" spans="1:7" x14ac:dyDescent="0.35">
      <c r="A13614" s="4" t="s">
        <v>208</v>
      </c>
      <c r="B13614" s="4" t="s">
        <v>317</v>
      </c>
      <c r="C13614" s="4" t="s">
        <v>202</v>
      </c>
      <c r="D13614" s="4" t="s">
        <v>494</v>
      </c>
      <c r="E13614">
        <v>2018</v>
      </c>
      <c r="F13614">
        <v>26.3</v>
      </c>
      <c r="G13614" t="s">
        <v>641</v>
      </c>
    </row>
    <row r="13615" spans="1:7" x14ac:dyDescent="0.35">
      <c r="A13615" s="4" t="s">
        <v>208</v>
      </c>
      <c r="B13615" s="4" t="s">
        <v>317</v>
      </c>
      <c r="C13615" s="4" t="s">
        <v>202</v>
      </c>
      <c r="D13615" s="4" t="s">
        <v>494</v>
      </c>
      <c r="E13615">
        <v>2019</v>
      </c>
      <c r="F13615">
        <v>23.9</v>
      </c>
      <c r="G13615" t="s">
        <v>641</v>
      </c>
    </row>
    <row r="13616" spans="1:7" x14ac:dyDescent="0.35">
      <c r="A13616" s="4" t="s">
        <v>208</v>
      </c>
      <c r="B13616" s="4" t="s">
        <v>317</v>
      </c>
      <c r="C13616" s="4" t="s">
        <v>202</v>
      </c>
      <c r="D13616" s="4" t="s">
        <v>494</v>
      </c>
      <c r="E13616">
        <v>2020</v>
      </c>
      <c r="F13616">
        <v>24.3</v>
      </c>
      <c r="G13616" t="s">
        <v>641</v>
      </c>
    </row>
    <row r="13617" spans="1:7" x14ac:dyDescent="0.35">
      <c r="A13617" s="4" t="s">
        <v>208</v>
      </c>
      <c r="B13617" s="4" t="s">
        <v>317</v>
      </c>
      <c r="C13617" s="4" t="s">
        <v>202</v>
      </c>
      <c r="D13617" s="4" t="s">
        <v>494</v>
      </c>
      <c r="E13617">
        <v>2021</v>
      </c>
      <c r="F13617">
        <v>24.7</v>
      </c>
      <c r="G13617" t="s">
        <v>641</v>
      </c>
    </row>
    <row r="13618" spans="1:7" x14ac:dyDescent="0.35">
      <c r="A13618" s="4" t="s">
        <v>208</v>
      </c>
      <c r="B13618" s="4" t="s">
        <v>317</v>
      </c>
      <c r="C13618" s="4" t="s">
        <v>202</v>
      </c>
      <c r="D13618" s="4" t="s">
        <v>494</v>
      </c>
      <c r="E13618">
        <v>2022</v>
      </c>
      <c r="F13618">
        <v>25</v>
      </c>
      <c r="G13618" t="s">
        <v>641</v>
      </c>
    </row>
    <row r="13619" spans="1:7" x14ac:dyDescent="0.35">
      <c r="A13619" s="4" t="s">
        <v>208</v>
      </c>
      <c r="B13619" s="4" t="s">
        <v>317</v>
      </c>
      <c r="C13619" s="4" t="s">
        <v>202</v>
      </c>
      <c r="D13619" s="4" t="s">
        <v>494</v>
      </c>
      <c r="E13619">
        <v>2023</v>
      </c>
      <c r="F13619">
        <v>30.5</v>
      </c>
      <c r="G13619" t="s">
        <v>641</v>
      </c>
    </row>
    <row r="13620" spans="1:7" x14ac:dyDescent="0.35">
      <c r="A13620" s="4" t="s">
        <v>208</v>
      </c>
      <c r="B13620" s="4" t="s">
        <v>317</v>
      </c>
      <c r="C13620" s="4" t="s">
        <v>418</v>
      </c>
      <c r="D13620" s="4" t="s">
        <v>232</v>
      </c>
      <c r="E13620">
        <v>2000</v>
      </c>
      <c r="F13620">
        <v>1.8626059546306719</v>
      </c>
      <c r="G13620" t="s">
        <v>641</v>
      </c>
    </row>
    <row r="13621" spans="1:7" x14ac:dyDescent="0.35">
      <c r="A13621" s="4" t="s">
        <v>208</v>
      </c>
      <c r="B13621" s="4" t="s">
        <v>317</v>
      </c>
      <c r="C13621" s="4" t="s">
        <v>418</v>
      </c>
      <c r="D13621" s="4" t="s">
        <v>232</v>
      </c>
      <c r="E13621">
        <v>2001</v>
      </c>
      <c r="F13621">
        <v>3.9195913365314641</v>
      </c>
      <c r="G13621" t="s">
        <v>641</v>
      </c>
    </row>
    <row r="13622" spans="1:7" x14ac:dyDescent="0.35">
      <c r="A13622" s="4" t="s">
        <v>208</v>
      </c>
      <c r="B13622" s="4" t="s">
        <v>317</v>
      </c>
      <c r="C13622" s="4" t="s">
        <v>418</v>
      </c>
      <c r="D13622" s="4" t="s">
        <v>232</v>
      </c>
      <c r="E13622">
        <v>2002</v>
      </c>
      <c r="F13622">
        <v>3.0598185753588369</v>
      </c>
      <c r="G13622" t="s">
        <v>641</v>
      </c>
    </row>
    <row r="13623" spans="1:7" x14ac:dyDescent="0.35">
      <c r="A13623" s="4" t="s">
        <v>208</v>
      </c>
      <c r="B13623" s="4" t="s">
        <v>317</v>
      </c>
      <c r="C13623" s="4" t="s">
        <v>418</v>
      </c>
      <c r="D13623" s="4" t="s">
        <v>232</v>
      </c>
      <c r="E13623">
        <v>2003</v>
      </c>
      <c r="F13623">
        <v>-0.9300008840722136</v>
      </c>
      <c r="G13623" t="s">
        <v>641</v>
      </c>
    </row>
    <row r="13624" spans="1:7" x14ac:dyDescent="0.35">
      <c r="A13624" s="4" t="s">
        <v>208</v>
      </c>
      <c r="B13624" s="4" t="s">
        <v>317</v>
      </c>
      <c r="C13624" s="4" t="s">
        <v>418</v>
      </c>
      <c r="D13624" s="4" t="s">
        <v>232</v>
      </c>
      <c r="E13624">
        <v>2004</v>
      </c>
      <c r="F13624">
        <v>0.39307868103166921</v>
      </c>
      <c r="G13624" t="s">
        <v>641</v>
      </c>
    </row>
    <row r="13625" spans="1:7" x14ac:dyDescent="0.35">
      <c r="A13625" s="4" t="s">
        <v>208</v>
      </c>
      <c r="B13625" s="4" t="s">
        <v>317</v>
      </c>
      <c r="C13625" s="4" t="s">
        <v>418</v>
      </c>
      <c r="D13625" s="4" t="s">
        <v>232</v>
      </c>
      <c r="E13625">
        <v>2005</v>
      </c>
      <c r="F13625">
        <v>6.7829289302831377</v>
      </c>
      <c r="G13625" t="s">
        <v>641</v>
      </c>
    </row>
    <row r="13626" spans="1:7" x14ac:dyDescent="0.35">
      <c r="A13626" s="4" t="s">
        <v>208</v>
      </c>
      <c r="B13626" s="4" t="s">
        <v>317</v>
      </c>
      <c r="C13626" s="4" t="s">
        <v>418</v>
      </c>
      <c r="D13626" s="4" t="s">
        <v>232</v>
      </c>
      <c r="E13626">
        <v>2006</v>
      </c>
      <c r="F13626">
        <v>2.2289777941402682</v>
      </c>
      <c r="G13626" t="s">
        <v>641</v>
      </c>
    </row>
    <row r="13627" spans="1:7" x14ac:dyDescent="0.35">
      <c r="A13627" s="4" t="s">
        <v>208</v>
      </c>
      <c r="B13627" s="4" t="s">
        <v>317</v>
      </c>
      <c r="C13627" s="4" t="s">
        <v>418</v>
      </c>
      <c r="D13627" s="4" t="s">
        <v>232</v>
      </c>
      <c r="E13627">
        <v>2007</v>
      </c>
      <c r="F13627">
        <v>0.94567327170521365</v>
      </c>
      <c r="G13627" t="s">
        <v>641</v>
      </c>
    </row>
    <row r="13628" spans="1:7" x14ac:dyDescent="0.35">
      <c r="A13628" s="4" t="s">
        <v>208</v>
      </c>
      <c r="B13628" s="4" t="s">
        <v>317</v>
      </c>
      <c r="C13628" s="4" t="s">
        <v>418</v>
      </c>
      <c r="D13628" s="4" t="s">
        <v>232</v>
      </c>
      <c r="E13628">
        <v>2008</v>
      </c>
      <c r="F13628">
        <v>8.6948281436390165</v>
      </c>
      <c r="G13628" t="s">
        <v>641</v>
      </c>
    </row>
    <row r="13629" spans="1:7" x14ac:dyDescent="0.35">
      <c r="A13629" s="4" t="s">
        <v>208</v>
      </c>
      <c r="B13629" s="4" t="s">
        <v>317</v>
      </c>
      <c r="C13629" s="4" t="s">
        <v>418</v>
      </c>
      <c r="D13629" s="4" t="s">
        <v>232</v>
      </c>
      <c r="E13629">
        <v>2017</v>
      </c>
      <c r="F13629">
        <v>-0.98188986894311914</v>
      </c>
      <c r="G13629" t="s">
        <v>641</v>
      </c>
    </row>
    <row r="13630" spans="1:7" x14ac:dyDescent="0.35">
      <c r="A13630" s="4" t="s">
        <v>208</v>
      </c>
      <c r="B13630" s="4" t="s">
        <v>317</v>
      </c>
      <c r="C13630" s="4" t="s">
        <v>418</v>
      </c>
      <c r="D13630" s="4" t="s">
        <v>232</v>
      </c>
      <c r="E13630">
        <v>2018</v>
      </c>
      <c r="F13630">
        <v>0.92775542645718256</v>
      </c>
      <c r="G13630" t="s">
        <v>641</v>
      </c>
    </row>
    <row r="13631" spans="1:7" x14ac:dyDescent="0.35">
      <c r="A13631" s="4" t="s">
        <v>208</v>
      </c>
      <c r="B13631" s="4" t="s">
        <v>317</v>
      </c>
      <c r="C13631" s="4" t="s">
        <v>418</v>
      </c>
      <c r="D13631" s="4" t="s">
        <v>232</v>
      </c>
      <c r="E13631">
        <v>2019</v>
      </c>
      <c r="F13631">
        <v>0.674652770077525</v>
      </c>
      <c r="G13631" t="s">
        <v>641</v>
      </c>
    </row>
    <row r="13632" spans="1:7" x14ac:dyDescent="0.35">
      <c r="A13632" s="4" t="s">
        <v>208</v>
      </c>
      <c r="B13632" s="4" t="s">
        <v>317</v>
      </c>
      <c r="C13632" s="4" t="s">
        <v>418</v>
      </c>
      <c r="D13632" s="4" t="s">
        <v>232</v>
      </c>
      <c r="E13632">
        <v>2020</v>
      </c>
      <c r="F13632">
        <v>1.6992846329939899</v>
      </c>
      <c r="G13632" t="s">
        <v>641</v>
      </c>
    </row>
    <row r="13633" spans="1:7" x14ac:dyDescent="0.35">
      <c r="A13633" s="4" t="s">
        <v>208</v>
      </c>
      <c r="B13633" s="4" t="s">
        <v>317</v>
      </c>
      <c r="C13633" s="4" t="s">
        <v>418</v>
      </c>
      <c r="D13633" s="4" t="s">
        <v>232</v>
      </c>
      <c r="E13633">
        <v>2021</v>
      </c>
      <c r="F13633">
        <v>4.1862150652351984</v>
      </c>
      <c r="G13633" t="s">
        <v>641</v>
      </c>
    </row>
    <row r="13634" spans="1:7" x14ac:dyDescent="0.35">
      <c r="A13634" s="4" t="s">
        <v>208</v>
      </c>
      <c r="B13634" s="4" t="s">
        <v>317</v>
      </c>
      <c r="C13634" s="4" t="s">
        <v>418</v>
      </c>
      <c r="D13634" s="4" t="s">
        <v>232</v>
      </c>
      <c r="E13634">
        <v>2022</v>
      </c>
      <c r="F13634">
        <v>7.967573616179453</v>
      </c>
      <c r="G13634" t="s">
        <v>641</v>
      </c>
    </row>
    <row r="13635" spans="1:7" x14ac:dyDescent="0.35">
      <c r="A13635" s="4" t="s">
        <v>208</v>
      </c>
      <c r="B13635" s="4" t="s">
        <v>317</v>
      </c>
      <c r="C13635" s="4" t="s">
        <v>418</v>
      </c>
      <c r="D13635" s="4" t="s">
        <v>232</v>
      </c>
      <c r="E13635">
        <v>2023</v>
      </c>
      <c r="F13635">
        <v>5.4892856814113138</v>
      </c>
      <c r="G13635" t="s">
        <v>641</v>
      </c>
    </row>
    <row r="13636" spans="1:7" x14ac:dyDescent="0.35">
      <c r="A13636" s="4" t="s">
        <v>208</v>
      </c>
      <c r="B13636" s="4" t="s">
        <v>317</v>
      </c>
      <c r="C13636" s="4" t="s">
        <v>418</v>
      </c>
      <c r="D13636" s="4" t="s">
        <v>232</v>
      </c>
      <c r="E13636">
        <v>2024</v>
      </c>
      <c r="F13636">
        <v>2.8626207408980062</v>
      </c>
      <c r="G13636" t="s">
        <v>641</v>
      </c>
    </row>
    <row r="13637" spans="1:7" x14ac:dyDescent="0.35">
      <c r="A13637" s="4" t="s">
        <v>208</v>
      </c>
      <c r="B13637" s="4" t="s">
        <v>317</v>
      </c>
      <c r="C13637" s="4" t="s">
        <v>247</v>
      </c>
      <c r="D13637" s="4" t="s">
        <v>368</v>
      </c>
      <c r="E13637">
        <v>2000</v>
      </c>
      <c r="F13637">
        <v>10.04945674614612</v>
      </c>
      <c r="G13637" t="s">
        <v>641</v>
      </c>
    </row>
    <row r="13638" spans="1:7" x14ac:dyDescent="0.35">
      <c r="A13638" s="4" t="s">
        <v>208</v>
      </c>
      <c r="B13638" s="4" t="s">
        <v>317</v>
      </c>
      <c r="C13638" s="4" t="s">
        <v>247</v>
      </c>
      <c r="D13638" s="4" t="s">
        <v>368</v>
      </c>
      <c r="E13638">
        <v>2001</v>
      </c>
      <c r="F13638">
        <v>1.6340534742071782</v>
      </c>
      <c r="G13638" t="s">
        <v>641</v>
      </c>
    </row>
    <row r="13639" spans="1:7" x14ac:dyDescent="0.35">
      <c r="A13639" s="4" t="s">
        <v>208</v>
      </c>
      <c r="B13639" s="4" t="s">
        <v>317</v>
      </c>
      <c r="C13639" s="4" t="s">
        <v>247</v>
      </c>
      <c r="D13639" s="4" t="s">
        <v>368</v>
      </c>
      <c r="E13639">
        <v>2002</v>
      </c>
      <c r="F13639">
        <v>5.0278555656566795</v>
      </c>
      <c r="G13639" t="s">
        <v>641</v>
      </c>
    </row>
    <row r="13640" spans="1:7" x14ac:dyDescent="0.35">
      <c r="A13640" s="4" t="s">
        <v>208</v>
      </c>
      <c r="B13640" s="4" t="s">
        <v>317</v>
      </c>
      <c r="C13640" s="4" t="s">
        <v>247</v>
      </c>
      <c r="D13640" s="4" t="s">
        <v>368</v>
      </c>
      <c r="E13640">
        <v>2003</v>
      </c>
      <c r="F13640">
        <v>-2.8931069880374451</v>
      </c>
      <c r="G13640" t="s">
        <v>641</v>
      </c>
    </row>
    <row r="13641" spans="1:7" x14ac:dyDescent="0.35">
      <c r="A13641" s="4" t="s">
        <v>208</v>
      </c>
      <c r="B13641" s="4" t="s">
        <v>317</v>
      </c>
      <c r="C13641" s="4" t="s">
        <v>247</v>
      </c>
      <c r="D13641" s="4" t="s">
        <v>368</v>
      </c>
      <c r="E13641">
        <v>2004</v>
      </c>
      <c r="F13641">
        <v>-1.9078889731758863</v>
      </c>
      <c r="G13641" t="s">
        <v>641</v>
      </c>
    </row>
    <row r="13642" spans="1:7" x14ac:dyDescent="0.35">
      <c r="A13642" s="4" t="s">
        <v>208</v>
      </c>
      <c r="B13642" s="4" t="s">
        <v>317</v>
      </c>
      <c r="C13642" s="4" t="s">
        <v>247</v>
      </c>
      <c r="D13642" s="4" t="s">
        <v>368</v>
      </c>
      <c r="E13642">
        <v>2005</v>
      </c>
      <c r="F13642">
        <v>5.8761577662289142</v>
      </c>
      <c r="G13642" t="s">
        <v>641</v>
      </c>
    </row>
    <row r="13643" spans="1:7" x14ac:dyDescent="0.35">
      <c r="A13643" s="4" t="s">
        <v>208</v>
      </c>
      <c r="B13643" s="4" t="s">
        <v>317</v>
      </c>
      <c r="C13643" s="4" t="s">
        <v>247</v>
      </c>
      <c r="D13643" s="4" t="s">
        <v>368</v>
      </c>
      <c r="E13643">
        <v>2006</v>
      </c>
      <c r="F13643">
        <v>-0.50876323297812576</v>
      </c>
      <c r="G13643" t="s">
        <v>641</v>
      </c>
    </row>
    <row r="13644" spans="1:7" x14ac:dyDescent="0.35">
      <c r="A13644" s="4" t="s">
        <v>208</v>
      </c>
      <c r="B13644" s="4" t="s">
        <v>317</v>
      </c>
      <c r="C13644" s="4" t="s">
        <v>247</v>
      </c>
      <c r="D13644" s="4" t="s">
        <v>368</v>
      </c>
      <c r="E13644">
        <v>2007</v>
      </c>
      <c r="F13644">
        <v>4.9637513532968711</v>
      </c>
      <c r="G13644" t="s">
        <v>641</v>
      </c>
    </row>
    <row r="13645" spans="1:7" x14ac:dyDescent="0.35">
      <c r="A13645" s="4" t="s">
        <v>208</v>
      </c>
      <c r="B13645" s="4" t="s">
        <v>317</v>
      </c>
      <c r="C13645" s="4" t="s">
        <v>247</v>
      </c>
      <c r="D13645" s="4" t="s">
        <v>368</v>
      </c>
      <c r="E13645">
        <v>2008</v>
      </c>
      <c r="F13645">
        <v>9.0742325868709912</v>
      </c>
      <c r="G13645" t="s">
        <v>641</v>
      </c>
    </row>
    <row r="13646" spans="1:7" x14ac:dyDescent="0.35">
      <c r="A13646" s="4" t="s">
        <v>208</v>
      </c>
      <c r="B13646" s="4" t="s">
        <v>317</v>
      </c>
      <c r="C13646" s="4" t="s">
        <v>247</v>
      </c>
      <c r="D13646" s="4" t="s">
        <v>368</v>
      </c>
      <c r="E13646">
        <v>2017</v>
      </c>
      <c r="F13646">
        <v>-0.88465942723219371</v>
      </c>
      <c r="G13646" t="s">
        <v>641</v>
      </c>
    </row>
    <row r="13647" spans="1:7" x14ac:dyDescent="0.35">
      <c r="A13647" s="4" t="s">
        <v>208</v>
      </c>
      <c r="B13647" s="4" t="s">
        <v>317</v>
      </c>
      <c r="C13647" s="4" t="s">
        <v>247</v>
      </c>
      <c r="D13647" s="4" t="s">
        <v>368</v>
      </c>
      <c r="E13647">
        <v>2018</v>
      </c>
      <c r="F13647">
        <v>0.45290793825462572</v>
      </c>
      <c r="G13647" t="s">
        <v>641</v>
      </c>
    </row>
    <row r="13648" spans="1:7" x14ac:dyDescent="0.35">
      <c r="A13648" s="4" t="s">
        <v>208</v>
      </c>
      <c r="B13648" s="4" t="s">
        <v>317</v>
      </c>
      <c r="C13648" s="4" t="s">
        <v>247</v>
      </c>
      <c r="D13648" s="4" t="s">
        <v>368</v>
      </c>
      <c r="E13648">
        <v>2019</v>
      </c>
      <c r="F13648">
        <v>1.2576747758046736E-2</v>
      </c>
      <c r="G13648" t="s">
        <v>641</v>
      </c>
    </row>
    <row r="13649" spans="1:7" x14ac:dyDescent="0.35">
      <c r="A13649" s="4" t="s">
        <v>208</v>
      </c>
      <c r="B13649" s="4" t="s">
        <v>317</v>
      </c>
      <c r="C13649" s="4" t="s">
        <v>247</v>
      </c>
      <c r="D13649" s="4" t="s">
        <v>368</v>
      </c>
      <c r="E13649">
        <v>2020</v>
      </c>
      <c r="F13649">
        <v>2.9431783462406713</v>
      </c>
      <c r="G13649" t="s">
        <v>641</v>
      </c>
    </row>
    <row r="13650" spans="1:7" x14ac:dyDescent="0.35">
      <c r="A13650" s="4" t="s">
        <v>208</v>
      </c>
      <c r="B13650" s="4" t="s">
        <v>317</v>
      </c>
      <c r="C13650" s="4" t="s">
        <v>247</v>
      </c>
      <c r="D13650" s="4" t="s">
        <v>368</v>
      </c>
      <c r="E13650">
        <v>2021</v>
      </c>
      <c r="F13650">
        <v>4.564499919195967</v>
      </c>
      <c r="G13650" t="s">
        <v>641</v>
      </c>
    </row>
    <row r="13651" spans="1:7" x14ac:dyDescent="0.35">
      <c r="A13651" s="4" t="s">
        <v>208</v>
      </c>
      <c r="B13651" s="4" t="s">
        <v>317</v>
      </c>
      <c r="C13651" s="4" t="s">
        <v>247</v>
      </c>
      <c r="D13651" s="4" t="s">
        <v>368</v>
      </c>
      <c r="E13651">
        <v>2022</v>
      </c>
      <c r="F13651">
        <v>7.121463674340049</v>
      </c>
      <c r="G13651" t="s">
        <v>641</v>
      </c>
    </row>
    <row r="13652" spans="1:7" x14ac:dyDescent="0.35">
      <c r="A13652" s="4" t="s">
        <v>208</v>
      </c>
      <c r="B13652" s="4" t="s">
        <v>317</v>
      </c>
      <c r="C13652" s="4" t="s">
        <v>247</v>
      </c>
      <c r="D13652" s="4" t="s">
        <v>368</v>
      </c>
      <c r="E13652">
        <v>2023</v>
      </c>
      <c r="F13652">
        <v>3.9628497528372009</v>
      </c>
      <c r="G13652" t="s">
        <v>641</v>
      </c>
    </row>
    <row r="13653" spans="1:7" x14ac:dyDescent="0.35">
      <c r="A13653" s="4" t="s">
        <v>208</v>
      </c>
      <c r="B13653" s="4" t="s">
        <v>317</v>
      </c>
      <c r="C13653" s="4" t="s">
        <v>247</v>
      </c>
      <c r="D13653" s="4" t="s">
        <v>368</v>
      </c>
      <c r="E13653">
        <v>2024</v>
      </c>
      <c r="F13653">
        <v>1.8149911112201238</v>
      </c>
      <c r="G13653" t="s">
        <v>641</v>
      </c>
    </row>
    <row r="13654" spans="1:7" x14ac:dyDescent="0.35">
      <c r="A13654" s="4" t="s">
        <v>208</v>
      </c>
      <c r="B13654" s="4" t="s">
        <v>317</v>
      </c>
      <c r="C13654" s="4" t="s">
        <v>302</v>
      </c>
      <c r="D13654" s="4" t="s">
        <v>282</v>
      </c>
      <c r="E13654">
        <v>2000</v>
      </c>
      <c r="F13654">
        <v>8.5381228714903834</v>
      </c>
      <c r="G13654" t="s">
        <v>641</v>
      </c>
    </row>
    <row r="13655" spans="1:7" x14ac:dyDescent="0.35">
      <c r="A13655" s="4" t="s">
        <v>208</v>
      </c>
      <c r="B13655" s="4" t="s">
        <v>317</v>
      </c>
      <c r="C13655" s="4" t="s">
        <v>302</v>
      </c>
      <c r="D13655" s="4" t="s">
        <v>282</v>
      </c>
      <c r="E13655">
        <v>2001</v>
      </c>
      <c r="F13655">
        <v>9.6409407946293566</v>
      </c>
      <c r="G13655" t="s">
        <v>641</v>
      </c>
    </row>
    <row r="13656" spans="1:7" x14ac:dyDescent="0.35">
      <c r="A13656" s="4" t="s">
        <v>208</v>
      </c>
      <c r="B13656" s="4" t="s">
        <v>317</v>
      </c>
      <c r="C13656" s="4" t="s">
        <v>302</v>
      </c>
      <c r="D13656" s="4" t="s">
        <v>282</v>
      </c>
      <c r="E13656">
        <v>2002</v>
      </c>
      <c r="F13656">
        <v>9.9290846898930329</v>
      </c>
      <c r="G13656" t="s">
        <v>641</v>
      </c>
    </row>
    <row r="13657" spans="1:7" x14ac:dyDescent="0.35">
      <c r="A13657" s="4" t="s">
        <v>208</v>
      </c>
      <c r="B13657" s="4" t="s">
        <v>317</v>
      </c>
      <c r="C13657" s="4" t="s">
        <v>302</v>
      </c>
      <c r="D13657" s="4" t="s">
        <v>282</v>
      </c>
      <c r="E13657">
        <v>2003</v>
      </c>
      <c r="F13657">
        <v>10.032871585595805</v>
      </c>
      <c r="G13657" t="s">
        <v>641</v>
      </c>
    </row>
    <row r="13658" spans="1:7" x14ac:dyDescent="0.35">
      <c r="A13658" s="4" t="s">
        <v>208</v>
      </c>
      <c r="B13658" s="4" t="s">
        <v>317</v>
      </c>
      <c r="C13658" s="4" t="s">
        <v>302</v>
      </c>
      <c r="D13658" s="4" t="s">
        <v>282</v>
      </c>
      <c r="E13658">
        <v>2004</v>
      </c>
      <c r="F13658">
        <v>12.219852540114367</v>
      </c>
      <c r="G13658" t="s">
        <v>641</v>
      </c>
    </row>
    <row r="13659" spans="1:7" x14ac:dyDescent="0.35">
      <c r="A13659" s="4" t="s">
        <v>208</v>
      </c>
      <c r="B13659" s="4" t="s">
        <v>317</v>
      </c>
      <c r="C13659" s="4" t="s">
        <v>302</v>
      </c>
      <c r="D13659" s="4" t="s">
        <v>282</v>
      </c>
      <c r="E13659">
        <v>2005</v>
      </c>
      <c r="F13659">
        <v>13.277438240798009</v>
      </c>
      <c r="G13659" t="s">
        <v>641</v>
      </c>
    </row>
    <row r="13660" spans="1:7" x14ac:dyDescent="0.35">
      <c r="A13660" s="4" t="s">
        <v>208</v>
      </c>
      <c r="B13660" s="4" t="s">
        <v>317</v>
      </c>
      <c r="C13660" s="4" t="s">
        <v>302</v>
      </c>
      <c r="D13660" s="4" t="s">
        <v>282</v>
      </c>
      <c r="E13660">
        <v>2006</v>
      </c>
      <c r="F13660">
        <v>14.010731236727933</v>
      </c>
      <c r="G13660" t="s">
        <v>641</v>
      </c>
    </row>
    <row r="13661" spans="1:7" x14ac:dyDescent="0.35">
      <c r="A13661" s="4" t="s">
        <v>208</v>
      </c>
      <c r="B13661" s="4" t="s">
        <v>317</v>
      </c>
      <c r="C13661" s="4" t="s">
        <v>302</v>
      </c>
      <c r="D13661" s="4" t="s">
        <v>282</v>
      </c>
      <c r="E13661">
        <v>2007</v>
      </c>
      <c r="F13661">
        <v>14.420066165367103</v>
      </c>
      <c r="G13661" t="s">
        <v>641</v>
      </c>
    </row>
    <row r="13662" spans="1:7" x14ac:dyDescent="0.35">
      <c r="A13662" s="4" t="s">
        <v>208</v>
      </c>
      <c r="B13662" s="4" t="s">
        <v>317</v>
      </c>
      <c r="C13662" s="4" t="s">
        <v>302</v>
      </c>
      <c r="D13662" s="4" t="s">
        <v>282</v>
      </c>
      <c r="E13662">
        <v>2008</v>
      </c>
      <c r="F13662">
        <v>14.083526986587328</v>
      </c>
      <c r="G13662" t="s">
        <v>641</v>
      </c>
    </row>
    <row r="13663" spans="1:7" x14ac:dyDescent="0.35">
      <c r="A13663" s="4" t="s">
        <v>208</v>
      </c>
      <c r="B13663" s="4" t="s">
        <v>317</v>
      </c>
      <c r="C13663" s="4" t="s">
        <v>302</v>
      </c>
      <c r="D13663" s="4" t="s">
        <v>282</v>
      </c>
      <c r="E13663">
        <v>2017</v>
      </c>
      <c r="F13663">
        <v>15.627733197016589</v>
      </c>
      <c r="G13663" t="s">
        <v>641</v>
      </c>
    </row>
    <row r="13664" spans="1:7" x14ac:dyDescent="0.35">
      <c r="A13664" s="4" t="s">
        <v>208</v>
      </c>
      <c r="B13664" s="4" t="s">
        <v>317</v>
      </c>
      <c r="C13664" s="4" t="s">
        <v>302</v>
      </c>
      <c r="D13664" s="4" t="s">
        <v>282</v>
      </c>
      <c r="E13664">
        <v>2018</v>
      </c>
      <c r="F13664">
        <v>15.468694794425542</v>
      </c>
      <c r="G13664" t="s">
        <v>641</v>
      </c>
    </row>
    <row r="13665" spans="1:7" x14ac:dyDescent="0.35">
      <c r="A13665" s="4" t="s">
        <v>208</v>
      </c>
      <c r="B13665" s="4" t="s">
        <v>317</v>
      </c>
      <c r="C13665" s="4" t="s">
        <v>302</v>
      </c>
      <c r="D13665" s="4" t="s">
        <v>282</v>
      </c>
      <c r="E13665">
        <v>2019</v>
      </c>
      <c r="F13665">
        <v>15.141297209227888</v>
      </c>
      <c r="G13665" t="s">
        <v>641</v>
      </c>
    </row>
    <row r="13666" spans="1:7" x14ac:dyDescent="0.35">
      <c r="A13666" s="4" t="s">
        <v>208</v>
      </c>
      <c r="B13666" s="4" t="s">
        <v>317</v>
      </c>
      <c r="C13666" s="4" t="s">
        <v>302</v>
      </c>
      <c r="D13666" s="4" t="s">
        <v>282</v>
      </c>
      <c r="E13666">
        <v>2020</v>
      </c>
      <c r="F13666">
        <v>12.716584259922751</v>
      </c>
      <c r="G13666" t="s">
        <v>641</v>
      </c>
    </row>
    <row r="13667" spans="1:7" x14ac:dyDescent="0.35">
      <c r="A13667" s="4" t="s">
        <v>541</v>
      </c>
      <c r="B13667" s="4" t="s">
        <v>526</v>
      </c>
      <c r="C13667" s="4" t="s">
        <v>303</v>
      </c>
      <c r="D13667" s="4" t="s">
        <v>253</v>
      </c>
      <c r="E13667">
        <v>2000</v>
      </c>
      <c r="F13667">
        <v>36.52032141144656</v>
      </c>
      <c r="G13667" t="s">
        <v>641</v>
      </c>
    </row>
    <row r="13668" spans="1:7" x14ac:dyDescent="0.35">
      <c r="A13668" s="4" t="s">
        <v>541</v>
      </c>
      <c r="B13668" s="4" t="s">
        <v>526</v>
      </c>
      <c r="C13668" s="4" t="s">
        <v>303</v>
      </c>
      <c r="D13668" s="4" t="s">
        <v>253</v>
      </c>
      <c r="E13668">
        <v>2001</v>
      </c>
      <c r="F13668">
        <v>39.578056550669274</v>
      </c>
      <c r="G13668" t="s">
        <v>641</v>
      </c>
    </row>
    <row r="13669" spans="1:7" x14ac:dyDescent="0.35">
      <c r="A13669" s="4" t="s">
        <v>541</v>
      </c>
      <c r="B13669" s="4" t="s">
        <v>526</v>
      </c>
      <c r="C13669" s="4" t="s">
        <v>303</v>
      </c>
      <c r="D13669" s="4" t="s">
        <v>253</v>
      </c>
      <c r="E13669">
        <v>2002</v>
      </c>
      <c r="F13669">
        <v>38.150888969379878</v>
      </c>
      <c r="G13669" t="s">
        <v>641</v>
      </c>
    </row>
    <row r="13670" spans="1:7" x14ac:dyDescent="0.35">
      <c r="A13670" s="4" t="s">
        <v>541</v>
      </c>
      <c r="B13670" s="4" t="s">
        <v>526</v>
      </c>
      <c r="C13670" s="4" t="s">
        <v>303</v>
      </c>
      <c r="D13670" s="4" t="s">
        <v>253</v>
      </c>
      <c r="E13670">
        <v>2003</v>
      </c>
      <c r="F13670">
        <v>39.183977459343126</v>
      </c>
      <c r="G13670" t="s">
        <v>641</v>
      </c>
    </row>
    <row r="13671" spans="1:7" x14ac:dyDescent="0.35">
      <c r="A13671" s="4" t="s">
        <v>541</v>
      </c>
      <c r="B13671" s="4" t="s">
        <v>526</v>
      </c>
      <c r="C13671" s="4" t="s">
        <v>303</v>
      </c>
      <c r="D13671" s="4" t="s">
        <v>253</v>
      </c>
      <c r="E13671">
        <v>2004</v>
      </c>
      <c r="F13671">
        <v>41.988575726103925</v>
      </c>
      <c r="G13671" t="s">
        <v>641</v>
      </c>
    </row>
    <row r="13672" spans="1:7" x14ac:dyDescent="0.35">
      <c r="A13672" s="4" t="s">
        <v>541</v>
      </c>
      <c r="B13672" s="4" t="s">
        <v>526</v>
      </c>
      <c r="C13672" s="4" t="s">
        <v>303</v>
      </c>
      <c r="D13672" s="4" t="s">
        <v>253</v>
      </c>
      <c r="E13672">
        <v>2005</v>
      </c>
      <c r="F13672">
        <v>47.690107990186043</v>
      </c>
      <c r="G13672" t="s">
        <v>641</v>
      </c>
    </row>
    <row r="13673" spans="1:7" x14ac:dyDescent="0.35">
      <c r="A13673" s="4" t="s">
        <v>541</v>
      </c>
      <c r="B13673" s="4" t="s">
        <v>526</v>
      </c>
      <c r="C13673" s="4" t="s">
        <v>303</v>
      </c>
      <c r="D13673" s="4" t="s">
        <v>253</v>
      </c>
      <c r="E13673">
        <v>2006</v>
      </c>
      <c r="F13673">
        <v>44.008713282863418</v>
      </c>
      <c r="G13673" t="s">
        <v>641</v>
      </c>
    </row>
    <row r="13674" spans="1:7" x14ac:dyDescent="0.35">
      <c r="A13674" s="4" t="s">
        <v>541</v>
      </c>
      <c r="B13674" s="4" t="s">
        <v>526</v>
      </c>
      <c r="C13674" s="4" t="s">
        <v>303</v>
      </c>
      <c r="D13674" s="4" t="s">
        <v>253</v>
      </c>
      <c r="E13674">
        <v>2007</v>
      </c>
      <c r="F13674">
        <v>48.417008803932724</v>
      </c>
      <c r="G13674" t="s">
        <v>641</v>
      </c>
    </row>
    <row r="13675" spans="1:7" x14ac:dyDescent="0.35">
      <c r="A13675" s="4" t="s">
        <v>541</v>
      </c>
      <c r="B13675" s="4" t="s">
        <v>526</v>
      </c>
      <c r="C13675" s="4" t="s">
        <v>303</v>
      </c>
      <c r="D13675" s="4" t="s">
        <v>253</v>
      </c>
      <c r="E13675">
        <v>2008</v>
      </c>
      <c r="F13675">
        <v>45.744945502801151</v>
      </c>
      <c r="G13675" t="s">
        <v>641</v>
      </c>
    </row>
    <row r="13676" spans="1:7" x14ac:dyDescent="0.35">
      <c r="A13676" s="4" t="s">
        <v>541</v>
      </c>
      <c r="B13676" s="4" t="s">
        <v>526</v>
      </c>
      <c r="C13676" s="4" t="s">
        <v>303</v>
      </c>
      <c r="D13676" s="4" t="s">
        <v>253</v>
      </c>
      <c r="E13676">
        <v>2017</v>
      </c>
      <c r="F13676">
        <v>55.131368626427992</v>
      </c>
      <c r="G13676" t="s">
        <v>641</v>
      </c>
    </row>
    <row r="13677" spans="1:7" x14ac:dyDescent="0.35">
      <c r="A13677" s="4" t="s">
        <v>541</v>
      </c>
      <c r="B13677" s="4" t="s">
        <v>526</v>
      </c>
      <c r="C13677" s="4" t="s">
        <v>303</v>
      </c>
      <c r="D13677" s="4" t="s">
        <v>253</v>
      </c>
      <c r="E13677">
        <v>2018</v>
      </c>
      <c r="F13677">
        <v>55.901926235264909</v>
      </c>
      <c r="G13677" t="s">
        <v>641</v>
      </c>
    </row>
    <row r="13678" spans="1:7" x14ac:dyDescent="0.35">
      <c r="A13678" s="4" t="s">
        <v>541</v>
      </c>
      <c r="B13678" s="4" t="s">
        <v>526</v>
      </c>
      <c r="C13678" s="4" t="s">
        <v>303</v>
      </c>
      <c r="D13678" s="4" t="s">
        <v>253</v>
      </c>
      <c r="E13678">
        <v>2019</v>
      </c>
      <c r="F13678">
        <v>52.382758973540575</v>
      </c>
      <c r="G13678" t="s">
        <v>641</v>
      </c>
    </row>
    <row r="13679" spans="1:7" x14ac:dyDescent="0.35">
      <c r="A13679" s="4" t="s">
        <v>541</v>
      </c>
      <c r="B13679" s="4" t="s">
        <v>526</v>
      </c>
      <c r="C13679" s="4" t="s">
        <v>303</v>
      </c>
      <c r="D13679" s="4" t="s">
        <v>253</v>
      </c>
      <c r="E13679">
        <v>2020</v>
      </c>
      <c r="F13679">
        <v>60.456625336038869</v>
      </c>
      <c r="G13679" t="s">
        <v>641</v>
      </c>
    </row>
    <row r="13680" spans="1:7" x14ac:dyDescent="0.35">
      <c r="A13680" s="4" t="s">
        <v>541</v>
      </c>
      <c r="B13680" s="4" t="s">
        <v>526</v>
      </c>
      <c r="C13680" s="4" t="s">
        <v>303</v>
      </c>
      <c r="D13680" s="4" t="s">
        <v>253</v>
      </c>
      <c r="E13680">
        <v>2021</v>
      </c>
      <c r="F13680">
        <v>69.449045052272766</v>
      </c>
      <c r="G13680" t="s">
        <v>641</v>
      </c>
    </row>
    <row r="13681" spans="1:7" x14ac:dyDescent="0.35">
      <c r="A13681" s="4" t="s">
        <v>541</v>
      </c>
      <c r="B13681" s="4" t="s">
        <v>526</v>
      </c>
      <c r="C13681" s="4" t="s">
        <v>303</v>
      </c>
      <c r="D13681" s="4" t="s">
        <v>253</v>
      </c>
      <c r="E13681">
        <v>2022</v>
      </c>
      <c r="F13681">
        <v>67.326835913997556</v>
      </c>
      <c r="G13681" t="s">
        <v>641</v>
      </c>
    </row>
    <row r="13682" spans="1:7" x14ac:dyDescent="0.35">
      <c r="A13682" s="4" t="s">
        <v>541</v>
      </c>
      <c r="B13682" s="4" t="s">
        <v>526</v>
      </c>
      <c r="C13682" s="4" t="s">
        <v>303</v>
      </c>
      <c r="D13682" s="4" t="s">
        <v>253</v>
      </c>
      <c r="E13682">
        <v>2023</v>
      </c>
      <c r="F13682">
        <v>62.1851627255948</v>
      </c>
      <c r="G13682" t="s">
        <v>641</v>
      </c>
    </row>
    <row r="13683" spans="1:7" x14ac:dyDescent="0.35">
      <c r="A13683" s="4" t="s">
        <v>541</v>
      </c>
      <c r="B13683" s="4" t="s">
        <v>526</v>
      </c>
      <c r="C13683" s="4" t="s">
        <v>303</v>
      </c>
      <c r="D13683" s="4" t="s">
        <v>253</v>
      </c>
      <c r="E13683">
        <v>2024</v>
      </c>
      <c r="F13683">
        <v>60.985352846439312</v>
      </c>
      <c r="G13683" t="s">
        <v>641</v>
      </c>
    </row>
    <row r="13684" spans="1:7" x14ac:dyDescent="0.35">
      <c r="A13684" s="4" t="s">
        <v>541</v>
      </c>
      <c r="B13684" s="4" t="s">
        <v>526</v>
      </c>
      <c r="C13684" s="4" t="s">
        <v>202</v>
      </c>
      <c r="D13684" s="4" t="s">
        <v>494</v>
      </c>
      <c r="E13684">
        <v>2000</v>
      </c>
      <c r="F13684">
        <v>82.4</v>
      </c>
      <c r="G13684" t="s">
        <v>641</v>
      </c>
    </row>
    <row r="13685" spans="1:7" x14ac:dyDescent="0.35">
      <c r="A13685" s="4" t="s">
        <v>541</v>
      </c>
      <c r="B13685" s="4" t="s">
        <v>526</v>
      </c>
      <c r="C13685" s="4" t="s">
        <v>202</v>
      </c>
      <c r="D13685" s="4" t="s">
        <v>494</v>
      </c>
      <c r="E13685">
        <v>2001</v>
      </c>
      <c r="F13685">
        <v>83.2</v>
      </c>
      <c r="G13685" t="s">
        <v>641</v>
      </c>
    </row>
    <row r="13686" spans="1:7" x14ac:dyDescent="0.35">
      <c r="A13686" s="4" t="s">
        <v>541</v>
      </c>
      <c r="B13686" s="4" t="s">
        <v>526</v>
      </c>
      <c r="C13686" s="4" t="s">
        <v>202</v>
      </c>
      <c r="D13686" s="4" t="s">
        <v>494</v>
      </c>
      <c r="E13686">
        <v>2002</v>
      </c>
      <c r="F13686">
        <v>84.1</v>
      </c>
      <c r="G13686" t="s">
        <v>641</v>
      </c>
    </row>
    <row r="13687" spans="1:7" x14ac:dyDescent="0.35">
      <c r="A13687" s="4" t="s">
        <v>541</v>
      </c>
      <c r="B13687" s="4" t="s">
        <v>526</v>
      </c>
      <c r="C13687" s="4" t="s">
        <v>202</v>
      </c>
      <c r="D13687" s="4" t="s">
        <v>494</v>
      </c>
      <c r="E13687">
        <v>2003</v>
      </c>
      <c r="F13687">
        <v>84.9</v>
      </c>
      <c r="G13687" t="s">
        <v>641</v>
      </c>
    </row>
    <row r="13688" spans="1:7" x14ac:dyDescent="0.35">
      <c r="A13688" s="4" t="s">
        <v>541</v>
      </c>
      <c r="B13688" s="4" t="s">
        <v>526</v>
      </c>
      <c r="C13688" s="4" t="s">
        <v>202</v>
      </c>
      <c r="D13688" s="4" t="s">
        <v>494</v>
      </c>
      <c r="E13688">
        <v>2004</v>
      </c>
      <c r="F13688">
        <v>85.8</v>
      </c>
      <c r="G13688" t="s">
        <v>641</v>
      </c>
    </row>
    <row r="13689" spans="1:7" x14ac:dyDescent="0.35">
      <c r="A13689" s="4" t="s">
        <v>541</v>
      </c>
      <c r="B13689" s="4" t="s">
        <v>526</v>
      </c>
      <c r="C13689" s="4" t="s">
        <v>202</v>
      </c>
      <c r="D13689" s="4" t="s">
        <v>494</v>
      </c>
      <c r="E13689">
        <v>2005</v>
      </c>
      <c r="F13689">
        <v>86.6</v>
      </c>
      <c r="G13689" t="s">
        <v>641</v>
      </c>
    </row>
    <row r="13690" spans="1:7" x14ac:dyDescent="0.35">
      <c r="A13690" s="4" t="s">
        <v>541</v>
      </c>
      <c r="B13690" s="4" t="s">
        <v>526</v>
      </c>
      <c r="C13690" s="4" t="s">
        <v>202</v>
      </c>
      <c r="D13690" s="4" t="s">
        <v>494</v>
      </c>
      <c r="E13690">
        <v>2006</v>
      </c>
      <c r="F13690">
        <v>90.7</v>
      </c>
      <c r="G13690" t="s">
        <v>641</v>
      </c>
    </row>
    <row r="13691" spans="1:7" x14ac:dyDescent="0.35">
      <c r="A13691" s="4" t="s">
        <v>541</v>
      </c>
      <c r="B13691" s="4" t="s">
        <v>526</v>
      </c>
      <c r="C13691" s="4" t="s">
        <v>202</v>
      </c>
      <c r="D13691" s="4" t="s">
        <v>494</v>
      </c>
      <c r="E13691">
        <v>2007</v>
      </c>
      <c r="F13691">
        <v>88.4</v>
      </c>
      <c r="G13691" t="s">
        <v>641</v>
      </c>
    </row>
    <row r="13692" spans="1:7" x14ac:dyDescent="0.35">
      <c r="A13692" s="4" t="s">
        <v>541</v>
      </c>
      <c r="B13692" s="4" t="s">
        <v>526</v>
      </c>
      <c r="C13692" s="4" t="s">
        <v>202</v>
      </c>
      <c r="D13692" s="4" t="s">
        <v>494</v>
      </c>
      <c r="E13692">
        <v>2008</v>
      </c>
      <c r="F13692">
        <v>89.3</v>
      </c>
      <c r="G13692" t="s">
        <v>641</v>
      </c>
    </row>
    <row r="13693" spans="1:7" x14ac:dyDescent="0.35">
      <c r="A13693" s="4" t="s">
        <v>541</v>
      </c>
      <c r="B13693" s="4" t="s">
        <v>526</v>
      </c>
      <c r="C13693" s="4" t="s">
        <v>202</v>
      </c>
      <c r="D13693" s="4" t="s">
        <v>494</v>
      </c>
      <c r="E13693">
        <v>2017</v>
      </c>
      <c r="F13693">
        <v>97.8</v>
      </c>
      <c r="G13693" t="s">
        <v>641</v>
      </c>
    </row>
    <row r="13694" spans="1:7" x14ac:dyDescent="0.35">
      <c r="A13694" s="4" t="s">
        <v>541</v>
      </c>
      <c r="B13694" s="4" t="s">
        <v>526</v>
      </c>
      <c r="C13694" s="4" t="s">
        <v>202</v>
      </c>
      <c r="D13694" s="4" t="s">
        <v>494</v>
      </c>
      <c r="E13694">
        <v>2018</v>
      </c>
      <c r="F13694">
        <v>98.8</v>
      </c>
      <c r="G13694" t="s">
        <v>641</v>
      </c>
    </row>
    <row r="13695" spans="1:7" x14ac:dyDescent="0.35">
      <c r="A13695" s="4" t="s">
        <v>541</v>
      </c>
      <c r="B13695" s="4" t="s">
        <v>526</v>
      </c>
      <c r="C13695" s="4" t="s">
        <v>202</v>
      </c>
      <c r="D13695" s="4" t="s">
        <v>494</v>
      </c>
      <c r="E13695">
        <v>2019</v>
      </c>
      <c r="F13695">
        <v>97.9</v>
      </c>
      <c r="G13695" t="s">
        <v>641</v>
      </c>
    </row>
    <row r="13696" spans="1:7" x14ac:dyDescent="0.35">
      <c r="A13696" s="4" t="s">
        <v>541</v>
      </c>
      <c r="B13696" s="4" t="s">
        <v>526</v>
      </c>
      <c r="C13696" s="4" t="s">
        <v>202</v>
      </c>
      <c r="D13696" s="4" t="s">
        <v>494</v>
      </c>
      <c r="E13696">
        <v>2020</v>
      </c>
      <c r="F13696">
        <v>99.8</v>
      </c>
      <c r="G13696" t="s">
        <v>641</v>
      </c>
    </row>
    <row r="13697" spans="1:7" x14ac:dyDescent="0.35">
      <c r="A13697" s="4" t="s">
        <v>541</v>
      </c>
      <c r="B13697" s="4" t="s">
        <v>526</v>
      </c>
      <c r="C13697" s="4" t="s">
        <v>202</v>
      </c>
      <c r="D13697" s="4" t="s">
        <v>494</v>
      </c>
      <c r="E13697">
        <v>2021</v>
      </c>
      <c r="F13697">
        <v>100</v>
      </c>
      <c r="G13697" t="s">
        <v>641</v>
      </c>
    </row>
    <row r="13698" spans="1:7" x14ac:dyDescent="0.35">
      <c r="A13698" s="4" t="s">
        <v>541</v>
      </c>
      <c r="B13698" s="4" t="s">
        <v>526</v>
      </c>
      <c r="C13698" s="4" t="s">
        <v>202</v>
      </c>
      <c r="D13698" s="4" t="s">
        <v>494</v>
      </c>
      <c r="E13698">
        <v>2022</v>
      </c>
      <c r="F13698">
        <v>100</v>
      </c>
      <c r="G13698" t="s">
        <v>641</v>
      </c>
    </row>
    <row r="13699" spans="1:7" x14ac:dyDescent="0.35">
      <c r="A13699" s="4" t="s">
        <v>541</v>
      </c>
      <c r="B13699" s="4" t="s">
        <v>526</v>
      </c>
      <c r="C13699" s="4" t="s">
        <v>202</v>
      </c>
      <c r="D13699" s="4" t="s">
        <v>494</v>
      </c>
      <c r="E13699">
        <v>2023</v>
      </c>
      <c r="F13699">
        <v>100</v>
      </c>
      <c r="G13699" t="s">
        <v>641</v>
      </c>
    </row>
    <row r="13700" spans="1:7" x14ac:dyDescent="0.35">
      <c r="A13700" s="4" t="s">
        <v>541</v>
      </c>
      <c r="B13700" s="4" t="s">
        <v>526</v>
      </c>
      <c r="C13700" s="4" t="s">
        <v>418</v>
      </c>
      <c r="D13700" s="4" t="s">
        <v>232</v>
      </c>
      <c r="E13700">
        <v>2000</v>
      </c>
      <c r="F13700">
        <v>6.3276355141115523</v>
      </c>
      <c r="G13700" t="s">
        <v>641</v>
      </c>
    </row>
    <row r="13701" spans="1:7" x14ac:dyDescent="0.35">
      <c r="A13701" s="4" t="s">
        <v>541</v>
      </c>
      <c r="B13701" s="4" t="s">
        <v>526</v>
      </c>
      <c r="C13701" s="4" t="s">
        <v>418</v>
      </c>
      <c r="D13701" s="4" t="s">
        <v>232</v>
      </c>
      <c r="E13701">
        <v>2001</v>
      </c>
      <c r="F13701">
        <v>8.2902831885033041</v>
      </c>
      <c r="G13701" t="s">
        <v>641</v>
      </c>
    </row>
    <row r="13702" spans="1:7" x14ac:dyDescent="0.35">
      <c r="A13702" s="4" t="s">
        <v>541</v>
      </c>
      <c r="B13702" s="4" t="s">
        <v>526</v>
      </c>
      <c r="C13702" s="4" t="s">
        <v>418</v>
      </c>
      <c r="D13702" s="4" t="s">
        <v>232</v>
      </c>
      <c r="E13702">
        <v>2002</v>
      </c>
      <c r="F13702">
        <v>10.359060791850711</v>
      </c>
      <c r="G13702" t="s">
        <v>641</v>
      </c>
    </row>
    <row r="13703" spans="1:7" x14ac:dyDescent="0.35">
      <c r="A13703" s="4" t="s">
        <v>541</v>
      </c>
      <c r="B13703" s="4" t="s">
        <v>526</v>
      </c>
      <c r="C13703" s="4" t="s">
        <v>418</v>
      </c>
      <c r="D13703" s="4" t="s">
        <v>232</v>
      </c>
      <c r="E13703">
        <v>2003</v>
      </c>
      <c r="F13703">
        <v>11.638621958073459</v>
      </c>
      <c r="G13703" t="s">
        <v>641</v>
      </c>
    </row>
    <row r="13704" spans="1:7" x14ac:dyDescent="0.35">
      <c r="A13704" s="4" t="s">
        <v>541</v>
      </c>
      <c r="B13704" s="4" t="s">
        <v>526</v>
      </c>
      <c r="C13704" s="4" t="s">
        <v>418</v>
      </c>
      <c r="D13704" s="4" t="s">
        <v>232</v>
      </c>
      <c r="E13704">
        <v>2004</v>
      </c>
      <c r="F13704">
        <v>10.97340536795539</v>
      </c>
      <c r="G13704" t="s">
        <v>641</v>
      </c>
    </row>
    <row r="13705" spans="1:7" x14ac:dyDescent="0.35">
      <c r="A13705" s="4" t="s">
        <v>541</v>
      </c>
      <c r="B13705" s="4" t="s">
        <v>526</v>
      </c>
      <c r="C13705" s="4" t="s">
        <v>418</v>
      </c>
      <c r="D13705" s="4" t="s">
        <v>232</v>
      </c>
      <c r="E13705">
        <v>2005</v>
      </c>
      <c r="F13705">
        <v>8.6656922113175128</v>
      </c>
      <c r="G13705" t="s">
        <v>641</v>
      </c>
    </row>
    <row r="13706" spans="1:7" x14ac:dyDescent="0.35">
      <c r="A13706" s="4" t="s">
        <v>541</v>
      </c>
      <c r="B13706" s="4" t="s">
        <v>526</v>
      </c>
      <c r="C13706" s="4" t="s">
        <v>418</v>
      </c>
      <c r="D13706" s="4" t="s">
        <v>232</v>
      </c>
      <c r="E13706">
        <v>2006</v>
      </c>
      <c r="F13706">
        <v>6.1491160645657503</v>
      </c>
      <c r="G13706" t="s">
        <v>641</v>
      </c>
    </row>
    <row r="13707" spans="1:7" x14ac:dyDescent="0.35">
      <c r="A13707" s="4" t="s">
        <v>541</v>
      </c>
      <c r="B13707" s="4" t="s">
        <v>526</v>
      </c>
      <c r="C13707" s="4" t="s">
        <v>418</v>
      </c>
      <c r="D13707" s="4" t="s">
        <v>232</v>
      </c>
      <c r="E13707">
        <v>2007</v>
      </c>
      <c r="F13707">
        <v>5.8422487490138737</v>
      </c>
      <c r="G13707" t="s">
        <v>641</v>
      </c>
    </row>
    <row r="13708" spans="1:7" x14ac:dyDescent="0.35">
      <c r="A13708" s="4" t="s">
        <v>541</v>
      </c>
      <c r="B13708" s="4" t="s">
        <v>526</v>
      </c>
      <c r="C13708" s="4" t="s">
        <v>418</v>
      </c>
      <c r="D13708" s="4" t="s">
        <v>232</v>
      </c>
      <c r="E13708">
        <v>2008</v>
      </c>
      <c r="F13708">
        <v>10.44698751282222</v>
      </c>
      <c r="G13708" t="s">
        <v>641</v>
      </c>
    </row>
    <row r="13709" spans="1:7" x14ac:dyDescent="0.35">
      <c r="A13709" s="4" t="s">
        <v>541</v>
      </c>
      <c r="B13709" s="4" t="s">
        <v>526</v>
      </c>
      <c r="C13709" s="4" t="s">
        <v>418</v>
      </c>
      <c r="D13709" s="4" t="s">
        <v>232</v>
      </c>
      <c r="E13709">
        <v>2017</v>
      </c>
      <c r="F13709">
        <v>7.5170628355111493</v>
      </c>
      <c r="G13709" t="s">
        <v>641</v>
      </c>
    </row>
    <row r="13710" spans="1:7" x14ac:dyDescent="0.35">
      <c r="A13710" s="4" t="s">
        <v>541</v>
      </c>
      <c r="B13710" s="4" t="s">
        <v>526</v>
      </c>
      <c r="C13710" s="4" t="s">
        <v>418</v>
      </c>
      <c r="D13710" s="4" t="s">
        <v>232</v>
      </c>
      <c r="E13710">
        <v>2018</v>
      </c>
      <c r="F13710">
        <v>5.0320969198487413</v>
      </c>
      <c r="G13710" t="s">
        <v>641</v>
      </c>
    </row>
    <row r="13711" spans="1:7" x14ac:dyDescent="0.35">
      <c r="A13711" s="4" t="s">
        <v>541</v>
      </c>
      <c r="B13711" s="4" t="s">
        <v>526</v>
      </c>
      <c r="C13711" s="4" t="s">
        <v>418</v>
      </c>
      <c r="D13711" s="4" t="s">
        <v>232</v>
      </c>
      <c r="E13711">
        <v>2019</v>
      </c>
      <c r="F13711">
        <v>1.179543348218083</v>
      </c>
      <c r="G13711" t="s">
        <v>641</v>
      </c>
    </row>
    <row r="13712" spans="1:7" x14ac:dyDescent="0.35">
      <c r="A13712" s="4" t="s">
        <v>541</v>
      </c>
      <c r="B13712" s="4" t="s">
        <v>526</v>
      </c>
      <c r="C13712" s="4" t="s">
        <v>418</v>
      </c>
      <c r="D13712" s="4" t="s">
        <v>232</v>
      </c>
      <c r="E13712">
        <v>2020</v>
      </c>
      <c r="F13712">
        <v>-0.34973769672749611</v>
      </c>
      <c r="G13712" t="s">
        <v>641</v>
      </c>
    </row>
    <row r="13713" spans="1:7" x14ac:dyDescent="0.35">
      <c r="A13713" s="4" t="s">
        <v>541</v>
      </c>
      <c r="B13713" s="4" t="s">
        <v>526</v>
      </c>
      <c r="C13713" s="4" t="s">
        <v>418</v>
      </c>
      <c r="D13713" s="4" t="s">
        <v>232</v>
      </c>
      <c r="E13713">
        <v>2021</v>
      </c>
      <c r="F13713">
        <v>5.6405114063675112</v>
      </c>
      <c r="G13713" t="s">
        <v>641</v>
      </c>
    </row>
    <row r="13714" spans="1:7" x14ac:dyDescent="0.35">
      <c r="A13714" s="4" t="s">
        <v>541</v>
      </c>
      <c r="B13714" s="4" t="s">
        <v>526</v>
      </c>
      <c r="C13714" s="4" t="s">
        <v>418</v>
      </c>
      <c r="D13714" s="4" t="s">
        <v>232</v>
      </c>
      <c r="E13714">
        <v>2022</v>
      </c>
      <c r="F13714">
        <v>10.97136529030216</v>
      </c>
      <c r="G13714" t="s">
        <v>641</v>
      </c>
    </row>
    <row r="13715" spans="1:7" x14ac:dyDescent="0.35">
      <c r="A13715" s="4" t="s">
        <v>541</v>
      </c>
      <c r="B13715" s="4" t="s">
        <v>526</v>
      </c>
      <c r="C13715" s="4" t="s">
        <v>418</v>
      </c>
      <c r="D13715" s="4" t="s">
        <v>232</v>
      </c>
      <c r="E13715">
        <v>2023</v>
      </c>
      <c r="F13715">
        <v>6.3511298025518901</v>
      </c>
      <c r="G13715" t="s">
        <v>641</v>
      </c>
    </row>
    <row r="13716" spans="1:7" x14ac:dyDescent="0.35">
      <c r="A13716" s="4" t="s">
        <v>541</v>
      </c>
      <c r="B13716" s="4" t="s">
        <v>526</v>
      </c>
      <c r="C13716" s="4" t="s">
        <v>418</v>
      </c>
      <c r="D13716" s="4" t="s">
        <v>232</v>
      </c>
      <c r="E13716">
        <v>2024</v>
      </c>
      <c r="F13716">
        <v>3.2305630026809991</v>
      </c>
      <c r="G13716" t="s">
        <v>641</v>
      </c>
    </row>
    <row r="13717" spans="1:7" x14ac:dyDescent="0.35">
      <c r="A13717" s="4" t="s">
        <v>541</v>
      </c>
      <c r="B13717" s="4" t="s">
        <v>526</v>
      </c>
      <c r="C13717" s="4" t="s">
        <v>247</v>
      </c>
      <c r="D13717" s="4" t="s">
        <v>368</v>
      </c>
      <c r="E13717">
        <v>2000</v>
      </c>
      <c r="F13717">
        <v>2.6397302226163504</v>
      </c>
      <c r="G13717" t="s">
        <v>641</v>
      </c>
    </row>
    <row r="13718" spans="1:7" x14ac:dyDescent="0.35">
      <c r="A13718" s="4" t="s">
        <v>541</v>
      </c>
      <c r="B13718" s="4" t="s">
        <v>526</v>
      </c>
      <c r="C13718" s="4" t="s">
        <v>247</v>
      </c>
      <c r="D13718" s="4" t="s">
        <v>368</v>
      </c>
      <c r="E13718">
        <v>2001</v>
      </c>
      <c r="F13718">
        <v>4.0207168783268372</v>
      </c>
      <c r="G13718" t="s">
        <v>641</v>
      </c>
    </row>
    <row r="13719" spans="1:7" x14ac:dyDescent="0.35">
      <c r="A13719" s="4" t="s">
        <v>541</v>
      </c>
      <c r="B13719" s="4" t="s">
        <v>526</v>
      </c>
      <c r="C13719" s="4" t="s">
        <v>247</v>
      </c>
      <c r="D13719" s="4" t="s">
        <v>368</v>
      </c>
      <c r="E13719">
        <v>2002</v>
      </c>
      <c r="F13719">
        <v>7.6193132646120461</v>
      </c>
      <c r="G13719" t="s">
        <v>641</v>
      </c>
    </row>
    <row r="13720" spans="1:7" x14ac:dyDescent="0.35">
      <c r="A13720" s="4" t="s">
        <v>541</v>
      </c>
      <c r="B13720" s="4" t="s">
        <v>526</v>
      </c>
      <c r="C13720" s="4" t="s">
        <v>247</v>
      </c>
      <c r="D13720" s="4" t="s">
        <v>368</v>
      </c>
      <c r="E13720">
        <v>2003</v>
      </c>
      <c r="F13720">
        <v>11.399678588095611</v>
      </c>
      <c r="G13720" t="s">
        <v>641</v>
      </c>
    </row>
    <row r="13721" spans="1:7" x14ac:dyDescent="0.35">
      <c r="A13721" s="4" t="s">
        <v>541</v>
      </c>
      <c r="B13721" s="4" t="s">
        <v>526</v>
      </c>
      <c r="C13721" s="4" t="s">
        <v>247</v>
      </c>
      <c r="D13721" s="4" t="s">
        <v>368</v>
      </c>
      <c r="E13721">
        <v>2004</v>
      </c>
      <c r="F13721">
        <v>8.4089758869794906</v>
      </c>
      <c r="G13721" t="s">
        <v>641</v>
      </c>
    </row>
    <row r="13722" spans="1:7" x14ac:dyDescent="0.35">
      <c r="A13722" s="4" t="s">
        <v>541</v>
      </c>
      <c r="B13722" s="4" t="s">
        <v>526</v>
      </c>
      <c r="C13722" s="4" t="s">
        <v>247</v>
      </c>
      <c r="D13722" s="4" t="s">
        <v>368</v>
      </c>
      <c r="E13722">
        <v>2005</v>
      </c>
      <c r="F13722">
        <v>8.2522262581912855</v>
      </c>
      <c r="G13722" t="s">
        <v>641</v>
      </c>
    </row>
    <row r="13723" spans="1:7" x14ac:dyDescent="0.35">
      <c r="A13723" s="4" t="s">
        <v>541</v>
      </c>
      <c r="B13723" s="4" t="s">
        <v>526</v>
      </c>
      <c r="C13723" s="4" t="s">
        <v>247</v>
      </c>
      <c r="D13723" s="4" t="s">
        <v>368</v>
      </c>
      <c r="E13723">
        <v>2006</v>
      </c>
      <c r="F13723">
        <v>18.243682895776786</v>
      </c>
      <c r="G13723" t="s">
        <v>641</v>
      </c>
    </row>
    <row r="13724" spans="1:7" x14ac:dyDescent="0.35">
      <c r="A13724" s="4" t="s">
        <v>541</v>
      </c>
      <c r="B13724" s="4" t="s">
        <v>526</v>
      </c>
      <c r="C13724" s="4" t="s">
        <v>247</v>
      </c>
      <c r="D13724" s="4" t="s">
        <v>368</v>
      </c>
      <c r="E13724">
        <v>2007</v>
      </c>
      <c r="F13724">
        <v>4.4067418002628642</v>
      </c>
      <c r="G13724" t="s">
        <v>641</v>
      </c>
    </row>
    <row r="13725" spans="1:7" x14ac:dyDescent="0.35">
      <c r="A13725" s="4" t="s">
        <v>541</v>
      </c>
      <c r="B13725" s="4" t="s">
        <v>526</v>
      </c>
      <c r="C13725" s="4" t="s">
        <v>247</v>
      </c>
      <c r="D13725" s="4" t="s">
        <v>368</v>
      </c>
      <c r="E13725">
        <v>2008</v>
      </c>
      <c r="F13725">
        <v>4.4324490506316749</v>
      </c>
      <c r="G13725" t="s">
        <v>641</v>
      </c>
    </row>
    <row r="13726" spans="1:7" x14ac:dyDescent="0.35">
      <c r="A13726" s="4" t="s">
        <v>541</v>
      </c>
      <c r="B13726" s="4" t="s">
        <v>526</v>
      </c>
      <c r="C13726" s="4" t="s">
        <v>247</v>
      </c>
      <c r="D13726" s="4" t="s">
        <v>368</v>
      </c>
      <c r="E13726">
        <v>2017</v>
      </c>
      <c r="F13726">
        <v>5.5752864595919505</v>
      </c>
      <c r="G13726" t="s">
        <v>641</v>
      </c>
    </row>
    <row r="13727" spans="1:7" x14ac:dyDescent="0.35">
      <c r="A13727" s="4" t="s">
        <v>541</v>
      </c>
      <c r="B13727" s="4" t="s">
        <v>526</v>
      </c>
      <c r="C13727" s="4" t="s">
        <v>247</v>
      </c>
      <c r="D13727" s="4" t="s">
        <v>368</v>
      </c>
      <c r="E13727">
        <v>2018</v>
      </c>
      <c r="F13727">
        <v>5.9231290382736717</v>
      </c>
      <c r="G13727" t="s">
        <v>641</v>
      </c>
    </row>
    <row r="13728" spans="1:7" x14ac:dyDescent="0.35">
      <c r="A13728" s="4" t="s">
        <v>541</v>
      </c>
      <c r="B13728" s="4" t="s">
        <v>526</v>
      </c>
      <c r="C13728" s="4" t="s">
        <v>247</v>
      </c>
      <c r="D13728" s="4" t="s">
        <v>368</v>
      </c>
      <c r="E13728">
        <v>2019</v>
      </c>
      <c r="F13728">
        <v>6.4883960054770426</v>
      </c>
      <c r="G13728" t="s">
        <v>641</v>
      </c>
    </row>
    <row r="13729" spans="1:7" x14ac:dyDescent="0.35">
      <c r="A13729" s="4" t="s">
        <v>541</v>
      </c>
      <c r="B13729" s="4" t="s">
        <v>526</v>
      </c>
      <c r="C13729" s="4" t="s">
        <v>247</v>
      </c>
      <c r="D13729" s="4" t="s">
        <v>368</v>
      </c>
      <c r="E13729">
        <v>2020</v>
      </c>
      <c r="F13729">
        <v>-1.4692406429787752E-2</v>
      </c>
      <c r="G13729" t="s">
        <v>641</v>
      </c>
    </row>
    <row r="13730" spans="1:7" x14ac:dyDescent="0.35">
      <c r="A13730" s="4" t="s">
        <v>541</v>
      </c>
      <c r="B13730" s="4" t="s">
        <v>526</v>
      </c>
      <c r="C13730" s="4" t="s">
        <v>247</v>
      </c>
      <c r="D13730" s="4" t="s">
        <v>368</v>
      </c>
      <c r="E13730">
        <v>2021</v>
      </c>
      <c r="F13730">
        <v>2.03760161835595</v>
      </c>
      <c r="G13730" t="s">
        <v>641</v>
      </c>
    </row>
    <row r="13731" spans="1:7" x14ac:dyDescent="0.35">
      <c r="A13731" s="4" t="s">
        <v>541</v>
      </c>
      <c r="B13731" s="4" t="s">
        <v>526</v>
      </c>
      <c r="C13731" s="4" t="s">
        <v>247</v>
      </c>
      <c r="D13731" s="4" t="s">
        <v>368</v>
      </c>
      <c r="E13731">
        <v>2022</v>
      </c>
      <c r="F13731">
        <v>9.1993513748314086</v>
      </c>
      <c r="G13731" t="s">
        <v>641</v>
      </c>
    </row>
    <row r="13732" spans="1:7" x14ac:dyDescent="0.35">
      <c r="A13732" s="4" t="s">
        <v>541</v>
      </c>
      <c r="B13732" s="4" t="s">
        <v>526</v>
      </c>
      <c r="C13732" s="4" t="s">
        <v>247</v>
      </c>
      <c r="D13732" s="4" t="s">
        <v>368</v>
      </c>
      <c r="E13732">
        <v>2023</v>
      </c>
      <c r="F13732">
        <v>7.4265974664389489</v>
      </c>
      <c r="G13732" t="s">
        <v>641</v>
      </c>
    </row>
    <row r="13733" spans="1:7" x14ac:dyDescent="0.35">
      <c r="A13733" s="4" t="s">
        <v>541</v>
      </c>
      <c r="B13733" s="4" t="s">
        <v>526</v>
      </c>
      <c r="C13733" s="4" t="s">
        <v>302</v>
      </c>
      <c r="D13733" s="4" t="s">
        <v>282</v>
      </c>
      <c r="E13733">
        <v>2001</v>
      </c>
      <c r="F13733">
        <v>24.844086777558349</v>
      </c>
      <c r="G13733" t="s">
        <v>641</v>
      </c>
    </row>
    <row r="13734" spans="1:7" x14ac:dyDescent="0.35">
      <c r="A13734" s="4" t="s">
        <v>541</v>
      </c>
      <c r="B13734" s="4" t="s">
        <v>526</v>
      </c>
      <c r="C13734" s="4" t="s">
        <v>302</v>
      </c>
      <c r="D13734" s="4" t="s">
        <v>282</v>
      </c>
      <c r="E13734">
        <v>2002</v>
      </c>
      <c r="F13734">
        <v>28.426269753871303</v>
      </c>
      <c r="G13734" t="s">
        <v>641</v>
      </c>
    </row>
    <row r="13735" spans="1:7" x14ac:dyDescent="0.35">
      <c r="A13735" s="4" t="s">
        <v>541</v>
      </c>
      <c r="B13735" s="4" t="s">
        <v>526</v>
      </c>
      <c r="C13735" s="4" t="s">
        <v>302</v>
      </c>
      <c r="D13735" s="4" t="s">
        <v>282</v>
      </c>
      <c r="E13735">
        <v>2003</v>
      </c>
      <c r="F13735">
        <v>28.775935337123986</v>
      </c>
      <c r="G13735" t="s">
        <v>641</v>
      </c>
    </row>
    <row r="13736" spans="1:7" x14ac:dyDescent="0.35">
      <c r="A13736" s="4" t="s">
        <v>541</v>
      </c>
      <c r="B13736" s="4" t="s">
        <v>526</v>
      </c>
      <c r="C13736" s="4" t="s">
        <v>302</v>
      </c>
      <c r="D13736" s="4" t="s">
        <v>282</v>
      </c>
      <c r="E13736">
        <v>2004</v>
      </c>
      <c r="F13736">
        <v>25.799834929262666</v>
      </c>
      <c r="G13736" t="s">
        <v>641</v>
      </c>
    </row>
    <row r="13737" spans="1:7" x14ac:dyDescent="0.35">
      <c r="A13737" s="4" t="s">
        <v>541</v>
      </c>
      <c r="B13737" s="4" t="s">
        <v>526</v>
      </c>
      <c r="C13737" s="4" t="s">
        <v>302</v>
      </c>
      <c r="D13737" s="4" t="s">
        <v>282</v>
      </c>
      <c r="E13737">
        <v>2005</v>
      </c>
      <c r="F13737">
        <v>25.085396738459565</v>
      </c>
      <c r="G13737" t="s">
        <v>641</v>
      </c>
    </row>
    <row r="13738" spans="1:7" x14ac:dyDescent="0.35">
      <c r="A13738" s="4" t="s">
        <v>541</v>
      </c>
      <c r="B13738" s="4" t="s">
        <v>526</v>
      </c>
      <c r="C13738" s="4" t="s">
        <v>302</v>
      </c>
      <c r="D13738" s="4" t="s">
        <v>282</v>
      </c>
      <c r="E13738">
        <v>2006</v>
      </c>
      <c r="F13738">
        <v>22.849420063547072</v>
      </c>
      <c r="G13738" t="s">
        <v>641</v>
      </c>
    </row>
    <row r="13739" spans="1:7" x14ac:dyDescent="0.35">
      <c r="A13739" s="4" t="s">
        <v>541</v>
      </c>
      <c r="B13739" s="4" t="s">
        <v>526</v>
      </c>
      <c r="C13739" s="4" t="s">
        <v>302</v>
      </c>
      <c r="D13739" s="4" t="s">
        <v>282</v>
      </c>
      <c r="E13739">
        <v>2007</v>
      </c>
      <c r="F13739">
        <v>23.582173108588684</v>
      </c>
      <c r="G13739" t="s">
        <v>641</v>
      </c>
    </row>
    <row r="13740" spans="1:7" x14ac:dyDescent="0.35">
      <c r="A13740" s="4" t="s">
        <v>541</v>
      </c>
      <c r="B13740" s="4" t="s">
        <v>526</v>
      </c>
      <c r="C13740" s="4" t="s">
        <v>302</v>
      </c>
      <c r="D13740" s="4" t="s">
        <v>282</v>
      </c>
      <c r="E13740">
        <v>2008</v>
      </c>
      <c r="F13740">
        <v>25.585018702396646</v>
      </c>
      <c r="G13740" t="s">
        <v>641</v>
      </c>
    </row>
    <row r="13741" spans="1:7" x14ac:dyDescent="0.35">
      <c r="A13741" s="4" t="s">
        <v>541</v>
      </c>
      <c r="B13741" s="4" t="s">
        <v>526</v>
      </c>
      <c r="C13741" s="4" t="s">
        <v>302</v>
      </c>
      <c r="D13741" s="4" t="s">
        <v>282</v>
      </c>
      <c r="E13741">
        <v>2017</v>
      </c>
      <c r="F13741">
        <v>38.303053576507011</v>
      </c>
      <c r="G13741" t="s">
        <v>641</v>
      </c>
    </row>
    <row r="13742" spans="1:7" x14ac:dyDescent="0.35">
      <c r="A13742" s="4" t="s">
        <v>541</v>
      </c>
      <c r="B13742" s="4" t="s">
        <v>526</v>
      </c>
      <c r="C13742" s="4" t="s">
        <v>302</v>
      </c>
      <c r="D13742" s="4" t="s">
        <v>282</v>
      </c>
      <c r="E13742">
        <v>2018</v>
      </c>
      <c r="F13742">
        <v>39.011018765734491</v>
      </c>
      <c r="G13742" t="s">
        <v>641</v>
      </c>
    </row>
    <row r="13743" spans="1:7" x14ac:dyDescent="0.35">
      <c r="A13743" s="4" t="s">
        <v>541</v>
      </c>
      <c r="B13743" s="4" t="s">
        <v>526</v>
      </c>
      <c r="C13743" s="4" t="s">
        <v>302</v>
      </c>
      <c r="D13743" s="4" t="s">
        <v>282</v>
      </c>
      <c r="E13743">
        <v>2019</v>
      </c>
      <c r="F13743">
        <v>39.915890581136473</v>
      </c>
      <c r="G13743" t="s">
        <v>641</v>
      </c>
    </row>
    <row r="13744" spans="1:7" x14ac:dyDescent="0.35">
      <c r="A13744" s="4" t="s">
        <v>541</v>
      </c>
      <c r="B13744" s="4" t="s">
        <v>526</v>
      </c>
      <c r="C13744" s="4" t="s">
        <v>302</v>
      </c>
      <c r="D13744" s="4" t="s">
        <v>282</v>
      </c>
      <c r="E13744">
        <v>2020</v>
      </c>
      <c r="F13744">
        <v>36.019852278996822</v>
      </c>
      <c r="G13744" t="s">
        <v>641</v>
      </c>
    </row>
    <row r="13745" spans="1:7" x14ac:dyDescent="0.35">
      <c r="A13745" s="4" t="s">
        <v>541</v>
      </c>
      <c r="B13745" s="4" t="s">
        <v>526</v>
      </c>
      <c r="C13745" s="4" t="s">
        <v>302</v>
      </c>
      <c r="D13745" s="4" t="s">
        <v>282</v>
      </c>
      <c r="E13745">
        <v>2021</v>
      </c>
      <c r="F13745">
        <v>21.826938157945445</v>
      </c>
      <c r="G13745" t="s">
        <v>641</v>
      </c>
    </row>
    <row r="13746" spans="1:7" x14ac:dyDescent="0.35">
      <c r="A13746" s="4" t="s">
        <v>541</v>
      </c>
      <c r="B13746" s="4" t="s">
        <v>526</v>
      </c>
      <c r="C13746" s="4" t="s">
        <v>302</v>
      </c>
      <c r="D13746" s="4" t="s">
        <v>282</v>
      </c>
      <c r="E13746">
        <v>2022</v>
      </c>
      <c r="F13746">
        <v>25.566438599225883</v>
      </c>
      <c r="G13746" t="s">
        <v>641</v>
      </c>
    </row>
    <row r="13747" spans="1:7" x14ac:dyDescent="0.35">
      <c r="A13747" s="4" t="s">
        <v>541</v>
      </c>
      <c r="B13747" s="4" t="s">
        <v>526</v>
      </c>
      <c r="C13747" s="4" t="s">
        <v>302</v>
      </c>
      <c r="D13747" s="4" t="s">
        <v>282</v>
      </c>
      <c r="E13747">
        <v>2023</v>
      </c>
      <c r="F13747">
        <v>36.902051535790434</v>
      </c>
      <c r="G13747" t="s">
        <v>641</v>
      </c>
    </row>
    <row r="13748" spans="1:7" x14ac:dyDescent="0.35">
      <c r="A13748" s="4" t="s">
        <v>541</v>
      </c>
      <c r="B13748" s="4" t="s">
        <v>526</v>
      </c>
      <c r="C13748" s="4" t="s">
        <v>302</v>
      </c>
      <c r="D13748" s="4" t="s">
        <v>282</v>
      </c>
      <c r="E13748">
        <v>2024</v>
      </c>
      <c r="F13748">
        <v>39.331433190557313</v>
      </c>
      <c r="G13748" t="s">
        <v>641</v>
      </c>
    </row>
    <row r="13749" spans="1:7" x14ac:dyDescent="0.35">
      <c r="A13749" s="4" t="s">
        <v>554</v>
      </c>
      <c r="B13749" s="4" t="s">
        <v>146</v>
      </c>
      <c r="C13749" s="4" t="s">
        <v>303</v>
      </c>
      <c r="D13749" s="4" t="s">
        <v>253</v>
      </c>
      <c r="E13749">
        <v>2000</v>
      </c>
      <c r="F13749">
        <v>45.870280231727421</v>
      </c>
      <c r="G13749" t="s">
        <v>641</v>
      </c>
    </row>
    <row r="13750" spans="1:7" x14ac:dyDescent="0.35">
      <c r="A13750" s="4" t="s">
        <v>554</v>
      </c>
      <c r="B13750" s="4" t="s">
        <v>146</v>
      </c>
      <c r="C13750" s="4" t="s">
        <v>303</v>
      </c>
      <c r="D13750" s="4" t="s">
        <v>253</v>
      </c>
      <c r="E13750">
        <v>2001</v>
      </c>
      <c r="F13750">
        <v>48.756359252970519</v>
      </c>
      <c r="G13750" t="s">
        <v>641</v>
      </c>
    </row>
    <row r="13751" spans="1:7" x14ac:dyDescent="0.35">
      <c r="A13751" s="4" t="s">
        <v>554</v>
      </c>
      <c r="B13751" s="4" t="s">
        <v>146</v>
      </c>
      <c r="C13751" s="4" t="s">
        <v>303</v>
      </c>
      <c r="D13751" s="4" t="s">
        <v>253</v>
      </c>
      <c r="E13751">
        <v>2002</v>
      </c>
      <c r="F13751">
        <v>48.337035587138033</v>
      </c>
      <c r="G13751" t="s">
        <v>641</v>
      </c>
    </row>
    <row r="13752" spans="1:7" x14ac:dyDescent="0.35">
      <c r="A13752" s="4" t="s">
        <v>554</v>
      </c>
      <c r="B13752" s="4" t="s">
        <v>146</v>
      </c>
      <c r="C13752" s="4" t="s">
        <v>303</v>
      </c>
      <c r="D13752" s="4" t="s">
        <v>253</v>
      </c>
      <c r="E13752">
        <v>2003</v>
      </c>
      <c r="F13752">
        <v>38.380371389228458</v>
      </c>
      <c r="G13752" t="s">
        <v>641</v>
      </c>
    </row>
    <row r="13753" spans="1:7" x14ac:dyDescent="0.35">
      <c r="A13753" s="4" t="s">
        <v>554</v>
      </c>
      <c r="B13753" s="4" t="s">
        <v>146</v>
      </c>
      <c r="C13753" s="4" t="s">
        <v>303</v>
      </c>
      <c r="D13753" s="4" t="s">
        <v>253</v>
      </c>
      <c r="E13753">
        <v>2004</v>
      </c>
      <c r="F13753">
        <v>38.921651088940571</v>
      </c>
      <c r="G13753" t="s">
        <v>641</v>
      </c>
    </row>
    <row r="13754" spans="1:7" x14ac:dyDescent="0.35">
      <c r="A13754" s="4" t="s">
        <v>554</v>
      </c>
      <c r="B13754" s="4" t="s">
        <v>146</v>
      </c>
      <c r="C13754" s="4" t="s">
        <v>303</v>
      </c>
      <c r="D13754" s="4" t="s">
        <v>253</v>
      </c>
      <c r="E13754">
        <v>2005</v>
      </c>
      <c r="F13754">
        <v>40.970054139714399</v>
      </c>
      <c r="G13754" t="s">
        <v>641</v>
      </c>
    </row>
    <row r="13755" spans="1:7" x14ac:dyDescent="0.35">
      <c r="A13755" s="4" t="s">
        <v>554</v>
      </c>
      <c r="B13755" s="4" t="s">
        <v>146</v>
      </c>
      <c r="C13755" s="4" t="s">
        <v>303</v>
      </c>
      <c r="D13755" s="4" t="s">
        <v>253</v>
      </c>
      <c r="E13755">
        <v>2006</v>
      </c>
      <c r="F13755">
        <v>42.595343768588634</v>
      </c>
      <c r="G13755" t="s">
        <v>641</v>
      </c>
    </row>
    <row r="13756" spans="1:7" x14ac:dyDescent="0.35">
      <c r="A13756" s="4" t="s">
        <v>554</v>
      </c>
      <c r="B13756" s="4" t="s">
        <v>146</v>
      </c>
      <c r="C13756" s="4" t="s">
        <v>303</v>
      </c>
      <c r="D13756" s="4" t="s">
        <v>253</v>
      </c>
      <c r="E13756">
        <v>2007</v>
      </c>
      <c r="F13756">
        <v>40.249445876570341</v>
      </c>
      <c r="G13756" t="s">
        <v>641</v>
      </c>
    </row>
    <row r="13757" spans="1:7" x14ac:dyDescent="0.35">
      <c r="A13757" s="4" t="s">
        <v>554</v>
      </c>
      <c r="B13757" s="4" t="s">
        <v>146</v>
      </c>
      <c r="C13757" s="4" t="s">
        <v>303</v>
      </c>
      <c r="D13757" s="4" t="s">
        <v>253</v>
      </c>
      <c r="E13757">
        <v>2008</v>
      </c>
      <c r="F13757">
        <v>36.616222739863488</v>
      </c>
      <c r="G13757" t="s">
        <v>641</v>
      </c>
    </row>
    <row r="13758" spans="1:7" x14ac:dyDescent="0.35">
      <c r="A13758" s="4" t="s">
        <v>554</v>
      </c>
      <c r="B13758" s="4" t="s">
        <v>146</v>
      </c>
      <c r="C13758" s="4" t="s">
        <v>303</v>
      </c>
      <c r="D13758" s="4" t="s">
        <v>253</v>
      </c>
      <c r="E13758">
        <v>2017</v>
      </c>
      <c r="F13758">
        <v>65.66966768394596</v>
      </c>
      <c r="G13758" t="s">
        <v>641</v>
      </c>
    </row>
    <row r="13759" spans="1:7" x14ac:dyDescent="0.35">
      <c r="A13759" s="4" t="s">
        <v>554</v>
      </c>
      <c r="B13759" s="4" t="s">
        <v>146</v>
      </c>
      <c r="C13759" s="4" t="s">
        <v>303</v>
      </c>
      <c r="D13759" s="4" t="s">
        <v>253</v>
      </c>
      <c r="E13759">
        <v>2018</v>
      </c>
      <c r="F13759">
        <v>66.380677266643545</v>
      </c>
      <c r="G13759" t="s">
        <v>641</v>
      </c>
    </row>
    <row r="13760" spans="1:7" x14ac:dyDescent="0.35">
      <c r="A13760" s="4" t="s">
        <v>554</v>
      </c>
      <c r="B13760" s="4" t="s">
        <v>146</v>
      </c>
      <c r="C13760" s="4" t="s">
        <v>303</v>
      </c>
      <c r="D13760" s="4" t="s">
        <v>253</v>
      </c>
      <c r="E13760">
        <v>2019</v>
      </c>
      <c r="F13760">
        <v>69.642485136166783</v>
      </c>
      <c r="G13760" t="s">
        <v>641</v>
      </c>
    </row>
    <row r="13761" spans="1:7" x14ac:dyDescent="0.35">
      <c r="A13761" s="4" t="s">
        <v>554</v>
      </c>
      <c r="B13761" s="4" t="s">
        <v>146</v>
      </c>
      <c r="C13761" s="4" t="s">
        <v>303</v>
      </c>
      <c r="D13761" s="4" t="s">
        <v>253</v>
      </c>
      <c r="E13761">
        <v>2020</v>
      </c>
      <c r="F13761">
        <v>83.892658208208843</v>
      </c>
      <c r="G13761" t="s">
        <v>641</v>
      </c>
    </row>
    <row r="13762" spans="1:7" x14ac:dyDescent="0.35">
      <c r="A13762" s="4" t="s">
        <v>554</v>
      </c>
      <c r="B13762" s="4" t="s">
        <v>146</v>
      </c>
      <c r="C13762" s="4" t="s">
        <v>303</v>
      </c>
      <c r="D13762" s="4" t="s">
        <v>253</v>
      </c>
      <c r="E13762">
        <v>2021</v>
      </c>
      <c r="F13762">
        <v>73.476660266412523</v>
      </c>
      <c r="G13762" t="s">
        <v>641</v>
      </c>
    </row>
    <row r="13763" spans="1:7" x14ac:dyDescent="0.35">
      <c r="A13763" s="4" t="s">
        <v>554</v>
      </c>
      <c r="B13763" s="4" t="s">
        <v>146</v>
      </c>
      <c r="C13763" s="4" t="s">
        <v>303</v>
      </c>
      <c r="D13763" s="4" t="s">
        <v>253</v>
      </c>
      <c r="E13763">
        <v>2022</v>
      </c>
      <c r="F13763">
        <v>64.014060740651473</v>
      </c>
      <c r="G13763" t="s">
        <v>641</v>
      </c>
    </row>
    <row r="13764" spans="1:7" x14ac:dyDescent="0.35">
      <c r="A13764" s="4" t="s">
        <v>554</v>
      </c>
      <c r="B13764" s="4" t="s">
        <v>146</v>
      </c>
      <c r="C13764" s="4" t="s">
        <v>303</v>
      </c>
      <c r="D13764" s="4" t="s">
        <v>253</v>
      </c>
      <c r="E13764">
        <v>2023</v>
      </c>
      <c r="F13764">
        <v>73.515282047215322</v>
      </c>
      <c r="G13764" t="s">
        <v>641</v>
      </c>
    </row>
    <row r="13765" spans="1:7" x14ac:dyDescent="0.35">
      <c r="A13765" s="4" t="s">
        <v>554</v>
      </c>
      <c r="B13765" s="4" t="s">
        <v>146</v>
      </c>
      <c r="C13765" s="4" t="s">
        <v>303</v>
      </c>
      <c r="D13765" s="4" t="s">
        <v>253</v>
      </c>
      <c r="E13765">
        <v>2024</v>
      </c>
      <c r="F13765">
        <v>72.544795775341953</v>
      </c>
      <c r="G13765" t="s">
        <v>641</v>
      </c>
    </row>
    <row r="13766" spans="1:7" x14ac:dyDescent="0.35">
      <c r="A13766" s="4" t="s">
        <v>554</v>
      </c>
      <c r="B13766" s="4" t="s">
        <v>146</v>
      </c>
      <c r="C13766" s="4" t="s">
        <v>202</v>
      </c>
      <c r="D13766" s="4" t="s">
        <v>494</v>
      </c>
      <c r="E13766">
        <v>2000</v>
      </c>
      <c r="F13766">
        <v>80.2</v>
      </c>
      <c r="G13766" t="s">
        <v>641</v>
      </c>
    </row>
    <row r="13767" spans="1:7" x14ac:dyDescent="0.35">
      <c r="A13767" s="4" t="s">
        <v>554</v>
      </c>
      <c r="B13767" s="4" t="s">
        <v>146</v>
      </c>
      <c r="C13767" s="4" t="s">
        <v>202</v>
      </c>
      <c r="D13767" s="4" t="s">
        <v>494</v>
      </c>
      <c r="E13767">
        <v>2001</v>
      </c>
      <c r="F13767">
        <v>91.8</v>
      </c>
      <c r="G13767" t="s">
        <v>641</v>
      </c>
    </row>
    <row r="13768" spans="1:7" x14ac:dyDescent="0.35">
      <c r="A13768" s="4" t="s">
        <v>554</v>
      </c>
      <c r="B13768" s="4" t="s">
        <v>146</v>
      </c>
      <c r="C13768" s="4" t="s">
        <v>202</v>
      </c>
      <c r="D13768" s="4" t="s">
        <v>494</v>
      </c>
      <c r="E13768">
        <v>2002</v>
      </c>
      <c r="F13768">
        <v>92.3</v>
      </c>
      <c r="G13768" t="s">
        <v>641</v>
      </c>
    </row>
    <row r="13769" spans="1:7" x14ac:dyDescent="0.35">
      <c r="A13769" s="4" t="s">
        <v>554</v>
      </c>
      <c r="B13769" s="4" t="s">
        <v>146</v>
      </c>
      <c r="C13769" s="4" t="s">
        <v>202</v>
      </c>
      <c r="D13769" s="4" t="s">
        <v>494</v>
      </c>
      <c r="E13769">
        <v>2003</v>
      </c>
      <c r="F13769">
        <v>92.8</v>
      </c>
      <c r="G13769" t="s">
        <v>641</v>
      </c>
    </row>
    <row r="13770" spans="1:7" x14ac:dyDescent="0.35">
      <c r="A13770" s="4" t="s">
        <v>554</v>
      </c>
      <c r="B13770" s="4" t="s">
        <v>146</v>
      </c>
      <c r="C13770" s="4" t="s">
        <v>202</v>
      </c>
      <c r="D13770" s="4" t="s">
        <v>494</v>
      </c>
      <c r="E13770">
        <v>2004</v>
      </c>
      <c r="F13770">
        <v>93.3</v>
      </c>
      <c r="G13770" t="s">
        <v>641</v>
      </c>
    </row>
    <row r="13771" spans="1:7" x14ac:dyDescent="0.35">
      <c r="A13771" s="4" t="s">
        <v>554</v>
      </c>
      <c r="B13771" s="4" t="s">
        <v>146</v>
      </c>
      <c r="C13771" s="4" t="s">
        <v>202</v>
      </c>
      <c r="D13771" s="4" t="s">
        <v>494</v>
      </c>
      <c r="E13771">
        <v>2005</v>
      </c>
      <c r="F13771">
        <v>89.3</v>
      </c>
      <c r="G13771" t="s">
        <v>641</v>
      </c>
    </row>
    <row r="13772" spans="1:7" x14ac:dyDescent="0.35">
      <c r="A13772" s="4" t="s">
        <v>554</v>
      </c>
      <c r="B13772" s="4" t="s">
        <v>146</v>
      </c>
      <c r="C13772" s="4" t="s">
        <v>202</v>
      </c>
      <c r="D13772" s="4" t="s">
        <v>494</v>
      </c>
      <c r="E13772">
        <v>2006</v>
      </c>
      <c r="F13772">
        <v>100</v>
      </c>
      <c r="G13772" t="s">
        <v>641</v>
      </c>
    </row>
    <row r="13773" spans="1:7" x14ac:dyDescent="0.35">
      <c r="A13773" s="4" t="s">
        <v>554</v>
      </c>
      <c r="B13773" s="4" t="s">
        <v>146</v>
      </c>
      <c r="C13773" s="4" t="s">
        <v>202</v>
      </c>
      <c r="D13773" s="4" t="s">
        <v>494</v>
      </c>
      <c r="E13773">
        <v>2007</v>
      </c>
      <c r="F13773">
        <v>100</v>
      </c>
      <c r="G13773" t="s">
        <v>641</v>
      </c>
    </row>
    <row r="13774" spans="1:7" x14ac:dyDescent="0.35">
      <c r="A13774" s="4" t="s">
        <v>554</v>
      </c>
      <c r="B13774" s="4" t="s">
        <v>146</v>
      </c>
      <c r="C13774" s="4" t="s">
        <v>202</v>
      </c>
      <c r="D13774" s="4" t="s">
        <v>494</v>
      </c>
      <c r="E13774">
        <v>2008</v>
      </c>
      <c r="F13774">
        <v>100</v>
      </c>
      <c r="G13774" t="s">
        <v>641</v>
      </c>
    </row>
    <row r="13775" spans="1:7" x14ac:dyDescent="0.35">
      <c r="A13775" s="4" t="s">
        <v>554</v>
      </c>
      <c r="B13775" s="4" t="s">
        <v>146</v>
      </c>
      <c r="C13775" s="4" t="s">
        <v>202</v>
      </c>
      <c r="D13775" s="4" t="s">
        <v>494</v>
      </c>
      <c r="E13775">
        <v>2017</v>
      </c>
      <c r="F13775">
        <v>100</v>
      </c>
      <c r="G13775" t="s">
        <v>641</v>
      </c>
    </row>
    <row r="13776" spans="1:7" x14ac:dyDescent="0.35">
      <c r="A13776" s="4" t="s">
        <v>554</v>
      </c>
      <c r="B13776" s="4" t="s">
        <v>146</v>
      </c>
      <c r="C13776" s="4" t="s">
        <v>202</v>
      </c>
      <c r="D13776" s="4" t="s">
        <v>494</v>
      </c>
      <c r="E13776">
        <v>2018</v>
      </c>
      <c r="F13776">
        <v>100</v>
      </c>
      <c r="G13776" t="s">
        <v>641</v>
      </c>
    </row>
    <row r="13777" spans="1:7" x14ac:dyDescent="0.35">
      <c r="A13777" s="4" t="s">
        <v>554</v>
      </c>
      <c r="B13777" s="4" t="s">
        <v>146</v>
      </c>
      <c r="C13777" s="4" t="s">
        <v>202</v>
      </c>
      <c r="D13777" s="4" t="s">
        <v>494</v>
      </c>
      <c r="E13777">
        <v>2019</v>
      </c>
      <c r="F13777">
        <v>100</v>
      </c>
      <c r="G13777" t="s">
        <v>641</v>
      </c>
    </row>
    <row r="13778" spans="1:7" x14ac:dyDescent="0.35">
      <c r="A13778" s="4" t="s">
        <v>554</v>
      </c>
      <c r="B13778" s="4" t="s">
        <v>146</v>
      </c>
      <c r="C13778" s="4" t="s">
        <v>202</v>
      </c>
      <c r="D13778" s="4" t="s">
        <v>494</v>
      </c>
      <c r="E13778">
        <v>2020</v>
      </c>
      <c r="F13778">
        <v>100</v>
      </c>
      <c r="G13778" t="s">
        <v>641</v>
      </c>
    </row>
    <row r="13779" spans="1:7" x14ac:dyDescent="0.35">
      <c r="A13779" s="4" t="s">
        <v>554</v>
      </c>
      <c r="B13779" s="4" t="s">
        <v>146</v>
      </c>
      <c r="C13779" s="4" t="s">
        <v>202</v>
      </c>
      <c r="D13779" s="4" t="s">
        <v>494</v>
      </c>
      <c r="E13779">
        <v>2021</v>
      </c>
      <c r="F13779">
        <v>100</v>
      </c>
      <c r="G13779" t="s">
        <v>641</v>
      </c>
    </row>
    <row r="13780" spans="1:7" x14ac:dyDescent="0.35">
      <c r="A13780" s="4" t="s">
        <v>554</v>
      </c>
      <c r="B13780" s="4" t="s">
        <v>146</v>
      </c>
      <c r="C13780" s="4" t="s">
        <v>202</v>
      </c>
      <c r="D13780" s="4" t="s">
        <v>494</v>
      </c>
      <c r="E13780">
        <v>2022</v>
      </c>
      <c r="F13780">
        <v>100</v>
      </c>
      <c r="G13780" t="s">
        <v>641</v>
      </c>
    </row>
    <row r="13781" spans="1:7" x14ac:dyDescent="0.35">
      <c r="A13781" s="4" t="s">
        <v>554</v>
      </c>
      <c r="B13781" s="4" t="s">
        <v>146</v>
      </c>
      <c r="C13781" s="4" t="s">
        <v>202</v>
      </c>
      <c r="D13781" s="4" t="s">
        <v>494</v>
      </c>
      <c r="E13781">
        <v>2023</v>
      </c>
      <c r="F13781">
        <v>98</v>
      </c>
      <c r="G13781" t="s">
        <v>641</v>
      </c>
    </row>
    <row r="13782" spans="1:7" x14ac:dyDescent="0.35">
      <c r="A13782" s="4" t="s">
        <v>554</v>
      </c>
      <c r="B13782" s="4" t="s">
        <v>146</v>
      </c>
      <c r="C13782" s="4" t="s">
        <v>418</v>
      </c>
      <c r="D13782" s="4" t="s">
        <v>232</v>
      </c>
      <c r="E13782">
        <v>2000</v>
      </c>
      <c r="F13782">
        <v>3.5554131966687699</v>
      </c>
      <c r="G13782" t="s">
        <v>641</v>
      </c>
    </row>
    <row r="13783" spans="1:7" x14ac:dyDescent="0.35">
      <c r="A13783" s="4" t="s">
        <v>554</v>
      </c>
      <c r="B13783" s="4" t="s">
        <v>146</v>
      </c>
      <c r="C13783" s="4" t="s">
        <v>418</v>
      </c>
      <c r="D13783" s="4" t="s">
        <v>232</v>
      </c>
      <c r="E13783">
        <v>2001</v>
      </c>
      <c r="F13783">
        <v>5.5366532632230019</v>
      </c>
      <c r="G13783" t="s">
        <v>641</v>
      </c>
    </row>
    <row r="13784" spans="1:7" x14ac:dyDescent="0.35">
      <c r="A13784" s="4" t="s">
        <v>554</v>
      </c>
      <c r="B13784" s="4" t="s">
        <v>146</v>
      </c>
      <c r="C13784" s="4" t="s">
        <v>418</v>
      </c>
      <c r="D13784" s="4" t="s">
        <v>232</v>
      </c>
      <c r="E13784">
        <v>2002</v>
      </c>
      <c r="F13784">
        <v>4.150058616647196</v>
      </c>
      <c r="G13784" t="s">
        <v>641</v>
      </c>
    </row>
    <row r="13785" spans="1:7" x14ac:dyDescent="0.35">
      <c r="A13785" s="4" t="s">
        <v>554</v>
      </c>
      <c r="B13785" s="4" t="s">
        <v>146</v>
      </c>
      <c r="C13785" s="4" t="s">
        <v>418</v>
      </c>
      <c r="D13785" s="4" t="s">
        <v>232</v>
      </c>
      <c r="E13785">
        <v>2003</v>
      </c>
      <c r="F13785">
        <v>3.8111062439686991</v>
      </c>
      <c r="G13785" t="s">
        <v>641</v>
      </c>
    </row>
    <row r="13786" spans="1:7" x14ac:dyDescent="0.35">
      <c r="A13786" s="4" t="s">
        <v>554</v>
      </c>
      <c r="B13786" s="4" t="s">
        <v>146</v>
      </c>
      <c r="C13786" s="4" t="s">
        <v>418</v>
      </c>
      <c r="D13786" s="4" t="s">
        <v>232</v>
      </c>
      <c r="E13786">
        <v>2004</v>
      </c>
      <c r="F13786">
        <v>3.7215493899596539</v>
      </c>
      <c r="G13786" t="s">
        <v>641</v>
      </c>
    </row>
    <row r="13787" spans="1:7" x14ac:dyDescent="0.35">
      <c r="A13787" s="4" t="s">
        <v>554</v>
      </c>
      <c r="B13787" s="4" t="s">
        <v>146</v>
      </c>
      <c r="C13787" s="4" t="s">
        <v>418</v>
      </c>
      <c r="D13787" s="4" t="s">
        <v>232</v>
      </c>
      <c r="E13787">
        <v>2005</v>
      </c>
      <c r="F13787">
        <v>6.874534595835164</v>
      </c>
      <c r="G13787" t="s">
        <v>641</v>
      </c>
    </row>
    <row r="13788" spans="1:7" x14ac:dyDescent="0.35">
      <c r="A13788" s="4" t="s">
        <v>554</v>
      </c>
      <c r="B13788" s="4" t="s">
        <v>146</v>
      </c>
      <c r="C13788" s="4" t="s">
        <v>418</v>
      </c>
      <c r="D13788" s="4" t="s">
        <v>232</v>
      </c>
      <c r="E13788">
        <v>2006</v>
      </c>
      <c r="F13788">
        <v>8.329603514653467</v>
      </c>
      <c r="G13788" t="s">
        <v>641</v>
      </c>
    </row>
    <row r="13789" spans="1:7" x14ac:dyDescent="0.35">
      <c r="A13789" s="4" t="s">
        <v>554</v>
      </c>
      <c r="B13789" s="4" t="s">
        <v>146</v>
      </c>
      <c r="C13789" s="4" t="s">
        <v>418</v>
      </c>
      <c r="D13789" s="4" t="s">
        <v>232</v>
      </c>
      <c r="E13789">
        <v>2007</v>
      </c>
      <c r="F13789">
        <v>7.8943883475729946</v>
      </c>
      <c r="G13789" t="s">
        <v>641</v>
      </c>
    </row>
    <row r="13790" spans="1:7" x14ac:dyDescent="0.35">
      <c r="A13790" s="4" t="s">
        <v>554</v>
      </c>
      <c r="B13790" s="4" t="s">
        <v>146</v>
      </c>
      <c r="C13790" s="4" t="s">
        <v>418</v>
      </c>
      <c r="D13790" s="4" t="s">
        <v>232</v>
      </c>
      <c r="E13790">
        <v>2008</v>
      </c>
      <c r="F13790">
        <v>12.030344547717689</v>
      </c>
      <c r="G13790" t="s">
        <v>641</v>
      </c>
    </row>
    <row r="13791" spans="1:7" x14ac:dyDescent="0.35">
      <c r="A13791" s="4" t="s">
        <v>554</v>
      </c>
      <c r="B13791" s="4" t="s">
        <v>146</v>
      </c>
      <c r="C13791" s="4" t="s">
        <v>418</v>
      </c>
      <c r="D13791" s="4" t="s">
        <v>232</v>
      </c>
      <c r="E13791">
        <v>2017</v>
      </c>
      <c r="F13791">
        <v>1.880384401835318</v>
      </c>
      <c r="G13791" t="s">
        <v>641</v>
      </c>
    </row>
    <row r="13792" spans="1:7" x14ac:dyDescent="0.35">
      <c r="A13792" s="4" t="s">
        <v>554</v>
      </c>
      <c r="B13792" s="4" t="s">
        <v>146</v>
      </c>
      <c r="C13792" s="4" t="s">
        <v>418</v>
      </c>
      <c r="D13792" s="4" t="s">
        <v>232</v>
      </c>
      <c r="E13792">
        <v>2018</v>
      </c>
      <c r="F13792">
        <v>1.0185693018882189</v>
      </c>
      <c r="G13792" t="s">
        <v>641</v>
      </c>
    </row>
    <row r="13793" spans="1:7" x14ac:dyDescent="0.35">
      <c r="A13793" s="4" t="s">
        <v>554</v>
      </c>
      <c r="B13793" s="4" t="s">
        <v>146</v>
      </c>
      <c r="C13793" s="4" t="s">
        <v>418</v>
      </c>
      <c r="D13793" s="4" t="s">
        <v>232</v>
      </c>
      <c r="E13793">
        <v>2019</v>
      </c>
      <c r="F13793">
        <v>1.000542930272373</v>
      </c>
      <c r="G13793" t="s">
        <v>641</v>
      </c>
    </row>
    <row r="13794" spans="1:7" x14ac:dyDescent="0.35">
      <c r="A13794" s="4" t="s">
        <v>554</v>
      </c>
      <c r="B13794" s="4" t="s">
        <v>146</v>
      </c>
      <c r="C13794" s="4" t="s">
        <v>418</v>
      </c>
      <c r="D13794" s="4" t="s">
        <v>232</v>
      </c>
      <c r="E13794">
        <v>2020</v>
      </c>
      <c r="F13794">
        <v>0.59898633082464325</v>
      </c>
      <c r="G13794" t="s">
        <v>641</v>
      </c>
    </row>
    <row r="13795" spans="1:7" x14ac:dyDescent="0.35">
      <c r="A13795" s="4" t="s">
        <v>554</v>
      </c>
      <c r="B13795" s="4" t="s">
        <v>146</v>
      </c>
      <c r="C13795" s="4" t="s">
        <v>418</v>
      </c>
      <c r="D13795" s="4" t="s">
        <v>232</v>
      </c>
      <c r="E13795">
        <v>2021</v>
      </c>
      <c r="F13795">
        <v>2.0592274691545769</v>
      </c>
      <c r="G13795" t="s">
        <v>641</v>
      </c>
    </row>
    <row r="13796" spans="1:7" x14ac:dyDescent="0.35">
      <c r="A13796" s="4" t="s">
        <v>554</v>
      </c>
      <c r="B13796" s="4" t="s">
        <v>146</v>
      </c>
      <c r="C13796" s="4" t="s">
        <v>418</v>
      </c>
      <c r="D13796" s="4" t="s">
        <v>232</v>
      </c>
      <c r="E13796">
        <v>2022</v>
      </c>
      <c r="F13796">
        <v>5.8283863851795878</v>
      </c>
      <c r="G13796" t="s">
        <v>641</v>
      </c>
    </row>
    <row r="13797" spans="1:7" x14ac:dyDescent="0.35">
      <c r="A13797" s="4" t="s">
        <v>554</v>
      </c>
      <c r="B13797" s="4" t="s">
        <v>146</v>
      </c>
      <c r="C13797" s="4" t="s">
        <v>418</v>
      </c>
      <c r="D13797" s="4" t="s">
        <v>232</v>
      </c>
      <c r="E13797">
        <v>2023</v>
      </c>
      <c r="F13797">
        <v>4.6293024241996807</v>
      </c>
      <c r="G13797" t="s">
        <v>641</v>
      </c>
    </row>
    <row r="13798" spans="1:7" x14ac:dyDescent="0.35">
      <c r="A13798" s="4" t="s">
        <v>554</v>
      </c>
      <c r="B13798" s="4" t="s">
        <v>146</v>
      </c>
      <c r="C13798" s="4" t="s">
        <v>418</v>
      </c>
      <c r="D13798" s="4" t="s">
        <v>232</v>
      </c>
      <c r="E13798">
        <v>2024</v>
      </c>
      <c r="F13798">
        <v>0.52688462577683925</v>
      </c>
      <c r="G13798" t="s">
        <v>641</v>
      </c>
    </row>
    <row r="13799" spans="1:7" x14ac:dyDescent="0.35">
      <c r="A13799" s="4" t="s">
        <v>554</v>
      </c>
      <c r="B13799" s="4" t="s">
        <v>146</v>
      </c>
      <c r="C13799" s="4" t="s">
        <v>247</v>
      </c>
      <c r="D13799" s="4" t="s">
        <v>368</v>
      </c>
      <c r="E13799">
        <v>2000</v>
      </c>
      <c r="F13799">
        <v>12.04315306427921</v>
      </c>
      <c r="G13799" t="s">
        <v>641</v>
      </c>
    </row>
    <row r="13800" spans="1:7" x14ac:dyDescent="0.35">
      <c r="A13800" s="4" t="s">
        <v>554</v>
      </c>
      <c r="B13800" s="4" t="s">
        <v>146</v>
      </c>
      <c r="C13800" s="4" t="s">
        <v>247</v>
      </c>
      <c r="D13800" s="4" t="s">
        <v>368</v>
      </c>
      <c r="E13800">
        <v>2001</v>
      </c>
      <c r="F13800">
        <v>2.7939476347862211</v>
      </c>
      <c r="G13800" t="s">
        <v>641</v>
      </c>
    </row>
    <row r="13801" spans="1:7" x14ac:dyDescent="0.35">
      <c r="A13801" s="4" t="s">
        <v>554</v>
      </c>
      <c r="B13801" s="4" t="s">
        <v>146</v>
      </c>
      <c r="C13801" s="4" t="s">
        <v>247</v>
      </c>
      <c r="D13801" s="4" t="s">
        <v>368</v>
      </c>
      <c r="E13801">
        <v>2002</v>
      </c>
      <c r="F13801">
        <v>-5.1925349166865686</v>
      </c>
      <c r="G13801" t="s">
        <v>641</v>
      </c>
    </row>
    <row r="13802" spans="1:7" x14ac:dyDescent="0.35">
      <c r="A13802" s="4" t="s">
        <v>554</v>
      </c>
      <c r="B13802" s="4" t="s">
        <v>146</v>
      </c>
      <c r="C13802" s="4" t="s">
        <v>247</v>
      </c>
      <c r="D13802" s="4" t="s">
        <v>368</v>
      </c>
      <c r="E13802">
        <v>2003</v>
      </c>
      <c r="F13802">
        <v>10.478561428314066</v>
      </c>
      <c r="G13802" t="s">
        <v>641</v>
      </c>
    </row>
    <row r="13803" spans="1:7" x14ac:dyDescent="0.35">
      <c r="A13803" s="4" t="s">
        <v>554</v>
      </c>
      <c r="B13803" s="4" t="s">
        <v>146</v>
      </c>
      <c r="C13803" s="4" t="s">
        <v>247</v>
      </c>
      <c r="D13803" s="4" t="s">
        <v>368</v>
      </c>
      <c r="E13803">
        <v>2004</v>
      </c>
      <c r="F13803">
        <v>8.884224704530169</v>
      </c>
      <c r="G13803" t="s">
        <v>641</v>
      </c>
    </row>
    <row r="13804" spans="1:7" x14ac:dyDescent="0.35">
      <c r="A13804" s="4" t="s">
        <v>554</v>
      </c>
      <c r="B13804" s="4" t="s">
        <v>146</v>
      </c>
      <c r="C13804" s="4" t="s">
        <v>247</v>
      </c>
      <c r="D13804" s="4" t="s">
        <v>368</v>
      </c>
      <c r="E13804">
        <v>2005</v>
      </c>
      <c r="F13804">
        <v>13.321425716169159</v>
      </c>
      <c r="G13804" t="s">
        <v>641</v>
      </c>
    </row>
    <row r="13805" spans="1:7" x14ac:dyDescent="0.35">
      <c r="A13805" s="4" t="s">
        <v>554</v>
      </c>
      <c r="B13805" s="4" t="s">
        <v>146</v>
      </c>
      <c r="C13805" s="4" t="s">
        <v>247</v>
      </c>
      <c r="D13805" s="4" t="s">
        <v>368</v>
      </c>
      <c r="E13805">
        <v>2006</v>
      </c>
      <c r="F13805">
        <v>1.7292126588432666</v>
      </c>
      <c r="G13805" t="s">
        <v>641</v>
      </c>
    </row>
    <row r="13806" spans="1:7" x14ac:dyDescent="0.35">
      <c r="A13806" s="4" t="s">
        <v>554</v>
      </c>
      <c r="B13806" s="4" t="s">
        <v>146</v>
      </c>
      <c r="C13806" s="4" t="s">
        <v>247</v>
      </c>
      <c r="D13806" s="4" t="s">
        <v>368</v>
      </c>
      <c r="E13806">
        <v>2007</v>
      </c>
      <c r="F13806">
        <v>12.751850287605109</v>
      </c>
      <c r="G13806" t="s">
        <v>641</v>
      </c>
    </row>
    <row r="13807" spans="1:7" x14ac:dyDescent="0.35">
      <c r="A13807" s="4" t="s">
        <v>554</v>
      </c>
      <c r="B13807" s="4" t="s">
        <v>146</v>
      </c>
      <c r="C13807" s="4" t="s">
        <v>247</v>
      </c>
      <c r="D13807" s="4" t="s">
        <v>368</v>
      </c>
      <c r="E13807">
        <v>2008</v>
      </c>
      <c r="F13807">
        <v>23.792521003188966</v>
      </c>
      <c r="G13807" t="s">
        <v>641</v>
      </c>
    </row>
    <row r="13808" spans="1:7" x14ac:dyDescent="0.35">
      <c r="A13808" s="4" t="s">
        <v>554</v>
      </c>
      <c r="B13808" s="4" t="s">
        <v>146</v>
      </c>
      <c r="C13808" s="4" t="s">
        <v>247</v>
      </c>
      <c r="D13808" s="4" t="s">
        <v>368</v>
      </c>
      <c r="E13808">
        <v>2017</v>
      </c>
      <c r="F13808">
        <v>7.7988489928980869</v>
      </c>
      <c r="G13808" t="s">
        <v>641</v>
      </c>
    </row>
    <row r="13809" spans="1:7" x14ac:dyDescent="0.35">
      <c r="A13809" s="4" t="s">
        <v>554</v>
      </c>
      <c r="B13809" s="4" t="s">
        <v>146</v>
      </c>
      <c r="C13809" s="4" t="s">
        <v>247</v>
      </c>
      <c r="D13809" s="4" t="s">
        <v>368</v>
      </c>
      <c r="E13809">
        <v>2018</v>
      </c>
      <c r="F13809">
        <v>1.0451221196384353</v>
      </c>
      <c r="G13809" t="s">
        <v>641</v>
      </c>
    </row>
    <row r="13810" spans="1:7" x14ac:dyDescent="0.35">
      <c r="A13810" s="4" t="s">
        <v>554</v>
      </c>
      <c r="B13810" s="4" t="s">
        <v>146</v>
      </c>
      <c r="C13810" s="4" t="s">
        <v>247</v>
      </c>
      <c r="D13810" s="4" t="s">
        <v>368</v>
      </c>
      <c r="E13810">
        <v>2019</v>
      </c>
      <c r="F13810">
        <v>-2.3920724702234253</v>
      </c>
      <c r="G13810" t="s">
        <v>641</v>
      </c>
    </row>
    <row r="13811" spans="1:7" x14ac:dyDescent="0.35">
      <c r="A13811" s="4" t="s">
        <v>554</v>
      </c>
      <c r="B13811" s="4" t="s">
        <v>146</v>
      </c>
      <c r="C13811" s="4" t="s">
        <v>247</v>
      </c>
      <c r="D13811" s="4" t="s">
        <v>368</v>
      </c>
      <c r="E13811">
        <v>2020</v>
      </c>
      <c r="F13811">
        <v>-2.502735426963909</v>
      </c>
      <c r="G13811" t="s">
        <v>641</v>
      </c>
    </row>
    <row r="13812" spans="1:7" x14ac:dyDescent="0.35">
      <c r="A13812" s="4" t="s">
        <v>554</v>
      </c>
      <c r="B13812" s="4" t="s">
        <v>146</v>
      </c>
      <c r="C13812" s="4" t="s">
        <v>247</v>
      </c>
      <c r="D13812" s="4" t="s">
        <v>368</v>
      </c>
      <c r="E13812">
        <v>2021</v>
      </c>
      <c r="F13812">
        <v>16.929583449422296</v>
      </c>
      <c r="G13812" t="s">
        <v>641</v>
      </c>
    </row>
    <row r="13813" spans="1:7" x14ac:dyDescent="0.35">
      <c r="A13813" s="4" t="s">
        <v>554</v>
      </c>
      <c r="B13813" s="4" t="s">
        <v>146</v>
      </c>
      <c r="C13813" s="4" t="s">
        <v>247</v>
      </c>
      <c r="D13813" s="4" t="s">
        <v>368</v>
      </c>
      <c r="E13813">
        <v>2022</v>
      </c>
      <c r="F13813">
        <v>15.926608295422582</v>
      </c>
      <c r="G13813" t="s">
        <v>641</v>
      </c>
    </row>
    <row r="13814" spans="1:7" x14ac:dyDescent="0.35">
      <c r="A13814" s="4" t="s">
        <v>554</v>
      </c>
      <c r="B13814" s="4" t="s">
        <v>146</v>
      </c>
      <c r="C13814" s="4" t="s">
        <v>247</v>
      </c>
      <c r="D13814" s="4" t="s">
        <v>368</v>
      </c>
      <c r="E13814">
        <v>2023</v>
      </c>
      <c r="F13814">
        <v>-12.985173353617682</v>
      </c>
      <c r="G13814" t="s">
        <v>641</v>
      </c>
    </row>
    <row r="13815" spans="1:7" x14ac:dyDescent="0.35">
      <c r="A13815" s="4" t="s">
        <v>554</v>
      </c>
      <c r="B13815" s="4" t="s">
        <v>146</v>
      </c>
      <c r="C13815" s="4" t="s">
        <v>247</v>
      </c>
      <c r="D13815" s="4" t="s">
        <v>368</v>
      </c>
      <c r="E13815">
        <v>2024</v>
      </c>
      <c r="F13815">
        <v>-0.12548891779779581</v>
      </c>
      <c r="G13815" t="s">
        <v>641</v>
      </c>
    </row>
    <row r="13816" spans="1:7" x14ac:dyDescent="0.35">
      <c r="A13816" s="4" t="s">
        <v>554</v>
      </c>
      <c r="B13816" s="4" t="s">
        <v>146</v>
      </c>
      <c r="C13816" s="4" t="s">
        <v>302</v>
      </c>
      <c r="D13816" s="4" t="s">
        <v>282</v>
      </c>
      <c r="E13816">
        <v>2000</v>
      </c>
      <c r="F13816">
        <v>11.555807158555405</v>
      </c>
      <c r="G13816" t="s">
        <v>641</v>
      </c>
    </row>
    <row r="13817" spans="1:7" x14ac:dyDescent="0.35">
      <c r="A13817" s="4" t="s">
        <v>554</v>
      </c>
      <c r="B13817" s="4" t="s">
        <v>146</v>
      </c>
      <c r="C13817" s="4" t="s">
        <v>302</v>
      </c>
      <c r="D13817" s="4" t="s">
        <v>282</v>
      </c>
      <c r="E13817">
        <v>2001</v>
      </c>
      <c r="F13817">
        <v>10.734461632234824</v>
      </c>
      <c r="G13817" t="s">
        <v>641</v>
      </c>
    </row>
    <row r="13818" spans="1:7" x14ac:dyDescent="0.35">
      <c r="A13818" s="4" t="s">
        <v>554</v>
      </c>
      <c r="B13818" s="4" t="s">
        <v>146</v>
      </c>
      <c r="C13818" s="4" t="s">
        <v>302</v>
      </c>
      <c r="D13818" s="4" t="s">
        <v>282</v>
      </c>
      <c r="E13818">
        <v>2002</v>
      </c>
      <c r="F13818">
        <v>11.219655192929471</v>
      </c>
      <c r="G13818" t="s">
        <v>641</v>
      </c>
    </row>
    <row r="13819" spans="1:7" x14ac:dyDescent="0.35">
      <c r="A13819" s="4" t="s">
        <v>554</v>
      </c>
      <c r="B13819" s="4" t="s">
        <v>146</v>
      </c>
      <c r="C13819" s="4" t="s">
        <v>302</v>
      </c>
      <c r="D13819" s="4" t="s">
        <v>282</v>
      </c>
      <c r="E13819">
        <v>2003</v>
      </c>
      <c r="F13819">
        <v>9.3768853152355653</v>
      </c>
      <c r="G13819" t="s">
        <v>641</v>
      </c>
    </row>
    <row r="13820" spans="1:7" x14ac:dyDescent="0.35">
      <c r="A13820" s="4" t="s">
        <v>554</v>
      </c>
      <c r="B13820" s="4" t="s">
        <v>146</v>
      </c>
      <c r="C13820" s="4" t="s">
        <v>302</v>
      </c>
      <c r="D13820" s="4" t="s">
        <v>282</v>
      </c>
      <c r="E13820">
        <v>2004</v>
      </c>
      <c r="F13820">
        <v>9.214405835056624</v>
      </c>
      <c r="G13820" t="s">
        <v>641</v>
      </c>
    </row>
    <row r="13821" spans="1:7" x14ac:dyDescent="0.35">
      <c r="A13821" s="4" t="s">
        <v>554</v>
      </c>
      <c r="B13821" s="4" t="s">
        <v>146</v>
      </c>
      <c r="C13821" s="4" t="s">
        <v>302</v>
      </c>
      <c r="D13821" s="4" t="s">
        <v>282</v>
      </c>
      <c r="E13821">
        <v>2005</v>
      </c>
      <c r="F13821">
        <v>9.0193024230612462</v>
      </c>
      <c r="G13821" t="s">
        <v>641</v>
      </c>
    </row>
    <row r="13822" spans="1:7" x14ac:dyDescent="0.35">
      <c r="A13822" s="4" t="s">
        <v>554</v>
      </c>
      <c r="B13822" s="4" t="s">
        <v>146</v>
      </c>
      <c r="C13822" s="4" t="s">
        <v>302</v>
      </c>
      <c r="D13822" s="4" t="s">
        <v>282</v>
      </c>
      <c r="E13822">
        <v>2006</v>
      </c>
      <c r="F13822">
        <v>6.4106747858515654</v>
      </c>
      <c r="G13822" t="s">
        <v>641</v>
      </c>
    </row>
    <row r="13823" spans="1:7" x14ac:dyDescent="0.35">
      <c r="A13823" s="4" t="s">
        <v>554</v>
      </c>
      <c r="B13823" s="4" t="s">
        <v>146</v>
      </c>
      <c r="C13823" s="4" t="s">
        <v>302</v>
      </c>
      <c r="D13823" s="4" t="s">
        <v>282</v>
      </c>
      <c r="E13823">
        <v>2007</v>
      </c>
      <c r="F13823">
        <v>6.0434477501323451</v>
      </c>
      <c r="G13823" t="s">
        <v>641</v>
      </c>
    </row>
    <row r="13824" spans="1:7" x14ac:dyDescent="0.35">
      <c r="A13824" s="4" t="s">
        <v>554</v>
      </c>
      <c r="B13824" s="4" t="s">
        <v>146</v>
      </c>
      <c r="C13824" s="4" t="s">
        <v>302</v>
      </c>
      <c r="D13824" s="4" t="s">
        <v>282</v>
      </c>
      <c r="E13824">
        <v>2008</v>
      </c>
      <c r="F13824">
        <v>4.5297025396035764</v>
      </c>
      <c r="G13824" t="s">
        <v>641</v>
      </c>
    </row>
    <row r="13825" spans="1:7" x14ac:dyDescent="0.35">
      <c r="A13825" s="4" t="s">
        <v>554</v>
      </c>
      <c r="B13825" s="4" t="s">
        <v>146</v>
      </c>
      <c r="C13825" s="4" t="s">
        <v>302</v>
      </c>
      <c r="D13825" s="4" t="s">
        <v>282</v>
      </c>
      <c r="E13825">
        <v>2017</v>
      </c>
      <c r="F13825">
        <v>17.087404627153177</v>
      </c>
      <c r="G13825" t="s">
        <v>641</v>
      </c>
    </row>
    <row r="13826" spans="1:7" x14ac:dyDescent="0.35">
      <c r="A13826" s="4" t="s">
        <v>554</v>
      </c>
      <c r="B13826" s="4" t="s">
        <v>146</v>
      </c>
      <c r="C13826" s="4" t="s">
        <v>302</v>
      </c>
      <c r="D13826" s="4" t="s">
        <v>282</v>
      </c>
      <c r="E13826">
        <v>2018</v>
      </c>
      <c r="F13826">
        <v>13.98784227739821</v>
      </c>
      <c r="G13826" t="s">
        <v>641</v>
      </c>
    </row>
    <row r="13827" spans="1:7" x14ac:dyDescent="0.35">
      <c r="A13827" s="4" t="s">
        <v>554</v>
      </c>
      <c r="B13827" s="4" t="s">
        <v>146</v>
      </c>
      <c r="C13827" s="4" t="s">
        <v>302</v>
      </c>
      <c r="D13827" s="4" t="s">
        <v>282</v>
      </c>
      <c r="E13827">
        <v>2019</v>
      </c>
      <c r="F13827">
        <v>11.625829959066367</v>
      </c>
      <c r="G13827" t="s">
        <v>641</v>
      </c>
    </row>
    <row r="13828" spans="1:7" x14ac:dyDescent="0.35">
      <c r="A13828" s="4" t="s">
        <v>554</v>
      </c>
      <c r="B13828" s="4" t="s">
        <v>146</v>
      </c>
      <c r="C13828" s="4" t="s">
        <v>302</v>
      </c>
      <c r="D13828" s="4" t="s">
        <v>282</v>
      </c>
      <c r="E13828">
        <v>2020</v>
      </c>
      <c r="F13828">
        <v>10.544275063742106</v>
      </c>
      <c r="G13828" t="s">
        <v>641</v>
      </c>
    </row>
    <row r="13829" spans="1:7" x14ac:dyDescent="0.35">
      <c r="A13829" s="4" t="s">
        <v>554</v>
      </c>
      <c r="B13829" s="4" t="s">
        <v>146</v>
      </c>
      <c r="C13829" s="4" t="s">
        <v>302</v>
      </c>
      <c r="D13829" s="4" t="s">
        <v>282</v>
      </c>
      <c r="E13829">
        <v>2021</v>
      </c>
      <c r="F13829">
        <v>11.253456330984129</v>
      </c>
      <c r="G13829" t="s">
        <v>641</v>
      </c>
    </row>
    <row r="13830" spans="1:7" x14ac:dyDescent="0.35">
      <c r="A13830" s="4" t="s">
        <v>554</v>
      </c>
      <c r="B13830" s="4" t="s">
        <v>146</v>
      </c>
      <c r="C13830" s="4" t="s">
        <v>302</v>
      </c>
      <c r="D13830" s="4" t="s">
        <v>282</v>
      </c>
      <c r="E13830">
        <v>2022</v>
      </c>
      <c r="F13830">
        <v>15.383539574159483</v>
      </c>
      <c r="G13830" t="s">
        <v>641</v>
      </c>
    </row>
    <row r="13831" spans="1:7" x14ac:dyDescent="0.35">
      <c r="A13831" s="4" t="s">
        <v>554</v>
      </c>
      <c r="B13831" s="4" t="s">
        <v>146</v>
      </c>
      <c r="C13831" s="4" t="s">
        <v>302</v>
      </c>
      <c r="D13831" s="4" t="s">
        <v>282</v>
      </c>
      <c r="E13831">
        <v>2023</v>
      </c>
      <c r="F13831">
        <v>15.056343276682762</v>
      </c>
      <c r="G13831" t="s">
        <v>641</v>
      </c>
    </row>
    <row r="13832" spans="1:7" x14ac:dyDescent="0.35">
      <c r="A13832" s="4" t="s">
        <v>554</v>
      </c>
      <c r="B13832" s="4" t="s">
        <v>146</v>
      </c>
      <c r="C13832" s="4" t="s">
        <v>302</v>
      </c>
      <c r="D13832" s="4" t="s">
        <v>282</v>
      </c>
      <c r="E13832">
        <v>2024</v>
      </c>
      <c r="F13832">
        <v>15.487860769011224</v>
      </c>
      <c r="G13832" t="s">
        <v>641</v>
      </c>
    </row>
    <row r="13833" spans="1:7" x14ac:dyDescent="0.35">
      <c r="A13833" s="4" t="s">
        <v>174</v>
      </c>
      <c r="B13833" s="4" t="s">
        <v>21</v>
      </c>
      <c r="C13833" s="4" t="s">
        <v>303</v>
      </c>
      <c r="D13833" s="4" t="s">
        <v>253</v>
      </c>
      <c r="E13833">
        <v>2000</v>
      </c>
      <c r="F13833">
        <v>50.085188935019396</v>
      </c>
      <c r="G13833" t="s">
        <v>641</v>
      </c>
    </row>
    <row r="13834" spans="1:7" x14ac:dyDescent="0.35">
      <c r="A13834" s="4" t="s">
        <v>174</v>
      </c>
      <c r="B13834" s="4" t="s">
        <v>21</v>
      </c>
      <c r="C13834" s="4" t="s">
        <v>303</v>
      </c>
      <c r="D13834" s="4" t="s">
        <v>253</v>
      </c>
      <c r="E13834">
        <v>2001</v>
      </c>
      <c r="F13834">
        <v>54.96507064644495</v>
      </c>
      <c r="G13834" t="s">
        <v>641</v>
      </c>
    </row>
    <row r="13835" spans="1:7" x14ac:dyDescent="0.35">
      <c r="A13835" s="4" t="s">
        <v>174</v>
      </c>
      <c r="B13835" s="4" t="s">
        <v>21</v>
      </c>
      <c r="C13835" s="4" t="s">
        <v>303</v>
      </c>
      <c r="D13835" s="4" t="s">
        <v>253</v>
      </c>
      <c r="E13835">
        <v>2002</v>
      </c>
      <c r="F13835">
        <v>54.684261596011709</v>
      </c>
      <c r="G13835" t="s">
        <v>641</v>
      </c>
    </row>
    <row r="13836" spans="1:7" x14ac:dyDescent="0.35">
      <c r="A13836" s="4" t="s">
        <v>174</v>
      </c>
      <c r="B13836" s="4" t="s">
        <v>21</v>
      </c>
      <c r="C13836" s="4" t="s">
        <v>303</v>
      </c>
      <c r="D13836" s="4" t="s">
        <v>253</v>
      </c>
      <c r="E13836">
        <v>2003</v>
      </c>
      <c r="F13836">
        <v>53.273453433511811</v>
      </c>
      <c r="G13836" t="s">
        <v>641</v>
      </c>
    </row>
    <row r="13837" spans="1:7" x14ac:dyDescent="0.35">
      <c r="A13837" s="4" t="s">
        <v>174</v>
      </c>
      <c r="B13837" s="4" t="s">
        <v>21</v>
      </c>
      <c r="C13837" s="4" t="s">
        <v>303</v>
      </c>
      <c r="D13837" s="4" t="s">
        <v>253</v>
      </c>
      <c r="E13837">
        <v>2004</v>
      </c>
      <c r="F13837">
        <v>52.477254396168746</v>
      </c>
      <c r="G13837" t="s">
        <v>641</v>
      </c>
    </row>
    <row r="13838" spans="1:7" x14ac:dyDescent="0.35">
      <c r="A13838" s="4" t="s">
        <v>174</v>
      </c>
      <c r="B13838" s="4" t="s">
        <v>21</v>
      </c>
      <c r="C13838" s="4" t="s">
        <v>303</v>
      </c>
      <c r="D13838" s="4" t="s">
        <v>253</v>
      </c>
      <c r="E13838">
        <v>2005</v>
      </c>
      <c r="F13838">
        <v>54.113544833436031</v>
      </c>
      <c r="G13838" t="s">
        <v>641</v>
      </c>
    </row>
    <row r="13839" spans="1:7" x14ac:dyDescent="0.35">
      <c r="A13839" s="4" t="s">
        <v>174</v>
      </c>
      <c r="B13839" s="4" t="s">
        <v>21</v>
      </c>
      <c r="C13839" s="4" t="s">
        <v>303</v>
      </c>
      <c r="D13839" s="4" t="s">
        <v>253</v>
      </c>
      <c r="E13839">
        <v>2006</v>
      </c>
      <c r="F13839">
        <v>55.345748568797234</v>
      </c>
      <c r="G13839" t="s">
        <v>641</v>
      </c>
    </row>
    <row r="13840" spans="1:7" x14ac:dyDescent="0.35">
      <c r="A13840" s="4" t="s">
        <v>174</v>
      </c>
      <c r="B13840" s="4" t="s">
        <v>21</v>
      </c>
      <c r="C13840" s="4" t="s">
        <v>303</v>
      </c>
      <c r="D13840" s="4" t="s">
        <v>253</v>
      </c>
      <c r="E13840">
        <v>2007</v>
      </c>
      <c r="F13840">
        <v>57.578297724950609</v>
      </c>
      <c r="G13840" t="s">
        <v>641</v>
      </c>
    </row>
    <row r="13841" spans="1:7" x14ac:dyDescent="0.35">
      <c r="A13841" s="4" t="s">
        <v>174</v>
      </c>
      <c r="B13841" s="4" t="s">
        <v>21</v>
      </c>
      <c r="C13841" s="4" t="s">
        <v>303</v>
      </c>
      <c r="D13841" s="4" t="s">
        <v>253</v>
      </c>
      <c r="E13841">
        <v>2008</v>
      </c>
      <c r="F13841">
        <v>58.868938175772342</v>
      </c>
      <c r="G13841" t="s">
        <v>641</v>
      </c>
    </row>
    <row r="13842" spans="1:7" x14ac:dyDescent="0.35">
      <c r="A13842" s="4" t="s">
        <v>174</v>
      </c>
      <c r="B13842" s="4" t="s">
        <v>21</v>
      </c>
      <c r="C13842" s="4" t="s">
        <v>303</v>
      </c>
      <c r="D13842" s="4" t="s">
        <v>253</v>
      </c>
      <c r="E13842">
        <v>2017</v>
      </c>
      <c r="F13842">
        <v>69.66591139234302</v>
      </c>
      <c r="G13842" t="s">
        <v>641</v>
      </c>
    </row>
    <row r="13843" spans="1:7" x14ac:dyDescent="0.35">
      <c r="A13843" s="4" t="s">
        <v>174</v>
      </c>
      <c r="B13843" s="4" t="s">
        <v>21</v>
      </c>
      <c r="C13843" s="4" t="s">
        <v>303</v>
      </c>
      <c r="D13843" s="4" t="s">
        <v>253</v>
      </c>
      <c r="E13843">
        <v>2018</v>
      </c>
      <c r="F13843">
        <v>67.374057998592747</v>
      </c>
      <c r="G13843" t="s">
        <v>641</v>
      </c>
    </row>
    <row r="13844" spans="1:7" x14ac:dyDescent="0.35">
      <c r="A13844" s="4" t="s">
        <v>174</v>
      </c>
      <c r="B13844" s="4" t="s">
        <v>21</v>
      </c>
      <c r="C13844" s="4" t="s">
        <v>303</v>
      </c>
      <c r="D13844" s="4" t="s">
        <v>253</v>
      </c>
      <c r="E13844">
        <v>2019</v>
      </c>
      <c r="F13844">
        <v>68.680991597089687</v>
      </c>
      <c r="G13844" t="s">
        <v>641</v>
      </c>
    </row>
    <row r="13845" spans="1:7" x14ac:dyDescent="0.35">
      <c r="A13845" s="4" t="s">
        <v>174</v>
      </c>
      <c r="B13845" s="4" t="s">
        <v>21</v>
      </c>
      <c r="C13845" s="4" t="s">
        <v>303</v>
      </c>
      <c r="D13845" s="4" t="s">
        <v>253</v>
      </c>
      <c r="E13845">
        <v>2020</v>
      </c>
      <c r="F13845">
        <v>77.961702989055425</v>
      </c>
      <c r="G13845" t="s">
        <v>641</v>
      </c>
    </row>
    <row r="13846" spans="1:7" x14ac:dyDescent="0.35">
      <c r="A13846" s="4" t="s">
        <v>174</v>
      </c>
      <c r="B13846" s="4" t="s">
        <v>21</v>
      </c>
      <c r="C13846" s="4" t="s">
        <v>303</v>
      </c>
      <c r="D13846" s="4" t="s">
        <v>253</v>
      </c>
      <c r="E13846">
        <v>2021</v>
      </c>
      <c r="F13846">
        <v>76.974450856964111</v>
      </c>
      <c r="G13846" t="s">
        <v>641</v>
      </c>
    </row>
    <row r="13847" spans="1:7" x14ac:dyDescent="0.35">
      <c r="A13847" s="4" t="s">
        <v>174</v>
      </c>
      <c r="B13847" s="4" t="s">
        <v>21</v>
      </c>
      <c r="C13847" s="4" t="s">
        <v>303</v>
      </c>
      <c r="D13847" s="4" t="s">
        <v>253</v>
      </c>
      <c r="E13847">
        <v>2022</v>
      </c>
      <c r="F13847">
        <v>79.246086367952842</v>
      </c>
      <c r="G13847" t="s">
        <v>641</v>
      </c>
    </row>
    <row r="13848" spans="1:7" x14ac:dyDescent="0.35">
      <c r="A13848" s="4" t="s">
        <v>174</v>
      </c>
      <c r="B13848" s="4" t="s">
        <v>21</v>
      </c>
      <c r="C13848" s="4" t="s">
        <v>303</v>
      </c>
      <c r="D13848" s="4" t="s">
        <v>253</v>
      </c>
      <c r="E13848">
        <v>2023</v>
      </c>
      <c r="F13848">
        <v>80.408315958053549</v>
      </c>
      <c r="G13848" t="s">
        <v>641</v>
      </c>
    </row>
    <row r="13849" spans="1:7" x14ac:dyDescent="0.35">
      <c r="A13849" s="4" t="s">
        <v>174</v>
      </c>
      <c r="B13849" s="4" t="s">
        <v>21</v>
      </c>
      <c r="C13849" s="4" t="s">
        <v>303</v>
      </c>
      <c r="D13849" s="4" t="s">
        <v>253</v>
      </c>
      <c r="E13849">
        <v>2024</v>
      </c>
      <c r="F13849">
        <v>83.211554037728945</v>
      </c>
      <c r="G13849" t="s">
        <v>641</v>
      </c>
    </row>
    <row r="13850" spans="1:7" x14ac:dyDescent="0.35">
      <c r="A13850" s="4" t="s">
        <v>174</v>
      </c>
      <c r="B13850" s="4" t="s">
        <v>21</v>
      </c>
      <c r="C13850" s="4" t="s">
        <v>202</v>
      </c>
      <c r="D13850" s="4" t="s">
        <v>494</v>
      </c>
      <c r="E13850">
        <v>2000</v>
      </c>
      <c r="F13850">
        <v>86.8</v>
      </c>
      <c r="G13850" t="s">
        <v>641</v>
      </c>
    </row>
    <row r="13851" spans="1:7" x14ac:dyDescent="0.35">
      <c r="A13851" s="4" t="s">
        <v>174</v>
      </c>
      <c r="B13851" s="4" t="s">
        <v>21</v>
      </c>
      <c r="C13851" s="4" t="s">
        <v>202</v>
      </c>
      <c r="D13851" s="4" t="s">
        <v>494</v>
      </c>
      <c r="E13851">
        <v>2001</v>
      </c>
      <c r="F13851">
        <v>93.6</v>
      </c>
      <c r="G13851" t="s">
        <v>641</v>
      </c>
    </row>
    <row r="13852" spans="1:7" x14ac:dyDescent="0.35">
      <c r="A13852" s="4" t="s">
        <v>174</v>
      </c>
      <c r="B13852" s="4" t="s">
        <v>21</v>
      </c>
      <c r="C13852" s="4" t="s">
        <v>202</v>
      </c>
      <c r="D13852" s="4" t="s">
        <v>494</v>
      </c>
      <c r="E13852">
        <v>2002</v>
      </c>
      <c r="F13852">
        <v>94.4</v>
      </c>
      <c r="G13852" t="s">
        <v>641</v>
      </c>
    </row>
    <row r="13853" spans="1:7" x14ac:dyDescent="0.35">
      <c r="A13853" s="4" t="s">
        <v>174</v>
      </c>
      <c r="B13853" s="4" t="s">
        <v>21</v>
      </c>
      <c r="C13853" s="4" t="s">
        <v>202</v>
      </c>
      <c r="D13853" s="4" t="s">
        <v>494</v>
      </c>
      <c r="E13853">
        <v>2003</v>
      </c>
      <c r="F13853">
        <v>96</v>
      </c>
      <c r="G13853" t="s">
        <v>641</v>
      </c>
    </row>
    <row r="13854" spans="1:7" x14ac:dyDescent="0.35">
      <c r="A13854" s="4" t="s">
        <v>174</v>
      </c>
      <c r="B13854" s="4" t="s">
        <v>21</v>
      </c>
      <c r="C13854" s="4" t="s">
        <v>202</v>
      </c>
      <c r="D13854" s="4" t="s">
        <v>494</v>
      </c>
      <c r="E13854">
        <v>2004</v>
      </c>
      <c r="F13854">
        <v>97.7</v>
      </c>
      <c r="G13854" t="s">
        <v>641</v>
      </c>
    </row>
    <row r="13855" spans="1:7" x14ac:dyDescent="0.35">
      <c r="A13855" s="4" t="s">
        <v>174</v>
      </c>
      <c r="B13855" s="4" t="s">
        <v>21</v>
      </c>
      <c r="C13855" s="4" t="s">
        <v>202</v>
      </c>
      <c r="D13855" s="4" t="s">
        <v>494</v>
      </c>
      <c r="E13855">
        <v>2005</v>
      </c>
      <c r="F13855">
        <v>98.3</v>
      </c>
      <c r="G13855" t="s">
        <v>641</v>
      </c>
    </row>
    <row r="13856" spans="1:7" x14ac:dyDescent="0.35">
      <c r="A13856" s="4" t="s">
        <v>174</v>
      </c>
      <c r="B13856" s="4" t="s">
        <v>21</v>
      </c>
      <c r="C13856" s="4" t="s">
        <v>202</v>
      </c>
      <c r="D13856" s="4" t="s">
        <v>494</v>
      </c>
      <c r="E13856">
        <v>2006</v>
      </c>
      <c r="F13856">
        <v>98.8</v>
      </c>
      <c r="G13856" t="s">
        <v>641</v>
      </c>
    </row>
    <row r="13857" spans="1:7" x14ac:dyDescent="0.35">
      <c r="A13857" s="4" t="s">
        <v>174</v>
      </c>
      <c r="B13857" s="4" t="s">
        <v>21</v>
      </c>
      <c r="C13857" s="4" t="s">
        <v>202</v>
      </c>
      <c r="D13857" s="4" t="s">
        <v>494</v>
      </c>
      <c r="E13857">
        <v>2007</v>
      </c>
      <c r="F13857">
        <v>98.8</v>
      </c>
      <c r="G13857" t="s">
        <v>641</v>
      </c>
    </row>
    <row r="13858" spans="1:7" x14ac:dyDescent="0.35">
      <c r="A13858" s="4" t="s">
        <v>174</v>
      </c>
      <c r="B13858" s="4" t="s">
        <v>21</v>
      </c>
      <c r="C13858" s="4" t="s">
        <v>202</v>
      </c>
      <c r="D13858" s="4" t="s">
        <v>494</v>
      </c>
      <c r="E13858">
        <v>2008</v>
      </c>
      <c r="F13858">
        <v>98.8</v>
      </c>
      <c r="G13858" t="s">
        <v>641</v>
      </c>
    </row>
    <row r="13859" spans="1:7" x14ac:dyDescent="0.35">
      <c r="A13859" s="4" t="s">
        <v>174</v>
      </c>
      <c r="B13859" s="4" t="s">
        <v>21</v>
      </c>
      <c r="C13859" s="4" t="s">
        <v>202</v>
      </c>
      <c r="D13859" s="4" t="s">
        <v>494</v>
      </c>
      <c r="E13859">
        <v>2017</v>
      </c>
      <c r="F13859">
        <v>100</v>
      </c>
      <c r="G13859" t="s">
        <v>641</v>
      </c>
    </row>
    <row r="13860" spans="1:7" x14ac:dyDescent="0.35">
      <c r="A13860" s="4" t="s">
        <v>174</v>
      </c>
      <c r="B13860" s="4" t="s">
        <v>21</v>
      </c>
      <c r="C13860" s="4" t="s">
        <v>202</v>
      </c>
      <c r="D13860" s="4" t="s">
        <v>494</v>
      </c>
      <c r="E13860">
        <v>2018</v>
      </c>
      <c r="F13860">
        <v>99.6</v>
      </c>
      <c r="G13860" t="s">
        <v>641</v>
      </c>
    </row>
    <row r="13861" spans="1:7" x14ac:dyDescent="0.35">
      <c r="A13861" s="4" t="s">
        <v>174</v>
      </c>
      <c r="B13861" s="4" t="s">
        <v>21</v>
      </c>
      <c r="C13861" s="4" t="s">
        <v>202</v>
      </c>
      <c r="D13861" s="4" t="s">
        <v>494</v>
      </c>
      <c r="E13861">
        <v>2019</v>
      </c>
      <c r="F13861">
        <v>100</v>
      </c>
      <c r="G13861" t="s">
        <v>641</v>
      </c>
    </row>
    <row r="13862" spans="1:7" x14ac:dyDescent="0.35">
      <c r="A13862" s="4" t="s">
        <v>174</v>
      </c>
      <c r="B13862" s="4" t="s">
        <v>21</v>
      </c>
      <c r="C13862" s="4" t="s">
        <v>202</v>
      </c>
      <c r="D13862" s="4" t="s">
        <v>494</v>
      </c>
      <c r="E13862">
        <v>2020</v>
      </c>
      <c r="F13862">
        <v>99.7</v>
      </c>
      <c r="G13862" t="s">
        <v>641</v>
      </c>
    </row>
    <row r="13863" spans="1:7" x14ac:dyDescent="0.35">
      <c r="A13863" s="4" t="s">
        <v>174</v>
      </c>
      <c r="B13863" s="4" t="s">
        <v>21</v>
      </c>
      <c r="C13863" s="4" t="s">
        <v>202</v>
      </c>
      <c r="D13863" s="4" t="s">
        <v>494</v>
      </c>
      <c r="E13863">
        <v>2021</v>
      </c>
      <c r="F13863">
        <v>99.7</v>
      </c>
      <c r="G13863" t="s">
        <v>641</v>
      </c>
    </row>
    <row r="13864" spans="1:7" x14ac:dyDescent="0.35">
      <c r="A13864" s="4" t="s">
        <v>174</v>
      </c>
      <c r="B13864" s="4" t="s">
        <v>21</v>
      </c>
      <c r="C13864" s="4" t="s">
        <v>202</v>
      </c>
      <c r="D13864" s="4" t="s">
        <v>494</v>
      </c>
      <c r="E13864">
        <v>2022</v>
      </c>
      <c r="F13864">
        <v>99.7</v>
      </c>
      <c r="G13864" t="s">
        <v>641</v>
      </c>
    </row>
    <row r="13865" spans="1:7" x14ac:dyDescent="0.35">
      <c r="A13865" s="4" t="s">
        <v>174</v>
      </c>
      <c r="B13865" s="4" t="s">
        <v>21</v>
      </c>
      <c r="C13865" s="4" t="s">
        <v>202</v>
      </c>
      <c r="D13865" s="4" t="s">
        <v>494</v>
      </c>
      <c r="E13865">
        <v>2023</v>
      </c>
      <c r="F13865">
        <v>100</v>
      </c>
      <c r="G13865" t="s">
        <v>641</v>
      </c>
    </row>
    <row r="13866" spans="1:7" x14ac:dyDescent="0.35">
      <c r="A13866" s="4" t="s">
        <v>174</v>
      </c>
      <c r="B13866" s="4" t="s">
        <v>21</v>
      </c>
      <c r="C13866" s="4" t="s">
        <v>418</v>
      </c>
      <c r="D13866" s="4" t="s">
        <v>232</v>
      </c>
      <c r="E13866">
        <v>2000</v>
      </c>
      <c r="F13866">
        <v>2.962307947386055</v>
      </c>
      <c r="G13866" t="s">
        <v>641</v>
      </c>
    </row>
    <row r="13867" spans="1:7" x14ac:dyDescent="0.35">
      <c r="A13867" s="4" t="s">
        <v>174</v>
      </c>
      <c r="B13867" s="4" t="s">
        <v>21</v>
      </c>
      <c r="C13867" s="4" t="s">
        <v>418</v>
      </c>
      <c r="D13867" s="4" t="s">
        <v>232</v>
      </c>
      <c r="E13867">
        <v>2001</v>
      </c>
      <c r="F13867">
        <v>1.9833333333333689</v>
      </c>
      <c r="G13867" t="s">
        <v>641</v>
      </c>
    </row>
    <row r="13868" spans="1:7" x14ac:dyDescent="0.35">
      <c r="A13868" s="4" t="s">
        <v>174</v>
      </c>
      <c r="B13868" s="4" t="s">
        <v>21</v>
      </c>
      <c r="C13868" s="4" t="s">
        <v>418</v>
      </c>
      <c r="D13868" s="4" t="s">
        <v>232</v>
      </c>
      <c r="E13868">
        <v>2002</v>
      </c>
      <c r="F13868">
        <v>2.7210328485045481</v>
      </c>
      <c r="G13868" t="s">
        <v>641</v>
      </c>
    </row>
    <row r="13869" spans="1:7" x14ac:dyDescent="0.35">
      <c r="A13869" s="4" t="s">
        <v>174</v>
      </c>
      <c r="B13869" s="4" t="s">
        <v>21</v>
      </c>
      <c r="C13869" s="4" t="s">
        <v>418</v>
      </c>
      <c r="D13869" s="4" t="s">
        <v>232</v>
      </c>
      <c r="E13869">
        <v>2003</v>
      </c>
      <c r="F13869">
        <v>2.7125924747435168</v>
      </c>
      <c r="G13869" t="s">
        <v>641</v>
      </c>
    </row>
    <row r="13870" spans="1:7" x14ac:dyDescent="0.35">
      <c r="A13870" s="4" t="s">
        <v>174</v>
      </c>
      <c r="B13870" s="4" t="s">
        <v>21</v>
      </c>
      <c r="C13870" s="4" t="s">
        <v>418</v>
      </c>
      <c r="D13870" s="4" t="s">
        <v>232</v>
      </c>
      <c r="E13870">
        <v>2004</v>
      </c>
      <c r="F13870">
        <v>3.6322800495662508</v>
      </c>
      <c r="G13870" t="s">
        <v>641</v>
      </c>
    </row>
    <row r="13871" spans="1:7" x14ac:dyDescent="0.35">
      <c r="A13871" s="4" t="s">
        <v>174</v>
      </c>
      <c r="B13871" s="4" t="s">
        <v>21</v>
      </c>
      <c r="C13871" s="4" t="s">
        <v>418</v>
      </c>
      <c r="D13871" s="4" t="s">
        <v>232</v>
      </c>
      <c r="E13871">
        <v>2005</v>
      </c>
      <c r="F13871">
        <v>2.0177864135714429</v>
      </c>
      <c r="G13871" t="s">
        <v>641</v>
      </c>
    </row>
    <row r="13872" spans="1:7" x14ac:dyDescent="0.35">
      <c r="A13872" s="4" t="s">
        <v>174</v>
      </c>
      <c r="B13872" s="4" t="s">
        <v>21</v>
      </c>
      <c r="C13872" s="4" t="s">
        <v>418</v>
      </c>
      <c r="D13872" s="4" t="s">
        <v>232</v>
      </c>
      <c r="E13872">
        <v>2006</v>
      </c>
      <c r="F13872">
        <v>3.2252533743891658</v>
      </c>
      <c r="G13872" t="s">
        <v>641</v>
      </c>
    </row>
    <row r="13873" spans="1:7" x14ac:dyDescent="0.35">
      <c r="A13873" s="4" t="s">
        <v>174</v>
      </c>
      <c r="B13873" s="4" t="s">
        <v>21</v>
      </c>
      <c r="C13873" s="4" t="s">
        <v>418</v>
      </c>
      <c r="D13873" s="4" t="s">
        <v>232</v>
      </c>
      <c r="E13873">
        <v>2007</v>
      </c>
      <c r="F13873">
        <v>2.9669443247734888</v>
      </c>
      <c r="G13873" t="s">
        <v>641</v>
      </c>
    </row>
    <row r="13874" spans="1:7" x14ac:dyDescent="0.35">
      <c r="A13874" s="4" t="s">
        <v>174</v>
      </c>
      <c r="B13874" s="4" t="s">
        <v>21</v>
      </c>
      <c r="C13874" s="4" t="s">
        <v>418</v>
      </c>
      <c r="D13874" s="4" t="s">
        <v>232</v>
      </c>
      <c r="E13874">
        <v>2008</v>
      </c>
      <c r="F13874">
        <v>4.3450280762304523</v>
      </c>
      <c r="G13874" t="s">
        <v>641</v>
      </c>
    </row>
    <row r="13875" spans="1:7" x14ac:dyDescent="0.35">
      <c r="A13875" s="4" t="s">
        <v>174</v>
      </c>
      <c r="B13875" s="4" t="s">
        <v>21</v>
      </c>
      <c r="C13875" s="4" t="s">
        <v>418</v>
      </c>
      <c r="D13875" s="4" t="s">
        <v>232</v>
      </c>
      <c r="E13875">
        <v>2017</v>
      </c>
      <c r="F13875">
        <v>5.308848395658444</v>
      </c>
      <c r="G13875" t="s">
        <v>641</v>
      </c>
    </row>
    <row r="13876" spans="1:7" x14ac:dyDescent="0.35">
      <c r="A13876" s="4" t="s">
        <v>174</v>
      </c>
      <c r="B13876" s="4" t="s">
        <v>21</v>
      </c>
      <c r="C13876" s="4" t="s">
        <v>418</v>
      </c>
      <c r="D13876" s="4" t="s">
        <v>232</v>
      </c>
      <c r="E13876">
        <v>2018</v>
      </c>
      <c r="F13876">
        <v>7.3075917603165186</v>
      </c>
      <c r="G13876" t="s">
        <v>641</v>
      </c>
    </row>
    <row r="13877" spans="1:7" x14ac:dyDescent="0.35">
      <c r="A13877" s="4" t="s">
        <v>174</v>
      </c>
      <c r="B13877" s="4" t="s">
        <v>21</v>
      </c>
      <c r="C13877" s="4" t="s">
        <v>418</v>
      </c>
      <c r="D13877" s="4" t="s">
        <v>232</v>
      </c>
      <c r="E13877">
        <v>2019</v>
      </c>
      <c r="F13877">
        <v>6.7200753286379902</v>
      </c>
      <c r="G13877" t="s">
        <v>641</v>
      </c>
    </row>
    <row r="13878" spans="1:7" x14ac:dyDescent="0.35">
      <c r="A13878" s="4" t="s">
        <v>174</v>
      </c>
      <c r="B13878" s="4" t="s">
        <v>21</v>
      </c>
      <c r="C13878" s="4" t="s">
        <v>418</v>
      </c>
      <c r="D13878" s="4" t="s">
        <v>232</v>
      </c>
      <c r="E13878">
        <v>2020</v>
      </c>
      <c r="F13878">
        <v>5.6341511589762474</v>
      </c>
      <c r="G13878" t="s">
        <v>641</v>
      </c>
    </row>
    <row r="13879" spans="1:7" x14ac:dyDescent="0.35">
      <c r="A13879" s="4" t="s">
        <v>174</v>
      </c>
      <c r="B13879" s="4" t="s">
        <v>21</v>
      </c>
      <c r="C13879" s="4" t="s">
        <v>418</v>
      </c>
      <c r="D13879" s="4" t="s">
        <v>232</v>
      </c>
      <c r="E13879">
        <v>2021</v>
      </c>
      <c r="F13879">
        <v>5.7063502083070023</v>
      </c>
      <c r="G13879" t="s">
        <v>641</v>
      </c>
    </row>
    <row r="13880" spans="1:7" x14ac:dyDescent="0.35">
      <c r="A13880" s="4" t="s">
        <v>174</v>
      </c>
      <c r="B13880" s="4" t="s">
        <v>21</v>
      </c>
      <c r="C13880" s="4" t="s">
        <v>418</v>
      </c>
      <c r="D13880" s="4" t="s">
        <v>232</v>
      </c>
      <c r="E13880">
        <v>2022</v>
      </c>
      <c r="F13880">
        <v>8.3064612444762336</v>
      </c>
      <c r="G13880" t="s">
        <v>641</v>
      </c>
    </row>
    <row r="13881" spans="1:7" x14ac:dyDescent="0.35">
      <c r="A13881" s="4" t="s">
        <v>174</v>
      </c>
      <c r="B13881" s="4" t="s">
        <v>21</v>
      </c>
      <c r="C13881" s="4" t="s">
        <v>418</v>
      </c>
      <c r="D13881" s="4" t="s">
        <v>232</v>
      </c>
      <c r="E13881">
        <v>2023</v>
      </c>
      <c r="F13881">
        <v>9.3289959750786533</v>
      </c>
      <c r="G13881" t="s">
        <v>641</v>
      </c>
    </row>
    <row r="13882" spans="1:7" x14ac:dyDescent="0.35">
      <c r="A13882" s="4" t="s">
        <v>174</v>
      </c>
      <c r="B13882" s="4" t="s">
        <v>21</v>
      </c>
      <c r="C13882" s="4" t="s">
        <v>418</v>
      </c>
      <c r="D13882" s="4" t="s">
        <v>232</v>
      </c>
      <c r="E13882">
        <v>2024</v>
      </c>
      <c r="F13882">
        <v>7.2066165716879382</v>
      </c>
      <c r="G13882" t="s">
        <v>641</v>
      </c>
    </row>
    <row r="13883" spans="1:7" x14ac:dyDescent="0.35">
      <c r="A13883" s="4" t="s">
        <v>174</v>
      </c>
      <c r="B13883" s="4" t="s">
        <v>21</v>
      </c>
      <c r="C13883" s="4" t="s">
        <v>247</v>
      </c>
      <c r="D13883" s="4" t="s">
        <v>368</v>
      </c>
      <c r="E13883">
        <v>2000</v>
      </c>
      <c r="F13883">
        <v>3.2835794115288621</v>
      </c>
      <c r="G13883" t="s">
        <v>641</v>
      </c>
    </row>
    <row r="13884" spans="1:7" x14ac:dyDescent="0.35">
      <c r="A13884" s="4" t="s">
        <v>174</v>
      </c>
      <c r="B13884" s="4" t="s">
        <v>21</v>
      </c>
      <c r="C13884" s="4" t="s">
        <v>247</v>
      </c>
      <c r="D13884" s="4" t="s">
        <v>368</v>
      </c>
      <c r="E13884">
        <v>2001</v>
      </c>
      <c r="F13884">
        <v>3.9135776455732127</v>
      </c>
      <c r="G13884" t="s">
        <v>641</v>
      </c>
    </row>
    <row r="13885" spans="1:7" x14ac:dyDescent="0.35">
      <c r="A13885" s="4" t="s">
        <v>174</v>
      </c>
      <c r="B13885" s="4" t="s">
        <v>21</v>
      </c>
      <c r="C13885" s="4" t="s">
        <v>247</v>
      </c>
      <c r="D13885" s="4" t="s">
        <v>368</v>
      </c>
      <c r="E13885">
        <v>2002</v>
      </c>
      <c r="F13885">
        <v>2.2848028326208407</v>
      </c>
      <c r="G13885" t="s">
        <v>641</v>
      </c>
    </row>
    <row r="13886" spans="1:7" x14ac:dyDescent="0.35">
      <c r="A13886" s="4" t="s">
        <v>174</v>
      </c>
      <c r="B13886" s="4" t="s">
        <v>21</v>
      </c>
      <c r="C13886" s="4" t="s">
        <v>247</v>
      </c>
      <c r="D13886" s="4" t="s">
        <v>368</v>
      </c>
      <c r="E13886">
        <v>2003</v>
      </c>
      <c r="F13886">
        <v>2.6847562673991661</v>
      </c>
      <c r="G13886" t="s">
        <v>641</v>
      </c>
    </row>
    <row r="13887" spans="1:7" x14ac:dyDescent="0.35">
      <c r="A13887" s="4" t="s">
        <v>174</v>
      </c>
      <c r="B13887" s="4" t="s">
        <v>21</v>
      </c>
      <c r="C13887" s="4" t="s">
        <v>247</v>
      </c>
      <c r="D13887" s="4" t="s">
        <v>368</v>
      </c>
      <c r="E13887">
        <v>2004</v>
      </c>
      <c r="F13887">
        <v>3.3516094601244077</v>
      </c>
      <c r="G13887" t="s">
        <v>641</v>
      </c>
    </row>
    <row r="13888" spans="1:7" x14ac:dyDescent="0.35">
      <c r="A13888" s="4" t="s">
        <v>174</v>
      </c>
      <c r="B13888" s="4" t="s">
        <v>21</v>
      </c>
      <c r="C13888" s="4" t="s">
        <v>247</v>
      </c>
      <c r="D13888" s="4" t="s">
        <v>368</v>
      </c>
      <c r="E13888">
        <v>2005</v>
      </c>
      <c r="F13888">
        <v>4.1758360767102545</v>
      </c>
      <c r="G13888" t="s">
        <v>641</v>
      </c>
    </row>
    <row r="13889" spans="1:7" x14ac:dyDescent="0.35">
      <c r="A13889" s="4" t="s">
        <v>174</v>
      </c>
      <c r="B13889" s="4" t="s">
        <v>21</v>
      </c>
      <c r="C13889" s="4" t="s">
        <v>247</v>
      </c>
      <c r="D13889" s="4" t="s">
        <v>368</v>
      </c>
      <c r="E13889">
        <v>2006</v>
      </c>
      <c r="F13889">
        <v>3.8338263865902178</v>
      </c>
      <c r="G13889" t="s">
        <v>641</v>
      </c>
    </row>
    <row r="13890" spans="1:7" x14ac:dyDescent="0.35">
      <c r="A13890" s="4" t="s">
        <v>174</v>
      </c>
      <c r="B13890" s="4" t="s">
        <v>21</v>
      </c>
      <c r="C13890" s="4" t="s">
        <v>247</v>
      </c>
      <c r="D13890" s="4" t="s">
        <v>368</v>
      </c>
      <c r="E13890">
        <v>2007</v>
      </c>
      <c r="F13890">
        <v>2.12647656280636</v>
      </c>
      <c r="G13890" t="s">
        <v>641</v>
      </c>
    </row>
    <row r="13891" spans="1:7" x14ac:dyDescent="0.35">
      <c r="A13891" s="4" t="s">
        <v>174</v>
      </c>
      <c r="B13891" s="4" t="s">
        <v>21</v>
      </c>
      <c r="C13891" s="4" t="s">
        <v>247</v>
      </c>
      <c r="D13891" s="4" t="s">
        <v>368</v>
      </c>
      <c r="E13891">
        <v>2008</v>
      </c>
      <c r="F13891">
        <v>6.3403242522970515</v>
      </c>
      <c r="G13891" t="s">
        <v>641</v>
      </c>
    </row>
    <row r="13892" spans="1:7" x14ac:dyDescent="0.35">
      <c r="A13892" s="4" t="s">
        <v>174</v>
      </c>
      <c r="B13892" s="4" t="s">
        <v>21</v>
      </c>
      <c r="C13892" s="4" t="s">
        <v>247</v>
      </c>
      <c r="D13892" s="4" t="s">
        <v>368</v>
      </c>
      <c r="E13892">
        <v>2017</v>
      </c>
      <c r="F13892">
        <v>4.6987543389777926</v>
      </c>
      <c r="G13892" t="s">
        <v>641</v>
      </c>
    </row>
    <row r="13893" spans="1:7" x14ac:dyDescent="0.35">
      <c r="A13893" s="4" t="s">
        <v>174</v>
      </c>
      <c r="B13893" s="4" t="s">
        <v>21</v>
      </c>
      <c r="C13893" s="4" t="s">
        <v>247</v>
      </c>
      <c r="D13893" s="4" t="s">
        <v>368</v>
      </c>
      <c r="E13893">
        <v>2018</v>
      </c>
      <c r="F13893">
        <v>7.9435549412469868</v>
      </c>
      <c r="G13893" t="s">
        <v>641</v>
      </c>
    </row>
    <row r="13894" spans="1:7" x14ac:dyDescent="0.35">
      <c r="A13894" s="4" t="s">
        <v>174</v>
      </c>
      <c r="B13894" s="4" t="s">
        <v>21</v>
      </c>
      <c r="C13894" s="4" t="s">
        <v>247</v>
      </c>
      <c r="D13894" s="4" t="s">
        <v>368</v>
      </c>
      <c r="E13894">
        <v>2019</v>
      </c>
      <c r="F13894">
        <v>7.1750422269753074</v>
      </c>
      <c r="G13894" t="s">
        <v>641</v>
      </c>
    </row>
    <row r="13895" spans="1:7" x14ac:dyDescent="0.35">
      <c r="A13895" s="4" t="s">
        <v>174</v>
      </c>
      <c r="B13895" s="4" t="s">
        <v>21</v>
      </c>
      <c r="C13895" s="4" t="s">
        <v>247</v>
      </c>
      <c r="D13895" s="4" t="s">
        <v>368</v>
      </c>
      <c r="E13895">
        <v>2020</v>
      </c>
      <c r="F13895">
        <v>6.7625039624008139</v>
      </c>
      <c r="G13895" t="s">
        <v>641</v>
      </c>
    </row>
    <row r="13896" spans="1:7" x14ac:dyDescent="0.35">
      <c r="A13896" s="4" t="s">
        <v>174</v>
      </c>
      <c r="B13896" s="4" t="s">
        <v>21</v>
      </c>
      <c r="C13896" s="4" t="s">
        <v>247</v>
      </c>
      <c r="D13896" s="4" t="s">
        <v>368</v>
      </c>
      <c r="E13896">
        <v>2021</v>
      </c>
      <c r="F13896">
        <v>5.0996700521682925</v>
      </c>
      <c r="G13896" t="s">
        <v>641</v>
      </c>
    </row>
    <row r="13897" spans="1:7" x14ac:dyDescent="0.35">
      <c r="A13897" s="4" t="s">
        <v>174</v>
      </c>
      <c r="B13897" s="4" t="s">
        <v>21</v>
      </c>
      <c r="C13897" s="4" t="s">
        <v>247</v>
      </c>
      <c r="D13897" s="4" t="s">
        <v>368</v>
      </c>
      <c r="E13897">
        <v>2022</v>
      </c>
      <c r="F13897">
        <v>3.1660648528321929</v>
      </c>
      <c r="G13897" t="s">
        <v>641</v>
      </c>
    </row>
    <row r="13898" spans="1:7" x14ac:dyDescent="0.35">
      <c r="A13898" s="4" t="s">
        <v>174</v>
      </c>
      <c r="B13898" s="4" t="s">
        <v>21</v>
      </c>
      <c r="C13898" s="4" t="s">
        <v>247</v>
      </c>
      <c r="D13898" s="4" t="s">
        <v>368</v>
      </c>
      <c r="E13898">
        <v>2023</v>
      </c>
      <c r="F13898">
        <v>7.1815472247578782</v>
      </c>
      <c r="G13898" t="s">
        <v>641</v>
      </c>
    </row>
    <row r="13899" spans="1:7" x14ac:dyDescent="0.35">
      <c r="A13899" s="4" t="s">
        <v>174</v>
      </c>
      <c r="B13899" s="4" t="s">
        <v>21</v>
      </c>
      <c r="C13899" s="4" t="s">
        <v>247</v>
      </c>
      <c r="D13899" s="4" t="s">
        <v>368</v>
      </c>
      <c r="E13899">
        <v>2024</v>
      </c>
      <c r="F13899">
        <v>5.0012294605674299</v>
      </c>
      <c r="G13899" t="s">
        <v>641</v>
      </c>
    </row>
    <row r="13900" spans="1:7" x14ac:dyDescent="0.35">
      <c r="A13900" s="4" t="s">
        <v>174</v>
      </c>
      <c r="B13900" s="4" t="s">
        <v>21</v>
      </c>
      <c r="C13900" s="4" t="s">
        <v>302</v>
      </c>
      <c r="D13900" s="4" t="s">
        <v>282</v>
      </c>
      <c r="E13900">
        <v>2000</v>
      </c>
      <c r="F13900">
        <v>17.830079854012538</v>
      </c>
      <c r="G13900" t="s">
        <v>641</v>
      </c>
    </row>
    <row r="13901" spans="1:7" x14ac:dyDescent="0.35">
      <c r="A13901" s="4" t="s">
        <v>174</v>
      </c>
      <c r="B13901" s="4" t="s">
        <v>21</v>
      </c>
      <c r="C13901" s="4" t="s">
        <v>302</v>
      </c>
      <c r="D13901" s="4" t="s">
        <v>282</v>
      </c>
      <c r="E13901">
        <v>2001</v>
      </c>
      <c r="F13901">
        <v>18.849387897957428</v>
      </c>
      <c r="G13901" t="s">
        <v>641</v>
      </c>
    </row>
    <row r="13902" spans="1:7" x14ac:dyDescent="0.35">
      <c r="A13902" s="4" t="s">
        <v>174</v>
      </c>
      <c r="B13902" s="4" t="s">
        <v>21</v>
      </c>
      <c r="C13902" s="4" t="s">
        <v>302</v>
      </c>
      <c r="D13902" s="4" t="s">
        <v>282</v>
      </c>
      <c r="E13902">
        <v>2002</v>
      </c>
      <c r="F13902">
        <v>17.044967007808314</v>
      </c>
      <c r="G13902" t="s">
        <v>641</v>
      </c>
    </row>
    <row r="13903" spans="1:7" x14ac:dyDescent="0.35">
      <c r="A13903" s="4" t="s">
        <v>174</v>
      </c>
      <c r="B13903" s="4" t="s">
        <v>21</v>
      </c>
      <c r="C13903" s="4" t="s">
        <v>302</v>
      </c>
      <c r="D13903" s="4" t="s">
        <v>282</v>
      </c>
      <c r="E13903">
        <v>2003</v>
      </c>
      <c r="F13903">
        <v>15.825536145323568</v>
      </c>
      <c r="G13903" t="s">
        <v>641</v>
      </c>
    </row>
    <row r="13904" spans="1:7" x14ac:dyDescent="0.35">
      <c r="A13904" s="4" t="s">
        <v>174</v>
      </c>
      <c r="B13904" s="4" t="s">
        <v>21</v>
      </c>
      <c r="C13904" s="4" t="s">
        <v>302</v>
      </c>
      <c r="D13904" s="4" t="s">
        <v>282</v>
      </c>
      <c r="E13904">
        <v>2004</v>
      </c>
      <c r="F13904">
        <v>17.243204017577813</v>
      </c>
      <c r="G13904" t="s">
        <v>641</v>
      </c>
    </row>
    <row r="13905" spans="1:7" x14ac:dyDescent="0.35">
      <c r="A13905" s="4" t="s">
        <v>174</v>
      </c>
      <c r="B13905" s="4" t="s">
        <v>21</v>
      </c>
      <c r="C13905" s="4" t="s">
        <v>302</v>
      </c>
      <c r="D13905" s="4" t="s">
        <v>282</v>
      </c>
      <c r="E13905">
        <v>2005</v>
      </c>
      <c r="F13905">
        <v>18.540034882317375</v>
      </c>
      <c r="G13905" t="s">
        <v>641</v>
      </c>
    </row>
    <row r="13906" spans="1:7" x14ac:dyDescent="0.35">
      <c r="A13906" s="4" t="s">
        <v>174</v>
      </c>
      <c r="B13906" s="4" t="s">
        <v>21</v>
      </c>
      <c r="C13906" s="4" t="s">
        <v>302</v>
      </c>
      <c r="D13906" s="4" t="s">
        <v>282</v>
      </c>
      <c r="E13906">
        <v>2006</v>
      </c>
      <c r="F13906">
        <v>18.951311516253497</v>
      </c>
      <c r="G13906" t="s">
        <v>641</v>
      </c>
    </row>
    <row r="13907" spans="1:7" x14ac:dyDescent="0.35">
      <c r="A13907" s="4" t="s">
        <v>174</v>
      </c>
      <c r="B13907" s="4" t="s">
        <v>21</v>
      </c>
      <c r="C13907" s="4" t="s">
        <v>302</v>
      </c>
      <c r="D13907" s="4" t="s">
        <v>282</v>
      </c>
      <c r="E13907">
        <v>2007</v>
      </c>
      <c r="F13907">
        <v>19.226498823772403</v>
      </c>
      <c r="G13907" t="s">
        <v>641</v>
      </c>
    </row>
    <row r="13908" spans="1:7" x14ac:dyDescent="0.35">
      <c r="A13908" s="4" t="s">
        <v>174</v>
      </c>
      <c r="B13908" s="4" t="s">
        <v>21</v>
      </c>
      <c r="C13908" s="4" t="s">
        <v>302</v>
      </c>
      <c r="D13908" s="4" t="s">
        <v>282</v>
      </c>
      <c r="E13908">
        <v>2008</v>
      </c>
      <c r="F13908">
        <v>20.250506625431317</v>
      </c>
      <c r="G13908" t="s">
        <v>641</v>
      </c>
    </row>
    <row r="13909" spans="1:7" x14ac:dyDescent="0.35">
      <c r="A13909" s="4" t="s">
        <v>174</v>
      </c>
      <c r="B13909" s="4" t="s">
        <v>21</v>
      </c>
      <c r="C13909" s="4" t="s">
        <v>302</v>
      </c>
      <c r="D13909" s="4" t="s">
        <v>282</v>
      </c>
      <c r="E13909">
        <v>2017</v>
      </c>
      <c r="F13909">
        <v>14.997524788871825</v>
      </c>
      <c r="G13909" t="s">
        <v>641</v>
      </c>
    </row>
    <row r="13910" spans="1:7" x14ac:dyDescent="0.35">
      <c r="A13910" s="4" t="s">
        <v>174</v>
      </c>
      <c r="B13910" s="4" t="s">
        <v>21</v>
      </c>
      <c r="C13910" s="4" t="s">
        <v>302</v>
      </c>
      <c r="D13910" s="4" t="s">
        <v>282</v>
      </c>
      <c r="E13910">
        <v>2018</v>
      </c>
      <c r="F13910">
        <v>24.456264010492561</v>
      </c>
      <c r="G13910" t="s">
        <v>641</v>
      </c>
    </row>
    <row r="13911" spans="1:7" x14ac:dyDescent="0.35">
      <c r="A13911" s="4" t="s">
        <v>174</v>
      </c>
      <c r="B13911" s="4" t="s">
        <v>21</v>
      </c>
      <c r="C13911" s="4" t="s">
        <v>302</v>
      </c>
      <c r="D13911" s="4" t="s">
        <v>282</v>
      </c>
      <c r="E13911">
        <v>2019</v>
      </c>
      <c r="F13911">
        <v>25.81335124099531</v>
      </c>
      <c r="G13911" t="s">
        <v>641</v>
      </c>
    </row>
    <row r="13912" spans="1:7" x14ac:dyDescent="0.35">
      <c r="A13912" s="4" t="s">
        <v>174</v>
      </c>
      <c r="B13912" s="4" t="s">
        <v>21</v>
      </c>
      <c r="C13912" s="4" t="s">
        <v>302</v>
      </c>
      <c r="D13912" s="4" t="s">
        <v>282</v>
      </c>
      <c r="E13912">
        <v>2020</v>
      </c>
      <c r="F13912">
        <v>18.04646700287644</v>
      </c>
      <c r="G13912" t="s">
        <v>641</v>
      </c>
    </row>
    <row r="13913" spans="1:7" x14ac:dyDescent="0.35">
      <c r="A13913" s="4" t="s">
        <v>174</v>
      </c>
      <c r="B13913" s="4" t="s">
        <v>21</v>
      </c>
      <c r="C13913" s="4" t="s">
        <v>302</v>
      </c>
      <c r="D13913" s="4" t="s">
        <v>282</v>
      </c>
      <c r="E13913">
        <v>2021</v>
      </c>
      <c r="F13913">
        <v>20.2807502258966</v>
      </c>
      <c r="G13913" t="s">
        <v>641</v>
      </c>
    </row>
    <row r="13914" spans="1:7" x14ac:dyDescent="0.35">
      <c r="A13914" s="4" t="s">
        <v>174</v>
      </c>
      <c r="B13914" s="4" t="s">
        <v>21</v>
      </c>
      <c r="C13914" s="4" t="s">
        <v>302</v>
      </c>
      <c r="D13914" s="4" t="s">
        <v>282</v>
      </c>
      <c r="E13914">
        <v>2022</v>
      </c>
      <c r="F13914">
        <v>26.307996337325957</v>
      </c>
      <c r="G13914" t="s">
        <v>641</v>
      </c>
    </row>
    <row r="13915" spans="1:7" x14ac:dyDescent="0.35">
      <c r="A13915" s="4" t="s">
        <v>174</v>
      </c>
      <c r="B13915" s="4" t="s">
        <v>21</v>
      </c>
      <c r="C13915" s="4" t="s">
        <v>302</v>
      </c>
      <c r="D13915" s="4" t="s">
        <v>282</v>
      </c>
      <c r="E13915">
        <v>2023</v>
      </c>
      <c r="F13915">
        <v>30.199575496812294</v>
      </c>
      <c r="G13915" t="s">
        <v>641</v>
      </c>
    </row>
    <row r="13916" spans="1:7" x14ac:dyDescent="0.35">
      <c r="A13916" s="4" t="s">
        <v>174</v>
      </c>
      <c r="B13916" s="4" t="s">
        <v>21</v>
      </c>
      <c r="C13916" s="4" t="s">
        <v>302</v>
      </c>
      <c r="D13916" s="4" t="s">
        <v>282</v>
      </c>
      <c r="E13916">
        <v>2024</v>
      </c>
      <c r="F13916">
        <v>29.524287620115846</v>
      </c>
      <c r="G13916" t="s">
        <v>641</v>
      </c>
    </row>
    <row r="13917" spans="1:7" x14ac:dyDescent="0.35">
      <c r="A13917" s="4" t="s">
        <v>102</v>
      </c>
      <c r="B13917" s="4" t="s">
        <v>354</v>
      </c>
      <c r="C13917" s="4" t="s">
        <v>303</v>
      </c>
      <c r="D13917" s="4" t="s">
        <v>253</v>
      </c>
      <c r="E13917">
        <v>2000</v>
      </c>
      <c r="F13917">
        <v>33.476090500700174</v>
      </c>
      <c r="G13917" t="s">
        <v>641</v>
      </c>
    </row>
    <row r="13918" spans="1:7" x14ac:dyDescent="0.35">
      <c r="A13918" s="4" t="s">
        <v>102</v>
      </c>
      <c r="B13918" s="4" t="s">
        <v>354</v>
      </c>
      <c r="C13918" s="4" t="s">
        <v>303</v>
      </c>
      <c r="D13918" s="4" t="s">
        <v>253</v>
      </c>
      <c r="E13918">
        <v>2001</v>
      </c>
      <c r="F13918">
        <v>44.175486658486349</v>
      </c>
      <c r="G13918" t="s">
        <v>641</v>
      </c>
    </row>
    <row r="13919" spans="1:7" x14ac:dyDescent="0.35">
      <c r="A13919" s="4" t="s">
        <v>102</v>
      </c>
      <c r="B13919" s="4" t="s">
        <v>354</v>
      </c>
      <c r="C13919" s="4" t="s">
        <v>303</v>
      </c>
      <c r="D13919" s="4" t="s">
        <v>253</v>
      </c>
      <c r="E13919">
        <v>2002</v>
      </c>
      <c r="F13919">
        <v>38.576461099087147</v>
      </c>
      <c r="G13919" t="s">
        <v>641</v>
      </c>
    </row>
    <row r="13920" spans="1:7" x14ac:dyDescent="0.35">
      <c r="A13920" s="4" t="s">
        <v>102</v>
      </c>
      <c r="B13920" s="4" t="s">
        <v>354</v>
      </c>
      <c r="C13920" s="4" t="s">
        <v>303</v>
      </c>
      <c r="D13920" s="4" t="s">
        <v>253</v>
      </c>
      <c r="E13920">
        <v>2003</v>
      </c>
      <c r="F13920">
        <v>33.844186062885257</v>
      </c>
      <c r="G13920" t="s">
        <v>641</v>
      </c>
    </row>
    <row r="13921" spans="1:7" x14ac:dyDescent="0.35">
      <c r="A13921" s="4" t="s">
        <v>102</v>
      </c>
      <c r="B13921" s="4" t="s">
        <v>354</v>
      </c>
      <c r="C13921" s="4" t="s">
        <v>303</v>
      </c>
      <c r="D13921" s="4" t="s">
        <v>253</v>
      </c>
      <c r="E13921">
        <v>2004</v>
      </c>
      <c r="F13921">
        <v>33.097262596122938</v>
      </c>
      <c r="G13921" t="s">
        <v>641</v>
      </c>
    </row>
    <row r="13922" spans="1:7" x14ac:dyDescent="0.35">
      <c r="A13922" s="4" t="s">
        <v>102</v>
      </c>
      <c r="B13922" s="4" t="s">
        <v>354</v>
      </c>
      <c r="C13922" s="4" t="s">
        <v>303</v>
      </c>
      <c r="D13922" s="4" t="s">
        <v>253</v>
      </c>
      <c r="E13922">
        <v>2005</v>
      </c>
      <c r="F13922">
        <v>38.526422453596332</v>
      </c>
      <c r="G13922" t="s">
        <v>641</v>
      </c>
    </row>
    <row r="13923" spans="1:7" x14ac:dyDescent="0.35">
      <c r="A13923" s="4" t="s">
        <v>102</v>
      </c>
      <c r="B13923" s="4" t="s">
        <v>354</v>
      </c>
      <c r="C13923" s="4" t="s">
        <v>303</v>
      </c>
      <c r="D13923" s="4" t="s">
        <v>253</v>
      </c>
      <c r="E13923">
        <v>2006</v>
      </c>
      <c r="F13923">
        <v>40.210426781427643</v>
      </c>
      <c r="G13923" t="s">
        <v>641</v>
      </c>
    </row>
    <row r="13924" spans="1:7" x14ac:dyDescent="0.35">
      <c r="A13924" s="4" t="s">
        <v>102</v>
      </c>
      <c r="B13924" s="4" t="s">
        <v>354</v>
      </c>
      <c r="C13924" s="4" t="s">
        <v>303</v>
      </c>
      <c r="D13924" s="4" t="s">
        <v>253</v>
      </c>
      <c r="E13924">
        <v>2007</v>
      </c>
      <c r="F13924">
        <v>41.488488491004809</v>
      </c>
      <c r="G13924" t="s">
        <v>641</v>
      </c>
    </row>
    <row r="13925" spans="1:7" x14ac:dyDescent="0.35">
      <c r="A13925" s="4" t="s">
        <v>102</v>
      </c>
      <c r="B13925" s="4" t="s">
        <v>354</v>
      </c>
      <c r="C13925" s="4" t="s">
        <v>303</v>
      </c>
      <c r="D13925" s="4" t="s">
        <v>253</v>
      </c>
      <c r="E13925">
        <v>2008</v>
      </c>
      <c r="F13925">
        <v>45.813683354870463</v>
      </c>
      <c r="G13925" t="s">
        <v>641</v>
      </c>
    </row>
    <row r="13926" spans="1:7" x14ac:dyDescent="0.35">
      <c r="A13926" s="4" t="s">
        <v>102</v>
      </c>
      <c r="B13926" s="4" t="s">
        <v>354</v>
      </c>
      <c r="C13926" s="4" t="s">
        <v>303</v>
      </c>
      <c r="D13926" s="4" t="s">
        <v>253</v>
      </c>
      <c r="E13926">
        <v>2017</v>
      </c>
      <c r="F13926">
        <v>53.549731763440548</v>
      </c>
      <c r="G13926" t="s">
        <v>641</v>
      </c>
    </row>
    <row r="13927" spans="1:7" x14ac:dyDescent="0.35">
      <c r="A13927" s="4" t="s">
        <v>102</v>
      </c>
      <c r="B13927" s="4" t="s">
        <v>354</v>
      </c>
      <c r="C13927" s="4" t="s">
        <v>303</v>
      </c>
      <c r="D13927" s="4" t="s">
        <v>253</v>
      </c>
      <c r="E13927">
        <v>2018</v>
      </c>
      <c r="F13927">
        <v>52.484806536309655</v>
      </c>
      <c r="G13927" t="s">
        <v>641</v>
      </c>
    </row>
    <row r="13928" spans="1:7" x14ac:dyDescent="0.35">
      <c r="A13928" s="4" t="s">
        <v>102</v>
      </c>
      <c r="B13928" s="4" t="s">
        <v>354</v>
      </c>
      <c r="C13928" s="4" t="s">
        <v>303</v>
      </c>
      <c r="D13928" s="4" t="s">
        <v>253</v>
      </c>
      <c r="E13928">
        <v>2019</v>
      </c>
      <c r="F13928">
        <v>57.648063536614998</v>
      </c>
      <c r="G13928" t="s">
        <v>641</v>
      </c>
    </row>
    <row r="13929" spans="1:7" x14ac:dyDescent="0.35">
      <c r="A13929" s="4" t="s">
        <v>102</v>
      </c>
      <c r="B13929" s="4" t="s">
        <v>354</v>
      </c>
      <c r="C13929" s="4" t="s">
        <v>303</v>
      </c>
      <c r="D13929" s="4" t="s">
        <v>253</v>
      </c>
      <c r="E13929">
        <v>2020</v>
      </c>
      <c r="F13929">
        <v>66.255719464387369</v>
      </c>
      <c r="G13929" t="s">
        <v>641</v>
      </c>
    </row>
    <row r="13930" spans="1:7" x14ac:dyDescent="0.35">
      <c r="A13930" s="4" t="s">
        <v>102</v>
      </c>
      <c r="B13930" s="4" t="s">
        <v>354</v>
      </c>
      <c r="C13930" s="4" t="s">
        <v>303</v>
      </c>
      <c r="D13930" s="4" t="s">
        <v>253</v>
      </c>
      <c r="E13930">
        <v>2021</v>
      </c>
      <c r="F13930">
        <v>69.894190428029972</v>
      </c>
      <c r="G13930" t="s">
        <v>641</v>
      </c>
    </row>
    <row r="13931" spans="1:7" x14ac:dyDescent="0.35">
      <c r="A13931" s="4" t="s">
        <v>102</v>
      </c>
      <c r="B13931" s="4" t="s">
        <v>354</v>
      </c>
      <c r="C13931" s="4" t="s">
        <v>303</v>
      </c>
      <c r="D13931" s="4" t="s">
        <v>253</v>
      </c>
      <c r="E13931">
        <v>2022</v>
      </c>
      <c r="F13931">
        <v>54.358469490150384</v>
      </c>
      <c r="G13931" t="s">
        <v>641</v>
      </c>
    </row>
    <row r="13932" spans="1:7" x14ac:dyDescent="0.35">
      <c r="A13932" s="4" t="s">
        <v>102</v>
      </c>
      <c r="B13932" s="4" t="s">
        <v>354</v>
      </c>
      <c r="C13932" s="4" t="s">
        <v>303</v>
      </c>
      <c r="D13932" s="4" t="s">
        <v>253</v>
      </c>
      <c r="E13932">
        <v>2023</v>
      </c>
      <c r="F13932">
        <v>52.257152137253705</v>
      </c>
      <c r="G13932" t="s">
        <v>641</v>
      </c>
    </row>
    <row r="13933" spans="1:7" x14ac:dyDescent="0.35">
      <c r="A13933" s="4" t="s">
        <v>102</v>
      </c>
      <c r="B13933" s="4" t="s">
        <v>354</v>
      </c>
      <c r="C13933" s="4" t="s">
        <v>303</v>
      </c>
      <c r="D13933" s="4" t="s">
        <v>253</v>
      </c>
      <c r="E13933">
        <v>2024</v>
      </c>
      <c r="F13933">
        <v>43.465162205340555</v>
      </c>
      <c r="G13933" t="s">
        <v>641</v>
      </c>
    </row>
    <row r="13934" spans="1:7" x14ac:dyDescent="0.35">
      <c r="A13934" s="4" t="s">
        <v>102</v>
      </c>
      <c r="B13934" s="4" t="s">
        <v>354</v>
      </c>
      <c r="C13934" s="4" t="s">
        <v>202</v>
      </c>
      <c r="D13934" s="4" t="s">
        <v>494</v>
      </c>
      <c r="E13934">
        <v>2000</v>
      </c>
      <c r="F13934">
        <v>100</v>
      </c>
      <c r="G13934" t="s">
        <v>641</v>
      </c>
    </row>
    <row r="13935" spans="1:7" x14ac:dyDescent="0.35">
      <c r="A13935" s="4" t="s">
        <v>102</v>
      </c>
      <c r="B13935" s="4" t="s">
        <v>354</v>
      </c>
      <c r="C13935" s="4" t="s">
        <v>202</v>
      </c>
      <c r="D13935" s="4" t="s">
        <v>494</v>
      </c>
      <c r="E13935">
        <v>2001</v>
      </c>
      <c r="F13935">
        <v>100</v>
      </c>
      <c r="G13935" t="s">
        <v>641</v>
      </c>
    </row>
    <row r="13936" spans="1:7" x14ac:dyDescent="0.35">
      <c r="A13936" s="4" t="s">
        <v>102</v>
      </c>
      <c r="B13936" s="4" t="s">
        <v>354</v>
      </c>
      <c r="C13936" s="4" t="s">
        <v>202</v>
      </c>
      <c r="D13936" s="4" t="s">
        <v>494</v>
      </c>
      <c r="E13936">
        <v>2002</v>
      </c>
      <c r="F13936">
        <v>100</v>
      </c>
      <c r="G13936" t="s">
        <v>641</v>
      </c>
    </row>
    <row r="13937" spans="1:7" x14ac:dyDescent="0.35">
      <c r="A13937" s="4" t="s">
        <v>102</v>
      </c>
      <c r="B13937" s="4" t="s">
        <v>354</v>
      </c>
      <c r="C13937" s="4" t="s">
        <v>202</v>
      </c>
      <c r="D13937" s="4" t="s">
        <v>494</v>
      </c>
      <c r="E13937">
        <v>2003</v>
      </c>
      <c r="F13937">
        <v>100</v>
      </c>
      <c r="G13937" t="s">
        <v>641</v>
      </c>
    </row>
    <row r="13938" spans="1:7" x14ac:dyDescent="0.35">
      <c r="A13938" s="4" t="s">
        <v>102</v>
      </c>
      <c r="B13938" s="4" t="s">
        <v>354</v>
      </c>
      <c r="C13938" s="4" t="s">
        <v>202</v>
      </c>
      <c r="D13938" s="4" t="s">
        <v>494</v>
      </c>
      <c r="E13938">
        <v>2004</v>
      </c>
      <c r="F13938">
        <v>100</v>
      </c>
      <c r="G13938" t="s">
        <v>641</v>
      </c>
    </row>
    <row r="13939" spans="1:7" x14ac:dyDescent="0.35">
      <c r="A13939" s="4" t="s">
        <v>102</v>
      </c>
      <c r="B13939" s="4" t="s">
        <v>354</v>
      </c>
      <c r="C13939" s="4" t="s">
        <v>202</v>
      </c>
      <c r="D13939" s="4" t="s">
        <v>494</v>
      </c>
      <c r="E13939">
        <v>2005</v>
      </c>
      <c r="F13939">
        <v>100</v>
      </c>
      <c r="G13939" t="s">
        <v>641</v>
      </c>
    </row>
    <row r="13940" spans="1:7" x14ac:dyDescent="0.35">
      <c r="A13940" s="4" t="s">
        <v>102</v>
      </c>
      <c r="B13940" s="4" t="s">
        <v>354</v>
      </c>
      <c r="C13940" s="4" t="s">
        <v>202</v>
      </c>
      <c r="D13940" s="4" t="s">
        <v>494</v>
      </c>
      <c r="E13940">
        <v>2006</v>
      </c>
      <c r="F13940">
        <v>100</v>
      </c>
      <c r="G13940" t="s">
        <v>641</v>
      </c>
    </row>
    <row r="13941" spans="1:7" x14ac:dyDescent="0.35">
      <c r="A13941" s="4" t="s">
        <v>102</v>
      </c>
      <c r="B13941" s="4" t="s">
        <v>354</v>
      </c>
      <c r="C13941" s="4" t="s">
        <v>202</v>
      </c>
      <c r="D13941" s="4" t="s">
        <v>494</v>
      </c>
      <c r="E13941">
        <v>2007</v>
      </c>
      <c r="F13941">
        <v>100</v>
      </c>
      <c r="G13941" t="s">
        <v>641</v>
      </c>
    </row>
    <row r="13942" spans="1:7" x14ac:dyDescent="0.35">
      <c r="A13942" s="4" t="s">
        <v>102</v>
      </c>
      <c r="B13942" s="4" t="s">
        <v>354</v>
      </c>
      <c r="C13942" s="4" t="s">
        <v>202</v>
      </c>
      <c r="D13942" s="4" t="s">
        <v>494</v>
      </c>
      <c r="E13942">
        <v>2008</v>
      </c>
      <c r="F13942">
        <v>99.9</v>
      </c>
      <c r="G13942" t="s">
        <v>641</v>
      </c>
    </row>
    <row r="13943" spans="1:7" x14ac:dyDescent="0.35">
      <c r="A13943" s="4" t="s">
        <v>102</v>
      </c>
      <c r="B13943" s="4" t="s">
        <v>354</v>
      </c>
      <c r="C13943" s="4" t="s">
        <v>202</v>
      </c>
      <c r="D13943" s="4" t="s">
        <v>494</v>
      </c>
      <c r="E13943">
        <v>2017</v>
      </c>
      <c r="F13943">
        <v>100</v>
      </c>
      <c r="G13943" t="s">
        <v>641</v>
      </c>
    </row>
    <row r="13944" spans="1:7" x14ac:dyDescent="0.35">
      <c r="A13944" s="4" t="s">
        <v>102</v>
      </c>
      <c r="B13944" s="4" t="s">
        <v>354</v>
      </c>
      <c r="C13944" s="4" t="s">
        <v>202</v>
      </c>
      <c r="D13944" s="4" t="s">
        <v>494</v>
      </c>
      <c r="E13944">
        <v>2018</v>
      </c>
      <c r="F13944">
        <v>100</v>
      </c>
      <c r="G13944" t="s">
        <v>641</v>
      </c>
    </row>
    <row r="13945" spans="1:7" x14ac:dyDescent="0.35">
      <c r="A13945" s="4" t="s">
        <v>102</v>
      </c>
      <c r="B13945" s="4" t="s">
        <v>354</v>
      </c>
      <c r="C13945" s="4" t="s">
        <v>202</v>
      </c>
      <c r="D13945" s="4" t="s">
        <v>494</v>
      </c>
      <c r="E13945">
        <v>2019</v>
      </c>
      <c r="F13945">
        <v>100</v>
      </c>
      <c r="G13945" t="s">
        <v>641</v>
      </c>
    </row>
    <row r="13946" spans="1:7" x14ac:dyDescent="0.35">
      <c r="A13946" s="4" t="s">
        <v>102</v>
      </c>
      <c r="B13946" s="4" t="s">
        <v>354</v>
      </c>
      <c r="C13946" s="4" t="s">
        <v>202</v>
      </c>
      <c r="D13946" s="4" t="s">
        <v>494</v>
      </c>
      <c r="E13946">
        <v>2020</v>
      </c>
      <c r="F13946">
        <v>100</v>
      </c>
      <c r="G13946" t="s">
        <v>641</v>
      </c>
    </row>
    <row r="13947" spans="1:7" x14ac:dyDescent="0.35">
      <c r="A13947" s="4" t="s">
        <v>102</v>
      </c>
      <c r="B13947" s="4" t="s">
        <v>354</v>
      </c>
      <c r="C13947" s="4" t="s">
        <v>202</v>
      </c>
      <c r="D13947" s="4" t="s">
        <v>494</v>
      </c>
      <c r="E13947">
        <v>2021</v>
      </c>
      <c r="F13947">
        <v>100</v>
      </c>
      <c r="G13947" t="s">
        <v>641</v>
      </c>
    </row>
    <row r="13948" spans="1:7" x14ac:dyDescent="0.35">
      <c r="A13948" s="4" t="s">
        <v>102</v>
      </c>
      <c r="B13948" s="4" t="s">
        <v>354</v>
      </c>
      <c r="C13948" s="4" t="s">
        <v>202</v>
      </c>
      <c r="D13948" s="4" t="s">
        <v>494</v>
      </c>
      <c r="E13948">
        <v>2022</v>
      </c>
      <c r="F13948">
        <v>100</v>
      </c>
      <c r="G13948" t="s">
        <v>641</v>
      </c>
    </row>
    <row r="13949" spans="1:7" x14ac:dyDescent="0.35">
      <c r="A13949" s="4" t="s">
        <v>102</v>
      </c>
      <c r="B13949" s="4" t="s">
        <v>354</v>
      </c>
      <c r="C13949" s="4" t="s">
        <v>202</v>
      </c>
      <c r="D13949" s="4" t="s">
        <v>494</v>
      </c>
      <c r="E13949">
        <v>2023</v>
      </c>
      <c r="F13949">
        <v>100</v>
      </c>
      <c r="G13949" t="s">
        <v>641</v>
      </c>
    </row>
    <row r="13950" spans="1:7" x14ac:dyDescent="0.35">
      <c r="A13950" s="4" t="s">
        <v>102</v>
      </c>
      <c r="B13950" s="4" t="s">
        <v>354</v>
      </c>
      <c r="C13950" s="4" t="s">
        <v>418</v>
      </c>
      <c r="D13950" s="4" t="s">
        <v>232</v>
      </c>
      <c r="E13950">
        <v>2000</v>
      </c>
      <c r="F13950">
        <v>54.915370581268348</v>
      </c>
      <c r="G13950" t="s">
        <v>641</v>
      </c>
    </row>
    <row r="13951" spans="1:7" x14ac:dyDescent="0.35">
      <c r="A13951" s="4" t="s">
        <v>102</v>
      </c>
      <c r="B13951" s="4" t="s">
        <v>354</v>
      </c>
      <c r="C13951" s="4" t="s">
        <v>418</v>
      </c>
      <c r="D13951" s="4" t="s">
        <v>232</v>
      </c>
      <c r="E13951">
        <v>2001</v>
      </c>
      <c r="F13951">
        <v>54.40018876190743</v>
      </c>
      <c r="G13951" t="s">
        <v>641</v>
      </c>
    </row>
    <row r="13952" spans="1:7" x14ac:dyDescent="0.35">
      <c r="A13952" s="4" t="s">
        <v>102</v>
      </c>
      <c r="B13952" s="4" t="s">
        <v>354</v>
      </c>
      <c r="C13952" s="4" t="s">
        <v>418</v>
      </c>
      <c r="D13952" s="4" t="s">
        <v>232</v>
      </c>
      <c r="E13952">
        <v>2002</v>
      </c>
      <c r="F13952">
        <v>44.964120947984981</v>
      </c>
      <c r="G13952" t="s">
        <v>641</v>
      </c>
    </row>
    <row r="13953" spans="1:7" x14ac:dyDescent="0.35">
      <c r="A13953" s="4" t="s">
        <v>102</v>
      </c>
      <c r="B13953" s="4" t="s">
        <v>354</v>
      </c>
      <c r="C13953" s="4" t="s">
        <v>418</v>
      </c>
      <c r="D13953" s="4" t="s">
        <v>232</v>
      </c>
      <c r="E13953">
        <v>2003</v>
      </c>
      <c r="F13953">
        <v>21.602438449057281</v>
      </c>
      <c r="G13953" t="s">
        <v>641</v>
      </c>
    </row>
    <row r="13954" spans="1:7" x14ac:dyDescent="0.35">
      <c r="A13954" s="4" t="s">
        <v>102</v>
      </c>
      <c r="B13954" s="4" t="s">
        <v>354</v>
      </c>
      <c r="C13954" s="4" t="s">
        <v>418</v>
      </c>
      <c r="D13954" s="4" t="s">
        <v>232</v>
      </c>
      <c r="E13954">
        <v>2004</v>
      </c>
      <c r="F13954">
        <v>8.5982616811526178</v>
      </c>
      <c r="G13954" t="s">
        <v>641</v>
      </c>
    </row>
    <row r="13955" spans="1:7" x14ac:dyDescent="0.35">
      <c r="A13955" s="4" t="s">
        <v>102</v>
      </c>
      <c r="B13955" s="4" t="s">
        <v>354</v>
      </c>
      <c r="C13955" s="4" t="s">
        <v>418</v>
      </c>
      <c r="D13955" s="4" t="s">
        <v>232</v>
      </c>
      <c r="E13955">
        <v>2005</v>
      </c>
      <c r="F13955">
        <v>8.179160368020078</v>
      </c>
      <c r="G13955" t="s">
        <v>641</v>
      </c>
    </row>
    <row r="13956" spans="1:7" x14ac:dyDescent="0.35">
      <c r="A13956" s="4" t="s">
        <v>102</v>
      </c>
      <c r="B13956" s="4" t="s">
        <v>354</v>
      </c>
      <c r="C13956" s="4" t="s">
        <v>418</v>
      </c>
      <c r="D13956" s="4" t="s">
        <v>232</v>
      </c>
      <c r="E13956">
        <v>2006</v>
      </c>
      <c r="F13956">
        <v>9.5972421228844649</v>
      </c>
      <c r="G13956" t="s">
        <v>641</v>
      </c>
    </row>
    <row r="13957" spans="1:7" x14ac:dyDescent="0.35">
      <c r="A13957" s="4" t="s">
        <v>102</v>
      </c>
      <c r="B13957" s="4" t="s">
        <v>354</v>
      </c>
      <c r="C13957" s="4" t="s">
        <v>418</v>
      </c>
      <c r="D13957" s="4" t="s">
        <v>232</v>
      </c>
      <c r="E13957">
        <v>2007</v>
      </c>
      <c r="F13957">
        <v>8.7561809097263232</v>
      </c>
      <c r="G13957" t="s">
        <v>641</v>
      </c>
    </row>
    <row r="13958" spans="1:7" x14ac:dyDescent="0.35">
      <c r="A13958" s="4" t="s">
        <v>102</v>
      </c>
      <c r="B13958" s="4" t="s">
        <v>354</v>
      </c>
      <c r="C13958" s="4" t="s">
        <v>418</v>
      </c>
      <c r="D13958" s="4" t="s">
        <v>232</v>
      </c>
      <c r="E13958">
        <v>2008</v>
      </c>
      <c r="F13958">
        <v>10.44412837648847</v>
      </c>
      <c r="G13958" t="s">
        <v>641</v>
      </c>
    </row>
    <row r="13959" spans="1:7" x14ac:dyDescent="0.35">
      <c r="A13959" s="4" t="s">
        <v>102</v>
      </c>
      <c r="B13959" s="4" t="s">
        <v>354</v>
      </c>
      <c r="C13959" s="4" t="s">
        <v>418</v>
      </c>
      <c r="D13959" s="4" t="s">
        <v>232</v>
      </c>
      <c r="E13959">
        <v>2017</v>
      </c>
      <c r="F13959">
        <v>11.144311084076421</v>
      </c>
      <c r="G13959" t="s">
        <v>641</v>
      </c>
    </row>
    <row r="13960" spans="1:7" x14ac:dyDescent="0.35">
      <c r="A13960" s="4" t="s">
        <v>102</v>
      </c>
      <c r="B13960" s="4" t="s">
        <v>354</v>
      </c>
      <c r="C13960" s="4" t="s">
        <v>418</v>
      </c>
      <c r="D13960" s="4" t="s">
        <v>232</v>
      </c>
      <c r="E13960">
        <v>2018</v>
      </c>
      <c r="F13960">
        <v>16.33246389889289</v>
      </c>
      <c r="G13960" t="s">
        <v>641</v>
      </c>
    </row>
    <row r="13961" spans="1:7" x14ac:dyDescent="0.35">
      <c r="A13961" s="4" t="s">
        <v>102</v>
      </c>
      <c r="B13961" s="4" t="s">
        <v>354</v>
      </c>
      <c r="C13961" s="4" t="s">
        <v>418</v>
      </c>
      <c r="D13961" s="4" t="s">
        <v>232</v>
      </c>
      <c r="E13961">
        <v>2019</v>
      </c>
      <c r="F13961">
        <v>15.176821572002231</v>
      </c>
      <c r="G13961" t="s">
        <v>641</v>
      </c>
    </row>
    <row r="13962" spans="1:7" x14ac:dyDescent="0.35">
      <c r="A13962" s="4" t="s">
        <v>102</v>
      </c>
      <c r="B13962" s="4" t="s">
        <v>354</v>
      </c>
      <c r="C13962" s="4" t="s">
        <v>418</v>
      </c>
      <c r="D13962" s="4" t="s">
        <v>232</v>
      </c>
      <c r="E13962">
        <v>2020</v>
      </c>
      <c r="F13962">
        <v>12.27895744625741</v>
      </c>
      <c r="G13962" t="s">
        <v>641</v>
      </c>
    </row>
    <row r="13963" spans="1:7" x14ac:dyDescent="0.35">
      <c r="A13963" s="4" t="s">
        <v>102</v>
      </c>
      <c r="B13963" s="4" t="s">
        <v>354</v>
      </c>
      <c r="C13963" s="4" t="s">
        <v>418</v>
      </c>
      <c r="D13963" s="4" t="s">
        <v>232</v>
      </c>
      <c r="E13963">
        <v>2021</v>
      </c>
      <c r="F13963">
        <v>19.596492691332401</v>
      </c>
      <c r="G13963" t="s">
        <v>641</v>
      </c>
    </row>
    <row r="13964" spans="1:7" x14ac:dyDescent="0.35">
      <c r="A13964" s="4" t="s">
        <v>102</v>
      </c>
      <c r="B13964" s="4" t="s">
        <v>354</v>
      </c>
      <c r="C13964" s="4" t="s">
        <v>418</v>
      </c>
      <c r="D13964" s="4" t="s">
        <v>232</v>
      </c>
      <c r="E13964">
        <v>2022</v>
      </c>
      <c r="F13964">
        <v>72.308835989120652</v>
      </c>
      <c r="G13964" t="s">
        <v>641</v>
      </c>
    </row>
    <row r="13965" spans="1:7" x14ac:dyDescent="0.35">
      <c r="A13965" s="4" t="s">
        <v>102</v>
      </c>
      <c r="B13965" s="4" t="s">
        <v>354</v>
      </c>
      <c r="C13965" s="4" t="s">
        <v>418</v>
      </c>
      <c r="D13965" s="4" t="s">
        <v>232</v>
      </c>
      <c r="E13965">
        <v>2023</v>
      </c>
      <c r="F13965">
        <v>53.859408759331508</v>
      </c>
      <c r="G13965" t="s">
        <v>641</v>
      </c>
    </row>
    <row r="13966" spans="1:7" x14ac:dyDescent="0.35">
      <c r="A13966" s="4" t="s">
        <v>102</v>
      </c>
      <c r="B13966" s="4" t="s">
        <v>354</v>
      </c>
      <c r="C13966" s="4" t="s">
        <v>418</v>
      </c>
      <c r="D13966" s="4" t="s">
        <v>232</v>
      </c>
      <c r="E13966">
        <v>2024</v>
      </c>
      <c r="F13966">
        <v>58.506450730034153</v>
      </c>
      <c r="G13966" t="s">
        <v>641</v>
      </c>
    </row>
    <row r="13967" spans="1:7" x14ac:dyDescent="0.35">
      <c r="A13967" s="4" t="s">
        <v>102</v>
      </c>
      <c r="B13967" s="4" t="s">
        <v>354</v>
      </c>
      <c r="C13967" s="4" t="s">
        <v>247</v>
      </c>
      <c r="D13967" s="4" t="s">
        <v>368</v>
      </c>
      <c r="E13967">
        <v>2000</v>
      </c>
      <c r="F13967">
        <v>49.373158329306705</v>
      </c>
      <c r="G13967" t="s">
        <v>641</v>
      </c>
    </row>
    <row r="13968" spans="1:7" x14ac:dyDescent="0.35">
      <c r="A13968" s="4" t="s">
        <v>102</v>
      </c>
      <c r="B13968" s="4" t="s">
        <v>354</v>
      </c>
      <c r="C13968" s="4" t="s">
        <v>247</v>
      </c>
      <c r="D13968" s="4" t="s">
        <v>368</v>
      </c>
      <c r="E13968">
        <v>2001</v>
      </c>
      <c r="F13968">
        <v>52.591144085720202</v>
      </c>
      <c r="G13968" t="s">
        <v>641</v>
      </c>
    </row>
    <row r="13969" spans="1:7" x14ac:dyDescent="0.35">
      <c r="A13969" s="4" t="s">
        <v>102</v>
      </c>
      <c r="B13969" s="4" t="s">
        <v>354</v>
      </c>
      <c r="C13969" s="4" t="s">
        <v>247</v>
      </c>
      <c r="D13969" s="4" t="s">
        <v>368</v>
      </c>
      <c r="E13969">
        <v>2002</v>
      </c>
      <c r="F13969">
        <v>37.592122508991878</v>
      </c>
      <c r="G13969" t="s">
        <v>641</v>
      </c>
    </row>
    <row r="13970" spans="1:7" x14ac:dyDescent="0.35">
      <c r="A13970" s="4" t="s">
        <v>102</v>
      </c>
      <c r="B13970" s="4" t="s">
        <v>354</v>
      </c>
      <c r="C13970" s="4" t="s">
        <v>247</v>
      </c>
      <c r="D13970" s="4" t="s">
        <v>368</v>
      </c>
      <c r="E13970">
        <v>2003</v>
      </c>
      <c r="F13970">
        <v>23.288392186503515</v>
      </c>
      <c r="G13970" t="s">
        <v>641</v>
      </c>
    </row>
    <row r="13971" spans="1:7" x14ac:dyDescent="0.35">
      <c r="A13971" s="4" t="s">
        <v>102</v>
      </c>
      <c r="B13971" s="4" t="s">
        <v>354</v>
      </c>
      <c r="C13971" s="4" t="s">
        <v>247</v>
      </c>
      <c r="D13971" s="4" t="s">
        <v>368</v>
      </c>
      <c r="E13971">
        <v>2004</v>
      </c>
      <c r="F13971">
        <v>12.36498228968297</v>
      </c>
      <c r="G13971" t="s">
        <v>641</v>
      </c>
    </row>
    <row r="13972" spans="1:7" x14ac:dyDescent="0.35">
      <c r="A13972" s="4" t="s">
        <v>102</v>
      </c>
      <c r="B13972" s="4" t="s">
        <v>354</v>
      </c>
      <c r="C13972" s="4" t="s">
        <v>247</v>
      </c>
      <c r="D13972" s="4" t="s">
        <v>368</v>
      </c>
      <c r="E13972">
        <v>2005</v>
      </c>
      <c r="F13972">
        <v>7.0526747561643788</v>
      </c>
      <c r="G13972" t="s">
        <v>641</v>
      </c>
    </row>
    <row r="13973" spans="1:7" x14ac:dyDescent="0.35">
      <c r="A13973" s="4" t="s">
        <v>102</v>
      </c>
      <c r="B13973" s="4" t="s">
        <v>354</v>
      </c>
      <c r="C13973" s="4" t="s">
        <v>247</v>
      </c>
      <c r="D13973" s="4" t="s">
        <v>368</v>
      </c>
      <c r="E13973">
        <v>2006</v>
      </c>
      <c r="F13973">
        <v>9.3305665859889189</v>
      </c>
      <c r="G13973" t="s">
        <v>641</v>
      </c>
    </row>
    <row r="13974" spans="1:7" x14ac:dyDescent="0.35">
      <c r="A13974" s="4" t="s">
        <v>102</v>
      </c>
      <c r="B13974" s="4" t="s">
        <v>354</v>
      </c>
      <c r="C13974" s="4" t="s">
        <v>247</v>
      </c>
      <c r="D13974" s="4" t="s">
        <v>368</v>
      </c>
      <c r="E13974">
        <v>2007</v>
      </c>
      <c r="F13974">
        <v>6.2487335970909044</v>
      </c>
      <c r="G13974" t="s">
        <v>641</v>
      </c>
    </row>
    <row r="13975" spans="1:7" x14ac:dyDescent="0.35">
      <c r="A13975" s="4" t="s">
        <v>102</v>
      </c>
      <c r="B13975" s="4" t="s">
        <v>354</v>
      </c>
      <c r="C13975" s="4" t="s">
        <v>247</v>
      </c>
      <c r="D13975" s="4" t="s">
        <v>368</v>
      </c>
      <c r="E13975">
        <v>2008</v>
      </c>
      <c r="F13975">
        <v>12.008676808334769</v>
      </c>
      <c r="G13975" t="s">
        <v>641</v>
      </c>
    </row>
    <row r="13976" spans="1:7" x14ac:dyDescent="0.35">
      <c r="A13976" s="4" t="s">
        <v>102</v>
      </c>
      <c r="B13976" s="4" t="s">
        <v>354</v>
      </c>
      <c r="C13976" s="4" t="s">
        <v>247</v>
      </c>
      <c r="D13976" s="4" t="s">
        <v>368</v>
      </c>
      <c r="E13976">
        <v>2017</v>
      </c>
      <c r="F13976">
        <v>11.13341165856167</v>
      </c>
      <c r="G13976" t="s">
        <v>641</v>
      </c>
    </row>
    <row r="13977" spans="1:7" x14ac:dyDescent="0.35">
      <c r="A13977" s="4" t="s">
        <v>102</v>
      </c>
      <c r="B13977" s="4" t="s">
        <v>354</v>
      </c>
      <c r="C13977" s="4" t="s">
        <v>247</v>
      </c>
      <c r="D13977" s="4" t="s">
        <v>368</v>
      </c>
      <c r="E13977">
        <v>2018</v>
      </c>
      <c r="F13977">
        <v>16.733481284432614</v>
      </c>
      <c r="G13977" t="s">
        <v>641</v>
      </c>
    </row>
    <row r="13978" spans="1:7" x14ac:dyDescent="0.35">
      <c r="A13978" s="4" t="s">
        <v>102</v>
      </c>
      <c r="B13978" s="4" t="s">
        <v>354</v>
      </c>
      <c r="C13978" s="4" t="s">
        <v>247</v>
      </c>
      <c r="D13978" s="4" t="s">
        <v>368</v>
      </c>
      <c r="E13978">
        <v>2019</v>
      </c>
      <c r="F13978">
        <v>14.160308133349602</v>
      </c>
      <c r="G13978" t="s">
        <v>641</v>
      </c>
    </row>
    <row r="13979" spans="1:7" x14ac:dyDescent="0.35">
      <c r="A13979" s="4" t="s">
        <v>102</v>
      </c>
      <c r="B13979" s="4" t="s">
        <v>354</v>
      </c>
      <c r="C13979" s="4" t="s">
        <v>247</v>
      </c>
      <c r="D13979" s="4" t="s">
        <v>368</v>
      </c>
      <c r="E13979">
        <v>2020</v>
      </c>
      <c r="F13979">
        <v>14.733907424229159</v>
      </c>
      <c r="G13979" t="s">
        <v>641</v>
      </c>
    </row>
    <row r="13980" spans="1:7" x14ac:dyDescent="0.35">
      <c r="A13980" s="4" t="s">
        <v>102</v>
      </c>
      <c r="B13980" s="4" t="s">
        <v>354</v>
      </c>
      <c r="C13980" s="4" t="s">
        <v>247</v>
      </c>
      <c r="D13980" s="4" t="s">
        <v>368</v>
      </c>
      <c r="E13980">
        <v>2021</v>
      </c>
      <c r="F13980">
        <v>29.305899515561833</v>
      </c>
      <c r="G13980" t="s">
        <v>641</v>
      </c>
    </row>
    <row r="13981" spans="1:7" x14ac:dyDescent="0.35">
      <c r="A13981" s="4" t="s">
        <v>102</v>
      </c>
      <c r="B13981" s="4" t="s">
        <v>354</v>
      </c>
      <c r="C13981" s="4" t="s">
        <v>247</v>
      </c>
      <c r="D13981" s="4" t="s">
        <v>368</v>
      </c>
      <c r="E13981">
        <v>2022</v>
      </c>
      <c r="F13981">
        <v>95.525530270418159</v>
      </c>
      <c r="G13981" t="s">
        <v>641</v>
      </c>
    </row>
    <row r="13982" spans="1:7" x14ac:dyDescent="0.35">
      <c r="A13982" s="4" t="s">
        <v>102</v>
      </c>
      <c r="B13982" s="4" t="s">
        <v>354</v>
      </c>
      <c r="C13982" s="4" t="s">
        <v>247</v>
      </c>
      <c r="D13982" s="4" t="s">
        <v>368</v>
      </c>
      <c r="E13982">
        <v>2023</v>
      </c>
      <c r="F13982">
        <v>68.279756924482683</v>
      </c>
      <c r="G13982" t="s">
        <v>641</v>
      </c>
    </row>
    <row r="13983" spans="1:7" x14ac:dyDescent="0.35">
      <c r="A13983" s="4" t="s">
        <v>102</v>
      </c>
      <c r="B13983" s="4" t="s">
        <v>354</v>
      </c>
      <c r="C13983" s="4" t="s">
        <v>247</v>
      </c>
      <c r="D13983" s="4" t="s">
        <v>368</v>
      </c>
      <c r="E13983">
        <v>2024</v>
      </c>
      <c r="F13983">
        <v>59.280075591983604</v>
      </c>
      <c r="G13983" t="s">
        <v>641</v>
      </c>
    </row>
    <row r="13984" spans="1:7" x14ac:dyDescent="0.35">
      <c r="A13984" s="4" t="s">
        <v>102</v>
      </c>
      <c r="B13984" s="4" t="s">
        <v>354</v>
      </c>
      <c r="C13984" s="4" t="s">
        <v>302</v>
      </c>
      <c r="D13984" s="4" t="s">
        <v>282</v>
      </c>
      <c r="E13984">
        <v>2000</v>
      </c>
      <c r="F13984">
        <v>10.039364617693787</v>
      </c>
      <c r="G13984" t="s">
        <v>641</v>
      </c>
    </row>
    <row r="13985" spans="1:7" x14ac:dyDescent="0.35">
      <c r="A13985" s="4" t="s">
        <v>102</v>
      </c>
      <c r="B13985" s="4" t="s">
        <v>354</v>
      </c>
      <c r="C13985" s="4" t="s">
        <v>302</v>
      </c>
      <c r="D13985" s="4" t="s">
        <v>282</v>
      </c>
      <c r="E13985">
        <v>2001</v>
      </c>
      <c r="F13985">
        <v>10.510146920922574</v>
      </c>
      <c r="G13985" t="s">
        <v>641</v>
      </c>
    </row>
    <row r="13986" spans="1:7" x14ac:dyDescent="0.35">
      <c r="A13986" s="4" t="s">
        <v>102</v>
      </c>
      <c r="B13986" s="4" t="s">
        <v>354</v>
      </c>
      <c r="C13986" s="4" t="s">
        <v>302</v>
      </c>
      <c r="D13986" s="4" t="s">
        <v>282</v>
      </c>
      <c r="E13986">
        <v>2002</v>
      </c>
      <c r="F13986">
        <v>8.3857326206738101</v>
      </c>
      <c r="G13986" t="s">
        <v>641</v>
      </c>
    </row>
    <row r="13987" spans="1:7" x14ac:dyDescent="0.35">
      <c r="A13987" s="4" t="s">
        <v>102</v>
      </c>
      <c r="B13987" s="4" t="s">
        <v>354</v>
      </c>
      <c r="C13987" s="4" t="s">
        <v>302</v>
      </c>
      <c r="D13987" s="4" t="s">
        <v>282</v>
      </c>
      <c r="E13987">
        <v>2003</v>
      </c>
      <c r="F13987">
        <v>8.137786236252186</v>
      </c>
      <c r="G13987" t="s">
        <v>641</v>
      </c>
    </row>
    <row r="13988" spans="1:7" x14ac:dyDescent="0.35">
      <c r="A13988" s="4" t="s">
        <v>102</v>
      </c>
      <c r="B13988" s="4" t="s">
        <v>354</v>
      </c>
      <c r="C13988" s="4" t="s">
        <v>302</v>
      </c>
      <c r="D13988" s="4" t="s">
        <v>282</v>
      </c>
      <c r="E13988">
        <v>2004</v>
      </c>
      <c r="F13988">
        <v>8.1524922332060932</v>
      </c>
      <c r="G13988" t="s">
        <v>641</v>
      </c>
    </row>
    <row r="13989" spans="1:7" x14ac:dyDescent="0.35">
      <c r="A13989" s="4" t="s">
        <v>102</v>
      </c>
      <c r="B13989" s="4" t="s">
        <v>354</v>
      </c>
      <c r="C13989" s="4" t="s">
        <v>302</v>
      </c>
      <c r="D13989" s="4" t="s">
        <v>282</v>
      </c>
      <c r="E13989">
        <v>2005</v>
      </c>
      <c r="F13989">
        <v>7.8242943441164003</v>
      </c>
      <c r="G13989" t="s">
        <v>641</v>
      </c>
    </row>
    <row r="13990" spans="1:7" x14ac:dyDescent="0.35">
      <c r="A13990" s="4" t="s">
        <v>102</v>
      </c>
      <c r="B13990" s="4" t="s">
        <v>354</v>
      </c>
      <c r="C13990" s="4" t="s">
        <v>302</v>
      </c>
      <c r="D13990" s="4" t="s">
        <v>282</v>
      </c>
      <c r="E13990">
        <v>2006</v>
      </c>
      <c r="F13990">
        <v>6.8401252014481866</v>
      </c>
      <c r="G13990" t="s">
        <v>641</v>
      </c>
    </row>
    <row r="13991" spans="1:7" x14ac:dyDescent="0.35">
      <c r="A13991" s="4" t="s">
        <v>102</v>
      </c>
      <c r="B13991" s="4" t="s">
        <v>354</v>
      </c>
      <c r="C13991" s="4" t="s">
        <v>302</v>
      </c>
      <c r="D13991" s="4" t="s">
        <v>282</v>
      </c>
      <c r="E13991">
        <v>2007</v>
      </c>
      <c r="F13991">
        <v>6.7014143854389419</v>
      </c>
      <c r="G13991" t="s">
        <v>641</v>
      </c>
    </row>
    <row r="13992" spans="1:7" x14ac:dyDescent="0.35">
      <c r="A13992" s="4" t="s">
        <v>102</v>
      </c>
      <c r="B13992" s="4" t="s">
        <v>354</v>
      </c>
      <c r="C13992" s="4" t="s">
        <v>302</v>
      </c>
      <c r="D13992" s="4" t="s">
        <v>282</v>
      </c>
      <c r="E13992">
        <v>2008</v>
      </c>
      <c r="F13992">
        <v>7.1337197028610886</v>
      </c>
      <c r="G13992" t="s">
        <v>641</v>
      </c>
    </row>
    <row r="13993" spans="1:7" x14ac:dyDescent="0.35">
      <c r="A13993" s="4" t="s">
        <v>102</v>
      </c>
      <c r="B13993" s="4" t="s">
        <v>354</v>
      </c>
      <c r="C13993" s="4" t="s">
        <v>302</v>
      </c>
      <c r="D13993" s="4" t="s">
        <v>282</v>
      </c>
      <c r="E13993">
        <v>2017</v>
      </c>
      <c r="F13993">
        <v>10.025182796556702</v>
      </c>
      <c r="G13993" t="s">
        <v>641</v>
      </c>
    </row>
    <row r="13994" spans="1:7" x14ac:dyDescent="0.35">
      <c r="A13994" s="4" t="s">
        <v>102</v>
      </c>
      <c r="B13994" s="4" t="s">
        <v>354</v>
      </c>
      <c r="C13994" s="4" t="s">
        <v>302</v>
      </c>
      <c r="D13994" s="4" t="s">
        <v>282</v>
      </c>
      <c r="E13994">
        <v>2018</v>
      </c>
      <c r="F13994">
        <v>11.989999670927928</v>
      </c>
      <c r="G13994" t="s">
        <v>641</v>
      </c>
    </row>
    <row r="13995" spans="1:7" x14ac:dyDescent="0.35">
      <c r="A13995" s="4" t="s">
        <v>102</v>
      </c>
      <c r="B13995" s="4" t="s">
        <v>354</v>
      </c>
      <c r="C13995" s="4" t="s">
        <v>302</v>
      </c>
      <c r="D13995" s="4" t="s">
        <v>282</v>
      </c>
      <c r="E13995">
        <v>2019</v>
      </c>
      <c r="F13995">
        <v>12.961602430671574</v>
      </c>
      <c r="G13995" t="s">
        <v>641</v>
      </c>
    </row>
    <row r="13996" spans="1:7" x14ac:dyDescent="0.35">
      <c r="A13996" s="4" t="s">
        <v>102</v>
      </c>
      <c r="B13996" s="4" t="s">
        <v>354</v>
      </c>
      <c r="C13996" s="4" t="s">
        <v>302</v>
      </c>
      <c r="D13996" s="4" t="s">
        <v>282</v>
      </c>
      <c r="E13996">
        <v>2020</v>
      </c>
      <c r="F13996">
        <v>8.6167619974070337</v>
      </c>
      <c r="G13996" t="s">
        <v>641</v>
      </c>
    </row>
    <row r="13997" spans="1:7" x14ac:dyDescent="0.35">
      <c r="A13997" s="4" t="s">
        <v>102</v>
      </c>
      <c r="B13997" s="4" t="s">
        <v>354</v>
      </c>
      <c r="C13997" s="4" t="s">
        <v>302</v>
      </c>
      <c r="D13997" s="4" t="s">
        <v>282</v>
      </c>
      <c r="E13997">
        <v>2021</v>
      </c>
      <c r="F13997">
        <v>11.058902693709996</v>
      </c>
      <c r="G13997" t="s">
        <v>641</v>
      </c>
    </row>
    <row r="13998" spans="1:7" x14ac:dyDescent="0.35">
      <c r="A13998" s="4" t="s">
        <v>102</v>
      </c>
      <c r="B13998" s="4" t="s">
        <v>354</v>
      </c>
      <c r="C13998" s="4" t="s">
        <v>302</v>
      </c>
      <c r="D13998" s="4" t="s">
        <v>282</v>
      </c>
      <c r="E13998">
        <v>2022</v>
      </c>
      <c r="F13998">
        <v>14.47061495584564</v>
      </c>
      <c r="G13998" t="s">
        <v>641</v>
      </c>
    </row>
    <row r="13999" spans="1:7" x14ac:dyDescent="0.35">
      <c r="A13999" s="4" t="s">
        <v>102</v>
      </c>
      <c r="B13999" s="4" t="s">
        <v>354</v>
      </c>
      <c r="C13999" s="4" t="s">
        <v>302</v>
      </c>
      <c r="D13999" s="4" t="s">
        <v>282</v>
      </c>
      <c r="E13999">
        <v>2023</v>
      </c>
      <c r="F13999">
        <v>13.616207803992886</v>
      </c>
      <c r="G13999" t="s">
        <v>641</v>
      </c>
    </row>
    <row r="14000" spans="1:7" x14ac:dyDescent="0.35">
      <c r="A14000" s="4" t="s">
        <v>102</v>
      </c>
      <c r="B14000" s="4" t="s">
        <v>354</v>
      </c>
      <c r="C14000" s="4" t="s">
        <v>302</v>
      </c>
      <c r="D14000" s="4" t="s">
        <v>282</v>
      </c>
      <c r="E14000">
        <v>2024</v>
      </c>
      <c r="F14000">
        <v>12.729451428551464</v>
      </c>
      <c r="G14000" t="s">
        <v>641</v>
      </c>
    </row>
    <row r="14001" spans="1:7" x14ac:dyDescent="0.35">
      <c r="A14001" s="4" t="s">
        <v>439</v>
      </c>
      <c r="B14001" s="4" t="s">
        <v>214</v>
      </c>
      <c r="C14001" s="4" t="s">
        <v>202</v>
      </c>
      <c r="D14001" s="4" t="s">
        <v>494</v>
      </c>
      <c r="E14001">
        <v>2000</v>
      </c>
      <c r="F14001">
        <v>99.5</v>
      </c>
      <c r="G14001" t="s">
        <v>641</v>
      </c>
    </row>
    <row r="14002" spans="1:7" x14ac:dyDescent="0.35">
      <c r="A14002" s="4" t="s">
        <v>439</v>
      </c>
      <c r="B14002" s="4" t="s">
        <v>214</v>
      </c>
      <c r="C14002" s="4" t="s">
        <v>202</v>
      </c>
      <c r="D14002" s="4" t="s">
        <v>494</v>
      </c>
      <c r="E14002">
        <v>2001</v>
      </c>
      <c r="F14002">
        <v>99.6</v>
      </c>
      <c r="G14002" t="s">
        <v>641</v>
      </c>
    </row>
    <row r="14003" spans="1:7" x14ac:dyDescent="0.35">
      <c r="A14003" s="4" t="s">
        <v>439</v>
      </c>
      <c r="B14003" s="4" t="s">
        <v>214</v>
      </c>
      <c r="C14003" s="4" t="s">
        <v>202</v>
      </c>
      <c r="D14003" s="4" t="s">
        <v>494</v>
      </c>
      <c r="E14003">
        <v>2002</v>
      </c>
      <c r="F14003">
        <v>99.6</v>
      </c>
      <c r="G14003" t="s">
        <v>641</v>
      </c>
    </row>
    <row r="14004" spans="1:7" x14ac:dyDescent="0.35">
      <c r="A14004" s="4" t="s">
        <v>439</v>
      </c>
      <c r="B14004" s="4" t="s">
        <v>214</v>
      </c>
      <c r="C14004" s="4" t="s">
        <v>202</v>
      </c>
      <c r="D14004" s="4" t="s">
        <v>494</v>
      </c>
      <c r="E14004">
        <v>2003</v>
      </c>
      <c r="F14004">
        <v>99.5</v>
      </c>
      <c r="G14004" t="s">
        <v>641</v>
      </c>
    </row>
    <row r="14005" spans="1:7" x14ac:dyDescent="0.35">
      <c r="A14005" s="4" t="s">
        <v>439</v>
      </c>
      <c r="B14005" s="4" t="s">
        <v>214</v>
      </c>
      <c r="C14005" s="4" t="s">
        <v>202</v>
      </c>
      <c r="D14005" s="4" t="s">
        <v>494</v>
      </c>
      <c r="E14005">
        <v>2004</v>
      </c>
      <c r="F14005">
        <v>99.5</v>
      </c>
      <c r="G14005" t="s">
        <v>641</v>
      </c>
    </row>
    <row r="14006" spans="1:7" x14ac:dyDescent="0.35">
      <c r="A14006" s="4" t="s">
        <v>439</v>
      </c>
      <c r="B14006" s="4" t="s">
        <v>214</v>
      </c>
      <c r="C14006" s="4" t="s">
        <v>202</v>
      </c>
      <c r="D14006" s="4" t="s">
        <v>494</v>
      </c>
      <c r="E14006">
        <v>2005</v>
      </c>
      <c r="F14006">
        <v>99.5</v>
      </c>
      <c r="G14006" t="s">
        <v>641</v>
      </c>
    </row>
    <row r="14007" spans="1:7" x14ac:dyDescent="0.35">
      <c r="A14007" s="4" t="s">
        <v>439</v>
      </c>
      <c r="B14007" s="4" t="s">
        <v>214</v>
      </c>
      <c r="C14007" s="4" t="s">
        <v>202</v>
      </c>
      <c r="D14007" s="4" t="s">
        <v>494</v>
      </c>
      <c r="E14007">
        <v>2006</v>
      </c>
      <c r="F14007">
        <v>99.8</v>
      </c>
      <c r="G14007" t="s">
        <v>641</v>
      </c>
    </row>
    <row r="14008" spans="1:7" x14ac:dyDescent="0.35">
      <c r="A14008" s="4" t="s">
        <v>439</v>
      </c>
      <c r="B14008" s="4" t="s">
        <v>214</v>
      </c>
      <c r="C14008" s="4" t="s">
        <v>202</v>
      </c>
      <c r="D14008" s="4" t="s">
        <v>494</v>
      </c>
      <c r="E14008">
        <v>2007</v>
      </c>
      <c r="F14008">
        <v>99.5</v>
      </c>
      <c r="G14008" t="s">
        <v>641</v>
      </c>
    </row>
    <row r="14009" spans="1:7" x14ac:dyDescent="0.35">
      <c r="A14009" s="4" t="s">
        <v>439</v>
      </c>
      <c r="B14009" s="4" t="s">
        <v>214</v>
      </c>
      <c r="C14009" s="4" t="s">
        <v>202</v>
      </c>
      <c r="D14009" s="4" t="s">
        <v>494</v>
      </c>
      <c r="E14009">
        <v>2008</v>
      </c>
      <c r="F14009">
        <v>99.5</v>
      </c>
      <c r="G14009" t="s">
        <v>641</v>
      </c>
    </row>
    <row r="14010" spans="1:7" x14ac:dyDescent="0.35">
      <c r="A14010" s="4" t="s">
        <v>439</v>
      </c>
      <c r="B14010" s="4" t="s">
        <v>214</v>
      </c>
      <c r="C14010" s="4" t="s">
        <v>202</v>
      </c>
      <c r="D14010" s="4" t="s">
        <v>494</v>
      </c>
      <c r="E14010">
        <v>2017</v>
      </c>
      <c r="F14010">
        <v>100</v>
      </c>
      <c r="G14010" t="s">
        <v>641</v>
      </c>
    </row>
    <row r="14011" spans="1:7" x14ac:dyDescent="0.35">
      <c r="A14011" s="4" t="s">
        <v>439</v>
      </c>
      <c r="B14011" s="4" t="s">
        <v>214</v>
      </c>
      <c r="C14011" s="4" t="s">
        <v>202</v>
      </c>
      <c r="D14011" s="4" t="s">
        <v>494</v>
      </c>
      <c r="E14011">
        <v>2018</v>
      </c>
      <c r="F14011">
        <v>100</v>
      </c>
      <c r="G14011" t="s">
        <v>641</v>
      </c>
    </row>
    <row r="14012" spans="1:7" x14ac:dyDescent="0.35">
      <c r="A14012" s="4" t="s">
        <v>439</v>
      </c>
      <c r="B14012" s="4" t="s">
        <v>214</v>
      </c>
      <c r="C14012" s="4" t="s">
        <v>202</v>
      </c>
      <c r="D14012" s="4" t="s">
        <v>494</v>
      </c>
      <c r="E14012">
        <v>2019</v>
      </c>
      <c r="F14012">
        <v>99.9</v>
      </c>
      <c r="G14012" t="s">
        <v>641</v>
      </c>
    </row>
    <row r="14013" spans="1:7" x14ac:dyDescent="0.35">
      <c r="A14013" s="4" t="s">
        <v>439</v>
      </c>
      <c r="B14013" s="4" t="s">
        <v>214</v>
      </c>
      <c r="C14013" s="4" t="s">
        <v>202</v>
      </c>
      <c r="D14013" s="4" t="s">
        <v>494</v>
      </c>
      <c r="E14013">
        <v>2020</v>
      </c>
      <c r="F14013">
        <v>100</v>
      </c>
      <c r="G14013" t="s">
        <v>641</v>
      </c>
    </row>
    <row r="14014" spans="1:7" x14ac:dyDescent="0.35">
      <c r="A14014" s="4" t="s">
        <v>439</v>
      </c>
      <c r="B14014" s="4" t="s">
        <v>214</v>
      </c>
      <c r="C14014" s="4" t="s">
        <v>202</v>
      </c>
      <c r="D14014" s="4" t="s">
        <v>494</v>
      </c>
      <c r="E14014">
        <v>2021</v>
      </c>
      <c r="F14014">
        <v>100</v>
      </c>
      <c r="G14014" t="s">
        <v>641</v>
      </c>
    </row>
    <row r="14015" spans="1:7" x14ac:dyDescent="0.35">
      <c r="A14015" s="4" t="s">
        <v>439</v>
      </c>
      <c r="B14015" s="4" t="s">
        <v>214</v>
      </c>
      <c r="C14015" s="4" t="s">
        <v>202</v>
      </c>
      <c r="D14015" s="4" t="s">
        <v>494</v>
      </c>
      <c r="E14015">
        <v>2022</v>
      </c>
      <c r="F14015">
        <v>100</v>
      </c>
      <c r="G14015" t="s">
        <v>641</v>
      </c>
    </row>
    <row r="14016" spans="1:7" x14ac:dyDescent="0.35">
      <c r="A14016" s="4" t="s">
        <v>439</v>
      </c>
      <c r="B14016" s="4" t="s">
        <v>214</v>
      </c>
      <c r="C14016" s="4" t="s">
        <v>202</v>
      </c>
      <c r="D14016" s="4" t="s">
        <v>494</v>
      </c>
      <c r="E14016">
        <v>2023</v>
      </c>
      <c r="F14016">
        <v>100</v>
      </c>
      <c r="G14016" t="s">
        <v>641</v>
      </c>
    </row>
    <row r="14017" spans="1:7" x14ac:dyDescent="0.35">
      <c r="A14017" s="4" t="s">
        <v>439</v>
      </c>
      <c r="B14017" s="4" t="s">
        <v>214</v>
      </c>
      <c r="C14017" s="4" t="s">
        <v>247</v>
      </c>
      <c r="D14017" s="4" t="s">
        <v>368</v>
      </c>
      <c r="E14017">
        <v>2000</v>
      </c>
      <c r="F14017">
        <v>23.464548193683683</v>
      </c>
      <c r="G14017" t="s">
        <v>641</v>
      </c>
    </row>
    <row r="14018" spans="1:7" x14ac:dyDescent="0.35">
      <c r="A14018" s="4" t="s">
        <v>439</v>
      </c>
      <c r="B14018" s="4" t="s">
        <v>214</v>
      </c>
      <c r="C14018" s="4" t="s">
        <v>247</v>
      </c>
      <c r="D14018" s="4" t="s">
        <v>368</v>
      </c>
      <c r="E14018">
        <v>2001</v>
      </c>
      <c r="F14018">
        <v>32.314862741274879</v>
      </c>
      <c r="G14018" t="s">
        <v>641</v>
      </c>
    </row>
    <row r="14019" spans="1:7" x14ac:dyDescent="0.35">
      <c r="A14019" s="4" t="s">
        <v>439</v>
      </c>
      <c r="B14019" s="4" t="s">
        <v>214</v>
      </c>
      <c r="C14019" s="4" t="s">
        <v>247</v>
      </c>
      <c r="D14019" s="4" t="s">
        <v>368</v>
      </c>
      <c r="E14019">
        <v>2002</v>
      </c>
      <c r="F14019">
        <v>25.153100148565088</v>
      </c>
      <c r="G14019" t="s">
        <v>641</v>
      </c>
    </row>
    <row r="14020" spans="1:7" x14ac:dyDescent="0.35">
      <c r="A14020" s="4" t="s">
        <v>439</v>
      </c>
      <c r="B14020" s="4" t="s">
        <v>214</v>
      </c>
      <c r="C14020" s="4" t="s">
        <v>247</v>
      </c>
      <c r="D14020" s="4" t="s">
        <v>368</v>
      </c>
      <c r="E14020">
        <v>2003</v>
      </c>
      <c r="F14020">
        <v>27.154329864902493</v>
      </c>
      <c r="G14020" t="s">
        <v>641</v>
      </c>
    </row>
    <row r="14021" spans="1:7" x14ac:dyDescent="0.35">
      <c r="A14021" s="4" t="s">
        <v>439</v>
      </c>
      <c r="B14021" s="4" t="s">
        <v>214</v>
      </c>
      <c r="C14021" s="4" t="s">
        <v>247</v>
      </c>
      <c r="D14021" s="4" t="s">
        <v>368</v>
      </c>
      <c r="E14021">
        <v>2004</v>
      </c>
      <c r="F14021">
        <v>18.347763821434768</v>
      </c>
      <c r="G14021" t="s">
        <v>641</v>
      </c>
    </row>
    <row r="14022" spans="1:7" x14ac:dyDescent="0.35">
      <c r="A14022" s="4" t="s">
        <v>439</v>
      </c>
      <c r="B14022" s="4" t="s">
        <v>214</v>
      </c>
      <c r="C14022" s="4" t="s">
        <v>247</v>
      </c>
      <c r="D14022" s="4" t="s">
        <v>368</v>
      </c>
      <c r="E14022">
        <v>2005</v>
      </c>
      <c r="F14022">
        <v>7.0267908425900742</v>
      </c>
      <c r="G14022" t="s">
        <v>641</v>
      </c>
    </row>
    <row r="14023" spans="1:7" x14ac:dyDescent="0.35">
      <c r="A14023" s="4" t="s">
        <v>439</v>
      </c>
      <c r="B14023" s="4" t="s">
        <v>214</v>
      </c>
      <c r="C14023" s="4" t="s">
        <v>247</v>
      </c>
      <c r="D14023" s="4" t="s">
        <v>368</v>
      </c>
      <c r="E14023">
        <v>2006</v>
      </c>
      <c r="F14023">
        <v>12.249959293056008</v>
      </c>
      <c r="G14023" t="s">
        <v>641</v>
      </c>
    </row>
    <row r="14024" spans="1:7" x14ac:dyDescent="0.35">
      <c r="A14024" s="4" t="s">
        <v>439</v>
      </c>
      <c r="B14024" s="4" t="s">
        <v>214</v>
      </c>
      <c r="C14024" s="4" t="s">
        <v>247</v>
      </c>
      <c r="D14024" s="4" t="s">
        <v>368</v>
      </c>
      <c r="E14024">
        <v>2007</v>
      </c>
      <c r="F14024">
        <v>9.2693446540198323</v>
      </c>
      <c r="G14024" t="s">
        <v>641</v>
      </c>
    </row>
    <row r="14025" spans="1:7" x14ac:dyDescent="0.35">
      <c r="A14025" s="4" t="s">
        <v>439</v>
      </c>
      <c r="B14025" s="4" t="s">
        <v>214</v>
      </c>
      <c r="C14025" s="4" t="s">
        <v>247</v>
      </c>
      <c r="D14025" s="4" t="s">
        <v>368</v>
      </c>
      <c r="E14025">
        <v>2008</v>
      </c>
      <c r="F14025">
        <v>59.74038554683716</v>
      </c>
      <c r="G14025" t="s">
        <v>641</v>
      </c>
    </row>
    <row r="14026" spans="1:7" x14ac:dyDescent="0.35">
      <c r="A14026" s="4" t="s">
        <v>439</v>
      </c>
      <c r="B14026" s="4" t="s">
        <v>214</v>
      </c>
      <c r="C14026" s="4" t="s">
        <v>247</v>
      </c>
      <c r="D14026" s="4" t="s">
        <v>368</v>
      </c>
      <c r="E14026">
        <v>2017</v>
      </c>
      <c r="F14026">
        <v>-1.5424426847865931</v>
      </c>
      <c r="G14026" t="s">
        <v>641</v>
      </c>
    </row>
    <row r="14027" spans="1:7" x14ac:dyDescent="0.35">
      <c r="A14027" s="4" t="s">
        <v>439</v>
      </c>
      <c r="B14027" s="4" t="s">
        <v>214</v>
      </c>
      <c r="C14027" s="4" t="s">
        <v>247</v>
      </c>
      <c r="D14027" s="4" t="s">
        <v>368</v>
      </c>
      <c r="E14027">
        <v>2018</v>
      </c>
      <c r="F14027">
        <v>1.2108759401387346</v>
      </c>
      <c r="G14027" t="s">
        <v>641</v>
      </c>
    </row>
    <row r="14028" spans="1:7" x14ac:dyDescent="0.35">
      <c r="A14028" s="4" t="s">
        <v>439</v>
      </c>
      <c r="B14028" s="4" t="s">
        <v>214</v>
      </c>
      <c r="C14028" s="4" t="s">
        <v>247</v>
      </c>
      <c r="D14028" s="4" t="s">
        <v>368</v>
      </c>
      <c r="E14028">
        <v>2019</v>
      </c>
      <c r="F14028">
        <v>4.3827522684997575</v>
      </c>
      <c r="G14028" t="s">
        <v>641</v>
      </c>
    </row>
    <row r="14029" spans="1:7" x14ac:dyDescent="0.35">
      <c r="A14029" s="4" t="s">
        <v>439</v>
      </c>
      <c r="B14029" s="4" t="s">
        <v>214</v>
      </c>
      <c r="C14029" s="4" t="s">
        <v>247</v>
      </c>
      <c r="D14029" s="4" t="s">
        <v>368</v>
      </c>
      <c r="E14029">
        <v>2020</v>
      </c>
      <c r="F14029">
        <v>-4.3497418075767058</v>
      </c>
      <c r="G14029" t="s">
        <v>641</v>
      </c>
    </row>
    <row r="14030" spans="1:7" x14ac:dyDescent="0.35">
      <c r="A14030" s="4" t="s">
        <v>439</v>
      </c>
      <c r="B14030" s="4" t="s">
        <v>214</v>
      </c>
      <c r="C14030" s="4" t="s">
        <v>247</v>
      </c>
      <c r="D14030" s="4" t="s">
        <v>368</v>
      </c>
      <c r="E14030">
        <v>2021</v>
      </c>
      <c r="F14030">
        <v>2.771780009982038</v>
      </c>
      <c r="G14030" t="s">
        <v>641</v>
      </c>
    </row>
    <row r="14031" spans="1:7" x14ac:dyDescent="0.35">
      <c r="A14031" s="4" t="s">
        <v>439</v>
      </c>
      <c r="B14031" s="4" t="s">
        <v>214</v>
      </c>
      <c r="C14031" s="4" t="s">
        <v>247</v>
      </c>
      <c r="D14031" s="4" t="s">
        <v>368</v>
      </c>
      <c r="E14031">
        <v>2022</v>
      </c>
      <c r="F14031">
        <v>11.041882829850252</v>
      </c>
      <c r="G14031" t="s">
        <v>641</v>
      </c>
    </row>
    <row r="14032" spans="1:7" x14ac:dyDescent="0.35">
      <c r="A14032" s="4" t="s">
        <v>439</v>
      </c>
      <c r="B14032" s="4" t="s">
        <v>214</v>
      </c>
      <c r="C14032" s="4" t="s">
        <v>247</v>
      </c>
      <c r="D14032" s="4" t="s">
        <v>368</v>
      </c>
      <c r="E14032">
        <v>2023</v>
      </c>
      <c r="F14032">
        <v>-3.283712711253699</v>
      </c>
      <c r="G14032" t="s">
        <v>641</v>
      </c>
    </row>
    <row r="14033" spans="1:7" x14ac:dyDescent="0.35">
      <c r="A14033" s="4" t="s">
        <v>439</v>
      </c>
      <c r="B14033" s="4" t="s">
        <v>214</v>
      </c>
      <c r="C14033" s="4" t="s">
        <v>247</v>
      </c>
      <c r="D14033" s="4" t="s">
        <v>368</v>
      </c>
      <c r="E14033">
        <v>2024</v>
      </c>
      <c r="F14033">
        <v>6.5586096123173547</v>
      </c>
      <c r="G14033" t="s">
        <v>641</v>
      </c>
    </row>
    <row r="14034" spans="1:7" x14ac:dyDescent="0.35">
      <c r="A14034" s="4" t="s">
        <v>105</v>
      </c>
      <c r="B14034" s="4" t="s">
        <v>189</v>
      </c>
      <c r="C14034" s="4" t="s">
        <v>202</v>
      </c>
      <c r="D14034" s="4" t="s">
        <v>494</v>
      </c>
      <c r="E14034">
        <v>2000</v>
      </c>
      <c r="F14034">
        <v>72.7</v>
      </c>
      <c r="G14034" t="s">
        <v>641</v>
      </c>
    </row>
    <row r="14035" spans="1:7" x14ac:dyDescent="0.35">
      <c r="A14035" s="4" t="s">
        <v>105</v>
      </c>
      <c r="B14035" s="4" t="s">
        <v>189</v>
      </c>
      <c r="C14035" s="4" t="s">
        <v>202</v>
      </c>
      <c r="D14035" s="4" t="s">
        <v>494</v>
      </c>
      <c r="E14035">
        <v>2001</v>
      </c>
      <c r="F14035">
        <v>66.900000000000006</v>
      </c>
      <c r="G14035" t="s">
        <v>641</v>
      </c>
    </row>
    <row r="14036" spans="1:7" x14ac:dyDescent="0.35">
      <c r="A14036" s="4" t="s">
        <v>105</v>
      </c>
      <c r="B14036" s="4" t="s">
        <v>189</v>
      </c>
      <c r="C14036" s="4" t="s">
        <v>202</v>
      </c>
      <c r="D14036" s="4" t="s">
        <v>494</v>
      </c>
      <c r="E14036">
        <v>2002</v>
      </c>
      <c r="F14036">
        <v>67.5</v>
      </c>
      <c r="G14036" t="s">
        <v>641</v>
      </c>
    </row>
    <row r="14037" spans="1:7" x14ac:dyDescent="0.35">
      <c r="A14037" s="4" t="s">
        <v>105</v>
      </c>
      <c r="B14037" s="4" t="s">
        <v>189</v>
      </c>
      <c r="C14037" s="4" t="s">
        <v>202</v>
      </c>
      <c r="D14037" s="4" t="s">
        <v>494</v>
      </c>
      <c r="E14037">
        <v>2003</v>
      </c>
      <c r="F14037">
        <v>68.2</v>
      </c>
      <c r="G14037" t="s">
        <v>641</v>
      </c>
    </row>
    <row r="14038" spans="1:7" x14ac:dyDescent="0.35">
      <c r="A14038" s="4" t="s">
        <v>105</v>
      </c>
      <c r="B14038" s="4" t="s">
        <v>189</v>
      </c>
      <c r="C14038" s="4" t="s">
        <v>202</v>
      </c>
      <c r="D14038" s="4" t="s">
        <v>494</v>
      </c>
      <c r="E14038">
        <v>2004</v>
      </c>
      <c r="F14038">
        <v>69</v>
      </c>
      <c r="G14038" t="s">
        <v>641</v>
      </c>
    </row>
    <row r="14039" spans="1:7" x14ac:dyDescent="0.35">
      <c r="A14039" s="4" t="s">
        <v>105</v>
      </c>
      <c r="B14039" s="4" t="s">
        <v>189</v>
      </c>
      <c r="C14039" s="4" t="s">
        <v>202</v>
      </c>
      <c r="D14039" s="4" t="s">
        <v>494</v>
      </c>
      <c r="E14039">
        <v>2005</v>
      </c>
      <c r="F14039">
        <v>70</v>
      </c>
      <c r="G14039" t="s">
        <v>641</v>
      </c>
    </row>
    <row r="14040" spans="1:7" x14ac:dyDescent="0.35">
      <c r="A14040" s="4" t="s">
        <v>105</v>
      </c>
      <c r="B14040" s="4" t="s">
        <v>189</v>
      </c>
      <c r="C14040" s="4" t="s">
        <v>202</v>
      </c>
      <c r="D14040" s="4" t="s">
        <v>494</v>
      </c>
      <c r="E14040">
        <v>2006</v>
      </c>
      <c r="F14040">
        <v>71</v>
      </c>
      <c r="G14040" t="s">
        <v>641</v>
      </c>
    </row>
    <row r="14041" spans="1:7" x14ac:dyDescent="0.35">
      <c r="A14041" s="4" t="s">
        <v>105</v>
      </c>
      <c r="B14041" s="4" t="s">
        <v>189</v>
      </c>
      <c r="C14041" s="4" t="s">
        <v>202</v>
      </c>
      <c r="D14041" s="4" t="s">
        <v>494</v>
      </c>
      <c r="E14041">
        <v>2007</v>
      </c>
      <c r="F14041">
        <v>72.2</v>
      </c>
      <c r="G14041" t="s">
        <v>641</v>
      </c>
    </row>
    <row r="14042" spans="1:7" x14ac:dyDescent="0.35">
      <c r="A14042" s="4" t="s">
        <v>105</v>
      </c>
      <c r="B14042" s="4" t="s">
        <v>189</v>
      </c>
      <c r="C14042" s="4" t="s">
        <v>202</v>
      </c>
      <c r="D14042" s="4" t="s">
        <v>494</v>
      </c>
      <c r="E14042">
        <v>2008</v>
      </c>
      <c r="F14042">
        <v>73.5</v>
      </c>
      <c r="G14042" t="s">
        <v>641</v>
      </c>
    </row>
    <row r="14043" spans="1:7" x14ac:dyDescent="0.35">
      <c r="A14043" s="4" t="s">
        <v>105</v>
      </c>
      <c r="B14043" s="4" t="s">
        <v>189</v>
      </c>
      <c r="C14043" s="4" t="s">
        <v>202</v>
      </c>
      <c r="D14043" s="4" t="s">
        <v>494</v>
      </c>
      <c r="E14043">
        <v>2017</v>
      </c>
      <c r="F14043">
        <v>100</v>
      </c>
      <c r="G14043" t="s">
        <v>641</v>
      </c>
    </row>
    <row r="14044" spans="1:7" x14ac:dyDescent="0.35">
      <c r="A14044" s="4" t="s">
        <v>105</v>
      </c>
      <c r="B14044" s="4" t="s">
        <v>189</v>
      </c>
      <c r="C14044" s="4" t="s">
        <v>202</v>
      </c>
      <c r="D14044" s="4" t="s">
        <v>494</v>
      </c>
      <c r="E14044">
        <v>2018</v>
      </c>
      <c r="F14044">
        <v>100</v>
      </c>
      <c r="G14044" t="s">
        <v>641</v>
      </c>
    </row>
    <row r="14045" spans="1:7" x14ac:dyDescent="0.35">
      <c r="A14045" s="4" t="s">
        <v>105</v>
      </c>
      <c r="B14045" s="4" t="s">
        <v>189</v>
      </c>
      <c r="C14045" s="4" t="s">
        <v>202</v>
      </c>
      <c r="D14045" s="4" t="s">
        <v>494</v>
      </c>
      <c r="E14045">
        <v>2019</v>
      </c>
      <c r="F14045">
        <v>100</v>
      </c>
      <c r="G14045" t="s">
        <v>641</v>
      </c>
    </row>
    <row r="14046" spans="1:7" x14ac:dyDescent="0.35">
      <c r="A14046" s="4" t="s">
        <v>105</v>
      </c>
      <c r="B14046" s="4" t="s">
        <v>189</v>
      </c>
      <c r="C14046" s="4" t="s">
        <v>202</v>
      </c>
      <c r="D14046" s="4" t="s">
        <v>494</v>
      </c>
      <c r="E14046">
        <v>2020</v>
      </c>
      <c r="F14046">
        <v>100</v>
      </c>
      <c r="G14046" t="s">
        <v>641</v>
      </c>
    </row>
    <row r="14047" spans="1:7" x14ac:dyDescent="0.35">
      <c r="A14047" s="4" t="s">
        <v>105</v>
      </c>
      <c r="B14047" s="4" t="s">
        <v>189</v>
      </c>
      <c r="C14047" s="4" t="s">
        <v>202</v>
      </c>
      <c r="D14047" s="4" t="s">
        <v>494</v>
      </c>
      <c r="E14047">
        <v>2021</v>
      </c>
      <c r="F14047">
        <v>100</v>
      </c>
      <c r="G14047" t="s">
        <v>641</v>
      </c>
    </row>
    <row r="14048" spans="1:7" x14ac:dyDescent="0.35">
      <c r="A14048" s="4" t="s">
        <v>105</v>
      </c>
      <c r="B14048" s="4" t="s">
        <v>189</v>
      </c>
      <c r="C14048" s="4" t="s">
        <v>202</v>
      </c>
      <c r="D14048" s="4" t="s">
        <v>494</v>
      </c>
      <c r="E14048">
        <v>2022</v>
      </c>
      <c r="F14048">
        <v>100</v>
      </c>
      <c r="G14048" t="s">
        <v>641</v>
      </c>
    </row>
    <row r="14049" spans="1:7" x14ac:dyDescent="0.35">
      <c r="A14049" s="4" t="s">
        <v>105</v>
      </c>
      <c r="B14049" s="4" t="s">
        <v>189</v>
      </c>
      <c r="C14049" s="4" t="s">
        <v>202</v>
      </c>
      <c r="D14049" s="4" t="s">
        <v>494</v>
      </c>
      <c r="E14049">
        <v>2023</v>
      </c>
      <c r="F14049">
        <v>100</v>
      </c>
      <c r="G14049" t="s">
        <v>641</v>
      </c>
    </row>
    <row r="14050" spans="1:7" x14ac:dyDescent="0.35">
      <c r="A14050" s="4" t="s">
        <v>105</v>
      </c>
      <c r="B14050" s="4" t="s">
        <v>189</v>
      </c>
      <c r="C14050" s="4" t="s">
        <v>247</v>
      </c>
      <c r="D14050" s="4" t="s">
        <v>368</v>
      </c>
      <c r="E14050">
        <v>2008</v>
      </c>
      <c r="F14050">
        <v>3.0104559742579369</v>
      </c>
      <c r="G14050" t="s">
        <v>641</v>
      </c>
    </row>
    <row r="14051" spans="1:7" x14ac:dyDescent="0.35">
      <c r="A14051" s="4" t="s">
        <v>105</v>
      </c>
      <c r="B14051" s="4" t="s">
        <v>189</v>
      </c>
      <c r="C14051" s="4" t="s">
        <v>247</v>
      </c>
      <c r="D14051" s="4" t="s">
        <v>368</v>
      </c>
      <c r="E14051">
        <v>2017</v>
      </c>
      <c r="F14051">
        <v>-42.918604373441127</v>
      </c>
      <c r="G14051" t="s">
        <v>641</v>
      </c>
    </row>
    <row r="14052" spans="1:7" x14ac:dyDescent="0.35">
      <c r="A14052" s="4" t="s">
        <v>105</v>
      </c>
      <c r="B14052" s="4" t="s">
        <v>189</v>
      </c>
      <c r="C14052" s="4" t="s">
        <v>247</v>
      </c>
      <c r="D14052" s="4" t="s">
        <v>368</v>
      </c>
      <c r="E14052">
        <v>2018</v>
      </c>
      <c r="F14052">
        <v>2.7741373236791276</v>
      </c>
      <c r="G14052" t="s">
        <v>641</v>
      </c>
    </row>
    <row r="14053" spans="1:7" x14ac:dyDescent="0.35">
      <c r="A14053" s="4" t="s">
        <v>105</v>
      </c>
      <c r="B14053" s="4" t="s">
        <v>189</v>
      </c>
      <c r="C14053" s="4" t="s">
        <v>247</v>
      </c>
      <c r="D14053" s="4" t="s">
        <v>368</v>
      </c>
      <c r="E14053">
        <v>2019</v>
      </c>
      <c r="F14053">
        <v>-0.57740042977087569</v>
      </c>
      <c r="G14053" t="s">
        <v>641</v>
      </c>
    </row>
    <row r="14054" spans="1:7" x14ac:dyDescent="0.35">
      <c r="A14054" s="4" t="s">
        <v>105</v>
      </c>
      <c r="B14054" s="4" t="s">
        <v>189</v>
      </c>
      <c r="C14054" s="4" t="s">
        <v>247</v>
      </c>
      <c r="D14054" s="4" t="s">
        <v>368</v>
      </c>
      <c r="E14054">
        <v>2020</v>
      </c>
      <c r="F14054">
        <v>1.1526088645879611</v>
      </c>
      <c r="G14054" t="s">
        <v>641</v>
      </c>
    </row>
    <row r="14055" spans="1:7" x14ac:dyDescent="0.35">
      <c r="A14055" s="4" t="s">
        <v>105</v>
      </c>
      <c r="B14055" s="4" t="s">
        <v>189</v>
      </c>
      <c r="C14055" s="4" t="s">
        <v>247</v>
      </c>
      <c r="D14055" s="4" t="s">
        <v>368</v>
      </c>
      <c r="E14055">
        <v>2021</v>
      </c>
      <c r="F14055">
        <v>3.8605348589993298</v>
      </c>
      <c r="G14055" t="s">
        <v>641</v>
      </c>
    </row>
    <row r="14056" spans="1:7" x14ac:dyDescent="0.35">
      <c r="A14056" s="4" t="s">
        <v>105</v>
      </c>
      <c r="B14056" s="4" t="s">
        <v>189</v>
      </c>
      <c r="C14056" s="4" t="s">
        <v>247</v>
      </c>
      <c r="D14056" s="4" t="s">
        <v>368</v>
      </c>
      <c r="E14056">
        <v>2022</v>
      </c>
      <c r="F14056">
        <v>1.6643854038641592</v>
      </c>
      <c r="G14056" t="s">
        <v>641</v>
      </c>
    </row>
    <row r="14057" spans="1:7" x14ac:dyDescent="0.35">
      <c r="A14057" s="4" t="s">
        <v>105</v>
      </c>
      <c r="B14057" s="4" t="s">
        <v>189</v>
      </c>
      <c r="C14057" s="4" t="s">
        <v>247</v>
      </c>
      <c r="D14057" s="4" t="s">
        <v>368</v>
      </c>
      <c r="E14057">
        <v>2023</v>
      </c>
      <c r="F14057">
        <v>0.46675715870409817</v>
      </c>
      <c r="G14057" t="s">
        <v>641</v>
      </c>
    </row>
    <row r="14058" spans="1:7" x14ac:dyDescent="0.35">
      <c r="A14058" s="4" t="s">
        <v>105</v>
      </c>
      <c r="B14058" s="4" t="s">
        <v>189</v>
      </c>
      <c r="C14058" s="4" t="s">
        <v>247</v>
      </c>
      <c r="D14058" s="4" t="s">
        <v>368</v>
      </c>
      <c r="E14058">
        <v>2024</v>
      </c>
      <c r="F14058">
        <v>0.82939462515849982</v>
      </c>
      <c r="G14058" t="s">
        <v>641</v>
      </c>
    </row>
    <row r="14059" spans="1:7" x14ac:dyDescent="0.35">
      <c r="A14059" s="4" t="s">
        <v>105</v>
      </c>
      <c r="B14059" s="4" t="s">
        <v>189</v>
      </c>
      <c r="C14059" s="4" t="s">
        <v>302</v>
      </c>
      <c r="D14059" s="4" t="s">
        <v>282</v>
      </c>
      <c r="E14059">
        <v>2017</v>
      </c>
      <c r="F14059">
        <v>55.652625179935178</v>
      </c>
      <c r="G14059" t="s">
        <v>641</v>
      </c>
    </row>
    <row r="14060" spans="1:7" x14ac:dyDescent="0.35">
      <c r="A14060" s="4" t="s">
        <v>105</v>
      </c>
      <c r="B14060" s="4" t="s">
        <v>189</v>
      </c>
      <c r="C14060" s="4" t="s">
        <v>302</v>
      </c>
      <c r="D14060" s="4" t="s">
        <v>282</v>
      </c>
      <c r="E14060">
        <v>2018</v>
      </c>
      <c r="F14060">
        <v>68.128292234659199</v>
      </c>
      <c r="G14060" t="s">
        <v>641</v>
      </c>
    </row>
    <row r="14061" spans="1:7" x14ac:dyDescent="0.35">
      <c r="A14061" s="4" t="s">
        <v>366</v>
      </c>
      <c r="B14061" s="4" t="s">
        <v>84</v>
      </c>
      <c r="C14061" s="4" t="s">
        <v>202</v>
      </c>
      <c r="D14061" s="4" t="s">
        <v>494</v>
      </c>
      <c r="E14061">
        <v>2000</v>
      </c>
      <c r="F14061">
        <v>93.4</v>
      </c>
      <c r="G14061" t="s">
        <v>641</v>
      </c>
    </row>
    <row r="14062" spans="1:7" x14ac:dyDescent="0.35">
      <c r="A14062" s="4" t="s">
        <v>366</v>
      </c>
      <c r="B14062" s="4" t="s">
        <v>84</v>
      </c>
      <c r="C14062" s="4" t="s">
        <v>202</v>
      </c>
      <c r="D14062" s="4" t="s">
        <v>494</v>
      </c>
      <c r="E14062">
        <v>2001</v>
      </c>
      <c r="F14062">
        <v>93.6</v>
      </c>
      <c r="G14062" t="s">
        <v>641</v>
      </c>
    </row>
    <row r="14063" spans="1:7" x14ac:dyDescent="0.35">
      <c r="A14063" s="4" t="s">
        <v>366</v>
      </c>
      <c r="B14063" s="4" t="s">
        <v>84</v>
      </c>
      <c r="C14063" s="4" t="s">
        <v>202</v>
      </c>
      <c r="D14063" s="4" t="s">
        <v>494</v>
      </c>
      <c r="E14063">
        <v>2002</v>
      </c>
      <c r="F14063">
        <v>94</v>
      </c>
      <c r="G14063" t="s">
        <v>641</v>
      </c>
    </row>
    <row r="14064" spans="1:7" x14ac:dyDescent="0.35">
      <c r="A14064" s="4" t="s">
        <v>366</v>
      </c>
      <c r="B14064" s="4" t="s">
        <v>84</v>
      </c>
      <c r="C14064" s="4" t="s">
        <v>202</v>
      </c>
      <c r="D14064" s="4" t="s">
        <v>494</v>
      </c>
      <c r="E14064">
        <v>2003</v>
      </c>
      <c r="F14064">
        <v>93.9</v>
      </c>
      <c r="G14064" t="s">
        <v>641</v>
      </c>
    </row>
    <row r="14065" spans="1:7" x14ac:dyDescent="0.35">
      <c r="A14065" s="4" t="s">
        <v>366</v>
      </c>
      <c r="B14065" s="4" t="s">
        <v>84</v>
      </c>
      <c r="C14065" s="4" t="s">
        <v>202</v>
      </c>
      <c r="D14065" s="4" t="s">
        <v>494</v>
      </c>
      <c r="E14065">
        <v>2004</v>
      </c>
      <c r="F14065">
        <v>94.1</v>
      </c>
      <c r="G14065" t="s">
        <v>641</v>
      </c>
    </row>
    <row r="14066" spans="1:7" x14ac:dyDescent="0.35">
      <c r="A14066" s="4" t="s">
        <v>366</v>
      </c>
      <c r="B14066" s="4" t="s">
        <v>84</v>
      </c>
      <c r="C14066" s="4" t="s">
        <v>202</v>
      </c>
      <c r="D14066" s="4" t="s">
        <v>494</v>
      </c>
      <c r="E14066">
        <v>2005</v>
      </c>
      <c r="F14066">
        <v>94.2</v>
      </c>
      <c r="G14066" t="s">
        <v>641</v>
      </c>
    </row>
    <row r="14067" spans="1:7" x14ac:dyDescent="0.35">
      <c r="A14067" s="4" t="s">
        <v>366</v>
      </c>
      <c r="B14067" s="4" t="s">
        <v>84</v>
      </c>
      <c r="C14067" s="4" t="s">
        <v>202</v>
      </c>
      <c r="D14067" s="4" t="s">
        <v>494</v>
      </c>
      <c r="E14067">
        <v>2006</v>
      </c>
      <c r="F14067">
        <v>94.4</v>
      </c>
      <c r="G14067" t="s">
        <v>641</v>
      </c>
    </row>
    <row r="14068" spans="1:7" x14ac:dyDescent="0.35">
      <c r="A14068" s="4" t="s">
        <v>366</v>
      </c>
      <c r="B14068" s="4" t="s">
        <v>84</v>
      </c>
      <c r="C14068" s="4" t="s">
        <v>202</v>
      </c>
      <c r="D14068" s="4" t="s">
        <v>494</v>
      </c>
      <c r="E14068">
        <v>2007</v>
      </c>
      <c r="F14068">
        <v>94.7</v>
      </c>
      <c r="G14068" t="s">
        <v>641</v>
      </c>
    </row>
    <row r="14069" spans="1:7" x14ac:dyDescent="0.35">
      <c r="A14069" s="4" t="s">
        <v>366</v>
      </c>
      <c r="B14069" s="4" t="s">
        <v>84</v>
      </c>
      <c r="C14069" s="4" t="s">
        <v>202</v>
      </c>
      <c r="D14069" s="4" t="s">
        <v>494</v>
      </c>
      <c r="E14069">
        <v>2008</v>
      </c>
      <c r="F14069">
        <v>94.7</v>
      </c>
      <c r="G14069" t="s">
        <v>641</v>
      </c>
    </row>
    <row r="14070" spans="1:7" x14ac:dyDescent="0.35">
      <c r="A14070" s="4" t="s">
        <v>366</v>
      </c>
      <c r="B14070" s="4" t="s">
        <v>84</v>
      </c>
      <c r="C14070" s="4" t="s">
        <v>202</v>
      </c>
      <c r="D14070" s="4" t="s">
        <v>494</v>
      </c>
      <c r="E14070">
        <v>2017</v>
      </c>
      <c r="F14070">
        <v>97</v>
      </c>
      <c r="G14070" t="s">
        <v>641</v>
      </c>
    </row>
    <row r="14071" spans="1:7" x14ac:dyDescent="0.35">
      <c r="A14071" s="4" t="s">
        <v>366</v>
      </c>
      <c r="B14071" s="4" t="s">
        <v>84</v>
      </c>
      <c r="C14071" s="4" t="s">
        <v>202</v>
      </c>
      <c r="D14071" s="4" t="s">
        <v>494</v>
      </c>
      <c r="E14071">
        <v>2018</v>
      </c>
      <c r="F14071">
        <v>97.4</v>
      </c>
      <c r="G14071" t="s">
        <v>641</v>
      </c>
    </row>
    <row r="14072" spans="1:7" x14ac:dyDescent="0.35">
      <c r="A14072" s="4" t="s">
        <v>366</v>
      </c>
      <c r="B14072" s="4" t="s">
        <v>84</v>
      </c>
      <c r="C14072" s="4" t="s">
        <v>202</v>
      </c>
      <c r="D14072" s="4" t="s">
        <v>494</v>
      </c>
      <c r="E14072">
        <v>2019</v>
      </c>
      <c r="F14072">
        <v>99.5</v>
      </c>
      <c r="G14072" t="s">
        <v>641</v>
      </c>
    </row>
    <row r="14073" spans="1:7" x14ac:dyDescent="0.35">
      <c r="A14073" s="4" t="s">
        <v>366</v>
      </c>
      <c r="B14073" s="4" t="s">
        <v>84</v>
      </c>
      <c r="C14073" s="4" t="s">
        <v>202</v>
      </c>
      <c r="D14073" s="4" t="s">
        <v>494</v>
      </c>
      <c r="E14073">
        <v>2020</v>
      </c>
      <c r="F14073">
        <v>98.4</v>
      </c>
      <c r="G14073" t="s">
        <v>641</v>
      </c>
    </row>
    <row r="14074" spans="1:7" x14ac:dyDescent="0.35">
      <c r="A14074" s="4" t="s">
        <v>366</v>
      </c>
      <c r="B14074" s="4" t="s">
        <v>84</v>
      </c>
      <c r="C14074" s="4" t="s">
        <v>202</v>
      </c>
      <c r="D14074" s="4" t="s">
        <v>494</v>
      </c>
      <c r="E14074">
        <v>2021</v>
      </c>
      <c r="F14074">
        <v>99.1</v>
      </c>
      <c r="G14074" t="s">
        <v>641</v>
      </c>
    </row>
    <row r="14075" spans="1:7" x14ac:dyDescent="0.35">
      <c r="A14075" s="4" t="s">
        <v>366</v>
      </c>
      <c r="B14075" s="4" t="s">
        <v>84</v>
      </c>
      <c r="C14075" s="4" t="s">
        <v>202</v>
      </c>
      <c r="D14075" s="4" t="s">
        <v>494</v>
      </c>
      <c r="E14075">
        <v>2022</v>
      </c>
      <c r="F14075">
        <v>99.1</v>
      </c>
      <c r="G14075" t="s">
        <v>641</v>
      </c>
    </row>
    <row r="14076" spans="1:7" x14ac:dyDescent="0.35">
      <c r="A14076" s="4" t="s">
        <v>366</v>
      </c>
      <c r="B14076" s="4" t="s">
        <v>84</v>
      </c>
      <c r="C14076" s="4" t="s">
        <v>202</v>
      </c>
      <c r="D14076" s="4" t="s">
        <v>494</v>
      </c>
      <c r="E14076">
        <v>2023</v>
      </c>
      <c r="F14076">
        <v>100</v>
      </c>
      <c r="G14076" t="s">
        <v>641</v>
      </c>
    </row>
    <row r="14077" spans="1:7" x14ac:dyDescent="0.35">
      <c r="A14077" s="4" t="s">
        <v>366</v>
      </c>
      <c r="B14077" s="4" t="s">
        <v>84</v>
      </c>
      <c r="C14077" s="4" t="s">
        <v>247</v>
      </c>
      <c r="D14077" s="4" t="s">
        <v>368</v>
      </c>
      <c r="E14077">
        <v>2000</v>
      </c>
      <c r="F14077">
        <v>14.453361698046592</v>
      </c>
      <c r="G14077" t="s">
        <v>641</v>
      </c>
    </row>
    <row r="14078" spans="1:7" x14ac:dyDescent="0.35">
      <c r="A14078" s="4" t="s">
        <v>366</v>
      </c>
      <c r="B14078" s="4" t="s">
        <v>84</v>
      </c>
      <c r="C14078" s="4" t="s">
        <v>247</v>
      </c>
      <c r="D14078" s="4" t="s">
        <v>368</v>
      </c>
      <c r="E14078">
        <v>2001</v>
      </c>
      <c r="F14078">
        <v>3.8461538461538538</v>
      </c>
      <c r="G14078" t="s">
        <v>641</v>
      </c>
    </row>
    <row r="14079" spans="1:7" x14ac:dyDescent="0.35">
      <c r="A14079" s="4" t="s">
        <v>366</v>
      </c>
      <c r="B14079" s="4" t="s">
        <v>84</v>
      </c>
      <c r="C14079" s="4" t="s">
        <v>247</v>
      </c>
      <c r="D14079" s="4" t="s">
        <v>368</v>
      </c>
      <c r="E14079">
        <v>2002</v>
      </c>
      <c r="F14079">
        <v>4.8309178743961354</v>
      </c>
      <c r="G14079" t="s">
        <v>641</v>
      </c>
    </row>
    <row r="14080" spans="1:7" x14ac:dyDescent="0.35">
      <c r="A14080" s="4" t="s">
        <v>366</v>
      </c>
      <c r="B14080" s="4" t="s">
        <v>84</v>
      </c>
      <c r="C14080" s="4" t="s">
        <v>247</v>
      </c>
      <c r="D14080" s="4" t="s">
        <v>368</v>
      </c>
      <c r="E14080">
        <v>2003</v>
      </c>
      <c r="F14080">
        <v>1.1730205278592081</v>
      </c>
      <c r="G14080" t="s">
        <v>641</v>
      </c>
    </row>
    <row r="14081" spans="1:7" x14ac:dyDescent="0.35">
      <c r="A14081" s="4" t="s">
        <v>366</v>
      </c>
      <c r="B14081" s="4" t="s">
        <v>84</v>
      </c>
      <c r="C14081" s="4" t="s">
        <v>247</v>
      </c>
      <c r="D14081" s="4" t="s">
        <v>368</v>
      </c>
      <c r="E14081">
        <v>2004</v>
      </c>
      <c r="F14081">
        <v>5.7364341085271349</v>
      </c>
      <c r="G14081" t="s">
        <v>641</v>
      </c>
    </row>
    <row r="14082" spans="1:7" x14ac:dyDescent="0.35">
      <c r="A14082" s="4" t="s">
        <v>366</v>
      </c>
      <c r="B14082" s="4" t="s">
        <v>84</v>
      </c>
      <c r="C14082" s="4" t="s">
        <v>247</v>
      </c>
      <c r="D14082" s="4" t="s">
        <v>368</v>
      </c>
      <c r="E14082">
        <v>2005</v>
      </c>
      <c r="F14082">
        <v>1.4948859166011204</v>
      </c>
      <c r="G14082" t="s">
        <v>641</v>
      </c>
    </row>
    <row r="14083" spans="1:7" x14ac:dyDescent="0.35">
      <c r="A14083" s="4" t="s">
        <v>366</v>
      </c>
      <c r="B14083" s="4" t="s">
        <v>84</v>
      </c>
      <c r="C14083" s="4" t="s">
        <v>247</v>
      </c>
      <c r="D14083" s="4" t="s">
        <v>368</v>
      </c>
      <c r="E14083">
        <v>2006</v>
      </c>
      <c r="F14083">
        <v>4.1269841269841407</v>
      </c>
      <c r="G14083" t="s">
        <v>641</v>
      </c>
    </row>
    <row r="14084" spans="1:7" x14ac:dyDescent="0.35">
      <c r="A14084" s="4" t="s">
        <v>366</v>
      </c>
      <c r="B14084" s="4" t="s">
        <v>84</v>
      </c>
      <c r="C14084" s="4" t="s">
        <v>247</v>
      </c>
      <c r="D14084" s="4" t="s">
        <v>368</v>
      </c>
      <c r="E14084">
        <v>2007</v>
      </c>
      <c r="F14084">
        <v>-0.8333333333333286</v>
      </c>
      <c r="G14084" t="s">
        <v>641</v>
      </c>
    </row>
    <row r="14085" spans="1:7" x14ac:dyDescent="0.35">
      <c r="A14085" s="4" t="s">
        <v>366</v>
      </c>
      <c r="B14085" s="4" t="s">
        <v>84</v>
      </c>
      <c r="C14085" s="4" t="s">
        <v>247</v>
      </c>
      <c r="D14085" s="4" t="s">
        <v>368</v>
      </c>
      <c r="E14085">
        <v>2008</v>
      </c>
      <c r="F14085">
        <v>4.7794117647058698</v>
      </c>
      <c r="G14085" t="s">
        <v>641</v>
      </c>
    </row>
    <row r="14086" spans="1:7" x14ac:dyDescent="0.35">
      <c r="A14086" s="4" t="s">
        <v>366</v>
      </c>
      <c r="B14086" s="4" t="s">
        <v>84</v>
      </c>
      <c r="C14086" s="4" t="s">
        <v>247</v>
      </c>
      <c r="D14086" s="4" t="s">
        <v>368</v>
      </c>
      <c r="E14086">
        <v>2017</v>
      </c>
      <c r="F14086">
        <v>2.9699622283693401</v>
      </c>
      <c r="G14086" t="s">
        <v>641</v>
      </c>
    </row>
    <row r="14087" spans="1:7" x14ac:dyDescent="0.35">
      <c r="A14087" s="4" t="s">
        <v>366</v>
      </c>
      <c r="B14087" s="4" t="s">
        <v>84</v>
      </c>
      <c r="C14087" s="4" t="s">
        <v>247</v>
      </c>
      <c r="D14087" s="4" t="s">
        <v>368</v>
      </c>
      <c r="E14087">
        <v>2018</v>
      </c>
      <c r="F14087">
        <v>7.2955935911499807</v>
      </c>
      <c r="G14087" t="s">
        <v>641</v>
      </c>
    </row>
    <row r="14088" spans="1:7" x14ac:dyDescent="0.35">
      <c r="A14088" s="4" t="s">
        <v>366</v>
      </c>
      <c r="B14088" s="4" t="s">
        <v>84</v>
      </c>
      <c r="C14088" s="4" t="s">
        <v>247</v>
      </c>
      <c r="D14088" s="4" t="s">
        <v>368</v>
      </c>
      <c r="E14088">
        <v>2019</v>
      </c>
      <c r="F14088">
        <v>6.438743850904487</v>
      </c>
      <c r="G14088" t="s">
        <v>641</v>
      </c>
    </row>
    <row r="14089" spans="1:7" x14ac:dyDescent="0.35">
      <c r="A14089" s="4" t="s">
        <v>366</v>
      </c>
      <c r="B14089" s="4" t="s">
        <v>84</v>
      </c>
      <c r="C14089" s="4" t="s">
        <v>247</v>
      </c>
      <c r="D14089" s="4" t="s">
        <v>368</v>
      </c>
      <c r="E14089">
        <v>2020</v>
      </c>
      <c r="F14089">
        <v>0.89082524431299248</v>
      </c>
      <c r="G14089" t="s">
        <v>641</v>
      </c>
    </row>
    <row r="14090" spans="1:7" x14ac:dyDescent="0.35">
      <c r="A14090" s="4" t="s">
        <v>366</v>
      </c>
      <c r="B14090" s="4" t="s">
        <v>84</v>
      </c>
      <c r="C14090" s="4" t="s">
        <v>247</v>
      </c>
      <c r="D14090" s="4" t="s">
        <v>368</v>
      </c>
      <c r="E14090">
        <v>2021</v>
      </c>
      <c r="F14090">
        <v>4.6847657271167833</v>
      </c>
      <c r="G14090" t="s">
        <v>641</v>
      </c>
    </row>
    <row r="14091" spans="1:7" x14ac:dyDescent="0.35">
      <c r="A14091" s="4" t="s">
        <v>366</v>
      </c>
      <c r="B14091" s="4" t="s">
        <v>84</v>
      </c>
      <c r="C14091" s="4" t="s">
        <v>247</v>
      </c>
      <c r="D14091" s="4" t="s">
        <v>368</v>
      </c>
      <c r="E14091">
        <v>2022</v>
      </c>
      <c r="F14091">
        <v>5.5475564798092734</v>
      </c>
      <c r="G14091" t="s">
        <v>641</v>
      </c>
    </row>
    <row r="14092" spans="1:7" x14ac:dyDescent="0.35">
      <c r="A14092" s="4" t="s">
        <v>366</v>
      </c>
      <c r="B14092" s="4" t="s">
        <v>84</v>
      </c>
      <c r="C14092" s="4" t="s">
        <v>247</v>
      </c>
      <c r="D14092" s="4" t="s">
        <v>368</v>
      </c>
      <c r="E14092">
        <v>2023</v>
      </c>
      <c r="F14092">
        <v>6.0040987048762986</v>
      </c>
      <c r="G14092" t="s">
        <v>641</v>
      </c>
    </row>
    <row r="14093" spans="1:7" x14ac:dyDescent="0.35">
      <c r="A14093" s="4" t="s">
        <v>366</v>
      </c>
      <c r="B14093" s="4" t="s">
        <v>84</v>
      </c>
      <c r="C14093" s="4" t="s">
        <v>302</v>
      </c>
      <c r="D14093" s="4" t="s">
        <v>282</v>
      </c>
      <c r="E14093">
        <v>2001</v>
      </c>
      <c r="F14093">
        <v>74.254875612539323</v>
      </c>
      <c r="G14093" t="s">
        <v>641</v>
      </c>
    </row>
    <row r="14094" spans="1:7" x14ac:dyDescent="0.35">
      <c r="A14094" s="4" t="s">
        <v>366</v>
      </c>
      <c r="B14094" s="4" t="s">
        <v>84</v>
      </c>
      <c r="C14094" s="4" t="s">
        <v>302</v>
      </c>
      <c r="D14094" s="4" t="s">
        <v>282</v>
      </c>
      <c r="E14094">
        <v>2002</v>
      </c>
      <c r="F14094">
        <v>71.170298842743634</v>
      </c>
      <c r="G14094" t="s">
        <v>641</v>
      </c>
    </row>
    <row r="14095" spans="1:7" x14ac:dyDescent="0.35">
      <c r="A14095" s="4" t="s">
        <v>366</v>
      </c>
      <c r="B14095" s="4" t="s">
        <v>84</v>
      </c>
      <c r="C14095" s="4" t="s">
        <v>302</v>
      </c>
      <c r="D14095" s="4" t="s">
        <v>282</v>
      </c>
      <c r="E14095">
        <v>2003</v>
      </c>
      <c r="F14095">
        <v>84.842983348000161</v>
      </c>
      <c r="G14095" t="s">
        <v>641</v>
      </c>
    </row>
    <row r="14096" spans="1:7" x14ac:dyDescent="0.35">
      <c r="A14096" s="4" t="s">
        <v>366</v>
      </c>
      <c r="B14096" s="4" t="s">
        <v>84</v>
      </c>
      <c r="C14096" s="4" t="s">
        <v>302</v>
      </c>
      <c r="D14096" s="4" t="s">
        <v>282</v>
      </c>
      <c r="E14096">
        <v>2004</v>
      </c>
      <c r="F14096">
        <v>74.932124361567332</v>
      </c>
      <c r="G14096" t="s">
        <v>641</v>
      </c>
    </row>
    <row r="14097" spans="1:7" x14ac:dyDescent="0.35">
      <c r="A14097" s="4" t="s">
        <v>366</v>
      </c>
      <c r="B14097" s="4" t="s">
        <v>84</v>
      </c>
      <c r="C14097" s="4" t="s">
        <v>302</v>
      </c>
      <c r="D14097" s="4" t="s">
        <v>282</v>
      </c>
      <c r="E14097">
        <v>2005</v>
      </c>
      <c r="F14097">
        <v>51.525498240797504</v>
      </c>
      <c r="G14097" t="s">
        <v>641</v>
      </c>
    </row>
    <row r="14098" spans="1:7" x14ac:dyDescent="0.35">
      <c r="A14098" s="4" t="s">
        <v>366</v>
      </c>
      <c r="B14098" s="4" t="s">
        <v>84</v>
      </c>
      <c r="C14098" s="4" t="s">
        <v>302</v>
      </c>
      <c r="D14098" s="4" t="s">
        <v>282</v>
      </c>
      <c r="E14098">
        <v>2006</v>
      </c>
      <c r="F14098">
        <v>59.714226031655883</v>
      </c>
      <c r="G14098" t="s">
        <v>641</v>
      </c>
    </row>
    <row r="14099" spans="1:7" x14ac:dyDescent="0.35">
      <c r="A14099" s="4" t="s">
        <v>366</v>
      </c>
      <c r="B14099" s="4" t="s">
        <v>84</v>
      </c>
      <c r="C14099" s="4" t="s">
        <v>302</v>
      </c>
      <c r="D14099" s="4" t="s">
        <v>282</v>
      </c>
      <c r="E14099">
        <v>2007</v>
      </c>
      <c r="F14099">
        <v>86.921177943986223</v>
      </c>
      <c r="G14099" t="s">
        <v>641</v>
      </c>
    </row>
    <row r="14100" spans="1:7" x14ac:dyDescent="0.35">
      <c r="A14100" s="4" t="s">
        <v>366</v>
      </c>
      <c r="B14100" s="4" t="s">
        <v>84</v>
      </c>
      <c r="C14100" s="4" t="s">
        <v>302</v>
      </c>
      <c r="D14100" s="4" t="s">
        <v>282</v>
      </c>
      <c r="E14100">
        <v>2008</v>
      </c>
      <c r="F14100">
        <v>104.7861194129523</v>
      </c>
      <c r="G14100" t="s">
        <v>641</v>
      </c>
    </row>
    <row r="14101" spans="1:7" x14ac:dyDescent="0.35">
      <c r="A14101" s="4" t="s">
        <v>366</v>
      </c>
      <c r="B14101" s="4" t="s">
        <v>84</v>
      </c>
      <c r="C14101" s="4" t="s">
        <v>302</v>
      </c>
      <c r="D14101" s="4" t="s">
        <v>282</v>
      </c>
      <c r="E14101">
        <v>2017</v>
      </c>
      <c r="F14101">
        <v>103.46675380656896</v>
      </c>
      <c r="G14101" t="s">
        <v>641</v>
      </c>
    </row>
    <row r="14102" spans="1:7" x14ac:dyDescent="0.35">
      <c r="A14102" s="4" t="s">
        <v>366</v>
      </c>
      <c r="B14102" s="4" t="s">
        <v>84</v>
      </c>
      <c r="C14102" s="4" t="s">
        <v>302</v>
      </c>
      <c r="D14102" s="4" t="s">
        <v>282</v>
      </c>
      <c r="E14102">
        <v>2018</v>
      </c>
      <c r="F14102">
        <v>101.13079874965251</v>
      </c>
      <c r="G14102" t="s">
        <v>641</v>
      </c>
    </row>
    <row r="14103" spans="1:7" x14ac:dyDescent="0.35">
      <c r="A14103" s="4" t="s">
        <v>366</v>
      </c>
      <c r="B14103" s="4" t="s">
        <v>84</v>
      </c>
      <c r="C14103" s="4" t="s">
        <v>302</v>
      </c>
      <c r="D14103" s="4" t="s">
        <v>282</v>
      </c>
      <c r="E14103">
        <v>2019</v>
      </c>
      <c r="F14103">
        <v>97.033727212561388</v>
      </c>
      <c r="G14103" t="s">
        <v>641</v>
      </c>
    </row>
    <row r="14104" spans="1:7" x14ac:dyDescent="0.35">
      <c r="A14104" s="4" t="s">
        <v>366</v>
      </c>
      <c r="B14104" s="4" t="s">
        <v>84</v>
      </c>
      <c r="C14104" s="4" t="s">
        <v>302</v>
      </c>
      <c r="D14104" s="4" t="s">
        <v>282</v>
      </c>
      <c r="E14104">
        <v>2020</v>
      </c>
      <c r="F14104">
        <v>63.146036292738785</v>
      </c>
      <c r="G14104" t="s">
        <v>641</v>
      </c>
    </row>
    <row r="14105" spans="1:7" x14ac:dyDescent="0.35">
      <c r="A14105" s="4" t="s">
        <v>366</v>
      </c>
      <c r="B14105" s="4" t="s">
        <v>84</v>
      </c>
      <c r="C14105" s="4" t="s">
        <v>302</v>
      </c>
      <c r="D14105" s="4" t="s">
        <v>282</v>
      </c>
      <c r="E14105">
        <v>2021</v>
      </c>
      <c r="F14105">
        <v>56.068137872833724</v>
      </c>
      <c r="G14105" t="s">
        <v>641</v>
      </c>
    </row>
    <row r="14106" spans="1:7" x14ac:dyDescent="0.35">
      <c r="A14106" s="4" t="s">
        <v>366</v>
      </c>
      <c r="B14106" s="4" t="s">
        <v>84</v>
      </c>
      <c r="C14106" s="4" t="s">
        <v>302</v>
      </c>
      <c r="D14106" s="4" t="s">
        <v>282</v>
      </c>
      <c r="E14106">
        <v>2022</v>
      </c>
      <c r="F14106">
        <v>59.585795228734298</v>
      </c>
      <c r="G14106" t="s">
        <v>641</v>
      </c>
    </row>
    <row r="14107" spans="1:7" x14ac:dyDescent="0.35">
      <c r="A14107" s="4" t="s">
        <v>584</v>
      </c>
      <c r="B14107" s="4" t="s">
        <v>134</v>
      </c>
      <c r="C14107" s="4" t="s">
        <v>303</v>
      </c>
      <c r="D14107" s="4" t="s">
        <v>253</v>
      </c>
      <c r="E14107">
        <v>2000</v>
      </c>
      <c r="F14107">
        <v>16.115536185182265</v>
      </c>
      <c r="G14107" t="s">
        <v>641</v>
      </c>
    </row>
    <row r="14108" spans="1:7" x14ac:dyDescent="0.35">
      <c r="A14108" s="4" t="s">
        <v>584</v>
      </c>
      <c r="B14108" s="4" t="s">
        <v>134</v>
      </c>
      <c r="C14108" s="4" t="s">
        <v>303</v>
      </c>
      <c r="D14108" s="4" t="s">
        <v>253</v>
      </c>
      <c r="E14108">
        <v>2001</v>
      </c>
      <c r="F14108">
        <v>16.091442565907485</v>
      </c>
      <c r="G14108" t="s">
        <v>641</v>
      </c>
    </row>
    <row r="14109" spans="1:7" x14ac:dyDescent="0.35">
      <c r="A14109" s="4" t="s">
        <v>584</v>
      </c>
      <c r="B14109" s="4" t="s">
        <v>134</v>
      </c>
      <c r="C14109" s="4" t="s">
        <v>303</v>
      </c>
      <c r="D14109" s="4" t="s">
        <v>253</v>
      </c>
      <c r="E14109">
        <v>2002</v>
      </c>
      <c r="F14109">
        <v>19.032088371159205</v>
      </c>
      <c r="G14109" t="s">
        <v>641</v>
      </c>
    </row>
    <row r="14110" spans="1:7" x14ac:dyDescent="0.35">
      <c r="A14110" s="4" t="s">
        <v>584</v>
      </c>
      <c r="B14110" s="4" t="s">
        <v>134</v>
      </c>
      <c r="C14110" s="4" t="s">
        <v>303</v>
      </c>
      <c r="D14110" s="4" t="s">
        <v>253</v>
      </c>
      <c r="E14110">
        <v>2003</v>
      </c>
      <c r="F14110">
        <v>19.553958425538404</v>
      </c>
      <c r="G14110" t="s">
        <v>641</v>
      </c>
    </row>
    <row r="14111" spans="1:7" x14ac:dyDescent="0.35">
      <c r="A14111" s="4" t="s">
        <v>584</v>
      </c>
      <c r="B14111" s="4" t="s">
        <v>134</v>
      </c>
      <c r="C14111" s="4" t="s">
        <v>303</v>
      </c>
      <c r="D14111" s="4" t="s">
        <v>253</v>
      </c>
      <c r="E14111">
        <v>2004</v>
      </c>
      <c r="F14111">
        <v>17.228478559011148</v>
      </c>
      <c r="G14111" t="s">
        <v>641</v>
      </c>
    </row>
    <row r="14112" spans="1:7" x14ac:dyDescent="0.35">
      <c r="A14112" s="4" t="s">
        <v>584</v>
      </c>
      <c r="B14112" s="4" t="s">
        <v>134</v>
      </c>
      <c r="C14112" s="4" t="s">
        <v>303</v>
      </c>
      <c r="D14112" s="4" t="s">
        <v>253</v>
      </c>
      <c r="E14112">
        <v>2005</v>
      </c>
      <c r="F14112">
        <v>19.322938930327602</v>
      </c>
      <c r="G14112" t="s">
        <v>641</v>
      </c>
    </row>
    <row r="14113" spans="1:7" x14ac:dyDescent="0.35">
      <c r="A14113" s="4" t="s">
        <v>584</v>
      </c>
      <c r="B14113" s="4" t="s">
        <v>134</v>
      </c>
      <c r="C14113" s="4" t="s">
        <v>303</v>
      </c>
      <c r="D14113" s="4" t="s">
        <v>253</v>
      </c>
      <c r="E14113">
        <v>2006</v>
      </c>
      <c r="F14113">
        <v>19.914148037852399</v>
      </c>
      <c r="G14113" t="s">
        <v>641</v>
      </c>
    </row>
    <row r="14114" spans="1:7" x14ac:dyDescent="0.35">
      <c r="A14114" s="4" t="s">
        <v>584</v>
      </c>
      <c r="B14114" s="4" t="s">
        <v>134</v>
      </c>
      <c r="C14114" s="4" t="s">
        <v>303</v>
      </c>
      <c r="D14114" s="4" t="s">
        <v>253</v>
      </c>
      <c r="E14114">
        <v>2007</v>
      </c>
      <c r="F14114">
        <v>20.875452982110353</v>
      </c>
      <c r="G14114" t="s">
        <v>641</v>
      </c>
    </row>
    <row r="14115" spans="1:7" x14ac:dyDescent="0.35">
      <c r="A14115" s="4" t="s">
        <v>584</v>
      </c>
      <c r="B14115" s="4" t="s">
        <v>134</v>
      </c>
      <c r="C14115" s="4" t="s">
        <v>303</v>
      </c>
      <c r="D14115" s="4" t="s">
        <v>253</v>
      </c>
      <c r="E14115">
        <v>2008</v>
      </c>
      <c r="F14115">
        <v>23.61767662055583</v>
      </c>
      <c r="G14115" t="s">
        <v>641</v>
      </c>
    </row>
    <row r="14116" spans="1:7" x14ac:dyDescent="0.35">
      <c r="A14116" s="4" t="s">
        <v>584</v>
      </c>
      <c r="B14116" s="4" t="s">
        <v>134</v>
      </c>
      <c r="C14116" s="4" t="s">
        <v>303</v>
      </c>
      <c r="D14116" s="4" t="s">
        <v>253</v>
      </c>
      <c r="E14116">
        <v>2017</v>
      </c>
      <c r="F14116">
        <v>19.918606857164683</v>
      </c>
      <c r="G14116" t="s">
        <v>641</v>
      </c>
    </row>
    <row r="14117" spans="1:7" x14ac:dyDescent="0.35">
      <c r="A14117" s="4" t="s">
        <v>584</v>
      </c>
      <c r="B14117" s="4" t="s">
        <v>134</v>
      </c>
      <c r="C14117" s="4" t="s">
        <v>303</v>
      </c>
      <c r="D14117" s="4" t="s">
        <v>253</v>
      </c>
      <c r="E14117">
        <v>2018</v>
      </c>
      <c r="F14117">
        <v>19.41712931375671</v>
      </c>
      <c r="G14117" t="s">
        <v>641</v>
      </c>
    </row>
    <row r="14118" spans="1:7" x14ac:dyDescent="0.35">
      <c r="A14118" s="4" t="s">
        <v>584</v>
      </c>
      <c r="B14118" s="4" t="s">
        <v>134</v>
      </c>
      <c r="C14118" s="4" t="s">
        <v>303</v>
      </c>
      <c r="D14118" s="4" t="s">
        <v>253</v>
      </c>
      <c r="E14118">
        <v>2019</v>
      </c>
      <c r="F14118">
        <v>20.523055645877825</v>
      </c>
      <c r="G14118" t="s">
        <v>641</v>
      </c>
    </row>
    <row r="14119" spans="1:7" x14ac:dyDescent="0.35">
      <c r="A14119" s="4" t="s">
        <v>584</v>
      </c>
      <c r="B14119" s="4" t="s">
        <v>134</v>
      </c>
      <c r="C14119" s="4" t="s">
        <v>303</v>
      </c>
      <c r="D14119" s="4" t="s">
        <v>253</v>
      </c>
      <c r="E14119">
        <v>2020</v>
      </c>
      <c r="F14119">
        <v>22.731371239224988</v>
      </c>
      <c r="G14119" t="s">
        <v>641</v>
      </c>
    </row>
    <row r="14120" spans="1:7" x14ac:dyDescent="0.35">
      <c r="A14120" s="4" t="s">
        <v>584</v>
      </c>
      <c r="B14120" s="4" t="s">
        <v>134</v>
      </c>
      <c r="C14120" s="4" t="s">
        <v>303</v>
      </c>
      <c r="D14120" s="4" t="s">
        <v>253</v>
      </c>
      <c r="E14120">
        <v>2021</v>
      </c>
      <c r="F14120">
        <v>22.488093507694622</v>
      </c>
      <c r="G14120" t="s">
        <v>641</v>
      </c>
    </row>
    <row r="14121" spans="1:7" x14ac:dyDescent="0.35">
      <c r="A14121" s="4" t="s">
        <v>584</v>
      </c>
      <c r="B14121" s="4" t="s">
        <v>134</v>
      </c>
      <c r="C14121" s="4" t="s">
        <v>303</v>
      </c>
      <c r="D14121" s="4" t="s">
        <v>253</v>
      </c>
      <c r="E14121">
        <v>2022</v>
      </c>
      <c r="F14121">
        <v>22.030398366487606</v>
      </c>
      <c r="G14121" t="s">
        <v>641</v>
      </c>
    </row>
    <row r="14122" spans="1:7" x14ac:dyDescent="0.35">
      <c r="A14122" s="4" t="s">
        <v>584</v>
      </c>
      <c r="B14122" s="4" t="s">
        <v>134</v>
      </c>
      <c r="C14122" s="4" t="s">
        <v>303</v>
      </c>
      <c r="D14122" s="4" t="s">
        <v>253</v>
      </c>
      <c r="E14122">
        <v>2023</v>
      </c>
      <c r="F14122">
        <v>21.681604739620088</v>
      </c>
      <c r="G14122" t="s">
        <v>641</v>
      </c>
    </row>
    <row r="14123" spans="1:7" x14ac:dyDescent="0.35">
      <c r="A14123" s="4" t="s">
        <v>584</v>
      </c>
      <c r="B14123" s="4" t="s">
        <v>134</v>
      </c>
      <c r="C14123" s="4" t="s">
        <v>303</v>
      </c>
      <c r="D14123" s="4" t="s">
        <v>253</v>
      </c>
      <c r="E14123">
        <v>2024</v>
      </c>
      <c r="F14123">
        <v>20.778611822953753</v>
      </c>
      <c r="G14123" t="s">
        <v>641</v>
      </c>
    </row>
    <row r="14124" spans="1:7" x14ac:dyDescent="0.35">
      <c r="A14124" s="4" t="s">
        <v>584</v>
      </c>
      <c r="B14124" s="4" t="s">
        <v>134</v>
      </c>
      <c r="C14124" s="4" t="s">
        <v>202</v>
      </c>
      <c r="D14124" s="4" t="s">
        <v>494</v>
      </c>
      <c r="E14124">
        <v>2000</v>
      </c>
      <c r="F14124">
        <v>1.6</v>
      </c>
      <c r="G14124" t="s">
        <v>641</v>
      </c>
    </row>
    <row r="14125" spans="1:7" x14ac:dyDescent="0.35">
      <c r="A14125" s="4" t="s">
        <v>584</v>
      </c>
      <c r="B14125" s="4" t="s">
        <v>134</v>
      </c>
      <c r="C14125" s="4" t="s">
        <v>202</v>
      </c>
      <c r="D14125" s="4" t="s">
        <v>494</v>
      </c>
      <c r="E14125">
        <v>2001</v>
      </c>
      <c r="F14125">
        <v>2.2999999999999998</v>
      </c>
      <c r="G14125" t="s">
        <v>641</v>
      </c>
    </row>
    <row r="14126" spans="1:7" x14ac:dyDescent="0.35">
      <c r="A14126" s="4" t="s">
        <v>584</v>
      </c>
      <c r="B14126" s="4" t="s">
        <v>134</v>
      </c>
      <c r="C14126" s="4" t="s">
        <v>202</v>
      </c>
      <c r="D14126" s="4" t="s">
        <v>494</v>
      </c>
      <c r="E14126">
        <v>2002</v>
      </c>
      <c r="F14126">
        <v>2</v>
      </c>
      <c r="G14126" t="s">
        <v>641</v>
      </c>
    </row>
    <row r="14127" spans="1:7" x14ac:dyDescent="0.35">
      <c r="A14127" s="4" t="s">
        <v>584</v>
      </c>
      <c r="B14127" s="4" t="s">
        <v>134</v>
      </c>
      <c r="C14127" s="4" t="s">
        <v>202</v>
      </c>
      <c r="D14127" s="4" t="s">
        <v>494</v>
      </c>
      <c r="E14127">
        <v>2003</v>
      </c>
      <c r="F14127">
        <v>4.0999999999999996</v>
      </c>
      <c r="G14127" t="s">
        <v>641</v>
      </c>
    </row>
    <row r="14128" spans="1:7" x14ac:dyDescent="0.35">
      <c r="A14128" s="4" t="s">
        <v>584</v>
      </c>
      <c r="B14128" s="4" t="s">
        <v>134</v>
      </c>
      <c r="C14128" s="4" t="s">
        <v>202</v>
      </c>
      <c r="D14128" s="4" t="s">
        <v>494</v>
      </c>
      <c r="E14128">
        <v>2004</v>
      </c>
      <c r="F14128">
        <v>4.9000000000000004</v>
      </c>
      <c r="G14128" t="s">
        <v>641</v>
      </c>
    </row>
    <row r="14129" spans="1:7" x14ac:dyDescent="0.35">
      <c r="A14129" s="4" t="s">
        <v>584</v>
      </c>
      <c r="B14129" s="4" t="s">
        <v>134</v>
      </c>
      <c r="C14129" s="4" t="s">
        <v>202</v>
      </c>
      <c r="D14129" s="4" t="s">
        <v>494</v>
      </c>
      <c r="E14129">
        <v>2005</v>
      </c>
      <c r="F14129">
        <v>0.7</v>
      </c>
      <c r="G14129" t="s">
        <v>641</v>
      </c>
    </row>
    <row r="14130" spans="1:7" x14ac:dyDescent="0.35">
      <c r="A14130" s="4" t="s">
        <v>584</v>
      </c>
      <c r="B14130" s="4" t="s">
        <v>134</v>
      </c>
      <c r="C14130" s="4" t="s">
        <v>202</v>
      </c>
      <c r="D14130" s="4" t="s">
        <v>494</v>
      </c>
      <c r="E14130">
        <v>2006</v>
      </c>
      <c r="F14130">
        <v>2.1</v>
      </c>
      <c r="G14130" t="s">
        <v>641</v>
      </c>
    </row>
    <row r="14131" spans="1:7" x14ac:dyDescent="0.35">
      <c r="A14131" s="4" t="s">
        <v>584</v>
      </c>
      <c r="B14131" s="4" t="s">
        <v>134</v>
      </c>
      <c r="C14131" s="4" t="s">
        <v>202</v>
      </c>
      <c r="D14131" s="4" t="s">
        <v>494</v>
      </c>
      <c r="E14131">
        <v>2007</v>
      </c>
      <c r="F14131">
        <v>7.4</v>
      </c>
      <c r="G14131" t="s">
        <v>641</v>
      </c>
    </row>
    <row r="14132" spans="1:7" x14ac:dyDescent="0.35">
      <c r="A14132" s="4" t="s">
        <v>584</v>
      </c>
      <c r="B14132" s="4" t="s">
        <v>134</v>
      </c>
      <c r="C14132" s="4" t="s">
        <v>202</v>
      </c>
      <c r="D14132" s="4" t="s">
        <v>494</v>
      </c>
      <c r="E14132">
        <v>2008</v>
      </c>
      <c r="F14132">
        <v>8.3000000000000007</v>
      </c>
      <c r="G14132" t="s">
        <v>641</v>
      </c>
    </row>
    <row r="14133" spans="1:7" x14ac:dyDescent="0.35">
      <c r="A14133" s="4" t="s">
        <v>584</v>
      </c>
      <c r="B14133" s="4" t="s">
        <v>134</v>
      </c>
      <c r="C14133" s="4" t="s">
        <v>202</v>
      </c>
      <c r="D14133" s="4" t="s">
        <v>494</v>
      </c>
      <c r="E14133">
        <v>2017</v>
      </c>
      <c r="F14133">
        <v>23</v>
      </c>
      <c r="G14133" t="s">
        <v>641</v>
      </c>
    </row>
    <row r="14134" spans="1:7" x14ac:dyDescent="0.35">
      <c r="A14134" s="4" t="s">
        <v>584</v>
      </c>
      <c r="B14134" s="4" t="s">
        <v>134</v>
      </c>
      <c r="C14134" s="4" t="s">
        <v>202</v>
      </c>
      <c r="D14134" s="4" t="s">
        <v>494</v>
      </c>
      <c r="E14134">
        <v>2018</v>
      </c>
      <c r="F14134">
        <v>32.5</v>
      </c>
      <c r="G14134" t="s">
        <v>641</v>
      </c>
    </row>
    <row r="14135" spans="1:7" x14ac:dyDescent="0.35">
      <c r="A14135" s="4" t="s">
        <v>584</v>
      </c>
      <c r="B14135" s="4" t="s">
        <v>134</v>
      </c>
      <c r="C14135" s="4" t="s">
        <v>202</v>
      </c>
      <c r="D14135" s="4" t="s">
        <v>494</v>
      </c>
      <c r="E14135">
        <v>2019</v>
      </c>
      <c r="F14135">
        <v>31.8</v>
      </c>
      <c r="G14135" t="s">
        <v>641</v>
      </c>
    </row>
    <row r="14136" spans="1:7" x14ac:dyDescent="0.35">
      <c r="A14136" s="4" t="s">
        <v>584</v>
      </c>
      <c r="B14136" s="4" t="s">
        <v>134</v>
      </c>
      <c r="C14136" s="4" t="s">
        <v>202</v>
      </c>
      <c r="D14136" s="4" t="s">
        <v>494</v>
      </c>
      <c r="E14136">
        <v>2020</v>
      </c>
      <c r="F14136">
        <v>32.799999999999997</v>
      </c>
      <c r="G14136" t="s">
        <v>641</v>
      </c>
    </row>
    <row r="14137" spans="1:7" x14ac:dyDescent="0.35">
      <c r="A14137" s="4" t="s">
        <v>584</v>
      </c>
      <c r="B14137" s="4" t="s">
        <v>134</v>
      </c>
      <c r="C14137" s="4" t="s">
        <v>202</v>
      </c>
      <c r="D14137" s="4" t="s">
        <v>494</v>
      </c>
      <c r="E14137">
        <v>2021</v>
      </c>
      <c r="F14137">
        <v>35.9</v>
      </c>
      <c r="G14137" t="s">
        <v>641</v>
      </c>
    </row>
    <row r="14138" spans="1:7" x14ac:dyDescent="0.35">
      <c r="A14138" s="4" t="s">
        <v>584</v>
      </c>
      <c r="B14138" s="4" t="s">
        <v>134</v>
      </c>
      <c r="C14138" s="4" t="s">
        <v>202</v>
      </c>
      <c r="D14138" s="4" t="s">
        <v>494</v>
      </c>
      <c r="E14138">
        <v>2022</v>
      </c>
      <c r="F14138">
        <v>35.9</v>
      </c>
      <c r="G14138" t="s">
        <v>641</v>
      </c>
    </row>
    <row r="14139" spans="1:7" x14ac:dyDescent="0.35">
      <c r="A14139" s="4" t="s">
        <v>584</v>
      </c>
      <c r="B14139" s="4" t="s">
        <v>134</v>
      </c>
      <c r="C14139" s="4" t="s">
        <v>202</v>
      </c>
      <c r="D14139" s="4" t="s">
        <v>494</v>
      </c>
      <c r="E14139">
        <v>2023</v>
      </c>
      <c r="F14139">
        <v>42.4</v>
      </c>
      <c r="G14139" t="s">
        <v>641</v>
      </c>
    </row>
    <row r="14140" spans="1:7" x14ac:dyDescent="0.35">
      <c r="A14140" s="4" t="s">
        <v>584</v>
      </c>
      <c r="B14140" s="4" t="s">
        <v>134</v>
      </c>
      <c r="C14140" s="4" t="s">
        <v>418</v>
      </c>
      <c r="D14140" s="4" t="s">
        <v>232</v>
      </c>
      <c r="E14140">
        <v>2000</v>
      </c>
      <c r="F14140">
        <v>3.3920215851299802</v>
      </c>
      <c r="G14140" t="s">
        <v>641</v>
      </c>
    </row>
    <row r="14141" spans="1:7" x14ac:dyDescent="0.35">
      <c r="A14141" s="4" t="s">
        <v>584</v>
      </c>
      <c r="B14141" s="4" t="s">
        <v>134</v>
      </c>
      <c r="C14141" s="4" t="s">
        <v>418</v>
      </c>
      <c r="D14141" s="4" t="s">
        <v>232</v>
      </c>
      <c r="E14141">
        <v>2001</v>
      </c>
      <c r="F14141">
        <v>1.865125240847725</v>
      </c>
      <c r="G14141" t="s">
        <v>641</v>
      </c>
    </row>
    <row r="14142" spans="1:7" x14ac:dyDescent="0.35">
      <c r="A14142" s="4" t="s">
        <v>584</v>
      </c>
      <c r="B14142" s="4" t="s">
        <v>134</v>
      </c>
      <c r="C14142" s="4" t="s">
        <v>418</v>
      </c>
      <c r="D14142" s="4" t="s">
        <v>232</v>
      </c>
      <c r="E14142">
        <v>2002</v>
      </c>
      <c r="F14142">
        <v>-0.28750851176519637</v>
      </c>
      <c r="G14142" t="s">
        <v>641</v>
      </c>
    </row>
    <row r="14143" spans="1:7" x14ac:dyDescent="0.35">
      <c r="A14143" s="4" t="s">
        <v>584</v>
      </c>
      <c r="B14143" s="4" t="s">
        <v>134</v>
      </c>
      <c r="C14143" s="4" t="s">
        <v>418</v>
      </c>
      <c r="D14143" s="4" t="s">
        <v>232</v>
      </c>
      <c r="E14143">
        <v>2003</v>
      </c>
      <c r="F14143">
        <v>8.6804765156688362</v>
      </c>
      <c r="G14143" t="s">
        <v>641</v>
      </c>
    </row>
    <row r="14144" spans="1:7" x14ac:dyDescent="0.35">
      <c r="A14144" s="4" t="s">
        <v>584</v>
      </c>
      <c r="B14144" s="4" t="s">
        <v>134</v>
      </c>
      <c r="C14144" s="4" t="s">
        <v>418</v>
      </c>
      <c r="D14144" s="4" t="s">
        <v>232</v>
      </c>
      <c r="E14144">
        <v>2004</v>
      </c>
      <c r="F14144">
        <v>3.7212874397822842</v>
      </c>
      <c r="G14144" t="s">
        <v>641</v>
      </c>
    </row>
    <row r="14145" spans="1:7" x14ac:dyDescent="0.35">
      <c r="A14145" s="4" t="s">
        <v>584</v>
      </c>
      <c r="B14145" s="4" t="s">
        <v>134</v>
      </c>
      <c r="C14145" s="4" t="s">
        <v>418</v>
      </c>
      <c r="D14145" s="4" t="s">
        <v>232</v>
      </c>
      <c r="E14145">
        <v>2005</v>
      </c>
      <c r="F14145">
        <v>8.4487264229953212</v>
      </c>
      <c r="G14145" t="s">
        <v>641</v>
      </c>
    </row>
    <row r="14146" spans="1:7" x14ac:dyDescent="0.35">
      <c r="A14146" s="4" t="s">
        <v>584</v>
      </c>
      <c r="B14146" s="4" t="s">
        <v>134</v>
      </c>
      <c r="C14146" s="4" t="s">
        <v>418</v>
      </c>
      <c r="D14146" s="4" t="s">
        <v>232</v>
      </c>
      <c r="E14146">
        <v>2006</v>
      </c>
      <c r="F14146">
        <v>7.3106761356186372</v>
      </c>
      <c r="G14146" t="s">
        <v>641</v>
      </c>
    </row>
    <row r="14147" spans="1:7" x14ac:dyDescent="0.35">
      <c r="A14147" s="4" t="s">
        <v>584</v>
      </c>
      <c r="B14147" s="4" t="s">
        <v>134</v>
      </c>
      <c r="C14147" s="4" t="s">
        <v>418</v>
      </c>
      <c r="D14147" s="4" t="s">
        <v>232</v>
      </c>
      <c r="E14147">
        <v>2007</v>
      </c>
      <c r="F14147">
        <v>6.138510832850498</v>
      </c>
      <c r="G14147" t="s">
        <v>641</v>
      </c>
    </row>
    <row r="14148" spans="1:7" x14ac:dyDescent="0.35">
      <c r="A14148" s="4" t="s">
        <v>584</v>
      </c>
      <c r="B14148" s="4" t="s">
        <v>134</v>
      </c>
      <c r="C14148" s="4" t="s">
        <v>418</v>
      </c>
      <c r="D14148" s="4" t="s">
        <v>232</v>
      </c>
      <c r="E14148">
        <v>2008</v>
      </c>
      <c r="F14148">
        <v>12.050855548288551</v>
      </c>
      <c r="G14148" t="s">
        <v>641</v>
      </c>
    </row>
    <row r="14149" spans="1:7" x14ac:dyDescent="0.35">
      <c r="A14149" s="4" t="s">
        <v>584</v>
      </c>
      <c r="B14149" s="4" t="s">
        <v>134</v>
      </c>
      <c r="C14149" s="4" t="s">
        <v>418</v>
      </c>
      <c r="D14149" s="4" t="s">
        <v>232</v>
      </c>
      <c r="E14149">
        <v>2017</v>
      </c>
      <c r="F14149">
        <v>5.2097170591420916</v>
      </c>
      <c r="G14149" t="s">
        <v>641</v>
      </c>
    </row>
    <row r="14150" spans="1:7" x14ac:dyDescent="0.35">
      <c r="A14150" s="4" t="s">
        <v>584</v>
      </c>
      <c r="B14150" s="4" t="s">
        <v>134</v>
      </c>
      <c r="C14150" s="4" t="s">
        <v>418</v>
      </c>
      <c r="D14150" s="4" t="s">
        <v>232</v>
      </c>
      <c r="E14150">
        <v>2018</v>
      </c>
      <c r="F14150">
        <v>2.6160119095227441</v>
      </c>
      <c r="G14150" t="s">
        <v>641</v>
      </c>
    </row>
    <row r="14151" spans="1:7" x14ac:dyDescent="0.35">
      <c r="A14151" s="4" t="s">
        <v>584</v>
      </c>
      <c r="B14151" s="4" t="s">
        <v>134</v>
      </c>
      <c r="C14151" s="4" t="s">
        <v>418</v>
      </c>
      <c r="D14151" s="4" t="s">
        <v>232</v>
      </c>
      <c r="E14151">
        <v>2019</v>
      </c>
      <c r="F14151">
        <v>2.8675880344689988</v>
      </c>
      <c r="G14151" t="s">
        <v>641</v>
      </c>
    </row>
    <row r="14152" spans="1:7" x14ac:dyDescent="0.35">
      <c r="A14152" s="4" t="s">
        <v>584</v>
      </c>
      <c r="B14152" s="4" t="s">
        <v>134</v>
      </c>
      <c r="C14152" s="4" t="s">
        <v>418</v>
      </c>
      <c r="D14152" s="4" t="s">
        <v>232</v>
      </c>
      <c r="E14152">
        <v>2020</v>
      </c>
      <c r="F14152">
        <v>3.313322895445018</v>
      </c>
      <c r="G14152" t="s">
        <v>641</v>
      </c>
    </row>
    <row r="14153" spans="1:7" x14ac:dyDescent="0.35">
      <c r="A14153" s="4" t="s">
        <v>584</v>
      </c>
      <c r="B14153" s="4" t="s">
        <v>134</v>
      </c>
      <c r="C14153" s="4" t="s">
        <v>418</v>
      </c>
      <c r="D14153" s="4" t="s">
        <v>232</v>
      </c>
      <c r="E14153">
        <v>2021</v>
      </c>
      <c r="F14153">
        <v>2.204572047574139</v>
      </c>
      <c r="G14153" t="s">
        <v>641</v>
      </c>
    </row>
    <row r="14154" spans="1:7" x14ac:dyDescent="0.35">
      <c r="A14154" s="4" t="s">
        <v>584</v>
      </c>
      <c r="B14154" s="4" t="s">
        <v>134</v>
      </c>
      <c r="C14154" s="4" t="s">
        <v>418</v>
      </c>
      <c r="D14154" s="4" t="s">
        <v>232</v>
      </c>
      <c r="E14154">
        <v>2022</v>
      </c>
      <c r="F14154">
        <v>7.1957888597581032</v>
      </c>
      <c r="G14154" t="s">
        <v>641</v>
      </c>
    </row>
    <row r="14155" spans="1:7" x14ac:dyDescent="0.35">
      <c r="A14155" s="4" t="s">
        <v>584</v>
      </c>
      <c r="B14155" s="4" t="s">
        <v>134</v>
      </c>
      <c r="C14155" s="4" t="s">
        <v>418</v>
      </c>
      <c r="D14155" s="4" t="s">
        <v>232</v>
      </c>
      <c r="E14155">
        <v>2023</v>
      </c>
      <c r="F14155">
        <v>5.3509480428039531</v>
      </c>
      <c r="G14155" t="s">
        <v>641</v>
      </c>
    </row>
    <row r="14156" spans="1:7" x14ac:dyDescent="0.35">
      <c r="A14156" s="4" t="s">
        <v>584</v>
      </c>
      <c r="B14156" s="4" t="s">
        <v>134</v>
      </c>
      <c r="C14156" s="4" t="s">
        <v>418</v>
      </c>
      <c r="D14156" s="4" t="s">
        <v>232</v>
      </c>
      <c r="E14156">
        <v>2024</v>
      </c>
      <c r="F14156">
        <v>3.3233806708655962</v>
      </c>
      <c r="G14156" t="s">
        <v>641</v>
      </c>
    </row>
    <row r="14157" spans="1:7" x14ac:dyDescent="0.35">
      <c r="A14157" s="4" t="s">
        <v>584</v>
      </c>
      <c r="B14157" s="4" t="s">
        <v>134</v>
      </c>
      <c r="C14157" s="4" t="s">
        <v>247</v>
      </c>
      <c r="D14157" s="4" t="s">
        <v>368</v>
      </c>
      <c r="E14157">
        <v>2000</v>
      </c>
      <c r="F14157">
        <v>11.117305882486249</v>
      </c>
      <c r="G14157" t="s">
        <v>641</v>
      </c>
    </row>
    <row r="14158" spans="1:7" x14ac:dyDescent="0.35">
      <c r="A14158" s="4" t="s">
        <v>584</v>
      </c>
      <c r="B14158" s="4" t="s">
        <v>134</v>
      </c>
      <c r="C14158" s="4" t="s">
        <v>247</v>
      </c>
      <c r="D14158" s="4" t="s">
        <v>368</v>
      </c>
      <c r="E14158">
        <v>2001</v>
      </c>
      <c r="F14158">
        <v>4.5344758116547865</v>
      </c>
      <c r="G14158" t="s">
        <v>641</v>
      </c>
    </row>
    <row r="14159" spans="1:7" x14ac:dyDescent="0.35">
      <c r="A14159" s="4" t="s">
        <v>584</v>
      </c>
      <c r="B14159" s="4" t="s">
        <v>134</v>
      </c>
      <c r="C14159" s="4" t="s">
        <v>247</v>
      </c>
      <c r="D14159" s="4" t="s">
        <v>368</v>
      </c>
      <c r="E14159">
        <v>2002</v>
      </c>
      <c r="F14159">
        <v>-3.1695563374237992</v>
      </c>
      <c r="G14159" t="s">
        <v>641</v>
      </c>
    </row>
    <row r="14160" spans="1:7" x14ac:dyDescent="0.35">
      <c r="A14160" s="4" t="s">
        <v>584</v>
      </c>
      <c r="B14160" s="4" t="s">
        <v>134</v>
      </c>
      <c r="C14160" s="4" t="s">
        <v>247</v>
      </c>
      <c r="D14160" s="4" t="s">
        <v>368</v>
      </c>
      <c r="E14160">
        <v>2003</v>
      </c>
      <c r="F14160">
        <v>7.806740872975098</v>
      </c>
      <c r="G14160" t="s">
        <v>641</v>
      </c>
    </row>
    <row r="14161" spans="1:7" x14ac:dyDescent="0.35">
      <c r="A14161" s="4" t="s">
        <v>584</v>
      </c>
      <c r="B14161" s="4" t="s">
        <v>134</v>
      </c>
      <c r="C14161" s="4" t="s">
        <v>247</v>
      </c>
      <c r="D14161" s="4" t="s">
        <v>368</v>
      </c>
      <c r="E14161">
        <v>2004</v>
      </c>
      <c r="F14161">
        <v>15.587549983445072</v>
      </c>
      <c r="G14161" t="s">
        <v>641</v>
      </c>
    </row>
    <row r="14162" spans="1:7" x14ac:dyDescent="0.35">
      <c r="A14162" s="4" t="s">
        <v>584</v>
      </c>
      <c r="B14162" s="4" t="s">
        <v>134</v>
      </c>
      <c r="C14162" s="4" t="s">
        <v>247</v>
      </c>
      <c r="D14162" s="4" t="s">
        <v>368</v>
      </c>
      <c r="E14162">
        <v>2005</v>
      </c>
      <c r="F14162">
        <v>-1.7411852918063744</v>
      </c>
      <c r="G14162" t="s">
        <v>641</v>
      </c>
    </row>
    <row r="14163" spans="1:7" x14ac:dyDescent="0.35">
      <c r="A14163" s="4" t="s">
        <v>584</v>
      </c>
      <c r="B14163" s="4" t="s">
        <v>134</v>
      </c>
      <c r="C14163" s="4" t="s">
        <v>247</v>
      </c>
      <c r="D14163" s="4" t="s">
        <v>368</v>
      </c>
      <c r="E14163">
        <v>2006</v>
      </c>
      <c r="F14163">
        <v>2.4056202154191055</v>
      </c>
      <c r="G14163" t="s">
        <v>641</v>
      </c>
    </row>
    <row r="14164" spans="1:7" x14ac:dyDescent="0.35">
      <c r="A14164" s="4" t="s">
        <v>584</v>
      </c>
      <c r="B14164" s="4" t="s">
        <v>134</v>
      </c>
      <c r="C14164" s="4" t="s">
        <v>247</v>
      </c>
      <c r="D14164" s="4" t="s">
        <v>368</v>
      </c>
      <c r="E14164">
        <v>2007</v>
      </c>
      <c r="F14164">
        <v>7.3212473176833583</v>
      </c>
      <c r="G14164" t="s">
        <v>641</v>
      </c>
    </row>
    <row r="14165" spans="1:7" x14ac:dyDescent="0.35">
      <c r="A14165" s="4" t="s">
        <v>584</v>
      </c>
      <c r="B14165" s="4" t="s">
        <v>134</v>
      </c>
      <c r="C14165" s="4" t="s">
        <v>247</v>
      </c>
      <c r="D14165" s="4" t="s">
        <v>368</v>
      </c>
      <c r="E14165">
        <v>2008</v>
      </c>
      <c r="F14165">
        <v>6.364276547792457</v>
      </c>
      <c r="G14165" t="s">
        <v>641</v>
      </c>
    </row>
    <row r="14166" spans="1:7" x14ac:dyDescent="0.35">
      <c r="A14166" s="4" t="s">
        <v>584</v>
      </c>
      <c r="B14166" s="4" t="s">
        <v>134</v>
      </c>
      <c r="C14166" s="4" t="s">
        <v>247</v>
      </c>
      <c r="D14166" s="4" t="s">
        <v>368</v>
      </c>
      <c r="E14166">
        <v>2017</v>
      </c>
      <c r="F14166">
        <v>4.6490508196250175</v>
      </c>
      <c r="G14166" t="s">
        <v>641</v>
      </c>
    </row>
    <row r="14167" spans="1:7" x14ac:dyDescent="0.35">
      <c r="A14167" s="4" t="s">
        <v>584</v>
      </c>
      <c r="B14167" s="4" t="s">
        <v>134</v>
      </c>
      <c r="C14167" s="4" t="s">
        <v>247</v>
      </c>
      <c r="D14167" s="4" t="s">
        <v>368</v>
      </c>
      <c r="E14167">
        <v>2018</v>
      </c>
      <c r="F14167">
        <v>4.4433852716642548</v>
      </c>
      <c r="G14167" t="s">
        <v>641</v>
      </c>
    </row>
    <row r="14168" spans="1:7" x14ac:dyDescent="0.35">
      <c r="A14168" s="4" t="s">
        <v>584</v>
      </c>
      <c r="B14168" s="4" t="s">
        <v>134</v>
      </c>
      <c r="C14168" s="4" t="s">
        <v>247</v>
      </c>
      <c r="D14168" s="4" t="s">
        <v>368</v>
      </c>
      <c r="E14168">
        <v>2019</v>
      </c>
      <c r="F14168">
        <v>3.0000118163171265</v>
      </c>
      <c r="G14168" t="s">
        <v>641</v>
      </c>
    </row>
    <row r="14169" spans="1:7" x14ac:dyDescent="0.35">
      <c r="A14169" s="4" t="s">
        <v>584</v>
      </c>
      <c r="B14169" s="4" t="s">
        <v>134</v>
      </c>
      <c r="C14169" s="4" t="s">
        <v>247</v>
      </c>
      <c r="D14169" s="4" t="s">
        <v>368</v>
      </c>
      <c r="E14169">
        <v>2020</v>
      </c>
      <c r="F14169">
        <v>2.7214844414999106</v>
      </c>
      <c r="G14169" t="s">
        <v>641</v>
      </c>
    </row>
    <row r="14170" spans="1:7" x14ac:dyDescent="0.35">
      <c r="A14170" s="4" t="s">
        <v>584</v>
      </c>
      <c r="B14170" s="4" t="s">
        <v>134</v>
      </c>
      <c r="C14170" s="4" t="s">
        <v>247</v>
      </c>
      <c r="D14170" s="4" t="s">
        <v>368</v>
      </c>
      <c r="E14170">
        <v>2021</v>
      </c>
      <c r="F14170">
        <v>2.5451192961930502</v>
      </c>
      <c r="G14170" t="s">
        <v>641</v>
      </c>
    </row>
    <row r="14171" spans="1:7" x14ac:dyDescent="0.35">
      <c r="A14171" s="4" t="s">
        <v>584</v>
      </c>
      <c r="B14171" s="4" t="s">
        <v>134</v>
      </c>
      <c r="C14171" s="4" t="s">
        <v>247</v>
      </c>
      <c r="D14171" s="4" t="s">
        <v>368</v>
      </c>
      <c r="E14171">
        <v>2022</v>
      </c>
      <c r="F14171">
        <v>4.9222867309914875</v>
      </c>
      <c r="G14171" t="s">
        <v>641</v>
      </c>
    </row>
    <row r="14172" spans="1:7" x14ac:dyDescent="0.35">
      <c r="A14172" s="4" t="s">
        <v>584</v>
      </c>
      <c r="B14172" s="4" t="s">
        <v>134</v>
      </c>
      <c r="C14172" s="4" t="s">
        <v>247</v>
      </c>
      <c r="D14172" s="4" t="s">
        <v>368</v>
      </c>
      <c r="E14172">
        <v>2023</v>
      </c>
      <c r="F14172">
        <v>6.7480151664101271</v>
      </c>
      <c r="G14172" t="s">
        <v>641</v>
      </c>
    </row>
    <row r="14173" spans="1:7" x14ac:dyDescent="0.35">
      <c r="A14173" s="4" t="s">
        <v>584</v>
      </c>
      <c r="B14173" s="4" t="s">
        <v>134</v>
      </c>
      <c r="C14173" s="4" t="s">
        <v>247</v>
      </c>
      <c r="D14173" s="4" t="s">
        <v>368</v>
      </c>
      <c r="E14173">
        <v>2024</v>
      </c>
      <c r="F14173">
        <v>4.9572794693952176</v>
      </c>
      <c r="G14173" t="s">
        <v>641</v>
      </c>
    </row>
    <row r="14174" spans="1:7" x14ac:dyDescent="0.35">
      <c r="A14174" s="4" t="s">
        <v>584</v>
      </c>
      <c r="B14174" s="4" t="s">
        <v>134</v>
      </c>
      <c r="C14174" s="4" t="s">
        <v>302</v>
      </c>
      <c r="D14174" s="4" t="s">
        <v>282</v>
      </c>
      <c r="E14174">
        <v>2000</v>
      </c>
      <c r="F14174">
        <v>10.850528287921502</v>
      </c>
      <c r="G14174" t="s">
        <v>641</v>
      </c>
    </row>
    <row r="14175" spans="1:7" x14ac:dyDescent="0.35">
      <c r="A14175" s="4" t="s">
        <v>584</v>
      </c>
      <c r="B14175" s="4" t="s">
        <v>134</v>
      </c>
      <c r="C14175" s="4" t="s">
        <v>302</v>
      </c>
      <c r="D14175" s="4" t="s">
        <v>282</v>
      </c>
      <c r="E14175">
        <v>2001</v>
      </c>
      <c r="F14175">
        <v>11.920833238458778</v>
      </c>
      <c r="G14175" t="s">
        <v>641</v>
      </c>
    </row>
    <row r="14176" spans="1:7" x14ac:dyDescent="0.35">
      <c r="A14176" s="4" t="s">
        <v>584</v>
      </c>
      <c r="B14176" s="4" t="s">
        <v>134</v>
      </c>
      <c r="C14176" s="4" t="s">
        <v>302</v>
      </c>
      <c r="D14176" s="4" t="s">
        <v>282</v>
      </c>
      <c r="E14176">
        <v>2002</v>
      </c>
      <c r="F14176">
        <v>11.859464432409688</v>
      </c>
      <c r="G14176" t="s">
        <v>641</v>
      </c>
    </row>
    <row r="14177" spans="1:7" x14ac:dyDescent="0.35">
      <c r="A14177" s="4" t="s">
        <v>584</v>
      </c>
      <c r="B14177" s="4" t="s">
        <v>134</v>
      </c>
      <c r="C14177" s="4" t="s">
        <v>302</v>
      </c>
      <c r="D14177" s="4" t="s">
        <v>282</v>
      </c>
      <c r="E14177">
        <v>2003</v>
      </c>
      <c r="F14177">
        <v>9.7323007013902192</v>
      </c>
      <c r="G14177" t="s">
        <v>641</v>
      </c>
    </row>
    <row r="14178" spans="1:7" x14ac:dyDescent="0.35">
      <c r="A14178" s="4" t="s">
        <v>584</v>
      </c>
      <c r="B14178" s="4" t="s">
        <v>134</v>
      </c>
      <c r="C14178" s="4" t="s">
        <v>302</v>
      </c>
      <c r="D14178" s="4" t="s">
        <v>282</v>
      </c>
      <c r="E14178">
        <v>2004</v>
      </c>
      <c r="F14178">
        <v>10.903709772218138</v>
      </c>
      <c r="G14178" t="s">
        <v>641</v>
      </c>
    </row>
    <row r="14179" spans="1:7" x14ac:dyDescent="0.35">
      <c r="A14179" s="4" t="s">
        <v>584</v>
      </c>
      <c r="B14179" s="4" t="s">
        <v>134</v>
      </c>
      <c r="C14179" s="4" t="s">
        <v>302</v>
      </c>
      <c r="D14179" s="4" t="s">
        <v>282</v>
      </c>
      <c r="E14179">
        <v>2005</v>
      </c>
      <c r="F14179">
        <v>12.237907780893581</v>
      </c>
      <c r="G14179" t="s">
        <v>641</v>
      </c>
    </row>
    <row r="14180" spans="1:7" x14ac:dyDescent="0.35">
      <c r="A14180" s="4" t="s">
        <v>584</v>
      </c>
      <c r="B14180" s="4" t="s">
        <v>134</v>
      </c>
      <c r="C14180" s="4" t="s">
        <v>302</v>
      </c>
      <c r="D14180" s="4" t="s">
        <v>282</v>
      </c>
      <c r="E14180">
        <v>2006</v>
      </c>
      <c r="F14180">
        <v>13.213878395916796</v>
      </c>
      <c r="G14180" t="s">
        <v>641</v>
      </c>
    </row>
    <row r="14181" spans="1:7" x14ac:dyDescent="0.35">
      <c r="A14181" s="4" t="s">
        <v>584</v>
      </c>
      <c r="B14181" s="4" t="s">
        <v>134</v>
      </c>
      <c r="C14181" s="4" t="s">
        <v>302</v>
      </c>
      <c r="D14181" s="4" t="s">
        <v>282</v>
      </c>
      <c r="E14181">
        <v>2007</v>
      </c>
      <c r="F14181">
        <v>13.7794641044858</v>
      </c>
      <c r="G14181" t="s">
        <v>641</v>
      </c>
    </row>
    <row r="14182" spans="1:7" x14ac:dyDescent="0.35">
      <c r="A14182" s="4" t="s">
        <v>584</v>
      </c>
      <c r="B14182" s="4" t="s">
        <v>134</v>
      </c>
      <c r="C14182" s="4" t="s">
        <v>302</v>
      </c>
      <c r="D14182" s="4" t="s">
        <v>282</v>
      </c>
      <c r="E14182">
        <v>2008</v>
      </c>
      <c r="F14182">
        <v>14.469744635891255</v>
      </c>
      <c r="G14182" t="s">
        <v>641</v>
      </c>
    </row>
    <row r="14183" spans="1:7" x14ac:dyDescent="0.35">
      <c r="A14183" s="4" t="s">
        <v>584</v>
      </c>
      <c r="B14183" s="4" t="s">
        <v>134</v>
      </c>
      <c r="C14183" s="4" t="s">
        <v>302</v>
      </c>
      <c r="D14183" s="4" t="s">
        <v>282</v>
      </c>
      <c r="E14183">
        <v>2017</v>
      </c>
      <c r="F14183">
        <v>12.075821325325247</v>
      </c>
      <c r="G14183" t="s">
        <v>641</v>
      </c>
    </row>
    <row r="14184" spans="1:7" x14ac:dyDescent="0.35">
      <c r="A14184" s="4" t="s">
        <v>584</v>
      </c>
      <c r="B14184" s="4" t="s">
        <v>134</v>
      </c>
      <c r="C14184" s="4" t="s">
        <v>302</v>
      </c>
      <c r="D14184" s="4" t="s">
        <v>282</v>
      </c>
      <c r="E14184">
        <v>2018</v>
      </c>
      <c r="F14184">
        <v>14.968375122336663</v>
      </c>
      <c r="G14184" t="s">
        <v>641</v>
      </c>
    </row>
    <row r="14185" spans="1:7" x14ac:dyDescent="0.35">
      <c r="A14185" s="4" t="s">
        <v>584</v>
      </c>
      <c r="B14185" s="4" t="s">
        <v>134</v>
      </c>
      <c r="C14185" s="4" t="s">
        <v>302</v>
      </c>
      <c r="D14185" s="4" t="s">
        <v>282</v>
      </c>
      <c r="E14185">
        <v>2019</v>
      </c>
      <c r="F14185">
        <v>14.202396919247583</v>
      </c>
      <c r="G14185" t="s">
        <v>641</v>
      </c>
    </row>
    <row r="14186" spans="1:7" x14ac:dyDescent="0.35">
      <c r="A14186" s="4" t="s">
        <v>584</v>
      </c>
      <c r="B14186" s="4" t="s">
        <v>134</v>
      </c>
      <c r="C14186" s="4" t="s">
        <v>302</v>
      </c>
      <c r="D14186" s="4" t="s">
        <v>282</v>
      </c>
      <c r="E14186">
        <v>2020</v>
      </c>
      <c r="F14186">
        <v>11.358677512211525</v>
      </c>
      <c r="G14186" t="s">
        <v>641</v>
      </c>
    </row>
    <row r="14187" spans="1:7" x14ac:dyDescent="0.35">
      <c r="A14187" s="4" t="s">
        <v>584</v>
      </c>
      <c r="B14187" s="4" t="s">
        <v>134</v>
      </c>
      <c r="C14187" s="4" t="s">
        <v>302</v>
      </c>
      <c r="D14187" s="4" t="s">
        <v>282</v>
      </c>
      <c r="E14187">
        <v>2021</v>
      </c>
      <c r="F14187">
        <v>11.885616935892196</v>
      </c>
      <c r="G14187" t="s">
        <v>641</v>
      </c>
    </row>
    <row r="14188" spans="1:7" x14ac:dyDescent="0.35">
      <c r="A14188" s="4" t="s">
        <v>584</v>
      </c>
      <c r="B14188" s="4" t="s">
        <v>134</v>
      </c>
      <c r="C14188" s="4" t="s">
        <v>302</v>
      </c>
      <c r="D14188" s="4" t="s">
        <v>282</v>
      </c>
      <c r="E14188">
        <v>2022</v>
      </c>
      <c r="F14188">
        <v>10.911725819355217</v>
      </c>
      <c r="G14188" t="s">
        <v>641</v>
      </c>
    </row>
    <row r="14189" spans="1:7" x14ac:dyDescent="0.35">
      <c r="A14189" s="4" t="s">
        <v>584</v>
      </c>
      <c r="B14189" s="4" t="s">
        <v>134</v>
      </c>
      <c r="C14189" s="4" t="s">
        <v>302</v>
      </c>
      <c r="D14189" s="4" t="s">
        <v>282</v>
      </c>
      <c r="E14189">
        <v>2023</v>
      </c>
      <c r="F14189">
        <v>11.675926153768188</v>
      </c>
      <c r="G14189" t="s">
        <v>641</v>
      </c>
    </row>
    <row r="14190" spans="1:7" x14ac:dyDescent="0.35">
      <c r="A14190" s="4" t="s">
        <v>584</v>
      </c>
      <c r="B14190" s="4" t="s">
        <v>134</v>
      </c>
      <c r="C14190" s="4" t="s">
        <v>302</v>
      </c>
      <c r="D14190" s="4" t="s">
        <v>282</v>
      </c>
      <c r="E14190">
        <v>2024</v>
      </c>
      <c r="F14190">
        <v>13.005385967798746</v>
      </c>
      <c r="G14190" t="s">
        <v>641</v>
      </c>
    </row>
    <row r="14191" spans="1:7" x14ac:dyDescent="0.35">
      <c r="A14191" s="4" t="s">
        <v>365</v>
      </c>
      <c r="B14191" s="4" t="s">
        <v>426</v>
      </c>
      <c r="C14191" s="4" t="s">
        <v>303</v>
      </c>
      <c r="D14191" s="4" t="s">
        <v>253</v>
      </c>
      <c r="E14191">
        <v>2000</v>
      </c>
      <c r="F14191">
        <v>17.947334882653525</v>
      </c>
      <c r="G14191" t="s">
        <v>641</v>
      </c>
    </row>
    <row r="14192" spans="1:7" x14ac:dyDescent="0.35">
      <c r="A14192" s="4" t="s">
        <v>365</v>
      </c>
      <c r="B14192" s="4" t="s">
        <v>426</v>
      </c>
      <c r="C14192" s="4" t="s">
        <v>303</v>
      </c>
      <c r="D14192" s="4" t="s">
        <v>253</v>
      </c>
      <c r="E14192">
        <v>2001</v>
      </c>
      <c r="F14192">
        <v>21.666961498861134</v>
      </c>
      <c r="G14192" t="s">
        <v>641</v>
      </c>
    </row>
    <row r="14193" spans="1:7" x14ac:dyDescent="0.35">
      <c r="A14193" s="4" t="s">
        <v>365</v>
      </c>
      <c r="B14193" s="4" t="s">
        <v>426</v>
      </c>
      <c r="C14193" s="4" t="s">
        <v>303</v>
      </c>
      <c r="D14193" s="4" t="s">
        <v>253</v>
      </c>
      <c r="E14193">
        <v>2002</v>
      </c>
      <c r="F14193">
        <v>27.81643165122706</v>
      </c>
      <c r="G14193" t="s">
        <v>641</v>
      </c>
    </row>
    <row r="14194" spans="1:7" x14ac:dyDescent="0.35">
      <c r="A14194" s="4" t="s">
        <v>365</v>
      </c>
      <c r="B14194" s="4" t="s">
        <v>426</v>
      </c>
      <c r="C14194" s="4" t="s">
        <v>303</v>
      </c>
      <c r="D14194" s="4" t="s">
        <v>253</v>
      </c>
      <c r="E14194">
        <v>2003</v>
      </c>
      <c r="F14194">
        <v>34.372599345542717</v>
      </c>
      <c r="G14194" t="s">
        <v>641</v>
      </c>
    </row>
    <row r="14195" spans="1:7" x14ac:dyDescent="0.35">
      <c r="A14195" s="4" t="s">
        <v>365</v>
      </c>
      <c r="B14195" s="4" t="s">
        <v>426</v>
      </c>
      <c r="C14195" s="4" t="s">
        <v>303</v>
      </c>
      <c r="D14195" s="4" t="s">
        <v>253</v>
      </c>
      <c r="E14195">
        <v>2004</v>
      </c>
      <c r="F14195">
        <v>35.157886098675966</v>
      </c>
      <c r="G14195" t="s">
        <v>641</v>
      </c>
    </row>
    <row r="14196" spans="1:7" x14ac:dyDescent="0.35">
      <c r="A14196" s="4" t="s">
        <v>365</v>
      </c>
      <c r="B14196" s="4" t="s">
        <v>426</v>
      </c>
      <c r="C14196" s="4" t="s">
        <v>303</v>
      </c>
      <c r="D14196" s="4" t="s">
        <v>253</v>
      </c>
      <c r="E14196">
        <v>2005</v>
      </c>
      <c r="F14196">
        <v>42.436021515615813</v>
      </c>
      <c r="G14196" t="s">
        <v>641</v>
      </c>
    </row>
    <row r="14197" spans="1:7" x14ac:dyDescent="0.35">
      <c r="A14197" s="4" t="s">
        <v>365</v>
      </c>
      <c r="B14197" s="4" t="s">
        <v>426</v>
      </c>
      <c r="C14197" s="4" t="s">
        <v>303</v>
      </c>
      <c r="D14197" s="4" t="s">
        <v>253</v>
      </c>
      <c r="E14197">
        <v>2006</v>
      </c>
      <c r="F14197">
        <v>46.204431803898281</v>
      </c>
      <c r="G14197" t="s">
        <v>641</v>
      </c>
    </row>
    <row r="14198" spans="1:7" x14ac:dyDescent="0.35">
      <c r="A14198" s="4" t="s">
        <v>365</v>
      </c>
      <c r="B14198" s="4" t="s">
        <v>426</v>
      </c>
      <c r="C14198" s="4" t="s">
        <v>303</v>
      </c>
      <c r="D14198" s="4" t="s">
        <v>253</v>
      </c>
      <c r="E14198">
        <v>2007</v>
      </c>
      <c r="F14198">
        <v>52.743073475606636</v>
      </c>
      <c r="G14198" t="s">
        <v>641</v>
      </c>
    </row>
    <row r="14199" spans="1:7" x14ac:dyDescent="0.35">
      <c r="A14199" s="4" t="s">
        <v>365</v>
      </c>
      <c r="B14199" s="4" t="s">
        <v>426</v>
      </c>
      <c r="C14199" s="4" t="s">
        <v>303</v>
      </c>
      <c r="D14199" s="4" t="s">
        <v>253</v>
      </c>
      <c r="E14199">
        <v>2008</v>
      </c>
      <c r="F14199">
        <v>52.050588348664085</v>
      </c>
      <c r="G14199" t="s">
        <v>641</v>
      </c>
    </row>
    <row r="14200" spans="1:7" x14ac:dyDescent="0.35">
      <c r="A14200" s="4" t="s">
        <v>365</v>
      </c>
      <c r="B14200" s="4" t="s">
        <v>426</v>
      </c>
      <c r="C14200" s="4" t="s">
        <v>303</v>
      </c>
      <c r="D14200" s="4" t="s">
        <v>253</v>
      </c>
      <c r="E14200">
        <v>2017</v>
      </c>
      <c r="F14200">
        <v>40.549052887783787</v>
      </c>
      <c r="G14200" t="s">
        <v>641</v>
      </c>
    </row>
    <row r="14201" spans="1:7" x14ac:dyDescent="0.35">
      <c r="A14201" s="4" t="s">
        <v>365</v>
      </c>
      <c r="B14201" s="4" t="s">
        <v>426</v>
      </c>
      <c r="C14201" s="4" t="s">
        <v>303</v>
      </c>
      <c r="D14201" s="4" t="s">
        <v>253</v>
      </c>
      <c r="E14201">
        <v>2018</v>
      </c>
      <c r="F14201">
        <v>35.885589636831924</v>
      </c>
      <c r="G14201" t="s">
        <v>641</v>
      </c>
    </row>
    <row r="14202" spans="1:7" x14ac:dyDescent="0.35">
      <c r="A14202" s="4" t="s">
        <v>365</v>
      </c>
      <c r="B14202" s="4" t="s">
        <v>426</v>
      </c>
      <c r="C14202" s="4" t="s">
        <v>303</v>
      </c>
      <c r="D14202" s="4" t="s">
        <v>253</v>
      </c>
      <c r="E14202">
        <v>2019</v>
      </c>
      <c r="F14202">
        <v>36.163924548852734</v>
      </c>
      <c r="G14202" t="s">
        <v>641</v>
      </c>
    </row>
    <row r="14203" spans="1:7" x14ac:dyDescent="0.35">
      <c r="A14203" s="4" t="s">
        <v>365</v>
      </c>
      <c r="B14203" s="4" t="s">
        <v>426</v>
      </c>
      <c r="C14203" s="4" t="s">
        <v>303</v>
      </c>
      <c r="D14203" s="4" t="s">
        <v>253</v>
      </c>
      <c r="E14203">
        <v>2020</v>
      </c>
      <c r="F14203">
        <v>43.81799998327201</v>
      </c>
      <c r="G14203" t="s">
        <v>641</v>
      </c>
    </row>
    <row r="14204" spans="1:7" x14ac:dyDescent="0.35">
      <c r="A14204" s="4" t="s">
        <v>365</v>
      </c>
      <c r="B14204" s="4" t="s">
        <v>426</v>
      </c>
      <c r="C14204" s="4" t="s">
        <v>303</v>
      </c>
      <c r="D14204" s="4" t="s">
        <v>253</v>
      </c>
      <c r="E14204">
        <v>2021</v>
      </c>
      <c r="F14204">
        <v>38.000649774536413</v>
      </c>
      <c r="G14204" t="s">
        <v>641</v>
      </c>
    </row>
    <row r="14205" spans="1:7" x14ac:dyDescent="0.35">
      <c r="A14205" s="4" t="s">
        <v>365</v>
      </c>
      <c r="B14205" s="4" t="s">
        <v>426</v>
      </c>
      <c r="C14205" s="4" t="s">
        <v>303</v>
      </c>
      <c r="D14205" s="4" t="s">
        <v>253</v>
      </c>
      <c r="E14205">
        <v>2022</v>
      </c>
      <c r="F14205">
        <v>47.748940152874134</v>
      </c>
      <c r="G14205" t="s">
        <v>641</v>
      </c>
    </row>
    <row r="14206" spans="1:7" x14ac:dyDescent="0.35">
      <c r="A14206" s="4" t="s">
        <v>365</v>
      </c>
      <c r="B14206" s="4" t="s">
        <v>426</v>
      </c>
      <c r="C14206" s="4" t="s">
        <v>303</v>
      </c>
      <c r="D14206" s="4" t="s">
        <v>253</v>
      </c>
      <c r="E14206">
        <v>2023</v>
      </c>
      <c r="F14206">
        <v>46.427328767875672</v>
      </c>
      <c r="G14206" t="s">
        <v>641</v>
      </c>
    </row>
    <row r="14207" spans="1:7" x14ac:dyDescent="0.35">
      <c r="A14207" s="4" t="s">
        <v>365</v>
      </c>
      <c r="B14207" s="4" t="s">
        <v>426</v>
      </c>
      <c r="C14207" s="4" t="s">
        <v>303</v>
      </c>
      <c r="D14207" s="4" t="s">
        <v>253</v>
      </c>
      <c r="E14207">
        <v>2024</v>
      </c>
      <c r="F14207">
        <v>45.548141040297921</v>
      </c>
      <c r="G14207" t="s">
        <v>641</v>
      </c>
    </row>
    <row r="14208" spans="1:7" x14ac:dyDescent="0.35">
      <c r="A14208" s="4" t="s">
        <v>365</v>
      </c>
      <c r="B14208" s="4" t="s">
        <v>426</v>
      </c>
      <c r="C14208" s="4" t="s">
        <v>202</v>
      </c>
      <c r="D14208" s="4" t="s">
        <v>494</v>
      </c>
      <c r="E14208">
        <v>2000</v>
      </c>
      <c r="F14208">
        <v>98.3</v>
      </c>
      <c r="G14208" t="s">
        <v>641</v>
      </c>
    </row>
    <row r="14209" spans="1:7" x14ac:dyDescent="0.35">
      <c r="A14209" s="4" t="s">
        <v>365</v>
      </c>
      <c r="B14209" s="4" t="s">
        <v>426</v>
      </c>
      <c r="C14209" s="4" t="s">
        <v>202</v>
      </c>
      <c r="D14209" s="4" t="s">
        <v>494</v>
      </c>
      <c r="E14209">
        <v>2001</v>
      </c>
      <c r="F14209">
        <v>98.5</v>
      </c>
      <c r="G14209" t="s">
        <v>641</v>
      </c>
    </row>
    <row r="14210" spans="1:7" x14ac:dyDescent="0.35">
      <c r="A14210" s="4" t="s">
        <v>365</v>
      </c>
      <c r="B14210" s="4" t="s">
        <v>426</v>
      </c>
      <c r="C14210" s="4" t="s">
        <v>202</v>
      </c>
      <c r="D14210" s="4" t="s">
        <v>494</v>
      </c>
      <c r="E14210">
        <v>2002</v>
      </c>
      <c r="F14210">
        <v>98.7</v>
      </c>
      <c r="G14210" t="s">
        <v>641</v>
      </c>
    </row>
    <row r="14211" spans="1:7" x14ac:dyDescent="0.35">
      <c r="A14211" s="4" t="s">
        <v>365</v>
      </c>
      <c r="B14211" s="4" t="s">
        <v>426</v>
      </c>
      <c r="C14211" s="4" t="s">
        <v>202</v>
      </c>
      <c r="D14211" s="4" t="s">
        <v>494</v>
      </c>
      <c r="E14211">
        <v>2003</v>
      </c>
      <c r="F14211">
        <v>98.8</v>
      </c>
      <c r="G14211" t="s">
        <v>641</v>
      </c>
    </row>
    <row r="14212" spans="1:7" x14ac:dyDescent="0.35">
      <c r="A14212" s="4" t="s">
        <v>365</v>
      </c>
      <c r="B14212" s="4" t="s">
        <v>426</v>
      </c>
      <c r="C14212" s="4" t="s">
        <v>202</v>
      </c>
      <c r="D14212" s="4" t="s">
        <v>494</v>
      </c>
      <c r="E14212">
        <v>2004</v>
      </c>
      <c r="F14212">
        <v>99</v>
      </c>
      <c r="G14212" t="s">
        <v>641</v>
      </c>
    </row>
    <row r="14213" spans="1:7" x14ac:dyDescent="0.35">
      <c r="A14213" s="4" t="s">
        <v>365</v>
      </c>
      <c r="B14213" s="4" t="s">
        <v>426</v>
      </c>
      <c r="C14213" s="4" t="s">
        <v>202</v>
      </c>
      <c r="D14213" s="4" t="s">
        <v>494</v>
      </c>
      <c r="E14213">
        <v>2005</v>
      </c>
      <c r="F14213">
        <v>99.8</v>
      </c>
      <c r="G14213" t="s">
        <v>641</v>
      </c>
    </row>
    <row r="14214" spans="1:7" x14ac:dyDescent="0.35">
      <c r="A14214" s="4" t="s">
        <v>365</v>
      </c>
      <c r="B14214" s="4" t="s">
        <v>426</v>
      </c>
      <c r="C14214" s="4" t="s">
        <v>202</v>
      </c>
      <c r="D14214" s="4" t="s">
        <v>494</v>
      </c>
      <c r="E14214">
        <v>2006</v>
      </c>
      <c r="F14214">
        <v>99.3</v>
      </c>
      <c r="G14214" t="s">
        <v>641</v>
      </c>
    </row>
    <row r="14215" spans="1:7" x14ac:dyDescent="0.35">
      <c r="A14215" s="4" t="s">
        <v>365</v>
      </c>
      <c r="B14215" s="4" t="s">
        <v>426</v>
      </c>
      <c r="C14215" s="4" t="s">
        <v>202</v>
      </c>
      <c r="D14215" s="4" t="s">
        <v>494</v>
      </c>
      <c r="E14215">
        <v>2007</v>
      </c>
      <c r="F14215">
        <v>99.6</v>
      </c>
      <c r="G14215" t="s">
        <v>641</v>
      </c>
    </row>
    <row r="14216" spans="1:7" x14ac:dyDescent="0.35">
      <c r="A14216" s="4" t="s">
        <v>365</v>
      </c>
      <c r="B14216" s="4" t="s">
        <v>426</v>
      </c>
      <c r="C14216" s="4" t="s">
        <v>202</v>
      </c>
      <c r="D14216" s="4" t="s">
        <v>494</v>
      </c>
      <c r="E14216">
        <v>2008</v>
      </c>
      <c r="F14216">
        <v>99.6</v>
      </c>
      <c r="G14216" t="s">
        <v>641</v>
      </c>
    </row>
    <row r="14217" spans="1:7" x14ac:dyDescent="0.35">
      <c r="A14217" s="4" t="s">
        <v>365</v>
      </c>
      <c r="B14217" s="4" t="s">
        <v>426</v>
      </c>
      <c r="C14217" s="4" t="s">
        <v>202</v>
      </c>
      <c r="D14217" s="4" t="s">
        <v>494</v>
      </c>
      <c r="E14217">
        <v>2017</v>
      </c>
      <c r="F14217">
        <v>100</v>
      </c>
      <c r="G14217" t="s">
        <v>641</v>
      </c>
    </row>
    <row r="14218" spans="1:7" x14ac:dyDescent="0.35">
      <c r="A14218" s="4" t="s">
        <v>365</v>
      </c>
      <c r="B14218" s="4" t="s">
        <v>426</v>
      </c>
      <c r="C14218" s="4" t="s">
        <v>202</v>
      </c>
      <c r="D14218" s="4" t="s">
        <v>494</v>
      </c>
      <c r="E14218">
        <v>2018</v>
      </c>
      <c r="F14218">
        <v>100</v>
      </c>
      <c r="G14218" t="s">
        <v>641</v>
      </c>
    </row>
    <row r="14219" spans="1:7" x14ac:dyDescent="0.35">
      <c r="A14219" s="4" t="s">
        <v>365</v>
      </c>
      <c r="B14219" s="4" t="s">
        <v>426</v>
      </c>
      <c r="C14219" s="4" t="s">
        <v>202</v>
      </c>
      <c r="D14219" s="4" t="s">
        <v>494</v>
      </c>
      <c r="E14219">
        <v>2019</v>
      </c>
      <c r="F14219">
        <v>100</v>
      </c>
      <c r="G14219" t="s">
        <v>641</v>
      </c>
    </row>
    <row r="14220" spans="1:7" x14ac:dyDescent="0.35">
      <c r="A14220" s="4" t="s">
        <v>365</v>
      </c>
      <c r="B14220" s="4" t="s">
        <v>426</v>
      </c>
      <c r="C14220" s="4" t="s">
        <v>202</v>
      </c>
      <c r="D14220" s="4" t="s">
        <v>494</v>
      </c>
      <c r="E14220">
        <v>2020</v>
      </c>
      <c r="F14220">
        <v>100</v>
      </c>
      <c r="G14220" t="s">
        <v>641</v>
      </c>
    </row>
    <row r="14221" spans="1:7" x14ac:dyDescent="0.35">
      <c r="A14221" s="4" t="s">
        <v>365</v>
      </c>
      <c r="B14221" s="4" t="s">
        <v>426</v>
      </c>
      <c r="C14221" s="4" t="s">
        <v>202</v>
      </c>
      <c r="D14221" s="4" t="s">
        <v>494</v>
      </c>
      <c r="E14221">
        <v>2021</v>
      </c>
      <c r="F14221">
        <v>100</v>
      </c>
      <c r="G14221" t="s">
        <v>641</v>
      </c>
    </row>
    <row r="14222" spans="1:7" x14ac:dyDescent="0.35">
      <c r="A14222" s="4" t="s">
        <v>365</v>
      </c>
      <c r="B14222" s="4" t="s">
        <v>426</v>
      </c>
      <c r="C14222" s="4" t="s">
        <v>202</v>
      </c>
      <c r="D14222" s="4" t="s">
        <v>494</v>
      </c>
      <c r="E14222">
        <v>2022</v>
      </c>
      <c r="F14222">
        <v>100</v>
      </c>
      <c r="G14222" t="s">
        <v>641</v>
      </c>
    </row>
    <row r="14223" spans="1:7" x14ac:dyDescent="0.35">
      <c r="A14223" s="4" t="s">
        <v>365</v>
      </c>
      <c r="B14223" s="4" t="s">
        <v>426</v>
      </c>
      <c r="C14223" s="4" t="s">
        <v>202</v>
      </c>
      <c r="D14223" s="4" t="s">
        <v>494</v>
      </c>
      <c r="E14223">
        <v>2023</v>
      </c>
      <c r="F14223">
        <v>100</v>
      </c>
      <c r="G14223" t="s">
        <v>641</v>
      </c>
    </row>
    <row r="14224" spans="1:7" x14ac:dyDescent="0.35">
      <c r="A14224" s="4" t="s">
        <v>365</v>
      </c>
      <c r="B14224" s="4" t="s">
        <v>426</v>
      </c>
      <c r="C14224" s="4" t="s">
        <v>418</v>
      </c>
      <c r="D14224" s="4" t="s">
        <v>232</v>
      </c>
      <c r="E14224">
        <v>2000</v>
      </c>
      <c r="F14224">
        <v>28.203097238855239</v>
      </c>
      <c r="G14224" t="s">
        <v>641</v>
      </c>
    </row>
    <row r="14225" spans="1:7" x14ac:dyDescent="0.35">
      <c r="A14225" s="4" t="s">
        <v>365</v>
      </c>
      <c r="B14225" s="4" t="s">
        <v>426</v>
      </c>
      <c r="C14225" s="4" t="s">
        <v>418</v>
      </c>
      <c r="D14225" s="4" t="s">
        <v>232</v>
      </c>
      <c r="E14225">
        <v>2001</v>
      </c>
      <c r="F14225">
        <v>11.95880853904594</v>
      </c>
      <c r="G14225" t="s">
        <v>641</v>
      </c>
    </row>
    <row r="14226" spans="1:7" x14ac:dyDescent="0.35">
      <c r="A14226" s="4" t="s">
        <v>365</v>
      </c>
      <c r="B14226" s="4" t="s">
        <v>426</v>
      </c>
      <c r="C14226" s="4" t="s">
        <v>418</v>
      </c>
      <c r="D14226" s="4" t="s">
        <v>232</v>
      </c>
      <c r="E14226">
        <v>2002</v>
      </c>
      <c r="F14226">
        <v>0.75742084639286034</v>
      </c>
      <c r="G14226" t="s">
        <v>641</v>
      </c>
    </row>
    <row r="14227" spans="1:7" x14ac:dyDescent="0.35">
      <c r="A14227" s="4" t="s">
        <v>365</v>
      </c>
      <c r="B14227" s="4" t="s">
        <v>426</v>
      </c>
      <c r="C14227" s="4" t="s">
        <v>418</v>
      </c>
      <c r="D14227" s="4" t="s">
        <v>232</v>
      </c>
      <c r="E14227">
        <v>2003</v>
      </c>
      <c r="F14227">
        <v>5.1796778190831496</v>
      </c>
      <c r="G14227" t="s">
        <v>641</v>
      </c>
    </row>
    <row r="14228" spans="1:7" x14ac:dyDescent="0.35">
      <c r="A14228" s="4" t="s">
        <v>365</v>
      </c>
      <c r="B14228" s="4" t="s">
        <v>426</v>
      </c>
      <c r="C14228" s="4" t="s">
        <v>418</v>
      </c>
      <c r="D14228" s="4" t="s">
        <v>232</v>
      </c>
      <c r="E14228">
        <v>2004</v>
      </c>
      <c r="F14228">
        <v>9.0480678605088833</v>
      </c>
      <c r="G14228" t="s">
        <v>641</v>
      </c>
    </row>
    <row r="14229" spans="1:7" x14ac:dyDescent="0.35">
      <c r="A14229" s="4" t="s">
        <v>365</v>
      </c>
      <c r="B14229" s="4" t="s">
        <v>426</v>
      </c>
      <c r="C14229" s="4" t="s">
        <v>418</v>
      </c>
      <c r="D14229" s="4" t="s">
        <v>232</v>
      </c>
      <c r="E14229">
        <v>2005</v>
      </c>
      <c r="F14229">
        <v>13.56957649092478</v>
      </c>
      <c r="G14229" t="s">
        <v>641</v>
      </c>
    </row>
    <row r="14230" spans="1:7" x14ac:dyDescent="0.35">
      <c r="A14230" s="4" t="s">
        <v>365</v>
      </c>
      <c r="B14230" s="4" t="s">
        <v>426</v>
      </c>
      <c r="C14230" s="4" t="s">
        <v>418</v>
      </c>
      <c r="D14230" s="4" t="s">
        <v>232</v>
      </c>
      <c r="E14230">
        <v>2006</v>
      </c>
      <c r="F14230">
        <v>9.0525249113324815</v>
      </c>
      <c r="G14230" t="s">
        <v>641</v>
      </c>
    </row>
    <row r="14231" spans="1:7" x14ac:dyDescent="0.35">
      <c r="A14231" s="4" t="s">
        <v>365</v>
      </c>
      <c r="B14231" s="4" t="s">
        <v>426</v>
      </c>
      <c r="C14231" s="4" t="s">
        <v>418</v>
      </c>
      <c r="D14231" s="4" t="s">
        <v>232</v>
      </c>
      <c r="E14231">
        <v>2007</v>
      </c>
      <c r="F14231">
        <v>12.838779619018119</v>
      </c>
      <c r="G14231" t="s">
        <v>641</v>
      </c>
    </row>
    <row r="14232" spans="1:7" x14ac:dyDescent="0.35">
      <c r="A14232" s="4" t="s">
        <v>365</v>
      </c>
      <c r="B14232" s="4" t="s">
        <v>426</v>
      </c>
      <c r="C14232" s="4" t="s">
        <v>418</v>
      </c>
      <c r="D14232" s="4" t="s">
        <v>232</v>
      </c>
      <c r="E14232">
        <v>2008</v>
      </c>
      <c r="F14232">
        <v>25.226461707384029</v>
      </c>
      <c r="G14232" t="s">
        <v>641</v>
      </c>
    </row>
    <row r="14233" spans="1:7" x14ac:dyDescent="0.35">
      <c r="A14233" s="4" t="s">
        <v>365</v>
      </c>
      <c r="B14233" s="4" t="s">
        <v>426</v>
      </c>
      <c r="C14233" s="4" t="s">
        <v>418</v>
      </c>
      <c r="D14233" s="4" t="s">
        <v>232</v>
      </c>
      <c r="E14233">
        <v>2017</v>
      </c>
      <c r="F14233">
        <v>14.43832274887494</v>
      </c>
      <c r="G14233" t="s">
        <v>641</v>
      </c>
    </row>
    <row r="14234" spans="1:7" x14ac:dyDescent="0.35">
      <c r="A14234" s="4" t="s">
        <v>365</v>
      </c>
      <c r="B14234" s="4" t="s">
        <v>426</v>
      </c>
      <c r="C14234" s="4" t="s">
        <v>418</v>
      </c>
      <c r="D14234" s="4" t="s">
        <v>232</v>
      </c>
      <c r="E14234">
        <v>2018</v>
      </c>
      <c r="F14234">
        <v>10.951855935317839</v>
      </c>
      <c r="G14234" t="s">
        <v>641</v>
      </c>
    </row>
    <row r="14235" spans="1:7" x14ac:dyDescent="0.35">
      <c r="A14235" s="4" t="s">
        <v>365</v>
      </c>
      <c r="B14235" s="4" t="s">
        <v>426</v>
      </c>
      <c r="C14235" s="4" t="s">
        <v>418</v>
      </c>
      <c r="D14235" s="4" t="s">
        <v>232</v>
      </c>
      <c r="E14235">
        <v>2019</v>
      </c>
      <c r="F14235">
        <v>7.8867174561113318</v>
      </c>
      <c r="G14235" t="s">
        <v>641</v>
      </c>
    </row>
    <row r="14236" spans="1:7" x14ac:dyDescent="0.35">
      <c r="A14236" s="4" t="s">
        <v>365</v>
      </c>
      <c r="B14236" s="4" t="s">
        <v>426</v>
      </c>
      <c r="C14236" s="4" t="s">
        <v>418</v>
      </c>
      <c r="D14236" s="4" t="s">
        <v>232</v>
      </c>
      <c r="E14236">
        <v>2020</v>
      </c>
      <c r="F14236">
        <v>2.7324920941942721</v>
      </c>
      <c r="G14236" t="s">
        <v>641</v>
      </c>
    </row>
    <row r="14237" spans="1:7" x14ac:dyDescent="0.35">
      <c r="A14237" s="4" t="s">
        <v>365</v>
      </c>
      <c r="B14237" s="4" t="s">
        <v>426</v>
      </c>
      <c r="C14237" s="4" t="s">
        <v>418</v>
      </c>
      <c r="D14237" s="4" t="s">
        <v>232</v>
      </c>
      <c r="E14237">
        <v>2021</v>
      </c>
      <c r="F14237">
        <v>9.3631391769522327</v>
      </c>
      <c r="G14237" t="s">
        <v>641</v>
      </c>
    </row>
    <row r="14238" spans="1:7" x14ac:dyDescent="0.35">
      <c r="A14238" s="4" t="s">
        <v>365</v>
      </c>
      <c r="B14238" s="4" t="s">
        <v>426</v>
      </c>
      <c r="C14238" s="4" t="s">
        <v>418</v>
      </c>
      <c r="D14238" s="4" t="s">
        <v>232</v>
      </c>
      <c r="E14238">
        <v>2022</v>
      </c>
      <c r="F14238">
        <v>20.183636661747801</v>
      </c>
      <c r="G14238" t="s">
        <v>641</v>
      </c>
    </row>
    <row r="14239" spans="1:7" x14ac:dyDescent="0.35">
      <c r="A14239" s="4" t="s">
        <v>365</v>
      </c>
      <c r="B14239" s="4" t="s">
        <v>426</v>
      </c>
      <c r="C14239" s="4" t="s">
        <v>418</v>
      </c>
      <c r="D14239" s="4" t="s">
        <v>232</v>
      </c>
      <c r="E14239">
        <v>2023</v>
      </c>
      <c r="F14239">
        <v>12.849022282855881</v>
      </c>
      <c r="G14239" t="s">
        <v>641</v>
      </c>
    </row>
    <row r="14240" spans="1:7" x14ac:dyDescent="0.35">
      <c r="A14240" s="4" t="s">
        <v>365</v>
      </c>
      <c r="B14240" s="4" t="s">
        <v>426</v>
      </c>
      <c r="C14240" s="4" t="s">
        <v>418</v>
      </c>
      <c r="D14240" s="4" t="s">
        <v>232</v>
      </c>
      <c r="E14240">
        <v>2024</v>
      </c>
      <c r="F14240">
        <v>6.5019846466925397</v>
      </c>
      <c r="G14240" t="s">
        <v>641</v>
      </c>
    </row>
    <row r="14241" spans="1:7" x14ac:dyDescent="0.35">
      <c r="A14241" s="4" t="s">
        <v>365</v>
      </c>
      <c r="B14241" s="4" t="s">
        <v>426</v>
      </c>
      <c r="C14241" s="4" t="s">
        <v>247</v>
      </c>
      <c r="D14241" s="4" t="s">
        <v>368</v>
      </c>
      <c r="E14241">
        <v>2000</v>
      </c>
      <c r="F14241">
        <v>27.501412028901925</v>
      </c>
      <c r="G14241" t="s">
        <v>641</v>
      </c>
    </row>
    <row r="14242" spans="1:7" x14ac:dyDescent="0.35">
      <c r="A14242" s="4" t="s">
        <v>365</v>
      </c>
      <c r="B14242" s="4" t="s">
        <v>426</v>
      </c>
      <c r="C14242" s="4" t="s">
        <v>247</v>
      </c>
      <c r="D14242" s="4" t="s">
        <v>368</v>
      </c>
      <c r="E14242">
        <v>2001</v>
      </c>
      <c r="F14242">
        <v>10.200915874305025</v>
      </c>
      <c r="G14242" t="s">
        <v>641</v>
      </c>
    </row>
    <row r="14243" spans="1:7" x14ac:dyDescent="0.35">
      <c r="A14243" s="4" t="s">
        <v>365</v>
      </c>
      <c r="B14243" s="4" t="s">
        <v>426</v>
      </c>
      <c r="C14243" s="4" t="s">
        <v>247</v>
      </c>
      <c r="D14243" s="4" t="s">
        <v>368</v>
      </c>
      <c r="E14243">
        <v>2002</v>
      </c>
      <c r="F14243">
        <v>5.2537412781922939</v>
      </c>
      <c r="G14243" t="s">
        <v>641</v>
      </c>
    </row>
    <row r="14244" spans="1:7" x14ac:dyDescent="0.35">
      <c r="A14244" s="4" t="s">
        <v>365</v>
      </c>
      <c r="B14244" s="4" t="s">
        <v>426</v>
      </c>
      <c r="C14244" s="4" t="s">
        <v>247</v>
      </c>
      <c r="D14244" s="4" t="s">
        <v>368</v>
      </c>
      <c r="E14244">
        <v>2003</v>
      </c>
      <c r="F14244">
        <v>8.1643397533076154</v>
      </c>
      <c r="G14244" t="s">
        <v>641</v>
      </c>
    </row>
    <row r="14245" spans="1:7" x14ac:dyDescent="0.35">
      <c r="A14245" s="4" t="s">
        <v>365</v>
      </c>
      <c r="B14245" s="4" t="s">
        <v>426</v>
      </c>
      <c r="C14245" s="4" t="s">
        <v>247</v>
      </c>
      <c r="D14245" s="4" t="s">
        <v>368</v>
      </c>
      <c r="E14245">
        <v>2004</v>
      </c>
      <c r="F14245">
        <v>15.310736283737398</v>
      </c>
      <c r="G14245" t="s">
        <v>641</v>
      </c>
    </row>
    <row r="14246" spans="1:7" x14ac:dyDescent="0.35">
      <c r="A14246" s="4" t="s">
        <v>365</v>
      </c>
      <c r="B14246" s="4" t="s">
        <v>426</v>
      </c>
      <c r="C14246" s="4" t="s">
        <v>247</v>
      </c>
      <c r="D14246" s="4" t="s">
        <v>368</v>
      </c>
      <c r="E14246">
        <v>2005</v>
      </c>
      <c r="F14246">
        <v>24.096058613923901</v>
      </c>
      <c r="G14246" t="s">
        <v>641</v>
      </c>
    </row>
    <row r="14247" spans="1:7" x14ac:dyDescent="0.35">
      <c r="A14247" s="4" t="s">
        <v>365</v>
      </c>
      <c r="B14247" s="4" t="s">
        <v>426</v>
      </c>
      <c r="C14247" s="4" t="s">
        <v>247</v>
      </c>
      <c r="D14247" s="4" t="s">
        <v>368</v>
      </c>
      <c r="E14247">
        <v>2006</v>
      </c>
      <c r="F14247">
        <v>14.852495470839983</v>
      </c>
      <c r="G14247" t="s">
        <v>641</v>
      </c>
    </row>
    <row r="14248" spans="1:7" x14ac:dyDescent="0.35">
      <c r="A14248" s="4" t="s">
        <v>365</v>
      </c>
      <c r="B14248" s="4" t="s">
        <v>426</v>
      </c>
      <c r="C14248" s="4" t="s">
        <v>247</v>
      </c>
      <c r="D14248" s="4" t="s">
        <v>368</v>
      </c>
      <c r="E14248">
        <v>2007</v>
      </c>
      <c r="F14248">
        <v>22.842344043355638</v>
      </c>
      <c r="G14248" t="s">
        <v>641</v>
      </c>
    </row>
    <row r="14249" spans="1:7" x14ac:dyDescent="0.35">
      <c r="A14249" s="4" t="s">
        <v>365</v>
      </c>
      <c r="B14249" s="4" t="s">
        <v>426</v>
      </c>
      <c r="C14249" s="4" t="s">
        <v>247</v>
      </c>
      <c r="D14249" s="4" t="s">
        <v>368</v>
      </c>
      <c r="E14249">
        <v>2008</v>
      </c>
      <c r="F14249">
        <v>29.020114409265716</v>
      </c>
      <c r="G14249" t="s">
        <v>641</v>
      </c>
    </row>
    <row r="14250" spans="1:7" x14ac:dyDescent="0.35">
      <c r="A14250" s="4" t="s">
        <v>365</v>
      </c>
      <c r="B14250" s="4" t="s">
        <v>426</v>
      </c>
      <c r="C14250" s="4" t="s">
        <v>247</v>
      </c>
      <c r="D14250" s="4" t="s">
        <v>368</v>
      </c>
      <c r="E14250">
        <v>2017</v>
      </c>
      <c r="F14250">
        <v>22.098317497801716</v>
      </c>
      <c r="G14250" t="s">
        <v>641</v>
      </c>
    </row>
    <row r="14251" spans="1:7" x14ac:dyDescent="0.35">
      <c r="A14251" s="4" t="s">
        <v>365</v>
      </c>
      <c r="B14251" s="4" t="s">
        <v>426</v>
      </c>
      <c r="C14251" s="4" t="s">
        <v>247</v>
      </c>
      <c r="D14251" s="4" t="s">
        <v>368</v>
      </c>
      <c r="E14251">
        <v>2018</v>
      </c>
      <c r="F14251">
        <v>15.398530351415559</v>
      </c>
      <c r="G14251" t="s">
        <v>641</v>
      </c>
    </row>
    <row r="14252" spans="1:7" x14ac:dyDescent="0.35">
      <c r="A14252" s="4" t="s">
        <v>365</v>
      </c>
      <c r="B14252" s="4" t="s">
        <v>426</v>
      </c>
      <c r="C14252" s="4" t="s">
        <v>247</v>
      </c>
      <c r="D14252" s="4" t="s">
        <v>368</v>
      </c>
      <c r="E14252">
        <v>2019</v>
      </c>
      <c r="F14252">
        <v>8.246226266424685</v>
      </c>
      <c r="G14252" t="s">
        <v>641</v>
      </c>
    </row>
    <row r="14253" spans="1:7" x14ac:dyDescent="0.35">
      <c r="A14253" s="4" t="s">
        <v>365</v>
      </c>
      <c r="B14253" s="4" t="s">
        <v>426</v>
      </c>
      <c r="C14253" s="4" t="s">
        <v>247</v>
      </c>
      <c r="D14253" s="4" t="s">
        <v>368</v>
      </c>
      <c r="E14253">
        <v>2020</v>
      </c>
      <c r="F14253">
        <v>10.294960137876345</v>
      </c>
      <c r="G14253" t="s">
        <v>641</v>
      </c>
    </row>
    <row r="14254" spans="1:7" x14ac:dyDescent="0.35">
      <c r="A14254" s="4" t="s">
        <v>365</v>
      </c>
      <c r="B14254" s="4" t="s">
        <v>426</v>
      </c>
      <c r="C14254" s="4" t="s">
        <v>247</v>
      </c>
      <c r="D14254" s="4" t="s">
        <v>368</v>
      </c>
      <c r="E14254">
        <v>2021</v>
      </c>
      <c r="F14254">
        <v>24.804756767554608</v>
      </c>
      <c r="G14254" t="s">
        <v>641</v>
      </c>
    </row>
    <row r="14255" spans="1:7" x14ac:dyDescent="0.35">
      <c r="A14255" s="4" t="s">
        <v>365</v>
      </c>
      <c r="B14255" s="4" t="s">
        <v>426</v>
      </c>
      <c r="C14255" s="4" t="s">
        <v>247</v>
      </c>
      <c r="D14255" s="4" t="s">
        <v>368</v>
      </c>
      <c r="E14255">
        <v>2022</v>
      </c>
      <c r="F14255">
        <v>34.915285143493207</v>
      </c>
      <c r="G14255" t="s">
        <v>641</v>
      </c>
    </row>
    <row r="14256" spans="1:7" x14ac:dyDescent="0.35">
      <c r="A14256" s="4" t="s">
        <v>365</v>
      </c>
      <c r="B14256" s="4" t="s">
        <v>426</v>
      </c>
      <c r="C14256" s="4" t="s">
        <v>247</v>
      </c>
      <c r="D14256" s="4" t="s">
        <v>368</v>
      </c>
      <c r="E14256">
        <v>2023</v>
      </c>
      <c r="F14256">
        <v>19.874463852273649</v>
      </c>
      <c r="G14256" t="s">
        <v>641</v>
      </c>
    </row>
    <row r="14257" spans="1:7" x14ac:dyDescent="0.35">
      <c r="A14257" s="4" t="s">
        <v>365</v>
      </c>
      <c r="B14257" s="4" t="s">
        <v>426</v>
      </c>
      <c r="C14257" s="4" t="s">
        <v>247</v>
      </c>
      <c r="D14257" s="4" t="s">
        <v>368</v>
      </c>
      <c r="E14257">
        <v>2024</v>
      </c>
      <c r="F14257">
        <v>12.279140806174226</v>
      </c>
      <c r="G14257" t="s">
        <v>641</v>
      </c>
    </row>
    <row r="14258" spans="1:7" x14ac:dyDescent="0.35">
      <c r="A14258" s="4" t="s">
        <v>365</v>
      </c>
      <c r="B14258" s="4" t="s">
        <v>426</v>
      </c>
      <c r="C14258" s="4" t="s">
        <v>302</v>
      </c>
      <c r="D14258" s="4" t="s">
        <v>282</v>
      </c>
      <c r="E14258">
        <v>2000</v>
      </c>
      <c r="F14258">
        <v>23.450132253815408</v>
      </c>
      <c r="G14258" t="s">
        <v>641</v>
      </c>
    </row>
    <row r="14259" spans="1:7" x14ac:dyDescent="0.35">
      <c r="A14259" s="4" t="s">
        <v>365</v>
      </c>
      <c r="B14259" s="4" t="s">
        <v>426</v>
      </c>
      <c r="C14259" s="4" t="s">
        <v>302</v>
      </c>
      <c r="D14259" s="4" t="s">
        <v>282</v>
      </c>
      <c r="E14259">
        <v>2001</v>
      </c>
      <c r="F14259">
        <v>21.338309364271339</v>
      </c>
      <c r="G14259" t="s">
        <v>641</v>
      </c>
    </row>
    <row r="14260" spans="1:7" x14ac:dyDescent="0.35">
      <c r="A14260" s="4" t="s">
        <v>365</v>
      </c>
      <c r="B14260" s="4" t="s">
        <v>426</v>
      </c>
      <c r="C14260" s="4" t="s">
        <v>302</v>
      </c>
      <c r="D14260" s="4" t="s">
        <v>282</v>
      </c>
      <c r="E14260">
        <v>2002</v>
      </c>
      <c r="F14260">
        <v>20.611443892063654</v>
      </c>
      <c r="G14260" t="s">
        <v>641</v>
      </c>
    </row>
    <row r="14261" spans="1:7" x14ac:dyDescent="0.35">
      <c r="A14261" s="4" t="s">
        <v>365</v>
      </c>
      <c r="B14261" s="4" t="s">
        <v>426</v>
      </c>
      <c r="C14261" s="4" t="s">
        <v>302</v>
      </c>
      <c r="D14261" s="4" t="s">
        <v>282</v>
      </c>
      <c r="E14261">
        <v>2003</v>
      </c>
      <c r="F14261">
        <v>19.930646214418342</v>
      </c>
      <c r="G14261" t="s">
        <v>641</v>
      </c>
    </row>
    <row r="14262" spans="1:7" x14ac:dyDescent="0.35">
      <c r="A14262" s="4" t="s">
        <v>365</v>
      </c>
      <c r="B14262" s="4" t="s">
        <v>426</v>
      </c>
      <c r="C14262" s="4" t="s">
        <v>302</v>
      </c>
      <c r="D14262" s="4" t="s">
        <v>282</v>
      </c>
      <c r="E14262">
        <v>2004</v>
      </c>
      <c r="F14262">
        <v>23.091288904302687</v>
      </c>
      <c r="G14262" t="s">
        <v>641</v>
      </c>
    </row>
    <row r="14263" spans="1:7" x14ac:dyDescent="0.35">
      <c r="A14263" s="4" t="s">
        <v>365</v>
      </c>
      <c r="B14263" s="4" t="s">
        <v>426</v>
      </c>
      <c r="C14263" s="4" t="s">
        <v>302</v>
      </c>
      <c r="D14263" s="4" t="s">
        <v>282</v>
      </c>
      <c r="E14263">
        <v>2005</v>
      </c>
      <c r="F14263">
        <v>20.18963371628492</v>
      </c>
      <c r="G14263" t="s">
        <v>641</v>
      </c>
    </row>
    <row r="14264" spans="1:7" x14ac:dyDescent="0.35">
      <c r="A14264" s="4" t="s">
        <v>365</v>
      </c>
      <c r="B14264" s="4" t="s">
        <v>426</v>
      </c>
      <c r="C14264" s="4" t="s">
        <v>302</v>
      </c>
      <c r="D14264" s="4" t="s">
        <v>282</v>
      </c>
      <c r="E14264">
        <v>2006</v>
      </c>
      <c r="F14264">
        <v>19.114311402468591</v>
      </c>
      <c r="G14264" t="s">
        <v>641</v>
      </c>
    </row>
    <row r="14265" spans="1:7" x14ac:dyDescent="0.35">
      <c r="A14265" s="4" t="s">
        <v>365</v>
      </c>
      <c r="B14265" s="4" t="s">
        <v>426</v>
      </c>
      <c r="C14265" s="4" t="s">
        <v>302</v>
      </c>
      <c r="D14265" s="4" t="s">
        <v>282</v>
      </c>
      <c r="E14265">
        <v>2007</v>
      </c>
      <c r="F14265">
        <v>18.176089659781709</v>
      </c>
      <c r="G14265" t="s">
        <v>641</v>
      </c>
    </row>
    <row r="14266" spans="1:7" x14ac:dyDescent="0.35">
      <c r="A14266" s="4" t="s">
        <v>365</v>
      </c>
      <c r="B14266" s="4" t="s">
        <v>426</v>
      </c>
      <c r="C14266" s="4" t="s">
        <v>302</v>
      </c>
      <c r="D14266" s="4" t="s">
        <v>282</v>
      </c>
      <c r="E14266">
        <v>2008</v>
      </c>
      <c r="F14266">
        <v>18.871897440400314</v>
      </c>
      <c r="G14266" t="s">
        <v>641</v>
      </c>
    </row>
    <row r="14267" spans="1:7" x14ac:dyDescent="0.35">
      <c r="A14267" s="4" t="s">
        <v>365</v>
      </c>
      <c r="B14267" s="4" t="s">
        <v>426</v>
      </c>
      <c r="C14267" s="4" t="s">
        <v>302</v>
      </c>
      <c r="D14267" s="4" t="s">
        <v>282</v>
      </c>
      <c r="E14267">
        <v>2017</v>
      </c>
      <c r="F14267">
        <v>24.593519299335476</v>
      </c>
      <c r="G14267" t="s">
        <v>641</v>
      </c>
    </row>
    <row r="14268" spans="1:7" x14ac:dyDescent="0.35">
      <c r="A14268" s="4" t="s">
        <v>365</v>
      </c>
      <c r="B14268" s="4" t="s">
        <v>426</v>
      </c>
      <c r="C14268" s="4" t="s">
        <v>302</v>
      </c>
      <c r="D14268" s="4" t="s">
        <v>282</v>
      </c>
      <c r="E14268">
        <v>2018</v>
      </c>
      <c r="F14268">
        <v>23.17652056797429</v>
      </c>
      <c r="G14268" t="s">
        <v>641</v>
      </c>
    </row>
    <row r="14269" spans="1:7" x14ac:dyDescent="0.35">
      <c r="A14269" s="4" t="s">
        <v>365</v>
      </c>
      <c r="B14269" s="4" t="s">
        <v>426</v>
      </c>
      <c r="C14269" s="4" t="s">
        <v>302</v>
      </c>
      <c r="D14269" s="4" t="s">
        <v>282</v>
      </c>
      <c r="E14269">
        <v>2019</v>
      </c>
      <c r="F14269">
        <v>21.561829283329622</v>
      </c>
      <c r="G14269" t="s">
        <v>641</v>
      </c>
    </row>
    <row r="14270" spans="1:7" x14ac:dyDescent="0.35">
      <c r="A14270" s="4" t="s">
        <v>365</v>
      </c>
      <c r="B14270" s="4" t="s">
        <v>426</v>
      </c>
      <c r="C14270" s="4" t="s">
        <v>302</v>
      </c>
      <c r="D14270" s="4" t="s">
        <v>282</v>
      </c>
      <c r="E14270">
        <v>2020</v>
      </c>
      <c r="F14270">
        <v>17.06575709083743</v>
      </c>
      <c r="G14270" t="s">
        <v>641</v>
      </c>
    </row>
    <row r="14271" spans="1:7" x14ac:dyDescent="0.35">
      <c r="A14271" s="4" t="s">
        <v>365</v>
      </c>
      <c r="B14271" s="4" t="s">
        <v>426</v>
      </c>
      <c r="C14271" s="4" t="s">
        <v>302</v>
      </c>
      <c r="D14271" s="4" t="s">
        <v>282</v>
      </c>
      <c r="E14271">
        <v>2021</v>
      </c>
      <c r="F14271">
        <v>16.424728464850155</v>
      </c>
      <c r="G14271" t="s">
        <v>641</v>
      </c>
    </row>
    <row r="14272" spans="1:7" x14ac:dyDescent="0.35">
      <c r="A14272" s="4" t="s">
        <v>365</v>
      </c>
      <c r="B14272" s="4" t="s">
        <v>426</v>
      </c>
      <c r="C14272" s="4" t="s">
        <v>302</v>
      </c>
      <c r="D14272" s="4" t="s">
        <v>282</v>
      </c>
      <c r="E14272">
        <v>2022</v>
      </c>
      <c r="F14272">
        <v>27.360411835703513</v>
      </c>
      <c r="G14272" t="s">
        <v>641</v>
      </c>
    </row>
    <row r="14273" spans="1:7" x14ac:dyDescent="0.35">
      <c r="A14273" s="4" t="s">
        <v>365</v>
      </c>
      <c r="B14273" s="4" t="s">
        <v>426</v>
      </c>
      <c r="C14273" s="4" t="s">
        <v>302</v>
      </c>
      <c r="D14273" s="4" t="s">
        <v>282</v>
      </c>
      <c r="E14273">
        <v>2023</v>
      </c>
      <c r="F14273">
        <v>22.332888762863874</v>
      </c>
      <c r="G14273" t="s">
        <v>641</v>
      </c>
    </row>
    <row r="14274" spans="1:7" x14ac:dyDescent="0.35">
      <c r="A14274" s="4" t="s">
        <v>365</v>
      </c>
      <c r="B14274" s="4" t="s">
        <v>426</v>
      </c>
      <c r="C14274" s="4" t="s">
        <v>302</v>
      </c>
      <c r="D14274" s="4" t="s">
        <v>282</v>
      </c>
      <c r="E14274">
        <v>2024</v>
      </c>
      <c r="F14274">
        <v>21.183670218219664</v>
      </c>
      <c r="G14274" t="s">
        <v>641</v>
      </c>
    </row>
    <row r="14275" spans="1:7" x14ac:dyDescent="0.35">
      <c r="A14275" s="4" t="s">
        <v>38</v>
      </c>
      <c r="B14275" s="4" t="s">
        <v>176</v>
      </c>
      <c r="C14275" s="4" t="s">
        <v>303</v>
      </c>
      <c r="D14275" s="4" t="s">
        <v>253</v>
      </c>
      <c r="E14275">
        <v>2000</v>
      </c>
      <c r="F14275">
        <v>33.135688542430564</v>
      </c>
      <c r="G14275" t="s">
        <v>641</v>
      </c>
    </row>
    <row r="14276" spans="1:7" x14ac:dyDescent="0.35">
      <c r="A14276" s="4" t="s">
        <v>38</v>
      </c>
      <c r="B14276" s="4" t="s">
        <v>176</v>
      </c>
      <c r="C14276" s="4" t="s">
        <v>303</v>
      </c>
      <c r="D14276" s="4" t="s">
        <v>253</v>
      </c>
      <c r="E14276">
        <v>2001</v>
      </c>
      <c r="F14276">
        <v>40.809199498170855</v>
      </c>
      <c r="G14276" t="s">
        <v>641</v>
      </c>
    </row>
    <row r="14277" spans="1:7" x14ac:dyDescent="0.35">
      <c r="A14277" s="4" t="s">
        <v>38</v>
      </c>
      <c r="B14277" s="4" t="s">
        <v>176</v>
      </c>
      <c r="C14277" s="4" t="s">
        <v>303</v>
      </c>
      <c r="D14277" s="4" t="s">
        <v>253</v>
      </c>
      <c r="E14277">
        <v>2002</v>
      </c>
      <c r="F14277">
        <v>42.431936523679639</v>
      </c>
      <c r="G14277" t="s">
        <v>641</v>
      </c>
    </row>
    <row r="14278" spans="1:7" x14ac:dyDescent="0.35">
      <c r="A14278" s="4" t="s">
        <v>38</v>
      </c>
      <c r="B14278" s="4" t="s">
        <v>176</v>
      </c>
      <c r="C14278" s="4" t="s">
        <v>303</v>
      </c>
      <c r="D14278" s="4" t="s">
        <v>253</v>
      </c>
      <c r="E14278">
        <v>2003</v>
      </c>
      <c r="F14278">
        <v>43.160149081815433</v>
      </c>
      <c r="G14278" t="s">
        <v>641</v>
      </c>
    </row>
    <row r="14279" spans="1:7" x14ac:dyDescent="0.35">
      <c r="A14279" s="4" t="s">
        <v>38</v>
      </c>
      <c r="B14279" s="4" t="s">
        <v>176</v>
      </c>
      <c r="C14279" s="4" t="s">
        <v>303</v>
      </c>
      <c r="D14279" s="4" t="s">
        <v>253</v>
      </c>
      <c r="E14279">
        <v>2004</v>
      </c>
      <c r="F14279">
        <v>44.924063107287914</v>
      </c>
      <c r="G14279" t="s">
        <v>641</v>
      </c>
    </row>
    <row r="14280" spans="1:7" x14ac:dyDescent="0.35">
      <c r="A14280" s="4" t="s">
        <v>38</v>
      </c>
      <c r="B14280" s="4" t="s">
        <v>176</v>
      </c>
      <c r="C14280" s="4" t="s">
        <v>303</v>
      </c>
      <c r="D14280" s="4" t="s">
        <v>253</v>
      </c>
      <c r="E14280">
        <v>2005</v>
      </c>
      <c r="F14280">
        <v>48.035356736189826</v>
      </c>
      <c r="G14280" t="s">
        <v>641</v>
      </c>
    </row>
    <row r="14281" spans="1:7" x14ac:dyDescent="0.35">
      <c r="A14281" s="4" t="s">
        <v>38</v>
      </c>
      <c r="B14281" s="4" t="s">
        <v>176</v>
      </c>
      <c r="C14281" s="4" t="s">
        <v>303</v>
      </c>
      <c r="D14281" s="4" t="s">
        <v>253</v>
      </c>
      <c r="E14281">
        <v>2006</v>
      </c>
      <c r="F14281">
        <v>48.162305096215256</v>
      </c>
      <c r="G14281" t="s">
        <v>641</v>
      </c>
    </row>
    <row r="14282" spans="1:7" x14ac:dyDescent="0.35">
      <c r="A14282" s="4" t="s">
        <v>38</v>
      </c>
      <c r="B14282" s="4" t="s">
        <v>176</v>
      </c>
      <c r="C14282" s="4" t="s">
        <v>303</v>
      </c>
      <c r="D14282" s="4" t="s">
        <v>253</v>
      </c>
      <c r="E14282">
        <v>2007</v>
      </c>
      <c r="F14282">
        <v>58.652107217400399</v>
      </c>
      <c r="G14282" t="s">
        <v>641</v>
      </c>
    </row>
    <row r="14283" spans="1:7" x14ac:dyDescent="0.35">
      <c r="A14283" s="4" t="s">
        <v>38</v>
      </c>
      <c r="B14283" s="4" t="s">
        <v>176</v>
      </c>
      <c r="C14283" s="4" t="s">
        <v>303</v>
      </c>
      <c r="D14283" s="4" t="s">
        <v>253</v>
      </c>
      <c r="E14283">
        <v>2008</v>
      </c>
      <c r="F14283">
        <v>58.150727092882946</v>
      </c>
      <c r="G14283" t="s">
        <v>641</v>
      </c>
    </row>
    <row r="14284" spans="1:7" x14ac:dyDescent="0.35">
      <c r="A14284" s="4" t="s">
        <v>38</v>
      </c>
      <c r="B14284" s="4" t="s">
        <v>176</v>
      </c>
      <c r="C14284" s="4" t="s">
        <v>303</v>
      </c>
      <c r="D14284" s="4" t="s">
        <v>253</v>
      </c>
      <c r="E14284">
        <v>2017</v>
      </c>
      <c r="F14284">
        <v>86.146562816010714</v>
      </c>
      <c r="G14284" t="s">
        <v>641</v>
      </c>
    </row>
    <row r="14285" spans="1:7" x14ac:dyDescent="0.35">
      <c r="A14285" s="4" t="s">
        <v>38</v>
      </c>
      <c r="B14285" s="4" t="s">
        <v>176</v>
      </c>
      <c r="C14285" s="4" t="s">
        <v>303</v>
      </c>
      <c r="D14285" s="4" t="s">
        <v>253</v>
      </c>
      <c r="E14285">
        <v>2018</v>
      </c>
      <c r="F14285">
        <v>80.869392697086511</v>
      </c>
      <c r="G14285" t="s">
        <v>641</v>
      </c>
    </row>
    <row r="14286" spans="1:7" x14ac:dyDescent="0.35">
      <c r="A14286" s="4" t="s">
        <v>38</v>
      </c>
      <c r="B14286" s="4" t="s">
        <v>176</v>
      </c>
      <c r="C14286" s="4" t="s">
        <v>303</v>
      </c>
      <c r="D14286" s="4" t="s">
        <v>253</v>
      </c>
      <c r="E14286">
        <v>2019</v>
      </c>
      <c r="F14286">
        <v>88.67791921907336</v>
      </c>
      <c r="G14286" t="s">
        <v>641</v>
      </c>
    </row>
    <row r="14287" spans="1:7" x14ac:dyDescent="0.35">
      <c r="A14287" s="4" t="s">
        <v>38</v>
      </c>
      <c r="B14287" s="4" t="s">
        <v>176</v>
      </c>
      <c r="C14287" s="4" t="s">
        <v>303</v>
      </c>
      <c r="D14287" s="4" t="s">
        <v>253</v>
      </c>
      <c r="E14287">
        <v>2020</v>
      </c>
      <c r="F14287">
        <v>112.72645628458835</v>
      </c>
      <c r="G14287" t="s">
        <v>641</v>
      </c>
    </row>
    <row r="14288" spans="1:7" x14ac:dyDescent="0.35">
      <c r="A14288" s="4" t="s">
        <v>38</v>
      </c>
      <c r="B14288" s="4" t="s">
        <v>176</v>
      </c>
      <c r="C14288" s="4" t="s">
        <v>303</v>
      </c>
      <c r="D14288" s="4" t="s">
        <v>253</v>
      </c>
      <c r="E14288">
        <v>2021</v>
      </c>
      <c r="F14288">
        <v>100.74828414815885</v>
      </c>
      <c r="G14288" t="s">
        <v>641</v>
      </c>
    </row>
    <row r="14289" spans="1:7" x14ac:dyDescent="0.35">
      <c r="A14289" s="4" t="s">
        <v>38</v>
      </c>
      <c r="B14289" s="4" t="s">
        <v>176</v>
      </c>
      <c r="C14289" s="4" t="s">
        <v>303</v>
      </c>
      <c r="D14289" s="4" t="s">
        <v>253</v>
      </c>
      <c r="E14289">
        <v>2022</v>
      </c>
      <c r="F14289">
        <v>90.708625445855944</v>
      </c>
      <c r="G14289" t="s">
        <v>641</v>
      </c>
    </row>
    <row r="14290" spans="1:7" x14ac:dyDescent="0.35">
      <c r="A14290" s="4" t="s">
        <v>38</v>
      </c>
      <c r="B14290" s="4" t="s">
        <v>176</v>
      </c>
      <c r="C14290" s="4" t="s">
        <v>303</v>
      </c>
      <c r="D14290" s="4" t="s">
        <v>253</v>
      </c>
      <c r="E14290">
        <v>2023</v>
      </c>
      <c r="F14290">
        <v>105.39542444498862</v>
      </c>
      <c r="G14290" t="s">
        <v>641</v>
      </c>
    </row>
    <row r="14291" spans="1:7" x14ac:dyDescent="0.35">
      <c r="A14291" s="4" t="s">
        <v>38</v>
      </c>
      <c r="B14291" s="4" t="s">
        <v>176</v>
      </c>
      <c r="C14291" s="4" t="s">
        <v>303</v>
      </c>
      <c r="D14291" s="4" t="s">
        <v>253</v>
      </c>
      <c r="E14291">
        <v>2024</v>
      </c>
      <c r="F14291">
        <v>114.13938601261182</v>
      </c>
      <c r="G14291" t="s">
        <v>641</v>
      </c>
    </row>
    <row r="14292" spans="1:7" x14ac:dyDescent="0.35">
      <c r="A14292" s="4" t="s">
        <v>38</v>
      </c>
      <c r="B14292" s="4" t="s">
        <v>176</v>
      </c>
      <c r="C14292" s="4" t="s">
        <v>202</v>
      </c>
      <c r="D14292" s="4" t="s">
        <v>494</v>
      </c>
      <c r="E14292">
        <v>2000</v>
      </c>
      <c r="F14292">
        <v>100</v>
      </c>
      <c r="G14292" t="s">
        <v>641</v>
      </c>
    </row>
    <row r="14293" spans="1:7" x14ac:dyDescent="0.35">
      <c r="A14293" s="4" t="s">
        <v>38</v>
      </c>
      <c r="B14293" s="4" t="s">
        <v>176</v>
      </c>
      <c r="C14293" s="4" t="s">
        <v>202</v>
      </c>
      <c r="D14293" s="4" t="s">
        <v>494</v>
      </c>
      <c r="E14293">
        <v>2001</v>
      </c>
      <c r="F14293">
        <v>100</v>
      </c>
      <c r="G14293" t="s">
        <v>641</v>
      </c>
    </row>
    <row r="14294" spans="1:7" x14ac:dyDescent="0.35">
      <c r="A14294" s="4" t="s">
        <v>38</v>
      </c>
      <c r="B14294" s="4" t="s">
        <v>176</v>
      </c>
      <c r="C14294" s="4" t="s">
        <v>202</v>
      </c>
      <c r="D14294" s="4" t="s">
        <v>494</v>
      </c>
      <c r="E14294">
        <v>2002</v>
      </c>
      <c r="F14294">
        <v>100</v>
      </c>
      <c r="G14294" t="s">
        <v>641</v>
      </c>
    </row>
    <row r="14295" spans="1:7" x14ac:dyDescent="0.35">
      <c r="A14295" s="4" t="s">
        <v>38</v>
      </c>
      <c r="B14295" s="4" t="s">
        <v>176</v>
      </c>
      <c r="C14295" s="4" t="s">
        <v>202</v>
      </c>
      <c r="D14295" s="4" t="s">
        <v>494</v>
      </c>
      <c r="E14295">
        <v>2003</v>
      </c>
      <c r="F14295">
        <v>100</v>
      </c>
      <c r="G14295" t="s">
        <v>641</v>
      </c>
    </row>
    <row r="14296" spans="1:7" x14ac:dyDescent="0.35">
      <c r="A14296" s="4" t="s">
        <v>38</v>
      </c>
      <c r="B14296" s="4" t="s">
        <v>176</v>
      </c>
      <c r="C14296" s="4" t="s">
        <v>202</v>
      </c>
      <c r="D14296" s="4" t="s">
        <v>494</v>
      </c>
      <c r="E14296">
        <v>2004</v>
      </c>
      <c r="F14296">
        <v>100</v>
      </c>
      <c r="G14296" t="s">
        <v>641</v>
      </c>
    </row>
    <row r="14297" spans="1:7" x14ac:dyDescent="0.35">
      <c r="A14297" s="4" t="s">
        <v>38</v>
      </c>
      <c r="B14297" s="4" t="s">
        <v>176</v>
      </c>
      <c r="C14297" s="4" t="s">
        <v>202</v>
      </c>
      <c r="D14297" s="4" t="s">
        <v>494</v>
      </c>
      <c r="E14297">
        <v>2005</v>
      </c>
      <c r="F14297">
        <v>100</v>
      </c>
      <c r="G14297" t="s">
        <v>641</v>
      </c>
    </row>
    <row r="14298" spans="1:7" x14ac:dyDescent="0.35">
      <c r="A14298" s="4" t="s">
        <v>38</v>
      </c>
      <c r="B14298" s="4" t="s">
        <v>176</v>
      </c>
      <c r="C14298" s="4" t="s">
        <v>202</v>
      </c>
      <c r="D14298" s="4" t="s">
        <v>494</v>
      </c>
      <c r="E14298">
        <v>2006</v>
      </c>
      <c r="F14298">
        <v>100</v>
      </c>
      <c r="G14298" t="s">
        <v>641</v>
      </c>
    </row>
    <row r="14299" spans="1:7" x14ac:dyDescent="0.35">
      <c r="A14299" s="4" t="s">
        <v>38</v>
      </c>
      <c r="B14299" s="4" t="s">
        <v>176</v>
      </c>
      <c r="C14299" s="4" t="s">
        <v>202</v>
      </c>
      <c r="D14299" s="4" t="s">
        <v>494</v>
      </c>
      <c r="E14299">
        <v>2007</v>
      </c>
      <c r="F14299">
        <v>100</v>
      </c>
      <c r="G14299" t="s">
        <v>641</v>
      </c>
    </row>
    <row r="14300" spans="1:7" x14ac:dyDescent="0.35">
      <c r="A14300" s="4" t="s">
        <v>38</v>
      </c>
      <c r="B14300" s="4" t="s">
        <v>176</v>
      </c>
      <c r="C14300" s="4" t="s">
        <v>202</v>
      </c>
      <c r="D14300" s="4" t="s">
        <v>494</v>
      </c>
      <c r="E14300">
        <v>2008</v>
      </c>
      <c r="F14300">
        <v>100</v>
      </c>
      <c r="G14300" t="s">
        <v>641</v>
      </c>
    </row>
    <row r="14301" spans="1:7" x14ac:dyDescent="0.35">
      <c r="A14301" s="4" t="s">
        <v>38</v>
      </c>
      <c r="B14301" s="4" t="s">
        <v>176</v>
      </c>
      <c r="C14301" s="4" t="s">
        <v>202</v>
      </c>
      <c r="D14301" s="4" t="s">
        <v>494</v>
      </c>
      <c r="E14301">
        <v>2017</v>
      </c>
      <c r="F14301">
        <v>100</v>
      </c>
      <c r="G14301" t="s">
        <v>641</v>
      </c>
    </row>
    <row r="14302" spans="1:7" x14ac:dyDescent="0.35">
      <c r="A14302" s="4" t="s">
        <v>38</v>
      </c>
      <c r="B14302" s="4" t="s">
        <v>176</v>
      </c>
      <c r="C14302" s="4" t="s">
        <v>202</v>
      </c>
      <c r="D14302" s="4" t="s">
        <v>494</v>
      </c>
      <c r="E14302">
        <v>2018</v>
      </c>
      <c r="F14302">
        <v>100</v>
      </c>
      <c r="G14302" t="s">
        <v>641</v>
      </c>
    </row>
    <row r="14303" spans="1:7" x14ac:dyDescent="0.35">
      <c r="A14303" s="4" t="s">
        <v>38</v>
      </c>
      <c r="B14303" s="4" t="s">
        <v>176</v>
      </c>
      <c r="C14303" s="4" t="s">
        <v>202</v>
      </c>
      <c r="D14303" s="4" t="s">
        <v>494</v>
      </c>
      <c r="E14303">
        <v>2019</v>
      </c>
      <c r="F14303">
        <v>100</v>
      </c>
      <c r="G14303" t="s">
        <v>641</v>
      </c>
    </row>
    <row r="14304" spans="1:7" x14ac:dyDescent="0.35">
      <c r="A14304" s="4" t="s">
        <v>38</v>
      </c>
      <c r="B14304" s="4" t="s">
        <v>176</v>
      </c>
      <c r="C14304" s="4" t="s">
        <v>202</v>
      </c>
      <c r="D14304" s="4" t="s">
        <v>494</v>
      </c>
      <c r="E14304">
        <v>2020</v>
      </c>
      <c r="F14304">
        <v>100</v>
      </c>
      <c r="G14304" t="s">
        <v>641</v>
      </c>
    </row>
    <row r="14305" spans="1:7" x14ac:dyDescent="0.35">
      <c r="A14305" s="4" t="s">
        <v>38</v>
      </c>
      <c r="B14305" s="4" t="s">
        <v>176</v>
      </c>
      <c r="C14305" s="4" t="s">
        <v>202</v>
      </c>
      <c r="D14305" s="4" t="s">
        <v>494</v>
      </c>
      <c r="E14305">
        <v>2021</v>
      </c>
      <c r="F14305">
        <v>100</v>
      </c>
      <c r="G14305" t="s">
        <v>641</v>
      </c>
    </row>
    <row r="14306" spans="1:7" x14ac:dyDescent="0.35">
      <c r="A14306" s="4" t="s">
        <v>38</v>
      </c>
      <c r="B14306" s="4" t="s">
        <v>176</v>
      </c>
      <c r="C14306" s="4" t="s">
        <v>202</v>
      </c>
      <c r="D14306" s="4" t="s">
        <v>494</v>
      </c>
      <c r="E14306">
        <v>2022</v>
      </c>
      <c r="F14306">
        <v>100</v>
      </c>
      <c r="G14306" t="s">
        <v>641</v>
      </c>
    </row>
    <row r="14307" spans="1:7" x14ac:dyDescent="0.35">
      <c r="A14307" s="4" t="s">
        <v>38</v>
      </c>
      <c r="B14307" s="4" t="s">
        <v>176</v>
      </c>
      <c r="C14307" s="4" t="s">
        <v>202</v>
      </c>
      <c r="D14307" s="4" t="s">
        <v>494</v>
      </c>
      <c r="E14307">
        <v>2023</v>
      </c>
      <c r="F14307">
        <v>100</v>
      </c>
      <c r="G14307" t="s">
        <v>641</v>
      </c>
    </row>
    <row r="14308" spans="1:7" x14ac:dyDescent="0.35">
      <c r="A14308" s="4" t="s">
        <v>38</v>
      </c>
      <c r="B14308" s="4" t="s">
        <v>176</v>
      </c>
      <c r="C14308" s="4" t="s">
        <v>418</v>
      </c>
      <c r="D14308" s="4" t="s">
        <v>232</v>
      </c>
      <c r="E14308">
        <v>2008</v>
      </c>
      <c r="F14308">
        <v>12.250420244813901</v>
      </c>
      <c r="G14308" t="s">
        <v>641</v>
      </c>
    </row>
    <row r="14309" spans="1:7" x14ac:dyDescent="0.35">
      <c r="A14309" s="4" t="s">
        <v>38</v>
      </c>
      <c r="B14309" s="4" t="s">
        <v>176</v>
      </c>
      <c r="C14309" s="4" t="s">
        <v>418</v>
      </c>
      <c r="D14309" s="4" t="s">
        <v>232</v>
      </c>
      <c r="E14309">
        <v>2017</v>
      </c>
      <c r="F14309">
        <v>1.9668255781884201</v>
      </c>
      <c r="G14309" t="s">
        <v>641</v>
      </c>
    </row>
    <row r="14310" spans="1:7" x14ac:dyDescent="0.35">
      <c r="A14310" s="4" t="s">
        <v>38</v>
      </c>
      <c r="B14310" s="4" t="s">
        <v>176</v>
      </c>
      <c r="C14310" s="4" t="s">
        <v>418</v>
      </c>
      <c r="D14310" s="4" t="s">
        <v>232</v>
      </c>
      <c r="E14310">
        <v>2018</v>
      </c>
      <c r="F14310">
        <v>3.06863379251996</v>
      </c>
      <c r="G14310" t="s">
        <v>641</v>
      </c>
    </row>
    <row r="14311" spans="1:7" x14ac:dyDescent="0.35">
      <c r="A14311" s="4" t="s">
        <v>38</v>
      </c>
      <c r="B14311" s="4" t="s">
        <v>176</v>
      </c>
      <c r="C14311" s="4" t="s">
        <v>418</v>
      </c>
      <c r="D14311" s="4" t="s">
        <v>232</v>
      </c>
      <c r="E14311">
        <v>2019</v>
      </c>
      <c r="F14311">
        <v>-1.93108114782172</v>
      </c>
      <c r="G14311" t="s">
        <v>641</v>
      </c>
    </row>
    <row r="14312" spans="1:7" x14ac:dyDescent="0.35">
      <c r="A14312" s="4" t="s">
        <v>38</v>
      </c>
      <c r="B14312" s="4" t="s">
        <v>176</v>
      </c>
      <c r="C14312" s="4" t="s">
        <v>418</v>
      </c>
      <c r="D14312" s="4" t="s">
        <v>232</v>
      </c>
      <c r="E14312">
        <v>2020</v>
      </c>
      <c r="F14312">
        <v>-2.0794031794094301</v>
      </c>
      <c r="G14312" t="s">
        <v>641</v>
      </c>
    </row>
    <row r="14313" spans="1:7" x14ac:dyDescent="0.35">
      <c r="A14313" s="4" t="s">
        <v>38</v>
      </c>
      <c r="B14313" s="4" t="s">
        <v>176</v>
      </c>
      <c r="C14313" s="4" t="s">
        <v>418</v>
      </c>
      <c r="D14313" s="4" t="s">
        <v>232</v>
      </c>
      <c r="E14313">
        <v>2021</v>
      </c>
      <c r="F14313">
        <v>0.179935336174431</v>
      </c>
      <c r="G14313" t="s">
        <v>641</v>
      </c>
    </row>
    <row r="14314" spans="1:7" x14ac:dyDescent="0.35">
      <c r="A14314" s="4" t="s">
        <v>38</v>
      </c>
      <c r="B14314" s="4" t="s">
        <v>176</v>
      </c>
      <c r="C14314" s="4" t="s">
        <v>418</v>
      </c>
      <c r="D14314" s="4" t="s">
        <v>232</v>
      </c>
      <c r="E14314">
        <v>2022</v>
      </c>
      <c r="F14314">
        <v>5.2912260437684902</v>
      </c>
      <c r="G14314" t="s">
        <v>641</v>
      </c>
    </row>
    <row r="14315" spans="1:7" x14ac:dyDescent="0.35">
      <c r="A14315" s="4" t="s">
        <v>38</v>
      </c>
      <c r="B14315" s="4" t="s">
        <v>176</v>
      </c>
      <c r="C14315" s="4" t="s">
        <v>418</v>
      </c>
      <c r="D14315" s="4" t="s">
        <v>232</v>
      </c>
      <c r="E14315">
        <v>2023</v>
      </c>
      <c r="F14315">
        <v>1.62670837213248</v>
      </c>
      <c r="G14315" t="s">
        <v>641</v>
      </c>
    </row>
    <row r="14316" spans="1:7" x14ac:dyDescent="0.35">
      <c r="A14316" s="4" t="s">
        <v>38</v>
      </c>
      <c r="B14316" s="4" t="s">
        <v>176</v>
      </c>
      <c r="C14316" s="4" t="s">
        <v>418</v>
      </c>
      <c r="D14316" s="4" t="s">
        <v>232</v>
      </c>
      <c r="E14316">
        <v>2024</v>
      </c>
      <c r="F14316">
        <v>1.66336510224894</v>
      </c>
      <c r="G14316" t="s">
        <v>641</v>
      </c>
    </row>
    <row r="14317" spans="1:7" x14ac:dyDescent="0.35">
      <c r="A14317" s="4" t="s">
        <v>38</v>
      </c>
      <c r="B14317" s="4" t="s">
        <v>176</v>
      </c>
      <c r="C14317" s="4" t="s">
        <v>247</v>
      </c>
      <c r="D14317" s="4" t="s">
        <v>368</v>
      </c>
      <c r="E14317">
        <v>2000</v>
      </c>
      <c r="F14317">
        <v>11.459535793989488</v>
      </c>
      <c r="G14317" t="s">
        <v>641</v>
      </c>
    </row>
    <row r="14318" spans="1:7" x14ac:dyDescent="0.35">
      <c r="A14318" s="4" t="s">
        <v>38</v>
      </c>
      <c r="B14318" s="4" t="s">
        <v>176</v>
      </c>
      <c r="C14318" s="4" t="s">
        <v>247</v>
      </c>
      <c r="D14318" s="4" t="s">
        <v>368</v>
      </c>
      <c r="E14318">
        <v>2001</v>
      </c>
      <c r="F14318">
        <v>-2.3493076782080067</v>
      </c>
      <c r="G14318" t="s">
        <v>641</v>
      </c>
    </row>
    <row r="14319" spans="1:7" x14ac:dyDescent="0.35">
      <c r="A14319" s="4" t="s">
        <v>38</v>
      </c>
      <c r="B14319" s="4" t="s">
        <v>176</v>
      </c>
      <c r="C14319" s="4" t="s">
        <v>247</v>
      </c>
      <c r="D14319" s="4" t="s">
        <v>368</v>
      </c>
      <c r="E14319">
        <v>2002</v>
      </c>
      <c r="F14319">
        <v>3.770839548260426</v>
      </c>
      <c r="G14319" t="s">
        <v>641</v>
      </c>
    </row>
    <row r="14320" spans="1:7" x14ac:dyDescent="0.35">
      <c r="A14320" s="4" t="s">
        <v>38</v>
      </c>
      <c r="B14320" s="4" t="s">
        <v>176</v>
      </c>
      <c r="C14320" s="4" t="s">
        <v>247</v>
      </c>
      <c r="D14320" s="4" t="s">
        <v>368</v>
      </c>
      <c r="E14320">
        <v>2003</v>
      </c>
      <c r="F14320">
        <v>4.0724067973300464</v>
      </c>
      <c r="G14320" t="s">
        <v>641</v>
      </c>
    </row>
    <row r="14321" spans="1:7" x14ac:dyDescent="0.35">
      <c r="A14321" s="4" t="s">
        <v>38</v>
      </c>
      <c r="B14321" s="4" t="s">
        <v>176</v>
      </c>
      <c r="C14321" s="4" t="s">
        <v>247</v>
      </c>
      <c r="D14321" s="4" t="s">
        <v>368</v>
      </c>
      <c r="E14321">
        <v>2004</v>
      </c>
      <c r="F14321">
        <v>8.5014220588529099</v>
      </c>
      <c r="G14321" t="s">
        <v>641</v>
      </c>
    </row>
    <row r="14322" spans="1:7" x14ac:dyDescent="0.35">
      <c r="A14322" s="4" t="s">
        <v>38</v>
      </c>
      <c r="B14322" s="4" t="s">
        <v>176</v>
      </c>
      <c r="C14322" s="4" t="s">
        <v>247</v>
      </c>
      <c r="D14322" s="4" t="s">
        <v>368</v>
      </c>
      <c r="E14322">
        <v>2005</v>
      </c>
      <c r="F14322">
        <v>16.526306932784635</v>
      </c>
      <c r="G14322" t="s">
        <v>641</v>
      </c>
    </row>
    <row r="14323" spans="1:7" x14ac:dyDescent="0.35">
      <c r="A14323" s="4" t="s">
        <v>38</v>
      </c>
      <c r="B14323" s="4" t="s">
        <v>176</v>
      </c>
      <c r="C14323" s="4" t="s">
        <v>247</v>
      </c>
      <c r="D14323" s="4" t="s">
        <v>368</v>
      </c>
      <c r="E14323">
        <v>2006</v>
      </c>
      <c r="F14323">
        <v>11.96214928658415</v>
      </c>
      <c r="G14323" t="s">
        <v>641</v>
      </c>
    </row>
    <row r="14324" spans="1:7" x14ac:dyDescent="0.35">
      <c r="A14324" s="4" t="s">
        <v>38</v>
      </c>
      <c r="B14324" s="4" t="s">
        <v>176</v>
      </c>
      <c r="C14324" s="4" t="s">
        <v>247</v>
      </c>
      <c r="D14324" s="4" t="s">
        <v>368</v>
      </c>
      <c r="E14324">
        <v>2007</v>
      </c>
      <c r="F14324">
        <v>12.533960671494754</v>
      </c>
      <c r="G14324" t="s">
        <v>641</v>
      </c>
    </row>
    <row r="14325" spans="1:7" x14ac:dyDescent="0.35">
      <c r="A14325" s="4" t="s">
        <v>38</v>
      </c>
      <c r="B14325" s="4" t="s">
        <v>176</v>
      </c>
      <c r="C14325" s="4" t="s">
        <v>247</v>
      </c>
      <c r="D14325" s="4" t="s">
        <v>368</v>
      </c>
      <c r="E14325">
        <v>2008</v>
      </c>
      <c r="F14325">
        <v>18.533353084925182</v>
      </c>
      <c r="G14325" t="s">
        <v>641</v>
      </c>
    </row>
    <row r="14326" spans="1:7" x14ac:dyDescent="0.35">
      <c r="A14326" s="4" t="s">
        <v>38</v>
      </c>
      <c r="B14326" s="4" t="s">
        <v>176</v>
      </c>
      <c r="C14326" s="4" t="s">
        <v>247</v>
      </c>
      <c r="D14326" s="4" t="s">
        <v>368</v>
      </c>
      <c r="E14326">
        <v>2017</v>
      </c>
      <c r="F14326">
        <v>6.8047970393924544</v>
      </c>
      <c r="G14326" t="s">
        <v>641</v>
      </c>
    </row>
    <row r="14327" spans="1:7" x14ac:dyDescent="0.35">
      <c r="A14327" s="4" t="s">
        <v>38</v>
      </c>
      <c r="B14327" s="4" t="s">
        <v>176</v>
      </c>
      <c r="C14327" s="4" t="s">
        <v>247</v>
      </c>
      <c r="D14327" s="4" t="s">
        <v>368</v>
      </c>
      <c r="E14327">
        <v>2018</v>
      </c>
      <c r="F14327">
        <v>7.5677059889894593</v>
      </c>
      <c r="G14327" t="s">
        <v>641</v>
      </c>
    </row>
    <row r="14328" spans="1:7" x14ac:dyDescent="0.35">
      <c r="A14328" s="4" t="s">
        <v>38</v>
      </c>
      <c r="B14328" s="4" t="s">
        <v>176</v>
      </c>
      <c r="C14328" s="4" t="s">
        <v>247</v>
      </c>
      <c r="D14328" s="4" t="s">
        <v>368</v>
      </c>
      <c r="E14328">
        <v>2019</v>
      </c>
      <c r="F14328">
        <v>-2.7422666632748331</v>
      </c>
      <c r="G14328" t="s">
        <v>641</v>
      </c>
    </row>
    <row r="14329" spans="1:7" x14ac:dyDescent="0.35">
      <c r="A14329" s="4" t="s">
        <v>38</v>
      </c>
      <c r="B14329" s="4" t="s">
        <v>176</v>
      </c>
      <c r="C14329" s="4" t="s">
        <v>247</v>
      </c>
      <c r="D14329" s="4" t="s">
        <v>368</v>
      </c>
      <c r="E14329">
        <v>2020</v>
      </c>
      <c r="F14329">
        <v>-9.8538526309173022</v>
      </c>
      <c r="G14329" t="s">
        <v>641</v>
      </c>
    </row>
    <row r="14330" spans="1:7" x14ac:dyDescent="0.35">
      <c r="A14330" s="4" t="s">
        <v>38</v>
      </c>
      <c r="B14330" s="4" t="s">
        <v>176</v>
      </c>
      <c r="C14330" s="4" t="s">
        <v>247</v>
      </c>
      <c r="D14330" s="4" t="s">
        <v>368</v>
      </c>
      <c r="E14330">
        <v>2021</v>
      </c>
      <c r="F14330">
        <v>13.12686553134526</v>
      </c>
      <c r="G14330" t="s">
        <v>641</v>
      </c>
    </row>
    <row r="14331" spans="1:7" x14ac:dyDescent="0.35">
      <c r="A14331" s="4" t="s">
        <v>38</v>
      </c>
      <c r="B14331" s="4" t="s">
        <v>176</v>
      </c>
      <c r="C14331" s="4" t="s">
        <v>247</v>
      </c>
      <c r="D14331" s="4" t="s">
        <v>368</v>
      </c>
      <c r="E14331">
        <v>2022</v>
      </c>
      <c r="F14331">
        <v>12.597870386080842</v>
      </c>
      <c r="G14331" t="s">
        <v>641</v>
      </c>
    </row>
    <row r="14332" spans="1:7" x14ac:dyDescent="0.35">
      <c r="A14332" s="4" t="s">
        <v>38</v>
      </c>
      <c r="B14332" s="4" t="s">
        <v>176</v>
      </c>
      <c r="C14332" s="4" t="s">
        <v>247</v>
      </c>
      <c r="D14332" s="4" t="s">
        <v>368</v>
      </c>
      <c r="E14332">
        <v>2023</v>
      </c>
      <c r="F14332">
        <v>-2.0205490072532939</v>
      </c>
      <c r="G14332" t="s">
        <v>641</v>
      </c>
    </row>
    <row r="14333" spans="1:7" x14ac:dyDescent="0.35">
      <c r="A14333" s="4" t="s">
        <v>38</v>
      </c>
      <c r="B14333" s="4" t="s">
        <v>176</v>
      </c>
      <c r="C14333" s="4" t="s">
        <v>247</v>
      </c>
      <c r="D14333" s="4" t="s">
        <v>368</v>
      </c>
      <c r="E14333">
        <v>2024</v>
      </c>
      <c r="F14333">
        <v>1.6266497421157027</v>
      </c>
      <c r="G14333" t="s">
        <v>641</v>
      </c>
    </row>
    <row r="14334" spans="1:7" x14ac:dyDescent="0.35">
      <c r="A14334" s="4" t="s">
        <v>38</v>
      </c>
      <c r="B14334" s="4" t="s">
        <v>176</v>
      </c>
      <c r="C14334" s="4" t="s">
        <v>302</v>
      </c>
      <c r="D14334" s="4" t="s">
        <v>282</v>
      </c>
      <c r="E14334">
        <v>2023</v>
      </c>
      <c r="F14334">
        <v>53.503045333527723</v>
      </c>
      <c r="G14334" t="s">
        <v>641</v>
      </c>
    </row>
    <row r="14335" spans="1:7" x14ac:dyDescent="0.35">
      <c r="A14335" s="4" t="s">
        <v>38</v>
      </c>
      <c r="B14335" s="4" t="s">
        <v>176</v>
      </c>
      <c r="C14335" s="4" t="s">
        <v>302</v>
      </c>
      <c r="D14335" s="4" t="s">
        <v>282</v>
      </c>
      <c r="E14335">
        <v>2024</v>
      </c>
      <c r="F14335">
        <v>53.948579505258429</v>
      </c>
      <c r="G14335" t="s">
        <v>641</v>
      </c>
    </row>
    <row r="14336" spans="1:7" x14ac:dyDescent="0.35">
      <c r="A14336" s="4" t="s">
        <v>559</v>
      </c>
      <c r="B14336" s="4" t="s">
        <v>496</v>
      </c>
      <c r="C14336" s="4" t="s">
        <v>303</v>
      </c>
      <c r="D14336" s="4" t="s">
        <v>253</v>
      </c>
      <c r="E14336">
        <v>2000</v>
      </c>
      <c r="F14336">
        <v>93.78769487281842</v>
      </c>
      <c r="G14336" t="s">
        <v>641</v>
      </c>
    </row>
    <row r="14337" spans="1:7" x14ac:dyDescent="0.35">
      <c r="A14337" s="4" t="s">
        <v>559</v>
      </c>
      <c r="B14337" s="4" t="s">
        <v>496</v>
      </c>
      <c r="C14337" s="4" t="s">
        <v>303</v>
      </c>
      <c r="D14337" s="4" t="s">
        <v>253</v>
      </c>
      <c r="E14337">
        <v>2001</v>
      </c>
      <c r="F14337">
        <v>98.002767391368593</v>
      </c>
      <c r="G14337" t="s">
        <v>641</v>
      </c>
    </row>
    <row r="14338" spans="1:7" x14ac:dyDescent="0.35">
      <c r="A14338" s="4" t="s">
        <v>559</v>
      </c>
      <c r="B14338" s="4" t="s">
        <v>496</v>
      </c>
      <c r="C14338" s="4" t="s">
        <v>303</v>
      </c>
      <c r="D14338" s="4" t="s">
        <v>253</v>
      </c>
      <c r="E14338">
        <v>2002</v>
      </c>
      <c r="F14338">
        <v>99.09831029443032</v>
      </c>
      <c r="G14338" t="s">
        <v>641</v>
      </c>
    </row>
    <row r="14339" spans="1:7" x14ac:dyDescent="0.35">
      <c r="A14339" s="4" t="s">
        <v>559</v>
      </c>
      <c r="B14339" s="4" t="s">
        <v>496</v>
      </c>
      <c r="C14339" s="4" t="s">
        <v>303</v>
      </c>
      <c r="D14339" s="4" t="s">
        <v>253</v>
      </c>
      <c r="E14339">
        <v>2003</v>
      </c>
      <c r="F14339">
        <v>102.95959927192196</v>
      </c>
      <c r="G14339" t="s">
        <v>641</v>
      </c>
    </row>
    <row r="14340" spans="1:7" x14ac:dyDescent="0.35">
      <c r="A14340" s="4" t="s">
        <v>559</v>
      </c>
      <c r="B14340" s="4" t="s">
        <v>496</v>
      </c>
      <c r="C14340" s="4" t="s">
        <v>303</v>
      </c>
      <c r="D14340" s="4" t="s">
        <v>253</v>
      </c>
      <c r="E14340">
        <v>2004</v>
      </c>
      <c r="F14340">
        <v>107.56452017604734</v>
      </c>
      <c r="G14340" t="s">
        <v>641</v>
      </c>
    </row>
    <row r="14341" spans="1:7" x14ac:dyDescent="0.35">
      <c r="A14341" s="4" t="s">
        <v>559</v>
      </c>
      <c r="B14341" s="4" t="s">
        <v>496</v>
      </c>
      <c r="C14341" s="4" t="s">
        <v>303</v>
      </c>
      <c r="D14341" s="4" t="s">
        <v>253</v>
      </c>
      <c r="E14341">
        <v>2005</v>
      </c>
      <c r="F14341">
        <v>115.81992932116822</v>
      </c>
      <c r="G14341" t="s">
        <v>641</v>
      </c>
    </row>
    <row r="14342" spans="1:7" x14ac:dyDescent="0.35">
      <c r="A14342" s="4" t="s">
        <v>559</v>
      </c>
      <c r="B14342" s="4" t="s">
        <v>496</v>
      </c>
      <c r="C14342" s="4" t="s">
        <v>303</v>
      </c>
      <c r="D14342" s="4" t="s">
        <v>253</v>
      </c>
      <c r="E14342">
        <v>2006</v>
      </c>
      <c r="F14342">
        <v>125.45735007577399</v>
      </c>
      <c r="G14342" t="s">
        <v>641</v>
      </c>
    </row>
    <row r="14343" spans="1:7" x14ac:dyDescent="0.35">
      <c r="A14343" s="4" t="s">
        <v>559</v>
      </c>
      <c r="B14343" s="4" t="s">
        <v>496</v>
      </c>
      <c r="C14343" s="4" t="s">
        <v>303</v>
      </c>
      <c r="D14343" s="4" t="s">
        <v>253</v>
      </c>
      <c r="E14343">
        <v>2007</v>
      </c>
      <c r="F14343">
        <v>138.39807079715592</v>
      </c>
      <c r="G14343" t="s">
        <v>641</v>
      </c>
    </row>
    <row r="14344" spans="1:7" x14ac:dyDescent="0.35">
      <c r="A14344" s="4" t="s">
        <v>559</v>
      </c>
      <c r="B14344" s="4" t="s">
        <v>496</v>
      </c>
      <c r="C14344" s="4" t="s">
        <v>303</v>
      </c>
      <c r="D14344" s="4" t="s">
        <v>253</v>
      </c>
      <c r="E14344">
        <v>2008</v>
      </c>
      <c r="F14344">
        <v>157.90014710866257</v>
      </c>
      <c r="G14344" t="s">
        <v>641</v>
      </c>
    </row>
    <row r="14345" spans="1:7" x14ac:dyDescent="0.35">
      <c r="A14345" s="4" t="s">
        <v>559</v>
      </c>
      <c r="B14345" s="4" t="s">
        <v>496</v>
      </c>
      <c r="C14345" s="4" t="s">
        <v>303</v>
      </c>
      <c r="D14345" s="4" t="s">
        <v>253</v>
      </c>
      <c r="E14345">
        <v>2017</v>
      </c>
      <c r="F14345">
        <v>144.26565237251944</v>
      </c>
      <c r="G14345" t="s">
        <v>641</v>
      </c>
    </row>
    <row r="14346" spans="1:7" x14ac:dyDescent="0.35">
      <c r="A14346" s="4" t="s">
        <v>559</v>
      </c>
      <c r="B14346" s="4" t="s">
        <v>496</v>
      </c>
      <c r="C14346" s="4" t="s">
        <v>303</v>
      </c>
      <c r="D14346" s="4" t="s">
        <v>253</v>
      </c>
      <c r="E14346">
        <v>2018</v>
      </c>
      <c r="F14346">
        <v>146.71123372655313</v>
      </c>
      <c r="G14346" t="s">
        <v>641</v>
      </c>
    </row>
    <row r="14347" spans="1:7" x14ac:dyDescent="0.35">
      <c r="A14347" s="4" t="s">
        <v>559</v>
      </c>
      <c r="B14347" s="4" t="s">
        <v>496</v>
      </c>
      <c r="C14347" s="4" t="s">
        <v>303</v>
      </c>
      <c r="D14347" s="4" t="s">
        <v>253</v>
      </c>
      <c r="E14347">
        <v>2019</v>
      </c>
      <c r="F14347">
        <v>139.48133145669189</v>
      </c>
      <c r="G14347" t="s">
        <v>641</v>
      </c>
    </row>
    <row r="14348" spans="1:7" x14ac:dyDescent="0.35">
      <c r="A14348" s="4" t="s">
        <v>559</v>
      </c>
      <c r="B14348" s="4" t="s">
        <v>496</v>
      </c>
      <c r="C14348" s="4" t="s">
        <v>303</v>
      </c>
      <c r="D14348" s="4" t="s">
        <v>253</v>
      </c>
      <c r="E14348">
        <v>2020</v>
      </c>
      <c r="F14348">
        <v>162.25577958507472</v>
      </c>
      <c r="G14348" t="s">
        <v>641</v>
      </c>
    </row>
    <row r="14349" spans="1:7" x14ac:dyDescent="0.35">
      <c r="A14349" s="4" t="s">
        <v>559</v>
      </c>
      <c r="B14349" s="4" t="s">
        <v>496</v>
      </c>
      <c r="C14349" s="4" t="s">
        <v>303</v>
      </c>
      <c r="D14349" s="4" t="s">
        <v>253</v>
      </c>
      <c r="E14349">
        <v>2021</v>
      </c>
      <c r="F14349">
        <v>162.87480862393505</v>
      </c>
      <c r="G14349" t="s">
        <v>641</v>
      </c>
    </row>
    <row r="14350" spans="1:7" x14ac:dyDescent="0.35">
      <c r="A14350" s="4" t="s">
        <v>559</v>
      </c>
      <c r="B14350" s="4" t="s">
        <v>496</v>
      </c>
      <c r="C14350" s="4" t="s">
        <v>303</v>
      </c>
      <c r="D14350" s="4" t="s">
        <v>253</v>
      </c>
      <c r="E14350">
        <v>2022</v>
      </c>
      <c r="F14350">
        <v>159.19097975202146</v>
      </c>
      <c r="G14350" t="s">
        <v>641</v>
      </c>
    </row>
    <row r="14351" spans="1:7" x14ac:dyDescent="0.35">
      <c r="A14351" s="4" t="s">
        <v>559</v>
      </c>
      <c r="B14351" s="4" t="s">
        <v>496</v>
      </c>
      <c r="C14351" s="4" t="s">
        <v>303</v>
      </c>
      <c r="D14351" s="4" t="s">
        <v>253</v>
      </c>
      <c r="E14351">
        <v>2023</v>
      </c>
      <c r="F14351">
        <v>145.36055990849383</v>
      </c>
      <c r="G14351" t="s">
        <v>641</v>
      </c>
    </row>
    <row r="14352" spans="1:7" x14ac:dyDescent="0.35">
      <c r="A14352" s="4" t="s">
        <v>559</v>
      </c>
      <c r="B14352" s="4" t="s">
        <v>496</v>
      </c>
      <c r="C14352" s="4" t="s">
        <v>303</v>
      </c>
      <c r="D14352" s="4" t="s">
        <v>253</v>
      </c>
      <c r="E14352">
        <v>2024</v>
      </c>
      <c r="F14352">
        <v>142.27172204218715</v>
      </c>
      <c r="G14352" t="s">
        <v>641</v>
      </c>
    </row>
    <row r="14353" spans="1:7" x14ac:dyDescent="0.35">
      <c r="A14353" s="4" t="s">
        <v>559</v>
      </c>
      <c r="B14353" s="4" t="s">
        <v>496</v>
      </c>
      <c r="C14353" s="4" t="s">
        <v>202</v>
      </c>
      <c r="D14353" s="4" t="s">
        <v>494</v>
      </c>
      <c r="E14353">
        <v>2000</v>
      </c>
      <c r="F14353">
        <v>100</v>
      </c>
      <c r="G14353" t="s">
        <v>641</v>
      </c>
    </row>
    <row r="14354" spans="1:7" x14ac:dyDescent="0.35">
      <c r="A14354" s="4" t="s">
        <v>559</v>
      </c>
      <c r="B14354" s="4" t="s">
        <v>496</v>
      </c>
      <c r="C14354" s="4" t="s">
        <v>202</v>
      </c>
      <c r="D14354" s="4" t="s">
        <v>494</v>
      </c>
      <c r="E14354">
        <v>2001</v>
      </c>
      <c r="F14354">
        <v>100</v>
      </c>
      <c r="G14354" t="s">
        <v>641</v>
      </c>
    </row>
    <row r="14355" spans="1:7" x14ac:dyDescent="0.35">
      <c r="A14355" s="4" t="s">
        <v>559</v>
      </c>
      <c r="B14355" s="4" t="s">
        <v>496</v>
      </c>
      <c r="C14355" s="4" t="s">
        <v>202</v>
      </c>
      <c r="D14355" s="4" t="s">
        <v>494</v>
      </c>
      <c r="E14355">
        <v>2002</v>
      </c>
      <c r="F14355">
        <v>100</v>
      </c>
      <c r="G14355" t="s">
        <v>641</v>
      </c>
    </row>
    <row r="14356" spans="1:7" x14ac:dyDescent="0.35">
      <c r="A14356" s="4" t="s">
        <v>559</v>
      </c>
      <c r="B14356" s="4" t="s">
        <v>496</v>
      </c>
      <c r="C14356" s="4" t="s">
        <v>202</v>
      </c>
      <c r="D14356" s="4" t="s">
        <v>494</v>
      </c>
      <c r="E14356">
        <v>2003</v>
      </c>
      <c r="F14356">
        <v>100</v>
      </c>
      <c r="G14356" t="s">
        <v>641</v>
      </c>
    </row>
    <row r="14357" spans="1:7" x14ac:dyDescent="0.35">
      <c r="A14357" s="4" t="s">
        <v>559</v>
      </c>
      <c r="B14357" s="4" t="s">
        <v>496</v>
      </c>
      <c r="C14357" s="4" t="s">
        <v>202</v>
      </c>
      <c r="D14357" s="4" t="s">
        <v>494</v>
      </c>
      <c r="E14357">
        <v>2004</v>
      </c>
      <c r="F14357">
        <v>100</v>
      </c>
      <c r="G14357" t="s">
        <v>641</v>
      </c>
    </row>
    <row r="14358" spans="1:7" x14ac:dyDescent="0.35">
      <c r="A14358" s="4" t="s">
        <v>559</v>
      </c>
      <c r="B14358" s="4" t="s">
        <v>496</v>
      </c>
      <c r="C14358" s="4" t="s">
        <v>202</v>
      </c>
      <c r="D14358" s="4" t="s">
        <v>494</v>
      </c>
      <c r="E14358">
        <v>2005</v>
      </c>
      <c r="F14358">
        <v>100</v>
      </c>
      <c r="G14358" t="s">
        <v>641</v>
      </c>
    </row>
    <row r="14359" spans="1:7" x14ac:dyDescent="0.35">
      <c r="A14359" s="4" t="s">
        <v>559</v>
      </c>
      <c r="B14359" s="4" t="s">
        <v>496</v>
      </c>
      <c r="C14359" s="4" t="s">
        <v>202</v>
      </c>
      <c r="D14359" s="4" t="s">
        <v>494</v>
      </c>
      <c r="E14359">
        <v>2006</v>
      </c>
      <c r="F14359">
        <v>100</v>
      </c>
      <c r="G14359" t="s">
        <v>641</v>
      </c>
    </row>
    <row r="14360" spans="1:7" x14ac:dyDescent="0.35">
      <c r="A14360" s="4" t="s">
        <v>559</v>
      </c>
      <c r="B14360" s="4" t="s">
        <v>496</v>
      </c>
      <c r="C14360" s="4" t="s">
        <v>202</v>
      </c>
      <c r="D14360" s="4" t="s">
        <v>494</v>
      </c>
      <c r="E14360">
        <v>2007</v>
      </c>
      <c r="F14360">
        <v>100</v>
      </c>
      <c r="G14360" t="s">
        <v>641</v>
      </c>
    </row>
    <row r="14361" spans="1:7" x14ac:dyDescent="0.35">
      <c r="A14361" s="4" t="s">
        <v>559</v>
      </c>
      <c r="B14361" s="4" t="s">
        <v>496</v>
      </c>
      <c r="C14361" s="4" t="s">
        <v>202</v>
      </c>
      <c r="D14361" s="4" t="s">
        <v>494</v>
      </c>
      <c r="E14361">
        <v>2008</v>
      </c>
      <c r="F14361">
        <v>100</v>
      </c>
      <c r="G14361" t="s">
        <v>641</v>
      </c>
    </row>
    <row r="14362" spans="1:7" x14ac:dyDescent="0.35">
      <c r="A14362" s="4" t="s">
        <v>559</v>
      </c>
      <c r="B14362" s="4" t="s">
        <v>496</v>
      </c>
      <c r="C14362" s="4" t="s">
        <v>202</v>
      </c>
      <c r="D14362" s="4" t="s">
        <v>494</v>
      </c>
      <c r="E14362">
        <v>2017</v>
      </c>
      <c r="F14362">
        <v>100</v>
      </c>
      <c r="G14362" t="s">
        <v>641</v>
      </c>
    </row>
    <row r="14363" spans="1:7" x14ac:dyDescent="0.35">
      <c r="A14363" s="4" t="s">
        <v>559</v>
      </c>
      <c r="B14363" s="4" t="s">
        <v>496</v>
      </c>
      <c r="C14363" s="4" t="s">
        <v>202</v>
      </c>
      <c r="D14363" s="4" t="s">
        <v>494</v>
      </c>
      <c r="E14363">
        <v>2018</v>
      </c>
      <c r="F14363">
        <v>100</v>
      </c>
      <c r="G14363" t="s">
        <v>641</v>
      </c>
    </row>
    <row r="14364" spans="1:7" x14ac:dyDescent="0.35">
      <c r="A14364" s="4" t="s">
        <v>559</v>
      </c>
      <c r="B14364" s="4" t="s">
        <v>496</v>
      </c>
      <c r="C14364" s="4" t="s">
        <v>202</v>
      </c>
      <c r="D14364" s="4" t="s">
        <v>494</v>
      </c>
      <c r="E14364">
        <v>2019</v>
      </c>
      <c r="F14364">
        <v>100</v>
      </c>
      <c r="G14364" t="s">
        <v>641</v>
      </c>
    </row>
    <row r="14365" spans="1:7" x14ac:dyDescent="0.35">
      <c r="A14365" s="4" t="s">
        <v>559</v>
      </c>
      <c r="B14365" s="4" t="s">
        <v>496</v>
      </c>
      <c r="C14365" s="4" t="s">
        <v>202</v>
      </c>
      <c r="D14365" s="4" t="s">
        <v>494</v>
      </c>
      <c r="E14365">
        <v>2020</v>
      </c>
      <c r="F14365">
        <v>100</v>
      </c>
      <c r="G14365" t="s">
        <v>641</v>
      </c>
    </row>
    <row r="14366" spans="1:7" x14ac:dyDescent="0.35">
      <c r="A14366" s="4" t="s">
        <v>559</v>
      </c>
      <c r="B14366" s="4" t="s">
        <v>496</v>
      </c>
      <c r="C14366" s="4" t="s">
        <v>202</v>
      </c>
      <c r="D14366" s="4" t="s">
        <v>494</v>
      </c>
      <c r="E14366">
        <v>2021</v>
      </c>
      <c r="F14366">
        <v>100</v>
      </c>
      <c r="G14366" t="s">
        <v>641</v>
      </c>
    </row>
    <row r="14367" spans="1:7" x14ac:dyDescent="0.35">
      <c r="A14367" s="4" t="s">
        <v>559</v>
      </c>
      <c r="B14367" s="4" t="s">
        <v>496</v>
      </c>
      <c r="C14367" s="4" t="s">
        <v>202</v>
      </c>
      <c r="D14367" s="4" t="s">
        <v>494</v>
      </c>
      <c r="E14367">
        <v>2022</v>
      </c>
      <c r="F14367">
        <v>100</v>
      </c>
      <c r="G14367" t="s">
        <v>641</v>
      </c>
    </row>
    <row r="14368" spans="1:7" x14ac:dyDescent="0.35">
      <c r="A14368" s="4" t="s">
        <v>559</v>
      </c>
      <c r="B14368" s="4" t="s">
        <v>496</v>
      </c>
      <c r="C14368" s="4" t="s">
        <v>202</v>
      </c>
      <c r="D14368" s="4" t="s">
        <v>494</v>
      </c>
      <c r="E14368">
        <v>2023</v>
      </c>
      <c r="F14368">
        <v>100</v>
      </c>
      <c r="G14368" t="s">
        <v>641</v>
      </c>
    </row>
    <row r="14369" spans="1:7" x14ac:dyDescent="0.35">
      <c r="A14369" s="4" t="s">
        <v>559</v>
      </c>
      <c r="B14369" s="4" t="s">
        <v>496</v>
      </c>
      <c r="C14369" s="4" t="s">
        <v>418</v>
      </c>
      <c r="D14369" s="4" t="s">
        <v>232</v>
      </c>
      <c r="E14369">
        <v>2000</v>
      </c>
      <c r="F14369">
        <v>1.182956242104084</v>
      </c>
      <c r="G14369" t="s">
        <v>641</v>
      </c>
    </row>
    <row r="14370" spans="1:7" x14ac:dyDescent="0.35">
      <c r="A14370" s="4" t="s">
        <v>559</v>
      </c>
      <c r="B14370" s="4" t="s">
        <v>496</v>
      </c>
      <c r="C14370" s="4" t="s">
        <v>418</v>
      </c>
      <c r="D14370" s="4" t="s">
        <v>232</v>
      </c>
      <c r="E14370">
        <v>2001</v>
      </c>
      <c r="F14370">
        <v>1.532349602724177</v>
      </c>
      <c r="G14370" t="s">
        <v>641</v>
      </c>
    </row>
    <row r="14371" spans="1:7" x14ac:dyDescent="0.35">
      <c r="A14371" s="4" t="s">
        <v>559</v>
      </c>
      <c r="B14371" s="4" t="s">
        <v>496</v>
      </c>
      <c r="C14371" s="4" t="s">
        <v>418</v>
      </c>
      <c r="D14371" s="4" t="s">
        <v>232</v>
      </c>
      <c r="E14371">
        <v>2002</v>
      </c>
      <c r="F14371">
        <v>1.52040245947455</v>
      </c>
      <c r="G14371" t="s">
        <v>641</v>
      </c>
    </row>
    <row r="14372" spans="1:7" x14ac:dyDescent="0.35">
      <c r="A14372" s="4" t="s">
        <v>559</v>
      </c>
      <c r="B14372" s="4" t="s">
        <v>496</v>
      </c>
      <c r="C14372" s="4" t="s">
        <v>418</v>
      </c>
      <c r="D14372" s="4" t="s">
        <v>232</v>
      </c>
      <c r="E14372">
        <v>2003</v>
      </c>
      <c r="F14372">
        <v>1.3765003854201301</v>
      </c>
      <c r="G14372" t="s">
        <v>641</v>
      </c>
    </row>
    <row r="14373" spans="1:7" x14ac:dyDescent="0.35">
      <c r="A14373" s="4" t="s">
        <v>559</v>
      </c>
      <c r="B14373" s="4" t="s">
        <v>496</v>
      </c>
      <c r="C14373" s="4" t="s">
        <v>418</v>
      </c>
      <c r="D14373" s="4" t="s">
        <v>232</v>
      </c>
      <c r="E14373">
        <v>2004</v>
      </c>
      <c r="F14373">
        <v>1.390397566804219</v>
      </c>
      <c r="G14373" t="s">
        <v>641</v>
      </c>
    </row>
    <row r="14374" spans="1:7" x14ac:dyDescent="0.35">
      <c r="A14374" s="4" t="s">
        <v>559</v>
      </c>
      <c r="B14374" s="4" t="s">
        <v>496</v>
      </c>
      <c r="C14374" s="4" t="s">
        <v>418</v>
      </c>
      <c r="D14374" s="4" t="s">
        <v>232</v>
      </c>
      <c r="E14374">
        <v>2005</v>
      </c>
      <c r="F14374">
        <v>2.0891364902506959</v>
      </c>
      <c r="G14374" t="s">
        <v>641</v>
      </c>
    </row>
    <row r="14375" spans="1:7" x14ac:dyDescent="0.35">
      <c r="A14375" s="4" t="s">
        <v>559</v>
      </c>
      <c r="B14375" s="4" t="s">
        <v>496</v>
      </c>
      <c r="C14375" s="4" t="s">
        <v>418</v>
      </c>
      <c r="D14375" s="4" t="s">
        <v>232</v>
      </c>
      <c r="E14375">
        <v>2006</v>
      </c>
      <c r="F14375">
        <v>2.4556616643929048</v>
      </c>
      <c r="G14375" t="s">
        <v>641</v>
      </c>
    </row>
    <row r="14376" spans="1:7" x14ac:dyDescent="0.35">
      <c r="A14376" s="4" t="s">
        <v>559</v>
      </c>
      <c r="B14376" s="4" t="s">
        <v>496</v>
      </c>
      <c r="C14376" s="4" t="s">
        <v>418</v>
      </c>
      <c r="D14376" s="4" t="s">
        <v>232</v>
      </c>
      <c r="E14376">
        <v>2007</v>
      </c>
      <c r="F14376">
        <v>2.3865615077332709</v>
      </c>
      <c r="G14376" t="s">
        <v>641</v>
      </c>
    </row>
    <row r="14377" spans="1:7" x14ac:dyDescent="0.35">
      <c r="A14377" s="4" t="s">
        <v>559</v>
      </c>
      <c r="B14377" s="4" t="s">
        <v>496</v>
      </c>
      <c r="C14377" s="4" t="s">
        <v>418</v>
      </c>
      <c r="D14377" s="4" t="s">
        <v>232</v>
      </c>
      <c r="E14377">
        <v>2008</v>
      </c>
      <c r="F14377">
        <v>3.5214085634253869</v>
      </c>
      <c r="G14377" t="s">
        <v>641</v>
      </c>
    </row>
    <row r="14378" spans="1:7" x14ac:dyDescent="0.35">
      <c r="A14378" s="4" t="s">
        <v>559</v>
      </c>
      <c r="B14378" s="4" t="s">
        <v>496</v>
      </c>
      <c r="C14378" s="4" t="s">
        <v>418</v>
      </c>
      <c r="D14378" s="4" t="s">
        <v>232</v>
      </c>
      <c r="E14378">
        <v>2017</v>
      </c>
      <c r="F14378">
        <v>2.5577557755774731</v>
      </c>
      <c r="G14378" t="s">
        <v>641</v>
      </c>
    </row>
    <row r="14379" spans="1:7" x14ac:dyDescent="0.35">
      <c r="A14379" s="4" t="s">
        <v>559</v>
      </c>
      <c r="B14379" s="4" t="s">
        <v>496</v>
      </c>
      <c r="C14379" s="4" t="s">
        <v>418</v>
      </c>
      <c r="D14379" s="4" t="s">
        <v>232</v>
      </c>
      <c r="E14379">
        <v>2018</v>
      </c>
      <c r="F14379">
        <v>2.292839903459376</v>
      </c>
      <c r="G14379" t="s">
        <v>641</v>
      </c>
    </row>
    <row r="14380" spans="1:7" x14ac:dyDescent="0.35">
      <c r="A14380" s="4" t="s">
        <v>559</v>
      </c>
      <c r="B14380" s="4" t="s">
        <v>496</v>
      </c>
      <c r="C14380" s="4" t="s">
        <v>418</v>
      </c>
      <c r="D14380" s="4" t="s">
        <v>232</v>
      </c>
      <c r="E14380">
        <v>2019</v>
      </c>
      <c r="F14380">
        <v>1.738104600865128</v>
      </c>
      <c r="G14380" t="s">
        <v>641</v>
      </c>
    </row>
    <row r="14381" spans="1:7" x14ac:dyDescent="0.35">
      <c r="A14381" s="4" t="s">
        <v>559</v>
      </c>
      <c r="B14381" s="4" t="s">
        <v>496</v>
      </c>
      <c r="C14381" s="4" t="s">
        <v>418</v>
      </c>
      <c r="D14381" s="4" t="s">
        <v>232</v>
      </c>
      <c r="E14381">
        <v>2020</v>
      </c>
      <c r="F14381">
        <v>0.98948670377249126</v>
      </c>
      <c r="G14381" t="s">
        <v>641</v>
      </c>
    </row>
    <row r="14382" spans="1:7" x14ac:dyDescent="0.35">
      <c r="A14382" s="4" t="s">
        <v>559</v>
      </c>
      <c r="B14382" s="4" t="s">
        <v>496</v>
      </c>
      <c r="C14382" s="4" t="s">
        <v>418</v>
      </c>
      <c r="D14382" s="4" t="s">
        <v>232</v>
      </c>
      <c r="E14382">
        <v>2021</v>
      </c>
      <c r="F14382">
        <v>2.51837109614213</v>
      </c>
      <c r="G14382" t="s">
        <v>641</v>
      </c>
    </row>
    <row r="14383" spans="1:7" x14ac:dyDescent="0.35">
      <c r="A14383" s="4" t="s">
        <v>559</v>
      </c>
      <c r="B14383" s="4" t="s">
        <v>496</v>
      </c>
      <c r="C14383" s="4" t="s">
        <v>418</v>
      </c>
      <c r="D14383" s="4" t="s">
        <v>232</v>
      </c>
      <c r="E14383">
        <v>2022</v>
      </c>
      <c r="F14383">
        <v>7.9220488314790227</v>
      </c>
      <c r="G14383" t="s">
        <v>641</v>
      </c>
    </row>
    <row r="14384" spans="1:7" x14ac:dyDescent="0.35">
      <c r="A14384" s="4" t="s">
        <v>559</v>
      </c>
      <c r="B14384" s="4" t="s">
        <v>496</v>
      </c>
      <c r="C14384" s="4" t="s">
        <v>418</v>
      </c>
      <c r="D14384" s="4" t="s">
        <v>232</v>
      </c>
      <c r="E14384">
        <v>2023</v>
      </c>
      <c r="F14384">
        <v>6.7939670679396258</v>
      </c>
      <c r="G14384" t="s">
        <v>641</v>
      </c>
    </row>
    <row r="14385" spans="1:7" x14ac:dyDescent="0.35">
      <c r="A14385" s="4" t="s">
        <v>559</v>
      </c>
      <c r="B14385" s="4" t="s">
        <v>496</v>
      </c>
      <c r="C14385" s="4" t="s">
        <v>418</v>
      </c>
      <c r="D14385" s="4" t="s">
        <v>232</v>
      </c>
      <c r="E14385">
        <v>2024</v>
      </c>
      <c r="F14385">
        <v>3.2715729463592012</v>
      </c>
      <c r="G14385" t="s">
        <v>641</v>
      </c>
    </row>
    <row r="14386" spans="1:7" x14ac:dyDescent="0.35">
      <c r="A14386" s="4" t="s">
        <v>559</v>
      </c>
      <c r="B14386" s="4" t="s">
        <v>496</v>
      </c>
      <c r="C14386" s="4" t="s">
        <v>247</v>
      </c>
      <c r="D14386" s="4" t="s">
        <v>368</v>
      </c>
      <c r="E14386">
        <v>2000</v>
      </c>
      <c r="F14386">
        <v>0.97561761264000779</v>
      </c>
      <c r="G14386" t="s">
        <v>641</v>
      </c>
    </row>
    <row r="14387" spans="1:7" x14ac:dyDescent="0.35">
      <c r="A14387" s="4" t="s">
        <v>559</v>
      </c>
      <c r="B14387" s="4" t="s">
        <v>496</v>
      </c>
      <c r="C14387" s="4" t="s">
        <v>247</v>
      </c>
      <c r="D14387" s="4" t="s">
        <v>368</v>
      </c>
      <c r="E14387">
        <v>2001</v>
      </c>
      <c r="F14387">
        <v>1.7122003697350578</v>
      </c>
      <c r="G14387" t="s">
        <v>641</v>
      </c>
    </row>
    <row r="14388" spans="1:7" x14ac:dyDescent="0.35">
      <c r="A14388" s="4" t="s">
        <v>559</v>
      </c>
      <c r="B14388" s="4" t="s">
        <v>496</v>
      </c>
      <c r="C14388" s="4" t="s">
        <v>247</v>
      </c>
      <c r="D14388" s="4" t="s">
        <v>368</v>
      </c>
      <c r="E14388">
        <v>2002</v>
      </c>
      <c r="F14388">
        <v>2.0886016365718518</v>
      </c>
      <c r="G14388" t="s">
        <v>641</v>
      </c>
    </row>
    <row r="14389" spans="1:7" x14ac:dyDescent="0.35">
      <c r="A14389" s="4" t="s">
        <v>559</v>
      </c>
      <c r="B14389" s="4" t="s">
        <v>496</v>
      </c>
      <c r="C14389" s="4" t="s">
        <v>247</v>
      </c>
      <c r="D14389" s="4" t="s">
        <v>368</v>
      </c>
      <c r="E14389">
        <v>2003</v>
      </c>
      <c r="F14389">
        <v>2.3847396175042945</v>
      </c>
      <c r="G14389" t="s">
        <v>641</v>
      </c>
    </row>
    <row r="14390" spans="1:7" x14ac:dyDescent="0.35">
      <c r="A14390" s="4" t="s">
        <v>559</v>
      </c>
      <c r="B14390" s="4" t="s">
        <v>496</v>
      </c>
      <c r="C14390" s="4" t="s">
        <v>247</v>
      </c>
      <c r="D14390" s="4" t="s">
        <v>368</v>
      </c>
      <c r="E14390">
        <v>2004</v>
      </c>
      <c r="F14390">
        <v>2.7305397040821902</v>
      </c>
      <c r="G14390" t="s">
        <v>641</v>
      </c>
    </row>
    <row r="14391" spans="1:7" x14ac:dyDescent="0.35">
      <c r="A14391" s="4" t="s">
        <v>559</v>
      </c>
      <c r="B14391" s="4" t="s">
        <v>496</v>
      </c>
      <c r="C14391" s="4" t="s">
        <v>247</v>
      </c>
      <c r="D14391" s="4" t="s">
        <v>368</v>
      </c>
      <c r="E14391">
        <v>2005</v>
      </c>
      <c r="F14391">
        <v>2.8639952580938939</v>
      </c>
      <c r="G14391" t="s">
        <v>641</v>
      </c>
    </row>
    <row r="14392" spans="1:7" x14ac:dyDescent="0.35">
      <c r="A14392" s="4" t="s">
        <v>559</v>
      </c>
      <c r="B14392" s="4" t="s">
        <v>496</v>
      </c>
      <c r="C14392" s="4" t="s">
        <v>247</v>
      </c>
      <c r="D14392" s="4" t="s">
        <v>368</v>
      </c>
      <c r="E14392">
        <v>2006</v>
      </c>
      <c r="F14392">
        <v>3.0755259187712056</v>
      </c>
      <c r="G14392" t="s">
        <v>641</v>
      </c>
    </row>
    <row r="14393" spans="1:7" x14ac:dyDescent="0.35">
      <c r="A14393" s="4" t="s">
        <v>559</v>
      </c>
      <c r="B14393" s="4" t="s">
        <v>496</v>
      </c>
      <c r="C14393" s="4" t="s">
        <v>247</v>
      </c>
      <c r="D14393" s="4" t="s">
        <v>368</v>
      </c>
      <c r="E14393">
        <v>2007</v>
      </c>
      <c r="F14393">
        <v>1.9934114317084521</v>
      </c>
      <c r="G14393" t="s">
        <v>641</v>
      </c>
    </row>
    <row r="14394" spans="1:7" x14ac:dyDescent="0.35">
      <c r="A14394" s="4" t="s">
        <v>559</v>
      </c>
      <c r="B14394" s="4" t="s">
        <v>496</v>
      </c>
      <c r="C14394" s="4" t="s">
        <v>247</v>
      </c>
      <c r="D14394" s="4" t="s">
        <v>368</v>
      </c>
      <c r="E14394">
        <v>2008</v>
      </c>
      <c r="F14394">
        <v>3.3047054993135418</v>
      </c>
      <c r="G14394" t="s">
        <v>641</v>
      </c>
    </row>
    <row r="14395" spans="1:7" x14ac:dyDescent="0.35">
      <c r="A14395" s="4" t="s">
        <v>559</v>
      </c>
      <c r="B14395" s="4" t="s">
        <v>496</v>
      </c>
      <c r="C14395" s="4" t="s">
        <v>247</v>
      </c>
      <c r="D14395" s="4" t="s">
        <v>368</v>
      </c>
      <c r="E14395">
        <v>2017</v>
      </c>
      <c r="F14395">
        <v>1.5425278151763706</v>
      </c>
      <c r="G14395" t="s">
        <v>641</v>
      </c>
    </row>
    <row r="14396" spans="1:7" x14ac:dyDescent="0.35">
      <c r="A14396" s="4" t="s">
        <v>559</v>
      </c>
      <c r="B14396" s="4" t="s">
        <v>496</v>
      </c>
      <c r="C14396" s="4" t="s">
        <v>247</v>
      </c>
      <c r="D14396" s="4" t="s">
        <v>368</v>
      </c>
      <c r="E14396">
        <v>2018</v>
      </c>
      <c r="F14396">
        <v>1.9627661218180918</v>
      </c>
      <c r="G14396" t="s">
        <v>641</v>
      </c>
    </row>
    <row r="14397" spans="1:7" x14ac:dyDescent="0.35">
      <c r="A14397" s="4" t="s">
        <v>559</v>
      </c>
      <c r="B14397" s="4" t="s">
        <v>496</v>
      </c>
      <c r="C14397" s="4" t="s">
        <v>247</v>
      </c>
      <c r="D14397" s="4" t="s">
        <v>368</v>
      </c>
      <c r="E14397">
        <v>2019</v>
      </c>
      <c r="F14397">
        <v>2.4613304882450109</v>
      </c>
      <c r="G14397" t="s">
        <v>641</v>
      </c>
    </row>
    <row r="14398" spans="1:7" x14ac:dyDescent="0.35">
      <c r="A14398" s="4" t="s">
        <v>559</v>
      </c>
      <c r="B14398" s="4" t="s">
        <v>496</v>
      </c>
      <c r="C14398" s="4" t="s">
        <v>247</v>
      </c>
      <c r="D14398" s="4" t="s">
        <v>368</v>
      </c>
      <c r="E14398">
        <v>2020</v>
      </c>
      <c r="F14398">
        <v>4.8423408572096918</v>
      </c>
      <c r="G14398" t="s">
        <v>641</v>
      </c>
    </row>
    <row r="14399" spans="1:7" x14ac:dyDescent="0.35">
      <c r="A14399" s="4" t="s">
        <v>559</v>
      </c>
      <c r="B14399" s="4" t="s">
        <v>496</v>
      </c>
      <c r="C14399" s="4" t="s">
        <v>247</v>
      </c>
      <c r="D14399" s="4" t="s">
        <v>368</v>
      </c>
      <c r="E14399">
        <v>2021</v>
      </c>
      <c r="F14399">
        <v>0.71175653385932947</v>
      </c>
      <c r="G14399" t="s">
        <v>641</v>
      </c>
    </row>
    <row r="14400" spans="1:7" x14ac:dyDescent="0.35">
      <c r="A14400" s="4" t="s">
        <v>559</v>
      </c>
      <c r="B14400" s="4" t="s">
        <v>496</v>
      </c>
      <c r="C14400" s="4" t="s">
        <v>247</v>
      </c>
      <c r="D14400" s="4" t="s">
        <v>368</v>
      </c>
      <c r="E14400">
        <v>2022</v>
      </c>
      <c r="F14400">
        <v>5.6786420431308215</v>
      </c>
      <c r="G14400" t="s">
        <v>641</v>
      </c>
    </row>
    <row r="14401" spans="1:7" x14ac:dyDescent="0.35">
      <c r="A14401" s="4" t="s">
        <v>559</v>
      </c>
      <c r="B14401" s="4" t="s">
        <v>496</v>
      </c>
      <c r="C14401" s="4" t="s">
        <v>247</v>
      </c>
      <c r="D14401" s="4" t="s">
        <v>368</v>
      </c>
      <c r="E14401">
        <v>2023</v>
      </c>
      <c r="F14401">
        <v>6.3449141921223315</v>
      </c>
      <c r="G14401" t="s">
        <v>641</v>
      </c>
    </row>
    <row r="14402" spans="1:7" x14ac:dyDescent="0.35">
      <c r="A14402" s="4" t="s">
        <v>559</v>
      </c>
      <c r="B14402" s="4" t="s">
        <v>496</v>
      </c>
      <c r="C14402" s="4" t="s">
        <v>247</v>
      </c>
      <c r="D14402" s="4" t="s">
        <v>368</v>
      </c>
      <c r="E14402">
        <v>2024</v>
      </c>
      <c r="F14402">
        <v>3.6232490995823809</v>
      </c>
      <c r="G14402" t="s">
        <v>641</v>
      </c>
    </row>
    <row r="14403" spans="1:7" x14ac:dyDescent="0.35">
      <c r="A14403" s="4" t="s">
        <v>559</v>
      </c>
      <c r="B14403" s="4" t="s">
        <v>496</v>
      </c>
      <c r="C14403" s="4" t="s">
        <v>302</v>
      </c>
      <c r="D14403" s="4" t="s">
        <v>282</v>
      </c>
      <c r="E14403">
        <v>2000</v>
      </c>
      <c r="F14403">
        <v>14.894704903918818</v>
      </c>
      <c r="G14403" t="s">
        <v>641</v>
      </c>
    </row>
    <row r="14404" spans="1:7" x14ac:dyDescent="0.35">
      <c r="A14404" s="4" t="s">
        <v>559</v>
      </c>
      <c r="B14404" s="4" t="s">
        <v>496</v>
      </c>
      <c r="C14404" s="4" t="s">
        <v>302</v>
      </c>
      <c r="D14404" s="4" t="s">
        <v>282</v>
      </c>
      <c r="E14404">
        <v>2001</v>
      </c>
      <c r="F14404">
        <v>15.243941680140596</v>
      </c>
      <c r="G14404" t="s">
        <v>641</v>
      </c>
    </row>
    <row r="14405" spans="1:7" x14ac:dyDescent="0.35">
      <c r="A14405" s="4" t="s">
        <v>559</v>
      </c>
      <c r="B14405" s="4" t="s">
        <v>496</v>
      </c>
      <c r="C14405" s="4" t="s">
        <v>302</v>
      </c>
      <c r="D14405" s="4" t="s">
        <v>282</v>
      </c>
      <c r="E14405">
        <v>2002</v>
      </c>
      <c r="F14405">
        <v>15.352624199974638</v>
      </c>
      <c r="G14405" t="s">
        <v>641</v>
      </c>
    </row>
    <row r="14406" spans="1:7" x14ac:dyDescent="0.35">
      <c r="A14406" s="4" t="s">
        <v>559</v>
      </c>
      <c r="B14406" s="4" t="s">
        <v>496</v>
      </c>
      <c r="C14406" s="4" t="s">
        <v>302</v>
      </c>
      <c r="D14406" s="4" t="s">
        <v>282</v>
      </c>
      <c r="E14406">
        <v>2003</v>
      </c>
      <c r="F14406">
        <v>15.778804665003221</v>
      </c>
      <c r="G14406" t="s">
        <v>641</v>
      </c>
    </row>
    <row r="14407" spans="1:7" x14ac:dyDescent="0.35">
      <c r="A14407" s="4" t="s">
        <v>559</v>
      </c>
      <c r="B14407" s="4" t="s">
        <v>496</v>
      </c>
      <c r="C14407" s="4" t="s">
        <v>302</v>
      </c>
      <c r="D14407" s="4" t="s">
        <v>282</v>
      </c>
      <c r="E14407">
        <v>2004</v>
      </c>
      <c r="F14407">
        <v>16.413258917597755</v>
      </c>
      <c r="G14407" t="s">
        <v>641</v>
      </c>
    </row>
    <row r="14408" spans="1:7" x14ac:dyDescent="0.35">
      <c r="A14408" s="4" t="s">
        <v>559</v>
      </c>
      <c r="B14408" s="4" t="s">
        <v>496</v>
      </c>
      <c r="C14408" s="4" t="s">
        <v>302</v>
      </c>
      <c r="D14408" s="4" t="s">
        <v>282</v>
      </c>
      <c r="E14408">
        <v>2005</v>
      </c>
      <c r="F14408">
        <v>16.945074093957921</v>
      </c>
      <c r="G14408" t="s">
        <v>641</v>
      </c>
    </row>
    <row r="14409" spans="1:7" x14ac:dyDescent="0.35">
      <c r="A14409" s="4" t="s">
        <v>559</v>
      </c>
      <c r="B14409" s="4" t="s">
        <v>496</v>
      </c>
      <c r="C14409" s="4" t="s">
        <v>302</v>
      </c>
      <c r="D14409" s="4" t="s">
        <v>282</v>
      </c>
      <c r="E14409">
        <v>2006</v>
      </c>
      <c r="F14409">
        <v>17.819096186885407</v>
      </c>
      <c r="G14409" t="s">
        <v>641</v>
      </c>
    </row>
    <row r="14410" spans="1:7" x14ac:dyDescent="0.35">
      <c r="A14410" s="4" t="s">
        <v>559</v>
      </c>
      <c r="B14410" s="4" t="s">
        <v>496</v>
      </c>
      <c r="C14410" s="4" t="s">
        <v>302</v>
      </c>
      <c r="D14410" s="4" t="s">
        <v>282</v>
      </c>
      <c r="E14410">
        <v>2007</v>
      </c>
      <c r="F14410">
        <v>17.993211051025266</v>
      </c>
      <c r="G14410" t="s">
        <v>641</v>
      </c>
    </row>
    <row r="14411" spans="1:7" x14ac:dyDescent="0.35">
      <c r="A14411" s="4" t="s">
        <v>559</v>
      </c>
      <c r="B14411" s="4" t="s">
        <v>496</v>
      </c>
      <c r="C14411" s="4" t="s">
        <v>302</v>
      </c>
      <c r="D14411" s="4" t="s">
        <v>282</v>
      </c>
      <c r="E14411">
        <v>2008</v>
      </c>
      <c r="F14411">
        <v>19.004677185267411</v>
      </c>
      <c r="G14411" t="s">
        <v>641</v>
      </c>
    </row>
    <row r="14412" spans="1:7" x14ac:dyDescent="0.35">
      <c r="A14412" s="4" t="s">
        <v>559</v>
      </c>
      <c r="B14412" s="4" t="s">
        <v>496</v>
      </c>
      <c r="C14412" s="4" t="s">
        <v>302</v>
      </c>
      <c r="D14412" s="4" t="s">
        <v>282</v>
      </c>
      <c r="E14412">
        <v>2017</v>
      </c>
      <c r="F14412">
        <v>23.645953958100289</v>
      </c>
      <c r="G14412" t="s">
        <v>641</v>
      </c>
    </row>
    <row r="14413" spans="1:7" x14ac:dyDescent="0.35">
      <c r="A14413" s="4" t="s">
        <v>559</v>
      </c>
      <c r="B14413" s="4" t="s">
        <v>496</v>
      </c>
      <c r="C14413" s="4" t="s">
        <v>302</v>
      </c>
      <c r="D14413" s="4" t="s">
        <v>282</v>
      </c>
      <c r="E14413">
        <v>2018</v>
      </c>
      <c r="F14413">
        <v>24.841950574000808</v>
      </c>
      <c r="G14413" t="s">
        <v>641</v>
      </c>
    </row>
    <row r="14414" spans="1:7" x14ac:dyDescent="0.35">
      <c r="A14414" s="4" t="s">
        <v>559</v>
      </c>
      <c r="B14414" s="4" t="s">
        <v>496</v>
      </c>
      <c r="C14414" s="4" t="s">
        <v>302</v>
      </c>
      <c r="D14414" s="4" t="s">
        <v>282</v>
      </c>
      <c r="E14414">
        <v>2019</v>
      </c>
      <c r="F14414">
        <v>24.975139157992061</v>
      </c>
      <c r="G14414" t="s">
        <v>641</v>
      </c>
    </row>
    <row r="14415" spans="1:7" x14ac:dyDescent="0.35">
      <c r="A14415" s="4" t="s">
        <v>559</v>
      </c>
      <c r="B14415" s="4" t="s">
        <v>496</v>
      </c>
      <c r="C14415" s="4" t="s">
        <v>302</v>
      </c>
      <c r="D14415" s="4" t="s">
        <v>282</v>
      </c>
      <c r="E14415">
        <v>2020</v>
      </c>
      <c r="F14415">
        <v>22.65653941206552</v>
      </c>
      <c r="G14415" t="s">
        <v>641</v>
      </c>
    </row>
    <row r="14416" spans="1:7" x14ac:dyDescent="0.35">
      <c r="A14416" s="4" t="s">
        <v>559</v>
      </c>
      <c r="B14416" s="4" t="s">
        <v>496</v>
      </c>
      <c r="C14416" s="4" t="s">
        <v>302</v>
      </c>
      <c r="D14416" s="4" t="s">
        <v>282</v>
      </c>
      <c r="E14416">
        <v>2021</v>
      </c>
      <c r="F14416">
        <v>22.396339413618783</v>
      </c>
      <c r="G14416" t="s">
        <v>641</v>
      </c>
    </row>
    <row r="14417" spans="1:7" x14ac:dyDescent="0.35">
      <c r="A14417" s="4" t="s">
        <v>559</v>
      </c>
      <c r="B14417" s="4" t="s">
        <v>496</v>
      </c>
      <c r="C14417" s="4" t="s">
        <v>302</v>
      </c>
      <c r="D14417" s="4" t="s">
        <v>282</v>
      </c>
      <c r="E14417">
        <v>2022</v>
      </c>
      <c r="F14417">
        <v>26.658883365387904</v>
      </c>
      <c r="G14417" t="s">
        <v>641</v>
      </c>
    </row>
    <row r="14418" spans="1:7" x14ac:dyDescent="0.35">
      <c r="A14418" s="4" t="s">
        <v>559</v>
      </c>
      <c r="B14418" s="4" t="s">
        <v>496</v>
      </c>
      <c r="C14418" s="4" t="s">
        <v>302</v>
      </c>
      <c r="D14418" s="4" t="s">
        <v>282</v>
      </c>
      <c r="E14418">
        <v>2023</v>
      </c>
      <c r="F14418">
        <v>27.706204481124264</v>
      </c>
      <c r="G14418" t="s">
        <v>641</v>
      </c>
    </row>
    <row r="14419" spans="1:7" x14ac:dyDescent="0.35">
      <c r="A14419" s="4" t="s">
        <v>559</v>
      </c>
      <c r="B14419" s="4" t="s">
        <v>496</v>
      </c>
      <c r="C14419" s="4" t="s">
        <v>302</v>
      </c>
      <c r="D14419" s="4" t="s">
        <v>282</v>
      </c>
      <c r="E14419">
        <v>2024</v>
      </c>
      <c r="F14419">
        <v>28.744380364769139</v>
      </c>
      <c r="G14419" t="s">
        <v>641</v>
      </c>
    </row>
    <row r="14420" spans="1:7" x14ac:dyDescent="0.35">
      <c r="A14420" s="4" t="s">
        <v>336</v>
      </c>
      <c r="B14420" s="4" t="s">
        <v>521</v>
      </c>
      <c r="C14420" s="4" t="s">
        <v>303</v>
      </c>
      <c r="D14420" s="4" t="s">
        <v>253</v>
      </c>
      <c r="E14420">
        <v>2000</v>
      </c>
      <c r="F14420">
        <v>68.514170611883159</v>
      </c>
      <c r="G14420" t="s">
        <v>641</v>
      </c>
    </row>
    <row r="14421" spans="1:7" x14ac:dyDescent="0.35">
      <c r="A14421" s="4" t="s">
        <v>336</v>
      </c>
      <c r="B14421" s="4" t="s">
        <v>521</v>
      </c>
      <c r="C14421" s="4" t="s">
        <v>303</v>
      </c>
      <c r="D14421" s="4" t="s">
        <v>253</v>
      </c>
      <c r="E14421">
        <v>2001</v>
      </c>
      <c r="F14421">
        <v>71.636273912972669</v>
      </c>
      <c r="G14421" t="s">
        <v>641</v>
      </c>
    </row>
    <row r="14422" spans="1:7" x14ac:dyDescent="0.35">
      <c r="A14422" s="4" t="s">
        <v>336</v>
      </c>
      <c r="B14422" s="4" t="s">
        <v>521</v>
      </c>
      <c r="C14422" s="4" t="s">
        <v>303</v>
      </c>
      <c r="D14422" s="4" t="s">
        <v>253</v>
      </c>
      <c r="E14422">
        <v>2002</v>
      </c>
      <c r="F14422">
        <v>72.448685937664095</v>
      </c>
      <c r="G14422" t="s">
        <v>641</v>
      </c>
    </row>
    <row r="14423" spans="1:7" x14ac:dyDescent="0.35">
      <c r="A14423" s="4" t="s">
        <v>336</v>
      </c>
      <c r="B14423" s="4" t="s">
        <v>521</v>
      </c>
      <c r="C14423" s="4" t="s">
        <v>303</v>
      </c>
      <c r="D14423" s="4" t="s">
        <v>253</v>
      </c>
      <c r="E14423">
        <v>2003</v>
      </c>
      <c r="F14423">
        <v>72.157508404068395</v>
      </c>
      <c r="G14423" t="s">
        <v>641</v>
      </c>
    </row>
    <row r="14424" spans="1:7" x14ac:dyDescent="0.35">
      <c r="A14424" s="4" t="s">
        <v>336</v>
      </c>
      <c r="B14424" s="4" t="s">
        <v>521</v>
      </c>
      <c r="C14424" s="4" t="s">
        <v>303</v>
      </c>
      <c r="D14424" s="4" t="s">
        <v>253</v>
      </c>
      <c r="E14424">
        <v>2004</v>
      </c>
      <c r="F14424">
        <v>71.549657210201303</v>
      </c>
      <c r="G14424" t="s">
        <v>641</v>
      </c>
    </row>
    <row r="14425" spans="1:7" x14ac:dyDescent="0.35">
      <c r="A14425" s="4" t="s">
        <v>336</v>
      </c>
      <c r="B14425" s="4" t="s">
        <v>521</v>
      </c>
      <c r="C14425" s="4" t="s">
        <v>303</v>
      </c>
      <c r="D14425" s="4" t="s">
        <v>253</v>
      </c>
      <c r="E14425">
        <v>2005</v>
      </c>
      <c r="F14425">
        <v>72.451489826238287</v>
      </c>
      <c r="G14425" t="s">
        <v>641</v>
      </c>
    </row>
    <row r="14426" spans="1:7" x14ac:dyDescent="0.35">
      <c r="A14426" s="4" t="s">
        <v>336</v>
      </c>
      <c r="B14426" s="4" t="s">
        <v>521</v>
      </c>
      <c r="C14426" s="4" t="s">
        <v>303</v>
      </c>
      <c r="D14426" s="4" t="s">
        <v>253</v>
      </c>
      <c r="E14426">
        <v>2006</v>
      </c>
      <c r="F14426">
        <v>74.53609724987777</v>
      </c>
      <c r="G14426" t="s">
        <v>641</v>
      </c>
    </row>
    <row r="14427" spans="1:7" x14ac:dyDescent="0.35">
      <c r="A14427" s="4" t="s">
        <v>336</v>
      </c>
      <c r="B14427" s="4" t="s">
        <v>521</v>
      </c>
      <c r="C14427" s="4" t="s">
        <v>303</v>
      </c>
      <c r="D14427" s="4" t="s">
        <v>253</v>
      </c>
      <c r="E14427">
        <v>2007</v>
      </c>
      <c r="F14427">
        <v>79.47787195810993</v>
      </c>
      <c r="G14427" t="s">
        <v>641</v>
      </c>
    </row>
    <row r="14428" spans="1:7" x14ac:dyDescent="0.35">
      <c r="A14428" s="4" t="s">
        <v>336</v>
      </c>
      <c r="B14428" s="4" t="s">
        <v>521</v>
      </c>
      <c r="C14428" s="4" t="s">
        <v>303</v>
      </c>
      <c r="D14428" s="4" t="s">
        <v>253</v>
      </c>
      <c r="E14428">
        <v>2008</v>
      </c>
      <c r="F14428">
        <v>84.254404398011275</v>
      </c>
      <c r="G14428" t="s">
        <v>641</v>
      </c>
    </row>
    <row r="14429" spans="1:7" x14ac:dyDescent="0.35">
      <c r="A14429" s="4" t="s">
        <v>336</v>
      </c>
      <c r="B14429" s="4" t="s">
        <v>521</v>
      </c>
      <c r="C14429" s="4" t="s">
        <v>303</v>
      </c>
      <c r="D14429" s="4" t="s">
        <v>253</v>
      </c>
      <c r="E14429">
        <v>2017</v>
      </c>
      <c r="F14429">
        <v>90.523830668234964</v>
      </c>
      <c r="G14429" t="s">
        <v>641</v>
      </c>
    </row>
    <row r="14430" spans="1:7" x14ac:dyDescent="0.35">
      <c r="A14430" s="4" t="s">
        <v>336</v>
      </c>
      <c r="B14430" s="4" t="s">
        <v>521</v>
      </c>
      <c r="C14430" s="4" t="s">
        <v>303</v>
      </c>
      <c r="D14430" s="4" t="s">
        <v>253</v>
      </c>
      <c r="E14430">
        <v>2018</v>
      </c>
      <c r="F14430">
        <v>89.330388895335886</v>
      </c>
      <c r="G14430" t="s">
        <v>641</v>
      </c>
    </row>
    <row r="14431" spans="1:7" x14ac:dyDescent="0.35">
      <c r="A14431" s="4" t="s">
        <v>336</v>
      </c>
      <c r="B14431" s="4" t="s">
        <v>521</v>
      </c>
      <c r="C14431" s="4" t="s">
        <v>303</v>
      </c>
      <c r="D14431" s="4" t="s">
        <v>253</v>
      </c>
      <c r="E14431">
        <v>2019</v>
      </c>
      <c r="F14431">
        <v>92.986979505442108</v>
      </c>
      <c r="G14431" t="s">
        <v>641</v>
      </c>
    </row>
    <row r="14432" spans="1:7" x14ac:dyDescent="0.35">
      <c r="A14432" s="4" t="s">
        <v>336</v>
      </c>
      <c r="B14432" s="4" t="s">
        <v>521</v>
      </c>
      <c r="C14432" s="4" t="s">
        <v>303</v>
      </c>
      <c r="D14432" s="4" t="s">
        <v>253</v>
      </c>
      <c r="E14432">
        <v>2020</v>
      </c>
      <c r="F14432">
        <v>110.63876469340347</v>
      </c>
      <c r="G14432" t="s">
        <v>641</v>
      </c>
    </row>
    <row r="14433" spans="1:7" x14ac:dyDescent="0.35">
      <c r="A14433" s="4" t="s">
        <v>336</v>
      </c>
      <c r="B14433" s="4" t="s">
        <v>521</v>
      </c>
      <c r="C14433" s="4" t="s">
        <v>303</v>
      </c>
      <c r="D14433" s="4" t="s">
        <v>253</v>
      </c>
      <c r="E14433">
        <v>2021</v>
      </c>
      <c r="F14433">
        <v>116.78635048993114</v>
      </c>
      <c r="G14433" t="s">
        <v>641</v>
      </c>
    </row>
    <row r="14434" spans="1:7" x14ac:dyDescent="0.35">
      <c r="A14434" s="4" t="s">
        <v>336</v>
      </c>
      <c r="B14434" s="4" t="s">
        <v>521</v>
      </c>
      <c r="C14434" s="4" t="s">
        <v>303</v>
      </c>
      <c r="D14434" s="4" t="s">
        <v>253</v>
      </c>
      <c r="E14434">
        <v>2022</v>
      </c>
      <c r="F14434">
        <v>105.44622427259426</v>
      </c>
      <c r="G14434" t="s">
        <v>641</v>
      </c>
    </row>
    <row r="14435" spans="1:7" x14ac:dyDescent="0.35">
      <c r="A14435" s="4" t="s">
        <v>336</v>
      </c>
      <c r="B14435" s="4" t="s">
        <v>521</v>
      </c>
      <c r="C14435" s="4" t="s">
        <v>303</v>
      </c>
      <c r="D14435" s="4" t="s">
        <v>253</v>
      </c>
      <c r="E14435">
        <v>2023</v>
      </c>
      <c r="F14435">
        <v>100.68441110560337</v>
      </c>
      <c r="G14435" t="s">
        <v>641</v>
      </c>
    </row>
    <row r="14436" spans="1:7" x14ac:dyDescent="0.35">
      <c r="A14436" s="4" t="s">
        <v>336</v>
      </c>
      <c r="B14436" s="4" t="s">
        <v>521</v>
      </c>
      <c r="C14436" s="4" t="s">
        <v>303</v>
      </c>
      <c r="D14436" s="4" t="s">
        <v>253</v>
      </c>
      <c r="E14436">
        <v>2024</v>
      </c>
      <c r="F14436">
        <v>100.72434885095977</v>
      </c>
      <c r="G14436" t="s">
        <v>641</v>
      </c>
    </row>
    <row r="14437" spans="1:7" x14ac:dyDescent="0.35">
      <c r="A14437" s="4" t="s">
        <v>336</v>
      </c>
      <c r="B14437" s="4" t="s">
        <v>521</v>
      </c>
      <c r="C14437" s="4" t="s">
        <v>202</v>
      </c>
      <c r="D14437" s="4" t="s">
        <v>494</v>
      </c>
      <c r="E14437">
        <v>2000</v>
      </c>
      <c r="F14437">
        <v>100</v>
      </c>
      <c r="G14437" t="s">
        <v>641</v>
      </c>
    </row>
    <row r="14438" spans="1:7" x14ac:dyDescent="0.35">
      <c r="A14438" s="4" t="s">
        <v>336</v>
      </c>
      <c r="B14438" s="4" t="s">
        <v>521</v>
      </c>
      <c r="C14438" s="4" t="s">
        <v>202</v>
      </c>
      <c r="D14438" s="4" t="s">
        <v>494</v>
      </c>
      <c r="E14438">
        <v>2001</v>
      </c>
      <c r="F14438">
        <v>100</v>
      </c>
      <c r="G14438" t="s">
        <v>641</v>
      </c>
    </row>
    <row r="14439" spans="1:7" x14ac:dyDescent="0.35">
      <c r="A14439" s="4" t="s">
        <v>336</v>
      </c>
      <c r="B14439" s="4" t="s">
        <v>521</v>
      </c>
      <c r="C14439" s="4" t="s">
        <v>202</v>
      </c>
      <c r="D14439" s="4" t="s">
        <v>494</v>
      </c>
      <c r="E14439">
        <v>2002</v>
      </c>
      <c r="F14439">
        <v>100</v>
      </c>
      <c r="G14439" t="s">
        <v>641</v>
      </c>
    </row>
    <row r="14440" spans="1:7" x14ac:dyDescent="0.35">
      <c r="A14440" s="4" t="s">
        <v>336</v>
      </c>
      <c r="B14440" s="4" t="s">
        <v>521</v>
      </c>
      <c r="C14440" s="4" t="s">
        <v>202</v>
      </c>
      <c r="D14440" s="4" t="s">
        <v>494</v>
      </c>
      <c r="E14440">
        <v>2003</v>
      </c>
      <c r="F14440">
        <v>100</v>
      </c>
      <c r="G14440" t="s">
        <v>641</v>
      </c>
    </row>
    <row r="14441" spans="1:7" x14ac:dyDescent="0.35">
      <c r="A14441" s="4" t="s">
        <v>336</v>
      </c>
      <c r="B14441" s="4" t="s">
        <v>521</v>
      </c>
      <c r="C14441" s="4" t="s">
        <v>202</v>
      </c>
      <c r="D14441" s="4" t="s">
        <v>494</v>
      </c>
      <c r="E14441">
        <v>2004</v>
      </c>
      <c r="F14441">
        <v>100</v>
      </c>
      <c r="G14441" t="s">
        <v>641</v>
      </c>
    </row>
    <row r="14442" spans="1:7" x14ac:dyDescent="0.35">
      <c r="A14442" s="4" t="s">
        <v>336</v>
      </c>
      <c r="B14442" s="4" t="s">
        <v>521</v>
      </c>
      <c r="C14442" s="4" t="s">
        <v>202</v>
      </c>
      <c r="D14442" s="4" t="s">
        <v>494</v>
      </c>
      <c r="E14442">
        <v>2005</v>
      </c>
      <c r="F14442">
        <v>100</v>
      </c>
      <c r="G14442" t="s">
        <v>641</v>
      </c>
    </row>
    <row r="14443" spans="1:7" x14ac:dyDescent="0.35">
      <c r="A14443" s="4" t="s">
        <v>336</v>
      </c>
      <c r="B14443" s="4" t="s">
        <v>521</v>
      </c>
      <c r="C14443" s="4" t="s">
        <v>202</v>
      </c>
      <c r="D14443" s="4" t="s">
        <v>494</v>
      </c>
      <c r="E14443">
        <v>2006</v>
      </c>
      <c r="F14443">
        <v>100</v>
      </c>
      <c r="G14443" t="s">
        <v>641</v>
      </c>
    </row>
    <row r="14444" spans="1:7" x14ac:dyDescent="0.35">
      <c r="A14444" s="4" t="s">
        <v>336</v>
      </c>
      <c r="B14444" s="4" t="s">
        <v>521</v>
      </c>
      <c r="C14444" s="4" t="s">
        <v>202</v>
      </c>
      <c r="D14444" s="4" t="s">
        <v>494</v>
      </c>
      <c r="E14444">
        <v>2007</v>
      </c>
      <c r="F14444">
        <v>100</v>
      </c>
      <c r="G14444" t="s">
        <v>641</v>
      </c>
    </row>
    <row r="14445" spans="1:7" x14ac:dyDescent="0.35">
      <c r="A14445" s="4" t="s">
        <v>336</v>
      </c>
      <c r="B14445" s="4" t="s">
        <v>521</v>
      </c>
      <c r="C14445" s="4" t="s">
        <v>202</v>
      </c>
      <c r="D14445" s="4" t="s">
        <v>494</v>
      </c>
      <c r="E14445">
        <v>2008</v>
      </c>
      <c r="F14445">
        <v>100</v>
      </c>
      <c r="G14445" t="s">
        <v>641</v>
      </c>
    </row>
    <row r="14446" spans="1:7" x14ac:dyDescent="0.35">
      <c r="A14446" s="4" t="s">
        <v>336</v>
      </c>
      <c r="B14446" s="4" t="s">
        <v>521</v>
      </c>
      <c r="C14446" s="4" t="s">
        <v>202</v>
      </c>
      <c r="D14446" s="4" t="s">
        <v>494</v>
      </c>
      <c r="E14446">
        <v>2017</v>
      </c>
      <c r="F14446">
        <v>100</v>
      </c>
      <c r="G14446" t="s">
        <v>641</v>
      </c>
    </row>
    <row r="14447" spans="1:7" x14ac:dyDescent="0.35">
      <c r="A14447" s="4" t="s">
        <v>336</v>
      </c>
      <c r="B14447" s="4" t="s">
        <v>521</v>
      </c>
      <c r="C14447" s="4" t="s">
        <v>202</v>
      </c>
      <c r="D14447" s="4" t="s">
        <v>494</v>
      </c>
      <c r="E14447">
        <v>2018</v>
      </c>
      <c r="F14447">
        <v>100</v>
      </c>
      <c r="G14447" t="s">
        <v>641</v>
      </c>
    </row>
    <row r="14448" spans="1:7" x14ac:dyDescent="0.35">
      <c r="A14448" s="4" t="s">
        <v>336</v>
      </c>
      <c r="B14448" s="4" t="s">
        <v>521</v>
      </c>
      <c r="C14448" s="4" t="s">
        <v>202</v>
      </c>
      <c r="D14448" s="4" t="s">
        <v>494</v>
      </c>
      <c r="E14448">
        <v>2019</v>
      </c>
      <c r="F14448">
        <v>100</v>
      </c>
      <c r="G14448" t="s">
        <v>641</v>
      </c>
    </row>
    <row r="14449" spans="1:7" x14ac:dyDescent="0.35">
      <c r="A14449" s="4" t="s">
        <v>336</v>
      </c>
      <c r="B14449" s="4" t="s">
        <v>521</v>
      </c>
      <c r="C14449" s="4" t="s">
        <v>202</v>
      </c>
      <c r="D14449" s="4" t="s">
        <v>494</v>
      </c>
      <c r="E14449">
        <v>2020</v>
      </c>
      <c r="F14449">
        <v>100</v>
      </c>
      <c r="G14449" t="s">
        <v>641</v>
      </c>
    </row>
    <row r="14450" spans="1:7" x14ac:dyDescent="0.35">
      <c r="A14450" s="4" t="s">
        <v>336</v>
      </c>
      <c r="B14450" s="4" t="s">
        <v>521</v>
      </c>
      <c r="C14450" s="4" t="s">
        <v>202</v>
      </c>
      <c r="D14450" s="4" t="s">
        <v>494</v>
      </c>
      <c r="E14450">
        <v>2021</v>
      </c>
      <c r="F14450">
        <v>100</v>
      </c>
      <c r="G14450" t="s">
        <v>641</v>
      </c>
    </row>
    <row r="14451" spans="1:7" x14ac:dyDescent="0.35">
      <c r="A14451" s="4" t="s">
        <v>336</v>
      </c>
      <c r="B14451" s="4" t="s">
        <v>521</v>
      </c>
      <c r="C14451" s="4" t="s">
        <v>202</v>
      </c>
      <c r="D14451" s="4" t="s">
        <v>494</v>
      </c>
      <c r="E14451">
        <v>2022</v>
      </c>
      <c r="F14451">
        <v>100</v>
      </c>
      <c r="G14451" t="s">
        <v>641</v>
      </c>
    </row>
    <row r="14452" spans="1:7" x14ac:dyDescent="0.35">
      <c r="A14452" s="4" t="s">
        <v>336</v>
      </c>
      <c r="B14452" s="4" t="s">
        <v>521</v>
      </c>
      <c r="C14452" s="4" t="s">
        <v>202</v>
      </c>
      <c r="D14452" s="4" t="s">
        <v>494</v>
      </c>
      <c r="E14452">
        <v>2023</v>
      </c>
      <c r="F14452">
        <v>100</v>
      </c>
      <c r="G14452" t="s">
        <v>641</v>
      </c>
    </row>
    <row r="14453" spans="1:7" x14ac:dyDescent="0.35">
      <c r="A14453" s="4" t="s">
        <v>336</v>
      </c>
      <c r="B14453" s="4" t="s">
        <v>521</v>
      </c>
      <c r="C14453" s="4" t="s">
        <v>418</v>
      </c>
      <c r="D14453" s="4" t="s">
        <v>232</v>
      </c>
      <c r="E14453">
        <v>2000</v>
      </c>
      <c r="F14453">
        <v>3.3768572714992908</v>
      </c>
      <c r="G14453" t="s">
        <v>641</v>
      </c>
    </row>
    <row r="14454" spans="1:7" x14ac:dyDescent="0.35">
      <c r="A14454" s="4" t="s">
        <v>336</v>
      </c>
      <c r="B14454" s="4" t="s">
        <v>521</v>
      </c>
      <c r="C14454" s="4" t="s">
        <v>418</v>
      </c>
      <c r="D14454" s="4" t="s">
        <v>232</v>
      </c>
      <c r="E14454">
        <v>2001</v>
      </c>
      <c r="F14454">
        <v>2.8261711188540719</v>
      </c>
      <c r="G14454" t="s">
        <v>641</v>
      </c>
    </row>
    <row r="14455" spans="1:7" x14ac:dyDescent="0.35">
      <c r="A14455" s="4" t="s">
        <v>336</v>
      </c>
      <c r="B14455" s="4" t="s">
        <v>521</v>
      </c>
      <c r="C14455" s="4" t="s">
        <v>418</v>
      </c>
      <c r="D14455" s="4" t="s">
        <v>232</v>
      </c>
      <c r="E14455">
        <v>2002</v>
      </c>
      <c r="F14455">
        <v>1.5860316265060119</v>
      </c>
      <c r="G14455" t="s">
        <v>641</v>
      </c>
    </row>
    <row r="14456" spans="1:7" x14ac:dyDescent="0.35">
      <c r="A14456" s="4" t="s">
        <v>336</v>
      </c>
      <c r="B14456" s="4" t="s">
        <v>521</v>
      </c>
      <c r="C14456" s="4" t="s">
        <v>418</v>
      </c>
      <c r="D14456" s="4" t="s">
        <v>232</v>
      </c>
      <c r="E14456">
        <v>2003</v>
      </c>
      <c r="F14456">
        <v>2.2700949733611471</v>
      </c>
      <c r="G14456" t="s">
        <v>641</v>
      </c>
    </row>
    <row r="14457" spans="1:7" x14ac:dyDescent="0.35">
      <c r="A14457" s="4" t="s">
        <v>336</v>
      </c>
      <c r="B14457" s="4" t="s">
        <v>521</v>
      </c>
      <c r="C14457" s="4" t="s">
        <v>418</v>
      </c>
      <c r="D14457" s="4" t="s">
        <v>232</v>
      </c>
      <c r="E14457">
        <v>2004</v>
      </c>
      <c r="F14457">
        <v>2.6772366930917189</v>
      </c>
      <c r="G14457" t="s">
        <v>641</v>
      </c>
    </row>
    <row r="14458" spans="1:7" x14ac:dyDescent="0.35">
      <c r="A14458" s="4" t="s">
        <v>336</v>
      </c>
      <c r="B14458" s="4" t="s">
        <v>521</v>
      </c>
      <c r="C14458" s="4" t="s">
        <v>418</v>
      </c>
      <c r="D14458" s="4" t="s">
        <v>232</v>
      </c>
      <c r="E14458">
        <v>2005</v>
      </c>
      <c r="F14458">
        <v>3.3927468454955041</v>
      </c>
      <c r="G14458" t="s">
        <v>641</v>
      </c>
    </row>
    <row r="14459" spans="1:7" x14ac:dyDescent="0.35">
      <c r="A14459" s="4" t="s">
        <v>336</v>
      </c>
      <c r="B14459" s="4" t="s">
        <v>521</v>
      </c>
      <c r="C14459" s="4" t="s">
        <v>418</v>
      </c>
      <c r="D14459" s="4" t="s">
        <v>232</v>
      </c>
      <c r="E14459">
        <v>2006</v>
      </c>
      <c r="F14459">
        <v>3.2259441007040399</v>
      </c>
      <c r="G14459" t="s">
        <v>641</v>
      </c>
    </row>
    <row r="14460" spans="1:7" x14ac:dyDescent="0.35">
      <c r="A14460" s="4" t="s">
        <v>336</v>
      </c>
      <c r="B14460" s="4" t="s">
        <v>521</v>
      </c>
      <c r="C14460" s="4" t="s">
        <v>418</v>
      </c>
      <c r="D14460" s="4" t="s">
        <v>232</v>
      </c>
      <c r="E14460">
        <v>2007</v>
      </c>
      <c r="F14460">
        <v>2.8526724815013829</v>
      </c>
      <c r="G14460" t="s">
        <v>641</v>
      </c>
    </row>
    <row r="14461" spans="1:7" x14ac:dyDescent="0.35">
      <c r="A14461" s="4" t="s">
        <v>336</v>
      </c>
      <c r="B14461" s="4" t="s">
        <v>521</v>
      </c>
      <c r="C14461" s="4" t="s">
        <v>418</v>
      </c>
      <c r="D14461" s="4" t="s">
        <v>232</v>
      </c>
      <c r="E14461">
        <v>2008</v>
      </c>
      <c r="F14461">
        <v>3.8391002966509959</v>
      </c>
      <c r="G14461" t="s">
        <v>641</v>
      </c>
    </row>
    <row r="14462" spans="1:7" x14ac:dyDescent="0.35">
      <c r="A14462" s="4" t="s">
        <v>336</v>
      </c>
      <c r="B14462" s="4" t="s">
        <v>521</v>
      </c>
      <c r="C14462" s="4" t="s">
        <v>418</v>
      </c>
      <c r="D14462" s="4" t="s">
        <v>232</v>
      </c>
      <c r="E14462">
        <v>2017</v>
      </c>
      <c r="F14462">
        <v>2.1301100036596119</v>
      </c>
      <c r="G14462" t="s">
        <v>641</v>
      </c>
    </row>
    <row r="14463" spans="1:7" x14ac:dyDescent="0.35">
      <c r="A14463" s="4" t="s">
        <v>336</v>
      </c>
      <c r="B14463" s="4" t="s">
        <v>521</v>
      </c>
      <c r="C14463" s="4" t="s">
        <v>418</v>
      </c>
      <c r="D14463" s="4" t="s">
        <v>232</v>
      </c>
      <c r="E14463">
        <v>2018</v>
      </c>
      <c r="F14463">
        <v>2.442583296928166</v>
      </c>
      <c r="G14463" t="s">
        <v>641</v>
      </c>
    </row>
    <row r="14464" spans="1:7" x14ac:dyDescent="0.35">
      <c r="A14464" s="4" t="s">
        <v>336</v>
      </c>
      <c r="B14464" s="4" t="s">
        <v>521</v>
      </c>
      <c r="C14464" s="4" t="s">
        <v>418</v>
      </c>
      <c r="D14464" s="4" t="s">
        <v>232</v>
      </c>
      <c r="E14464">
        <v>2019</v>
      </c>
      <c r="F14464">
        <v>1.8122100752602051</v>
      </c>
      <c r="G14464" t="s">
        <v>641</v>
      </c>
    </row>
    <row r="14465" spans="1:7" x14ac:dyDescent="0.35">
      <c r="A14465" s="4" t="s">
        <v>336</v>
      </c>
      <c r="B14465" s="4" t="s">
        <v>521</v>
      </c>
      <c r="C14465" s="4" t="s">
        <v>418</v>
      </c>
      <c r="D14465" s="4" t="s">
        <v>232</v>
      </c>
      <c r="E14465">
        <v>2020</v>
      </c>
      <c r="F14465">
        <v>1.2335843963062929</v>
      </c>
      <c r="G14465" t="s">
        <v>641</v>
      </c>
    </row>
    <row r="14466" spans="1:7" x14ac:dyDescent="0.35">
      <c r="A14466" s="4" t="s">
        <v>336</v>
      </c>
      <c r="B14466" s="4" t="s">
        <v>521</v>
      </c>
      <c r="C14466" s="4" t="s">
        <v>418</v>
      </c>
      <c r="D14466" s="4" t="s">
        <v>232</v>
      </c>
      <c r="E14466">
        <v>2021</v>
      </c>
      <c r="F14466">
        <v>4.6978588636374212</v>
      </c>
      <c r="G14466" t="s">
        <v>641</v>
      </c>
    </row>
    <row r="14467" spans="1:7" x14ac:dyDescent="0.35">
      <c r="A14467" s="4" t="s">
        <v>336</v>
      </c>
      <c r="B14467" s="4" t="s">
        <v>521</v>
      </c>
      <c r="C14467" s="4" t="s">
        <v>418</v>
      </c>
      <c r="D14467" s="4" t="s">
        <v>232</v>
      </c>
      <c r="E14467">
        <v>2022</v>
      </c>
      <c r="F14467">
        <v>8.0027998205212096</v>
      </c>
      <c r="G14467" t="s">
        <v>641</v>
      </c>
    </row>
    <row r="14468" spans="1:7" x14ac:dyDescent="0.35">
      <c r="A14468" s="4" t="s">
        <v>336</v>
      </c>
      <c r="B14468" s="4" t="s">
        <v>521</v>
      </c>
      <c r="C14468" s="4" t="s">
        <v>418</v>
      </c>
      <c r="D14468" s="4" t="s">
        <v>232</v>
      </c>
      <c r="E14468">
        <v>2023</v>
      </c>
      <c r="F14468">
        <v>4.1163383837448784</v>
      </c>
      <c r="G14468" t="s">
        <v>641</v>
      </c>
    </row>
    <row r="14469" spans="1:7" x14ac:dyDescent="0.35">
      <c r="A14469" s="4" t="s">
        <v>336</v>
      </c>
      <c r="B14469" s="4" t="s">
        <v>521</v>
      </c>
      <c r="C14469" s="4" t="s">
        <v>418</v>
      </c>
      <c r="D14469" s="4" t="s">
        <v>232</v>
      </c>
      <c r="E14469">
        <v>2024</v>
      </c>
      <c r="F14469">
        <v>2.949525204852073</v>
      </c>
      <c r="G14469" t="s">
        <v>641</v>
      </c>
    </row>
    <row r="14470" spans="1:7" x14ac:dyDescent="0.35">
      <c r="A14470" s="4" t="s">
        <v>336</v>
      </c>
      <c r="B14470" s="4" t="s">
        <v>521</v>
      </c>
      <c r="C14470" s="4" t="s">
        <v>247</v>
      </c>
      <c r="D14470" s="4" t="s">
        <v>368</v>
      </c>
      <c r="E14470">
        <v>2000</v>
      </c>
      <c r="F14470">
        <v>2.2651288147518045</v>
      </c>
      <c r="G14470" t="s">
        <v>641</v>
      </c>
    </row>
    <row r="14471" spans="1:7" x14ac:dyDescent="0.35">
      <c r="A14471" s="4" t="s">
        <v>336</v>
      </c>
      <c r="B14471" s="4" t="s">
        <v>521</v>
      </c>
      <c r="C14471" s="4" t="s">
        <v>247</v>
      </c>
      <c r="D14471" s="4" t="s">
        <v>368</v>
      </c>
      <c r="E14471">
        <v>2001</v>
      </c>
      <c r="F14471">
        <v>2.2517373224269761</v>
      </c>
      <c r="G14471" t="s">
        <v>641</v>
      </c>
    </row>
    <row r="14472" spans="1:7" x14ac:dyDescent="0.35">
      <c r="A14472" s="4" t="s">
        <v>336</v>
      </c>
      <c r="B14472" s="4" t="s">
        <v>521</v>
      </c>
      <c r="C14472" s="4" t="s">
        <v>247</v>
      </c>
      <c r="D14472" s="4" t="s">
        <v>368</v>
      </c>
      <c r="E14472">
        <v>2002</v>
      </c>
      <c r="F14472">
        <v>1.5540332709748981</v>
      </c>
      <c r="G14472" t="s">
        <v>641</v>
      </c>
    </row>
    <row r="14473" spans="1:7" x14ac:dyDescent="0.35">
      <c r="A14473" s="4" t="s">
        <v>336</v>
      </c>
      <c r="B14473" s="4" t="s">
        <v>521</v>
      </c>
      <c r="C14473" s="4" t="s">
        <v>247</v>
      </c>
      <c r="D14473" s="4" t="s">
        <v>368</v>
      </c>
      <c r="E14473">
        <v>2003</v>
      </c>
      <c r="F14473">
        <v>1.9741976313489857</v>
      </c>
      <c r="G14473" t="s">
        <v>641</v>
      </c>
    </row>
    <row r="14474" spans="1:7" x14ac:dyDescent="0.35">
      <c r="A14474" s="4" t="s">
        <v>336</v>
      </c>
      <c r="B14474" s="4" t="s">
        <v>521</v>
      </c>
      <c r="C14474" s="4" t="s">
        <v>247</v>
      </c>
      <c r="D14474" s="4" t="s">
        <v>368</v>
      </c>
      <c r="E14474">
        <v>2004</v>
      </c>
      <c r="F14474">
        <v>2.6891353880895252</v>
      </c>
      <c r="G14474" t="s">
        <v>641</v>
      </c>
    </row>
    <row r="14475" spans="1:7" x14ac:dyDescent="0.35">
      <c r="A14475" s="4" t="s">
        <v>336</v>
      </c>
      <c r="B14475" s="4" t="s">
        <v>521</v>
      </c>
      <c r="C14475" s="4" t="s">
        <v>247</v>
      </c>
      <c r="D14475" s="4" t="s">
        <v>368</v>
      </c>
      <c r="E14475">
        <v>2005</v>
      </c>
      <c r="F14475">
        <v>3.1354955589914226</v>
      </c>
      <c r="G14475" t="s">
        <v>641</v>
      </c>
    </row>
    <row r="14476" spans="1:7" x14ac:dyDescent="0.35">
      <c r="A14476" s="4" t="s">
        <v>336</v>
      </c>
      <c r="B14476" s="4" t="s">
        <v>521</v>
      </c>
      <c r="C14476" s="4" t="s">
        <v>247</v>
      </c>
      <c r="D14476" s="4" t="s">
        <v>368</v>
      </c>
      <c r="E14476">
        <v>2006</v>
      </c>
      <c r="F14476">
        <v>3.0838488569108478</v>
      </c>
      <c r="G14476" t="s">
        <v>641</v>
      </c>
    </row>
    <row r="14477" spans="1:7" x14ac:dyDescent="0.35">
      <c r="A14477" s="4" t="s">
        <v>336</v>
      </c>
      <c r="B14477" s="4" t="s">
        <v>521</v>
      </c>
      <c r="C14477" s="4" t="s">
        <v>247</v>
      </c>
      <c r="D14477" s="4" t="s">
        <v>368</v>
      </c>
      <c r="E14477">
        <v>2007</v>
      </c>
      <c r="F14477">
        <v>2.7092213662426303</v>
      </c>
      <c r="G14477" t="s">
        <v>641</v>
      </c>
    </row>
    <row r="14478" spans="1:7" x14ac:dyDescent="0.35">
      <c r="A14478" s="4" t="s">
        <v>336</v>
      </c>
      <c r="B14478" s="4" t="s">
        <v>521</v>
      </c>
      <c r="C14478" s="4" t="s">
        <v>247</v>
      </c>
      <c r="D14478" s="4" t="s">
        <v>368</v>
      </c>
      <c r="E14478">
        <v>2008</v>
      </c>
      <c r="F14478">
        <v>1.926689190111631</v>
      </c>
      <c r="G14478" t="s">
        <v>641</v>
      </c>
    </row>
    <row r="14479" spans="1:7" x14ac:dyDescent="0.35">
      <c r="A14479" s="4" t="s">
        <v>336</v>
      </c>
      <c r="B14479" s="4" t="s">
        <v>521</v>
      </c>
      <c r="C14479" s="4" t="s">
        <v>247</v>
      </c>
      <c r="D14479" s="4" t="s">
        <v>368</v>
      </c>
      <c r="E14479">
        <v>2017</v>
      </c>
      <c r="F14479">
        <v>1.6850838243467621</v>
      </c>
      <c r="G14479" t="s">
        <v>641</v>
      </c>
    </row>
    <row r="14480" spans="1:7" x14ac:dyDescent="0.35">
      <c r="A14480" s="4" t="s">
        <v>336</v>
      </c>
      <c r="B14480" s="4" t="s">
        <v>521</v>
      </c>
      <c r="C14480" s="4" t="s">
        <v>247</v>
      </c>
      <c r="D14480" s="4" t="s">
        <v>368</v>
      </c>
      <c r="E14480">
        <v>2018</v>
      </c>
      <c r="F14480">
        <v>2.3830537225445028</v>
      </c>
      <c r="G14480" t="s">
        <v>641</v>
      </c>
    </row>
    <row r="14481" spans="1:7" x14ac:dyDescent="0.35">
      <c r="A14481" s="4" t="s">
        <v>336</v>
      </c>
      <c r="B14481" s="4" t="s">
        <v>521</v>
      </c>
      <c r="C14481" s="4" t="s">
        <v>247</v>
      </c>
      <c r="D14481" s="4" t="s">
        <v>368</v>
      </c>
      <c r="E14481">
        <v>2019</v>
      </c>
      <c r="F14481">
        <v>1.5067725168807158</v>
      </c>
      <c r="G14481" t="s">
        <v>641</v>
      </c>
    </row>
    <row r="14482" spans="1:7" x14ac:dyDescent="0.35">
      <c r="A14482" s="4" t="s">
        <v>336</v>
      </c>
      <c r="B14482" s="4" t="s">
        <v>521</v>
      </c>
      <c r="C14482" s="4" t="s">
        <v>247</v>
      </c>
      <c r="D14482" s="4" t="s">
        <v>368</v>
      </c>
      <c r="E14482">
        <v>2020</v>
      </c>
      <c r="F14482">
        <v>0.67870182942976953</v>
      </c>
      <c r="G14482" t="s">
        <v>641</v>
      </c>
    </row>
    <row r="14483" spans="1:7" x14ac:dyDescent="0.35">
      <c r="A14483" s="4" t="s">
        <v>336</v>
      </c>
      <c r="B14483" s="4" t="s">
        <v>521</v>
      </c>
      <c r="C14483" s="4" t="s">
        <v>247</v>
      </c>
      <c r="D14483" s="4" t="s">
        <v>368</v>
      </c>
      <c r="E14483">
        <v>2021</v>
      </c>
      <c r="F14483">
        <v>4.3848380757848417</v>
      </c>
      <c r="G14483" t="s">
        <v>641</v>
      </c>
    </row>
    <row r="14484" spans="1:7" x14ac:dyDescent="0.35">
      <c r="A14484" s="4" t="s">
        <v>336</v>
      </c>
      <c r="B14484" s="4" t="s">
        <v>521</v>
      </c>
      <c r="C14484" s="4" t="s">
        <v>247</v>
      </c>
      <c r="D14484" s="4" t="s">
        <v>368</v>
      </c>
      <c r="E14484">
        <v>2022</v>
      </c>
      <c r="F14484">
        <v>7.1294808541819492</v>
      </c>
      <c r="G14484" t="s">
        <v>641</v>
      </c>
    </row>
    <row r="14485" spans="1:7" x14ac:dyDescent="0.35">
      <c r="A14485" s="4" t="s">
        <v>336</v>
      </c>
      <c r="B14485" s="4" t="s">
        <v>521</v>
      </c>
      <c r="C14485" s="4" t="s">
        <v>247</v>
      </c>
      <c r="D14485" s="4" t="s">
        <v>368</v>
      </c>
      <c r="E14485">
        <v>2023</v>
      </c>
      <c r="F14485">
        <v>3.5983913553565827</v>
      </c>
      <c r="G14485" t="s">
        <v>641</v>
      </c>
    </row>
    <row r="14486" spans="1:7" x14ac:dyDescent="0.35">
      <c r="A14486" s="4" t="s">
        <v>336</v>
      </c>
      <c r="B14486" s="4" t="s">
        <v>521</v>
      </c>
      <c r="C14486" s="4" t="s">
        <v>247</v>
      </c>
      <c r="D14486" s="4" t="s">
        <v>368</v>
      </c>
      <c r="E14486">
        <v>2024</v>
      </c>
      <c r="F14486">
        <v>2.4827250950256285</v>
      </c>
      <c r="G14486" t="s">
        <v>641</v>
      </c>
    </row>
    <row r="14487" spans="1:7" x14ac:dyDescent="0.35">
      <c r="A14487" s="4" t="s">
        <v>336</v>
      </c>
      <c r="B14487" s="4" t="s">
        <v>521</v>
      </c>
      <c r="C14487" s="4" t="s">
        <v>302</v>
      </c>
      <c r="D14487" s="4" t="s">
        <v>282</v>
      </c>
      <c r="E14487">
        <v>2000</v>
      </c>
      <c r="F14487">
        <v>5.0624781254560496</v>
      </c>
      <c r="G14487" t="s">
        <v>641</v>
      </c>
    </row>
    <row r="14488" spans="1:7" x14ac:dyDescent="0.35">
      <c r="A14488" s="4" t="s">
        <v>336</v>
      </c>
      <c r="B14488" s="4" t="s">
        <v>521</v>
      </c>
      <c r="C14488" s="4" t="s">
        <v>302</v>
      </c>
      <c r="D14488" s="4" t="s">
        <v>282</v>
      </c>
      <c r="E14488">
        <v>2001</v>
      </c>
      <c r="F14488">
        <v>4.782407470170762</v>
      </c>
      <c r="G14488" t="s">
        <v>641</v>
      </c>
    </row>
    <row r="14489" spans="1:7" x14ac:dyDescent="0.35">
      <c r="A14489" s="4" t="s">
        <v>336</v>
      </c>
      <c r="B14489" s="4" t="s">
        <v>521</v>
      </c>
      <c r="C14489" s="4" t="s">
        <v>302</v>
      </c>
      <c r="D14489" s="4" t="s">
        <v>282</v>
      </c>
      <c r="E14489">
        <v>2002</v>
      </c>
      <c r="F14489">
        <v>4.7720066774623247</v>
      </c>
      <c r="G14489" t="s">
        <v>641</v>
      </c>
    </row>
    <row r="14490" spans="1:7" x14ac:dyDescent="0.35">
      <c r="A14490" s="4" t="s">
        <v>336</v>
      </c>
      <c r="B14490" s="4" t="s">
        <v>521</v>
      </c>
      <c r="C14490" s="4" t="s">
        <v>302</v>
      </c>
      <c r="D14490" s="4" t="s">
        <v>282</v>
      </c>
      <c r="E14490">
        <v>2003</v>
      </c>
      <c r="F14490">
        <v>4.8014645212833056</v>
      </c>
      <c r="G14490" t="s">
        <v>641</v>
      </c>
    </row>
    <row r="14491" spans="1:7" x14ac:dyDescent="0.35">
      <c r="A14491" s="4" t="s">
        <v>336</v>
      </c>
      <c r="B14491" s="4" t="s">
        <v>521</v>
      </c>
      <c r="C14491" s="4" t="s">
        <v>302</v>
      </c>
      <c r="D14491" s="4" t="s">
        <v>282</v>
      </c>
      <c r="E14491">
        <v>2004</v>
      </c>
      <c r="F14491">
        <v>5.1987554727707437</v>
      </c>
      <c r="G14491" t="s">
        <v>641</v>
      </c>
    </row>
    <row r="14492" spans="1:7" x14ac:dyDescent="0.35">
      <c r="A14492" s="4" t="s">
        <v>336</v>
      </c>
      <c r="B14492" s="4" t="s">
        <v>521</v>
      </c>
      <c r="C14492" s="4" t="s">
        <v>302</v>
      </c>
      <c r="D14492" s="4" t="s">
        <v>282</v>
      </c>
      <c r="E14492">
        <v>2005</v>
      </c>
      <c r="F14492">
        <v>5.2971964748479632</v>
      </c>
      <c r="G14492" t="s">
        <v>641</v>
      </c>
    </row>
    <row r="14493" spans="1:7" x14ac:dyDescent="0.35">
      <c r="A14493" s="4" t="s">
        <v>336</v>
      </c>
      <c r="B14493" s="4" t="s">
        <v>521</v>
      </c>
      <c r="C14493" s="4" t="s">
        <v>302</v>
      </c>
      <c r="D14493" s="4" t="s">
        <v>282</v>
      </c>
      <c r="E14493">
        <v>2006</v>
      </c>
      <c r="F14493">
        <v>5.5909097666807286</v>
      </c>
      <c r="G14493" t="s">
        <v>641</v>
      </c>
    </row>
    <row r="14494" spans="1:7" x14ac:dyDescent="0.35">
      <c r="A14494" s="4" t="s">
        <v>336</v>
      </c>
      <c r="B14494" s="4" t="s">
        <v>521</v>
      </c>
      <c r="C14494" s="4" t="s">
        <v>302</v>
      </c>
      <c r="D14494" s="4" t="s">
        <v>282</v>
      </c>
      <c r="E14494">
        <v>2007</v>
      </c>
      <c r="F14494">
        <v>6.0875306555794246</v>
      </c>
      <c r="G14494" t="s">
        <v>641</v>
      </c>
    </row>
    <row r="14495" spans="1:7" x14ac:dyDescent="0.35">
      <c r="A14495" s="4" t="s">
        <v>336</v>
      </c>
      <c r="B14495" s="4" t="s">
        <v>521</v>
      </c>
      <c r="C14495" s="4" t="s">
        <v>302</v>
      </c>
      <c r="D14495" s="4" t="s">
        <v>282</v>
      </c>
      <c r="E14495">
        <v>2008</v>
      </c>
      <c r="F14495">
        <v>6.5094735900198337</v>
      </c>
      <c r="G14495" t="s">
        <v>641</v>
      </c>
    </row>
    <row r="14496" spans="1:7" x14ac:dyDescent="0.35">
      <c r="A14496" s="4" t="s">
        <v>336</v>
      </c>
      <c r="B14496" s="4" t="s">
        <v>521</v>
      </c>
      <c r="C14496" s="4" t="s">
        <v>302</v>
      </c>
      <c r="D14496" s="4" t="s">
        <v>282</v>
      </c>
      <c r="E14496">
        <v>2017</v>
      </c>
      <c r="F14496">
        <v>7.1495453010052117</v>
      </c>
      <c r="G14496" t="s">
        <v>641</v>
      </c>
    </row>
    <row r="14497" spans="1:7" x14ac:dyDescent="0.35">
      <c r="A14497" s="4" t="s">
        <v>336</v>
      </c>
      <c r="B14497" s="4" t="s">
        <v>521</v>
      </c>
      <c r="C14497" s="4" t="s">
        <v>302</v>
      </c>
      <c r="D14497" s="4" t="s">
        <v>282</v>
      </c>
      <c r="E14497">
        <v>2018</v>
      </c>
      <c r="F14497">
        <v>6.9842692113944853</v>
      </c>
      <c r="G14497" t="s">
        <v>641</v>
      </c>
    </row>
    <row r="14498" spans="1:7" x14ac:dyDescent="0.35">
      <c r="A14498" s="4" t="s">
        <v>336</v>
      </c>
      <c r="B14498" s="4" t="s">
        <v>521</v>
      </c>
      <c r="C14498" s="4" t="s">
        <v>302</v>
      </c>
      <c r="D14498" s="4" t="s">
        <v>282</v>
      </c>
      <c r="E14498">
        <v>2019</v>
      </c>
      <c r="F14498">
        <v>7.0156151508304303</v>
      </c>
      <c r="G14498" t="s">
        <v>641</v>
      </c>
    </row>
    <row r="14499" spans="1:7" x14ac:dyDescent="0.35">
      <c r="A14499" s="4" t="s">
        <v>336</v>
      </c>
      <c r="B14499" s="4" t="s">
        <v>521</v>
      </c>
      <c r="C14499" s="4" t="s">
        <v>302</v>
      </c>
      <c r="D14499" s="4" t="s">
        <v>282</v>
      </c>
      <c r="E14499">
        <v>2020</v>
      </c>
      <c r="F14499">
        <v>5.7508155906446188</v>
      </c>
      <c r="G14499" t="s">
        <v>641</v>
      </c>
    </row>
    <row r="14500" spans="1:7" x14ac:dyDescent="0.35">
      <c r="A14500" s="4" t="s">
        <v>336</v>
      </c>
      <c r="B14500" s="4" t="s">
        <v>521</v>
      </c>
      <c r="C14500" s="4" t="s">
        <v>302</v>
      </c>
      <c r="D14500" s="4" t="s">
        <v>282</v>
      </c>
      <c r="E14500">
        <v>2021</v>
      </c>
      <c r="F14500">
        <v>5.9640282881355828</v>
      </c>
      <c r="G14500" t="s">
        <v>641</v>
      </c>
    </row>
    <row r="14501" spans="1:7" x14ac:dyDescent="0.35">
      <c r="A14501" s="4" t="s">
        <v>336</v>
      </c>
      <c r="B14501" s="4" t="s">
        <v>521</v>
      </c>
      <c r="C14501" s="4" t="s">
        <v>302</v>
      </c>
      <c r="D14501" s="4" t="s">
        <v>282</v>
      </c>
      <c r="E14501">
        <v>2022</v>
      </c>
      <c r="F14501">
        <v>6.5413664655608912</v>
      </c>
      <c r="G14501" t="s">
        <v>641</v>
      </c>
    </row>
    <row r="14502" spans="1:7" x14ac:dyDescent="0.35">
      <c r="A14502" s="4" t="s">
        <v>336</v>
      </c>
      <c r="B14502" s="4" t="s">
        <v>521</v>
      </c>
      <c r="C14502" s="4" t="s">
        <v>302</v>
      </c>
      <c r="D14502" s="4" t="s">
        <v>282</v>
      </c>
      <c r="E14502">
        <v>2023</v>
      </c>
      <c r="F14502">
        <v>6.6204737383852184</v>
      </c>
      <c r="G14502" t="s">
        <v>641</v>
      </c>
    </row>
    <row r="14503" spans="1:7" x14ac:dyDescent="0.35">
      <c r="A14503" s="4" t="s">
        <v>336</v>
      </c>
      <c r="B14503" s="4" t="s">
        <v>521</v>
      </c>
      <c r="C14503" s="4" t="s">
        <v>302</v>
      </c>
      <c r="D14503" s="4" t="s">
        <v>282</v>
      </c>
      <c r="E14503">
        <v>2024</v>
      </c>
      <c r="F14503">
        <v>6.9341241763749926</v>
      </c>
      <c r="G14503" t="s">
        <v>641</v>
      </c>
    </row>
    <row r="14504" spans="1:7" x14ac:dyDescent="0.35">
      <c r="A14504" s="4" t="s">
        <v>448</v>
      </c>
      <c r="B14504" s="4" t="s">
        <v>609</v>
      </c>
      <c r="C14504" s="4" t="s">
        <v>303</v>
      </c>
      <c r="D14504" s="4" t="s">
        <v>253</v>
      </c>
      <c r="E14504">
        <v>2000</v>
      </c>
      <c r="F14504">
        <v>43.240486134667634</v>
      </c>
      <c r="G14504" t="s">
        <v>641</v>
      </c>
    </row>
    <row r="14505" spans="1:7" x14ac:dyDescent="0.35">
      <c r="A14505" s="4" t="s">
        <v>448</v>
      </c>
      <c r="B14505" s="4" t="s">
        <v>609</v>
      </c>
      <c r="C14505" s="4" t="s">
        <v>303</v>
      </c>
      <c r="D14505" s="4" t="s">
        <v>253</v>
      </c>
      <c r="E14505">
        <v>2001</v>
      </c>
      <c r="F14505">
        <v>49.151206453486395</v>
      </c>
      <c r="G14505" t="s">
        <v>641</v>
      </c>
    </row>
    <row r="14506" spans="1:7" x14ac:dyDescent="0.35">
      <c r="A14506" s="4" t="s">
        <v>448</v>
      </c>
      <c r="B14506" s="4" t="s">
        <v>609</v>
      </c>
      <c r="C14506" s="4" t="s">
        <v>303</v>
      </c>
      <c r="D14506" s="4" t="s">
        <v>253</v>
      </c>
      <c r="E14506">
        <v>2002</v>
      </c>
      <c r="F14506">
        <v>59.566293047670449</v>
      </c>
      <c r="G14506" t="s">
        <v>641</v>
      </c>
    </row>
    <row r="14507" spans="1:7" x14ac:dyDescent="0.35">
      <c r="A14507" s="4" t="s">
        <v>448</v>
      </c>
      <c r="B14507" s="4" t="s">
        <v>609</v>
      </c>
      <c r="C14507" s="4" t="s">
        <v>303</v>
      </c>
      <c r="D14507" s="4" t="s">
        <v>253</v>
      </c>
      <c r="E14507">
        <v>2003</v>
      </c>
      <c r="F14507">
        <v>58.408203816621317</v>
      </c>
      <c r="G14507" t="s">
        <v>641</v>
      </c>
    </row>
    <row r="14508" spans="1:7" x14ac:dyDescent="0.35">
      <c r="A14508" s="4" t="s">
        <v>448</v>
      </c>
      <c r="B14508" s="4" t="s">
        <v>609</v>
      </c>
      <c r="C14508" s="4" t="s">
        <v>303</v>
      </c>
      <c r="D14508" s="4" t="s">
        <v>253</v>
      </c>
      <c r="E14508">
        <v>2004</v>
      </c>
      <c r="F14508">
        <v>48.979466746511832</v>
      </c>
      <c r="G14508" t="s">
        <v>641</v>
      </c>
    </row>
    <row r="14509" spans="1:7" x14ac:dyDescent="0.35">
      <c r="A14509" s="4" t="s">
        <v>448</v>
      </c>
      <c r="B14509" s="4" t="s">
        <v>609</v>
      </c>
      <c r="C14509" s="4" t="s">
        <v>303</v>
      </c>
      <c r="D14509" s="4" t="s">
        <v>253</v>
      </c>
      <c r="E14509">
        <v>2005</v>
      </c>
      <c r="F14509">
        <v>45.284755350524279</v>
      </c>
      <c r="G14509" t="s">
        <v>641</v>
      </c>
    </row>
    <row r="14510" spans="1:7" x14ac:dyDescent="0.35">
      <c r="A14510" s="4" t="s">
        <v>448</v>
      </c>
      <c r="B14510" s="4" t="s">
        <v>609</v>
      </c>
      <c r="C14510" s="4" t="s">
        <v>303</v>
      </c>
      <c r="D14510" s="4" t="s">
        <v>253</v>
      </c>
      <c r="E14510">
        <v>2006</v>
      </c>
      <c r="F14510">
        <v>45.209777220877697</v>
      </c>
      <c r="G14510" t="s">
        <v>641</v>
      </c>
    </row>
    <row r="14511" spans="1:7" x14ac:dyDescent="0.35">
      <c r="A14511" s="4" t="s">
        <v>448</v>
      </c>
      <c r="B14511" s="4" t="s">
        <v>609</v>
      </c>
      <c r="C14511" s="4" t="s">
        <v>303</v>
      </c>
      <c r="D14511" s="4" t="s">
        <v>253</v>
      </c>
      <c r="E14511">
        <v>2007</v>
      </c>
      <c r="F14511">
        <v>39.933785827925654</v>
      </c>
      <c r="G14511" t="s">
        <v>641</v>
      </c>
    </row>
    <row r="14512" spans="1:7" x14ac:dyDescent="0.35">
      <c r="A14512" s="4" t="s">
        <v>448</v>
      </c>
      <c r="B14512" s="4" t="s">
        <v>609</v>
      </c>
      <c r="C14512" s="4" t="s">
        <v>303</v>
      </c>
      <c r="D14512" s="4" t="s">
        <v>253</v>
      </c>
      <c r="E14512">
        <v>2008</v>
      </c>
      <c r="F14512">
        <v>43.987449593850528</v>
      </c>
      <c r="G14512" t="s">
        <v>641</v>
      </c>
    </row>
    <row r="14513" spans="1:7" x14ac:dyDescent="0.35">
      <c r="A14513" s="4" t="s">
        <v>448</v>
      </c>
      <c r="B14513" s="4" t="s">
        <v>609</v>
      </c>
      <c r="C14513" s="4" t="s">
        <v>303</v>
      </c>
      <c r="D14513" s="4" t="s">
        <v>253</v>
      </c>
      <c r="E14513">
        <v>2017</v>
      </c>
      <c r="F14513">
        <v>44.275216270903762</v>
      </c>
      <c r="G14513" t="s">
        <v>641</v>
      </c>
    </row>
    <row r="14514" spans="1:7" x14ac:dyDescent="0.35">
      <c r="A14514" s="4" t="s">
        <v>448</v>
      </c>
      <c r="B14514" s="4" t="s">
        <v>609</v>
      </c>
      <c r="C14514" s="4" t="s">
        <v>303</v>
      </c>
      <c r="D14514" s="4" t="s">
        <v>253</v>
      </c>
      <c r="E14514">
        <v>2018</v>
      </c>
      <c r="F14514">
        <v>45.976038863659383</v>
      </c>
      <c r="G14514" t="s">
        <v>641</v>
      </c>
    </row>
    <row r="14515" spans="1:7" x14ac:dyDescent="0.35">
      <c r="A14515" s="4" t="s">
        <v>448</v>
      </c>
      <c r="B14515" s="4" t="s">
        <v>609</v>
      </c>
      <c r="C14515" s="4" t="s">
        <v>303</v>
      </c>
      <c r="D14515" s="4" t="s">
        <v>253</v>
      </c>
      <c r="E14515">
        <v>2019</v>
      </c>
      <c r="F14515">
        <v>48.783394741943987</v>
      </c>
      <c r="G14515" t="s">
        <v>641</v>
      </c>
    </row>
    <row r="14516" spans="1:7" x14ac:dyDescent="0.35">
      <c r="A14516" s="4" t="s">
        <v>448</v>
      </c>
      <c r="B14516" s="4" t="s">
        <v>609</v>
      </c>
      <c r="C14516" s="4" t="s">
        <v>303</v>
      </c>
      <c r="D14516" s="4" t="s">
        <v>253</v>
      </c>
      <c r="E14516">
        <v>2020</v>
      </c>
      <c r="F14516">
        <v>59.126896218169897</v>
      </c>
      <c r="G14516" t="s">
        <v>641</v>
      </c>
    </row>
    <row r="14517" spans="1:7" x14ac:dyDescent="0.35">
      <c r="A14517" s="4" t="s">
        <v>448</v>
      </c>
      <c r="B14517" s="4" t="s">
        <v>609</v>
      </c>
      <c r="C14517" s="4" t="s">
        <v>303</v>
      </c>
      <c r="D14517" s="4" t="s">
        <v>253</v>
      </c>
      <c r="E14517">
        <v>2021</v>
      </c>
      <c r="F14517">
        <v>58.75061960854179</v>
      </c>
      <c r="G14517" t="s">
        <v>641</v>
      </c>
    </row>
    <row r="14518" spans="1:7" x14ac:dyDescent="0.35">
      <c r="A14518" s="4" t="s">
        <v>448</v>
      </c>
      <c r="B14518" s="4" t="s">
        <v>609</v>
      </c>
      <c r="C14518" s="4" t="s">
        <v>303</v>
      </c>
      <c r="D14518" s="4" t="s">
        <v>253</v>
      </c>
      <c r="E14518">
        <v>2022</v>
      </c>
      <c r="F14518">
        <v>52.557440019116541</v>
      </c>
      <c r="G14518" t="s">
        <v>641</v>
      </c>
    </row>
    <row r="14519" spans="1:7" x14ac:dyDescent="0.35">
      <c r="A14519" s="4" t="s">
        <v>448</v>
      </c>
      <c r="B14519" s="4" t="s">
        <v>609</v>
      </c>
      <c r="C14519" s="4" t="s">
        <v>303</v>
      </c>
      <c r="D14519" s="4" t="s">
        <v>253</v>
      </c>
      <c r="E14519">
        <v>2023</v>
      </c>
      <c r="F14519">
        <v>51.123443012296796</v>
      </c>
      <c r="G14519" t="s">
        <v>641</v>
      </c>
    </row>
    <row r="14520" spans="1:7" x14ac:dyDescent="0.35">
      <c r="A14520" s="4" t="s">
        <v>448</v>
      </c>
      <c r="B14520" s="4" t="s">
        <v>609</v>
      </c>
      <c r="C14520" s="4" t="s">
        <v>303</v>
      </c>
      <c r="D14520" s="4" t="s">
        <v>253</v>
      </c>
      <c r="E14520">
        <v>2024</v>
      </c>
      <c r="F14520">
        <v>55.130826048852356</v>
      </c>
      <c r="G14520" t="s">
        <v>641</v>
      </c>
    </row>
    <row r="14521" spans="1:7" x14ac:dyDescent="0.35">
      <c r="A14521" s="4" t="s">
        <v>448</v>
      </c>
      <c r="B14521" s="4" t="s">
        <v>609</v>
      </c>
      <c r="C14521" s="4" t="s">
        <v>202</v>
      </c>
      <c r="D14521" s="4" t="s">
        <v>494</v>
      </c>
      <c r="E14521">
        <v>2000</v>
      </c>
      <c r="F14521">
        <v>78.099999999999994</v>
      </c>
      <c r="G14521" t="s">
        <v>641</v>
      </c>
    </row>
    <row r="14522" spans="1:7" x14ac:dyDescent="0.35">
      <c r="A14522" s="4" t="s">
        <v>448</v>
      </c>
      <c r="B14522" s="4" t="s">
        <v>609</v>
      </c>
      <c r="C14522" s="4" t="s">
        <v>202</v>
      </c>
      <c r="D14522" s="4" t="s">
        <v>494</v>
      </c>
      <c r="E14522">
        <v>2001</v>
      </c>
      <c r="F14522">
        <v>80.3</v>
      </c>
      <c r="G14522" t="s">
        <v>641</v>
      </c>
    </row>
    <row r="14523" spans="1:7" x14ac:dyDescent="0.35">
      <c r="A14523" s="4" t="s">
        <v>448</v>
      </c>
      <c r="B14523" s="4" t="s">
        <v>609</v>
      </c>
      <c r="C14523" s="4" t="s">
        <v>202</v>
      </c>
      <c r="D14523" s="4" t="s">
        <v>494</v>
      </c>
      <c r="E14523">
        <v>2002</v>
      </c>
      <c r="F14523">
        <v>80.900000000000006</v>
      </c>
      <c r="G14523" t="s">
        <v>641</v>
      </c>
    </row>
    <row r="14524" spans="1:7" x14ac:dyDescent="0.35">
      <c r="A14524" s="4" t="s">
        <v>448</v>
      </c>
      <c r="B14524" s="4" t="s">
        <v>609</v>
      </c>
      <c r="C14524" s="4" t="s">
        <v>202</v>
      </c>
      <c r="D14524" s="4" t="s">
        <v>494</v>
      </c>
      <c r="E14524">
        <v>2003</v>
      </c>
      <c r="F14524">
        <v>81.599999999999994</v>
      </c>
      <c r="G14524" t="s">
        <v>641</v>
      </c>
    </row>
    <row r="14525" spans="1:7" x14ac:dyDescent="0.35">
      <c r="A14525" s="4" t="s">
        <v>448</v>
      </c>
      <c r="B14525" s="4" t="s">
        <v>609</v>
      </c>
      <c r="C14525" s="4" t="s">
        <v>202</v>
      </c>
      <c r="D14525" s="4" t="s">
        <v>494</v>
      </c>
      <c r="E14525">
        <v>2004</v>
      </c>
      <c r="F14525">
        <v>82.2</v>
      </c>
      <c r="G14525" t="s">
        <v>641</v>
      </c>
    </row>
    <row r="14526" spans="1:7" x14ac:dyDescent="0.35">
      <c r="A14526" s="4" t="s">
        <v>448</v>
      </c>
      <c r="B14526" s="4" t="s">
        <v>609</v>
      </c>
      <c r="C14526" s="4" t="s">
        <v>202</v>
      </c>
      <c r="D14526" s="4" t="s">
        <v>494</v>
      </c>
      <c r="E14526">
        <v>2005</v>
      </c>
      <c r="F14526">
        <v>82.8</v>
      </c>
      <c r="G14526" t="s">
        <v>641</v>
      </c>
    </row>
    <row r="14527" spans="1:7" x14ac:dyDescent="0.35">
      <c r="A14527" s="4" t="s">
        <v>448</v>
      </c>
      <c r="B14527" s="4" t="s">
        <v>609</v>
      </c>
      <c r="C14527" s="4" t="s">
        <v>202</v>
      </c>
      <c r="D14527" s="4" t="s">
        <v>494</v>
      </c>
      <c r="E14527">
        <v>2006</v>
      </c>
      <c r="F14527">
        <v>86.6</v>
      </c>
      <c r="G14527" t="s">
        <v>641</v>
      </c>
    </row>
    <row r="14528" spans="1:7" x14ac:dyDescent="0.35">
      <c r="A14528" s="4" t="s">
        <v>448</v>
      </c>
      <c r="B14528" s="4" t="s">
        <v>609</v>
      </c>
      <c r="C14528" s="4" t="s">
        <v>202</v>
      </c>
      <c r="D14528" s="4" t="s">
        <v>494</v>
      </c>
      <c r="E14528">
        <v>2007</v>
      </c>
      <c r="F14528">
        <v>88.2</v>
      </c>
      <c r="G14528" t="s">
        <v>641</v>
      </c>
    </row>
    <row r="14529" spans="1:7" x14ac:dyDescent="0.35">
      <c r="A14529" s="4" t="s">
        <v>448</v>
      </c>
      <c r="B14529" s="4" t="s">
        <v>609</v>
      </c>
      <c r="C14529" s="4" t="s">
        <v>202</v>
      </c>
      <c r="D14529" s="4" t="s">
        <v>494</v>
      </c>
      <c r="E14529">
        <v>2008</v>
      </c>
      <c r="F14529">
        <v>88</v>
      </c>
      <c r="G14529" t="s">
        <v>641</v>
      </c>
    </row>
    <row r="14530" spans="1:7" x14ac:dyDescent="0.35">
      <c r="A14530" s="4" t="s">
        <v>448</v>
      </c>
      <c r="B14530" s="4" t="s">
        <v>609</v>
      </c>
      <c r="C14530" s="4" t="s">
        <v>202</v>
      </c>
      <c r="D14530" s="4" t="s">
        <v>494</v>
      </c>
      <c r="E14530">
        <v>2017</v>
      </c>
      <c r="F14530">
        <v>100</v>
      </c>
      <c r="G14530" t="s">
        <v>641</v>
      </c>
    </row>
    <row r="14531" spans="1:7" x14ac:dyDescent="0.35">
      <c r="A14531" s="4" t="s">
        <v>448</v>
      </c>
      <c r="B14531" s="4" t="s">
        <v>609</v>
      </c>
      <c r="C14531" s="4" t="s">
        <v>202</v>
      </c>
      <c r="D14531" s="4" t="s">
        <v>494</v>
      </c>
      <c r="E14531">
        <v>2018</v>
      </c>
      <c r="F14531">
        <v>100</v>
      </c>
      <c r="G14531" t="s">
        <v>641</v>
      </c>
    </row>
    <row r="14532" spans="1:7" x14ac:dyDescent="0.35">
      <c r="A14532" s="4" t="s">
        <v>448</v>
      </c>
      <c r="B14532" s="4" t="s">
        <v>609</v>
      </c>
      <c r="C14532" s="4" t="s">
        <v>202</v>
      </c>
      <c r="D14532" s="4" t="s">
        <v>494</v>
      </c>
      <c r="E14532">
        <v>2019</v>
      </c>
      <c r="F14532">
        <v>100</v>
      </c>
      <c r="G14532" t="s">
        <v>641</v>
      </c>
    </row>
    <row r="14533" spans="1:7" x14ac:dyDescent="0.35">
      <c r="A14533" s="4" t="s">
        <v>448</v>
      </c>
      <c r="B14533" s="4" t="s">
        <v>609</v>
      </c>
      <c r="C14533" s="4" t="s">
        <v>202</v>
      </c>
      <c r="D14533" s="4" t="s">
        <v>494</v>
      </c>
      <c r="E14533">
        <v>2020</v>
      </c>
      <c r="F14533">
        <v>100</v>
      </c>
      <c r="G14533" t="s">
        <v>641</v>
      </c>
    </row>
    <row r="14534" spans="1:7" x14ac:dyDescent="0.35">
      <c r="A14534" s="4" t="s">
        <v>448</v>
      </c>
      <c r="B14534" s="4" t="s">
        <v>609</v>
      </c>
      <c r="C14534" s="4" t="s">
        <v>202</v>
      </c>
      <c r="D14534" s="4" t="s">
        <v>494</v>
      </c>
      <c r="E14534">
        <v>2021</v>
      </c>
      <c r="F14534">
        <v>100</v>
      </c>
      <c r="G14534" t="s">
        <v>641</v>
      </c>
    </row>
    <row r="14535" spans="1:7" x14ac:dyDescent="0.35">
      <c r="A14535" s="4" t="s">
        <v>448</v>
      </c>
      <c r="B14535" s="4" t="s">
        <v>609</v>
      </c>
      <c r="C14535" s="4" t="s">
        <v>202</v>
      </c>
      <c r="D14535" s="4" t="s">
        <v>494</v>
      </c>
      <c r="E14535">
        <v>2022</v>
      </c>
      <c r="F14535">
        <v>100</v>
      </c>
      <c r="G14535" t="s">
        <v>641</v>
      </c>
    </row>
    <row r="14536" spans="1:7" x14ac:dyDescent="0.35">
      <c r="A14536" s="4" t="s">
        <v>448</v>
      </c>
      <c r="B14536" s="4" t="s">
        <v>609</v>
      </c>
      <c r="C14536" s="4" t="s">
        <v>202</v>
      </c>
      <c r="D14536" s="4" t="s">
        <v>494</v>
      </c>
      <c r="E14536">
        <v>2023</v>
      </c>
      <c r="F14536">
        <v>100</v>
      </c>
      <c r="G14536" t="s">
        <v>641</v>
      </c>
    </row>
    <row r="14537" spans="1:7" x14ac:dyDescent="0.35">
      <c r="A14537" s="4" t="s">
        <v>448</v>
      </c>
      <c r="B14537" s="4" t="s">
        <v>609</v>
      </c>
      <c r="C14537" s="4" t="s">
        <v>418</v>
      </c>
      <c r="D14537" s="4" t="s">
        <v>232</v>
      </c>
      <c r="E14537">
        <v>2000</v>
      </c>
      <c r="F14537">
        <v>4.7638247273325121</v>
      </c>
      <c r="G14537" t="s">
        <v>641</v>
      </c>
    </row>
    <row r="14538" spans="1:7" x14ac:dyDescent="0.35">
      <c r="A14538" s="4" t="s">
        <v>448</v>
      </c>
      <c r="B14538" s="4" t="s">
        <v>609</v>
      </c>
      <c r="C14538" s="4" t="s">
        <v>418</v>
      </c>
      <c r="D14538" s="4" t="s">
        <v>232</v>
      </c>
      <c r="E14538">
        <v>2001</v>
      </c>
      <c r="F14538">
        <v>4.3593406521727012</v>
      </c>
      <c r="G14538" t="s">
        <v>641</v>
      </c>
    </row>
    <row r="14539" spans="1:7" x14ac:dyDescent="0.35">
      <c r="A14539" s="4" t="s">
        <v>448</v>
      </c>
      <c r="B14539" s="4" t="s">
        <v>609</v>
      </c>
      <c r="C14539" s="4" t="s">
        <v>418</v>
      </c>
      <c r="D14539" s="4" t="s">
        <v>232</v>
      </c>
      <c r="E14539">
        <v>2002</v>
      </c>
      <c r="F14539">
        <v>13.972472591351529</v>
      </c>
      <c r="G14539" t="s">
        <v>641</v>
      </c>
    </row>
    <row r="14540" spans="1:7" x14ac:dyDescent="0.35">
      <c r="A14540" s="4" t="s">
        <v>448</v>
      </c>
      <c r="B14540" s="4" t="s">
        <v>609</v>
      </c>
      <c r="C14540" s="4" t="s">
        <v>418</v>
      </c>
      <c r="D14540" s="4" t="s">
        <v>232</v>
      </c>
      <c r="E14540">
        <v>2003</v>
      </c>
      <c r="F14540">
        <v>19.37973017439948</v>
      </c>
      <c r="G14540" t="s">
        <v>641</v>
      </c>
    </row>
    <row r="14541" spans="1:7" x14ac:dyDescent="0.35">
      <c r="A14541" s="4" t="s">
        <v>448</v>
      </c>
      <c r="B14541" s="4" t="s">
        <v>609</v>
      </c>
      <c r="C14541" s="4" t="s">
        <v>418</v>
      </c>
      <c r="D14541" s="4" t="s">
        <v>232</v>
      </c>
      <c r="E14541">
        <v>2004</v>
      </c>
      <c r="F14541">
        <v>9.1576050754099736</v>
      </c>
      <c r="G14541" t="s">
        <v>641</v>
      </c>
    </row>
    <row r="14542" spans="1:7" x14ac:dyDescent="0.35">
      <c r="A14542" s="4" t="s">
        <v>448</v>
      </c>
      <c r="B14542" s="4" t="s">
        <v>609</v>
      </c>
      <c r="C14542" s="4" t="s">
        <v>418</v>
      </c>
      <c r="D14542" s="4" t="s">
        <v>232</v>
      </c>
      <c r="E14542">
        <v>2005</v>
      </c>
      <c r="F14542">
        <v>4.6992773903564036</v>
      </c>
      <c r="G14542" t="s">
        <v>641</v>
      </c>
    </row>
    <row r="14543" spans="1:7" x14ac:dyDescent="0.35">
      <c r="A14543" s="4" t="s">
        <v>448</v>
      </c>
      <c r="B14543" s="4" t="s">
        <v>609</v>
      </c>
      <c r="C14543" s="4" t="s">
        <v>418</v>
      </c>
      <c r="D14543" s="4" t="s">
        <v>232</v>
      </c>
      <c r="E14543">
        <v>2006</v>
      </c>
      <c r="F14543">
        <v>6.3976497438513089</v>
      </c>
      <c r="G14543" t="s">
        <v>641</v>
      </c>
    </row>
    <row r="14544" spans="1:7" x14ac:dyDescent="0.35">
      <c r="A14544" s="4" t="s">
        <v>448</v>
      </c>
      <c r="B14544" s="4" t="s">
        <v>609</v>
      </c>
      <c r="C14544" s="4" t="s">
        <v>418</v>
      </c>
      <c r="D14544" s="4" t="s">
        <v>232</v>
      </c>
      <c r="E14544">
        <v>2007</v>
      </c>
      <c r="F14544">
        <v>8.1146456117931294</v>
      </c>
      <c r="G14544" t="s">
        <v>641</v>
      </c>
    </row>
    <row r="14545" spans="1:7" x14ac:dyDescent="0.35">
      <c r="A14545" s="4" t="s">
        <v>448</v>
      </c>
      <c r="B14545" s="4" t="s">
        <v>609</v>
      </c>
      <c r="C14545" s="4" t="s">
        <v>418</v>
      </c>
      <c r="D14545" s="4" t="s">
        <v>232</v>
      </c>
      <c r="E14545">
        <v>2008</v>
      </c>
      <c r="F14545">
        <v>7.8770737473088763</v>
      </c>
      <c r="G14545" t="s">
        <v>641</v>
      </c>
    </row>
    <row r="14546" spans="1:7" x14ac:dyDescent="0.35">
      <c r="A14546" s="4" t="s">
        <v>448</v>
      </c>
      <c r="B14546" s="4" t="s">
        <v>609</v>
      </c>
      <c r="C14546" s="4" t="s">
        <v>418</v>
      </c>
      <c r="D14546" s="4" t="s">
        <v>232</v>
      </c>
      <c r="E14546">
        <v>2017</v>
      </c>
      <c r="F14546">
        <v>6.2180938256186007</v>
      </c>
      <c r="G14546" t="s">
        <v>641</v>
      </c>
    </row>
    <row r="14547" spans="1:7" x14ac:dyDescent="0.35">
      <c r="A14547" s="4" t="s">
        <v>448</v>
      </c>
      <c r="B14547" s="4" t="s">
        <v>609</v>
      </c>
      <c r="C14547" s="4" t="s">
        <v>418</v>
      </c>
      <c r="D14547" s="4" t="s">
        <v>232</v>
      </c>
      <c r="E14547">
        <v>2018</v>
      </c>
      <c r="F14547">
        <v>7.6065336037704698</v>
      </c>
      <c r="G14547" t="s">
        <v>641</v>
      </c>
    </row>
    <row r="14548" spans="1:7" x14ac:dyDescent="0.35">
      <c r="A14548" s="4" t="s">
        <v>448</v>
      </c>
      <c r="B14548" s="4" t="s">
        <v>609</v>
      </c>
      <c r="C14548" s="4" t="s">
        <v>418</v>
      </c>
      <c r="D14548" s="4" t="s">
        <v>232</v>
      </c>
      <c r="E14548">
        <v>2019</v>
      </c>
      <c r="F14548">
        <v>7.8819887087961913</v>
      </c>
      <c r="G14548" t="s">
        <v>641</v>
      </c>
    </row>
    <row r="14549" spans="1:7" x14ac:dyDescent="0.35">
      <c r="A14549" s="4" t="s">
        <v>448</v>
      </c>
      <c r="B14549" s="4" t="s">
        <v>609</v>
      </c>
      <c r="C14549" s="4" t="s">
        <v>418</v>
      </c>
      <c r="D14549" s="4" t="s">
        <v>232</v>
      </c>
      <c r="E14549">
        <v>2020</v>
      </c>
      <c r="F14549">
        <v>9.7564063607819413</v>
      </c>
      <c r="G14549" t="s">
        <v>641</v>
      </c>
    </row>
    <row r="14550" spans="1:7" x14ac:dyDescent="0.35">
      <c r="A14550" s="4" t="s">
        <v>448</v>
      </c>
      <c r="B14550" s="4" t="s">
        <v>609</v>
      </c>
      <c r="C14550" s="4" t="s">
        <v>418</v>
      </c>
      <c r="D14550" s="4" t="s">
        <v>232</v>
      </c>
      <c r="E14550">
        <v>2021</v>
      </c>
      <c r="F14550">
        <v>7.7479140231476196</v>
      </c>
      <c r="G14550" t="s">
        <v>641</v>
      </c>
    </row>
    <row r="14551" spans="1:7" x14ac:dyDescent="0.35">
      <c r="A14551" s="4" t="s">
        <v>448</v>
      </c>
      <c r="B14551" s="4" t="s">
        <v>609</v>
      </c>
      <c r="C14551" s="4" t="s">
        <v>418</v>
      </c>
      <c r="D14551" s="4" t="s">
        <v>232</v>
      </c>
      <c r="E14551">
        <v>2022</v>
      </c>
      <c r="F14551">
        <v>9.1043798307543682</v>
      </c>
      <c r="G14551" t="s">
        <v>641</v>
      </c>
    </row>
    <row r="14552" spans="1:7" x14ac:dyDescent="0.35">
      <c r="A14552" s="4" t="s">
        <v>448</v>
      </c>
      <c r="B14552" s="4" t="s">
        <v>609</v>
      </c>
      <c r="C14552" s="4" t="s">
        <v>418</v>
      </c>
      <c r="D14552" s="4" t="s">
        <v>232</v>
      </c>
      <c r="E14552">
        <v>2023</v>
      </c>
      <c r="F14552">
        <v>5.8691035989611908</v>
      </c>
      <c r="G14552" t="s">
        <v>641</v>
      </c>
    </row>
    <row r="14553" spans="1:7" x14ac:dyDescent="0.35">
      <c r="A14553" s="4" t="s">
        <v>448</v>
      </c>
      <c r="B14553" s="4" t="s">
        <v>609</v>
      </c>
      <c r="C14553" s="4" t="s">
        <v>418</v>
      </c>
      <c r="D14553" s="4" t="s">
        <v>232</v>
      </c>
      <c r="E14553">
        <v>2024</v>
      </c>
      <c r="F14553">
        <v>4.8491436661315577</v>
      </c>
      <c r="G14553" t="s">
        <v>641</v>
      </c>
    </row>
    <row r="14554" spans="1:7" x14ac:dyDescent="0.35">
      <c r="A14554" s="4" t="s">
        <v>448</v>
      </c>
      <c r="B14554" s="4" t="s">
        <v>609</v>
      </c>
      <c r="C14554" s="4" t="s">
        <v>247</v>
      </c>
      <c r="D14554" s="4" t="s">
        <v>368</v>
      </c>
      <c r="E14554">
        <v>2000</v>
      </c>
      <c r="F14554">
        <v>3.5393084928220304</v>
      </c>
      <c r="G14554" t="s">
        <v>641</v>
      </c>
    </row>
    <row r="14555" spans="1:7" x14ac:dyDescent="0.35">
      <c r="A14555" s="4" t="s">
        <v>448</v>
      </c>
      <c r="B14555" s="4" t="s">
        <v>609</v>
      </c>
      <c r="C14555" s="4" t="s">
        <v>247</v>
      </c>
      <c r="D14555" s="4" t="s">
        <v>368</v>
      </c>
      <c r="E14555">
        <v>2001</v>
      </c>
      <c r="F14555">
        <v>4.8266183326548742</v>
      </c>
      <c r="G14555" t="s">
        <v>641</v>
      </c>
    </row>
    <row r="14556" spans="1:7" x14ac:dyDescent="0.35">
      <c r="A14556" s="4" t="s">
        <v>448</v>
      </c>
      <c r="B14556" s="4" t="s">
        <v>609</v>
      </c>
      <c r="C14556" s="4" t="s">
        <v>247</v>
      </c>
      <c r="D14556" s="4" t="s">
        <v>368</v>
      </c>
      <c r="E14556">
        <v>2002</v>
      </c>
      <c r="F14556">
        <v>12.616276638970277</v>
      </c>
      <c r="G14556" t="s">
        <v>641</v>
      </c>
    </row>
    <row r="14557" spans="1:7" x14ac:dyDescent="0.35">
      <c r="A14557" s="4" t="s">
        <v>448</v>
      </c>
      <c r="B14557" s="4" t="s">
        <v>609</v>
      </c>
      <c r="C14557" s="4" t="s">
        <v>247</v>
      </c>
      <c r="D14557" s="4" t="s">
        <v>368</v>
      </c>
      <c r="E14557">
        <v>2003</v>
      </c>
      <c r="F14557">
        <v>16.541635153769192</v>
      </c>
      <c r="G14557" t="s">
        <v>641</v>
      </c>
    </row>
    <row r="14558" spans="1:7" x14ac:dyDescent="0.35">
      <c r="A14558" s="4" t="s">
        <v>448</v>
      </c>
      <c r="B14558" s="4" t="s">
        <v>609</v>
      </c>
      <c r="C14558" s="4" t="s">
        <v>247</v>
      </c>
      <c r="D14558" s="4" t="s">
        <v>368</v>
      </c>
      <c r="E14558">
        <v>2004</v>
      </c>
      <c r="F14558">
        <v>10.105055996487749</v>
      </c>
      <c r="G14558" t="s">
        <v>641</v>
      </c>
    </row>
    <row r="14559" spans="1:7" x14ac:dyDescent="0.35">
      <c r="A14559" s="4" t="s">
        <v>448</v>
      </c>
      <c r="B14559" s="4" t="s">
        <v>609</v>
      </c>
      <c r="C14559" s="4" t="s">
        <v>247</v>
      </c>
      <c r="D14559" s="4" t="s">
        <v>368</v>
      </c>
      <c r="E14559">
        <v>2005</v>
      </c>
      <c r="F14559">
        <v>0.67786837374019626</v>
      </c>
      <c r="G14559" t="s">
        <v>641</v>
      </c>
    </row>
    <row r="14560" spans="1:7" x14ac:dyDescent="0.35">
      <c r="A14560" s="4" t="s">
        <v>448</v>
      </c>
      <c r="B14560" s="4" t="s">
        <v>609</v>
      </c>
      <c r="C14560" s="4" t="s">
        <v>247</v>
      </c>
      <c r="D14560" s="4" t="s">
        <v>368</v>
      </c>
      <c r="E14560">
        <v>2006</v>
      </c>
      <c r="F14560">
        <v>7.4143991297506204</v>
      </c>
      <c r="G14560" t="s">
        <v>641</v>
      </c>
    </row>
    <row r="14561" spans="1:7" x14ac:dyDescent="0.35">
      <c r="A14561" s="4" t="s">
        <v>448</v>
      </c>
      <c r="B14561" s="4" t="s">
        <v>609</v>
      </c>
      <c r="C14561" s="4" t="s">
        <v>247</v>
      </c>
      <c r="D14561" s="4" t="s">
        <v>368</v>
      </c>
      <c r="E14561">
        <v>2007</v>
      </c>
      <c r="F14561">
        <v>10.314968175511126</v>
      </c>
      <c r="G14561" t="s">
        <v>641</v>
      </c>
    </row>
    <row r="14562" spans="1:7" x14ac:dyDescent="0.35">
      <c r="A14562" s="4" t="s">
        <v>448</v>
      </c>
      <c r="B14562" s="4" t="s">
        <v>609</v>
      </c>
      <c r="C14562" s="4" t="s">
        <v>247</v>
      </c>
      <c r="D14562" s="4" t="s">
        <v>368</v>
      </c>
      <c r="E14562">
        <v>2008</v>
      </c>
      <c r="F14562">
        <v>8.9023885782868462</v>
      </c>
      <c r="G14562" t="s">
        <v>641</v>
      </c>
    </row>
    <row r="14563" spans="1:7" x14ac:dyDescent="0.35">
      <c r="A14563" s="4" t="s">
        <v>448</v>
      </c>
      <c r="B14563" s="4" t="s">
        <v>609</v>
      </c>
      <c r="C14563" s="4" t="s">
        <v>247</v>
      </c>
      <c r="D14563" s="4" t="s">
        <v>368</v>
      </c>
      <c r="E14563">
        <v>2017</v>
      </c>
      <c r="F14563">
        <v>5.6801048351447889</v>
      </c>
      <c r="G14563" t="s">
        <v>641</v>
      </c>
    </row>
    <row r="14564" spans="1:7" x14ac:dyDescent="0.35">
      <c r="A14564" s="4" t="s">
        <v>448</v>
      </c>
      <c r="B14564" s="4" t="s">
        <v>609</v>
      </c>
      <c r="C14564" s="4" t="s">
        <v>247</v>
      </c>
      <c r="D14564" s="4" t="s">
        <v>368</v>
      </c>
      <c r="E14564">
        <v>2018</v>
      </c>
      <c r="F14564">
        <v>7.5256313915401734</v>
      </c>
      <c r="G14564" t="s">
        <v>641</v>
      </c>
    </row>
    <row r="14565" spans="1:7" x14ac:dyDescent="0.35">
      <c r="A14565" s="4" t="s">
        <v>448</v>
      </c>
      <c r="B14565" s="4" t="s">
        <v>609</v>
      </c>
      <c r="C14565" s="4" t="s">
        <v>247</v>
      </c>
      <c r="D14565" s="4" t="s">
        <v>368</v>
      </c>
      <c r="E14565">
        <v>2019</v>
      </c>
      <c r="F14565">
        <v>8.2563109703971804</v>
      </c>
      <c r="G14565" t="s">
        <v>641</v>
      </c>
    </row>
    <row r="14566" spans="1:7" x14ac:dyDescent="0.35">
      <c r="A14566" s="4" t="s">
        <v>448</v>
      </c>
      <c r="B14566" s="4" t="s">
        <v>609</v>
      </c>
      <c r="C14566" s="4" t="s">
        <v>247</v>
      </c>
      <c r="D14566" s="4" t="s">
        <v>368</v>
      </c>
      <c r="E14566">
        <v>2020</v>
      </c>
      <c r="F14566">
        <v>10.723425814044958</v>
      </c>
      <c r="G14566" t="s">
        <v>641</v>
      </c>
    </row>
    <row r="14567" spans="1:7" x14ac:dyDescent="0.35">
      <c r="A14567" s="4" t="s">
        <v>448</v>
      </c>
      <c r="B14567" s="4" t="s">
        <v>609</v>
      </c>
      <c r="C14567" s="4" t="s">
        <v>247</v>
      </c>
      <c r="D14567" s="4" t="s">
        <v>368</v>
      </c>
      <c r="E14567">
        <v>2021</v>
      </c>
      <c r="F14567">
        <v>11.074040405025443</v>
      </c>
      <c r="G14567" t="s">
        <v>641</v>
      </c>
    </row>
    <row r="14568" spans="1:7" x14ac:dyDescent="0.35">
      <c r="A14568" s="4" t="s">
        <v>448</v>
      </c>
      <c r="B14568" s="4" t="s">
        <v>609</v>
      </c>
      <c r="C14568" s="4" t="s">
        <v>247</v>
      </c>
      <c r="D14568" s="4" t="s">
        <v>368</v>
      </c>
      <c r="E14568">
        <v>2022</v>
      </c>
      <c r="F14568">
        <v>5.1476805114519948</v>
      </c>
      <c r="G14568" t="s">
        <v>641</v>
      </c>
    </row>
    <row r="14569" spans="1:7" x14ac:dyDescent="0.35">
      <c r="A14569" s="4" t="s">
        <v>448</v>
      </c>
      <c r="B14569" s="4" t="s">
        <v>609</v>
      </c>
      <c r="C14569" s="4" t="s">
        <v>247</v>
      </c>
      <c r="D14569" s="4" t="s">
        <v>368</v>
      </c>
      <c r="E14569">
        <v>2023</v>
      </c>
      <c r="F14569">
        <v>3.4131254835156284</v>
      </c>
      <c r="G14569" t="s">
        <v>641</v>
      </c>
    </row>
    <row r="14570" spans="1:7" x14ac:dyDescent="0.35">
      <c r="A14570" s="4" t="s">
        <v>448</v>
      </c>
      <c r="B14570" s="4" t="s">
        <v>609</v>
      </c>
      <c r="C14570" s="4" t="s">
        <v>247</v>
      </c>
      <c r="D14570" s="4" t="s">
        <v>368</v>
      </c>
      <c r="E14570">
        <v>2024</v>
      </c>
      <c r="F14570">
        <v>4.2801844656541306</v>
      </c>
      <c r="G14570" t="s">
        <v>641</v>
      </c>
    </row>
    <row r="14571" spans="1:7" x14ac:dyDescent="0.35">
      <c r="A14571" s="4" t="s">
        <v>448</v>
      </c>
      <c r="B14571" s="4" t="s">
        <v>609</v>
      </c>
      <c r="C14571" s="4" t="s">
        <v>302</v>
      </c>
      <c r="D14571" s="4" t="s">
        <v>282</v>
      </c>
      <c r="E14571">
        <v>2000</v>
      </c>
      <c r="F14571">
        <v>9.4526730725781736</v>
      </c>
      <c r="G14571" t="s">
        <v>641</v>
      </c>
    </row>
    <row r="14572" spans="1:7" x14ac:dyDescent="0.35">
      <c r="A14572" s="4" t="s">
        <v>448</v>
      </c>
      <c r="B14572" s="4" t="s">
        <v>609</v>
      </c>
      <c r="C14572" s="4" t="s">
        <v>302</v>
      </c>
      <c r="D14572" s="4" t="s">
        <v>282</v>
      </c>
      <c r="E14572">
        <v>2001</v>
      </c>
      <c r="F14572">
        <v>9.2314154532320103</v>
      </c>
      <c r="G14572" t="s">
        <v>641</v>
      </c>
    </row>
    <row r="14573" spans="1:7" x14ac:dyDescent="0.35">
      <c r="A14573" s="4" t="s">
        <v>448</v>
      </c>
      <c r="B14573" s="4" t="s">
        <v>609</v>
      </c>
      <c r="C14573" s="4" t="s">
        <v>302</v>
      </c>
      <c r="D14573" s="4" t="s">
        <v>282</v>
      </c>
      <c r="E14573">
        <v>2002</v>
      </c>
      <c r="F14573">
        <v>10.211141283128766</v>
      </c>
      <c r="G14573" t="s">
        <v>641</v>
      </c>
    </row>
    <row r="14574" spans="1:7" x14ac:dyDescent="0.35">
      <c r="A14574" s="4" t="s">
        <v>448</v>
      </c>
      <c r="B14574" s="4" t="s">
        <v>609</v>
      </c>
      <c r="C14574" s="4" t="s">
        <v>302</v>
      </c>
      <c r="D14574" s="4" t="s">
        <v>282</v>
      </c>
      <c r="E14574">
        <v>2003</v>
      </c>
      <c r="F14574">
        <v>11.685880868847393</v>
      </c>
      <c r="G14574" t="s">
        <v>641</v>
      </c>
    </row>
    <row r="14575" spans="1:7" x14ac:dyDescent="0.35">
      <c r="A14575" s="4" t="s">
        <v>448</v>
      </c>
      <c r="B14575" s="4" t="s">
        <v>609</v>
      </c>
      <c r="C14575" s="4" t="s">
        <v>302</v>
      </c>
      <c r="D14575" s="4" t="s">
        <v>282</v>
      </c>
      <c r="E14575">
        <v>2004</v>
      </c>
      <c r="F14575">
        <v>13.865173930403204</v>
      </c>
      <c r="G14575" t="s">
        <v>641</v>
      </c>
    </row>
    <row r="14576" spans="1:7" x14ac:dyDescent="0.35">
      <c r="A14576" s="4" t="s">
        <v>448</v>
      </c>
      <c r="B14576" s="4" t="s">
        <v>609</v>
      </c>
      <c r="C14576" s="4" t="s">
        <v>302</v>
      </c>
      <c r="D14576" s="4" t="s">
        <v>282</v>
      </c>
      <c r="E14576">
        <v>2005</v>
      </c>
      <c r="F14576">
        <v>12.963079609474473</v>
      </c>
      <c r="G14576" t="s">
        <v>641</v>
      </c>
    </row>
    <row r="14577" spans="1:7" x14ac:dyDescent="0.35">
      <c r="A14577" s="4" t="s">
        <v>448</v>
      </c>
      <c r="B14577" s="4" t="s">
        <v>609</v>
      </c>
      <c r="C14577" s="4" t="s">
        <v>302</v>
      </c>
      <c r="D14577" s="4" t="s">
        <v>282</v>
      </c>
      <c r="E14577">
        <v>2006</v>
      </c>
      <c r="F14577">
        <v>11.985494126680971</v>
      </c>
      <c r="G14577" t="s">
        <v>641</v>
      </c>
    </row>
    <row r="14578" spans="1:7" x14ac:dyDescent="0.35">
      <c r="A14578" s="4" t="s">
        <v>448</v>
      </c>
      <c r="B14578" s="4" t="s">
        <v>609</v>
      </c>
      <c r="C14578" s="4" t="s">
        <v>302</v>
      </c>
      <c r="D14578" s="4" t="s">
        <v>282</v>
      </c>
      <c r="E14578">
        <v>2007</v>
      </c>
      <c r="F14578">
        <v>12.452681401730832</v>
      </c>
      <c r="G14578" t="s">
        <v>641</v>
      </c>
    </row>
    <row r="14579" spans="1:7" x14ac:dyDescent="0.35">
      <c r="A14579" s="4" t="s">
        <v>448</v>
      </c>
      <c r="B14579" s="4" t="s">
        <v>609</v>
      </c>
      <c r="C14579" s="4" t="s">
        <v>302</v>
      </c>
      <c r="D14579" s="4" t="s">
        <v>282</v>
      </c>
      <c r="E14579">
        <v>2008</v>
      </c>
      <c r="F14579">
        <v>12.211202717188224</v>
      </c>
      <c r="G14579" t="s">
        <v>641</v>
      </c>
    </row>
    <row r="14580" spans="1:7" x14ac:dyDescent="0.35">
      <c r="A14580" s="4" t="s">
        <v>448</v>
      </c>
      <c r="B14580" s="4" t="s">
        <v>609</v>
      </c>
      <c r="C14580" s="4" t="s">
        <v>302</v>
      </c>
      <c r="D14580" s="4" t="s">
        <v>282</v>
      </c>
      <c r="E14580">
        <v>2017</v>
      </c>
      <c r="F14580">
        <v>15.268190467411305</v>
      </c>
      <c r="G14580" t="s">
        <v>641</v>
      </c>
    </row>
    <row r="14581" spans="1:7" x14ac:dyDescent="0.35">
      <c r="A14581" s="4" t="s">
        <v>448</v>
      </c>
      <c r="B14581" s="4" t="s">
        <v>609</v>
      </c>
      <c r="C14581" s="4" t="s">
        <v>302</v>
      </c>
      <c r="D14581" s="4" t="s">
        <v>282</v>
      </c>
      <c r="E14581">
        <v>2018</v>
      </c>
      <c r="F14581">
        <v>15.383622345433789</v>
      </c>
      <c r="G14581" t="s">
        <v>641</v>
      </c>
    </row>
    <row r="14582" spans="1:7" x14ac:dyDescent="0.35">
      <c r="A14582" s="4" t="s">
        <v>448</v>
      </c>
      <c r="B14582" s="4" t="s">
        <v>609</v>
      </c>
      <c r="C14582" s="4" t="s">
        <v>302</v>
      </c>
      <c r="D14582" s="4" t="s">
        <v>282</v>
      </c>
      <c r="E14582">
        <v>2019</v>
      </c>
      <c r="F14582">
        <v>16.68433597536384</v>
      </c>
      <c r="G14582" t="s">
        <v>641</v>
      </c>
    </row>
    <row r="14583" spans="1:7" x14ac:dyDescent="0.35">
      <c r="A14583" s="4" t="s">
        <v>448</v>
      </c>
      <c r="B14583" s="4" t="s">
        <v>609</v>
      </c>
      <c r="C14583" s="4" t="s">
        <v>302</v>
      </c>
      <c r="D14583" s="4" t="s">
        <v>282</v>
      </c>
      <c r="E14583">
        <v>2020</v>
      </c>
      <c r="F14583">
        <v>14.208046817565853</v>
      </c>
      <c r="G14583" t="s">
        <v>641</v>
      </c>
    </row>
    <row r="14584" spans="1:7" x14ac:dyDescent="0.35">
      <c r="A14584" s="4" t="s">
        <v>448</v>
      </c>
      <c r="B14584" s="4" t="s">
        <v>609</v>
      </c>
      <c r="C14584" s="4" t="s">
        <v>302</v>
      </c>
      <c r="D14584" s="4" t="s">
        <v>282</v>
      </c>
      <c r="E14584">
        <v>2021</v>
      </c>
      <c r="F14584">
        <v>13.643018649313843</v>
      </c>
      <c r="G14584" t="s">
        <v>641</v>
      </c>
    </row>
    <row r="14585" spans="1:7" x14ac:dyDescent="0.35">
      <c r="A14585" s="4" t="s">
        <v>448</v>
      </c>
      <c r="B14585" s="4" t="s">
        <v>609</v>
      </c>
      <c r="C14585" s="4" t="s">
        <v>302</v>
      </c>
      <c r="D14585" s="4" t="s">
        <v>282</v>
      </c>
      <c r="E14585">
        <v>2022</v>
      </c>
      <c r="F14585">
        <v>17.201085159023879</v>
      </c>
      <c r="G14585" t="s">
        <v>641</v>
      </c>
    </row>
    <row r="14586" spans="1:7" x14ac:dyDescent="0.35">
      <c r="A14586" s="4" t="s">
        <v>448</v>
      </c>
      <c r="B14586" s="4" t="s">
        <v>609</v>
      </c>
      <c r="C14586" s="4" t="s">
        <v>302</v>
      </c>
      <c r="D14586" s="4" t="s">
        <v>282</v>
      </c>
      <c r="E14586">
        <v>2023</v>
      </c>
      <c r="F14586">
        <v>17.475646937842054</v>
      </c>
      <c r="G14586" t="s">
        <v>641</v>
      </c>
    </row>
    <row r="14587" spans="1:7" x14ac:dyDescent="0.35">
      <c r="A14587" s="4" t="s">
        <v>448</v>
      </c>
      <c r="B14587" s="4" t="s">
        <v>609</v>
      </c>
      <c r="C14587" s="4" t="s">
        <v>302</v>
      </c>
      <c r="D14587" s="4" t="s">
        <v>282</v>
      </c>
      <c r="E14587">
        <v>2024</v>
      </c>
      <c r="F14587">
        <v>16.459199168721426</v>
      </c>
      <c r="G14587" t="s">
        <v>641</v>
      </c>
    </row>
    <row r="14588" spans="1:7" x14ac:dyDescent="0.35">
      <c r="A14588" s="4" t="s">
        <v>256</v>
      </c>
      <c r="B14588" s="4" t="s">
        <v>131</v>
      </c>
      <c r="C14588" s="4" t="s">
        <v>303</v>
      </c>
      <c r="D14588" s="4" t="s">
        <v>253</v>
      </c>
      <c r="E14588">
        <v>2017</v>
      </c>
      <c r="F14588">
        <v>20.542132209915543</v>
      </c>
      <c r="G14588" t="s">
        <v>641</v>
      </c>
    </row>
    <row r="14589" spans="1:7" x14ac:dyDescent="0.35">
      <c r="A14589" s="4" t="s">
        <v>256</v>
      </c>
      <c r="B14589" s="4" t="s">
        <v>131</v>
      </c>
      <c r="C14589" s="4" t="s">
        <v>303</v>
      </c>
      <c r="D14589" s="4" t="s">
        <v>253</v>
      </c>
      <c r="E14589">
        <v>2018</v>
      </c>
      <c r="F14589">
        <v>17.642785696067637</v>
      </c>
      <c r="G14589" t="s">
        <v>641</v>
      </c>
    </row>
    <row r="14590" spans="1:7" x14ac:dyDescent="0.35">
      <c r="A14590" s="4" t="s">
        <v>256</v>
      </c>
      <c r="B14590" s="4" t="s">
        <v>131</v>
      </c>
      <c r="C14590" s="4" t="s">
        <v>303</v>
      </c>
      <c r="D14590" s="4" t="s">
        <v>253</v>
      </c>
      <c r="E14590">
        <v>2019</v>
      </c>
      <c r="F14590">
        <v>16.003594235791319</v>
      </c>
      <c r="G14590" t="s">
        <v>641</v>
      </c>
    </row>
    <row r="14591" spans="1:7" x14ac:dyDescent="0.35">
      <c r="A14591" s="4" t="s">
        <v>256</v>
      </c>
      <c r="B14591" s="4" t="s">
        <v>131</v>
      </c>
      <c r="C14591" s="4" t="s">
        <v>303</v>
      </c>
      <c r="D14591" s="4" t="s">
        <v>253</v>
      </c>
      <c r="E14591">
        <v>2020</v>
      </c>
      <c r="F14591">
        <v>16.76732090968483</v>
      </c>
      <c r="G14591" t="s">
        <v>641</v>
      </c>
    </row>
    <row r="14592" spans="1:7" x14ac:dyDescent="0.35">
      <c r="A14592" s="4" t="s">
        <v>256</v>
      </c>
      <c r="B14592" s="4" t="s">
        <v>131</v>
      </c>
      <c r="C14592" s="4" t="s">
        <v>303</v>
      </c>
      <c r="D14592" s="4" t="s">
        <v>253</v>
      </c>
      <c r="E14592">
        <v>2021</v>
      </c>
      <c r="F14592">
        <v>17.702388600603072</v>
      </c>
      <c r="G14592" t="s">
        <v>641</v>
      </c>
    </row>
    <row r="14593" spans="1:7" x14ac:dyDescent="0.35">
      <c r="A14593" s="4" t="s">
        <v>256</v>
      </c>
      <c r="B14593" s="4" t="s">
        <v>131</v>
      </c>
      <c r="C14593" s="4" t="s">
        <v>303</v>
      </c>
      <c r="D14593" s="4" t="s">
        <v>253</v>
      </c>
      <c r="E14593">
        <v>2022</v>
      </c>
      <c r="F14593">
        <v>18.99258677380503</v>
      </c>
      <c r="G14593" t="s">
        <v>641</v>
      </c>
    </row>
    <row r="14594" spans="1:7" x14ac:dyDescent="0.35">
      <c r="A14594" s="4" t="s">
        <v>256</v>
      </c>
      <c r="B14594" s="4" t="s">
        <v>131</v>
      </c>
      <c r="C14594" s="4" t="s">
        <v>303</v>
      </c>
      <c r="D14594" s="4" t="s">
        <v>253</v>
      </c>
      <c r="E14594">
        <v>2023</v>
      </c>
      <c r="F14594">
        <v>17.608029393008273</v>
      </c>
      <c r="G14594" t="s">
        <v>641</v>
      </c>
    </row>
    <row r="14595" spans="1:7" x14ac:dyDescent="0.35">
      <c r="A14595" s="4" t="s">
        <v>256</v>
      </c>
      <c r="B14595" s="4" t="s">
        <v>131</v>
      </c>
      <c r="C14595" s="4" t="s">
        <v>303</v>
      </c>
      <c r="D14595" s="4" t="s">
        <v>253</v>
      </c>
      <c r="E14595">
        <v>2024</v>
      </c>
      <c r="F14595">
        <v>19.047816565141872</v>
      </c>
      <c r="G14595" t="s">
        <v>641</v>
      </c>
    </row>
    <row r="14596" spans="1:7" x14ac:dyDescent="0.35">
      <c r="A14596" s="4" t="s">
        <v>256</v>
      </c>
      <c r="B14596" s="4" t="s">
        <v>131</v>
      </c>
      <c r="C14596" s="4" t="s">
        <v>202</v>
      </c>
      <c r="D14596" s="4" t="s">
        <v>494</v>
      </c>
      <c r="E14596">
        <v>2000</v>
      </c>
      <c r="F14596">
        <v>99.4</v>
      </c>
      <c r="G14596" t="s">
        <v>641</v>
      </c>
    </row>
    <row r="14597" spans="1:7" x14ac:dyDescent="0.35">
      <c r="A14597" s="4" t="s">
        <v>256</v>
      </c>
      <c r="B14597" s="4" t="s">
        <v>131</v>
      </c>
      <c r="C14597" s="4" t="s">
        <v>202</v>
      </c>
      <c r="D14597" s="4" t="s">
        <v>494</v>
      </c>
      <c r="E14597">
        <v>2001</v>
      </c>
      <c r="F14597">
        <v>99.4</v>
      </c>
      <c r="G14597" t="s">
        <v>641</v>
      </c>
    </row>
    <row r="14598" spans="1:7" x14ac:dyDescent="0.35">
      <c r="A14598" s="4" t="s">
        <v>256</v>
      </c>
      <c r="B14598" s="4" t="s">
        <v>131</v>
      </c>
      <c r="C14598" s="4" t="s">
        <v>202</v>
      </c>
      <c r="D14598" s="4" t="s">
        <v>494</v>
      </c>
      <c r="E14598">
        <v>2002</v>
      </c>
      <c r="F14598">
        <v>99.5</v>
      </c>
      <c r="G14598" t="s">
        <v>641</v>
      </c>
    </row>
    <row r="14599" spans="1:7" x14ac:dyDescent="0.35">
      <c r="A14599" s="4" t="s">
        <v>256</v>
      </c>
      <c r="B14599" s="4" t="s">
        <v>131</v>
      </c>
      <c r="C14599" s="4" t="s">
        <v>202</v>
      </c>
      <c r="D14599" s="4" t="s">
        <v>494</v>
      </c>
      <c r="E14599">
        <v>2003</v>
      </c>
      <c r="F14599">
        <v>99.3</v>
      </c>
      <c r="G14599" t="s">
        <v>641</v>
      </c>
    </row>
    <row r="14600" spans="1:7" x14ac:dyDescent="0.35">
      <c r="A14600" s="4" t="s">
        <v>256</v>
      </c>
      <c r="B14600" s="4" t="s">
        <v>131</v>
      </c>
      <c r="C14600" s="4" t="s">
        <v>202</v>
      </c>
      <c r="D14600" s="4" t="s">
        <v>494</v>
      </c>
      <c r="E14600">
        <v>2004</v>
      </c>
      <c r="F14600">
        <v>99.2</v>
      </c>
      <c r="G14600" t="s">
        <v>641</v>
      </c>
    </row>
    <row r="14601" spans="1:7" x14ac:dyDescent="0.35">
      <c r="A14601" s="4" t="s">
        <v>256</v>
      </c>
      <c r="B14601" s="4" t="s">
        <v>131</v>
      </c>
      <c r="C14601" s="4" t="s">
        <v>202</v>
      </c>
      <c r="D14601" s="4" t="s">
        <v>494</v>
      </c>
      <c r="E14601">
        <v>2005</v>
      </c>
      <c r="F14601">
        <v>99.2</v>
      </c>
      <c r="G14601" t="s">
        <v>641</v>
      </c>
    </row>
    <row r="14602" spans="1:7" x14ac:dyDescent="0.35">
      <c r="A14602" s="4" t="s">
        <v>256</v>
      </c>
      <c r="B14602" s="4" t="s">
        <v>131</v>
      </c>
      <c r="C14602" s="4" t="s">
        <v>202</v>
      </c>
      <c r="D14602" s="4" t="s">
        <v>494</v>
      </c>
      <c r="E14602">
        <v>2006</v>
      </c>
      <c r="F14602">
        <v>99.2</v>
      </c>
      <c r="G14602" t="s">
        <v>641</v>
      </c>
    </row>
    <row r="14603" spans="1:7" x14ac:dyDescent="0.35">
      <c r="A14603" s="4" t="s">
        <v>256</v>
      </c>
      <c r="B14603" s="4" t="s">
        <v>131</v>
      </c>
      <c r="C14603" s="4" t="s">
        <v>202</v>
      </c>
      <c r="D14603" s="4" t="s">
        <v>494</v>
      </c>
      <c r="E14603">
        <v>2007</v>
      </c>
      <c r="F14603">
        <v>99.2</v>
      </c>
      <c r="G14603" t="s">
        <v>641</v>
      </c>
    </row>
    <row r="14604" spans="1:7" x14ac:dyDescent="0.35">
      <c r="A14604" s="4" t="s">
        <v>256</v>
      </c>
      <c r="B14604" s="4" t="s">
        <v>131</v>
      </c>
      <c r="C14604" s="4" t="s">
        <v>202</v>
      </c>
      <c r="D14604" s="4" t="s">
        <v>494</v>
      </c>
      <c r="E14604">
        <v>2008</v>
      </c>
      <c r="F14604">
        <v>99.2</v>
      </c>
      <c r="G14604" t="s">
        <v>641</v>
      </c>
    </row>
    <row r="14605" spans="1:7" x14ac:dyDescent="0.35">
      <c r="A14605" s="4" t="s">
        <v>256</v>
      </c>
      <c r="B14605" s="4" t="s">
        <v>131</v>
      </c>
      <c r="C14605" s="4" t="s">
        <v>202</v>
      </c>
      <c r="D14605" s="4" t="s">
        <v>494</v>
      </c>
      <c r="E14605">
        <v>2017</v>
      </c>
      <c r="F14605">
        <v>99.9</v>
      </c>
      <c r="G14605" t="s">
        <v>641</v>
      </c>
    </row>
    <row r="14606" spans="1:7" x14ac:dyDescent="0.35">
      <c r="A14606" s="4" t="s">
        <v>256</v>
      </c>
      <c r="B14606" s="4" t="s">
        <v>131</v>
      </c>
      <c r="C14606" s="4" t="s">
        <v>202</v>
      </c>
      <c r="D14606" s="4" t="s">
        <v>494</v>
      </c>
      <c r="E14606">
        <v>2018</v>
      </c>
      <c r="F14606">
        <v>100</v>
      </c>
      <c r="G14606" t="s">
        <v>641</v>
      </c>
    </row>
    <row r="14607" spans="1:7" x14ac:dyDescent="0.35">
      <c r="A14607" s="4" t="s">
        <v>256</v>
      </c>
      <c r="B14607" s="4" t="s">
        <v>131</v>
      </c>
      <c r="C14607" s="4" t="s">
        <v>202</v>
      </c>
      <c r="D14607" s="4" t="s">
        <v>494</v>
      </c>
      <c r="E14607">
        <v>2019</v>
      </c>
      <c r="F14607">
        <v>100</v>
      </c>
      <c r="G14607" t="s">
        <v>641</v>
      </c>
    </row>
    <row r="14608" spans="1:7" x14ac:dyDescent="0.35">
      <c r="A14608" s="4" t="s">
        <v>256</v>
      </c>
      <c r="B14608" s="4" t="s">
        <v>131</v>
      </c>
      <c r="C14608" s="4" t="s">
        <v>202</v>
      </c>
      <c r="D14608" s="4" t="s">
        <v>494</v>
      </c>
      <c r="E14608">
        <v>2020</v>
      </c>
      <c r="F14608">
        <v>100</v>
      </c>
      <c r="G14608" t="s">
        <v>641</v>
      </c>
    </row>
    <row r="14609" spans="1:7" x14ac:dyDescent="0.35">
      <c r="A14609" s="4" t="s">
        <v>256</v>
      </c>
      <c r="B14609" s="4" t="s">
        <v>131</v>
      </c>
      <c r="C14609" s="4" t="s">
        <v>202</v>
      </c>
      <c r="D14609" s="4" t="s">
        <v>494</v>
      </c>
      <c r="E14609">
        <v>2021</v>
      </c>
      <c r="F14609">
        <v>99.8</v>
      </c>
      <c r="G14609" t="s">
        <v>641</v>
      </c>
    </row>
    <row r="14610" spans="1:7" x14ac:dyDescent="0.35">
      <c r="A14610" s="4" t="s">
        <v>256</v>
      </c>
      <c r="B14610" s="4" t="s">
        <v>131</v>
      </c>
      <c r="C14610" s="4" t="s">
        <v>202</v>
      </c>
      <c r="D14610" s="4" t="s">
        <v>494</v>
      </c>
      <c r="E14610">
        <v>2022</v>
      </c>
      <c r="F14610">
        <v>100</v>
      </c>
      <c r="G14610" t="s">
        <v>641</v>
      </c>
    </row>
    <row r="14611" spans="1:7" x14ac:dyDescent="0.35">
      <c r="A14611" s="4" t="s">
        <v>256</v>
      </c>
      <c r="B14611" s="4" t="s">
        <v>131</v>
      </c>
      <c r="C14611" s="4" t="s">
        <v>202</v>
      </c>
      <c r="D14611" s="4" t="s">
        <v>494</v>
      </c>
      <c r="E14611">
        <v>2023</v>
      </c>
      <c r="F14611">
        <v>100</v>
      </c>
      <c r="G14611" t="s">
        <v>641</v>
      </c>
    </row>
    <row r="14612" spans="1:7" x14ac:dyDescent="0.35">
      <c r="A14612" s="4" t="s">
        <v>256</v>
      </c>
      <c r="B14612" s="4" t="s">
        <v>131</v>
      </c>
      <c r="C14612" s="4" t="s">
        <v>418</v>
      </c>
      <c r="D14612" s="4" t="s">
        <v>232</v>
      </c>
      <c r="E14612">
        <v>2017</v>
      </c>
      <c r="F14612">
        <v>13.87574254416354</v>
      </c>
      <c r="G14612" t="s">
        <v>641</v>
      </c>
    </row>
    <row r="14613" spans="1:7" x14ac:dyDescent="0.35">
      <c r="A14613" s="4" t="s">
        <v>256</v>
      </c>
      <c r="B14613" s="4" t="s">
        <v>131</v>
      </c>
      <c r="C14613" s="4" t="s">
        <v>418</v>
      </c>
      <c r="D14613" s="4" t="s">
        <v>232</v>
      </c>
      <c r="E14613">
        <v>2018</v>
      </c>
      <c r="F14613">
        <v>17.524179651405479</v>
      </c>
      <c r="G14613" t="s">
        <v>641</v>
      </c>
    </row>
    <row r="14614" spans="1:7" x14ac:dyDescent="0.35">
      <c r="A14614" s="4" t="s">
        <v>256</v>
      </c>
      <c r="B14614" s="4" t="s">
        <v>131</v>
      </c>
      <c r="C14614" s="4" t="s">
        <v>418</v>
      </c>
      <c r="D14614" s="4" t="s">
        <v>232</v>
      </c>
      <c r="E14614">
        <v>2019</v>
      </c>
      <c r="F14614">
        <v>14.52573595606866</v>
      </c>
      <c r="G14614" t="s">
        <v>641</v>
      </c>
    </row>
    <row r="14615" spans="1:7" x14ac:dyDescent="0.35">
      <c r="A14615" s="4" t="s">
        <v>256</v>
      </c>
      <c r="B14615" s="4" t="s">
        <v>131</v>
      </c>
      <c r="C14615" s="4" t="s">
        <v>418</v>
      </c>
      <c r="D14615" s="4" t="s">
        <v>232</v>
      </c>
      <c r="E14615">
        <v>2020</v>
      </c>
      <c r="F14615">
        <v>12.86772973626065</v>
      </c>
      <c r="G14615" t="s">
        <v>641</v>
      </c>
    </row>
    <row r="14616" spans="1:7" x14ac:dyDescent="0.35">
      <c r="A14616" s="4" t="s">
        <v>256</v>
      </c>
      <c r="B14616" s="4" t="s">
        <v>131</v>
      </c>
      <c r="C14616" s="4" t="s">
        <v>418</v>
      </c>
      <c r="D14616" s="4" t="s">
        <v>232</v>
      </c>
      <c r="E14616">
        <v>2021</v>
      </c>
      <c r="F14616">
        <v>10.849239750812201</v>
      </c>
      <c r="G14616" t="s">
        <v>641</v>
      </c>
    </row>
    <row r="14617" spans="1:7" x14ac:dyDescent="0.35">
      <c r="A14617" s="4" t="s">
        <v>256</v>
      </c>
      <c r="B14617" s="4" t="s">
        <v>131</v>
      </c>
      <c r="C14617" s="4" t="s">
        <v>418</v>
      </c>
      <c r="D14617" s="4" t="s">
        <v>232</v>
      </c>
      <c r="E14617">
        <v>2022</v>
      </c>
      <c r="F14617">
        <v>11.446643699883589</v>
      </c>
      <c r="G14617" t="s">
        <v>641</v>
      </c>
    </row>
    <row r="14618" spans="1:7" x14ac:dyDescent="0.35">
      <c r="A14618" s="4" t="s">
        <v>256</v>
      </c>
      <c r="B14618" s="4" t="s">
        <v>131</v>
      </c>
      <c r="C14618" s="4" t="s">
        <v>418</v>
      </c>
      <c r="D14618" s="4" t="s">
        <v>232</v>
      </c>
      <c r="E14618">
        <v>2023</v>
      </c>
      <c r="F14618">
        <v>9.9565907125801782</v>
      </c>
      <c r="G14618" t="s">
        <v>641</v>
      </c>
    </row>
    <row r="14619" spans="1:7" x14ac:dyDescent="0.35">
      <c r="A14619" s="4" t="s">
        <v>256</v>
      </c>
      <c r="B14619" s="4" t="s">
        <v>131</v>
      </c>
      <c r="C14619" s="4" t="s">
        <v>418</v>
      </c>
      <c r="D14619" s="4" t="s">
        <v>232</v>
      </c>
      <c r="E14619">
        <v>2024</v>
      </c>
      <c r="F14619">
        <v>9.6282546595668155</v>
      </c>
      <c r="G14619" t="s">
        <v>641</v>
      </c>
    </row>
    <row r="14620" spans="1:7" x14ac:dyDescent="0.35">
      <c r="A14620" s="4" t="s">
        <v>256</v>
      </c>
      <c r="B14620" s="4" t="s">
        <v>131</v>
      </c>
      <c r="C14620" s="4" t="s">
        <v>247</v>
      </c>
      <c r="D14620" s="4" t="s">
        <v>368</v>
      </c>
      <c r="E14620">
        <v>2000</v>
      </c>
      <c r="F14620">
        <v>47.292615213215868</v>
      </c>
      <c r="G14620" t="s">
        <v>641</v>
      </c>
    </row>
    <row r="14621" spans="1:7" x14ac:dyDescent="0.35">
      <c r="A14621" s="4" t="s">
        <v>256</v>
      </c>
      <c r="B14621" s="4" t="s">
        <v>131</v>
      </c>
      <c r="C14621" s="4" t="s">
        <v>247</v>
      </c>
      <c r="D14621" s="4" t="s">
        <v>368</v>
      </c>
      <c r="E14621">
        <v>2001</v>
      </c>
      <c r="F14621">
        <v>45.239476279182099</v>
      </c>
      <c r="G14621" t="s">
        <v>641</v>
      </c>
    </row>
    <row r="14622" spans="1:7" x14ac:dyDescent="0.35">
      <c r="A14622" s="4" t="s">
        <v>256</v>
      </c>
      <c r="B14622" s="4" t="s">
        <v>131</v>
      </c>
      <c r="C14622" s="4" t="s">
        <v>247</v>
      </c>
      <c r="D14622" s="4" t="s">
        <v>368</v>
      </c>
      <c r="E14622">
        <v>2002</v>
      </c>
      <c r="F14622">
        <v>45.483127509634926</v>
      </c>
      <c r="G14622" t="s">
        <v>641</v>
      </c>
    </row>
    <row r="14623" spans="1:7" x14ac:dyDescent="0.35">
      <c r="A14623" s="4" t="s">
        <v>256</v>
      </c>
      <c r="B14623" s="4" t="s">
        <v>131</v>
      </c>
      <c r="C14623" s="4" t="s">
        <v>247</v>
      </c>
      <c r="D14623" s="4" t="s">
        <v>368</v>
      </c>
      <c r="E14623">
        <v>2003</v>
      </c>
      <c r="F14623">
        <v>26.765183201108101</v>
      </c>
      <c r="G14623" t="s">
        <v>641</v>
      </c>
    </row>
    <row r="14624" spans="1:7" x14ac:dyDescent="0.35">
      <c r="A14624" s="4" t="s">
        <v>256</v>
      </c>
      <c r="B14624" s="4" t="s">
        <v>131</v>
      </c>
      <c r="C14624" s="4" t="s">
        <v>247</v>
      </c>
      <c r="D14624" s="4" t="s">
        <v>368</v>
      </c>
      <c r="E14624">
        <v>2004</v>
      </c>
      <c r="F14624">
        <v>15.918274272173988</v>
      </c>
      <c r="G14624" t="s">
        <v>641</v>
      </c>
    </row>
    <row r="14625" spans="1:7" x14ac:dyDescent="0.35">
      <c r="A14625" s="4" t="s">
        <v>256</v>
      </c>
      <c r="B14625" s="4" t="s">
        <v>131</v>
      </c>
      <c r="C14625" s="4" t="s">
        <v>247</v>
      </c>
      <c r="D14625" s="4" t="s">
        <v>368</v>
      </c>
      <c r="E14625">
        <v>2005</v>
      </c>
      <c r="F14625">
        <v>21.430866564483523</v>
      </c>
      <c r="G14625" t="s">
        <v>641</v>
      </c>
    </row>
    <row r="14626" spans="1:7" x14ac:dyDescent="0.35">
      <c r="A14626" s="4" t="s">
        <v>256</v>
      </c>
      <c r="B14626" s="4" t="s">
        <v>131</v>
      </c>
      <c r="C14626" s="4" t="s">
        <v>247</v>
      </c>
      <c r="D14626" s="4" t="s">
        <v>368</v>
      </c>
      <c r="E14626">
        <v>2006</v>
      </c>
      <c r="F14626">
        <v>23.46580828670244</v>
      </c>
      <c r="G14626" t="s">
        <v>641</v>
      </c>
    </row>
    <row r="14627" spans="1:7" x14ac:dyDescent="0.35">
      <c r="A14627" s="4" t="s">
        <v>256</v>
      </c>
      <c r="B14627" s="4" t="s">
        <v>131</v>
      </c>
      <c r="C14627" s="4" t="s">
        <v>247</v>
      </c>
      <c r="D14627" s="4" t="s">
        <v>368</v>
      </c>
      <c r="E14627">
        <v>2007</v>
      </c>
      <c r="F14627">
        <v>21.897099928402724</v>
      </c>
      <c r="G14627" t="s">
        <v>641</v>
      </c>
    </row>
    <row r="14628" spans="1:7" x14ac:dyDescent="0.35">
      <c r="A14628" s="4" t="s">
        <v>256</v>
      </c>
      <c r="B14628" s="4" t="s">
        <v>131</v>
      </c>
      <c r="C14628" s="4" t="s">
        <v>247</v>
      </c>
      <c r="D14628" s="4" t="s">
        <v>368</v>
      </c>
      <c r="E14628">
        <v>2008</v>
      </c>
      <c r="F14628">
        <v>26.791584982815991</v>
      </c>
      <c r="G14628" t="s">
        <v>641</v>
      </c>
    </row>
    <row r="14629" spans="1:7" x14ac:dyDescent="0.35">
      <c r="A14629" s="4" t="s">
        <v>256</v>
      </c>
      <c r="B14629" s="4" t="s">
        <v>131</v>
      </c>
      <c r="C14629" s="4" t="s">
        <v>247</v>
      </c>
      <c r="D14629" s="4" t="s">
        <v>368</v>
      </c>
      <c r="E14629">
        <v>2017</v>
      </c>
      <c r="F14629">
        <v>33.6793703838878</v>
      </c>
      <c r="G14629" t="s">
        <v>641</v>
      </c>
    </row>
    <row r="14630" spans="1:7" x14ac:dyDescent="0.35">
      <c r="A14630" s="4" t="s">
        <v>256</v>
      </c>
      <c r="B14630" s="4" t="s">
        <v>131</v>
      </c>
      <c r="C14630" s="4" t="s">
        <v>247</v>
      </c>
      <c r="D14630" s="4" t="s">
        <v>368</v>
      </c>
      <c r="E14630">
        <v>2018</v>
      </c>
      <c r="F14630">
        <v>25.881158634897702</v>
      </c>
      <c r="G14630" t="s">
        <v>641</v>
      </c>
    </row>
    <row r="14631" spans="1:7" x14ac:dyDescent="0.35">
      <c r="A14631" s="4" t="s">
        <v>256</v>
      </c>
      <c r="B14631" s="4" t="s">
        <v>131</v>
      </c>
      <c r="C14631" s="4" t="s">
        <v>247</v>
      </c>
      <c r="D14631" s="4" t="s">
        <v>368</v>
      </c>
      <c r="E14631">
        <v>2019</v>
      </c>
      <c r="F14631">
        <v>17.576010623367949</v>
      </c>
      <c r="G14631" t="s">
        <v>641</v>
      </c>
    </row>
    <row r="14632" spans="1:7" x14ac:dyDescent="0.35">
      <c r="A14632" s="4" t="s">
        <v>256</v>
      </c>
      <c r="B14632" s="4" t="s">
        <v>131</v>
      </c>
      <c r="C14632" s="4" t="s">
        <v>247</v>
      </c>
      <c r="D14632" s="4" t="s">
        <v>368</v>
      </c>
      <c r="E14632">
        <v>2020</v>
      </c>
      <c r="F14632">
        <v>10.610338224362366</v>
      </c>
      <c r="G14632" t="s">
        <v>641</v>
      </c>
    </row>
    <row r="14633" spans="1:7" x14ac:dyDescent="0.35">
      <c r="A14633" s="4" t="s">
        <v>256</v>
      </c>
      <c r="B14633" s="4" t="s">
        <v>131</v>
      </c>
      <c r="C14633" s="4" t="s">
        <v>247</v>
      </c>
      <c r="D14633" s="4" t="s">
        <v>368</v>
      </c>
      <c r="E14633">
        <v>2021</v>
      </c>
      <c r="F14633">
        <v>13.692973277670603</v>
      </c>
      <c r="G14633" t="s">
        <v>641</v>
      </c>
    </row>
    <row r="14634" spans="1:7" x14ac:dyDescent="0.35">
      <c r="A14634" s="4" t="s">
        <v>256</v>
      </c>
      <c r="B14634" s="4" t="s">
        <v>131</v>
      </c>
      <c r="C14634" s="4" t="s">
        <v>247</v>
      </c>
      <c r="D14634" s="4" t="s">
        <v>368</v>
      </c>
      <c r="E14634">
        <v>2022</v>
      </c>
      <c r="F14634">
        <v>14.462656351308397</v>
      </c>
      <c r="G14634" t="s">
        <v>641</v>
      </c>
    </row>
    <row r="14635" spans="1:7" x14ac:dyDescent="0.35">
      <c r="A14635" s="4" t="s">
        <v>256</v>
      </c>
      <c r="B14635" s="4" t="s">
        <v>131</v>
      </c>
      <c r="C14635" s="4" t="s">
        <v>247</v>
      </c>
      <c r="D14635" s="4" t="s">
        <v>368</v>
      </c>
      <c r="E14635">
        <v>2023</v>
      </c>
      <c r="F14635">
        <v>13.823039902276022</v>
      </c>
      <c r="G14635" t="s">
        <v>641</v>
      </c>
    </row>
    <row r="14636" spans="1:7" x14ac:dyDescent="0.35">
      <c r="A14636" s="4" t="s">
        <v>256</v>
      </c>
      <c r="B14636" s="4" t="s">
        <v>131</v>
      </c>
      <c r="C14636" s="4" t="s">
        <v>247</v>
      </c>
      <c r="D14636" s="4" t="s">
        <v>368</v>
      </c>
      <c r="E14636">
        <v>2024</v>
      </c>
      <c r="F14636">
        <v>13.3925832336284</v>
      </c>
      <c r="G14636" t="s">
        <v>641</v>
      </c>
    </row>
    <row r="14637" spans="1:7" x14ac:dyDescent="0.35">
      <c r="A14637" s="4" t="s">
        <v>256</v>
      </c>
      <c r="B14637" s="4" t="s">
        <v>131</v>
      </c>
      <c r="C14637" s="4" t="s">
        <v>302</v>
      </c>
      <c r="D14637" s="4" t="s">
        <v>282</v>
      </c>
      <c r="E14637">
        <v>2005</v>
      </c>
      <c r="F14637">
        <v>16.794238417070741</v>
      </c>
      <c r="G14637" t="s">
        <v>641</v>
      </c>
    </row>
    <row r="14638" spans="1:7" x14ac:dyDescent="0.35">
      <c r="A14638" s="4" t="s">
        <v>256</v>
      </c>
      <c r="B14638" s="4" t="s">
        <v>131</v>
      </c>
      <c r="C14638" s="4" t="s">
        <v>302</v>
      </c>
      <c r="D14638" s="4" t="s">
        <v>282</v>
      </c>
      <c r="E14638">
        <v>2006</v>
      </c>
      <c r="F14638">
        <v>15.271474460539816</v>
      </c>
      <c r="G14638" t="s">
        <v>641</v>
      </c>
    </row>
    <row r="14639" spans="1:7" x14ac:dyDescent="0.35">
      <c r="A14639" s="4" t="s">
        <v>256</v>
      </c>
      <c r="B14639" s="4" t="s">
        <v>131</v>
      </c>
      <c r="C14639" s="4" t="s">
        <v>302</v>
      </c>
      <c r="D14639" s="4" t="s">
        <v>282</v>
      </c>
      <c r="E14639">
        <v>2007</v>
      </c>
      <c r="F14639">
        <v>15.491379863343575</v>
      </c>
      <c r="G14639" t="s">
        <v>641</v>
      </c>
    </row>
    <row r="14640" spans="1:7" x14ac:dyDescent="0.35">
      <c r="A14640" s="4" t="s">
        <v>256</v>
      </c>
      <c r="B14640" s="4" t="s">
        <v>131</v>
      </c>
      <c r="C14640" s="4" t="s">
        <v>302</v>
      </c>
      <c r="D14640" s="4" t="s">
        <v>282</v>
      </c>
      <c r="E14640">
        <v>2008</v>
      </c>
      <c r="F14640">
        <v>13.582364737209826</v>
      </c>
      <c r="G14640" t="s">
        <v>641</v>
      </c>
    </row>
    <row r="14641" spans="1:7" x14ac:dyDescent="0.35">
      <c r="A14641" s="4" t="s">
        <v>256</v>
      </c>
      <c r="B14641" s="4" t="s">
        <v>131</v>
      </c>
      <c r="C14641" s="4" t="s">
        <v>302</v>
      </c>
      <c r="D14641" s="4" t="s">
        <v>282</v>
      </c>
      <c r="E14641">
        <v>2017</v>
      </c>
      <c r="F14641">
        <v>9.1007434423605194</v>
      </c>
      <c r="G14641" t="s">
        <v>641</v>
      </c>
    </row>
    <row r="14642" spans="1:7" x14ac:dyDescent="0.35">
      <c r="A14642" s="4" t="s">
        <v>256</v>
      </c>
      <c r="B14642" s="4" t="s">
        <v>131</v>
      </c>
      <c r="C14642" s="4" t="s">
        <v>302</v>
      </c>
      <c r="D14642" s="4" t="s">
        <v>282</v>
      </c>
      <c r="E14642">
        <v>2018</v>
      </c>
      <c r="F14642">
        <v>13.528456459472974</v>
      </c>
      <c r="G14642" t="s">
        <v>641</v>
      </c>
    </row>
    <row r="14643" spans="1:7" x14ac:dyDescent="0.35">
      <c r="A14643" s="4" t="s">
        <v>256</v>
      </c>
      <c r="B14643" s="4" t="s">
        <v>131</v>
      </c>
      <c r="C14643" s="4" t="s">
        <v>302</v>
      </c>
      <c r="D14643" s="4" t="s">
        <v>282</v>
      </c>
      <c r="E14643">
        <v>2019</v>
      </c>
      <c r="F14643">
        <v>12.668183481233724</v>
      </c>
      <c r="G14643" t="s">
        <v>641</v>
      </c>
    </row>
    <row r="14644" spans="1:7" x14ac:dyDescent="0.35">
      <c r="A14644" s="4" t="s">
        <v>256</v>
      </c>
      <c r="B14644" s="4" t="s">
        <v>131</v>
      </c>
      <c r="C14644" s="4" t="s">
        <v>302</v>
      </c>
      <c r="D14644" s="4" t="s">
        <v>282</v>
      </c>
      <c r="E14644">
        <v>2020</v>
      </c>
      <c r="F14644">
        <v>7.9677446007088983</v>
      </c>
      <c r="G14644" t="s">
        <v>641</v>
      </c>
    </row>
    <row r="14645" spans="1:7" x14ac:dyDescent="0.35">
      <c r="A14645" s="4" t="s">
        <v>256</v>
      </c>
      <c r="B14645" s="4" t="s">
        <v>131</v>
      </c>
      <c r="C14645" s="4" t="s">
        <v>302</v>
      </c>
      <c r="D14645" s="4" t="s">
        <v>282</v>
      </c>
      <c r="E14645">
        <v>2021</v>
      </c>
      <c r="F14645">
        <v>9.4740384425160027</v>
      </c>
      <c r="G14645" t="s">
        <v>641</v>
      </c>
    </row>
    <row r="14646" spans="1:7" x14ac:dyDescent="0.35">
      <c r="A14646" s="4" t="s">
        <v>256</v>
      </c>
      <c r="B14646" s="4" t="s">
        <v>131</v>
      </c>
      <c r="C14646" s="4" t="s">
        <v>302</v>
      </c>
      <c r="D14646" s="4" t="s">
        <v>282</v>
      </c>
      <c r="E14646">
        <v>2022</v>
      </c>
      <c r="F14646">
        <v>12.931560467052932</v>
      </c>
      <c r="G14646" t="s">
        <v>641</v>
      </c>
    </row>
    <row r="14647" spans="1:7" x14ac:dyDescent="0.35">
      <c r="A14647" s="4" t="s">
        <v>256</v>
      </c>
      <c r="B14647" s="4" t="s">
        <v>131</v>
      </c>
      <c r="C14647" s="4" t="s">
        <v>302</v>
      </c>
      <c r="D14647" s="4" t="s">
        <v>282</v>
      </c>
      <c r="E14647">
        <v>2023</v>
      </c>
      <c r="F14647">
        <v>13.253711022278534</v>
      </c>
      <c r="G14647" t="s">
        <v>641</v>
      </c>
    </row>
    <row r="14648" spans="1:7" x14ac:dyDescent="0.35">
      <c r="A14648" s="4" t="s">
        <v>256</v>
      </c>
      <c r="B14648" s="4" t="s">
        <v>131</v>
      </c>
      <c r="C14648" s="4" t="s">
        <v>302</v>
      </c>
      <c r="D14648" s="4" t="s">
        <v>282</v>
      </c>
      <c r="E14648">
        <v>2024</v>
      </c>
      <c r="F14648">
        <v>14.796996373157386</v>
      </c>
      <c r="G14648" t="s">
        <v>641</v>
      </c>
    </row>
    <row r="14649" spans="1:7" x14ac:dyDescent="0.35">
      <c r="A14649" s="4" t="s">
        <v>531</v>
      </c>
      <c r="B14649" s="4" t="s">
        <v>106</v>
      </c>
      <c r="C14649" s="4" t="s">
        <v>303</v>
      </c>
      <c r="D14649" s="4" t="s">
        <v>253</v>
      </c>
      <c r="E14649">
        <v>2000</v>
      </c>
      <c r="F14649">
        <v>90.101733393873033</v>
      </c>
      <c r="G14649" t="s">
        <v>641</v>
      </c>
    </row>
    <row r="14650" spans="1:7" x14ac:dyDescent="0.35">
      <c r="A14650" s="4" t="s">
        <v>531</v>
      </c>
      <c r="B14650" s="4" t="s">
        <v>106</v>
      </c>
      <c r="C14650" s="4" t="s">
        <v>303</v>
      </c>
      <c r="D14650" s="4" t="s">
        <v>253</v>
      </c>
      <c r="E14650">
        <v>2001</v>
      </c>
      <c r="F14650">
        <v>94.935450907150482</v>
      </c>
      <c r="G14650" t="s">
        <v>641</v>
      </c>
    </row>
    <row r="14651" spans="1:7" x14ac:dyDescent="0.35">
      <c r="A14651" s="4" t="s">
        <v>531</v>
      </c>
      <c r="B14651" s="4" t="s">
        <v>106</v>
      </c>
      <c r="C14651" s="4" t="s">
        <v>303</v>
      </c>
      <c r="D14651" s="4" t="s">
        <v>253</v>
      </c>
      <c r="E14651">
        <v>2002</v>
      </c>
      <c r="F14651">
        <v>95.77045386151616</v>
      </c>
      <c r="G14651" t="s">
        <v>641</v>
      </c>
    </row>
    <row r="14652" spans="1:7" x14ac:dyDescent="0.35">
      <c r="A14652" s="4" t="s">
        <v>531</v>
      </c>
      <c r="B14652" s="4" t="s">
        <v>106</v>
      </c>
      <c r="C14652" s="4" t="s">
        <v>303</v>
      </c>
      <c r="D14652" s="4" t="s">
        <v>253</v>
      </c>
      <c r="E14652">
        <v>2003</v>
      </c>
      <c r="F14652">
        <v>90.322443721535464</v>
      </c>
      <c r="G14652" t="s">
        <v>641</v>
      </c>
    </row>
    <row r="14653" spans="1:7" x14ac:dyDescent="0.35">
      <c r="A14653" s="4" t="s">
        <v>531</v>
      </c>
      <c r="B14653" s="4" t="s">
        <v>106</v>
      </c>
      <c r="C14653" s="4" t="s">
        <v>303</v>
      </c>
      <c r="D14653" s="4" t="s">
        <v>253</v>
      </c>
      <c r="E14653">
        <v>2004</v>
      </c>
      <c r="F14653">
        <v>93.485513320099017</v>
      </c>
      <c r="G14653" t="s">
        <v>641</v>
      </c>
    </row>
    <row r="14654" spans="1:7" x14ac:dyDescent="0.35">
      <c r="A14654" s="4" t="s">
        <v>531</v>
      </c>
      <c r="B14654" s="4" t="s">
        <v>106</v>
      </c>
      <c r="C14654" s="4" t="s">
        <v>303</v>
      </c>
      <c r="D14654" s="4" t="s">
        <v>253</v>
      </c>
      <c r="E14654">
        <v>2005</v>
      </c>
      <c r="F14654">
        <v>98.634395568740146</v>
      </c>
      <c r="G14654" t="s">
        <v>641</v>
      </c>
    </row>
    <row r="14655" spans="1:7" x14ac:dyDescent="0.35">
      <c r="A14655" s="4" t="s">
        <v>531</v>
      </c>
      <c r="B14655" s="4" t="s">
        <v>106</v>
      </c>
      <c r="C14655" s="4" t="s">
        <v>303</v>
      </c>
      <c r="D14655" s="4" t="s">
        <v>253</v>
      </c>
      <c r="E14655">
        <v>2006</v>
      </c>
      <c r="F14655">
        <v>93.707111559112136</v>
      </c>
      <c r="G14655" t="s">
        <v>641</v>
      </c>
    </row>
    <row r="14656" spans="1:7" x14ac:dyDescent="0.35">
      <c r="A14656" s="4" t="s">
        <v>531</v>
      </c>
      <c r="B14656" s="4" t="s">
        <v>106</v>
      </c>
      <c r="C14656" s="4" t="s">
        <v>303</v>
      </c>
      <c r="D14656" s="4" t="s">
        <v>253</v>
      </c>
      <c r="E14656">
        <v>2007</v>
      </c>
      <c r="F14656">
        <v>99.853304472758893</v>
      </c>
      <c r="G14656" t="s">
        <v>641</v>
      </c>
    </row>
    <row r="14657" spans="1:7" x14ac:dyDescent="0.35">
      <c r="A14657" s="4" t="s">
        <v>531</v>
      </c>
      <c r="B14657" s="4" t="s">
        <v>106</v>
      </c>
      <c r="C14657" s="4" t="s">
        <v>303</v>
      </c>
      <c r="D14657" s="4" t="s">
        <v>253</v>
      </c>
      <c r="E14657">
        <v>2008</v>
      </c>
      <c r="F14657">
        <v>100.01606501511786</v>
      </c>
      <c r="G14657" t="s">
        <v>641</v>
      </c>
    </row>
    <row r="14658" spans="1:7" x14ac:dyDescent="0.35">
      <c r="A14658" s="4" t="s">
        <v>531</v>
      </c>
      <c r="B14658" s="4" t="s">
        <v>106</v>
      </c>
      <c r="C14658" s="4" t="s">
        <v>303</v>
      </c>
      <c r="D14658" s="4" t="s">
        <v>253</v>
      </c>
      <c r="E14658">
        <v>2017</v>
      </c>
      <c r="F14658">
        <v>82.899333191058844</v>
      </c>
      <c r="G14658" t="s">
        <v>641</v>
      </c>
    </row>
    <row r="14659" spans="1:7" x14ac:dyDescent="0.35">
      <c r="A14659" s="4" t="s">
        <v>531</v>
      </c>
      <c r="B14659" s="4" t="s">
        <v>106</v>
      </c>
      <c r="C14659" s="4" t="s">
        <v>303</v>
      </c>
      <c r="D14659" s="4" t="s">
        <v>253</v>
      </c>
      <c r="E14659">
        <v>2018</v>
      </c>
      <c r="F14659">
        <v>88.274923858054393</v>
      </c>
      <c r="G14659" t="s">
        <v>641</v>
      </c>
    </row>
    <row r="14660" spans="1:7" x14ac:dyDescent="0.35">
      <c r="A14660" s="4" t="s">
        <v>531</v>
      </c>
      <c r="B14660" s="4" t="s">
        <v>106</v>
      </c>
      <c r="C14660" s="4" t="s">
        <v>303</v>
      </c>
      <c r="D14660" s="4" t="s">
        <v>253</v>
      </c>
      <c r="E14660">
        <v>2019</v>
      </c>
      <c r="F14660">
        <v>88.508561170777099</v>
      </c>
      <c r="G14660" t="s">
        <v>641</v>
      </c>
    </row>
    <row r="14661" spans="1:7" x14ac:dyDescent="0.35">
      <c r="A14661" s="4" t="s">
        <v>531</v>
      </c>
      <c r="B14661" s="4" t="s">
        <v>106</v>
      </c>
      <c r="C14661" s="4" t="s">
        <v>303</v>
      </c>
      <c r="D14661" s="4" t="s">
        <v>253</v>
      </c>
      <c r="E14661">
        <v>2020</v>
      </c>
      <c r="F14661">
        <v>90.128346383745196</v>
      </c>
      <c r="G14661" t="s">
        <v>641</v>
      </c>
    </row>
    <row r="14662" spans="1:7" x14ac:dyDescent="0.35">
      <c r="A14662" s="4" t="s">
        <v>531</v>
      </c>
      <c r="B14662" s="4" t="s">
        <v>106</v>
      </c>
      <c r="C14662" s="4" t="s">
        <v>303</v>
      </c>
      <c r="D14662" s="4" t="s">
        <v>253</v>
      </c>
      <c r="E14662">
        <v>2021</v>
      </c>
      <c r="F14662">
        <v>98.979106426463375</v>
      </c>
      <c r="G14662" t="s">
        <v>641</v>
      </c>
    </row>
    <row r="14663" spans="1:7" x14ac:dyDescent="0.35">
      <c r="A14663" s="4" t="s">
        <v>531</v>
      </c>
      <c r="B14663" s="4" t="s">
        <v>106</v>
      </c>
      <c r="C14663" s="4" t="s">
        <v>303</v>
      </c>
      <c r="D14663" s="4" t="s">
        <v>253</v>
      </c>
      <c r="E14663">
        <v>2022</v>
      </c>
      <c r="F14663">
        <v>90.794424785952572</v>
      </c>
      <c r="G14663" t="s">
        <v>641</v>
      </c>
    </row>
    <row r="14664" spans="1:7" x14ac:dyDescent="0.35">
      <c r="A14664" s="4" t="s">
        <v>531</v>
      </c>
      <c r="B14664" s="4" t="s">
        <v>106</v>
      </c>
      <c r="C14664" s="4" t="s">
        <v>303</v>
      </c>
      <c r="D14664" s="4" t="s">
        <v>253</v>
      </c>
      <c r="E14664">
        <v>2023</v>
      </c>
      <c r="F14664">
        <v>88.07905939373876</v>
      </c>
      <c r="G14664" t="s">
        <v>641</v>
      </c>
    </row>
    <row r="14665" spans="1:7" x14ac:dyDescent="0.35">
      <c r="A14665" s="4" t="s">
        <v>531</v>
      </c>
      <c r="B14665" s="4" t="s">
        <v>106</v>
      </c>
      <c r="C14665" s="4" t="s">
        <v>303</v>
      </c>
      <c r="D14665" s="4" t="s">
        <v>253</v>
      </c>
      <c r="E14665">
        <v>2024</v>
      </c>
      <c r="F14665">
        <v>96.280881396134362</v>
      </c>
      <c r="G14665" t="s">
        <v>641</v>
      </c>
    </row>
    <row r="14666" spans="1:7" x14ac:dyDescent="0.35">
      <c r="A14666" s="4" t="s">
        <v>531</v>
      </c>
      <c r="B14666" s="4" t="s">
        <v>106</v>
      </c>
      <c r="C14666" s="4" t="s">
        <v>202</v>
      </c>
      <c r="D14666" s="4" t="s">
        <v>494</v>
      </c>
      <c r="E14666">
        <v>2000</v>
      </c>
      <c r="F14666">
        <v>6.8</v>
      </c>
      <c r="G14666" t="s">
        <v>641</v>
      </c>
    </row>
    <row r="14667" spans="1:7" x14ac:dyDescent="0.35">
      <c r="A14667" s="4" t="s">
        <v>531</v>
      </c>
      <c r="B14667" s="4" t="s">
        <v>106</v>
      </c>
      <c r="C14667" s="4" t="s">
        <v>202</v>
      </c>
      <c r="D14667" s="4" t="s">
        <v>494</v>
      </c>
      <c r="E14667">
        <v>2001</v>
      </c>
      <c r="F14667">
        <v>8.6</v>
      </c>
      <c r="G14667" t="s">
        <v>641</v>
      </c>
    </row>
    <row r="14668" spans="1:7" x14ac:dyDescent="0.35">
      <c r="A14668" s="4" t="s">
        <v>531</v>
      </c>
      <c r="B14668" s="4" t="s">
        <v>106</v>
      </c>
      <c r="C14668" s="4" t="s">
        <v>202</v>
      </c>
      <c r="D14668" s="4" t="s">
        <v>494</v>
      </c>
      <c r="E14668">
        <v>2002</v>
      </c>
      <c r="F14668">
        <v>10.4</v>
      </c>
      <c r="G14668" t="s">
        <v>641</v>
      </c>
    </row>
    <row r="14669" spans="1:7" x14ac:dyDescent="0.35">
      <c r="A14669" s="4" t="s">
        <v>531</v>
      </c>
      <c r="B14669" s="4" t="s">
        <v>106</v>
      </c>
      <c r="C14669" s="4" t="s">
        <v>202</v>
      </c>
      <c r="D14669" s="4" t="s">
        <v>494</v>
      </c>
      <c r="E14669">
        <v>2003</v>
      </c>
      <c r="F14669">
        <v>12.3</v>
      </c>
      <c r="G14669" t="s">
        <v>641</v>
      </c>
    </row>
    <row r="14670" spans="1:7" x14ac:dyDescent="0.35">
      <c r="A14670" s="4" t="s">
        <v>531</v>
      </c>
      <c r="B14670" s="4" t="s">
        <v>106</v>
      </c>
      <c r="C14670" s="4" t="s">
        <v>202</v>
      </c>
      <c r="D14670" s="4" t="s">
        <v>494</v>
      </c>
      <c r="E14670">
        <v>2004</v>
      </c>
      <c r="F14670">
        <v>14.1</v>
      </c>
      <c r="G14670" t="s">
        <v>641</v>
      </c>
    </row>
    <row r="14671" spans="1:7" x14ac:dyDescent="0.35">
      <c r="A14671" s="4" t="s">
        <v>531</v>
      </c>
      <c r="B14671" s="4" t="s">
        <v>106</v>
      </c>
      <c r="C14671" s="4" t="s">
        <v>202</v>
      </c>
      <c r="D14671" s="4" t="s">
        <v>494</v>
      </c>
      <c r="E14671">
        <v>2005</v>
      </c>
      <c r="F14671">
        <v>16</v>
      </c>
      <c r="G14671" t="s">
        <v>641</v>
      </c>
    </row>
    <row r="14672" spans="1:7" x14ac:dyDescent="0.35">
      <c r="A14672" s="4" t="s">
        <v>531</v>
      </c>
      <c r="B14672" s="4" t="s">
        <v>106</v>
      </c>
      <c r="C14672" s="4" t="s">
        <v>202</v>
      </c>
      <c r="D14672" s="4" t="s">
        <v>494</v>
      </c>
      <c r="E14672">
        <v>2006</v>
      </c>
      <c r="F14672">
        <v>9.1999999999999993</v>
      </c>
      <c r="G14672" t="s">
        <v>641</v>
      </c>
    </row>
    <row r="14673" spans="1:7" x14ac:dyDescent="0.35">
      <c r="A14673" s="4" t="s">
        <v>531</v>
      </c>
      <c r="B14673" s="4" t="s">
        <v>106</v>
      </c>
      <c r="C14673" s="4" t="s">
        <v>202</v>
      </c>
      <c r="D14673" s="4" t="s">
        <v>494</v>
      </c>
      <c r="E14673">
        <v>2007</v>
      </c>
      <c r="F14673">
        <v>17.8</v>
      </c>
      <c r="G14673" t="s">
        <v>641</v>
      </c>
    </row>
    <row r="14674" spans="1:7" x14ac:dyDescent="0.35">
      <c r="A14674" s="4" t="s">
        <v>531</v>
      </c>
      <c r="B14674" s="4" t="s">
        <v>106</v>
      </c>
      <c r="C14674" s="4" t="s">
        <v>202</v>
      </c>
      <c r="D14674" s="4" t="s">
        <v>494</v>
      </c>
      <c r="E14674">
        <v>2008</v>
      </c>
      <c r="F14674">
        <v>21.7</v>
      </c>
      <c r="G14674" t="s">
        <v>641</v>
      </c>
    </row>
    <row r="14675" spans="1:7" x14ac:dyDescent="0.35">
      <c r="A14675" s="4" t="s">
        <v>531</v>
      </c>
      <c r="B14675" s="4" t="s">
        <v>106</v>
      </c>
      <c r="C14675" s="4" t="s">
        <v>202</v>
      </c>
      <c r="D14675" s="4" t="s">
        <v>494</v>
      </c>
      <c r="E14675">
        <v>2017</v>
      </c>
      <c r="F14675">
        <v>53</v>
      </c>
      <c r="G14675" t="s">
        <v>641</v>
      </c>
    </row>
    <row r="14676" spans="1:7" x14ac:dyDescent="0.35">
      <c r="A14676" s="4" t="s">
        <v>531</v>
      </c>
      <c r="B14676" s="4" t="s">
        <v>106</v>
      </c>
      <c r="C14676" s="4" t="s">
        <v>202</v>
      </c>
      <c r="D14676" s="4" t="s">
        <v>494</v>
      </c>
      <c r="E14676">
        <v>2018</v>
      </c>
      <c r="F14676">
        <v>50.9</v>
      </c>
      <c r="G14676" t="s">
        <v>641</v>
      </c>
    </row>
    <row r="14677" spans="1:7" x14ac:dyDescent="0.35">
      <c r="A14677" s="4" t="s">
        <v>531</v>
      </c>
      <c r="B14677" s="4" t="s">
        <v>106</v>
      </c>
      <c r="C14677" s="4" t="s">
        <v>202</v>
      </c>
      <c r="D14677" s="4" t="s">
        <v>494</v>
      </c>
      <c r="E14677">
        <v>2019</v>
      </c>
      <c r="F14677">
        <v>54.3</v>
      </c>
      <c r="G14677" t="s">
        <v>641</v>
      </c>
    </row>
    <row r="14678" spans="1:7" x14ac:dyDescent="0.35">
      <c r="A14678" s="4" t="s">
        <v>531</v>
      </c>
      <c r="B14678" s="4" t="s">
        <v>106</v>
      </c>
      <c r="C14678" s="4" t="s">
        <v>202</v>
      </c>
      <c r="D14678" s="4" t="s">
        <v>494</v>
      </c>
      <c r="E14678">
        <v>2020</v>
      </c>
      <c r="F14678">
        <v>57.5</v>
      </c>
      <c r="G14678" t="s">
        <v>641</v>
      </c>
    </row>
    <row r="14679" spans="1:7" x14ac:dyDescent="0.35">
      <c r="A14679" s="4" t="s">
        <v>531</v>
      </c>
      <c r="B14679" s="4" t="s">
        <v>106</v>
      </c>
      <c r="C14679" s="4" t="s">
        <v>202</v>
      </c>
      <c r="D14679" s="4" t="s">
        <v>494</v>
      </c>
      <c r="E14679">
        <v>2021</v>
      </c>
      <c r="F14679">
        <v>60.7</v>
      </c>
      <c r="G14679" t="s">
        <v>641</v>
      </c>
    </row>
    <row r="14680" spans="1:7" x14ac:dyDescent="0.35">
      <c r="A14680" s="4" t="s">
        <v>531</v>
      </c>
      <c r="B14680" s="4" t="s">
        <v>106</v>
      </c>
      <c r="C14680" s="4" t="s">
        <v>202</v>
      </c>
      <c r="D14680" s="4" t="s">
        <v>494</v>
      </c>
      <c r="E14680">
        <v>2022</v>
      </c>
      <c r="F14680">
        <v>60.7</v>
      </c>
      <c r="G14680" t="s">
        <v>641</v>
      </c>
    </row>
    <row r="14681" spans="1:7" x14ac:dyDescent="0.35">
      <c r="A14681" s="4" t="s">
        <v>531</v>
      </c>
      <c r="B14681" s="4" t="s">
        <v>106</v>
      </c>
      <c r="C14681" s="4" t="s">
        <v>202</v>
      </c>
      <c r="D14681" s="4" t="s">
        <v>494</v>
      </c>
      <c r="E14681">
        <v>2023</v>
      </c>
      <c r="F14681">
        <v>54</v>
      </c>
      <c r="G14681" t="s">
        <v>641</v>
      </c>
    </row>
    <row r="14682" spans="1:7" x14ac:dyDescent="0.35">
      <c r="A14682" s="4" t="s">
        <v>531</v>
      </c>
      <c r="B14682" s="4" t="s">
        <v>106</v>
      </c>
      <c r="C14682" s="4" t="s">
        <v>418</v>
      </c>
      <c r="D14682" s="4" t="s">
        <v>232</v>
      </c>
      <c r="E14682">
        <v>2000</v>
      </c>
      <c r="F14682">
        <v>2.5376884422110648</v>
      </c>
      <c r="G14682" t="s">
        <v>641</v>
      </c>
    </row>
    <row r="14683" spans="1:7" x14ac:dyDescent="0.35">
      <c r="A14683" s="4" t="s">
        <v>531</v>
      </c>
      <c r="B14683" s="4" t="s">
        <v>106</v>
      </c>
      <c r="C14683" s="4" t="s">
        <v>418</v>
      </c>
      <c r="D14683" s="4" t="s">
        <v>232</v>
      </c>
      <c r="E14683">
        <v>2001</v>
      </c>
      <c r="F14683">
        <v>3.5775545209507391</v>
      </c>
      <c r="G14683" t="s">
        <v>641</v>
      </c>
    </row>
    <row r="14684" spans="1:7" x14ac:dyDescent="0.35">
      <c r="A14684" s="4" t="s">
        <v>531</v>
      </c>
      <c r="B14684" s="4" t="s">
        <v>106</v>
      </c>
      <c r="C14684" s="4" t="s">
        <v>418</v>
      </c>
      <c r="D14684" s="4" t="s">
        <v>232</v>
      </c>
      <c r="E14684">
        <v>2002</v>
      </c>
      <c r="F14684">
        <v>1.963567541991954</v>
      </c>
      <c r="G14684" t="s">
        <v>641</v>
      </c>
    </row>
    <row r="14685" spans="1:7" x14ac:dyDescent="0.35">
      <c r="A14685" s="4" t="s">
        <v>531</v>
      </c>
      <c r="B14685" s="4" t="s">
        <v>106</v>
      </c>
      <c r="C14685" s="4" t="s">
        <v>418</v>
      </c>
      <c r="D14685" s="4" t="s">
        <v>232</v>
      </c>
      <c r="E14685">
        <v>2003</v>
      </c>
      <c r="F14685">
        <v>3.016241299303942</v>
      </c>
      <c r="G14685" t="s">
        <v>641</v>
      </c>
    </row>
    <row r="14686" spans="1:7" x14ac:dyDescent="0.35">
      <c r="A14686" s="4" t="s">
        <v>531</v>
      </c>
      <c r="B14686" s="4" t="s">
        <v>106</v>
      </c>
      <c r="C14686" s="4" t="s">
        <v>418</v>
      </c>
      <c r="D14686" s="4" t="s">
        <v>232</v>
      </c>
      <c r="E14686">
        <v>2004</v>
      </c>
      <c r="F14686">
        <v>1.418918918918926</v>
      </c>
      <c r="G14686" t="s">
        <v>641</v>
      </c>
    </row>
    <row r="14687" spans="1:7" x14ac:dyDescent="0.35">
      <c r="A14687" s="4" t="s">
        <v>531</v>
      </c>
      <c r="B14687" s="4" t="s">
        <v>106</v>
      </c>
      <c r="C14687" s="4" t="s">
        <v>418</v>
      </c>
      <c r="D14687" s="4" t="s">
        <v>232</v>
      </c>
      <c r="E14687">
        <v>2005</v>
      </c>
      <c r="F14687">
        <v>1.19920053297801</v>
      </c>
      <c r="G14687" t="s">
        <v>641</v>
      </c>
    </row>
    <row r="14688" spans="1:7" x14ac:dyDescent="0.35">
      <c r="A14688" s="4" t="s">
        <v>531</v>
      </c>
      <c r="B14688" s="4" t="s">
        <v>106</v>
      </c>
      <c r="C14688" s="4" t="s">
        <v>418</v>
      </c>
      <c r="D14688" s="4" t="s">
        <v>232</v>
      </c>
      <c r="E14688">
        <v>2006</v>
      </c>
      <c r="F14688">
        <v>2.0408163265306172</v>
      </c>
      <c r="G14688" t="s">
        <v>641</v>
      </c>
    </row>
    <row r="14689" spans="1:7" x14ac:dyDescent="0.35">
      <c r="A14689" s="4" t="s">
        <v>531</v>
      </c>
      <c r="B14689" s="4" t="s">
        <v>106</v>
      </c>
      <c r="C14689" s="4" t="s">
        <v>418</v>
      </c>
      <c r="D14689" s="4" t="s">
        <v>232</v>
      </c>
      <c r="E14689">
        <v>2007</v>
      </c>
      <c r="F14689">
        <v>3.9354838709677402</v>
      </c>
      <c r="G14689" t="s">
        <v>641</v>
      </c>
    </row>
    <row r="14690" spans="1:7" x14ac:dyDescent="0.35">
      <c r="A14690" s="4" t="s">
        <v>531</v>
      </c>
      <c r="B14690" s="4" t="s">
        <v>106</v>
      </c>
      <c r="C14690" s="4" t="s">
        <v>418</v>
      </c>
      <c r="D14690" s="4" t="s">
        <v>232</v>
      </c>
      <c r="E14690">
        <v>2008</v>
      </c>
      <c r="F14690">
        <v>4.8417132216014949</v>
      </c>
      <c r="G14690" t="s">
        <v>641</v>
      </c>
    </row>
    <row r="14691" spans="1:7" x14ac:dyDescent="0.35">
      <c r="A14691" s="4" t="s">
        <v>531</v>
      </c>
      <c r="B14691" s="4" t="s">
        <v>106</v>
      </c>
      <c r="C14691" s="4" t="s">
        <v>418</v>
      </c>
      <c r="D14691" s="4" t="s">
        <v>232</v>
      </c>
      <c r="E14691">
        <v>2017</v>
      </c>
      <c r="F14691">
        <v>3.0845262440354602</v>
      </c>
      <c r="G14691" t="s">
        <v>641</v>
      </c>
    </row>
    <row r="14692" spans="1:7" x14ac:dyDescent="0.35">
      <c r="A14692" s="4" t="s">
        <v>531</v>
      </c>
      <c r="B14692" s="4" t="s">
        <v>106</v>
      </c>
      <c r="C14692" s="4" t="s">
        <v>418</v>
      </c>
      <c r="D14692" s="4" t="s">
        <v>232</v>
      </c>
      <c r="E14692">
        <v>2018</v>
      </c>
      <c r="F14692">
        <v>2.3309637956686609</v>
      </c>
      <c r="G14692" t="s">
        <v>641</v>
      </c>
    </row>
    <row r="14693" spans="1:7" x14ac:dyDescent="0.35">
      <c r="A14693" s="4" t="s">
        <v>531</v>
      </c>
      <c r="B14693" s="4" t="s">
        <v>106</v>
      </c>
      <c r="C14693" s="4" t="s">
        <v>418</v>
      </c>
      <c r="D14693" s="4" t="s">
        <v>232</v>
      </c>
      <c r="E14693">
        <v>2019</v>
      </c>
      <c r="F14693">
        <v>2.7625201938611101</v>
      </c>
      <c r="G14693" t="s">
        <v>641</v>
      </c>
    </row>
    <row r="14694" spans="1:7" x14ac:dyDescent="0.35">
      <c r="A14694" s="4" t="s">
        <v>531</v>
      </c>
      <c r="B14694" s="4" t="s">
        <v>106</v>
      </c>
      <c r="C14694" s="4" t="s">
        <v>418</v>
      </c>
      <c r="D14694" s="4" t="s">
        <v>232</v>
      </c>
      <c r="E14694">
        <v>2020</v>
      </c>
      <c r="F14694">
        <v>5.3293507310171497</v>
      </c>
      <c r="G14694" t="s">
        <v>641</v>
      </c>
    </row>
    <row r="14695" spans="1:7" x14ac:dyDescent="0.35">
      <c r="A14695" s="4" t="s">
        <v>531</v>
      </c>
      <c r="B14695" s="4" t="s">
        <v>106</v>
      </c>
      <c r="C14695" s="4" t="s">
        <v>418</v>
      </c>
      <c r="D14695" s="4" t="s">
        <v>232</v>
      </c>
      <c r="E14695">
        <v>2021</v>
      </c>
      <c r="F14695">
        <v>2.343283582089533</v>
      </c>
      <c r="G14695" t="s">
        <v>641</v>
      </c>
    </row>
    <row r="14696" spans="1:7" x14ac:dyDescent="0.35">
      <c r="A14696" s="4" t="s">
        <v>531</v>
      </c>
      <c r="B14696" s="4" t="s">
        <v>106</v>
      </c>
      <c r="C14696" s="4" t="s">
        <v>418</v>
      </c>
      <c r="D14696" s="4" t="s">
        <v>232</v>
      </c>
      <c r="E14696">
        <v>2022</v>
      </c>
      <c r="F14696">
        <v>6.6793058188712129</v>
      </c>
      <c r="G14696" t="s">
        <v>641</v>
      </c>
    </row>
    <row r="14697" spans="1:7" x14ac:dyDescent="0.35">
      <c r="A14697" s="4" t="s">
        <v>531</v>
      </c>
      <c r="B14697" s="4" t="s">
        <v>106</v>
      </c>
      <c r="C14697" s="4" t="s">
        <v>418</v>
      </c>
      <c r="D14697" s="4" t="s">
        <v>232</v>
      </c>
      <c r="E14697">
        <v>2023</v>
      </c>
      <c r="F14697">
        <v>11.182501708817471</v>
      </c>
      <c r="G14697" t="s">
        <v>641</v>
      </c>
    </row>
    <row r="14698" spans="1:7" x14ac:dyDescent="0.35">
      <c r="A14698" s="4" t="s">
        <v>531</v>
      </c>
      <c r="B14698" s="4" t="s">
        <v>106</v>
      </c>
      <c r="C14698" s="4" t="s">
        <v>247</v>
      </c>
      <c r="D14698" s="4" t="s">
        <v>368</v>
      </c>
      <c r="E14698">
        <v>2000</v>
      </c>
      <c r="F14698">
        <v>2.1789705814129263</v>
      </c>
      <c r="G14698" t="s">
        <v>641</v>
      </c>
    </row>
    <row r="14699" spans="1:7" x14ac:dyDescent="0.35">
      <c r="A14699" s="4" t="s">
        <v>531</v>
      </c>
      <c r="B14699" s="4" t="s">
        <v>106</v>
      </c>
      <c r="C14699" s="4" t="s">
        <v>247</v>
      </c>
      <c r="D14699" s="4" t="s">
        <v>368</v>
      </c>
      <c r="E14699">
        <v>2001</v>
      </c>
      <c r="F14699">
        <v>3.6249055294183705</v>
      </c>
      <c r="G14699" t="s">
        <v>641</v>
      </c>
    </row>
    <row r="14700" spans="1:7" x14ac:dyDescent="0.35">
      <c r="A14700" s="4" t="s">
        <v>531</v>
      </c>
      <c r="B14700" s="4" t="s">
        <v>106</v>
      </c>
      <c r="C14700" s="4" t="s">
        <v>247</v>
      </c>
      <c r="D14700" s="4" t="s">
        <v>368</v>
      </c>
      <c r="E14700">
        <v>2002</v>
      </c>
      <c r="F14700">
        <v>2.8744212340722868</v>
      </c>
      <c r="G14700" t="s">
        <v>641</v>
      </c>
    </row>
    <row r="14701" spans="1:7" x14ac:dyDescent="0.35">
      <c r="A14701" s="4" t="s">
        <v>531</v>
      </c>
      <c r="B14701" s="4" t="s">
        <v>106</v>
      </c>
      <c r="C14701" s="4" t="s">
        <v>247</v>
      </c>
      <c r="D14701" s="4" t="s">
        <v>368</v>
      </c>
      <c r="E14701">
        <v>2003</v>
      </c>
      <c r="F14701">
        <v>0.7987427861845191</v>
      </c>
      <c r="G14701" t="s">
        <v>641</v>
      </c>
    </row>
    <row r="14702" spans="1:7" x14ac:dyDescent="0.35">
      <c r="A14702" s="4" t="s">
        <v>531</v>
      </c>
      <c r="B14702" s="4" t="s">
        <v>106</v>
      </c>
      <c r="C14702" s="4" t="s">
        <v>247</v>
      </c>
      <c r="D14702" s="4" t="s">
        <v>368</v>
      </c>
      <c r="E14702">
        <v>2004</v>
      </c>
      <c r="F14702">
        <v>2.1168781943607655</v>
      </c>
      <c r="G14702" t="s">
        <v>641</v>
      </c>
    </row>
    <row r="14703" spans="1:7" x14ac:dyDescent="0.35">
      <c r="A14703" s="4" t="s">
        <v>531</v>
      </c>
      <c r="B14703" s="4" t="s">
        <v>106</v>
      </c>
      <c r="C14703" s="4" t="s">
        <v>247</v>
      </c>
      <c r="D14703" s="4" t="s">
        <v>368</v>
      </c>
      <c r="E14703">
        <v>2005</v>
      </c>
      <c r="F14703">
        <v>0.41954189687101007</v>
      </c>
      <c r="G14703" t="s">
        <v>641</v>
      </c>
    </row>
    <row r="14704" spans="1:7" x14ac:dyDescent="0.35">
      <c r="A14704" s="4" t="s">
        <v>531</v>
      </c>
      <c r="B14704" s="4" t="s">
        <v>106</v>
      </c>
      <c r="C14704" s="4" t="s">
        <v>247</v>
      </c>
      <c r="D14704" s="4" t="s">
        <v>368</v>
      </c>
      <c r="E14704">
        <v>2006</v>
      </c>
      <c r="F14704">
        <v>3.8727171595438961</v>
      </c>
      <c r="G14704" t="s">
        <v>641</v>
      </c>
    </row>
    <row r="14705" spans="1:7" x14ac:dyDescent="0.35">
      <c r="A14705" s="4" t="s">
        <v>531</v>
      </c>
      <c r="B14705" s="4" t="s">
        <v>106</v>
      </c>
      <c r="C14705" s="4" t="s">
        <v>247</v>
      </c>
      <c r="D14705" s="4" t="s">
        <v>368</v>
      </c>
      <c r="E14705">
        <v>2007</v>
      </c>
      <c r="F14705">
        <v>5.7769601471734973</v>
      </c>
      <c r="G14705" t="s">
        <v>641</v>
      </c>
    </row>
    <row r="14706" spans="1:7" x14ac:dyDescent="0.35">
      <c r="A14706" s="4" t="s">
        <v>531</v>
      </c>
      <c r="B14706" s="4" t="s">
        <v>106</v>
      </c>
      <c r="C14706" s="4" t="s">
        <v>247</v>
      </c>
      <c r="D14706" s="4" t="s">
        <v>368</v>
      </c>
      <c r="E14706">
        <v>2008</v>
      </c>
      <c r="F14706">
        <v>7.1645705748804431</v>
      </c>
      <c r="G14706" t="s">
        <v>641</v>
      </c>
    </row>
    <row r="14707" spans="1:7" x14ac:dyDescent="0.35">
      <c r="A14707" s="4" t="s">
        <v>531</v>
      </c>
      <c r="B14707" s="4" t="s">
        <v>106</v>
      </c>
      <c r="C14707" s="4" t="s">
        <v>247</v>
      </c>
      <c r="D14707" s="4" t="s">
        <v>368</v>
      </c>
      <c r="E14707">
        <v>2017</v>
      </c>
      <c r="F14707">
        <v>4.1581057589221899</v>
      </c>
      <c r="G14707" t="s">
        <v>641</v>
      </c>
    </row>
    <row r="14708" spans="1:7" x14ac:dyDescent="0.35">
      <c r="A14708" s="4" t="s">
        <v>531</v>
      </c>
      <c r="B14708" s="4" t="s">
        <v>106</v>
      </c>
      <c r="C14708" s="4" t="s">
        <v>247</v>
      </c>
      <c r="D14708" s="4" t="s">
        <v>368</v>
      </c>
      <c r="E14708">
        <v>2018</v>
      </c>
      <c r="F14708">
        <v>3.2077964521077575</v>
      </c>
      <c r="G14708" t="s">
        <v>641</v>
      </c>
    </row>
    <row r="14709" spans="1:7" x14ac:dyDescent="0.35">
      <c r="A14709" s="4" t="s">
        <v>531</v>
      </c>
      <c r="B14709" s="4" t="s">
        <v>106</v>
      </c>
      <c r="C14709" s="4" t="s">
        <v>247</v>
      </c>
      <c r="D14709" s="4" t="s">
        <v>368</v>
      </c>
      <c r="E14709">
        <v>2019</v>
      </c>
      <c r="F14709">
        <v>3.2803877221798388</v>
      </c>
      <c r="G14709" t="s">
        <v>641</v>
      </c>
    </row>
    <row r="14710" spans="1:7" x14ac:dyDescent="0.35">
      <c r="A14710" s="4" t="s">
        <v>531</v>
      </c>
      <c r="B14710" s="4" t="s">
        <v>106</v>
      </c>
      <c r="C14710" s="4" t="s">
        <v>247</v>
      </c>
      <c r="D14710" s="4" t="s">
        <v>368</v>
      </c>
      <c r="E14710">
        <v>2020</v>
      </c>
      <c r="F14710">
        <v>2.785341843297374</v>
      </c>
      <c r="G14710" t="s">
        <v>641</v>
      </c>
    </row>
    <row r="14711" spans="1:7" x14ac:dyDescent="0.35">
      <c r="A14711" s="4" t="s">
        <v>531</v>
      </c>
      <c r="B14711" s="4" t="s">
        <v>106</v>
      </c>
      <c r="C14711" s="4" t="s">
        <v>247</v>
      </c>
      <c r="D14711" s="4" t="s">
        <v>368</v>
      </c>
      <c r="E14711">
        <v>2021</v>
      </c>
      <c r="F14711">
        <v>0.69971554654355828</v>
      </c>
      <c r="G14711" t="s">
        <v>641</v>
      </c>
    </row>
    <row r="14712" spans="1:7" x14ac:dyDescent="0.35">
      <c r="A14712" s="4" t="s">
        <v>531</v>
      </c>
      <c r="B14712" s="4" t="s">
        <v>106</v>
      </c>
      <c r="C14712" s="4" t="s">
        <v>247</v>
      </c>
      <c r="D14712" s="4" t="s">
        <v>368</v>
      </c>
      <c r="E14712">
        <v>2022</v>
      </c>
      <c r="F14712">
        <v>11.226803565689323</v>
      </c>
      <c r="G14712" t="s">
        <v>641</v>
      </c>
    </row>
    <row r="14713" spans="1:7" x14ac:dyDescent="0.35">
      <c r="A14713" s="4" t="s">
        <v>531</v>
      </c>
      <c r="B14713" s="4" t="s">
        <v>106</v>
      </c>
      <c r="C14713" s="4" t="s">
        <v>247</v>
      </c>
      <c r="D14713" s="4" t="s">
        <v>368</v>
      </c>
      <c r="E14713">
        <v>2023</v>
      </c>
      <c r="F14713">
        <v>6.9721237075443696</v>
      </c>
      <c r="G14713" t="s">
        <v>641</v>
      </c>
    </row>
    <row r="14714" spans="1:7" x14ac:dyDescent="0.35">
      <c r="A14714" s="4" t="s">
        <v>531</v>
      </c>
      <c r="B14714" s="4" t="s">
        <v>106</v>
      </c>
      <c r="C14714" s="4" t="s">
        <v>247</v>
      </c>
      <c r="D14714" s="4" t="s">
        <v>368</v>
      </c>
      <c r="E14714">
        <v>2024</v>
      </c>
      <c r="F14714">
        <v>-0.7008421125721469</v>
      </c>
      <c r="G14714" t="s">
        <v>641</v>
      </c>
    </row>
    <row r="14715" spans="1:7" x14ac:dyDescent="0.35">
      <c r="A14715" s="4" t="s">
        <v>531</v>
      </c>
      <c r="B14715" s="4" t="s">
        <v>106</v>
      </c>
      <c r="C14715" s="4" t="s">
        <v>302</v>
      </c>
      <c r="D14715" s="4" t="s">
        <v>282</v>
      </c>
      <c r="E14715">
        <v>2000</v>
      </c>
      <c r="F14715">
        <v>73.509569291565754</v>
      </c>
      <c r="G14715" t="s">
        <v>641</v>
      </c>
    </row>
    <row r="14716" spans="1:7" x14ac:dyDescent="0.35">
      <c r="A14716" s="4" t="s">
        <v>531</v>
      </c>
      <c r="B14716" s="4" t="s">
        <v>106</v>
      </c>
      <c r="C14716" s="4" t="s">
        <v>302</v>
      </c>
      <c r="D14716" s="4" t="s">
        <v>282</v>
      </c>
      <c r="E14716">
        <v>2001</v>
      </c>
      <c r="F14716">
        <v>74.537073162964035</v>
      </c>
      <c r="G14716" t="s">
        <v>641</v>
      </c>
    </row>
    <row r="14717" spans="1:7" x14ac:dyDescent="0.35">
      <c r="A14717" s="4" t="s">
        <v>531</v>
      </c>
      <c r="B14717" s="4" t="s">
        <v>106</v>
      </c>
      <c r="C14717" s="4" t="s">
        <v>302</v>
      </c>
      <c r="D14717" s="4" t="s">
        <v>282</v>
      </c>
      <c r="E14717">
        <v>2002</v>
      </c>
      <c r="F14717">
        <v>55.283725623390048</v>
      </c>
      <c r="G14717" t="s">
        <v>641</v>
      </c>
    </row>
    <row r="14718" spans="1:7" x14ac:dyDescent="0.35">
      <c r="A14718" s="4" t="s">
        <v>531</v>
      </c>
      <c r="B14718" s="4" t="s">
        <v>106</v>
      </c>
      <c r="C14718" s="4" t="s">
        <v>302</v>
      </c>
      <c r="D14718" s="4" t="s">
        <v>282</v>
      </c>
      <c r="E14718">
        <v>2003</v>
      </c>
      <c r="F14718">
        <v>54.476307916357072</v>
      </c>
      <c r="G14718" t="s">
        <v>641</v>
      </c>
    </row>
    <row r="14719" spans="1:7" x14ac:dyDescent="0.35">
      <c r="A14719" s="4" t="s">
        <v>531</v>
      </c>
      <c r="B14719" s="4" t="s">
        <v>106</v>
      </c>
      <c r="C14719" s="4" t="s">
        <v>302</v>
      </c>
      <c r="D14719" s="4" t="s">
        <v>282</v>
      </c>
      <c r="E14719">
        <v>2004</v>
      </c>
      <c r="F14719">
        <v>51.469237011514224</v>
      </c>
      <c r="G14719" t="s">
        <v>641</v>
      </c>
    </row>
    <row r="14720" spans="1:7" x14ac:dyDescent="0.35">
      <c r="A14720" s="4" t="s">
        <v>531</v>
      </c>
      <c r="B14720" s="4" t="s">
        <v>106</v>
      </c>
      <c r="C14720" s="4" t="s">
        <v>302</v>
      </c>
      <c r="D14720" s="4" t="s">
        <v>282</v>
      </c>
      <c r="E14720">
        <v>2005</v>
      </c>
      <c r="F14720">
        <v>53.829715542090327</v>
      </c>
      <c r="G14720" t="s">
        <v>641</v>
      </c>
    </row>
    <row r="14721" spans="1:7" x14ac:dyDescent="0.35">
      <c r="A14721" s="4" t="s">
        <v>531</v>
      </c>
      <c r="B14721" s="4" t="s">
        <v>106</v>
      </c>
      <c r="C14721" s="4" t="s">
        <v>302</v>
      </c>
      <c r="D14721" s="4" t="s">
        <v>282</v>
      </c>
      <c r="E14721">
        <v>2006</v>
      </c>
      <c r="F14721">
        <v>49.404441644910158</v>
      </c>
      <c r="G14721" t="s">
        <v>641</v>
      </c>
    </row>
    <row r="14722" spans="1:7" x14ac:dyDescent="0.35">
      <c r="A14722" s="4" t="s">
        <v>531</v>
      </c>
      <c r="B14722" s="4" t="s">
        <v>106</v>
      </c>
      <c r="C14722" s="4" t="s">
        <v>302</v>
      </c>
      <c r="D14722" s="4" t="s">
        <v>282</v>
      </c>
      <c r="E14722">
        <v>2007</v>
      </c>
      <c r="F14722">
        <v>50.661545772429527</v>
      </c>
      <c r="G14722" t="s">
        <v>641</v>
      </c>
    </row>
    <row r="14723" spans="1:7" x14ac:dyDescent="0.35">
      <c r="A14723" s="4" t="s">
        <v>531</v>
      </c>
      <c r="B14723" s="4" t="s">
        <v>106</v>
      </c>
      <c r="C14723" s="4" t="s">
        <v>302</v>
      </c>
      <c r="D14723" s="4" t="s">
        <v>282</v>
      </c>
      <c r="E14723">
        <v>2008</v>
      </c>
      <c r="F14723">
        <v>62.312424821435684</v>
      </c>
      <c r="G14723" t="s">
        <v>641</v>
      </c>
    </row>
    <row r="14724" spans="1:7" x14ac:dyDescent="0.35">
      <c r="A14724" s="4" t="s">
        <v>531</v>
      </c>
      <c r="B14724" s="4" t="s">
        <v>106</v>
      </c>
      <c r="C14724" s="4" t="s">
        <v>302</v>
      </c>
      <c r="D14724" s="4" t="s">
        <v>282</v>
      </c>
      <c r="E14724">
        <v>2017</v>
      </c>
      <c r="F14724">
        <v>58.366060929612033</v>
      </c>
      <c r="G14724" t="s">
        <v>641</v>
      </c>
    </row>
    <row r="14725" spans="1:7" x14ac:dyDescent="0.35">
      <c r="A14725" s="4" t="s">
        <v>531</v>
      </c>
      <c r="B14725" s="4" t="s">
        <v>106</v>
      </c>
      <c r="C14725" s="4" t="s">
        <v>302</v>
      </c>
      <c r="D14725" s="4" t="s">
        <v>282</v>
      </c>
      <c r="E14725">
        <v>2018</v>
      </c>
      <c r="F14725">
        <v>60.265366899935714</v>
      </c>
      <c r="G14725" t="s">
        <v>641</v>
      </c>
    </row>
    <row r="14726" spans="1:7" x14ac:dyDescent="0.35">
      <c r="A14726" s="4" t="s">
        <v>531</v>
      </c>
      <c r="B14726" s="4" t="s">
        <v>106</v>
      </c>
      <c r="C14726" s="4" t="s">
        <v>302</v>
      </c>
      <c r="D14726" s="4" t="s">
        <v>282</v>
      </c>
      <c r="E14726">
        <v>2019</v>
      </c>
      <c r="F14726">
        <v>53.321149238322199</v>
      </c>
      <c r="G14726" t="s">
        <v>641</v>
      </c>
    </row>
    <row r="14727" spans="1:7" x14ac:dyDescent="0.35">
      <c r="A14727" s="4" t="s">
        <v>531</v>
      </c>
      <c r="B14727" s="4" t="s">
        <v>106</v>
      </c>
      <c r="C14727" s="4" t="s">
        <v>302</v>
      </c>
      <c r="D14727" s="4" t="s">
        <v>282</v>
      </c>
      <c r="E14727">
        <v>2020</v>
      </c>
      <c r="F14727">
        <v>29.852331270100763</v>
      </c>
      <c r="G14727" t="s">
        <v>641</v>
      </c>
    </row>
    <row r="14728" spans="1:7" x14ac:dyDescent="0.35">
      <c r="A14728" s="4" t="s">
        <v>531</v>
      </c>
      <c r="B14728" s="4" t="s">
        <v>106</v>
      </c>
      <c r="C14728" s="4" t="s">
        <v>302</v>
      </c>
      <c r="D14728" s="4" t="s">
        <v>282</v>
      </c>
      <c r="E14728">
        <v>2021</v>
      </c>
      <c r="F14728">
        <v>26.643415593099789</v>
      </c>
      <c r="G14728" t="s">
        <v>641</v>
      </c>
    </row>
    <row r="14729" spans="1:7" x14ac:dyDescent="0.35">
      <c r="A14729" s="4" t="s">
        <v>531</v>
      </c>
      <c r="B14729" s="4" t="s">
        <v>106</v>
      </c>
      <c r="C14729" s="4" t="s">
        <v>302</v>
      </c>
      <c r="D14729" s="4" t="s">
        <v>282</v>
      </c>
      <c r="E14729">
        <v>2022</v>
      </c>
      <c r="F14729">
        <v>29.199608340758264</v>
      </c>
      <c r="G14729" t="s">
        <v>641</v>
      </c>
    </row>
    <row r="14730" spans="1:7" x14ac:dyDescent="0.35">
      <c r="A14730" s="4" t="s">
        <v>70</v>
      </c>
      <c r="B14730" s="4" t="s">
        <v>263</v>
      </c>
      <c r="C14730" s="4" t="s">
        <v>303</v>
      </c>
      <c r="D14730" s="4" t="s">
        <v>253</v>
      </c>
      <c r="E14730">
        <v>2000</v>
      </c>
      <c r="F14730">
        <v>19.841929205796998</v>
      </c>
      <c r="G14730" t="s">
        <v>641</v>
      </c>
    </row>
    <row r="14731" spans="1:7" x14ac:dyDescent="0.35">
      <c r="A14731" s="4" t="s">
        <v>70</v>
      </c>
      <c r="B14731" s="4" t="s">
        <v>263</v>
      </c>
      <c r="C14731" s="4" t="s">
        <v>303</v>
      </c>
      <c r="D14731" s="4" t="s">
        <v>253</v>
      </c>
      <c r="E14731">
        <v>2001</v>
      </c>
      <c r="F14731">
        <v>19.677080506884906</v>
      </c>
      <c r="G14731" t="s">
        <v>641</v>
      </c>
    </row>
    <row r="14732" spans="1:7" x14ac:dyDescent="0.35">
      <c r="A14732" s="4" t="s">
        <v>70</v>
      </c>
      <c r="B14732" s="4" t="s">
        <v>263</v>
      </c>
      <c r="C14732" s="4" t="s">
        <v>303</v>
      </c>
      <c r="D14732" s="4" t="s">
        <v>253</v>
      </c>
      <c r="E14732">
        <v>2002</v>
      </c>
      <c r="F14732">
        <v>18.605445047464691</v>
      </c>
      <c r="G14732" t="s">
        <v>641</v>
      </c>
    </row>
    <row r="14733" spans="1:7" x14ac:dyDescent="0.35">
      <c r="A14733" s="4" t="s">
        <v>70</v>
      </c>
      <c r="B14733" s="4" t="s">
        <v>263</v>
      </c>
      <c r="C14733" s="4" t="s">
        <v>303</v>
      </c>
      <c r="D14733" s="4" t="s">
        <v>253</v>
      </c>
      <c r="E14733">
        <v>2003</v>
      </c>
      <c r="F14733">
        <v>24.276027745204978</v>
      </c>
      <c r="G14733" t="s">
        <v>641</v>
      </c>
    </row>
    <row r="14734" spans="1:7" x14ac:dyDescent="0.35">
      <c r="A14734" s="4" t="s">
        <v>70</v>
      </c>
      <c r="B14734" s="4" t="s">
        <v>263</v>
      </c>
      <c r="C14734" s="4" t="s">
        <v>303</v>
      </c>
      <c r="D14734" s="4" t="s">
        <v>253</v>
      </c>
      <c r="E14734">
        <v>2004</v>
      </c>
      <c r="F14734">
        <v>22.974075108632242</v>
      </c>
      <c r="G14734" t="s">
        <v>641</v>
      </c>
    </row>
    <row r="14735" spans="1:7" x14ac:dyDescent="0.35">
      <c r="A14735" s="4" t="s">
        <v>70</v>
      </c>
      <c r="B14735" s="4" t="s">
        <v>263</v>
      </c>
      <c r="C14735" s="4" t="s">
        <v>303</v>
      </c>
      <c r="D14735" s="4" t="s">
        <v>253</v>
      </c>
      <c r="E14735">
        <v>2005</v>
      </c>
      <c r="F14735">
        <v>23.691266387693364</v>
      </c>
      <c r="G14735" t="s">
        <v>641</v>
      </c>
    </row>
    <row r="14736" spans="1:7" x14ac:dyDescent="0.35">
      <c r="A14736" s="4" t="s">
        <v>70</v>
      </c>
      <c r="B14736" s="4" t="s">
        <v>263</v>
      </c>
      <c r="C14736" s="4" t="s">
        <v>303</v>
      </c>
      <c r="D14736" s="4" t="s">
        <v>253</v>
      </c>
      <c r="E14736">
        <v>2006</v>
      </c>
      <c r="F14736">
        <v>31.590332944922384</v>
      </c>
      <c r="G14736" t="s">
        <v>641</v>
      </c>
    </row>
    <row r="14737" spans="1:7" x14ac:dyDescent="0.35">
      <c r="A14737" s="4" t="s">
        <v>70</v>
      </c>
      <c r="B14737" s="4" t="s">
        <v>263</v>
      </c>
      <c r="C14737" s="4" t="s">
        <v>303</v>
      </c>
      <c r="D14737" s="4" t="s">
        <v>253</v>
      </c>
      <c r="E14737">
        <v>2007</v>
      </c>
      <c r="F14737">
        <v>33.688532343481377</v>
      </c>
      <c r="G14737" t="s">
        <v>641</v>
      </c>
    </row>
    <row r="14738" spans="1:7" x14ac:dyDescent="0.35">
      <c r="A14738" s="4" t="s">
        <v>70</v>
      </c>
      <c r="B14738" s="4" t="s">
        <v>263</v>
      </c>
      <c r="C14738" s="4" t="s">
        <v>303</v>
      </c>
      <c r="D14738" s="4" t="s">
        <v>253</v>
      </c>
      <c r="E14738">
        <v>2008</v>
      </c>
      <c r="F14738">
        <v>31.672209763655733</v>
      </c>
      <c r="G14738" t="s">
        <v>641</v>
      </c>
    </row>
    <row r="14739" spans="1:7" x14ac:dyDescent="0.35">
      <c r="A14739" s="4" t="s">
        <v>70</v>
      </c>
      <c r="B14739" s="4" t="s">
        <v>263</v>
      </c>
      <c r="C14739" s="4" t="s">
        <v>202</v>
      </c>
      <c r="D14739" s="4" t="s">
        <v>494</v>
      </c>
      <c r="E14739">
        <v>2000</v>
      </c>
      <c r="F14739">
        <v>91.9</v>
      </c>
      <c r="G14739" t="s">
        <v>641</v>
      </c>
    </row>
    <row r="14740" spans="1:7" x14ac:dyDescent="0.35">
      <c r="A14740" s="4" t="s">
        <v>70</v>
      </c>
      <c r="B14740" s="4" t="s">
        <v>263</v>
      </c>
      <c r="C14740" s="4" t="s">
        <v>202</v>
      </c>
      <c r="D14740" s="4" t="s">
        <v>494</v>
      </c>
      <c r="E14740">
        <v>2001</v>
      </c>
      <c r="F14740">
        <v>99.2</v>
      </c>
      <c r="G14740" t="s">
        <v>641</v>
      </c>
    </row>
    <row r="14741" spans="1:7" x14ac:dyDescent="0.35">
      <c r="A14741" s="4" t="s">
        <v>70</v>
      </c>
      <c r="B14741" s="4" t="s">
        <v>263</v>
      </c>
      <c r="C14741" s="4" t="s">
        <v>202</v>
      </c>
      <c r="D14741" s="4" t="s">
        <v>494</v>
      </c>
      <c r="E14741">
        <v>2002</v>
      </c>
      <c r="F14741">
        <v>99.8</v>
      </c>
      <c r="G14741" t="s">
        <v>641</v>
      </c>
    </row>
    <row r="14742" spans="1:7" x14ac:dyDescent="0.35">
      <c r="A14742" s="4" t="s">
        <v>70</v>
      </c>
      <c r="B14742" s="4" t="s">
        <v>263</v>
      </c>
      <c r="C14742" s="4" t="s">
        <v>202</v>
      </c>
      <c r="D14742" s="4" t="s">
        <v>494</v>
      </c>
      <c r="E14742">
        <v>2003</v>
      </c>
      <c r="F14742">
        <v>67.3</v>
      </c>
      <c r="G14742" t="s">
        <v>641</v>
      </c>
    </row>
    <row r="14743" spans="1:7" x14ac:dyDescent="0.35">
      <c r="A14743" s="4" t="s">
        <v>70</v>
      </c>
      <c r="B14743" s="4" t="s">
        <v>263</v>
      </c>
      <c r="C14743" s="4" t="s">
        <v>202</v>
      </c>
      <c r="D14743" s="4" t="s">
        <v>494</v>
      </c>
      <c r="E14743">
        <v>2004</v>
      </c>
      <c r="F14743">
        <v>95.6</v>
      </c>
      <c r="G14743" t="s">
        <v>641</v>
      </c>
    </row>
    <row r="14744" spans="1:7" x14ac:dyDescent="0.35">
      <c r="A14744" s="4" t="s">
        <v>70</v>
      </c>
      <c r="B14744" s="4" t="s">
        <v>263</v>
      </c>
      <c r="C14744" s="4" t="s">
        <v>202</v>
      </c>
      <c r="D14744" s="4" t="s">
        <v>494</v>
      </c>
      <c r="E14744">
        <v>2005</v>
      </c>
      <c r="F14744">
        <v>93</v>
      </c>
      <c r="G14744" t="s">
        <v>641</v>
      </c>
    </row>
    <row r="14745" spans="1:7" x14ac:dyDescent="0.35">
      <c r="A14745" s="4" t="s">
        <v>70</v>
      </c>
      <c r="B14745" s="4" t="s">
        <v>263</v>
      </c>
      <c r="C14745" s="4" t="s">
        <v>202</v>
      </c>
      <c r="D14745" s="4" t="s">
        <v>494</v>
      </c>
      <c r="E14745">
        <v>2006</v>
      </c>
      <c r="F14745">
        <v>97.2</v>
      </c>
      <c r="G14745" t="s">
        <v>641</v>
      </c>
    </row>
    <row r="14746" spans="1:7" x14ac:dyDescent="0.35">
      <c r="A14746" s="4" t="s">
        <v>70</v>
      </c>
      <c r="B14746" s="4" t="s">
        <v>263</v>
      </c>
      <c r="C14746" s="4" t="s">
        <v>202</v>
      </c>
      <c r="D14746" s="4" t="s">
        <v>494</v>
      </c>
      <c r="E14746">
        <v>2007</v>
      </c>
      <c r="F14746">
        <v>93.1</v>
      </c>
      <c r="G14746" t="s">
        <v>641</v>
      </c>
    </row>
    <row r="14747" spans="1:7" x14ac:dyDescent="0.35">
      <c r="A14747" s="4" t="s">
        <v>70</v>
      </c>
      <c r="B14747" s="4" t="s">
        <v>263</v>
      </c>
      <c r="C14747" s="4" t="s">
        <v>202</v>
      </c>
      <c r="D14747" s="4" t="s">
        <v>494</v>
      </c>
      <c r="E14747">
        <v>2008</v>
      </c>
      <c r="F14747">
        <v>93.2</v>
      </c>
      <c r="G14747" t="s">
        <v>641</v>
      </c>
    </row>
    <row r="14748" spans="1:7" x14ac:dyDescent="0.35">
      <c r="A14748" s="4" t="s">
        <v>70</v>
      </c>
      <c r="B14748" s="4" t="s">
        <v>263</v>
      </c>
      <c r="C14748" s="4" t="s">
        <v>202</v>
      </c>
      <c r="D14748" s="4" t="s">
        <v>494</v>
      </c>
      <c r="E14748">
        <v>2017</v>
      </c>
      <c r="F14748">
        <v>93.2</v>
      </c>
      <c r="G14748" t="s">
        <v>641</v>
      </c>
    </row>
    <row r="14749" spans="1:7" x14ac:dyDescent="0.35">
      <c r="A14749" s="4" t="s">
        <v>70</v>
      </c>
      <c r="B14749" s="4" t="s">
        <v>263</v>
      </c>
      <c r="C14749" s="4" t="s">
        <v>202</v>
      </c>
      <c r="D14749" s="4" t="s">
        <v>494</v>
      </c>
      <c r="E14749">
        <v>2018</v>
      </c>
      <c r="F14749">
        <v>99</v>
      </c>
      <c r="G14749" t="s">
        <v>641</v>
      </c>
    </row>
    <row r="14750" spans="1:7" x14ac:dyDescent="0.35">
      <c r="A14750" s="4" t="s">
        <v>70</v>
      </c>
      <c r="B14750" s="4" t="s">
        <v>263</v>
      </c>
      <c r="C14750" s="4" t="s">
        <v>202</v>
      </c>
      <c r="D14750" s="4" t="s">
        <v>494</v>
      </c>
      <c r="E14750">
        <v>2019</v>
      </c>
      <c r="F14750">
        <v>98.7</v>
      </c>
      <c r="G14750" t="s">
        <v>641</v>
      </c>
    </row>
    <row r="14751" spans="1:7" x14ac:dyDescent="0.35">
      <c r="A14751" s="4" t="s">
        <v>70</v>
      </c>
      <c r="B14751" s="4" t="s">
        <v>263</v>
      </c>
      <c r="C14751" s="4" t="s">
        <v>202</v>
      </c>
      <c r="D14751" s="4" t="s">
        <v>494</v>
      </c>
      <c r="E14751">
        <v>2020</v>
      </c>
      <c r="F14751">
        <v>99.3</v>
      </c>
      <c r="G14751" t="s">
        <v>641</v>
      </c>
    </row>
    <row r="14752" spans="1:7" x14ac:dyDescent="0.35">
      <c r="A14752" s="4" t="s">
        <v>70</v>
      </c>
      <c r="B14752" s="4" t="s">
        <v>263</v>
      </c>
      <c r="C14752" s="4" t="s">
        <v>202</v>
      </c>
      <c r="D14752" s="4" t="s">
        <v>494</v>
      </c>
      <c r="E14752">
        <v>2021</v>
      </c>
      <c r="F14752">
        <v>99.9</v>
      </c>
      <c r="G14752" t="s">
        <v>641</v>
      </c>
    </row>
    <row r="14753" spans="1:7" x14ac:dyDescent="0.35">
      <c r="A14753" s="4" t="s">
        <v>70</v>
      </c>
      <c r="B14753" s="4" t="s">
        <v>263</v>
      </c>
      <c r="C14753" s="4" t="s">
        <v>202</v>
      </c>
      <c r="D14753" s="4" t="s">
        <v>494</v>
      </c>
      <c r="E14753">
        <v>2022</v>
      </c>
      <c r="F14753">
        <v>100</v>
      </c>
      <c r="G14753" t="s">
        <v>641</v>
      </c>
    </row>
    <row r="14754" spans="1:7" x14ac:dyDescent="0.35">
      <c r="A14754" s="4" t="s">
        <v>70</v>
      </c>
      <c r="B14754" s="4" t="s">
        <v>263</v>
      </c>
      <c r="C14754" s="4" t="s">
        <v>202</v>
      </c>
      <c r="D14754" s="4" t="s">
        <v>494</v>
      </c>
      <c r="E14754">
        <v>2023</v>
      </c>
      <c r="F14754">
        <v>100</v>
      </c>
      <c r="G14754" t="s">
        <v>641</v>
      </c>
    </row>
    <row r="14755" spans="1:7" x14ac:dyDescent="0.35">
      <c r="A14755" s="4" t="s">
        <v>70</v>
      </c>
      <c r="B14755" s="4" t="s">
        <v>263</v>
      </c>
      <c r="C14755" s="4" t="s">
        <v>247</v>
      </c>
      <c r="D14755" s="4" t="s">
        <v>368</v>
      </c>
      <c r="E14755">
        <v>2000</v>
      </c>
      <c r="F14755">
        <v>29.452825110489243</v>
      </c>
      <c r="G14755" t="s">
        <v>641</v>
      </c>
    </row>
    <row r="14756" spans="1:7" x14ac:dyDescent="0.35">
      <c r="A14756" s="4" t="s">
        <v>70</v>
      </c>
      <c r="B14756" s="4" t="s">
        <v>263</v>
      </c>
      <c r="C14756" s="4" t="s">
        <v>247</v>
      </c>
      <c r="D14756" s="4" t="s">
        <v>368</v>
      </c>
      <c r="E14756">
        <v>2001</v>
      </c>
      <c r="F14756">
        <v>7.9969040562045279</v>
      </c>
      <c r="G14756" t="s">
        <v>641</v>
      </c>
    </row>
    <row r="14757" spans="1:7" x14ac:dyDescent="0.35">
      <c r="A14757" s="4" t="s">
        <v>70</v>
      </c>
      <c r="B14757" s="4" t="s">
        <v>263</v>
      </c>
      <c r="C14757" s="4" t="s">
        <v>247</v>
      </c>
      <c r="D14757" s="4" t="s">
        <v>368</v>
      </c>
      <c r="E14757">
        <v>2002</v>
      </c>
      <c r="F14757">
        <v>33.022876078636955</v>
      </c>
      <c r="G14757" t="s">
        <v>641</v>
      </c>
    </row>
    <row r="14758" spans="1:7" x14ac:dyDescent="0.35">
      <c r="A14758" s="4" t="s">
        <v>70</v>
      </c>
      <c r="B14758" s="4" t="s">
        <v>263</v>
      </c>
      <c r="C14758" s="4" t="s">
        <v>247</v>
      </c>
      <c r="D14758" s="4" t="s">
        <v>368</v>
      </c>
      <c r="E14758">
        <v>2003</v>
      </c>
      <c r="F14758">
        <v>34.933755738736863</v>
      </c>
      <c r="G14758" t="s">
        <v>641</v>
      </c>
    </row>
    <row r="14759" spans="1:7" x14ac:dyDescent="0.35">
      <c r="A14759" s="4" t="s">
        <v>70</v>
      </c>
      <c r="B14759" s="4" t="s">
        <v>263</v>
      </c>
      <c r="C14759" s="4" t="s">
        <v>247</v>
      </c>
      <c r="D14759" s="4" t="s">
        <v>368</v>
      </c>
      <c r="E14759">
        <v>2004</v>
      </c>
      <c r="F14759">
        <v>33.953724338534641</v>
      </c>
      <c r="G14759" t="s">
        <v>641</v>
      </c>
    </row>
    <row r="14760" spans="1:7" x14ac:dyDescent="0.35">
      <c r="A14760" s="4" t="s">
        <v>70</v>
      </c>
      <c r="B14760" s="4" t="s">
        <v>263</v>
      </c>
      <c r="C14760" s="4" t="s">
        <v>247</v>
      </c>
      <c r="D14760" s="4" t="s">
        <v>368</v>
      </c>
      <c r="E14760">
        <v>2005</v>
      </c>
      <c r="F14760">
        <v>29.604059351297764</v>
      </c>
      <c r="G14760" t="s">
        <v>641</v>
      </c>
    </row>
    <row r="14761" spans="1:7" x14ac:dyDescent="0.35">
      <c r="A14761" s="4" t="s">
        <v>70</v>
      </c>
      <c r="B14761" s="4" t="s">
        <v>263</v>
      </c>
      <c r="C14761" s="4" t="s">
        <v>247</v>
      </c>
      <c r="D14761" s="4" t="s">
        <v>368</v>
      </c>
      <c r="E14761">
        <v>2006</v>
      </c>
      <c r="F14761">
        <v>17.904315549063597</v>
      </c>
      <c r="G14761" t="s">
        <v>641</v>
      </c>
    </row>
    <row r="14762" spans="1:7" x14ac:dyDescent="0.35">
      <c r="A14762" s="4" t="s">
        <v>70</v>
      </c>
      <c r="B14762" s="4" t="s">
        <v>263</v>
      </c>
      <c r="C14762" s="4" t="s">
        <v>247</v>
      </c>
      <c r="D14762" s="4" t="s">
        <v>368</v>
      </c>
      <c r="E14762">
        <v>2007</v>
      </c>
      <c r="F14762">
        <v>15.448477757966998</v>
      </c>
      <c r="G14762" t="s">
        <v>641</v>
      </c>
    </row>
    <row r="14763" spans="1:7" x14ac:dyDescent="0.35">
      <c r="A14763" s="4" t="s">
        <v>70</v>
      </c>
      <c r="B14763" s="4" t="s">
        <v>263</v>
      </c>
      <c r="C14763" s="4" t="s">
        <v>247</v>
      </c>
      <c r="D14763" s="4" t="s">
        <v>368</v>
      </c>
      <c r="E14763">
        <v>2008</v>
      </c>
      <c r="F14763">
        <v>30.132452853435154</v>
      </c>
      <c r="G14763" t="s">
        <v>641</v>
      </c>
    </row>
    <row r="14764" spans="1:7" x14ac:dyDescent="0.35">
      <c r="A14764" s="4" t="s">
        <v>70</v>
      </c>
      <c r="B14764" s="4" t="s">
        <v>263</v>
      </c>
      <c r="C14764" s="4" t="s">
        <v>247</v>
      </c>
      <c r="D14764" s="4" t="s">
        <v>368</v>
      </c>
      <c r="E14764">
        <v>2017</v>
      </c>
      <c r="F14764">
        <v>1049.7472570657014</v>
      </c>
      <c r="G14764" t="s">
        <v>641</v>
      </c>
    </row>
    <row r="14765" spans="1:7" x14ac:dyDescent="0.35">
      <c r="A14765" s="4" t="s">
        <v>70</v>
      </c>
      <c r="B14765" s="4" t="s">
        <v>263</v>
      </c>
      <c r="C14765" s="4" t="s">
        <v>247</v>
      </c>
      <c r="D14765" s="4" t="s">
        <v>368</v>
      </c>
      <c r="E14765">
        <v>2018</v>
      </c>
      <c r="F14765">
        <v>225690.05991783473</v>
      </c>
      <c r="G14765" t="s">
        <v>641</v>
      </c>
    </row>
    <row r="14766" spans="1:7" x14ac:dyDescent="0.35">
      <c r="A14766" s="4" t="s">
        <v>70</v>
      </c>
      <c r="B14766" s="4" t="s">
        <v>263</v>
      </c>
      <c r="C14766" s="4" t="s">
        <v>247</v>
      </c>
      <c r="D14766" s="4" t="s">
        <v>368</v>
      </c>
      <c r="E14766">
        <v>2019</v>
      </c>
      <c r="F14766">
        <v>21922.76154383527</v>
      </c>
      <c r="G14766" t="s">
        <v>641</v>
      </c>
    </row>
    <row r="14767" spans="1:7" x14ac:dyDescent="0.35">
      <c r="A14767" s="4" t="s">
        <v>70</v>
      </c>
      <c r="B14767" s="4" t="s">
        <v>263</v>
      </c>
      <c r="C14767" s="4" t="s">
        <v>247</v>
      </c>
      <c r="D14767" s="4" t="s">
        <v>368</v>
      </c>
      <c r="E14767">
        <v>2020</v>
      </c>
      <c r="F14767">
        <v>1890.3943422388447</v>
      </c>
      <c r="G14767" t="s">
        <v>641</v>
      </c>
    </row>
    <row r="14768" spans="1:7" x14ac:dyDescent="0.35">
      <c r="A14768" s="4" t="s">
        <v>70</v>
      </c>
      <c r="B14768" s="4" t="s">
        <v>263</v>
      </c>
      <c r="C14768" s="4" t="s">
        <v>247</v>
      </c>
      <c r="D14768" s="4" t="s">
        <v>368</v>
      </c>
      <c r="E14768">
        <v>2021</v>
      </c>
      <c r="F14768">
        <v>1208.5471147350604</v>
      </c>
      <c r="G14768" t="s">
        <v>641</v>
      </c>
    </row>
    <row r="14769" spans="1:7" x14ac:dyDescent="0.35">
      <c r="A14769" s="4" t="s">
        <v>70</v>
      </c>
      <c r="B14769" s="4" t="s">
        <v>263</v>
      </c>
      <c r="C14769" s="4" t="s">
        <v>247</v>
      </c>
      <c r="D14769" s="4" t="s">
        <v>368</v>
      </c>
      <c r="E14769">
        <v>2022</v>
      </c>
      <c r="F14769">
        <v>211.01823380224459</v>
      </c>
      <c r="G14769" t="s">
        <v>641</v>
      </c>
    </row>
    <row r="14770" spans="1:7" x14ac:dyDescent="0.35">
      <c r="A14770" s="4" t="s">
        <v>70</v>
      </c>
      <c r="B14770" s="4" t="s">
        <v>263</v>
      </c>
      <c r="C14770" s="4" t="s">
        <v>247</v>
      </c>
      <c r="D14770" s="4" t="s">
        <v>368</v>
      </c>
      <c r="E14770">
        <v>2023</v>
      </c>
      <c r="F14770">
        <v>367.88922648760644</v>
      </c>
      <c r="G14770" t="s">
        <v>641</v>
      </c>
    </row>
    <row r="14771" spans="1:7" x14ac:dyDescent="0.35">
      <c r="A14771" s="4" t="s">
        <v>70</v>
      </c>
      <c r="B14771" s="4" t="s">
        <v>263</v>
      </c>
      <c r="C14771" s="4" t="s">
        <v>247</v>
      </c>
      <c r="D14771" s="4" t="s">
        <v>368</v>
      </c>
      <c r="E14771">
        <v>2024</v>
      </c>
      <c r="F14771">
        <v>54.7195996964698</v>
      </c>
      <c r="G14771" t="s">
        <v>641</v>
      </c>
    </row>
    <row r="14772" spans="1:7" x14ac:dyDescent="0.35">
      <c r="A14772" s="4" t="s">
        <v>70</v>
      </c>
      <c r="B14772" s="4" t="s">
        <v>263</v>
      </c>
      <c r="C14772" s="4" t="s">
        <v>302</v>
      </c>
      <c r="D14772" s="4" t="s">
        <v>282</v>
      </c>
      <c r="E14772">
        <v>2000</v>
      </c>
      <c r="F14772">
        <v>4.822168514986763</v>
      </c>
      <c r="G14772" t="s">
        <v>641</v>
      </c>
    </row>
    <row r="14773" spans="1:7" x14ac:dyDescent="0.35">
      <c r="A14773" s="4" t="s">
        <v>70</v>
      </c>
      <c r="B14773" s="4" t="s">
        <v>263</v>
      </c>
      <c r="C14773" s="4" t="s">
        <v>302</v>
      </c>
      <c r="D14773" s="4" t="s">
        <v>282</v>
      </c>
      <c r="E14773">
        <v>2001</v>
      </c>
      <c r="F14773">
        <v>4.9377176864156036</v>
      </c>
      <c r="G14773" t="s">
        <v>641</v>
      </c>
    </row>
    <row r="14774" spans="1:7" x14ac:dyDescent="0.35">
      <c r="A14774" s="4" t="s">
        <v>70</v>
      </c>
      <c r="B14774" s="4" t="s">
        <v>263</v>
      </c>
      <c r="C14774" s="4" t="s">
        <v>302</v>
      </c>
      <c r="D14774" s="4" t="s">
        <v>282</v>
      </c>
      <c r="E14774">
        <v>2002</v>
      </c>
      <c r="F14774">
        <v>5.3254483120880964</v>
      </c>
      <c r="G14774" t="s">
        <v>641</v>
      </c>
    </row>
    <row r="14775" spans="1:7" x14ac:dyDescent="0.35">
      <c r="A14775" s="4" t="s">
        <v>70</v>
      </c>
      <c r="B14775" s="4" t="s">
        <v>263</v>
      </c>
      <c r="C14775" s="4" t="s">
        <v>302</v>
      </c>
      <c r="D14775" s="4" t="s">
        <v>282</v>
      </c>
      <c r="E14775">
        <v>2003</v>
      </c>
      <c r="F14775">
        <v>5.2642512674699882</v>
      </c>
      <c r="G14775" t="s">
        <v>641</v>
      </c>
    </row>
    <row r="14776" spans="1:7" x14ac:dyDescent="0.35">
      <c r="A14776" s="4" t="s">
        <v>70</v>
      </c>
      <c r="B14776" s="4" t="s">
        <v>263</v>
      </c>
      <c r="C14776" s="4" t="s">
        <v>302</v>
      </c>
      <c r="D14776" s="4" t="s">
        <v>282</v>
      </c>
      <c r="E14776">
        <v>2004</v>
      </c>
      <c r="F14776">
        <v>5.0003823685166928</v>
      </c>
      <c r="G14776" t="s">
        <v>641</v>
      </c>
    </row>
    <row r="14777" spans="1:7" x14ac:dyDescent="0.35">
      <c r="A14777" s="4" t="s">
        <v>70</v>
      </c>
      <c r="B14777" s="4" t="s">
        <v>263</v>
      </c>
      <c r="C14777" s="4" t="s">
        <v>302</v>
      </c>
      <c r="D14777" s="4" t="s">
        <v>282</v>
      </c>
      <c r="E14777">
        <v>2005</v>
      </c>
      <c r="F14777">
        <v>4.5981991195507774</v>
      </c>
      <c r="G14777" t="s">
        <v>641</v>
      </c>
    </row>
    <row r="14778" spans="1:7" x14ac:dyDescent="0.35">
      <c r="A14778" s="4" t="s">
        <v>70</v>
      </c>
      <c r="B14778" s="4" t="s">
        <v>263</v>
      </c>
      <c r="C14778" s="4" t="s">
        <v>302</v>
      </c>
      <c r="D14778" s="4" t="s">
        <v>282</v>
      </c>
      <c r="E14778">
        <v>2006</v>
      </c>
      <c r="F14778">
        <v>4.1084051674242366</v>
      </c>
      <c r="G14778" t="s">
        <v>641</v>
      </c>
    </row>
    <row r="14779" spans="1:7" x14ac:dyDescent="0.35">
      <c r="A14779" s="4" t="s">
        <v>70</v>
      </c>
      <c r="B14779" s="4" t="s">
        <v>263</v>
      </c>
      <c r="C14779" s="4" t="s">
        <v>302</v>
      </c>
      <c r="D14779" s="4" t="s">
        <v>282</v>
      </c>
      <c r="E14779">
        <v>2007</v>
      </c>
      <c r="F14779">
        <v>5.5889806120519232</v>
      </c>
      <c r="G14779" t="s">
        <v>641</v>
      </c>
    </row>
    <row r="14780" spans="1:7" x14ac:dyDescent="0.35">
      <c r="A14780" s="4" t="s">
        <v>70</v>
      </c>
      <c r="B14780" s="4" t="s">
        <v>263</v>
      </c>
      <c r="C14780" s="4" t="s">
        <v>302</v>
      </c>
      <c r="D14780" s="4" t="s">
        <v>282</v>
      </c>
      <c r="E14780">
        <v>2008</v>
      </c>
      <c r="F14780">
        <v>4.8934433249407858</v>
      </c>
      <c r="G14780" t="s">
        <v>641</v>
      </c>
    </row>
    <row r="14781" spans="1:7" x14ac:dyDescent="0.35">
      <c r="A14781" s="4" t="s">
        <v>328</v>
      </c>
      <c r="B14781" s="4" t="s">
        <v>533</v>
      </c>
      <c r="C14781" s="4" t="s">
        <v>303</v>
      </c>
      <c r="D14781" s="4" t="s">
        <v>253</v>
      </c>
      <c r="E14781">
        <v>2000</v>
      </c>
      <c r="F14781">
        <v>44.604592818682839</v>
      </c>
      <c r="G14781" t="s">
        <v>641</v>
      </c>
    </row>
    <row r="14782" spans="1:7" x14ac:dyDescent="0.35">
      <c r="A14782" s="4" t="s">
        <v>328</v>
      </c>
      <c r="B14782" s="4" t="s">
        <v>533</v>
      </c>
      <c r="C14782" s="4" t="s">
        <v>303</v>
      </c>
      <c r="D14782" s="4" t="s">
        <v>253</v>
      </c>
      <c r="E14782">
        <v>2001</v>
      </c>
      <c r="F14782">
        <v>52.118908361815521</v>
      </c>
      <c r="G14782" t="s">
        <v>641</v>
      </c>
    </row>
    <row r="14783" spans="1:7" x14ac:dyDescent="0.35">
      <c r="A14783" s="4" t="s">
        <v>328</v>
      </c>
      <c r="B14783" s="4" t="s">
        <v>533</v>
      </c>
      <c r="C14783" s="4" t="s">
        <v>303</v>
      </c>
      <c r="D14783" s="4" t="s">
        <v>253</v>
      </c>
      <c r="E14783">
        <v>2002</v>
      </c>
      <c r="F14783">
        <v>53.03554563406886</v>
      </c>
      <c r="G14783" t="s">
        <v>641</v>
      </c>
    </row>
    <row r="14784" spans="1:7" x14ac:dyDescent="0.35">
      <c r="A14784" s="4" t="s">
        <v>328</v>
      </c>
      <c r="B14784" s="4" t="s">
        <v>533</v>
      </c>
      <c r="C14784" s="4" t="s">
        <v>303</v>
      </c>
      <c r="D14784" s="4" t="s">
        <v>253</v>
      </c>
      <c r="E14784">
        <v>2003</v>
      </c>
      <c r="F14784">
        <v>61.629165219914483</v>
      </c>
      <c r="G14784" t="s">
        <v>641</v>
      </c>
    </row>
    <row r="14785" spans="1:7" x14ac:dyDescent="0.35">
      <c r="A14785" s="4" t="s">
        <v>328</v>
      </c>
      <c r="B14785" s="4" t="s">
        <v>533</v>
      </c>
      <c r="C14785" s="4" t="s">
        <v>303</v>
      </c>
      <c r="D14785" s="4" t="s">
        <v>253</v>
      </c>
      <c r="E14785">
        <v>2004</v>
      </c>
      <c r="F14785">
        <v>69.26358598475899</v>
      </c>
      <c r="G14785" t="s">
        <v>641</v>
      </c>
    </row>
    <row r="14786" spans="1:7" x14ac:dyDescent="0.35">
      <c r="A14786" s="4" t="s">
        <v>328</v>
      </c>
      <c r="B14786" s="4" t="s">
        <v>533</v>
      </c>
      <c r="C14786" s="4" t="s">
        <v>303</v>
      </c>
      <c r="D14786" s="4" t="s">
        <v>253</v>
      </c>
      <c r="E14786">
        <v>2005</v>
      </c>
      <c r="F14786">
        <v>70.959849606291456</v>
      </c>
      <c r="G14786" t="s">
        <v>641</v>
      </c>
    </row>
    <row r="14787" spans="1:7" x14ac:dyDescent="0.35">
      <c r="A14787" s="4" t="s">
        <v>328</v>
      </c>
      <c r="B14787" s="4" t="s">
        <v>533</v>
      </c>
      <c r="C14787" s="4" t="s">
        <v>303</v>
      </c>
      <c r="D14787" s="4" t="s">
        <v>253</v>
      </c>
      <c r="E14787">
        <v>2006</v>
      </c>
      <c r="F14787">
        <v>79.223667321360452</v>
      </c>
      <c r="G14787" t="s">
        <v>641</v>
      </c>
    </row>
    <row r="14788" spans="1:7" x14ac:dyDescent="0.35">
      <c r="A14788" s="4" t="s">
        <v>328</v>
      </c>
      <c r="B14788" s="4" t="s">
        <v>533</v>
      </c>
      <c r="C14788" s="4" t="s">
        <v>303</v>
      </c>
      <c r="D14788" s="4" t="s">
        <v>253</v>
      </c>
      <c r="E14788">
        <v>2007</v>
      </c>
      <c r="F14788">
        <v>100.57977283682864</v>
      </c>
      <c r="G14788" t="s">
        <v>641</v>
      </c>
    </row>
    <row r="14789" spans="1:7" x14ac:dyDescent="0.35">
      <c r="A14789" s="4" t="s">
        <v>328</v>
      </c>
      <c r="B14789" s="4" t="s">
        <v>533</v>
      </c>
      <c r="C14789" s="4" t="s">
        <v>303</v>
      </c>
      <c r="D14789" s="4" t="s">
        <v>253</v>
      </c>
      <c r="E14789">
        <v>2008</v>
      </c>
      <c r="F14789">
        <v>93.657169933795231</v>
      </c>
      <c r="G14789" t="s">
        <v>641</v>
      </c>
    </row>
    <row r="14790" spans="1:7" x14ac:dyDescent="0.35">
      <c r="A14790" s="4" t="s">
        <v>328</v>
      </c>
      <c r="B14790" s="4" t="s">
        <v>533</v>
      </c>
      <c r="C14790" s="4" t="s">
        <v>303</v>
      </c>
      <c r="D14790" s="4" t="s">
        <v>253</v>
      </c>
      <c r="E14790">
        <v>2017</v>
      </c>
      <c r="F14790">
        <v>123.50530897957898</v>
      </c>
      <c r="G14790" t="s">
        <v>641</v>
      </c>
    </row>
    <row r="14791" spans="1:7" x14ac:dyDescent="0.35">
      <c r="A14791" s="4" t="s">
        <v>328</v>
      </c>
      <c r="B14791" s="4" t="s">
        <v>533</v>
      </c>
      <c r="C14791" s="4" t="s">
        <v>303</v>
      </c>
      <c r="D14791" s="4" t="s">
        <v>253</v>
      </c>
      <c r="E14791">
        <v>2018</v>
      </c>
      <c r="F14791">
        <v>124.98698638499465</v>
      </c>
      <c r="G14791" t="s">
        <v>641</v>
      </c>
    </row>
    <row r="14792" spans="1:7" x14ac:dyDescent="0.35">
      <c r="A14792" s="4" t="s">
        <v>328</v>
      </c>
      <c r="B14792" s="4" t="s">
        <v>533</v>
      </c>
      <c r="C14792" s="4" t="s">
        <v>303</v>
      </c>
      <c r="D14792" s="4" t="s">
        <v>253</v>
      </c>
      <c r="E14792">
        <v>2019</v>
      </c>
      <c r="F14792">
        <v>129.14767276231521</v>
      </c>
      <c r="G14792" t="s">
        <v>641</v>
      </c>
    </row>
    <row r="14793" spans="1:7" x14ac:dyDescent="0.35">
      <c r="A14793" s="4" t="s">
        <v>328</v>
      </c>
      <c r="B14793" s="4" t="s">
        <v>533</v>
      </c>
      <c r="C14793" s="4" t="s">
        <v>303</v>
      </c>
      <c r="D14793" s="4" t="s">
        <v>253</v>
      </c>
      <c r="E14793">
        <v>2020</v>
      </c>
      <c r="F14793">
        <v>140.60368022861951</v>
      </c>
      <c r="G14793" t="s">
        <v>641</v>
      </c>
    </row>
    <row r="14794" spans="1:7" x14ac:dyDescent="0.35">
      <c r="A14794" s="4" t="s">
        <v>328</v>
      </c>
      <c r="B14794" s="4" t="s">
        <v>533</v>
      </c>
      <c r="C14794" s="4" t="s">
        <v>303</v>
      </c>
      <c r="D14794" s="4" t="s">
        <v>253</v>
      </c>
      <c r="E14794">
        <v>2021</v>
      </c>
      <c r="F14794">
        <v>146.15795132181236</v>
      </c>
      <c r="G14794" t="s">
        <v>641</v>
      </c>
    </row>
    <row r="14795" spans="1:7" x14ac:dyDescent="0.35">
      <c r="A14795" s="4" t="s">
        <v>328</v>
      </c>
      <c r="B14795" s="4" t="s">
        <v>533</v>
      </c>
      <c r="C14795" s="4" t="s">
        <v>303</v>
      </c>
      <c r="D14795" s="4" t="s">
        <v>253</v>
      </c>
      <c r="E14795">
        <v>2022</v>
      </c>
      <c r="F14795">
        <v>136.25560180247456</v>
      </c>
      <c r="G14795" t="s">
        <v>641</v>
      </c>
    </row>
    <row r="14796" spans="1:7" x14ac:dyDescent="0.35">
      <c r="A14796" s="4" t="s">
        <v>328</v>
      </c>
      <c r="B14796" s="4" t="s">
        <v>533</v>
      </c>
      <c r="C14796" s="4" t="s">
        <v>202</v>
      </c>
      <c r="D14796" s="4" t="s">
        <v>494</v>
      </c>
      <c r="E14796">
        <v>2000</v>
      </c>
      <c r="F14796">
        <v>84.7</v>
      </c>
      <c r="G14796" t="s">
        <v>641</v>
      </c>
    </row>
    <row r="14797" spans="1:7" x14ac:dyDescent="0.35">
      <c r="A14797" s="4" t="s">
        <v>328</v>
      </c>
      <c r="B14797" s="4" t="s">
        <v>533</v>
      </c>
      <c r="C14797" s="4" t="s">
        <v>202</v>
      </c>
      <c r="D14797" s="4" t="s">
        <v>494</v>
      </c>
      <c r="E14797">
        <v>2001</v>
      </c>
      <c r="F14797">
        <v>85.5</v>
      </c>
      <c r="G14797" t="s">
        <v>641</v>
      </c>
    </row>
    <row r="14798" spans="1:7" x14ac:dyDescent="0.35">
      <c r="A14798" s="4" t="s">
        <v>328</v>
      </c>
      <c r="B14798" s="4" t="s">
        <v>533</v>
      </c>
      <c r="C14798" s="4" t="s">
        <v>202</v>
      </c>
      <c r="D14798" s="4" t="s">
        <v>494</v>
      </c>
      <c r="E14798">
        <v>2002</v>
      </c>
      <c r="F14798">
        <v>85.6</v>
      </c>
      <c r="G14798" t="s">
        <v>641</v>
      </c>
    </row>
    <row r="14799" spans="1:7" x14ac:dyDescent="0.35">
      <c r="A14799" s="4" t="s">
        <v>328</v>
      </c>
      <c r="B14799" s="4" t="s">
        <v>533</v>
      </c>
      <c r="C14799" s="4" t="s">
        <v>202</v>
      </c>
      <c r="D14799" s="4" t="s">
        <v>494</v>
      </c>
      <c r="E14799">
        <v>2003</v>
      </c>
      <c r="F14799">
        <v>87.1</v>
      </c>
      <c r="G14799" t="s">
        <v>641</v>
      </c>
    </row>
    <row r="14800" spans="1:7" x14ac:dyDescent="0.35">
      <c r="A14800" s="4" t="s">
        <v>328</v>
      </c>
      <c r="B14800" s="4" t="s">
        <v>533</v>
      </c>
      <c r="C14800" s="4" t="s">
        <v>202</v>
      </c>
      <c r="D14800" s="4" t="s">
        <v>494</v>
      </c>
      <c r="E14800">
        <v>2004</v>
      </c>
      <c r="F14800">
        <v>88</v>
      </c>
      <c r="G14800" t="s">
        <v>641</v>
      </c>
    </row>
    <row r="14801" spans="1:7" x14ac:dyDescent="0.35">
      <c r="A14801" s="4" t="s">
        <v>328</v>
      </c>
      <c r="B14801" s="4" t="s">
        <v>533</v>
      </c>
      <c r="C14801" s="4" t="s">
        <v>202</v>
      </c>
      <c r="D14801" s="4" t="s">
        <v>494</v>
      </c>
      <c r="E14801">
        <v>2005</v>
      </c>
      <c r="F14801">
        <v>94.8</v>
      </c>
      <c r="G14801" t="s">
        <v>641</v>
      </c>
    </row>
    <row r="14802" spans="1:7" x14ac:dyDescent="0.35">
      <c r="A14802" s="4" t="s">
        <v>328</v>
      </c>
      <c r="B14802" s="4" t="s">
        <v>533</v>
      </c>
      <c r="C14802" s="4" t="s">
        <v>202</v>
      </c>
      <c r="D14802" s="4" t="s">
        <v>494</v>
      </c>
      <c r="E14802">
        <v>2006</v>
      </c>
      <c r="F14802">
        <v>94.8</v>
      </c>
      <c r="G14802" t="s">
        <v>641</v>
      </c>
    </row>
    <row r="14803" spans="1:7" x14ac:dyDescent="0.35">
      <c r="A14803" s="4" t="s">
        <v>328</v>
      </c>
      <c r="B14803" s="4" t="s">
        <v>533</v>
      </c>
      <c r="C14803" s="4" t="s">
        <v>202</v>
      </c>
      <c r="D14803" s="4" t="s">
        <v>494</v>
      </c>
      <c r="E14803">
        <v>2007</v>
      </c>
      <c r="F14803">
        <v>90.6</v>
      </c>
      <c r="G14803" t="s">
        <v>641</v>
      </c>
    </row>
    <row r="14804" spans="1:7" x14ac:dyDescent="0.35">
      <c r="A14804" s="4" t="s">
        <v>328</v>
      </c>
      <c r="B14804" s="4" t="s">
        <v>533</v>
      </c>
      <c r="C14804" s="4" t="s">
        <v>202</v>
      </c>
      <c r="D14804" s="4" t="s">
        <v>494</v>
      </c>
      <c r="E14804">
        <v>2008</v>
      </c>
      <c r="F14804">
        <v>91.6</v>
      </c>
      <c r="G14804" t="s">
        <v>641</v>
      </c>
    </row>
    <row r="14805" spans="1:7" x14ac:dyDescent="0.35">
      <c r="A14805" s="4" t="s">
        <v>328</v>
      </c>
      <c r="B14805" s="4" t="s">
        <v>533</v>
      </c>
      <c r="C14805" s="4" t="s">
        <v>202</v>
      </c>
      <c r="D14805" s="4" t="s">
        <v>494</v>
      </c>
      <c r="E14805">
        <v>2017</v>
      </c>
      <c r="F14805">
        <v>100</v>
      </c>
      <c r="G14805" t="s">
        <v>641</v>
      </c>
    </row>
    <row r="14806" spans="1:7" x14ac:dyDescent="0.35">
      <c r="A14806" s="4" t="s">
        <v>328</v>
      </c>
      <c r="B14806" s="4" t="s">
        <v>533</v>
      </c>
      <c r="C14806" s="4" t="s">
        <v>202</v>
      </c>
      <c r="D14806" s="4" t="s">
        <v>494</v>
      </c>
      <c r="E14806">
        <v>2018</v>
      </c>
      <c r="F14806">
        <v>100</v>
      </c>
      <c r="G14806" t="s">
        <v>641</v>
      </c>
    </row>
    <row r="14807" spans="1:7" x14ac:dyDescent="0.35">
      <c r="A14807" s="4" t="s">
        <v>328</v>
      </c>
      <c r="B14807" s="4" t="s">
        <v>533</v>
      </c>
      <c r="C14807" s="4" t="s">
        <v>202</v>
      </c>
      <c r="D14807" s="4" t="s">
        <v>494</v>
      </c>
      <c r="E14807">
        <v>2019</v>
      </c>
      <c r="F14807">
        <v>99.1</v>
      </c>
      <c r="G14807" t="s">
        <v>641</v>
      </c>
    </row>
    <row r="14808" spans="1:7" x14ac:dyDescent="0.35">
      <c r="A14808" s="4" t="s">
        <v>328</v>
      </c>
      <c r="B14808" s="4" t="s">
        <v>533</v>
      </c>
      <c r="C14808" s="4" t="s">
        <v>202</v>
      </c>
      <c r="D14808" s="4" t="s">
        <v>494</v>
      </c>
      <c r="E14808">
        <v>2020</v>
      </c>
      <c r="F14808">
        <v>99.7</v>
      </c>
      <c r="G14808" t="s">
        <v>641</v>
      </c>
    </row>
    <row r="14809" spans="1:7" x14ac:dyDescent="0.35">
      <c r="A14809" s="4" t="s">
        <v>328</v>
      </c>
      <c r="B14809" s="4" t="s">
        <v>533</v>
      </c>
      <c r="C14809" s="4" t="s">
        <v>202</v>
      </c>
      <c r="D14809" s="4" t="s">
        <v>494</v>
      </c>
      <c r="E14809">
        <v>2021</v>
      </c>
      <c r="F14809">
        <v>100</v>
      </c>
      <c r="G14809" t="s">
        <v>641</v>
      </c>
    </row>
    <row r="14810" spans="1:7" x14ac:dyDescent="0.35">
      <c r="A14810" s="4" t="s">
        <v>328</v>
      </c>
      <c r="B14810" s="4" t="s">
        <v>533</v>
      </c>
      <c r="C14810" s="4" t="s">
        <v>202</v>
      </c>
      <c r="D14810" s="4" t="s">
        <v>494</v>
      </c>
      <c r="E14810">
        <v>2022</v>
      </c>
      <c r="F14810">
        <v>100</v>
      </c>
      <c r="G14810" t="s">
        <v>641</v>
      </c>
    </row>
    <row r="14811" spans="1:7" x14ac:dyDescent="0.35">
      <c r="A14811" s="4" t="s">
        <v>328</v>
      </c>
      <c r="B14811" s="4" t="s">
        <v>533</v>
      </c>
      <c r="C14811" s="4" t="s">
        <v>202</v>
      </c>
      <c r="D14811" s="4" t="s">
        <v>494</v>
      </c>
      <c r="E14811">
        <v>2023</v>
      </c>
      <c r="F14811">
        <v>99.8</v>
      </c>
      <c r="G14811" t="s">
        <v>641</v>
      </c>
    </row>
    <row r="14812" spans="1:7" x14ac:dyDescent="0.35">
      <c r="A14812" s="4" t="s">
        <v>328</v>
      </c>
      <c r="B14812" s="4" t="s">
        <v>533</v>
      </c>
      <c r="C14812" s="4" t="s">
        <v>418</v>
      </c>
      <c r="D14812" s="4" t="s">
        <v>232</v>
      </c>
      <c r="E14812">
        <v>2000</v>
      </c>
      <c r="F14812">
        <v>-1.7103372785110871</v>
      </c>
      <c r="G14812" t="s">
        <v>641</v>
      </c>
    </row>
    <row r="14813" spans="1:7" x14ac:dyDescent="0.35">
      <c r="A14813" s="4" t="s">
        <v>328</v>
      </c>
      <c r="B14813" s="4" t="s">
        <v>533</v>
      </c>
      <c r="C14813" s="4" t="s">
        <v>418</v>
      </c>
      <c r="D14813" s="4" t="s">
        <v>232</v>
      </c>
      <c r="E14813">
        <v>2001</v>
      </c>
      <c r="F14813">
        <v>-0.4315445117281802</v>
      </c>
      <c r="G14813" t="s">
        <v>641</v>
      </c>
    </row>
    <row r="14814" spans="1:7" x14ac:dyDescent="0.35">
      <c r="A14814" s="4" t="s">
        <v>328</v>
      </c>
      <c r="B14814" s="4" t="s">
        <v>533</v>
      </c>
      <c r="C14814" s="4" t="s">
        <v>418</v>
      </c>
      <c r="D14814" s="4" t="s">
        <v>232</v>
      </c>
      <c r="E14814">
        <v>2002</v>
      </c>
      <c r="F14814">
        <v>3.8308283816846722</v>
      </c>
      <c r="G14814" t="s">
        <v>641</v>
      </c>
    </row>
    <row r="14815" spans="1:7" x14ac:dyDescent="0.35">
      <c r="A14815" s="4" t="s">
        <v>328</v>
      </c>
      <c r="B14815" s="4" t="s">
        <v>533</v>
      </c>
      <c r="C14815" s="4" t="s">
        <v>418</v>
      </c>
      <c r="D14815" s="4" t="s">
        <v>232</v>
      </c>
      <c r="E14815">
        <v>2003</v>
      </c>
      <c r="F14815">
        <v>3.2346481729392691</v>
      </c>
      <c r="G14815" t="s">
        <v>641</v>
      </c>
    </row>
    <row r="14816" spans="1:7" x14ac:dyDescent="0.35">
      <c r="A14816" s="4" t="s">
        <v>328</v>
      </c>
      <c r="B14816" s="4" t="s">
        <v>533</v>
      </c>
      <c r="C14816" s="4" t="s">
        <v>418</v>
      </c>
      <c r="D14816" s="4" t="s">
        <v>232</v>
      </c>
      <c r="E14816">
        <v>2004</v>
      </c>
      <c r="F14816">
        <v>7.7549474870960147</v>
      </c>
      <c r="G14816" t="s">
        <v>641</v>
      </c>
    </row>
    <row r="14817" spans="1:7" x14ac:dyDescent="0.35">
      <c r="A14817" s="4" t="s">
        <v>328</v>
      </c>
      <c r="B14817" s="4" t="s">
        <v>533</v>
      </c>
      <c r="C14817" s="4" t="s">
        <v>418</v>
      </c>
      <c r="D14817" s="4" t="s">
        <v>232</v>
      </c>
      <c r="E14817">
        <v>2005</v>
      </c>
      <c r="F14817">
        <v>8.2845724312867741</v>
      </c>
      <c r="G14817" t="s">
        <v>641</v>
      </c>
    </row>
    <row r="14818" spans="1:7" x14ac:dyDescent="0.35">
      <c r="A14818" s="4" t="s">
        <v>328</v>
      </c>
      <c r="B14818" s="4" t="s">
        <v>533</v>
      </c>
      <c r="C14818" s="4" t="s">
        <v>418</v>
      </c>
      <c r="D14818" s="4" t="s">
        <v>232</v>
      </c>
      <c r="E14818">
        <v>2006</v>
      </c>
      <c r="F14818">
        <v>7.41801715108463</v>
      </c>
      <c r="G14818" t="s">
        <v>641</v>
      </c>
    </row>
    <row r="14819" spans="1:7" x14ac:dyDescent="0.35">
      <c r="A14819" s="4" t="s">
        <v>328</v>
      </c>
      <c r="B14819" s="4" t="s">
        <v>533</v>
      </c>
      <c r="C14819" s="4" t="s">
        <v>418</v>
      </c>
      <c r="D14819" s="4" t="s">
        <v>232</v>
      </c>
      <c r="E14819">
        <v>2007</v>
      </c>
      <c r="F14819">
        <v>8.3444488977383671</v>
      </c>
      <c r="G14819" t="s">
        <v>641</v>
      </c>
    </row>
    <row r="14820" spans="1:7" x14ac:dyDescent="0.35">
      <c r="A14820" s="4" t="s">
        <v>328</v>
      </c>
      <c r="B14820" s="4" t="s">
        <v>533</v>
      </c>
      <c r="C14820" s="4" t="s">
        <v>418</v>
      </c>
      <c r="D14820" s="4" t="s">
        <v>232</v>
      </c>
      <c r="E14820">
        <v>2008</v>
      </c>
      <c r="F14820">
        <v>23.115448347447739</v>
      </c>
      <c r="G14820" t="s">
        <v>641</v>
      </c>
    </row>
    <row r="14821" spans="1:7" x14ac:dyDescent="0.35">
      <c r="A14821" s="4" t="s">
        <v>328</v>
      </c>
      <c r="B14821" s="4" t="s">
        <v>533</v>
      </c>
      <c r="C14821" s="4" t="s">
        <v>418</v>
      </c>
      <c r="D14821" s="4" t="s">
        <v>232</v>
      </c>
      <c r="E14821">
        <v>2017</v>
      </c>
      <c r="F14821">
        <v>3.5202568881161742</v>
      </c>
      <c r="G14821" t="s">
        <v>641</v>
      </c>
    </row>
    <row r="14822" spans="1:7" x14ac:dyDescent="0.35">
      <c r="A14822" s="4" t="s">
        <v>328</v>
      </c>
      <c r="B14822" s="4" t="s">
        <v>533</v>
      </c>
      <c r="C14822" s="4" t="s">
        <v>418</v>
      </c>
      <c r="D14822" s="4" t="s">
        <v>232</v>
      </c>
      <c r="E14822">
        <v>2018</v>
      </c>
      <c r="F14822">
        <v>3.5396280594264091</v>
      </c>
      <c r="G14822" t="s">
        <v>641</v>
      </c>
    </row>
    <row r="14823" spans="1:7" x14ac:dyDescent="0.35">
      <c r="A14823" s="4" t="s">
        <v>328</v>
      </c>
      <c r="B14823" s="4" t="s">
        <v>533</v>
      </c>
      <c r="C14823" s="4" t="s">
        <v>418</v>
      </c>
      <c r="D14823" s="4" t="s">
        <v>232</v>
      </c>
      <c r="E14823">
        <v>2019</v>
      </c>
      <c r="F14823">
        <v>2.7958236745224969</v>
      </c>
      <c r="G14823" t="s">
        <v>641</v>
      </c>
    </row>
    <row r="14824" spans="1:7" x14ac:dyDescent="0.35">
      <c r="A14824" s="4" t="s">
        <v>328</v>
      </c>
      <c r="B14824" s="4" t="s">
        <v>533</v>
      </c>
      <c r="C14824" s="4" t="s">
        <v>418</v>
      </c>
      <c r="D14824" s="4" t="s">
        <v>232</v>
      </c>
      <c r="E14824">
        <v>2020</v>
      </c>
      <c r="F14824">
        <v>3.2209343665251411</v>
      </c>
      <c r="G14824" t="s">
        <v>641</v>
      </c>
    </row>
    <row r="14825" spans="1:7" x14ac:dyDescent="0.35">
      <c r="A14825" s="4" t="s">
        <v>328</v>
      </c>
      <c r="B14825" s="4" t="s">
        <v>533</v>
      </c>
      <c r="C14825" s="4" t="s">
        <v>418</v>
      </c>
      <c r="D14825" s="4" t="s">
        <v>232</v>
      </c>
      <c r="E14825">
        <v>2021</v>
      </c>
      <c r="F14825">
        <v>1.834715548104437</v>
      </c>
      <c r="G14825" t="s">
        <v>641</v>
      </c>
    </row>
    <row r="14826" spans="1:7" x14ac:dyDescent="0.35">
      <c r="A14826" s="4" t="s">
        <v>328</v>
      </c>
      <c r="B14826" s="4" t="s">
        <v>533</v>
      </c>
      <c r="C14826" s="4" t="s">
        <v>418</v>
      </c>
      <c r="D14826" s="4" t="s">
        <v>232</v>
      </c>
      <c r="E14826">
        <v>2022</v>
      </c>
      <c r="F14826">
        <v>3.1565074996312932</v>
      </c>
      <c r="G14826" t="s">
        <v>641</v>
      </c>
    </row>
    <row r="14827" spans="1:7" x14ac:dyDescent="0.35">
      <c r="A14827" s="4" t="s">
        <v>328</v>
      </c>
      <c r="B14827" s="4" t="s">
        <v>533</v>
      </c>
      <c r="C14827" s="4" t="s">
        <v>418</v>
      </c>
      <c r="D14827" s="4" t="s">
        <v>232</v>
      </c>
      <c r="E14827">
        <v>2023</v>
      </c>
      <c r="F14827">
        <v>3.2528928266766162</v>
      </c>
      <c r="G14827" t="s">
        <v>641</v>
      </c>
    </row>
    <row r="14828" spans="1:7" x14ac:dyDescent="0.35">
      <c r="A14828" s="4" t="s">
        <v>328</v>
      </c>
      <c r="B14828" s="4" t="s">
        <v>533</v>
      </c>
      <c r="C14828" s="4" t="s">
        <v>418</v>
      </c>
      <c r="D14828" s="4" t="s">
        <v>232</v>
      </c>
      <c r="E14828">
        <v>2024</v>
      </c>
      <c r="F14828">
        <v>3.6210927388584349</v>
      </c>
      <c r="G14828" t="s">
        <v>641</v>
      </c>
    </row>
    <row r="14829" spans="1:7" x14ac:dyDescent="0.35">
      <c r="A14829" s="4" t="s">
        <v>328</v>
      </c>
      <c r="B14829" s="4" t="s">
        <v>533</v>
      </c>
      <c r="C14829" s="4" t="s">
        <v>247</v>
      </c>
      <c r="D14829" s="4" t="s">
        <v>368</v>
      </c>
      <c r="E14829">
        <v>2000</v>
      </c>
      <c r="F14829">
        <v>3.4088276652760641</v>
      </c>
      <c r="G14829" t="s">
        <v>641</v>
      </c>
    </row>
    <row r="14830" spans="1:7" x14ac:dyDescent="0.35">
      <c r="A14830" s="4" t="s">
        <v>328</v>
      </c>
      <c r="B14830" s="4" t="s">
        <v>533</v>
      </c>
      <c r="C14830" s="4" t="s">
        <v>247</v>
      </c>
      <c r="D14830" s="4" t="s">
        <v>368</v>
      </c>
      <c r="E14830">
        <v>2001</v>
      </c>
      <c r="F14830">
        <v>2.6222647843613771</v>
      </c>
      <c r="G14830" t="s">
        <v>641</v>
      </c>
    </row>
    <row r="14831" spans="1:7" x14ac:dyDescent="0.35">
      <c r="A14831" s="4" t="s">
        <v>328</v>
      </c>
      <c r="B14831" s="4" t="s">
        <v>533</v>
      </c>
      <c r="C14831" s="4" t="s">
        <v>247</v>
      </c>
      <c r="D14831" s="4" t="s">
        <v>368</v>
      </c>
      <c r="E14831">
        <v>2002</v>
      </c>
      <c r="F14831">
        <v>4.6989281620196692</v>
      </c>
      <c r="G14831" t="s">
        <v>641</v>
      </c>
    </row>
    <row r="14832" spans="1:7" x14ac:dyDescent="0.35">
      <c r="A14832" s="4" t="s">
        <v>328</v>
      </c>
      <c r="B14832" s="4" t="s">
        <v>533</v>
      </c>
      <c r="C14832" s="4" t="s">
        <v>247</v>
      </c>
      <c r="D14832" s="4" t="s">
        <v>368</v>
      </c>
      <c r="E14832">
        <v>2003</v>
      </c>
      <c r="F14832">
        <v>7.1096024629148076</v>
      </c>
      <c r="G14832" t="s">
        <v>641</v>
      </c>
    </row>
    <row r="14833" spans="1:7" x14ac:dyDescent="0.35">
      <c r="A14833" s="4" t="s">
        <v>328</v>
      </c>
      <c r="B14833" s="4" t="s">
        <v>533</v>
      </c>
      <c r="C14833" s="4" t="s">
        <v>247</v>
      </c>
      <c r="D14833" s="4" t="s">
        <v>368</v>
      </c>
      <c r="E14833">
        <v>2004</v>
      </c>
      <c r="F14833">
        <v>8.4333121320908475</v>
      </c>
      <c r="G14833" t="s">
        <v>641</v>
      </c>
    </row>
    <row r="14834" spans="1:7" x14ac:dyDescent="0.35">
      <c r="A14834" s="4" t="s">
        <v>328</v>
      </c>
      <c r="B14834" s="4" t="s">
        <v>533</v>
      </c>
      <c r="C14834" s="4" t="s">
        <v>247</v>
      </c>
      <c r="D14834" s="4" t="s">
        <v>368</v>
      </c>
      <c r="E14834">
        <v>2005</v>
      </c>
      <c r="F14834">
        <v>18.810519570769742</v>
      </c>
      <c r="G14834" t="s">
        <v>641</v>
      </c>
    </row>
    <row r="14835" spans="1:7" x14ac:dyDescent="0.35">
      <c r="A14835" s="4" t="s">
        <v>328</v>
      </c>
      <c r="B14835" s="4" t="s">
        <v>533</v>
      </c>
      <c r="C14835" s="4" t="s">
        <v>247</v>
      </c>
      <c r="D14835" s="4" t="s">
        <v>368</v>
      </c>
      <c r="E14835">
        <v>2006</v>
      </c>
      <c r="F14835">
        <v>8.5689479760376628</v>
      </c>
      <c r="G14835" t="s">
        <v>641</v>
      </c>
    </row>
    <row r="14836" spans="1:7" x14ac:dyDescent="0.35">
      <c r="A14836" s="4" t="s">
        <v>328</v>
      </c>
      <c r="B14836" s="4" t="s">
        <v>533</v>
      </c>
      <c r="C14836" s="4" t="s">
        <v>247</v>
      </c>
      <c r="D14836" s="4" t="s">
        <v>368</v>
      </c>
      <c r="E14836">
        <v>2007</v>
      </c>
      <c r="F14836">
        <v>9.6302256121611833</v>
      </c>
      <c r="G14836" t="s">
        <v>641</v>
      </c>
    </row>
    <row r="14837" spans="1:7" x14ac:dyDescent="0.35">
      <c r="A14837" s="4" t="s">
        <v>328</v>
      </c>
      <c r="B14837" s="4" t="s">
        <v>533</v>
      </c>
      <c r="C14837" s="4" t="s">
        <v>247</v>
      </c>
      <c r="D14837" s="4" t="s">
        <v>368</v>
      </c>
      <c r="E14837">
        <v>2008</v>
      </c>
      <c r="F14837">
        <v>22.673316174610619</v>
      </c>
      <c r="G14837" t="s">
        <v>641</v>
      </c>
    </row>
    <row r="14838" spans="1:7" x14ac:dyDescent="0.35">
      <c r="A14838" s="4" t="s">
        <v>328</v>
      </c>
      <c r="B14838" s="4" t="s">
        <v>533</v>
      </c>
      <c r="C14838" s="4" t="s">
        <v>247</v>
      </c>
      <c r="D14838" s="4" t="s">
        <v>368</v>
      </c>
      <c r="E14838">
        <v>2017</v>
      </c>
      <c r="F14838">
        <v>4.3629201476643118</v>
      </c>
      <c r="G14838" t="s">
        <v>641</v>
      </c>
    </row>
    <row r="14839" spans="1:7" x14ac:dyDescent="0.35">
      <c r="A14839" s="4" t="s">
        <v>328</v>
      </c>
      <c r="B14839" s="4" t="s">
        <v>533</v>
      </c>
      <c r="C14839" s="4" t="s">
        <v>247</v>
      </c>
      <c r="D14839" s="4" t="s">
        <v>368</v>
      </c>
      <c r="E14839">
        <v>2018</v>
      </c>
      <c r="F14839">
        <v>3.6266473002725945</v>
      </c>
      <c r="G14839" t="s">
        <v>641</v>
      </c>
    </row>
    <row r="14840" spans="1:7" x14ac:dyDescent="0.35">
      <c r="A14840" s="4" t="s">
        <v>328</v>
      </c>
      <c r="B14840" s="4" t="s">
        <v>533</v>
      </c>
      <c r="C14840" s="4" t="s">
        <v>247</v>
      </c>
      <c r="D14840" s="4" t="s">
        <v>368</v>
      </c>
      <c r="E14840">
        <v>2019</v>
      </c>
      <c r="F14840">
        <v>2.423226942292672</v>
      </c>
      <c r="G14840" t="s">
        <v>641</v>
      </c>
    </row>
    <row r="14841" spans="1:7" x14ac:dyDescent="0.35">
      <c r="A14841" s="4" t="s">
        <v>328</v>
      </c>
      <c r="B14841" s="4" t="s">
        <v>533</v>
      </c>
      <c r="C14841" s="4" t="s">
        <v>247</v>
      </c>
      <c r="D14841" s="4" t="s">
        <v>368</v>
      </c>
      <c r="E14841">
        <v>2020</v>
      </c>
      <c r="F14841">
        <v>1.4674781481081425</v>
      </c>
      <c r="G14841" t="s">
        <v>641</v>
      </c>
    </row>
    <row r="14842" spans="1:7" x14ac:dyDescent="0.35">
      <c r="A14842" s="4" t="s">
        <v>328</v>
      </c>
      <c r="B14842" s="4" t="s">
        <v>533</v>
      </c>
      <c r="C14842" s="4" t="s">
        <v>247</v>
      </c>
      <c r="D14842" s="4" t="s">
        <v>368</v>
      </c>
      <c r="E14842">
        <v>2021</v>
      </c>
      <c r="F14842">
        <v>2.8807679290064243</v>
      </c>
      <c r="G14842" t="s">
        <v>641</v>
      </c>
    </row>
    <row r="14843" spans="1:7" x14ac:dyDescent="0.35">
      <c r="A14843" s="4" t="s">
        <v>328</v>
      </c>
      <c r="B14843" s="4" t="s">
        <v>533</v>
      </c>
      <c r="C14843" s="4" t="s">
        <v>247</v>
      </c>
      <c r="D14843" s="4" t="s">
        <v>368</v>
      </c>
      <c r="E14843">
        <v>2022</v>
      </c>
      <c r="F14843">
        <v>4.4428330495188959</v>
      </c>
      <c r="G14843" t="s">
        <v>641</v>
      </c>
    </row>
    <row r="14844" spans="1:7" x14ac:dyDescent="0.35">
      <c r="A14844" s="4" t="s">
        <v>328</v>
      </c>
      <c r="B14844" s="4" t="s">
        <v>533</v>
      </c>
      <c r="C14844" s="4" t="s">
        <v>247</v>
      </c>
      <c r="D14844" s="4" t="s">
        <v>368</v>
      </c>
      <c r="E14844">
        <v>2023</v>
      </c>
      <c r="F14844">
        <v>2.0933909158375741</v>
      </c>
      <c r="G14844" t="s">
        <v>641</v>
      </c>
    </row>
    <row r="14845" spans="1:7" x14ac:dyDescent="0.35">
      <c r="A14845" s="4" t="s">
        <v>328</v>
      </c>
      <c r="B14845" s="4" t="s">
        <v>533</v>
      </c>
      <c r="C14845" s="4" t="s">
        <v>247</v>
      </c>
      <c r="D14845" s="4" t="s">
        <v>368</v>
      </c>
      <c r="E14845">
        <v>2024</v>
      </c>
      <c r="F14845">
        <v>4.1595862115790965</v>
      </c>
      <c r="G14845" t="s">
        <v>641</v>
      </c>
    </row>
    <row r="14846" spans="1:7" x14ac:dyDescent="0.35">
      <c r="A14846" s="4" t="s">
        <v>328</v>
      </c>
      <c r="B14846" s="4" t="s">
        <v>533</v>
      </c>
      <c r="C14846" s="4" t="s">
        <v>302</v>
      </c>
      <c r="D14846" s="4" t="s">
        <v>282</v>
      </c>
      <c r="E14846">
        <v>2000</v>
      </c>
      <c r="F14846">
        <v>19.100157141511527</v>
      </c>
      <c r="G14846" t="s">
        <v>641</v>
      </c>
    </row>
    <row r="14847" spans="1:7" x14ac:dyDescent="0.35">
      <c r="A14847" s="4" t="s">
        <v>328</v>
      </c>
      <c r="B14847" s="4" t="s">
        <v>533</v>
      </c>
      <c r="C14847" s="4" t="s">
        <v>302</v>
      </c>
      <c r="D14847" s="4" t="s">
        <v>282</v>
      </c>
      <c r="E14847">
        <v>2001</v>
      </c>
      <c r="F14847">
        <v>18.944354710118326</v>
      </c>
      <c r="G14847" t="s">
        <v>641</v>
      </c>
    </row>
    <row r="14848" spans="1:7" x14ac:dyDescent="0.35">
      <c r="A14848" s="4" t="s">
        <v>328</v>
      </c>
      <c r="B14848" s="4" t="s">
        <v>533</v>
      </c>
      <c r="C14848" s="4" t="s">
        <v>302</v>
      </c>
      <c r="D14848" s="4" t="s">
        <v>282</v>
      </c>
      <c r="E14848">
        <v>2002</v>
      </c>
      <c r="F14848">
        <v>18.95385581657527</v>
      </c>
      <c r="G14848" t="s">
        <v>641</v>
      </c>
    </row>
    <row r="14849" spans="1:7" x14ac:dyDescent="0.35">
      <c r="A14849" s="4" t="s">
        <v>328</v>
      </c>
      <c r="B14849" s="4" t="s">
        <v>533</v>
      </c>
      <c r="C14849" s="4" t="s">
        <v>302</v>
      </c>
      <c r="D14849" s="4" t="s">
        <v>282</v>
      </c>
      <c r="E14849">
        <v>2003</v>
      </c>
      <c r="F14849">
        <v>18.512097972301582</v>
      </c>
      <c r="G14849" t="s">
        <v>641</v>
      </c>
    </row>
    <row r="14850" spans="1:7" x14ac:dyDescent="0.35">
      <c r="A14850" s="4" t="s">
        <v>328</v>
      </c>
      <c r="B14850" s="4" t="s">
        <v>533</v>
      </c>
      <c r="C14850" s="4" t="s">
        <v>302</v>
      </c>
      <c r="D14850" s="4" t="s">
        <v>282</v>
      </c>
      <c r="E14850">
        <v>2004</v>
      </c>
      <c r="F14850">
        <v>18.944324045479771</v>
      </c>
      <c r="G14850" t="s">
        <v>641</v>
      </c>
    </row>
    <row r="14851" spans="1:7" x14ac:dyDescent="0.35">
      <c r="A14851" s="4" t="s">
        <v>328</v>
      </c>
      <c r="B14851" s="4" t="s">
        <v>533</v>
      </c>
      <c r="C14851" s="4" t="s">
        <v>302</v>
      </c>
      <c r="D14851" s="4" t="s">
        <v>282</v>
      </c>
      <c r="E14851">
        <v>2005</v>
      </c>
      <c r="F14851">
        <v>15.005225523409274</v>
      </c>
      <c r="G14851" t="s">
        <v>641</v>
      </c>
    </row>
    <row r="14852" spans="1:7" x14ac:dyDescent="0.35">
      <c r="A14852" s="4" t="s">
        <v>328</v>
      </c>
      <c r="B14852" s="4" t="s">
        <v>533</v>
      </c>
      <c r="C14852" s="4" t="s">
        <v>302</v>
      </c>
      <c r="D14852" s="4" t="s">
        <v>282</v>
      </c>
      <c r="E14852">
        <v>2006</v>
      </c>
      <c r="F14852">
        <v>15.380332598465474</v>
      </c>
      <c r="G14852" t="s">
        <v>641</v>
      </c>
    </row>
    <row r="14853" spans="1:7" x14ac:dyDescent="0.35">
      <c r="A14853" s="4" t="s">
        <v>328</v>
      </c>
      <c r="B14853" s="4" t="s">
        <v>533</v>
      </c>
      <c r="C14853" s="4" t="s">
        <v>302</v>
      </c>
      <c r="D14853" s="4" t="s">
        <v>282</v>
      </c>
      <c r="E14853">
        <v>2007</v>
      </c>
      <c r="F14853">
        <v>16.553762314831378</v>
      </c>
      <c r="G14853" t="s">
        <v>641</v>
      </c>
    </row>
    <row r="14854" spans="1:7" x14ac:dyDescent="0.35">
      <c r="A14854" s="4" t="s">
        <v>328</v>
      </c>
      <c r="B14854" s="4" t="s">
        <v>533</v>
      </c>
      <c r="C14854" s="4" t="s">
        <v>302</v>
      </c>
      <c r="D14854" s="4" t="s">
        <v>282</v>
      </c>
      <c r="E14854">
        <v>2008</v>
      </c>
      <c r="F14854">
        <v>15.09326551146099</v>
      </c>
      <c r="G14854" t="s">
        <v>641</v>
      </c>
    </row>
    <row r="14855" spans="1:7" x14ac:dyDescent="0.35">
      <c r="A14855" s="4" t="s">
        <v>328</v>
      </c>
      <c r="B14855" s="4" t="s">
        <v>533</v>
      </c>
      <c r="C14855" s="4" t="s">
        <v>302</v>
      </c>
      <c r="D14855" s="4" t="s">
        <v>282</v>
      </c>
      <c r="E14855">
        <v>2017</v>
      </c>
      <c r="F14855">
        <v>10.723160946941752</v>
      </c>
      <c r="G14855" t="s">
        <v>641</v>
      </c>
    </row>
    <row r="14856" spans="1:7" x14ac:dyDescent="0.35">
      <c r="A14856" s="4" t="s">
        <v>328</v>
      </c>
      <c r="B14856" s="4" t="s">
        <v>533</v>
      </c>
      <c r="C14856" s="4" t="s">
        <v>302</v>
      </c>
      <c r="D14856" s="4" t="s">
        <v>282</v>
      </c>
      <c r="E14856">
        <v>2018</v>
      </c>
      <c r="F14856">
        <v>10.725509564386083</v>
      </c>
      <c r="G14856" t="s">
        <v>641</v>
      </c>
    </row>
    <row r="14857" spans="1:7" x14ac:dyDescent="0.35">
      <c r="A14857" s="4" t="s">
        <v>328</v>
      </c>
      <c r="B14857" s="4" t="s">
        <v>533</v>
      </c>
      <c r="C14857" s="4" t="s">
        <v>302</v>
      </c>
      <c r="D14857" s="4" t="s">
        <v>282</v>
      </c>
      <c r="E14857">
        <v>2019</v>
      </c>
      <c r="F14857">
        <v>10.654515628098137</v>
      </c>
      <c r="G14857" t="s">
        <v>641</v>
      </c>
    </row>
    <row r="14858" spans="1:7" x14ac:dyDescent="0.35">
      <c r="A14858" s="4" t="s">
        <v>328</v>
      </c>
      <c r="B14858" s="4" t="s">
        <v>533</v>
      </c>
      <c r="C14858" s="4" t="s">
        <v>302</v>
      </c>
      <c r="D14858" s="4" t="s">
        <v>282</v>
      </c>
      <c r="E14858">
        <v>2020</v>
      </c>
      <c r="F14858">
        <v>7.3530994603757147</v>
      </c>
      <c r="G14858" t="s">
        <v>641</v>
      </c>
    </row>
    <row r="14859" spans="1:7" x14ac:dyDescent="0.35">
      <c r="A14859" s="4" t="s">
        <v>328</v>
      </c>
      <c r="B14859" s="4" t="s">
        <v>533</v>
      </c>
      <c r="C14859" s="4" t="s">
        <v>302</v>
      </c>
      <c r="D14859" s="4" t="s">
        <v>282</v>
      </c>
      <c r="E14859">
        <v>2021</v>
      </c>
      <c r="F14859">
        <v>6.5726219385843176</v>
      </c>
      <c r="G14859" t="s">
        <v>641</v>
      </c>
    </row>
    <row r="14860" spans="1:7" x14ac:dyDescent="0.35">
      <c r="A14860" s="4" t="s">
        <v>328</v>
      </c>
      <c r="B14860" s="4" t="s">
        <v>533</v>
      </c>
      <c r="C14860" s="4" t="s">
        <v>302</v>
      </c>
      <c r="D14860" s="4" t="s">
        <v>282</v>
      </c>
      <c r="E14860">
        <v>2022</v>
      </c>
      <c r="F14860">
        <v>9.9057860538799964</v>
      </c>
      <c r="G14860" t="s">
        <v>641</v>
      </c>
    </row>
    <row r="14861" spans="1:7" x14ac:dyDescent="0.35">
      <c r="A14861" s="4" t="s">
        <v>328</v>
      </c>
      <c r="B14861" s="4" t="s">
        <v>533</v>
      </c>
      <c r="C14861" s="4" t="s">
        <v>302</v>
      </c>
      <c r="D14861" s="4" t="s">
        <v>282</v>
      </c>
      <c r="E14861">
        <v>2023</v>
      </c>
      <c r="F14861">
        <v>11.376311200299908</v>
      </c>
      <c r="G14861" t="s">
        <v>641</v>
      </c>
    </row>
    <row r="14862" spans="1:7" x14ac:dyDescent="0.35">
      <c r="A14862" s="4" t="s">
        <v>328</v>
      </c>
      <c r="B14862" s="4" t="s">
        <v>533</v>
      </c>
      <c r="C14862" s="4" t="s">
        <v>302</v>
      </c>
      <c r="D14862" s="4" t="s">
        <v>282</v>
      </c>
      <c r="E14862">
        <v>2024</v>
      </c>
      <c r="F14862">
        <v>12.724705637860293</v>
      </c>
      <c r="G14862" t="s">
        <v>641</v>
      </c>
    </row>
    <row r="14863" spans="1:7" x14ac:dyDescent="0.35">
      <c r="A14863" s="4" t="s">
        <v>359</v>
      </c>
      <c r="B14863" s="4" t="s">
        <v>114</v>
      </c>
      <c r="C14863" s="4" t="s">
        <v>202</v>
      </c>
      <c r="D14863" s="4" t="s">
        <v>494</v>
      </c>
      <c r="E14863">
        <v>2000</v>
      </c>
      <c r="F14863">
        <v>100</v>
      </c>
      <c r="G14863" t="s">
        <v>641</v>
      </c>
    </row>
    <row r="14864" spans="1:7" x14ac:dyDescent="0.35">
      <c r="A14864" s="4" t="s">
        <v>359</v>
      </c>
      <c r="B14864" s="4" t="s">
        <v>114</v>
      </c>
      <c r="C14864" s="4" t="s">
        <v>202</v>
      </c>
      <c r="D14864" s="4" t="s">
        <v>494</v>
      </c>
      <c r="E14864">
        <v>2001</v>
      </c>
      <c r="F14864">
        <v>100</v>
      </c>
      <c r="G14864" t="s">
        <v>641</v>
      </c>
    </row>
    <row r="14865" spans="1:7" x14ac:dyDescent="0.35">
      <c r="A14865" s="4" t="s">
        <v>359</v>
      </c>
      <c r="B14865" s="4" t="s">
        <v>114</v>
      </c>
      <c r="C14865" s="4" t="s">
        <v>202</v>
      </c>
      <c r="D14865" s="4" t="s">
        <v>494</v>
      </c>
      <c r="E14865">
        <v>2002</v>
      </c>
      <c r="F14865">
        <v>100</v>
      </c>
      <c r="G14865" t="s">
        <v>641</v>
      </c>
    </row>
    <row r="14866" spans="1:7" x14ac:dyDescent="0.35">
      <c r="A14866" s="4" t="s">
        <v>359</v>
      </c>
      <c r="B14866" s="4" t="s">
        <v>114</v>
      </c>
      <c r="C14866" s="4" t="s">
        <v>202</v>
      </c>
      <c r="D14866" s="4" t="s">
        <v>494</v>
      </c>
      <c r="E14866">
        <v>2003</v>
      </c>
      <c r="F14866">
        <v>100</v>
      </c>
      <c r="G14866" t="s">
        <v>641</v>
      </c>
    </row>
    <row r="14867" spans="1:7" x14ac:dyDescent="0.35">
      <c r="A14867" s="4" t="s">
        <v>359</v>
      </c>
      <c r="B14867" s="4" t="s">
        <v>114</v>
      </c>
      <c r="C14867" s="4" t="s">
        <v>202</v>
      </c>
      <c r="D14867" s="4" t="s">
        <v>494</v>
      </c>
      <c r="E14867">
        <v>2004</v>
      </c>
      <c r="F14867">
        <v>100</v>
      </c>
      <c r="G14867" t="s">
        <v>641</v>
      </c>
    </row>
    <row r="14868" spans="1:7" x14ac:dyDescent="0.35">
      <c r="A14868" s="4" t="s">
        <v>359</v>
      </c>
      <c r="B14868" s="4" t="s">
        <v>114</v>
      </c>
      <c r="C14868" s="4" t="s">
        <v>202</v>
      </c>
      <c r="D14868" s="4" t="s">
        <v>494</v>
      </c>
      <c r="E14868">
        <v>2005</v>
      </c>
      <c r="F14868">
        <v>100</v>
      </c>
      <c r="G14868" t="s">
        <v>641</v>
      </c>
    </row>
    <row r="14869" spans="1:7" x14ac:dyDescent="0.35">
      <c r="A14869" s="4" t="s">
        <v>359</v>
      </c>
      <c r="B14869" s="4" t="s">
        <v>114</v>
      </c>
      <c r="C14869" s="4" t="s">
        <v>202</v>
      </c>
      <c r="D14869" s="4" t="s">
        <v>494</v>
      </c>
      <c r="E14869">
        <v>2006</v>
      </c>
      <c r="F14869">
        <v>100</v>
      </c>
      <c r="G14869" t="s">
        <v>641</v>
      </c>
    </row>
    <row r="14870" spans="1:7" x14ac:dyDescent="0.35">
      <c r="A14870" s="4" t="s">
        <v>359</v>
      </c>
      <c r="B14870" s="4" t="s">
        <v>114</v>
      </c>
      <c r="C14870" s="4" t="s">
        <v>202</v>
      </c>
      <c r="D14870" s="4" t="s">
        <v>494</v>
      </c>
      <c r="E14870">
        <v>2007</v>
      </c>
      <c r="F14870">
        <v>100</v>
      </c>
      <c r="G14870" t="s">
        <v>641</v>
      </c>
    </row>
    <row r="14871" spans="1:7" x14ac:dyDescent="0.35">
      <c r="A14871" s="4" t="s">
        <v>359</v>
      </c>
      <c r="B14871" s="4" t="s">
        <v>114</v>
      </c>
      <c r="C14871" s="4" t="s">
        <v>202</v>
      </c>
      <c r="D14871" s="4" t="s">
        <v>494</v>
      </c>
      <c r="E14871">
        <v>2008</v>
      </c>
      <c r="F14871">
        <v>100</v>
      </c>
      <c r="G14871" t="s">
        <v>641</v>
      </c>
    </row>
    <row r="14872" spans="1:7" x14ac:dyDescent="0.35">
      <c r="A14872" s="4" t="s">
        <v>359</v>
      </c>
      <c r="B14872" s="4" t="s">
        <v>114</v>
      </c>
      <c r="C14872" s="4" t="s">
        <v>202</v>
      </c>
      <c r="D14872" s="4" t="s">
        <v>494</v>
      </c>
      <c r="E14872">
        <v>2017</v>
      </c>
      <c r="F14872">
        <v>100</v>
      </c>
      <c r="G14872" t="s">
        <v>641</v>
      </c>
    </row>
    <row r="14873" spans="1:7" x14ac:dyDescent="0.35">
      <c r="A14873" s="4" t="s">
        <v>359</v>
      </c>
      <c r="B14873" s="4" t="s">
        <v>114</v>
      </c>
      <c r="C14873" s="4" t="s">
        <v>202</v>
      </c>
      <c r="D14873" s="4" t="s">
        <v>494</v>
      </c>
      <c r="E14873">
        <v>2018</v>
      </c>
      <c r="F14873">
        <v>100</v>
      </c>
      <c r="G14873" t="s">
        <v>641</v>
      </c>
    </row>
    <row r="14874" spans="1:7" x14ac:dyDescent="0.35">
      <c r="A14874" s="4" t="s">
        <v>359</v>
      </c>
      <c r="B14874" s="4" t="s">
        <v>114</v>
      </c>
      <c r="C14874" s="4" t="s">
        <v>202</v>
      </c>
      <c r="D14874" s="4" t="s">
        <v>494</v>
      </c>
      <c r="E14874">
        <v>2019</v>
      </c>
      <c r="F14874">
        <v>100</v>
      </c>
      <c r="G14874" t="s">
        <v>641</v>
      </c>
    </row>
    <row r="14875" spans="1:7" x14ac:dyDescent="0.35">
      <c r="A14875" s="4" t="s">
        <v>359</v>
      </c>
      <c r="B14875" s="4" t="s">
        <v>114</v>
      </c>
      <c r="C14875" s="4" t="s">
        <v>202</v>
      </c>
      <c r="D14875" s="4" t="s">
        <v>494</v>
      </c>
      <c r="E14875">
        <v>2020</v>
      </c>
      <c r="F14875">
        <v>100</v>
      </c>
      <c r="G14875" t="s">
        <v>641</v>
      </c>
    </row>
    <row r="14876" spans="1:7" x14ac:dyDescent="0.35">
      <c r="A14876" s="4" t="s">
        <v>359</v>
      </c>
      <c r="B14876" s="4" t="s">
        <v>114</v>
      </c>
      <c r="C14876" s="4" t="s">
        <v>202</v>
      </c>
      <c r="D14876" s="4" t="s">
        <v>494</v>
      </c>
      <c r="E14876">
        <v>2021</v>
      </c>
      <c r="F14876">
        <v>100</v>
      </c>
      <c r="G14876" t="s">
        <v>641</v>
      </c>
    </row>
    <row r="14877" spans="1:7" x14ac:dyDescent="0.35">
      <c r="A14877" s="4" t="s">
        <v>359</v>
      </c>
      <c r="B14877" s="4" t="s">
        <v>114</v>
      </c>
      <c r="C14877" s="4" t="s">
        <v>202</v>
      </c>
      <c r="D14877" s="4" t="s">
        <v>494</v>
      </c>
      <c r="E14877">
        <v>2022</v>
      </c>
      <c r="F14877">
        <v>100</v>
      </c>
      <c r="G14877" t="s">
        <v>641</v>
      </c>
    </row>
    <row r="14878" spans="1:7" x14ac:dyDescent="0.35">
      <c r="A14878" s="4" t="s">
        <v>359</v>
      </c>
      <c r="B14878" s="4" t="s">
        <v>114</v>
      </c>
      <c r="C14878" s="4" t="s">
        <v>202</v>
      </c>
      <c r="D14878" s="4" t="s">
        <v>494</v>
      </c>
      <c r="E14878">
        <v>2023</v>
      </c>
      <c r="F14878">
        <v>100</v>
      </c>
      <c r="G14878" t="s">
        <v>641</v>
      </c>
    </row>
    <row r="14879" spans="1:7" x14ac:dyDescent="0.35">
      <c r="A14879" s="4" t="s">
        <v>359</v>
      </c>
      <c r="B14879" s="4" t="s">
        <v>114</v>
      </c>
      <c r="C14879" s="4" t="s">
        <v>247</v>
      </c>
      <c r="D14879" s="4" t="s">
        <v>368</v>
      </c>
      <c r="E14879">
        <v>2003</v>
      </c>
      <c r="F14879">
        <v>5.9684639309691079</v>
      </c>
      <c r="G14879" t="s">
        <v>641</v>
      </c>
    </row>
    <row r="14880" spans="1:7" x14ac:dyDescent="0.35">
      <c r="A14880" s="4" t="s">
        <v>359</v>
      </c>
      <c r="B14880" s="4" t="s">
        <v>114</v>
      </c>
      <c r="C14880" s="4" t="s">
        <v>247</v>
      </c>
      <c r="D14880" s="4" t="s">
        <v>368</v>
      </c>
      <c r="E14880">
        <v>2004</v>
      </c>
      <c r="F14880">
        <v>6.7732747618547364</v>
      </c>
      <c r="G14880" t="s">
        <v>641</v>
      </c>
    </row>
    <row r="14881" spans="1:7" x14ac:dyDescent="0.35">
      <c r="A14881" s="4" t="s">
        <v>359</v>
      </c>
      <c r="B14881" s="4" t="s">
        <v>114</v>
      </c>
      <c r="C14881" s="4" t="s">
        <v>247</v>
      </c>
      <c r="D14881" s="4" t="s">
        <v>368</v>
      </c>
      <c r="E14881">
        <v>2005</v>
      </c>
      <c r="F14881">
        <v>12.69076165630949</v>
      </c>
      <c r="G14881" t="s">
        <v>641</v>
      </c>
    </row>
    <row r="14882" spans="1:7" x14ac:dyDescent="0.35">
      <c r="A14882" s="4" t="s">
        <v>359</v>
      </c>
      <c r="B14882" s="4" t="s">
        <v>114</v>
      </c>
      <c r="C14882" s="4" t="s">
        <v>247</v>
      </c>
      <c r="D14882" s="4" t="s">
        <v>368</v>
      </c>
      <c r="E14882">
        <v>2006</v>
      </c>
      <c r="F14882">
        <v>-2.1644500087326577</v>
      </c>
      <c r="G14882" t="s">
        <v>641</v>
      </c>
    </row>
    <row r="14883" spans="1:7" x14ac:dyDescent="0.35">
      <c r="A14883" s="4" t="s">
        <v>359</v>
      </c>
      <c r="B14883" s="4" t="s">
        <v>114</v>
      </c>
      <c r="C14883" s="4" t="s">
        <v>247</v>
      </c>
      <c r="D14883" s="4" t="s">
        <v>368</v>
      </c>
      <c r="E14883">
        <v>2007</v>
      </c>
      <c r="F14883">
        <v>2.5765268953530835</v>
      </c>
      <c r="G14883" t="s">
        <v>641</v>
      </c>
    </row>
    <row r="14884" spans="1:7" x14ac:dyDescent="0.35">
      <c r="A14884" s="4" t="s">
        <v>359</v>
      </c>
      <c r="B14884" s="4" t="s">
        <v>114</v>
      </c>
      <c r="C14884" s="4" t="s">
        <v>247</v>
      </c>
      <c r="D14884" s="4" t="s">
        <v>368</v>
      </c>
      <c r="E14884">
        <v>2008</v>
      </c>
      <c r="F14884">
        <v>-12.355680961095246</v>
      </c>
      <c r="G14884" t="s">
        <v>641</v>
      </c>
    </row>
    <row r="14885" spans="1:7" x14ac:dyDescent="0.35">
      <c r="A14885" s="4" t="s">
        <v>359</v>
      </c>
      <c r="B14885" s="4" t="s">
        <v>114</v>
      </c>
      <c r="C14885" s="4" t="s">
        <v>247</v>
      </c>
      <c r="D14885" s="4" t="s">
        <v>368</v>
      </c>
      <c r="E14885">
        <v>2017</v>
      </c>
      <c r="F14885">
        <v>0.63464201431553136</v>
      </c>
      <c r="G14885" t="s">
        <v>641</v>
      </c>
    </row>
    <row r="14886" spans="1:7" x14ac:dyDescent="0.35">
      <c r="A14886" s="4" t="s">
        <v>359</v>
      </c>
      <c r="B14886" s="4" t="s">
        <v>114</v>
      </c>
      <c r="C14886" s="4" t="s">
        <v>247</v>
      </c>
      <c r="D14886" s="4" t="s">
        <v>368</v>
      </c>
      <c r="E14886">
        <v>2018</v>
      </c>
      <c r="F14886">
        <v>1.4937415019437026</v>
      </c>
      <c r="G14886" t="s">
        <v>641</v>
      </c>
    </row>
    <row r="14887" spans="1:7" x14ac:dyDescent="0.35">
      <c r="A14887" s="4" t="s">
        <v>359</v>
      </c>
      <c r="B14887" s="4" t="s">
        <v>114</v>
      </c>
      <c r="C14887" s="4" t="s">
        <v>247</v>
      </c>
      <c r="D14887" s="4" t="s">
        <v>368</v>
      </c>
      <c r="E14887">
        <v>2019</v>
      </c>
      <c r="F14887">
        <v>2.0783761391134874</v>
      </c>
      <c r="G14887" t="s">
        <v>641</v>
      </c>
    </row>
    <row r="14888" spans="1:7" x14ac:dyDescent="0.35">
      <c r="A14888" s="4" t="s">
        <v>359</v>
      </c>
      <c r="B14888" s="4" t="s">
        <v>114</v>
      </c>
      <c r="C14888" s="4" t="s">
        <v>247</v>
      </c>
      <c r="D14888" s="4" t="s">
        <v>368</v>
      </c>
      <c r="E14888">
        <v>2020</v>
      </c>
      <c r="F14888">
        <v>4.3051874188710002</v>
      </c>
      <c r="G14888" t="s">
        <v>641</v>
      </c>
    </row>
    <row r="14889" spans="1:7" x14ac:dyDescent="0.35">
      <c r="A14889" s="4" t="s">
        <v>359</v>
      </c>
      <c r="B14889" s="4" t="s">
        <v>114</v>
      </c>
      <c r="C14889" s="4" t="s">
        <v>247</v>
      </c>
      <c r="D14889" s="4" t="s">
        <v>368</v>
      </c>
      <c r="E14889">
        <v>2021</v>
      </c>
      <c r="F14889">
        <v>2.8032391972255368</v>
      </c>
      <c r="G14889" t="s">
        <v>641</v>
      </c>
    </row>
    <row r="14890" spans="1:7" x14ac:dyDescent="0.35">
      <c r="A14890" s="4" t="s">
        <v>359</v>
      </c>
      <c r="B14890" s="4" t="s">
        <v>114</v>
      </c>
      <c r="C14890" s="4" t="s">
        <v>247</v>
      </c>
      <c r="D14890" s="4" t="s">
        <v>368</v>
      </c>
      <c r="E14890">
        <v>2022</v>
      </c>
      <c r="F14890">
        <v>5.0382672607046857</v>
      </c>
      <c r="G14890" t="s">
        <v>641</v>
      </c>
    </row>
    <row r="14891" spans="1:7" x14ac:dyDescent="0.35">
      <c r="A14891" s="4" t="s">
        <v>75</v>
      </c>
      <c r="B14891" s="4" t="s">
        <v>166</v>
      </c>
      <c r="C14891" s="4" t="s">
        <v>303</v>
      </c>
      <c r="D14891" s="4" t="s">
        <v>253</v>
      </c>
      <c r="E14891">
        <v>2000</v>
      </c>
      <c r="F14891">
        <v>77.370680243879818</v>
      </c>
      <c r="G14891" t="s">
        <v>641</v>
      </c>
    </row>
    <row r="14892" spans="1:7" x14ac:dyDescent="0.35">
      <c r="A14892" s="4" t="s">
        <v>75</v>
      </c>
      <c r="B14892" s="4" t="s">
        <v>166</v>
      </c>
      <c r="C14892" s="4" t="s">
        <v>303</v>
      </c>
      <c r="D14892" s="4" t="s">
        <v>253</v>
      </c>
      <c r="E14892">
        <v>2001</v>
      </c>
      <c r="F14892">
        <v>80.478648874790821</v>
      </c>
      <c r="G14892" t="s">
        <v>641</v>
      </c>
    </row>
    <row r="14893" spans="1:7" x14ac:dyDescent="0.35">
      <c r="A14893" s="4" t="s">
        <v>75</v>
      </c>
      <c r="B14893" s="4" t="s">
        <v>166</v>
      </c>
      <c r="C14893" s="4" t="s">
        <v>303</v>
      </c>
      <c r="D14893" s="4" t="s">
        <v>253</v>
      </c>
      <c r="E14893">
        <v>2002</v>
      </c>
      <c r="F14893">
        <v>86.564204960908938</v>
      </c>
      <c r="G14893" t="s">
        <v>641</v>
      </c>
    </row>
    <row r="14894" spans="1:7" x14ac:dyDescent="0.35">
      <c r="A14894" s="4" t="s">
        <v>75</v>
      </c>
      <c r="B14894" s="4" t="s">
        <v>166</v>
      </c>
      <c r="C14894" s="4" t="s">
        <v>303</v>
      </c>
      <c r="D14894" s="4" t="s">
        <v>253</v>
      </c>
      <c r="E14894">
        <v>2003</v>
      </c>
      <c r="F14894">
        <v>84.457409274193552</v>
      </c>
      <c r="G14894" t="s">
        <v>641</v>
      </c>
    </row>
    <row r="14895" spans="1:7" x14ac:dyDescent="0.35">
      <c r="A14895" s="4" t="s">
        <v>75</v>
      </c>
      <c r="B14895" s="4" t="s">
        <v>166</v>
      </c>
      <c r="C14895" s="4" t="s">
        <v>303</v>
      </c>
      <c r="D14895" s="4" t="s">
        <v>253</v>
      </c>
      <c r="E14895">
        <v>2004</v>
      </c>
      <c r="F14895">
        <v>75.957941387325931</v>
      </c>
      <c r="G14895" t="s">
        <v>641</v>
      </c>
    </row>
    <row r="14896" spans="1:7" x14ac:dyDescent="0.35">
      <c r="A14896" s="4" t="s">
        <v>75</v>
      </c>
      <c r="B14896" s="4" t="s">
        <v>166</v>
      </c>
      <c r="C14896" s="4" t="s">
        <v>303</v>
      </c>
      <c r="D14896" s="4" t="s">
        <v>253</v>
      </c>
      <c r="E14896">
        <v>2005</v>
      </c>
      <c r="F14896">
        <v>70.857834051934361</v>
      </c>
      <c r="G14896" t="s">
        <v>641</v>
      </c>
    </row>
    <row r="14897" spans="1:7" x14ac:dyDescent="0.35">
      <c r="A14897" s="4" t="s">
        <v>75</v>
      </c>
      <c r="B14897" s="4" t="s">
        <v>166</v>
      </c>
      <c r="C14897" s="4" t="s">
        <v>303</v>
      </c>
      <c r="D14897" s="4" t="s">
        <v>253</v>
      </c>
      <c r="E14897">
        <v>2006</v>
      </c>
      <c r="F14897">
        <v>72.052785750051413</v>
      </c>
      <c r="G14897" t="s">
        <v>641</v>
      </c>
    </row>
    <row r="14898" spans="1:7" x14ac:dyDescent="0.35">
      <c r="A14898" s="4" t="s">
        <v>75</v>
      </c>
      <c r="B14898" s="4" t="s">
        <v>166</v>
      </c>
      <c r="C14898" s="4" t="s">
        <v>303</v>
      </c>
      <c r="D14898" s="4" t="s">
        <v>253</v>
      </c>
      <c r="E14898">
        <v>2007</v>
      </c>
      <c r="F14898">
        <v>79.786956419175681</v>
      </c>
      <c r="G14898" t="s">
        <v>641</v>
      </c>
    </row>
    <row r="14899" spans="1:7" x14ac:dyDescent="0.35">
      <c r="A14899" s="4" t="s">
        <v>75</v>
      </c>
      <c r="B14899" s="4" t="s">
        <v>166</v>
      </c>
      <c r="C14899" s="4" t="s">
        <v>303</v>
      </c>
      <c r="D14899" s="4" t="s">
        <v>253</v>
      </c>
      <c r="E14899">
        <v>2008</v>
      </c>
      <c r="F14899">
        <v>71.825537179908068</v>
      </c>
      <c r="G14899" t="s">
        <v>641</v>
      </c>
    </row>
    <row r="14900" spans="1:7" x14ac:dyDescent="0.35">
      <c r="A14900" s="4" t="s">
        <v>75</v>
      </c>
      <c r="B14900" s="4" t="s">
        <v>166</v>
      </c>
      <c r="C14900" s="4" t="s">
        <v>303</v>
      </c>
      <c r="D14900" s="4" t="s">
        <v>253</v>
      </c>
      <c r="E14900">
        <v>2017</v>
      </c>
      <c r="F14900">
        <v>68.152817169084827</v>
      </c>
      <c r="G14900" t="s">
        <v>641</v>
      </c>
    </row>
    <row r="14901" spans="1:7" x14ac:dyDescent="0.35">
      <c r="A14901" s="4" t="s">
        <v>75</v>
      </c>
      <c r="B14901" s="4" t="s">
        <v>166</v>
      </c>
      <c r="C14901" s="4" t="s">
        <v>303</v>
      </c>
      <c r="D14901" s="4" t="s">
        <v>253</v>
      </c>
      <c r="E14901">
        <v>2018</v>
      </c>
      <c r="F14901">
        <v>70.112125291829983</v>
      </c>
      <c r="G14901" t="s">
        <v>641</v>
      </c>
    </row>
    <row r="14902" spans="1:7" x14ac:dyDescent="0.35">
      <c r="A14902" s="4" t="s">
        <v>75</v>
      </c>
      <c r="B14902" s="4" t="s">
        <v>166</v>
      </c>
      <c r="C14902" s="4" t="s">
        <v>303</v>
      </c>
      <c r="D14902" s="4" t="s">
        <v>253</v>
      </c>
      <c r="E14902">
        <v>2019</v>
      </c>
      <c r="F14902">
        <v>73.257119227595069</v>
      </c>
      <c r="G14902" t="s">
        <v>641</v>
      </c>
    </row>
    <row r="14903" spans="1:7" x14ac:dyDescent="0.35">
      <c r="A14903" s="4" t="s">
        <v>75</v>
      </c>
      <c r="B14903" s="4" t="s">
        <v>166</v>
      </c>
      <c r="C14903" s="4" t="s">
        <v>303</v>
      </c>
      <c r="D14903" s="4" t="s">
        <v>253</v>
      </c>
      <c r="E14903">
        <v>2020</v>
      </c>
      <c r="F14903">
        <v>92.03365479908831</v>
      </c>
      <c r="G14903" t="s">
        <v>641</v>
      </c>
    </row>
    <row r="14904" spans="1:7" x14ac:dyDescent="0.35">
      <c r="A14904" s="4" t="s">
        <v>75</v>
      </c>
      <c r="B14904" s="4" t="s">
        <v>166</v>
      </c>
      <c r="C14904" s="4" t="s">
        <v>303</v>
      </c>
      <c r="D14904" s="4" t="s">
        <v>253</v>
      </c>
      <c r="E14904">
        <v>2021</v>
      </c>
      <c r="F14904">
        <v>85.453288853001268</v>
      </c>
      <c r="G14904" t="s">
        <v>641</v>
      </c>
    </row>
    <row r="14905" spans="1:7" x14ac:dyDescent="0.35">
      <c r="A14905" s="4" t="s">
        <v>75</v>
      </c>
      <c r="B14905" s="4" t="s">
        <v>166</v>
      </c>
      <c r="C14905" s="4" t="s">
        <v>303</v>
      </c>
      <c r="D14905" s="4" t="s">
        <v>253</v>
      </c>
      <c r="E14905">
        <v>2022</v>
      </c>
      <c r="F14905">
        <v>80.641881016096633</v>
      </c>
      <c r="G14905" t="s">
        <v>641</v>
      </c>
    </row>
    <row r="14906" spans="1:7" x14ac:dyDescent="0.35">
      <c r="A14906" s="4" t="s">
        <v>75</v>
      </c>
      <c r="B14906" s="4" t="s">
        <v>166</v>
      </c>
      <c r="C14906" s="4" t="s">
        <v>303</v>
      </c>
      <c r="D14906" s="4" t="s">
        <v>253</v>
      </c>
      <c r="E14906">
        <v>2023</v>
      </c>
      <c r="F14906">
        <v>92.479912333439799</v>
      </c>
      <c r="G14906" t="s">
        <v>641</v>
      </c>
    </row>
    <row r="14907" spans="1:7" x14ac:dyDescent="0.35">
      <c r="A14907" s="4" t="s">
        <v>75</v>
      </c>
      <c r="B14907" s="4" t="s">
        <v>166</v>
      </c>
      <c r="C14907" s="4" t="s">
        <v>303</v>
      </c>
      <c r="D14907" s="4" t="s">
        <v>253</v>
      </c>
      <c r="E14907">
        <v>2024</v>
      </c>
      <c r="F14907">
        <v>128.92467494630046</v>
      </c>
      <c r="G14907" t="s">
        <v>641</v>
      </c>
    </row>
    <row r="14908" spans="1:7" x14ac:dyDescent="0.35">
      <c r="A14908" s="4" t="s">
        <v>75</v>
      </c>
      <c r="B14908" s="4" t="s">
        <v>166</v>
      </c>
      <c r="C14908" s="4" t="s">
        <v>202</v>
      </c>
      <c r="D14908" s="4" t="s">
        <v>494</v>
      </c>
      <c r="E14908">
        <v>2000</v>
      </c>
      <c r="F14908">
        <v>99.2</v>
      </c>
      <c r="G14908" t="s">
        <v>641</v>
      </c>
    </row>
    <row r="14909" spans="1:7" x14ac:dyDescent="0.35">
      <c r="A14909" s="4" t="s">
        <v>75</v>
      </c>
      <c r="B14909" s="4" t="s">
        <v>166</v>
      </c>
      <c r="C14909" s="4" t="s">
        <v>202</v>
      </c>
      <c r="D14909" s="4" t="s">
        <v>494</v>
      </c>
      <c r="E14909">
        <v>2001</v>
      </c>
      <c r="F14909">
        <v>99.1</v>
      </c>
      <c r="G14909" t="s">
        <v>641</v>
      </c>
    </row>
    <row r="14910" spans="1:7" x14ac:dyDescent="0.35">
      <c r="A14910" s="4" t="s">
        <v>75</v>
      </c>
      <c r="B14910" s="4" t="s">
        <v>166</v>
      </c>
      <c r="C14910" s="4" t="s">
        <v>202</v>
      </c>
      <c r="D14910" s="4" t="s">
        <v>494</v>
      </c>
      <c r="E14910">
        <v>2002</v>
      </c>
      <c r="F14910">
        <v>97.9</v>
      </c>
      <c r="G14910" t="s">
        <v>641</v>
      </c>
    </row>
    <row r="14911" spans="1:7" x14ac:dyDescent="0.35">
      <c r="A14911" s="4" t="s">
        <v>75</v>
      </c>
      <c r="B14911" s="4" t="s">
        <v>166</v>
      </c>
      <c r="C14911" s="4" t="s">
        <v>202</v>
      </c>
      <c r="D14911" s="4" t="s">
        <v>494</v>
      </c>
      <c r="E14911">
        <v>2003</v>
      </c>
      <c r="F14911">
        <v>97.5</v>
      </c>
      <c r="G14911" t="s">
        <v>641</v>
      </c>
    </row>
    <row r="14912" spans="1:7" x14ac:dyDescent="0.35">
      <c r="A14912" s="4" t="s">
        <v>75</v>
      </c>
      <c r="B14912" s="4" t="s">
        <v>166</v>
      </c>
      <c r="C14912" s="4" t="s">
        <v>202</v>
      </c>
      <c r="D14912" s="4" t="s">
        <v>494</v>
      </c>
      <c r="E14912">
        <v>2004</v>
      </c>
      <c r="F14912">
        <v>99</v>
      </c>
      <c r="G14912" t="s">
        <v>641</v>
      </c>
    </row>
    <row r="14913" spans="1:7" x14ac:dyDescent="0.35">
      <c r="A14913" s="4" t="s">
        <v>75</v>
      </c>
      <c r="B14913" s="4" t="s">
        <v>166</v>
      </c>
      <c r="C14913" s="4" t="s">
        <v>202</v>
      </c>
      <c r="D14913" s="4" t="s">
        <v>494</v>
      </c>
      <c r="E14913">
        <v>2005</v>
      </c>
      <c r="F14913">
        <v>99.1</v>
      </c>
      <c r="G14913" t="s">
        <v>641</v>
      </c>
    </row>
    <row r="14914" spans="1:7" x14ac:dyDescent="0.35">
      <c r="A14914" s="4" t="s">
        <v>75</v>
      </c>
      <c r="B14914" s="4" t="s">
        <v>166</v>
      </c>
      <c r="C14914" s="4" t="s">
        <v>202</v>
      </c>
      <c r="D14914" s="4" t="s">
        <v>494</v>
      </c>
      <c r="E14914">
        <v>2006</v>
      </c>
      <c r="F14914">
        <v>99.4</v>
      </c>
      <c r="G14914" t="s">
        <v>641</v>
      </c>
    </row>
    <row r="14915" spans="1:7" x14ac:dyDescent="0.35">
      <c r="A14915" s="4" t="s">
        <v>75</v>
      </c>
      <c r="B14915" s="4" t="s">
        <v>166</v>
      </c>
      <c r="C14915" s="4" t="s">
        <v>202</v>
      </c>
      <c r="D14915" s="4" t="s">
        <v>494</v>
      </c>
      <c r="E14915">
        <v>2007</v>
      </c>
      <c r="F14915">
        <v>96.5</v>
      </c>
      <c r="G14915" t="s">
        <v>641</v>
      </c>
    </row>
    <row r="14916" spans="1:7" x14ac:dyDescent="0.35">
      <c r="A14916" s="4" t="s">
        <v>75</v>
      </c>
      <c r="B14916" s="4" t="s">
        <v>166</v>
      </c>
      <c r="C14916" s="4" t="s">
        <v>202</v>
      </c>
      <c r="D14916" s="4" t="s">
        <v>494</v>
      </c>
      <c r="E14916">
        <v>2008</v>
      </c>
      <c r="F14916">
        <v>99.5</v>
      </c>
      <c r="G14916" t="s">
        <v>641</v>
      </c>
    </row>
    <row r="14917" spans="1:7" x14ac:dyDescent="0.35">
      <c r="A14917" s="4" t="s">
        <v>75</v>
      </c>
      <c r="B14917" s="4" t="s">
        <v>166</v>
      </c>
      <c r="C14917" s="4" t="s">
        <v>202</v>
      </c>
      <c r="D14917" s="4" t="s">
        <v>494</v>
      </c>
      <c r="E14917">
        <v>2017</v>
      </c>
      <c r="F14917">
        <v>99.6</v>
      </c>
      <c r="G14917" t="s">
        <v>641</v>
      </c>
    </row>
    <row r="14918" spans="1:7" x14ac:dyDescent="0.35">
      <c r="A14918" s="4" t="s">
        <v>75</v>
      </c>
      <c r="B14918" s="4" t="s">
        <v>166</v>
      </c>
      <c r="C14918" s="4" t="s">
        <v>202</v>
      </c>
      <c r="D14918" s="4" t="s">
        <v>494</v>
      </c>
      <c r="E14918">
        <v>2018</v>
      </c>
      <c r="F14918">
        <v>100</v>
      </c>
      <c r="G14918" t="s">
        <v>641</v>
      </c>
    </row>
    <row r="14919" spans="1:7" x14ac:dyDescent="0.35">
      <c r="A14919" s="4" t="s">
        <v>75</v>
      </c>
      <c r="B14919" s="4" t="s">
        <v>166</v>
      </c>
      <c r="C14919" s="4" t="s">
        <v>202</v>
      </c>
      <c r="D14919" s="4" t="s">
        <v>494</v>
      </c>
      <c r="E14919">
        <v>2019</v>
      </c>
      <c r="F14919">
        <v>100</v>
      </c>
      <c r="G14919" t="s">
        <v>641</v>
      </c>
    </row>
    <row r="14920" spans="1:7" x14ac:dyDescent="0.35">
      <c r="A14920" s="4" t="s">
        <v>75</v>
      </c>
      <c r="B14920" s="4" t="s">
        <v>166</v>
      </c>
      <c r="C14920" s="4" t="s">
        <v>202</v>
      </c>
      <c r="D14920" s="4" t="s">
        <v>494</v>
      </c>
      <c r="E14920">
        <v>2020</v>
      </c>
      <c r="F14920">
        <v>100</v>
      </c>
      <c r="G14920" t="s">
        <v>641</v>
      </c>
    </row>
    <row r="14921" spans="1:7" x14ac:dyDescent="0.35">
      <c r="A14921" s="4" t="s">
        <v>75</v>
      </c>
      <c r="B14921" s="4" t="s">
        <v>166</v>
      </c>
      <c r="C14921" s="4" t="s">
        <v>202</v>
      </c>
      <c r="D14921" s="4" t="s">
        <v>494</v>
      </c>
      <c r="E14921">
        <v>2021</v>
      </c>
      <c r="F14921">
        <v>100</v>
      </c>
      <c r="G14921" t="s">
        <v>641</v>
      </c>
    </row>
    <row r="14922" spans="1:7" x14ac:dyDescent="0.35">
      <c r="A14922" s="4" t="s">
        <v>75</v>
      </c>
      <c r="B14922" s="4" t="s">
        <v>166</v>
      </c>
      <c r="C14922" s="4" t="s">
        <v>202</v>
      </c>
      <c r="D14922" s="4" t="s">
        <v>494</v>
      </c>
      <c r="E14922">
        <v>2022</v>
      </c>
      <c r="F14922">
        <v>100</v>
      </c>
      <c r="G14922" t="s">
        <v>641</v>
      </c>
    </row>
    <row r="14923" spans="1:7" x14ac:dyDescent="0.35">
      <c r="A14923" s="4" t="s">
        <v>75</v>
      </c>
      <c r="B14923" s="4" t="s">
        <v>166</v>
      </c>
      <c r="C14923" s="4" t="s">
        <v>202</v>
      </c>
      <c r="D14923" s="4" t="s">
        <v>494</v>
      </c>
      <c r="E14923">
        <v>2023</v>
      </c>
      <c r="F14923">
        <v>100</v>
      </c>
      <c r="G14923" t="s">
        <v>641</v>
      </c>
    </row>
    <row r="14924" spans="1:7" x14ac:dyDescent="0.35">
      <c r="A14924" s="4" t="s">
        <v>75</v>
      </c>
      <c r="B14924" s="4" t="s">
        <v>166</v>
      </c>
      <c r="C14924" s="4" t="s">
        <v>418</v>
      </c>
      <c r="D14924" s="4" t="s">
        <v>232</v>
      </c>
      <c r="E14924">
        <v>2000</v>
      </c>
      <c r="F14924">
        <v>2.7981989243575769</v>
      </c>
      <c r="G14924" t="s">
        <v>641</v>
      </c>
    </row>
    <row r="14925" spans="1:7" x14ac:dyDescent="0.35">
      <c r="A14925" s="4" t="s">
        <v>75</v>
      </c>
      <c r="B14925" s="4" t="s">
        <v>166</v>
      </c>
      <c r="C14925" s="4" t="s">
        <v>418</v>
      </c>
      <c r="D14925" s="4" t="s">
        <v>232</v>
      </c>
      <c r="E14925">
        <v>2001</v>
      </c>
      <c r="F14925">
        <v>1.222784758788984</v>
      </c>
      <c r="G14925" t="s">
        <v>641</v>
      </c>
    </row>
    <row r="14926" spans="1:7" x14ac:dyDescent="0.35">
      <c r="A14926" s="4" t="s">
        <v>75</v>
      </c>
      <c r="B14926" s="4" t="s">
        <v>166</v>
      </c>
      <c r="C14926" s="4" t="s">
        <v>418</v>
      </c>
      <c r="D14926" s="4" t="s">
        <v>232</v>
      </c>
      <c r="E14926">
        <v>2002</v>
      </c>
      <c r="F14926">
        <v>5.7095158597662587</v>
      </c>
      <c r="G14926" t="s">
        <v>641</v>
      </c>
    </row>
    <row r="14927" spans="1:7" x14ac:dyDescent="0.35">
      <c r="A14927" s="4" t="s">
        <v>75</v>
      </c>
      <c r="B14927" s="4" t="s">
        <v>166</v>
      </c>
      <c r="C14927" s="4" t="s">
        <v>418</v>
      </c>
      <c r="D14927" s="4" t="s">
        <v>232</v>
      </c>
      <c r="E14927">
        <v>2003</v>
      </c>
      <c r="F14927">
        <v>4.4030322173088798</v>
      </c>
      <c r="G14927" t="s">
        <v>641</v>
      </c>
    </row>
    <row r="14928" spans="1:7" x14ac:dyDescent="0.35">
      <c r="A14928" s="4" t="s">
        <v>75</v>
      </c>
      <c r="B14928" s="4" t="s">
        <v>166</v>
      </c>
      <c r="C14928" s="4" t="s">
        <v>418</v>
      </c>
      <c r="D14928" s="4" t="s">
        <v>232</v>
      </c>
      <c r="E14928">
        <v>2004</v>
      </c>
      <c r="F14928">
        <v>3.0041749863859328</v>
      </c>
      <c r="G14928" t="s">
        <v>641</v>
      </c>
    </row>
    <row r="14929" spans="1:7" x14ac:dyDescent="0.35">
      <c r="A14929" s="4" t="s">
        <v>75</v>
      </c>
      <c r="B14929" s="4" t="s">
        <v>166</v>
      </c>
      <c r="C14929" s="4" t="s">
        <v>418</v>
      </c>
      <c r="D14929" s="4" t="s">
        <v>232</v>
      </c>
      <c r="E14929">
        <v>2005</v>
      </c>
      <c r="F14929">
        <v>4.1072507071593103</v>
      </c>
      <c r="G14929" t="s">
        <v>641</v>
      </c>
    </row>
    <row r="14930" spans="1:7" x14ac:dyDescent="0.35">
      <c r="A14930" s="4" t="s">
        <v>75</v>
      </c>
      <c r="B14930" s="4" t="s">
        <v>166</v>
      </c>
      <c r="C14930" s="4" t="s">
        <v>418</v>
      </c>
      <c r="D14930" s="4" t="s">
        <v>232</v>
      </c>
      <c r="E14930">
        <v>2006</v>
      </c>
      <c r="F14930">
        <v>3.842341256247821</v>
      </c>
      <c r="G14930" t="s">
        <v>641</v>
      </c>
    </row>
    <row r="14931" spans="1:7" x14ac:dyDescent="0.35">
      <c r="A14931" s="4" t="s">
        <v>75</v>
      </c>
      <c r="B14931" s="4" t="s">
        <v>166</v>
      </c>
      <c r="C14931" s="4" t="s">
        <v>418</v>
      </c>
      <c r="D14931" s="4" t="s">
        <v>232</v>
      </c>
      <c r="E14931">
        <v>2007</v>
      </c>
      <c r="F14931">
        <v>1.859743793511109</v>
      </c>
      <c r="G14931" t="s">
        <v>641</v>
      </c>
    </row>
    <row r="14932" spans="1:7" x14ac:dyDescent="0.35">
      <c r="A14932" s="4" t="s">
        <v>75</v>
      </c>
      <c r="B14932" s="4" t="s">
        <v>166</v>
      </c>
      <c r="C14932" s="4" t="s">
        <v>418</v>
      </c>
      <c r="D14932" s="4" t="s">
        <v>232</v>
      </c>
      <c r="E14932">
        <v>2008</v>
      </c>
      <c r="F14932">
        <v>9.8899978869184917</v>
      </c>
      <c r="G14932" t="s">
        <v>641</v>
      </c>
    </row>
    <row r="14933" spans="1:7" x14ac:dyDescent="0.35">
      <c r="A14933" s="4" t="s">
        <v>75</v>
      </c>
      <c r="B14933" s="4" t="s">
        <v>166</v>
      </c>
      <c r="C14933" s="4" t="s">
        <v>418</v>
      </c>
      <c r="D14933" s="4" t="s">
        <v>232</v>
      </c>
      <c r="E14933">
        <v>2017</v>
      </c>
      <c r="F14933">
        <v>0.21257093422888099</v>
      </c>
      <c r="G14933" t="s">
        <v>641</v>
      </c>
    </row>
    <row r="14934" spans="1:7" x14ac:dyDescent="0.35">
      <c r="A14934" s="4" t="s">
        <v>75</v>
      </c>
      <c r="B14934" s="4" t="s">
        <v>166</v>
      </c>
      <c r="C14934" s="4" t="s">
        <v>418</v>
      </c>
      <c r="D14934" s="4" t="s">
        <v>232</v>
      </c>
      <c r="E14934">
        <v>2018</v>
      </c>
      <c r="F14934">
        <v>-0.19510777373073471</v>
      </c>
      <c r="G14934" t="s">
        <v>641</v>
      </c>
    </row>
    <row r="14935" spans="1:7" x14ac:dyDescent="0.35">
      <c r="A14935" s="4" t="s">
        <v>75</v>
      </c>
      <c r="B14935" s="4" t="s">
        <v>166</v>
      </c>
      <c r="C14935" s="4" t="s">
        <v>418</v>
      </c>
      <c r="D14935" s="4" t="s">
        <v>232</v>
      </c>
      <c r="E14935">
        <v>2019</v>
      </c>
      <c r="F14935">
        <v>1.580183336394551</v>
      </c>
      <c r="G14935" t="s">
        <v>641</v>
      </c>
    </row>
    <row r="14936" spans="1:7" x14ac:dyDescent="0.35">
      <c r="A14936" s="4" t="s">
        <v>75</v>
      </c>
      <c r="B14936" s="4" t="s">
        <v>166</v>
      </c>
      <c r="C14936" s="4" t="s">
        <v>418</v>
      </c>
      <c r="D14936" s="4" t="s">
        <v>232</v>
      </c>
      <c r="E14936">
        <v>2020</v>
      </c>
      <c r="F14936">
        <v>-0.73533200109219066</v>
      </c>
      <c r="G14936" t="s">
        <v>641</v>
      </c>
    </row>
    <row r="14937" spans="1:7" x14ac:dyDescent="0.35">
      <c r="A14937" s="4" t="s">
        <v>75</v>
      </c>
      <c r="B14937" s="4" t="s">
        <v>166</v>
      </c>
      <c r="C14937" s="4" t="s">
        <v>418</v>
      </c>
      <c r="D14937" s="4" t="s">
        <v>232</v>
      </c>
      <c r="E14937">
        <v>2021</v>
      </c>
      <c r="F14937">
        <v>1.237481028313685</v>
      </c>
      <c r="G14937" t="s">
        <v>641</v>
      </c>
    </row>
    <row r="14938" spans="1:7" x14ac:dyDescent="0.35">
      <c r="A14938" s="4" t="s">
        <v>75</v>
      </c>
      <c r="B14938" s="4" t="s">
        <v>166</v>
      </c>
      <c r="C14938" s="4" t="s">
        <v>418</v>
      </c>
      <c r="D14938" s="4" t="s">
        <v>232</v>
      </c>
      <c r="E14938">
        <v>2022</v>
      </c>
      <c r="F14938">
        <v>3.7412239185207721</v>
      </c>
      <c r="G14938" t="s">
        <v>641</v>
      </c>
    </row>
    <row r="14939" spans="1:7" x14ac:dyDescent="0.35">
      <c r="A14939" s="4" t="s">
        <v>75</v>
      </c>
      <c r="B14939" s="4" t="s">
        <v>166</v>
      </c>
      <c r="C14939" s="4" t="s">
        <v>418</v>
      </c>
      <c r="D14939" s="4" t="s">
        <v>232</v>
      </c>
      <c r="E14939">
        <v>2023</v>
      </c>
      <c r="F14939">
        <v>5.8711017767898763</v>
      </c>
      <c r="G14939" t="s">
        <v>641</v>
      </c>
    </row>
    <row r="14940" spans="1:7" x14ac:dyDescent="0.35">
      <c r="A14940" s="4" t="s">
        <v>75</v>
      </c>
      <c r="B14940" s="4" t="s">
        <v>166</v>
      </c>
      <c r="C14940" s="4" t="s">
        <v>418</v>
      </c>
      <c r="D14940" s="4" t="s">
        <v>232</v>
      </c>
      <c r="E14940">
        <v>2024</v>
      </c>
      <c r="F14940">
        <v>53.669145830378227</v>
      </c>
      <c r="G14940" t="s">
        <v>641</v>
      </c>
    </row>
    <row r="14941" spans="1:7" x14ac:dyDescent="0.35">
      <c r="A14941" s="4" t="s">
        <v>75</v>
      </c>
      <c r="B14941" s="4" t="s">
        <v>166</v>
      </c>
      <c r="C14941" s="4" t="s">
        <v>247</v>
      </c>
      <c r="D14941" s="4" t="s">
        <v>368</v>
      </c>
      <c r="E14941">
        <v>2000</v>
      </c>
      <c r="F14941">
        <v>10.44160724206931</v>
      </c>
      <c r="G14941" t="s">
        <v>641</v>
      </c>
    </row>
    <row r="14942" spans="1:7" x14ac:dyDescent="0.35">
      <c r="A14942" s="4" t="s">
        <v>75</v>
      </c>
      <c r="B14942" s="4" t="s">
        <v>166</v>
      </c>
      <c r="C14942" s="4" t="s">
        <v>247</v>
      </c>
      <c r="D14942" s="4" t="s">
        <v>368</v>
      </c>
      <c r="E14942">
        <v>2001</v>
      </c>
      <c r="F14942">
        <v>2.3451891560392539</v>
      </c>
      <c r="G14942" t="s">
        <v>641</v>
      </c>
    </row>
    <row r="14943" spans="1:7" x14ac:dyDescent="0.35">
      <c r="A14943" s="4" t="s">
        <v>75</v>
      </c>
      <c r="B14943" s="4" t="s">
        <v>166</v>
      </c>
      <c r="C14943" s="4" t="s">
        <v>247</v>
      </c>
      <c r="D14943" s="4" t="s">
        <v>368</v>
      </c>
      <c r="E14943">
        <v>2002</v>
      </c>
      <c r="F14943">
        <v>1.4869229111724707</v>
      </c>
      <c r="G14943" t="s">
        <v>641</v>
      </c>
    </row>
    <row r="14944" spans="1:7" x14ac:dyDescent="0.35">
      <c r="A14944" s="4" t="s">
        <v>75</v>
      </c>
      <c r="B14944" s="4" t="s">
        <v>166</v>
      </c>
      <c r="C14944" s="4" t="s">
        <v>247</v>
      </c>
      <c r="D14944" s="4" t="s">
        <v>368</v>
      </c>
      <c r="E14944">
        <v>2003</v>
      </c>
      <c r="F14944">
        <v>-2.1254272560601493</v>
      </c>
      <c r="G14944" t="s">
        <v>641</v>
      </c>
    </row>
    <row r="14945" spans="1:7" x14ac:dyDescent="0.35">
      <c r="A14945" s="4" t="s">
        <v>75</v>
      </c>
      <c r="B14945" s="4" t="s">
        <v>166</v>
      </c>
      <c r="C14945" s="4" t="s">
        <v>247</v>
      </c>
      <c r="D14945" s="4" t="s">
        <v>368</v>
      </c>
      <c r="E14945">
        <v>2004</v>
      </c>
      <c r="F14945">
        <v>-4.8545964425106263</v>
      </c>
      <c r="G14945" t="s">
        <v>641</v>
      </c>
    </row>
    <row r="14946" spans="1:7" x14ac:dyDescent="0.35">
      <c r="A14946" s="4" t="s">
        <v>75</v>
      </c>
      <c r="B14946" s="4" t="s">
        <v>166</v>
      </c>
      <c r="C14946" s="4" t="s">
        <v>247</v>
      </c>
      <c r="D14946" s="4" t="s">
        <v>368</v>
      </c>
      <c r="E14946">
        <v>2005</v>
      </c>
      <c r="F14946">
        <v>5.6219726997682073E-2</v>
      </c>
      <c r="G14946" t="s">
        <v>641</v>
      </c>
    </row>
    <row r="14947" spans="1:7" x14ac:dyDescent="0.35">
      <c r="A14947" s="4" t="s">
        <v>75</v>
      </c>
      <c r="B14947" s="4" t="s">
        <v>166</v>
      </c>
      <c r="C14947" s="4" t="s">
        <v>247</v>
      </c>
      <c r="D14947" s="4" t="s">
        <v>368</v>
      </c>
      <c r="E14947">
        <v>2006</v>
      </c>
      <c r="F14947">
        <v>5.3931230688752549</v>
      </c>
      <c r="G14947" t="s">
        <v>641</v>
      </c>
    </row>
    <row r="14948" spans="1:7" x14ac:dyDescent="0.35">
      <c r="A14948" s="4" t="s">
        <v>75</v>
      </c>
      <c r="B14948" s="4" t="s">
        <v>166</v>
      </c>
      <c r="C14948" s="4" t="s">
        <v>247</v>
      </c>
      <c r="D14948" s="4" t="s">
        <v>368</v>
      </c>
      <c r="E14948">
        <v>2007</v>
      </c>
      <c r="F14948">
        <v>4.7702341294187534</v>
      </c>
      <c r="G14948" t="s">
        <v>641</v>
      </c>
    </row>
    <row r="14949" spans="1:7" x14ac:dyDescent="0.35">
      <c r="A14949" s="4" t="s">
        <v>75</v>
      </c>
      <c r="B14949" s="4" t="s">
        <v>166</v>
      </c>
      <c r="C14949" s="4" t="s">
        <v>247</v>
      </c>
      <c r="D14949" s="4" t="s">
        <v>368</v>
      </c>
      <c r="E14949">
        <v>2008</v>
      </c>
      <c r="F14949">
        <v>17.008355406453774</v>
      </c>
      <c r="G14949" t="s">
        <v>641</v>
      </c>
    </row>
    <row r="14950" spans="1:7" x14ac:dyDescent="0.35">
      <c r="A14950" s="4" t="s">
        <v>75</v>
      </c>
      <c r="B14950" s="4" t="s">
        <v>166</v>
      </c>
      <c r="C14950" s="4" t="s">
        <v>247</v>
      </c>
      <c r="D14950" s="4" t="s">
        <v>368</v>
      </c>
      <c r="E14950">
        <v>2017</v>
      </c>
      <c r="F14950">
        <v>3.2254149922027295</v>
      </c>
      <c r="G14950" t="s">
        <v>641</v>
      </c>
    </row>
    <row r="14951" spans="1:7" x14ac:dyDescent="0.35">
      <c r="A14951" s="4" t="s">
        <v>75</v>
      </c>
      <c r="B14951" s="4" t="s">
        <v>166</v>
      </c>
      <c r="C14951" s="4" t="s">
        <v>247</v>
      </c>
      <c r="D14951" s="4" t="s">
        <v>368</v>
      </c>
      <c r="E14951">
        <v>2018</v>
      </c>
      <c r="F14951">
        <v>-0.30199272515996256</v>
      </c>
      <c r="G14951" t="s">
        <v>641</v>
      </c>
    </row>
    <row r="14952" spans="1:7" x14ac:dyDescent="0.35">
      <c r="A14952" s="4" t="s">
        <v>75</v>
      </c>
      <c r="B14952" s="4" t="s">
        <v>166</v>
      </c>
      <c r="C14952" s="4" t="s">
        <v>247</v>
      </c>
      <c r="D14952" s="4" t="s">
        <v>368</v>
      </c>
      <c r="E14952">
        <v>2019</v>
      </c>
      <c r="F14952">
        <v>3.8494693014724106</v>
      </c>
      <c r="G14952" t="s">
        <v>641</v>
      </c>
    </row>
    <row r="14953" spans="1:7" x14ac:dyDescent="0.35">
      <c r="A14953" s="4" t="s">
        <v>75</v>
      </c>
      <c r="B14953" s="4" t="s">
        <v>166</v>
      </c>
      <c r="C14953" s="4" t="s">
        <v>247</v>
      </c>
      <c r="D14953" s="4" t="s">
        <v>368</v>
      </c>
      <c r="E14953">
        <v>2020</v>
      </c>
      <c r="F14953">
        <v>2.2209018333905846</v>
      </c>
      <c r="G14953" t="s">
        <v>641</v>
      </c>
    </row>
    <row r="14954" spans="1:7" x14ac:dyDescent="0.35">
      <c r="A14954" s="4" t="s">
        <v>75</v>
      </c>
      <c r="B14954" s="4" t="s">
        <v>166</v>
      </c>
      <c r="C14954" s="4" t="s">
        <v>247</v>
      </c>
      <c r="D14954" s="4" t="s">
        <v>368</v>
      </c>
      <c r="E14954">
        <v>2021</v>
      </c>
      <c r="F14954">
        <v>8.953971740622606</v>
      </c>
      <c r="G14954" t="s">
        <v>641</v>
      </c>
    </row>
    <row r="14955" spans="1:7" x14ac:dyDescent="0.35">
      <c r="A14955" s="4" t="s">
        <v>75</v>
      </c>
      <c r="B14955" s="4" t="s">
        <v>166</v>
      </c>
      <c r="C14955" s="4" t="s">
        <v>247</v>
      </c>
      <c r="D14955" s="4" t="s">
        <v>368</v>
      </c>
      <c r="E14955">
        <v>2022</v>
      </c>
      <c r="F14955">
        <v>1.6826565273999137</v>
      </c>
      <c r="G14955" t="s">
        <v>641</v>
      </c>
    </row>
    <row r="14956" spans="1:7" x14ac:dyDescent="0.35">
      <c r="A14956" s="4" t="s">
        <v>75</v>
      </c>
      <c r="B14956" s="4" t="s">
        <v>166</v>
      </c>
      <c r="C14956" s="4" t="s">
        <v>247</v>
      </c>
      <c r="D14956" s="4" t="s">
        <v>368</v>
      </c>
      <c r="E14956">
        <v>2023</v>
      </c>
      <c r="F14956">
        <v>-2.4297433168284641</v>
      </c>
      <c r="G14956" t="s">
        <v>641</v>
      </c>
    </row>
    <row r="14957" spans="1:7" x14ac:dyDescent="0.35">
      <c r="A14957" s="4" t="s">
        <v>75</v>
      </c>
      <c r="B14957" s="4" t="s">
        <v>166</v>
      </c>
      <c r="C14957" s="4" t="s">
        <v>247</v>
      </c>
      <c r="D14957" s="4" t="s">
        <v>368</v>
      </c>
      <c r="E14957">
        <v>2024</v>
      </c>
      <c r="F14957">
        <v>4.6014919121472957</v>
      </c>
      <c r="G14957" t="s">
        <v>641</v>
      </c>
    </row>
    <row r="14958" spans="1:7" x14ac:dyDescent="0.35">
      <c r="A14958" s="4" t="s">
        <v>75</v>
      </c>
      <c r="B14958" s="4" t="s">
        <v>166</v>
      </c>
      <c r="C14958" s="4" t="s">
        <v>302</v>
      </c>
      <c r="D14958" s="4" t="s">
        <v>282</v>
      </c>
      <c r="E14958">
        <v>2000</v>
      </c>
      <c r="F14958">
        <v>19.405946149509969</v>
      </c>
      <c r="G14958" t="s">
        <v>641</v>
      </c>
    </row>
    <row r="14959" spans="1:7" x14ac:dyDescent="0.35">
      <c r="A14959" s="4" t="s">
        <v>75</v>
      </c>
      <c r="B14959" s="4" t="s">
        <v>166</v>
      </c>
      <c r="C14959" s="4" t="s">
        <v>302</v>
      </c>
      <c r="D14959" s="4" t="s">
        <v>282</v>
      </c>
      <c r="E14959">
        <v>2001</v>
      </c>
      <c r="F14959">
        <v>19.023859290251117</v>
      </c>
      <c r="G14959" t="s">
        <v>641</v>
      </c>
    </row>
    <row r="14960" spans="1:7" x14ac:dyDescent="0.35">
      <c r="A14960" s="4" t="s">
        <v>75</v>
      </c>
      <c r="B14960" s="4" t="s">
        <v>166</v>
      </c>
      <c r="C14960" s="4" t="s">
        <v>302</v>
      </c>
      <c r="D14960" s="4" t="s">
        <v>282</v>
      </c>
      <c r="E14960">
        <v>2002</v>
      </c>
      <c r="F14960">
        <v>20.626578749226418</v>
      </c>
      <c r="G14960" t="s">
        <v>641</v>
      </c>
    </row>
    <row r="14961" spans="1:7" x14ac:dyDescent="0.35">
      <c r="A14961" s="4" t="s">
        <v>75</v>
      </c>
      <c r="B14961" s="4" t="s">
        <v>166</v>
      </c>
      <c r="C14961" s="4" t="s">
        <v>302</v>
      </c>
      <c r="D14961" s="4" t="s">
        <v>282</v>
      </c>
      <c r="E14961">
        <v>2003</v>
      </c>
      <c r="F14961">
        <v>16.761083615836743</v>
      </c>
      <c r="G14961" t="s">
        <v>641</v>
      </c>
    </row>
    <row r="14962" spans="1:7" x14ac:dyDescent="0.35">
      <c r="A14962" s="4" t="s">
        <v>75</v>
      </c>
      <c r="B14962" s="4" t="s">
        <v>166</v>
      </c>
      <c r="C14962" s="4" t="s">
        <v>302</v>
      </c>
      <c r="D14962" s="4" t="s">
        <v>282</v>
      </c>
      <c r="E14962">
        <v>2004</v>
      </c>
      <c r="F14962">
        <v>16.045381886400165</v>
      </c>
      <c r="G14962" t="s">
        <v>641</v>
      </c>
    </row>
    <row r="14963" spans="1:7" x14ac:dyDescent="0.35">
      <c r="A14963" s="4" t="s">
        <v>75</v>
      </c>
      <c r="B14963" s="4" t="s">
        <v>166</v>
      </c>
      <c r="C14963" s="4" t="s">
        <v>302</v>
      </c>
      <c r="D14963" s="4" t="s">
        <v>282</v>
      </c>
      <c r="E14963">
        <v>2005</v>
      </c>
      <c r="F14963">
        <v>13.316215784332073</v>
      </c>
      <c r="G14963" t="s">
        <v>641</v>
      </c>
    </row>
    <row r="14964" spans="1:7" x14ac:dyDescent="0.35">
      <c r="A14964" s="4" t="s">
        <v>75</v>
      </c>
      <c r="B14964" s="4" t="s">
        <v>166</v>
      </c>
      <c r="C14964" s="4" t="s">
        <v>302</v>
      </c>
      <c r="D14964" s="4" t="s">
        <v>282</v>
      </c>
      <c r="E14964">
        <v>2006</v>
      </c>
      <c r="F14964">
        <v>11.965213080229979</v>
      </c>
      <c r="G14964" t="s">
        <v>641</v>
      </c>
    </row>
    <row r="14965" spans="1:7" x14ac:dyDescent="0.35">
      <c r="A14965" s="4" t="s">
        <v>75</v>
      </c>
      <c r="B14965" s="4" t="s">
        <v>166</v>
      </c>
      <c r="C14965" s="4" t="s">
        <v>302</v>
      </c>
      <c r="D14965" s="4" t="s">
        <v>282</v>
      </c>
      <c r="E14965">
        <v>2007</v>
      </c>
      <c r="F14965">
        <v>15.439935936345838</v>
      </c>
      <c r="G14965" t="s">
        <v>641</v>
      </c>
    </row>
    <row r="14966" spans="1:7" x14ac:dyDescent="0.35">
      <c r="A14966" s="4" t="s">
        <v>75</v>
      </c>
      <c r="B14966" s="4" t="s">
        <v>166</v>
      </c>
      <c r="C14966" s="4" t="s">
        <v>302</v>
      </c>
      <c r="D14966" s="4" t="s">
        <v>282</v>
      </c>
      <c r="E14966">
        <v>2008</v>
      </c>
      <c r="F14966">
        <v>14.447522198787876</v>
      </c>
      <c r="G14966" t="s">
        <v>641</v>
      </c>
    </row>
    <row r="14967" spans="1:7" x14ac:dyDescent="0.35">
      <c r="A14967" s="4" t="s">
        <v>75</v>
      </c>
      <c r="B14967" s="4" t="s">
        <v>166</v>
      </c>
      <c r="C14967" s="4" t="s">
        <v>302</v>
      </c>
      <c r="D14967" s="4" t="s">
        <v>282</v>
      </c>
      <c r="E14967">
        <v>2017</v>
      </c>
      <c r="F14967">
        <v>13.643990574217465</v>
      </c>
      <c r="G14967" t="s">
        <v>641</v>
      </c>
    </row>
    <row r="14968" spans="1:7" x14ac:dyDescent="0.35">
      <c r="A14968" s="4" t="s">
        <v>75</v>
      </c>
      <c r="B14968" s="4" t="s">
        <v>166</v>
      </c>
      <c r="C14968" s="4" t="s">
        <v>302</v>
      </c>
      <c r="D14968" s="4" t="s">
        <v>282</v>
      </c>
      <c r="E14968">
        <v>2018</v>
      </c>
      <c r="F14968">
        <v>15.582212291879383</v>
      </c>
      <c r="G14968" t="s">
        <v>641</v>
      </c>
    </row>
    <row r="14969" spans="1:7" x14ac:dyDescent="0.35">
      <c r="A14969" s="4" t="s">
        <v>75</v>
      </c>
      <c r="B14969" s="4" t="s">
        <v>166</v>
      </c>
      <c r="C14969" s="4" t="s">
        <v>302</v>
      </c>
      <c r="D14969" s="4" t="s">
        <v>282</v>
      </c>
      <c r="E14969">
        <v>2019</v>
      </c>
      <c r="F14969">
        <v>16.494055035649833</v>
      </c>
      <c r="G14969" t="s">
        <v>641</v>
      </c>
    </row>
    <row r="14970" spans="1:7" x14ac:dyDescent="0.35">
      <c r="A14970" s="4" t="s">
        <v>75</v>
      </c>
      <c r="B14970" s="4" t="s">
        <v>166</v>
      </c>
      <c r="C14970" s="4" t="s">
        <v>302</v>
      </c>
      <c r="D14970" s="4" t="s">
        <v>282</v>
      </c>
      <c r="E14970">
        <v>2020</v>
      </c>
      <c r="F14970">
        <v>14.405019650408269</v>
      </c>
      <c r="G14970" t="s">
        <v>641</v>
      </c>
    </row>
    <row r="14971" spans="1:7" x14ac:dyDescent="0.35">
      <c r="A14971" s="4" t="s">
        <v>75</v>
      </c>
      <c r="B14971" s="4" t="s">
        <v>166</v>
      </c>
      <c r="C14971" s="4" t="s">
        <v>302</v>
      </c>
      <c r="D14971" s="4" t="s">
        <v>282</v>
      </c>
      <c r="E14971">
        <v>2021</v>
      </c>
      <c r="F14971">
        <v>14.541608230853399</v>
      </c>
      <c r="G14971" t="s">
        <v>641</v>
      </c>
    </row>
    <row r="14972" spans="1:7" x14ac:dyDescent="0.35">
      <c r="A14972" s="4" t="s">
        <v>75</v>
      </c>
      <c r="B14972" s="4" t="s">
        <v>166</v>
      </c>
      <c r="C14972" s="4" t="s">
        <v>302</v>
      </c>
      <c r="D14972" s="4" t="s">
        <v>282</v>
      </c>
      <c r="E14972">
        <v>2022</v>
      </c>
      <c r="F14972">
        <v>15.769899947445248</v>
      </c>
      <c r="G14972" t="s">
        <v>641</v>
      </c>
    </row>
    <row r="14973" spans="1:7" x14ac:dyDescent="0.35">
      <c r="A14973" s="4" t="s">
        <v>75</v>
      </c>
      <c r="B14973" s="4" t="s">
        <v>166</v>
      </c>
      <c r="C14973" s="4" t="s">
        <v>302</v>
      </c>
      <c r="D14973" s="4" t="s">
        <v>282</v>
      </c>
      <c r="E14973">
        <v>2023</v>
      </c>
      <c r="F14973">
        <v>16.155981993719312</v>
      </c>
      <c r="G14973" t="s">
        <v>641</v>
      </c>
    </row>
    <row r="14974" spans="1:7" x14ac:dyDescent="0.35">
      <c r="A14974" s="4" t="s">
        <v>75</v>
      </c>
      <c r="B14974" s="4" t="s">
        <v>166</v>
      </c>
      <c r="C14974" s="4" t="s">
        <v>302</v>
      </c>
      <c r="D14974" s="4" t="s">
        <v>282</v>
      </c>
      <c r="E14974">
        <v>2024</v>
      </c>
      <c r="F14974">
        <v>13.892349955100247</v>
      </c>
      <c r="G14974" t="s">
        <v>641</v>
      </c>
    </row>
    <row r="14975" spans="1:7" x14ac:dyDescent="0.35">
      <c r="A14975" s="4" t="s">
        <v>588</v>
      </c>
      <c r="B14975" s="4" t="s">
        <v>17</v>
      </c>
      <c r="C14975" s="4" t="s">
        <v>303</v>
      </c>
      <c r="D14975" s="4" t="s">
        <v>253</v>
      </c>
      <c r="E14975">
        <v>2000</v>
      </c>
      <c r="F14975">
        <v>30.14899542470658</v>
      </c>
      <c r="G14975" t="s">
        <v>641</v>
      </c>
    </row>
    <row r="14976" spans="1:7" x14ac:dyDescent="0.35">
      <c r="A14976" s="4" t="s">
        <v>588</v>
      </c>
      <c r="B14976" s="4" t="s">
        <v>17</v>
      </c>
      <c r="C14976" s="4" t="s">
        <v>303</v>
      </c>
      <c r="D14976" s="4" t="s">
        <v>253</v>
      </c>
      <c r="E14976">
        <v>2001</v>
      </c>
      <c r="F14976">
        <v>33.571082623739471</v>
      </c>
      <c r="G14976" t="s">
        <v>641</v>
      </c>
    </row>
    <row r="14977" spans="1:7" x14ac:dyDescent="0.35">
      <c r="A14977" s="4" t="s">
        <v>588</v>
      </c>
      <c r="B14977" s="4" t="s">
        <v>17</v>
      </c>
      <c r="C14977" s="4" t="s">
        <v>303</v>
      </c>
      <c r="D14977" s="4" t="s">
        <v>253</v>
      </c>
      <c r="E14977">
        <v>2002</v>
      </c>
      <c r="F14977">
        <v>34.91099340950273</v>
      </c>
      <c r="G14977" t="s">
        <v>641</v>
      </c>
    </row>
    <row r="14978" spans="1:7" x14ac:dyDescent="0.35">
      <c r="A14978" s="4" t="s">
        <v>588</v>
      </c>
      <c r="B14978" s="4" t="s">
        <v>17</v>
      </c>
      <c r="C14978" s="4" t="s">
        <v>303</v>
      </c>
      <c r="D14978" s="4" t="s">
        <v>253</v>
      </c>
      <c r="E14978">
        <v>2003</v>
      </c>
      <c r="F14978">
        <v>36.307497704349892</v>
      </c>
      <c r="G14978" t="s">
        <v>641</v>
      </c>
    </row>
    <row r="14979" spans="1:7" x14ac:dyDescent="0.35">
      <c r="A14979" s="4" t="s">
        <v>588</v>
      </c>
      <c r="B14979" s="4" t="s">
        <v>17</v>
      </c>
      <c r="C14979" s="4" t="s">
        <v>303</v>
      </c>
      <c r="D14979" s="4" t="s">
        <v>253</v>
      </c>
      <c r="E14979">
        <v>2004</v>
      </c>
      <c r="F14979">
        <v>35.060821380227736</v>
      </c>
      <c r="G14979" t="s">
        <v>641</v>
      </c>
    </row>
    <row r="14980" spans="1:7" x14ac:dyDescent="0.35">
      <c r="A14980" s="4" t="s">
        <v>588</v>
      </c>
      <c r="B14980" s="4" t="s">
        <v>17</v>
      </c>
      <c r="C14980" s="4" t="s">
        <v>303</v>
      </c>
      <c r="D14980" s="4" t="s">
        <v>253</v>
      </c>
      <c r="E14980">
        <v>2005</v>
      </c>
      <c r="F14980">
        <v>32.046120602736295</v>
      </c>
      <c r="G14980" t="s">
        <v>641</v>
      </c>
    </row>
    <row r="14981" spans="1:7" x14ac:dyDescent="0.35">
      <c r="A14981" s="4" t="s">
        <v>588</v>
      </c>
      <c r="B14981" s="4" t="s">
        <v>17</v>
      </c>
      <c r="C14981" s="4" t="s">
        <v>303</v>
      </c>
      <c r="D14981" s="4" t="s">
        <v>253</v>
      </c>
      <c r="E14981">
        <v>2006</v>
      </c>
      <c r="F14981">
        <v>34.481986688882564</v>
      </c>
      <c r="G14981" t="s">
        <v>641</v>
      </c>
    </row>
    <row r="14982" spans="1:7" x14ac:dyDescent="0.35">
      <c r="A14982" s="4" t="s">
        <v>588</v>
      </c>
      <c r="B14982" s="4" t="s">
        <v>17</v>
      </c>
      <c r="C14982" s="4" t="s">
        <v>303</v>
      </c>
      <c r="D14982" s="4" t="s">
        <v>253</v>
      </c>
      <c r="E14982">
        <v>2007</v>
      </c>
      <c r="F14982">
        <v>35.20697914111382</v>
      </c>
      <c r="G14982" t="s">
        <v>641</v>
      </c>
    </row>
    <row r="14983" spans="1:7" x14ac:dyDescent="0.35">
      <c r="A14983" s="4" t="s">
        <v>588</v>
      </c>
      <c r="B14983" s="4" t="s">
        <v>17</v>
      </c>
      <c r="C14983" s="4" t="s">
        <v>303</v>
      </c>
      <c r="D14983" s="4" t="s">
        <v>253</v>
      </c>
      <c r="E14983">
        <v>2008</v>
      </c>
      <c r="F14983">
        <v>31.949362486555028</v>
      </c>
      <c r="G14983" t="s">
        <v>641</v>
      </c>
    </row>
    <row r="14984" spans="1:7" x14ac:dyDescent="0.35">
      <c r="A14984" s="4" t="s">
        <v>588</v>
      </c>
      <c r="B14984" s="4" t="s">
        <v>17</v>
      </c>
      <c r="C14984" s="4" t="s">
        <v>202</v>
      </c>
      <c r="D14984" s="4" t="s">
        <v>494</v>
      </c>
      <c r="E14984">
        <v>2000</v>
      </c>
      <c r="F14984">
        <v>34</v>
      </c>
      <c r="G14984" t="s">
        <v>641</v>
      </c>
    </row>
    <row r="14985" spans="1:7" x14ac:dyDescent="0.35">
      <c r="A14985" s="4" t="s">
        <v>588</v>
      </c>
      <c r="B14985" s="4" t="s">
        <v>17</v>
      </c>
      <c r="C14985" s="4" t="s">
        <v>202</v>
      </c>
      <c r="D14985" s="4" t="s">
        <v>494</v>
      </c>
      <c r="E14985">
        <v>2001</v>
      </c>
      <c r="F14985">
        <v>35.1</v>
      </c>
      <c r="G14985" t="s">
        <v>641</v>
      </c>
    </row>
    <row r="14986" spans="1:7" x14ac:dyDescent="0.35">
      <c r="A14986" s="4" t="s">
        <v>588</v>
      </c>
      <c r="B14986" s="4" t="s">
        <v>17</v>
      </c>
      <c r="C14986" s="4" t="s">
        <v>202</v>
      </c>
      <c r="D14986" s="4" t="s">
        <v>494</v>
      </c>
      <c r="E14986">
        <v>2002</v>
      </c>
      <c r="F14986">
        <v>36.299999999999997</v>
      </c>
      <c r="G14986" t="s">
        <v>641</v>
      </c>
    </row>
    <row r="14987" spans="1:7" x14ac:dyDescent="0.35">
      <c r="A14987" s="4" t="s">
        <v>588</v>
      </c>
      <c r="B14987" s="4" t="s">
        <v>17</v>
      </c>
      <c r="C14987" s="4" t="s">
        <v>202</v>
      </c>
      <c r="D14987" s="4" t="s">
        <v>494</v>
      </c>
      <c r="E14987">
        <v>2003</v>
      </c>
      <c r="F14987">
        <v>37.4</v>
      </c>
      <c r="G14987" t="s">
        <v>641</v>
      </c>
    </row>
    <row r="14988" spans="1:7" x14ac:dyDescent="0.35">
      <c r="A14988" s="4" t="s">
        <v>588</v>
      </c>
      <c r="B14988" s="4" t="s">
        <v>17</v>
      </c>
      <c r="C14988" s="4" t="s">
        <v>202</v>
      </c>
      <c r="D14988" s="4" t="s">
        <v>494</v>
      </c>
      <c r="E14988">
        <v>2004</v>
      </c>
      <c r="F14988">
        <v>32.9</v>
      </c>
      <c r="G14988" t="s">
        <v>641</v>
      </c>
    </row>
    <row r="14989" spans="1:7" x14ac:dyDescent="0.35">
      <c r="A14989" s="4" t="s">
        <v>588</v>
      </c>
      <c r="B14989" s="4" t="s">
        <v>17</v>
      </c>
      <c r="C14989" s="4" t="s">
        <v>202</v>
      </c>
      <c r="D14989" s="4" t="s">
        <v>494</v>
      </c>
      <c r="E14989">
        <v>2005</v>
      </c>
      <c r="F14989">
        <v>40.1</v>
      </c>
      <c r="G14989" t="s">
        <v>641</v>
      </c>
    </row>
    <row r="14990" spans="1:7" x14ac:dyDescent="0.35">
      <c r="A14990" s="4" t="s">
        <v>588</v>
      </c>
      <c r="B14990" s="4" t="s">
        <v>17</v>
      </c>
      <c r="C14990" s="4" t="s">
        <v>202</v>
      </c>
      <c r="D14990" s="4" t="s">
        <v>494</v>
      </c>
      <c r="E14990">
        <v>2006</v>
      </c>
      <c r="F14990">
        <v>39.4</v>
      </c>
      <c r="G14990" t="s">
        <v>641</v>
      </c>
    </row>
    <row r="14991" spans="1:7" x14ac:dyDescent="0.35">
      <c r="A14991" s="4" t="s">
        <v>588</v>
      </c>
      <c r="B14991" s="4" t="s">
        <v>17</v>
      </c>
      <c r="C14991" s="4" t="s">
        <v>202</v>
      </c>
      <c r="D14991" s="4" t="s">
        <v>494</v>
      </c>
      <c r="E14991">
        <v>2007</v>
      </c>
      <c r="F14991">
        <v>42.1</v>
      </c>
      <c r="G14991" t="s">
        <v>641</v>
      </c>
    </row>
    <row r="14992" spans="1:7" x14ac:dyDescent="0.35">
      <c r="A14992" s="4" t="s">
        <v>588</v>
      </c>
      <c r="B14992" s="4" t="s">
        <v>17</v>
      </c>
      <c r="C14992" s="4" t="s">
        <v>202</v>
      </c>
      <c r="D14992" s="4" t="s">
        <v>494</v>
      </c>
      <c r="E14992">
        <v>2008</v>
      </c>
      <c r="F14992">
        <v>43.4</v>
      </c>
      <c r="G14992" t="s">
        <v>641</v>
      </c>
    </row>
    <row r="14993" spans="1:7" x14ac:dyDescent="0.35">
      <c r="A14993" s="4" t="s">
        <v>588</v>
      </c>
      <c r="B14993" s="4" t="s">
        <v>17</v>
      </c>
      <c r="C14993" s="4" t="s">
        <v>202</v>
      </c>
      <c r="D14993" s="4" t="s">
        <v>494</v>
      </c>
      <c r="E14993">
        <v>2017</v>
      </c>
      <c r="F14993">
        <v>71.400000000000006</v>
      </c>
      <c r="G14993" t="s">
        <v>641</v>
      </c>
    </row>
    <row r="14994" spans="1:7" x14ac:dyDescent="0.35">
      <c r="A14994" s="4" t="s">
        <v>588</v>
      </c>
      <c r="B14994" s="4" t="s">
        <v>17</v>
      </c>
      <c r="C14994" s="4" t="s">
        <v>202</v>
      </c>
      <c r="D14994" s="4" t="s">
        <v>494</v>
      </c>
      <c r="E14994">
        <v>2019</v>
      </c>
      <c r="F14994">
        <v>60.7</v>
      </c>
      <c r="G14994" t="s">
        <v>641</v>
      </c>
    </row>
    <row r="14995" spans="1:7" x14ac:dyDescent="0.35">
      <c r="A14995" s="4" t="s">
        <v>588</v>
      </c>
      <c r="B14995" s="4" t="s">
        <v>17</v>
      </c>
      <c r="C14995" s="4" t="s">
        <v>202</v>
      </c>
      <c r="D14995" s="4" t="s">
        <v>494</v>
      </c>
      <c r="E14995">
        <v>2020</v>
      </c>
      <c r="F14995">
        <v>62.1</v>
      </c>
      <c r="G14995" t="s">
        <v>641</v>
      </c>
    </row>
    <row r="14996" spans="1:7" x14ac:dyDescent="0.35">
      <c r="A14996" s="4" t="s">
        <v>588</v>
      </c>
      <c r="B14996" s="4" t="s">
        <v>17</v>
      </c>
      <c r="C14996" s="4" t="s">
        <v>202</v>
      </c>
      <c r="D14996" s="4" t="s">
        <v>494</v>
      </c>
      <c r="E14996">
        <v>2021</v>
      </c>
      <c r="F14996">
        <v>63.4</v>
      </c>
      <c r="G14996" t="s">
        <v>641</v>
      </c>
    </row>
    <row r="14997" spans="1:7" x14ac:dyDescent="0.35">
      <c r="A14997" s="4" t="s">
        <v>588</v>
      </c>
      <c r="B14997" s="4" t="s">
        <v>17</v>
      </c>
      <c r="C14997" s="4" t="s">
        <v>202</v>
      </c>
      <c r="D14997" s="4" t="s">
        <v>494</v>
      </c>
      <c r="E14997">
        <v>2022</v>
      </c>
      <c r="F14997">
        <v>65</v>
      </c>
      <c r="G14997" t="s">
        <v>641</v>
      </c>
    </row>
    <row r="14998" spans="1:7" x14ac:dyDescent="0.35">
      <c r="A14998" s="4" t="s">
        <v>588</v>
      </c>
      <c r="B14998" s="4" t="s">
        <v>17</v>
      </c>
      <c r="C14998" s="4" t="s">
        <v>202</v>
      </c>
      <c r="D14998" s="4" t="s">
        <v>494</v>
      </c>
      <c r="E14998">
        <v>2023</v>
      </c>
      <c r="F14998">
        <v>75.3</v>
      </c>
      <c r="G14998" t="s">
        <v>641</v>
      </c>
    </row>
    <row r="14999" spans="1:7" x14ac:dyDescent="0.35">
      <c r="A14999" s="4" t="s">
        <v>588</v>
      </c>
      <c r="B14999" s="4" t="s">
        <v>17</v>
      </c>
      <c r="C14999" s="4" t="s">
        <v>418</v>
      </c>
      <c r="D14999" s="4" t="s">
        <v>232</v>
      </c>
      <c r="E14999">
        <v>2000</v>
      </c>
      <c r="F14999">
        <v>4.5899999999998116</v>
      </c>
      <c r="G14999" t="s">
        <v>641</v>
      </c>
    </row>
    <row r="15000" spans="1:7" x14ac:dyDescent="0.35">
      <c r="A15000" s="4" t="s">
        <v>588</v>
      </c>
      <c r="B15000" s="4" t="s">
        <v>17</v>
      </c>
      <c r="C15000" s="4" t="s">
        <v>418</v>
      </c>
      <c r="D15000" s="4" t="s">
        <v>232</v>
      </c>
      <c r="E15000">
        <v>2001</v>
      </c>
      <c r="F15000">
        <v>11.9115912929855</v>
      </c>
      <c r="G15000" t="s">
        <v>641</v>
      </c>
    </row>
    <row r="15001" spans="1:7" x14ac:dyDescent="0.35">
      <c r="A15001" s="4" t="s">
        <v>588</v>
      </c>
      <c r="B15001" s="4" t="s">
        <v>17</v>
      </c>
      <c r="C15001" s="4" t="s">
        <v>418</v>
      </c>
      <c r="D15001" s="4" t="s">
        <v>232</v>
      </c>
      <c r="E15001">
        <v>2002</v>
      </c>
      <c r="F15001">
        <v>12.2385339389711</v>
      </c>
      <c r="G15001" t="s">
        <v>641</v>
      </c>
    </row>
    <row r="15002" spans="1:7" x14ac:dyDescent="0.35">
      <c r="A15002" s="4" t="s">
        <v>588</v>
      </c>
      <c r="B15002" s="4" t="s">
        <v>17</v>
      </c>
      <c r="C15002" s="4" t="s">
        <v>418</v>
      </c>
      <c r="D15002" s="4" t="s">
        <v>232</v>
      </c>
      <c r="E15002">
        <v>2003</v>
      </c>
      <c r="F15002">
        <v>10.83236070232415</v>
      </c>
      <c r="G15002" t="s">
        <v>641</v>
      </c>
    </row>
    <row r="15003" spans="1:7" x14ac:dyDescent="0.35">
      <c r="A15003" s="4" t="s">
        <v>588</v>
      </c>
      <c r="B15003" s="4" t="s">
        <v>17</v>
      </c>
      <c r="C15003" s="4" t="s">
        <v>418</v>
      </c>
      <c r="D15003" s="4" t="s">
        <v>232</v>
      </c>
      <c r="E15003">
        <v>2004</v>
      </c>
      <c r="F15003">
        <v>12.515095149520739</v>
      </c>
      <c r="G15003" t="s">
        <v>641</v>
      </c>
    </row>
    <row r="15004" spans="1:7" x14ac:dyDescent="0.35">
      <c r="A15004" s="4" t="s">
        <v>588</v>
      </c>
      <c r="B15004" s="4" t="s">
        <v>17</v>
      </c>
      <c r="C15004" s="4" t="s">
        <v>418</v>
      </c>
      <c r="D15004" s="4" t="s">
        <v>232</v>
      </c>
      <c r="E15004">
        <v>2005</v>
      </c>
      <c r="F15004">
        <v>11.811263937494889</v>
      </c>
      <c r="G15004" t="s">
        <v>641</v>
      </c>
    </row>
    <row r="15005" spans="1:7" x14ac:dyDescent="0.35">
      <c r="A15005" s="4" t="s">
        <v>588</v>
      </c>
      <c r="B15005" s="4" t="s">
        <v>17</v>
      </c>
      <c r="C15005" s="4" t="s">
        <v>418</v>
      </c>
      <c r="D15005" s="4" t="s">
        <v>232</v>
      </c>
      <c r="E15005">
        <v>2006</v>
      </c>
      <c r="F15005">
        <v>10.84479869142567</v>
      </c>
      <c r="G15005" t="s">
        <v>641</v>
      </c>
    </row>
    <row r="15006" spans="1:7" x14ac:dyDescent="0.35">
      <c r="A15006" s="4" t="s">
        <v>588</v>
      </c>
      <c r="B15006" s="4" t="s">
        <v>17</v>
      </c>
      <c r="C15006" s="4" t="s">
        <v>418</v>
      </c>
      <c r="D15006" s="4" t="s">
        <v>232</v>
      </c>
      <c r="E15006">
        <v>2007</v>
      </c>
      <c r="F15006">
        <v>7.9051177898873037</v>
      </c>
      <c r="G15006" t="s">
        <v>641</v>
      </c>
    </row>
    <row r="15007" spans="1:7" x14ac:dyDescent="0.35">
      <c r="A15007" s="4" t="s">
        <v>588</v>
      </c>
      <c r="B15007" s="4" t="s">
        <v>17</v>
      </c>
      <c r="C15007" s="4" t="s">
        <v>418</v>
      </c>
      <c r="D15007" s="4" t="s">
        <v>232</v>
      </c>
      <c r="E15007">
        <v>2008</v>
      </c>
      <c r="F15007">
        <v>18.97625743180765</v>
      </c>
      <c r="G15007" t="s">
        <v>641</v>
      </c>
    </row>
    <row r="15008" spans="1:7" x14ac:dyDescent="0.35">
      <c r="A15008" s="4" t="s">
        <v>588</v>
      </c>
      <c r="B15008" s="4" t="s">
        <v>17</v>
      </c>
      <c r="C15008" s="4" t="s">
        <v>247</v>
      </c>
      <c r="D15008" s="4" t="s">
        <v>368</v>
      </c>
      <c r="E15008">
        <v>2000</v>
      </c>
      <c r="F15008">
        <v>23.346051923834082</v>
      </c>
      <c r="G15008" t="s">
        <v>641</v>
      </c>
    </row>
    <row r="15009" spans="1:7" x14ac:dyDescent="0.35">
      <c r="A15009" s="4" t="s">
        <v>588</v>
      </c>
      <c r="B15009" s="4" t="s">
        <v>17</v>
      </c>
      <c r="C15009" s="4" t="s">
        <v>247</v>
      </c>
      <c r="D15009" s="4" t="s">
        <v>368</v>
      </c>
      <c r="E15009">
        <v>2001</v>
      </c>
      <c r="F15009">
        <v>2.7482004537064881</v>
      </c>
      <c r="G15009" t="s">
        <v>641</v>
      </c>
    </row>
    <row r="15010" spans="1:7" x14ac:dyDescent="0.35">
      <c r="A15010" s="4" t="s">
        <v>588</v>
      </c>
      <c r="B15010" s="4" t="s">
        <v>17</v>
      </c>
      <c r="C15010" s="4" t="s">
        <v>247</v>
      </c>
      <c r="D15010" s="4" t="s">
        <v>368</v>
      </c>
      <c r="E15010">
        <v>2002</v>
      </c>
      <c r="F15010">
        <v>8.71188048361509</v>
      </c>
      <c r="G15010" t="s">
        <v>641</v>
      </c>
    </row>
    <row r="15011" spans="1:7" x14ac:dyDescent="0.35">
      <c r="A15011" s="4" t="s">
        <v>588</v>
      </c>
      <c r="B15011" s="4" t="s">
        <v>17</v>
      </c>
      <c r="C15011" s="4" t="s">
        <v>247</v>
      </c>
      <c r="D15011" s="4" t="s">
        <v>368</v>
      </c>
      <c r="E15011">
        <v>2003</v>
      </c>
      <c r="F15011">
        <v>10.892342838930233</v>
      </c>
      <c r="G15011" t="s">
        <v>641</v>
      </c>
    </row>
    <row r="15012" spans="1:7" x14ac:dyDescent="0.35">
      <c r="A15012" s="4" t="s">
        <v>588</v>
      </c>
      <c r="B15012" s="4" t="s">
        <v>17</v>
      </c>
      <c r="C15012" s="4" t="s">
        <v>247</v>
      </c>
      <c r="D15012" s="4" t="s">
        <v>368</v>
      </c>
      <c r="E15012">
        <v>2004</v>
      </c>
      <c r="F15012">
        <v>14.113319988449845</v>
      </c>
      <c r="G15012" t="s">
        <v>641</v>
      </c>
    </row>
    <row r="15013" spans="1:7" x14ac:dyDescent="0.35">
      <c r="A15013" s="4" t="s">
        <v>588</v>
      </c>
      <c r="B15013" s="4" t="s">
        <v>17</v>
      </c>
      <c r="C15013" s="4" t="s">
        <v>247</v>
      </c>
      <c r="D15013" s="4" t="s">
        <v>368</v>
      </c>
      <c r="E15013">
        <v>2005</v>
      </c>
      <c r="F15013">
        <v>18.533353551815708</v>
      </c>
      <c r="G15013" t="s">
        <v>641</v>
      </c>
    </row>
    <row r="15014" spans="1:7" x14ac:dyDescent="0.35">
      <c r="A15014" s="4" t="s">
        <v>588</v>
      </c>
      <c r="B15014" s="4" t="s">
        <v>17</v>
      </c>
      <c r="C15014" s="4" t="s">
        <v>247</v>
      </c>
      <c r="D15014" s="4" t="s">
        <v>368</v>
      </c>
      <c r="E15014">
        <v>2006</v>
      </c>
      <c r="F15014">
        <v>13.588647275420968</v>
      </c>
      <c r="G15014" t="s">
        <v>641</v>
      </c>
    </row>
    <row r="15015" spans="1:7" x14ac:dyDescent="0.35">
      <c r="A15015" s="4" t="s">
        <v>588</v>
      </c>
      <c r="B15015" s="4" t="s">
        <v>17</v>
      </c>
      <c r="C15015" s="4" t="s">
        <v>247</v>
      </c>
      <c r="D15015" s="4" t="s">
        <v>368</v>
      </c>
      <c r="E15015">
        <v>2007</v>
      </c>
      <c r="F15015">
        <v>10.888282434850154</v>
      </c>
      <c r="G15015" t="s">
        <v>641</v>
      </c>
    </row>
    <row r="15016" spans="1:7" x14ac:dyDescent="0.35">
      <c r="A15016" s="4" t="s">
        <v>588</v>
      </c>
      <c r="B15016" s="4" t="s">
        <v>17</v>
      </c>
      <c r="C15016" s="4" t="s">
        <v>247</v>
      </c>
      <c r="D15016" s="4" t="s">
        <v>368</v>
      </c>
      <c r="E15016">
        <v>2008</v>
      </c>
      <c r="F15016">
        <v>20.37774623576496</v>
      </c>
      <c r="G15016" t="s">
        <v>641</v>
      </c>
    </row>
    <row r="15017" spans="1:7" x14ac:dyDescent="0.35">
      <c r="A15017" s="4" t="s">
        <v>588</v>
      </c>
      <c r="B15017" s="4" t="s">
        <v>17</v>
      </c>
      <c r="C15017" s="4" t="s">
        <v>247</v>
      </c>
      <c r="D15017" s="4" t="s">
        <v>368</v>
      </c>
      <c r="E15017">
        <v>2017</v>
      </c>
      <c r="F15017">
        <v>18.553566217389232</v>
      </c>
      <c r="G15017" t="s">
        <v>641</v>
      </c>
    </row>
    <row r="15018" spans="1:7" x14ac:dyDescent="0.35">
      <c r="A15018" s="4" t="s">
        <v>588</v>
      </c>
      <c r="B15018" s="4" t="s">
        <v>17</v>
      </c>
      <c r="C15018" s="4" t="s">
        <v>247</v>
      </c>
      <c r="D15018" s="4" t="s">
        <v>368</v>
      </c>
      <c r="E15018">
        <v>2018</v>
      </c>
      <c r="F15018">
        <v>14.853664760046144</v>
      </c>
      <c r="G15018" t="s">
        <v>641</v>
      </c>
    </row>
    <row r="15019" spans="1:7" x14ac:dyDescent="0.35">
      <c r="A15019" s="4" t="s">
        <v>588</v>
      </c>
      <c r="B15019" s="4" t="s">
        <v>17</v>
      </c>
      <c r="C15019" s="4" t="s">
        <v>302</v>
      </c>
      <c r="D15019" s="4" t="s">
        <v>282</v>
      </c>
      <c r="E15019">
        <v>2005</v>
      </c>
      <c r="F15019">
        <v>9.6436341474204763</v>
      </c>
      <c r="G15019" t="s">
        <v>641</v>
      </c>
    </row>
    <row r="15020" spans="1:7" x14ac:dyDescent="0.35">
      <c r="A15020" s="4" t="s">
        <v>588</v>
      </c>
      <c r="B15020" s="4" t="s">
        <v>17</v>
      </c>
      <c r="C15020" s="4" t="s">
        <v>302</v>
      </c>
      <c r="D15020" s="4" t="s">
        <v>282</v>
      </c>
      <c r="E15020">
        <v>2006</v>
      </c>
      <c r="F15020">
        <v>12.610197349724434</v>
      </c>
      <c r="G15020" t="s">
        <v>641</v>
      </c>
    </row>
    <row r="15021" spans="1:7" x14ac:dyDescent="0.35">
      <c r="A15021" s="4" t="s">
        <v>588</v>
      </c>
      <c r="B15021" s="4" t="s">
        <v>17</v>
      </c>
      <c r="C15021" s="4" t="s">
        <v>302</v>
      </c>
      <c r="D15021" s="4" t="s">
        <v>282</v>
      </c>
      <c r="E15021">
        <v>2007</v>
      </c>
      <c r="F15021">
        <v>11.967098074146728</v>
      </c>
      <c r="G15021" t="s">
        <v>641</v>
      </c>
    </row>
    <row r="15022" spans="1:7" x14ac:dyDescent="0.35">
      <c r="A15022" s="4" t="s">
        <v>588</v>
      </c>
      <c r="B15022" s="4" t="s">
        <v>17</v>
      </c>
      <c r="C15022" s="4" t="s">
        <v>302</v>
      </c>
      <c r="D15022" s="4" t="s">
        <v>282</v>
      </c>
      <c r="E15022">
        <v>2008</v>
      </c>
      <c r="F15022">
        <v>13.203221872407896</v>
      </c>
      <c r="G15022" t="s">
        <v>641</v>
      </c>
    </row>
    <row r="15023" spans="1:7" x14ac:dyDescent="0.35">
      <c r="A15023" s="4" t="s">
        <v>10</v>
      </c>
      <c r="B15023" s="4" t="s">
        <v>360</v>
      </c>
      <c r="C15023" s="4" t="s">
        <v>303</v>
      </c>
      <c r="D15023" s="4" t="s">
        <v>253</v>
      </c>
      <c r="E15023">
        <v>2000</v>
      </c>
      <c r="F15023">
        <v>21.686025256823925</v>
      </c>
      <c r="G15023" t="s">
        <v>641</v>
      </c>
    </row>
    <row r="15024" spans="1:7" x14ac:dyDescent="0.35">
      <c r="A15024" s="4" t="s">
        <v>10</v>
      </c>
      <c r="B15024" s="4" t="s">
        <v>360</v>
      </c>
      <c r="C15024" s="4" t="s">
        <v>303</v>
      </c>
      <c r="D15024" s="4" t="s">
        <v>253</v>
      </c>
      <c r="E15024">
        <v>2001</v>
      </c>
      <c r="F15024">
        <v>17.860977968842974</v>
      </c>
      <c r="G15024" t="s">
        <v>641</v>
      </c>
    </row>
    <row r="15025" spans="1:7" x14ac:dyDescent="0.35">
      <c r="A15025" s="4" t="s">
        <v>10</v>
      </c>
      <c r="B15025" s="4" t="s">
        <v>360</v>
      </c>
      <c r="C15025" s="4" t="s">
        <v>303</v>
      </c>
      <c r="D15025" s="4" t="s">
        <v>253</v>
      </c>
      <c r="E15025">
        <v>2002</v>
      </c>
      <c r="F15025">
        <v>18.34709056346875</v>
      </c>
      <c r="G15025" t="s">
        <v>641</v>
      </c>
    </row>
    <row r="15026" spans="1:7" x14ac:dyDescent="0.35">
      <c r="A15026" s="4" t="s">
        <v>10</v>
      </c>
      <c r="B15026" s="4" t="s">
        <v>360</v>
      </c>
      <c r="C15026" s="4" t="s">
        <v>303</v>
      </c>
      <c r="D15026" s="4" t="s">
        <v>253</v>
      </c>
      <c r="E15026">
        <v>2003</v>
      </c>
      <c r="F15026">
        <v>18.230692576991654</v>
      </c>
      <c r="G15026" t="s">
        <v>641</v>
      </c>
    </row>
    <row r="15027" spans="1:7" x14ac:dyDescent="0.35">
      <c r="A15027" s="4" t="s">
        <v>10</v>
      </c>
      <c r="B15027" s="4" t="s">
        <v>360</v>
      </c>
      <c r="C15027" s="4" t="s">
        <v>303</v>
      </c>
      <c r="D15027" s="4" t="s">
        <v>253</v>
      </c>
      <c r="E15027">
        <v>2004</v>
      </c>
      <c r="F15027">
        <v>18.774310459335226</v>
      </c>
      <c r="G15027" t="s">
        <v>641</v>
      </c>
    </row>
    <row r="15028" spans="1:7" x14ac:dyDescent="0.35">
      <c r="A15028" s="4" t="s">
        <v>10</v>
      </c>
      <c r="B15028" s="4" t="s">
        <v>360</v>
      </c>
      <c r="C15028" s="4" t="s">
        <v>303</v>
      </c>
      <c r="D15028" s="4" t="s">
        <v>253</v>
      </c>
      <c r="E15028">
        <v>2005</v>
      </c>
      <c r="F15028">
        <v>15.497101631514331</v>
      </c>
      <c r="G15028" t="s">
        <v>641</v>
      </c>
    </row>
    <row r="15029" spans="1:7" x14ac:dyDescent="0.35">
      <c r="A15029" s="4" t="s">
        <v>10</v>
      </c>
      <c r="B15029" s="4" t="s">
        <v>360</v>
      </c>
      <c r="C15029" s="4" t="s">
        <v>303</v>
      </c>
      <c r="D15029" s="4" t="s">
        <v>253</v>
      </c>
      <c r="E15029">
        <v>2006</v>
      </c>
      <c r="F15029">
        <v>18.061588562426717</v>
      </c>
      <c r="G15029" t="s">
        <v>641</v>
      </c>
    </row>
    <row r="15030" spans="1:7" x14ac:dyDescent="0.35">
      <c r="A15030" s="4" t="s">
        <v>10</v>
      </c>
      <c r="B15030" s="4" t="s">
        <v>360</v>
      </c>
      <c r="C15030" s="4" t="s">
        <v>303</v>
      </c>
      <c r="D15030" s="4" t="s">
        <v>253</v>
      </c>
      <c r="E15030">
        <v>2007</v>
      </c>
      <c r="F15030">
        <v>18.483666323896959</v>
      </c>
      <c r="G15030" t="s">
        <v>641</v>
      </c>
    </row>
    <row r="15031" spans="1:7" x14ac:dyDescent="0.35">
      <c r="A15031" s="4" t="s">
        <v>10</v>
      </c>
      <c r="B15031" s="4" t="s">
        <v>360</v>
      </c>
      <c r="C15031" s="4" t="s">
        <v>303</v>
      </c>
      <c r="D15031" s="4" t="s">
        <v>253</v>
      </c>
      <c r="E15031">
        <v>2008</v>
      </c>
      <c r="F15031">
        <v>19.101743578018958</v>
      </c>
      <c r="G15031" t="s">
        <v>641</v>
      </c>
    </row>
    <row r="15032" spans="1:7" x14ac:dyDescent="0.35">
      <c r="A15032" s="4" t="s">
        <v>10</v>
      </c>
      <c r="B15032" s="4" t="s">
        <v>360</v>
      </c>
      <c r="C15032" s="4" t="s">
        <v>303</v>
      </c>
      <c r="D15032" s="4" t="s">
        <v>253</v>
      </c>
      <c r="E15032">
        <v>2017</v>
      </c>
      <c r="F15032">
        <v>21.963248169650765</v>
      </c>
      <c r="G15032" t="s">
        <v>641</v>
      </c>
    </row>
    <row r="15033" spans="1:7" x14ac:dyDescent="0.35">
      <c r="A15033" s="4" t="s">
        <v>10</v>
      </c>
      <c r="B15033" s="4" t="s">
        <v>360</v>
      </c>
      <c r="C15033" s="4" t="s">
        <v>303</v>
      </c>
      <c r="D15033" s="4" t="s">
        <v>253</v>
      </c>
      <c r="E15033">
        <v>2018</v>
      </c>
      <c r="F15033">
        <v>22.893493790093196</v>
      </c>
      <c r="G15033" t="s">
        <v>641</v>
      </c>
    </row>
    <row r="15034" spans="1:7" x14ac:dyDescent="0.35">
      <c r="A15034" s="4" t="s">
        <v>10</v>
      </c>
      <c r="B15034" s="4" t="s">
        <v>360</v>
      </c>
      <c r="C15034" s="4" t="s">
        <v>303</v>
      </c>
      <c r="D15034" s="4" t="s">
        <v>253</v>
      </c>
      <c r="E15034">
        <v>2019</v>
      </c>
      <c r="F15034">
        <v>23.598096489018815</v>
      </c>
      <c r="G15034" t="s">
        <v>641</v>
      </c>
    </row>
    <row r="15035" spans="1:7" x14ac:dyDescent="0.35">
      <c r="A15035" s="4" t="s">
        <v>10</v>
      </c>
      <c r="B15035" s="4" t="s">
        <v>360</v>
      </c>
      <c r="C15035" s="4" t="s">
        <v>303</v>
      </c>
      <c r="D15035" s="4" t="s">
        <v>253</v>
      </c>
      <c r="E15035">
        <v>2020</v>
      </c>
      <c r="F15035">
        <v>31.20596201929267</v>
      </c>
      <c r="G15035" t="s">
        <v>641</v>
      </c>
    </row>
    <row r="15036" spans="1:7" x14ac:dyDescent="0.35">
      <c r="A15036" s="4" t="s">
        <v>10</v>
      </c>
      <c r="B15036" s="4" t="s">
        <v>360</v>
      </c>
      <c r="C15036" s="4" t="s">
        <v>303</v>
      </c>
      <c r="D15036" s="4" t="s">
        <v>253</v>
      </c>
      <c r="E15036">
        <v>2021</v>
      </c>
      <c r="F15036">
        <v>24.331182848653746</v>
      </c>
      <c r="G15036" t="s">
        <v>641</v>
      </c>
    </row>
    <row r="15037" spans="1:7" x14ac:dyDescent="0.35">
      <c r="A15037" s="4" t="s">
        <v>10</v>
      </c>
      <c r="B15037" s="4" t="s">
        <v>360</v>
      </c>
      <c r="C15037" s="4" t="s">
        <v>303</v>
      </c>
      <c r="D15037" s="4" t="s">
        <v>253</v>
      </c>
      <c r="E15037">
        <v>2022</v>
      </c>
      <c r="F15037">
        <v>27.127120644392583</v>
      </c>
      <c r="G15037" t="s">
        <v>641</v>
      </c>
    </row>
    <row r="15038" spans="1:7" x14ac:dyDescent="0.35">
      <c r="A15038" s="4" t="s">
        <v>10</v>
      </c>
      <c r="B15038" s="4" t="s">
        <v>360</v>
      </c>
      <c r="C15038" s="4" t="s">
        <v>303</v>
      </c>
      <c r="D15038" s="4" t="s">
        <v>253</v>
      </c>
      <c r="E15038">
        <v>2023</v>
      </c>
      <c r="F15038">
        <v>29.948542823988554</v>
      </c>
      <c r="G15038" t="s">
        <v>641</v>
      </c>
    </row>
    <row r="15039" spans="1:7" x14ac:dyDescent="0.35">
      <c r="A15039" s="4" t="s">
        <v>10</v>
      </c>
      <c r="B15039" s="4" t="s">
        <v>360</v>
      </c>
      <c r="C15039" s="4" t="s">
        <v>303</v>
      </c>
      <c r="D15039" s="4" t="s">
        <v>253</v>
      </c>
      <c r="E15039">
        <v>2024</v>
      </c>
      <c r="F15039">
        <v>31.002510060717615</v>
      </c>
      <c r="G15039" t="s">
        <v>641</v>
      </c>
    </row>
    <row r="15040" spans="1:7" x14ac:dyDescent="0.35">
      <c r="A15040" s="4" t="s">
        <v>10</v>
      </c>
      <c r="B15040" s="4" t="s">
        <v>360</v>
      </c>
      <c r="C15040" s="4" t="s">
        <v>202</v>
      </c>
      <c r="D15040" s="4" t="s">
        <v>494</v>
      </c>
      <c r="E15040">
        <v>2000</v>
      </c>
      <c r="F15040">
        <v>2.1</v>
      </c>
      <c r="G15040" t="s">
        <v>641</v>
      </c>
    </row>
    <row r="15041" spans="1:7" x14ac:dyDescent="0.35">
      <c r="A15041" s="4" t="s">
        <v>10</v>
      </c>
      <c r="B15041" s="4" t="s">
        <v>360</v>
      </c>
      <c r="C15041" s="4" t="s">
        <v>202</v>
      </c>
      <c r="D15041" s="4" t="s">
        <v>494</v>
      </c>
      <c r="E15041">
        <v>2001</v>
      </c>
      <c r="F15041">
        <v>5.8</v>
      </c>
      <c r="G15041" t="s">
        <v>641</v>
      </c>
    </row>
    <row r="15042" spans="1:7" x14ac:dyDescent="0.35">
      <c r="A15042" s="4" t="s">
        <v>10</v>
      </c>
      <c r="B15042" s="4" t="s">
        <v>360</v>
      </c>
      <c r="C15042" s="4" t="s">
        <v>202</v>
      </c>
      <c r="D15042" s="4" t="s">
        <v>494</v>
      </c>
      <c r="E15042">
        <v>2002</v>
      </c>
      <c r="F15042">
        <v>2.2000000000000002</v>
      </c>
      <c r="G15042" t="s">
        <v>641</v>
      </c>
    </row>
    <row r="15043" spans="1:7" x14ac:dyDescent="0.35">
      <c r="A15043" s="4" t="s">
        <v>10</v>
      </c>
      <c r="B15043" s="4" t="s">
        <v>360</v>
      </c>
      <c r="C15043" s="4" t="s">
        <v>202</v>
      </c>
      <c r="D15043" s="4" t="s">
        <v>494</v>
      </c>
      <c r="E15043">
        <v>2003</v>
      </c>
      <c r="F15043">
        <v>1.9</v>
      </c>
      <c r="G15043" t="s">
        <v>641</v>
      </c>
    </row>
    <row r="15044" spans="1:7" x14ac:dyDescent="0.35">
      <c r="A15044" s="4" t="s">
        <v>10</v>
      </c>
      <c r="B15044" s="4" t="s">
        <v>360</v>
      </c>
      <c r="C15044" s="4" t="s">
        <v>202</v>
      </c>
      <c r="D15044" s="4" t="s">
        <v>494</v>
      </c>
      <c r="E15044">
        <v>2004</v>
      </c>
      <c r="F15044">
        <v>4.7</v>
      </c>
      <c r="G15044" t="s">
        <v>641</v>
      </c>
    </row>
    <row r="15045" spans="1:7" x14ac:dyDescent="0.35">
      <c r="A15045" s="4" t="s">
        <v>10</v>
      </c>
      <c r="B15045" s="4" t="s">
        <v>360</v>
      </c>
      <c r="C15045" s="4" t="s">
        <v>202</v>
      </c>
      <c r="D15045" s="4" t="s">
        <v>494</v>
      </c>
      <c r="E15045">
        <v>2005</v>
      </c>
      <c r="F15045">
        <v>6.7</v>
      </c>
      <c r="G15045" t="s">
        <v>641</v>
      </c>
    </row>
    <row r="15046" spans="1:7" x14ac:dyDescent="0.35">
      <c r="A15046" s="4" t="s">
        <v>10</v>
      </c>
      <c r="B15046" s="4" t="s">
        <v>360</v>
      </c>
      <c r="C15046" s="4" t="s">
        <v>202</v>
      </c>
      <c r="D15046" s="4" t="s">
        <v>494</v>
      </c>
      <c r="E15046">
        <v>2006</v>
      </c>
      <c r="F15046">
        <v>7</v>
      </c>
      <c r="G15046" t="s">
        <v>641</v>
      </c>
    </row>
    <row r="15047" spans="1:7" x14ac:dyDescent="0.35">
      <c r="A15047" s="4" t="s">
        <v>10</v>
      </c>
      <c r="B15047" s="4" t="s">
        <v>360</v>
      </c>
      <c r="C15047" s="4" t="s">
        <v>202</v>
      </c>
      <c r="D15047" s="4" t="s">
        <v>494</v>
      </c>
      <c r="E15047">
        <v>2007</v>
      </c>
      <c r="F15047">
        <v>0.6</v>
      </c>
      <c r="G15047" t="s">
        <v>641</v>
      </c>
    </row>
    <row r="15048" spans="1:7" x14ac:dyDescent="0.35">
      <c r="A15048" s="4" t="s">
        <v>10</v>
      </c>
      <c r="B15048" s="4" t="s">
        <v>360</v>
      </c>
      <c r="C15048" s="4" t="s">
        <v>202</v>
      </c>
      <c r="D15048" s="4" t="s">
        <v>494</v>
      </c>
      <c r="E15048">
        <v>2008</v>
      </c>
      <c r="F15048">
        <v>7.4</v>
      </c>
      <c r="G15048" t="s">
        <v>641</v>
      </c>
    </row>
    <row r="15049" spans="1:7" x14ac:dyDescent="0.35">
      <c r="A15049" s="4" t="s">
        <v>10</v>
      </c>
      <c r="B15049" s="4" t="s">
        <v>360</v>
      </c>
      <c r="C15049" s="4" t="s">
        <v>202</v>
      </c>
      <c r="D15049" s="4" t="s">
        <v>494</v>
      </c>
      <c r="E15049">
        <v>2017</v>
      </c>
      <c r="F15049">
        <v>14</v>
      </c>
      <c r="G15049" t="s">
        <v>641</v>
      </c>
    </row>
    <row r="15050" spans="1:7" x14ac:dyDescent="0.35">
      <c r="A15050" s="4" t="s">
        <v>10</v>
      </c>
      <c r="B15050" s="4" t="s">
        <v>360</v>
      </c>
      <c r="C15050" s="4" t="s">
        <v>202</v>
      </c>
      <c r="D15050" s="4" t="s">
        <v>494</v>
      </c>
      <c r="E15050">
        <v>2018</v>
      </c>
      <c r="F15050">
        <v>12.4</v>
      </c>
      <c r="G15050" t="s">
        <v>641</v>
      </c>
    </row>
    <row r="15051" spans="1:7" x14ac:dyDescent="0.35">
      <c r="A15051" s="4" t="s">
        <v>10</v>
      </c>
      <c r="B15051" s="4" t="s">
        <v>360</v>
      </c>
      <c r="C15051" s="4" t="s">
        <v>202</v>
      </c>
      <c r="D15051" s="4" t="s">
        <v>494</v>
      </c>
      <c r="E15051">
        <v>2019</v>
      </c>
      <c r="F15051">
        <v>14.2</v>
      </c>
      <c r="G15051" t="s">
        <v>641</v>
      </c>
    </row>
    <row r="15052" spans="1:7" x14ac:dyDescent="0.35">
      <c r="A15052" s="4" t="s">
        <v>10</v>
      </c>
      <c r="B15052" s="4" t="s">
        <v>360</v>
      </c>
      <c r="C15052" s="4" t="s">
        <v>202</v>
      </c>
      <c r="D15052" s="4" t="s">
        <v>494</v>
      </c>
      <c r="E15052">
        <v>2020</v>
      </c>
      <c r="F15052">
        <v>14</v>
      </c>
      <c r="G15052" t="s">
        <v>641</v>
      </c>
    </row>
    <row r="15053" spans="1:7" x14ac:dyDescent="0.35">
      <c r="A15053" s="4" t="s">
        <v>10</v>
      </c>
      <c r="B15053" s="4" t="s">
        <v>360</v>
      </c>
      <c r="C15053" s="4" t="s">
        <v>202</v>
      </c>
      <c r="D15053" s="4" t="s">
        <v>494</v>
      </c>
      <c r="E15053">
        <v>2021</v>
      </c>
      <c r="F15053">
        <v>14.5</v>
      </c>
      <c r="G15053" t="s">
        <v>641</v>
      </c>
    </row>
    <row r="15054" spans="1:7" x14ac:dyDescent="0.35">
      <c r="A15054" s="4" t="s">
        <v>10</v>
      </c>
      <c r="B15054" s="4" t="s">
        <v>360</v>
      </c>
      <c r="C15054" s="4" t="s">
        <v>202</v>
      </c>
      <c r="D15054" s="4" t="s">
        <v>494</v>
      </c>
      <c r="E15054">
        <v>2022</v>
      </c>
      <c r="F15054">
        <v>14.5</v>
      </c>
      <c r="G15054" t="s">
        <v>641</v>
      </c>
    </row>
    <row r="15055" spans="1:7" x14ac:dyDescent="0.35">
      <c r="A15055" s="4" t="s">
        <v>10</v>
      </c>
      <c r="B15055" s="4" t="s">
        <v>360</v>
      </c>
      <c r="C15055" s="4" t="s">
        <v>202</v>
      </c>
      <c r="D15055" s="4" t="s">
        <v>494</v>
      </c>
      <c r="E15055">
        <v>2023</v>
      </c>
      <c r="F15055">
        <v>17.600000000000001</v>
      </c>
      <c r="G15055" t="s">
        <v>641</v>
      </c>
    </row>
    <row r="15056" spans="1:7" x14ac:dyDescent="0.35">
      <c r="A15056" s="4" t="s">
        <v>10</v>
      </c>
      <c r="B15056" s="4" t="s">
        <v>360</v>
      </c>
      <c r="C15056" s="4" t="s">
        <v>418</v>
      </c>
      <c r="D15056" s="4" t="s">
        <v>232</v>
      </c>
      <c r="E15056">
        <v>2000</v>
      </c>
      <c r="F15056">
        <v>26.030411788812138</v>
      </c>
      <c r="G15056" t="s">
        <v>641</v>
      </c>
    </row>
    <row r="15057" spans="1:7" x14ac:dyDescent="0.35">
      <c r="A15057" s="4" t="s">
        <v>10</v>
      </c>
      <c r="B15057" s="4" t="s">
        <v>360</v>
      </c>
      <c r="C15057" s="4" t="s">
        <v>418</v>
      </c>
      <c r="D15057" s="4" t="s">
        <v>232</v>
      </c>
      <c r="E15057">
        <v>2001</v>
      </c>
      <c r="F15057">
        <v>21.393782179254579</v>
      </c>
      <c r="G15057" t="s">
        <v>641</v>
      </c>
    </row>
    <row r="15058" spans="1:7" x14ac:dyDescent="0.35">
      <c r="A15058" s="4" t="s">
        <v>10</v>
      </c>
      <c r="B15058" s="4" t="s">
        <v>360</v>
      </c>
      <c r="C15058" s="4" t="s">
        <v>418</v>
      </c>
      <c r="D15058" s="4" t="s">
        <v>232</v>
      </c>
      <c r="E15058">
        <v>2002</v>
      </c>
      <c r="F15058">
        <v>22.233344643094689</v>
      </c>
      <c r="G15058" t="s">
        <v>641</v>
      </c>
    </row>
    <row r="15059" spans="1:7" x14ac:dyDescent="0.35">
      <c r="A15059" s="4" t="s">
        <v>10</v>
      </c>
      <c r="B15059" s="4" t="s">
        <v>360</v>
      </c>
      <c r="C15059" s="4" t="s">
        <v>418</v>
      </c>
      <c r="D15059" s="4" t="s">
        <v>232</v>
      </c>
      <c r="E15059">
        <v>2003</v>
      </c>
      <c r="F15059">
        <v>21.401578390199521</v>
      </c>
      <c r="G15059" t="s">
        <v>641</v>
      </c>
    </row>
    <row r="15060" spans="1:7" x14ac:dyDescent="0.35">
      <c r="A15060" s="4" t="s">
        <v>10</v>
      </c>
      <c r="B15060" s="4" t="s">
        <v>360</v>
      </c>
      <c r="C15060" s="4" t="s">
        <v>418</v>
      </c>
      <c r="D15060" s="4" t="s">
        <v>232</v>
      </c>
      <c r="E15060">
        <v>2004</v>
      </c>
      <c r="F15060">
        <v>17.96778910872861</v>
      </c>
      <c r="G15060" t="s">
        <v>641</v>
      </c>
    </row>
    <row r="15061" spans="1:7" x14ac:dyDescent="0.35">
      <c r="A15061" s="4" t="s">
        <v>10</v>
      </c>
      <c r="B15061" s="4" t="s">
        <v>360</v>
      </c>
      <c r="C15061" s="4" t="s">
        <v>418</v>
      </c>
      <c r="D15061" s="4" t="s">
        <v>232</v>
      </c>
      <c r="E15061">
        <v>2005</v>
      </c>
      <c r="F15061">
        <v>18.32443970117399</v>
      </c>
      <c r="G15061" t="s">
        <v>641</v>
      </c>
    </row>
    <row r="15062" spans="1:7" x14ac:dyDescent="0.35">
      <c r="A15062" s="4" t="s">
        <v>10</v>
      </c>
      <c r="B15062" s="4" t="s">
        <v>360</v>
      </c>
      <c r="C15062" s="4" t="s">
        <v>418</v>
      </c>
      <c r="D15062" s="4" t="s">
        <v>232</v>
      </c>
      <c r="E15062">
        <v>2006</v>
      </c>
      <c r="F15062">
        <v>9.0195724722648585</v>
      </c>
      <c r="G15062" t="s">
        <v>641</v>
      </c>
    </row>
    <row r="15063" spans="1:7" x14ac:dyDescent="0.35">
      <c r="A15063" s="4" t="s">
        <v>10</v>
      </c>
      <c r="B15063" s="4" t="s">
        <v>360</v>
      </c>
      <c r="C15063" s="4" t="s">
        <v>418</v>
      </c>
      <c r="D15063" s="4" t="s">
        <v>232</v>
      </c>
      <c r="E15063">
        <v>2007</v>
      </c>
      <c r="F15063">
        <v>10.657349600015291</v>
      </c>
      <c r="G15063" t="s">
        <v>641</v>
      </c>
    </row>
    <row r="15064" spans="1:7" x14ac:dyDescent="0.35">
      <c r="A15064" s="4" t="s">
        <v>10</v>
      </c>
      <c r="B15064" s="4" t="s">
        <v>360</v>
      </c>
      <c r="C15064" s="4" t="s">
        <v>418</v>
      </c>
      <c r="D15064" s="4" t="s">
        <v>232</v>
      </c>
      <c r="E15064">
        <v>2008</v>
      </c>
      <c r="F15064">
        <v>12.44557934631924</v>
      </c>
      <c r="G15064" t="s">
        <v>641</v>
      </c>
    </row>
    <row r="15065" spans="1:7" x14ac:dyDescent="0.35">
      <c r="A15065" s="4" t="s">
        <v>10</v>
      </c>
      <c r="B15065" s="4" t="s">
        <v>360</v>
      </c>
      <c r="C15065" s="4" t="s">
        <v>418</v>
      </c>
      <c r="D15065" s="4" t="s">
        <v>232</v>
      </c>
      <c r="E15065">
        <v>2017</v>
      </c>
      <c r="F15065">
        <v>6.5773115420564441</v>
      </c>
      <c r="G15065" t="s">
        <v>641</v>
      </c>
    </row>
    <row r="15066" spans="1:7" x14ac:dyDescent="0.35">
      <c r="A15066" s="4" t="s">
        <v>10</v>
      </c>
      <c r="B15066" s="4" t="s">
        <v>360</v>
      </c>
      <c r="C15066" s="4" t="s">
        <v>418</v>
      </c>
      <c r="D15066" s="4" t="s">
        <v>232</v>
      </c>
      <c r="E15066">
        <v>2018</v>
      </c>
      <c r="F15066">
        <v>7.4945719272852012</v>
      </c>
      <c r="G15066" t="s">
        <v>641</v>
      </c>
    </row>
    <row r="15067" spans="1:7" x14ac:dyDescent="0.35">
      <c r="A15067" s="4" t="s">
        <v>10</v>
      </c>
      <c r="B15067" s="4" t="s">
        <v>360</v>
      </c>
      <c r="C15067" s="4" t="s">
        <v>418</v>
      </c>
      <c r="D15067" s="4" t="s">
        <v>232</v>
      </c>
      <c r="E15067">
        <v>2019</v>
      </c>
      <c r="F15067">
        <v>9.1503164431629553</v>
      </c>
      <c r="G15067" t="s">
        <v>641</v>
      </c>
    </row>
    <row r="15068" spans="1:7" x14ac:dyDescent="0.35">
      <c r="A15068" s="4" t="s">
        <v>10</v>
      </c>
      <c r="B15068" s="4" t="s">
        <v>360</v>
      </c>
      <c r="C15068" s="4" t="s">
        <v>418</v>
      </c>
      <c r="D15068" s="4" t="s">
        <v>232</v>
      </c>
      <c r="E15068">
        <v>2020</v>
      </c>
      <c r="F15068">
        <v>15.73306047213692</v>
      </c>
      <c r="G15068" t="s">
        <v>641</v>
      </c>
    </row>
    <row r="15069" spans="1:7" x14ac:dyDescent="0.35">
      <c r="A15069" s="4" t="s">
        <v>10</v>
      </c>
      <c r="B15069" s="4" t="s">
        <v>360</v>
      </c>
      <c r="C15069" s="4" t="s">
        <v>418</v>
      </c>
      <c r="D15069" s="4" t="s">
        <v>232</v>
      </c>
      <c r="E15069">
        <v>2021</v>
      </c>
      <c r="F15069">
        <v>22.020767624577651</v>
      </c>
      <c r="G15069" t="s">
        <v>641</v>
      </c>
    </row>
    <row r="15070" spans="1:7" x14ac:dyDescent="0.35">
      <c r="A15070" s="4" t="s">
        <v>10</v>
      </c>
      <c r="B15070" s="4" t="s">
        <v>360</v>
      </c>
      <c r="C15070" s="4" t="s">
        <v>418</v>
      </c>
      <c r="D15070" s="4" t="s">
        <v>232</v>
      </c>
      <c r="E15070">
        <v>2022</v>
      </c>
      <c r="F15070">
        <v>10.99320392091359</v>
      </c>
      <c r="G15070" t="s">
        <v>641</v>
      </c>
    </row>
    <row r="15071" spans="1:7" x14ac:dyDescent="0.35">
      <c r="A15071" s="4" t="s">
        <v>10</v>
      </c>
      <c r="B15071" s="4" t="s">
        <v>360</v>
      </c>
      <c r="C15071" s="4" t="s">
        <v>418</v>
      </c>
      <c r="D15071" s="4" t="s">
        <v>232</v>
      </c>
      <c r="E15071">
        <v>2023</v>
      </c>
      <c r="F15071">
        <v>10.88453169128201</v>
      </c>
      <c r="G15071" t="s">
        <v>641</v>
      </c>
    </row>
    <row r="15072" spans="1:7" x14ac:dyDescent="0.35">
      <c r="A15072" s="4" t="s">
        <v>10</v>
      </c>
      <c r="B15072" s="4" t="s">
        <v>360</v>
      </c>
      <c r="C15072" s="4" t="s">
        <v>418</v>
      </c>
      <c r="D15072" s="4" t="s">
        <v>232</v>
      </c>
      <c r="E15072">
        <v>2024</v>
      </c>
      <c r="F15072">
        <v>14.9856262747939</v>
      </c>
      <c r="G15072" t="s">
        <v>641</v>
      </c>
    </row>
    <row r="15073" spans="1:7" x14ac:dyDescent="0.35">
      <c r="A15073" s="4" t="s">
        <v>10</v>
      </c>
      <c r="B15073" s="4" t="s">
        <v>360</v>
      </c>
      <c r="C15073" s="4" t="s">
        <v>247</v>
      </c>
      <c r="D15073" s="4" t="s">
        <v>368</v>
      </c>
      <c r="E15073">
        <v>2000</v>
      </c>
      <c r="F15073">
        <v>32.613870511728805</v>
      </c>
      <c r="G15073" t="s">
        <v>641</v>
      </c>
    </row>
    <row r="15074" spans="1:7" x14ac:dyDescent="0.35">
      <c r="A15074" s="4" t="s">
        <v>10</v>
      </c>
      <c r="B15074" s="4" t="s">
        <v>360</v>
      </c>
      <c r="C15074" s="4" t="s">
        <v>247</v>
      </c>
      <c r="D15074" s="4" t="s">
        <v>368</v>
      </c>
      <c r="E15074">
        <v>2001</v>
      </c>
      <c r="F15074">
        <v>25.331258462241408</v>
      </c>
      <c r="G15074" t="s">
        <v>641</v>
      </c>
    </row>
    <row r="15075" spans="1:7" x14ac:dyDescent="0.35">
      <c r="A15075" s="4" t="s">
        <v>10</v>
      </c>
      <c r="B15075" s="4" t="s">
        <v>360</v>
      </c>
      <c r="C15075" s="4" t="s">
        <v>247</v>
      </c>
      <c r="D15075" s="4" t="s">
        <v>368</v>
      </c>
      <c r="E15075">
        <v>2002</v>
      </c>
      <c r="F15075">
        <v>19.390923266941002</v>
      </c>
      <c r="G15075" t="s">
        <v>641</v>
      </c>
    </row>
    <row r="15076" spans="1:7" x14ac:dyDescent="0.35">
      <c r="A15076" s="4" t="s">
        <v>10</v>
      </c>
      <c r="B15076" s="4" t="s">
        <v>360</v>
      </c>
      <c r="C15076" s="4" t="s">
        <v>247</v>
      </c>
      <c r="D15076" s="4" t="s">
        <v>368</v>
      </c>
      <c r="E15076">
        <v>2003</v>
      </c>
      <c r="F15076">
        <v>17.607723683992276</v>
      </c>
      <c r="G15076" t="s">
        <v>641</v>
      </c>
    </row>
    <row r="15077" spans="1:7" x14ac:dyDescent="0.35">
      <c r="A15077" s="4" t="s">
        <v>10</v>
      </c>
      <c r="B15077" s="4" t="s">
        <v>360</v>
      </c>
      <c r="C15077" s="4" t="s">
        <v>247</v>
      </c>
      <c r="D15077" s="4" t="s">
        <v>368</v>
      </c>
      <c r="E15077">
        <v>2004</v>
      </c>
      <c r="F15077">
        <v>19.716823205593784</v>
      </c>
      <c r="G15077" t="s">
        <v>641</v>
      </c>
    </row>
    <row r="15078" spans="1:7" x14ac:dyDescent="0.35">
      <c r="A15078" s="4" t="s">
        <v>10</v>
      </c>
      <c r="B15078" s="4" t="s">
        <v>360</v>
      </c>
      <c r="C15078" s="4" t="s">
        <v>247</v>
      </c>
      <c r="D15078" s="4" t="s">
        <v>368</v>
      </c>
      <c r="E15078">
        <v>2005</v>
      </c>
      <c r="F15078">
        <v>16.650199072887247</v>
      </c>
      <c r="G15078" t="s">
        <v>641</v>
      </c>
    </row>
    <row r="15079" spans="1:7" x14ac:dyDescent="0.35">
      <c r="A15079" s="4" t="s">
        <v>10</v>
      </c>
      <c r="B15079" s="4" t="s">
        <v>360</v>
      </c>
      <c r="C15079" s="4" t="s">
        <v>247</v>
      </c>
      <c r="D15079" s="4" t="s">
        <v>368</v>
      </c>
      <c r="E15079">
        <v>2006</v>
      </c>
      <c r="F15079">
        <v>14.542252675954344</v>
      </c>
      <c r="G15079" t="s">
        <v>641</v>
      </c>
    </row>
    <row r="15080" spans="1:7" x14ac:dyDescent="0.35">
      <c r="A15080" s="4" t="s">
        <v>10</v>
      </c>
      <c r="B15080" s="4" t="s">
        <v>360</v>
      </c>
      <c r="C15080" s="4" t="s">
        <v>247</v>
      </c>
      <c r="D15080" s="4" t="s">
        <v>368</v>
      </c>
      <c r="E15080">
        <v>2007</v>
      </c>
      <c r="F15080">
        <v>12.970210733581695</v>
      </c>
      <c r="G15080" t="s">
        <v>641</v>
      </c>
    </row>
    <row r="15081" spans="1:7" x14ac:dyDescent="0.35">
      <c r="A15081" s="4" t="s">
        <v>10</v>
      </c>
      <c r="B15081" s="4" t="s">
        <v>360</v>
      </c>
      <c r="C15081" s="4" t="s">
        <v>247</v>
      </c>
      <c r="D15081" s="4" t="s">
        <v>368</v>
      </c>
      <c r="E15081">
        <v>2008</v>
      </c>
      <c r="F15081">
        <v>10.640244817069402</v>
      </c>
      <c r="G15081" t="s">
        <v>641</v>
      </c>
    </row>
    <row r="15082" spans="1:7" x14ac:dyDescent="0.35">
      <c r="A15082" s="4" t="s">
        <v>10</v>
      </c>
      <c r="B15082" s="4" t="s">
        <v>360</v>
      </c>
      <c r="C15082" s="4" t="s">
        <v>247</v>
      </c>
      <c r="D15082" s="4" t="s">
        <v>368</v>
      </c>
      <c r="E15082">
        <v>2017</v>
      </c>
      <c r="F15082">
        <v>10.072837085491628</v>
      </c>
      <c r="G15082" t="s">
        <v>641</v>
      </c>
    </row>
    <row r="15083" spans="1:7" x14ac:dyDescent="0.35">
      <c r="A15083" s="4" t="s">
        <v>10</v>
      </c>
      <c r="B15083" s="4" t="s">
        <v>360</v>
      </c>
      <c r="C15083" s="4" t="s">
        <v>247</v>
      </c>
      <c r="D15083" s="4" t="s">
        <v>368</v>
      </c>
      <c r="E15083">
        <v>2018</v>
      </c>
      <c r="F15083">
        <v>7.4115709484325691</v>
      </c>
      <c r="G15083" t="s">
        <v>641</v>
      </c>
    </row>
    <row r="15084" spans="1:7" x14ac:dyDescent="0.35">
      <c r="A15084" s="4" t="s">
        <v>10</v>
      </c>
      <c r="B15084" s="4" t="s">
        <v>360</v>
      </c>
      <c r="C15084" s="4" t="s">
        <v>247</v>
      </c>
      <c r="D15084" s="4" t="s">
        <v>368</v>
      </c>
      <c r="E15084">
        <v>2019</v>
      </c>
      <c r="F15084">
        <v>7.6334704807674285</v>
      </c>
      <c r="G15084" t="s">
        <v>641</v>
      </c>
    </row>
    <row r="15085" spans="1:7" x14ac:dyDescent="0.35">
      <c r="A15085" s="4" t="s">
        <v>10</v>
      </c>
      <c r="B15085" s="4" t="s">
        <v>360</v>
      </c>
      <c r="C15085" s="4" t="s">
        <v>247</v>
      </c>
      <c r="D15085" s="4" t="s">
        <v>368</v>
      </c>
      <c r="E15085">
        <v>2020</v>
      </c>
      <c r="F15085">
        <v>13.913870617885763</v>
      </c>
      <c r="G15085" t="s">
        <v>641</v>
      </c>
    </row>
    <row r="15086" spans="1:7" x14ac:dyDescent="0.35">
      <c r="A15086" s="4" t="s">
        <v>10</v>
      </c>
      <c r="B15086" s="4" t="s">
        <v>360</v>
      </c>
      <c r="C15086" s="4" t="s">
        <v>247</v>
      </c>
      <c r="D15086" s="4" t="s">
        <v>368</v>
      </c>
      <c r="E15086">
        <v>2021</v>
      </c>
      <c r="F15086">
        <v>25.142777614829683</v>
      </c>
      <c r="G15086" t="s">
        <v>641</v>
      </c>
    </row>
    <row r="15087" spans="1:7" x14ac:dyDescent="0.35">
      <c r="A15087" s="4" t="s">
        <v>10</v>
      </c>
      <c r="B15087" s="4" t="s">
        <v>360</v>
      </c>
      <c r="C15087" s="4" t="s">
        <v>247</v>
      </c>
      <c r="D15087" s="4" t="s">
        <v>368</v>
      </c>
      <c r="E15087">
        <v>2022</v>
      </c>
      <c r="F15087">
        <v>6.1403183896508295</v>
      </c>
      <c r="G15087" t="s">
        <v>641</v>
      </c>
    </row>
    <row r="15088" spans="1:7" x14ac:dyDescent="0.35">
      <c r="A15088" s="4" t="s">
        <v>10</v>
      </c>
      <c r="B15088" s="4" t="s">
        <v>360</v>
      </c>
      <c r="C15088" s="4" t="s">
        <v>247</v>
      </c>
      <c r="D15088" s="4" t="s">
        <v>368</v>
      </c>
      <c r="E15088">
        <v>2023</v>
      </c>
      <c r="F15088">
        <v>7.0946296030375748</v>
      </c>
      <c r="G15088" t="s">
        <v>641</v>
      </c>
    </row>
    <row r="15089" spans="1:7" x14ac:dyDescent="0.35">
      <c r="A15089" s="4" t="s">
        <v>10</v>
      </c>
      <c r="B15089" s="4" t="s">
        <v>360</v>
      </c>
      <c r="C15089" s="4" t="s">
        <v>247</v>
      </c>
      <c r="D15089" s="4" t="s">
        <v>368</v>
      </c>
      <c r="E15089">
        <v>2024</v>
      </c>
      <c r="F15089">
        <v>14.410663330340483</v>
      </c>
      <c r="G15089" t="s">
        <v>641</v>
      </c>
    </row>
    <row r="15090" spans="1:7" x14ac:dyDescent="0.35">
      <c r="A15090" s="4" t="s">
        <v>10</v>
      </c>
      <c r="B15090" s="4" t="s">
        <v>360</v>
      </c>
      <c r="C15090" s="4" t="s">
        <v>302</v>
      </c>
      <c r="D15090" s="4" t="s">
        <v>282</v>
      </c>
      <c r="E15090">
        <v>2000</v>
      </c>
      <c r="F15090">
        <v>12.487712881708614</v>
      </c>
      <c r="G15090" t="s">
        <v>641</v>
      </c>
    </row>
    <row r="15091" spans="1:7" x14ac:dyDescent="0.35">
      <c r="A15091" s="4" t="s">
        <v>10</v>
      </c>
      <c r="B15091" s="4" t="s">
        <v>360</v>
      </c>
      <c r="C15091" s="4" t="s">
        <v>302</v>
      </c>
      <c r="D15091" s="4" t="s">
        <v>282</v>
      </c>
      <c r="E15091">
        <v>2001</v>
      </c>
      <c r="F15091">
        <v>12.472192478337863</v>
      </c>
      <c r="G15091" t="s">
        <v>641</v>
      </c>
    </row>
    <row r="15092" spans="1:7" x14ac:dyDescent="0.35">
      <c r="A15092" s="4" t="s">
        <v>10</v>
      </c>
      <c r="B15092" s="4" t="s">
        <v>360</v>
      </c>
      <c r="C15092" s="4" t="s">
        <v>302</v>
      </c>
      <c r="D15092" s="4" t="s">
        <v>282</v>
      </c>
      <c r="E15092">
        <v>2002</v>
      </c>
      <c r="F15092">
        <v>11.686635142998695</v>
      </c>
      <c r="G15092" t="s">
        <v>641</v>
      </c>
    </row>
    <row r="15093" spans="1:7" x14ac:dyDescent="0.35">
      <c r="A15093" s="4" t="s">
        <v>10</v>
      </c>
      <c r="B15093" s="4" t="s">
        <v>360</v>
      </c>
      <c r="C15093" s="4" t="s">
        <v>302</v>
      </c>
      <c r="D15093" s="4" t="s">
        <v>282</v>
      </c>
      <c r="E15093">
        <v>2003</v>
      </c>
      <c r="F15093">
        <v>11.595575308171176</v>
      </c>
      <c r="G15093" t="s">
        <v>641</v>
      </c>
    </row>
    <row r="15094" spans="1:7" x14ac:dyDescent="0.35">
      <c r="A15094" s="4" t="s">
        <v>10</v>
      </c>
      <c r="B15094" s="4" t="s">
        <v>360</v>
      </c>
      <c r="C15094" s="4" t="s">
        <v>302</v>
      </c>
      <c r="D15094" s="4" t="s">
        <v>282</v>
      </c>
      <c r="E15094">
        <v>2004</v>
      </c>
      <c r="F15094">
        <v>10.916058003219998</v>
      </c>
      <c r="G15094" t="s">
        <v>641</v>
      </c>
    </row>
    <row r="15095" spans="1:7" x14ac:dyDescent="0.35">
      <c r="A15095" s="4" t="s">
        <v>10</v>
      </c>
      <c r="B15095" s="4" t="s">
        <v>360</v>
      </c>
      <c r="C15095" s="4" t="s">
        <v>302</v>
      </c>
      <c r="D15095" s="4" t="s">
        <v>282</v>
      </c>
      <c r="E15095">
        <v>2005</v>
      </c>
      <c r="F15095">
        <v>11.542571667856945</v>
      </c>
      <c r="G15095" t="s">
        <v>641</v>
      </c>
    </row>
    <row r="15096" spans="1:7" x14ac:dyDescent="0.35">
      <c r="A15096" s="4" t="s">
        <v>10</v>
      </c>
      <c r="B15096" s="4" t="s">
        <v>360</v>
      </c>
      <c r="C15096" s="4" t="s">
        <v>302</v>
      </c>
      <c r="D15096" s="4" t="s">
        <v>282</v>
      </c>
      <c r="E15096">
        <v>2006</v>
      </c>
      <c r="F15096">
        <v>8.4372233585690743</v>
      </c>
      <c r="G15096" t="s">
        <v>641</v>
      </c>
    </row>
    <row r="15097" spans="1:7" x14ac:dyDescent="0.35">
      <c r="A15097" s="4" t="s">
        <v>10</v>
      </c>
      <c r="B15097" s="4" t="s">
        <v>360</v>
      </c>
      <c r="C15097" s="4" t="s">
        <v>302</v>
      </c>
      <c r="D15097" s="4" t="s">
        <v>282</v>
      </c>
      <c r="E15097">
        <v>2007</v>
      </c>
      <c r="F15097">
        <v>10.717253775824748</v>
      </c>
      <c r="G15097" t="s">
        <v>641</v>
      </c>
    </row>
    <row r="15098" spans="1:7" x14ac:dyDescent="0.35">
      <c r="A15098" s="4" t="s">
        <v>10</v>
      </c>
      <c r="B15098" s="4" t="s">
        <v>360</v>
      </c>
      <c r="C15098" s="4" t="s">
        <v>302</v>
      </c>
      <c r="D15098" s="4" t="s">
        <v>282</v>
      </c>
      <c r="E15098">
        <v>2008</v>
      </c>
      <c r="F15098">
        <v>8.1138946003596271</v>
      </c>
      <c r="G15098" t="s">
        <v>641</v>
      </c>
    </row>
    <row r="15099" spans="1:7" x14ac:dyDescent="0.35">
      <c r="A15099" s="4" t="s">
        <v>10</v>
      </c>
      <c r="B15099" s="4" t="s">
        <v>360</v>
      </c>
      <c r="C15099" s="4" t="s">
        <v>302</v>
      </c>
      <c r="D15099" s="4" t="s">
        <v>282</v>
      </c>
      <c r="E15099">
        <v>2017</v>
      </c>
      <c r="F15099">
        <v>9.0408436403416044</v>
      </c>
      <c r="G15099" t="s">
        <v>641</v>
      </c>
    </row>
    <row r="15100" spans="1:7" x14ac:dyDescent="0.35">
      <c r="A15100" s="4" t="s">
        <v>10</v>
      </c>
      <c r="B15100" s="4" t="s">
        <v>360</v>
      </c>
      <c r="C15100" s="4" t="s">
        <v>302</v>
      </c>
      <c r="D15100" s="4" t="s">
        <v>282</v>
      </c>
      <c r="E15100">
        <v>2018</v>
      </c>
      <c r="F15100">
        <v>9.9984096008344316</v>
      </c>
      <c r="G15100" t="s">
        <v>641</v>
      </c>
    </row>
    <row r="15101" spans="1:7" x14ac:dyDescent="0.35">
      <c r="A15101" s="4" t="s">
        <v>10</v>
      </c>
      <c r="B15101" s="4" t="s">
        <v>360</v>
      </c>
      <c r="C15101" s="4" t="s">
        <v>302</v>
      </c>
      <c r="D15101" s="4" t="s">
        <v>282</v>
      </c>
      <c r="E15101">
        <v>2019</v>
      </c>
      <c r="F15101">
        <v>10.922204614621567</v>
      </c>
      <c r="G15101" t="s">
        <v>641</v>
      </c>
    </row>
    <row r="15102" spans="1:7" x14ac:dyDescent="0.35">
      <c r="A15102" s="4" t="s">
        <v>10</v>
      </c>
      <c r="B15102" s="4" t="s">
        <v>360</v>
      </c>
      <c r="C15102" s="4" t="s">
        <v>302</v>
      </c>
      <c r="D15102" s="4" t="s">
        <v>282</v>
      </c>
      <c r="E15102">
        <v>2020</v>
      </c>
      <c r="F15102">
        <v>9.0142018741014152</v>
      </c>
      <c r="G15102" t="s">
        <v>641</v>
      </c>
    </row>
    <row r="15103" spans="1:7" x14ac:dyDescent="0.35">
      <c r="A15103" s="4" t="s">
        <v>10</v>
      </c>
      <c r="B15103" s="4" t="s">
        <v>360</v>
      </c>
      <c r="C15103" s="4" t="s">
        <v>302</v>
      </c>
      <c r="D15103" s="4" t="s">
        <v>282</v>
      </c>
      <c r="E15103">
        <v>2021</v>
      </c>
      <c r="F15103">
        <v>8.2840120501895189</v>
      </c>
      <c r="G15103" t="s">
        <v>641</v>
      </c>
    </row>
    <row r="15104" spans="1:7" x14ac:dyDescent="0.35">
      <c r="A15104" s="4" t="s">
        <v>10</v>
      </c>
      <c r="B15104" s="4" t="s">
        <v>360</v>
      </c>
      <c r="C15104" s="4" t="s">
        <v>302</v>
      </c>
      <c r="D15104" s="4" t="s">
        <v>282</v>
      </c>
      <c r="E15104">
        <v>2022</v>
      </c>
      <c r="F15104">
        <v>9.6828743986522774</v>
      </c>
      <c r="G15104" t="s">
        <v>641</v>
      </c>
    </row>
    <row r="15105" spans="1:7" x14ac:dyDescent="0.35">
      <c r="A15105" s="4" t="s">
        <v>10</v>
      </c>
      <c r="B15105" s="4" t="s">
        <v>360</v>
      </c>
      <c r="C15105" s="4" t="s">
        <v>302</v>
      </c>
      <c r="D15105" s="4" t="s">
        <v>282</v>
      </c>
      <c r="E15105">
        <v>2023</v>
      </c>
      <c r="F15105">
        <v>9.6627833976590036</v>
      </c>
      <c r="G15105" t="s">
        <v>641</v>
      </c>
    </row>
    <row r="15106" spans="1:7" x14ac:dyDescent="0.35">
      <c r="A15106" s="4" t="s">
        <v>10</v>
      </c>
      <c r="B15106" s="4" t="s">
        <v>360</v>
      </c>
      <c r="C15106" s="4" t="s">
        <v>302</v>
      </c>
      <c r="D15106" s="4" t="s">
        <v>282</v>
      </c>
      <c r="E15106">
        <v>2024</v>
      </c>
      <c r="F15106">
        <v>13.327041848983542</v>
      </c>
      <c r="G15106" t="s">
        <v>641</v>
      </c>
    </row>
    <row r="15107" spans="1:7" x14ac:dyDescent="0.35">
      <c r="A15107" s="4" t="s">
        <v>619</v>
      </c>
      <c r="B15107" s="4" t="s">
        <v>284</v>
      </c>
      <c r="C15107" s="4" t="s">
        <v>303</v>
      </c>
      <c r="D15107" s="4" t="s">
        <v>253</v>
      </c>
      <c r="E15107">
        <v>2000</v>
      </c>
      <c r="F15107">
        <v>26.711031333086527</v>
      </c>
      <c r="G15107" t="s">
        <v>641</v>
      </c>
    </row>
    <row r="15108" spans="1:7" x14ac:dyDescent="0.35">
      <c r="A15108" s="4" t="s">
        <v>619</v>
      </c>
      <c r="B15108" s="4" t="s">
        <v>284</v>
      </c>
      <c r="C15108" s="4" t="s">
        <v>303</v>
      </c>
      <c r="D15108" s="4" t="s">
        <v>253</v>
      </c>
      <c r="E15108">
        <v>2001</v>
      </c>
      <c r="F15108">
        <v>48.600385697961329</v>
      </c>
      <c r="G15108" t="s">
        <v>641</v>
      </c>
    </row>
    <row r="15109" spans="1:7" x14ac:dyDescent="0.35">
      <c r="A15109" s="4" t="s">
        <v>619</v>
      </c>
      <c r="B15109" s="4" t="s">
        <v>284</v>
      </c>
      <c r="C15109" s="4" t="s">
        <v>303</v>
      </c>
      <c r="D15109" s="4" t="s">
        <v>253</v>
      </c>
      <c r="E15109">
        <v>2002</v>
      </c>
      <c r="F15109">
        <v>151.55142789708978</v>
      </c>
      <c r="G15109" t="s">
        <v>641</v>
      </c>
    </row>
    <row r="15110" spans="1:7" x14ac:dyDescent="0.35">
      <c r="A15110" s="4" t="s">
        <v>619</v>
      </c>
      <c r="B15110" s="4" t="s">
        <v>284</v>
      </c>
      <c r="C15110" s="4" t="s">
        <v>303</v>
      </c>
      <c r="D15110" s="4" t="s">
        <v>253</v>
      </c>
      <c r="E15110">
        <v>2003</v>
      </c>
      <c r="F15110">
        <v>70.190673377551846</v>
      </c>
      <c r="G15110" t="s">
        <v>641</v>
      </c>
    </row>
    <row r="15111" spans="1:7" x14ac:dyDescent="0.35">
      <c r="A15111" s="4" t="s">
        <v>619</v>
      </c>
      <c r="B15111" s="4" t="s">
        <v>284</v>
      </c>
      <c r="C15111" s="4" t="s">
        <v>303</v>
      </c>
      <c r="D15111" s="4" t="s">
        <v>253</v>
      </c>
      <c r="E15111">
        <v>2004</v>
      </c>
      <c r="F15111">
        <v>31.379675434879729</v>
      </c>
      <c r="G15111" t="s">
        <v>641</v>
      </c>
    </row>
    <row r="15112" spans="1:7" x14ac:dyDescent="0.35">
      <c r="A15112" s="4" t="s">
        <v>619</v>
      </c>
      <c r="B15112" s="4" t="s">
        <v>284</v>
      </c>
      <c r="C15112" s="4" t="s">
        <v>303</v>
      </c>
      <c r="D15112" s="4" t="s">
        <v>253</v>
      </c>
      <c r="E15112">
        <v>2005</v>
      </c>
      <c r="F15112">
        <v>45.399950593536829</v>
      </c>
      <c r="G15112" t="s">
        <v>641</v>
      </c>
    </row>
    <row r="15113" spans="1:7" x14ac:dyDescent="0.35">
      <c r="A15113" s="4" t="s">
        <v>619</v>
      </c>
      <c r="B15113" s="4" t="s">
        <v>284</v>
      </c>
      <c r="C15113" s="4" t="s">
        <v>303</v>
      </c>
      <c r="D15113" s="4" t="s">
        <v>253</v>
      </c>
      <c r="E15113">
        <v>2017</v>
      </c>
      <c r="F15113">
        <v>12.21124203644089</v>
      </c>
      <c r="G15113" t="s">
        <v>641</v>
      </c>
    </row>
    <row r="15114" spans="1:7" x14ac:dyDescent="0.35">
      <c r="A15114" s="4" t="s">
        <v>619</v>
      </c>
      <c r="B15114" s="4" t="s">
        <v>284</v>
      </c>
      <c r="C15114" s="4" t="s">
        <v>303</v>
      </c>
      <c r="D15114" s="4" t="s">
        <v>253</v>
      </c>
      <c r="E15114">
        <v>2018</v>
      </c>
      <c r="F15114">
        <v>14.379267659869052</v>
      </c>
      <c r="G15114" t="s">
        <v>641</v>
      </c>
    </row>
    <row r="15115" spans="1:7" x14ac:dyDescent="0.35">
      <c r="A15115" s="4" t="s">
        <v>619</v>
      </c>
      <c r="B15115" s="4" t="s">
        <v>284</v>
      </c>
      <c r="C15115" s="4" t="s">
        <v>303</v>
      </c>
      <c r="D15115" s="4" t="s">
        <v>253</v>
      </c>
      <c r="E15115">
        <v>2019</v>
      </c>
      <c r="F15115">
        <v>10.801971503459761</v>
      </c>
      <c r="G15115" t="s">
        <v>641</v>
      </c>
    </row>
    <row r="15116" spans="1:7" x14ac:dyDescent="0.35">
      <c r="A15116" s="4" t="s">
        <v>619</v>
      </c>
      <c r="B15116" s="4" t="s">
        <v>284</v>
      </c>
      <c r="C15116" s="4" t="s">
        <v>303</v>
      </c>
      <c r="D15116" s="4" t="s">
        <v>253</v>
      </c>
      <c r="E15116">
        <v>2020</v>
      </c>
      <c r="F15116">
        <v>10.002460312383562</v>
      </c>
      <c r="G15116" t="s">
        <v>641</v>
      </c>
    </row>
    <row r="15117" spans="1:7" x14ac:dyDescent="0.35">
      <c r="A15117" s="4" t="s">
        <v>619</v>
      </c>
      <c r="B15117" s="4" t="s">
        <v>284</v>
      </c>
      <c r="C15117" s="4" t="s">
        <v>303</v>
      </c>
      <c r="D15117" s="4" t="s">
        <v>253</v>
      </c>
      <c r="E15117">
        <v>2021</v>
      </c>
      <c r="F15117">
        <v>10.239997334923997</v>
      </c>
      <c r="G15117" t="s">
        <v>641</v>
      </c>
    </row>
    <row r="15118" spans="1:7" x14ac:dyDescent="0.35">
      <c r="A15118" s="4" t="s">
        <v>619</v>
      </c>
      <c r="B15118" s="4" t="s">
        <v>284</v>
      </c>
      <c r="C15118" s="4" t="s">
        <v>303</v>
      </c>
      <c r="D15118" s="4" t="s">
        <v>253</v>
      </c>
      <c r="E15118">
        <v>2022</v>
      </c>
      <c r="F15118">
        <v>12.673109962064041</v>
      </c>
      <c r="G15118" t="s">
        <v>641</v>
      </c>
    </row>
    <row r="15119" spans="1:7" x14ac:dyDescent="0.35">
      <c r="A15119" s="4" t="s">
        <v>619</v>
      </c>
      <c r="B15119" s="4" t="s">
        <v>284</v>
      </c>
      <c r="C15119" s="4" t="s">
        <v>303</v>
      </c>
      <c r="D15119" s="4" t="s">
        <v>253</v>
      </c>
      <c r="E15119">
        <v>2023</v>
      </c>
      <c r="F15119">
        <v>11.204613017935236</v>
      </c>
      <c r="G15119" t="s">
        <v>641</v>
      </c>
    </row>
    <row r="15120" spans="1:7" x14ac:dyDescent="0.35">
      <c r="A15120" s="4" t="s">
        <v>619</v>
      </c>
      <c r="B15120" s="4" t="s">
        <v>284</v>
      </c>
      <c r="C15120" s="4" t="s">
        <v>202</v>
      </c>
      <c r="D15120" s="4" t="s">
        <v>494</v>
      </c>
      <c r="E15120">
        <v>2000</v>
      </c>
      <c r="F15120">
        <v>7.3</v>
      </c>
      <c r="G15120" t="s">
        <v>641</v>
      </c>
    </row>
    <row r="15121" spans="1:7" x14ac:dyDescent="0.35">
      <c r="A15121" s="4" t="s">
        <v>619</v>
      </c>
      <c r="B15121" s="4" t="s">
        <v>284</v>
      </c>
      <c r="C15121" s="4" t="s">
        <v>202</v>
      </c>
      <c r="D15121" s="4" t="s">
        <v>494</v>
      </c>
      <c r="E15121">
        <v>2001</v>
      </c>
      <c r="F15121">
        <v>7.6</v>
      </c>
      <c r="G15121" t="s">
        <v>641</v>
      </c>
    </row>
    <row r="15122" spans="1:7" x14ac:dyDescent="0.35">
      <c r="A15122" s="4" t="s">
        <v>619</v>
      </c>
      <c r="B15122" s="4" t="s">
        <v>284</v>
      </c>
      <c r="C15122" s="4" t="s">
        <v>202</v>
      </c>
      <c r="D15122" s="4" t="s">
        <v>494</v>
      </c>
      <c r="E15122">
        <v>2002</v>
      </c>
      <c r="F15122">
        <v>7.2</v>
      </c>
      <c r="G15122" t="s">
        <v>641</v>
      </c>
    </row>
    <row r="15123" spans="1:7" x14ac:dyDescent="0.35">
      <c r="A15123" s="4" t="s">
        <v>619</v>
      </c>
      <c r="B15123" s="4" t="s">
        <v>284</v>
      </c>
      <c r="C15123" s="4" t="s">
        <v>202</v>
      </c>
      <c r="D15123" s="4" t="s">
        <v>494</v>
      </c>
      <c r="E15123">
        <v>2003</v>
      </c>
      <c r="F15123">
        <v>8.8000000000000007</v>
      </c>
      <c r="G15123" t="s">
        <v>641</v>
      </c>
    </row>
    <row r="15124" spans="1:7" x14ac:dyDescent="0.35">
      <c r="A15124" s="4" t="s">
        <v>619</v>
      </c>
      <c r="B15124" s="4" t="s">
        <v>284</v>
      </c>
      <c r="C15124" s="4" t="s">
        <v>202</v>
      </c>
      <c r="D15124" s="4" t="s">
        <v>494</v>
      </c>
      <c r="E15124">
        <v>2004</v>
      </c>
      <c r="F15124">
        <v>9.8000000000000007</v>
      </c>
      <c r="G15124" t="s">
        <v>641</v>
      </c>
    </row>
    <row r="15125" spans="1:7" x14ac:dyDescent="0.35">
      <c r="A15125" s="4" t="s">
        <v>619</v>
      </c>
      <c r="B15125" s="4" t="s">
        <v>284</v>
      </c>
      <c r="C15125" s="4" t="s">
        <v>202</v>
      </c>
      <c r="D15125" s="4" t="s">
        <v>494</v>
      </c>
      <c r="E15125">
        <v>2005</v>
      </c>
      <c r="F15125">
        <v>10.7</v>
      </c>
      <c r="G15125" t="s">
        <v>641</v>
      </c>
    </row>
    <row r="15126" spans="1:7" x14ac:dyDescent="0.35">
      <c r="A15126" s="4" t="s">
        <v>619</v>
      </c>
      <c r="B15126" s="4" t="s">
        <v>284</v>
      </c>
      <c r="C15126" s="4" t="s">
        <v>202</v>
      </c>
      <c r="D15126" s="4" t="s">
        <v>494</v>
      </c>
      <c r="E15126">
        <v>2006</v>
      </c>
      <c r="F15126">
        <v>9.4</v>
      </c>
      <c r="G15126" t="s">
        <v>641</v>
      </c>
    </row>
    <row r="15127" spans="1:7" x14ac:dyDescent="0.35">
      <c r="A15127" s="4" t="s">
        <v>619</v>
      </c>
      <c r="B15127" s="4" t="s">
        <v>284</v>
      </c>
      <c r="C15127" s="4" t="s">
        <v>202</v>
      </c>
      <c r="D15127" s="4" t="s">
        <v>494</v>
      </c>
      <c r="E15127">
        <v>2007</v>
      </c>
      <c r="F15127">
        <v>12.7</v>
      </c>
      <c r="G15127" t="s">
        <v>641</v>
      </c>
    </row>
    <row r="15128" spans="1:7" x14ac:dyDescent="0.35">
      <c r="A15128" s="4" t="s">
        <v>619</v>
      </c>
      <c r="B15128" s="4" t="s">
        <v>284</v>
      </c>
      <c r="C15128" s="4" t="s">
        <v>202</v>
      </c>
      <c r="D15128" s="4" t="s">
        <v>494</v>
      </c>
      <c r="E15128">
        <v>2008</v>
      </c>
      <c r="F15128">
        <v>13.8</v>
      </c>
      <c r="G15128" t="s">
        <v>641</v>
      </c>
    </row>
    <row r="15129" spans="1:7" x14ac:dyDescent="0.35">
      <c r="A15129" s="4" t="s">
        <v>619</v>
      </c>
      <c r="B15129" s="4" t="s">
        <v>284</v>
      </c>
      <c r="C15129" s="4" t="s">
        <v>202</v>
      </c>
      <c r="D15129" s="4" t="s">
        <v>494</v>
      </c>
      <c r="E15129">
        <v>2017</v>
      </c>
      <c r="F15129">
        <v>24.2</v>
      </c>
      <c r="G15129" t="s">
        <v>641</v>
      </c>
    </row>
    <row r="15130" spans="1:7" x14ac:dyDescent="0.35">
      <c r="A15130" s="4" t="s">
        <v>619</v>
      </c>
      <c r="B15130" s="4" t="s">
        <v>284</v>
      </c>
      <c r="C15130" s="4" t="s">
        <v>202</v>
      </c>
      <c r="D15130" s="4" t="s">
        <v>494</v>
      </c>
      <c r="E15130">
        <v>2018</v>
      </c>
      <c r="F15130">
        <v>26.4</v>
      </c>
      <c r="G15130" t="s">
        <v>641</v>
      </c>
    </row>
    <row r="15131" spans="1:7" x14ac:dyDescent="0.35">
      <c r="A15131" s="4" t="s">
        <v>619</v>
      </c>
      <c r="B15131" s="4" t="s">
        <v>284</v>
      </c>
      <c r="C15131" s="4" t="s">
        <v>202</v>
      </c>
      <c r="D15131" s="4" t="s">
        <v>494</v>
      </c>
      <c r="E15131">
        <v>2019</v>
      </c>
      <c r="F15131">
        <v>28.3</v>
      </c>
      <c r="G15131" t="s">
        <v>641</v>
      </c>
    </row>
    <row r="15132" spans="1:7" x14ac:dyDescent="0.35">
      <c r="A15132" s="4" t="s">
        <v>619</v>
      </c>
      <c r="B15132" s="4" t="s">
        <v>284</v>
      </c>
      <c r="C15132" s="4" t="s">
        <v>202</v>
      </c>
      <c r="D15132" s="4" t="s">
        <v>494</v>
      </c>
      <c r="E15132">
        <v>2020</v>
      </c>
      <c r="F15132">
        <v>37.1</v>
      </c>
      <c r="G15132" t="s">
        <v>641</v>
      </c>
    </row>
    <row r="15133" spans="1:7" x14ac:dyDescent="0.35">
      <c r="A15133" s="4" t="s">
        <v>619</v>
      </c>
      <c r="B15133" s="4" t="s">
        <v>284</v>
      </c>
      <c r="C15133" s="4" t="s">
        <v>202</v>
      </c>
      <c r="D15133" s="4" t="s">
        <v>494</v>
      </c>
      <c r="E15133">
        <v>2021</v>
      </c>
      <c r="F15133">
        <v>31.6</v>
      </c>
      <c r="G15133" t="s">
        <v>641</v>
      </c>
    </row>
    <row r="15134" spans="1:7" x14ac:dyDescent="0.35">
      <c r="A15134" s="4" t="s">
        <v>619</v>
      </c>
      <c r="B15134" s="4" t="s">
        <v>284</v>
      </c>
      <c r="C15134" s="4" t="s">
        <v>202</v>
      </c>
      <c r="D15134" s="4" t="s">
        <v>494</v>
      </c>
      <c r="E15134">
        <v>2022</v>
      </c>
      <c r="F15134">
        <v>33.700000000000003</v>
      </c>
      <c r="G15134" t="s">
        <v>641</v>
      </c>
    </row>
    <row r="15135" spans="1:7" x14ac:dyDescent="0.35">
      <c r="A15135" s="4" t="s">
        <v>619</v>
      </c>
      <c r="B15135" s="4" t="s">
        <v>284</v>
      </c>
      <c r="C15135" s="4" t="s">
        <v>202</v>
      </c>
      <c r="D15135" s="4" t="s">
        <v>494</v>
      </c>
      <c r="E15135">
        <v>2023</v>
      </c>
      <c r="F15135">
        <v>51.4</v>
      </c>
      <c r="G15135" t="s">
        <v>641</v>
      </c>
    </row>
    <row r="15136" spans="1:7" x14ac:dyDescent="0.35">
      <c r="A15136" s="4" t="s">
        <v>619</v>
      </c>
      <c r="B15136" s="4" t="s">
        <v>284</v>
      </c>
      <c r="C15136" s="4" t="s">
        <v>418</v>
      </c>
      <c r="D15136" s="4" t="s">
        <v>232</v>
      </c>
      <c r="E15136">
        <v>2017</v>
      </c>
      <c r="F15136">
        <v>0.89396231605002741</v>
      </c>
      <c r="G15136" t="s">
        <v>641</v>
      </c>
    </row>
    <row r="15137" spans="1:7" x14ac:dyDescent="0.35">
      <c r="A15137" s="4" t="s">
        <v>619</v>
      </c>
      <c r="B15137" s="4" t="s">
        <v>284</v>
      </c>
      <c r="C15137" s="4" t="s">
        <v>418</v>
      </c>
      <c r="D15137" s="4" t="s">
        <v>232</v>
      </c>
      <c r="E15137">
        <v>2018</v>
      </c>
      <c r="F15137">
        <v>10.61886586695751</v>
      </c>
      <c r="G15137" t="s">
        <v>641</v>
      </c>
    </row>
    <row r="15138" spans="1:7" x14ac:dyDescent="0.35">
      <c r="A15138" s="4" t="s">
        <v>619</v>
      </c>
      <c r="B15138" s="4" t="s">
        <v>284</v>
      </c>
      <c r="C15138" s="4" t="s">
        <v>418</v>
      </c>
      <c r="D15138" s="4" t="s">
        <v>232</v>
      </c>
      <c r="E15138">
        <v>2019</v>
      </c>
      <c r="F15138">
        <v>255.30499075785571</v>
      </c>
      <c r="G15138" t="s">
        <v>641</v>
      </c>
    </row>
    <row r="15139" spans="1:7" x14ac:dyDescent="0.35">
      <c r="A15139" s="4" t="s">
        <v>619</v>
      </c>
      <c r="B15139" s="4" t="s">
        <v>284</v>
      </c>
      <c r="C15139" s="4" t="s">
        <v>418</v>
      </c>
      <c r="D15139" s="4" t="s">
        <v>232</v>
      </c>
      <c r="E15139">
        <v>2020</v>
      </c>
      <c r="F15139">
        <v>557.20181736205075</v>
      </c>
      <c r="G15139" t="s">
        <v>641</v>
      </c>
    </row>
    <row r="15140" spans="1:7" x14ac:dyDescent="0.35">
      <c r="A15140" s="4" t="s">
        <v>619</v>
      </c>
      <c r="B15140" s="4" t="s">
        <v>284</v>
      </c>
      <c r="C15140" s="4" t="s">
        <v>418</v>
      </c>
      <c r="D15140" s="4" t="s">
        <v>232</v>
      </c>
      <c r="E15140">
        <v>2021</v>
      </c>
      <c r="F15140">
        <v>98.546105092062376</v>
      </c>
      <c r="G15140" t="s">
        <v>641</v>
      </c>
    </row>
    <row r="15141" spans="1:7" x14ac:dyDescent="0.35">
      <c r="A15141" s="4" t="s">
        <v>619</v>
      </c>
      <c r="B15141" s="4" t="s">
        <v>284</v>
      </c>
      <c r="C15141" s="4" t="s">
        <v>418</v>
      </c>
      <c r="D15141" s="4" t="s">
        <v>232</v>
      </c>
      <c r="E15141">
        <v>2022</v>
      </c>
      <c r="F15141">
        <v>104.7051706286672</v>
      </c>
      <c r="G15141" t="s">
        <v>641</v>
      </c>
    </row>
    <row r="15142" spans="1:7" x14ac:dyDescent="0.35">
      <c r="A15142" s="4" t="s">
        <v>619</v>
      </c>
      <c r="B15142" s="4" t="s">
        <v>284</v>
      </c>
      <c r="C15142" s="4" t="s">
        <v>247</v>
      </c>
      <c r="D15142" s="4" t="s">
        <v>368</v>
      </c>
      <c r="E15142">
        <v>2000</v>
      </c>
      <c r="F15142">
        <v>0.62618583212588419</v>
      </c>
      <c r="G15142" t="s">
        <v>641</v>
      </c>
    </row>
    <row r="15143" spans="1:7" x14ac:dyDescent="0.35">
      <c r="A15143" s="4" t="s">
        <v>619</v>
      </c>
      <c r="B15143" s="4" t="s">
        <v>284</v>
      </c>
      <c r="C15143" s="4" t="s">
        <v>247</v>
      </c>
      <c r="D15143" s="4" t="s">
        <v>368</v>
      </c>
      <c r="E15143">
        <v>2001</v>
      </c>
      <c r="F15143">
        <v>-0.13035362198894518</v>
      </c>
      <c r="G15143" t="s">
        <v>641</v>
      </c>
    </row>
    <row r="15144" spans="1:7" x14ac:dyDescent="0.35">
      <c r="A15144" s="4" t="s">
        <v>619</v>
      </c>
      <c r="B15144" s="4" t="s">
        <v>284</v>
      </c>
      <c r="C15144" s="4" t="s">
        <v>247</v>
      </c>
      <c r="D15144" s="4" t="s">
        <v>368</v>
      </c>
      <c r="E15144">
        <v>2002</v>
      </c>
      <c r="F15144">
        <v>2.7126861411794323</v>
      </c>
      <c r="G15144" t="s">
        <v>641</v>
      </c>
    </row>
    <row r="15145" spans="1:7" x14ac:dyDescent="0.35">
      <c r="A15145" s="4" t="s">
        <v>619</v>
      </c>
      <c r="B15145" s="4" t="s">
        <v>284</v>
      </c>
      <c r="C15145" s="4" t="s">
        <v>247</v>
      </c>
      <c r="D15145" s="4" t="s">
        <v>368</v>
      </c>
      <c r="E15145">
        <v>2003</v>
      </c>
      <c r="F15145">
        <v>8.8027591570572667</v>
      </c>
      <c r="G15145" t="s">
        <v>641</v>
      </c>
    </row>
    <row r="15146" spans="1:7" x14ac:dyDescent="0.35">
      <c r="A15146" s="4" t="s">
        <v>619</v>
      </c>
      <c r="B15146" s="4" t="s">
        <v>284</v>
      </c>
      <c r="C15146" s="4" t="s">
        <v>247</v>
      </c>
      <c r="D15146" s="4" t="s">
        <v>368</v>
      </c>
      <c r="E15146">
        <v>2004</v>
      </c>
      <c r="F15146">
        <v>7.6106700964027709</v>
      </c>
      <c r="G15146" t="s">
        <v>641</v>
      </c>
    </row>
    <row r="15147" spans="1:7" x14ac:dyDescent="0.35">
      <c r="A15147" s="4" t="s">
        <v>619</v>
      </c>
      <c r="B15147" s="4" t="s">
        <v>284</v>
      </c>
      <c r="C15147" s="4" t="s">
        <v>247</v>
      </c>
      <c r="D15147" s="4" t="s">
        <v>368</v>
      </c>
      <c r="E15147">
        <v>2005</v>
      </c>
      <c r="F15147">
        <v>5.1395394833660504</v>
      </c>
      <c r="G15147" t="s">
        <v>641</v>
      </c>
    </row>
    <row r="15148" spans="1:7" x14ac:dyDescent="0.35">
      <c r="A15148" s="4" t="s">
        <v>619</v>
      </c>
      <c r="B15148" s="4" t="s">
        <v>284</v>
      </c>
      <c r="C15148" s="4" t="s">
        <v>247</v>
      </c>
      <c r="D15148" s="4" t="s">
        <v>368</v>
      </c>
      <c r="E15148">
        <v>2006</v>
      </c>
      <c r="F15148">
        <v>-2.0180806610126183</v>
      </c>
      <c r="G15148" t="s">
        <v>641</v>
      </c>
    </row>
    <row r="15149" spans="1:7" x14ac:dyDescent="0.35">
      <c r="A15149" s="4" t="s">
        <v>619</v>
      </c>
      <c r="B15149" s="4" t="s">
        <v>284</v>
      </c>
      <c r="C15149" s="4" t="s">
        <v>247</v>
      </c>
      <c r="D15149" s="4" t="s">
        <v>368</v>
      </c>
      <c r="E15149">
        <v>2007</v>
      </c>
      <c r="F15149">
        <v>0.89530362500434535</v>
      </c>
      <c r="G15149" t="s">
        <v>641</v>
      </c>
    </row>
    <row r="15150" spans="1:7" x14ac:dyDescent="0.35">
      <c r="A15150" s="4" t="s">
        <v>619</v>
      </c>
      <c r="B15150" s="4" t="s">
        <v>284</v>
      </c>
      <c r="C15150" s="4" t="s">
        <v>247</v>
      </c>
      <c r="D15150" s="4" t="s">
        <v>368</v>
      </c>
      <c r="E15150">
        <v>2008</v>
      </c>
      <c r="F15150">
        <v>1.3483904113533498</v>
      </c>
      <c r="G15150" t="s">
        <v>641</v>
      </c>
    </row>
    <row r="15151" spans="1:7" x14ac:dyDescent="0.35">
      <c r="A15151" s="4" t="s">
        <v>619</v>
      </c>
      <c r="B15151" s="4" t="s">
        <v>284</v>
      </c>
      <c r="C15151" s="4" t="s">
        <v>247</v>
      </c>
      <c r="D15151" s="4" t="s">
        <v>368</v>
      </c>
      <c r="E15151">
        <v>2017</v>
      </c>
      <c r="F15151">
        <v>197.45465921413825</v>
      </c>
      <c r="G15151" t="s">
        <v>641</v>
      </c>
    </row>
    <row r="15152" spans="1:7" x14ac:dyDescent="0.35">
      <c r="A15152" s="4" t="s">
        <v>619</v>
      </c>
      <c r="B15152" s="4" t="s">
        <v>284</v>
      </c>
      <c r="C15152" s="4" t="s">
        <v>247</v>
      </c>
      <c r="D15152" s="4" t="s">
        <v>368</v>
      </c>
      <c r="E15152">
        <v>2018</v>
      </c>
      <c r="F15152">
        <v>3.5540556195190192</v>
      </c>
      <c r="G15152" t="s">
        <v>641</v>
      </c>
    </row>
    <row r="15153" spans="1:7" x14ac:dyDescent="0.35">
      <c r="A15153" s="4" t="s">
        <v>619</v>
      </c>
      <c r="B15153" s="4" t="s">
        <v>284</v>
      </c>
      <c r="C15153" s="4" t="s">
        <v>247</v>
      </c>
      <c r="D15153" s="4" t="s">
        <v>368</v>
      </c>
      <c r="E15153">
        <v>2019</v>
      </c>
      <c r="F15153">
        <v>397.17373944639513</v>
      </c>
      <c r="G15153" t="s">
        <v>641</v>
      </c>
    </row>
    <row r="15154" spans="1:7" x14ac:dyDescent="0.35">
      <c r="A15154" s="4" t="s">
        <v>619</v>
      </c>
      <c r="B15154" s="4" t="s">
        <v>284</v>
      </c>
      <c r="C15154" s="4" t="s">
        <v>247</v>
      </c>
      <c r="D15154" s="4" t="s">
        <v>368</v>
      </c>
      <c r="E15154">
        <v>2020</v>
      </c>
      <c r="F15154">
        <v>585.97282911786647</v>
      </c>
      <c r="G15154" t="s">
        <v>641</v>
      </c>
    </row>
    <row r="15155" spans="1:7" x14ac:dyDescent="0.35">
      <c r="A15155" s="4" t="s">
        <v>619</v>
      </c>
      <c r="B15155" s="4" t="s">
        <v>284</v>
      </c>
      <c r="C15155" s="4" t="s">
        <v>247</v>
      </c>
      <c r="D15155" s="4" t="s">
        <v>368</v>
      </c>
      <c r="E15155">
        <v>2021</v>
      </c>
      <c r="F15155">
        <v>108.77281679526317</v>
      </c>
      <c r="G15155" t="s">
        <v>641</v>
      </c>
    </row>
    <row r="15156" spans="1:7" x14ac:dyDescent="0.35">
      <c r="A15156" s="4" t="s">
        <v>619</v>
      </c>
      <c r="B15156" s="4" t="s">
        <v>284</v>
      </c>
      <c r="C15156" s="4" t="s">
        <v>247</v>
      </c>
      <c r="D15156" s="4" t="s">
        <v>368</v>
      </c>
      <c r="E15156">
        <v>2022</v>
      </c>
      <c r="F15156">
        <v>274.45809048439895</v>
      </c>
      <c r="G15156" t="s">
        <v>641</v>
      </c>
    </row>
    <row r="15157" spans="1:7" x14ac:dyDescent="0.35">
      <c r="A15157" s="4" t="s">
        <v>619</v>
      </c>
      <c r="B15157" s="4" t="s">
        <v>284</v>
      </c>
      <c r="C15157" s="4" t="s">
        <v>247</v>
      </c>
      <c r="D15157" s="4" t="s">
        <v>368</v>
      </c>
      <c r="E15157">
        <v>2023</v>
      </c>
      <c r="F15157">
        <v>768.47717786453268</v>
      </c>
      <c r="G15157" t="s">
        <v>641</v>
      </c>
    </row>
    <row r="15158" spans="1:7" x14ac:dyDescent="0.35">
      <c r="A15158" s="4" t="s">
        <v>619</v>
      </c>
      <c r="B15158" s="4" t="s">
        <v>284</v>
      </c>
      <c r="C15158" s="4" t="s">
        <v>247</v>
      </c>
      <c r="D15158" s="4" t="s">
        <v>368</v>
      </c>
      <c r="E15158">
        <v>2024</v>
      </c>
      <c r="F15158">
        <v>1097.2466741772853</v>
      </c>
      <c r="G15158" t="s">
        <v>641</v>
      </c>
    </row>
    <row r="15159" spans="1:7" x14ac:dyDescent="0.35">
      <c r="A15159" s="4" t="s">
        <v>619</v>
      </c>
      <c r="B15159" s="4" t="s">
        <v>284</v>
      </c>
      <c r="C15159" s="4" t="s">
        <v>302</v>
      </c>
      <c r="D15159" s="4" t="s">
        <v>282</v>
      </c>
      <c r="E15159">
        <v>2017</v>
      </c>
      <c r="F15159">
        <v>3.1493629694873237</v>
      </c>
      <c r="G15159" t="s">
        <v>641</v>
      </c>
    </row>
    <row r="15160" spans="1:7" x14ac:dyDescent="0.35">
      <c r="A15160" s="4" t="s">
        <v>619</v>
      </c>
      <c r="B15160" s="4" t="s">
        <v>284</v>
      </c>
      <c r="C15160" s="4" t="s">
        <v>302</v>
      </c>
      <c r="D15160" s="4" t="s">
        <v>282</v>
      </c>
      <c r="E15160">
        <v>2018</v>
      </c>
      <c r="F15160">
        <v>4.4716274771089877</v>
      </c>
      <c r="G15160" t="s">
        <v>641</v>
      </c>
    </row>
    <row r="15161" spans="1:7" x14ac:dyDescent="0.35">
      <c r="A15161" s="4" t="s">
        <v>619</v>
      </c>
      <c r="B15161" s="4" t="s">
        <v>284</v>
      </c>
      <c r="C15161" s="4" t="s">
        <v>302</v>
      </c>
      <c r="D15161" s="4" t="s">
        <v>282</v>
      </c>
      <c r="E15161">
        <v>2019</v>
      </c>
      <c r="F15161">
        <v>4.5337503918048947</v>
      </c>
      <c r="G15161" t="s">
        <v>641</v>
      </c>
    </row>
    <row r="15162" spans="1:7" x14ac:dyDescent="0.35">
      <c r="A15162" s="4" t="s">
        <v>619</v>
      </c>
      <c r="B15162" s="4" t="s">
        <v>284</v>
      </c>
      <c r="C15162" s="4" t="s">
        <v>302</v>
      </c>
      <c r="D15162" s="4" t="s">
        <v>282</v>
      </c>
      <c r="E15162">
        <v>2020</v>
      </c>
      <c r="F15162">
        <v>3.6514490675914217</v>
      </c>
      <c r="G15162" t="s">
        <v>641</v>
      </c>
    </row>
    <row r="15163" spans="1:7" x14ac:dyDescent="0.35">
      <c r="A15163" s="4" t="s">
        <v>619</v>
      </c>
      <c r="B15163" s="4" t="s">
        <v>284</v>
      </c>
      <c r="C15163" s="4" t="s">
        <v>302</v>
      </c>
      <c r="D15163" s="4" t="s">
        <v>282</v>
      </c>
      <c r="E15163">
        <v>2021</v>
      </c>
      <c r="F15163">
        <v>2.8608128356742184</v>
      </c>
      <c r="G15163" t="s">
        <v>641</v>
      </c>
    </row>
    <row r="15164" spans="1:7" x14ac:dyDescent="0.35">
      <c r="A15164" s="4" t="s">
        <v>619</v>
      </c>
      <c r="B15164" s="4" t="s">
        <v>284</v>
      </c>
      <c r="C15164" s="4" t="s">
        <v>302</v>
      </c>
      <c r="D15164" s="4" t="s">
        <v>282</v>
      </c>
      <c r="E15164">
        <v>2022</v>
      </c>
      <c r="F15164">
        <v>4.6373245452364626</v>
      </c>
      <c r="G15164" t="s">
        <v>641</v>
      </c>
    </row>
    <row r="15165" spans="1:7" x14ac:dyDescent="0.35">
      <c r="A15165" s="4" t="s">
        <v>619</v>
      </c>
      <c r="B15165" s="4" t="s">
        <v>284</v>
      </c>
      <c r="C15165" s="4" t="s">
        <v>302</v>
      </c>
      <c r="D15165" s="4" t="s">
        <v>282</v>
      </c>
      <c r="E15165">
        <v>2023</v>
      </c>
      <c r="F15165">
        <v>5.6752315274815279</v>
      </c>
      <c r="G15165" t="s">
        <v>641</v>
      </c>
    </row>
    <row r="15166" spans="1:7" x14ac:dyDescent="0.35">
      <c r="A15166" s="4" t="s">
        <v>619</v>
      </c>
      <c r="B15166" s="4" t="s">
        <v>284</v>
      </c>
      <c r="C15166" s="4" t="s">
        <v>302</v>
      </c>
      <c r="D15166" s="4" t="s">
        <v>282</v>
      </c>
      <c r="E15166">
        <v>2024</v>
      </c>
      <c r="F15166">
        <v>5.0939120380444773</v>
      </c>
      <c r="G15166" t="s">
        <v>641</v>
      </c>
    </row>
    <row r="15167" spans="1:7" x14ac:dyDescent="0.35">
      <c r="A15167" s="4" t="s">
        <v>454</v>
      </c>
      <c r="B15167" s="4" t="s">
        <v>427</v>
      </c>
      <c r="C15167" s="4" t="s">
        <v>303</v>
      </c>
      <c r="D15167" s="4" t="s">
        <v>253</v>
      </c>
      <c r="E15167">
        <v>2000</v>
      </c>
      <c r="F15167">
        <v>35.85246873668774</v>
      </c>
      <c r="G15167" t="s">
        <v>641</v>
      </c>
    </row>
    <row r="15168" spans="1:7" x14ac:dyDescent="0.35">
      <c r="A15168" s="4" t="s">
        <v>454</v>
      </c>
      <c r="B15168" s="4" t="s">
        <v>427</v>
      </c>
      <c r="C15168" s="4" t="s">
        <v>303</v>
      </c>
      <c r="D15168" s="4" t="s">
        <v>253</v>
      </c>
      <c r="E15168">
        <v>2001</v>
      </c>
      <c r="F15168">
        <v>39.613792799677057</v>
      </c>
      <c r="G15168" t="s">
        <v>641</v>
      </c>
    </row>
    <row r="15169" spans="1:7" x14ac:dyDescent="0.35">
      <c r="A15169" s="4" t="s">
        <v>454</v>
      </c>
      <c r="B15169" s="4" t="s">
        <v>427</v>
      </c>
      <c r="C15169" s="4" t="s">
        <v>303</v>
      </c>
      <c r="D15169" s="4" t="s">
        <v>253</v>
      </c>
      <c r="E15169">
        <v>2002</v>
      </c>
      <c r="F15169">
        <v>41.111370144959842</v>
      </c>
      <c r="G15169" t="s">
        <v>641</v>
      </c>
    </row>
    <row r="15170" spans="1:7" x14ac:dyDescent="0.35">
      <c r="A15170" s="4" t="s">
        <v>454</v>
      </c>
      <c r="B15170" s="4" t="s">
        <v>427</v>
      </c>
      <c r="C15170" s="4" t="s">
        <v>303</v>
      </c>
      <c r="D15170" s="4" t="s">
        <v>253</v>
      </c>
      <c r="E15170">
        <v>2003</v>
      </c>
      <c r="F15170">
        <v>42.344632794670609</v>
      </c>
      <c r="G15170" t="s">
        <v>641</v>
      </c>
    </row>
    <row r="15171" spans="1:7" x14ac:dyDescent="0.35">
      <c r="A15171" s="4" t="s">
        <v>454</v>
      </c>
      <c r="B15171" s="4" t="s">
        <v>427</v>
      </c>
      <c r="C15171" s="4" t="s">
        <v>303</v>
      </c>
      <c r="D15171" s="4" t="s">
        <v>253</v>
      </c>
      <c r="E15171">
        <v>2004</v>
      </c>
      <c r="F15171">
        <v>43.032825539063495</v>
      </c>
      <c r="G15171" t="s">
        <v>641</v>
      </c>
    </row>
    <row r="15172" spans="1:7" x14ac:dyDescent="0.35">
      <c r="A15172" s="4" t="s">
        <v>454</v>
      </c>
      <c r="B15172" s="4" t="s">
        <v>427</v>
      </c>
      <c r="C15172" s="4" t="s">
        <v>303</v>
      </c>
      <c r="D15172" s="4" t="s">
        <v>253</v>
      </c>
      <c r="E15172">
        <v>2005</v>
      </c>
      <c r="F15172">
        <v>44.783675715408961</v>
      </c>
      <c r="G15172" t="s">
        <v>641</v>
      </c>
    </row>
    <row r="15173" spans="1:7" x14ac:dyDescent="0.35">
      <c r="A15173" s="4" t="s">
        <v>454</v>
      </c>
      <c r="B15173" s="4" t="s">
        <v>427</v>
      </c>
      <c r="C15173" s="4" t="s">
        <v>303</v>
      </c>
      <c r="D15173" s="4" t="s">
        <v>253</v>
      </c>
      <c r="E15173">
        <v>2006</v>
      </c>
      <c r="F15173">
        <v>46.481185734122086</v>
      </c>
      <c r="G15173" t="s">
        <v>641</v>
      </c>
    </row>
    <row r="15174" spans="1:7" x14ac:dyDescent="0.35">
      <c r="A15174" s="4" t="s">
        <v>454</v>
      </c>
      <c r="B15174" s="4" t="s">
        <v>427</v>
      </c>
      <c r="C15174" s="4" t="s">
        <v>303</v>
      </c>
      <c r="D15174" s="4" t="s">
        <v>253</v>
      </c>
      <c r="E15174">
        <v>2007</v>
      </c>
      <c r="F15174">
        <v>48.717492469164974</v>
      </c>
      <c r="G15174" t="s">
        <v>641</v>
      </c>
    </row>
    <row r="15175" spans="1:7" x14ac:dyDescent="0.35">
      <c r="A15175" s="4" t="s">
        <v>454</v>
      </c>
      <c r="B15175" s="4" t="s">
        <v>427</v>
      </c>
      <c r="C15175" s="4" t="s">
        <v>303</v>
      </c>
      <c r="D15175" s="4" t="s">
        <v>253</v>
      </c>
      <c r="E15175">
        <v>2008</v>
      </c>
      <c r="F15175">
        <v>48.197285238857575</v>
      </c>
      <c r="G15175" t="s">
        <v>641</v>
      </c>
    </row>
    <row r="15176" spans="1:7" x14ac:dyDescent="0.35">
      <c r="A15176" s="4" t="s">
        <v>454</v>
      </c>
      <c r="B15176" s="4" t="s">
        <v>427</v>
      </c>
      <c r="C15176" s="4" t="s">
        <v>303</v>
      </c>
      <c r="D15176" s="4" t="s">
        <v>253</v>
      </c>
      <c r="E15176">
        <v>2017</v>
      </c>
      <c r="F15176">
        <v>44.86532695810218</v>
      </c>
      <c r="G15176" t="s">
        <v>641</v>
      </c>
    </row>
    <row r="15177" spans="1:7" x14ac:dyDescent="0.35">
      <c r="A15177" s="4" t="s">
        <v>454</v>
      </c>
      <c r="B15177" s="4" t="s">
        <v>427</v>
      </c>
      <c r="C15177" s="4" t="s">
        <v>303</v>
      </c>
      <c r="D15177" s="4" t="s">
        <v>253</v>
      </c>
      <c r="E15177">
        <v>2018</v>
      </c>
      <c r="F15177">
        <v>45.918924743143386</v>
      </c>
      <c r="G15177" t="s">
        <v>641</v>
      </c>
    </row>
    <row r="15178" spans="1:7" x14ac:dyDescent="0.35">
      <c r="A15178" s="4" t="s">
        <v>454</v>
      </c>
      <c r="B15178" s="4" t="s">
        <v>427</v>
      </c>
      <c r="C15178" s="4" t="s">
        <v>303</v>
      </c>
      <c r="D15178" s="4" t="s">
        <v>253</v>
      </c>
      <c r="E15178">
        <v>2019</v>
      </c>
      <c r="F15178">
        <v>46.339059803656788</v>
      </c>
      <c r="G15178" t="s">
        <v>641</v>
      </c>
    </row>
    <row r="15179" spans="1:7" x14ac:dyDescent="0.35">
      <c r="A15179" s="4" t="s">
        <v>454</v>
      </c>
      <c r="B15179" s="4" t="s">
        <v>427</v>
      </c>
      <c r="C15179" s="4" t="s">
        <v>303</v>
      </c>
      <c r="D15179" s="4" t="s">
        <v>253</v>
      </c>
      <c r="E15179">
        <v>2020</v>
      </c>
      <c r="F15179">
        <v>50.315016198878411</v>
      </c>
      <c r="G15179" t="s">
        <v>641</v>
      </c>
    </row>
    <row r="15180" spans="1:7" x14ac:dyDescent="0.35">
      <c r="A15180" s="4" t="s">
        <v>454</v>
      </c>
      <c r="B15180" s="4" t="s">
        <v>427</v>
      </c>
      <c r="C15180" s="4" t="s">
        <v>303</v>
      </c>
      <c r="D15180" s="4" t="s">
        <v>253</v>
      </c>
      <c r="E15180">
        <v>2021</v>
      </c>
      <c r="F15180">
        <v>48.316851018880932</v>
      </c>
      <c r="G15180" t="s">
        <v>641</v>
      </c>
    </row>
    <row r="15181" spans="1:7" x14ac:dyDescent="0.35">
      <c r="A15181" s="4" t="s">
        <v>454</v>
      </c>
      <c r="B15181" s="4" t="s">
        <v>427</v>
      </c>
      <c r="C15181" s="4" t="s">
        <v>303</v>
      </c>
      <c r="D15181" s="4" t="s">
        <v>253</v>
      </c>
      <c r="E15181">
        <v>2022</v>
      </c>
      <c r="F15181">
        <v>46.410374785678727</v>
      </c>
      <c r="G15181" t="s">
        <v>641</v>
      </c>
    </row>
    <row r="15182" spans="1:7" x14ac:dyDescent="0.35">
      <c r="A15182" s="4" t="s">
        <v>454</v>
      </c>
      <c r="B15182" s="4" t="s">
        <v>427</v>
      </c>
      <c r="C15182" s="4" t="s">
        <v>303</v>
      </c>
      <c r="D15182" s="4" t="s">
        <v>253</v>
      </c>
      <c r="E15182">
        <v>2023</v>
      </c>
      <c r="F15182">
        <v>47.987303048522371</v>
      </c>
      <c r="G15182" t="s">
        <v>641</v>
      </c>
    </row>
    <row r="15183" spans="1:7" x14ac:dyDescent="0.35">
      <c r="A15183" s="4" t="s">
        <v>454</v>
      </c>
      <c r="B15183" s="4" t="s">
        <v>427</v>
      </c>
      <c r="C15183" s="4" t="s">
        <v>303</v>
      </c>
      <c r="D15183" s="4" t="s">
        <v>253</v>
      </c>
      <c r="E15183">
        <v>2024</v>
      </c>
      <c r="F15183">
        <v>50.985869223369889</v>
      </c>
      <c r="G15183" t="s">
        <v>641</v>
      </c>
    </row>
    <row r="15184" spans="1:7" x14ac:dyDescent="0.35">
      <c r="A15184" s="4" t="s">
        <v>454</v>
      </c>
      <c r="B15184" s="4" t="s">
        <v>427</v>
      </c>
      <c r="C15184" s="4" t="s">
        <v>202</v>
      </c>
      <c r="D15184" s="4" t="s">
        <v>494</v>
      </c>
      <c r="E15184">
        <v>2000</v>
      </c>
      <c r="F15184">
        <v>8.6726534674058424</v>
      </c>
      <c r="G15184" t="s">
        <v>641</v>
      </c>
    </row>
    <row r="15185" spans="1:7" x14ac:dyDescent="0.35">
      <c r="A15185" s="4" t="s">
        <v>454</v>
      </c>
      <c r="B15185" s="4" t="s">
        <v>427</v>
      </c>
      <c r="C15185" s="4" t="s">
        <v>202</v>
      </c>
      <c r="D15185" s="4" t="s">
        <v>494</v>
      </c>
      <c r="E15185">
        <v>2003</v>
      </c>
      <c r="F15185">
        <v>9.7928107810523617</v>
      </c>
      <c r="G15185" t="s">
        <v>641</v>
      </c>
    </row>
    <row r="15186" spans="1:7" x14ac:dyDescent="0.35">
      <c r="A15186" s="4" t="s">
        <v>454</v>
      </c>
      <c r="B15186" s="4" t="s">
        <v>427</v>
      </c>
      <c r="C15186" s="4" t="s">
        <v>202</v>
      </c>
      <c r="D15186" s="4" t="s">
        <v>494</v>
      </c>
      <c r="E15186">
        <v>2004</v>
      </c>
      <c r="F15186">
        <v>10.89097860173896</v>
      </c>
      <c r="G15186" t="s">
        <v>641</v>
      </c>
    </row>
    <row r="15187" spans="1:7" x14ac:dyDescent="0.35">
      <c r="A15187" s="4" t="s">
        <v>454</v>
      </c>
      <c r="B15187" s="4" t="s">
        <v>427</v>
      </c>
      <c r="C15187" s="4" t="s">
        <v>202</v>
      </c>
      <c r="D15187" s="4" t="s">
        <v>494</v>
      </c>
      <c r="E15187">
        <v>2005</v>
      </c>
      <c r="F15187">
        <v>10.336474331567699</v>
      </c>
      <c r="G15187" t="s">
        <v>641</v>
      </c>
    </row>
    <row r="15188" spans="1:7" x14ac:dyDescent="0.35">
      <c r="A15188" s="4" t="s">
        <v>454</v>
      </c>
      <c r="B15188" s="4" t="s">
        <v>427</v>
      </c>
      <c r="C15188" s="4" t="s">
        <v>202</v>
      </c>
      <c r="D15188" s="4" t="s">
        <v>494</v>
      </c>
      <c r="E15188">
        <v>2006</v>
      </c>
      <c r="F15188">
        <v>12.420046769129078</v>
      </c>
      <c r="G15188" t="s">
        <v>641</v>
      </c>
    </row>
    <row r="15189" spans="1:7" x14ac:dyDescent="0.35">
      <c r="A15189" s="4" t="s">
        <v>454</v>
      </c>
      <c r="B15189" s="4" t="s">
        <v>427</v>
      </c>
      <c r="C15189" s="4" t="s">
        <v>202</v>
      </c>
      <c r="D15189" s="4" t="s">
        <v>494</v>
      </c>
      <c r="E15189">
        <v>2007</v>
      </c>
      <c r="F15189">
        <v>12.364996295204707</v>
      </c>
      <c r="G15189" t="s">
        <v>641</v>
      </c>
    </row>
    <row r="15190" spans="1:7" x14ac:dyDescent="0.35">
      <c r="A15190" s="4" t="s">
        <v>454</v>
      </c>
      <c r="B15190" s="4" t="s">
        <v>427</v>
      </c>
      <c r="C15190" s="4" t="s">
        <v>202</v>
      </c>
      <c r="D15190" s="4" t="s">
        <v>494</v>
      </c>
      <c r="E15190">
        <v>2008</v>
      </c>
      <c r="F15190">
        <v>12.798477026205253</v>
      </c>
      <c r="G15190" t="s">
        <v>641</v>
      </c>
    </row>
    <row r="15191" spans="1:7" x14ac:dyDescent="0.35">
      <c r="A15191" s="4" t="s">
        <v>454</v>
      </c>
      <c r="B15191" s="4" t="s">
        <v>427</v>
      </c>
      <c r="C15191" s="4" t="s">
        <v>202</v>
      </c>
      <c r="D15191" s="4" t="s">
        <v>494</v>
      </c>
      <c r="E15191">
        <v>2017</v>
      </c>
      <c r="F15191">
        <v>25.375037416544444</v>
      </c>
      <c r="G15191" t="s">
        <v>641</v>
      </c>
    </row>
    <row r="15192" spans="1:7" x14ac:dyDescent="0.35">
      <c r="A15192" s="4" t="s">
        <v>454</v>
      </c>
      <c r="B15192" s="4" t="s">
        <v>427</v>
      </c>
      <c r="C15192" s="4" t="s">
        <v>202</v>
      </c>
      <c r="D15192" s="4" t="s">
        <v>494</v>
      </c>
      <c r="E15192">
        <v>2018</v>
      </c>
      <c r="F15192">
        <v>26.941983663114218</v>
      </c>
      <c r="G15192" t="s">
        <v>641</v>
      </c>
    </row>
    <row r="15193" spans="1:7" x14ac:dyDescent="0.35">
      <c r="A15193" s="4" t="s">
        <v>454</v>
      </c>
      <c r="B15193" s="4" t="s">
        <v>427</v>
      </c>
      <c r="C15193" s="4" t="s">
        <v>202</v>
      </c>
      <c r="D15193" s="4" t="s">
        <v>494</v>
      </c>
      <c r="E15193">
        <v>2019</v>
      </c>
      <c r="F15193">
        <v>28.983182782601098</v>
      </c>
      <c r="G15193" t="s">
        <v>641</v>
      </c>
    </row>
    <row r="15194" spans="1:7" x14ac:dyDescent="0.35">
      <c r="A15194" s="4" t="s">
        <v>454</v>
      </c>
      <c r="B15194" s="4" t="s">
        <v>427</v>
      </c>
      <c r="C15194" s="4" t="s">
        <v>202</v>
      </c>
      <c r="D15194" s="4" t="s">
        <v>494</v>
      </c>
      <c r="E15194">
        <v>2020</v>
      </c>
      <c r="F15194">
        <v>30.909990970096878</v>
      </c>
      <c r="G15194" t="s">
        <v>641</v>
      </c>
    </row>
    <row r="15195" spans="1:7" x14ac:dyDescent="0.35">
      <c r="A15195" s="4" t="s">
        <v>454</v>
      </c>
      <c r="B15195" s="4" t="s">
        <v>427</v>
      </c>
      <c r="C15195" s="4" t="s">
        <v>202</v>
      </c>
      <c r="D15195" s="4" t="s">
        <v>494</v>
      </c>
      <c r="E15195">
        <v>2021</v>
      </c>
      <c r="F15195">
        <v>32.709836554053538</v>
      </c>
      <c r="G15195" t="s">
        <v>641</v>
      </c>
    </row>
    <row r="15196" spans="1:7" x14ac:dyDescent="0.35">
      <c r="A15196" s="4" t="s">
        <v>454</v>
      </c>
      <c r="B15196" s="4" t="s">
        <v>427</v>
      </c>
      <c r="C15196" s="4" t="s">
        <v>202</v>
      </c>
      <c r="D15196" s="4" t="s">
        <v>494</v>
      </c>
      <c r="E15196">
        <v>2022</v>
      </c>
      <c r="F15196">
        <v>33.747221505071288</v>
      </c>
      <c r="G15196" t="s">
        <v>641</v>
      </c>
    </row>
    <row r="15197" spans="1:7" x14ac:dyDescent="0.35">
      <c r="A15197" s="4" t="s">
        <v>454</v>
      </c>
      <c r="B15197" s="4" t="s">
        <v>427</v>
      </c>
      <c r="C15197" s="4" t="s">
        <v>202</v>
      </c>
      <c r="D15197" s="4" t="s">
        <v>494</v>
      </c>
      <c r="E15197">
        <v>2023</v>
      </c>
      <c r="F15197">
        <v>35.240236286980206</v>
      </c>
      <c r="G15197" t="s">
        <v>641</v>
      </c>
    </row>
    <row r="15198" spans="1:7" x14ac:dyDescent="0.35">
      <c r="A15198" s="4" t="s">
        <v>454</v>
      </c>
      <c r="B15198" s="4" t="s">
        <v>427</v>
      </c>
      <c r="C15198" s="4" t="s">
        <v>418</v>
      </c>
      <c r="D15198" s="4" t="s">
        <v>232</v>
      </c>
      <c r="E15198">
        <v>2000</v>
      </c>
      <c r="F15198">
        <v>8.6014851485149002</v>
      </c>
      <c r="G15198" t="s">
        <v>641</v>
      </c>
    </row>
    <row r="15199" spans="1:7" x14ac:dyDescent="0.35">
      <c r="A15199" s="4" t="s">
        <v>454</v>
      </c>
      <c r="B15199" s="4" t="s">
        <v>427</v>
      </c>
      <c r="C15199" s="4" t="s">
        <v>418</v>
      </c>
      <c r="D15199" s="4" t="s">
        <v>232</v>
      </c>
      <c r="E15199">
        <v>2001</v>
      </c>
      <c r="F15199">
        <v>5.8403539831155724</v>
      </c>
      <c r="G15199" t="s">
        <v>641</v>
      </c>
    </row>
    <row r="15200" spans="1:7" x14ac:dyDescent="0.35">
      <c r="A15200" s="4" t="s">
        <v>454</v>
      </c>
      <c r="B15200" s="4" t="s">
        <v>427</v>
      </c>
      <c r="C15200" s="4" t="s">
        <v>418</v>
      </c>
      <c r="D15200" s="4" t="s">
        <v>232</v>
      </c>
      <c r="E15200">
        <v>2002</v>
      </c>
      <c r="F15200">
        <v>8.7637552031354264</v>
      </c>
      <c r="G15200" t="s">
        <v>641</v>
      </c>
    </row>
    <row r="15201" spans="1:7" x14ac:dyDescent="0.35">
      <c r="A15201" s="4" t="s">
        <v>454</v>
      </c>
      <c r="B15201" s="4" t="s">
        <v>427</v>
      </c>
      <c r="C15201" s="4" t="s">
        <v>418</v>
      </c>
      <c r="D15201" s="4" t="s">
        <v>232</v>
      </c>
      <c r="E15201">
        <v>2003</v>
      </c>
      <c r="F15201">
        <v>7.4497001400736584</v>
      </c>
      <c r="G15201" t="s">
        <v>641</v>
      </c>
    </row>
    <row r="15202" spans="1:7" x14ac:dyDescent="0.35">
      <c r="A15202" s="4" t="s">
        <v>454</v>
      </c>
      <c r="B15202" s="4" t="s">
        <v>427</v>
      </c>
      <c r="C15202" s="4" t="s">
        <v>418</v>
      </c>
      <c r="D15202" s="4" t="s">
        <v>232</v>
      </c>
      <c r="E15202">
        <v>2004</v>
      </c>
      <c r="F15202">
        <v>5.0234206861628534</v>
      </c>
      <c r="G15202" t="s">
        <v>641</v>
      </c>
    </row>
    <row r="15203" spans="1:7" x14ac:dyDescent="0.35">
      <c r="A15203" s="4" t="s">
        <v>454</v>
      </c>
      <c r="B15203" s="4" t="s">
        <v>427</v>
      </c>
      <c r="C15203" s="4" t="s">
        <v>418</v>
      </c>
      <c r="D15203" s="4" t="s">
        <v>232</v>
      </c>
      <c r="E15203">
        <v>2005</v>
      </c>
      <c r="F15203">
        <v>8.5580380223977794</v>
      </c>
      <c r="G15203" t="s">
        <v>641</v>
      </c>
    </row>
    <row r="15204" spans="1:7" x14ac:dyDescent="0.35">
      <c r="A15204" s="4" t="s">
        <v>454</v>
      </c>
      <c r="B15204" s="4" t="s">
        <v>427</v>
      </c>
      <c r="C15204" s="4" t="s">
        <v>418</v>
      </c>
      <c r="D15204" s="4" t="s">
        <v>232</v>
      </c>
      <c r="E15204">
        <v>2006</v>
      </c>
      <c r="F15204">
        <v>8.8981638021403278</v>
      </c>
      <c r="G15204" t="s">
        <v>641</v>
      </c>
    </row>
    <row r="15205" spans="1:7" x14ac:dyDescent="0.35">
      <c r="A15205" s="4" t="s">
        <v>454</v>
      </c>
      <c r="B15205" s="4" t="s">
        <v>427</v>
      </c>
      <c r="C15205" s="4" t="s">
        <v>418</v>
      </c>
      <c r="D15205" s="4" t="s">
        <v>232</v>
      </c>
      <c r="E15205">
        <v>2007</v>
      </c>
      <c r="F15205">
        <v>8.4507748063499921</v>
      </c>
      <c r="G15205" t="s">
        <v>641</v>
      </c>
    </row>
    <row r="15206" spans="1:7" x14ac:dyDescent="0.35">
      <c r="A15206" s="4" t="s">
        <v>454</v>
      </c>
      <c r="B15206" s="4" t="s">
        <v>427</v>
      </c>
      <c r="C15206" s="4" t="s">
        <v>418</v>
      </c>
      <c r="D15206" s="4" t="s">
        <v>232</v>
      </c>
      <c r="E15206">
        <v>2008</v>
      </c>
      <c r="F15206">
        <v>12.56664465951561</v>
      </c>
      <c r="G15206" t="s">
        <v>641</v>
      </c>
    </row>
    <row r="15207" spans="1:7" x14ac:dyDescent="0.35">
      <c r="A15207" s="4" t="s">
        <v>454</v>
      </c>
      <c r="B15207" s="4" t="s">
        <v>427</v>
      </c>
      <c r="C15207" s="4" t="s">
        <v>418</v>
      </c>
      <c r="D15207" s="4" t="s">
        <v>232</v>
      </c>
      <c r="E15207">
        <v>2017</v>
      </c>
      <c r="F15207">
        <v>6.2213752893311778</v>
      </c>
      <c r="G15207" t="s">
        <v>641</v>
      </c>
    </row>
    <row r="15208" spans="1:7" x14ac:dyDescent="0.35">
      <c r="A15208" s="4" t="s">
        <v>454</v>
      </c>
      <c r="B15208" s="4" t="s">
        <v>427</v>
      </c>
      <c r="C15208" s="4" t="s">
        <v>418</v>
      </c>
      <c r="D15208" s="4" t="s">
        <v>232</v>
      </c>
      <c r="E15208">
        <v>2018</v>
      </c>
      <c r="F15208">
        <v>4.6898064677632991</v>
      </c>
      <c r="G15208" t="s">
        <v>641</v>
      </c>
    </row>
    <row r="15209" spans="1:7" x14ac:dyDescent="0.35">
      <c r="A15209" s="4" t="s">
        <v>454</v>
      </c>
      <c r="B15209" s="4" t="s">
        <v>427</v>
      </c>
      <c r="C15209" s="4" t="s">
        <v>418</v>
      </c>
      <c r="D15209" s="4" t="s">
        <v>232</v>
      </c>
      <c r="E15209">
        <v>2019</v>
      </c>
      <c r="F15209">
        <v>4.1028507546115582</v>
      </c>
      <c r="G15209" t="s">
        <v>641</v>
      </c>
    </row>
    <row r="15210" spans="1:7" x14ac:dyDescent="0.35">
      <c r="A15210" s="4" t="s">
        <v>454</v>
      </c>
      <c r="B15210" s="4" t="s">
        <v>427</v>
      </c>
      <c r="C15210" s="4" t="s">
        <v>418</v>
      </c>
      <c r="D15210" s="4" t="s">
        <v>232</v>
      </c>
      <c r="E15210">
        <v>2020</v>
      </c>
      <c r="F15210">
        <v>5.1916294209285052</v>
      </c>
      <c r="G15210" t="s">
        <v>641</v>
      </c>
    </row>
    <row r="15211" spans="1:7" x14ac:dyDescent="0.35">
      <c r="A15211" s="4" t="s">
        <v>454</v>
      </c>
      <c r="B15211" s="4" t="s">
        <v>427</v>
      </c>
      <c r="C15211" s="4" t="s">
        <v>418</v>
      </c>
      <c r="D15211" s="4" t="s">
        <v>232</v>
      </c>
      <c r="E15211">
        <v>2021</v>
      </c>
      <c r="F15211">
        <v>6.8247270928206687</v>
      </c>
      <c r="G15211" t="s">
        <v>641</v>
      </c>
    </row>
    <row r="15212" spans="1:7" x14ac:dyDescent="0.35">
      <c r="A15212" s="4" t="s">
        <v>454</v>
      </c>
      <c r="B15212" s="4" t="s">
        <v>427</v>
      </c>
      <c r="C15212" s="4" t="s">
        <v>418</v>
      </c>
      <c r="D15212" s="4" t="s">
        <v>232</v>
      </c>
      <c r="E15212">
        <v>2022</v>
      </c>
      <c r="F15212">
        <v>10.88347757260175</v>
      </c>
      <c r="G15212" t="s">
        <v>641</v>
      </c>
    </row>
    <row r="15213" spans="1:7" x14ac:dyDescent="0.35">
      <c r="A15213" s="4" t="s">
        <v>454</v>
      </c>
      <c r="B15213" s="4" t="s">
        <v>427</v>
      </c>
      <c r="C15213" s="4" t="s">
        <v>418</v>
      </c>
      <c r="D15213" s="4" t="s">
        <v>232</v>
      </c>
      <c r="E15213">
        <v>2023</v>
      </c>
      <c r="F15213">
        <v>7.3991855808062663</v>
      </c>
      <c r="G15213" t="s">
        <v>641</v>
      </c>
    </row>
    <row r="15214" spans="1:7" x14ac:dyDescent="0.35">
      <c r="A15214" s="4" t="s">
        <v>454</v>
      </c>
      <c r="B15214" s="4" t="s">
        <v>427</v>
      </c>
      <c r="C15214" s="4" t="s">
        <v>418</v>
      </c>
      <c r="D15214" s="4" t="s">
        <v>232</v>
      </c>
      <c r="E15214">
        <v>2024</v>
      </c>
      <c r="F15214">
        <v>4.7708573191583294</v>
      </c>
      <c r="G15214" t="s">
        <v>641</v>
      </c>
    </row>
    <row r="15215" spans="1:7" x14ac:dyDescent="0.35">
      <c r="A15215" s="4" t="s">
        <v>454</v>
      </c>
      <c r="B15215" s="4" t="s">
        <v>427</v>
      </c>
      <c r="C15215" s="4" t="s">
        <v>247</v>
      </c>
      <c r="D15215" s="4" t="s">
        <v>368</v>
      </c>
      <c r="E15215">
        <v>2000</v>
      </c>
      <c r="F15215">
        <v>11.117305882486249</v>
      </c>
      <c r="G15215" t="s">
        <v>641</v>
      </c>
    </row>
    <row r="15216" spans="1:7" x14ac:dyDescent="0.35">
      <c r="A15216" s="4" t="s">
        <v>454</v>
      </c>
      <c r="B15216" s="4" t="s">
        <v>427</v>
      </c>
      <c r="C15216" s="4" t="s">
        <v>247</v>
      </c>
      <c r="D15216" s="4" t="s">
        <v>368</v>
      </c>
      <c r="E15216">
        <v>2001</v>
      </c>
      <c r="F15216">
        <v>8.2433866888536329</v>
      </c>
      <c r="G15216" t="s">
        <v>641</v>
      </c>
    </row>
    <row r="15217" spans="1:7" x14ac:dyDescent="0.35">
      <c r="A15217" s="4" t="s">
        <v>454</v>
      </c>
      <c r="B15217" s="4" t="s">
        <v>427</v>
      </c>
      <c r="C15217" s="4" t="s">
        <v>247</v>
      </c>
      <c r="D15217" s="4" t="s">
        <v>368</v>
      </c>
      <c r="E15217">
        <v>2002</v>
      </c>
      <c r="F15217">
        <v>9.1024145437686315</v>
      </c>
      <c r="G15217" t="s">
        <v>641</v>
      </c>
    </row>
    <row r="15218" spans="1:7" x14ac:dyDescent="0.35">
      <c r="A15218" s="4" t="s">
        <v>454</v>
      </c>
      <c r="B15218" s="4" t="s">
        <v>427</v>
      </c>
      <c r="C15218" s="4" t="s">
        <v>247</v>
      </c>
      <c r="D15218" s="4" t="s">
        <v>368</v>
      </c>
      <c r="E15218">
        <v>2003</v>
      </c>
      <c r="F15218">
        <v>7.806740872975098</v>
      </c>
      <c r="G15218" t="s">
        <v>641</v>
      </c>
    </row>
    <row r="15219" spans="1:7" x14ac:dyDescent="0.35">
      <c r="A15219" s="4" t="s">
        <v>454</v>
      </c>
      <c r="B15219" s="4" t="s">
        <v>427</v>
      </c>
      <c r="C15219" s="4" t="s">
        <v>247</v>
      </c>
      <c r="D15219" s="4" t="s">
        <v>368</v>
      </c>
      <c r="E15219">
        <v>2004</v>
      </c>
      <c r="F15219">
        <v>9.6003925600674194</v>
      </c>
      <c r="G15219" t="s">
        <v>641</v>
      </c>
    </row>
    <row r="15220" spans="1:7" x14ac:dyDescent="0.35">
      <c r="A15220" s="4" t="s">
        <v>454</v>
      </c>
      <c r="B15220" s="4" t="s">
        <v>427</v>
      </c>
      <c r="C15220" s="4" t="s">
        <v>247</v>
      </c>
      <c r="D15220" s="4" t="s">
        <v>368</v>
      </c>
      <c r="E15220">
        <v>2005</v>
      </c>
      <c r="F15220">
        <v>7.6236893587826842</v>
      </c>
      <c r="G15220" t="s">
        <v>641</v>
      </c>
    </row>
    <row r="15221" spans="1:7" x14ac:dyDescent="0.35">
      <c r="A15221" s="4" t="s">
        <v>454</v>
      </c>
      <c r="B15221" s="4" t="s">
        <v>427</v>
      </c>
      <c r="C15221" s="4" t="s">
        <v>247</v>
      </c>
      <c r="D15221" s="4" t="s">
        <v>368</v>
      </c>
      <c r="E15221">
        <v>2006</v>
      </c>
      <c r="F15221">
        <v>7.6522543052652878</v>
      </c>
      <c r="G15221" t="s">
        <v>641</v>
      </c>
    </row>
    <row r="15222" spans="1:7" x14ac:dyDescent="0.35">
      <c r="A15222" s="4" t="s">
        <v>454</v>
      </c>
      <c r="B15222" s="4" t="s">
        <v>427</v>
      </c>
      <c r="C15222" s="4" t="s">
        <v>247</v>
      </c>
      <c r="D15222" s="4" t="s">
        <v>368</v>
      </c>
      <c r="E15222">
        <v>2007</v>
      </c>
      <c r="F15222">
        <v>8.2457647661167357</v>
      </c>
      <c r="G15222" t="s">
        <v>641</v>
      </c>
    </row>
    <row r="15223" spans="1:7" x14ac:dyDescent="0.35">
      <c r="A15223" s="4" t="s">
        <v>454</v>
      </c>
      <c r="B15223" s="4" t="s">
        <v>427</v>
      </c>
      <c r="C15223" s="4" t="s">
        <v>247</v>
      </c>
      <c r="D15223" s="4" t="s">
        <v>368</v>
      </c>
      <c r="E15223">
        <v>2008</v>
      </c>
      <c r="F15223">
        <v>10.961412407555954</v>
      </c>
      <c r="G15223" t="s">
        <v>641</v>
      </c>
    </row>
    <row r="15224" spans="1:7" x14ac:dyDescent="0.35">
      <c r="A15224" s="4" t="s">
        <v>454</v>
      </c>
      <c r="B15224" s="4" t="s">
        <v>427</v>
      </c>
      <c r="C15224" s="4" t="s">
        <v>247</v>
      </c>
      <c r="D15224" s="4" t="s">
        <v>368</v>
      </c>
      <c r="E15224">
        <v>2017</v>
      </c>
      <c r="F15224">
        <v>6.0750720972117378</v>
      </c>
      <c r="G15224" t="s">
        <v>641</v>
      </c>
    </row>
    <row r="15225" spans="1:7" x14ac:dyDescent="0.35">
      <c r="A15225" s="4" t="s">
        <v>454</v>
      </c>
      <c r="B15225" s="4" t="s">
        <v>427</v>
      </c>
      <c r="C15225" s="4" t="s">
        <v>247</v>
      </c>
      <c r="D15225" s="4" t="s">
        <v>368</v>
      </c>
      <c r="E15225">
        <v>2018</v>
      </c>
      <c r="F15225">
        <v>4.3217586777007853</v>
      </c>
      <c r="G15225" t="s">
        <v>641</v>
      </c>
    </row>
    <row r="15226" spans="1:7" x14ac:dyDescent="0.35">
      <c r="A15226" s="4" t="s">
        <v>454</v>
      </c>
      <c r="B15226" s="4" t="s">
        <v>427</v>
      </c>
      <c r="C15226" s="4" t="s">
        <v>247</v>
      </c>
      <c r="D15226" s="4" t="s">
        <v>368</v>
      </c>
      <c r="E15226">
        <v>2019</v>
      </c>
      <c r="F15226">
        <v>4.383673048463578</v>
      </c>
      <c r="G15226" t="s">
        <v>641</v>
      </c>
    </row>
    <row r="15227" spans="1:7" x14ac:dyDescent="0.35">
      <c r="A15227" s="4" t="s">
        <v>454</v>
      </c>
      <c r="B15227" s="4" t="s">
        <v>427</v>
      </c>
      <c r="C15227" s="4" t="s">
        <v>247</v>
      </c>
      <c r="D15227" s="4" t="s">
        <v>368</v>
      </c>
      <c r="E15227">
        <v>2020</v>
      </c>
      <c r="F15227">
        <v>5.3752898030106664</v>
      </c>
      <c r="G15227" t="s">
        <v>641</v>
      </c>
    </row>
    <row r="15228" spans="1:7" x14ac:dyDescent="0.35">
      <c r="A15228" s="4" t="s">
        <v>454</v>
      </c>
      <c r="B15228" s="4" t="s">
        <v>427</v>
      </c>
      <c r="C15228" s="4" t="s">
        <v>247</v>
      </c>
      <c r="D15228" s="4" t="s">
        <v>368</v>
      </c>
      <c r="E15228">
        <v>2021</v>
      </c>
      <c r="F15228">
        <v>6.0881528118437771</v>
      </c>
      <c r="G15228" t="s">
        <v>641</v>
      </c>
    </row>
    <row r="15229" spans="1:7" x14ac:dyDescent="0.35">
      <c r="A15229" s="4" t="s">
        <v>454</v>
      </c>
      <c r="B15229" s="4" t="s">
        <v>427</v>
      </c>
      <c r="C15229" s="4" t="s">
        <v>247</v>
      </c>
      <c r="D15229" s="4" t="s">
        <v>368</v>
      </c>
      <c r="E15229">
        <v>2022</v>
      </c>
      <c r="F15229">
        <v>9.0101344503435001</v>
      </c>
      <c r="G15229" t="s">
        <v>641</v>
      </c>
    </row>
    <row r="15230" spans="1:7" x14ac:dyDescent="0.35">
      <c r="A15230" s="4" t="s">
        <v>454</v>
      </c>
      <c r="B15230" s="4" t="s">
        <v>427</v>
      </c>
      <c r="C15230" s="4" t="s">
        <v>247</v>
      </c>
      <c r="D15230" s="4" t="s">
        <v>368</v>
      </c>
      <c r="E15230">
        <v>2023</v>
      </c>
      <c r="F15230">
        <v>6.921322384723851</v>
      </c>
      <c r="G15230" t="s">
        <v>641</v>
      </c>
    </row>
    <row r="15231" spans="1:7" x14ac:dyDescent="0.35">
      <c r="A15231" s="4" t="s">
        <v>454</v>
      </c>
      <c r="B15231" s="4" t="s">
        <v>427</v>
      </c>
      <c r="C15231" s="4" t="s">
        <v>247</v>
      </c>
      <c r="D15231" s="4" t="s">
        <v>368</v>
      </c>
      <c r="E15231">
        <v>2024</v>
      </c>
      <c r="F15231">
        <v>6.0776330285883731</v>
      </c>
      <c r="G15231" t="s">
        <v>641</v>
      </c>
    </row>
    <row r="15232" spans="1:7" x14ac:dyDescent="0.35">
      <c r="A15232" s="4" t="s">
        <v>454</v>
      </c>
      <c r="B15232" s="4" t="s">
        <v>427</v>
      </c>
      <c r="C15232" s="4" t="s">
        <v>302</v>
      </c>
      <c r="D15232" s="4" t="s">
        <v>282</v>
      </c>
      <c r="E15232">
        <v>2000</v>
      </c>
      <c r="F15232">
        <v>10.502051513052226</v>
      </c>
      <c r="G15232" t="s">
        <v>641</v>
      </c>
    </row>
    <row r="15233" spans="1:7" x14ac:dyDescent="0.35">
      <c r="A15233" s="4" t="s">
        <v>454</v>
      </c>
      <c r="B15233" s="4" t="s">
        <v>427</v>
      </c>
      <c r="C15233" s="4" t="s">
        <v>302</v>
      </c>
      <c r="D15233" s="4" t="s">
        <v>282</v>
      </c>
      <c r="E15233">
        <v>2001</v>
      </c>
      <c r="F15233">
        <v>11.245030100923234</v>
      </c>
      <c r="G15233" t="s">
        <v>641</v>
      </c>
    </row>
    <row r="15234" spans="1:7" x14ac:dyDescent="0.35">
      <c r="A15234" s="4" t="s">
        <v>454</v>
      </c>
      <c r="B15234" s="4" t="s">
        <v>427</v>
      </c>
      <c r="C15234" s="4" t="s">
        <v>302</v>
      </c>
      <c r="D15234" s="4" t="s">
        <v>282</v>
      </c>
      <c r="E15234">
        <v>2002</v>
      </c>
      <c r="F15234">
        <v>11.247821467584021</v>
      </c>
      <c r="G15234" t="s">
        <v>641</v>
      </c>
    </row>
    <row r="15235" spans="1:7" x14ac:dyDescent="0.35">
      <c r="A15235" s="4" t="s">
        <v>454</v>
      </c>
      <c r="B15235" s="4" t="s">
        <v>427</v>
      </c>
      <c r="C15235" s="4" t="s">
        <v>302</v>
      </c>
      <c r="D15235" s="4" t="s">
        <v>282</v>
      </c>
      <c r="E15235">
        <v>2003</v>
      </c>
      <c r="F15235">
        <v>10.552602243528538</v>
      </c>
      <c r="G15235" t="s">
        <v>641</v>
      </c>
    </row>
    <row r="15236" spans="1:7" x14ac:dyDescent="0.35">
      <c r="A15236" s="4" t="s">
        <v>454</v>
      </c>
      <c r="B15236" s="4" t="s">
        <v>427</v>
      </c>
      <c r="C15236" s="4" t="s">
        <v>302</v>
      </c>
      <c r="D15236" s="4" t="s">
        <v>282</v>
      </c>
      <c r="E15236">
        <v>2004</v>
      </c>
      <c r="F15236">
        <v>10.505724768578128</v>
      </c>
      <c r="G15236" t="s">
        <v>641</v>
      </c>
    </row>
    <row r="15237" spans="1:7" x14ac:dyDescent="0.35">
      <c r="A15237" s="4" t="s">
        <v>454</v>
      </c>
      <c r="B15237" s="4" t="s">
        <v>427</v>
      </c>
      <c r="C15237" s="4" t="s">
        <v>302</v>
      </c>
      <c r="D15237" s="4" t="s">
        <v>282</v>
      </c>
      <c r="E15237">
        <v>2005</v>
      </c>
      <c r="F15237">
        <v>10.722308246706024</v>
      </c>
      <c r="G15237" t="s">
        <v>641</v>
      </c>
    </row>
    <row r="15238" spans="1:7" x14ac:dyDescent="0.35">
      <c r="A15238" s="4" t="s">
        <v>454</v>
      </c>
      <c r="B15238" s="4" t="s">
        <v>427</v>
      </c>
      <c r="C15238" s="4" t="s">
        <v>302</v>
      </c>
      <c r="D15238" s="4" t="s">
        <v>282</v>
      </c>
      <c r="E15238">
        <v>2006</v>
      </c>
      <c r="F15238">
        <v>10.986198226228201</v>
      </c>
      <c r="G15238" t="s">
        <v>641</v>
      </c>
    </row>
    <row r="15239" spans="1:7" x14ac:dyDescent="0.35">
      <c r="A15239" s="4" t="s">
        <v>454</v>
      </c>
      <c r="B15239" s="4" t="s">
        <v>427</v>
      </c>
      <c r="C15239" s="4" t="s">
        <v>302</v>
      </c>
      <c r="D15239" s="4" t="s">
        <v>282</v>
      </c>
      <c r="E15239">
        <v>2007</v>
      </c>
      <c r="F15239">
        <v>11.71406146748955</v>
      </c>
      <c r="G15239" t="s">
        <v>641</v>
      </c>
    </row>
    <row r="15240" spans="1:7" x14ac:dyDescent="0.35">
      <c r="A15240" s="4" t="s">
        <v>454</v>
      </c>
      <c r="B15240" s="4" t="s">
        <v>427</v>
      </c>
      <c r="C15240" s="4" t="s">
        <v>302</v>
      </c>
      <c r="D15240" s="4" t="s">
        <v>282</v>
      </c>
      <c r="E15240">
        <v>2008</v>
      </c>
      <c r="F15240">
        <v>12.8842386663624</v>
      </c>
      <c r="G15240" t="s">
        <v>641</v>
      </c>
    </row>
    <row r="15241" spans="1:7" x14ac:dyDescent="0.35">
      <c r="A15241" s="4" t="s">
        <v>454</v>
      </c>
      <c r="B15241" s="4" t="s">
        <v>427</v>
      </c>
      <c r="C15241" s="4" t="s">
        <v>302</v>
      </c>
      <c r="D15241" s="4" t="s">
        <v>282</v>
      </c>
      <c r="E15241">
        <v>2017</v>
      </c>
      <c r="F15241">
        <v>10.824878296341854</v>
      </c>
      <c r="G15241" t="s">
        <v>641</v>
      </c>
    </row>
    <row r="15242" spans="1:7" x14ac:dyDescent="0.35">
      <c r="A15242" s="4" t="s">
        <v>454</v>
      </c>
      <c r="B15242" s="4" t="s">
        <v>427</v>
      </c>
      <c r="C15242" s="4" t="s">
        <v>302</v>
      </c>
      <c r="D15242" s="4" t="s">
        <v>282</v>
      </c>
      <c r="E15242">
        <v>2018</v>
      </c>
      <c r="F15242">
        <v>11.048450323841518</v>
      </c>
      <c r="G15242" t="s">
        <v>641</v>
      </c>
    </row>
    <row r="15243" spans="1:7" x14ac:dyDescent="0.35">
      <c r="A15243" s="4" t="s">
        <v>454</v>
      </c>
      <c r="B15243" s="4" t="s">
        <v>427</v>
      </c>
      <c r="C15243" s="4" t="s">
        <v>302</v>
      </c>
      <c r="D15243" s="4" t="s">
        <v>282</v>
      </c>
      <c r="E15243">
        <v>2019</v>
      </c>
      <c r="F15243">
        <v>10.591589900633121</v>
      </c>
      <c r="G15243" t="s">
        <v>641</v>
      </c>
    </row>
    <row r="15244" spans="1:7" x14ac:dyDescent="0.35">
      <c r="A15244" s="4" t="s">
        <v>454</v>
      </c>
      <c r="B15244" s="4" t="s">
        <v>427</v>
      </c>
      <c r="C15244" s="4" t="s">
        <v>302</v>
      </c>
      <c r="D15244" s="4" t="s">
        <v>282</v>
      </c>
      <c r="E15244">
        <v>2020</v>
      </c>
      <c r="F15244">
        <v>8.3974361507609014</v>
      </c>
      <c r="G15244" t="s">
        <v>641</v>
      </c>
    </row>
    <row r="15245" spans="1:7" x14ac:dyDescent="0.35">
      <c r="A15245" s="4" t="s">
        <v>454</v>
      </c>
      <c r="B15245" s="4" t="s">
        <v>427</v>
      </c>
      <c r="C15245" s="4" t="s">
        <v>302</v>
      </c>
      <c r="D15245" s="4" t="s">
        <v>282</v>
      </c>
      <c r="E15245">
        <v>2021</v>
      </c>
      <c r="F15245">
        <v>8.3467494695483779</v>
      </c>
      <c r="G15245" t="s">
        <v>641</v>
      </c>
    </row>
    <row r="15246" spans="1:7" x14ac:dyDescent="0.35">
      <c r="A15246" s="4" t="s">
        <v>454</v>
      </c>
      <c r="B15246" s="4" t="s">
        <v>427</v>
      </c>
      <c r="C15246" s="4" t="s">
        <v>302</v>
      </c>
      <c r="D15246" s="4" t="s">
        <v>282</v>
      </c>
      <c r="E15246">
        <v>2022</v>
      </c>
      <c r="F15246">
        <v>10.061504854037123</v>
      </c>
      <c r="G15246" t="s">
        <v>641</v>
      </c>
    </row>
    <row r="15247" spans="1:7" x14ac:dyDescent="0.35">
      <c r="A15247" s="4" t="s">
        <v>454</v>
      </c>
      <c r="B15247" s="4" t="s">
        <v>427</v>
      </c>
      <c r="C15247" s="4" t="s">
        <v>302</v>
      </c>
      <c r="D15247" s="4" t="s">
        <v>282</v>
      </c>
      <c r="E15247">
        <v>2023</v>
      </c>
      <c r="F15247">
        <v>10.879188319382749</v>
      </c>
      <c r="G15247" t="s">
        <v>641</v>
      </c>
    </row>
    <row r="15248" spans="1:7" x14ac:dyDescent="0.35">
      <c r="A15248" s="4" t="s">
        <v>454</v>
      </c>
      <c r="B15248" s="4" t="s">
        <v>427</v>
      </c>
      <c r="C15248" s="4" t="s">
        <v>302</v>
      </c>
      <c r="D15248" s="4" t="s">
        <v>282</v>
      </c>
      <c r="E15248">
        <v>2024</v>
      </c>
      <c r="F15248">
        <v>10.838759872064166</v>
      </c>
      <c r="G15248" t="s">
        <v>641</v>
      </c>
    </row>
    <row r="15249" spans="1:7" x14ac:dyDescent="0.35">
      <c r="A15249" s="4" t="s">
        <v>592</v>
      </c>
      <c r="B15249" s="4" t="s">
        <v>147</v>
      </c>
      <c r="C15249" s="4" t="s">
        <v>303</v>
      </c>
      <c r="D15249" s="4" t="s">
        <v>253</v>
      </c>
      <c r="E15249">
        <v>2000</v>
      </c>
      <c r="F15249">
        <v>15.195093927912291</v>
      </c>
      <c r="G15249" t="s">
        <v>641</v>
      </c>
    </row>
    <row r="15250" spans="1:7" x14ac:dyDescent="0.35">
      <c r="A15250" s="4" t="s">
        <v>592</v>
      </c>
      <c r="B15250" s="4" t="s">
        <v>147</v>
      </c>
      <c r="C15250" s="4" t="s">
        <v>303</v>
      </c>
      <c r="D15250" s="4" t="s">
        <v>253</v>
      </c>
      <c r="E15250">
        <v>2001</v>
      </c>
      <c r="F15250">
        <v>111.93750648378135</v>
      </c>
      <c r="G15250" t="s">
        <v>641</v>
      </c>
    </row>
    <row r="15251" spans="1:7" x14ac:dyDescent="0.35">
      <c r="A15251" s="4" t="s">
        <v>592</v>
      </c>
      <c r="B15251" s="4" t="s">
        <v>147</v>
      </c>
      <c r="C15251" s="4" t="s">
        <v>303</v>
      </c>
      <c r="D15251" s="4" t="s">
        <v>253</v>
      </c>
      <c r="E15251">
        <v>2002</v>
      </c>
      <c r="F15251">
        <v>113.34483699034227</v>
      </c>
      <c r="G15251" t="s">
        <v>641</v>
      </c>
    </row>
    <row r="15252" spans="1:7" x14ac:dyDescent="0.35">
      <c r="A15252" s="4" t="s">
        <v>592</v>
      </c>
      <c r="B15252" s="4" t="s">
        <v>147</v>
      </c>
      <c r="C15252" s="4" t="s">
        <v>303</v>
      </c>
      <c r="D15252" s="4" t="s">
        <v>253</v>
      </c>
      <c r="E15252">
        <v>2003</v>
      </c>
      <c r="F15252">
        <v>107.40339727044669</v>
      </c>
      <c r="G15252" t="s">
        <v>641</v>
      </c>
    </row>
    <row r="15253" spans="1:7" x14ac:dyDescent="0.35">
      <c r="A15253" s="4" t="s">
        <v>592</v>
      </c>
      <c r="B15253" s="4" t="s">
        <v>147</v>
      </c>
      <c r="C15253" s="4" t="s">
        <v>303</v>
      </c>
      <c r="D15253" s="4" t="s">
        <v>253</v>
      </c>
      <c r="E15253">
        <v>2004</v>
      </c>
      <c r="F15253">
        <v>92.256329514287501</v>
      </c>
      <c r="G15253" t="s">
        <v>641</v>
      </c>
    </row>
    <row r="15254" spans="1:7" x14ac:dyDescent="0.35">
      <c r="A15254" s="4" t="s">
        <v>592</v>
      </c>
      <c r="B15254" s="4" t="s">
        <v>147</v>
      </c>
      <c r="C15254" s="4" t="s">
        <v>303</v>
      </c>
      <c r="D15254" s="4" t="s">
        <v>253</v>
      </c>
      <c r="E15254">
        <v>2005</v>
      </c>
      <c r="F15254">
        <v>90.869389959889006</v>
      </c>
      <c r="G15254" t="s">
        <v>641</v>
      </c>
    </row>
    <row r="15255" spans="1:7" x14ac:dyDescent="0.35">
      <c r="A15255" s="4" t="s">
        <v>592</v>
      </c>
      <c r="B15255" s="4" t="s">
        <v>147</v>
      </c>
      <c r="C15255" s="4" t="s">
        <v>303</v>
      </c>
      <c r="D15255" s="4" t="s">
        <v>253</v>
      </c>
      <c r="E15255">
        <v>2006</v>
      </c>
      <c r="F15255">
        <v>86.09699788550121</v>
      </c>
      <c r="G15255" t="s">
        <v>641</v>
      </c>
    </row>
    <row r="15256" spans="1:7" x14ac:dyDescent="0.35">
      <c r="A15256" s="4" t="s">
        <v>592</v>
      </c>
      <c r="B15256" s="4" t="s">
        <v>147</v>
      </c>
      <c r="C15256" s="4" t="s">
        <v>303</v>
      </c>
      <c r="D15256" s="4" t="s">
        <v>253</v>
      </c>
      <c r="E15256">
        <v>2007</v>
      </c>
      <c r="F15256">
        <v>90.560986290374956</v>
      </c>
      <c r="G15256" t="s">
        <v>641</v>
      </c>
    </row>
    <row r="15257" spans="1:7" x14ac:dyDescent="0.35">
      <c r="A15257" s="4" t="s">
        <v>592</v>
      </c>
      <c r="B15257" s="4" t="s">
        <v>147</v>
      </c>
      <c r="C15257" s="4" t="s">
        <v>303</v>
      </c>
      <c r="D15257" s="4" t="s">
        <v>253</v>
      </c>
      <c r="E15257">
        <v>2008</v>
      </c>
      <c r="F15257">
        <v>96.074461163053869</v>
      </c>
      <c r="G15257" t="s">
        <v>641</v>
      </c>
    </row>
    <row r="15258" spans="1:7" x14ac:dyDescent="0.35">
      <c r="A15258" s="4" t="s">
        <v>592</v>
      </c>
      <c r="B15258" s="4" t="s">
        <v>147</v>
      </c>
      <c r="C15258" s="4" t="s">
        <v>303</v>
      </c>
      <c r="D15258" s="4" t="s">
        <v>253</v>
      </c>
      <c r="E15258">
        <v>2017</v>
      </c>
      <c r="F15258">
        <v>25.204741614390233</v>
      </c>
      <c r="G15258" t="s">
        <v>641</v>
      </c>
    </row>
    <row r="15259" spans="1:7" x14ac:dyDescent="0.35">
      <c r="A15259" s="4" t="s">
        <v>592</v>
      </c>
      <c r="B15259" s="4" t="s">
        <v>147</v>
      </c>
      <c r="C15259" s="4" t="s">
        <v>303</v>
      </c>
      <c r="D15259" s="4" t="s">
        <v>253</v>
      </c>
      <c r="E15259">
        <v>2018</v>
      </c>
      <c r="F15259">
        <v>25.773212316047005</v>
      </c>
      <c r="G15259" t="s">
        <v>641</v>
      </c>
    </row>
    <row r="15260" spans="1:7" x14ac:dyDescent="0.35">
      <c r="A15260" s="4" t="s">
        <v>592</v>
      </c>
      <c r="B15260" s="4" t="s">
        <v>147</v>
      </c>
      <c r="C15260" s="4" t="s">
        <v>303</v>
      </c>
      <c r="D15260" s="4" t="s">
        <v>253</v>
      </c>
      <c r="E15260">
        <v>2019</v>
      </c>
      <c r="F15260">
        <v>20.47055593269053</v>
      </c>
      <c r="G15260" t="s">
        <v>641</v>
      </c>
    </row>
    <row r="15261" spans="1:7" x14ac:dyDescent="0.35">
      <c r="A15261" s="4" t="s">
        <v>592</v>
      </c>
      <c r="B15261" s="4" t="s">
        <v>147</v>
      </c>
      <c r="C15261" s="4" t="s">
        <v>303</v>
      </c>
      <c r="D15261" s="4" t="s">
        <v>253</v>
      </c>
      <c r="E15261">
        <v>2020</v>
      </c>
      <c r="F15261">
        <v>22.953587856141901</v>
      </c>
      <c r="G15261" t="s">
        <v>641</v>
      </c>
    </row>
    <row r="15262" spans="1:7" x14ac:dyDescent="0.35">
      <c r="A15262" s="4" t="s">
        <v>592</v>
      </c>
      <c r="B15262" s="4" t="s">
        <v>147</v>
      </c>
      <c r="C15262" s="4" t="s">
        <v>303</v>
      </c>
      <c r="D15262" s="4" t="s">
        <v>253</v>
      </c>
      <c r="E15262">
        <v>2021</v>
      </c>
      <c r="F15262">
        <v>23.929120180224874</v>
      </c>
      <c r="G15262" t="s">
        <v>641</v>
      </c>
    </row>
    <row r="15263" spans="1:7" x14ac:dyDescent="0.35">
      <c r="A15263" s="4" t="s">
        <v>592</v>
      </c>
      <c r="B15263" s="4" t="s">
        <v>147</v>
      </c>
      <c r="C15263" s="4" t="s">
        <v>303</v>
      </c>
      <c r="D15263" s="4" t="s">
        <v>253</v>
      </c>
      <c r="E15263">
        <v>2022</v>
      </c>
      <c r="F15263">
        <v>24.262025936150049</v>
      </c>
      <c r="G15263" t="s">
        <v>641</v>
      </c>
    </row>
    <row r="15264" spans="1:7" x14ac:dyDescent="0.35">
      <c r="A15264" s="4" t="s">
        <v>592</v>
      </c>
      <c r="B15264" s="4" t="s">
        <v>147</v>
      </c>
      <c r="C15264" s="4" t="s">
        <v>303</v>
      </c>
      <c r="D15264" s="4" t="s">
        <v>253</v>
      </c>
      <c r="E15264">
        <v>2023</v>
      </c>
      <c r="F15264">
        <v>28.6688581784625</v>
      </c>
      <c r="G15264" t="s">
        <v>641</v>
      </c>
    </row>
    <row r="15265" spans="1:7" x14ac:dyDescent="0.35">
      <c r="A15265" s="4" t="s">
        <v>592</v>
      </c>
      <c r="B15265" s="4" t="s">
        <v>147</v>
      </c>
      <c r="C15265" s="4" t="s">
        <v>202</v>
      </c>
      <c r="D15265" s="4" t="s">
        <v>494</v>
      </c>
      <c r="E15265">
        <v>2000</v>
      </c>
      <c r="F15265">
        <v>16.389701193822212</v>
      </c>
      <c r="G15265" t="s">
        <v>641</v>
      </c>
    </row>
    <row r="15266" spans="1:7" x14ac:dyDescent="0.35">
      <c r="A15266" s="4" t="s">
        <v>592</v>
      </c>
      <c r="B15266" s="4" t="s">
        <v>147</v>
      </c>
      <c r="C15266" s="4" t="s">
        <v>202</v>
      </c>
      <c r="D15266" s="4" t="s">
        <v>494</v>
      </c>
      <c r="E15266">
        <v>2001</v>
      </c>
      <c r="F15266">
        <v>15.831088061343568</v>
      </c>
      <c r="G15266" t="s">
        <v>641</v>
      </c>
    </row>
    <row r="15267" spans="1:7" x14ac:dyDescent="0.35">
      <c r="A15267" s="4" t="s">
        <v>592</v>
      </c>
      <c r="B15267" s="4" t="s">
        <v>147</v>
      </c>
      <c r="C15267" s="4" t="s">
        <v>202</v>
      </c>
      <c r="D15267" s="4" t="s">
        <v>494</v>
      </c>
      <c r="E15267">
        <v>2002</v>
      </c>
      <c r="F15267">
        <v>15.314665435013559</v>
      </c>
      <c r="G15267" t="s">
        <v>641</v>
      </c>
    </row>
    <row r="15268" spans="1:7" x14ac:dyDescent="0.35">
      <c r="A15268" s="4" t="s">
        <v>592</v>
      </c>
      <c r="B15268" s="4" t="s">
        <v>147</v>
      </c>
      <c r="C15268" s="4" t="s">
        <v>202</v>
      </c>
      <c r="D15268" s="4" t="s">
        <v>494</v>
      </c>
      <c r="E15268">
        <v>2003</v>
      </c>
      <c r="F15268">
        <v>20.585834842640711</v>
      </c>
      <c r="G15268" t="s">
        <v>641</v>
      </c>
    </row>
    <row r="15269" spans="1:7" x14ac:dyDescent="0.35">
      <c r="A15269" s="4" t="s">
        <v>592</v>
      </c>
      <c r="B15269" s="4" t="s">
        <v>147</v>
      </c>
      <c r="C15269" s="4" t="s">
        <v>202</v>
      </c>
      <c r="D15269" s="4" t="s">
        <v>494</v>
      </c>
      <c r="E15269">
        <v>2004</v>
      </c>
      <c r="F15269">
        <v>16.824446658545035</v>
      </c>
      <c r="G15269" t="s">
        <v>641</v>
      </c>
    </row>
    <row r="15270" spans="1:7" x14ac:dyDescent="0.35">
      <c r="A15270" s="4" t="s">
        <v>592</v>
      </c>
      <c r="B15270" s="4" t="s">
        <v>147</v>
      </c>
      <c r="C15270" s="4" t="s">
        <v>202</v>
      </c>
      <c r="D15270" s="4" t="s">
        <v>494</v>
      </c>
      <c r="E15270">
        <v>2005</v>
      </c>
      <c r="F15270">
        <v>17.069796892475633</v>
      </c>
      <c r="G15270" t="s">
        <v>641</v>
      </c>
    </row>
    <row r="15271" spans="1:7" x14ac:dyDescent="0.35">
      <c r="A15271" s="4" t="s">
        <v>592</v>
      </c>
      <c r="B15271" s="4" t="s">
        <v>147</v>
      </c>
      <c r="C15271" s="4" t="s">
        <v>202</v>
      </c>
      <c r="D15271" s="4" t="s">
        <v>494</v>
      </c>
      <c r="E15271">
        <v>2006</v>
      </c>
      <c r="F15271">
        <v>17.713585222917764</v>
      </c>
      <c r="G15271" t="s">
        <v>641</v>
      </c>
    </row>
    <row r="15272" spans="1:7" x14ac:dyDescent="0.35">
      <c r="A15272" s="4" t="s">
        <v>592</v>
      </c>
      <c r="B15272" s="4" t="s">
        <v>147</v>
      </c>
      <c r="C15272" s="4" t="s">
        <v>202</v>
      </c>
      <c r="D15272" s="4" t="s">
        <v>494</v>
      </c>
      <c r="E15272">
        <v>2007</v>
      </c>
      <c r="F15272">
        <v>17.216441704085128</v>
      </c>
      <c r="G15272" t="s">
        <v>641</v>
      </c>
    </row>
    <row r="15273" spans="1:7" x14ac:dyDescent="0.35">
      <c r="A15273" s="4" t="s">
        <v>592</v>
      </c>
      <c r="B15273" s="4" t="s">
        <v>147</v>
      </c>
      <c r="C15273" s="4" t="s">
        <v>202</v>
      </c>
      <c r="D15273" s="4" t="s">
        <v>494</v>
      </c>
      <c r="E15273">
        <v>2008</v>
      </c>
      <c r="F15273">
        <v>19.039791360752623</v>
      </c>
      <c r="G15273" t="s">
        <v>641</v>
      </c>
    </row>
    <row r="15274" spans="1:7" x14ac:dyDescent="0.35">
      <c r="A15274" s="4" t="s">
        <v>592</v>
      </c>
      <c r="B15274" s="4" t="s">
        <v>147</v>
      </c>
      <c r="C15274" s="4" t="s">
        <v>202</v>
      </c>
      <c r="D15274" s="4" t="s">
        <v>494</v>
      </c>
      <c r="E15274">
        <v>2017</v>
      </c>
      <c r="F15274">
        <v>22.953401138195034</v>
      </c>
      <c r="G15274" t="s">
        <v>641</v>
      </c>
    </row>
    <row r="15275" spans="1:7" x14ac:dyDescent="0.35">
      <c r="A15275" s="4" t="s">
        <v>592</v>
      </c>
      <c r="B15275" s="4" t="s">
        <v>147</v>
      </c>
      <c r="C15275" s="4" t="s">
        <v>202</v>
      </c>
      <c r="D15275" s="4" t="s">
        <v>494</v>
      </c>
      <c r="E15275">
        <v>2018</v>
      </c>
      <c r="F15275">
        <v>28.017409464613102</v>
      </c>
      <c r="G15275" t="s">
        <v>641</v>
      </c>
    </row>
    <row r="15276" spans="1:7" x14ac:dyDescent="0.35">
      <c r="A15276" s="4" t="s">
        <v>592</v>
      </c>
      <c r="B15276" s="4" t="s">
        <v>147</v>
      </c>
      <c r="C15276" s="4" t="s">
        <v>202</v>
      </c>
      <c r="D15276" s="4" t="s">
        <v>494</v>
      </c>
      <c r="E15276">
        <v>2019</v>
      </c>
      <c r="F15276">
        <v>26.251358384874585</v>
      </c>
      <c r="G15276" t="s">
        <v>641</v>
      </c>
    </row>
    <row r="15277" spans="1:7" x14ac:dyDescent="0.35">
      <c r="A15277" s="4" t="s">
        <v>592</v>
      </c>
      <c r="B15277" s="4" t="s">
        <v>147</v>
      </c>
      <c r="C15277" s="4" t="s">
        <v>202</v>
      </c>
      <c r="D15277" s="4" t="s">
        <v>494</v>
      </c>
      <c r="E15277">
        <v>2020</v>
      </c>
      <c r="F15277">
        <v>24.688796606345974</v>
      </c>
      <c r="G15277" t="s">
        <v>641</v>
      </c>
    </row>
    <row r="15278" spans="1:7" x14ac:dyDescent="0.35">
      <c r="A15278" s="4" t="s">
        <v>592</v>
      </c>
      <c r="B15278" s="4" t="s">
        <v>147</v>
      </c>
      <c r="C15278" s="4" t="s">
        <v>202</v>
      </c>
      <c r="D15278" s="4" t="s">
        <v>494</v>
      </c>
      <c r="E15278">
        <v>2021</v>
      </c>
      <c r="F15278">
        <v>25.809035491293308</v>
      </c>
      <c r="G15278" t="s">
        <v>641</v>
      </c>
    </row>
    <row r="15279" spans="1:7" x14ac:dyDescent="0.35">
      <c r="A15279" s="4" t="s">
        <v>592</v>
      </c>
      <c r="B15279" s="4" t="s">
        <v>147</v>
      </c>
      <c r="C15279" s="4" t="s">
        <v>202</v>
      </c>
      <c r="D15279" s="4" t="s">
        <v>494</v>
      </c>
      <c r="E15279">
        <v>2022</v>
      </c>
      <c r="F15279">
        <v>25.059746871871951</v>
      </c>
      <c r="G15279" t="s">
        <v>641</v>
      </c>
    </row>
    <row r="15280" spans="1:7" x14ac:dyDescent="0.35">
      <c r="A15280" s="4" t="s">
        <v>592</v>
      </c>
      <c r="B15280" s="4" t="s">
        <v>147</v>
      </c>
      <c r="C15280" s="4" t="s">
        <v>202</v>
      </c>
      <c r="D15280" s="4" t="s">
        <v>494</v>
      </c>
      <c r="E15280">
        <v>2023</v>
      </c>
      <c r="F15280">
        <v>28.961343821252349</v>
      </c>
      <c r="G15280" t="s">
        <v>641</v>
      </c>
    </row>
    <row r="15281" spans="1:7" x14ac:dyDescent="0.35">
      <c r="A15281" s="4" t="s">
        <v>592</v>
      </c>
      <c r="B15281" s="4" t="s">
        <v>147</v>
      </c>
      <c r="C15281" s="4" t="s">
        <v>418</v>
      </c>
      <c r="D15281" s="4" t="s">
        <v>232</v>
      </c>
      <c r="E15281">
        <v>2000</v>
      </c>
      <c r="F15281">
        <v>2.5307751673799599</v>
      </c>
      <c r="G15281" t="s">
        <v>641</v>
      </c>
    </row>
    <row r="15282" spans="1:7" x14ac:dyDescent="0.35">
      <c r="A15282" s="4" t="s">
        <v>592</v>
      </c>
      <c r="B15282" s="4" t="s">
        <v>147</v>
      </c>
      <c r="C15282" s="4" t="s">
        <v>418</v>
      </c>
      <c r="D15282" s="4" t="s">
        <v>232</v>
      </c>
      <c r="E15282">
        <v>2001</v>
      </c>
      <c r="F15282">
        <v>4.3615291400725598</v>
      </c>
      <c r="G15282" t="s">
        <v>641</v>
      </c>
    </row>
    <row r="15283" spans="1:7" x14ac:dyDescent="0.35">
      <c r="A15283" s="4" t="s">
        <v>592</v>
      </c>
      <c r="B15283" s="4" t="s">
        <v>147</v>
      </c>
      <c r="C15283" s="4" t="s">
        <v>418</v>
      </c>
      <c r="D15283" s="4" t="s">
        <v>232</v>
      </c>
      <c r="E15283">
        <v>2002</v>
      </c>
      <c r="F15283">
        <v>3.1886933022058939</v>
      </c>
      <c r="G15283" t="s">
        <v>641</v>
      </c>
    </row>
    <row r="15284" spans="1:7" x14ac:dyDescent="0.35">
      <c r="A15284" s="4" t="s">
        <v>592</v>
      </c>
      <c r="B15284" s="4" t="s">
        <v>147</v>
      </c>
      <c r="C15284" s="4" t="s">
        <v>418</v>
      </c>
      <c r="D15284" s="4" t="s">
        <v>232</v>
      </c>
      <c r="E15284">
        <v>2003</v>
      </c>
      <c r="F15284">
        <v>1.76090410099628</v>
      </c>
      <c r="G15284" t="s">
        <v>641</v>
      </c>
    </row>
    <row r="15285" spans="1:7" x14ac:dyDescent="0.35">
      <c r="A15285" s="4" t="s">
        <v>592</v>
      </c>
      <c r="B15285" s="4" t="s">
        <v>147</v>
      </c>
      <c r="C15285" s="4" t="s">
        <v>418</v>
      </c>
      <c r="D15285" s="4" t="s">
        <v>232</v>
      </c>
      <c r="E15285">
        <v>2004</v>
      </c>
      <c r="F15285">
        <v>0.69433630594575724</v>
      </c>
      <c r="G15285" t="s">
        <v>641</v>
      </c>
    </row>
    <row r="15286" spans="1:7" x14ac:dyDescent="0.35">
      <c r="A15286" s="4" t="s">
        <v>592</v>
      </c>
      <c r="B15286" s="4" t="s">
        <v>147</v>
      </c>
      <c r="C15286" s="4" t="s">
        <v>418</v>
      </c>
      <c r="D15286" s="4" t="s">
        <v>232</v>
      </c>
      <c r="E15286">
        <v>2005</v>
      </c>
      <c r="F15286">
        <v>5.6316335135761317</v>
      </c>
      <c r="G15286" t="s">
        <v>641</v>
      </c>
    </row>
    <row r="15287" spans="1:7" x14ac:dyDescent="0.35">
      <c r="A15287" s="4" t="s">
        <v>592</v>
      </c>
      <c r="B15287" s="4" t="s">
        <v>147</v>
      </c>
      <c r="C15287" s="4" t="s">
        <v>418</v>
      </c>
      <c r="D15287" s="4" t="s">
        <v>232</v>
      </c>
      <c r="E15287">
        <v>2006</v>
      </c>
      <c r="F15287">
        <v>4.4158998416956088</v>
      </c>
      <c r="G15287" t="s">
        <v>641</v>
      </c>
    </row>
    <row r="15288" spans="1:7" x14ac:dyDescent="0.35">
      <c r="A15288" s="4" t="s">
        <v>592</v>
      </c>
      <c r="B15288" s="4" t="s">
        <v>147</v>
      </c>
      <c r="C15288" s="4" t="s">
        <v>418</v>
      </c>
      <c r="D15288" s="4" t="s">
        <v>232</v>
      </c>
      <c r="E15288">
        <v>2007</v>
      </c>
      <c r="F15288">
        <v>3.6073676798459582</v>
      </c>
      <c r="G15288" t="s">
        <v>641</v>
      </c>
    </row>
    <row r="15289" spans="1:7" x14ac:dyDescent="0.35">
      <c r="A15289" s="4" t="s">
        <v>592</v>
      </c>
      <c r="B15289" s="4" t="s">
        <v>147</v>
      </c>
      <c r="C15289" s="4" t="s">
        <v>418</v>
      </c>
      <c r="D15289" s="4" t="s">
        <v>232</v>
      </c>
      <c r="E15289">
        <v>2008</v>
      </c>
      <c r="F15289">
        <v>8.4529762332675471</v>
      </c>
      <c r="G15289" t="s">
        <v>641</v>
      </c>
    </row>
    <row r="15290" spans="1:7" x14ac:dyDescent="0.35">
      <c r="A15290" s="4" t="s">
        <v>592</v>
      </c>
      <c r="B15290" s="4" t="s">
        <v>147</v>
      </c>
      <c r="C15290" s="4" t="s">
        <v>418</v>
      </c>
      <c r="D15290" s="4" t="s">
        <v>232</v>
      </c>
      <c r="E15290">
        <v>2017</v>
      </c>
      <c r="F15290">
        <v>1.7254860237473135</v>
      </c>
      <c r="G15290" t="s">
        <v>641</v>
      </c>
    </row>
    <row r="15291" spans="1:7" x14ac:dyDescent="0.35">
      <c r="A15291" s="4" t="s">
        <v>592</v>
      </c>
      <c r="B15291" s="4" t="s">
        <v>147</v>
      </c>
      <c r="C15291" s="4" t="s">
        <v>418</v>
      </c>
      <c r="D15291" s="4" t="s">
        <v>232</v>
      </c>
      <c r="E15291">
        <v>2018</v>
      </c>
      <c r="F15291">
        <v>1.7840499483204351</v>
      </c>
      <c r="G15291" t="s">
        <v>641</v>
      </c>
    </row>
    <row r="15292" spans="1:7" x14ac:dyDescent="0.35">
      <c r="A15292" s="4" t="s">
        <v>592</v>
      </c>
      <c r="B15292" s="4" t="s">
        <v>147</v>
      </c>
      <c r="C15292" s="4" t="s">
        <v>418</v>
      </c>
      <c r="D15292" s="4" t="s">
        <v>232</v>
      </c>
      <c r="E15292">
        <v>2019</v>
      </c>
      <c r="F15292">
        <v>1.9830922848723178</v>
      </c>
      <c r="G15292" t="s">
        <v>641</v>
      </c>
    </row>
    <row r="15293" spans="1:7" x14ac:dyDescent="0.35">
      <c r="A15293" s="4" t="s">
        <v>592</v>
      </c>
      <c r="B15293" s="4" t="s">
        <v>147</v>
      </c>
      <c r="C15293" s="4" t="s">
        <v>418</v>
      </c>
      <c r="D15293" s="4" t="s">
        <v>232</v>
      </c>
      <c r="E15293">
        <v>2020</v>
      </c>
      <c r="F15293">
        <v>2.4903778393194891</v>
      </c>
      <c r="G15293" t="s">
        <v>641</v>
      </c>
    </row>
    <row r="15294" spans="1:7" x14ac:dyDescent="0.35">
      <c r="A15294" s="4" t="s">
        <v>592</v>
      </c>
      <c r="B15294" s="4" t="s">
        <v>147</v>
      </c>
      <c r="C15294" s="4" t="s">
        <v>418</v>
      </c>
      <c r="D15294" s="4" t="s">
        <v>232</v>
      </c>
      <c r="E15294">
        <v>2021</v>
      </c>
      <c r="F15294">
        <v>3.745567823330088</v>
      </c>
      <c r="G15294" t="s">
        <v>641</v>
      </c>
    </row>
    <row r="15295" spans="1:7" x14ac:dyDescent="0.35">
      <c r="A15295" s="4" t="s">
        <v>592</v>
      </c>
      <c r="B15295" s="4" t="s">
        <v>147</v>
      </c>
      <c r="C15295" s="4" t="s">
        <v>418</v>
      </c>
      <c r="D15295" s="4" t="s">
        <v>232</v>
      </c>
      <c r="E15295">
        <v>2022</v>
      </c>
      <c r="F15295">
        <v>7.949251448485672</v>
      </c>
      <c r="G15295" t="s">
        <v>641</v>
      </c>
    </row>
    <row r="15296" spans="1:7" x14ac:dyDescent="0.35">
      <c r="A15296" s="4" t="s">
        <v>592</v>
      </c>
      <c r="B15296" s="4" t="s">
        <v>147</v>
      </c>
      <c r="C15296" s="4" t="s">
        <v>418</v>
      </c>
      <c r="D15296" s="4" t="s">
        <v>232</v>
      </c>
      <c r="E15296">
        <v>2023</v>
      </c>
      <c r="F15296">
        <v>5.2211680132400193</v>
      </c>
      <c r="G15296" t="s">
        <v>641</v>
      </c>
    </row>
    <row r="15297" spans="1:7" x14ac:dyDescent="0.35">
      <c r="A15297" s="4" t="s">
        <v>592</v>
      </c>
      <c r="B15297" s="4" t="s">
        <v>147</v>
      </c>
      <c r="C15297" s="4" t="s">
        <v>418</v>
      </c>
      <c r="D15297" s="4" t="s">
        <v>232</v>
      </c>
      <c r="E15297">
        <v>2024</v>
      </c>
      <c r="F15297">
        <v>3.60804426950566</v>
      </c>
      <c r="G15297" t="s">
        <v>641</v>
      </c>
    </row>
    <row r="15298" spans="1:7" x14ac:dyDescent="0.35">
      <c r="A15298" s="4" t="s">
        <v>592</v>
      </c>
      <c r="B15298" s="4" t="s">
        <v>147</v>
      </c>
      <c r="C15298" s="4" t="s">
        <v>247</v>
      </c>
      <c r="D15298" s="4" t="s">
        <v>368</v>
      </c>
      <c r="E15298">
        <v>2000</v>
      </c>
      <c r="F15298">
        <v>4.8154302611821578</v>
      </c>
      <c r="G15298" t="s">
        <v>641</v>
      </c>
    </row>
    <row r="15299" spans="1:7" x14ac:dyDescent="0.35">
      <c r="A15299" s="4" t="s">
        <v>592</v>
      </c>
      <c r="B15299" s="4" t="s">
        <v>147</v>
      </c>
      <c r="C15299" s="4" t="s">
        <v>247</v>
      </c>
      <c r="D15299" s="4" t="s">
        <v>368</v>
      </c>
      <c r="E15299">
        <v>2001</v>
      </c>
      <c r="F15299">
        <v>3.8617951928382723</v>
      </c>
      <c r="G15299" t="s">
        <v>641</v>
      </c>
    </row>
    <row r="15300" spans="1:7" x14ac:dyDescent="0.35">
      <c r="A15300" s="4" t="s">
        <v>592</v>
      </c>
      <c r="B15300" s="4" t="s">
        <v>147</v>
      </c>
      <c r="C15300" s="4" t="s">
        <v>247</v>
      </c>
      <c r="D15300" s="4" t="s">
        <v>368</v>
      </c>
      <c r="E15300">
        <v>2002</v>
      </c>
      <c r="F15300">
        <v>2.6733973874015717</v>
      </c>
      <c r="G15300" t="s">
        <v>641</v>
      </c>
    </row>
    <row r="15301" spans="1:7" x14ac:dyDescent="0.35">
      <c r="A15301" s="4" t="s">
        <v>592</v>
      </c>
      <c r="B15301" s="4" t="s">
        <v>147</v>
      </c>
      <c r="C15301" s="4" t="s">
        <v>247</v>
      </c>
      <c r="D15301" s="4" t="s">
        <v>368</v>
      </c>
      <c r="E15301">
        <v>2003</v>
      </c>
      <c r="F15301">
        <v>1.7188216320288419</v>
      </c>
      <c r="G15301" t="s">
        <v>641</v>
      </c>
    </row>
    <row r="15302" spans="1:7" x14ac:dyDescent="0.35">
      <c r="A15302" s="4" t="s">
        <v>592</v>
      </c>
      <c r="B15302" s="4" t="s">
        <v>147</v>
      </c>
      <c r="C15302" s="4" t="s">
        <v>247</v>
      </c>
      <c r="D15302" s="4" t="s">
        <v>368</v>
      </c>
      <c r="E15302">
        <v>2004</v>
      </c>
      <c r="F15302">
        <v>5.7241523319283871</v>
      </c>
      <c r="G15302" t="s">
        <v>641</v>
      </c>
    </row>
    <row r="15303" spans="1:7" x14ac:dyDescent="0.35">
      <c r="A15303" s="4" t="s">
        <v>592</v>
      </c>
      <c r="B15303" s="4" t="s">
        <v>147</v>
      </c>
      <c r="C15303" s="4" t="s">
        <v>247</v>
      </c>
      <c r="D15303" s="4" t="s">
        <v>368</v>
      </c>
      <c r="E15303">
        <v>2005</v>
      </c>
      <c r="F15303">
        <v>7.2305211038378943</v>
      </c>
      <c r="G15303" t="s">
        <v>641</v>
      </c>
    </row>
    <row r="15304" spans="1:7" x14ac:dyDescent="0.35">
      <c r="A15304" s="4" t="s">
        <v>592</v>
      </c>
      <c r="B15304" s="4" t="s">
        <v>147</v>
      </c>
      <c r="C15304" s="4" t="s">
        <v>247</v>
      </c>
      <c r="D15304" s="4" t="s">
        <v>368</v>
      </c>
      <c r="E15304">
        <v>2006</v>
      </c>
      <c r="F15304">
        <v>5.1341037399376432</v>
      </c>
      <c r="G15304" t="s">
        <v>641</v>
      </c>
    </row>
    <row r="15305" spans="1:7" x14ac:dyDescent="0.35">
      <c r="A15305" s="4" t="s">
        <v>592</v>
      </c>
      <c r="B15305" s="4" t="s">
        <v>147</v>
      </c>
      <c r="C15305" s="4" t="s">
        <v>247</v>
      </c>
      <c r="D15305" s="4" t="s">
        <v>368</v>
      </c>
      <c r="E15305">
        <v>2007</v>
      </c>
      <c r="F15305">
        <v>6.163248929117735</v>
      </c>
      <c r="G15305" t="s">
        <v>641</v>
      </c>
    </row>
    <row r="15306" spans="1:7" x14ac:dyDescent="0.35">
      <c r="A15306" s="4" t="s">
        <v>592</v>
      </c>
      <c r="B15306" s="4" t="s">
        <v>147</v>
      </c>
      <c r="C15306" s="4" t="s">
        <v>247</v>
      </c>
      <c r="D15306" s="4" t="s">
        <v>368</v>
      </c>
      <c r="E15306">
        <v>2008</v>
      </c>
      <c r="F15306">
        <v>9.644458079056939</v>
      </c>
      <c r="G15306" t="s">
        <v>641</v>
      </c>
    </row>
    <row r="15307" spans="1:7" x14ac:dyDescent="0.35">
      <c r="A15307" s="4" t="s">
        <v>592</v>
      </c>
      <c r="B15307" s="4" t="s">
        <v>147</v>
      </c>
      <c r="C15307" s="4" t="s">
        <v>247</v>
      </c>
      <c r="D15307" s="4" t="s">
        <v>368</v>
      </c>
      <c r="E15307">
        <v>2017</v>
      </c>
      <c r="F15307">
        <v>1.8680595285804102</v>
      </c>
      <c r="G15307" t="s">
        <v>641</v>
      </c>
    </row>
    <row r="15308" spans="1:7" x14ac:dyDescent="0.35">
      <c r="A15308" s="4" t="s">
        <v>592</v>
      </c>
      <c r="B15308" s="4" t="s">
        <v>147</v>
      </c>
      <c r="C15308" s="4" t="s">
        <v>247</v>
      </c>
      <c r="D15308" s="4" t="s">
        <v>368</v>
      </c>
      <c r="E15308">
        <v>2018</v>
      </c>
      <c r="F15308">
        <v>2.1503389329898184</v>
      </c>
      <c r="G15308" t="s">
        <v>641</v>
      </c>
    </row>
    <row r="15309" spans="1:7" x14ac:dyDescent="0.35">
      <c r="A15309" s="4" t="s">
        <v>592</v>
      </c>
      <c r="B15309" s="4" t="s">
        <v>147</v>
      </c>
      <c r="C15309" s="4" t="s">
        <v>247</v>
      </c>
      <c r="D15309" s="4" t="s">
        <v>368</v>
      </c>
      <c r="E15309">
        <v>2019</v>
      </c>
      <c r="F15309">
        <v>1.3586285085498133</v>
      </c>
      <c r="G15309" t="s">
        <v>641</v>
      </c>
    </row>
    <row r="15310" spans="1:7" x14ac:dyDescent="0.35">
      <c r="A15310" s="4" t="s">
        <v>592</v>
      </c>
      <c r="B15310" s="4" t="s">
        <v>147</v>
      </c>
      <c r="C15310" s="4" t="s">
        <v>247</v>
      </c>
      <c r="D15310" s="4" t="s">
        <v>368</v>
      </c>
      <c r="E15310">
        <v>2020</v>
      </c>
      <c r="F15310">
        <v>1.9052718249993035</v>
      </c>
      <c r="G15310" t="s">
        <v>641</v>
      </c>
    </row>
    <row r="15311" spans="1:7" x14ac:dyDescent="0.35">
      <c r="A15311" s="4" t="s">
        <v>592</v>
      </c>
      <c r="B15311" s="4" t="s">
        <v>147</v>
      </c>
      <c r="C15311" s="4" t="s">
        <v>247</v>
      </c>
      <c r="D15311" s="4" t="s">
        <v>368</v>
      </c>
      <c r="E15311">
        <v>2021</v>
      </c>
      <c r="F15311">
        <v>4.959387981935258</v>
      </c>
      <c r="G15311" t="s">
        <v>641</v>
      </c>
    </row>
    <row r="15312" spans="1:7" x14ac:dyDescent="0.35">
      <c r="A15312" s="4" t="s">
        <v>592</v>
      </c>
      <c r="B15312" s="4" t="s">
        <v>147</v>
      </c>
      <c r="C15312" s="4" t="s">
        <v>247</v>
      </c>
      <c r="D15312" s="4" t="s">
        <v>368</v>
      </c>
      <c r="E15312">
        <v>2022</v>
      </c>
      <c r="F15312">
        <v>6.9762592034133917</v>
      </c>
      <c r="G15312" t="s">
        <v>641</v>
      </c>
    </row>
    <row r="15313" spans="1:7" x14ac:dyDescent="0.35">
      <c r="A15313" s="4" t="s">
        <v>592</v>
      </c>
      <c r="B15313" s="4" t="s">
        <v>147</v>
      </c>
      <c r="C15313" s="4" t="s">
        <v>247</v>
      </c>
      <c r="D15313" s="4" t="s">
        <v>368</v>
      </c>
      <c r="E15313">
        <v>2023</v>
      </c>
      <c r="F15313">
        <v>3.5738095636314924</v>
      </c>
      <c r="G15313" t="s">
        <v>641</v>
      </c>
    </row>
    <row r="15314" spans="1:7" x14ac:dyDescent="0.35">
      <c r="A15314" s="4" t="s">
        <v>592</v>
      </c>
      <c r="B15314" s="4" t="s">
        <v>147</v>
      </c>
      <c r="C15314" s="4" t="s">
        <v>247</v>
      </c>
      <c r="D15314" s="4" t="s">
        <v>368</v>
      </c>
      <c r="E15314">
        <v>2024</v>
      </c>
      <c r="F15314">
        <v>4.0272447955776514</v>
      </c>
      <c r="G15314" t="s">
        <v>641</v>
      </c>
    </row>
    <row r="15315" spans="1:7" x14ac:dyDescent="0.35">
      <c r="A15315" s="4" t="s">
        <v>592</v>
      </c>
      <c r="B15315" s="4" t="s">
        <v>147</v>
      </c>
      <c r="C15315" s="4" t="s">
        <v>302</v>
      </c>
      <c r="D15315" s="4" t="s">
        <v>282</v>
      </c>
      <c r="E15315">
        <v>2000</v>
      </c>
      <c r="F15315">
        <v>10.7612557056421</v>
      </c>
      <c r="G15315" t="s">
        <v>641</v>
      </c>
    </row>
    <row r="15316" spans="1:7" x14ac:dyDescent="0.35">
      <c r="A15316" s="4" t="s">
        <v>592</v>
      </c>
      <c r="B15316" s="4" t="s">
        <v>147</v>
      </c>
      <c r="C15316" s="4" t="s">
        <v>302</v>
      </c>
      <c r="D15316" s="4" t="s">
        <v>282</v>
      </c>
      <c r="E15316">
        <v>2001</v>
      </c>
      <c r="F15316">
        <v>11.657487697225255</v>
      </c>
      <c r="G15316" t="s">
        <v>641</v>
      </c>
    </row>
    <row r="15317" spans="1:7" x14ac:dyDescent="0.35">
      <c r="A15317" s="4" t="s">
        <v>592</v>
      </c>
      <c r="B15317" s="4" t="s">
        <v>147</v>
      </c>
      <c r="C15317" s="4" t="s">
        <v>302</v>
      </c>
      <c r="D15317" s="4" t="s">
        <v>282</v>
      </c>
      <c r="E15317">
        <v>2002</v>
      </c>
      <c r="F15317">
        <v>10.670219725537041</v>
      </c>
      <c r="G15317" t="s">
        <v>641</v>
      </c>
    </row>
    <row r="15318" spans="1:7" x14ac:dyDescent="0.35">
      <c r="A15318" s="4" t="s">
        <v>592</v>
      </c>
      <c r="B15318" s="4" t="s">
        <v>147</v>
      </c>
      <c r="C15318" s="4" t="s">
        <v>302</v>
      </c>
      <c r="D15318" s="4" t="s">
        <v>282</v>
      </c>
      <c r="E15318">
        <v>2003</v>
      </c>
      <c r="F15318">
        <v>10.752990763778929</v>
      </c>
      <c r="G15318" t="s">
        <v>641</v>
      </c>
    </row>
    <row r="15319" spans="1:7" x14ac:dyDescent="0.35">
      <c r="A15319" s="4" t="s">
        <v>592</v>
      </c>
      <c r="B15319" s="4" t="s">
        <v>147</v>
      </c>
      <c r="C15319" s="4" t="s">
        <v>302</v>
      </c>
      <c r="D15319" s="4" t="s">
        <v>282</v>
      </c>
      <c r="E15319">
        <v>2004</v>
      </c>
      <c r="F15319">
        <v>9.9421539003831416</v>
      </c>
      <c r="G15319" t="s">
        <v>641</v>
      </c>
    </row>
    <row r="15320" spans="1:7" x14ac:dyDescent="0.35">
      <c r="A15320" s="4" t="s">
        <v>592</v>
      </c>
      <c r="B15320" s="4" t="s">
        <v>147</v>
      </c>
      <c r="C15320" s="4" t="s">
        <v>302</v>
      </c>
      <c r="D15320" s="4" t="s">
        <v>282</v>
      </c>
      <c r="E15320">
        <v>2005</v>
      </c>
      <c r="F15320">
        <v>8.6884900035326957</v>
      </c>
      <c r="G15320" t="s">
        <v>641</v>
      </c>
    </row>
    <row r="15321" spans="1:7" x14ac:dyDescent="0.35">
      <c r="A15321" s="4" t="s">
        <v>592</v>
      </c>
      <c r="B15321" s="4" t="s">
        <v>147</v>
      </c>
      <c r="C15321" s="4" t="s">
        <v>302</v>
      </c>
      <c r="D15321" s="4" t="s">
        <v>282</v>
      </c>
      <c r="E15321">
        <v>2006</v>
      </c>
      <c r="F15321">
        <v>9.5951567887595672</v>
      </c>
      <c r="G15321" t="s">
        <v>641</v>
      </c>
    </row>
    <row r="15322" spans="1:7" x14ac:dyDescent="0.35">
      <c r="A15322" s="4" t="s">
        <v>592</v>
      </c>
      <c r="B15322" s="4" t="s">
        <v>147</v>
      </c>
      <c r="C15322" s="4" t="s">
        <v>302</v>
      </c>
      <c r="D15322" s="4" t="s">
        <v>282</v>
      </c>
      <c r="E15322">
        <v>2007</v>
      </c>
      <c r="F15322">
        <v>9.9387675614468591</v>
      </c>
      <c r="G15322" t="s">
        <v>641</v>
      </c>
    </row>
    <row r="15323" spans="1:7" x14ac:dyDescent="0.35">
      <c r="A15323" s="4" t="s">
        <v>592</v>
      </c>
      <c r="B15323" s="4" t="s">
        <v>147</v>
      </c>
      <c r="C15323" s="4" t="s">
        <v>302</v>
      </c>
      <c r="D15323" s="4" t="s">
        <v>282</v>
      </c>
      <c r="E15323">
        <v>2008</v>
      </c>
      <c r="F15323">
        <v>10.251421688873396</v>
      </c>
      <c r="G15323" t="s">
        <v>641</v>
      </c>
    </row>
    <row r="15324" spans="1:7" x14ac:dyDescent="0.35">
      <c r="A15324" s="4" t="s">
        <v>592</v>
      </c>
      <c r="B15324" s="4" t="s">
        <v>147</v>
      </c>
      <c r="C15324" s="4" t="s">
        <v>302</v>
      </c>
      <c r="D15324" s="4" t="s">
        <v>282</v>
      </c>
      <c r="E15324">
        <v>2017</v>
      </c>
      <c r="F15324">
        <v>9.7437367939111184</v>
      </c>
      <c r="G15324" t="s">
        <v>641</v>
      </c>
    </row>
    <row r="15325" spans="1:7" x14ac:dyDescent="0.35">
      <c r="A15325" s="4" t="s">
        <v>592</v>
      </c>
      <c r="B15325" s="4" t="s">
        <v>147</v>
      </c>
      <c r="C15325" s="4" t="s">
        <v>302</v>
      </c>
      <c r="D15325" s="4" t="s">
        <v>282</v>
      </c>
      <c r="E15325">
        <v>2018</v>
      </c>
      <c r="F15325">
        <v>10.958693044771929</v>
      </c>
      <c r="G15325" t="s">
        <v>641</v>
      </c>
    </row>
    <row r="15326" spans="1:7" x14ac:dyDescent="0.35">
      <c r="A15326" s="4" t="s">
        <v>592</v>
      </c>
      <c r="B15326" s="4" t="s">
        <v>147</v>
      </c>
      <c r="C15326" s="4" t="s">
        <v>302</v>
      </c>
      <c r="D15326" s="4" t="s">
        <v>282</v>
      </c>
      <c r="E15326">
        <v>2019</v>
      </c>
      <c r="F15326">
        <v>9.6775657737561147</v>
      </c>
      <c r="G15326" t="s">
        <v>641</v>
      </c>
    </row>
    <row r="15327" spans="1:7" x14ac:dyDescent="0.35">
      <c r="A15327" s="4" t="s">
        <v>592</v>
      </c>
      <c r="B15327" s="4" t="s">
        <v>147</v>
      </c>
      <c r="C15327" s="4" t="s">
        <v>302</v>
      </c>
      <c r="D15327" s="4" t="s">
        <v>282</v>
      </c>
      <c r="E15327">
        <v>2020</v>
      </c>
      <c r="F15327">
        <v>7.4676118629916832</v>
      </c>
      <c r="G15327" t="s">
        <v>641</v>
      </c>
    </row>
    <row r="15328" spans="1:7" x14ac:dyDescent="0.35">
      <c r="A15328" s="4" t="s">
        <v>592</v>
      </c>
      <c r="B15328" s="4" t="s">
        <v>147</v>
      </c>
      <c r="C15328" s="4" t="s">
        <v>302</v>
      </c>
      <c r="D15328" s="4" t="s">
        <v>282</v>
      </c>
      <c r="E15328">
        <v>2021</v>
      </c>
      <c r="F15328">
        <v>7.0552599066378709</v>
      </c>
      <c r="G15328" t="s">
        <v>641</v>
      </c>
    </row>
    <row r="15329" spans="1:7" x14ac:dyDescent="0.35">
      <c r="A15329" s="4" t="s">
        <v>592</v>
      </c>
      <c r="B15329" s="4" t="s">
        <v>147</v>
      </c>
      <c r="C15329" s="4" t="s">
        <v>302</v>
      </c>
      <c r="D15329" s="4" t="s">
        <v>282</v>
      </c>
      <c r="E15329">
        <v>2022</v>
      </c>
      <c r="F15329">
        <v>7.1414279374268439</v>
      </c>
      <c r="G15329" t="s">
        <v>641</v>
      </c>
    </row>
    <row r="15330" spans="1:7" x14ac:dyDescent="0.35">
      <c r="A15330" s="4" t="s">
        <v>592</v>
      </c>
      <c r="B15330" s="4" t="s">
        <v>147</v>
      </c>
      <c r="C15330" s="4" t="s">
        <v>302</v>
      </c>
      <c r="D15330" s="4" t="s">
        <v>282</v>
      </c>
      <c r="E15330">
        <v>2023</v>
      </c>
      <c r="F15330">
        <v>8.6648476636498071</v>
      </c>
      <c r="G15330" t="s">
        <v>641</v>
      </c>
    </row>
    <row r="15331" spans="1:7" x14ac:dyDescent="0.35">
      <c r="A15331" s="4" t="s">
        <v>592</v>
      </c>
      <c r="B15331" s="4" t="s">
        <v>147</v>
      </c>
      <c r="C15331" s="4" t="s">
        <v>302</v>
      </c>
      <c r="D15331" s="4" t="s">
        <v>282</v>
      </c>
      <c r="E15331">
        <v>2024</v>
      </c>
      <c r="F15331">
        <v>11.494901924081161</v>
      </c>
      <c r="G15331" t="s">
        <v>641</v>
      </c>
    </row>
    <row r="15332" spans="1:7" x14ac:dyDescent="0.35">
      <c r="A15332" s="4" t="s">
        <v>98</v>
      </c>
      <c r="B15332" s="4" t="s">
        <v>523</v>
      </c>
      <c r="C15332" s="4" t="s">
        <v>303</v>
      </c>
      <c r="D15332" s="4" t="s">
        <v>253</v>
      </c>
      <c r="E15332">
        <v>2000</v>
      </c>
      <c r="F15332">
        <v>53.706999828650467</v>
      </c>
      <c r="G15332" t="s">
        <v>641</v>
      </c>
    </row>
    <row r="15333" spans="1:7" x14ac:dyDescent="0.35">
      <c r="A15333" s="4" t="s">
        <v>98</v>
      </c>
      <c r="B15333" s="4" t="s">
        <v>523</v>
      </c>
      <c r="C15333" s="4" t="s">
        <v>303</v>
      </c>
      <c r="D15333" s="4" t="s">
        <v>253</v>
      </c>
      <c r="E15333">
        <v>2001</v>
      </c>
      <c r="F15333">
        <v>60.029611384276798</v>
      </c>
      <c r="G15333" t="s">
        <v>641</v>
      </c>
    </row>
    <row r="15334" spans="1:7" x14ac:dyDescent="0.35">
      <c r="A15334" s="4" t="s">
        <v>98</v>
      </c>
      <c r="B15334" s="4" t="s">
        <v>523</v>
      </c>
      <c r="C15334" s="4" t="s">
        <v>303</v>
      </c>
      <c r="D15334" s="4" t="s">
        <v>253</v>
      </c>
      <c r="E15334">
        <v>2002</v>
      </c>
      <c r="F15334">
        <v>63.037141179563861</v>
      </c>
      <c r="G15334" t="s">
        <v>641</v>
      </c>
    </row>
    <row r="15335" spans="1:7" x14ac:dyDescent="0.35">
      <c r="A15335" s="4" t="s">
        <v>98</v>
      </c>
      <c r="B15335" s="4" t="s">
        <v>523</v>
      </c>
      <c r="C15335" s="4" t="s">
        <v>303</v>
      </c>
      <c r="D15335" s="4" t="s">
        <v>253</v>
      </c>
      <c r="E15335">
        <v>2003</v>
      </c>
      <c r="F15335">
        <v>61.97724857751134</v>
      </c>
      <c r="G15335" t="s">
        <v>641</v>
      </c>
    </row>
    <row r="15336" spans="1:7" x14ac:dyDescent="0.35">
      <c r="A15336" s="4" t="s">
        <v>98</v>
      </c>
      <c r="B15336" s="4" t="s">
        <v>523</v>
      </c>
      <c r="C15336" s="4" t="s">
        <v>303</v>
      </c>
      <c r="D15336" s="4" t="s">
        <v>253</v>
      </c>
      <c r="E15336">
        <v>2004</v>
      </c>
      <c r="F15336">
        <v>58.388549535589618</v>
      </c>
      <c r="G15336" t="s">
        <v>641</v>
      </c>
    </row>
    <row r="15337" spans="1:7" x14ac:dyDescent="0.35">
      <c r="A15337" s="4" t="s">
        <v>98</v>
      </c>
      <c r="B15337" s="4" t="s">
        <v>523</v>
      </c>
      <c r="C15337" s="4" t="s">
        <v>303</v>
      </c>
      <c r="D15337" s="4" t="s">
        <v>253</v>
      </c>
      <c r="E15337">
        <v>2005</v>
      </c>
      <c r="F15337">
        <v>54.958785344848522</v>
      </c>
      <c r="G15337" t="s">
        <v>641</v>
      </c>
    </row>
    <row r="15338" spans="1:7" x14ac:dyDescent="0.35">
      <c r="A15338" s="4" t="s">
        <v>98</v>
      </c>
      <c r="B15338" s="4" t="s">
        <v>523</v>
      </c>
      <c r="C15338" s="4" t="s">
        <v>303</v>
      </c>
      <c r="D15338" s="4" t="s">
        <v>253</v>
      </c>
      <c r="E15338">
        <v>2006</v>
      </c>
      <c r="F15338">
        <v>55.356597570034666</v>
      </c>
      <c r="G15338" t="s">
        <v>641</v>
      </c>
    </row>
    <row r="15339" spans="1:7" x14ac:dyDescent="0.35">
      <c r="A15339" s="4" t="s">
        <v>98</v>
      </c>
      <c r="B15339" s="4" t="s">
        <v>523</v>
      </c>
      <c r="C15339" s="4" t="s">
        <v>303</v>
      </c>
      <c r="D15339" s="4" t="s">
        <v>253</v>
      </c>
      <c r="E15339">
        <v>2007</v>
      </c>
      <c r="F15339">
        <v>59.797318554012072</v>
      </c>
      <c r="G15339" t="s">
        <v>641</v>
      </c>
    </row>
    <row r="15340" spans="1:7" x14ac:dyDescent="0.35">
      <c r="A15340" s="4" t="s">
        <v>98</v>
      </c>
      <c r="B15340" s="4" t="s">
        <v>523</v>
      </c>
      <c r="C15340" s="4" t="s">
        <v>303</v>
      </c>
      <c r="D15340" s="4" t="s">
        <v>253</v>
      </c>
      <c r="E15340">
        <v>2008</v>
      </c>
      <c r="F15340">
        <v>57.03993488587782</v>
      </c>
      <c r="G15340" t="s">
        <v>641</v>
      </c>
    </row>
    <row r="15341" spans="1:7" x14ac:dyDescent="0.35">
      <c r="A15341" s="4" t="s">
        <v>98</v>
      </c>
      <c r="B15341" s="4" t="s">
        <v>523</v>
      </c>
      <c r="C15341" s="4" t="s">
        <v>303</v>
      </c>
      <c r="D15341" s="4" t="s">
        <v>253</v>
      </c>
      <c r="E15341">
        <v>2017</v>
      </c>
      <c r="F15341">
        <v>80.858383158825703</v>
      </c>
      <c r="G15341" t="s">
        <v>641</v>
      </c>
    </row>
    <row r="15342" spans="1:7" x14ac:dyDescent="0.35">
      <c r="A15342" s="4" t="s">
        <v>98</v>
      </c>
      <c r="B15342" s="4" t="s">
        <v>523</v>
      </c>
      <c r="C15342" s="4" t="s">
        <v>202</v>
      </c>
      <c r="D15342" s="4" t="s">
        <v>494</v>
      </c>
      <c r="E15342">
        <v>2000</v>
      </c>
      <c r="F15342">
        <v>68.676883897354116</v>
      </c>
      <c r="G15342" t="s">
        <v>641</v>
      </c>
    </row>
    <row r="15343" spans="1:7" x14ac:dyDescent="0.35">
      <c r="A15343" s="4" t="s">
        <v>98</v>
      </c>
      <c r="B15343" s="4" t="s">
        <v>523</v>
      </c>
      <c r="C15343" s="4" t="s">
        <v>202</v>
      </c>
      <c r="D15343" s="4" t="s">
        <v>494</v>
      </c>
      <c r="E15343">
        <v>2001</v>
      </c>
      <c r="F15343">
        <v>70.340638026811305</v>
      </c>
      <c r="G15343" t="s">
        <v>641</v>
      </c>
    </row>
    <row r="15344" spans="1:7" x14ac:dyDescent="0.35">
      <c r="A15344" s="4" t="s">
        <v>98</v>
      </c>
      <c r="B15344" s="4" t="s">
        <v>523</v>
      </c>
      <c r="C15344" s="4" t="s">
        <v>202</v>
      </c>
      <c r="D15344" s="4" t="s">
        <v>494</v>
      </c>
      <c r="E15344">
        <v>2002</v>
      </c>
      <c r="F15344">
        <v>69.936289318736158</v>
      </c>
      <c r="G15344" t="s">
        <v>641</v>
      </c>
    </row>
    <row r="15345" spans="1:7" x14ac:dyDescent="0.35">
      <c r="A15345" s="4" t="s">
        <v>98</v>
      </c>
      <c r="B15345" s="4" t="s">
        <v>523</v>
      </c>
      <c r="C15345" s="4" t="s">
        <v>202</v>
      </c>
      <c r="D15345" s="4" t="s">
        <v>494</v>
      </c>
      <c r="E15345">
        <v>2003</v>
      </c>
      <c r="F15345">
        <v>71.79016075877027</v>
      </c>
      <c r="G15345" t="s">
        <v>641</v>
      </c>
    </row>
    <row r="15346" spans="1:7" x14ac:dyDescent="0.35">
      <c r="A15346" s="4" t="s">
        <v>98</v>
      </c>
      <c r="B15346" s="4" t="s">
        <v>523</v>
      </c>
      <c r="C15346" s="4" t="s">
        <v>202</v>
      </c>
      <c r="D15346" s="4" t="s">
        <v>494</v>
      </c>
      <c r="E15346">
        <v>2004</v>
      </c>
      <c r="F15346">
        <v>68.054630068843878</v>
      </c>
      <c r="G15346" t="s">
        <v>641</v>
      </c>
    </row>
    <row r="15347" spans="1:7" x14ac:dyDescent="0.35">
      <c r="A15347" s="4" t="s">
        <v>98</v>
      </c>
      <c r="B15347" s="4" t="s">
        <v>523</v>
      </c>
      <c r="C15347" s="4" t="s">
        <v>202</v>
      </c>
      <c r="D15347" s="4" t="s">
        <v>494</v>
      </c>
      <c r="E15347">
        <v>2005</v>
      </c>
      <c r="F15347">
        <v>69.707137127256118</v>
      </c>
      <c r="G15347" t="s">
        <v>641</v>
      </c>
    </row>
    <row r="15348" spans="1:7" x14ac:dyDescent="0.35">
      <c r="A15348" s="4" t="s">
        <v>98</v>
      </c>
      <c r="B15348" s="4" t="s">
        <v>523</v>
      </c>
      <c r="C15348" s="4" t="s">
        <v>202</v>
      </c>
      <c r="D15348" s="4" t="s">
        <v>494</v>
      </c>
      <c r="E15348">
        <v>2006</v>
      </c>
      <c r="F15348">
        <v>73.349142021838418</v>
      </c>
      <c r="G15348" t="s">
        <v>641</v>
      </c>
    </row>
    <row r="15349" spans="1:7" x14ac:dyDescent="0.35">
      <c r="A15349" s="4" t="s">
        <v>98</v>
      </c>
      <c r="B15349" s="4" t="s">
        <v>523</v>
      </c>
      <c r="C15349" s="4" t="s">
        <v>202</v>
      </c>
      <c r="D15349" s="4" t="s">
        <v>494</v>
      </c>
      <c r="E15349">
        <v>2007</v>
      </c>
      <c r="F15349">
        <v>70.146489776345746</v>
      </c>
      <c r="G15349" t="s">
        <v>641</v>
      </c>
    </row>
    <row r="15350" spans="1:7" x14ac:dyDescent="0.35">
      <c r="A15350" s="4" t="s">
        <v>98</v>
      </c>
      <c r="B15350" s="4" t="s">
        <v>523</v>
      </c>
      <c r="C15350" s="4" t="s">
        <v>202</v>
      </c>
      <c r="D15350" s="4" t="s">
        <v>494</v>
      </c>
      <c r="E15350">
        <v>2008</v>
      </c>
      <c r="F15350">
        <v>69.900285184560616</v>
      </c>
      <c r="G15350" t="s">
        <v>641</v>
      </c>
    </row>
    <row r="15351" spans="1:7" x14ac:dyDescent="0.35">
      <c r="A15351" s="4" t="s">
        <v>98</v>
      </c>
      <c r="B15351" s="4" t="s">
        <v>523</v>
      </c>
      <c r="C15351" s="4" t="s">
        <v>202</v>
      </c>
      <c r="D15351" s="4" t="s">
        <v>494</v>
      </c>
      <c r="E15351">
        <v>2017</v>
      </c>
      <c r="F15351">
        <v>82.940138707697201</v>
      </c>
      <c r="G15351" t="s">
        <v>641</v>
      </c>
    </row>
    <row r="15352" spans="1:7" x14ac:dyDescent="0.35">
      <c r="A15352" s="4" t="s">
        <v>98</v>
      </c>
      <c r="B15352" s="4" t="s">
        <v>523</v>
      </c>
      <c r="C15352" s="4" t="s">
        <v>202</v>
      </c>
      <c r="D15352" s="4" t="s">
        <v>494</v>
      </c>
      <c r="E15352">
        <v>2018</v>
      </c>
      <c r="F15352">
        <v>84.186956899609456</v>
      </c>
      <c r="G15352" t="s">
        <v>641</v>
      </c>
    </row>
    <row r="15353" spans="1:7" x14ac:dyDescent="0.35">
      <c r="A15353" s="4" t="s">
        <v>98</v>
      </c>
      <c r="B15353" s="4" t="s">
        <v>523</v>
      </c>
      <c r="C15353" s="4" t="s">
        <v>202</v>
      </c>
      <c r="D15353" s="4" t="s">
        <v>494</v>
      </c>
      <c r="E15353">
        <v>2019</v>
      </c>
      <c r="F15353">
        <v>84.035338212426254</v>
      </c>
      <c r="G15353" t="s">
        <v>641</v>
      </c>
    </row>
    <row r="15354" spans="1:7" x14ac:dyDescent="0.35">
      <c r="A15354" s="4" t="s">
        <v>98</v>
      </c>
      <c r="B15354" s="4" t="s">
        <v>523</v>
      </c>
      <c r="C15354" s="4" t="s">
        <v>202</v>
      </c>
      <c r="D15354" s="4" t="s">
        <v>494</v>
      </c>
      <c r="E15354">
        <v>2020</v>
      </c>
      <c r="F15354">
        <v>82.352376317740323</v>
      </c>
      <c r="G15354" t="s">
        <v>641</v>
      </c>
    </row>
    <row r="15355" spans="1:7" x14ac:dyDescent="0.35">
      <c r="A15355" s="4" t="s">
        <v>98</v>
      </c>
      <c r="B15355" s="4" t="s">
        <v>523</v>
      </c>
      <c r="C15355" s="4" t="s">
        <v>202</v>
      </c>
      <c r="D15355" s="4" t="s">
        <v>494</v>
      </c>
      <c r="E15355">
        <v>2021</v>
      </c>
      <c r="F15355">
        <v>82.685764858254288</v>
      </c>
      <c r="G15355" t="s">
        <v>641</v>
      </c>
    </row>
    <row r="15356" spans="1:7" x14ac:dyDescent="0.35">
      <c r="A15356" s="4" t="s">
        <v>98</v>
      </c>
      <c r="B15356" s="4" t="s">
        <v>523</v>
      </c>
      <c r="C15356" s="4" t="s">
        <v>202</v>
      </c>
      <c r="D15356" s="4" t="s">
        <v>494</v>
      </c>
      <c r="E15356">
        <v>2022</v>
      </c>
      <c r="F15356">
        <v>82.780121033260599</v>
      </c>
      <c r="G15356" t="s">
        <v>641</v>
      </c>
    </row>
    <row r="15357" spans="1:7" x14ac:dyDescent="0.35">
      <c r="A15357" s="4" t="s">
        <v>98</v>
      </c>
      <c r="B15357" s="4" t="s">
        <v>523</v>
      </c>
      <c r="C15357" s="4" t="s">
        <v>202</v>
      </c>
      <c r="D15357" s="4" t="s">
        <v>494</v>
      </c>
      <c r="E15357">
        <v>2023</v>
      </c>
      <c r="F15357">
        <v>84.552415301732097</v>
      </c>
      <c r="G15357" t="s">
        <v>641</v>
      </c>
    </row>
    <row r="15358" spans="1:7" x14ac:dyDescent="0.35">
      <c r="A15358" s="4" t="s">
        <v>98</v>
      </c>
      <c r="B15358" s="4" t="s">
        <v>523</v>
      </c>
      <c r="C15358" s="4" t="s">
        <v>247</v>
      </c>
      <c r="D15358" s="4" t="s">
        <v>368</v>
      </c>
      <c r="E15358">
        <v>2000</v>
      </c>
      <c r="F15358">
        <v>11.459535793989488</v>
      </c>
      <c r="G15358" t="s">
        <v>641</v>
      </c>
    </row>
    <row r="15359" spans="1:7" x14ac:dyDescent="0.35">
      <c r="A15359" s="4" t="s">
        <v>98</v>
      </c>
      <c r="B15359" s="4" t="s">
        <v>523</v>
      </c>
      <c r="C15359" s="4" t="s">
        <v>247</v>
      </c>
      <c r="D15359" s="4" t="s">
        <v>368</v>
      </c>
      <c r="E15359">
        <v>2001</v>
      </c>
      <c r="F15359">
        <v>1.8676998423894844</v>
      </c>
      <c r="G15359" t="s">
        <v>641</v>
      </c>
    </row>
    <row r="15360" spans="1:7" x14ac:dyDescent="0.35">
      <c r="A15360" s="4" t="s">
        <v>98</v>
      </c>
      <c r="B15360" s="4" t="s">
        <v>523</v>
      </c>
      <c r="C15360" s="4" t="s">
        <v>247</v>
      </c>
      <c r="D15360" s="4" t="s">
        <v>368</v>
      </c>
      <c r="E15360">
        <v>2002</v>
      </c>
      <c r="F15360">
        <v>3.770839548260426</v>
      </c>
      <c r="G15360" t="s">
        <v>641</v>
      </c>
    </row>
    <row r="15361" spans="1:7" x14ac:dyDescent="0.35">
      <c r="A15361" s="4" t="s">
        <v>98</v>
      </c>
      <c r="B15361" s="4" t="s">
        <v>523</v>
      </c>
      <c r="C15361" s="4" t="s">
        <v>247</v>
      </c>
      <c r="D15361" s="4" t="s">
        <v>368</v>
      </c>
      <c r="E15361">
        <v>2003</v>
      </c>
      <c r="F15361">
        <v>4.9321903623423822</v>
      </c>
      <c r="G15361" t="s">
        <v>641</v>
      </c>
    </row>
    <row r="15362" spans="1:7" x14ac:dyDescent="0.35">
      <c r="A15362" s="4" t="s">
        <v>98</v>
      </c>
      <c r="B15362" s="4" t="s">
        <v>523</v>
      </c>
      <c r="C15362" s="4" t="s">
        <v>247</v>
      </c>
      <c r="D15362" s="4" t="s">
        <v>368</v>
      </c>
      <c r="E15362">
        <v>2004</v>
      </c>
      <c r="F15362">
        <v>10.937540523388691</v>
      </c>
      <c r="G15362" t="s">
        <v>641</v>
      </c>
    </row>
    <row r="15363" spans="1:7" x14ac:dyDescent="0.35">
      <c r="A15363" s="4" t="s">
        <v>98</v>
      </c>
      <c r="B15363" s="4" t="s">
        <v>523</v>
      </c>
      <c r="C15363" s="4" t="s">
        <v>247</v>
      </c>
      <c r="D15363" s="4" t="s">
        <v>368</v>
      </c>
      <c r="E15363">
        <v>2005</v>
      </c>
      <c r="F15363">
        <v>14.585259098214152</v>
      </c>
      <c r="G15363" t="s">
        <v>641</v>
      </c>
    </row>
    <row r="15364" spans="1:7" x14ac:dyDescent="0.35">
      <c r="A15364" s="4" t="s">
        <v>98</v>
      </c>
      <c r="B15364" s="4" t="s">
        <v>523</v>
      </c>
      <c r="C15364" s="4" t="s">
        <v>247</v>
      </c>
      <c r="D15364" s="4" t="s">
        <v>368</v>
      </c>
      <c r="E15364">
        <v>2006</v>
      </c>
      <c r="F15364">
        <v>9.0965063238064374</v>
      </c>
      <c r="G15364" t="s">
        <v>641</v>
      </c>
    </row>
    <row r="15365" spans="1:7" x14ac:dyDescent="0.35">
      <c r="A15365" s="4" t="s">
        <v>98</v>
      </c>
      <c r="B15365" s="4" t="s">
        <v>523</v>
      </c>
      <c r="C15365" s="4" t="s">
        <v>247</v>
      </c>
      <c r="D15365" s="4" t="s">
        <v>368</v>
      </c>
      <c r="E15365">
        <v>2007</v>
      </c>
      <c r="F15365">
        <v>8.0465470583868495</v>
      </c>
      <c r="G15365" t="s">
        <v>641</v>
      </c>
    </row>
    <row r="15366" spans="1:7" x14ac:dyDescent="0.35">
      <c r="A15366" s="4" t="s">
        <v>98</v>
      </c>
      <c r="B15366" s="4" t="s">
        <v>523</v>
      </c>
      <c r="C15366" s="4" t="s">
        <v>247</v>
      </c>
      <c r="D15366" s="4" t="s">
        <v>368</v>
      </c>
      <c r="E15366">
        <v>2008</v>
      </c>
      <c r="F15366">
        <v>15.950125977090295</v>
      </c>
      <c r="G15366" t="s">
        <v>641</v>
      </c>
    </row>
    <row r="15367" spans="1:7" x14ac:dyDescent="0.35">
      <c r="A15367" s="4" t="s">
        <v>98</v>
      </c>
      <c r="B15367" s="4" t="s">
        <v>523</v>
      </c>
      <c r="C15367" s="4" t="s">
        <v>247</v>
      </c>
      <c r="D15367" s="4" t="s">
        <v>368</v>
      </c>
      <c r="E15367">
        <v>2017</v>
      </c>
      <c r="F15367">
        <v>4.8183808173604703</v>
      </c>
      <c r="G15367" t="s">
        <v>641</v>
      </c>
    </row>
    <row r="15368" spans="1:7" x14ac:dyDescent="0.35">
      <c r="A15368" s="4" t="s">
        <v>98</v>
      </c>
      <c r="B15368" s="4" t="s">
        <v>523</v>
      </c>
      <c r="C15368" s="4" t="s">
        <v>247</v>
      </c>
      <c r="D15368" s="4" t="s">
        <v>368</v>
      </c>
      <c r="E15368">
        <v>2018</v>
      </c>
      <c r="F15368">
        <v>6.866192176440542</v>
      </c>
      <c r="G15368" t="s">
        <v>641</v>
      </c>
    </row>
    <row r="15369" spans="1:7" x14ac:dyDescent="0.35">
      <c r="A15369" s="4" t="s">
        <v>98</v>
      </c>
      <c r="B15369" s="4" t="s">
        <v>523</v>
      </c>
      <c r="C15369" s="4" t="s">
        <v>247</v>
      </c>
      <c r="D15369" s="4" t="s">
        <v>368</v>
      </c>
      <c r="E15369">
        <v>2019</v>
      </c>
      <c r="F15369">
        <v>2.3662310651597167</v>
      </c>
      <c r="G15369" t="s">
        <v>641</v>
      </c>
    </row>
    <row r="15370" spans="1:7" x14ac:dyDescent="0.35">
      <c r="A15370" s="4" t="s">
        <v>98</v>
      </c>
      <c r="B15370" s="4" t="s">
        <v>523</v>
      </c>
      <c r="C15370" s="4" t="s">
        <v>247</v>
      </c>
      <c r="D15370" s="4" t="s">
        <v>368</v>
      </c>
      <c r="E15370">
        <v>2020</v>
      </c>
      <c r="F15370">
        <v>0.3615687550746145</v>
      </c>
      <c r="G15370" t="s">
        <v>641</v>
      </c>
    </row>
    <row r="15371" spans="1:7" x14ac:dyDescent="0.35">
      <c r="A15371" s="4" t="s">
        <v>98</v>
      </c>
      <c r="B15371" s="4" t="s">
        <v>523</v>
      </c>
      <c r="C15371" s="4" t="s">
        <v>247</v>
      </c>
      <c r="D15371" s="4" t="s">
        <v>368</v>
      </c>
      <c r="E15371">
        <v>2021</v>
      </c>
      <c r="F15371">
        <v>12.633957903646852</v>
      </c>
      <c r="G15371" t="s">
        <v>641</v>
      </c>
    </row>
    <row r="15372" spans="1:7" x14ac:dyDescent="0.35">
      <c r="A15372" s="4" t="s">
        <v>98</v>
      </c>
      <c r="B15372" s="4" t="s">
        <v>523</v>
      </c>
      <c r="C15372" s="4" t="s">
        <v>247</v>
      </c>
      <c r="D15372" s="4" t="s">
        <v>368</v>
      </c>
      <c r="E15372">
        <v>2022</v>
      </c>
      <c r="F15372">
        <v>12.590538546082755</v>
      </c>
      <c r="G15372" t="s">
        <v>641</v>
      </c>
    </row>
    <row r="15373" spans="1:7" x14ac:dyDescent="0.35">
      <c r="A15373" s="4" t="s">
        <v>98</v>
      </c>
      <c r="B15373" s="4" t="s">
        <v>523</v>
      </c>
      <c r="C15373" s="4" t="s">
        <v>247</v>
      </c>
      <c r="D15373" s="4" t="s">
        <v>368</v>
      </c>
      <c r="E15373">
        <v>2023</v>
      </c>
      <c r="F15373">
        <v>2.0618027220975392</v>
      </c>
      <c r="G15373" t="s">
        <v>641</v>
      </c>
    </row>
    <row r="15374" spans="1:7" x14ac:dyDescent="0.35">
      <c r="A15374" s="4" t="s">
        <v>98</v>
      </c>
      <c r="B15374" s="4" t="s">
        <v>523</v>
      </c>
      <c r="C15374" s="4" t="s">
        <v>247</v>
      </c>
      <c r="D15374" s="4" t="s">
        <v>368</v>
      </c>
      <c r="E15374">
        <v>2024</v>
      </c>
      <c r="F15374">
        <v>4.1675006944306503</v>
      </c>
      <c r="G15374" t="s">
        <v>641</v>
      </c>
    </row>
    <row r="15375" spans="1:7" x14ac:dyDescent="0.35">
      <c r="A15375" s="4" t="s">
        <v>98</v>
      </c>
      <c r="B15375" s="4" t="s">
        <v>523</v>
      </c>
      <c r="C15375" s="4" t="s">
        <v>302</v>
      </c>
      <c r="D15375" s="4" t="s">
        <v>282</v>
      </c>
      <c r="E15375">
        <v>2002</v>
      </c>
      <c r="F15375">
        <v>16.495941132147713</v>
      </c>
      <c r="G15375" t="s">
        <v>641</v>
      </c>
    </row>
    <row r="15376" spans="1:7" x14ac:dyDescent="0.35">
      <c r="A15376" s="4" t="s">
        <v>98</v>
      </c>
      <c r="B15376" s="4" t="s">
        <v>523</v>
      </c>
      <c r="C15376" s="4" t="s">
        <v>302</v>
      </c>
      <c r="D15376" s="4" t="s">
        <v>282</v>
      </c>
      <c r="E15376">
        <v>2003</v>
      </c>
      <c r="F15376">
        <v>17.551011808180814</v>
      </c>
      <c r="G15376" t="s">
        <v>641</v>
      </c>
    </row>
    <row r="15377" spans="1:7" x14ac:dyDescent="0.35">
      <c r="A15377" s="4" t="s">
        <v>98</v>
      </c>
      <c r="B15377" s="4" t="s">
        <v>523</v>
      </c>
      <c r="C15377" s="4" t="s">
        <v>302</v>
      </c>
      <c r="D15377" s="4" t="s">
        <v>282</v>
      </c>
      <c r="E15377">
        <v>2004</v>
      </c>
      <c r="F15377">
        <v>18.423174029511497</v>
      </c>
      <c r="G15377" t="s">
        <v>641</v>
      </c>
    </row>
    <row r="15378" spans="1:7" x14ac:dyDescent="0.35">
      <c r="A15378" s="4" t="s">
        <v>98</v>
      </c>
      <c r="B15378" s="4" t="s">
        <v>523</v>
      </c>
      <c r="C15378" s="4" t="s">
        <v>302</v>
      </c>
      <c r="D15378" s="4" t="s">
        <v>282</v>
      </c>
      <c r="E15378">
        <v>2005</v>
      </c>
      <c r="F15378">
        <v>16.96025155487586</v>
      </c>
      <c r="G15378" t="s">
        <v>641</v>
      </c>
    </row>
    <row r="15379" spans="1:7" x14ac:dyDescent="0.35">
      <c r="A15379" s="4" t="s">
        <v>98</v>
      </c>
      <c r="B15379" s="4" t="s">
        <v>523</v>
      </c>
      <c r="C15379" s="4" t="s">
        <v>302</v>
      </c>
      <c r="D15379" s="4" t="s">
        <v>282</v>
      </c>
      <c r="E15379">
        <v>2006</v>
      </c>
      <c r="F15379">
        <v>17.247023436068105</v>
      </c>
      <c r="G15379" t="s">
        <v>641</v>
      </c>
    </row>
    <row r="15380" spans="1:7" x14ac:dyDescent="0.35">
      <c r="A15380" s="4" t="s">
        <v>98</v>
      </c>
      <c r="B15380" s="4" t="s">
        <v>523</v>
      </c>
      <c r="C15380" s="4" t="s">
        <v>302</v>
      </c>
      <c r="D15380" s="4" t="s">
        <v>282</v>
      </c>
      <c r="E15380">
        <v>2007</v>
      </c>
      <c r="F15380">
        <v>17.866473980971293</v>
      </c>
      <c r="G15380" t="s">
        <v>641</v>
      </c>
    </row>
    <row r="15381" spans="1:7" x14ac:dyDescent="0.35">
      <c r="A15381" s="4" t="s">
        <v>98</v>
      </c>
      <c r="B15381" s="4" t="s">
        <v>523</v>
      </c>
      <c r="C15381" s="4" t="s">
        <v>302</v>
      </c>
      <c r="D15381" s="4" t="s">
        <v>282</v>
      </c>
      <c r="E15381">
        <v>2008</v>
      </c>
      <c r="F15381">
        <v>16.665380156156242</v>
      </c>
      <c r="G15381" t="s">
        <v>641</v>
      </c>
    </row>
    <row r="15382" spans="1:7" x14ac:dyDescent="0.35">
      <c r="A15382" s="4" t="s">
        <v>98</v>
      </c>
      <c r="B15382" s="4" t="s">
        <v>523</v>
      </c>
      <c r="C15382" s="4" t="s">
        <v>302</v>
      </c>
      <c r="D15382" s="4" t="s">
        <v>282</v>
      </c>
      <c r="E15382">
        <v>2017</v>
      </c>
      <c r="F15382">
        <v>17.6149866605308</v>
      </c>
      <c r="G15382" t="s">
        <v>641</v>
      </c>
    </row>
    <row r="15383" spans="1:7" x14ac:dyDescent="0.35">
      <c r="A15383" s="4" t="s">
        <v>98</v>
      </c>
      <c r="B15383" s="4" t="s">
        <v>523</v>
      </c>
      <c r="C15383" s="4" t="s">
        <v>302</v>
      </c>
      <c r="D15383" s="4" t="s">
        <v>282</v>
      </c>
      <c r="E15383">
        <v>2018</v>
      </c>
      <c r="F15383">
        <v>17.21533298175428</v>
      </c>
      <c r="G15383" t="s">
        <v>641</v>
      </c>
    </row>
    <row r="15384" spans="1:7" x14ac:dyDescent="0.35">
      <c r="A15384" s="4" t="s">
        <v>98</v>
      </c>
      <c r="B15384" s="4" t="s">
        <v>523</v>
      </c>
      <c r="C15384" s="4" t="s">
        <v>302</v>
      </c>
      <c r="D15384" s="4" t="s">
        <v>282</v>
      </c>
      <c r="E15384">
        <v>2019</v>
      </c>
      <c r="F15384">
        <v>17.513197446861589</v>
      </c>
      <c r="G15384" t="s">
        <v>641</v>
      </c>
    </row>
    <row r="15385" spans="1:7" x14ac:dyDescent="0.35">
      <c r="A15385" s="4" t="s">
        <v>98</v>
      </c>
      <c r="B15385" s="4" t="s">
        <v>523</v>
      </c>
      <c r="C15385" s="4" t="s">
        <v>302</v>
      </c>
      <c r="D15385" s="4" t="s">
        <v>282</v>
      </c>
      <c r="E15385">
        <v>2020</v>
      </c>
      <c r="F15385">
        <v>14.079543315900773</v>
      </c>
      <c r="G15385" t="s">
        <v>641</v>
      </c>
    </row>
    <row r="15386" spans="1:7" x14ac:dyDescent="0.35">
      <c r="A15386" s="4" t="s">
        <v>98</v>
      </c>
      <c r="B15386" s="4" t="s">
        <v>523</v>
      </c>
      <c r="C15386" s="4" t="s">
        <v>302</v>
      </c>
      <c r="D15386" s="4" t="s">
        <v>282</v>
      </c>
      <c r="E15386">
        <v>2021</v>
      </c>
      <c r="F15386">
        <v>13.370146708748448</v>
      </c>
      <c r="G15386" t="s">
        <v>641</v>
      </c>
    </row>
    <row r="15387" spans="1:7" x14ac:dyDescent="0.35">
      <c r="A15387" s="4" t="s">
        <v>98</v>
      </c>
      <c r="B15387" s="4" t="s">
        <v>523</v>
      </c>
      <c r="C15387" s="4" t="s">
        <v>302</v>
      </c>
      <c r="D15387" s="4" t="s">
        <v>282</v>
      </c>
      <c r="E15387">
        <v>2022</v>
      </c>
      <c r="F15387">
        <v>15.011404460506796</v>
      </c>
      <c r="G15387" t="s">
        <v>641</v>
      </c>
    </row>
    <row r="15388" spans="1:7" x14ac:dyDescent="0.35">
      <c r="A15388" s="4" t="s">
        <v>98</v>
      </c>
      <c r="B15388" s="4" t="s">
        <v>523</v>
      </c>
      <c r="C15388" s="4" t="s">
        <v>302</v>
      </c>
      <c r="D15388" s="4" t="s">
        <v>282</v>
      </c>
      <c r="E15388">
        <v>2023</v>
      </c>
      <c r="F15388">
        <v>23.009018770197869</v>
      </c>
      <c r="G15388" t="s">
        <v>641</v>
      </c>
    </row>
    <row r="15389" spans="1:7" x14ac:dyDescent="0.35">
      <c r="A15389" s="4" t="s">
        <v>98</v>
      </c>
      <c r="B15389" s="4" t="s">
        <v>523</v>
      </c>
      <c r="C15389" s="4" t="s">
        <v>302</v>
      </c>
      <c r="D15389" s="4" t="s">
        <v>282</v>
      </c>
      <c r="E15389">
        <v>2024</v>
      </c>
      <c r="F15389">
        <v>23.350570796808814</v>
      </c>
      <c r="G15389" t="s">
        <v>641</v>
      </c>
    </row>
    <row r="15390" spans="1:7" x14ac:dyDescent="0.35">
      <c r="A15390" s="4" t="s">
        <v>283</v>
      </c>
      <c r="B15390" s="4" t="s">
        <v>241</v>
      </c>
      <c r="C15390" s="4" t="s">
        <v>303</v>
      </c>
      <c r="D15390" s="4" t="s">
        <v>253</v>
      </c>
      <c r="E15390">
        <v>2000</v>
      </c>
      <c r="F15390">
        <v>51.021822564168168</v>
      </c>
      <c r="G15390" t="s">
        <v>641</v>
      </c>
    </row>
    <row r="15391" spans="1:7" x14ac:dyDescent="0.35">
      <c r="A15391" s="4" t="s">
        <v>283</v>
      </c>
      <c r="B15391" s="4" t="s">
        <v>241</v>
      </c>
      <c r="C15391" s="4" t="s">
        <v>303</v>
      </c>
      <c r="D15391" s="4" t="s">
        <v>253</v>
      </c>
      <c r="E15391">
        <v>2001</v>
      </c>
      <c r="F15391">
        <v>55.402630888564453</v>
      </c>
      <c r="G15391" t="s">
        <v>641</v>
      </c>
    </row>
    <row r="15392" spans="1:7" x14ac:dyDescent="0.35">
      <c r="A15392" s="4" t="s">
        <v>283</v>
      </c>
      <c r="B15392" s="4" t="s">
        <v>241</v>
      </c>
      <c r="C15392" s="4" t="s">
        <v>303</v>
      </c>
      <c r="D15392" s="4" t="s">
        <v>253</v>
      </c>
      <c r="E15392">
        <v>2002</v>
      </c>
      <c r="F15392">
        <v>56.687723693804735</v>
      </c>
      <c r="G15392" t="s">
        <v>641</v>
      </c>
    </row>
    <row r="15393" spans="1:7" x14ac:dyDescent="0.35">
      <c r="A15393" s="4" t="s">
        <v>283</v>
      </c>
      <c r="B15393" s="4" t="s">
        <v>241</v>
      </c>
      <c r="C15393" s="4" t="s">
        <v>303</v>
      </c>
      <c r="D15393" s="4" t="s">
        <v>253</v>
      </c>
      <c r="E15393">
        <v>2003</v>
      </c>
      <c r="F15393">
        <v>53.571041541974374</v>
      </c>
      <c r="G15393" t="s">
        <v>641</v>
      </c>
    </row>
    <row r="15394" spans="1:7" x14ac:dyDescent="0.35">
      <c r="A15394" s="4" t="s">
        <v>283</v>
      </c>
      <c r="B15394" s="4" t="s">
        <v>241</v>
      </c>
      <c r="C15394" s="4" t="s">
        <v>303</v>
      </c>
      <c r="D15394" s="4" t="s">
        <v>253</v>
      </c>
      <c r="E15394">
        <v>2004</v>
      </c>
      <c r="F15394">
        <v>55.208932788210433</v>
      </c>
      <c r="G15394" t="s">
        <v>641</v>
      </c>
    </row>
    <row r="15395" spans="1:7" x14ac:dyDescent="0.35">
      <c r="A15395" s="4" t="s">
        <v>283</v>
      </c>
      <c r="B15395" s="4" t="s">
        <v>241</v>
      </c>
      <c r="C15395" s="4" t="s">
        <v>303</v>
      </c>
      <c r="D15395" s="4" t="s">
        <v>253</v>
      </c>
      <c r="E15395">
        <v>2005</v>
      </c>
      <c r="F15395">
        <v>55.861215808238008</v>
      </c>
      <c r="G15395" t="s">
        <v>641</v>
      </c>
    </row>
    <row r="15396" spans="1:7" x14ac:dyDescent="0.35">
      <c r="A15396" s="4" t="s">
        <v>283</v>
      </c>
      <c r="B15396" s="4" t="s">
        <v>241</v>
      </c>
      <c r="C15396" s="4" t="s">
        <v>303</v>
      </c>
      <c r="D15396" s="4" t="s">
        <v>253</v>
      </c>
      <c r="E15396">
        <v>2006</v>
      </c>
      <c r="F15396">
        <v>54.316110062431292</v>
      </c>
      <c r="G15396" t="s">
        <v>641</v>
      </c>
    </row>
    <row r="15397" spans="1:7" x14ac:dyDescent="0.35">
      <c r="A15397" s="4" t="s">
        <v>283</v>
      </c>
      <c r="B15397" s="4" t="s">
        <v>241</v>
      </c>
      <c r="C15397" s="4" t="s">
        <v>303</v>
      </c>
      <c r="D15397" s="4" t="s">
        <v>253</v>
      </c>
      <c r="E15397">
        <v>2007</v>
      </c>
      <c r="F15397">
        <v>54.983648387539475</v>
      </c>
      <c r="G15397" t="s">
        <v>641</v>
      </c>
    </row>
    <row r="15398" spans="1:7" x14ac:dyDescent="0.35">
      <c r="A15398" s="4" t="s">
        <v>283</v>
      </c>
      <c r="B15398" s="4" t="s">
        <v>241</v>
      </c>
      <c r="C15398" s="4" t="s">
        <v>303</v>
      </c>
      <c r="D15398" s="4" t="s">
        <v>253</v>
      </c>
      <c r="E15398">
        <v>2008</v>
      </c>
      <c r="F15398">
        <v>52.181609366382574</v>
      </c>
      <c r="G15398" t="s">
        <v>641</v>
      </c>
    </row>
    <row r="15399" spans="1:7" x14ac:dyDescent="0.35">
      <c r="A15399" s="4" t="s">
        <v>283</v>
      </c>
      <c r="B15399" s="4" t="s">
        <v>241</v>
      </c>
      <c r="C15399" s="4" t="s">
        <v>303</v>
      </c>
      <c r="D15399" s="4" t="s">
        <v>253</v>
      </c>
      <c r="E15399">
        <v>2017</v>
      </c>
      <c r="F15399">
        <v>68.951544927240548</v>
      </c>
      <c r="G15399" t="s">
        <v>641</v>
      </c>
    </row>
    <row r="15400" spans="1:7" x14ac:dyDescent="0.35">
      <c r="A15400" s="4" t="s">
        <v>283</v>
      </c>
      <c r="B15400" s="4" t="s">
        <v>241</v>
      </c>
      <c r="C15400" s="4" t="s">
        <v>303</v>
      </c>
      <c r="D15400" s="4" t="s">
        <v>253</v>
      </c>
      <c r="E15400">
        <v>2018</v>
      </c>
      <c r="F15400">
        <v>68.647820465881907</v>
      </c>
      <c r="G15400" t="s">
        <v>641</v>
      </c>
    </row>
    <row r="15401" spans="1:7" x14ac:dyDescent="0.35">
      <c r="A15401" s="4" t="s">
        <v>283</v>
      </c>
      <c r="B15401" s="4" t="s">
        <v>241</v>
      </c>
      <c r="C15401" s="4" t="s">
        <v>303</v>
      </c>
      <c r="D15401" s="4" t="s">
        <v>253</v>
      </c>
      <c r="E15401">
        <v>2019</v>
      </c>
      <c r="F15401">
        <v>69.986400997369145</v>
      </c>
      <c r="G15401" t="s">
        <v>641</v>
      </c>
    </row>
    <row r="15402" spans="1:7" x14ac:dyDescent="0.35">
      <c r="A15402" s="4" t="s">
        <v>283</v>
      </c>
      <c r="B15402" s="4" t="s">
        <v>241</v>
      </c>
      <c r="C15402" s="4" t="s">
        <v>303</v>
      </c>
      <c r="D15402" s="4" t="s">
        <v>253</v>
      </c>
      <c r="E15402">
        <v>2020</v>
      </c>
      <c r="F15402">
        <v>84.530784919704274</v>
      </c>
      <c r="G15402" t="s">
        <v>641</v>
      </c>
    </row>
    <row r="15403" spans="1:7" x14ac:dyDescent="0.35">
      <c r="A15403" s="4" t="s">
        <v>283</v>
      </c>
      <c r="B15403" s="4" t="s">
        <v>241</v>
      </c>
      <c r="C15403" s="4" t="s">
        <v>303</v>
      </c>
      <c r="D15403" s="4" t="s">
        <v>253</v>
      </c>
      <c r="E15403">
        <v>2021</v>
      </c>
      <c r="F15403">
        <v>75.408466515289263</v>
      </c>
      <c r="G15403" t="s">
        <v>641</v>
      </c>
    </row>
    <row r="15404" spans="1:7" x14ac:dyDescent="0.35">
      <c r="A15404" s="4" t="s">
        <v>283</v>
      </c>
      <c r="B15404" s="4" t="s">
        <v>241</v>
      </c>
      <c r="C15404" s="4" t="s">
        <v>303</v>
      </c>
      <c r="D15404" s="4" t="s">
        <v>253</v>
      </c>
      <c r="E15404">
        <v>2022</v>
      </c>
      <c r="F15404">
        <v>63.78536870207698</v>
      </c>
      <c r="G15404" t="s">
        <v>641</v>
      </c>
    </row>
    <row r="15405" spans="1:7" x14ac:dyDescent="0.35">
      <c r="A15405" s="4" t="s">
        <v>283</v>
      </c>
      <c r="B15405" s="4" t="s">
        <v>241</v>
      </c>
      <c r="C15405" s="4" t="s">
        <v>303</v>
      </c>
      <c r="D15405" s="4" t="s">
        <v>253</v>
      </c>
      <c r="E15405">
        <v>2023</v>
      </c>
      <c r="F15405">
        <v>64.708477324616524</v>
      </c>
      <c r="G15405" t="s">
        <v>641</v>
      </c>
    </row>
    <row r="15406" spans="1:7" x14ac:dyDescent="0.35">
      <c r="A15406" s="4" t="s">
        <v>283</v>
      </c>
      <c r="B15406" s="4" t="s">
        <v>241</v>
      </c>
      <c r="C15406" s="4" t="s">
        <v>303</v>
      </c>
      <c r="D15406" s="4" t="s">
        <v>253</v>
      </c>
      <c r="E15406">
        <v>2024</v>
      </c>
      <c r="F15406">
        <v>55.277920174965359</v>
      </c>
      <c r="G15406" t="s">
        <v>641</v>
      </c>
    </row>
    <row r="15407" spans="1:7" x14ac:dyDescent="0.35">
      <c r="A15407" s="4" t="s">
        <v>283</v>
      </c>
      <c r="B15407" s="4" t="s">
        <v>241</v>
      </c>
      <c r="C15407" s="4" t="s">
        <v>202</v>
      </c>
      <c r="D15407" s="4" t="s">
        <v>494</v>
      </c>
      <c r="E15407">
        <v>2000</v>
      </c>
      <c r="F15407">
        <v>79.261234486495425</v>
      </c>
      <c r="G15407" t="s">
        <v>641</v>
      </c>
    </row>
    <row r="15408" spans="1:7" x14ac:dyDescent="0.35">
      <c r="A15408" s="4" t="s">
        <v>283</v>
      </c>
      <c r="B15408" s="4" t="s">
        <v>241</v>
      </c>
      <c r="C15408" s="4" t="s">
        <v>202</v>
      </c>
      <c r="D15408" s="4" t="s">
        <v>494</v>
      </c>
      <c r="E15408">
        <v>2001</v>
      </c>
      <c r="F15408">
        <v>83.731304468527057</v>
      </c>
      <c r="G15408" t="s">
        <v>641</v>
      </c>
    </row>
    <row r="15409" spans="1:7" x14ac:dyDescent="0.35">
      <c r="A15409" s="4" t="s">
        <v>283</v>
      </c>
      <c r="B15409" s="4" t="s">
        <v>241</v>
      </c>
      <c r="C15409" s="4" t="s">
        <v>202</v>
      </c>
      <c r="D15409" s="4" t="s">
        <v>494</v>
      </c>
      <c r="E15409">
        <v>2002</v>
      </c>
      <c r="F15409">
        <v>84.138645606078512</v>
      </c>
      <c r="G15409" t="s">
        <v>641</v>
      </c>
    </row>
    <row r="15410" spans="1:7" x14ac:dyDescent="0.35">
      <c r="A15410" s="4" t="s">
        <v>283</v>
      </c>
      <c r="B15410" s="4" t="s">
        <v>241</v>
      </c>
      <c r="C15410" s="4" t="s">
        <v>202</v>
      </c>
      <c r="D15410" s="4" t="s">
        <v>494</v>
      </c>
      <c r="E15410">
        <v>2003</v>
      </c>
      <c r="F15410">
        <v>84.686289951440827</v>
      </c>
      <c r="G15410" t="s">
        <v>641</v>
      </c>
    </row>
    <row r="15411" spans="1:7" x14ac:dyDescent="0.35">
      <c r="A15411" s="4" t="s">
        <v>283</v>
      </c>
      <c r="B15411" s="4" t="s">
        <v>241</v>
      </c>
      <c r="C15411" s="4" t="s">
        <v>202</v>
      </c>
      <c r="D15411" s="4" t="s">
        <v>494</v>
      </c>
      <c r="E15411">
        <v>2004</v>
      </c>
      <c r="F15411">
        <v>85.277859400844562</v>
      </c>
      <c r="G15411" t="s">
        <v>641</v>
      </c>
    </row>
    <row r="15412" spans="1:7" x14ac:dyDescent="0.35">
      <c r="A15412" s="4" t="s">
        <v>283</v>
      </c>
      <c r="B15412" s="4" t="s">
        <v>241</v>
      </c>
      <c r="C15412" s="4" t="s">
        <v>202</v>
      </c>
      <c r="D15412" s="4" t="s">
        <v>494</v>
      </c>
      <c r="E15412">
        <v>2005</v>
      </c>
      <c r="F15412">
        <v>85.254839570341957</v>
      </c>
      <c r="G15412" t="s">
        <v>641</v>
      </c>
    </row>
    <row r="15413" spans="1:7" x14ac:dyDescent="0.35">
      <c r="A15413" s="4" t="s">
        <v>283</v>
      </c>
      <c r="B15413" s="4" t="s">
        <v>241</v>
      </c>
      <c r="C15413" s="4" t="s">
        <v>202</v>
      </c>
      <c r="D15413" s="4" t="s">
        <v>494</v>
      </c>
      <c r="E15413">
        <v>2006</v>
      </c>
      <c r="F15413">
        <v>87.22161531411065</v>
      </c>
      <c r="G15413" t="s">
        <v>641</v>
      </c>
    </row>
    <row r="15414" spans="1:7" x14ac:dyDescent="0.35">
      <c r="A15414" s="4" t="s">
        <v>283</v>
      </c>
      <c r="B15414" s="4" t="s">
        <v>241</v>
      </c>
      <c r="C15414" s="4" t="s">
        <v>202</v>
      </c>
      <c r="D15414" s="4" t="s">
        <v>494</v>
      </c>
      <c r="E15414">
        <v>2007</v>
      </c>
      <c r="F15414">
        <v>88.717820051648147</v>
      </c>
      <c r="G15414" t="s">
        <v>641</v>
      </c>
    </row>
    <row r="15415" spans="1:7" x14ac:dyDescent="0.35">
      <c r="A15415" s="4" t="s">
        <v>283</v>
      </c>
      <c r="B15415" s="4" t="s">
        <v>241</v>
      </c>
      <c r="C15415" s="4" t="s">
        <v>202</v>
      </c>
      <c r="D15415" s="4" t="s">
        <v>494</v>
      </c>
      <c r="E15415">
        <v>2008</v>
      </c>
      <c r="F15415">
        <v>89.221084188869625</v>
      </c>
      <c r="G15415" t="s">
        <v>641</v>
      </c>
    </row>
    <row r="15416" spans="1:7" x14ac:dyDescent="0.35">
      <c r="A15416" s="4" t="s">
        <v>283</v>
      </c>
      <c r="B15416" s="4" t="s">
        <v>241</v>
      </c>
      <c r="C15416" s="4" t="s">
        <v>202</v>
      </c>
      <c r="D15416" s="4" t="s">
        <v>494</v>
      </c>
      <c r="E15416">
        <v>2017</v>
      </c>
      <c r="F15416">
        <v>95.044662052596564</v>
      </c>
      <c r="G15416" t="s">
        <v>641</v>
      </c>
    </row>
    <row r="15417" spans="1:7" x14ac:dyDescent="0.35">
      <c r="A15417" s="4" t="s">
        <v>283</v>
      </c>
      <c r="B15417" s="4" t="s">
        <v>241</v>
      </c>
      <c r="C15417" s="4" t="s">
        <v>202</v>
      </c>
      <c r="D15417" s="4" t="s">
        <v>494</v>
      </c>
      <c r="E15417">
        <v>2018</v>
      </c>
      <c r="F15417">
        <v>94.994145110320218</v>
      </c>
      <c r="G15417" t="s">
        <v>641</v>
      </c>
    </row>
    <row r="15418" spans="1:7" x14ac:dyDescent="0.35">
      <c r="A15418" s="4" t="s">
        <v>283</v>
      </c>
      <c r="B15418" s="4" t="s">
        <v>241</v>
      </c>
      <c r="C15418" s="4" t="s">
        <v>202</v>
      </c>
      <c r="D15418" s="4" t="s">
        <v>494</v>
      </c>
      <c r="E15418">
        <v>2019</v>
      </c>
      <c r="F15418">
        <v>95.438487141122991</v>
      </c>
      <c r="G15418" t="s">
        <v>641</v>
      </c>
    </row>
    <row r="15419" spans="1:7" x14ac:dyDescent="0.35">
      <c r="A15419" s="4" t="s">
        <v>283</v>
      </c>
      <c r="B15419" s="4" t="s">
        <v>241</v>
      </c>
      <c r="C15419" s="4" t="s">
        <v>202</v>
      </c>
      <c r="D15419" s="4" t="s">
        <v>494</v>
      </c>
      <c r="E15419">
        <v>2020</v>
      </c>
      <c r="F15419">
        <v>96.567767670707951</v>
      </c>
      <c r="G15419" t="s">
        <v>641</v>
      </c>
    </row>
    <row r="15420" spans="1:7" x14ac:dyDescent="0.35">
      <c r="A15420" s="4" t="s">
        <v>283</v>
      </c>
      <c r="B15420" s="4" t="s">
        <v>241</v>
      </c>
      <c r="C15420" s="4" t="s">
        <v>202</v>
      </c>
      <c r="D15420" s="4" t="s">
        <v>494</v>
      </c>
      <c r="E15420">
        <v>2021</v>
      </c>
      <c r="F15420">
        <v>97.006744637336368</v>
      </c>
      <c r="G15420" t="s">
        <v>641</v>
      </c>
    </row>
    <row r="15421" spans="1:7" x14ac:dyDescent="0.35">
      <c r="A15421" s="4" t="s">
        <v>283</v>
      </c>
      <c r="B15421" s="4" t="s">
        <v>241</v>
      </c>
      <c r="C15421" s="4" t="s">
        <v>202</v>
      </c>
      <c r="D15421" s="4" t="s">
        <v>494</v>
      </c>
      <c r="E15421">
        <v>2022</v>
      </c>
      <c r="F15421">
        <v>97.053381855612855</v>
      </c>
      <c r="G15421" t="s">
        <v>641</v>
      </c>
    </row>
    <row r="15422" spans="1:7" x14ac:dyDescent="0.35">
      <c r="A15422" s="4" t="s">
        <v>283</v>
      </c>
      <c r="B15422" s="4" t="s">
        <v>241</v>
      </c>
      <c r="C15422" s="4" t="s">
        <v>202</v>
      </c>
      <c r="D15422" s="4" t="s">
        <v>494</v>
      </c>
      <c r="E15422">
        <v>2023</v>
      </c>
      <c r="F15422">
        <v>96.897989221191153</v>
      </c>
      <c r="G15422" t="s">
        <v>641</v>
      </c>
    </row>
    <row r="15423" spans="1:7" x14ac:dyDescent="0.35">
      <c r="A15423" s="4" t="s">
        <v>283</v>
      </c>
      <c r="B15423" s="4" t="s">
        <v>241</v>
      </c>
      <c r="C15423" s="4" t="s">
        <v>247</v>
      </c>
      <c r="D15423" s="4" t="s">
        <v>368</v>
      </c>
      <c r="E15423">
        <v>2000</v>
      </c>
      <c r="F15423">
        <v>1.4831254114032006</v>
      </c>
      <c r="G15423" t="s">
        <v>641</v>
      </c>
    </row>
    <row r="15424" spans="1:7" x14ac:dyDescent="0.35">
      <c r="A15424" s="4" t="s">
        <v>283</v>
      </c>
      <c r="B15424" s="4" t="s">
        <v>241</v>
      </c>
      <c r="C15424" s="4" t="s">
        <v>247</v>
      </c>
      <c r="D15424" s="4" t="s">
        <v>368</v>
      </c>
      <c r="E15424">
        <v>2001</v>
      </c>
      <c r="F15424">
        <v>2.1997833305484917</v>
      </c>
      <c r="G15424" t="s">
        <v>641</v>
      </c>
    </row>
    <row r="15425" spans="1:7" x14ac:dyDescent="0.35">
      <c r="A15425" s="4" t="s">
        <v>283</v>
      </c>
      <c r="B15425" s="4" t="s">
        <v>241</v>
      </c>
      <c r="C15425" s="4" t="s">
        <v>247</v>
      </c>
      <c r="D15425" s="4" t="s">
        <v>368</v>
      </c>
      <c r="E15425">
        <v>2002</v>
      </c>
      <c r="F15425">
        <v>1.0911535050144181</v>
      </c>
      <c r="G15425" t="s">
        <v>641</v>
      </c>
    </row>
    <row r="15426" spans="1:7" x14ac:dyDescent="0.35">
      <c r="A15426" s="4" t="s">
        <v>283</v>
      </c>
      <c r="B15426" s="4" t="s">
        <v>241</v>
      </c>
      <c r="C15426" s="4" t="s">
        <v>247</v>
      </c>
      <c r="D15426" s="4" t="s">
        <v>368</v>
      </c>
      <c r="E15426">
        <v>2003</v>
      </c>
      <c r="F15426">
        <v>1.1353755984069736</v>
      </c>
      <c r="G15426" t="s">
        <v>641</v>
      </c>
    </row>
    <row r="15427" spans="1:7" x14ac:dyDescent="0.35">
      <c r="A15427" s="4" t="s">
        <v>283</v>
      </c>
      <c r="B15427" s="4" t="s">
        <v>241</v>
      </c>
      <c r="C15427" s="4" t="s">
        <v>247</v>
      </c>
      <c r="D15427" s="4" t="s">
        <v>368</v>
      </c>
      <c r="E15427">
        <v>2004</v>
      </c>
      <c r="F15427">
        <v>3.0479370669175267</v>
      </c>
      <c r="G15427" t="s">
        <v>641</v>
      </c>
    </row>
    <row r="15428" spans="1:7" x14ac:dyDescent="0.35">
      <c r="A15428" s="4" t="s">
        <v>283</v>
      </c>
      <c r="B15428" s="4" t="s">
        <v>241</v>
      </c>
      <c r="C15428" s="4" t="s">
        <v>247</v>
      </c>
      <c r="D15428" s="4" t="s">
        <v>368</v>
      </c>
      <c r="E15428">
        <v>2005</v>
      </c>
      <c r="F15428">
        <v>4.86725336490926</v>
      </c>
      <c r="G15428" t="s">
        <v>641</v>
      </c>
    </row>
    <row r="15429" spans="1:7" x14ac:dyDescent="0.35">
      <c r="A15429" s="4" t="s">
        <v>283</v>
      </c>
      <c r="B15429" s="4" t="s">
        <v>241</v>
      </c>
      <c r="C15429" s="4" t="s">
        <v>247</v>
      </c>
      <c r="D15429" s="4" t="s">
        <v>368</v>
      </c>
      <c r="E15429">
        <v>2006</v>
      </c>
      <c r="F15429">
        <v>3.899321622307049</v>
      </c>
      <c r="G15429" t="s">
        <v>641</v>
      </c>
    </row>
    <row r="15430" spans="1:7" x14ac:dyDescent="0.35">
      <c r="A15430" s="4" t="s">
        <v>283</v>
      </c>
      <c r="B15430" s="4" t="s">
        <v>241</v>
      </c>
      <c r="C15430" s="4" t="s">
        <v>247</v>
      </c>
      <c r="D15430" s="4" t="s">
        <v>368</v>
      </c>
      <c r="E15430">
        <v>2007</v>
      </c>
      <c r="F15430">
        <v>5.3468488304804467</v>
      </c>
      <c r="G15430" t="s">
        <v>641</v>
      </c>
    </row>
    <row r="15431" spans="1:7" x14ac:dyDescent="0.35">
      <c r="A15431" s="4" t="s">
        <v>283</v>
      </c>
      <c r="B15431" s="4" t="s">
        <v>241</v>
      </c>
      <c r="C15431" s="4" t="s">
        <v>247</v>
      </c>
      <c r="D15431" s="4" t="s">
        <v>368</v>
      </c>
      <c r="E15431">
        <v>2008</v>
      </c>
      <c r="F15431">
        <v>3.0547033909899781</v>
      </c>
      <c r="G15431" t="s">
        <v>641</v>
      </c>
    </row>
    <row r="15432" spans="1:7" x14ac:dyDescent="0.35">
      <c r="A15432" s="4" t="s">
        <v>283</v>
      </c>
      <c r="B15432" s="4" t="s">
        <v>241</v>
      </c>
      <c r="C15432" s="4" t="s">
        <v>247</v>
      </c>
      <c r="D15432" s="4" t="s">
        <v>368</v>
      </c>
      <c r="E15432">
        <v>2017</v>
      </c>
      <c r="F15432">
        <v>2.0903354215035392</v>
      </c>
      <c r="G15432" t="s">
        <v>641</v>
      </c>
    </row>
    <row r="15433" spans="1:7" x14ac:dyDescent="0.35">
      <c r="A15433" s="4" t="s">
        <v>283</v>
      </c>
      <c r="B15433" s="4" t="s">
        <v>241</v>
      </c>
      <c r="C15433" s="4" t="s">
        <v>247</v>
      </c>
      <c r="D15433" s="4" t="s">
        <v>368</v>
      </c>
      <c r="E15433">
        <v>2018</v>
      </c>
      <c r="F15433">
        <v>0.81219140954485169</v>
      </c>
      <c r="G15433" t="s">
        <v>641</v>
      </c>
    </row>
    <row r="15434" spans="1:7" x14ac:dyDescent="0.35">
      <c r="A15434" s="4" t="s">
        <v>283</v>
      </c>
      <c r="B15434" s="4" t="s">
        <v>241</v>
      </c>
      <c r="C15434" s="4" t="s">
        <v>247</v>
      </c>
      <c r="D15434" s="4" t="s">
        <v>368</v>
      </c>
      <c r="E15434">
        <v>2019</v>
      </c>
      <c r="F15434">
        <v>2.3296222455896256</v>
      </c>
      <c r="G15434" t="s">
        <v>641</v>
      </c>
    </row>
    <row r="15435" spans="1:7" x14ac:dyDescent="0.35">
      <c r="A15435" s="4" t="s">
        <v>283</v>
      </c>
      <c r="B15435" s="4" t="s">
        <v>241</v>
      </c>
      <c r="C15435" s="4" t="s">
        <v>247</v>
      </c>
      <c r="D15435" s="4" t="s">
        <v>368</v>
      </c>
      <c r="E15435">
        <v>2020</v>
      </c>
      <c r="F15435">
        <v>-1.5660860513247812</v>
      </c>
      <c r="G15435" t="s">
        <v>641</v>
      </c>
    </row>
    <row r="15436" spans="1:7" x14ac:dyDescent="0.35">
      <c r="A15436" s="4" t="s">
        <v>283</v>
      </c>
      <c r="B15436" s="4" t="s">
        <v>241</v>
      </c>
      <c r="C15436" s="4" t="s">
        <v>247</v>
      </c>
      <c r="D15436" s="4" t="s">
        <v>368</v>
      </c>
      <c r="E15436">
        <v>2021</v>
      </c>
      <c r="F15436">
        <v>3.8233219112521724</v>
      </c>
      <c r="G15436" t="s">
        <v>641</v>
      </c>
    </row>
    <row r="15437" spans="1:7" x14ac:dyDescent="0.35">
      <c r="A15437" s="4" t="s">
        <v>283</v>
      </c>
      <c r="B15437" s="4" t="s">
        <v>241</v>
      </c>
      <c r="C15437" s="4" t="s">
        <v>247</v>
      </c>
      <c r="D15437" s="4" t="s">
        <v>368</v>
      </c>
      <c r="E15437">
        <v>2022</v>
      </c>
      <c r="F15437">
        <v>5.4996770661651695</v>
      </c>
      <c r="G15437" t="s">
        <v>641</v>
      </c>
    </row>
    <row r="15438" spans="1:7" x14ac:dyDescent="0.35">
      <c r="A15438" s="4" t="s">
        <v>283</v>
      </c>
      <c r="B15438" s="4" t="s">
        <v>241</v>
      </c>
      <c r="C15438" s="4" t="s">
        <v>247</v>
      </c>
      <c r="D15438" s="4" t="s">
        <v>368</v>
      </c>
      <c r="E15438">
        <v>2023</v>
      </c>
      <c r="F15438">
        <v>3.6611047712863822</v>
      </c>
      <c r="G15438" t="s">
        <v>641</v>
      </c>
    </row>
    <row r="15439" spans="1:7" x14ac:dyDescent="0.35">
      <c r="A15439" s="4" t="s">
        <v>283</v>
      </c>
      <c r="B15439" s="4" t="s">
        <v>241</v>
      </c>
      <c r="C15439" s="4" t="s">
        <v>247</v>
      </c>
      <c r="D15439" s="4" t="s">
        <v>368</v>
      </c>
      <c r="E15439">
        <v>2024</v>
      </c>
      <c r="F15439">
        <v>1.380423894421213</v>
      </c>
      <c r="G15439" t="s">
        <v>641</v>
      </c>
    </row>
    <row r="15440" spans="1:7" x14ac:dyDescent="0.35">
      <c r="A15440" s="4" t="s">
        <v>283</v>
      </c>
      <c r="B15440" s="4" t="s">
        <v>241</v>
      </c>
      <c r="C15440" s="4" t="s">
        <v>302</v>
      </c>
      <c r="D15440" s="4" t="s">
        <v>282</v>
      </c>
      <c r="E15440">
        <v>2000</v>
      </c>
      <c r="F15440">
        <v>33.678326592797795</v>
      </c>
      <c r="G15440" t="s">
        <v>641</v>
      </c>
    </row>
    <row r="15441" spans="1:7" x14ac:dyDescent="0.35">
      <c r="A15441" s="4" t="s">
        <v>283</v>
      </c>
      <c r="B15441" s="4" t="s">
        <v>241</v>
      </c>
      <c r="C15441" s="4" t="s">
        <v>302</v>
      </c>
      <c r="D15441" s="4" t="s">
        <v>282</v>
      </c>
      <c r="E15441">
        <v>2001</v>
      </c>
      <c r="F15441">
        <v>31.050564437604638</v>
      </c>
      <c r="G15441" t="s">
        <v>641</v>
      </c>
    </row>
    <row r="15442" spans="1:7" x14ac:dyDescent="0.35">
      <c r="A15442" s="4" t="s">
        <v>283</v>
      </c>
      <c r="B15442" s="4" t="s">
        <v>241</v>
      </c>
      <c r="C15442" s="4" t="s">
        <v>302</v>
      </c>
      <c r="D15442" s="4" t="s">
        <v>282</v>
      </c>
      <c r="E15442">
        <v>2002</v>
      </c>
      <c r="F15442">
        <v>31.681296278232082</v>
      </c>
      <c r="G15442" t="s">
        <v>641</v>
      </c>
    </row>
    <row r="15443" spans="1:7" x14ac:dyDescent="0.35">
      <c r="A15443" s="4" t="s">
        <v>283</v>
      </c>
      <c r="B15443" s="4" t="s">
        <v>241</v>
      </c>
      <c r="C15443" s="4" t="s">
        <v>302</v>
      </c>
      <c r="D15443" s="4" t="s">
        <v>282</v>
      </c>
      <c r="E15443">
        <v>2003</v>
      </c>
      <c r="F15443">
        <v>30.757619302861468</v>
      </c>
      <c r="G15443" t="s">
        <v>641</v>
      </c>
    </row>
    <row r="15444" spans="1:7" x14ac:dyDescent="0.35">
      <c r="A15444" s="4" t="s">
        <v>283</v>
      </c>
      <c r="B15444" s="4" t="s">
        <v>241</v>
      </c>
      <c r="C15444" s="4" t="s">
        <v>302</v>
      </c>
      <c r="D15444" s="4" t="s">
        <v>282</v>
      </c>
      <c r="E15444">
        <v>2004</v>
      </c>
      <c r="F15444">
        <v>30.398440176898117</v>
      </c>
      <c r="G15444" t="s">
        <v>641</v>
      </c>
    </row>
    <row r="15445" spans="1:7" x14ac:dyDescent="0.35">
      <c r="A15445" s="4" t="s">
        <v>283</v>
      </c>
      <c r="B15445" s="4" t="s">
        <v>241</v>
      </c>
      <c r="C15445" s="4" t="s">
        <v>302</v>
      </c>
      <c r="D15445" s="4" t="s">
        <v>282</v>
      </c>
      <c r="E15445">
        <v>2005</v>
      </c>
      <c r="F15445">
        <v>29.909514688896962</v>
      </c>
      <c r="G15445" t="s">
        <v>641</v>
      </c>
    </row>
    <row r="15446" spans="1:7" x14ac:dyDescent="0.35">
      <c r="A15446" s="4" t="s">
        <v>283</v>
      </c>
      <c r="B15446" s="4" t="s">
        <v>241</v>
      </c>
      <c r="C15446" s="4" t="s">
        <v>302</v>
      </c>
      <c r="D15446" s="4" t="s">
        <v>282</v>
      </c>
      <c r="E15446">
        <v>2006</v>
      </c>
      <c r="F15446">
        <v>26.35941675550897</v>
      </c>
      <c r="G15446" t="s">
        <v>641</v>
      </c>
    </row>
    <row r="15447" spans="1:7" x14ac:dyDescent="0.35">
      <c r="A15447" s="4" t="s">
        <v>283</v>
      </c>
      <c r="B15447" s="4" t="s">
        <v>241</v>
      </c>
      <c r="C15447" s="4" t="s">
        <v>302</v>
      </c>
      <c r="D15447" s="4" t="s">
        <v>282</v>
      </c>
      <c r="E15447">
        <v>2007</v>
      </c>
      <c r="F15447">
        <v>25.631728808156822</v>
      </c>
      <c r="G15447" t="s">
        <v>641</v>
      </c>
    </row>
    <row r="15448" spans="1:7" x14ac:dyDescent="0.35">
      <c r="A15448" s="4" t="s">
        <v>283</v>
      </c>
      <c r="B15448" s="4" t="s">
        <v>241</v>
      </c>
      <c r="C15448" s="4" t="s">
        <v>302</v>
      </c>
      <c r="D15448" s="4" t="s">
        <v>282</v>
      </c>
      <c r="E15448">
        <v>2008</v>
      </c>
      <c r="F15448">
        <v>22.681527115388302</v>
      </c>
      <c r="G15448" t="s">
        <v>641</v>
      </c>
    </row>
    <row r="15449" spans="1:7" x14ac:dyDescent="0.35">
      <c r="A15449" s="4" t="s">
        <v>283</v>
      </c>
      <c r="B15449" s="4" t="s">
        <v>241</v>
      </c>
      <c r="C15449" s="4" t="s">
        <v>302</v>
      </c>
      <c r="D15449" s="4" t="s">
        <v>282</v>
      </c>
      <c r="E15449">
        <v>2017</v>
      </c>
      <c r="F15449">
        <v>31.045651844361988</v>
      </c>
      <c r="G15449" t="s">
        <v>641</v>
      </c>
    </row>
    <row r="15450" spans="1:7" x14ac:dyDescent="0.35">
      <c r="A15450" s="4" t="s">
        <v>283</v>
      </c>
      <c r="B15450" s="4" t="s">
        <v>241</v>
      </c>
      <c r="C15450" s="4" t="s">
        <v>302</v>
      </c>
      <c r="D15450" s="4" t="s">
        <v>282</v>
      </c>
      <c r="E15450">
        <v>2018</v>
      </c>
      <c r="F15450">
        <v>31.807574030257314</v>
      </c>
      <c r="G15450" t="s">
        <v>641</v>
      </c>
    </row>
    <row r="15451" spans="1:7" x14ac:dyDescent="0.35">
      <c r="A15451" s="4" t="s">
        <v>283</v>
      </c>
      <c r="B15451" s="4" t="s">
        <v>241</v>
      </c>
      <c r="C15451" s="4" t="s">
        <v>302</v>
      </c>
      <c r="D15451" s="4" t="s">
        <v>282</v>
      </c>
      <c r="E15451">
        <v>2019</v>
      </c>
      <c r="F15451">
        <v>32.950375427167636</v>
      </c>
      <c r="G15451" t="s">
        <v>641</v>
      </c>
    </row>
    <row r="15452" spans="1:7" x14ac:dyDescent="0.35">
      <c r="A15452" s="4" t="s">
        <v>283</v>
      </c>
      <c r="B15452" s="4" t="s">
        <v>241</v>
      </c>
      <c r="C15452" s="4" t="s">
        <v>302</v>
      </c>
      <c r="D15452" s="4" t="s">
        <v>282</v>
      </c>
      <c r="E15452">
        <v>2020</v>
      </c>
      <c r="F15452">
        <v>23.519463640082758</v>
      </c>
      <c r="G15452" t="s">
        <v>641</v>
      </c>
    </row>
    <row r="15453" spans="1:7" x14ac:dyDescent="0.35">
      <c r="A15453" s="4" t="s">
        <v>283</v>
      </c>
      <c r="B15453" s="4" t="s">
        <v>241</v>
      </c>
      <c r="C15453" s="4" t="s">
        <v>302</v>
      </c>
      <c r="D15453" s="4" t="s">
        <v>282</v>
      </c>
      <c r="E15453">
        <v>2021</v>
      </c>
      <c r="F15453">
        <v>27.04745437186655</v>
      </c>
      <c r="G15453" t="s">
        <v>641</v>
      </c>
    </row>
    <row r="15454" spans="1:7" x14ac:dyDescent="0.35">
      <c r="A15454" s="4" t="s">
        <v>283</v>
      </c>
      <c r="B15454" s="4" t="s">
        <v>241</v>
      </c>
      <c r="C15454" s="4" t="s">
        <v>302</v>
      </c>
      <c r="D15454" s="4" t="s">
        <v>282</v>
      </c>
      <c r="E15454">
        <v>2022</v>
      </c>
      <c r="F15454">
        <v>31.302403752703601</v>
      </c>
      <c r="G15454" t="s">
        <v>641</v>
      </c>
    </row>
    <row r="15455" spans="1:7" x14ac:dyDescent="0.35">
      <c r="A15455" s="4" t="s">
        <v>283</v>
      </c>
      <c r="B15455" s="4" t="s">
        <v>241</v>
      </c>
      <c r="C15455" s="4" t="s">
        <v>302</v>
      </c>
      <c r="D15455" s="4" t="s">
        <v>282</v>
      </c>
      <c r="E15455">
        <v>2023</v>
      </c>
      <c r="F15455">
        <v>34.560800342369696</v>
      </c>
      <c r="G15455" t="s">
        <v>641</v>
      </c>
    </row>
    <row r="15456" spans="1:7" x14ac:dyDescent="0.35">
      <c r="A15456" s="4" t="s">
        <v>367</v>
      </c>
      <c r="B15456" s="4" t="s">
        <v>192</v>
      </c>
      <c r="C15456" s="4" t="s">
        <v>303</v>
      </c>
      <c r="D15456" s="4" t="s">
        <v>253</v>
      </c>
      <c r="E15456">
        <v>2000</v>
      </c>
      <c r="F15456">
        <v>43.501353114837002</v>
      </c>
      <c r="G15456" t="s">
        <v>641</v>
      </c>
    </row>
    <row r="15457" spans="1:7" x14ac:dyDescent="0.35">
      <c r="A15457" s="4" t="s">
        <v>367</v>
      </c>
      <c r="B15457" s="4" t="s">
        <v>192</v>
      </c>
      <c r="C15457" s="4" t="s">
        <v>303</v>
      </c>
      <c r="D15457" s="4" t="s">
        <v>253</v>
      </c>
      <c r="E15457">
        <v>2001</v>
      </c>
      <c r="F15457">
        <v>45.450641102646749</v>
      </c>
      <c r="G15457" t="s">
        <v>641</v>
      </c>
    </row>
    <row r="15458" spans="1:7" x14ac:dyDescent="0.35">
      <c r="A15458" s="4" t="s">
        <v>367</v>
      </c>
      <c r="B15458" s="4" t="s">
        <v>192</v>
      </c>
      <c r="C15458" s="4" t="s">
        <v>303</v>
      </c>
      <c r="D15458" s="4" t="s">
        <v>253</v>
      </c>
      <c r="E15458">
        <v>2002</v>
      </c>
      <c r="F15458">
        <v>43.138268620593138</v>
      </c>
      <c r="G15458" t="s">
        <v>641</v>
      </c>
    </row>
    <row r="15459" spans="1:7" x14ac:dyDescent="0.35">
      <c r="A15459" s="4" t="s">
        <v>367</v>
      </c>
      <c r="B15459" s="4" t="s">
        <v>192</v>
      </c>
      <c r="C15459" s="4" t="s">
        <v>303</v>
      </c>
      <c r="D15459" s="4" t="s">
        <v>253</v>
      </c>
      <c r="E15459">
        <v>2003</v>
      </c>
      <c r="F15459">
        <v>43.721259997752824</v>
      </c>
      <c r="G15459" t="s">
        <v>641</v>
      </c>
    </row>
    <row r="15460" spans="1:7" x14ac:dyDescent="0.35">
      <c r="A15460" s="4" t="s">
        <v>367</v>
      </c>
      <c r="B15460" s="4" t="s">
        <v>192</v>
      </c>
      <c r="C15460" s="4" t="s">
        <v>303</v>
      </c>
      <c r="D15460" s="4" t="s">
        <v>253</v>
      </c>
      <c r="E15460">
        <v>2004</v>
      </c>
      <c r="F15460">
        <v>43.236243099458434</v>
      </c>
      <c r="G15460" t="s">
        <v>641</v>
      </c>
    </row>
    <row r="15461" spans="1:7" x14ac:dyDescent="0.35">
      <c r="A15461" s="4" t="s">
        <v>367</v>
      </c>
      <c r="B15461" s="4" t="s">
        <v>192</v>
      </c>
      <c r="C15461" s="4" t="s">
        <v>303</v>
      </c>
      <c r="D15461" s="4" t="s">
        <v>253</v>
      </c>
      <c r="E15461">
        <v>2005</v>
      </c>
      <c r="F15461">
        <v>45.713813175898125</v>
      </c>
      <c r="G15461" t="s">
        <v>641</v>
      </c>
    </row>
    <row r="15462" spans="1:7" x14ac:dyDescent="0.35">
      <c r="A15462" s="4" t="s">
        <v>367</v>
      </c>
      <c r="B15462" s="4" t="s">
        <v>192</v>
      </c>
      <c r="C15462" s="4" t="s">
        <v>303</v>
      </c>
      <c r="D15462" s="4" t="s">
        <v>253</v>
      </c>
      <c r="E15462">
        <v>2006</v>
      </c>
      <c r="F15462">
        <v>47.942044348099138</v>
      </c>
      <c r="G15462" t="s">
        <v>641</v>
      </c>
    </row>
    <row r="15463" spans="1:7" x14ac:dyDescent="0.35">
      <c r="A15463" s="4" t="s">
        <v>367</v>
      </c>
      <c r="B15463" s="4" t="s">
        <v>192</v>
      </c>
      <c r="C15463" s="4" t="s">
        <v>303</v>
      </c>
      <c r="D15463" s="4" t="s">
        <v>253</v>
      </c>
      <c r="E15463">
        <v>2007</v>
      </c>
      <c r="F15463">
        <v>49.830181090462851</v>
      </c>
      <c r="G15463" t="s">
        <v>641</v>
      </c>
    </row>
    <row r="15464" spans="1:7" x14ac:dyDescent="0.35">
      <c r="A15464" s="4" t="s">
        <v>367</v>
      </c>
      <c r="B15464" s="4" t="s">
        <v>192</v>
      </c>
      <c r="C15464" s="4" t="s">
        <v>303</v>
      </c>
      <c r="D15464" s="4" t="s">
        <v>253</v>
      </c>
      <c r="E15464">
        <v>2008</v>
      </c>
      <c r="F15464">
        <v>52.372119828629991</v>
      </c>
      <c r="G15464" t="s">
        <v>641</v>
      </c>
    </row>
    <row r="15465" spans="1:7" x14ac:dyDescent="0.35">
      <c r="A15465" s="4" t="s">
        <v>367</v>
      </c>
      <c r="B15465" s="4" t="s">
        <v>192</v>
      </c>
      <c r="C15465" s="4" t="s">
        <v>303</v>
      </c>
      <c r="D15465" s="4" t="s">
        <v>253</v>
      </c>
      <c r="E15465">
        <v>2017</v>
      </c>
      <c r="F15465">
        <v>64.557285162691386</v>
      </c>
      <c r="G15465" t="s">
        <v>641</v>
      </c>
    </row>
    <row r="15466" spans="1:7" x14ac:dyDescent="0.35">
      <c r="A15466" s="4" t="s">
        <v>367</v>
      </c>
      <c r="B15466" s="4" t="s">
        <v>192</v>
      </c>
      <c r="C15466" s="4" t="s">
        <v>303</v>
      </c>
      <c r="D15466" s="4" t="s">
        <v>253</v>
      </c>
      <c r="E15466">
        <v>2018</v>
      </c>
      <c r="F15466">
        <v>64.977506979868309</v>
      </c>
      <c r="G15466" t="s">
        <v>641</v>
      </c>
    </row>
    <row r="15467" spans="1:7" x14ac:dyDescent="0.35">
      <c r="A15467" s="4" t="s">
        <v>367</v>
      </c>
      <c r="B15467" s="4" t="s">
        <v>192</v>
      </c>
      <c r="C15467" s="4" t="s">
        <v>303</v>
      </c>
      <c r="D15467" s="4" t="s">
        <v>253</v>
      </c>
      <c r="E15467">
        <v>2019</v>
      </c>
      <c r="F15467">
        <v>64.767830439748394</v>
      </c>
      <c r="G15467" t="s">
        <v>641</v>
      </c>
    </row>
    <row r="15468" spans="1:7" x14ac:dyDescent="0.35">
      <c r="A15468" s="4" t="s">
        <v>367</v>
      </c>
      <c r="B15468" s="4" t="s">
        <v>192</v>
      </c>
      <c r="C15468" s="4" t="s">
        <v>303</v>
      </c>
      <c r="D15468" s="4" t="s">
        <v>253</v>
      </c>
      <c r="E15468">
        <v>2020</v>
      </c>
      <c r="F15468">
        <v>73.599714423104388</v>
      </c>
      <c r="G15468" t="s">
        <v>641</v>
      </c>
    </row>
    <row r="15469" spans="1:7" x14ac:dyDescent="0.35">
      <c r="A15469" s="4" t="s">
        <v>367</v>
      </c>
      <c r="B15469" s="4" t="s">
        <v>192</v>
      </c>
      <c r="C15469" s="4" t="s">
        <v>303</v>
      </c>
      <c r="D15469" s="4" t="s">
        <v>253</v>
      </c>
      <c r="E15469">
        <v>2021</v>
      </c>
      <c r="F15469">
        <v>72.7851948119811</v>
      </c>
      <c r="G15469" t="s">
        <v>641</v>
      </c>
    </row>
    <row r="15470" spans="1:7" x14ac:dyDescent="0.35">
      <c r="A15470" s="4" t="s">
        <v>367</v>
      </c>
      <c r="B15470" s="4" t="s">
        <v>192</v>
      </c>
      <c r="C15470" s="4" t="s">
        <v>303</v>
      </c>
      <c r="D15470" s="4" t="s">
        <v>253</v>
      </c>
      <c r="E15470">
        <v>2022</v>
      </c>
      <c r="F15470">
        <v>66.94030188806498</v>
      </c>
      <c r="G15470" t="s">
        <v>641</v>
      </c>
    </row>
    <row r="15471" spans="1:7" x14ac:dyDescent="0.35">
      <c r="A15471" s="4" t="s">
        <v>367</v>
      </c>
      <c r="B15471" s="4" t="s">
        <v>192</v>
      </c>
      <c r="C15471" s="4" t="s">
        <v>303</v>
      </c>
      <c r="D15471" s="4" t="s">
        <v>253</v>
      </c>
      <c r="E15471">
        <v>2023</v>
      </c>
      <c r="F15471">
        <v>65.428986819914172</v>
      </c>
      <c r="G15471" t="s">
        <v>641</v>
      </c>
    </row>
    <row r="15472" spans="1:7" x14ac:dyDescent="0.35">
      <c r="A15472" s="4" t="s">
        <v>367</v>
      </c>
      <c r="B15472" s="4" t="s">
        <v>192</v>
      </c>
      <c r="C15472" s="4" t="s">
        <v>303</v>
      </c>
      <c r="D15472" s="4" t="s">
        <v>253</v>
      </c>
      <c r="E15472">
        <v>2024</v>
      </c>
      <c r="F15472">
        <v>66.161429006366731</v>
      </c>
      <c r="G15472" t="s">
        <v>641</v>
      </c>
    </row>
    <row r="15473" spans="1:7" x14ac:dyDescent="0.35">
      <c r="A15473" s="4" t="s">
        <v>367</v>
      </c>
      <c r="B15473" s="4" t="s">
        <v>192</v>
      </c>
      <c r="C15473" s="4" t="s">
        <v>202</v>
      </c>
      <c r="D15473" s="4" t="s">
        <v>494</v>
      </c>
      <c r="E15473">
        <v>2000</v>
      </c>
      <c r="F15473">
        <v>96.953705754537637</v>
      </c>
      <c r="G15473" t="s">
        <v>641</v>
      </c>
    </row>
    <row r="15474" spans="1:7" x14ac:dyDescent="0.35">
      <c r="A15474" s="4" t="s">
        <v>367</v>
      </c>
      <c r="B15474" s="4" t="s">
        <v>192</v>
      </c>
      <c r="C15474" s="4" t="s">
        <v>202</v>
      </c>
      <c r="D15474" s="4" t="s">
        <v>494</v>
      </c>
      <c r="E15474">
        <v>2001</v>
      </c>
      <c r="F15474">
        <v>97.135051789359693</v>
      </c>
      <c r="G15474" t="s">
        <v>641</v>
      </c>
    </row>
    <row r="15475" spans="1:7" x14ac:dyDescent="0.35">
      <c r="A15475" s="4" t="s">
        <v>367</v>
      </c>
      <c r="B15475" s="4" t="s">
        <v>192</v>
      </c>
      <c r="C15475" s="4" t="s">
        <v>202</v>
      </c>
      <c r="D15475" s="4" t="s">
        <v>494</v>
      </c>
      <c r="E15475">
        <v>2002</v>
      </c>
      <c r="F15475">
        <v>97.307478274828441</v>
      </c>
      <c r="G15475" t="s">
        <v>641</v>
      </c>
    </row>
    <row r="15476" spans="1:7" x14ac:dyDescent="0.35">
      <c r="A15476" s="4" t="s">
        <v>367</v>
      </c>
      <c r="B15476" s="4" t="s">
        <v>192</v>
      </c>
      <c r="C15476" s="4" t="s">
        <v>202</v>
      </c>
      <c r="D15476" s="4" t="s">
        <v>494</v>
      </c>
      <c r="E15476">
        <v>2003</v>
      </c>
      <c r="F15476">
        <v>97.453806279523988</v>
      </c>
      <c r="G15476" t="s">
        <v>641</v>
      </c>
    </row>
    <row r="15477" spans="1:7" x14ac:dyDescent="0.35">
      <c r="A15477" s="4" t="s">
        <v>367</v>
      </c>
      <c r="B15477" s="4" t="s">
        <v>192</v>
      </c>
      <c r="C15477" s="4" t="s">
        <v>202</v>
      </c>
      <c r="D15477" s="4" t="s">
        <v>494</v>
      </c>
      <c r="E15477">
        <v>2004</v>
      </c>
      <c r="F15477">
        <v>97.572347124368861</v>
      </c>
      <c r="G15477" t="s">
        <v>641</v>
      </c>
    </row>
    <row r="15478" spans="1:7" x14ac:dyDescent="0.35">
      <c r="A15478" s="4" t="s">
        <v>367</v>
      </c>
      <c r="B15478" s="4" t="s">
        <v>192</v>
      </c>
      <c r="C15478" s="4" t="s">
        <v>202</v>
      </c>
      <c r="D15478" s="4" t="s">
        <v>494</v>
      </c>
      <c r="E15478">
        <v>2005</v>
      </c>
      <c r="F15478">
        <v>97.702878109097966</v>
      </c>
      <c r="G15478" t="s">
        <v>641</v>
      </c>
    </row>
    <row r="15479" spans="1:7" x14ac:dyDescent="0.35">
      <c r="A15479" s="4" t="s">
        <v>367</v>
      </c>
      <c r="B15479" s="4" t="s">
        <v>192</v>
      </c>
      <c r="C15479" s="4" t="s">
        <v>202</v>
      </c>
      <c r="D15479" s="4" t="s">
        <v>494</v>
      </c>
      <c r="E15479">
        <v>2006</v>
      </c>
      <c r="F15479">
        <v>97.846731989737421</v>
      </c>
      <c r="G15479" t="s">
        <v>641</v>
      </c>
    </row>
    <row r="15480" spans="1:7" x14ac:dyDescent="0.35">
      <c r="A15480" s="4" t="s">
        <v>367</v>
      </c>
      <c r="B15480" s="4" t="s">
        <v>192</v>
      </c>
      <c r="C15480" s="4" t="s">
        <v>202</v>
      </c>
      <c r="D15480" s="4" t="s">
        <v>494</v>
      </c>
      <c r="E15480">
        <v>2007</v>
      </c>
      <c r="F15480">
        <v>97.99551557658755</v>
      </c>
      <c r="G15480" t="s">
        <v>641</v>
      </c>
    </row>
    <row r="15481" spans="1:7" x14ac:dyDescent="0.35">
      <c r="A15481" s="4" t="s">
        <v>367</v>
      </c>
      <c r="B15481" s="4" t="s">
        <v>192</v>
      </c>
      <c r="C15481" s="4" t="s">
        <v>202</v>
      </c>
      <c r="D15481" s="4" t="s">
        <v>494</v>
      </c>
      <c r="E15481">
        <v>2008</v>
      </c>
      <c r="F15481">
        <v>98.120850576667962</v>
      </c>
      <c r="G15481" t="s">
        <v>641</v>
      </c>
    </row>
    <row r="15482" spans="1:7" x14ac:dyDescent="0.35">
      <c r="A15482" s="4" t="s">
        <v>367</v>
      </c>
      <c r="B15482" s="4" t="s">
        <v>192</v>
      </c>
      <c r="C15482" s="4" t="s">
        <v>202</v>
      </c>
      <c r="D15482" s="4" t="s">
        <v>494</v>
      </c>
      <c r="E15482">
        <v>2017</v>
      </c>
      <c r="F15482">
        <v>99.8144144650703</v>
      </c>
      <c r="G15482" t="s">
        <v>641</v>
      </c>
    </row>
    <row r="15483" spans="1:7" x14ac:dyDescent="0.35">
      <c r="A15483" s="4" t="s">
        <v>367</v>
      </c>
      <c r="B15483" s="4" t="s">
        <v>192</v>
      </c>
      <c r="C15483" s="4" t="s">
        <v>202</v>
      </c>
      <c r="D15483" s="4" t="s">
        <v>494</v>
      </c>
      <c r="E15483">
        <v>2018</v>
      </c>
      <c r="F15483">
        <v>99.858425560075901</v>
      </c>
      <c r="G15483" t="s">
        <v>641</v>
      </c>
    </row>
    <row r="15484" spans="1:7" x14ac:dyDescent="0.35">
      <c r="A15484" s="4" t="s">
        <v>367</v>
      </c>
      <c r="B15484" s="4" t="s">
        <v>192</v>
      </c>
      <c r="C15484" s="4" t="s">
        <v>202</v>
      </c>
      <c r="D15484" s="4" t="s">
        <v>494</v>
      </c>
      <c r="E15484">
        <v>2019</v>
      </c>
      <c r="F15484">
        <v>99.928593107405163</v>
      </c>
      <c r="G15484" t="s">
        <v>641</v>
      </c>
    </row>
    <row r="15485" spans="1:7" x14ac:dyDescent="0.35">
      <c r="A15485" s="4" t="s">
        <v>367</v>
      </c>
      <c r="B15485" s="4" t="s">
        <v>192</v>
      </c>
      <c r="C15485" s="4" t="s">
        <v>202</v>
      </c>
      <c r="D15485" s="4" t="s">
        <v>494</v>
      </c>
      <c r="E15485">
        <v>2020</v>
      </c>
      <c r="F15485">
        <v>99.973001466062186</v>
      </c>
      <c r="G15485" t="s">
        <v>641</v>
      </c>
    </row>
    <row r="15486" spans="1:7" x14ac:dyDescent="0.35">
      <c r="A15486" s="4" t="s">
        <v>367</v>
      </c>
      <c r="B15486" s="4" t="s">
        <v>192</v>
      </c>
      <c r="C15486" s="4" t="s">
        <v>202</v>
      </c>
      <c r="D15486" s="4" t="s">
        <v>494</v>
      </c>
      <c r="E15486">
        <v>2021</v>
      </c>
      <c r="F15486">
        <v>99.977492782506388</v>
      </c>
      <c r="G15486" t="s">
        <v>641</v>
      </c>
    </row>
    <row r="15487" spans="1:7" x14ac:dyDescent="0.35">
      <c r="A15487" s="4" t="s">
        <v>367</v>
      </c>
      <c r="B15487" s="4" t="s">
        <v>192</v>
      </c>
      <c r="C15487" s="4" t="s">
        <v>202</v>
      </c>
      <c r="D15487" s="4" t="s">
        <v>494</v>
      </c>
      <c r="E15487">
        <v>2022</v>
      </c>
      <c r="F15487">
        <v>99.982155951176665</v>
      </c>
      <c r="G15487" t="s">
        <v>641</v>
      </c>
    </row>
    <row r="15488" spans="1:7" x14ac:dyDescent="0.35">
      <c r="A15488" s="4" t="s">
        <v>367</v>
      </c>
      <c r="B15488" s="4" t="s">
        <v>192</v>
      </c>
      <c r="C15488" s="4" t="s">
        <v>202</v>
      </c>
      <c r="D15488" s="4" t="s">
        <v>494</v>
      </c>
      <c r="E15488">
        <v>2023</v>
      </c>
      <c r="F15488">
        <v>100</v>
      </c>
      <c r="G15488" t="s">
        <v>641</v>
      </c>
    </row>
    <row r="15489" spans="1:7" x14ac:dyDescent="0.35">
      <c r="A15489" s="4" t="s">
        <v>367</v>
      </c>
      <c r="B15489" s="4" t="s">
        <v>192</v>
      </c>
      <c r="C15489" s="4" t="s">
        <v>247</v>
      </c>
      <c r="D15489" s="4" t="s">
        <v>368</v>
      </c>
      <c r="E15489">
        <v>2000</v>
      </c>
      <c r="F15489">
        <v>5.5360617536979788</v>
      </c>
      <c r="G15489" t="s">
        <v>641</v>
      </c>
    </row>
    <row r="15490" spans="1:7" x14ac:dyDescent="0.35">
      <c r="A15490" s="4" t="s">
        <v>367</v>
      </c>
      <c r="B15490" s="4" t="s">
        <v>192</v>
      </c>
      <c r="C15490" s="4" t="s">
        <v>247</v>
      </c>
      <c r="D15490" s="4" t="s">
        <v>368</v>
      </c>
      <c r="E15490">
        <v>2001</v>
      </c>
      <c r="F15490">
        <v>5.3752294642005438</v>
      </c>
      <c r="G15490" t="s">
        <v>641</v>
      </c>
    </row>
    <row r="15491" spans="1:7" x14ac:dyDescent="0.35">
      <c r="A15491" s="4" t="s">
        <v>367</v>
      </c>
      <c r="B15491" s="4" t="s">
        <v>192</v>
      </c>
      <c r="C15491" s="4" t="s">
        <v>247</v>
      </c>
      <c r="D15491" s="4" t="s">
        <v>368</v>
      </c>
      <c r="E15491">
        <v>2002</v>
      </c>
      <c r="F15491">
        <v>3.8483787978506285</v>
      </c>
      <c r="G15491" t="s">
        <v>641</v>
      </c>
    </row>
    <row r="15492" spans="1:7" x14ac:dyDescent="0.35">
      <c r="A15492" s="4" t="s">
        <v>367</v>
      </c>
      <c r="B15492" s="4" t="s">
        <v>192</v>
      </c>
      <c r="C15492" s="4" t="s">
        <v>247</v>
      </c>
      <c r="D15492" s="4" t="s">
        <v>368</v>
      </c>
      <c r="E15492">
        <v>2003</v>
      </c>
      <c r="F15492">
        <v>3.8893856481027456</v>
      </c>
      <c r="G15492" t="s">
        <v>641</v>
      </c>
    </row>
    <row r="15493" spans="1:7" x14ac:dyDescent="0.35">
      <c r="A15493" s="4" t="s">
        <v>367</v>
      </c>
      <c r="B15493" s="4" t="s">
        <v>192</v>
      </c>
      <c r="C15493" s="4" t="s">
        <v>247</v>
      </c>
      <c r="D15493" s="4" t="s">
        <v>368</v>
      </c>
      <c r="E15493">
        <v>2004</v>
      </c>
      <c r="F15493">
        <v>4.933116404961396</v>
      </c>
      <c r="G15493" t="s">
        <v>641</v>
      </c>
    </row>
    <row r="15494" spans="1:7" x14ac:dyDescent="0.35">
      <c r="A15494" s="4" t="s">
        <v>367</v>
      </c>
      <c r="B15494" s="4" t="s">
        <v>192</v>
      </c>
      <c r="C15494" s="4" t="s">
        <v>247</v>
      </c>
      <c r="D15494" s="4" t="s">
        <v>368</v>
      </c>
      <c r="E15494">
        <v>2005</v>
      </c>
      <c r="F15494">
        <v>3.1143696213534326</v>
      </c>
      <c r="G15494" t="s">
        <v>641</v>
      </c>
    </row>
    <row r="15495" spans="1:7" x14ac:dyDescent="0.35">
      <c r="A15495" s="4" t="s">
        <v>367</v>
      </c>
      <c r="B15495" s="4" t="s">
        <v>192</v>
      </c>
      <c r="C15495" s="4" t="s">
        <v>247</v>
      </c>
      <c r="D15495" s="4" t="s">
        <v>368</v>
      </c>
      <c r="E15495">
        <v>2006</v>
      </c>
      <c r="F15495">
        <v>3.8789340000349171</v>
      </c>
      <c r="G15495" t="s">
        <v>641</v>
      </c>
    </row>
    <row r="15496" spans="1:7" x14ac:dyDescent="0.35">
      <c r="A15496" s="4" t="s">
        <v>367</v>
      </c>
      <c r="B15496" s="4" t="s">
        <v>192</v>
      </c>
      <c r="C15496" s="4" t="s">
        <v>247</v>
      </c>
      <c r="D15496" s="4" t="s">
        <v>368</v>
      </c>
      <c r="E15496">
        <v>2007</v>
      </c>
      <c r="F15496">
        <v>5.4398463084487219</v>
      </c>
      <c r="G15496" t="s">
        <v>641</v>
      </c>
    </row>
    <row r="15497" spans="1:7" x14ac:dyDescent="0.35">
      <c r="A15497" s="4" t="s">
        <v>367</v>
      </c>
      <c r="B15497" s="4" t="s">
        <v>192</v>
      </c>
      <c r="C15497" s="4" t="s">
        <v>247</v>
      </c>
      <c r="D15497" s="4" t="s">
        <v>368</v>
      </c>
      <c r="E15497">
        <v>2008</v>
      </c>
      <c r="F15497">
        <v>5.5292796528962214</v>
      </c>
      <c r="G15497" t="s">
        <v>641</v>
      </c>
    </row>
    <row r="15498" spans="1:7" x14ac:dyDescent="0.35">
      <c r="A15498" s="4" t="s">
        <v>367</v>
      </c>
      <c r="B15498" s="4" t="s">
        <v>192</v>
      </c>
      <c r="C15498" s="4" t="s">
        <v>247</v>
      </c>
      <c r="D15498" s="4" t="s">
        <v>368</v>
      </c>
      <c r="E15498">
        <v>2017</v>
      </c>
      <c r="F15498">
        <v>2.7092399520610684</v>
      </c>
      <c r="G15498" t="s">
        <v>641</v>
      </c>
    </row>
    <row r="15499" spans="1:7" x14ac:dyDescent="0.35">
      <c r="A15499" s="4" t="s">
        <v>367</v>
      </c>
      <c r="B15499" s="4" t="s">
        <v>192</v>
      </c>
      <c r="C15499" s="4" t="s">
        <v>247</v>
      </c>
      <c r="D15499" s="4" t="s">
        <v>368</v>
      </c>
      <c r="E15499">
        <v>2018</v>
      </c>
      <c r="F15499">
        <v>3.5930116761976052</v>
      </c>
      <c r="G15499" t="s">
        <v>641</v>
      </c>
    </row>
    <row r="15500" spans="1:7" x14ac:dyDescent="0.35">
      <c r="A15500" s="4" t="s">
        <v>367</v>
      </c>
      <c r="B15500" s="4" t="s">
        <v>192</v>
      </c>
      <c r="C15500" s="4" t="s">
        <v>247</v>
      </c>
      <c r="D15500" s="4" t="s">
        <v>368</v>
      </c>
      <c r="E15500">
        <v>2019</v>
      </c>
      <c r="F15500">
        <v>3.822679868077401</v>
      </c>
      <c r="G15500" t="s">
        <v>641</v>
      </c>
    </row>
    <row r="15501" spans="1:7" x14ac:dyDescent="0.35">
      <c r="A15501" s="4" t="s">
        <v>367</v>
      </c>
      <c r="B15501" s="4" t="s">
        <v>192</v>
      </c>
      <c r="C15501" s="4" t="s">
        <v>247</v>
      </c>
      <c r="D15501" s="4" t="s">
        <v>368</v>
      </c>
      <c r="E15501">
        <v>2020</v>
      </c>
      <c r="F15501">
        <v>2.4077795660855372</v>
      </c>
      <c r="G15501" t="s">
        <v>641</v>
      </c>
    </row>
    <row r="15502" spans="1:7" x14ac:dyDescent="0.35">
      <c r="A15502" s="4" t="s">
        <v>367</v>
      </c>
      <c r="B15502" s="4" t="s">
        <v>192</v>
      </c>
      <c r="C15502" s="4" t="s">
        <v>247</v>
      </c>
      <c r="D15502" s="4" t="s">
        <v>368</v>
      </c>
      <c r="E15502">
        <v>2021</v>
      </c>
      <c r="F15502">
        <v>4.2914927000328902</v>
      </c>
      <c r="G15502" t="s">
        <v>641</v>
      </c>
    </row>
    <row r="15503" spans="1:7" x14ac:dyDescent="0.35">
      <c r="A15503" s="4" t="s">
        <v>367</v>
      </c>
      <c r="B15503" s="4" t="s">
        <v>192</v>
      </c>
      <c r="C15503" s="4" t="s">
        <v>247</v>
      </c>
      <c r="D15503" s="4" t="s">
        <v>368</v>
      </c>
      <c r="E15503">
        <v>2022</v>
      </c>
      <c r="F15503">
        <v>10.689577427514024</v>
      </c>
      <c r="G15503" t="s">
        <v>641</v>
      </c>
    </row>
    <row r="15504" spans="1:7" x14ac:dyDescent="0.35">
      <c r="A15504" s="4" t="s">
        <v>367</v>
      </c>
      <c r="B15504" s="4" t="s">
        <v>192</v>
      </c>
      <c r="C15504" s="4" t="s">
        <v>247</v>
      </c>
      <c r="D15504" s="4" t="s">
        <v>368</v>
      </c>
      <c r="E15504">
        <v>2023</v>
      </c>
      <c r="F15504">
        <v>9.9891248163472426</v>
      </c>
      <c r="G15504" t="s">
        <v>641</v>
      </c>
    </row>
    <row r="15505" spans="1:7" x14ac:dyDescent="0.35">
      <c r="A15505" s="4" t="s">
        <v>367</v>
      </c>
      <c r="B15505" s="4" t="s">
        <v>192</v>
      </c>
      <c r="C15505" s="4" t="s">
        <v>247</v>
      </c>
      <c r="D15505" s="4" t="s">
        <v>368</v>
      </c>
      <c r="E15505">
        <v>2024</v>
      </c>
      <c r="F15505">
        <v>3.906664299691613</v>
      </c>
      <c r="G15505" t="s">
        <v>641</v>
      </c>
    </row>
    <row r="15506" spans="1:7" x14ac:dyDescent="0.35">
      <c r="A15506" s="4" t="s">
        <v>367</v>
      </c>
      <c r="B15506" s="4" t="s">
        <v>192</v>
      </c>
      <c r="C15506" s="4" t="s">
        <v>302</v>
      </c>
      <c r="D15506" s="4" t="s">
        <v>282</v>
      </c>
      <c r="E15506">
        <v>2000</v>
      </c>
      <c r="F15506">
        <v>17.300970610577874</v>
      </c>
      <c r="G15506" t="s">
        <v>641</v>
      </c>
    </row>
    <row r="15507" spans="1:7" x14ac:dyDescent="0.35">
      <c r="A15507" s="4" t="s">
        <v>367</v>
      </c>
      <c r="B15507" s="4" t="s">
        <v>192</v>
      </c>
      <c r="C15507" s="4" t="s">
        <v>302</v>
      </c>
      <c r="D15507" s="4" t="s">
        <v>282</v>
      </c>
      <c r="E15507">
        <v>2001</v>
      </c>
      <c r="F15507">
        <v>16.853051911401231</v>
      </c>
      <c r="G15507" t="s">
        <v>641</v>
      </c>
    </row>
    <row r="15508" spans="1:7" x14ac:dyDescent="0.35">
      <c r="A15508" s="4" t="s">
        <v>367</v>
      </c>
      <c r="B15508" s="4" t="s">
        <v>192</v>
      </c>
      <c r="C15508" s="4" t="s">
        <v>302</v>
      </c>
      <c r="D15508" s="4" t="s">
        <v>282</v>
      </c>
      <c r="E15508">
        <v>2002</v>
      </c>
      <c r="F15508">
        <v>16.529816461042884</v>
      </c>
      <c r="G15508" t="s">
        <v>641</v>
      </c>
    </row>
    <row r="15509" spans="1:7" x14ac:dyDescent="0.35">
      <c r="A15509" s="4" t="s">
        <v>367</v>
      </c>
      <c r="B15509" s="4" t="s">
        <v>192</v>
      </c>
      <c r="C15509" s="4" t="s">
        <v>302</v>
      </c>
      <c r="D15509" s="4" t="s">
        <v>282</v>
      </c>
      <c r="E15509">
        <v>2003</v>
      </c>
      <c r="F15509">
        <v>16.997478531700857</v>
      </c>
      <c r="G15509" t="s">
        <v>641</v>
      </c>
    </row>
    <row r="15510" spans="1:7" x14ac:dyDescent="0.35">
      <c r="A15510" s="4" t="s">
        <v>367</v>
      </c>
      <c r="B15510" s="4" t="s">
        <v>192</v>
      </c>
      <c r="C15510" s="4" t="s">
        <v>302</v>
      </c>
      <c r="D15510" s="4" t="s">
        <v>282</v>
      </c>
      <c r="E15510">
        <v>2004</v>
      </c>
      <c r="F15510">
        <v>16.820518133565425</v>
      </c>
      <c r="G15510" t="s">
        <v>641</v>
      </c>
    </row>
    <row r="15511" spans="1:7" x14ac:dyDescent="0.35">
      <c r="A15511" s="4" t="s">
        <v>367</v>
      </c>
      <c r="B15511" s="4" t="s">
        <v>192</v>
      </c>
      <c r="C15511" s="4" t="s">
        <v>302</v>
      </c>
      <c r="D15511" s="4" t="s">
        <v>282</v>
      </c>
      <c r="E15511">
        <v>2005</v>
      </c>
      <c r="F15511">
        <v>17.066526690919609</v>
      </c>
      <c r="G15511" t="s">
        <v>641</v>
      </c>
    </row>
    <row r="15512" spans="1:7" x14ac:dyDescent="0.35">
      <c r="A15512" s="4" t="s">
        <v>367</v>
      </c>
      <c r="B15512" s="4" t="s">
        <v>192</v>
      </c>
      <c r="C15512" s="4" t="s">
        <v>302</v>
      </c>
      <c r="D15512" s="4" t="s">
        <v>282</v>
      </c>
      <c r="E15512">
        <v>2006</v>
      </c>
      <c r="F15512">
        <v>17.763774289759137</v>
      </c>
      <c r="G15512" t="s">
        <v>641</v>
      </c>
    </row>
    <row r="15513" spans="1:7" x14ac:dyDescent="0.35">
      <c r="A15513" s="4" t="s">
        <v>367</v>
      </c>
      <c r="B15513" s="4" t="s">
        <v>192</v>
      </c>
      <c r="C15513" s="4" t="s">
        <v>302</v>
      </c>
      <c r="D15513" s="4" t="s">
        <v>282</v>
      </c>
      <c r="E15513">
        <v>2007</v>
      </c>
      <c r="F15513">
        <v>17.623933999194087</v>
      </c>
      <c r="G15513" t="s">
        <v>641</v>
      </c>
    </row>
    <row r="15514" spans="1:7" x14ac:dyDescent="0.35">
      <c r="A15514" s="4" t="s">
        <v>367</v>
      </c>
      <c r="B15514" s="4" t="s">
        <v>192</v>
      </c>
      <c r="C15514" s="4" t="s">
        <v>302</v>
      </c>
      <c r="D15514" s="4" t="s">
        <v>282</v>
      </c>
      <c r="E15514">
        <v>2008</v>
      </c>
      <c r="F15514">
        <v>17.67579253822597</v>
      </c>
      <c r="G15514" t="s">
        <v>641</v>
      </c>
    </row>
    <row r="15515" spans="1:7" x14ac:dyDescent="0.35">
      <c r="A15515" s="4" t="s">
        <v>367</v>
      </c>
      <c r="B15515" s="4" t="s">
        <v>192</v>
      </c>
      <c r="C15515" s="4" t="s">
        <v>302</v>
      </c>
      <c r="D15515" s="4" t="s">
        <v>282</v>
      </c>
      <c r="E15515">
        <v>2017</v>
      </c>
      <c r="F15515">
        <v>22.983083746598876</v>
      </c>
      <c r="G15515" t="s">
        <v>641</v>
      </c>
    </row>
    <row r="15516" spans="1:7" x14ac:dyDescent="0.35">
      <c r="A15516" s="4" t="s">
        <v>367</v>
      </c>
      <c r="B15516" s="4" t="s">
        <v>192</v>
      </c>
      <c r="C15516" s="4" t="s">
        <v>302</v>
      </c>
      <c r="D15516" s="4" t="s">
        <v>282</v>
      </c>
      <c r="E15516">
        <v>2018</v>
      </c>
      <c r="F15516">
        <v>23.209406916818352</v>
      </c>
      <c r="G15516" t="s">
        <v>641</v>
      </c>
    </row>
    <row r="15517" spans="1:7" x14ac:dyDescent="0.35">
      <c r="A15517" s="4" t="s">
        <v>367</v>
      </c>
      <c r="B15517" s="4" t="s">
        <v>192</v>
      </c>
      <c r="C15517" s="4" t="s">
        <v>302</v>
      </c>
      <c r="D15517" s="4" t="s">
        <v>282</v>
      </c>
      <c r="E15517">
        <v>2019</v>
      </c>
      <c r="F15517">
        <v>23.702748071990257</v>
      </c>
      <c r="G15517" t="s">
        <v>641</v>
      </c>
    </row>
    <row r="15518" spans="1:7" x14ac:dyDescent="0.35">
      <c r="A15518" s="4" t="s">
        <v>367</v>
      </c>
      <c r="B15518" s="4" t="s">
        <v>192</v>
      </c>
      <c r="C15518" s="4" t="s">
        <v>302</v>
      </c>
      <c r="D15518" s="4" t="s">
        <v>282</v>
      </c>
      <c r="E15518">
        <v>2020</v>
      </c>
      <c r="F15518">
        <v>20.464360373987258</v>
      </c>
      <c r="G15518" t="s">
        <v>641</v>
      </c>
    </row>
    <row r="15519" spans="1:7" x14ac:dyDescent="0.35">
      <c r="A15519" s="4" t="s">
        <v>367</v>
      </c>
      <c r="B15519" s="4" t="s">
        <v>192</v>
      </c>
      <c r="C15519" s="4" t="s">
        <v>302</v>
      </c>
      <c r="D15519" s="4" t="s">
        <v>282</v>
      </c>
      <c r="E15519">
        <v>2021</v>
      </c>
      <c r="F15519">
        <v>22.095237902686726</v>
      </c>
      <c r="G15519" t="s">
        <v>641</v>
      </c>
    </row>
    <row r="15520" spans="1:7" x14ac:dyDescent="0.35">
      <c r="A15520" s="4" t="s">
        <v>367</v>
      </c>
      <c r="B15520" s="4" t="s">
        <v>192</v>
      </c>
      <c r="C15520" s="4" t="s">
        <v>302</v>
      </c>
      <c r="D15520" s="4" t="s">
        <v>282</v>
      </c>
      <c r="E15520">
        <v>2022</v>
      </c>
      <c r="F15520">
        <v>25.244540681679453</v>
      </c>
      <c r="G15520" t="s">
        <v>641</v>
      </c>
    </row>
    <row r="15521" spans="1:7" x14ac:dyDescent="0.35">
      <c r="A15521" s="4" t="s">
        <v>367</v>
      </c>
      <c r="B15521" s="4" t="s">
        <v>192</v>
      </c>
      <c r="C15521" s="4" t="s">
        <v>302</v>
      </c>
      <c r="D15521" s="4" t="s">
        <v>282</v>
      </c>
      <c r="E15521">
        <v>2023</v>
      </c>
      <c r="F15521">
        <v>24.697813881896444</v>
      </c>
      <c r="G15521" t="s">
        <v>641</v>
      </c>
    </row>
    <row r="15522" spans="1:7" x14ac:dyDescent="0.35">
      <c r="A15522" s="4" t="s">
        <v>367</v>
      </c>
      <c r="B15522" s="4" t="s">
        <v>192</v>
      </c>
      <c r="C15522" s="4" t="s">
        <v>302</v>
      </c>
      <c r="D15522" s="4" t="s">
        <v>282</v>
      </c>
      <c r="E15522">
        <v>2024</v>
      </c>
      <c r="F15522">
        <v>24.365506538563718</v>
      </c>
      <c r="G15522" t="s">
        <v>641</v>
      </c>
    </row>
    <row r="15523" spans="1:7" x14ac:dyDescent="0.35">
      <c r="A15523" s="4" t="s">
        <v>583</v>
      </c>
      <c r="B15523" s="4" t="s">
        <v>299</v>
      </c>
      <c r="C15523" s="4" t="s">
        <v>303</v>
      </c>
      <c r="D15523" s="4" t="s">
        <v>253</v>
      </c>
      <c r="E15523">
        <v>2000</v>
      </c>
      <c r="F15523">
        <v>39.727781165548372</v>
      </c>
      <c r="G15523" t="s">
        <v>641</v>
      </c>
    </row>
    <row r="15524" spans="1:7" x14ac:dyDescent="0.35">
      <c r="A15524" s="4" t="s">
        <v>583</v>
      </c>
      <c r="B15524" s="4" t="s">
        <v>299</v>
      </c>
      <c r="C15524" s="4" t="s">
        <v>303</v>
      </c>
      <c r="D15524" s="4" t="s">
        <v>253</v>
      </c>
      <c r="E15524">
        <v>2001</v>
      </c>
      <c r="F15524">
        <v>42.393380692121674</v>
      </c>
      <c r="G15524" t="s">
        <v>641</v>
      </c>
    </row>
    <row r="15525" spans="1:7" x14ac:dyDescent="0.35">
      <c r="A15525" s="4" t="s">
        <v>583</v>
      </c>
      <c r="B15525" s="4" t="s">
        <v>299</v>
      </c>
      <c r="C15525" s="4" t="s">
        <v>303</v>
      </c>
      <c r="D15525" s="4" t="s">
        <v>253</v>
      </c>
      <c r="E15525">
        <v>2002</v>
      </c>
      <c r="F15525">
        <v>44.546239993519386</v>
      </c>
      <c r="G15525" t="s">
        <v>641</v>
      </c>
    </row>
    <row r="15526" spans="1:7" x14ac:dyDescent="0.35">
      <c r="A15526" s="4" t="s">
        <v>583</v>
      </c>
      <c r="B15526" s="4" t="s">
        <v>299</v>
      </c>
      <c r="C15526" s="4" t="s">
        <v>303</v>
      </c>
      <c r="D15526" s="4" t="s">
        <v>253</v>
      </c>
      <c r="E15526">
        <v>2003</v>
      </c>
      <c r="F15526">
        <v>45.419146933556704</v>
      </c>
      <c r="G15526" t="s">
        <v>641</v>
      </c>
    </row>
    <row r="15527" spans="1:7" x14ac:dyDescent="0.35">
      <c r="A15527" s="4" t="s">
        <v>583</v>
      </c>
      <c r="B15527" s="4" t="s">
        <v>299</v>
      </c>
      <c r="C15527" s="4" t="s">
        <v>303</v>
      </c>
      <c r="D15527" s="4" t="s">
        <v>253</v>
      </c>
      <c r="E15527">
        <v>2004</v>
      </c>
      <c r="F15527">
        <v>45.010174452930706</v>
      </c>
      <c r="G15527" t="s">
        <v>641</v>
      </c>
    </row>
    <row r="15528" spans="1:7" x14ac:dyDescent="0.35">
      <c r="A15528" s="4" t="s">
        <v>583</v>
      </c>
      <c r="B15528" s="4" t="s">
        <v>299</v>
      </c>
      <c r="C15528" s="4" t="s">
        <v>303</v>
      </c>
      <c r="D15528" s="4" t="s">
        <v>253</v>
      </c>
      <c r="E15528">
        <v>2005</v>
      </c>
      <c r="F15528">
        <v>45.598284531958242</v>
      </c>
      <c r="G15528" t="s">
        <v>641</v>
      </c>
    </row>
    <row r="15529" spans="1:7" x14ac:dyDescent="0.35">
      <c r="A15529" s="4" t="s">
        <v>583</v>
      </c>
      <c r="B15529" s="4" t="s">
        <v>299</v>
      </c>
      <c r="C15529" s="4" t="s">
        <v>303</v>
      </c>
      <c r="D15529" s="4" t="s">
        <v>253</v>
      </c>
      <c r="E15529">
        <v>2006</v>
      </c>
      <c r="F15529">
        <v>47.140570849401001</v>
      </c>
      <c r="G15529" t="s">
        <v>641</v>
      </c>
    </row>
    <row r="15530" spans="1:7" x14ac:dyDescent="0.35">
      <c r="A15530" s="4" t="s">
        <v>583</v>
      </c>
      <c r="B15530" s="4" t="s">
        <v>299</v>
      </c>
      <c r="C15530" s="4" t="s">
        <v>303</v>
      </c>
      <c r="D15530" s="4" t="s">
        <v>253</v>
      </c>
      <c r="E15530">
        <v>2007</v>
      </c>
      <c r="F15530">
        <v>49.00959973337099</v>
      </c>
      <c r="G15530" t="s">
        <v>641</v>
      </c>
    </row>
    <row r="15531" spans="1:7" x14ac:dyDescent="0.35">
      <c r="A15531" s="4" t="s">
        <v>583</v>
      </c>
      <c r="B15531" s="4" t="s">
        <v>299</v>
      </c>
      <c r="C15531" s="4" t="s">
        <v>303</v>
      </c>
      <c r="D15531" s="4" t="s">
        <v>253</v>
      </c>
      <c r="E15531">
        <v>2008</v>
      </c>
      <c r="F15531">
        <v>48.879235165964268</v>
      </c>
      <c r="G15531" t="s">
        <v>641</v>
      </c>
    </row>
    <row r="15532" spans="1:7" x14ac:dyDescent="0.35">
      <c r="A15532" s="4" t="s">
        <v>583</v>
      </c>
      <c r="B15532" s="4" t="s">
        <v>299</v>
      </c>
      <c r="C15532" s="4" t="s">
        <v>303</v>
      </c>
      <c r="D15532" s="4" t="s">
        <v>253</v>
      </c>
      <c r="E15532">
        <v>2017</v>
      </c>
      <c r="F15532">
        <v>57.880102183141112</v>
      </c>
      <c r="G15532" t="s">
        <v>641</v>
      </c>
    </row>
    <row r="15533" spans="1:7" x14ac:dyDescent="0.35">
      <c r="A15533" s="4" t="s">
        <v>583</v>
      </c>
      <c r="B15533" s="4" t="s">
        <v>299</v>
      </c>
      <c r="C15533" s="4" t="s">
        <v>303</v>
      </c>
      <c r="D15533" s="4" t="s">
        <v>253</v>
      </c>
      <c r="E15533">
        <v>2018</v>
      </c>
      <c r="F15533">
        <v>57.275710791598328</v>
      </c>
      <c r="G15533" t="s">
        <v>641</v>
      </c>
    </row>
    <row r="15534" spans="1:7" x14ac:dyDescent="0.35">
      <c r="A15534" s="4" t="s">
        <v>583</v>
      </c>
      <c r="B15534" s="4" t="s">
        <v>299</v>
      </c>
      <c r="C15534" s="4" t="s">
        <v>303</v>
      </c>
      <c r="D15534" s="4" t="s">
        <v>253</v>
      </c>
      <c r="E15534">
        <v>2019</v>
      </c>
      <c r="F15534">
        <v>58.870986264974441</v>
      </c>
      <c r="G15534" t="s">
        <v>641</v>
      </c>
    </row>
    <row r="15535" spans="1:7" x14ac:dyDescent="0.35">
      <c r="A15535" s="4" t="s">
        <v>583</v>
      </c>
      <c r="B15535" s="4" t="s">
        <v>299</v>
      </c>
      <c r="C15535" s="4" t="s">
        <v>303</v>
      </c>
      <c r="D15535" s="4" t="s">
        <v>253</v>
      </c>
      <c r="E15535">
        <v>2020</v>
      </c>
      <c r="F15535">
        <v>69.139458713913868</v>
      </c>
      <c r="G15535" t="s">
        <v>641</v>
      </c>
    </row>
    <row r="15536" spans="1:7" x14ac:dyDescent="0.35">
      <c r="A15536" s="4" t="s">
        <v>583</v>
      </c>
      <c r="B15536" s="4" t="s">
        <v>299</v>
      </c>
      <c r="C15536" s="4" t="s">
        <v>303</v>
      </c>
      <c r="D15536" s="4" t="s">
        <v>253</v>
      </c>
      <c r="E15536">
        <v>2021</v>
      </c>
      <c r="F15536">
        <v>66.644345086037347</v>
      </c>
      <c r="G15536" t="s">
        <v>641</v>
      </c>
    </row>
    <row r="15537" spans="1:7" x14ac:dyDescent="0.35">
      <c r="A15537" s="4" t="s">
        <v>583</v>
      </c>
      <c r="B15537" s="4" t="s">
        <v>299</v>
      </c>
      <c r="C15537" s="4" t="s">
        <v>202</v>
      </c>
      <c r="D15537" s="4" t="s">
        <v>494</v>
      </c>
      <c r="E15537">
        <v>2000</v>
      </c>
      <c r="F15537">
        <v>52.219451949703405</v>
      </c>
      <c r="G15537" t="s">
        <v>641</v>
      </c>
    </row>
    <row r="15538" spans="1:7" x14ac:dyDescent="0.35">
      <c r="A15538" s="4" t="s">
        <v>583</v>
      </c>
      <c r="B15538" s="4" t="s">
        <v>299</v>
      </c>
      <c r="C15538" s="4" t="s">
        <v>202</v>
      </c>
      <c r="D15538" s="4" t="s">
        <v>494</v>
      </c>
      <c r="E15538">
        <v>2001</v>
      </c>
      <c r="F15538">
        <v>55.894733035538927</v>
      </c>
      <c r="G15538" t="s">
        <v>641</v>
      </c>
    </row>
    <row r="15539" spans="1:7" x14ac:dyDescent="0.35">
      <c r="A15539" s="4" t="s">
        <v>583</v>
      </c>
      <c r="B15539" s="4" t="s">
        <v>299</v>
      </c>
      <c r="C15539" s="4" t="s">
        <v>202</v>
      </c>
      <c r="D15539" s="4" t="s">
        <v>494</v>
      </c>
      <c r="E15539">
        <v>2002</v>
      </c>
      <c r="F15539">
        <v>56.502411771151024</v>
      </c>
      <c r="G15539" t="s">
        <v>641</v>
      </c>
    </row>
    <row r="15540" spans="1:7" x14ac:dyDescent="0.35">
      <c r="A15540" s="4" t="s">
        <v>583</v>
      </c>
      <c r="B15540" s="4" t="s">
        <v>299</v>
      </c>
      <c r="C15540" s="4" t="s">
        <v>202</v>
      </c>
      <c r="D15540" s="4" t="s">
        <v>494</v>
      </c>
      <c r="E15540">
        <v>2003</v>
      </c>
      <c r="F15540">
        <v>56.368110847134083</v>
      </c>
      <c r="G15540" t="s">
        <v>641</v>
      </c>
    </row>
    <row r="15541" spans="1:7" x14ac:dyDescent="0.35">
      <c r="A15541" s="4" t="s">
        <v>583</v>
      </c>
      <c r="B15541" s="4" t="s">
        <v>299</v>
      </c>
      <c r="C15541" s="4" t="s">
        <v>202</v>
      </c>
      <c r="D15541" s="4" t="s">
        <v>494</v>
      </c>
      <c r="E15541">
        <v>2004</v>
      </c>
      <c r="F15541">
        <v>56.552377608151346</v>
      </c>
      <c r="G15541" t="s">
        <v>641</v>
      </c>
    </row>
    <row r="15542" spans="1:7" x14ac:dyDescent="0.35">
      <c r="A15542" s="4" t="s">
        <v>583</v>
      </c>
      <c r="B15542" s="4" t="s">
        <v>299</v>
      </c>
      <c r="C15542" s="4" t="s">
        <v>202</v>
      </c>
      <c r="D15542" s="4" t="s">
        <v>494</v>
      </c>
      <c r="E15542">
        <v>2005</v>
      </c>
      <c r="F15542">
        <v>58.752437505805041</v>
      </c>
      <c r="G15542" t="s">
        <v>641</v>
      </c>
    </row>
    <row r="15543" spans="1:7" x14ac:dyDescent="0.35">
      <c r="A15543" s="4" t="s">
        <v>583</v>
      </c>
      <c r="B15543" s="4" t="s">
        <v>299</v>
      </c>
      <c r="C15543" s="4" t="s">
        <v>202</v>
      </c>
      <c r="D15543" s="4" t="s">
        <v>494</v>
      </c>
      <c r="E15543">
        <v>2006</v>
      </c>
      <c r="F15543">
        <v>59.957697215169027</v>
      </c>
      <c r="G15543" t="s">
        <v>641</v>
      </c>
    </row>
    <row r="15544" spans="1:7" x14ac:dyDescent="0.35">
      <c r="A15544" s="4" t="s">
        <v>583</v>
      </c>
      <c r="B15544" s="4" t="s">
        <v>299</v>
      </c>
      <c r="C15544" s="4" t="s">
        <v>202</v>
      </c>
      <c r="D15544" s="4" t="s">
        <v>494</v>
      </c>
      <c r="E15544">
        <v>2007</v>
      </c>
      <c r="F15544">
        <v>62.692595796492242</v>
      </c>
      <c r="G15544" t="s">
        <v>641</v>
      </c>
    </row>
    <row r="15545" spans="1:7" x14ac:dyDescent="0.35">
      <c r="A15545" s="4" t="s">
        <v>583</v>
      </c>
      <c r="B15545" s="4" t="s">
        <v>299</v>
      </c>
      <c r="C15545" s="4" t="s">
        <v>202</v>
      </c>
      <c r="D15545" s="4" t="s">
        <v>494</v>
      </c>
      <c r="E15545">
        <v>2008</v>
      </c>
      <c r="F15545">
        <v>65.156707962027994</v>
      </c>
      <c r="G15545" t="s">
        <v>641</v>
      </c>
    </row>
    <row r="15546" spans="1:7" x14ac:dyDescent="0.35">
      <c r="A15546" s="4" t="s">
        <v>583</v>
      </c>
      <c r="B15546" s="4" t="s">
        <v>299</v>
      </c>
      <c r="C15546" s="4" t="s">
        <v>202</v>
      </c>
      <c r="D15546" s="4" t="s">
        <v>494</v>
      </c>
      <c r="E15546">
        <v>2017</v>
      </c>
      <c r="F15546">
        <v>84.218562422796936</v>
      </c>
      <c r="G15546" t="s">
        <v>641</v>
      </c>
    </row>
    <row r="15547" spans="1:7" x14ac:dyDescent="0.35">
      <c r="A15547" s="4" t="s">
        <v>583</v>
      </c>
      <c r="B15547" s="4" t="s">
        <v>299</v>
      </c>
      <c r="C15547" s="4" t="s">
        <v>202</v>
      </c>
      <c r="D15547" s="4" t="s">
        <v>494</v>
      </c>
      <c r="E15547">
        <v>2018</v>
      </c>
      <c r="F15547">
        <v>87.380346440900468</v>
      </c>
      <c r="G15547" t="s">
        <v>641</v>
      </c>
    </row>
    <row r="15548" spans="1:7" x14ac:dyDescent="0.35">
      <c r="A15548" s="4" t="s">
        <v>583</v>
      </c>
      <c r="B15548" s="4" t="s">
        <v>299</v>
      </c>
      <c r="C15548" s="4" t="s">
        <v>202</v>
      </c>
      <c r="D15548" s="4" t="s">
        <v>494</v>
      </c>
      <c r="E15548">
        <v>2019</v>
      </c>
      <c r="F15548">
        <v>87.943226140728584</v>
      </c>
      <c r="G15548" t="s">
        <v>641</v>
      </c>
    </row>
    <row r="15549" spans="1:7" x14ac:dyDescent="0.35">
      <c r="A15549" s="4" t="s">
        <v>583</v>
      </c>
      <c r="B15549" s="4" t="s">
        <v>299</v>
      </c>
      <c r="C15549" s="4" t="s">
        <v>202</v>
      </c>
      <c r="D15549" s="4" t="s">
        <v>494</v>
      </c>
      <c r="E15549">
        <v>2020</v>
      </c>
      <c r="F15549">
        <v>89.675519620537202</v>
      </c>
      <c r="G15549" t="s">
        <v>641</v>
      </c>
    </row>
    <row r="15550" spans="1:7" x14ac:dyDescent="0.35">
      <c r="A15550" s="4" t="s">
        <v>583</v>
      </c>
      <c r="B15550" s="4" t="s">
        <v>299</v>
      </c>
      <c r="C15550" s="4" t="s">
        <v>202</v>
      </c>
      <c r="D15550" s="4" t="s">
        <v>494</v>
      </c>
      <c r="E15550">
        <v>2021</v>
      </c>
      <c r="F15550">
        <v>92.501961346001124</v>
      </c>
      <c r="G15550" t="s">
        <v>641</v>
      </c>
    </row>
    <row r="15551" spans="1:7" x14ac:dyDescent="0.35">
      <c r="A15551" s="4" t="s">
        <v>583</v>
      </c>
      <c r="B15551" s="4" t="s">
        <v>299</v>
      </c>
      <c r="C15551" s="4" t="s">
        <v>202</v>
      </c>
      <c r="D15551" s="4" t="s">
        <v>494</v>
      </c>
      <c r="E15551">
        <v>2022</v>
      </c>
      <c r="F15551">
        <v>92.545224256478122</v>
      </c>
      <c r="G15551" t="s">
        <v>641</v>
      </c>
    </row>
    <row r="15552" spans="1:7" x14ac:dyDescent="0.35">
      <c r="A15552" s="4" t="s">
        <v>583</v>
      </c>
      <c r="B15552" s="4" t="s">
        <v>299</v>
      </c>
      <c r="C15552" s="4" t="s">
        <v>202</v>
      </c>
      <c r="D15552" s="4" t="s">
        <v>494</v>
      </c>
      <c r="E15552">
        <v>2023</v>
      </c>
      <c r="F15552">
        <v>92.949089593538602</v>
      </c>
      <c r="G15552" t="s">
        <v>641</v>
      </c>
    </row>
    <row r="15553" spans="1:7" x14ac:dyDescent="0.35">
      <c r="A15553" s="4" t="s">
        <v>583</v>
      </c>
      <c r="B15553" s="4" t="s">
        <v>299</v>
      </c>
      <c r="C15553" s="4" t="s">
        <v>247</v>
      </c>
      <c r="D15553" s="4" t="s">
        <v>368</v>
      </c>
      <c r="E15553">
        <v>2000</v>
      </c>
      <c r="F15553">
        <v>6.8301146682112659</v>
      </c>
      <c r="G15553" t="s">
        <v>641</v>
      </c>
    </row>
    <row r="15554" spans="1:7" x14ac:dyDescent="0.35">
      <c r="A15554" s="4" t="s">
        <v>583</v>
      </c>
      <c r="B15554" s="4" t="s">
        <v>299</v>
      </c>
      <c r="C15554" s="4" t="s">
        <v>247</v>
      </c>
      <c r="D15554" s="4" t="s">
        <v>368</v>
      </c>
      <c r="E15554">
        <v>2001</v>
      </c>
      <c r="F15554">
        <v>6.0305415284848323</v>
      </c>
      <c r="G15554" t="s">
        <v>641</v>
      </c>
    </row>
    <row r="15555" spans="1:7" x14ac:dyDescent="0.35">
      <c r="A15555" s="4" t="s">
        <v>583</v>
      </c>
      <c r="B15555" s="4" t="s">
        <v>299</v>
      </c>
      <c r="C15555" s="4" t="s">
        <v>247</v>
      </c>
      <c r="D15555" s="4" t="s">
        <v>368</v>
      </c>
      <c r="E15555">
        <v>2002</v>
      </c>
      <c r="F15555">
        <v>4.723436236535079</v>
      </c>
      <c r="G15555" t="s">
        <v>641</v>
      </c>
    </row>
    <row r="15556" spans="1:7" x14ac:dyDescent="0.35">
      <c r="A15556" s="4" t="s">
        <v>583</v>
      </c>
      <c r="B15556" s="4" t="s">
        <v>299</v>
      </c>
      <c r="C15556" s="4" t="s">
        <v>247</v>
      </c>
      <c r="D15556" s="4" t="s">
        <v>368</v>
      </c>
      <c r="E15556">
        <v>2003</v>
      </c>
      <c r="F15556">
        <v>5.7597407665567459</v>
      </c>
      <c r="G15556" t="s">
        <v>641</v>
      </c>
    </row>
    <row r="15557" spans="1:7" x14ac:dyDescent="0.35">
      <c r="A15557" s="4" t="s">
        <v>583</v>
      </c>
      <c r="B15557" s="4" t="s">
        <v>299</v>
      </c>
      <c r="C15557" s="4" t="s">
        <v>247</v>
      </c>
      <c r="D15557" s="4" t="s">
        <v>368</v>
      </c>
      <c r="E15557">
        <v>2004</v>
      </c>
      <c r="F15557">
        <v>7.6106700964027709</v>
      </c>
      <c r="G15557" t="s">
        <v>641</v>
      </c>
    </row>
    <row r="15558" spans="1:7" x14ac:dyDescent="0.35">
      <c r="A15558" s="4" t="s">
        <v>583</v>
      </c>
      <c r="B15558" s="4" t="s">
        <v>299</v>
      </c>
      <c r="C15558" s="4" t="s">
        <v>247</v>
      </c>
      <c r="D15558" s="4" t="s">
        <v>368</v>
      </c>
      <c r="E15558">
        <v>2005</v>
      </c>
      <c r="F15558">
        <v>7.0267908425900742</v>
      </c>
      <c r="G15558" t="s">
        <v>641</v>
      </c>
    </row>
    <row r="15559" spans="1:7" x14ac:dyDescent="0.35">
      <c r="A15559" s="4" t="s">
        <v>583</v>
      </c>
      <c r="B15559" s="4" t="s">
        <v>299</v>
      </c>
      <c r="C15559" s="4" t="s">
        <v>247</v>
      </c>
      <c r="D15559" s="4" t="s">
        <v>368</v>
      </c>
      <c r="E15559">
        <v>2006</v>
      </c>
      <c r="F15559">
        <v>8.4009382174037057</v>
      </c>
      <c r="G15559" t="s">
        <v>641</v>
      </c>
    </row>
    <row r="15560" spans="1:7" x14ac:dyDescent="0.35">
      <c r="A15560" s="4" t="s">
        <v>583</v>
      </c>
      <c r="B15560" s="4" t="s">
        <v>299</v>
      </c>
      <c r="C15560" s="4" t="s">
        <v>247</v>
      </c>
      <c r="D15560" s="4" t="s">
        <v>368</v>
      </c>
      <c r="E15560">
        <v>2007</v>
      </c>
      <c r="F15560">
        <v>7.3147301773897766</v>
      </c>
      <c r="G15560" t="s">
        <v>641</v>
      </c>
    </row>
    <row r="15561" spans="1:7" x14ac:dyDescent="0.35">
      <c r="A15561" s="4" t="s">
        <v>583</v>
      </c>
      <c r="B15561" s="4" t="s">
        <v>299</v>
      </c>
      <c r="C15561" s="4" t="s">
        <v>247</v>
      </c>
      <c r="D15561" s="4" t="s">
        <v>368</v>
      </c>
      <c r="E15561">
        <v>2008</v>
      </c>
      <c r="F15561">
        <v>11.365091739546187</v>
      </c>
      <c r="G15561" t="s">
        <v>641</v>
      </c>
    </row>
    <row r="15562" spans="1:7" x14ac:dyDescent="0.35">
      <c r="A15562" s="4" t="s">
        <v>583</v>
      </c>
      <c r="B15562" s="4" t="s">
        <v>299</v>
      </c>
      <c r="C15562" s="4" t="s">
        <v>247</v>
      </c>
      <c r="D15562" s="4" t="s">
        <v>368</v>
      </c>
      <c r="E15562">
        <v>2017</v>
      </c>
      <c r="F15562">
        <v>4.3211560403299458</v>
      </c>
      <c r="G15562" t="s">
        <v>641</v>
      </c>
    </row>
    <row r="15563" spans="1:7" x14ac:dyDescent="0.35">
      <c r="A15563" s="4" t="s">
        <v>583</v>
      </c>
      <c r="B15563" s="4" t="s">
        <v>299</v>
      </c>
      <c r="C15563" s="4" t="s">
        <v>247</v>
      </c>
      <c r="D15563" s="4" t="s">
        <v>368</v>
      </c>
      <c r="E15563">
        <v>2018</v>
      </c>
      <c r="F15563">
        <v>3.8300551010906574</v>
      </c>
      <c r="G15563" t="s">
        <v>641</v>
      </c>
    </row>
    <row r="15564" spans="1:7" x14ac:dyDescent="0.35">
      <c r="A15564" s="4" t="s">
        <v>583</v>
      </c>
      <c r="B15564" s="4" t="s">
        <v>299</v>
      </c>
      <c r="C15564" s="4" t="s">
        <v>247</v>
      </c>
      <c r="D15564" s="4" t="s">
        <v>368</v>
      </c>
      <c r="E15564">
        <v>2019</v>
      </c>
      <c r="F15564">
        <v>3.1941980481644876</v>
      </c>
      <c r="G15564" t="s">
        <v>641</v>
      </c>
    </row>
    <row r="15565" spans="1:7" x14ac:dyDescent="0.35">
      <c r="A15565" s="4" t="s">
        <v>583</v>
      </c>
      <c r="B15565" s="4" t="s">
        <v>299</v>
      </c>
      <c r="C15565" s="4" t="s">
        <v>247</v>
      </c>
      <c r="D15565" s="4" t="s">
        <v>368</v>
      </c>
      <c r="E15565">
        <v>2020</v>
      </c>
      <c r="F15565">
        <v>3.3096923079490921</v>
      </c>
      <c r="G15565" t="s">
        <v>641</v>
      </c>
    </row>
    <row r="15566" spans="1:7" x14ac:dyDescent="0.35">
      <c r="A15566" s="4" t="s">
        <v>583</v>
      </c>
      <c r="B15566" s="4" t="s">
        <v>299</v>
      </c>
      <c r="C15566" s="4" t="s">
        <v>247</v>
      </c>
      <c r="D15566" s="4" t="s">
        <v>368</v>
      </c>
      <c r="E15566">
        <v>2021</v>
      </c>
      <c r="F15566">
        <v>6.2062080811830356</v>
      </c>
      <c r="G15566" t="s">
        <v>641</v>
      </c>
    </row>
    <row r="15567" spans="1:7" x14ac:dyDescent="0.35">
      <c r="A15567" s="4" t="s">
        <v>583</v>
      </c>
      <c r="B15567" s="4" t="s">
        <v>299</v>
      </c>
      <c r="C15567" s="4" t="s">
        <v>247</v>
      </c>
      <c r="D15567" s="4" t="s">
        <v>368</v>
      </c>
      <c r="E15567">
        <v>2022</v>
      </c>
      <c r="F15567">
        <v>8.3237995004636076</v>
      </c>
      <c r="G15567" t="s">
        <v>641</v>
      </c>
    </row>
    <row r="15568" spans="1:7" x14ac:dyDescent="0.35">
      <c r="A15568" s="4" t="s">
        <v>583</v>
      </c>
      <c r="B15568" s="4" t="s">
        <v>299</v>
      </c>
      <c r="C15568" s="4" t="s">
        <v>247</v>
      </c>
      <c r="D15568" s="4" t="s">
        <v>368</v>
      </c>
      <c r="E15568">
        <v>2023</v>
      </c>
      <c r="F15568">
        <v>5.1885048318651528</v>
      </c>
      <c r="G15568" t="s">
        <v>641</v>
      </c>
    </row>
    <row r="15569" spans="1:7" x14ac:dyDescent="0.35">
      <c r="A15569" s="4" t="s">
        <v>583</v>
      </c>
      <c r="B15569" s="4" t="s">
        <v>299</v>
      </c>
      <c r="C15569" s="4" t="s">
        <v>247</v>
      </c>
      <c r="D15569" s="4" t="s">
        <v>368</v>
      </c>
      <c r="E15569">
        <v>2024</v>
      </c>
      <c r="F15569">
        <v>4.7857261512411853</v>
      </c>
      <c r="G15569" t="s">
        <v>641</v>
      </c>
    </row>
    <row r="15570" spans="1:7" x14ac:dyDescent="0.35">
      <c r="A15570" s="4" t="s">
        <v>583</v>
      </c>
      <c r="B15570" s="4" t="s">
        <v>299</v>
      </c>
      <c r="C15570" s="4" t="s">
        <v>302</v>
      </c>
      <c r="D15570" s="4" t="s">
        <v>282</v>
      </c>
      <c r="E15570">
        <v>2000</v>
      </c>
      <c r="F15570">
        <v>8.7102380430664894</v>
      </c>
      <c r="G15570" t="s">
        <v>641</v>
      </c>
    </row>
    <row r="15571" spans="1:7" x14ac:dyDescent="0.35">
      <c r="A15571" s="4" t="s">
        <v>583</v>
      </c>
      <c r="B15571" s="4" t="s">
        <v>299</v>
      </c>
      <c r="C15571" s="4" t="s">
        <v>302</v>
      </c>
      <c r="D15571" s="4" t="s">
        <v>282</v>
      </c>
      <c r="E15571">
        <v>2001</v>
      </c>
      <c r="F15571">
        <v>8.4378489854870065</v>
      </c>
      <c r="G15571" t="s">
        <v>641</v>
      </c>
    </row>
    <row r="15572" spans="1:7" x14ac:dyDescent="0.35">
      <c r="A15572" s="4" t="s">
        <v>583</v>
      </c>
      <c r="B15572" s="4" t="s">
        <v>299</v>
      </c>
      <c r="C15572" s="4" t="s">
        <v>302</v>
      </c>
      <c r="D15572" s="4" t="s">
        <v>282</v>
      </c>
      <c r="E15572">
        <v>2002</v>
      </c>
      <c r="F15572">
        <v>9.0042863766133241</v>
      </c>
      <c r="G15572" t="s">
        <v>641</v>
      </c>
    </row>
    <row r="15573" spans="1:7" x14ac:dyDescent="0.35">
      <c r="A15573" s="4" t="s">
        <v>583</v>
      </c>
      <c r="B15573" s="4" t="s">
        <v>299</v>
      </c>
      <c r="C15573" s="4" t="s">
        <v>302</v>
      </c>
      <c r="D15573" s="4" t="s">
        <v>282</v>
      </c>
      <c r="E15573">
        <v>2003</v>
      </c>
      <c r="F15573">
        <v>9.0788913683600381</v>
      </c>
      <c r="G15573" t="s">
        <v>641</v>
      </c>
    </row>
    <row r="15574" spans="1:7" x14ac:dyDescent="0.35">
      <c r="A15574" s="4" t="s">
        <v>583</v>
      </c>
      <c r="B15574" s="4" t="s">
        <v>299</v>
      </c>
      <c r="C15574" s="4" t="s">
        <v>302</v>
      </c>
      <c r="D15574" s="4" t="s">
        <v>282</v>
      </c>
      <c r="E15574">
        <v>2004</v>
      </c>
      <c r="F15574">
        <v>9.9146747145231338</v>
      </c>
      <c r="G15574" t="s">
        <v>641</v>
      </c>
    </row>
    <row r="15575" spans="1:7" x14ac:dyDescent="0.35">
      <c r="A15575" s="4" t="s">
        <v>583</v>
      </c>
      <c r="B15575" s="4" t="s">
        <v>299</v>
      </c>
      <c r="C15575" s="4" t="s">
        <v>302</v>
      </c>
      <c r="D15575" s="4" t="s">
        <v>282</v>
      </c>
      <c r="E15575">
        <v>2005</v>
      </c>
      <c r="F15575">
        <v>10.320681282294794</v>
      </c>
      <c r="G15575" t="s">
        <v>641</v>
      </c>
    </row>
    <row r="15576" spans="1:7" x14ac:dyDescent="0.35">
      <c r="A15576" s="4" t="s">
        <v>583</v>
      </c>
      <c r="B15576" s="4" t="s">
        <v>299</v>
      </c>
      <c r="C15576" s="4" t="s">
        <v>302</v>
      </c>
      <c r="D15576" s="4" t="s">
        <v>282</v>
      </c>
      <c r="E15576">
        <v>2006</v>
      </c>
      <c r="F15576">
        <v>10.234260497933906</v>
      </c>
      <c r="G15576" t="s">
        <v>641</v>
      </c>
    </row>
    <row r="15577" spans="1:7" x14ac:dyDescent="0.35">
      <c r="A15577" s="4" t="s">
        <v>583</v>
      </c>
      <c r="B15577" s="4" t="s">
        <v>299</v>
      </c>
      <c r="C15577" s="4" t="s">
        <v>302</v>
      </c>
      <c r="D15577" s="4" t="s">
        <v>282</v>
      </c>
      <c r="E15577">
        <v>2007</v>
      </c>
      <c r="F15577">
        <v>10.419301709128607</v>
      </c>
      <c r="G15577" t="s">
        <v>641</v>
      </c>
    </row>
    <row r="15578" spans="1:7" x14ac:dyDescent="0.35">
      <c r="A15578" s="4" t="s">
        <v>583</v>
      </c>
      <c r="B15578" s="4" t="s">
        <v>299</v>
      </c>
      <c r="C15578" s="4" t="s">
        <v>302</v>
      </c>
      <c r="D15578" s="4" t="s">
        <v>282</v>
      </c>
      <c r="E15578">
        <v>2008</v>
      </c>
      <c r="F15578">
        <v>10.333023046626264</v>
      </c>
      <c r="G15578" t="s">
        <v>641</v>
      </c>
    </row>
    <row r="15579" spans="1:7" x14ac:dyDescent="0.35">
      <c r="A15579" s="4" t="s">
        <v>583</v>
      </c>
      <c r="B15579" s="4" t="s">
        <v>299</v>
      </c>
      <c r="C15579" s="4" t="s">
        <v>302</v>
      </c>
      <c r="D15579" s="4" t="s">
        <v>282</v>
      </c>
      <c r="E15579">
        <v>2017</v>
      </c>
      <c r="F15579">
        <v>10.493797609825288</v>
      </c>
      <c r="G15579" t="s">
        <v>641</v>
      </c>
    </row>
    <row r="15580" spans="1:7" x14ac:dyDescent="0.35">
      <c r="A15580" s="4" t="s">
        <v>583</v>
      </c>
      <c r="B15580" s="4" t="s">
        <v>299</v>
      </c>
      <c r="C15580" s="4" t="s">
        <v>302</v>
      </c>
      <c r="D15580" s="4" t="s">
        <v>282</v>
      </c>
      <c r="E15580">
        <v>2018</v>
      </c>
      <c r="F15580">
        <v>11.201426774362449</v>
      </c>
      <c r="G15580" t="s">
        <v>641</v>
      </c>
    </row>
    <row r="15581" spans="1:7" x14ac:dyDescent="0.35">
      <c r="A15581" s="4" t="s">
        <v>583</v>
      </c>
      <c r="B15581" s="4" t="s">
        <v>299</v>
      </c>
      <c r="C15581" s="4" t="s">
        <v>302</v>
      </c>
      <c r="D15581" s="4" t="s">
        <v>282</v>
      </c>
      <c r="E15581">
        <v>2019</v>
      </c>
      <c r="F15581">
        <v>11.407078208740849</v>
      </c>
      <c r="G15581" t="s">
        <v>641</v>
      </c>
    </row>
    <row r="15582" spans="1:7" x14ac:dyDescent="0.35">
      <c r="A15582" s="4" t="s">
        <v>583</v>
      </c>
      <c r="B15582" s="4" t="s">
        <v>299</v>
      </c>
      <c r="C15582" s="4" t="s">
        <v>302</v>
      </c>
      <c r="D15582" s="4" t="s">
        <v>282</v>
      </c>
      <c r="E15582">
        <v>2020</v>
      </c>
      <c r="F15582">
        <v>9.2970129023834875</v>
      </c>
      <c r="G15582" t="s">
        <v>641</v>
      </c>
    </row>
    <row r="15583" spans="1:7" x14ac:dyDescent="0.35">
      <c r="A15583" s="4" t="s">
        <v>583</v>
      </c>
      <c r="B15583" s="4" t="s">
        <v>299</v>
      </c>
      <c r="C15583" s="4" t="s">
        <v>302</v>
      </c>
      <c r="D15583" s="4" t="s">
        <v>282</v>
      </c>
      <c r="E15583">
        <v>2021</v>
      </c>
      <c r="F15583">
        <v>9.7548131758862642</v>
      </c>
      <c r="G15583" t="s">
        <v>641</v>
      </c>
    </row>
    <row r="15584" spans="1:7" x14ac:dyDescent="0.35">
      <c r="A15584" s="4" t="s">
        <v>583</v>
      </c>
      <c r="B15584" s="4" t="s">
        <v>299</v>
      </c>
      <c r="C15584" s="4" t="s">
        <v>302</v>
      </c>
      <c r="D15584" s="4" t="s">
        <v>282</v>
      </c>
      <c r="E15584">
        <v>2022</v>
      </c>
      <c r="F15584">
        <v>11.583388325058502</v>
      </c>
      <c r="G15584" t="s">
        <v>641</v>
      </c>
    </row>
    <row r="15585" spans="1:7" x14ac:dyDescent="0.35">
      <c r="A15585" s="4" t="s">
        <v>583</v>
      </c>
      <c r="B15585" s="4" t="s">
        <v>299</v>
      </c>
      <c r="C15585" s="4" t="s">
        <v>302</v>
      </c>
      <c r="D15585" s="4" t="s">
        <v>282</v>
      </c>
      <c r="E15585">
        <v>2023</v>
      </c>
      <c r="F15585">
        <v>11.938887909341416</v>
      </c>
      <c r="G15585" t="s">
        <v>641</v>
      </c>
    </row>
    <row r="15586" spans="1:7" x14ac:dyDescent="0.35">
      <c r="A15586" s="4" t="s">
        <v>583</v>
      </c>
      <c r="B15586" s="4" t="s">
        <v>299</v>
      </c>
      <c r="C15586" s="4" t="s">
        <v>302</v>
      </c>
      <c r="D15586" s="4" t="s">
        <v>282</v>
      </c>
      <c r="E15586">
        <v>2024</v>
      </c>
      <c r="F15586">
        <v>12.195535996271513</v>
      </c>
      <c r="G15586" t="s">
        <v>641</v>
      </c>
    </row>
    <row r="15587" spans="1:7" x14ac:dyDescent="0.35">
      <c r="A15587" s="4" t="s">
        <v>405</v>
      </c>
      <c r="B15587" s="4" t="s">
        <v>493</v>
      </c>
      <c r="C15587" s="4" t="s">
        <v>303</v>
      </c>
      <c r="D15587" s="4" t="s">
        <v>253</v>
      </c>
      <c r="E15587">
        <v>2000</v>
      </c>
      <c r="F15587">
        <v>181.37419946680509</v>
      </c>
      <c r="G15587" t="s">
        <v>641</v>
      </c>
    </row>
    <row r="15588" spans="1:7" x14ac:dyDescent="0.35">
      <c r="A15588" s="4" t="s">
        <v>405</v>
      </c>
      <c r="B15588" s="4" t="s">
        <v>493</v>
      </c>
      <c r="C15588" s="4" t="s">
        <v>303</v>
      </c>
      <c r="D15588" s="4" t="s">
        <v>253</v>
      </c>
      <c r="E15588">
        <v>2001</v>
      </c>
      <c r="F15588">
        <v>160.7463730026561</v>
      </c>
      <c r="G15588" t="s">
        <v>641</v>
      </c>
    </row>
    <row r="15589" spans="1:7" x14ac:dyDescent="0.35">
      <c r="A15589" s="4" t="s">
        <v>405</v>
      </c>
      <c r="B15589" s="4" t="s">
        <v>493</v>
      </c>
      <c r="C15589" s="4" t="s">
        <v>303</v>
      </c>
      <c r="D15589" s="4" t="s">
        <v>253</v>
      </c>
      <c r="E15589">
        <v>2002</v>
      </c>
      <c r="F15589">
        <v>161.1319491484667</v>
      </c>
      <c r="G15589" t="s">
        <v>641</v>
      </c>
    </row>
    <row r="15590" spans="1:7" x14ac:dyDescent="0.35">
      <c r="A15590" s="4" t="s">
        <v>405</v>
      </c>
      <c r="B15590" s="4" t="s">
        <v>493</v>
      </c>
      <c r="C15590" s="4" t="s">
        <v>303</v>
      </c>
      <c r="D15590" s="4" t="s">
        <v>253</v>
      </c>
      <c r="E15590">
        <v>2003</v>
      </c>
      <c r="F15590">
        <v>162.25739057303713</v>
      </c>
      <c r="G15590" t="s">
        <v>641</v>
      </c>
    </row>
    <row r="15591" spans="1:7" x14ac:dyDescent="0.35">
      <c r="A15591" s="4" t="s">
        <v>405</v>
      </c>
      <c r="B15591" s="4" t="s">
        <v>493</v>
      </c>
      <c r="C15591" s="4" t="s">
        <v>303</v>
      </c>
      <c r="D15591" s="4" t="s">
        <v>253</v>
      </c>
      <c r="E15591">
        <v>2004</v>
      </c>
      <c r="F15591">
        <v>159.18467409646027</v>
      </c>
      <c r="G15591" t="s">
        <v>641</v>
      </c>
    </row>
    <row r="15592" spans="1:7" x14ac:dyDescent="0.35">
      <c r="A15592" s="4" t="s">
        <v>405</v>
      </c>
      <c r="B15592" s="4" t="s">
        <v>493</v>
      </c>
      <c r="C15592" s="4" t="s">
        <v>303</v>
      </c>
      <c r="D15592" s="4" t="s">
        <v>253</v>
      </c>
      <c r="E15592">
        <v>2005</v>
      </c>
      <c r="F15592">
        <v>156.0929596854661</v>
      </c>
      <c r="G15592" t="s">
        <v>641</v>
      </c>
    </row>
    <row r="15593" spans="1:7" x14ac:dyDescent="0.35">
      <c r="A15593" s="4" t="s">
        <v>405</v>
      </c>
      <c r="B15593" s="4" t="s">
        <v>493</v>
      </c>
      <c r="C15593" s="4" t="s">
        <v>303</v>
      </c>
      <c r="D15593" s="4" t="s">
        <v>253</v>
      </c>
      <c r="E15593">
        <v>2006</v>
      </c>
      <c r="F15593">
        <v>154.82736132104827</v>
      </c>
      <c r="G15593" t="s">
        <v>641</v>
      </c>
    </row>
    <row r="15594" spans="1:7" x14ac:dyDescent="0.35">
      <c r="A15594" s="4" t="s">
        <v>405</v>
      </c>
      <c r="B15594" s="4" t="s">
        <v>493</v>
      </c>
      <c r="C15594" s="4" t="s">
        <v>303</v>
      </c>
      <c r="D15594" s="4" t="s">
        <v>253</v>
      </c>
      <c r="E15594">
        <v>2007</v>
      </c>
      <c r="F15594">
        <v>150.78392509297692</v>
      </c>
      <c r="G15594" t="s">
        <v>641</v>
      </c>
    </row>
    <row r="15595" spans="1:7" x14ac:dyDescent="0.35">
      <c r="A15595" s="4" t="s">
        <v>405</v>
      </c>
      <c r="B15595" s="4" t="s">
        <v>493</v>
      </c>
      <c r="C15595" s="4" t="s">
        <v>303</v>
      </c>
      <c r="D15595" s="4" t="s">
        <v>253</v>
      </c>
      <c r="E15595">
        <v>2008</v>
      </c>
      <c r="F15595">
        <v>153.33013888245503</v>
      </c>
      <c r="G15595" t="s">
        <v>641</v>
      </c>
    </row>
    <row r="15596" spans="1:7" x14ac:dyDescent="0.35">
      <c r="A15596" s="4" t="s">
        <v>405</v>
      </c>
      <c r="B15596" s="4" t="s">
        <v>493</v>
      </c>
      <c r="C15596" s="4" t="s">
        <v>303</v>
      </c>
      <c r="D15596" s="4" t="s">
        <v>253</v>
      </c>
      <c r="E15596">
        <v>2017</v>
      </c>
      <c r="F15596">
        <v>186.23506575740564</v>
      </c>
      <c r="G15596" t="s">
        <v>641</v>
      </c>
    </row>
    <row r="15597" spans="1:7" x14ac:dyDescent="0.35">
      <c r="A15597" s="4" t="s">
        <v>405</v>
      </c>
      <c r="B15597" s="4" t="s">
        <v>493</v>
      </c>
      <c r="C15597" s="4" t="s">
        <v>303</v>
      </c>
      <c r="D15597" s="4" t="s">
        <v>253</v>
      </c>
      <c r="E15597">
        <v>2018</v>
      </c>
      <c r="F15597">
        <v>183.50947835273087</v>
      </c>
      <c r="G15597" t="s">
        <v>641</v>
      </c>
    </row>
    <row r="15598" spans="1:7" x14ac:dyDescent="0.35">
      <c r="A15598" s="4" t="s">
        <v>405</v>
      </c>
      <c r="B15598" s="4" t="s">
        <v>493</v>
      </c>
      <c r="C15598" s="4" t="s">
        <v>303</v>
      </c>
      <c r="D15598" s="4" t="s">
        <v>253</v>
      </c>
      <c r="E15598">
        <v>2019</v>
      </c>
      <c r="F15598">
        <v>186.93903674905525</v>
      </c>
      <c r="G15598" t="s">
        <v>641</v>
      </c>
    </row>
    <row r="15599" spans="1:7" x14ac:dyDescent="0.35">
      <c r="A15599" s="4" t="s">
        <v>405</v>
      </c>
      <c r="B15599" s="4" t="s">
        <v>493</v>
      </c>
      <c r="C15599" s="4" t="s">
        <v>303</v>
      </c>
      <c r="D15599" s="4" t="s">
        <v>253</v>
      </c>
      <c r="E15599">
        <v>2020</v>
      </c>
      <c r="F15599">
        <v>204.50867304192349</v>
      </c>
      <c r="G15599" t="s">
        <v>641</v>
      </c>
    </row>
    <row r="15600" spans="1:7" x14ac:dyDescent="0.35">
      <c r="A15600" s="4" t="s">
        <v>405</v>
      </c>
      <c r="B15600" s="4" t="s">
        <v>493</v>
      </c>
      <c r="C15600" s="4" t="s">
        <v>303</v>
      </c>
      <c r="D15600" s="4" t="s">
        <v>253</v>
      </c>
      <c r="E15600">
        <v>2021</v>
      </c>
      <c r="F15600">
        <v>199.91751954320893</v>
      </c>
      <c r="G15600" t="s">
        <v>641</v>
      </c>
    </row>
    <row r="15601" spans="1:7" x14ac:dyDescent="0.35">
      <c r="A15601" s="4" t="s">
        <v>405</v>
      </c>
      <c r="B15601" s="4" t="s">
        <v>493</v>
      </c>
      <c r="C15601" s="4" t="s">
        <v>303</v>
      </c>
      <c r="D15601" s="4" t="s">
        <v>253</v>
      </c>
      <c r="E15601">
        <v>2022</v>
      </c>
      <c r="F15601">
        <v>204.04712954937682</v>
      </c>
      <c r="G15601" t="s">
        <v>641</v>
      </c>
    </row>
    <row r="15602" spans="1:7" x14ac:dyDescent="0.35">
      <c r="A15602" s="4" t="s">
        <v>405</v>
      </c>
      <c r="B15602" s="4" t="s">
        <v>493</v>
      </c>
      <c r="C15602" s="4" t="s">
        <v>303</v>
      </c>
      <c r="D15602" s="4" t="s">
        <v>253</v>
      </c>
      <c r="E15602">
        <v>2023</v>
      </c>
      <c r="F15602">
        <v>210.40973093490024</v>
      </c>
      <c r="G15602" t="s">
        <v>641</v>
      </c>
    </row>
    <row r="15603" spans="1:7" x14ac:dyDescent="0.35">
      <c r="A15603" s="4" t="s">
        <v>405</v>
      </c>
      <c r="B15603" s="4" t="s">
        <v>493</v>
      </c>
      <c r="C15603" s="4" t="s">
        <v>303</v>
      </c>
      <c r="D15603" s="4" t="s">
        <v>253</v>
      </c>
      <c r="E15603">
        <v>2024</v>
      </c>
      <c r="F15603">
        <v>212.6488294216789</v>
      </c>
      <c r="G15603" t="s">
        <v>641</v>
      </c>
    </row>
    <row r="15604" spans="1:7" x14ac:dyDescent="0.35">
      <c r="A15604" s="4" t="s">
        <v>405</v>
      </c>
      <c r="B15604" s="4" t="s">
        <v>493</v>
      </c>
      <c r="C15604" s="4" t="s">
        <v>202</v>
      </c>
      <c r="D15604" s="4" t="s">
        <v>494</v>
      </c>
      <c r="E15604">
        <v>2000</v>
      </c>
      <c r="F15604">
        <v>87.453900816055807</v>
      </c>
      <c r="G15604" t="s">
        <v>641</v>
      </c>
    </row>
    <row r="15605" spans="1:7" x14ac:dyDescent="0.35">
      <c r="A15605" s="4" t="s">
        <v>405</v>
      </c>
      <c r="B15605" s="4" t="s">
        <v>493</v>
      </c>
      <c r="C15605" s="4" t="s">
        <v>202</v>
      </c>
      <c r="D15605" s="4" t="s">
        <v>494</v>
      </c>
      <c r="E15605">
        <v>2001</v>
      </c>
      <c r="F15605">
        <v>88.952968486704592</v>
      </c>
      <c r="G15605" t="s">
        <v>641</v>
      </c>
    </row>
    <row r="15606" spans="1:7" x14ac:dyDescent="0.35">
      <c r="A15606" s="4" t="s">
        <v>405</v>
      </c>
      <c r="B15606" s="4" t="s">
        <v>493</v>
      </c>
      <c r="C15606" s="4" t="s">
        <v>202</v>
      </c>
      <c r="D15606" s="4" t="s">
        <v>494</v>
      </c>
      <c r="E15606">
        <v>2002</v>
      </c>
      <c r="F15606">
        <v>88.658147901723325</v>
      </c>
      <c r="G15606" t="s">
        <v>641</v>
      </c>
    </row>
    <row r="15607" spans="1:7" x14ac:dyDescent="0.35">
      <c r="A15607" s="4" t="s">
        <v>405</v>
      </c>
      <c r="B15607" s="4" t="s">
        <v>493</v>
      </c>
      <c r="C15607" s="4" t="s">
        <v>202</v>
      </c>
      <c r="D15607" s="4" t="s">
        <v>494</v>
      </c>
      <c r="E15607">
        <v>2003</v>
      </c>
      <c r="F15607">
        <v>88.593973653781987</v>
      </c>
      <c r="G15607" t="s">
        <v>641</v>
      </c>
    </row>
    <row r="15608" spans="1:7" x14ac:dyDescent="0.35">
      <c r="A15608" s="4" t="s">
        <v>405</v>
      </c>
      <c r="B15608" s="4" t="s">
        <v>493</v>
      </c>
      <c r="C15608" s="4" t="s">
        <v>202</v>
      </c>
      <c r="D15608" s="4" t="s">
        <v>494</v>
      </c>
      <c r="E15608">
        <v>2004</v>
      </c>
      <c r="F15608">
        <v>90.009706224045061</v>
      </c>
      <c r="G15608" t="s">
        <v>641</v>
      </c>
    </row>
    <row r="15609" spans="1:7" x14ac:dyDescent="0.35">
      <c r="A15609" s="4" t="s">
        <v>405</v>
      </c>
      <c r="B15609" s="4" t="s">
        <v>493</v>
      </c>
      <c r="C15609" s="4" t="s">
        <v>202</v>
      </c>
      <c r="D15609" s="4" t="s">
        <v>494</v>
      </c>
      <c r="E15609">
        <v>2005</v>
      </c>
      <c r="F15609">
        <v>89.063625508278932</v>
      </c>
      <c r="G15609" t="s">
        <v>641</v>
      </c>
    </row>
    <row r="15610" spans="1:7" x14ac:dyDescent="0.35">
      <c r="A15610" s="4" t="s">
        <v>405</v>
      </c>
      <c r="B15610" s="4" t="s">
        <v>493</v>
      </c>
      <c r="C15610" s="4" t="s">
        <v>202</v>
      </c>
      <c r="D15610" s="4" t="s">
        <v>494</v>
      </c>
      <c r="E15610">
        <v>2006</v>
      </c>
      <c r="F15610">
        <v>90.72285465468471</v>
      </c>
      <c r="G15610" t="s">
        <v>641</v>
      </c>
    </row>
    <row r="15611" spans="1:7" x14ac:dyDescent="0.35">
      <c r="A15611" s="4" t="s">
        <v>405</v>
      </c>
      <c r="B15611" s="4" t="s">
        <v>493</v>
      </c>
      <c r="C15611" s="4" t="s">
        <v>202</v>
      </c>
      <c r="D15611" s="4" t="s">
        <v>494</v>
      </c>
      <c r="E15611">
        <v>2007</v>
      </c>
      <c r="F15611">
        <v>90.380196489321037</v>
      </c>
      <c r="G15611" t="s">
        <v>641</v>
      </c>
    </row>
    <row r="15612" spans="1:7" x14ac:dyDescent="0.35">
      <c r="A15612" s="4" t="s">
        <v>405</v>
      </c>
      <c r="B15612" s="4" t="s">
        <v>493</v>
      </c>
      <c r="C15612" s="4" t="s">
        <v>202</v>
      </c>
      <c r="D15612" s="4" t="s">
        <v>494</v>
      </c>
      <c r="E15612">
        <v>2008</v>
      </c>
      <c r="F15612">
        <v>91.294567290575159</v>
      </c>
      <c r="G15612" t="s">
        <v>641</v>
      </c>
    </row>
    <row r="15613" spans="1:7" x14ac:dyDescent="0.35">
      <c r="A15613" s="4" t="s">
        <v>405</v>
      </c>
      <c r="B15613" s="4" t="s">
        <v>493</v>
      </c>
      <c r="C15613" s="4" t="s">
        <v>202</v>
      </c>
      <c r="D15613" s="4" t="s">
        <v>494</v>
      </c>
      <c r="E15613">
        <v>2017</v>
      </c>
      <c r="F15613">
        <v>96.28790913917824</v>
      </c>
      <c r="G15613" t="s">
        <v>641</v>
      </c>
    </row>
    <row r="15614" spans="1:7" x14ac:dyDescent="0.35">
      <c r="A15614" s="4" t="s">
        <v>405</v>
      </c>
      <c r="B15614" s="4" t="s">
        <v>493</v>
      </c>
      <c r="C15614" s="4" t="s">
        <v>202</v>
      </c>
      <c r="D15614" s="4" t="s">
        <v>494</v>
      </c>
      <c r="E15614">
        <v>2018</v>
      </c>
      <c r="F15614">
        <v>96.026682722193925</v>
      </c>
      <c r="G15614" t="s">
        <v>641</v>
      </c>
    </row>
    <row r="15615" spans="1:7" x14ac:dyDescent="0.35">
      <c r="A15615" s="4" t="s">
        <v>405</v>
      </c>
      <c r="B15615" s="4" t="s">
        <v>493</v>
      </c>
      <c r="C15615" s="4" t="s">
        <v>202</v>
      </c>
      <c r="D15615" s="4" t="s">
        <v>494</v>
      </c>
      <c r="E15615">
        <v>2019</v>
      </c>
      <c r="F15615">
        <v>96.36368757726936</v>
      </c>
      <c r="G15615" t="s">
        <v>641</v>
      </c>
    </row>
    <row r="15616" spans="1:7" x14ac:dyDescent="0.35">
      <c r="A15616" s="4" t="s">
        <v>405</v>
      </c>
      <c r="B15616" s="4" t="s">
        <v>493</v>
      </c>
      <c r="C15616" s="4" t="s">
        <v>202</v>
      </c>
      <c r="D15616" s="4" t="s">
        <v>494</v>
      </c>
      <c r="E15616">
        <v>2020</v>
      </c>
      <c r="F15616">
        <v>96.019738421325926</v>
      </c>
      <c r="G15616" t="s">
        <v>641</v>
      </c>
    </row>
    <row r="15617" spans="1:7" x14ac:dyDescent="0.35">
      <c r="A15617" s="4" t="s">
        <v>405</v>
      </c>
      <c r="B15617" s="4" t="s">
        <v>493</v>
      </c>
      <c r="C15617" s="4" t="s">
        <v>202</v>
      </c>
      <c r="D15617" s="4" t="s">
        <v>494</v>
      </c>
      <c r="E15617">
        <v>2021</v>
      </c>
      <c r="F15617">
        <v>96.761689531201412</v>
      </c>
      <c r="G15617" t="s">
        <v>641</v>
      </c>
    </row>
    <row r="15618" spans="1:7" x14ac:dyDescent="0.35">
      <c r="A15618" s="4" t="s">
        <v>405</v>
      </c>
      <c r="B15618" s="4" t="s">
        <v>493</v>
      </c>
      <c r="C15618" s="4" t="s">
        <v>202</v>
      </c>
      <c r="D15618" s="4" t="s">
        <v>494</v>
      </c>
      <c r="E15618">
        <v>2022</v>
      </c>
      <c r="F15618">
        <v>96.507507836988097</v>
      </c>
      <c r="G15618" t="s">
        <v>641</v>
      </c>
    </row>
    <row r="15619" spans="1:7" x14ac:dyDescent="0.35">
      <c r="A15619" s="4" t="s">
        <v>405</v>
      </c>
      <c r="B15619" s="4" t="s">
        <v>493</v>
      </c>
      <c r="C15619" s="4" t="s">
        <v>202</v>
      </c>
      <c r="D15619" s="4" t="s">
        <v>494</v>
      </c>
      <c r="E15619">
        <v>2023</v>
      </c>
      <c r="F15619">
        <v>97.205962275286609</v>
      </c>
      <c r="G15619" t="s">
        <v>641</v>
      </c>
    </row>
    <row r="15620" spans="1:7" x14ac:dyDescent="0.35">
      <c r="A15620" s="4" t="s">
        <v>405</v>
      </c>
      <c r="B15620" s="4" t="s">
        <v>493</v>
      </c>
      <c r="C15620" s="4" t="s">
        <v>247</v>
      </c>
      <c r="D15620" s="4" t="s">
        <v>368</v>
      </c>
      <c r="E15620">
        <v>2000</v>
      </c>
      <c r="F15620">
        <v>2.5968569742116046</v>
      </c>
      <c r="G15620" t="s">
        <v>641</v>
      </c>
    </row>
    <row r="15621" spans="1:7" x14ac:dyDescent="0.35">
      <c r="A15621" s="4" t="s">
        <v>405</v>
      </c>
      <c r="B15621" s="4" t="s">
        <v>493</v>
      </c>
      <c r="C15621" s="4" t="s">
        <v>247</v>
      </c>
      <c r="D15621" s="4" t="s">
        <v>368</v>
      </c>
      <c r="E15621">
        <v>2001</v>
      </c>
      <c r="F15621">
        <v>3.3668486479639341</v>
      </c>
      <c r="G15621" t="s">
        <v>641</v>
      </c>
    </row>
    <row r="15622" spans="1:7" x14ac:dyDescent="0.35">
      <c r="A15622" s="4" t="s">
        <v>405</v>
      </c>
      <c r="B15622" s="4" t="s">
        <v>493</v>
      </c>
      <c r="C15622" s="4" t="s">
        <v>247</v>
      </c>
      <c r="D15622" s="4" t="s">
        <v>368</v>
      </c>
      <c r="E15622">
        <v>2002</v>
      </c>
      <c r="F15622">
        <v>3.1288831986340853</v>
      </c>
      <c r="G15622" t="s">
        <v>641</v>
      </c>
    </row>
    <row r="15623" spans="1:7" x14ac:dyDescent="0.35">
      <c r="A15623" s="4" t="s">
        <v>405</v>
      </c>
      <c r="B15623" s="4" t="s">
        <v>493</v>
      </c>
      <c r="C15623" s="4" t="s">
        <v>247</v>
      </c>
      <c r="D15623" s="4" t="s">
        <v>368</v>
      </c>
      <c r="E15623">
        <v>2003</v>
      </c>
      <c r="F15623">
        <v>3.1392053024637008</v>
      </c>
      <c r="G15623" t="s">
        <v>641</v>
      </c>
    </row>
    <row r="15624" spans="1:7" x14ac:dyDescent="0.35">
      <c r="A15624" s="4" t="s">
        <v>405</v>
      </c>
      <c r="B15624" s="4" t="s">
        <v>493</v>
      </c>
      <c r="C15624" s="4" t="s">
        <v>247</v>
      </c>
      <c r="D15624" s="4" t="s">
        <v>368</v>
      </c>
      <c r="E15624">
        <v>2004</v>
      </c>
      <c r="F15624">
        <v>3.4150460450329447</v>
      </c>
      <c r="G15624" t="s">
        <v>641</v>
      </c>
    </row>
    <row r="15625" spans="1:7" x14ac:dyDescent="0.35">
      <c r="A15625" s="4" t="s">
        <v>405</v>
      </c>
      <c r="B15625" s="4" t="s">
        <v>493</v>
      </c>
      <c r="C15625" s="4" t="s">
        <v>247</v>
      </c>
      <c r="D15625" s="4" t="s">
        <v>368</v>
      </c>
      <c r="E15625">
        <v>2005</v>
      </c>
      <c r="F15625">
        <v>4.0144482644542023</v>
      </c>
      <c r="G15625" t="s">
        <v>641</v>
      </c>
    </row>
    <row r="15626" spans="1:7" x14ac:dyDescent="0.35">
      <c r="A15626" s="4" t="s">
        <v>405</v>
      </c>
      <c r="B15626" s="4" t="s">
        <v>493</v>
      </c>
      <c r="C15626" s="4" t="s">
        <v>247</v>
      </c>
      <c r="D15626" s="4" t="s">
        <v>368</v>
      </c>
      <c r="E15626">
        <v>2006</v>
      </c>
      <c r="F15626">
        <v>4.0001946352391613</v>
      </c>
      <c r="G15626" t="s">
        <v>641</v>
      </c>
    </row>
    <row r="15627" spans="1:7" x14ac:dyDescent="0.35">
      <c r="A15627" s="4" t="s">
        <v>405</v>
      </c>
      <c r="B15627" s="4" t="s">
        <v>493</v>
      </c>
      <c r="C15627" s="4" t="s">
        <v>247</v>
      </c>
      <c r="D15627" s="4" t="s">
        <v>368</v>
      </c>
      <c r="E15627">
        <v>2007</v>
      </c>
      <c r="F15627">
        <v>4.5518151269380525</v>
      </c>
      <c r="G15627" t="s">
        <v>641</v>
      </c>
    </row>
    <row r="15628" spans="1:7" x14ac:dyDescent="0.35">
      <c r="A15628" s="4" t="s">
        <v>405</v>
      </c>
      <c r="B15628" s="4" t="s">
        <v>493</v>
      </c>
      <c r="C15628" s="4" t="s">
        <v>247</v>
      </c>
      <c r="D15628" s="4" t="s">
        <v>368</v>
      </c>
      <c r="E15628">
        <v>2008</v>
      </c>
      <c r="F15628">
        <v>7.1718933790194015</v>
      </c>
      <c r="G15628" t="s">
        <v>641</v>
      </c>
    </row>
    <row r="15629" spans="1:7" x14ac:dyDescent="0.35">
      <c r="A15629" s="4" t="s">
        <v>405</v>
      </c>
      <c r="B15629" s="4" t="s">
        <v>493</v>
      </c>
      <c r="C15629" s="4" t="s">
        <v>247</v>
      </c>
      <c r="D15629" s="4" t="s">
        <v>368</v>
      </c>
      <c r="E15629">
        <v>2017</v>
      </c>
      <c r="F15629">
        <v>2.7201276404345194</v>
      </c>
      <c r="G15629" t="s">
        <v>641</v>
      </c>
    </row>
    <row r="15630" spans="1:7" x14ac:dyDescent="0.35">
      <c r="A15630" s="4" t="s">
        <v>405</v>
      </c>
      <c r="B15630" s="4" t="s">
        <v>493</v>
      </c>
      <c r="C15630" s="4" t="s">
        <v>247</v>
      </c>
      <c r="D15630" s="4" t="s">
        <v>368</v>
      </c>
      <c r="E15630">
        <v>2018</v>
      </c>
      <c r="F15630">
        <v>3.4678977729216882</v>
      </c>
      <c r="G15630" t="s">
        <v>641</v>
      </c>
    </row>
    <row r="15631" spans="1:7" x14ac:dyDescent="0.35">
      <c r="A15631" s="4" t="s">
        <v>405</v>
      </c>
      <c r="B15631" s="4" t="s">
        <v>493</v>
      </c>
      <c r="C15631" s="4" t="s">
        <v>247</v>
      </c>
      <c r="D15631" s="4" t="s">
        <v>368</v>
      </c>
      <c r="E15631">
        <v>2019</v>
      </c>
      <c r="F15631">
        <v>1.3155065070298519</v>
      </c>
      <c r="G15631" t="s">
        <v>641</v>
      </c>
    </row>
    <row r="15632" spans="1:7" x14ac:dyDescent="0.35">
      <c r="A15632" s="4" t="s">
        <v>405</v>
      </c>
      <c r="B15632" s="4" t="s">
        <v>493</v>
      </c>
      <c r="C15632" s="4" t="s">
        <v>247</v>
      </c>
      <c r="D15632" s="4" t="s">
        <v>368</v>
      </c>
      <c r="E15632">
        <v>2020</v>
      </c>
      <c r="F15632">
        <v>1.2749097023828426</v>
      </c>
      <c r="G15632" t="s">
        <v>641</v>
      </c>
    </row>
    <row r="15633" spans="1:7" x14ac:dyDescent="0.35">
      <c r="A15633" s="4" t="s">
        <v>405</v>
      </c>
      <c r="B15633" s="4" t="s">
        <v>493</v>
      </c>
      <c r="C15633" s="4" t="s">
        <v>247</v>
      </c>
      <c r="D15633" s="4" t="s">
        <v>368</v>
      </c>
      <c r="E15633">
        <v>2021</v>
      </c>
      <c r="F15633">
        <v>3.1805178629798974</v>
      </c>
      <c r="G15633" t="s">
        <v>641</v>
      </c>
    </row>
    <row r="15634" spans="1:7" x14ac:dyDescent="0.35">
      <c r="A15634" s="4" t="s">
        <v>405</v>
      </c>
      <c r="B15634" s="4" t="s">
        <v>493</v>
      </c>
      <c r="C15634" s="4" t="s">
        <v>247</v>
      </c>
      <c r="D15634" s="4" t="s">
        <v>368</v>
      </c>
      <c r="E15634">
        <v>2022</v>
      </c>
      <c r="F15634">
        <v>5.4651790502505406</v>
      </c>
      <c r="G15634" t="s">
        <v>641</v>
      </c>
    </row>
    <row r="15635" spans="1:7" x14ac:dyDescent="0.35">
      <c r="A15635" s="4" t="s">
        <v>405</v>
      </c>
      <c r="B15635" s="4" t="s">
        <v>493</v>
      </c>
      <c r="C15635" s="4" t="s">
        <v>247</v>
      </c>
      <c r="D15635" s="4" t="s">
        <v>368</v>
      </c>
      <c r="E15635">
        <v>2023</v>
      </c>
      <c r="F15635">
        <v>3.6756025898946376</v>
      </c>
      <c r="G15635" t="s">
        <v>641</v>
      </c>
    </row>
    <row r="15636" spans="1:7" x14ac:dyDescent="0.35">
      <c r="A15636" s="4" t="s">
        <v>405</v>
      </c>
      <c r="B15636" s="4" t="s">
        <v>493</v>
      </c>
      <c r="C15636" s="4" t="s">
        <v>247</v>
      </c>
      <c r="D15636" s="4" t="s">
        <v>368</v>
      </c>
      <c r="E15636">
        <v>2024</v>
      </c>
      <c r="F15636">
        <v>3.1576929066861794</v>
      </c>
      <c r="G15636" t="s">
        <v>641</v>
      </c>
    </row>
    <row r="15637" spans="1:7" x14ac:dyDescent="0.35">
      <c r="A15637" s="4" t="s">
        <v>405</v>
      </c>
      <c r="B15637" s="4" t="s">
        <v>493</v>
      </c>
      <c r="C15637" s="4" t="s">
        <v>302</v>
      </c>
      <c r="D15637" s="4" t="s">
        <v>282</v>
      </c>
      <c r="E15637">
        <v>2000</v>
      </c>
      <c r="F15637">
        <v>8.266950154623478</v>
      </c>
      <c r="G15637" t="s">
        <v>641</v>
      </c>
    </row>
    <row r="15638" spans="1:7" x14ac:dyDescent="0.35">
      <c r="A15638" s="4" t="s">
        <v>405</v>
      </c>
      <c r="B15638" s="4" t="s">
        <v>493</v>
      </c>
      <c r="C15638" s="4" t="s">
        <v>302</v>
      </c>
      <c r="D15638" s="4" t="s">
        <v>282</v>
      </c>
      <c r="E15638">
        <v>2001</v>
      </c>
      <c r="F15638">
        <v>8.8051297373066273</v>
      </c>
      <c r="G15638" t="s">
        <v>641</v>
      </c>
    </row>
    <row r="15639" spans="1:7" x14ac:dyDescent="0.35">
      <c r="A15639" s="4" t="s">
        <v>405</v>
      </c>
      <c r="B15639" s="4" t="s">
        <v>493</v>
      </c>
      <c r="C15639" s="4" t="s">
        <v>302</v>
      </c>
      <c r="D15639" s="4" t="s">
        <v>282</v>
      </c>
      <c r="E15639">
        <v>2002</v>
      </c>
      <c r="F15639">
        <v>9.2982476523255162</v>
      </c>
      <c r="G15639" t="s">
        <v>641</v>
      </c>
    </row>
    <row r="15640" spans="1:7" x14ac:dyDescent="0.35">
      <c r="A15640" s="4" t="s">
        <v>405</v>
      </c>
      <c r="B15640" s="4" t="s">
        <v>493</v>
      </c>
      <c r="C15640" s="4" t="s">
        <v>302</v>
      </c>
      <c r="D15640" s="4" t="s">
        <v>282</v>
      </c>
      <c r="E15640">
        <v>2003</v>
      </c>
      <c r="F15640">
        <v>8.5594535171067214</v>
      </c>
      <c r="G15640" t="s">
        <v>641</v>
      </c>
    </row>
    <row r="15641" spans="1:7" x14ac:dyDescent="0.35">
      <c r="A15641" s="4" t="s">
        <v>405</v>
      </c>
      <c r="B15641" s="4" t="s">
        <v>493</v>
      </c>
      <c r="C15641" s="4" t="s">
        <v>302</v>
      </c>
      <c r="D15641" s="4" t="s">
        <v>282</v>
      </c>
      <c r="E15641">
        <v>2004</v>
      </c>
      <c r="F15641">
        <v>9.5319271366575915</v>
      </c>
      <c r="G15641" t="s">
        <v>641</v>
      </c>
    </row>
    <row r="15642" spans="1:7" x14ac:dyDescent="0.35">
      <c r="A15642" s="4" t="s">
        <v>405</v>
      </c>
      <c r="B15642" s="4" t="s">
        <v>493</v>
      </c>
      <c r="C15642" s="4" t="s">
        <v>302</v>
      </c>
      <c r="D15642" s="4" t="s">
        <v>282</v>
      </c>
      <c r="E15642">
        <v>2005</v>
      </c>
      <c r="F15642">
        <v>9.7158159868482006</v>
      </c>
      <c r="G15642" t="s">
        <v>641</v>
      </c>
    </row>
    <row r="15643" spans="1:7" x14ac:dyDescent="0.35">
      <c r="A15643" s="4" t="s">
        <v>405</v>
      </c>
      <c r="B15643" s="4" t="s">
        <v>493</v>
      </c>
      <c r="C15643" s="4" t="s">
        <v>302</v>
      </c>
      <c r="D15643" s="4" t="s">
        <v>282</v>
      </c>
      <c r="E15643">
        <v>2006</v>
      </c>
      <c r="F15643">
        <v>10.26688844582179</v>
      </c>
      <c r="G15643" t="s">
        <v>641</v>
      </c>
    </row>
    <row r="15644" spans="1:7" x14ac:dyDescent="0.35">
      <c r="A15644" s="4" t="s">
        <v>405</v>
      </c>
      <c r="B15644" s="4" t="s">
        <v>493</v>
      </c>
      <c r="C15644" s="4" t="s">
        <v>302</v>
      </c>
      <c r="D15644" s="4" t="s">
        <v>282</v>
      </c>
      <c r="E15644">
        <v>2007</v>
      </c>
      <c r="F15644">
        <v>11.077059576850118</v>
      </c>
      <c r="G15644" t="s">
        <v>641</v>
      </c>
    </row>
    <row r="15645" spans="1:7" x14ac:dyDescent="0.35">
      <c r="A15645" s="4" t="s">
        <v>405</v>
      </c>
      <c r="B15645" s="4" t="s">
        <v>493</v>
      </c>
      <c r="C15645" s="4" t="s">
        <v>302</v>
      </c>
      <c r="D15645" s="4" t="s">
        <v>282</v>
      </c>
      <c r="E15645">
        <v>2008</v>
      </c>
      <c r="F15645">
        <v>11.110628556195451</v>
      </c>
      <c r="G15645" t="s">
        <v>641</v>
      </c>
    </row>
    <row r="15646" spans="1:7" x14ac:dyDescent="0.35">
      <c r="A15646" s="4" t="s">
        <v>405</v>
      </c>
      <c r="B15646" s="4" t="s">
        <v>493</v>
      </c>
      <c r="C15646" s="4" t="s">
        <v>302</v>
      </c>
      <c r="D15646" s="4" t="s">
        <v>282</v>
      </c>
      <c r="E15646">
        <v>2017</v>
      </c>
      <c r="F15646">
        <v>10.178277860325153</v>
      </c>
      <c r="G15646" t="s">
        <v>641</v>
      </c>
    </row>
    <row r="15647" spans="1:7" x14ac:dyDescent="0.35">
      <c r="A15647" s="4" t="s">
        <v>405</v>
      </c>
      <c r="B15647" s="4" t="s">
        <v>493</v>
      </c>
      <c r="C15647" s="4" t="s">
        <v>302</v>
      </c>
      <c r="D15647" s="4" t="s">
        <v>282</v>
      </c>
      <c r="E15647">
        <v>2018</v>
      </c>
      <c r="F15647">
        <v>10.291867269813848</v>
      </c>
      <c r="G15647" t="s">
        <v>641</v>
      </c>
    </row>
    <row r="15648" spans="1:7" x14ac:dyDescent="0.35">
      <c r="A15648" s="4" t="s">
        <v>405</v>
      </c>
      <c r="B15648" s="4" t="s">
        <v>493</v>
      </c>
      <c r="C15648" s="4" t="s">
        <v>302</v>
      </c>
      <c r="D15648" s="4" t="s">
        <v>282</v>
      </c>
      <c r="E15648">
        <v>2019</v>
      </c>
      <c r="F15648">
        <v>10.25667788888263</v>
      </c>
      <c r="G15648" t="s">
        <v>641</v>
      </c>
    </row>
    <row r="15649" spans="1:7" x14ac:dyDescent="0.35">
      <c r="A15649" s="4" t="s">
        <v>405</v>
      </c>
      <c r="B15649" s="4" t="s">
        <v>493</v>
      </c>
      <c r="C15649" s="4" t="s">
        <v>302</v>
      </c>
      <c r="D15649" s="4" t="s">
        <v>282</v>
      </c>
      <c r="E15649">
        <v>2020</v>
      </c>
      <c r="F15649">
        <v>8.0013365407997874</v>
      </c>
      <c r="G15649" t="s">
        <v>641</v>
      </c>
    </row>
    <row r="15650" spans="1:7" x14ac:dyDescent="0.35">
      <c r="A15650" s="4" t="s">
        <v>405</v>
      </c>
      <c r="B15650" s="4" t="s">
        <v>493</v>
      </c>
      <c r="C15650" s="4" t="s">
        <v>302</v>
      </c>
      <c r="D15650" s="4" t="s">
        <v>282</v>
      </c>
      <c r="E15650">
        <v>2021</v>
      </c>
      <c r="F15650">
        <v>8.2203407937393056</v>
      </c>
      <c r="G15650" t="s">
        <v>641</v>
      </c>
    </row>
    <row r="15651" spans="1:7" x14ac:dyDescent="0.35">
      <c r="A15651" s="4" t="s">
        <v>405</v>
      </c>
      <c r="B15651" s="4" t="s">
        <v>493</v>
      </c>
      <c r="C15651" s="4" t="s">
        <v>302</v>
      </c>
      <c r="D15651" s="4" t="s">
        <v>282</v>
      </c>
      <c r="E15651">
        <v>2022</v>
      </c>
      <c r="F15651">
        <v>9.4122465222304417</v>
      </c>
      <c r="G15651" t="s">
        <v>641</v>
      </c>
    </row>
    <row r="15652" spans="1:7" x14ac:dyDescent="0.35">
      <c r="A15652" s="4" t="s">
        <v>405</v>
      </c>
      <c r="B15652" s="4" t="s">
        <v>493</v>
      </c>
      <c r="C15652" s="4" t="s">
        <v>302</v>
      </c>
      <c r="D15652" s="4" t="s">
        <v>282</v>
      </c>
      <c r="E15652">
        <v>2023</v>
      </c>
      <c r="F15652">
        <v>10.454186010258923</v>
      </c>
      <c r="G15652" t="s">
        <v>641</v>
      </c>
    </row>
    <row r="15653" spans="1:7" x14ac:dyDescent="0.35">
      <c r="A15653" s="4" t="s">
        <v>405</v>
      </c>
      <c r="B15653" s="4" t="s">
        <v>493</v>
      </c>
      <c r="C15653" s="4" t="s">
        <v>302</v>
      </c>
      <c r="D15653" s="4" t="s">
        <v>282</v>
      </c>
      <c r="E15653">
        <v>2024</v>
      </c>
      <c r="F15653">
        <v>11.555547420545269</v>
      </c>
      <c r="G15653" t="s">
        <v>641</v>
      </c>
    </row>
    <row r="15654" spans="1:7" x14ac:dyDescent="0.35">
      <c r="A15654" s="4" t="s">
        <v>173</v>
      </c>
      <c r="B15654" s="4" t="s">
        <v>194</v>
      </c>
      <c r="C15654" s="4" t="s">
        <v>303</v>
      </c>
      <c r="D15654" s="4" t="s">
        <v>253</v>
      </c>
      <c r="E15654">
        <v>2000</v>
      </c>
      <c r="F15654">
        <v>117.63734529312006</v>
      </c>
      <c r="G15654" t="s">
        <v>641</v>
      </c>
    </row>
    <row r="15655" spans="1:7" x14ac:dyDescent="0.35">
      <c r="A15655" s="4" t="s">
        <v>173</v>
      </c>
      <c r="B15655" s="4" t="s">
        <v>194</v>
      </c>
      <c r="C15655" s="4" t="s">
        <v>303</v>
      </c>
      <c r="D15655" s="4" t="s">
        <v>253</v>
      </c>
      <c r="E15655">
        <v>2001</v>
      </c>
      <c r="F15655">
        <v>124.44926234890605</v>
      </c>
      <c r="G15655" t="s">
        <v>641</v>
      </c>
    </row>
    <row r="15656" spans="1:7" x14ac:dyDescent="0.35">
      <c r="A15656" s="4" t="s">
        <v>173</v>
      </c>
      <c r="B15656" s="4" t="s">
        <v>194</v>
      </c>
      <c r="C15656" s="4" t="s">
        <v>303</v>
      </c>
      <c r="D15656" s="4" t="s">
        <v>253</v>
      </c>
      <c r="E15656">
        <v>2002</v>
      </c>
      <c r="F15656">
        <v>125.86465425251501</v>
      </c>
      <c r="G15656" t="s">
        <v>641</v>
      </c>
    </row>
    <row r="15657" spans="1:7" x14ac:dyDescent="0.35">
      <c r="A15657" s="4" t="s">
        <v>173</v>
      </c>
      <c r="B15657" s="4" t="s">
        <v>194</v>
      </c>
      <c r="C15657" s="4" t="s">
        <v>303</v>
      </c>
      <c r="D15657" s="4" t="s">
        <v>253</v>
      </c>
      <c r="E15657">
        <v>2003</v>
      </c>
      <c r="F15657">
        <v>130.860022273487</v>
      </c>
      <c r="G15657" t="s">
        <v>641</v>
      </c>
    </row>
    <row r="15658" spans="1:7" x14ac:dyDescent="0.35">
      <c r="A15658" s="4" t="s">
        <v>173</v>
      </c>
      <c r="B15658" s="4" t="s">
        <v>194</v>
      </c>
      <c r="C15658" s="4" t="s">
        <v>303</v>
      </c>
      <c r="D15658" s="4" t="s">
        <v>253</v>
      </c>
      <c r="E15658">
        <v>2004</v>
      </c>
      <c r="F15658">
        <v>128.69153910218461</v>
      </c>
      <c r="G15658" t="s">
        <v>641</v>
      </c>
    </row>
    <row r="15659" spans="1:7" x14ac:dyDescent="0.35">
      <c r="A15659" s="4" t="s">
        <v>173</v>
      </c>
      <c r="B15659" s="4" t="s">
        <v>194</v>
      </c>
      <c r="C15659" s="4" t="s">
        <v>303</v>
      </c>
      <c r="D15659" s="4" t="s">
        <v>253</v>
      </c>
      <c r="E15659">
        <v>2005</v>
      </c>
      <c r="F15659">
        <v>129.48980100993839</v>
      </c>
      <c r="G15659" t="s">
        <v>641</v>
      </c>
    </row>
    <row r="15660" spans="1:7" x14ac:dyDescent="0.35">
      <c r="A15660" s="4" t="s">
        <v>173</v>
      </c>
      <c r="B15660" s="4" t="s">
        <v>194</v>
      </c>
      <c r="C15660" s="4" t="s">
        <v>303</v>
      </c>
      <c r="D15660" s="4" t="s">
        <v>253</v>
      </c>
      <c r="E15660">
        <v>2006</v>
      </c>
      <c r="F15660">
        <v>133.94890997174741</v>
      </c>
      <c r="G15660" t="s">
        <v>641</v>
      </c>
    </row>
    <row r="15661" spans="1:7" x14ac:dyDescent="0.35">
      <c r="A15661" s="4" t="s">
        <v>173</v>
      </c>
      <c r="B15661" s="4" t="s">
        <v>194</v>
      </c>
      <c r="C15661" s="4" t="s">
        <v>303</v>
      </c>
      <c r="D15661" s="4" t="s">
        <v>253</v>
      </c>
      <c r="E15661">
        <v>2007</v>
      </c>
      <c r="F15661">
        <v>129.15506895429192</v>
      </c>
      <c r="G15661" t="s">
        <v>641</v>
      </c>
    </row>
    <row r="15662" spans="1:7" x14ac:dyDescent="0.35">
      <c r="A15662" s="4" t="s">
        <v>173</v>
      </c>
      <c r="B15662" s="4" t="s">
        <v>194</v>
      </c>
      <c r="C15662" s="4" t="s">
        <v>303</v>
      </c>
      <c r="D15662" s="4" t="s">
        <v>253</v>
      </c>
      <c r="E15662">
        <v>2008</v>
      </c>
      <c r="F15662">
        <v>129.23022906828825</v>
      </c>
      <c r="G15662" t="s">
        <v>641</v>
      </c>
    </row>
    <row r="15663" spans="1:7" x14ac:dyDescent="0.35">
      <c r="A15663" s="4" t="s">
        <v>173</v>
      </c>
      <c r="B15663" s="4" t="s">
        <v>194</v>
      </c>
      <c r="C15663" s="4" t="s">
        <v>303</v>
      </c>
      <c r="D15663" s="4" t="s">
        <v>253</v>
      </c>
      <c r="E15663">
        <v>2017</v>
      </c>
      <c r="F15663">
        <v>177.90670533499355</v>
      </c>
      <c r="G15663" t="s">
        <v>641</v>
      </c>
    </row>
    <row r="15664" spans="1:7" x14ac:dyDescent="0.35">
      <c r="A15664" s="4" t="s">
        <v>173</v>
      </c>
      <c r="B15664" s="4" t="s">
        <v>194</v>
      </c>
      <c r="C15664" s="4" t="s">
        <v>303</v>
      </c>
      <c r="D15664" s="4" t="s">
        <v>253</v>
      </c>
      <c r="E15664">
        <v>2018</v>
      </c>
      <c r="F15664">
        <v>173.79228274531343</v>
      </c>
      <c r="G15664" t="s">
        <v>641</v>
      </c>
    </row>
    <row r="15665" spans="1:7" x14ac:dyDescent="0.35">
      <c r="A15665" s="4" t="s">
        <v>173</v>
      </c>
      <c r="B15665" s="4" t="s">
        <v>194</v>
      </c>
      <c r="C15665" s="4" t="s">
        <v>303</v>
      </c>
      <c r="D15665" s="4" t="s">
        <v>253</v>
      </c>
      <c r="E15665">
        <v>2019</v>
      </c>
      <c r="F15665">
        <v>175.38236127827616</v>
      </c>
      <c r="G15665" t="s">
        <v>641</v>
      </c>
    </row>
    <row r="15666" spans="1:7" x14ac:dyDescent="0.35">
      <c r="A15666" s="4" t="s">
        <v>173</v>
      </c>
      <c r="B15666" s="4" t="s">
        <v>194</v>
      </c>
      <c r="C15666" s="4" t="s">
        <v>303</v>
      </c>
      <c r="D15666" s="4" t="s">
        <v>253</v>
      </c>
      <c r="E15666">
        <v>2020</v>
      </c>
      <c r="F15666">
        <v>190.03309476976531</v>
      </c>
      <c r="G15666" t="s">
        <v>641</v>
      </c>
    </row>
    <row r="15667" spans="1:7" x14ac:dyDescent="0.35">
      <c r="A15667" s="4" t="s">
        <v>173</v>
      </c>
      <c r="B15667" s="4" t="s">
        <v>194</v>
      </c>
      <c r="C15667" s="4" t="s">
        <v>303</v>
      </c>
      <c r="D15667" s="4" t="s">
        <v>253</v>
      </c>
      <c r="E15667">
        <v>2021</v>
      </c>
      <c r="F15667">
        <v>185.23683650409868</v>
      </c>
      <c r="G15667" t="s">
        <v>641</v>
      </c>
    </row>
    <row r="15668" spans="1:7" x14ac:dyDescent="0.35">
      <c r="A15668" s="4" t="s">
        <v>173</v>
      </c>
      <c r="B15668" s="4" t="s">
        <v>194</v>
      </c>
      <c r="C15668" s="4" t="s">
        <v>303</v>
      </c>
      <c r="D15668" s="4" t="s">
        <v>253</v>
      </c>
      <c r="E15668">
        <v>2022</v>
      </c>
      <c r="F15668">
        <v>194.00822980624696</v>
      </c>
      <c r="G15668" t="s">
        <v>641</v>
      </c>
    </row>
    <row r="15669" spans="1:7" x14ac:dyDescent="0.35">
      <c r="A15669" s="4" t="s">
        <v>173</v>
      </c>
      <c r="B15669" s="4" t="s">
        <v>194</v>
      </c>
      <c r="C15669" s="4" t="s">
        <v>303</v>
      </c>
      <c r="D15669" s="4" t="s">
        <v>253</v>
      </c>
      <c r="E15669">
        <v>2023</v>
      </c>
      <c r="F15669">
        <v>205.68156809970137</v>
      </c>
      <c r="G15669" t="s">
        <v>641</v>
      </c>
    </row>
    <row r="15670" spans="1:7" x14ac:dyDescent="0.35">
      <c r="A15670" s="4" t="s">
        <v>173</v>
      </c>
      <c r="B15670" s="4" t="s">
        <v>194</v>
      </c>
      <c r="C15670" s="4" t="s">
        <v>303</v>
      </c>
      <c r="D15670" s="4" t="s">
        <v>253</v>
      </c>
      <c r="E15670">
        <v>2024</v>
      </c>
      <c r="F15670">
        <v>210.50338848852689</v>
      </c>
      <c r="G15670" t="s">
        <v>641</v>
      </c>
    </row>
    <row r="15671" spans="1:7" x14ac:dyDescent="0.35">
      <c r="A15671" s="4" t="s">
        <v>173</v>
      </c>
      <c r="B15671" s="4" t="s">
        <v>194</v>
      </c>
      <c r="C15671" s="4" t="s">
        <v>202</v>
      </c>
      <c r="D15671" s="4" t="s">
        <v>494</v>
      </c>
      <c r="E15671">
        <v>2000</v>
      </c>
      <c r="F15671">
        <v>87.009567952984455</v>
      </c>
      <c r="G15671" t="s">
        <v>641</v>
      </c>
    </row>
    <row r="15672" spans="1:7" x14ac:dyDescent="0.35">
      <c r="A15672" s="4" t="s">
        <v>173</v>
      </c>
      <c r="B15672" s="4" t="s">
        <v>194</v>
      </c>
      <c r="C15672" s="4" t="s">
        <v>202</v>
      </c>
      <c r="D15672" s="4" t="s">
        <v>494</v>
      </c>
      <c r="E15672">
        <v>2001</v>
      </c>
      <c r="F15672">
        <v>88.561570348464471</v>
      </c>
      <c r="G15672" t="s">
        <v>641</v>
      </c>
    </row>
    <row r="15673" spans="1:7" x14ac:dyDescent="0.35">
      <c r="A15673" s="4" t="s">
        <v>173</v>
      </c>
      <c r="B15673" s="4" t="s">
        <v>194</v>
      </c>
      <c r="C15673" s="4" t="s">
        <v>202</v>
      </c>
      <c r="D15673" s="4" t="s">
        <v>494</v>
      </c>
      <c r="E15673">
        <v>2002</v>
      </c>
      <c r="F15673">
        <v>88.274212324862731</v>
      </c>
      <c r="G15673" t="s">
        <v>641</v>
      </c>
    </row>
    <row r="15674" spans="1:7" x14ac:dyDescent="0.35">
      <c r="A15674" s="4" t="s">
        <v>173</v>
      </c>
      <c r="B15674" s="4" t="s">
        <v>194</v>
      </c>
      <c r="C15674" s="4" t="s">
        <v>202</v>
      </c>
      <c r="D15674" s="4" t="s">
        <v>494</v>
      </c>
      <c r="E15674">
        <v>2003</v>
      </c>
      <c r="F15674">
        <v>88.228806556850941</v>
      </c>
      <c r="G15674" t="s">
        <v>641</v>
      </c>
    </row>
    <row r="15675" spans="1:7" x14ac:dyDescent="0.35">
      <c r="A15675" s="4" t="s">
        <v>173</v>
      </c>
      <c r="B15675" s="4" t="s">
        <v>194</v>
      </c>
      <c r="C15675" s="4" t="s">
        <v>202</v>
      </c>
      <c r="D15675" s="4" t="s">
        <v>494</v>
      </c>
      <c r="E15675">
        <v>2004</v>
      </c>
      <c r="F15675">
        <v>89.710543322085499</v>
      </c>
      <c r="G15675" t="s">
        <v>641</v>
      </c>
    </row>
    <row r="15676" spans="1:7" x14ac:dyDescent="0.35">
      <c r="A15676" s="4" t="s">
        <v>173</v>
      </c>
      <c r="B15676" s="4" t="s">
        <v>194</v>
      </c>
      <c r="C15676" s="4" t="s">
        <v>202</v>
      </c>
      <c r="D15676" s="4" t="s">
        <v>494</v>
      </c>
      <c r="E15676">
        <v>2005</v>
      </c>
      <c r="F15676">
        <v>88.754125345908733</v>
      </c>
      <c r="G15676" t="s">
        <v>641</v>
      </c>
    </row>
    <row r="15677" spans="1:7" x14ac:dyDescent="0.35">
      <c r="A15677" s="4" t="s">
        <v>173</v>
      </c>
      <c r="B15677" s="4" t="s">
        <v>194</v>
      </c>
      <c r="C15677" s="4" t="s">
        <v>202</v>
      </c>
      <c r="D15677" s="4" t="s">
        <v>494</v>
      </c>
      <c r="E15677">
        <v>2006</v>
      </c>
      <c r="F15677">
        <v>90.470346604622634</v>
      </c>
      <c r="G15677" t="s">
        <v>641</v>
      </c>
    </row>
    <row r="15678" spans="1:7" x14ac:dyDescent="0.35">
      <c r="A15678" s="4" t="s">
        <v>173</v>
      </c>
      <c r="B15678" s="4" t="s">
        <v>194</v>
      </c>
      <c r="C15678" s="4" t="s">
        <v>202</v>
      </c>
      <c r="D15678" s="4" t="s">
        <v>494</v>
      </c>
      <c r="E15678">
        <v>2007</v>
      </c>
      <c r="F15678">
        <v>90.127291208168415</v>
      </c>
      <c r="G15678" t="s">
        <v>641</v>
      </c>
    </row>
    <row r="15679" spans="1:7" x14ac:dyDescent="0.35">
      <c r="A15679" s="4" t="s">
        <v>173</v>
      </c>
      <c r="B15679" s="4" t="s">
        <v>194</v>
      </c>
      <c r="C15679" s="4" t="s">
        <v>202</v>
      </c>
      <c r="D15679" s="4" t="s">
        <v>494</v>
      </c>
      <c r="E15679">
        <v>2008</v>
      </c>
      <c r="F15679">
        <v>91.074011436010522</v>
      </c>
      <c r="G15679" t="s">
        <v>641</v>
      </c>
    </row>
    <row r="15680" spans="1:7" x14ac:dyDescent="0.35">
      <c r="A15680" s="4" t="s">
        <v>173</v>
      </c>
      <c r="B15680" s="4" t="s">
        <v>194</v>
      </c>
      <c r="C15680" s="4" t="s">
        <v>202</v>
      </c>
      <c r="D15680" s="4" t="s">
        <v>494</v>
      </c>
      <c r="E15680">
        <v>2017</v>
      </c>
      <c r="F15680">
        <v>96.186714781935407</v>
      </c>
      <c r="G15680" t="s">
        <v>641</v>
      </c>
    </row>
    <row r="15681" spans="1:7" x14ac:dyDescent="0.35">
      <c r="A15681" s="4" t="s">
        <v>173</v>
      </c>
      <c r="B15681" s="4" t="s">
        <v>194</v>
      </c>
      <c r="C15681" s="4" t="s">
        <v>202</v>
      </c>
      <c r="D15681" s="4" t="s">
        <v>494</v>
      </c>
      <c r="E15681">
        <v>2018</v>
      </c>
      <c r="F15681">
        <v>95.915946694550996</v>
      </c>
      <c r="G15681" t="s">
        <v>641</v>
      </c>
    </row>
    <row r="15682" spans="1:7" x14ac:dyDescent="0.35">
      <c r="A15682" s="4" t="s">
        <v>173</v>
      </c>
      <c r="B15682" s="4" t="s">
        <v>194</v>
      </c>
      <c r="C15682" s="4" t="s">
        <v>202</v>
      </c>
      <c r="D15682" s="4" t="s">
        <v>494</v>
      </c>
      <c r="E15682">
        <v>2019</v>
      </c>
      <c r="F15682">
        <v>96.260408793478476</v>
      </c>
      <c r="G15682" t="s">
        <v>641</v>
      </c>
    </row>
    <row r="15683" spans="1:7" x14ac:dyDescent="0.35">
      <c r="A15683" s="4" t="s">
        <v>173</v>
      </c>
      <c r="B15683" s="4" t="s">
        <v>194</v>
      </c>
      <c r="C15683" s="4" t="s">
        <v>202</v>
      </c>
      <c r="D15683" s="4" t="s">
        <v>494</v>
      </c>
      <c r="E15683">
        <v>2020</v>
      </c>
      <c r="F15683">
        <v>95.905090728097321</v>
      </c>
      <c r="G15683" t="s">
        <v>641</v>
      </c>
    </row>
    <row r="15684" spans="1:7" x14ac:dyDescent="0.35">
      <c r="A15684" s="4" t="s">
        <v>173</v>
      </c>
      <c r="B15684" s="4" t="s">
        <v>194</v>
      </c>
      <c r="C15684" s="4" t="s">
        <v>202</v>
      </c>
      <c r="D15684" s="4" t="s">
        <v>494</v>
      </c>
      <c r="E15684">
        <v>2021</v>
      </c>
      <c r="F15684">
        <v>96.666973648904005</v>
      </c>
      <c r="G15684" t="s">
        <v>641</v>
      </c>
    </row>
    <row r="15685" spans="1:7" x14ac:dyDescent="0.35">
      <c r="A15685" s="4" t="s">
        <v>173</v>
      </c>
      <c r="B15685" s="4" t="s">
        <v>194</v>
      </c>
      <c r="C15685" s="4" t="s">
        <v>202</v>
      </c>
      <c r="D15685" s="4" t="s">
        <v>494</v>
      </c>
      <c r="E15685">
        <v>2022</v>
      </c>
      <c r="F15685">
        <v>96.405019832897807</v>
      </c>
      <c r="G15685" t="s">
        <v>641</v>
      </c>
    </row>
    <row r="15686" spans="1:7" x14ac:dyDescent="0.35">
      <c r="A15686" s="4" t="s">
        <v>173</v>
      </c>
      <c r="B15686" s="4" t="s">
        <v>194</v>
      </c>
      <c r="C15686" s="4" t="s">
        <v>202</v>
      </c>
      <c r="D15686" s="4" t="s">
        <v>494</v>
      </c>
      <c r="E15686">
        <v>2023</v>
      </c>
      <c r="F15686">
        <v>97.123731941093496</v>
      </c>
      <c r="G15686" t="s">
        <v>641</v>
      </c>
    </row>
    <row r="15687" spans="1:7" x14ac:dyDescent="0.35">
      <c r="A15687" s="4" t="s">
        <v>173</v>
      </c>
      <c r="B15687" s="4" t="s">
        <v>194</v>
      </c>
      <c r="C15687" s="4" t="s">
        <v>247</v>
      </c>
      <c r="D15687" s="4" t="s">
        <v>368</v>
      </c>
      <c r="E15687">
        <v>2000</v>
      </c>
      <c r="F15687">
        <v>2.6397302226163504</v>
      </c>
      <c r="G15687" t="s">
        <v>641</v>
      </c>
    </row>
    <row r="15688" spans="1:7" x14ac:dyDescent="0.35">
      <c r="A15688" s="4" t="s">
        <v>173</v>
      </c>
      <c r="B15688" s="4" t="s">
        <v>194</v>
      </c>
      <c r="C15688" s="4" t="s">
        <v>247</v>
      </c>
      <c r="D15688" s="4" t="s">
        <v>368</v>
      </c>
      <c r="E15688">
        <v>2001</v>
      </c>
      <c r="F15688">
        <v>4.0207168783268372</v>
      </c>
      <c r="G15688" t="s">
        <v>641</v>
      </c>
    </row>
    <row r="15689" spans="1:7" x14ac:dyDescent="0.35">
      <c r="A15689" s="4" t="s">
        <v>173</v>
      </c>
      <c r="B15689" s="4" t="s">
        <v>194</v>
      </c>
      <c r="C15689" s="4" t="s">
        <v>247</v>
      </c>
      <c r="D15689" s="4" t="s">
        <v>368</v>
      </c>
      <c r="E15689">
        <v>2002</v>
      </c>
      <c r="F15689">
        <v>4.2310918137205817</v>
      </c>
      <c r="G15689" t="s">
        <v>641</v>
      </c>
    </row>
    <row r="15690" spans="1:7" x14ac:dyDescent="0.35">
      <c r="A15690" s="4" t="s">
        <v>173</v>
      </c>
      <c r="B15690" s="4" t="s">
        <v>194</v>
      </c>
      <c r="C15690" s="4" t="s">
        <v>247</v>
      </c>
      <c r="D15690" s="4" t="s">
        <v>368</v>
      </c>
      <c r="E15690">
        <v>2003</v>
      </c>
      <c r="F15690">
        <v>5.4874291379014721</v>
      </c>
      <c r="G15690" t="s">
        <v>641</v>
      </c>
    </row>
    <row r="15691" spans="1:7" x14ac:dyDescent="0.35">
      <c r="A15691" s="4" t="s">
        <v>173</v>
      </c>
      <c r="B15691" s="4" t="s">
        <v>194</v>
      </c>
      <c r="C15691" s="4" t="s">
        <v>247</v>
      </c>
      <c r="D15691" s="4" t="s">
        <v>368</v>
      </c>
      <c r="E15691">
        <v>2004</v>
      </c>
      <c r="F15691">
        <v>5.0006189940769588</v>
      </c>
      <c r="G15691" t="s">
        <v>641</v>
      </c>
    </row>
    <row r="15692" spans="1:7" x14ac:dyDescent="0.35">
      <c r="A15692" s="4" t="s">
        <v>173</v>
      </c>
      <c r="B15692" s="4" t="s">
        <v>194</v>
      </c>
      <c r="C15692" s="4" t="s">
        <v>247</v>
      </c>
      <c r="D15692" s="4" t="s">
        <v>368</v>
      </c>
      <c r="E15692">
        <v>2005</v>
      </c>
      <c r="F15692">
        <v>6.6451859814479661</v>
      </c>
      <c r="G15692" t="s">
        <v>641</v>
      </c>
    </row>
    <row r="15693" spans="1:7" x14ac:dyDescent="0.35">
      <c r="A15693" s="4" t="s">
        <v>173</v>
      </c>
      <c r="B15693" s="4" t="s">
        <v>194</v>
      </c>
      <c r="C15693" s="4" t="s">
        <v>247</v>
      </c>
      <c r="D15693" s="4" t="s">
        <v>368</v>
      </c>
      <c r="E15693">
        <v>2006</v>
      </c>
      <c r="F15693">
        <v>5.2741106484573379</v>
      </c>
      <c r="G15693" t="s">
        <v>641</v>
      </c>
    </row>
    <row r="15694" spans="1:7" x14ac:dyDescent="0.35">
      <c r="A15694" s="4" t="s">
        <v>173</v>
      </c>
      <c r="B15694" s="4" t="s">
        <v>194</v>
      </c>
      <c r="C15694" s="4" t="s">
        <v>247</v>
      </c>
      <c r="D15694" s="4" t="s">
        <v>368</v>
      </c>
      <c r="E15694">
        <v>2007</v>
      </c>
      <c r="F15694">
        <v>7.3147301773897766</v>
      </c>
      <c r="G15694" t="s">
        <v>641</v>
      </c>
    </row>
    <row r="15695" spans="1:7" x14ac:dyDescent="0.35">
      <c r="A15695" s="4" t="s">
        <v>173</v>
      </c>
      <c r="B15695" s="4" t="s">
        <v>194</v>
      </c>
      <c r="C15695" s="4" t="s">
        <v>247</v>
      </c>
      <c r="D15695" s="4" t="s">
        <v>368</v>
      </c>
      <c r="E15695">
        <v>2008</v>
      </c>
      <c r="F15695">
        <v>7.8565864646320591</v>
      </c>
      <c r="G15695" t="s">
        <v>641</v>
      </c>
    </row>
    <row r="15696" spans="1:7" x14ac:dyDescent="0.35">
      <c r="A15696" s="4" t="s">
        <v>173</v>
      </c>
      <c r="B15696" s="4" t="s">
        <v>194</v>
      </c>
      <c r="C15696" s="4" t="s">
        <v>247</v>
      </c>
      <c r="D15696" s="4" t="s">
        <v>368</v>
      </c>
      <c r="E15696">
        <v>2017</v>
      </c>
      <c r="F15696">
        <v>2.9791831862185489</v>
      </c>
      <c r="G15696" t="s">
        <v>641</v>
      </c>
    </row>
    <row r="15697" spans="1:7" x14ac:dyDescent="0.35">
      <c r="A15697" s="4" t="s">
        <v>173</v>
      </c>
      <c r="B15697" s="4" t="s">
        <v>194</v>
      </c>
      <c r="C15697" s="4" t="s">
        <v>247</v>
      </c>
      <c r="D15697" s="4" t="s">
        <v>368</v>
      </c>
      <c r="E15697">
        <v>2018</v>
      </c>
      <c r="F15697">
        <v>3.7406538302207082</v>
      </c>
      <c r="G15697" t="s">
        <v>641</v>
      </c>
    </row>
    <row r="15698" spans="1:7" x14ac:dyDescent="0.35">
      <c r="A15698" s="4" t="s">
        <v>173</v>
      </c>
      <c r="B15698" s="4" t="s">
        <v>194</v>
      </c>
      <c r="C15698" s="4" t="s">
        <v>247</v>
      </c>
      <c r="D15698" s="4" t="s">
        <v>368</v>
      </c>
      <c r="E15698">
        <v>2019</v>
      </c>
      <c r="F15698">
        <v>1.3155065070298519</v>
      </c>
      <c r="G15698" t="s">
        <v>641</v>
      </c>
    </row>
    <row r="15699" spans="1:7" x14ac:dyDescent="0.35">
      <c r="A15699" s="4" t="s">
        <v>173</v>
      </c>
      <c r="B15699" s="4" t="s">
        <v>194</v>
      </c>
      <c r="C15699" s="4" t="s">
        <v>247</v>
      </c>
      <c r="D15699" s="4" t="s">
        <v>368</v>
      </c>
      <c r="E15699">
        <v>2020</v>
      </c>
      <c r="F15699">
        <v>1.2222515684374429</v>
      </c>
      <c r="G15699" t="s">
        <v>641</v>
      </c>
    </row>
    <row r="15700" spans="1:7" x14ac:dyDescent="0.35">
      <c r="A15700" s="4" t="s">
        <v>173</v>
      </c>
      <c r="B15700" s="4" t="s">
        <v>194</v>
      </c>
      <c r="C15700" s="4" t="s">
        <v>247</v>
      </c>
      <c r="D15700" s="4" t="s">
        <v>368</v>
      </c>
      <c r="E15700">
        <v>2021</v>
      </c>
      <c r="F15700">
        <v>3.7134483668755252</v>
      </c>
      <c r="G15700" t="s">
        <v>641</v>
      </c>
    </row>
    <row r="15701" spans="1:7" x14ac:dyDescent="0.35">
      <c r="A15701" s="4" t="s">
        <v>173</v>
      </c>
      <c r="B15701" s="4" t="s">
        <v>194</v>
      </c>
      <c r="C15701" s="4" t="s">
        <v>247</v>
      </c>
      <c r="D15701" s="4" t="s">
        <v>368</v>
      </c>
      <c r="E15701">
        <v>2022</v>
      </c>
      <c r="F15701">
        <v>6.2962995033379912</v>
      </c>
      <c r="G15701" t="s">
        <v>641</v>
      </c>
    </row>
    <row r="15702" spans="1:7" x14ac:dyDescent="0.35">
      <c r="A15702" s="4" t="s">
        <v>173</v>
      </c>
      <c r="B15702" s="4" t="s">
        <v>194</v>
      </c>
      <c r="C15702" s="4" t="s">
        <v>247</v>
      </c>
      <c r="D15702" s="4" t="s">
        <v>368</v>
      </c>
      <c r="E15702">
        <v>2023</v>
      </c>
      <c r="F15702">
        <v>4.6014330707824058</v>
      </c>
      <c r="G15702" t="s">
        <v>641</v>
      </c>
    </row>
    <row r="15703" spans="1:7" x14ac:dyDescent="0.35">
      <c r="A15703" s="4" t="s">
        <v>173</v>
      </c>
      <c r="B15703" s="4" t="s">
        <v>194</v>
      </c>
      <c r="C15703" s="4" t="s">
        <v>247</v>
      </c>
      <c r="D15703" s="4" t="s">
        <v>368</v>
      </c>
      <c r="E15703">
        <v>2024</v>
      </c>
      <c r="F15703">
        <v>4.1595862115790965</v>
      </c>
      <c r="G15703" t="s">
        <v>641</v>
      </c>
    </row>
    <row r="15704" spans="1:7" x14ac:dyDescent="0.35">
      <c r="A15704" s="4" t="s">
        <v>173</v>
      </c>
      <c r="B15704" s="4" t="s">
        <v>194</v>
      </c>
      <c r="C15704" s="4" t="s">
        <v>302</v>
      </c>
      <c r="D15704" s="4" t="s">
        <v>282</v>
      </c>
      <c r="E15704">
        <v>2000</v>
      </c>
      <c r="F15704">
        <v>12.453805556436967</v>
      </c>
      <c r="G15704" t="s">
        <v>641</v>
      </c>
    </row>
    <row r="15705" spans="1:7" x14ac:dyDescent="0.35">
      <c r="A15705" s="4" t="s">
        <v>173</v>
      </c>
      <c r="B15705" s="4" t="s">
        <v>194</v>
      </c>
      <c r="C15705" s="4" t="s">
        <v>302</v>
      </c>
      <c r="D15705" s="4" t="s">
        <v>282</v>
      </c>
      <c r="E15705">
        <v>2001</v>
      </c>
      <c r="F15705">
        <v>12.399032212572072</v>
      </c>
      <c r="G15705" t="s">
        <v>641</v>
      </c>
    </row>
    <row r="15706" spans="1:7" x14ac:dyDescent="0.35">
      <c r="A15706" s="4" t="s">
        <v>173</v>
      </c>
      <c r="B15706" s="4" t="s">
        <v>194</v>
      </c>
      <c r="C15706" s="4" t="s">
        <v>302</v>
      </c>
      <c r="D15706" s="4" t="s">
        <v>282</v>
      </c>
      <c r="E15706">
        <v>2002</v>
      </c>
      <c r="F15706">
        <v>12.532966365436083</v>
      </c>
      <c r="G15706" t="s">
        <v>641</v>
      </c>
    </row>
    <row r="15707" spans="1:7" x14ac:dyDescent="0.35">
      <c r="A15707" s="4" t="s">
        <v>173</v>
      </c>
      <c r="B15707" s="4" t="s">
        <v>194</v>
      </c>
      <c r="C15707" s="4" t="s">
        <v>302</v>
      </c>
      <c r="D15707" s="4" t="s">
        <v>282</v>
      </c>
      <c r="E15707">
        <v>2003</v>
      </c>
      <c r="F15707">
        <v>9.6116207279193837</v>
      </c>
      <c r="G15707" t="s">
        <v>641</v>
      </c>
    </row>
    <row r="15708" spans="1:7" x14ac:dyDescent="0.35">
      <c r="A15708" s="4" t="s">
        <v>173</v>
      </c>
      <c r="B15708" s="4" t="s">
        <v>194</v>
      </c>
      <c r="C15708" s="4" t="s">
        <v>302</v>
      </c>
      <c r="D15708" s="4" t="s">
        <v>282</v>
      </c>
      <c r="E15708">
        <v>2004</v>
      </c>
      <c r="F15708">
        <v>10.762821244651295</v>
      </c>
      <c r="G15708" t="s">
        <v>641</v>
      </c>
    </row>
    <row r="15709" spans="1:7" x14ac:dyDescent="0.35">
      <c r="A15709" s="4" t="s">
        <v>173</v>
      </c>
      <c r="B15709" s="4" t="s">
        <v>194</v>
      </c>
      <c r="C15709" s="4" t="s">
        <v>302</v>
      </c>
      <c r="D15709" s="4" t="s">
        <v>282</v>
      </c>
      <c r="E15709">
        <v>2005</v>
      </c>
      <c r="F15709">
        <v>10.109253530165784</v>
      </c>
      <c r="G15709" t="s">
        <v>641</v>
      </c>
    </row>
    <row r="15710" spans="1:7" x14ac:dyDescent="0.35">
      <c r="A15710" s="4" t="s">
        <v>173</v>
      </c>
      <c r="B15710" s="4" t="s">
        <v>194</v>
      </c>
      <c r="C15710" s="4" t="s">
        <v>302</v>
      </c>
      <c r="D15710" s="4" t="s">
        <v>282</v>
      </c>
      <c r="E15710">
        <v>2006</v>
      </c>
      <c r="F15710">
        <v>9.6288297893918582</v>
      </c>
      <c r="G15710" t="s">
        <v>641</v>
      </c>
    </row>
    <row r="15711" spans="1:7" x14ac:dyDescent="0.35">
      <c r="A15711" s="4" t="s">
        <v>173</v>
      </c>
      <c r="B15711" s="4" t="s">
        <v>194</v>
      </c>
      <c r="C15711" s="4" t="s">
        <v>302</v>
      </c>
      <c r="D15711" s="4" t="s">
        <v>282</v>
      </c>
      <c r="E15711">
        <v>2007</v>
      </c>
      <c r="F15711">
        <v>9.8363462193805624</v>
      </c>
      <c r="G15711" t="s">
        <v>641</v>
      </c>
    </row>
    <row r="15712" spans="1:7" x14ac:dyDescent="0.35">
      <c r="A15712" s="4" t="s">
        <v>173</v>
      </c>
      <c r="B15712" s="4" t="s">
        <v>194</v>
      </c>
      <c r="C15712" s="4" t="s">
        <v>302</v>
      </c>
      <c r="D15712" s="4" t="s">
        <v>282</v>
      </c>
      <c r="E15712">
        <v>2008</v>
      </c>
      <c r="F15712">
        <v>9.1557742307093228</v>
      </c>
      <c r="G15712" t="s">
        <v>641</v>
      </c>
    </row>
    <row r="15713" spans="1:7" x14ac:dyDescent="0.35">
      <c r="A15713" s="4" t="s">
        <v>173</v>
      </c>
      <c r="B15713" s="4" t="s">
        <v>194</v>
      </c>
      <c r="C15713" s="4" t="s">
        <v>302</v>
      </c>
      <c r="D15713" s="4" t="s">
        <v>282</v>
      </c>
      <c r="E15713">
        <v>2017</v>
      </c>
      <c r="F15713">
        <v>7.0021158527028433</v>
      </c>
      <c r="G15713" t="s">
        <v>641</v>
      </c>
    </row>
    <row r="15714" spans="1:7" x14ac:dyDescent="0.35">
      <c r="A15714" s="4" t="s">
        <v>173</v>
      </c>
      <c r="B15714" s="4" t="s">
        <v>194</v>
      </c>
      <c r="C15714" s="4" t="s">
        <v>302</v>
      </c>
      <c r="D15714" s="4" t="s">
        <v>282</v>
      </c>
      <c r="E15714">
        <v>2018</v>
      </c>
      <c r="F15714">
        <v>6.9524323625979552</v>
      </c>
      <c r="G15714" t="s">
        <v>641</v>
      </c>
    </row>
    <row r="15715" spans="1:7" x14ac:dyDescent="0.35">
      <c r="A15715" s="4" t="s">
        <v>173</v>
      </c>
      <c r="B15715" s="4" t="s">
        <v>194</v>
      </c>
      <c r="C15715" s="4" t="s">
        <v>302</v>
      </c>
      <c r="D15715" s="4" t="s">
        <v>282</v>
      </c>
      <c r="E15715">
        <v>2019</v>
      </c>
      <c r="F15715">
        <v>6.7644314368535925</v>
      </c>
      <c r="G15715" t="s">
        <v>641</v>
      </c>
    </row>
    <row r="15716" spans="1:7" x14ac:dyDescent="0.35">
      <c r="A15716" s="4" t="s">
        <v>173</v>
      </c>
      <c r="B15716" s="4" t="s">
        <v>194</v>
      </c>
      <c r="C15716" s="4" t="s">
        <v>302</v>
      </c>
      <c r="D15716" s="4" t="s">
        <v>282</v>
      </c>
      <c r="E15716">
        <v>2020</v>
      </c>
      <c r="F15716">
        <v>4.9056938329398942</v>
      </c>
      <c r="G15716" t="s">
        <v>641</v>
      </c>
    </row>
    <row r="15717" spans="1:7" x14ac:dyDescent="0.35">
      <c r="A15717" s="4" t="s">
        <v>173</v>
      </c>
      <c r="B15717" s="4" t="s">
        <v>194</v>
      </c>
      <c r="C15717" s="4" t="s">
        <v>302</v>
      </c>
      <c r="D15717" s="4" t="s">
        <v>282</v>
      </c>
      <c r="E15717">
        <v>2021</v>
      </c>
      <c r="F15717">
        <v>4.975773661388331</v>
      </c>
      <c r="G15717" t="s">
        <v>641</v>
      </c>
    </row>
    <row r="15718" spans="1:7" x14ac:dyDescent="0.35">
      <c r="A15718" s="4" t="s">
        <v>173</v>
      </c>
      <c r="B15718" s="4" t="s">
        <v>194</v>
      </c>
      <c r="C15718" s="4" t="s">
        <v>302</v>
      </c>
      <c r="D15718" s="4" t="s">
        <v>282</v>
      </c>
      <c r="E15718">
        <v>2022</v>
      </c>
      <c r="F15718">
        <v>5.6002480183768624</v>
      </c>
      <c r="G15718" t="s">
        <v>641</v>
      </c>
    </row>
    <row r="15719" spans="1:7" x14ac:dyDescent="0.35">
      <c r="A15719" s="4" t="s">
        <v>173</v>
      </c>
      <c r="B15719" s="4" t="s">
        <v>194</v>
      </c>
      <c r="C15719" s="4" t="s">
        <v>302</v>
      </c>
      <c r="D15719" s="4" t="s">
        <v>282</v>
      </c>
      <c r="E15719">
        <v>2023</v>
      </c>
      <c r="F15719">
        <v>6.1253959023274955</v>
      </c>
      <c r="G15719" t="s">
        <v>641</v>
      </c>
    </row>
    <row r="15720" spans="1:7" x14ac:dyDescent="0.35">
      <c r="A15720" s="4" t="s">
        <v>173</v>
      </c>
      <c r="B15720" s="4" t="s">
        <v>194</v>
      </c>
      <c r="C15720" s="4" t="s">
        <v>302</v>
      </c>
      <c r="D15720" s="4" t="s">
        <v>282</v>
      </c>
      <c r="E15720">
        <v>2024</v>
      </c>
      <c r="F15720">
        <v>6.8705262166853762</v>
      </c>
      <c r="G15720" t="s">
        <v>641</v>
      </c>
    </row>
    <row r="15721" spans="1:7" x14ac:dyDescent="0.35">
      <c r="A15721" s="4" t="s">
        <v>595</v>
      </c>
      <c r="B15721" s="4" t="s">
        <v>311</v>
      </c>
      <c r="C15721" s="4" t="s">
        <v>303</v>
      </c>
      <c r="D15721" s="4" t="s">
        <v>253</v>
      </c>
      <c r="E15721">
        <v>2000</v>
      </c>
      <c r="F15721">
        <v>117.63734529312009</v>
      </c>
      <c r="G15721" t="s">
        <v>641</v>
      </c>
    </row>
    <row r="15722" spans="1:7" x14ac:dyDescent="0.35">
      <c r="A15722" s="4" t="s">
        <v>595</v>
      </c>
      <c r="B15722" s="4" t="s">
        <v>311</v>
      </c>
      <c r="C15722" s="4" t="s">
        <v>303</v>
      </c>
      <c r="D15722" s="4" t="s">
        <v>253</v>
      </c>
      <c r="E15722">
        <v>2001</v>
      </c>
      <c r="F15722">
        <v>124.44926234890607</v>
      </c>
      <c r="G15722" t="s">
        <v>641</v>
      </c>
    </row>
    <row r="15723" spans="1:7" x14ac:dyDescent="0.35">
      <c r="A15723" s="4" t="s">
        <v>595</v>
      </c>
      <c r="B15723" s="4" t="s">
        <v>311</v>
      </c>
      <c r="C15723" s="4" t="s">
        <v>303</v>
      </c>
      <c r="D15723" s="4" t="s">
        <v>253</v>
      </c>
      <c r="E15723">
        <v>2002</v>
      </c>
      <c r="F15723">
        <v>125.86465425251502</v>
      </c>
      <c r="G15723" t="s">
        <v>641</v>
      </c>
    </row>
    <row r="15724" spans="1:7" x14ac:dyDescent="0.35">
      <c r="A15724" s="4" t="s">
        <v>595</v>
      </c>
      <c r="B15724" s="4" t="s">
        <v>311</v>
      </c>
      <c r="C15724" s="4" t="s">
        <v>303</v>
      </c>
      <c r="D15724" s="4" t="s">
        <v>253</v>
      </c>
      <c r="E15724">
        <v>2003</v>
      </c>
      <c r="F15724">
        <v>130.86002227348703</v>
      </c>
      <c r="G15724" t="s">
        <v>641</v>
      </c>
    </row>
    <row r="15725" spans="1:7" x14ac:dyDescent="0.35">
      <c r="A15725" s="4" t="s">
        <v>595</v>
      </c>
      <c r="B15725" s="4" t="s">
        <v>311</v>
      </c>
      <c r="C15725" s="4" t="s">
        <v>303</v>
      </c>
      <c r="D15725" s="4" t="s">
        <v>253</v>
      </c>
      <c r="E15725">
        <v>2004</v>
      </c>
      <c r="F15725">
        <v>128.69153910218463</v>
      </c>
      <c r="G15725" t="s">
        <v>641</v>
      </c>
    </row>
    <row r="15726" spans="1:7" x14ac:dyDescent="0.35">
      <c r="A15726" s="4" t="s">
        <v>595</v>
      </c>
      <c r="B15726" s="4" t="s">
        <v>311</v>
      </c>
      <c r="C15726" s="4" t="s">
        <v>303</v>
      </c>
      <c r="D15726" s="4" t="s">
        <v>253</v>
      </c>
      <c r="E15726">
        <v>2005</v>
      </c>
      <c r="F15726">
        <v>129.48980100993836</v>
      </c>
      <c r="G15726" t="s">
        <v>641</v>
      </c>
    </row>
    <row r="15727" spans="1:7" x14ac:dyDescent="0.35">
      <c r="A15727" s="4" t="s">
        <v>595</v>
      </c>
      <c r="B15727" s="4" t="s">
        <v>311</v>
      </c>
      <c r="C15727" s="4" t="s">
        <v>303</v>
      </c>
      <c r="D15727" s="4" t="s">
        <v>253</v>
      </c>
      <c r="E15727">
        <v>2006</v>
      </c>
      <c r="F15727">
        <v>133.94890997174744</v>
      </c>
      <c r="G15727" t="s">
        <v>641</v>
      </c>
    </row>
    <row r="15728" spans="1:7" x14ac:dyDescent="0.35">
      <c r="A15728" s="4" t="s">
        <v>595</v>
      </c>
      <c r="B15728" s="4" t="s">
        <v>311</v>
      </c>
      <c r="C15728" s="4" t="s">
        <v>303</v>
      </c>
      <c r="D15728" s="4" t="s">
        <v>253</v>
      </c>
      <c r="E15728">
        <v>2007</v>
      </c>
      <c r="F15728">
        <v>129.15506895429192</v>
      </c>
      <c r="G15728" t="s">
        <v>641</v>
      </c>
    </row>
    <row r="15729" spans="1:7" x14ac:dyDescent="0.35">
      <c r="A15729" s="4" t="s">
        <v>595</v>
      </c>
      <c r="B15729" s="4" t="s">
        <v>311</v>
      </c>
      <c r="C15729" s="4" t="s">
        <v>303</v>
      </c>
      <c r="D15729" s="4" t="s">
        <v>253</v>
      </c>
      <c r="E15729">
        <v>2008</v>
      </c>
      <c r="F15729">
        <v>129.23022906828825</v>
      </c>
      <c r="G15729" t="s">
        <v>641</v>
      </c>
    </row>
    <row r="15730" spans="1:7" x14ac:dyDescent="0.35">
      <c r="A15730" s="4" t="s">
        <v>595</v>
      </c>
      <c r="B15730" s="4" t="s">
        <v>311</v>
      </c>
      <c r="C15730" s="4" t="s">
        <v>303</v>
      </c>
      <c r="D15730" s="4" t="s">
        <v>253</v>
      </c>
      <c r="E15730">
        <v>2017</v>
      </c>
      <c r="F15730">
        <v>177.90670533499355</v>
      </c>
      <c r="G15730" t="s">
        <v>641</v>
      </c>
    </row>
    <row r="15731" spans="1:7" x14ac:dyDescent="0.35">
      <c r="A15731" s="4" t="s">
        <v>595</v>
      </c>
      <c r="B15731" s="4" t="s">
        <v>311</v>
      </c>
      <c r="C15731" s="4" t="s">
        <v>303</v>
      </c>
      <c r="D15731" s="4" t="s">
        <v>253</v>
      </c>
      <c r="E15731">
        <v>2018</v>
      </c>
      <c r="F15731">
        <v>173.79228274531346</v>
      </c>
      <c r="G15731" t="s">
        <v>641</v>
      </c>
    </row>
    <row r="15732" spans="1:7" x14ac:dyDescent="0.35">
      <c r="A15732" s="4" t="s">
        <v>595</v>
      </c>
      <c r="B15732" s="4" t="s">
        <v>311</v>
      </c>
      <c r="C15732" s="4" t="s">
        <v>303</v>
      </c>
      <c r="D15732" s="4" t="s">
        <v>253</v>
      </c>
      <c r="E15732">
        <v>2019</v>
      </c>
      <c r="F15732">
        <v>175.38236127827611</v>
      </c>
      <c r="G15732" t="s">
        <v>641</v>
      </c>
    </row>
    <row r="15733" spans="1:7" x14ac:dyDescent="0.35">
      <c r="A15733" s="4" t="s">
        <v>595</v>
      </c>
      <c r="B15733" s="4" t="s">
        <v>311</v>
      </c>
      <c r="C15733" s="4" t="s">
        <v>303</v>
      </c>
      <c r="D15733" s="4" t="s">
        <v>253</v>
      </c>
      <c r="E15733">
        <v>2020</v>
      </c>
      <c r="F15733">
        <v>190.03309476976534</v>
      </c>
      <c r="G15733" t="s">
        <v>641</v>
      </c>
    </row>
    <row r="15734" spans="1:7" x14ac:dyDescent="0.35">
      <c r="A15734" s="4" t="s">
        <v>595</v>
      </c>
      <c r="B15734" s="4" t="s">
        <v>311</v>
      </c>
      <c r="C15734" s="4" t="s">
        <v>303</v>
      </c>
      <c r="D15734" s="4" t="s">
        <v>253</v>
      </c>
      <c r="E15734">
        <v>2021</v>
      </c>
      <c r="F15734">
        <v>185.23683650409868</v>
      </c>
      <c r="G15734" t="s">
        <v>641</v>
      </c>
    </row>
    <row r="15735" spans="1:7" x14ac:dyDescent="0.35">
      <c r="A15735" s="4" t="s">
        <v>595</v>
      </c>
      <c r="B15735" s="4" t="s">
        <v>311</v>
      </c>
      <c r="C15735" s="4" t="s">
        <v>303</v>
      </c>
      <c r="D15735" s="4" t="s">
        <v>253</v>
      </c>
      <c r="E15735">
        <v>2022</v>
      </c>
      <c r="F15735">
        <v>194.0082298062469</v>
      </c>
      <c r="G15735" t="s">
        <v>641</v>
      </c>
    </row>
    <row r="15736" spans="1:7" x14ac:dyDescent="0.35">
      <c r="A15736" s="4" t="s">
        <v>595</v>
      </c>
      <c r="B15736" s="4" t="s">
        <v>311</v>
      </c>
      <c r="C15736" s="4" t="s">
        <v>303</v>
      </c>
      <c r="D15736" s="4" t="s">
        <v>253</v>
      </c>
      <c r="E15736">
        <v>2023</v>
      </c>
      <c r="F15736">
        <v>205.68156809970134</v>
      </c>
      <c r="G15736" t="s">
        <v>641</v>
      </c>
    </row>
    <row r="15737" spans="1:7" x14ac:dyDescent="0.35">
      <c r="A15737" s="4" t="s">
        <v>595</v>
      </c>
      <c r="B15737" s="4" t="s">
        <v>311</v>
      </c>
      <c r="C15737" s="4" t="s">
        <v>303</v>
      </c>
      <c r="D15737" s="4" t="s">
        <v>253</v>
      </c>
      <c r="E15737">
        <v>2024</v>
      </c>
      <c r="F15737">
        <v>210.50338848852687</v>
      </c>
      <c r="G15737" t="s">
        <v>641</v>
      </c>
    </row>
    <row r="15738" spans="1:7" x14ac:dyDescent="0.35">
      <c r="A15738" s="4" t="s">
        <v>595</v>
      </c>
      <c r="B15738" s="4" t="s">
        <v>311</v>
      </c>
      <c r="C15738" s="4" t="s">
        <v>202</v>
      </c>
      <c r="D15738" s="4" t="s">
        <v>494</v>
      </c>
      <c r="E15738">
        <v>2000</v>
      </c>
      <c r="F15738">
        <v>87.009610828301192</v>
      </c>
      <c r="G15738" t="s">
        <v>641</v>
      </c>
    </row>
    <row r="15739" spans="1:7" x14ac:dyDescent="0.35">
      <c r="A15739" s="4" t="s">
        <v>595</v>
      </c>
      <c r="B15739" s="4" t="s">
        <v>311</v>
      </c>
      <c r="C15739" s="4" t="s">
        <v>202</v>
      </c>
      <c r="D15739" s="4" t="s">
        <v>494</v>
      </c>
      <c r="E15739">
        <v>2001</v>
      </c>
      <c r="F15739">
        <v>88.561606113451006</v>
      </c>
      <c r="G15739" t="s">
        <v>641</v>
      </c>
    </row>
    <row r="15740" spans="1:7" x14ac:dyDescent="0.35">
      <c r="A15740" s="4" t="s">
        <v>595</v>
      </c>
      <c r="B15740" s="4" t="s">
        <v>311</v>
      </c>
      <c r="C15740" s="4" t="s">
        <v>202</v>
      </c>
      <c r="D15740" s="4" t="s">
        <v>494</v>
      </c>
      <c r="E15740">
        <v>2002</v>
      </c>
      <c r="F15740">
        <v>88.274248499396549</v>
      </c>
      <c r="G15740" t="s">
        <v>641</v>
      </c>
    </row>
    <row r="15741" spans="1:7" x14ac:dyDescent="0.35">
      <c r="A15741" s="4" t="s">
        <v>595</v>
      </c>
      <c r="B15741" s="4" t="s">
        <v>311</v>
      </c>
      <c r="C15741" s="4" t="s">
        <v>202</v>
      </c>
      <c r="D15741" s="4" t="s">
        <v>494</v>
      </c>
      <c r="E15741">
        <v>2003</v>
      </c>
      <c r="F15741">
        <v>88.22884167383377</v>
      </c>
      <c r="G15741" t="s">
        <v>641</v>
      </c>
    </row>
    <row r="15742" spans="1:7" x14ac:dyDescent="0.35">
      <c r="A15742" s="4" t="s">
        <v>595</v>
      </c>
      <c r="B15742" s="4" t="s">
        <v>311</v>
      </c>
      <c r="C15742" s="4" t="s">
        <v>202</v>
      </c>
      <c r="D15742" s="4" t="s">
        <v>494</v>
      </c>
      <c r="E15742">
        <v>2004</v>
      </c>
      <c r="F15742">
        <v>89.710570532729278</v>
      </c>
      <c r="G15742" t="s">
        <v>641</v>
      </c>
    </row>
    <row r="15743" spans="1:7" x14ac:dyDescent="0.35">
      <c r="A15743" s="4" t="s">
        <v>595</v>
      </c>
      <c r="B15743" s="4" t="s">
        <v>311</v>
      </c>
      <c r="C15743" s="4" t="s">
        <v>202</v>
      </c>
      <c r="D15743" s="4" t="s">
        <v>494</v>
      </c>
      <c r="E15743">
        <v>2005</v>
      </c>
      <c r="F15743">
        <v>88.754159125217384</v>
      </c>
      <c r="G15743" t="s">
        <v>641</v>
      </c>
    </row>
    <row r="15744" spans="1:7" x14ac:dyDescent="0.35">
      <c r="A15744" s="4" t="s">
        <v>595</v>
      </c>
      <c r="B15744" s="4" t="s">
        <v>311</v>
      </c>
      <c r="C15744" s="4" t="s">
        <v>202</v>
      </c>
      <c r="D15744" s="4" t="s">
        <v>494</v>
      </c>
      <c r="E15744">
        <v>2006</v>
      </c>
      <c r="F15744">
        <v>90.47036971646628</v>
      </c>
      <c r="G15744" t="s">
        <v>641</v>
      </c>
    </row>
    <row r="15745" spans="1:7" x14ac:dyDescent="0.35">
      <c r="A15745" s="4" t="s">
        <v>595</v>
      </c>
      <c r="B15745" s="4" t="s">
        <v>311</v>
      </c>
      <c r="C15745" s="4" t="s">
        <v>202</v>
      </c>
      <c r="D15745" s="4" t="s">
        <v>494</v>
      </c>
      <c r="E15745">
        <v>2007</v>
      </c>
      <c r="F15745">
        <v>90.127315268207383</v>
      </c>
      <c r="G15745" t="s">
        <v>641</v>
      </c>
    </row>
    <row r="15746" spans="1:7" x14ac:dyDescent="0.35">
      <c r="A15746" s="4" t="s">
        <v>595</v>
      </c>
      <c r="B15746" s="4" t="s">
        <v>311</v>
      </c>
      <c r="C15746" s="4" t="s">
        <v>202</v>
      </c>
      <c r="D15746" s="4" t="s">
        <v>494</v>
      </c>
      <c r="E15746">
        <v>2008</v>
      </c>
      <c r="F15746">
        <v>91.074031860114246</v>
      </c>
      <c r="G15746" t="s">
        <v>641</v>
      </c>
    </row>
    <row r="15747" spans="1:7" x14ac:dyDescent="0.35">
      <c r="A15747" s="4" t="s">
        <v>595</v>
      </c>
      <c r="B15747" s="4" t="s">
        <v>311</v>
      </c>
      <c r="C15747" s="4" t="s">
        <v>202</v>
      </c>
      <c r="D15747" s="4" t="s">
        <v>494</v>
      </c>
      <c r="E15747">
        <v>2017</v>
      </c>
      <c r="F15747">
        <v>96.186730026427753</v>
      </c>
      <c r="G15747" t="s">
        <v>641</v>
      </c>
    </row>
    <row r="15748" spans="1:7" x14ac:dyDescent="0.35">
      <c r="A15748" s="4" t="s">
        <v>595</v>
      </c>
      <c r="B15748" s="4" t="s">
        <v>311</v>
      </c>
      <c r="C15748" s="4" t="s">
        <v>202</v>
      </c>
      <c r="D15748" s="4" t="s">
        <v>494</v>
      </c>
      <c r="E15748">
        <v>2018</v>
      </c>
      <c r="F15748">
        <v>95.915963606293516</v>
      </c>
      <c r="G15748" t="s">
        <v>641</v>
      </c>
    </row>
    <row r="15749" spans="1:7" x14ac:dyDescent="0.35">
      <c r="A15749" s="4" t="s">
        <v>595</v>
      </c>
      <c r="B15749" s="4" t="s">
        <v>311</v>
      </c>
      <c r="C15749" s="4" t="s">
        <v>202</v>
      </c>
      <c r="D15749" s="4" t="s">
        <v>494</v>
      </c>
      <c r="E15749">
        <v>2019</v>
      </c>
      <c r="F15749">
        <v>96.260424764942556</v>
      </c>
      <c r="G15749" t="s">
        <v>641</v>
      </c>
    </row>
    <row r="15750" spans="1:7" x14ac:dyDescent="0.35">
      <c r="A15750" s="4" t="s">
        <v>595</v>
      </c>
      <c r="B15750" s="4" t="s">
        <v>311</v>
      </c>
      <c r="C15750" s="4" t="s">
        <v>202</v>
      </c>
      <c r="D15750" s="4" t="s">
        <v>494</v>
      </c>
      <c r="E15750">
        <v>2020</v>
      </c>
      <c r="F15750">
        <v>95.905108609730647</v>
      </c>
      <c r="G15750" t="s">
        <v>641</v>
      </c>
    </row>
    <row r="15751" spans="1:7" x14ac:dyDescent="0.35">
      <c r="A15751" s="4" t="s">
        <v>595</v>
      </c>
      <c r="B15751" s="4" t="s">
        <v>311</v>
      </c>
      <c r="C15751" s="4" t="s">
        <v>202</v>
      </c>
      <c r="D15751" s="4" t="s">
        <v>494</v>
      </c>
      <c r="E15751">
        <v>2021</v>
      </c>
      <c r="F15751">
        <v>96.666988509104129</v>
      </c>
      <c r="G15751" t="s">
        <v>641</v>
      </c>
    </row>
    <row r="15752" spans="1:7" x14ac:dyDescent="0.35">
      <c r="A15752" s="4" t="s">
        <v>595</v>
      </c>
      <c r="B15752" s="4" t="s">
        <v>311</v>
      </c>
      <c r="C15752" s="4" t="s">
        <v>202</v>
      </c>
      <c r="D15752" s="4" t="s">
        <v>494</v>
      </c>
      <c r="E15752">
        <v>2022</v>
      </c>
      <c r="F15752">
        <v>96.405035988029312</v>
      </c>
      <c r="G15752" t="s">
        <v>641</v>
      </c>
    </row>
    <row r="15753" spans="1:7" x14ac:dyDescent="0.35">
      <c r="A15753" s="4" t="s">
        <v>595</v>
      </c>
      <c r="B15753" s="4" t="s">
        <v>311</v>
      </c>
      <c r="C15753" s="4" t="s">
        <v>202</v>
      </c>
      <c r="D15753" s="4" t="s">
        <v>494</v>
      </c>
      <c r="E15753">
        <v>2023</v>
      </c>
      <c r="F15753">
        <v>97.1237449197492</v>
      </c>
      <c r="G15753" t="s">
        <v>641</v>
      </c>
    </row>
    <row r="15754" spans="1:7" x14ac:dyDescent="0.35">
      <c r="A15754" s="4" t="s">
        <v>595</v>
      </c>
      <c r="B15754" s="4" t="s">
        <v>311</v>
      </c>
      <c r="C15754" s="4" t="s">
        <v>247</v>
      </c>
      <c r="D15754" s="4" t="s">
        <v>368</v>
      </c>
      <c r="E15754">
        <v>2000</v>
      </c>
      <c r="F15754">
        <v>2.9988863378156623</v>
      </c>
      <c r="G15754" t="s">
        <v>641</v>
      </c>
    </row>
    <row r="15755" spans="1:7" x14ac:dyDescent="0.35">
      <c r="A15755" s="4" t="s">
        <v>595</v>
      </c>
      <c r="B15755" s="4" t="s">
        <v>311</v>
      </c>
      <c r="C15755" s="4" t="s">
        <v>247</v>
      </c>
      <c r="D15755" s="4" t="s">
        <v>368</v>
      </c>
      <c r="E15755">
        <v>2001</v>
      </c>
      <c r="F15755">
        <v>4.0207168783268372</v>
      </c>
      <c r="G15755" t="s">
        <v>641</v>
      </c>
    </row>
    <row r="15756" spans="1:7" x14ac:dyDescent="0.35">
      <c r="A15756" s="4" t="s">
        <v>595</v>
      </c>
      <c r="B15756" s="4" t="s">
        <v>311</v>
      </c>
      <c r="C15756" s="4" t="s">
        <v>247</v>
      </c>
      <c r="D15756" s="4" t="s">
        <v>368</v>
      </c>
      <c r="E15756">
        <v>2002</v>
      </c>
      <c r="F15756">
        <v>4.2310918137205817</v>
      </c>
      <c r="G15756" t="s">
        <v>641</v>
      </c>
    </row>
    <row r="15757" spans="1:7" x14ac:dyDescent="0.35">
      <c r="A15757" s="4" t="s">
        <v>595</v>
      </c>
      <c r="B15757" s="4" t="s">
        <v>311</v>
      </c>
      <c r="C15757" s="4" t="s">
        <v>247</v>
      </c>
      <c r="D15757" s="4" t="s">
        <v>368</v>
      </c>
      <c r="E15757">
        <v>2003</v>
      </c>
      <c r="F15757">
        <v>5.4874291379014721</v>
      </c>
      <c r="G15757" t="s">
        <v>641</v>
      </c>
    </row>
    <row r="15758" spans="1:7" x14ac:dyDescent="0.35">
      <c r="A15758" s="4" t="s">
        <v>595</v>
      </c>
      <c r="B15758" s="4" t="s">
        <v>311</v>
      </c>
      <c r="C15758" s="4" t="s">
        <v>247</v>
      </c>
      <c r="D15758" s="4" t="s">
        <v>368</v>
      </c>
      <c r="E15758">
        <v>2004</v>
      </c>
      <c r="F15758">
        <v>5.0006189940769588</v>
      </c>
      <c r="G15758" t="s">
        <v>641</v>
      </c>
    </row>
    <row r="15759" spans="1:7" x14ac:dyDescent="0.35">
      <c r="A15759" s="4" t="s">
        <v>595</v>
      </c>
      <c r="B15759" s="4" t="s">
        <v>311</v>
      </c>
      <c r="C15759" s="4" t="s">
        <v>247</v>
      </c>
      <c r="D15759" s="4" t="s">
        <v>368</v>
      </c>
      <c r="E15759">
        <v>2005</v>
      </c>
      <c r="F15759">
        <v>6.6451859814479661</v>
      </c>
      <c r="G15759" t="s">
        <v>641</v>
      </c>
    </row>
    <row r="15760" spans="1:7" x14ac:dyDescent="0.35">
      <c r="A15760" s="4" t="s">
        <v>595</v>
      </c>
      <c r="B15760" s="4" t="s">
        <v>311</v>
      </c>
      <c r="C15760" s="4" t="s">
        <v>247</v>
      </c>
      <c r="D15760" s="4" t="s">
        <v>368</v>
      </c>
      <c r="E15760">
        <v>2006</v>
      </c>
      <c r="F15760">
        <v>5.1115866629503728</v>
      </c>
      <c r="G15760" t="s">
        <v>641</v>
      </c>
    </row>
    <row r="15761" spans="1:7" x14ac:dyDescent="0.35">
      <c r="A15761" s="4" t="s">
        <v>595</v>
      </c>
      <c r="B15761" s="4" t="s">
        <v>311</v>
      </c>
      <c r="C15761" s="4" t="s">
        <v>247</v>
      </c>
      <c r="D15761" s="4" t="s">
        <v>368</v>
      </c>
      <c r="E15761">
        <v>2007</v>
      </c>
      <c r="F15761">
        <v>5.7769601471734973</v>
      </c>
      <c r="G15761" t="s">
        <v>641</v>
      </c>
    </row>
    <row r="15762" spans="1:7" x14ac:dyDescent="0.35">
      <c r="A15762" s="4" t="s">
        <v>595</v>
      </c>
      <c r="B15762" s="4" t="s">
        <v>311</v>
      </c>
      <c r="C15762" s="4" t="s">
        <v>247</v>
      </c>
      <c r="D15762" s="4" t="s">
        <v>368</v>
      </c>
      <c r="E15762">
        <v>2008</v>
      </c>
      <c r="F15762">
        <v>7.8565864646320591</v>
      </c>
      <c r="G15762" t="s">
        <v>641</v>
      </c>
    </row>
    <row r="15763" spans="1:7" x14ac:dyDescent="0.35">
      <c r="A15763" s="4" t="s">
        <v>595</v>
      </c>
      <c r="B15763" s="4" t="s">
        <v>311</v>
      </c>
      <c r="C15763" s="4" t="s">
        <v>247</v>
      </c>
      <c r="D15763" s="4" t="s">
        <v>368</v>
      </c>
      <c r="E15763">
        <v>2017</v>
      </c>
      <c r="F15763">
        <v>2.9791831862185489</v>
      </c>
      <c r="G15763" t="s">
        <v>641</v>
      </c>
    </row>
    <row r="15764" spans="1:7" x14ac:dyDescent="0.35">
      <c r="A15764" s="4" t="s">
        <v>595</v>
      </c>
      <c r="B15764" s="4" t="s">
        <v>311</v>
      </c>
      <c r="C15764" s="4" t="s">
        <v>247</v>
      </c>
      <c r="D15764" s="4" t="s">
        <v>368</v>
      </c>
      <c r="E15764">
        <v>2018</v>
      </c>
      <c r="F15764">
        <v>3.7406538302207082</v>
      </c>
      <c r="G15764" t="s">
        <v>641</v>
      </c>
    </row>
    <row r="15765" spans="1:7" x14ac:dyDescent="0.35">
      <c r="A15765" s="4" t="s">
        <v>595</v>
      </c>
      <c r="B15765" s="4" t="s">
        <v>311</v>
      </c>
      <c r="C15765" s="4" t="s">
        <v>247</v>
      </c>
      <c r="D15765" s="4" t="s">
        <v>368</v>
      </c>
      <c r="E15765">
        <v>2019</v>
      </c>
      <c r="F15765">
        <v>1.240664414287366</v>
      </c>
      <c r="G15765" t="s">
        <v>641</v>
      </c>
    </row>
    <row r="15766" spans="1:7" x14ac:dyDescent="0.35">
      <c r="A15766" s="4" t="s">
        <v>595</v>
      </c>
      <c r="B15766" s="4" t="s">
        <v>311</v>
      </c>
      <c r="C15766" s="4" t="s">
        <v>247</v>
      </c>
      <c r="D15766" s="4" t="s">
        <v>368</v>
      </c>
      <c r="E15766">
        <v>2020</v>
      </c>
      <c r="F15766">
        <v>1.2222515684374429</v>
      </c>
      <c r="G15766" t="s">
        <v>641</v>
      </c>
    </row>
    <row r="15767" spans="1:7" x14ac:dyDescent="0.35">
      <c r="A15767" s="4" t="s">
        <v>595</v>
      </c>
      <c r="B15767" s="4" t="s">
        <v>311</v>
      </c>
      <c r="C15767" s="4" t="s">
        <v>247</v>
      </c>
      <c r="D15767" s="4" t="s">
        <v>368</v>
      </c>
      <c r="E15767">
        <v>2021</v>
      </c>
      <c r="F15767">
        <v>3.7134483668755252</v>
      </c>
      <c r="G15767" t="s">
        <v>641</v>
      </c>
    </row>
    <row r="15768" spans="1:7" x14ac:dyDescent="0.35">
      <c r="A15768" s="4" t="s">
        <v>595</v>
      </c>
      <c r="B15768" s="4" t="s">
        <v>311</v>
      </c>
      <c r="C15768" s="4" t="s">
        <v>247</v>
      </c>
      <c r="D15768" s="4" t="s">
        <v>368</v>
      </c>
      <c r="E15768">
        <v>2022</v>
      </c>
      <c r="F15768">
        <v>6.1637164890589844</v>
      </c>
      <c r="G15768" t="s">
        <v>641</v>
      </c>
    </row>
    <row r="15769" spans="1:7" x14ac:dyDescent="0.35">
      <c r="A15769" s="4" t="s">
        <v>595</v>
      </c>
      <c r="B15769" s="4" t="s">
        <v>311</v>
      </c>
      <c r="C15769" s="4" t="s">
        <v>247</v>
      </c>
      <c r="D15769" s="4" t="s">
        <v>368</v>
      </c>
      <c r="E15769">
        <v>2023</v>
      </c>
      <c r="F15769">
        <v>5.6547072310950739</v>
      </c>
      <c r="G15769" t="s">
        <v>641</v>
      </c>
    </row>
    <row r="15770" spans="1:7" x14ac:dyDescent="0.35">
      <c r="A15770" s="4" t="s">
        <v>595</v>
      </c>
      <c r="B15770" s="4" t="s">
        <v>311</v>
      </c>
      <c r="C15770" s="4" t="s">
        <v>247</v>
      </c>
      <c r="D15770" s="4" t="s">
        <v>368</v>
      </c>
      <c r="E15770">
        <v>2024</v>
      </c>
      <c r="F15770">
        <v>4.1702763505420108</v>
      </c>
      <c r="G15770" t="s">
        <v>641</v>
      </c>
    </row>
    <row r="15771" spans="1:7" x14ac:dyDescent="0.35">
      <c r="A15771" s="4" t="s">
        <v>595</v>
      </c>
      <c r="B15771" s="4" t="s">
        <v>311</v>
      </c>
      <c r="C15771" s="4" t="s">
        <v>302</v>
      </c>
      <c r="D15771" s="4" t="s">
        <v>282</v>
      </c>
      <c r="E15771">
        <v>2000</v>
      </c>
      <c r="F15771">
        <v>12.453805556436967</v>
      </c>
      <c r="G15771" t="s">
        <v>641</v>
      </c>
    </row>
    <row r="15772" spans="1:7" x14ac:dyDescent="0.35">
      <c r="A15772" s="4" t="s">
        <v>595</v>
      </c>
      <c r="B15772" s="4" t="s">
        <v>311</v>
      </c>
      <c r="C15772" s="4" t="s">
        <v>302</v>
      </c>
      <c r="D15772" s="4" t="s">
        <v>282</v>
      </c>
      <c r="E15772">
        <v>2001</v>
      </c>
      <c r="F15772">
        <v>12.399032212572068</v>
      </c>
      <c r="G15772" t="s">
        <v>641</v>
      </c>
    </row>
    <row r="15773" spans="1:7" x14ac:dyDescent="0.35">
      <c r="A15773" s="4" t="s">
        <v>595</v>
      </c>
      <c r="B15773" s="4" t="s">
        <v>311</v>
      </c>
      <c r="C15773" s="4" t="s">
        <v>302</v>
      </c>
      <c r="D15773" s="4" t="s">
        <v>282</v>
      </c>
      <c r="E15773">
        <v>2002</v>
      </c>
      <c r="F15773">
        <v>12.532966365436081</v>
      </c>
      <c r="G15773" t="s">
        <v>641</v>
      </c>
    </row>
    <row r="15774" spans="1:7" x14ac:dyDescent="0.35">
      <c r="A15774" s="4" t="s">
        <v>595</v>
      </c>
      <c r="B15774" s="4" t="s">
        <v>311</v>
      </c>
      <c r="C15774" s="4" t="s">
        <v>302</v>
      </c>
      <c r="D15774" s="4" t="s">
        <v>282</v>
      </c>
      <c r="E15774">
        <v>2003</v>
      </c>
      <c r="F15774">
        <v>9.6116207279193837</v>
      </c>
      <c r="G15774" t="s">
        <v>641</v>
      </c>
    </row>
    <row r="15775" spans="1:7" x14ac:dyDescent="0.35">
      <c r="A15775" s="4" t="s">
        <v>595</v>
      </c>
      <c r="B15775" s="4" t="s">
        <v>311</v>
      </c>
      <c r="C15775" s="4" t="s">
        <v>302</v>
      </c>
      <c r="D15775" s="4" t="s">
        <v>282</v>
      </c>
      <c r="E15775">
        <v>2004</v>
      </c>
      <c r="F15775">
        <v>10.762821244651297</v>
      </c>
      <c r="G15775" t="s">
        <v>641</v>
      </c>
    </row>
    <row r="15776" spans="1:7" x14ac:dyDescent="0.35">
      <c r="A15776" s="4" t="s">
        <v>595</v>
      </c>
      <c r="B15776" s="4" t="s">
        <v>311</v>
      </c>
      <c r="C15776" s="4" t="s">
        <v>302</v>
      </c>
      <c r="D15776" s="4" t="s">
        <v>282</v>
      </c>
      <c r="E15776">
        <v>2005</v>
      </c>
      <c r="F15776">
        <v>10.111911444745486</v>
      </c>
      <c r="G15776" t="s">
        <v>641</v>
      </c>
    </row>
    <row r="15777" spans="1:7" x14ac:dyDescent="0.35">
      <c r="A15777" s="4" t="s">
        <v>595</v>
      </c>
      <c r="B15777" s="4" t="s">
        <v>311</v>
      </c>
      <c r="C15777" s="4" t="s">
        <v>302</v>
      </c>
      <c r="D15777" s="4" t="s">
        <v>282</v>
      </c>
      <c r="E15777">
        <v>2006</v>
      </c>
      <c r="F15777">
        <v>9.6310834493077362</v>
      </c>
      <c r="G15777" t="s">
        <v>641</v>
      </c>
    </row>
    <row r="15778" spans="1:7" x14ac:dyDescent="0.35">
      <c r="A15778" s="4" t="s">
        <v>595</v>
      </c>
      <c r="B15778" s="4" t="s">
        <v>311</v>
      </c>
      <c r="C15778" s="4" t="s">
        <v>302</v>
      </c>
      <c r="D15778" s="4" t="s">
        <v>282</v>
      </c>
      <c r="E15778">
        <v>2007</v>
      </c>
      <c r="F15778">
        <v>9.8383202446651143</v>
      </c>
      <c r="G15778" t="s">
        <v>641</v>
      </c>
    </row>
    <row r="15779" spans="1:7" x14ac:dyDescent="0.35">
      <c r="A15779" s="4" t="s">
        <v>595</v>
      </c>
      <c r="B15779" s="4" t="s">
        <v>311</v>
      </c>
      <c r="C15779" s="4" t="s">
        <v>302</v>
      </c>
      <c r="D15779" s="4" t="s">
        <v>282</v>
      </c>
      <c r="E15779">
        <v>2008</v>
      </c>
      <c r="F15779">
        <v>9.1576532640100883</v>
      </c>
      <c r="G15779" t="s">
        <v>641</v>
      </c>
    </row>
    <row r="15780" spans="1:7" x14ac:dyDescent="0.35">
      <c r="A15780" s="4" t="s">
        <v>595</v>
      </c>
      <c r="B15780" s="4" t="s">
        <v>311</v>
      </c>
      <c r="C15780" s="4" t="s">
        <v>302</v>
      </c>
      <c r="D15780" s="4" t="s">
        <v>282</v>
      </c>
      <c r="E15780">
        <v>2017</v>
      </c>
      <c r="F15780">
        <v>7.003546974339212</v>
      </c>
      <c r="G15780" t="s">
        <v>641</v>
      </c>
    </row>
    <row r="15781" spans="1:7" x14ac:dyDescent="0.35">
      <c r="A15781" s="4" t="s">
        <v>595</v>
      </c>
      <c r="B15781" s="4" t="s">
        <v>311</v>
      </c>
      <c r="C15781" s="4" t="s">
        <v>302</v>
      </c>
      <c r="D15781" s="4" t="s">
        <v>282</v>
      </c>
      <c r="E15781">
        <v>2018</v>
      </c>
      <c r="F15781">
        <v>6.9538059645363015</v>
      </c>
      <c r="G15781" t="s">
        <v>641</v>
      </c>
    </row>
    <row r="15782" spans="1:7" x14ac:dyDescent="0.35">
      <c r="A15782" s="4" t="s">
        <v>595</v>
      </c>
      <c r="B15782" s="4" t="s">
        <v>311</v>
      </c>
      <c r="C15782" s="4" t="s">
        <v>302</v>
      </c>
      <c r="D15782" s="4" t="s">
        <v>282</v>
      </c>
      <c r="E15782">
        <v>2019</v>
      </c>
      <c r="F15782">
        <v>6.765753965024091</v>
      </c>
      <c r="G15782" t="s">
        <v>641</v>
      </c>
    </row>
    <row r="15783" spans="1:7" x14ac:dyDescent="0.35">
      <c r="A15783" s="4" t="s">
        <v>595</v>
      </c>
      <c r="B15783" s="4" t="s">
        <v>311</v>
      </c>
      <c r="C15783" s="4" t="s">
        <v>302</v>
      </c>
      <c r="D15783" s="4" t="s">
        <v>282</v>
      </c>
      <c r="E15783">
        <v>2020</v>
      </c>
      <c r="F15783">
        <v>4.9067127610300245</v>
      </c>
      <c r="G15783" t="s">
        <v>641</v>
      </c>
    </row>
    <row r="15784" spans="1:7" x14ac:dyDescent="0.35">
      <c r="A15784" s="4" t="s">
        <v>595</v>
      </c>
      <c r="B15784" s="4" t="s">
        <v>311</v>
      </c>
      <c r="C15784" s="4" t="s">
        <v>302</v>
      </c>
      <c r="D15784" s="4" t="s">
        <v>282</v>
      </c>
      <c r="E15784">
        <v>2021</v>
      </c>
      <c r="F15784">
        <v>4.9763460804256141</v>
      </c>
      <c r="G15784" t="s">
        <v>641</v>
      </c>
    </row>
    <row r="15785" spans="1:7" x14ac:dyDescent="0.35">
      <c r="A15785" s="4" t="s">
        <v>595</v>
      </c>
      <c r="B15785" s="4" t="s">
        <v>311</v>
      </c>
      <c r="C15785" s="4" t="s">
        <v>302</v>
      </c>
      <c r="D15785" s="4" t="s">
        <v>282</v>
      </c>
      <c r="E15785">
        <v>2022</v>
      </c>
      <c r="F15785">
        <v>5.6010594290140201</v>
      </c>
      <c r="G15785" t="s">
        <v>641</v>
      </c>
    </row>
    <row r="15786" spans="1:7" x14ac:dyDescent="0.35">
      <c r="A15786" s="4" t="s">
        <v>595</v>
      </c>
      <c r="B15786" s="4" t="s">
        <v>311</v>
      </c>
      <c r="C15786" s="4" t="s">
        <v>302</v>
      </c>
      <c r="D15786" s="4" t="s">
        <v>282</v>
      </c>
      <c r="E15786">
        <v>2023</v>
      </c>
      <c r="F15786">
        <v>6.1261985550704852</v>
      </c>
      <c r="G15786" t="s">
        <v>641</v>
      </c>
    </row>
    <row r="15787" spans="1:7" x14ac:dyDescent="0.35">
      <c r="A15787" s="4" t="s">
        <v>595</v>
      </c>
      <c r="B15787" s="4" t="s">
        <v>311</v>
      </c>
      <c r="C15787" s="4" t="s">
        <v>302</v>
      </c>
      <c r="D15787" s="4" t="s">
        <v>282</v>
      </c>
      <c r="E15787">
        <v>2024</v>
      </c>
      <c r="F15787">
        <v>6.8711652930843403</v>
      </c>
      <c r="G15787" t="s">
        <v>641</v>
      </c>
    </row>
    <row r="15788" spans="1:7" x14ac:dyDescent="0.35">
      <c r="A15788" s="4" t="s">
        <v>121</v>
      </c>
      <c r="B15788" s="4" t="s">
        <v>337</v>
      </c>
      <c r="C15788" s="4" t="s">
        <v>202</v>
      </c>
      <c r="D15788" s="4" t="s">
        <v>494</v>
      </c>
      <c r="E15788">
        <v>2000</v>
      </c>
      <c r="F15788">
        <v>100</v>
      </c>
      <c r="G15788" t="s">
        <v>641</v>
      </c>
    </row>
    <row r="15789" spans="1:7" x14ac:dyDescent="0.35">
      <c r="A15789" s="4" t="s">
        <v>121</v>
      </c>
      <c r="B15789" s="4" t="s">
        <v>337</v>
      </c>
      <c r="C15789" s="4" t="s">
        <v>202</v>
      </c>
      <c r="D15789" s="4" t="s">
        <v>494</v>
      </c>
      <c r="E15789">
        <v>2001</v>
      </c>
      <c r="F15789">
        <v>100</v>
      </c>
      <c r="G15789" t="s">
        <v>641</v>
      </c>
    </row>
    <row r="15790" spans="1:7" x14ac:dyDescent="0.35">
      <c r="A15790" s="4" t="s">
        <v>121</v>
      </c>
      <c r="B15790" s="4" t="s">
        <v>337</v>
      </c>
      <c r="C15790" s="4" t="s">
        <v>202</v>
      </c>
      <c r="D15790" s="4" t="s">
        <v>494</v>
      </c>
      <c r="E15790">
        <v>2002</v>
      </c>
      <c r="F15790">
        <v>100</v>
      </c>
      <c r="G15790" t="s">
        <v>641</v>
      </c>
    </row>
    <row r="15791" spans="1:7" x14ac:dyDescent="0.35">
      <c r="A15791" s="4" t="s">
        <v>121</v>
      </c>
      <c r="B15791" s="4" t="s">
        <v>337</v>
      </c>
      <c r="C15791" s="4" t="s">
        <v>202</v>
      </c>
      <c r="D15791" s="4" t="s">
        <v>494</v>
      </c>
      <c r="E15791">
        <v>2003</v>
      </c>
      <c r="F15791">
        <v>100</v>
      </c>
      <c r="G15791" t="s">
        <v>641</v>
      </c>
    </row>
    <row r="15792" spans="1:7" x14ac:dyDescent="0.35">
      <c r="A15792" s="4" t="s">
        <v>121</v>
      </c>
      <c r="B15792" s="4" t="s">
        <v>337</v>
      </c>
      <c r="C15792" s="4" t="s">
        <v>202</v>
      </c>
      <c r="D15792" s="4" t="s">
        <v>494</v>
      </c>
      <c r="E15792">
        <v>2004</v>
      </c>
      <c r="F15792">
        <v>100</v>
      </c>
      <c r="G15792" t="s">
        <v>641</v>
      </c>
    </row>
    <row r="15793" spans="1:7" x14ac:dyDescent="0.35">
      <c r="A15793" s="4" t="s">
        <v>121</v>
      </c>
      <c r="B15793" s="4" t="s">
        <v>337</v>
      </c>
      <c r="C15793" s="4" t="s">
        <v>202</v>
      </c>
      <c r="D15793" s="4" t="s">
        <v>494</v>
      </c>
      <c r="E15793">
        <v>2005</v>
      </c>
      <c r="F15793">
        <v>99.99869400557381</v>
      </c>
      <c r="G15793" t="s">
        <v>641</v>
      </c>
    </row>
    <row r="15794" spans="1:7" x14ac:dyDescent="0.35">
      <c r="A15794" s="4" t="s">
        <v>121</v>
      </c>
      <c r="B15794" s="4" t="s">
        <v>337</v>
      </c>
      <c r="C15794" s="4" t="s">
        <v>202</v>
      </c>
      <c r="D15794" s="4" t="s">
        <v>494</v>
      </c>
      <c r="E15794">
        <v>2006</v>
      </c>
      <c r="F15794">
        <v>99.997431025220052</v>
      </c>
      <c r="G15794" t="s">
        <v>641</v>
      </c>
    </row>
    <row r="15795" spans="1:7" x14ac:dyDescent="0.35">
      <c r="A15795" s="4" t="s">
        <v>121</v>
      </c>
      <c r="B15795" s="4" t="s">
        <v>337</v>
      </c>
      <c r="C15795" s="4" t="s">
        <v>202</v>
      </c>
      <c r="D15795" s="4" t="s">
        <v>494</v>
      </c>
      <c r="E15795">
        <v>2007</v>
      </c>
      <c r="F15795">
        <v>99.997468095394069</v>
      </c>
      <c r="G15795" t="s">
        <v>641</v>
      </c>
    </row>
    <row r="15796" spans="1:7" x14ac:dyDescent="0.35">
      <c r="A15796" s="4" t="s">
        <v>121</v>
      </c>
      <c r="B15796" s="4" t="s">
        <v>337</v>
      </c>
      <c r="C15796" s="4" t="s">
        <v>202</v>
      </c>
      <c r="D15796" s="4" t="s">
        <v>494</v>
      </c>
      <c r="E15796">
        <v>2008</v>
      </c>
      <c r="F15796">
        <v>99.995425177119046</v>
      </c>
      <c r="G15796" t="s">
        <v>641</v>
      </c>
    </row>
    <row r="15797" spans="1:7" x14ac:dyDescent="0.35">
      <c r="A15797" s="4" t="s">
        <v>121</v>
      </c>
      <c r="B15797" s="4" t="s">
        <v>337</v>
      </c>
      <c r="C15797" s="4" t="s">
        <v>202</v>
      </c>
      <c r="D15797" s="4" t="s">
        <v>494</v>
      </c>
      <c r="E15797">
        <v>2017</v>
      </c>
      <c r="F15797">
        <v>100</v>
      </c>
      <c r="G15797" t="s">
        <v>641</v>
      </c>
    </row>
    <row r="15798" spans="1:7" x14ac:dyDescent="0.35">
      <c r="A15798" s="4" t="s">
        <v>121</v>
      </c>
      <c r="B15798" s="4" t="s">
        <v>337</v>
      </c>
      <c r="C15798" s="4" t="s">
        <v>202</v>
      </c>
      <c r="D15798" s="4" t="s">
        <v>494</v>
      </c>
      <c r="E15798">
        <v>2018</v>
      </c>
      <c r="F15798">
        <v>100</v>
      </c>
      <c r="G15798" t="s">
        <v>641</v>
      </c>
    </row>
    <row r="15799" spans="1:7" x14ac:dyDescent="0.35">
      <c r="A15799" s="4" t="s">
        <v>121</v>
      </c>
      <c r="B15799" s="4" t="s">
        <v>337</v>
      </c>
      <c r="C15799" s="4" t="s">
        <v>202</v>
      </c>
      <c r="D15799" s="4" t="s">
        <v>494</v>
      </c>
      <c r="E15799">
        <v>2019</v>
      </c>
      <c r="F15799">
        <v>100</v>
      </c>
      <c r="G15799" t="s">
        <v>641</v>
      </c>
    </row>
    <row r="15800" spans="1:7" x14ac:dyDescent="0.35">
      <c r="A15800" s="4" t="s">
        <v>121</v>
      </c>
      <c r="B15800" s="4" t="s">
        <v>337</v>
      </c>
      <c r="C15800" s="4" t="s">
        <v>202</v>
      </c>
      <c r="D15800" s="4" t="s">
        <v>494</v>
      </c>
      <c r="E15800">
        <v>2020</v>
      </c>
      <c r="F15800">
        <v>100</v>
      </c>
      <c r="G15800" t="s">
        <v>641</v>
      </c>
    </row>
    <row r="15801" spans="1:7" x14ac:dyDescent="0.35">
      <c r="A15801" s="4" t="s">
        <v>121</v>
      </c>
      <c r="B15801" s="4" t="s">
        <v>337</v>
      </c>
      <c r="C15801" s="4" t="s">
        <v>202</v>
      </c>
      <c r="D15801" s="4" t="s">
        <v>494</v>
      </c>
      <c r="E15801">
        <v>2021</v>
      </c>
      <c r="F15801">
        <v>100</v>
      </c>
      <c r="G15801" t="s">
        <v>641</v>
      </c>
    </row>
    <row r="15802" spans="1:7" x14ac:dyDescent="0.35">
      <c r="A15802" s="4" t="s">
        <v>121</v>
      </c>
      <c r="B15802" s="4" t="s">
        <v>337</v>
      </c>
      <c r="C15802" s="4" t="s">
        <v>202</v>
      </c>
      <c r="D15802" s="4" t="s">
        <v>494</v>
      </c>
      <c r="E15802">
        <v>2022</v>
      </c>
      <c r="F15802">
        <v>100</v>
      </c>
      <c r="G15802" t="s">
        <v>641</v>
      </c>
    </row>
    <row r="15803" spans="1:7" x14ac:dyDescent="0.35">
      <c r="A15803" s="4" t="s">
        <v>121</v>
      </c>
      <c r="B15803" s="4" t="s">
        <v>337</v>
      </c>
      <c r="C15803" s="4" t="s">
        <v>202</v>
      </c>
      <c r="D15803" s="4" t="s">
        <v>494</v>
      </c>
      <c r="E15803">
        <v>2023</v>
      </c>
      <c r="F15803">
        <v>100</v>
      </c>
      <c r="G15803" t="s">
        <v>641</v>
      </c>
    </row>
    <row r="15804" spans="1:7" x14ac:dyDescent="0.35">
      <c r="A15804" s="4" t="s">
        <v>121</v>
      </c>
      <c r="B15804" s="4" t="s">
        <v>337</v>
      </c>
      <c r="C15804" s="4" t="s">
        <v>247</v>
      </c>
      <c r="D15804" s="4" t="s">
        <v>368</v>
      </c>
      <c r="E15804">
        <v>2000</v>
      </c>
      <c r="F15804">
        <v>3.0067925171398713</v>
      </c>
      <c r="G15804" t="s">
        <v>641</v>
      </c>
    </row>
    <row r="15805" spans="1:7" x14ac:dyDescent="0.35">
      <c r="A15805" s="4" t="s">
        <v>121</v>
      </c>
      <c r="B15805" s="4" t="s">
        <v>337</v>
      </c>
      <c r="C15805" s="4" t="s">
        <v>247</v>
      </c>
      <c r="D15805" s="4" t="s">
        <v>368</v>
      </c>
      <c r="E15805">
        <v>2001</v>
      </c>
      <c r="F15805">
        <v>3.5654892668067077</v>
      </c>
      <c r="G15805" t="s">
        <v>641</v>
      </c>
    </row>
    <row r="15806" spans="1:7" x14ac:dyDescent="0.35">
      <c r="A15806" s="4" t="s">
        <v>121</v>
      </c>
      <c r="B15806" s="4" t="s">
        <v>337</v>
      </c>
      <c r="C15806" s="4" t="s">
        <v>247</v>
      </c>
      <c r="D15806" s="4" t="s">
        <v>368</v>
      </c>
      <c r="E15806">
        <v>2002</v>
      </c>
      <c r="F15806">
        <v>3.1063303548192778</v>
      </c>
      <c r="G15806" t="s">
        <v>641</v>
      </c>
    </row>
    <row r="15807" spans="1:7" x14ac:dyDescent="0.35">
      <c r="A15807" s="4" t="s">
        <v>121</v>
      </c>
      <c r="B15807" s="4" t="s">
        <v>337</v>
      </c>
      <c r="C15807" s="4" t="s">
        <v>247</v>
      </c>
      <c r="D15807" s="4" t="s">
        <v>368</v>
      </c>
      <c r="E15807">
        <v>2003</v>
      </c>
      <c r="F15807">
        <v>3.2972089696124414</v>
      </c>
      <c r="G15807" t="s">
        <v>641</v>
      </c>
    </row>
    <row r="15808" spans="1:7" x14ac:dyDescent="0.35">
      <c r="A15808" s="4" t="s">
        <v>121</v>
      </c>
      <c r="B15808" s="4" t="s">
        <v>337</v>
      </c>
      <c r="C15808" s="4" t="s">
        <v>247</v>
      </c>
      <c r="D15808" s="4" t="s">
        <v>368</v>
      </c>
      <c r="E15808">
        <v>2004</v>
      </c>
      <c r="F15808">
        <v>2.6695296488542368</v>
      </c>
      <c r="G15808" t="s">
        <v>641</v>
      </c>
    </row>
    <row r="15809" spans="1:7" x14ac:dyDescent="0.35">
      <c r="A15809" s="4" t="s">
        <v>121</v>
      </c>
      <c r="B15809" s="4" t="s">
        <v>337</v>
      </c>
      <c r="C15809" s="4" t="s">
        <v>247</v>
      </c>
      <c r="D15809" s="4" t="s">
        <v>368</v>
      </c>
      <c r="E15809">
        <v>2005</v>
      </c>
      <c r="F15809">
        <v>2.308086188363859</v>
      </c>
      <c r="G15809" t="s">
        <v>641</v>
      </c>
    </row>
    <row r="15810" spans="1:7" x14ac:dyDescent="0.35">
      <c r="A15810" s="4" t="s">
        <v>121</v>
      </c>
      <c r="B15810" s="4" t="s">
        <v>337</v>
      </c>
      <c r="C15810" s="4" t="s">
        <v>247</v>
      </c>
      <c r="D15810" s="4" t="s">
        <v>368</v>
      </c>
      <c r="E15810">
        <v>2006</v>
      </c>
      <c r="F15810">
        <v>2.9908229386587948</v>
      </c>
      <c r="G15810" t="s">
        <v>641</v>
      </c>
    </row>
    <row r="15811" spans="1:7" x14ac:dyDescent="0.35">
      <c r="A15811" s="4" t="s">
        <v>121</v>
      </c>
      <c r="B15811" s="4" t="s">
        <v>337</v>
      </c>
      <c r="C15811" s="4" t="s">
        <v>247</v>
      </c>
      <c r="D15811" s="4" t="s">
        <v>368</v>
      </c>
      <c r="E15811">
        <v>2007</v>
      </c>
      <c r="F15811">
        <v>2.6105715829225389</v>
      </c>
      <c r="G15811" t="s">
        <v>641</v>
      </c>
    </row>
    <row r="15812" spans="1:7" x14ac:dyDescent="0.35">
      <c r="A15812" s="4" t="s">
        <v>121</v>
      </c>
      <c r="B15812" s="4" t="s">
        <v>337</v>
      </c>
      <c r="C15812" s="4" t="s">
        <v>247</v>
      </c>
      <c r="D15812" s="4" t="s">
        <v>368</v>
      </c>
      <c r="E15812">
        <v>2008</v>
      </c>
      <c r="F15812">
        <v>3.0114744621885166</v>
      </c>
      <c r="G15812" t="s">
        <v>641</v>
      </c>
    </row>
    <row r="15813" spans="1:7" x14ac:dyDescent="0.35">
      <c r="A15813" s="4" t="s">
        <v>121</v>
      </c>
      <c r="B15813" s="4" t="s">
        <v>337</v>
      </c>
      <c r="C15813" s="4" t="s">
        <v>247</v>
      </c>
      <c r="D15813" s="4" t="s">
        <v>368</v>
      </c>
      <c r="E15813">
        <v>2017</v>
      </c>
      <c r="F15813">
        <v>1.3634790450674288</v>
      </c>
      <c r="G15813" t="s">
        <v>641</v>
      </c>
    </row>
    <row r="15814" spans="1:7" x14ac:dyDescent="0.35">
      <c r="A15814" s="4" t="s">
        <v>121</v>
      </c>
      <c r="B15814" s="4" t="s">
        <v>337</v>
      </c>
      <c r="C15814" s="4" t="s">
        <v>247</v>
      </c>
      <c r="D15814" s="4" t="s">
        <v>368</v>
      </c>
      <c r="E15814">
        <v>2018</v>
      </c>
      <c r="F15814">
        <v>1.84597975990458</v>
      </c>
      <c r="G15814" t="s">
        <v>641</v>
      </c>
    </row>
    <row r="15815" spans="1:7" x14ac:dyDescent="0.35">
      <c r="A15815" s="4" t="s">
        <v>121</v>
      </c>
      <c r="B15815" s="4" t="s">
        <v>337</v>
      </c>
      <c r="C15815" s="4" t="s">
        <v>247</v>
      </c>
      <c r="D15815" s="4" t="s">
        <v>368</v>
      </c>
      <c r="E15815">
        <v>2019</v>
      </c>
      <c r="F15815">
        <v>1.9202284489272401</v>
      </c>
      <c r="G15815" t="s">
        <v>641</v>
      </c>
    </row>
    <row r="15816" spans="1:7" x14ac:dyDescent="0.35">
      <c r="A15816" s="4" t="s">
        <v>121</v>
      </c>
      <c r="B15816" s="4" t="s">
        <v>337</v>
      </c>
      <c r="C15816" s="4" t="s">
        <v>247</v>
      </c>
      <c r="D15816" s="4" t="s">
        <v>368</v>
      </c>
      <c r="E15816">
        <v>2020</v>
      </c>
      <c r="F15816">
        <v>1.6979344351353518</v>
      </c>
      <c r="G15816" t="s">
        <v>641</v>
      </c>
    </row>
    <row r="15817" spans="1:7" x14ac:dyDescent="0.35">
      <c r="A15817" s="4" t="s">
        <v>121</v>
      </c>
      <c r="B15817" s="4" t="s">
        <v>337</v>
      </c>
      <c r="C15817" s="4" t="s">
        <v>247</v>
      </c>
      <c r="D15817" s="4" t="s">
        <v>368</v>
      </c>
      <c r="E15817">
        <v>2021</v>
      </c>
      <c r="F15817">
        <v>2.5244771948343896</v>
      </c>
      <c r="G15817" t="s">
        <v>641</v>
      </c>
    </row>
    <row r="15818" spans="1:7" x14ac:dyDescent="0.35">
      <c r="A15818" s="4" t="s">
        <v>121</v>
      </c>
      <c r="B15818" s="4" t="s">
        <v>337</v>
      </c>
      <c r="C15818" s="4" t="s">
        <v>247</v>
      </c>
      <c r="D15818" s="4" t="s">
        <v>368</v>
      </c>
      <c r="E15818">
        <v>2022</v>
      </c>
      <c r="F15818">
        <v>6.3492857712788719</v>
      </c>
      <c r="G15818" t="s">
        <v>641</v>
      </c>
    </row>
    <row r="15819" spans="1:7" x14ac:dyDescent="0.35">
      <c r="A15819" s="4" t="s">
        <v>121</v>
      </c>
      <c r="B15819" s="4" t="s">
        <v>337</v>
      </c>
      <c r="C15819" s="4" t="s">
        <v>247</v>
      </c>
      <c r="D15819" s="4" t="s">
        <v>368</v>
      </c>
      <c r="E15819">
        <v>2023</v>
      </c>
      <c r="F15819">
        <v>6.4966152822595618</v>
      </c>
      <c r="G15819" t="s">
        <v>641</v>
      </c>
    </row>
    <row r="15820" spans="1:7" x14ac:dyDescent="0.35">
      <c r="A15820" s="4" t="s">
        <v>121</v>
      </c>
      <c r="B15820" s="4" t="s">
        <v>337</v>
      </c>
      <c r="C15820" s="4" t="s">
        <v>247</v>
      </c>
      <c r="D15820" s="4" t="s">
        <v>368</v>
      </c>
      <c r="E15820">
        <v>2024</v>
      </c>
      <c r="F15820">
        <v>3.3470330167760807</v>
      </c>
      <c r="G15820" t="s">
        <v>641</v>
      </c>
    </row>
    <row r="15821" spans="1:7" x14ac:dyDescent="0.35">
      <c r="A15821" s="4" t="s">
        <v>121</v>
      </c>
      <c r="B15821" s="4" t="s">
        <v>337</v>
      </c>
      <c r="C15821" s="4" t="s">
        <v>302</v>
      </c>
      <c r="D15821" s="4" t="s">
        <v>282</v>
      </c>
      <c r="E15821">
        <v>2000</v>
      </c>
      <c r="F15821">
        <v>13.795005021698605</v>
      </c>
      <c r="G15821" t="s">
        <v>641</v>
      </c>
    </row>
    <row r="15822" spans="1:7" x14ac:dyDescent="0.35">
      <c r="A15822" s="4" t="s">
        <v>121</v>
      </c>
      <c r="B15822" s="4" t="s">
        <v>337</v>
      </c>
      <c r="C15822" s="4" t="s">
        <v>302</v>
      </c>
      <c r="D15822" s="4" t="s">
        <v>282</v>
      </c>
      <c r="E15822">
        <v>2001</v>
      </c>
      <c r="F15822">
        <v>14.065264100811891</v>
      </c>
      <c r="G15822" t="s">
        <v>641</v>
      </c>
    </row>
    <row r="15823" spans="1:7" x14ac:dyDescent="0.35">
      <c r="A15823" s="4" t="s">
        <v>121</v>
      </c>
      <c r="B15823" s="4" t="s">
        <v>337</v>
      </c>
      <c r="C15823" s="4" t="s">
        <v>302</v>
      </c>
      <c r="D15823" s="4" t="s">
        <v>282</v>
      </c>
      <c r="E15823">
        <v>2002</v>
      </c>
      <c r="F15823">
        <v>14.56860250377969</v>
      </c>
      <c r="G15823" t="s">
        <v>641</v>
      </c>
    </row>
    <row r="15824" spans="1:7" x14ac:dyDescent="0.35">
      <c r="A15824" s="4" t="s">
        <v>121</v>
      </c>
      <c r="B15824" s="4" t="s">
        <v>337</v>
      </c>
      <c r="C15824" s="4" t="s">
        <v>302</v>
      </c>
      <c r="D15824" s="4" t="s">
        <v>282</v>
      </c>
      <c r="E15824">
        <v>2003</v>
      </c>
      <c r="F15824">
        <v>13.974232533896682</v>
      </c>
      <c r="G15824" t="s">
        <v>641</v>
      </c>
    </row>
    <row r="15825" spans="1:7" x14ac:dyDescent="0.35">
      <c r="A15825" s="4" t="s">
        <v>121</v>
      </c>
      <c r="B15825" s="4" t="s">
        <v>337</v>
      </c>
      <c r="C15825" s="4" t="s">
        <v>302</v>
      </c>
      <c r="D15825" s="4" t="s">
        <v>282</v>
      </c>
      <c r="E15825">
        <v>2004</v>
      </c>
      <c r="F15825">
        <v>14.675477143267161</v>
      </c>
      <c r="G15825" t="s">
        <v>641</v>
      </c>
    </row>
    <row r="15826" spans="1:7" x14ac:dyDescent="0.35">
      <c r="A15826" s="4" t="s">
        <v>121</v>
      </c>
      <c r="B15826" s="4" t="s">
        <v>337</v>
      </c>
      <c r="C15826" s="4" t="s">
        <v>302</v>
      </c>
      <c r="D15826" s="4" t="s">
        <v>282</v>
      </c>
      <c r="E15826">
        <v>2005</v>
      </c>
      <c r="F15826">
        <v>16.437506762775786</v>
      </c>
      <c r="G15826" t="s">
        <v>641</v>
      </c>
    </row>
    <row r="15827" spans="1:7" x14ac:dyDescent="0.35">
      <c r="A15827" s="4" t="s">
        <v>121</v>
      </c>
      <c r="B15827" s="4" t="s">
        <v>337</v>
      </c>
      <c r="C15827" s="4" t="s">
        <v>302</v>
      </c>
      <c r="D15827" s="4" t="s">
        <v>282</v>
      </c>
      <c r="E15827">
        <v>2006</v>
      </c>
      <c r="F15827">
        <v>17.018517423825958</v>
      </c>
      <c r="G15827" t="s">
        <v>641</v>
      </c>
    </row>
    <row r="15828" spans="1:7" x14ac:dyDescent="0.35">
      <c r="A15828" s="4" t="s">
        <v>121</v>
      </c>
      <c r="B15828" s="4" t="s">
        <v>337</v>
      </c>
      <c r="C15828" s="4" t="s">
        <v>302</v>
      </c>
      <c r="D15828" s="4" t="s">
        <v>282</v>
      </c>
      <c r="E15828">
        <v>2007</v>
      </c>
      <c r="F15828">
        <v>17.521786527654712</v>
      </c>
      <c r="G15828" t="s">
        <v>641</v>
      </c>
    </row>
    <row r="15829" spans="1:7" x14ac:dyDescent="0.35">
      <c r="A15829" s="4" t="s">
        <v>121</v>
      </c>
      <c r="B15829" s="4" t="s">
        <v>337</v>
      </c>
      <c r="C15829" s="4" t="s">
        <v>302</v>
      </c>
      <c r="D15829" s="4" t="s">
        <v>282</v>
      </c>
      <c r="E15829">
        <v>2008</v>
      </c>
      <c r="F15829">
        <v>18.080441598090825</v>
      </c>
      <c r="G15829" t="s">
        <v>641</v>
      </c>
    </row>
    <row r="15830" spans="1:7" x14ac:dyDescent="0.35">
      <c r="A15830" s="4" t="s">
        <v>121</v>
      </c>
      <c r="B15830" s="4" t="s">
        <v>337</v>
      </c>
      <c r="C15830" s="4" t="s">
        <v>302</v>
      </c>
      <c r="D15830" s="4" t="s">
        <v>282</v>
      </c>
      <c r="E15830">
        <v>2017</v>
      </c>
      <c r="F15830">
        <v>26.289717788649948</v>
      </c>
      <c r="G15830" t="s">
        <v>641</v>
      </c>
    </row>
    <row r="15831" spans="1:7" x14ac:dyDescent="0.35">
      <c r="A15831" s="4" t="s">
        <v>121</v>
      </c>
      <c r="B15831" s="4" t="s">
        <v>337</v>
      </c>
      <c r="C15831" s="4" t="s">
        <v>302</v>
      </c>
      <c r="D15831" s="4" t="s">
        <v>282</v>
      </c>
      <c r="E15831">
        <v>2018</v>
      </c>
      <c r="F15831">
        <v>26.745791901908781</v>
      </c>
      <c r="G15831" t="s">
        <v>641</v>
      </c>
    </row>
    <row r="15832" spans="1:7" x14ac:dyDescent="0.35">
      <c r="A15832" s="4" t="s">
        <v>121</v>
      </c>
      <c r="B15832" s="4" t="s">
        <v>337</v>
      </c>
      <c r="C15832" s="4" t="s">
        <v>302</v>
      </c>
      <c r="D15832" s="4" t="s">
        <v>282</v>
      </c>
      <c r="E15832">
        <v>2019</v>
      </c>
      <c r="F15832">
        <v>28.767095881126039</v>
      </c>
      <c r="G15832" t="s">
        <v>641</v>
      </c>
    </row>
    <row r="15833" spans="1:7" x14ac:dyDescent="0.35">
      <c r="A15833" s="4" t="s">
        <v>121</v>
      </c>
      <c r="B15833" s="4" t="s">
        <v>337</v>
      </c>
      <c r="C15833" s="4" t="s">
        <v>302</v>
      </c>
      <c r="D15833" s="4" t="s">
        <v>282</v>
      </c>
      <c r="E15833">
        <v>2020</v>
      </c>
      <c r="F15833">
        <v>26.625964191321572</v>
      </c>
      <c r="G15833" t="s">
        <v>641</v>
      </c>
    </row>
    <row r="15834" spans="1:7" x14ac:dyDescent="0.35">
      <c r="A15834" s="4" t="s">
        <v>121</v>
      </c>
      <c r="B15834" s="4" t="s">
        <v>337</v>
      </c>
      <c r="C15834" s="4" t="s">
        <v>302</v>
      </c>
      <c r="D15834" s="4" t="s">
        <v>282</v>
      </c>
      <c r="E15834">
        <v>2021</v>
      </c>
      <c r="F15834">
        <v>27.631786127215904</v>
      </c>
      <c r="G15834" t="s">
        <v>641</v>
      </c>
    </row>
    <row r="15835" spans="1:7" x14ac:dyDescent="0.35">
      <c r="A15835" s="4" t="s">
        <v>121</v>
      </c>
      <c r="B15835" s="4" t="s">
        <v>337</v>
      </c>
      <c r="C15835" s="4" t="s">
        <v>302</v>
      </c>
      <c r="D15835" s="4" t="s">
        <v>282</v>
      </c>
      <c r="E15835">
        <v>2022</v>
      </c>
      <c r="F15835">
        <v>31.178169565141271</v>
      </c>
      <c r="G15835" t="s">
        <v>641</v>
      </c>
    </row>
    <row r="15836" spans="1:7" x14ac:dyDescent="0.35">
      <c r="A15836" s="4" t="s">
        <v>121</v>
      </c>
      <c r="B15836" s="4" t="s">
        <v>337</v>
      </c>
      <c r="C15836" s="4" t="s">
        <v>302</v>
      </c>
      <c r="D15836" s="4" t="s">
        <v>282</v>
      </c>
      <c r="E15836">
        <v>2023</v>
      </c>
      <c r="F15836">
        <v>30.991275956918496</v>
      </c>
      <c r="G15836" t="s">
        <v>641</v>
      </c>
    </row>
    <row r="15837" spans="1:7" x14ac:dyDescent="0.35">
      <c r="A15837" s="4" t="s">
        <v>121</v>
      </c>
      <c r="B15837" s="4" t="s">
        <v>337</v>
      </c>
      <c r="C15837" s="4" t="s">
        <v>302</v>
      </c>
      <c r="D15837" s="4" t="s">
        <v>282</v>
      </c>
      <c r="E15837">
        <v>2024</v>
      </c>
      <c r="F15837">
        <v>31.935986845543923</v>
      </c>
      <c r="G15837" t="s">
        <v>641</v>
      </c>
    </row>
    <row r="15838" spans="1:7" x14ac:dyDescent="0.35">
      <c r="A15838" s="4" t="s">
        <v>329</v>
      </c>
      <c r="B15838" s="4" t="s">
        <v>491</v>
      </c>
      <c r="C15838" s="4" t="s">
        <v>202</v>
      </c>
      <c r="D15838" s="4" t="s">
        <v>494</v>
      </c>
      <c r="E15838">
        <v>2000</v>
      </c>
      <c r="F15838">
        <v>98.473179437610355</v>
      </c>
      <c r="G15838" t="s">
        <v>641</v>
      </c>
    </row>
    <row r="15839" spans="1:7" x14ac:dyDescent="0.35">
      <c r="A15839" s="4" t="s">
        <v>329</v>
      </c>
      <c r="B15839" s="4" t="s">
        <v>491</v>
      </c>
      <c r="C15839" s="4" t="s">
        <v>202</v>
      </c>
      <c r="D15839" s="4" t="s">
        <v>494</v>
      </c>
      <c r="E15839">
        <v>2001</v>
      </c>
      <c r="F15839">
        <v>98.589814292181742</v>
      </c>
      <c r="G15839" t="s">
        <v>641</v>
      </c>
    </row>
    <row r="15840" spans="1:7" x14ac:dyDescent="0.35">
      <c r="A15840" s="4" t="s">
        <v>329</v>
      </c>
      <c r="B15840" s="4" t="s">
        <v>491</v>
      </c>
      <c r="C15840" s="4" t="s">
        <v>202</v>
      </c>
      <c r="D15840" s="4" t="s">
        <v>494</v>
      </c>
      <c r="E15840">
        <v>2002</v>
      </c>
      <c r="F15840">
        <v>98.705299093577665</v>
      </c>
      <c r="G15840" t="s">
        <v>641</v>
      </c>
    </row>
    <row r="15841" spans="1:7" x14ac:dyDescent="0.35">
      <c r="A15841" s="4" t="s">
        <v>329</v>
      </c>
      <c r="B15841" s="4" t="s">
        <v>491</v>
      </c>
      <c r="C15841" s="4" t="s">
        <v>202</v>
      </c>
      <c r="D15841" s="4" t="s">
        <v>494</v>
      </c>
      <c r="E15841">
        <v>2003</v>
      </c>
      <c r="F15841">
        <v>98.775388131712234</v>
      </c>
      <c r="G15841" t="s">
        <v>641</v>
      </c>
    </row>
    <row r="15842" spans="1:7" x14ac:dyDescent="0.35">
      <c r="A15842" s="4" t="s">
        <v>329</v>
      </c>
      <c r="B15842" s="4" t="s">
        <v>491</v>
      </c>
      <c r="C15842" s="4" t="s">
        <v>202</v>
      </c>
      <c r="D15842" s="4" t="s">
        <v>494</v>
      </c>
      <c r="E15842">
        <v>2004</v>
      </c>
      <c r="F15842">
        <v>98.814077208631673</v>
      </c>
      <c r="G15842" t="s">
        <v>641</v>
      </c>
    </row>
    <row r="15843" spans="1:7" x14ac:dyDescent="0.35">
      <c r="A15843" s="4" t="s">
        <v>329</v>
      </c>
      <c r="B15843" s="4" t="s">
        <v>491</v>
      </c>
      <c r="C15843" s="4" t="s">
        <v>202</v>
      </c>
      <c r="D15843" s="4" t="s">
        <v>494</v>
      </c>
      <c r="E15843">
        <v>2005</v>
      </c>
      <c r="F15843">
        <v>98.921477792395066</v>
      </c>
      <c r="G15843" t="s">
        <v>641</v>
      </c>
    </row>
    <row r="15844" spans="1:7" x14ac:dyDescent="0.35">
      <c r="A15844" s="4" t="s">
        <v>329</v>
      </c>
      <c r="B15844" s="4" t="s">
        <v>491</v>
      </c>
      <c r="C15844" s="4" t="s">
        <v>202</v>
      </c>
      <c r="D15844" s="4" t="s">
        <v>494</v>
      </c>
      <c r="E15844">
        <v>2006</v>
      </c>
      <c r="F15844">
        <v>98.964242825948745</v>
      </c>
      <c r="G15844" t="s">
        <v>641</v>
      </c>
    </row>
    <row r="15845" spans="1:7" x14ac:dyDescent="0.35">
      <c r="A15845" s="4" t="s">
        <v>329</v>
      </c>
      <c r="B15845" s="4" t="s">
        <v>491</v>
      </c>
      <c r="C15845" s="4" t="s">
        <v>202</v>
      </c>
      <c r="D15845" s="4" t="s">
        <v>494</v>
      </c>
      <c r="E15845">
        <v>2007</v>
      </c>
      <c r="F15845">
        <v>99.058238289374188</v>
      </c>
      <c r="G15845" t="s">
        <v>641</v>
      </c>
    </row>
    <row r="15846" spans="1:7" x14ac:dyDescent="0.35">
      <c r="A15846" s="4" t="s">
        <v>329</v>
      </c>
      <c r="B15846" s="4" t="s">
        <v>491</v>
      </c>
      <c r="C15846" s="4" t="s">
        <v>202</v>
      </c>
      <c r="D15846" s="4" t="s">
        <v>494</v>
      </c>
      <c r="E15846">
        <v>2008</v>
      </c>
      <c r="F15846">
        <v>99.109228012787923</v>
      </c>
      <c r="G15846" t="s">
        <v>641</v>
      </c>
    </row>
    <row r="15847" spans="1:7" x14ac:dyDescent="0.35">
      <c r="A15847" s="4" t="s">
        <v>329</v>
      </c>
      <c r="B15847" s="4" t="s">
        <v>491</v>
      </c>
      <c r="C15847" s="4" t="s">
        <v>202</v>
      </c>
      <c r="D15847" s="4" t="s">
        <v>494</v>
      </c>
      <c r="E15847">
        <v>2017</v>
      </c>
      <c r="F15847">
        <v>99.911400110819685</v>
      </c>
      <c r="G15847" t="s">
        <v>641</v>
      </c>
    </row>
    <row r="15848" spans="1:7" x14ac:dyDescent="0.35">
      <c r="A15848" s="4" t="s">
        <v>329</v>
      </c>
      <c r="B15848" s="4" t="s">
        <v>491</v>
      </c>
      <c r="C15848" s="4" t="s">
        <v>202</v>
      </c>
      <c r="D15848" s="4" t="s">
        <v>494</v>
      </c>
      <c r="E15848">
        <v>2018</v>
      </c>
      <c r="F15848">
        <v>99.941103375375235</v>
      </c>
      <c r="G15848" t="s">
        <v>641</v>
      </c>
    </row>
    <row r="15849" spans="1:7" x14ac:dyDescent="0.35">
      <c r="A15849" s="4" t="s">
        <v>329</v>
      </c>
      <c r="B15849" s="4" t="s">
        <v>491</v>
      </c>
      <c r="C15849" s="4" t="s">
        <v>202</v>
      </c>
      <c r="D15849" s="4" t="s">
        <v>494</v>
      </c>
      <c r="E15849">
        <v>2019</v>
      </c>
      <c r="F15849">
        <v>99.970474114080844</v>
      </c>
      <c r="G15849" t="s">
        <v>641</v>
      </c>
    </row>
    <row r="15850" spans="1:7" x14ac:dyDescent="0.35">
      <c r="A15850" s="4" t="s">
        <v>329</v>
      </c>
      <c r="B15850" s="4" t="s">
        <v>491</v>
      </c>
      <c r="C15850" s="4" t="s">
        <v>202</v>
      </c>
      <c r="D15850" s="4" t="s">
        <v>494</v>
      </c>
      <c r="E15850">
        <v>2020</v>
      </c>
      <c r="F15850">
        <v>99.984601935634217</v>
      </c>
      <c r="G15850" t="s">
        <v>641</v>
      </c>
    </row>
    <row r="15851" spans="1:7" x14ac:dyDescent="0.35">
      <c r="A15851" s="4" t="s">
        <v>329</v>
      </c>
      <c r="B15851" s="4" t="s">
        <v>491</v>
      </c>
      <c r="C15851" s="4" t="s">
        <v>202</v>
      </c>
      <c r="D15851" s="4" t="s">
        <v>494</v>
      </c>
      <c r="E15851">
        <v>2021</v>
      </c>
      <c r="F15851">
        <v>99.968636329286085</v>
      </c>
      <c r="G15851" t="s">
        <v>641</v>
      </c>
    </row>
    <row r="15852" spans="1:7" x14ac:dyDescent="0.35">
      <c r="A15852" s="4" t="s">
        <v>329</v>
      </c>
      <c r="B15852" s="4" t="s">
        <v>491</v>
      </c>
      <c r="C15852" s="4" t="s">
        <v>202</v>
      </c>
      <c r="D15852" s="4" t="s">
        <v>494</v>
      </c>
      <c r="E15852">
        <v>2022</v>
      </c>
      <c r="F15852">
        <v>99.989632313008613</v>
      </c>
      <c r="G15852" t="s">
        <v>641</v>
      </c>
    </row>
    <row r="15853" spans="1:7" x14ac:dyDescent="0.35">
      <c r="A15853" s="4" t="s">
        <v>329</v>
      </c>
      <c r="B15853" s="4" t="s">
        <v>491</v>
      </c>
      <c r="C15853" s="4" t="s">
        <v>202</v>
      </c>
      <c r="D15853" s="4" t="s">
        <v>494</v>
      </c>
      <c r="E15853">
        <v>2023</v>
      </c>
      <c r="F15853">
        <v>100</v>
      </c>
      <c r="G15853" t="s">
        <v>641</v>
      </c>
    </row>
    <row r="15854" spans="1:7" x14ac:dyDescent="0.35">
      <c r="A15854" s="4" t="s">
        <v>329</v>
      </c>
      <c r="B15854" s="4" t="s">
        <v>491</v>
      </c>
      <c r="C15854" s="4" t="s">
        <v>247</v>
      </c>
      <c r="D15854" s="4" t="s">
        <v>368</v>
      </c>
      <c r="E15854">
        <v>2000</v>
      </c>
      <c r="F15854">
        <v>4.479678977051762</v>
      </c>
      <c r="G15854" t="s">
        <v>641</v>
      </c>
    </row>
    <row r="15855" spans="1:7" x14ac:dyDescent="0.35">
      <c r="A15855" s="4" t="s">
        <v>329</v>
      </c>
      <c r="B15855" s="4" t="s">
        <v>491</v>
      </c>
      <c r="C15855" s="4" t="s">
        <v>247</v>
      </c>
      <c r="D15855" s="4" t="s">
        <v>368</v>
      </c>
      <c r="E15855">
        <v>2001</v>
      </c>
      <c r="F15855">
        <v>4.0951413789955922</v>
      </c>
      <c r="G15855" t="s">
        <v>641</v>
      </c>
    </row>
    <row r="15856" spans="1:7" x14ac:dyDescent="0.35">
      <c r="A15856" s="4" t="s">
        <v>329</v>
      </c>
      <c r="B15856" s="4" t="s">
        <v>491</v>
      </c>
      <c r="C15856" s="4" t="s">
        <v>247</v>
      </c>
      <c r="D15856" s="4" t="s">
        <v>368</v>
      </c>
      <c r="E15856">
        <v>2002</v>
      </c>
      <c r="F15856">
        <v>3.2820059556084402</v>
      </c>
      <c r="G15856" t="s">
        <v>641</v>
      </c>
    </row>
    <row r="15857" spans="1:7" x14ac:dyDescent="0.35">
      <c r="A15857" s="4" t="s">
        <v>329</v>
      </c>
      <c r="B15857" s="4" t="s">
        <v>491</v>
      </c>
      <c r="C15857" s="4" t="s">
        <v>247</v>
      </c>
      <c r="D15857" s="4" t="s">
        <v>368</v>
      </c>
      <c r="E15857">
        <v>2003</v>
      </c>
      <c r="F15857">
        <v>3.4928709365476678</v>
      </c>
      <c r="G15857" t="s">
        <v>641</v>
      </c>
    </row>
    <row r="15858" spans="1:7" x14ac:dyDescent="0.35">
      <c r="A15858" s="4" t="s">
        <v>329</v>
      </c>
      <c r="B15858" s="4" t="s">
        <v>491</v>
      </c>
      <c r="C15858" s="4" t="s">
        <v>247</v>
      </c>
      <c r="D15858" s="4" t="s">
        <v>368</v>
      </c>
      <c r="E15858">
        <v>2004</v>
      </c>
      <c r="F15858">
        <v>3.4911535435054546</v>
      </c>
      <c r="G15858" t="s">
        <v>641</v>
      </c>
    </row>
    <row r="15859" spans="1:7" x14ac:dyDescent="0.35">
      <c r="A15859" s="4" t="s">
        <v>329</v>
      </c>
      <c r="B15859" s="4" t="s">
        <v>491</v>
      </c>
      <c r="C15859" s="4" t="s">
        <v>247</v>
      </c>
      <c r="D15859" s="4" t="s">
        <v>368</v>
      </c>
      <c r="E15859">
        <v>2005</v>
      </c>
      <c r="F15859">
        <v>3.1762308600518026</v>
      </c>
      <c r="G15859" t="s">
        <v>641</v>
      </c>
    </row>
    <row r="15860" spans="1:7" x14ac:dyDescent="0.35">
      <c r="A15860" s="4" t="s">
        <v>329</v>
      </c>
      <c r="B15860" s="4" t="s">
        <v>491</v>
      </c>
      <c r="C15860" s="4" t="s">
        <v>247</v>
      </c>
      <c r="D15860" s="4" t="s">
        <v>368</v>
      </c>
      <c r="E15860">
        <v>2006</v>
      </c>
      <c r="F15860">
        <v>3.6167793964112036</v>
      </c>
      <c r="G15860" t="s">
        <v>641</v>
      </c>
    </row>
    <row r="15861" spans="1:7" x14ac:dyDescent="0.35">
      <c r="A15861" s="4" t="s">
        <v>329</v>
      </c>
      <c r="B15861" s="4" t="s">
        <v>491</v>
      </c>
      <c r="C15861" s="4" t="s">
        <v>247</v>
      </c>
      <c r="D15861" s="4" t="s">
        <v>368</v>
      </c>
      <c r="E15861">
        <v>2007</v>
      </c>
      <c r="F15861">
        <v>4.2821523650022328</v>
      </c>
      <c r="G15861" t="s">
        <v>641</v>
      </c>
    </row>
    <row r="15862" spans="1:7" x14ac:dyDescent="0.35">
      <c r="A15862" s="4" t="s">
        <v>329</v>
      </c>
      <c r="B15862" s="4" t="s">
        <v>491</v>
      </c>
      <c r="C15862" s="4" t="s">
        <v>247</v>
      </c>
      <c r="D15862" s="4" t="s">
        <v>368</v>
      </c>
      <c r="E15862">
        <v>2008</v>
      </c>
      <c r="F15862">
        <v>5.1455878253728358</v>
      </c>
      <c r="G15862" t="s">
        <v>641</v>
      </c>
    </row>
    <row r="15863" spans="1:7" x14ac:dyDescent="0.35">
      <c r="A15863" s="4" t="s">
        <v>329</v>
      </c>
      <c r="B15863" s="4" t="s">
        <v>491</v>
      </c>
      <c r="C15863" s="4" t="s">
        <v>247</v>
      </c>
      <c r="D15863" s="4" t="s">
        <v>368</v>
      </c>
      <c r="E15863">
        <v>2017</v>
      </c>
      <c r="F15863">
        <v>2.0630339813130263</v>
      </c>
      <c r="G15863" t="s">
        <v>641</v>
      </c>
    </row>
    <row r="15864" spans="1:7" x14ac:dyDescent="0.35">
      <c r="A15864" s="4" t="s">
        <v>329</v>
      </c>
      <c r="B15864" s="4" t="s">
        <v>491</v>
      </c>
      <c r="C15864" s="4" t="s">
        <v>247</v>
      </c>
      <c r="D15864" s="4" t="s">
        <v>368</v>
      </c>
      <c r="E15864">
        <v>2018</v>
      </c>
      <c r="F15864">
        <v>2.1448010423929844</v>
      </c>
      <c r="G15864" t="s">
        <v>641</v>
      </c>
    </row>
    <row r="15865" spans="1:7" x14ac:dyDescent="0.35">
      <c r="A15865" s="4" t="s">
        <v>329</v>
      </c>
      <c r="B15865" s="4" t="s">
        <v>491</v>
      </c>
      <c r="C15865" s="4" t="s">
        <v>247</v>
      </c>
      <c r="D15865" s="4" t="s">
        <v>368</v>
      </c>
      <c r="E15865">
        <v>2019</v>
      </c>
      <c r="F15865">
        <v>2.3618456408945079</v>
      </c>
      <c r="G15865" t="s">
        <v>641</v>
      </c>
    </row>
    <row r="15866" spans="1:7" x14ac:dyDescent="0.35">
      <c r="A15866" s="4" t="s">
        <v>329</v>
      </c>
      <c r="B15866" s="4" t="s">
        <v>491</v>
      </c>
      <c r="C15866" s="4" t="s">
        <v>247</v>
      </c>
      <c r="D15866" s="4" t="s">
        <v>368</v>
      </c>
      <c r="E15866">
        <v>2020</v>
      </c>
      <c r="F15866">
        <v>1.8026802255974772</v>
      </c>
      <c r="G15866" t="s">
        <v>641</v>
      </c>
    </row>
    <row r="15867" spans="1:7" x14ac:dyDescent="0.35">
      <c r="A15867" s="4" t="s">
        <v>329</v>
      </c>
      <c r="B15867" s="4" t="s">
        <v>491</v>
      </c>
      <c r="C15867" s="4" t="s">
        <v>247</v>
      </c>
      <c r="D15867" s="4" t="s">
        <v>368</v>
      </c>
      <c r="E15867">
        <v>2021</v>
      </c>
      <c r="F15867">
        <v>3.7393415626756052</v>
      </c>
      <c r="G15867" t="s">
        <v>641</v>
      </c>
    </row>
    <row r="15868" spans="1:7" x14ac:dyDescent="0.35">
      <c r="A15868" s="4" t="s">
        <v>329</v>
      </c>
      <c r="B15868" s="4" t="s">
        <v>491</v>
      </c>
      <c r="C15868" s="4" t="s">
        <v>247</v>
      </c>
      <c r="D15868" s="4" t="s">
        <v>368</v>
      </c>
      <c r="E15868">
        <v>2022</v>
      </c>
      <c r="F15868">
        <v>8.1988614793027494</v>
      </c>
      <c r="G15868" t="s">
        <v>641</v>
      </c>
    </row>
    <row r="15869" spans="1:7" x14ac:dyDescent="0.35">
      <c r="A15869" s="4" t="s">
        <v>329</v>
      </c>
      <c r="B15869" s="4" t="s">
        <v>491</v>
      </c>
      <c r="C15869" s="4" t="s">
        <v>247</v>
      </c>
      <c r="D15869" s="4" t="s">
        <v>368</v>
      </c>
      <c r="E15869">
        <v>2023</v>
      </c>
      <c r="F15869">
        <v>6.6911238945853029</v>
      </c>
      <c r="G15869" t="s">
        <v>641</v>
      </c>
    </row>
    <row r="15870" spans="1:7" x14ac:dyDescent="0.35">
      <c r="A15870" s="4" t="s">
        <v>329</v>
      </c>
      <c r="B15870" s="4" t="s">
        <v>491</v>
      </c>
      <c r="C15870" s="4" t="s">
        <v>247</v>
      </c>
      <c r="D15870" s="4" t="s">
        <v>368</v>
      </c>
      <c r="E15870">
        <v>2024</v>
      </c>
      <c r="F15870">
        <v>3.8678059797974669</v>
      </c>
      <c r="G15870" t="s">
        <v>641</v>
      </c>
    </row>
    <row r="15871" spans="1:7" x14ac:dyDescent="0.35">
      <c r="A15871" s="4" t="s">
        <v>329</v>
      </c>
      <c r="B15871" s="4" t="s">
        <v>491</v>
      </c>
      <c r="C15871" s="4" t="s">
        <v>302</v>
      </c>
      <c r="D15871" s="4" t="s">
        <v>282</v>
      </c>
      <c r="E15871">
        <v>2000</v>
      </c>
      <c r="F15871">
        <v>14.824809791758916</v>
      </c>
      <c r="G15871" t="s">
        <v>641</v>
      </c>
    </row>
    <row r="15872" spans="1:7" x14ac:dyDescent="0.35">
      <c r="A15872" s="4" t="s">
        <v>329</v>
      </c>
      <c r="B15872" s="4" t="s">
        <v>491</v>
      </c>
      <c r="C15872" s="4" t="s">
        <v>302</v>
      </c>
      <c r="D15872" s="4" t="s">
        <v>282</v>
      </c>
      <c r="E15872">
        <v>2001</v>
      </c>
      <c r="F15872">
        <v>15.103898279400946</v>
      </c>
      <c r="G15872" t="s">
        <v>641</v>
      </c>
    </row>
    <row r="15873" spans="1:7" x14ac:dyDescent="0.35">
      <c r="A15873" s="4" t="s">
        <v>329</v>
      </c>
      <c r="B15873" s="4" t="s">
        <v>491</v>
      </c>
      <c r="C15873" s="4" t="s">
        <v>302</v>
      </c>
      <c r="D15873" s="4" t="s">
        <v>282</v>
      </c>
      <c r="E15873">
        <v>2002</v>
      </c>
      <c r="F15873">
        <v>15.280040412837169</v>
      </c>
      <c r="G15873" t="s">
        <v>641</v>
      </c>
    </row>
    <row r="15874" spans="1:7" x14ac:dyDescent="0.35">
      <c r="A15874" s="4" t="s">
        <v>329</v>
      </c>
      <c r="B15874" s="4" t="s">
        <v>491</v>
      </c>
      <c r="C15874" s="4" t="s">
        <v>302</v>
      </c>
      <c r="D15874" s="4" t="s">
        <v>282</v>
      </c>
      <c r="E15874">
        <v>2003</v>
      </c>
      <c r="F15874">
        <v>14.865885855730522</v>
      </c>
      <c r="G15874" t="s">
        <v>641</v>
      </c>
    </row>
    <row r="15875" spans="1:7" x14ac:dyDescent="0.35">
      <c r="A15875" s="4" t="s">
        <v>329</v>
      </c>
      <c r="B15875" s="4" t="s">
        <v>491</v>
      </c>
      <c r="C15875" s="4" t="s">
        <v>302</v>
      </c>
      <c r="D15875" s="4" t="s">
        <v>282</v>
      </c>
      <c r="E15875">
        <v>2004</v>
      </c>
      <c r="F15875">
        <v>15.408972259351378</v>
      </c>
      <c r="G15875" t="s">
        <v>641</v>
      </c>
    </row>
    <row r="15876" spans="1:7" x14ac:dyDescent="0.35">
      <c r="A15876" s="4" t="s">
        <v>329</v>
      </c>
      <c r="B15876" s="4" t="s">
        <v>491</v>
      </c>
      <c r="C15876" s="4" t="s">
        <v>302</v>
      </c>
      <c r="D15876" s="4" t="s">
        <v>282</v>
      </c>
      <c r="E15876">
        <v>2005</v>
      </c>
      <c r="F15876">
        <v>16.605124031530714</v>
      </c>
      <c r="G15876" t="s">
        <v>641</v>
      </c>
    </row>
    <row r="15877" spans="1:7" x14ac:dyDescent="0.35">
      <c r="A15877" s="4" t="s">
        <v>329</v>
      </c>
      <c r="B15877" s="4" t="s">
        <v>491</v>
      </c>
      <c r="C15877" s="4" t="s">
        <v>302</v>
      </c>
      <c r="D15877" s="4" t="s">
        <v>282</v>
      </c>
      <c r="E15877">
        <v>2006</v>
      </c>
      <c r="F15877">
        <v>17.018964588599307</v>
      </c>
      <c r="G15877" t="s">
        <v>641</v>
      </c>
    </row>
    <row r="15878" spans="1:7" x14ac:dyDescent="0.35">
      <c r="A15878" s="4" t="s">
        <v>329</v>
      </c>
      <c r="B15878" s="4" t="s">
        <v>491</v>
      </c>
      <c r="C15878" s="4" t="s">
        <v>302</v>
      </c>
      <c r="D15878" s="4" t="s">
        <v>282</v>
      </c>
      <c r="E15878">
        <v>2007</v>
      </c>
      <c r="F15878">
        <v>17.341576922014042</v>
      </c>
      <c r="G15878" t="s">
        <v>641</v>
      </c>
    </row>
    <row r="15879" spans="1:7" x14ac:dyDescent="0.35">
      <c r="A15879" s="4" t="s">
        <v>329</v>
      </c>
      <c r="B15879" s="4" t="s">
        <v>491</v>
      </c>
      <c r="C15879" s="4" t="s">
        <v>302</v>
      </c>
      <c r="D15879" s="4" t="s">
        <v>282</v>
      </c>
      <c r="E15879">
        <v>2008</v>
      </c>
      <c r="F15879">
        <v>17.717157230670693</v>
      </c>
      <c r="G15879" t="s">
        <v>641</v>
      </c>
    </row>
    <row r="15880" spans="1:7" x14ac:dyDescent="0.35">
      <c r="A15880" s="4" t="s">
        <v>329</v>
      </c>
      <c r="B15880" s="4" t="s">
        <v>491</v>
      </c>
      <c r="C15880" s="4" t="s">
        <v>302</v>
      </c>
      <c r="D15880" s="4" t="s">
        <v>282</v>
      </c>
      <c r="E15880">
        <v>2017</v>
      </c>
      <c r="F15880">
        <v>24.155316658712387</v>
      </c>
      <c r="G15880" t="s">
        <v>641</v>
      </c>
    </row>
    <row r="15881" spans="1:7" x14ac:dyDescent="0.35">
      <c r="A15881" s="4" t="s">
        <v>329</v>
      </c>
      <c r="B15881" s="4" t="s">
        <v>491</v>
      </c>
      <c r="C15881" s="4" t="s">
        <v>302</v>
      </c>
      <c r="D15881" s="4" t="s">
        <v>282</v>
      </c>
      <c r="E15881">
        <v>2018</v>
      </c>
      <c r="F15881">
        <v>24.837119234454555</v>
      </c>
      <c r="G15881" t="s">
        <v>641</v>
      </c>
    </row>
    <row r="15882" spans="1:7" x14ac:dyDescent="0.35">
      <c r="A15882" s="4" t="s">
        <v>329</v>
      </c>
      <c r="B15882" s="4" t="s">
        <v>491</v>
      </c>
      <c r="C15882" s="4" t="s">
        <v>302</v>
      </c>
      <c r="D15882" s="4" t="s">
        <v>282</v>
      </c>
      <c r="E15882">
        <v>2019</v>
      </c>
      <c r="F15882">
        <v>26.124831582211709</v>
      </c>
      <c r="G15882" t="s">
        <v>641</v>
      </c>
    </row>
    <row r="15883" spans="1:7" x14ac:dyDescent="0.35">
      <c r="A15883" s="4" t="s">
        <v>329</v>
      </c>
      <c r="B15883" s="4" t="s">
        <v>491</v>
      </c>
      <c r="C15883" s="4" t="s">
        <v>302</v>
      </c>
      <c r="D15883" s="4" t="s">
        <v>282</v>
      </c>
      <c r="E15883">
        <v>2020</v>
      </c>
      <c r="F15883">
        <v>23.813519948088274</v>
      </c>
      <c r="G15883" t="s">
        <v>641</v>
      </c>
    </row>
    <row r="15884" spans="1:7" x14ac:dyDescent="0.35">
      <c r="A15884" s="4" t="s">
        <v>329</v>
      </c>
      <c r="B15884" s="4" t="s">
        <v>491</v>
      </c>
      <c r="C15884" s="4" t="s">
        <v>302</v>
      </c>
      <c r="D15884" s="4" t="s">
        <v>282</v>
      </c>
      <c r="E15884">
        <v>2021</v>
      </c>
      <c r="F15884">
        <v>24.478617015290112</v>
      </c>
      <c r="G15884" t="s">
        <v>641</v>
      </c>
    </row>
    <row r="15885" spans="1:7" x14ac:dyDescent="0.35">
      <c r="A15885" s="4" t="s">
        <v>329</v>
      </c>
      <c r="B15885" s="4" t="s">
        <v>491</v>
      </c>
      <c r="C15885" s="4" t="s">
        <v>302</v>
      </c>
      <c r="D15885" s="4" t="s">
        <v>282</v>
      </c>
      <c r="E15885">
        <v>2022</v>
      </c>
      <c r="F15885">
        <v>27.246056289621759</v>
      </c>
      <c r="G15885" t="s">
        <v>641</v>
      </c>
    </row>
    <row r="15886" spans="1:7" x14ac:dyDescent="0.35">
      <c r="A15886" s="4" t="s">
        <v>329</v>
      </c>
      <c r="B15886" s="4" t="s">
        <v>491</v>
      </c>
      <c r="C15886" s="4" t="s">
        <v>302</v>
      </c>
      <c r="D15886" s="4" t="s">
        <v>282</v>
      </c>
      <c r="E15886">
        <v>2023</v>
      </c>
      <c r="F15886">
        <v>27.640241283249679</v>
      </c>
      <c r="G15886" t="s">
        <v>641</v>
      </c>
    </row>
    <row r="15887" spans="1:7" x14ac:dyDescent="0.35">
      <c r="A15887" s="4" t="s">
        <v>329</v>
      </c>
      <c r="B15887" s="4" t="s">
        <v>491</v>
      </c>
      <c r="C15887" s="4" t="s">
        <v>302</v>
      </c>
      <c r="D15887" s="4" t="s">
        <v>282</v>
      </c>
      <c r="E15887">
        <v>2024</v>
      </c>
      <c r="F15887">
        <v>28.287485336254338</v>
      </c>
      <c r="G15887" t="s">
        <v>641</v>
      </c>
    </row>
    <row r="15888" spans="1:7" x14ac:dyDescent="0.35">
      <c r="A15888" s="4" t="s">
        <v>223</v>
      </c>
      <c r="B15888" s="4" t="s">
        <v>265</v>
      </c>
      <c r="C15888" s="4" t="s">
        <v>303</v>
      </c>
      <c r="D15888" s="4" t="s">
        <v>253</v>
      </c>
      <c r="E15888">
        <v>2000</v>
      </c>
      <c r="F15888">
        <v>29.558298935788997</v>
      </c>
      <c r="G15888" t="s">
        <v>641</v>
      </c>
    </row>
    <row r="15889" spans="1:7" x14ac:dyDescent="0.35">
      <c r="A15889" s="4" t="s">
        <v>223</v>
      </c>
      <c r="B15889" s="4" t="s">
        <v>265</v>
      </c>
      <c r="C15889" s="4" t="s">
        <v>303</v>
      </c>
      <c r="D15889" s="4" t="s">
        <v>253</v>
      </c>
      <c r="E15889">
        <v>2001</v>
      </c>
      <c r="F15889">
        <v>35.592985917430426</v>
      </c>
      <c r="G15889" t="s">
        <v>641</v>
      </c>
    </row>
    <row r="15890" spans="1:7" x14ac:dyDescent="0.35">
      <c r="A15890" s="4" t="s">
        <v>223</v>
      </c>
      <c r="B15890" s="4" t="s">
        <v>265</v>
      </c>
      <c r="C15890" s="4" t="s">
        <v>303</v>
      </c>
      <c r="D15890" s="4" t="s">
        <v>253</v>
      </c>
      <c r="E15890">
        <v>2002</v>
      </c>
      <c r="F15890">
        <v>33.04559783405535</v>
      </c>
      <c r="G15890" t="s">
        <v>641</v>
      </c>
    </row>
    <row r="15891" spans="1:7" x14ac:dyDescent="0.35">
      <c r="A15891" s="4" t="s">
        <v>223</v>
      </c>
      <c r="B15891" s="4" t="s">
        <v>265</v>
      </c>
      <c r="C15891" s="4" t="s">
        <v>303</v>
      </c>
      <c r="D15891" s="4" t="s">
        <v>253</v>
      </c>
      <c r="E15891">
        <v>2003</v>
      </c>
      <c r="F15891">
        <v>31.206475947648517</v>
      </c>
      <c r="G15891" t="s">
        <v>641</v>
      </c>
    </row>
    <row r="15892" spans="1:7" x14ac:dyDescent="0.35">
      <c r="A15892" s="4" t="s">
        <v>223</v>
      </c>
      <c r="B15892" s="4" t="s">
        <v>265</v>
      </c>
      <c r="C15892" s="4" t="s">
        <v>303</v>
      </c>
      <c r="D15892" s="4" t="s">
        <v>253</v>
      </c>
      <c r="E15892">
        <v>2004</v>
      </c>
      <c r="F15892">
        <v>31.77912441819041</v>
      </c>
      <c r="G15892" t="s">
        <v>641</v>
      </c>
    </row>
    <row r="15893" spans="1:7" x14ac:dyDescent="0.35">
      <c r="A15893" s="4" t="s">
        <v>223</v>
      </c>
      <c r="B15893" s="4" t="s">
        <v>265</v>
      </c>
      <c r="C15893" s="4" t="s">
        <v>303</v>
      </c>
      <c r="D15893" s="4" t="s">
        <v>253</v>
      </c>
      <c r="E15893">
        <v>2005</v>
      </c>
      <c r="F15893">
        <v>36.393214439344447</v>
      </c>
      <c r="G15893" t="s">
        <v>641</v>
      </c>
    </row>
    <row r="15894" spans="1:7" x14ac:dyDescent="0.35">
      <c r="A15894" s="4" t="s">
        <v>223</v>
      </c>
      <c r="B15894" s="4" t="s">
        <v>265</v>
      </c>
      <c r="C15894" s="4" t="s">
        <v>303</v>
      </c>
      <c r="D15894" s="4" t="s">
        <v>253</v>
      </c>
      <c r="E15894">
        <v>2006</v>
      </c>
      <c r="F15894">
        <v>38.943905016133527</v>
      </c>
      <c r="G15894" t="s">
        <v>641</v>
      </c>
    </row>
    <row r="15895" spans="1:7" x14ac:dyDescent="0.35">
      <c r="A15895" s="4" t="s">
        <v>223</v>
      </c>
      <c r="B15895" s="4" t="s">
        <v>265</v>
      </c>
      <c r="C15895" s="4" t="s">
        <v>303</v>
      </c>
      <c r="D15895" s="4" t="s">
        <v>253</v>
      </c>
      <c r="E15895">
        <v>2007</v>
      </c>
      <c r="F15895">
        <v>41.167317932015841</v>
      </c>
      <c r="G15895" t="s">
        <v>641</v>
      </c>
    </row>
    <row r="15896" spans="1:7" x14ac:dyDescent="0.35">
      <c r="A15896" s="4" t="s">
        <v>223</v>
      </c>
      <c r="B15896" s="4" t="s">
        <v>265</v>
      </c>
      <c r="C15896" s="4" t="s">
        <v>303</v>
      </c>
      <c r="D15896" s="4" t="s">
        <v>253</v>
      </c>
      <c r="E15896">
        <v>2008</v>
      </c>
      <c r="F15896">
        <v>43.323472975742163</v>
      </c>
      <c r="G15896" t="s">
        <v>641</v>
      </c>
    </row>
    <row r="15897" spans="1:7" x14ac:dyDescent="0.35">
      <c r="A15897" s="4" t="s">
        <v>223</v>
      </c>
      <c r="B15897" s="4" t="s">
        <v>265</v>
      </c>
      <c r="C15897" s="4" t="s">
        <v>303</v>
      </c>
      <c r="D15897" s="4" t="s">
        <v>253</v>
      </c>
      <c r="E15897">
        <v>2017</v>
      </c>
      <c r="F15897">
        <v>47.500907372686953</v>
      </c>
      <c r="G15897" t="s">
        <v>641</v>
      </c>
    </row>
    <row r="15898" spans="1:7" x14ac:dyDescent="0.35">
      <c r="A15898" s="4" t="s">
        <v>223</v>
      </c>
      <c r="B15898" s="4" t="s">
        <v>265</v>
      </c>
      <c r="C15898" s="4" t="s">
        <v>303</v>
      </c>
      <c r="D15898" s="4" t="s">
        <v>253</v>
      </c>
      <c r="E15898">
        <v>2018</v>
      </c>
      <c r="F15898">
        <v>45.724327131393672</v>
      </c>
      <c r="G15898" t="s">
        <v>641</v>
      </c>
    </row>
    <row r="15899" spans="1:7" x14ac:dyDescent="0.35">
      <c r="A15899" s="4" t="s">
        <v>223</v>
      </c>
      <c r="B15899" s="4" t="s">
        <v>265</v>
      </c>
      <c r="C15899" s="4" t="s">
        <v>303</v>
      </c>
      <c r="D15899" s="4" t="s">
        <v>253</v>
      </c>
      <c r="E15899">
        <v>2019</v>
      </c>
      <c r="F15899">
        <v>47.909913295682834</v>
      </c>
      <c r="G15899" t="s">
        <v>641</v>
      </c>
    </row>
    <row r="15900" spans="1:7" x14ac:dyDescent="0.35">
      <c r="A15900" s="4" t="s">
        <v>223</v>
      </c>
      <c r="B15900" s="4" t="s">
        <v>265</v>
      </c>
      <c r="C15900" s="4" t="s">
        <v>303</v>
      </c>
      <c r="D15900" s="4" t="s">
        <v>253</v>
      </c>
      <c r="E15900">
        <v>2020</v>
      </c>
      <c r="F15900">
        <v>54.880228717573019</v>
      </c>
      <c r="G15900" t="s">
        <v>641</v>
      </c>
    </row>
    <row r="15901" spans="1:7" x14ac:dyDescent="0.35">
      <c r="A15901" s="4" t="s">
        <v>223</v>
      </c>
      <c r="B15901" s="4" t="s">
        <v>265</v>
      </c>
      <c r="C15901" s="4" t="s">
        <v>303</v>
      </c>
      <c r="D15901" s="4" t="s">
        <v>253</v>
      </c>
      <c r="E15901">
        <v>2021</v>
      </c>
      <c r="F15901">
        <v>55.510452661454977</v>
      </c>
      <c r="G15901" t="s">
        <v>641</v>
      </c>
    </row>
    <row r="15902" spans="1:7" x14ac:dyDescent="0.35">
      <c r="A15902" s="4" t="s">
        <v>223</v>
      </c>
      <c r="B15902" s="4" t="s">
        <v>265</v>
      </c>
      <c r="C15902" s="4" t="s">
        <v>303</v>
      </c>
      <c r="D15902" s="4" t="s">
        <v>253</v>
      </c>
      <c r="E15902">
        <v>2022</v>
      </c>
      <c r="F15902">
        <v>48.178441611992696</v>
      </c>
      <c r="G15902" t="s">
        <v>641</v>
      </c>
    </row>
    <row r="15903" spans="1:7" x14ac:dyDescent="0.35">
      <c r="A15903" s="4" t="s">
        <v>223</v>
      </c>
      <c r="B15903" s="4" t="s">
        <v>265</v>
      </c>
      <c r="C15903" s="4" t="s">
        <v>303</v>
      </c>
      <c r="D15903" s="4" t="s">
        <v>253</v>
      </c>
      <c r="E15903">
        <v>2023</v>
      </c>
      <c r="F15903">
        <v>47.209010810592567</v>
      </c>
      <c r="G15903" t="s">
        <v>641</v>
      </c>
    </row>
    <row r="15904" spans="1:7" x14ac:dyDescent="0.35">
      <c r="A15904" s="4" t="s">
        <v>223</v>
      </c>
      <c r="B15904" s="4" t="s">
        <v>265</v>
      </c>
      <c r="C15904" s="4" t="s">
        <v>303</v>
      </c>
      <c r="D15904" s="4" t="s">
        <v>253</v>
      </c>
      <c r="E15904">
        <v>2024</v>
      </c>
      <c r="F15904">
        <v>42.629491854805451</v>
      </c>
      <c r="G15904" t="s">
        <v>641</v>
      </c>
    </row>
    <row r="15905" spans="1:7" x14ac:dyDescent="0.35">
      <c r="A15905" s="4" t="s">
        <v>223</v>
      </c>
      <c r="B15905" s="4" t="s">
        <v>265</v>
      </c>
      <c r="C15905" s="4" t="s">
        <v>202</v>
      </c>
      <c r="D15905" s="4" t="s">
        <v>494</v>
      </c>
      <c r="E15905">
        <v>2000</v>
      </c>
      <c r="F15905">
        <v>98.591512644065546</v>
      </c>
      <c r="G15905" t="s">
        <v>641</v>
      </c>
    </row>
    <row r="15906" spans="1:7" x14ac:dyDescent="0.35">
      <c r="A15906" s="4" t="s">
        <v>223</v>
      </c>
      <c r="B15906" s="4" t="s">
        <v>265</v>
      </c>
      <c r="C15906" s="4" t="s">
        <v>202</v>
      </c>
      <c r="D15906" s="4" t="s">
        <v>494</v>
      </c>
      <c r="E15906">
        <v>2001</v>
      </c>
      <c r="F15906">
        <v>98.716541124827344</v>
      </c>
      <c r="G15906" t="s">
        <v>641</v>
      </c>
    </row>
    <row r="15907" spans="1:7" x14ac:dyDescent="0.35">
      <c r="A15907" s="4" t="s">
        <v>223</v>
      </c>
      <c r="B15907" s="4" t="s">
        <v>265</v>
      </c>
      <c r="C15907" s="4" t="s">
        <v>202</v>
      </c>
      <c r="D15907" s="4" t="s">
        <v>494</v>
      </c>
      <c r="E15907">
        <v>2002</v>
      </c>
      <c r="F15907">
        <v>98.881779493006462</v>
      </c>
      <c r="G15907" t="s">
        <v>641</v>
      </c>
    </row>
    <row r="15908" spans="1:7" x14ac:dyDescent="0.35">
      <c r="A15908" s="4" t="s">
        <v>223</v>
      </c>
      <c r="B15908" s="4" t="s">
        <v>265</v>
      </c>
      <c r="C15908" s="4" t="s">
        <v>202</v>
      </c>
      <c r="D15908" s="4" t="s">
        <v>494</v>
      </c>
      <c r="E15908">
        <v>2003</v>
      </c>
      <c r="F15908">
        <v>98.928265281639611</v>
      </c>
      <c r="G15908" t="s">
        <v>641</v>
      </c>
    </row>
    <row r="15909" spans="1:7" x14ac:dyDescent="0.35">
      <c r="A15909" s="4" t="s">
        <v>223</v>
      </c>
      <c r="B15909" s="4" t="s">
        <v>265</v>
      </c>
      <c r="C15909" s="4" t="s">
        <v>202</v>
      </c>
      <c r="D15909" s="4" t="s">
        <v>494</v>
      </c>
      <c r="E15909">
        <v>2004</v>
      </c>
      <c r="F15909">
        <v>98.902974833476776</v>
      </c>
      <c r="G15909" t="s">
        <v>641</v>
      </c>
    </row>
    <row r="15910" spans="1:7" x14ac:dyDescent="0.35">
      <c r="A15910" s="4" t="s">
        <v>223</v>
      </c>
      <c r="B15910" s="4" t="s">
        <v>265</v>
      </c>
      <c r="C15910" s="4" t="s">
        <v>202</v>
      </c>
      <c r="D15910" s="4" t="s">
        <v>494</v>
      </c>
      <c r="E15910">
        <v>2005</v>
      </c>
      <c r="F15910">
        <v>99.071739312112626</v>
      </c>
      <c r="G15910" t="s">
        <v>641</v>
      </c>
    </row>
    <row r="15911" spans="1:7" x14ac:dyDescent="0.35">
      <c r="A15911" s="4" t="s">
        <v>223</v>
      </c>
      <c r="B15911" s="4" t="s">
        <v>265</v>
      </c>
      <c r="C15911" s="4" t="s">
        <v>202</v>
      </c>
      <c r="D15911" s="4" t="s">
        <v>494</v>
      </c>
      <c r="E15911">
        <v>2006</v>
      </c>
      <c r="F15911">
        <v>99.042140973021304</v>
      </c>
      <c r="G15911" t="s">
        <v>641</v>
      </c>
    </row>
    <row r="15912" spans="1:7" x14ac:dyDescent="0.35">
      <c r="A15912" s="4" t="s">
        <v>223</v>
      </c>
      <c r="B15912" s="4" t="s">
        <v>265</v>
      </c>
      <c r="C15912" s="4" t="s">
        <v>202</v>
      </c>
      <c r="D15912" s="4" t="s">
        <v>494</v>
      </c>
      <c r="E15912">
        <v>2007</v>
      </c>
      <c r="F15912">
        <v>99.158909660940267</v>
      </c>
      <c r="G15912" t="s">
        <v>641</v>
      </c>
    </row>
    <row r="15913" spans="1:7" x14ac:dyDescent="0.35">
      <c r="A15913" s="4" t="s">
        <v>223</v>
      </c>
      <c r="B15913" s="4" t="s">
        <v>265</v>
      </c>
      <c r="C15913" s="4" t="s">
        <v>202</v>
      </c>
      <c r="D15913" s="4" t="s">
        <v>494</v>
      </c>
      <c r="E15913">
        <v>2008</v>
      </c>
      <c r="F15913">
        <v>99.161365561039446</v>
      </c>
      <c r="G15913" t="s">
        <v>641</v>
      </c>
    </row>
    <row r="15914" spans="1:7" x14ac:dyDescent="0.35">
      <c r="A15914" s="4" t="s">
        <v>223</v>
      </c>
      <c r="B15914" s="4" t="s">
        <v>265</v>
      </c>
      <c r="C15914" s="4" t="s">
        <v>202</v>
      </c>
      <c r="D15914" s="4" t="s">
        <v>494</v>
      </c>
      <c r="E15914">
        <v>2017</v>
      </c>
      <c r="F15914">
        <v>99.815842682394106</v>
      </c>
      <c r="G15914" t="s">
        <v>641</v>
      </c>
    </row>
    <row r="15915" spans="1:7" x14ac:dyDescent="0.35">
      <c r="A15915" s="4" t="s">
        <v>223</v>
      </c>
      <c r="B15915" s="4" t="s">
        <v>265</v>
      </c>
      <c r="C15915" s="4" t="s">
        <v>202</v>
      </c>
      <c r="D15915" s="4" t="s">
        <v>494</v>
      </c>
      <c r="E15915">
        <v>2018</v>
      </c>
      <c r="F15915">
        <v>99.887197065484685</v>
      </c>
      <c r="G15915" t="s">
        <v>641</v>
      </c>
    </row>
    <row r="15916" spans="1:7" x14ac:dyDescent="0.35">
      <c r="A15916" s="4" t="s">
        <v>223</v>
      </c>
      <c r="B15916" s="4" t="s">
        <v>265</v>
      </c>
      <c r="C15916" s="4" t="s">
        <v>202</v>
      </c>
      <c r="D15916" s="4" t="s">
        <v>494</v>
      </c>
      <c r="E15916">
        <v>2019</v>
      </c>
      <c r="F15916">
        <v>99.943927043667472</v>
      </c>
      <c r="G15916" t="s">
        <v>641</v>
      </c>
    </row>
    <row r="15917" spans="1:7" x14ac:dyDescent="0.35">
      <c r="A15917" s="4" t="s">
        <v>223</v>
      </c>
      <c r="B15917" s="4" t="s">
        <v>265</v>
      </c>
      <c r="C15917" s="4" t="s">
        <v>202</v>
      </c>
      <c r="D15917" s="4" t="s">
        <v>494</v>
      </c>
      <c r="E15917">
        <v>2020</v>
      </c>
      <c r="F15917">
        <v>99.965852268224566</v>
      </c>
      <c r="G15917" t="s">
        <v>641</v>
      </c>
    </row>
    <row r="15918" spans="1:7" x14ac:dyDescent="0.35">
      <c r="A15918" s="4" t="s">
        <v>223</v>
      </c>
      <c r="B15918" s="4" t="s">
        <v>265</v>
      </c>
      <c r="C15918" s="4" t="s">
        <v>202</v>
      </c>
      <c r="D15918" s="4" t="s">
        <v>494</v>
      </c>
      <c r="E15918">
        <v>2021</v>
      </c>
      <c r="F15918">
        <v>99.914838674645111</v>
      </c>
      <c r="G15918" t="s">
        <v>641</v>
      </c>
    </row>
    <row r="15919" spans="1:7" x14ac:dyDescent="0.35">
      <c r="A15919" s="4" t="s">
        <v>223</v>
      </c>
      <c r="B15919" s="4" t="s">
        <v>265</v>
      </c>
      <c r="C15919" s="4" t="s">
        <v>202</v>
      </c>
      <c r="D15919" s="4" t="s">
        <v>494</v>
      </c>
      <c r="E15919">
        <v>2022</v>
      </c>
      <c r="F15919">
        <v>99.976889049835535</v>
      </c>
      <c r="G15919" t="s">
        <v>641</v>
      </c>
    </row>
    <row r="15920" spans="1:7" x14ac:dyDescent="0.35">
      <c r="A15920" s="4" t="s">
        <v>223</v>
      </c>
      <c r="B15920" s="4" t="s">
        <v>265</v>
      </c>
      <c r="C15920" s="4" t="s">
        <v>202</v>
      </c>
      <c r="D15920" s="4" t="s">
        <v>494</v>
      </c>
      <c r="E15920">
        <v>2023</v>
      </c>
      <c r="F15920">
        <v>100</v>
      </c>
      <c r="G15920" t="s">
        <v>641</v>
      </c>
    </row>
    <row r="15921" spans="1:7" x14ac:dyDescent="0.35">
      <c r="A15921" s="4" t="s">
        <v>223</v>
      </c>
      <c r="B15921" s="4" t="s">
        <v>265</v>
      </c>
      <c r="C15921" s="4" t="s">
        <v>247</v>
      </c>
      <c r="D15921" s="4" t="s">
        <v>368</v>
      </c>
      <c r="E15921">
        <v>2000</v>
      </c>
      <c r="F15921">
        <v>27.161738047337394</v>
      </c>
      <c r="G15921" t="s">
        <v>641</v>
      </c>
    </row>
    <row r="15922" spans="1:7" x14ac:dyDescent="0.35">
      <c r="A15922" s="4" t="s">
        <v>223</v>
      </c>
      <c r="B15922" s="4" t="s">
        <v>265</v>
      </c>
      <c r="C15922" s="4" t="s">
        <v>247</v>
      </c>
      <c r="D15922" s="4" t="s">
        <v>368</v>
      </c>
      <c r="E15922">
        <v>2001</v>
      </c>
      <c r="F15922">
        <v>10.200915874305025</v>
      </c>
      <c r="G15922" t="s">
        <v>641</v>
      </c>
    </row>
    <row r="15923" spans="1:7" x14ac:dyDescent="0.35">
      <c r="A15923" s="4" t="s">
        <v>223</v>
      </c>
      <c r="B15923" s="4" t="s">
        <v>265</v>
      </c>
      <c r="C15923" s="4" t="s">
        <v>247</v>
      </c>
      <c r="D15923" s="4" t="s">
        <v>368</v>
      </c>
      <c r="E15923">
        <v>2002</v>
      </c>
      <c r="F15923">
        <v>5.8032240967661863</v>
      </c>
      <c r="G15923" t="s">
        <v>641</v>
      </c>
    </row>
    <row r="15924" spans="1:7" x14ac:dyDescent="0.35">
      <c r="A15924" s="4" t="s">
        <v>223</v>
      </c>
      <c r="B15924" s="4" t="s">
        <v>265</v>
      </c>
      <c r="C15924" s="4" t="s">
        <v>247</v>
      </c>
      <c r="D15924" s="4" t="s">
        <v>368</v>
      </c>
      <c r="E15924">
        <v>2003</v>
      </c>
      <c r="F15924">
        <v>8.3207742043655628</v>
      </c>
      <c r="G15924" t="s">
        <v>641</v>
      </c>
    </row>
    <row r="15925" spans="1:7" x14ac:dyDescent="0.35">
      <c r="A15925" s="4" t="s">
        <v>223</v>
      </c>
      <c r="B15925" s="4" t="s">
        <v>265</v>
      </c>
      <c r="C15925" s="4" t="s">
        <v>247</v>
      </c>
      <c r="D15925" s="4" t="s">
        <v>368</v>
      </c>
      <c r="E15925">
        <v>2004</v>
      </c>
      <c r="F15925">
        <v>8.4336944783274959</v>
      </c>
      <c r="G15925" t="s">
        <v>641</v>
      </c>
    </row>
    <row r="15926" spans="1:7" x14ac:dyDescent="0.35">
      <c r="A15926" s="4" t="s">
        <v>223</v>
      </c>
      <c r="B15926" s="4" t="s">
        <v>265</v>
      </c>
      <c r="C15926" s="4" t="s">
        <v>247</v>
      </c>
      <c r="D15926" s="4" t="s">
        <v>368</v>
      </c>
      <c r="E15926">
        <v>2005</v>
      </c>
      <c r="F15926">
        <v>7.9351029706329115</v>
      </c>
      <c r="G15926" t="s">
        <v>641</v>
      </c>
    </row>
    <row r="15927" spans="1:7" x14ac:dyDescent="0.35">
      <c r="A15927" s="4" t="s">
        <v>223</v>
      </c>
      <c r="B15927" s="4" t="s">
        <v>265</v>
      </c>
      <c r="C15927" s="4" t="s">
        <v>247</v>
      </c>
      <c r="D15927" s="4" t="s">
        <v>368</v>
      </c>
      <c r="E15927">
        <v>2006</v>
      </c>
      <c r="F15927">
        <v>10.748615726121898</v>
      </c>
      <c r="G15927" t="s">
        <v>641</v>
      </c>
    </row>
    <row r="15928" spans="1:7" x14ac:dyDescent="0.35">
      <c r="A15928" s="4" t="s">
        <v>223</v>
      </c>
      <c r="B15928" s="4" t="s">
        <v>265</v>
      </c>
      <c r="C15928" s="4" t="s">
        <v>247</v>
      </c>
      <c r="D15928" s="4" t="s">
        <v>368</v>
      </c>
      <c r="E15928">
        <v>2007</v>
      </c>
      <c r="F15928">
        <v>12.872702230659499</v>
      </c>
      <c r="G15928" t="s">
        <v>641</v>
      </c>
    </row>
    <row r="15929" spans="1:7" x14ac:dyDescent="0.35">
      <c r="A15929" s="4" t="s">
        <v>223</v>
      </c>
      <c r="B15929" s="4" t="s">
        <v>265</v>
      </c>
      <c r="C15929" s="4" t="s">
        <v>247</v>
      </c>
      <c r="D15929" s="4" t="s">
        <v>368</v>
      </c>
      <c r="E15929">
        <v>2008</v>
      </c>
      <c r="F15929">
        <v>12.008676808334769</v>
      </c>
      <c r="G15929" t="s">
        <v>641</v>
      </c>
    </row>
    <row r="15930" spans="1:7" x14ac:dyDescent="0.35">
      <c r="A15930" s="4" t="s">
        <v>223</v>
      </c>
      <c r="B15930" s="4" t="s">
        <v>265</v>
      </c>
      <c r="C15930" s="4" t="s">
        <v>247</v>
      </c>
      <c r="D15930" s="4" t="s">
        <v>368</v>
      </c>
      <c r="E15930">
        <v>2017</v>
      </c>
      <c r="F15930">
        <v>6.2898061770284315</v>
      </c>
      <c r="G15930" t="s">
        <v>641</v>
      </c>
    </row>
    <row r="15931" spans="1:7" x14ac:dyDescent="0.35">
      <c r="A15931" s="4" t="s">
        <v>223</v>
      </c>
      <c r="B15931" s="4" t="s">
        <v>265</v>
      </c>
      <c r="C15931" s="4" t="s">
        <v>247</v>
      </c>
      <c r="D15931" s="4" t="s">
        <v>368</v>
      </c>
      <c r="E15931">
        <v>2018</v>
      </c>
      <c r="F15931">
        <v>3.3756965040737654</v>
      </c>
      <c r="G15931" t="s">
        <v>641</v>
      </c>
    </row>
    <row r="15932" spans="1:7" x14ac:dyDescent="0.35">
      <c r="A15932" s="4" t="s">
        <v>223</v>
      </c>
      <c r="B15932" s="4" t="s">
        <v>265</v>
      </c>
      <c r="C15932" s="4" t="s">
        <v>247</v>
      </c>
      <c r="D15932" s="4" t="s">
        <v>368</v>
      </c>
      <c r="E15932">
        <v>2019</v>
      </c>
      <c r="F15932">
        <v>3.8271821478517722</v>
      </c>
      <c r="G15932" t="s">
        <v>641</v>
      </c>
    </row>
    <row r="15933" spans="1:7" x14ac:dyDescent="0.35">
      <c r="A15933" s="4" t="s">
        <v>223</v>
      </c>
      <c r="B15933" s="4" t="s">
        <v>265</v>
      </c>
      <c r="C15933" s="4" t="s">
        <v>247</v>
      </c>
      <c r="D15933" s="4" t="s">
        <v>368</v>
      </c>
      <c r="E15933">
        <v>2020</v>
      </c>
      <c r="F15933">
        <v>2.2279760495488148</v>
      </c>
      <c r="G15933" t="s">
        <v>641</v>
      </c>
    </row>
    <row r="15934" spans="1:7" x14ac:dyDescent="0.35">
      <c r="A15934" s="4" t="s">
        <v>223</v>
      </c>
      <c r="B15934" s="4" t="s">
        <v>265</v>
      </c>
      <c r="C15934" s="4" t="s">
        <v>247</v>
      </c>
      <c r="D15934" s="4" t="s">
        <v>368</v>
      </c>
      <c r="E15934">
        <v>2021</v>
      </c>
      <c r="F15934">
        <v>8.4725116063934678</v>
      </c>
      <c r="G15934" t="s">
        <v>641</v>
      </c>
    </row>
    <row r="15935" spans="1:7" x14ac:dyDescent="0.35">
      <c r="A15935" s="4" t="s">
        <v>223</v>
      </c>
      <c r="B15935" s="4" t="s">
        <v>265</v>
      </c>
      <c r="C15935" s="4" t="s">
        <v>247</v>
      </c>
      <c r="D15935" s="4" t="s">
        <v>368</v>
      </c>
      <c r="E15935">
        <v>2022</v>
      </c>
      <c r="F15935">
        <v>11.938320128508288</v>
      </c>
      <c r="G15935" t="s">
        <v>641</v>
      </c>
    </row>
    <row r="15936" spans="1:7" x14ac:dyDescent="0.35">
      <c r="A15936" s="4" t="s">
        <v>223</v>
      </c>
      <c r="B15936" s="4" t="s">
        <v>265</v>
      </c>
      <c r="C15936" s="4" t="s">
        <v>247</v>
      </c>
      <c r="D15936" s="4" t="s">
        <v>368</v>
      </c>
      <c r="E15936">
        <v>2023</v>
      </c>
      <c r="F15936">
        <v>7.9645810465857707</v>
      </c>
      <c r="G15936" t="s">
        <v>641</v>
      </c>
    </row>
    <row r="15937" spans="1:7" x14ac:dyDescent="0.35">
      <c r="A15937" s="4" t="s">
        <v>223</v>
      </c>
      <c r="B15937" s="4" t="s">
        <v>265</v>
      </c>
      <c r="C15937" s="4" t="s">
        <v>247</v>
      </c>
      <c r="D15937" s="4" t="s">
        <v>368</v>
      </c>
      <c r="E15937">
        <v>2024</v>
      </c>
      <c r="F15937">
        <v>5.6043097851996606</v>
      </c>
      <c r="G15937" t="s">
        <v>641</v>
      </c>
    </row>
    <row r="15938" spans="1:7" x14ac:dyDescent="0.35">
      <c r="A15938" s="4" t="s">
        <v>223</v>
      </c>
      <c r="B15938" s="4" t="s">
        <v>265</v>
      </c>
      <c r="C15938" s="4" t="s">
        <v>302</v>
      </c>
      <c r="D15938" s="4" t="s">
        <v>282</v>
      </c>
      <c r="E15938">
        <v>2000</v>
      </c>
      <c r="F15938">
        <v>12.159951955678533</v>
      </c>
      <c r="G15938" t="s">
        <v>641</v>
      </c>
    </row>
    <row r="15939" spans="1:7" x14ac:dyDescent="0.35">
      <c r="A15939" s="4" t="s">
        <v>223</v>
      </c>
      <c r="B15939" s="4" t="s">
        <v>265</v>
      </c>
      <c r="C15939" s="4" t="s">
        <v>302</v>
      </c>
      <c r="D15939" s="4" t="s">
        <v>282</v>
      </c>
      <c r="E15939">
        <v>2001</v>
      </c>
      <c r="F15939">
        <v>13.403300650668646</v>
      </c>
      <c r="G15939" t="s">
        <v>641</v>
      </c>
    </row>
    <row r="15940" spans="1:7" x14ac:dyDescent="0.35">
      <c r="A15940" s="4" t="s">
        <v>223</v>
      </c>
      <c r="B15940" s="4" t="s">
        <v>265</v>
      </c>
      <c r="C15940" s="4" t="s">
        <v>302</v>
      </c>
      <c r="D15940" s="4" t="s">
        <v>282</v>
      </c>
      <c r="E15940">
        <v>2002</v>
      </c>
      <c r="F15940">
        <v>12.135323818802339</v>
      </c>
      <c r="G15940" t="s">
        <v>641</v>
      </c>
    </row>
    <row r="15941" spans="1:7" x14ac:dyDescent="0.35">
      <c r="A15941" s="4" t="s">
        <v>223</v>
      </c>
      <c r="B15941" s="4" t="s">
        <v>265</v>
      </c>
      <c r="C15941" s="4" t="s">
        <v>302</v>
      </c>
      <c r="D15941" s="4" t="s">
        <v>282</v>
      </c>
      <c r="E15941">
        <v>2003</v>
      </c>
      <c r="F15941">
        <v>11.581969839569</v>
      </c>
      <c r="G15941" t="s">
        <v>641</v>
      </c>
    </row>
    <row r="15942" spans="1:7" x14ac:dyDescent="0.35">
      <c r="A15942" s="4" t="s">
        <v>223</v>
      </c>
      <c r="B15942" s="4" t="s">
        <v>265</v>
      </c>
      <c r="C15942" s="4" t="s">
        <v>302</v>
      </c>
      <c r="D15942" s="4" t="s">
        <v>282</v>
      </c>
      <c r="E15942">
        <v>2004</v>
      </c>
      <c r="F15942">
        <v>11.869978727134505</v>
      </c>
      <c r="G15942" t="s">
        <v>641</v>
      </c>
    </row>
    <row r="15943" spans="1:7" x14ac:dyDescent="0.35">
      <c r="A15943" s="4" t="s">
        <v>223</v>
      </c>
      <c r="B15943" s="4" t="s">
        <v>265</v>
      </c>
      <c r="C15943" s="4" t="s">
        <v>302</v>
      </c>
      <c r="D15943" s="4" t="s">
        <v>282</v>
      </c>
      <c r="E15943">
        <v>2005</v>
      </c>
      <c r="F15943">
        <v>11.382180591130178</v>
      </c>
      <c r="G15943" t="s">
        <v>641</v>
      </c>
    </row>
    <row r="15944" spans="1:7" x14ac:dyDescent="0.35">
      <c r="A15944" s="4" t="s">
        <v>223</v>
      </c>
      <c r="B15944" s="4" t="s">
        <v>265</v>
      </c>
      <c r="C15944" s="4" t="s">
        <v>302</v>
      </c>
      <c r="D15944" s="4" t="s">
        <v>282</v>
      </c>
      <c r="E15944">
        <v>2006</v>
      </c>
      <c r="F15944">
        <v>10.616341070949579</v>
      </c>
      <c r="G15944" t="s">
        <v>641</v>
      </c>
    </row>
    <row r="15945" spans="1:7" x14ac:dyDescent="0.35">
      <c r="A15945" s="4" t="s">
        <v>223</v>
      </c>
      <c r="B15945" s="4" t="s">
        <v>265</v>
      </c>
      <c r="C15945" s="4" t="s">
        <v>302</v>
      </c>
      <c r="D15945" s="4" t="s">
        <v>282</v>
      </c>
      <c r="E15945">
        <v>2007</v>
      </c>
      <c r="F15945">
        <v>10.869919444749122</v>
      </c>
      <c r="G15945" t="s">
        <v>641</v>
      </c>
    </row>
    <row r="15946" spans="1:7" x14ac:dyDescent="0.35">
      <c r="A15946" s="4" t="s">
        <v>223</v>
      </c>
      <c r="B15946" s="4" t="s">
        <v>265</v>
      </c>
      <c r="C15946" s="4" t="s">
        <v>302</v>
      </c>
      <c r="D15946" s="4" t="s">
        <v>282</v>
      </c>
      <c r="E15946">
        <v>2008</v>
      </c>
      <c r="F15946">
        <v>11.066393638313235</v>
      </c>
      <c r="G15946" t="s">
        <v>641</v>
      </c>
    </row>
    <row r="15947" spans="1:7" x14ac:dyDescent="0.35">
      <c r="A15947" s="4" t="s">
        <v>223</v>
      </c>
      <c r="B15947" s="4" t="s">
        <v>265</v>
      </c>
      <c r="C15947" s="4" t="s">
        <v>302</v>
      </c>
      <c r="D15947" s="4" t="s">
        <v>282</v>
      </c>
      <c r="E15947">
        <v>2017</v>
      </c>
      <c r="F15947">
        <v>13.889743299148122</v>
      </c>
      <c r="G15947" t="s">
        <v>641</v>
      </c>
    </row>
    <row r="15948" spans="1:7" x14ac:dyDescent="0.35">
      <c r="A15948" s="4" t="s">
        <v>223</v>
      </c>
      <c r="B15948" s="4" t="s">
        <v>265</v>
      </c>
      <c r="C15948" s="4" t="s">
        <v>302</v>
      </c>
      <c r="D15948" s="4" t="s">
        <v>282</v>
      </c>
      <c r="E15948">
        <v>2018</v>
      </c>
      <c r="F15948">
        <v>15.646156411924368</v>
      </c>
      <c r="G15948" t="s">
        <v>641</v>
      </c>
    </row>
    <row r="15949" spans="1:7" x14ac:dyDescent="0.35">
      <c r="A15949" s="4" t="s">
        <v>223</v>
      </c>
      <c r="B15949" s="4" t="s">
        <v>265</v>
      </c>
      <c r="C15949" s="4" t="s">
        <v>302</v>
      </c>
      <c r="D15949" s="4" t="s">
        <v>282</v>
      </c>
      <c r="E15949">
        <v>2019</v>
      </c>
      <c r="F15949">
        <v>16.16922263633457</v>
      </c>
      <c r="G15949" t="s">
        <v>641</v>
      </c>
    </row>
    <row r="15950" spans="1:7" x14ac:dyDescent="0.35">
      <c r="A15950" s="4" t="s">
        <v>223</v>
      </c>
      <c r="B15950" s="4" t="s">
        <v>265</v>
      </c>
      <c r="C15950" s="4" t="s">
        <v>302</v>
      </c>
      <c r="D15950" s="4" t="s">
        <v>282</v>
      </c>
      <c r="E15950">
        <v>2020</v>
      </c>
      <c r="F15950">
        <v>11.713727729910719</v>
      </c>
      <c r="G15950" t="s">
        <v>641</v>
      </c>
    </row>
    <row r="15951" spans="1:7" x14ac:dyDescent="0.35">
      <c r="A15951" s="4" t="s">
        <v>223</v>
      </c>
      <c r="B15951" s="4" t="s">
        <v>265</v>
      </c>
      <c r="C15951" s="4" t="s">
        <v>302</v>
      </c>
      <c r="D15951" s="4" t="s">
        <v>282</v>
      </c>
      <c r="E15951">
        <v>2021</v>
      </c>
      <c r="F15951">
        <v>13.446018129769623</v>
      </c>
      <c r="G15951" t="s">
        <v>641</v>
      </c>
    </row>
    <row r="15952" spans="1:7" x14ac:dyDescent="0.35">
      <c r="A15952" s="4" t="s">
        <v>223</v>
      </c>
      <c r="B15952" s="4" t="s">
        <v>265</v>
      </c>
      <c r="C15952" s="4" t="s">
        <v>302</v>
      </c>
      <c r="D15952" s="4" t="s">
        <v>282</v>
      </c>
      <c r="E15952">
        <v>2022</v>
      </c>
      <c r="F15952">
        <v>16.999926204204769</v>
      </c>
      <c r="G15952" t="s">
        <v>641</v>
      </c>
    </row>
    <row r="15953" spans="1:7" x14ac:dyDescent="0.35">
      <c r="A15953" s="4" t="s">
        <v>223</v>
      </c>
      <c r="B15953" s="4" t="s">
        <v>265</v>
      </c>
      <c r="C15953" s="4" t="s">
        <v>302</v>
      </c>
      <c r="D15953" s="4" t="s">
        <v>282</v>
      </c>
      <c r="E15953">
        <v>2023</v>
      </c>
      <c r="F15953">
        <v>16.398562406575941</v>
      </c>
      <c r="G15953" t="s">
        <v>641</v>
      </c>
    </row>
    <row r="15954" spans="1:7" x14ac:dyDescent="0.35">
      <c r="A15954" s="4" t="s">
        <v>223</v>
      </c>
      <c r="B15954" s="4" t="s">
        <v>265</v>
      </c>
      <c r="C15954" s="4" t="s">
        <v>302</v>
      </c>
      <c r="D15954" s="4" t="s">
        <v>282</v>
      </c>
      <c r="E15954">
        <v>2024</v>
      </c>
      <c r="F15954">
        <v>15.856754213010365</v>
      </c>
      <c r="G15954" t="s">
        <v>641</v>
      </c>
    </row>
    <row r="15955" spans="1:7" x14ac:dyDescent="0.35">
      <c r="A15955" s="4" t="s">
        <v>404</v>
      </c>
      <c r="B15955" s="4" t="s">
        <v>429</v>
      </c>
      <c r="C15955" s="4" t="s">
        <v>303</v>
      </c>
      <c r="D15955" s="4" t="s">
        <v>253</v>
      </c>
      <c r="E15955">
        <v>2001</v>
      </c>
      <c r="F15955">
        <v>32.99066683692417</v>
      </c>
      <c r="G15955" t="s">
        <v>641</v>
      </c>
    </row>
    <row r="15956" spans="1:7" x14ac:dyDescent="0.35">
      <c r="A15956" s="4" t="s">
        <v>404</v>
      </c>
      <c r="B15956" s="4" t="s">
        <v>429</v>
      </c>
      <c r="C15956" s="4" t="s">
        <v>303</v>
      </c>
      <c r="D15956" s="4" t="s">
        <v>253</v>
      </c>
      <c r="E15956">
        <v>2002</v>
      </c>
      <c r="F15956">
        <v>32.430811050612839</v>
      </c>
      <c r="G15956" t="s">
        <v>641</v>
      </c>
    </row>
    <row r="15957" spans="1:7" x14ac:dyDescent="0.35">
      <c r="A15957" s="4" t="s">
        <v>404</v>
      </c>
      <c r="B15957" s="4" t="s">
        <v>429</v>
      </c>
      <c r="C15957" s="4" t="s">
        <v>303</v>
      </c>
      <c r="D15957" s="4" t="s">
        <v>253</v>
      </c>
      <c r="E15957">
        <v>2003</v>
      </c>
      <c r="F15957">
        <v>32.86280454555591</v>
      </c>
      <c r="G15957" t="s">
        <v>641</v>
      </c>
    </row>
    <row r="15958" spans="1:7" x14ac:dyDescent="0.35">
      <c r="A15958" s="4" t="s">
        <v>404</v>
      </c>
      <c r="B15958" s="4" t="s">
        <v>429</v>
      </c>
      <c r="C15958" s="4" t="s">
        <v>303</v>
      </c>
      <c r="D15958" s="4" t="s">
        <v>253</v>
      </c>
      <c r="E15958">
        <v>2004</v>
      </c>
      <c r="F15958">
        <v>33.180808935943929</v>
      </c>
      <c r="G15958" t="s">
        <v>641</v>
      </c>
    </row>
    <row r="15959" spans="1:7" x14ac:dyDescent="0.35">
      <c r="A15959" s="4" t="s">
        <v>404</v>
      </c>
      <c r="B15959" s="4" t="s">
        <v>429</v>
      </c>
      <c r="C15959" s="4" t="s">
        <v>303</v>
      </c>
      <c r="D15959" s="4" t="s">
        <v>253</v>
      </c>
      <c r="E15959">
        <v>2005</v>
      </c>
      <c r="F15959">
        <v>36.388379676148183</v>
      </c>
      <c r="G15959" t="s">
        <v>641</v>
      </c>
    </row>
    <row r="15960" spans="1:7" x14ac:dyDescent="0.35">
      <c r="A15960" s="4" t="s">
        <v>404</v>
      </c>
      <c r="B15960" s="4" t="s">
        <v>429</v>
      </c>
      <c r="C15960" s="4" t="s">
        <v>303</v>
      </c>
      <c r="D15960" s="4" t="s">
        <v>253</v>
      </c>
      <c r="E15960">
        <v>2006</v>
      </c>
      <c r="F15960">
        <v>39.399285586541396</v>
      </c>
      <c r="G15960" t="s">
        <v>641</v>
      </c>
    </row>
    <row r="15961" spans="1:7" x14ac:dyDescent="0.35">
      <c r="A15961" s="4" t="s">
        <v>404</v>
      </c>
      <c r="B15961" s="4" t="s">
        <v>429</v>
      </c>
      <c r="C15961" s="4" t="s">
        <v>303</v>
      </c>
      <c r="D15961" s="4" t="s">
        <v>253</v>
      </c>
      <c r="E15961">
        <v>2007</v>
      </c>
      <c r="F15961">
        <v>42.776559508135179</v>
      </c>
      <c r="G15961" t="s">
        <v>641</v>
      </c>
    </row>
    <row r="15962" spans="1:7" x14ac:dyDescent="0.35">
      <c r="A15962" s="4" t="s">
        <v>404</v>
      </c>
      <c r="B15962" s="4" t="s">
        <v>429</v>
      </c>
      <c r="C15962" s="4" t="s">
        <v>303</v>
      </c>
      <c r="D15962" s="4" t="s">
        <v>253</v>
      </c>
      <c r="E15962">
        <v>2008</v>
      </c>
      <c r="F15962">
        <v>42.486659898942975</v>
      </c>
      <c r="G15962" t="s">
        <v>641</v>
      </c>
    </row>
    <row r="15963" spans="1:7" x14ac:dyDescent="0.35">
      <c r="A15963" s="4" t="s">
        <v>404</v>
      </c>
      <c r="B15963" s="4" t="s">
        <v>429</v>
      </c>
      <c r="C15963" s="4" t="s">
        <v>303</v>
      </c>
      <c r="D15963" s="4" t="s">
        <v>253</v>
      </c>
      <c r="E15963">
        <v>2017</v>
      </c>
      <c r="F15963">
        <v>55.235756564431412</v>
      </c>
      <c r="G15963" t="s">
        <v>641</v>
      </c>
    </row>
    <row r="15964" spans="1:7" x14ac:dyDescent="0.35">
      <c r="A15964" s="4" t="s">
        <v>404</v>
      </c>
      <c r="B15964" s="4" t="s">
        <v>429</v>
      </c>
      <c r="C15964" s="4" t="s">
        <v>303</v>
      </c>
      <c r="D15964" s="4" t="s">
        <v>253</v>
      </c>
      <c r="E15964">
        <v>2018</v>
      </c>
      <c r="F15964">
        <v>54.796440625136086</v>
      </c>
      <c r="G15964" t="s">
        <v>641</v>
      </c>
    </row>
    <row r="15965" spans="1:7" x14ac:dyDescent="0.35">
      <c r="A15965" s="4" t="s">
        <v>404</v>
      </c>
      <c r="B15965" s="4" t="s">
        <v>429</v>
      </c>
      <c r="C15965" s="4" t="s">
        <v>303</v>
      </c>
      <c r="D15965" s="4" t="s">
        <v>253</v>
      </c>
      <c r="E15965">
        <v>2019</v>
      </c>
      <c r="F15965">
        <v>55.513092934141937</v>
      </c>
      <c r="G15965" t="s">
        <v>641</v>
      </c>
    </row>
    <row r="15966" spans="1:7" x14ac:dyDescent="0.35">
      <c r="A15966" s="4" t="s">
        <v>404</v>
      </c>
      <c r="B15966" s="4" t="s">
        <v>429</v>
      </c>
      <c r="C15966" s="4" t="s">
        <v>303</v>
      </c>
      <c r="D15966" s="4" t="s">
        <v>253</v>
      </c>
      <c r="E15966">
        <v>2020</v>
      </c>
      <c r="F15966">
        <v>64.404790537803223</v>
      </c>
      <c r="G15966" t="s">
        <v>641</v>
      </c>
    </row>
    <row r="15967" spans="1:7" x14ac:dyDescent="0.35">
      <c r="A15967" s="4" t="s">
        <v>404</v>
      </c>
      <c r="B15967" s="4" t="s">
        <v>429</v>
      </c>
      <c r="C15967" s="4" t="s">
        <v>202</v>
      </c>
      <c r="D15967" s="4" t="s">
        <v>494</v>
      </c>
      <c r="E15967">
        <v>2000</v>
      </c>
      <c r="F15967">
        <v>97.462739279014642</v>
      </c>
      <c r="G15967" t="s">
        <v>641</v>
      </c>
    </row>
    <row r="15968" spans="1:7" x14ac:dyDescent="0.35">
      <c r="A15968" s="4" t="s">
        <v>404</v>
      </c>
      <c r="B15968" s="4" t="s">
        <v>429</v>
      </c>
      <c r="C15968" s="4" t="s">
        <v>202</v>
      </c>
      <c r="D15968" s="4" t="s">
        <v>494</v>
      </c>
      <c r="E15968">
        <v>2001</v>
      </c>
      <c r="F15968">
        <v>97.656442284424557</v>
      </c>
      <c r="G15968" t="s">
        <v>641</v>
      </c>
    </row>
    <row r="15969" spans="1:7" x14ac:dyDescent="0.35">
      <c r="A15969" s="4" t="s">
        <v>404</v>
      </c>
      <c r="B15969" s="4" t="s">
        <v>429</v>
      </c>
      <c r="C15969" s="4" t="s">
        <v>202</v>
      </c>
      <c r="D15969" s="4" t="s">
        <v>494</v>
      </c>
      <c r="E15969">
        <v>2002</v>
      </c>
      <c r="F15969">
        <v>97.845957918270656</v>
      </c>
      <c r="G15969" t="s">
        <v>641</v>
      </c>
    </row>
    <row r="15970" spans="1:7" x14ac:dyDescent="0.35">
      <c r="A15970" s="4" t="s">
        <v>404</v>
      </c>
      <c r="B15970" s="4" t="s">
        <v>429</v>
      </c>
      <c r="C15970" s="4" t="s">
        <v>202</v>
      </c>
      <c r="D15970" s="4" t="s">
        <v>494</v>
      </c>
      <c r="E15970">
        <v>2003</v>
      </c>
      <c r="F15970">
        <v>97.958657105493259</v>
      </c>
      <c r="G15970" t="s">
        <v>641</v>
      </c>
    </row>
    <row r="15971" spans="1:7" x14ac:dyDescent="0.35">
      <c r="A15971" s="4" t="s">
        <v>404</v>
      </c>
      <c r="B15971" s="4" t="s">
        <v>429</v>
      </c>
      <c r="C15971" s="4" t="s">
        <v>202</v>
      </c>
      <c r="D15971" s="4" t="s">
        <v>494</v>
      </c>
      <c r="E15971">
        <v>2004</v>
      </c>
      <c r="F15971">
        <v>98.02091686470736</v>
      </c>
      <c r="G15971" t="s">
        <v>641</v>
      </c>
    </row>
    <row r="15972" spans="1:7" x14ac:dyDescent="0.35">
      <c r="A15972" s="4" t="s">
        <v>404</v>
      </c>
      <c r="B15972" s="4" t="s">
        <v>429</v>
      </c>
      <c r="C15972" s="4" t="s">
        <v>202</v>
      </c>
      <c r="D15972" s="4" t="s">
        <v>494</v>
      </c>
      <c r="E15972">
        <v>2005</v>
      </c>
      <c r="F15972">
        <v>98.199955938035444</v>
      </c>
      <c r="G15972" t="s">
        <v>641</v>
      </c>
    </row>
    <row r="15973" spans="1:7" x14ac:dyDescent="0.35">
      <c r="A15973" s="4" t="s">
        <v>404</v>
      </c>
      <c r="B15973" s="4" t="s">
        <v>429</v>
      </c>
      <c r="C15973" s="4" t="s">
        <v>202</v>
      </c>
      <c r="D15973" s="4" t="s">
        <v>494</v>
      </c>
      <c r="E15973">
        <v>2006</v>
      </c>
      <c r="F15973">
        <v>98.269543792191556</v>
      </c>
      <c r="G15973" t="s">
        <v>641</v>
      </c>
    </row>
    <row r="15974" spans="1:7" x14ac:dyDescent="0.35">
      <c r="A15974" s="4" t="s">
        <v>404</v>
      </c>
      <c r="B15974" s="4" t="s">
        <v>429</v>
      </c>
      <c r="C15974" s="4" t="s">
        <v>202</v>
      </c>
      <c r="D15974" s="4" t="s">
        <v>494</v>
      </c>
      <c r="E15974">
        <v>2007</v>
      </c>
      <c r="F15974">
        <v>98.421879513849788</v>
      </c>
      <c r="G15974" t="s">
        <v>641</v>
      </c>
    </row>
    <row r="15975" spans="1:7" x14ac:dyDescent="0.35">
      <c r="A15975" s="4" t="s">
        <v>404</v>
      </c>
      <c r="B15975" s="4" t="s">
        <v>429</v>
      </c>
      <c r="C15975" s="4" t="s">
        <v>202</v>
      </c>
      <c r="D15975" s="4" t="s">
        <v>494</v>
      </c>
      <c r="E15975">
        <v>2008</v>
      </c>
      <c r="F15975">
        <v>98.505630480700333</v>
      </c>
      <c r="G15975" t="s">
        <v>641</v>
      </c>
    </row>
    <row r="15976" spans="1:7" x14ac:dyDescent="0.35">
      <c r="A15976" s="4" t="s">
        <v>404</v>
      </c>
      <c r="B15976" s="4" t="s">
        <v>429</v>
      </c>
      <c r="C15976" s="4" t="s">
        <v>202</v>
      </c>
      <c r="D15976" s="4" t="s">
        <v>494</v>
      </c>
      <c r="E15976">
        <v>2017</v>
      </c>
      <c r="F15976">
        <v>99.848679876531406</v>
      </c>
      <c r="G15976" t="s">
        <v>641</v>
      </c>
    </row>
    <row r="15977" spans="1:7" x14ac:dyDescent="0.35">
      <c r="A15977" s="4" t="s">
        <v>404</v>
      </c>
      <c r="B15977" s="4" t="s">
        <v>429</v>
      </c>
      <c r="C15977" s="4" t="s">
        <v>202</v>
      </c>
      <c r="D15977" s="4" t="s">
        <v>494</v>
      </c>
      <c r="E15977">
        <v>2018</v>
      </c>
      <c r="F15977">
        <v>99.899655755896006</v>
      </c>
      <c r="G15977" t="s">
        <v>641</v>
      </c>
    </row>
    <row r="15978" spans="1:7" x14ac:dyDescent="0.35">
      <c r="A15978" s="4" t="s">
        <v>404</v>
      </c>
      <c r="B15978" s="4" t="s">
        <v>429</v>
      </c>
      <c r="C15978" s="4" t="s">
        <v>202</v>
      </c>
      <c r="D15978" s="4" t="s">
        <v>494</v>
      </c>
      <c r="E15978">
        <v>2019</v>
      </c>
      <c r="F15978">
        <v>99.949804206498683</v>
      </c>
      <c r="G15978" t="s">
        <v>641</v>
      </c>
    </row>
    <row r="15979" spans="1:7" x14ac:dyDescent="0.35">
      <c r="A15979" s="4" t="s">
        <v>404</v>
      </c>
      <c r="B15979" s="4" t="s">
        <v>429</v>
      </c>
      <c r="C15979" s="4" t="s">
        <v>202</v>
      </c>
      <c r="D15979" s="4" t="s">
        <v>494</v>
      </c>
      <c r="E15979">
        <v>2020</v>
      </c>
      <c r="F15979">
        <v>99.973860518444894</v>
      </c>
      <c r="G15979" t="s">
        <v>641</v>
      </c>
    </row>
    <row r="15980" spans="1:7" x14ac:dyDescent="0.35">
      <c r="A15980" s="4" t="s">
        <v>404</v>
      </c>
      <c r="B15980" s="4" t="s">
        <v>429</v>
      </c>
      <c r="C15980" s="4" t="s">
        <v>202</v>
      </c>
      <c r="D15980" s="4" t="s">
        <v>494</v>
      </c>
      <c r="E15980">
        <v>2021</v>
      </c>
      <c r="F15980">
        <v>99.946812765231726</v>
      </c>
      <c r="G15980" t="s">
        <v>641</v>
      </c>
    </row>
    <row r="15981" spans="1:7" x14ac:dyDescent="0.35">
      <c r="A15981" s="4" t="s">
        <v>404</v>
      </c>
      <c r="B15981" s="4" t="s">
        <v>429</v>
      </c>
      <c r="C15981" s="4" t="s">
        <v>202</v>
      </c>
      <c r="D15981" s="4" t="s">
        <v>494</v>
      </c>
      <c r="E15981">
        <v>2022</v>
      </c>
      <c r="F15981">
        <v>99.982386770483558</v>
      </c>
      <c r="G15981" t="s">
        <v>641</v>
      </c>
    </row>
    <row r="15982" spans="1:7" x14ac:dyDescent="0.35">
      <c r="A15982" s="4" t="s">
        <v>404</v>
      </c>
      <c r="B15982" s="4" t="s">
        <v>429</v>
      </c>
      <c r="C15982" s="4" t="s">
        <v>202</v>
      </c>
      <c r="D15982" s="4" t="s">
        <v>494</v>
      </c>
      <c r="E15982">
        <v>2023</v>
      </c>
      <c r="F15982">
        <v>100</v>
      </c>
      <c r="G15982" t="s">
        <v>641</v>
      </c>
    </row>
    <row r="15983" spans="1:7" x14ac:dyDescent="0.35">
      <c r="A15983" s="4" t="s">
        <v>404</v>
      </c>
      <c r="B15983" s="4" t="s">
        <v>429</v>
      </c>
      <c r="C15983" s="4" t="s">
        <v>247</v>
      </c>
      <c r="D15983" s="4" t="s">
        <v>368</v>
      </c>
      <c r="E15983">
        <v>2000</v>
      </c>
      <c r="F15983">
        <v>25.313143120510539</v>
      </c>
      <c r="G15983" t="s">
        <v>641</v>
      </c>
    </row>
    <row r="15984" spans="1:7" x14ac:dyDescent="0.35">
      <c r="A15984" s="4" t="s">
        <v>404</v>
      </c>
      <c r="B15984" s="4" t="s">
        <v>429</v>
      </c>
      <c r="C15984" s="4" t="s">
        <v>247</v>
      </c>
      <c r="D15984" s="4" t="s">
        <v>368</v>
      </c>
      <c r="E15984">
        <v>2001</v>
      </c>
      <c r="F15984">
        <v>10.178674256282072</v>
      </c>
      <c r="G15984" t="s">
        <v>641</v>
      </c>
    </row>
    <row r="15985" spans="1:7" x14ac:dyDescent="0.35">
      <c r="A15985" s="4" t="s">
        <v>404</v>
      </c>
      <c r="B15985" s="4" t="s">
        <v>429</v>
      </c>
      <c r="C15985" s="4" t="s">
        <v>247</v>
      </c>
      <c r="D15985" s="4" t="s">
        <v>368</v>
      </c>
      <c r="E15985">
        <v>2002</v>
      </c>
      <c r="F15985">
        <v>5.5284826874792401</v>
      </c>
      <c r="G15985" t="s">
        <v>641</v>
      </c>
    </row>
    <row r="15986" spans="1:7" x14ac:dyDescent="0.35">
      <c r="A15986" s="4" t="s">
        <v>404</v>
      </c>
      <c r="B15986" s="4" t="s">
        <v>429</v>
      </c>
      <c r="C15986" s="4" t="s">
        <v>247</v>
      </c>
      <c r="D15986" s="4" t="s">
        <v>368</v>
      </c>
      <c r="E15986">
        <v>2003</v>
      </c>
      <c r="F15986">
        <v>8.2425569788365891</v>
      </c>
      <c r="G15986" t="s">
        <v>641</v>
      </c>
    </row>
    <row r="15987" spans="1:7" x14ac:dyDescent="0.35">
      <c r="A15987" s="4" t="s">
        <v>404</v>
      </c>
      <c r="B15987" s="4" t="s">
        <v>429</v>
      </c>
      <c r="C15987" s="4" t="s">
        <v>247</v>
      </c>
      <c r="D15987" s="4" t="s">
        <v>368</v>
      </c>
      <c r="E15987">
        <v>2004</v>
      </c>
      <c r="F15987">
        <v>8.2811749906349021</v>
      </c>
      <c r="G15987" t="s">
        <v>641</v>
      </c>
    </row>
    <row r="15988" spans="1:7" x14ac:dyDescent="0.35">
      <c r="A15988" s="4" t="s">
        <v>404</v>
      </c>
      <c r="B15988" s="4" t="s">
        <v>429</v>
      </c>
      <c r="C15988" s="4" t="s">
        <v>247</v>
      </c>
      <c r="D15988" s="4" t="s">
        <v>368</v>
      </c>
      <c r="E15988">
        <v>2005</v>
      </c>
      <c r="F15988">
        <v>7.5318626200936407</v>
      </c>
      <c r="G15988" t="s">
        <v>641</v>
      </c>
    </row>
    <row r="15989" spans="1:7" x14ac:dyDescent="0.35">
      <c r="A15989" s="4" t="s">
        <v>404</v>
      </c>
      <c r="B15989" s="4" t="s">
        <v>429</v>
      </c>
      <c r="C15989" s="4" t="s">
        <v>247</v>
      </c>
      <c r="D15989" s="4" t="s">
        <v>368</v>
      </c>
      <c r="E15989">
        <v>2006</v>
      </c>
      <c r="F15989">
        <v>10.271815764278202</v>
      </c>
      <c r="G15989" t="s">
        <v>641</v>
      </c>
    </row>
    <row r="15990" spans="1:7" x14ac:dyDescent="0.35">
      <c r="A15990" s="4" t="s">
        <v>404</v>
      </c>
      <c r="B15990" s="4" t="s">
        <v>429</v>
      </c>
      <c r="C15990" s="4" t="s">
        <v>247</v>
      </c>
      <c r="D15990" s="4" t="s">
        <v>368</v>
      </c>
      <c r="E15990">
        <v>2007</v>
      </c>
      <c r="F15990">
        <v>11.962066813631338</v>
      </c>
      <c r="G15990" t="s">
        <v>641</v>
      </c>
    </row>
    <row r="15991" spans="1:7" x14ac:dyDescent="0.35">
      <c r="A15991" s="4" t="s">
        <v>404</v>
      </c>
      <c r="B15991" s="4" t="s">
        <v>429</v>
      </c>
      <c r="C15991" s="4" t="s">
        <v>247</v>
      </c>
      <c r="D15991" s="4" t="s">
        <v>368</v>
      </c>
      <c r="E15991">
        <v>2008</v>
      </c>
      <c r="F15991">
        <v>10.800502097438034</v>
      </c>
      <c r="G15991" t="s">
        <v>641</v>
      </c>
    </row>
    <row r="15992" spans="1:7" x14ac:dyDescent="0.35">
      <c r="A15992" s="4" t="s">
        <v>404</v>
      </c>
      <c r="B15992" s="4" t="s">
        <v>429</v>
      </c>
      <c r="C15992" s="4" t="s">
        <v>247</v>
      </c>
      <c r="D15992" s="4" t="s">
        <v>368</v>
      </c>
      <c r="E15992">
        <v>2017</v>
      </c>
      <c r="F15992">
        <v>4.8131209924659402</v>
      </c>
      <c r="G15992" t="s">
        <v>641</v>
      </c>
    </row>
    <row r="15993" spans="1:7" x14ac:dyDescent="0.35">
      <c r="A15993" s="4" t="s">
        <v>404</v>
      </c>
      <c r="B15993" s="4" t="s">
        <v>429</v>
      </c>
      <c r="C15993" s="4" t="s">
        <v>247</v>
      </c>
      <c r="D15993" s="4" t="s">
        <v>368</v>
      </c>
      <c r="E15993">
        <v>2018</v>
      </c>
      <c r="F15993">
        <v>3.4474451158925632</v>
      </c>
      <c r="G15993" t="s">
        <v>641</v>
      </c>
    </row>
    <row r="15994" spans="1:7" x14ac:dyDescent="0.35">
      <c r="A15994" s="4" t="s">
        <v>404</v>
      </c>
      <c r="B15994" s="4" t="s">
        <v>429</v>
      </c>
      <c r="C15994" s="4" t="s">
        <v>247</v>
      </c>
      <c r="D15994" s="4" t="s">
        <v>368</v>
      </c>
      <c r="E15994">
        <v>2019</v>
      </c>
      <c r="F15994">
        <v>3.6586839501312056</v>
      </c>
      <c r="G15994" t="s">
        <v>641</v>
      </c>
    </row>
    <row r="15995" spans="1:7" x14ac:dyDescent="0.35">
      <c r="A15995" s="4" t="s">
        <v>404</v>
      </c>
      <c r="B15995" s="4" t="s">
        <v>429</v>
      </c>
      <c r="C15995" s="4" t="s">
        <v>247</v>
      </c>
      <c r="D15995" s="4" t="s">
        <v>368</v>
      </c>
      <c r="E15995">
        <v>2020</v>
      </c>
      <c r="F15995">
        <v>2.6493593974983014</v>
      </c>
      <c r="G15995" t="s">
        <v>641</v>
      </c>
    </row>
    <row r="15996" spans="1:7" x14ac:dyDescent="0.35">
      <c r="A15996" s="4" t="s">
        <v>404</v>
      </c>
      <c r="B15996" s="4" t="s">
        <v>429</v>
      </c>
      <c r="C15996" s="4" t="s">
        <v>247</v>
      </c>
      <c r="D15996" s="4" t="s">
        <v>368</v>
      </c>
      <c r="E15996">
        <v>2021</v>
      </c>
      <c r="F15996">
        <v>6.9005136578715707</v>
      </c>
      <c r="G15996" t="s">
        <v>641</v>
      </c>
    </row>
    <row r="15997" spans="1:7" x14ac:dyDescent="0.35">
      <c r="A15997" s="4" t="s">
        <v>404</v>
      </c>
      <c r="B15997" s="4" t="s">
        <v>429</v>
      </c>
      <c r="C15997" s="4" t="s">
        <v>247</v>
      </c>
      <c r="D15997" s="4" t="s">
        <v>368</v>
      </c>
      <c r="E15997">
        <v>2022</v>
      </c>
      <c r="F15997">
        <v>12.051275290787999</v>
      </c>
      <c r="G15997" t="s">
        <v>641</v>
      </c>
    </row>
    <row r="15998" spans="1:7" x14ac:dyDescent="0.35">
      <c r="A15998" s="4" t="s">
        <v>404</v>
      </c>
      <c r="B15998" s="4" t="s">
        <v>429</v>
      </c>
      <c r="C15998" s="4" t="s">
        <v>247</v>
      </c>
      <c r="D15998" s="4" t="s">
        <v>368</v>
      </c>
      <c r="E15998">
        <v>2023</v>
      </c>
      <c r="F15998">
        <v>8.0467621512889593</v>
      </c>
      <c r="G15998" t="s">
        <v>641</v>
      </c>
    </row>
    <row r="15999" spans="1:7" x14ac:dyDescent="0.35">
      <c r="A15999" s="4" t="s">
        <v>404</v>
      </c>
      <c r="B15999" s="4" t="s">
        <v>429</v>
      </c>
      <c r="C15999" s="4" t="s">
        <v>247</v>
      </c>
      <c r="D15999" s="4" t="s">
        <v>368</v>
      </c>
      <c r="E15999">
        <v>2024</v>
      </c>
      <c r="F15999">
        <v>6.349945712819661</v>
      </c>
      <c r="G15999" t="s">
        <v>641</v>
      </c>
    </row>
    <row r="16000" spans="1:7" x14ac:dyDescent="0.35">
      <c r="A16000" s="4" t="s">
        <v>404</v>
      </c>
      <c r="B16000" s="4" t="s">
        <v>429</v>
      </c>
      <c r="C16000" s="4" t="s">
        <v>302</v>
      </c>
      <c r="D16000" s="4" t="s">
        <v>282</v>
      </c>
      <c r="E16000">
        <v>2000</v>
      </c>
      <c r="F16000">
        <v>12.088946028853064</v>
      </c>
      <c r="G16000" t="s">
        <v>641</v>
      </c>
    </row>
    <row r="16001" spans="1:7" x14ac:dyDescent="0.35">
      <c r="A16001" s="4" t="s">
        <v>404</v>
      </c>
      <c r="B16001" s="4" t="s">
        <v>429</v>
      </c>
      <c r="C16001" s="4" t="s">
        <v>302</v>
      </c>
      <c r="D16001" s="4" t="s">
        <v>282</v>
      </c>
      <c r="E16001">
        <v>2001</v>
      </c>
      <c r="F16001">
        <v>12.302070362767282</v>
      </c>
      <c r="G16001" t="s">
        <v>641</v>
      </c>
    </row>
    <row r="16002" spans="1:7" x14ac:dyDescent="0.35">
      <c r="A16002" s="4" t="s">
        <v>404</v>
      </c>
      <c r="B16002" s="4" t="s">
        <v>429</v>
      </c>
      <c r="C16002" s="4" t="s">
        <v>302</v>
      </c>
      <c r="D16002" s="4" t="s">
        <v>282</v>
      </c>
      <c r="E16002">
        <v>2002</v>
      </c>
      <c r="F16002">
        <v>11.926090616660909</v>
      </c>
      <c r="G16002" t="s">
        <v>641</v>
      </c>
    </row>
    <row r="16003" spans="1:7" x14ac:dyDescent="0.35">
      <c r="A16003" s="4" t="s">
        <v>404</v>
      </c>
      <c r="B16003" s="4" t="s">
        <v>429</v>
      </c>
      <c r="C16003" s="4" t="s">
        <v>302</v>
      </c>
      <c r="D16003" s="4" t="s">
        <v>282</v>
      </c>
      <c r="E16003">
        <v>2003</v>
      </c>
      <c r="F16003">
        <v>11.683305574131671</v>
      </c>
      <c r="G16003" t="s">
        <v>641</v>
      </c>
    </row>
    <row r="16004" spans="1:7" x14ac:dyDescent="0.35">
      <c r="A16004" s="4" t="s">
        <v>404</v>
      </c>
      <c r="B16004" s="4" t="s">
        <v>429</v>
      </c>
      <c r="C16004" s="4" t="s">
        <v>302</v>
      </c>
      <c r="D16004" s="4" t="s">
        <v>282</v>
      </c>
      <c r="E16004">
        <v>2004</v>
      </c>
      <c r="F16004">
        <v>11.490794909271886</v>
      </c>
      <c r="G16004" t="s">
        <v>641</v>
      </c>
    </row>
    <row r="16005" spans="1:7" x14ac:dyDescent="0.35">
      <c r="A16005" s="4" t="s">
        <v>404</v>
      </c>
      <c r="B16005" s="4" t="s">
        <v>429</v>
      </c>
      <c r="C16005" s="4" t="s">
        <v>302</v>
      </c>
      <c r="D16005" s="4" t="s">
        <v>282</v>
      </c>
      <c r="E16005">
        <v>2005</v>
      </c>
      <c r="F16005">
        <v>11.203703006907855</v>
      </c>
      <c r="G16005" t="s">
        <v>641</v>
      </c>
    </row>
    <row r="16006" spans="1:7" x14ac:dyDescent="0.35">
      <c r="A16006" s="4" t="s">
        <v>404</v>
      </c>
      <c r="B16006" s="4" t="s">
        <v>429</v>
      </c>
      <c r="C16006" s="4" t="s">
        <v>302</v>
      </c>
      <c r="D16006" s="4" t="s">
        <v>282</v>
      </c>
      <c r="E16006">
        <v>2006</v>
      </c>
      <c r="F16006">
        <v>10.720854280154812</v>
      </c>
      <c r="G16006" t="s">
        <v>641</v>
      </c>
    </row>
    <row r="16007" spans="1:7" x14ac:dyDescent="0.35">
      <c r="A16007" s="4" t="s">
        <v>404</v>
      </c>
      <c r="B16007" s="4" t="s">
        <v>429</v>
      </c>
      <c r="C16007" s="4" t="s">
        <v>302</v>
      </c>
      <c r="D16007" s="4" t="s">
        <v>282</v>
      </c>
      <c r="E16007">
        <v>2007</v>
      </c>
      <c r="F16007">
        <v>10.604900367315865</v>
      </c>
      <c r="G16007" t="s">
        <v>641</v>
      </c>
    </row>
    <row r="16008" spans="1:7" x14ac:dyDescent="0.35">
      <c r="A16008" s="4" t="s">
        <v>404</v>
      </c>
      <c r="B16008" s="4" t="s">
        <v>429</v>
      </c>
      <c r="C16008" s="4" t="s">
        <v>302</v>
      </c>
      <c r="D16008" s="4" t="s">
        <v>282</v>
      </c>
      <c r="E16008">
        <v>2008</v>
      </c>
      <c r="F16008">
        <v>10.64615580585888</v>
      </c>
      <c r="G16008" t="s">
        <v>641</v>
      </c>
    </row>
    <row r="16009" spans="1:7" x14ac:dyDescent="0.35">
      <c r="A16009" s="4" t="s">
        <v>404</v>
      </c>
      <c r="B16009" s="4" t="s">
        <v>429</v>
      </c>
      <c r="C16009" s="4" t="s">
        <v>302</v>
      </c>
      <c r="D16009" s="4" t="s">
        <v>282</v>
      </c>
      <c r="E16009">
        <v>2017</v>
      </c>
      <c r="F16009">
        <v>13.363414087946458</v>
      </c>
      <c r="G16009" t="s">
        <v>641</v>
      </c>
    </row>
    <row r="16010" spans="1:7" x14ac:dyDescent="0.35">
      <c r="A16010" s="4" t="s">
        <v>404</v>
      </c>
      <c r="B16010" s="4" t="s">
        <v>429</v>
      </c>
      <c r="C16010" s="4" t="s">
        <v>302</v>
      </c>
      <c r="D16010" s="4" t="s">
        <v>282</v>
      </c>
      <c r="E16010">
        <v>2018</v>
      </c>
      <c r="F16010">
        <v>14.300352147706764</v>
      </c>
      <c r="G16010" t="s">
        <v>641</v>
      </c>
    </row>
    <row r="16011" spans="1:7" x14ac:dyDescent="0.35">
      <c r="A16011" s="4" t="s">
        <v>404</v>
      </c>
      <c r="B16011" s="4" t="s">
        <v>429</v>
      </c>
      <c r="C16011" s="4" t="s">
        <v>302</v>
      </c>
      <c r="D16011" s="4" t="s">
        <v>282</v>
      </c>
      <c r="E16011">
        <v>2019</v>
      </c>
      <c r="F16011">
        <v>14.555667495964121</v>
      </c>
      <c r="G16011" t="s">
        <v>641</v>
      </c>
    </row>
    <row r="16012" spans="1:7" x14ac:dyDescent="0.35">
      <c r="A16012" s="4" t="s">
        <v>404</v>
      </c>
      <c r="B16012" s="4" t="s">
        <v>429</v>
      </c>
      <c r="C16012" s="4" t="s">
        <v>302</v>
      </c>
      <c r="D16012" s="4" t="s">
        <v>282</v>
      </c>
      <c r="E16012">
        <v>2020</v>
      </c>
      <c r="F16012">
        <v>11.759654361598031</v>
      </c>
      <c r="G16012" t="s">
        <v>641</v>
      </c>
    </row>
    <row r="16013" spans="1:7" x14ac:dyDescent="0.35">
      <c r="A16013" s="4" t="s">
        <v>404</v>
      </c>
      <c r="B16013" s="4" t="s">
        <v>429</v>
      </c>
      <c r="C16013" s="4" t="s">
        <v>302</v>
      </c>
      <c r="D16013" s="4" t="s">
        <v>282</v>
      </c>
      <c r="E16013">
        <v>2021</v>
      </c>
      <c r="F16013">
        <v>12.57242482694654</v>
      </c>
      <c r="G16013" t="s">
        <v>641</v>
      </c>
    </row>
    <row r="16014" spans="1:7" x14ac:dyDescent="0.35">
      <c r="A16014" s="4" t="s">
        <v>404</v>
      </c>
      <c r="B16014" s="4" t="s">
        <v>429</v>
      </c>
      <c r="C16014" s="4" t="s">
        <v>302</v>
      </c>
      <c r="D16014" s="4" t="s">
        <v>282</v>
      </c>
      <c r="E16014">
        <v>2022</v>
      </c>
      <c r="F16014">
        <v>13.149393697565547</v>
      </c>
      <c r="G16014" t="s">
        <v>641</v>
      </c>
    </row>
    <row r="16015" spans="1:7" x14ac:dyDescent="0.35">
      <c r="A16015" s="4" t="s">
        <v>404</v>
      </c>
      <c r="B16015" s="4" t="s">
        <v>429</v>
      </c>
      <c r="C16015" s="4" t="s">
        <v>302</v>
      </c>
      <c r="D16015" s="4" t="s">
        <v>282</v>
      </c>
      <c r="E16015">
        <v>2023</v>
      </c>
      <c r="F16015">
        <v>13.834902702787147</v>
      </c>
      <c r="G16015" t="s">
        <v>641</v>
      </c>
    </row>
    <row r="16016" spans="1:7" x14ac:dyDescent="0.35">
      <c r="A16016" s="4" t="s">
        <v>404</v>
      </c>
      <c r="B16016" s="4" t="s">
        <v>429</v>
      </c>
      <c r="C16016" s="4" t="s">
        <v>302</v>
      </c>
      <c r="D16016" s="4" t="s">
        <v>282</v>
      </c>
      <c r="E16016">
        <v>2024</v>
      </c>
      <c r="F16016">
        <v>13.644746554500648</v>
      </c>
      <c r="G16016" t="s">
        <v>641</v>
      </c>
    </row>
    <row r="16017" spans="1:7" x14ac:dyDescent="0.35">
      <c r="A16017" s="4" t="s">
        <v>35</v>
      </c>
      <c r="B16017" s="4" t="s">
        <v>591</v>
      </c>
      <c r="C16017" s="4" t="s">
        <v>202</v>
      </c>
      <c r="D16017" s="4" t="s">
        <v>494</v>
      </c>
      <c r="E16017">
        <v>2000</v>
      </c>
      <c r="F16017">
        <v>98.958206876831483</v>
      </c>
      <c r="G16017" t="s">
        <v>641</v>
      </c>
    </row>
    <row r="16018" spans="1:7" x14ac:dyDescent="0.35">
      <c r="A16018" s="4" t="s">
        <v>35</v>
      </c>
      <c r="B16018" s="4" t="s">
        <v>591</v>
      </c>
      <c r="C16018" s="4" t="s">
        <v>202</v>
      </c>
      <c r="D16018" s="4" t="s">
        <v>494</v>
      </c>
      <c r="E16018">
        <v>2001</v>
      </c>
      <c r="F16018">
        <v>99.022756738428939</v>
      </c>
      <c r="G16018" t="s">
        <v>641</v>
      </c>
    </row>
    <row r="16019" spans="1:7" x14ac:dyDescent="0.35">
      <c r="A16019" s="4" t="s">
        <v>35</v>
      </c>
      <c r="B16019" s="4" t="s">
        <v>591</v>
      </c>
      <c r="C16019" s="4" t="s">
        <v>202</v>
      </c>
      <c r="D16019" s="4" t="s">
        <v>494</v>
      </c>
      <c r="E16019">
        <v>2002</v>
      </c>
      <c r="F16019">
        <v>99.084886837776153</v>
      </c>
      <c r="G16019" t="s">
        <v>641</v>
      </c>
    </row>
    <row r="16020" spans="1:7" x14ac:dyDescent="0.35">
      <c r="A16020" s="4" t="s">
        <v>35</v>
      </c>
      <c r="B16020" s="4" t="s">
        <v>591</v>
      </c>
      <c r="C16020" s="4" t="s">
        <v>202</v>
      </c>
      <c r="D16020" s="4" t="s">
        <v>494</v>
      </c>
      <c r="E16020">
        <v>2003</v>
      </c>
      <c r="F16020">
        <v>99.135775939471358</v>
      </c>
      <c r="G16020" t="s">
        <v>641</v>
      </c>
    </row>
    <row r="16021" spans="1:7" x14ac:dyDescent="0.35">
      <c r="A16021" s="4" t="s">
        <v>35</v>
      </c>
      <c r="B16021" s="4" t="s">
        <v>591</v>
      </c>
      <c r="C16021" s="4" t="s">
        <v>202</v>
      </c>
      <c r="D16021" s="4" t="s">
        <v>494</v>
      </c>
      <c r="E16021">
        <v>2004</v>
      </c>
      <c r="F16021">
        <v>99.177333796825508</v>
      </c>
      <c r="G16021" t="s">
        <v>641</v>
      </c>
    </row>
    <row r="16022" spans="1:7" x14ac:dyDescent="0.35">
      <c r="A16022" s="4" t="s">
        <v>35</v>
      </c>
      <c r="B16022" s="4" t="s">
        <v>591</v>
      </c>
      <c r="C16022" s="4" t="s">
        <v>202</v>
      </c>
      <c r="D16022" s="4" t="s">
        <v>494</v>
      </c>
      <c r="E16022">
        <v>2005</v>
      </c>
      <c r="F16022">
        <v>99.223687952028257</v>
      </c>
      <c r="G16022" t="s">
        <v>641</v>
      </c>
    </row>
    <row r="16023" spans="1:7" x14ac:dyDescent="0.35">
      <c r="A16023" s="4" t="s">
        <v>35</v>
      </c>
      <c r="B16023" s="4" t="s">
        <v>591</v>
      </c>
      <c r="C16023" s="4" t="s">
        <v>202</v>
      </c>
      <c r="D16023" s="4" t="s">
        <v>494</v>
      </c>
      <c r="E16023">
        <v>2006</v>
      </c>
      <c r="F16023">
        <v>99.274083633736751</v>
      </c>
      <c r="G16023" t="s">
        <v>641</v>
      </c>
    </row>
    <row r="16024" spans="1:7" x14ac:dyDescent="0.35">
      <c r="A16024" s="4" t="s">
        <v>35</v>
      </c>
      <c r="B16024" s="4" t="s">
        <v>591</v>
      </c>
      <c r="C16024" s="4" t="s">
        <v>202</v>
      </c>
      <c r="D16024" s="4" t="s">
        <v>494</v>
      </c>
      <c r="E16024">
        <v>2007</v>
      </c>
      <c r="F16024">
        <v>99.326039957695002</v>
      </c>
      <c r="G16024" t="s">
        <v>641</v>
      </c>
    </row>
    <row r="16025" spans="1:7" x14ac:dyDescent="0.35">
      <c r="A16025" s="4" t="s">
        <v>35</v>
      </c>
      <c r="B16025" s="4" t="s">
        <v>591</v>
      </c>
      <c r="C16025" s="4" t="s">
        <v>202</v>
      </c>
      <c r="D16025" s="4" t="s">
        <v>494</v>
      </c>
      <c r="E16025">
        <v>2008</v>
      </c>
      <c r="F16025">
        <v>99.371329376804113</v>
      </c>
      <c r="G16025" t="s">
        <v>641</v>
      </c>
    </row>
    <row r="16026" spans="1:7" x14ac:dyDescent="0.35">
      <c r="A16026" s="4" t="s">
        <v>35</v>
      </c>
      <c r="B16026" s="4" t="s">
        <v>591</v>
      </c>
      <c r="C16026" s="4" t="s">
        <v>202</v>
      </c>
      <c r="D16026" s="4" t="s">
        <v>494</v>
      </c>
      <c r="E16026">
        <v>2017</v>
      </c>
      <c r="F16026">
        <v>99.936986264584036</v>
      </c>
      <c r="G16026" t="s">
        <v>641</v>
      </c>
    </row>
    <row r="16027" spans="1:7" x14ac:dyDescent="0.35">
      <c r="A16027" s="4" t="s">
        <v>35</v>
      </c>
      <c r="B16027" s="4" t="s">
        <v>591</v>
      </c>
      <c r="C16027" s="4" t="s">
        <v>202</v>
      </c>
      <c r="D16027" s="4" t="s">
        <v>494</v>
      </c>
      <c r="E16027">
        <v>2018</v>
      </c>
      <c r="F16027">
        <v>99.9518413750409</v>
      </c>
      <c r="G16027" t="s">
        <v>641</v>
      </c>
    </row>
    <row r="16028" spans="1:7" x14ac:dyDescent="0.35">
      <c r="A16028" s="4" t="s">
        <v>35</v>
      </c>
      <c r="B16028" s="4" t="s">
        <v>591</v>
      </c>
      <c r="C16028" s="4" t="s">
        <v>202</v>
      </c>
      <c r="D16028" s="4" t="s">
        <v>494</v>
      </c>
      <c r="E16028">
        <v>2019</v>
      </c>
      <c r="F16028">
        <v>99.975621700516839</v>
      </c>
      <c r="G16028" t="s">
        <v>641</v>
      </c>
    </row>
    <row r="16029" spans="1:7" x14ac:dyDescent="0.35">
      <c r="A16029" s="4" t="s">
        <v>35</v>
      </c>
      <c r="B16029" s="4" t="s">
        <v>591</v>
      </c>
      <c r="C16029" s="4" t="s">
        <v>202</v>
      </c>
      <c r="D16029" s="4" t="s">
        <v>494</v>
      </c>
      <c r="E16029">
        <v>2020</v>
      </c>
      <c r="F16029">
        <v>99.990780884977127</v>
      </c>
      <c r="G16029" t="s">
        <v>641</v>
      </c>
    </row>
    <row r="16030" spans="1:7" x14ac:dyDescent="0.35">
      <c r="A16030" s="4" t="s">
        <v>35</v>
      </c>
      <c r="B16030" s="4" t="s">
        <v>591</v>
      </c>
      <c r="C16030" s="4" t="s">
        <v>202</v>
      </c>
      <c r="D16030" s="4" t="s">
        <v>494</v>
      </c>
      <c r="E16030">
        <v>2021</v>
      </c>
      <c r="F16030">
        <v>99.992334612455096</v>
      </c>
      <c r="G16030" t="s">
        <v>641</v>
      </c>
    </row>
    <row r="16031" spans="1:7" x14ac:dyDescent="0.35">
      <c r="A16031" s="4" t="s">
        <v>35</v>
      </c>
      <c r="B16031" s="4" t="s">
        <v>591</v>
      </c>
      <c r="C16031" s="4" t="s">
        <v>202</v>
      </c>
      <c r="D16031" s="4" t="s">
        <v>494</v>
      </c>
      <c r="E16031">
        <v>2022</v>
      </c>
      <c r="F16031">
        <v>99.993922587587221</v>
      </c>
      <c r="G16031" t="s">
        <v>641</v>
      </c>
    </row>
    <row r="16032" spans="1:7" x14ac:dyDescent="0.35">
      <c r="A16032" s="4" t="s">
        <v>35</v>
      </c>
      <c r="B16032" s="4" t="s">
        <v>591</v>
      </c>
      <c r="C16032" s="4" t="s">
        <v>202</v>
      </c>
      <c r="D16032" s="4" t="s">
        <v>494</v>
      </c>
      <c r="E16032">
        <v>2023</v>
      </c>
      <c r="F16032">
        <v>100</v>
      </c>
      <c r="G16032" t="s">
        <v>641</v>
      </c>
    </row>
    <row r="16033" spans="1:7" x14ac:dyDescent="0.35">
      <c r="A16033" s="4" t="s">
        <v>35</v>
      </c>
      <c r="B16033" s="4" t="s">
        <v>591</v>
      </c>
      <c r="C16033" s="4" t="s">
        <v>247</v>
      </c>
      <c r="D16033" s="4" t="s">
        <v>368</v>
      </c>
      <c r="E16033">
        <v>2000</v>
      </c>
      <c r="F16033">
        <v>3.2701337122460643</v>
      </c>
      <c r="G16033" t="s">
        <v>641</v>
      </c>
    </row>
    <row r="16034" spans="1:7" x14ac:dyDescent="0.35">
      <c r="A16034" s="4" t="s">
        <v>35</v>
      </c>
      <c r="B16034" s="4" t="s">
        <v>591</v>
      </c>
      <c r="C16034" s="4" t="s">
        <v>247</v>
      </c>
      <c r="D16034" s="4" t="s">
        <v>368</v>
      </c>
      <c r="E16034">
        <v>2001</v>
      </c>
      <c r="F16034">
        <v>3.6602915171235253</v>
      </c>
      <c r="G16034" t="s">
        <v>641</v>
      </c>
    </row>
    <row r="16035" spans="1:7" x14ac:dyDescent="0.35">
      <c r="A16035" s="4" t="s">
        <v>35</v>
      </c>
      <c r="B16035" s="4" t="s">
        <v>591</v>
      </c>
      <c r="C16035" s="4" t="s">
        <v>247</v>
      </c>
      <c r="D16035" s="4" t="s">
        <v>368</v>
      </c>
      <c r="E16035">
        <v>2002</v>
      </c>
      <c r="F16035">
        <v>2.9536564232031566</v>
      </c>
      <c r="G16035" t="s">
        <v>641</v>
      </c>
    </row>
    <row r="16036" spans="1:7" x14ac:dyDescent="0.35">
      <c r="A16036" s="4" t="s">
        <v>35</v>
      </c>
      <c r="B16036" s="4" t="s">
        <v>591</v>
      </c>
      <c r="C16036" s="4" t="s">
        <v>247</v>
      </c>
      <c r="D16036" s="4" t="s">
        <v>368</v>
      </c>
      <c r="E16036">
        <v>2003</v>
      </c>
      <c r="F16036">
        <v>2.2860866288158377</v>
      </c>
      <c r="G16036" t="s">
        <v>641</v>
      </c>
    </row>
    <row r="16037" spans="1:7" x14ac:dyDescent="0.35">
      <c r="A16037" s="4" t="s">
        <v>35</v>
      </c>
      <c r="B16037" s="4" t="s">
        <v>591</v>
      </c>
      <c r="C16037" s="4" t="s">
        <v>247</v>
      </c>
      <c r="D16037" s="4" t="s">
        <v>368</v>
      </c>
      <c r="E16037">
        <v>2004</v>
      </c>
      <c r="F16037">
        <v>2.9688107020412673</v>
      </c>
      <c r="G16037" t="s">
        <v>641</v>
      </c>
    </row>
    <row r="16038" spans="1:7" x14ac:dyDescent="0.35">
      <c r="A16038" s="4" t="s">
        <v>35</v>
      </c>
      <c r="B16038" s="4" t="s">
        <v>591</v>
      </c>
      <c r="C16038" s="4" t="s">
        <v>247</v>
      </c>
      <c r="D16038" s="4" t="s">
        <v>368</v>
      </c>
      <c r="E16038">
        <v>2005</v>
      </c>
      <c r="F16038">
        <v>2.622703697740846</v>
      </c>
      <c r="G16038" t="s">
        <v>641</v>
      </c>
    </row>
    <row r="16039" spans="1:7" x14ac:dyDescent="0.35">
      <c r="A16039" s="4" t="s">
        <v>35</v>
      </c>
      <c r="B16039" s="4" t="s">
        <v>591</v>
      </c>
      <c r="C16039" s="4" t="s">
        <v>247</v>
      </c>
      <c r="D16039" s="4" t="s">
        <v>368</v>
      </c>
      <c r="E16039">
        <v>2006</v>
      </c>
      <c r="F16039">
        <v>2.8955394881845677</v>
      </c>
      <c r="G16039" t="s">
        <v>641</v>
      </c>
    </row>
    <row r="16040" spans="1:7" x14ac:dyDescent="0.35">
      <c r="A16040" s="4" t="s">
        <v>35</v>
      </c>
      <c r="B16040" s="4" t="s">
        <v>591</v>
      </c>
      <c r="C16040" s="4" t="s">
        <v>247</v>
      </c>
      <c r="D16040" s="4" t="s">
        <v>368</v>
      </c>
      <c r="E16040">
        <v>2007</v>
      </c>
      <c r="F16040">
        <v>2.9663457619494267</v>
      </c>
      <c r="G16040" t="s">
        <v>641</v>
      </c>
    </row>
    <row r="16041" spans="1:7" x14ac:dyDescent="0.35">
      <c r="A16041" s="4" t="s">
        <v>35</v>
      </c>
      <c r="B16041" s="4" t="s">
        <v>591</v>
      </c>
      <c r="C16041" s="4" t="s">
        <v>247</v>
      </c>
      <c r="D16041" s="4" t="s">
        <v>368</v>
      </c>
      <c r="E16041">
        <v>2008</v>
      </c>
      <c r="F16041">
        <v>3.3728181027001369</v>
      </c>
      <c r="G16041" t="s">
        <v>641</v>
      </c>
    </row>
    <row r="16042" spans="1:7" x14ac:dyDescent="0.35">
      <c r="A16042" s="4" t="s">
        <v>35</v>
      </c>
      <c r="B16042" s="4" t="s">
        <v>591</v>
      </c>
      <c r="C16042" s="4" t="s">
        <v>247</v>
      </c>
      <c r="D16042" s="4" t="s">
        <v>368</v>
      </c>
      <c r="E16042">
        <v>2017</v>
      </c>
      <c r="F16042">
        <v>1.493983825313606</v>
      </c>
      <c r="G16042" t="s">
        <v>641</v>
      </c>
    </row>
    <row r="16043" spans="1:7" x14ac:dyDescent="0.35">
      <c r="A16043" s="4" t="s">
        <v>35</v>
      </c>
      <c r="B16043" s="4" t="s">
        <v>591</v>
      </c>
      <c r="C16043" s="4" t="s">
        <v>247</v>
      </c>
      <c r="D16043" s="4" t="s">
        <v>368</v>
      </c>
      <c r="E16043">
        <v>2018</v>
      </c>
      <c r="F16043">
        <v>1.8708595389829128</v>
      </c>
      <c r="G16043" t="s">
        <v>641</v>
      </c>
    </row>
    <row r="16044" spans="1:7" x14ac:dyDescent="0.35">
      <c r="A16044" s="4" t="s">
        <v>35</v>
      </c>
      <c r="B16044" s="4" t="s">
        <v>591</v>
      </c>
      <c r="C16044" s="4" t="s">
        <v>247</v>
      </c>
      <c r="D16044" s="4" t="s">
        <v>368</v>
      </c>
      <c r="E16044">
        <v>2019</v>
      </c>
      <c r="F16044">
        <v>2.3385865499996754</v>
      </c>
      <c r="G16044" t="s">
        <v>641</v>
      </c>
    </row>
    <row r="16045" spans="1:7" x14ac:dyDescent="0.35">
      <c r="A16045" s="4" t="s">
        <v>35</v>
      </c>
      <c r="B16045" s="4" t="s">
        <v>591</v>
      </c>
      <c r="C16045" s="4" t="s">
        <v>247</v>
      </c>
      <c r="D16045" s="4" t="s">
        <v>368</v>
      </c>
      <c r="E16045">
        <v>2020</v>
      </c>
      <c r="F16045">
        <v>2.0387441859624431</v>
      </c>
      <c r="G16045" t="s">
        <v>641</v>
      </c>
    </row>
    <row r="16046" spans="1:7" x14ac:dyDescent="0.35">
      <c r="A16046" s="4" t="s">
        <v>35</v>
      </c>
      <c r="B16046" s="4" t="s">
        <v>591</v>
      </c>
      <c r="C16046" s="4" t="s">
        <v>247</v>
      </c>
      <c r="D16046" s="4" t="s">
        <v>368</v>
      </c>
      <c r="E16046">
        <v>2021</v>
      </c>
      <c r="F16046">
        <v>2.6973187541095456</v>
      </c>
      <c r="G16046" t="s">
        <v>641</v>
      </c>
    </row>
    <row r="16047" spans="1:7" x14ac:dyDescent="0.35">
      <c r="A16047" s="4" t="s">
        <v>35</v>
      </c>
      <c r="B16047" s="4" t="s">
        <v>591</v>
      </c>
      <c r="C16047" s="4" t="s">
        <v>247</v>
      </c>
      <c r="D16047" s="4" t="s">
        <v>368</v>
      </c>
      <c r="E16047">
        <v>2022</v>
      </c>
      <c r="F16047">
        <v>6.6205968574418108</v>
      </c>
      <c r="G16047" t="s">
        <v>641</v>
      </c>
    </row>
    <row r="16048" spans="1:7" x14ac:dyDescent="0.35">
      <c r="A16048" s="4" t="s">
        <v>35</v>
      </c>
      <c r="B16048" s="4" t="s">
        <v>591</v>
      </c>
      <c r="C16048" s="4" t="s">
        <v>247</v>
      </c>
      <c r="D16048" s="4" t="s">
        <v>368</v>
      </c>
      <c r="E16048">
        <v>2023</v>
      </c>
      <c r="F16048">
        <v>6.9107492708102143</v>
      </c>
      <c r="G16048" t="s">
        <v>641</v>
      </c>
    </row>
    <row r="16049" spans="1:7" x14ac:dyDescent="0.35">
      <c r="A16049" s="4" t="s">
        <v>35</v>
      </c>
      <c r="B16049" s="4" t="s">
        <v>591</v>
      </c>
      <c r="C16049" s="4" t="s">
        <v>247</v>
      </c>
      <c r="D16049" s="4" t="s">
        <v>368</v>
      </c>
      <c r="E16049">
        <v>2024</v>
      </c>
      <c r="F16049">
        <v>3.3936971912854546</v>
      </c>
      <c r="G16049" t="s">
        <v>641</v>
      </c>
    </row>
    <row r="16050" spans="1:7" x14ac:dyDescent="0.35">
      <c r="A16050" s="4" t="s">
        <v>35</v>
      </c>
      <c r="B16050" s="4" t="s">
        <v>591</v>
      </c>
      <c r="C16050" s="4" t="s">
        <v>302</v>
      </c>
      <c r="D16050" s="4" t="s">
        <v>282</v>
      </c>
      <c r="E16050">
        <v>2000</v>
      </c>
      <c r="F16050">
        <v>14.362213133984291</v>
      </c>
      <c r="G16050" t="s">
        <v>641</v>
      </c>
    </row>
    <row r="16051" spans="1:7" x14ac:dyDescent="0.35">
      <c r="A16051" s="4" t="s">
        <v>35</v>
      </c>
      <c r="B16051" s="4" t="s">
        <v>591</v>
      </c>
      <c r="C16051" s="4" t="s">
        <v>302</v>
      </c>
      <c r="D16051" s="4" t="s">
        <v>282</v>
      </c>
      <c r="E16051">
        <v>2001</v>
      </c>
      <c r="F16051">
        <v>14.638891084918514</v>
      </c>
      <c r="G16051" t="s">
        <v>641</v>
      </c>
    </row>
    <row r="16052" spans="1:7" x14ac:dyDescent="0.35">
      <c r="A16052" s="4" t="s">
        <v>35</v>
      </c>
      <c r="B16052" s="4" t="s">
        <v>591</v>
      </c>
      <c r="C16052" s="4" t="s">
        <v>302</v>
      </c>
      <c r="D16052" s="4" t="s">
        <v>282</v>
      </c>
      <c r="E16052">
        <v>2002</v>
      </c>
      <c r="F16052">
        <v>14.974970743842972</v>
      </c>
      <c r="G16052" t="s">
        <v>641</v>
      </c>
    </row>
    <row r="16053" spans="1:7" x14ac:dyDescent="0.35">
      <c r="A16053" s="4" t="s">
        <v>35</v>
      </c>
      <c r="B16053" s="4" t="s">
        <v>591</v>
      </c>
      <c r="C16053" s="4" t="s">
        <v>302</v>
      </c>
      <c r="D16053" s="4" t="s">
        <v>282</v>
      </c>
      <c r="E16053">
        <v>2003</v>
      </c>
      <c r="F16053">
        <v>14.435076336687157</v>
      </c>
      <c r="G16053" t="s">
        <v>641</v>
      </c>
    </row>
    <row r="16054" spans="1:7" x14ac:dyDescent="0.35">
      <c r="A16054" s="4" t="s">
        <v>35</v>
      </c>
      <c r="B16054" s="4" t="s">
        <v>591</v>
      </c>
      <c r="C16054" s="4" t="s">
        <v>302</v>
      </c>
      <c r="D16054" s="4" t="s">
        <v>282</v>
      </c>
      <c r="E16054">
        <v>2004</v>
      </c>
      <c r="F16054">
        <v>15.106501659156065</v>
      </c>
      <c r="G16054" t="s">
        <v>641</v>
      </c>
    </row>
    <row r="16055" spans="1:7" x14ac:dyDescent="0.35">
      <c r="A16055" s="4" t="s">
        <v>35</v>
      </c>
      <c r="B16055" s="4" t="s">
        <v>591</v>
      </c>
      <c r="C16055" s="4" t="s">
        <v>302</v>
      </c>
      <c r="D16055" s="4" t="s">
        <v>282</v>
      </c>
      <c r="E16055">
        <v>2005</v>
      </c>
      <c r="F16055">
        <v>16.801344935609812</v>
      </c>
      <c r="G16055" t="s">
        <v>641</v>
      </c>
    </row>
    <row r="16056" spans="1:7" x14ac:dyDescent="0.35">
      <c r="A16056" s="4" t="s">
        <v>35</v>
      </c>
      <c r="B16056" s="4" t="s">
        <v>591</v>
      </c>
      <c r="C16056" s="4" t="s">
        <v>302</v>
      </c>
      <c r="D16056" s="4" t="s">
        <v>282</v>
      </c>
      <c r="E16056">
        <v>2006</v>
      </c>
      <c r="F16056">
        <v>17.482644048050098</v>
      </c>
      <c r="G16056" t="s">
        <v>641</v>
      </c>
    </row>
    <row r="16057" spans="1:7" x14ac:dyDescent="0.35">
      <c r="A16057" s="4" t="s">
        <v>35</v>
      </c>
      <c r="B16057" s="4" t="s">
        <v>591</v>
      </c>
      <c r="C16057" s="4" t="s">
        <v>302</v>
      </c>
      <c r="D16057" s="4" t="s">
        <v>282</v>
      </c>
      <c r="E16057">
        <v>2007</v>
      </c>
      <c r="F16057">
        <v>17.98932932671913</v>
      </c>
      <c r="G16057" t="s">
        <v>641</v>
      </c>
    </row>
    <row r="16058" spans="1:7" x14ac:dyDescent="0.35">
      <c r="A16058" s="4" t="s">
        <v>35</v>
      </c>
      <c r="B16058" s="4" t="s">
        <v>591</v>
      </c>
      <c r="C16058" s="4" t="s">
        <v>302</v>
      </c>
      <c r="D16058" s="4" t="s">
        <v>282</v>
      </c>
      <c r="E16058">
        <v>2008</v>
      </c>
      <c r="F16058">
        <v>18.544507407273546</v>
      </c>
      <c r="G16058" t="s">
        <v>641</v>
      </c>
    </row>
    <row r="16059" spans="1:7" x14ac:dyDescent="0.35">
      <c r="A16059" s="4" t="s">
        <v>35</v>
      </c>
      <c r="B16059" s="4" t="s">
        <v>591</v>
      </c>
      <c r="C16059" s="4" t="s">
        <v>302</v>
      </c>
      <c r="D16059" s="4" t="s">
        <v>282</v>
      </c>
      <c r="E16059">
        <v>2017</v>
      </c>
      <c r="F16059">
        <v>26.293437173544358</v>
      </c>
      <c r="G16059" t="s">
        <v>641</v>
      </c>
    </row>
    <row r="16060" spans="1:7" x14ac:dyDescent="0.35">
      <c r="A16060" s="4" t="s">
        <v>35</v>
      </c>
      <c r="B16060" s="4" t="s">
        <v>591</v>
      </c>
      <c r="C16060" s="4" t="s">
        <v>302</v>
      </c>
      <c r="D16060" s="4" t="s">
        <v>282</v>
      </c>
      <c r="E16060">
        <v>2018</v>
      </c>
      <c r="F16060">
        <v>26.757628154938573</v>
      </c>
      <c r="G16060" t="s">
        <v>641</v>
      </c>
    </row>
    <row r="16061" spans="1:7" x14ac:dyDescent="0.35">
      <c r="A16061" s="4" t="s">
        <v>35</v>
      </c>
      <c r="B16061" s="4" t="s">
        <v>591</v>
      </c>
      <c r="C16061" s="4" t="s">
        <v>302</v>
      </c>
      <c r="D16061" s="4" t="s">
        <v>282</v>
      </c>
      <c r="E16061">
        <v>2019</v>
      </c>
      <c r="F16061">
        <v>28.639534076094311</v>
      </c>
      <c r="G16061" t="s">
        <v>641</v>
      </c>
    </row>
    <row r="16062" spans="1:7" x14ac:dyDescent="0.35">
      <c r="A16062" s="4" t="s">
        <v>35</v>
      </c>
      <c r="B16062" s="4" t="s">
        <v>591</v>
      </c>
      <c r="C16062" s="4" t="s">
        <v>302</v>
      </c>
      <c r="D16062" s="4" t="s">
        <v>282</v>
      </c>
      <c r="E16062">
        <v>2020</v>
      </c>
      <c r="F16062">
        <v>26.344883299174302</v>
      </c>
      <c r="G16062" t="s">
        <v>641</v>
      </c>
    </row>
    <row r="16063" spans="1:7" x14ac:dyDescent="0.35">
      <c r="A16063" s="4" t="s">
        <v>35</v>
      </c>
      <c r="B16063" s="4" t="s">
        <v>591</v>
      </c>
      <c r="C16063" s="4" t="s">
        <v>302</v>
      </c>
      <c r="D16063" s="4" t="s">
        <v>282</v>
      </c>
      <c r="E16063">
        <v>2021</v>
      </c>
      <c r="F16063">
        <v>27.450549134286938</v>
      </c>
      <c r="G16063" t="s">
        <v>641</v>
      </c>
    </row>
    <row r="16064" spans="1:7" x14ac:dyDescent="0.35">
      <c r="A16064" s="4" t="s">
        <v>35</v>
      </c>
      <c r="B16064" s="4" t="s">
        <v>591</v>
      </c>
      <c r="C16064" s="4" t="s">
        <v>302</v>
      </c>
      <c r="D16064" s="4" t="s">
        <v>282</v>
      </c>
      <c r="E16064">
        <v>2022</v>
      </c>
      <c r="F16064">
        <v>31.258328154683582</v>
      </c>
      <c r="G16064" t="s">
        <v>641</v>
      </c>
    </row>
    <row r="16065" spans="1:7" x14ac:dyDescent="0.35">
      <c r="A16065" s="4" t="s">
        <v>35</v>
      </c>
      <c r="B16065" s="4" t="s">
        <v>591</v>
      </c>
      <c r="C16065" s="4" t="s">
        <v>302</v>
      </c>
      <c r="D16065" s="4" t="s">
        <v>282</v>
      </c>
      <c r="E16065">
        <v>2023</v>
      </c>
      <c r="F16065">
        <v>30.982441730510754</v>
      </c>
      <c r="G16065" t="s">
        <v>641</v>
      </c>
    </row>
    <row r="16066" spans="1:7" x14ac:dyDescent="0.35">
      <c r="A16066" s="4" t="s">
        <v>35</v>
      </c>
      <c r="B16066" s="4" t="s">
        <v>591</v>
      </c>
      <c r="C16066" s="4" t="s">
        <v>302</v>
      </c>
      <c r="D16066" s="4" t="s">
        <v>282</v>
      </c>
      <c r="E16066">
        <v>2024</v>
      </c>
      <c r="F16066">
        <v>31.799875983373269</v>
      </c>
      <c r="G16066" t="s">
        <v>641</v>
      </c>
    </row>
    <row r="16067" spans="1:7" x14ac:dyDescent="0.35">
      <c r="A16067" s="4" t="s">
        <v>180</v>
      </c>
      <c r="B16067" s="4" t="s">
        <v>295</v>
      </c>
      <c r="C16067" s="4" t="s">
        <v>303</v>
      </c>
      <c r="D16067" s="4" t="s">
        <v>253</v>
      </c>
      <c r="E16067">
        <v>2000</v>
      </c>
      <c r="F16067">
        <v>31.169406432783394</v>
      </c>
      <c r="G16067" t="s">
        <v>641</v>
      </c>
    </row>
    <row r="16068" spans="1:7" x14ac:dyDescent="0.35">
      <c r="A16068" s="4" t="s">
        <v>180</v>
      </c>
      <c r="B16068" s="4" t="s">
        <v>295</v>
      </c>
      <c r="C16068" s="4" t="s">
        <v>303</v>
      </c>
      <c r="D16068" s="4" t="s">
        <v>253</v>
      </c>
      <c r="E16068">
        <v>2001</v>
      </c>
      <c r="F16068">
        <v>33.048689496192452</v>
      </c>
      <c r="G16068" t="s">
        <v>641</v>
      </c>
    </row>
    <row r="16069" spans="1:7" x14ac:dyDescent="0.35">
      <c r="A16069" s="4" t="s">
        <v>180</v>
      </c>
      <c r="B16069" s="4" t="s">
        <v>295</v>
      </c>
      <c r="C16069" s="4" t="s">
        <v>303</v>
      </c>
      <c r="D16069" s="4" t="s">
        <v>253</v>
      </c>
      <c r="E16069">
        <v>2002</v>
      </c>
      <c r="F16069">
        <v>34.535957289376114</v>
      </c>
      <c r="G16069" t="s">
        <v>641</v>
      </c>
    </row>
    <row r="16070" spans="1:7" x14ac:dyDescent="0.35">
      <c r="A16070" s="4" t="s">
        <v>180</v>
      </c>
      <c r="B16070" s="4" t="s">
        <v>295</v>
      </c>
      <c r="C16070" s="4" t="s">
        <v>303</v>
      </c>
      <c r="D16070" s="4" t="s">
        <v>253</v>
      </c>
      <c r="E16070">
        <v>2003</v>
      </c>
      <c r="F16070">
        <v>35.260116085465619</v>
      </c>
      <c r="G16070" t="s">
        <v>641</v>
      </c>
    </row>
    <row r="16071" spans="1:7" x14ac:dyDescent="0.35">
      <c r="A16071" s="4" t="s">
        <v>180</v>
      </c>
      <c r="B16071" s="4" t="s">
        <v>295</v>
      </c>
      <c r="C16071" s="4" t="s">
        <v>303</v>
      </c>
      <c r="D16071" s="4" t="s">
        <v>253</v>
      </c>
      <c r="E16071">
        <v>2004</v>
      </c>
      <c r="F16071">
        <v>32.056707788266237</v>
      </c>
      <c r="G16071" t="s">
        <v>641</v>
      </c>
    </row>
    <row r="16072" spans="1:7" x14ac:dyDescent="0.35">
      <c r="A16072" s="4" t="s">
        <v>180</v>
      </c>
      <c r="B16072" s="4" t="s">
        <v>295</v>
      </c>
      <c r="C16072" s="4" t="s">
        <v>303</v>
      </c>
      <c r="D16072" s="4" t="s">
        <v>253</v>
      </c>
      <c r="E16072">
        <v>2005</v>
      </c>
      <c r="F16072">
        <v>30.603022251859979</v>
      </c>
      <c r="G16072" t="s">
        <v>641</v>
      </c>
    </row>
    <row r="16073" spans="1:7" x14ac:dyDescent="0.35">
      <c r="A16073" s="4" t="s">
        <v>180</v>
      </c>
      <c r="B16073" s="4" t="s">
        <v>295</v>
      </c>
      <c r="C16073" s="4" t="s">
        <v>303</v>
      </c>
      <c r="D16073" s="4" t="s">
        <v>253</v>
      </c>
      <c r="E16073">
        <v>2006</v>
      </c>
      <c r="F16073">
        <v>31.199821704753532</v>
      </c>
      <c r="G16073" t="s">
        <v>641</v>
      </c>
    </row>
    <row r="16074" spans="1:7" x14ac:dyDescent="0.35">
      <c r="A16074" s="4" t="s">
        <v>180</v>
      </c>
      <c r="B16074" s="4" t="s">
        <v>295</v>
      </c>
      <c r="C16074" s="4" t="s">
        <v>303</v>
      </c>
      <c r="D16074" s="4" t="s">
        <v>253</v>
      </c>
      <c r="E16074">
        <v>2007</v>
      </c>
      <c r="F16074">
        <v>34.81885069508418</v>
      </c>
      <c r="G16074" t="s">
        <v>641</v>
      </c>
    </row>
    <row r="16075" spans="1:7" x14ac:dyDescent="0.35">
      <c r="A16075" s="4" t="s">
        <v>180</v>
      </c>
      <c r="B16075" s="4" t="s">
        <v>295</v>
      </c>
      <c r="C16075" s="4" t="s">
        <v>303</v>
      </c>
      <c r="D16075" s="4" t="s">
        <v>253</v>
      </c>
      <c r="E16075">
        <v>2008</v>
      </c>
      <c r="F16075">
        <v>35.291630502898563</v>
      </c>
      <c r="G16075" t="s">
        <v>641</v>
      </c>
    </row>
    <row r="16076" spans="1:7" x14ac:dyDescent="0.35">
      <c r="A16076" s="4" t="s">
        <v>180</v>
      </c>
      <c r="B16076" s="4" t="s">
        <v>295</v>
      </c>
      <c r="C16076" s="4" t="s">
        <v>303</v>
      </c>
      <c r="D16076" s="4" t="s">
        <v>253</v>
      </c>
      <c r="E16076">
        <v>2017</v>
      </c>
      <c r="F16076">
        <v>46.54871442427158</v>
      </c>
      <c r="G16076" t="s">
        <v>641</v>
      </c>
    </row>
    <row r="16077" spans="1:7" x14ac:dyDescent="0.35">
      <c r="A16077" s="4" t="s">
        <v>180</v>
      </c>
      <c r="B16077" s="4" t="s">
        <v>295</v>
      </c>
      <c r="C16077" s="4" t="s">
        <v>303</v>
      </c>
      <c r="D16077" s="4" t="s">
        <v>253</v>
      </c>
      <c r="E16077">
        <v>2018</v>
      </c>
      <c r="F16077">
        <v>35.23068320657049</v>
      </c>
      <c r="G16077" t="s">
        <v>641</v>
      </c>
    </row>
    <row r="16078" spans="1:7" x14ac:dyDescent="0.35">
      <c r="A16078" s="4" t="s">
        <v>180</v>
      </c>
      <c r="B16078" s="4" t="s">
        <v>295</v>
      </c>
      <c r="C16078" s="4" t="s">
        <v>303</v>
      </c>
      <c r="D16078" s="4" t="s">
        <v>253</v>
      </c>
      <c r="E16078">
        <v>2019</v>
      </c>
      <c r="F16078">
        <v>30.913023607287155</v>
      </c>
      <c r="G16078" t="s">
        <v>641</v>
      </c>
    </row>
    <row r="16079" spans="1:7" x14ac:dyDescent="0.35">
      <c r="A16079" s="4" t="s">
        <v>180</v>
      </c>
      <c r="B16079" s="4" t="s">
        <v>295</v>
      </c>
      <c r="C16079" s="4" t="s">
        <v>303</v>
      </c>
      <c r="D16079" s="4" t="s">
        <v>253</v>
      </c>
      <c r="E16079">
        <v>2020</v>
      </c>
      <c r="F16079">
        <v>38.397966124047834</v>
      </c>
      <c r="G16079" t="s">
        <v>641</v>
      </c>
    </row>
    <row r="16080" spans="1:7" x14ac:dyDescent="0.35">
      <c r="A16080" s="4" t="s">
        <v>180</v>
      </c>
      <c r="B16080" s="4" t="s">
        <v>295</v>
      </c>
      <c r="C16080" s="4" t="s">
        <v>303</v>
      </c>
      <c r="D16080" s="4" t="s">
        <v>253</v>
      </c>
      <c r="E16080">
        <v>2021</v>
      </c>
      <c r="F16080">
        <v>29.53727252898592</v>
      </c>
      <c r="G16080" t="s">
        <v>641</v>
      </c>
    </row>
    <row r="16081" spans="1:7" x14ac:dyDescent="0.35">
      <c r="A16081" s="4" t="s">
        <v>180</v>
      </c>
      <c r="B16081" s="4" t="s">
        <v>295</v>
      </c>
      <c r="C16081" s="4" t="s">
        <v>303</v>
      </c>
      <c r="D16081" s="4" t="s">
        <v>253</v>
      </c>
      <c r="E16081">
        <v>2022</v>
      </c>
      <c r="F16081">
        <v>29.493325140767173</v>
      </c>
      <c r="G16081" t="s">
        <v>641</v>
      </c>
    </row>
    <row r="16082" spans="1:7" x14ac:dyDescent="0.35">
      <c r="A16082" s="4" t="s">
        <v>180</v>
      </c>
      <c r="B16082" s="4" t="s">
        <v>295</v>
      </c>
      <c r="C16082" s="4" t="s">
        <v>202</v>
      </c>
      <c r="D16082" s="4" t="s">
        <v>494</v>
      </c>
      <c r="E16082">
        <v>2000</v>
      </c>
      <c r="F16082">
        <v>24.556000696550825</v>
      </c>
      <c r="G16082" t="s">
        <v>641</v>
      </c>
    </row>
    <row r="16083" spans="1:7" x14ac:dyDescent="0.35">
      <c r="A16083" s="4" t="s">
        <v>180</v>
      </c>
      <c r="B16083" s="4" t="s">
        <v>295</v>
      </c>
      <c r="C16083" s="4" t="s">
        <v>202</v>
      </c>
      <c r="D16083" s="4" t="s">
        <v>494</v>
      </c>
      <c r="E16083">
        <v>2003</v>
      </c>
      <c r="F16083">
        <v>23.995121878264097</v>
      </c>
      <c r="G16083" t="s">
        <v>641</v>
      </c>
    </row>
    <row r="16084" spans="1:7" x14ac:dyDescent="0.35">
      <c r="A16084" s="4" t="s">
        <v>180</v>
      </c>
      <c r="B16084" s="4" t="s">
        <v>295</v>
      </c>
      <c r="C16084" s="4" t="s">
        <v>202</v>
      </c>
      <c r="D16084" s="4" t="s">
        <v>494</v>
      </c>
      <c r="E16084">
        <v>2004</v>
      </c>
      <c r="F16084">
        <v>22.598644310918509</v>
      </c>
      <c r="G16084" t="s">
        <v>641</v>
      </c>
    </row>
    <row r="16085" spans="1:7" x14ac:dyDescent="0.35">
      <c r="A16085" s="4" t="s">
        <v>180</v>
      </c>
      <c r="B16085" s="4" t="s">
        <v>295</v>
      </c>
      <c r="C16085" s="4" t="s">
        <v>202</v>
      </c>
      <c r="D16085" s="4" t="s">
        <v>494</v>
      </c>
      <c r="E16085">
        <v>2005</v>
      </c>
      <c r="F16085">
        <v>23.047474481038883</v>
      </c>
      <c r="G16085" t="s">
        <v>641</v>
      </c>
    </row>
    <row r="16086" spans="1:7" x14ac:dyDescent="0.35">
      <c r="A16086" s="4" t="s">
        <v>180</v>
      </c>
      <c r="B16086" s="4" t="s">
        <v>295</v>
      </c>
      <c r="C16086" s="4" t="s">
        <v>202</v>
      </c>
      <c r="D16086" s="4" t="s">
        <v>494</v>
      </c>
      <c r="E16086">
        <v>2006</v>
      </c>
      <c r="F16086">
        <v>24.233071322890495</v>
      </c>
      <c r="G16086" t="s">
        <v>641</v>
      </c>
    </row>
    <row r="16087" spans="1:7" x14ac:dyDescent="0.35">
      <c r="A16087" s="4" t="s">
        <v>180</v>
      </c>
      <c r="B16087" s="4" t="s">
        <v>295</v>
      </c>
      <c r="C16087" s="4" t="s">
        <v>202</v>
      </c>
      <c r="D16087" s="4" t="s">
        <v>494</v>
      </c>
      <c r="E16087">
        <v>2007</v>
      </c>
      <c r="F16087">
        <v>22.643452485225971</v>
      </c>
      <c r="G16087" t="s">
        <v>641</v>
      </c>
    </row>
    <row r="16088" spans="1:7" x14ac:dyDescent="0.35">
      <c r="A16088" s="4" t="s">
        <v>180</v>
      </c>
      <c r="B16088" s="4" t="s">
        <v>295</v>
      </c>
      <c r="C16088" s="4" t="s">
        <v>202</v>
      </c>
      <c r="D16088" s="4" t="s">
        <v>494</v>
      </c>
      <c r="E16088">
        <v>2008</v>
      </c>
      <c r="F16088">
        <v>24.711737326143304</v>
      </c>
      <c r="G16088" t="s">
        <v>641</v>
      </c>
    </row>
    <row r="16089" spans="1:7" x14ac:dyDescent="0.35">
      <c r="A16089" s="4" t="s">
        <v>180</v>
      </c>
      <c r="B16089" s="4" t="s">
        <v>295</v>
      </c>
      <c r="C16089" s="4" t="s">
        <v>202</v>
      </c>
      <c r="D16089" s="4" t="s">
        <v>494</v>
      </c>
      <c r="E16089">
        <v>2017</v>
      </c>
      <c r="F16089">
        <v>34.680900603289473</v>
      </c>
      <c r="G16089" t="s">
        <v>641</v>
      </c>
    </row>
    <row r="16090" spans="1:7" x14ac:dyDescent="0.35">
      <c r="A16090" s="4" t="s">
        <v>180</v>
      </c>
      <c r="B16090" s="4" t="s">
        <v>295</v>
      </c>
      <c r="C16090" s="4" t="s">
        <v>202</v>
      </c>
      <c r="D16090" s="4" t="s">
        <v>494</v>
      </c>
      <c r="E16090">
        <v>2018</v>
      </c>
      <c r="F16090">
        <v>34.15357733457283</v>
      </c>
      <c r="G16090" t="s">
        <v>641</v>
      </c>
    </row>
    <row r="16091" spans="1:7" x14ac:dyDescent="0.35">
      <c r="A16091" s="4" t="s">
        <v>180</v>
      </c>
      <c r="B16091" s="4" t="s">
        <v>295</v>
      </c>
      <c r="C16091" s="4" t="s">
        <v>202</v>
      </c>
      <c r="D16091" s="4" t="s">
        <v>494</v>
      </c>
      <c r="E16091">
        <v>2019</v>
      </c>
      <c r="F16091">
        <v>36.144587212876836</v>
      </c>
      <c r="G16091" t="s">
        <v>641</v>
      </c>
    </row>
    <row r="16092" spans="1:7" x14ac:dyDescent="0.35">
      <c r="A16092" s="4" t="s">
        <v>180</v>
      </c>
      <c r="B16092" s="4" t="s">
        <v>295</v>
      </c>
      <c r="C16092" s="4" t="s">
        <v>202</v>
      </c>
      <c r="D16092" s="4" t="s">
        <v>494</v>
      </c>
      <c r="E16092">
        <v>2020</v>
      </c>
      <c r="F16092">
        <v>36.564544439802752</v>
      </c>
      <c r="G16092" t="s">
        <v>641</v>
      </c>
    </row>
    <row r="16093" spans="1:7" x14ac:dyDescent="0.35">
      <c r="A16093" s="4" t="s">
        <v>180</v>
      </c>
      <c r="B16093" s="4" t="s">
        <v>295</v>
      </c>
      <c r="C16093" s="4" t="s">
        <v>202</v>
      </c>
      <c r="D16093" s="4" t="s">
        <v>494</v>
      </c>
      <c r="E16093">
        <v>2021</v>
      </c>
      <c r="F16093">
        <v>37.695580063076697</v>
      </c>
      <c r="G16093" t="s">
        <v>641</v>
      </c>
    </row>
    <row r="16094" spans="1:7" x14ac:dyDescent="0.35">
      <c r="A16094" s="4" t="s">
        <v>180</v>
      </c>
      <c r="B16094" s="4" t="s">
        <v>295</v>
      </c>
      <c r="C16094" s="4" t="s">
        <v>202</v>
      </c>
      <c r="D16094" s="4" t="s">
        <v>494</v>
      </c>
      <c r="E16094">
        <v>2022</v>
      </c>
      <c r="F16094">
        <v>35.951399205134976</v>
      </c>
      <c r="G16094" t="s">
        <v>641</v>
      </c>
    </row>
    <row r="16095" spans="1:7" x14ac:dyDescent="0.35">
      <c r="A16095" s="4" t="s">
        <v>180</v>
      </c>
      <c r="B16095" s="4" t="s">
        <v>295</v>
      </c>
      <c r="C16095" s="4" t="s">
        <v>202</v>
      </c>
      <c r="D16095" s="4" t="s">
        <v>494</v>
      </c>
      <c r="E16095">
        <v>2023</v>
      </c>
      <c r="F16095">
        <v>38.042745204415304</v>
      </c>
      <c r="G16095" t="s">
        <v>641</v>
      </c>
    </row>
    <row r="16096" spans="1:7" x14ac:dyDescent="0.35">
      <c r="A16096" s="4" t="s">
        <v>180</v>
      </c>
      <c r="B16096" s="4" t="s">
        <v>295</v>
      </c>
      <c r="C16096" s="4" t="s">
        <v>247</v>
      </c>
      <c r="D16096" s="4" t="s">
        <v>368</v>
      </c>
      <c r="E16096">
        <v>2000</v>
      </c>
      <c r="F16096">
        <v>9.7770614451239624</v>
      </c>
      <c r="G16096" t="s">
        <v>641</v>
      </c>
    </row>
    <row r="16097" spans="1:7" x14ac:dyDescent="0.35">
      <c r="A16097" s="4" t="s">
        <v>180</v>
      </c>
      <c r="B16097" s="4" t="s">
        <v>295</v>
      </c>
      <c r="C16097" s="4" t="s">
        <v>247</v>
      </c>
      <c r="D16097" s="4" t="s">
        <v>368</v>
      </c>
      <c r="E16097">
        <v>2001</v>
      </c>
      <c r="F16097">
        <v>6.5541184360084372</v>
      </c>
      <c r="G16097" t="s">
        <v>641</v>
      </c>
    </row>
    <row r="16098" spans="1:7" x14ac:dyDescent="0.35">
      <c r="A16098" s="4" t="s">
        <v>180</v>
      </c>
      <c r="B16098" s="4" t="s">
        <v>295</v>
      </c>
      <c r="C16098" s="4" t="s">
        <v>247</v>
      </c>
      <c r="D16098" s="4" t="s">
        <v>368</v>
      </c>
      <c r="E16098">
        <v>2002</v>
      </c>
      <c r="F16098">
        <v>5.2537412781922939</v>
      </c>
      <c r="G16098" t="s">
        <v>641</v>
      </c>
    </row>
    <row r="16099" spans="1:7" x14ac:dyDescent="0.35">
      <c r="A16099" s="4" t="s">
        <v>180</v>
      </c>
      <c r="B16099" s="4" t="s">
        <v>295</v>
      </c>
      <c r="C16099" s="4" t="s">
        <v>247</v>
      </c>
      <c r="D16099" s="4" t="s">
        <v>368</v>
      </c>
      <c r="E16099">
        <v>2003</v>
      </c>
      <c r="F16099">
        <v>6.8004507723723435</v>
      </c>
      <c r="G16099" t="s">
        <v>641</v>
      </c>
    </row>
    <row r="16100" spans="1:7" x14ac:dyDescent="0.35">
      <c r="A16100" s="4" t="s">
        <v>180</v>
      </c>
      <c r="B16100" s="4" t="s">
        <v>295</v>
      </c>
      <c r="C16100" s="4" t="s">
        <v>247</v>
      </c>
      <c r="D16100" s="4" t="s">
        <v>368</v>
      </c>
      <c r="E16100">
        <v>2004</v>
      </c>
      <c r="F16100">
        <v>5.7942646054460312</v>
      </c>
      <c r="G16100" t="s">
        <v>641</v>
      </c>
    </row>
    <row r="16101" spans="1:7" x14ac:dyDescent="0.35">
      <c r="A16101" s="4" t="s">
        <v>180</v>
      </c>
      <c r="B16101" s="4" t="s">
        <v>295</v>
      </c>
      <c r="C16101" s="4" t="s">
        <v>247</v>
      </c>
      <c r="D16101" s="4" t="s">
        <v>368</v>
      </c>
      <c r="E16101">
        <v>2005</v>
      </c>
      <c r="F16101">
        <v>10.702620832603671</v>
      </c>
      <c r="G16101" t="s">
        <v>641</v>
      </c>
    </row>
    <row r="16102" spans="1:7" x14ac:dyDescent="0.35">
      <c r="A16102" s="4" t="s">
        <v>180</v>
      </c>
      <c r="B16102" s="4" t="s">
        <v>295</v>
      </c>
      <c r="C16102" s="4" t="s">
        <v>247</v>
      </c>
      <c r="D16102" s="4" t="s">
        <v>368</v>
      </c>
      <c r="E16102">
        <v>2006</v>
      </c>
      <c r="F16102">
        <v>7.4613445396577731</v>
      </c>
      <c r="G16102" t="s">
        <v>641</v>
      </c>
    </row>
    <row r="16103" spans="1:7" x14ac:dyDescent="0.35">
      <c r="A16103" s="4" t="s">
        <v>180</v>
      </c>
      <c r="B16103" s="4" t="s">
        <v>295</v>
      </c>
      <c r="C16103" s="4" t="s">
        <v>247</v>
      </c>
      <c r="D16103" s="4" t="s">
        <v>368</v>
      </c>
      <c r="E16103">
        <v>2007</v>
      </c>
      <c r="F16103">
        <v>7.0366610745821561</v>
      </c>
      <c r="G16103" t="s">
        <v>641</v>
      </c>
    </row>
    <row r="16104" spans="1:7" x14ac:dyDescent="0.35">
      <c r="A16104" s="4" t="s">
        <v>180</v>
      </c>
      <c r="B16104" s="4" t="s">
        <v>295</v>
      </c>
      <c r="C16104" s="4" t="s">
        <v>247</v>
      </c>
      <c r="D16104" s="4" t="s">
        <v>368</v>
      </c>
      <c r="E16104">
        <v>2008</v>
      </c>
      <c r="F16104">
        <v>10.129115720623133</v>
      </c>
      <c r="G16104" t="s">
        <v>641</v>
      </c>
    </row>
    <row r="16105" spans="1:7" x14ac:dyDescent="0.35">
      <c r="A16105" s="4" t="s">
        <v>180</v>
      </c>
      <c r="B16105" s="4" t="s">
        <v>295</v>
      </c>
      <c r="C16105" s="4" t="s">
        <v>247</v>
      </c>
      <c r="D16105" s="4" t="s">
        <v>368</v>
      </c>
      <c r="E16105">
        <v>2017</v>
      </c>
      <c r="F16105">
        <v>6.1585576171709278</v>
      </c>
      <c r="G16105" t="s">
        <v>641</v>
      </c>
    </row>
    <row r="16106" spans="1:7" x14ac:dyDescent="0.35">
      <c r="A16106" s="4" t="s">
        <v>180</v>
      </c>
      <c r="B16106" s="4" t="s">
        <v>295</v>
      </c>
      <c r="C16106" s="4" t="s">
        <v>247</v>
      </c>
      <c r="D16106" s="4" t="s">
        <v>368</v>
      </c>
      <c r="E16106">
        <v>2018</v>
      </c>
      <c r="F16106">
        <v>5.1571723803026472</v>
      </c>
      <c r="G16106" t="s">
        <v>641</v>
      </c>
    </row>
    <row r="16107" spans="1:7" x14ac:dyDescent="0.35">
      <c r="A16107" s="4" t="s">
        <v>180</v>
      </c>
      <c r="B16107" s="4" t="s">
        <v>295</v>
      </c>
      <c r="C16107" s="4" t="s">
        <v>247</v>
      </c>
      <c r="D16107" s="4" t="s">
        <v>368</v>
      </c>
      <c r="E16107">
        <v>2019</v>
      </c>
      <c r="F16107">
        <v>4.1352478990477977</v>
      </c>
      <c r="G16107" t="s">
        <v>641</v>
      </c>
    </row>
    <row r="16108" spans="1:7" x14ac:dyDescent="0.35">
      <c r="A16108" s="4" t="s">
        <v>180</v>
      </c>
      <c r="B16108" s="4" t="s">
        <v>295</v>
      </c>
      <c r="C16108" s="4" t="s">
        <v>247</v>
      </c>
      <c r="D16108" s="4" t="s">
        <v>368</v>
      </c>
      <c r="E16108">
        <v>2020</v>
      </c>
      <c r="F16108">
        <v>3.7693449862154935</v>
      </c>
      <c r="G16108" t="s">
        <v>641</v>
      </c>
    </row>
    <row r="16109" spans="1:7" x14ac:dyDescent="0.35">
      <c r="A16109" s="4" t="s">
        <v>180</v>
      </c>
      <c r="B16109" s="4" t="s">
        <v>295</v>
      </c>
      <c r="C16109" s="4" t="s">
        <v>247</v>
      </c>
      <c r="D16109" s="4" t="s">
        <v>368</v>
      </c>
      <c r="E16109">
        <v>2021</v>
      </c>
      <c r="F16109">
        <v>9.5828024232558988</v>
      </c>
      <c r="G16109" t="s">
        <v>641</v>
      </c>
    </row>
    <row r="16110" spans="1:7" x14ac:dyDescent="0.35">
      <c r="A16110" s="4" t="s">
        <v>180</v>
      </c>
      <c r="B16110" s="4" t="s">
        <v>295</v>
      </c>
      <c r="C16110" s="4" t="s">
        <v>247</v>
      </c>
      <c r="D16110" s="4" t="s">
        <v>368</v>
      </c>
      <c r="E16110">
        <v>2022</v>
      </c>
      <c r="F16110">
        <v>9.9033837702220282</v>
      </c>
      <c r="G16110" t="s">
        <v>641</v>
      </c>
    </row>
    <row r="16111" spans="1:7" x14ac:dyDescent="0.35">
      <c r="A16111" s="4" t="s">
        <v>180</v>
      </c>
      <c r="B16111" s="4" t="s">
        <v>295</v>
      </c>
      <c r="C16111" s="4" t="s">
        <v>247</v>
      </c>
      <c r="D16111" s="4" t="s">
        <v>368</v>
      </c>
      <c r="E16111">
        <v>2023</v>
      </c>
      <c r="F16111">
        <v>5.3955459742691261</v>
      </c>
      <c r="G16111" t="s">
        <v>641</v>
      </c>
    </row>
    <row r="16112" spans="1:7" x14ac:dyDescent="0.35">
      <c r="A16112" s="4" t="s">
        <v>180</v>
      </c>
      <c r="B16112" s="4" t="s">
        <v>295</v>
      </c>
      <c r="C16112" s="4" t="s">
        <v>247</v>
      </c>
      <c r="D16112" s="4" t="s">
        <v>368</v>
      </c>
      <c r="E16112">
        <v>2024</v>
      </c>
      <c r="F16112">
        <v>7.5884063289450481</v>
      </c>
      <c r="G16112" t="s">
        <v>641</v>
      </c>
    </row>
    <row r="16113" spans="1:7" x14ac:dyDescent="0.35">
      <c r="A16113" s="4" t="s">
        <v>180</v>
      </c>
      <c r="B16113" s="4" t="s">
        <v>295</v>
      </c>
      <c r="C16113" s="4" t="s">
        <v>302</v>
      </c>
      <c r="D16113" s="4" t="s">
        <v>282</v>
      </c>
      <c r="E16113">
        <v>2000</v>
      </c>
      <c r="F16113">
        <v>9.2263867292753954</v>
      </c>
      <c r="G16113" t="s">
        <v>641</v>
      </c>
    </row>
    <row r="16114" spans="1:7" x14ac:dyDescent="0.35">
      <c r="A16114" s="4" t="s">
        <v>180</v>
      </c>
      <c r="B16114" s="4" t="s">
        <v>295</v>
      </c>
      <c r="C16114" s="4" t="s">
        <v>302</v>
      </c>
      <c r="D16114" s="4" t="s">
        <v>282</v>
      </c>
      <c r="E16114">
        <v>2001</v>
      </c>
      <c r="F16114">
        <v>9.5802663148197666</v>
      </c>
      <c r="G16114" t="s">
        <v>641</v>
      </c>
    </row>
    <row r="16115" spans="1:7" x14ac:dyDescent="0.35">
      <c r="A16115" s="4" t="s">
        <v>180</v>
      </c>
      <c r="B16115" s="4" t="s">
        <v>295</v>
      </c>
      <c r="C16115" s="4" t="s">
        <v>302</v>
      </c>
      <c r="D16115" s="4" t="s">
        <v>282</v>
      </c>
      <c r="E16115">
        <v>2002</v>
      </c>
      <c r="F16115">
        <v>12.116097431121032</v>
      </c>
      <c r="G16115" t="s">
        <v>641</v>
      </c>
    </row>
    <row r="16116" spans="1:7" x14ac:dyDescent="0.35">
      <c r="A16116" s="4" t="s">
        <v>180</v>
      </c>
      <c r="B16116" s="4" t="s">
        <v>295</v>
      </c>
      <c r="C16116" s="4" t="s">
        <v>302</v>
      </c>
      <c r="D16116" s="4" t="s">
        <v>282</v>
      </c>
      <c r="E16116">
        <v>2003</v>
      </c>
      <c r="F16116">
        <v>13.903152382768289</v>
      </c>
      <c r="G16116" t="s">
        <v>641</v>
      </c>
    </row>
    <row r="16117" spans="1:7" x14ac:dyDescent="0.35">
      <c r="A16117" s="4" t="s">
        <v>180</v>
      </c>
      <c r="B16117" s="4" t="s">
        <v>295</v>
      </c>
      <c r="C16117" s="4" t="s">
        <v>302</v>
      </c>
      <c r="D16117" s="4" t="s">
        <v>282</v>
      </c>
      <c r="E16117">
        <v>2004</v>
      </c>
      <c r="F16117">
        <v>13.609265129325182</v>
      </c>
      <c r="G16117" t="s">
        <v>641</v>
      </c>
    </row>
    <row r="16118" spans="1:7" x14ac:dyDescent="0.35">
      <c r="A16118" s="4" t="s">
        <v>180</v>
      </c>
      <c r="B16118" s="4" t="s">
        <v>295</v>
      </c>
      <c r="C16118" s="4" t="s">
        <v>302</v>
      </c>
      <c r="D16118" s="4" t="s">
        <v>282</v>
      </c>
      <c r="E16118">
        <v>2005</v>
      </c>
      <c r="F16118">
        <v>11.702010934642869</v>
      </c>
      <c r="G16118" t="s">
        <v>641</v>
      </c>
    </row>
    <row r="16119" spans="1:7" x14ac:dyDescent="0.35">
      <c r="A16119" s="4" t="s">
        <v>180</v>
      </c>
      <c r="B16119" s="4" t="s">
        <v>295</v>
      </c>
      <c r="C16119" s="4" t="s">
        <v>302</v>
      </c>
      <c r="D16119" s="4" t="s">
        <v>282</v>
      </c>
      <c r="E16119">
        <v>2006</v>
      </c>
      <c r="F16119">
        <v>11.226538122045737</v>
      </c>
      <c r="G16119" t="s">
        <v>641</v>
      </c>
    </row>
    <row r="16120" spans="1:7" x14ac:dyDescent="0.35">
      <c r="A16120" s="4" t="s">
        <v>180</v>
      </c>
      <c r="B16120" s="4" t="s">
        <v>295</v>
      </c>
      <c r="C16120" s="4" t="s">
        <v>302</v>
      </c>
      <c r="D16120" s="4" t="s">
        <v>282</v>
      </c>
      <c r="E16120">
        <v>2007</v>
      </c>
      <c r="F16120">
        <v>11.162525561198105</v>
      </c>
      <c r="G16120" t="s">
        <v>641</v>
      </c>
    </row>
    <row r="16121" spans="1:7" x14ac:dyDescent="0.35">
      <c r="A16121" s="4" t="s">
        <v>180</v>
      </c>
      <c r="B16121" s="4" t="s">
        <v>295</v>
      </c>
      <c r="C16121" s="4" t="s">
        <v>302</v>
      </c>
      <c r="D16121" s="4" t="s">
        <v>282</v>
      </c>
      <c r="E16121">
        <v>2008</v>
      </c>
      <c r="F16121">
        <v>11.363434680229812</v>
      </c>
      <c r="G16121" t="s">
        <v>641</v>
      </c>
    </row>
    <row r="16122" spans="1:7" x14ac:dyDescent="0.35">
      <c r="A16122" s="4" t="s">
        <v>180</v>
      </c>
      <c r="B16122" s="4" t="s">
        <v>295</v>
      </c>
      <c r="C16122" s="4" t="s">
        <v>302</v>
      </c>
      <c r="D16122" s="4" t="s">
        <v>282</v>
      </c>
      <c r="E16122">
        <v>2017</v>
      </c>
      <c r="F16122">
        <v>12.269669926143063</v>
      </c>
      <c r="G16122" t="s">
        <v>641</v>
      </c>
    </row>
    <row r="16123" spans="1:7" x14ac:dyDescent="0.35">
      <c r="A16123" s="4" t="s">
        <v>180</v>
      </c>
      <c r="B16123" s="4" t="s">
        <v>295</v>
      </c>
      <c r="C16123" s="4" t="s">
        <v>302</v>
      </c>
      <c r="D16123" s="4" t="s">
        <v>282</v>
      </c>
      <c r="E16123">
        <v>2018</v>
      </c>
      <c r="F16123">
        <v>13.124616266260485</v>
      </c>
      <c r="G16123" t="s">
        <v>641</v>
      </c>
    </row>
    <row r="16124" spans="1:7" x14ac:dyDescent="0.35">
      <c r="A16124" s="4" t="s">
        <v>180</v>
      </c>
      <c r="B16124" s="4" t="s">
        <v>295</v>
      </c>
      <c r="C16124" s="4" t="s">
        <v>302</v>
      </c>
      <c r="D16124" s="4" t="s">
        <v>282</v>
      </c>
      <c r="E16124">
        <v>2019</v>
      </c>
      <c r="F16124">
        <v>11.963077956941353</v>
      </c>
      <c r="G16124" t="s">
        <v>641</v>
      </c>
    </row>
    <row r="16125" spans="1:7" x14ac:dyDescent="0.35">
      <c r="A16125" s="4" t="s">
        <v>180</v>
      </c>
      <c r="B16125" s="4" t="s">
        <v>295</v>
      </c>
      <c r="C16125" s="4" t="s">
        <v>302</v>
      </c>
      <c r="D16125" s="4" t="s">
        <v>282</v>
      </c>
      <c r="E16125">
        <v>2020</v>
      </c>
      <c r="F16125">
        <v>8.7734994778834583</v>
      </c>
      <c r="G16125" t="s">
        <v>641</v>
      </c>
    </row>
    <row r="16126" spans="1:7" x14ac:dyDescent="0.35">
      <c r="A16126" s="4" t="s">
        <v>180</v>
      </c>
      <c r="B16126" s="4" t="s">
        <v>295</v>
      </c>
      <c r="C16126" s="4" t="s">
        <v>302</v>
      </c>
      <c r="D16126" s="4" t="s">
        <v>282</v>
      </c>
      <c r="E16126">
        <v>2021</v>
      </c>
      <c r="F16126">
        <v>9.0831241875229907</v>
      </c>
      <c r="G16126" t="s">
        <v>641</v>
      </c>
    </row>
    <row r="16127" spans="1:7" x14ac:dyDescent="0.35">
      <c r="A16127" s="4" t="s">
        <v>180</v>
      </c>
      <c r="B16127" s="4" t="s">
        <v>295</v>
      </c>
      <c r="C16127" s="4" t="s">
        <v>302</v>
      </c>
      <c r="D16127" s="4" t="s">
        <v>282</v>
      </c>
      <c r="E16127">
        <v>2022</v>
      </c>
      <c r="F16127">
        <v>10.481647077506272</v>
      </c>
      <c r="G16127" t="s">
        <v>641</v>
      </c>
    </row>
    <row r="16128" spans="1:7" x14ac:dyDescent="0.35">
      <c r="A16128" s="4" t="s">
        <v>180</v>
      </c>
      <c r="B16128" s="4" t="s">
        <v>295</v>
      </c>
      <c r="C16128" s="4" t="s">
        <v>302</v>
      </c>
      <c r="D16128" s="4" t="s">
        <v>282</v>
      </c>
      <c r="E16128">
        <v>2023</v>
      </c>
      <c r="F16128">
        <v>11.652582075759316</v>
      </c>
      <c r="G16128" t="s">
        <v>641</v>
      </c>
    </row>
    <row r="16129" spans="1:7" x14ac:dyDescent="0.35">
      <c r="A16129" s="4" t="s">
        <v>180</v>
      </c>
      <c r="B16129" s="4" t="s">
        <v>295</v>
      </c>
      <c r="C16129" s="4" t="s">
        <v>302</v>
      </c>
      <c r="D16129" s="4" t="s">
        <v>282</v>
      </c>
      <c r="E16129">
        <v>2024</v>
      </c>
      <c r="F16129">
        <v>12.037880209203493</v>
      </c>
      <c r="G16129" t="s">
        <v>641</v>
      </c>
    </row>
    <row r="16130" spans="1:7" x14ac:dyDescent="0.35">
      <c r="A16130" s="4" t="s">
        <v>571</v>
      </c>
      <c r="B16130" s="4" t="s">
        <v>133</v>
      </c>
      <c r="C16130" s="4" t="s">
        <v>303</v>
      </c>
      <c r="D16130" s="4" t="s">
        <v>253</v>
      </c>
      <c r="E16130">
        <v>2000</v>
      </c>
      <c r="F16130">
        <v>19.118873412202262</v>
      </c>
      <c r="G16130" t="s">
        <v>641</v>
      </c>
    </row>
    <row r="16131" spans="1:7" x14ac:dyDescent="0.35">
      <c r="A16131" s="4" t="s">
        <v>571</v>
      </c>
      <c r="B16131" s="4" t="s">
        <v>133</v>
      </c>
      <c r="C16131" s="4" t="s">
        <v>303</v>
      </c>
      <c r="D16131" s="4" t="s">
        <v>253</v>
      </c>
      <c r="E16131">
        <v>2001</v>
      </c>
      <c r="F16131">
        <v>105.71272530303629</v>
      </c>
      <c r="G16131" t="s">
        <v>641</v>
      </c>
    </row>
    <row r="16132" spans="1:7" x14ac:dyDescent="0.35">
      <c r="A16132" s="4" t="s">
        <v>571</v>
      </c>
      <c r="B16132" s="4" t="s">
        <v>133</v>
      </c>
      <c r="C16132" s="4" t="s">
        <v>303</v>
      </c>
      <c r="D16132" s="4" t="s">
        <v>253</v>
      </c>
      <c r="E16132">
        <v>2002</v>
      </c>
      <c r="F16132">
        <v>117.06819962195949</v>
      </c>
      <c r="G16132" t="s">
        <v>641</v>
      </c>
    </row>
    <row r="16133" spans="1:7" x14ac:dyDescent="0.35">
      <c r="A16133" s="4" t="s">
        <v>571</v>
      </c>
      <c r="B16133" s="4" t="s">
        <v>133</v>
      </c>
      <c r="C16133" s="4" t="s">
        <v>303</v>
      </c>
      <c r="D16133" s="4" t="s">
        <v>253</v>
      </c>
      <c r="E16133">
        <v>2003</v>
      </c>
      <c r="F16133">
        <v>113.72291653009157</v>
      </c>
      <c r="G16133" t="s">
        <v>641</v>
      </c>
    </row>
    <row r="16134" spans="1:7" x14ac:dyDescent="0.35">
      <c r="A16134" s="4" t="s">
        <v>571</v>
      </c>
      <c r="B16134" s="4" t="s">
        <v>133</v>
      </c>
      <c r="C16134" s="4" t="s">
        <v>303</v>
      </c>
      <c r="D16134" s="4" t="s">
        <v>253</v>
      </c>
      <c r="E16134">
        <v>2004</v>
      </c>
      <c r="F16134">
        <v>104.90731227219587</v>
      </c>
      <c r="G16134" t="s">
        <v>641</v>
      </c>
    </row>
    <row r="16135" spans="1:7" x14ac:dyDescent="0.35">
      <c r="A16135" s="4" t="s">
        <v>571</v>
      </c>
      <c r="B16135" s="4" t="s">
        <v>133</v>
      </c>
      <c r="C16135" s="4" t="s">
        <v>303</v>
      </c>
      <c r="D16135" s="4" t="s">
        <v>253</v>
      </c>
      <c r="E16135">
        <v>2005</v>
      </c>
      <c r="F16135">
        <v>109.21772102045919</v>
      </c>
      <c r="G16135" t="s">
        <v>641</v>
      </c>
    </row>
    <row r="16136" spans="1:7" x14ac:dyDescent="0.35">
      <c r="A16136" s="4" t="s">
        <v>571</v>
      </c>
      <c r="B16136" s="4" t="s">
        <v>133</v>
      </c>
      <c r="C16136" s="4" t="s">
        <v>303</v>
      </c>
      <c r="D16136" s="4" t="s">
        <v>253</v>
      </c>
      <c r="E16136">
        <v>2006</v>
      </c>
      <c r="F16136">
        <v>108.88776794205474</v>
      </c>
      <c r="G16136" t="s">
        <v>641</v>
      </c>
    </row>
    <row r="16137" spans="1:7" x14ac:dyDescent="0.35">
      <c r="A16137" s="4" t="s">
        <v>571</v>
      </c>
      <c r="B16137" s="4" t="s">
        <v>133</v>
      </c>
      <c r="C16137" s="4" t="s">
        <v>303</v>
      </c>
      <c r="D16137" s="4" t="s">
        <v>253</v>
      </c>
      <c r="E16137">
        <v>2007</v>
      </c>
      <c r="F16137">
        <v>107.31415285686099</v>
      </c>
      <c r="G16137" t="s">
        <v>641</v>
      </c>
    </row>
    <row r="16138" spans="1:7" x14ac:dyDescent="0.35">
      <c r="A16138" s="4" t="s">
        <v>571</v>
      </c>
      <c r="B16138" s="4" t="s">
        <v>133</v>
      </c>
      <c r="C16138" s="4" t="s">
        <v>303</v>
      </c>
      <c r="D16138" s="4" t="s">
        <v>253</v>
      </c>
      <c r="E16138">
        <v>2008</v>
      </c>
      <c r="F16138">
        <v>112.98344747712241</v>
      </c>
      <c r="G16138" t="s">
        <v>641</v>
      </c>
    </row>
    <row r="16139" spans="1:7" x14ac:dyDescent="0.35">
      <c r="A16139" s="4" t="s">
        <v>571</v>
      </c>
      <c r="B16139" s="4" t="s">
        <v>133</v>
      </c>
      <c r="C16139" s="4" t="s">
        <v>303</v>
      </c>
      <c r="D16139" s="4" t="s">
        <v>253</v>
      </c>
      <c r="E16139">
        <v>2017</v>
      </c>
      <c r="F16139">
        <v>30.056424034701053</v>
      </c>
      <c r="G16139" t="s">
        <v>641</v>
      </c>
    </row>
    <row r="16140" spans="1:7" x14ac:dyDescent="0.35">
      <c r="A16140" s="4" t="s">
        <v>571</v>
      </c>
      <c r="B16140" s="4" t="s">
        <v>133</v>
      </c>
      <c r="C16140" s="4" t="s">
        <v>303</v>
      </c>
      <c r="D16140" s="4" t="s">
        <v>253</v>
      </c>
      <c r="E16140">
        <v>2018</v>
      </c>
      <c r="F16140">
        <v>30.303146010385166</v>
      </c>
      <c r="G16140" t="s">
        <v>641</v>
      </c>
    </row>
    <row r="16141" spans="1:7" x14ac:dyDescent="0.35">
      <c r="A16141" s="4" t="s">
        <v>571</v>
      </c>
      <c r="B16141" s="4" t="s">
        <v>133</v>
      </c>
      <c r="C16141" s="4" t="s">
        <v>303</v>
      </c>
      <c r="D16141" s="4" t="s">
        <v>253</v>
      </c>
      <c r="E16141">
        <v>2019</v>
      </c>
      <c r="F16141">
        <v>31.675743379081386</v>
      </c>
      <c r="G16141" t="s">
        <v>641</v>
      </c>
    </row>
    <row r="16142" spans="1:7" x14ac:dyDescent="0.35">
      <c r="A16142" s="4" t="s">
        <v>571</v>
      </c>
      <c r="B16142" s="4" t="s">
        <v>133</v>
      </c>
      <c r="C16142" s="4" t="s">
        <v>303</v>
      </c>
      <c r="D16142" s="4" t="s">
        <v>253</v>
      </c>
      <c r="E16142">
        <v>2020</v>
      </c>
      <c r="F16142">
        <v>35.851731058763114</v>
      </c>
      <c r="G16142" t="s">
        <v>641</v>
      </c>
    </row>
    <row r="16143" spans="1:7" x14ac:dyDescent="0.35">
      <c r="A16143" s="4" t="s">
        <v>571</v>
      </c>
      <c r="B16143" s="4" t="s">
        <v>133</v>
      </c>
      <c r="C16143" s="4" t="s">
        <v>303</v>
      </c>
      <c r="D16143" s="4" t="s">
        <v>253</v>
      </c>
      <c r="E16143">
        <v>2021</v>
      </c>
      <c r="F16143">
        <v>34.289707170420726</v>
      </c>
      <c r="G16143" t="s">
        <v>641</v>
      </c>
    </row>
    <row r="16144" spans="1:7" x14ac:dyDescent="0.35">
      <c r="A16144" s="4" t="s">
        <v>571</v>
      </c>
      <c r="B16144" s="4" t="s">
        <v>133</v>
      </c>
      <c r="C16144" s="4" t="s">
        <v>202</v>
      </c>
      <c r="D16144" s="4" t="s">
        <v>494</v>
      </c>
      <c r="E16144">
        <v>2003</v>
      </c>
      <c r="F16144">
        <v>7.2278565162848922</v>
      </c>
      <c r="G16144" t="s">
        <v>641</v>
      </c>
    </row>
    <row r="16145" spans="1:7" x14ac:dyDescent="0.35">
      <c r="A16145" s="4" t="s">
        <v>571</v>
      </c>
      <c r="B16145" s="4" t="s">
        <v>133</v>
      </c>
      <c r="C16145" s="4" t="s">
        <v>202</v>
      </c>
      <c r="D16145" s="4" t="s">
        <v>494</v>
      </c>
      <c r="E16145">
        <v>2004</v>
      </c>
      <c r="F16145">
        <v>7.8455483376321054</v>
      </c>
      <c r="G16145" t="s">
        <v>641</v>
      </c>
    </row>
    <row r="16146" spans="1:7" x14ac:dyDescent="0.35">
      <c r="A16146" s="4" t="s">
        <v>571</v>
      </c>
      <c r="B16146" s="4" t="s">
        <v>133</v>
      </c>
      <c r="C16146" s="4" t="s">
        <v>202</v>
      </c>
      <c r="D16146" s="4" t="s">
        <v>494</v>
      </c>
      <c r="E16146">
        <v>2005</v>
      </c>
      <c r="F16146">
        <v>7.5347079197079339</v>
      </c>
      <c r="G16146" t="s">
        <v>641</v>
      </c>
    </row>
    <row r="16147" spans="1:7" x14ac:dyDescent="0.35">
      <c r="A16147" s="4" t="s">
        <v>571</v>
      </c>
      <c r="B16147" s="4" t="s">
        <v>133</v>
      </c>
      <c r="C16147" s="4" t="s">
        <v>202</v>
      </c>
      <c r="D16147" s="4" t="s">
        <v>494</v>
      </c>
      <c r="E16147">
        <v>2006</v>
      </c>
      <c r="F16147">
        <v>10.277139587269801</v>
      </c>
      <c r="G16147" t="s">
        <v>641</v>
      </c>
    </row>
    <row r="16148" spans="1:7" x14ac:dyDescent="0.35">
      <c r="A16148" s="4" t="s">
        <v>571</v>
      </c>
      <c r="B16148" s="4" t="s">
        <v>133</v>
      </c>
      <c r="C16148" s="4" t="s">
        <v>202</v>
      </c>
      <c r="D16148" s="4" t="s">
        <v>494</v>
      </c>
      <c r="E16148">
        <v>2007</v>
      </c>
      <c r="F16148">
        <v>9.881358196180873</v>
      </c>
      <c r="G16148" t="s">
        <v>641</v>
      </c>
    </row>
    <row r="16149" spans="1:7" x14ac:dyDescent="0.35">
      <c r="A16149" s="4" t="s">
        <v>571</v>
      </c>
      <c r="B16149" s="4" t="s">
        <v>133</v>
      </c>
      <c r="C16149" s="4" t="s">
        <v>202</v>
      </c>
      <c r="D16149" s="4" t="s">
        <v>494</v>
      </c>
      <c r="E16149">
        <v>2008</v>
      </c>
      <c r="F16149">
        <v>11.211651764009899</v>
      </c>
      <c r="G16149" t="s">
        <v>641</v>
      </c>
    </row>
    <row r="16150" spans="1:7" x14ac:dyDescent="0.35">
      <c r="A16150" s="4" t="s">
        <v>571</v>
      </c>
      <c r="B16150" s="4" t="s">
        <v>133</v>
      </c>
      <c r="C16150" s="4" t="s">
        <v>202</v>
      </c>
      <c r="D16150" s="4" t="s">
        <v>494</v>
      </c>
      <c r="E16150">
        <v>2017</v>
      </c>
      <c r="F16150">
        <v>26.123083658012487</v>
      </c>
      <c r="G16150" t="s">
        <v>641</v>
      </c>
    </row>
    <row r="16151" spans="1:7" x14ac:dyDescent="0.35">
      <c r="A16151" s="4" t="s">
        <v>571</v>
      </c>
      <c r="B16151" s="4" t="s">
        <v>133</v>
      </c>
      <c r="C16151" s="4" t="s">
        <v>202</v>
      </c>
      <c r="D16151" s="4" t="s">
        <v>494</v>
      </c>
      <c r="E16151">
        <v>2018</v>
      </c>
      <c r="F16151">
        <v>27.722096900958551</v>
      </c>
      <c r="G16151" t="s">
        <v>641</v>
      </c>
    </row>
    <row r="16152" spans="1:7" x14ac:dyDescent="0.35">
      <c r="A16152" s="4" t="s">
        <v>571</v>
      </c>
      <c r="B16152" s="4" t="s">
        <v>133</v>
      </c>
      <c r="C16152" s="4" t="s">
        <v>202</v>
      </c>
      <c r="D16152" s="4" t="s">
        <v>494</v>
      </c>
      <c r="E16152">
        <v>2019</v>
      </c>
      <c r="F16152">
        <v>28.819510843796763</v>
      </c>
      <c r="G16152" t="s">
        <v>641</v>
      </c>
    </row>
    <row r="16153" spans="1:7" x14ac:dyDescent="0.35">
      <c r="A16153" s="4" t="s">
        <v>571</v>
      </c>
      <c r="B16153" s="4" t="s">
        <v>133</v>
      </c>
      <c r="C16153" s="4" t="s">
        <v>202</v>
      </c>
      <c r="D16153" s="4" t="s">
        <v>494</v>
      </c>
      <c r="E16153">
        <v>2020</v>
      </c>
      <c r="F16153">
        <v>29.349138547377787</v>
      </c>
      <c r="G16153" t="s">
        <v>641</v>
      </c>
    </row>
    <row r="16154" spans="1:7" x14ac:dyDescent="0.35">
      <c r="A16154" s="4" t="s">
        <v>571</v>
      </c>
      <c r="B16154" s="4" t="s">
        <v>133</v>
      </c>
      <c r="C16154" s="4" t="s">
        <v>202</v>
      </c>
      <c r="D16154" s="4" t="s">
        <v>494</v>
      </c>
      <c r="E16154">
        <v>2021</v>
      </c>
      <c r="F16154">
        <v>30.883034596745567</v>
      </c>
      <c r="G16154" t="s">
        <v>641</v>
      </c>
    </row>
    <row r="16155" spans="1:7" x14ac:dyDescent="0.35">
      <c r="A16155" s="4" t="s">
        <v>571</v>
      </c>
      <c r="B16155" s="4" t="s">
        <v>133</v>
      </c>
      <c r="C16155" s="4" t="s">
        <v>202</v>
      </c>
      <c r="D16155" s="4" t="s">
        <v>494</v>
      </c>
      <c r="E16155">
        <v>2022</v>
      </c>
      <c r="F16155">
        <v>30.47278109128392</v>
      </c>
      <c r="G16155" t="s">
        <v>641</v>
      </c>
    </row>
    <row r="16156" spans="1:7" x14ac:dyDescent="0.35">
      <c r="A16156" s="4" t="s">
        <v>571</v>
      </c>
      <c r="B16156" s="4" t="s">
        <v>133</v>
      </c>
      <c r="C16156" s="4" t="s">
        <v>202</v>
      </c>
      <c r="D16156" s="4" t="s">
        <v>494</v>
      </c>
      <c r="E16156">
        <v>2023</v>
      </c>
      <c r="F16156">
        <v>31.758190935162922</v>
      </c>
      <c r="G16156" t="s">
        <v>641</v>
      </c>
    </row>
    <row r="16157" spans="1:7" x14ac:dyDescent="0.35">
      <c r="A16157" s="4" t="s">
        <v>571</v>
      </c>
      <c r="B16157" s="4" t="s">
        <v>133</v>
      </c>
      <c r="C16157" s="4" t="s">
        <v>247</v>
      </c>
      <c r="D16157" s="4" t="s">
        <v>368</v>
      </c>
      <c r="E16157">
        <v>2000</v>
      </c>
      <c r="F16157">
        <v>7.5005520995541914</v>
      </c>
      <c r="G16157" t="s">
        <v>641</v>
      </c>
    </row>
    <row r="16158" spans="1:7" x14ac:dyDescent="0.35">
      <c r="A16158" s="4" t="s">
        <v>571</v>
      </c>
      <c r="B16158" s="4" t="s">
        <v>133</v>
      </c>
      <c r="C16158" s="4" t="s">
        <v>247</v>
      </c>
      <c r="D16158" s="4" t="s">
        <v>368</v>
      </c>
      <c r="E16158">
        <v>2001</v>
      </c>
      <c r="F16158">
        <v>5.8266189586335457</v>
      </c>
      <c r="G16158" t="s">
        <v>641</v>
      </c>
    </row>
    <row r="16159" spans="1:7" x14ac:dyDescent="0.35">
      <c r="A16159" s="4" t="s">
        <v>571</v>
      </c>
      <c r="B16159" s="4" t="s">
        <v>133</v>
      </c>
      <c r="C16159" s="4" t="s">
        <v>247</v>
      </c>
      <c r="D16159" s="4" t="s">
        <v>368</v>
      </c>
      <c r="E16159">
        <v>2002</v>
      </c>
      <c r="F16159">
        <v>3.583238509722392</v>
      </c>
      <c r="G16159" t="s">
        <v>641</v>
      </c>
    </row>
    <row r="16160" spans="1:7" x14ac:dyDescent="0.35">
      <c r="A16160" s="4" t="s">
        <v>571</v>
      </c>
      <c r="B16160" s="4" t="s">
        <v>133</v>
      </c>
      <c r="C16160" s="4" t="s">
        <v>247</v>
      </c>
      <c r="D16160" s="4" t="s">
        <v>368</v>
      </c>
      <c r="E16160">
        <v>2003</v>
      </c>
      <c r="F16160">
        <v>6.279473377508225</v>
      </c>
      <c r="G16160" t="s">
        <v>641</v>
      </c>
    </row>
    <row r="16161" spans="1:7" x14ac:dyDescent="0.35">
      <c r="A16161" s="4" t="s">
        <v>571</v>
      </c>
      <c r="B16161" s="4" t="s">
        <v>133</v>
      </c>
      <c r="C16161" s="4" t="s">
        <v>247</v>
      </c>
      <c r="D16161" s="4" t="s">
        <v>368</v>
      </c>
      <c r="E16161">
        <v>2004</v>
      </c>
      <c r="F16161">
        <v>9.0509024049757443</v>
      </c>
      <c r="G16161" t="s">
        <v>641</v>
      </c>
    </row>
    <row r="16162" spans="1:7" x14ac:dyDescent="0.35">
      <c r="A16162" s="4" t="s">
        <v>571</v>
      </c>
      <c r="B16162" s="4" t="s">
        <v>133</v>
      </c>
      <c r="C16162" s="4" t="s">
        <v>247</v>
      </c>
      <c r="D16162" s="4" t="s">
        <v>368</v>
      </c>
      <c r="E16162">
        <v>2005</v>
      </c>
      <c r="F16162">
        <v>9.0308065483228717</v>
      </c>
      <c r="G16162" t="s">
        <v>641</v>
      </c>
    </row>
    <row r="16163" spans="1:7" x14ac:dyDescent="0.35">
      <c r="A16163" s="4" t="s">
        <v>571</v>
      </c>
      <c r="B16163" s="4" t="s">
        <v>133</v>
      </c>
      <c r="C16163" s="4" t="s">
        <v>247</v>
      </c>
      <c r="D16163" s="4" t="s">
        <v>368</v>
      </c>
      <c r="E16163">
        <v>2006</v>
      </c>
      <c r="F16163">
        <v>7.4613445396577731</v>
      </c>
      <c r="G16163" t="s">
        <v>641</v>
      </c>
    </row>
    <row r="16164" spans="1:7" x14ac:dyDescent="0.35">
      <c r="A16164" s="4" t="s">
        <v>571</v>
      </c>
      <c r="B16164" s="4" t="s">
        <v>133</v>
      </c>
      <c r="C16164" s="4" t="s">
        <v>247</v>
      </c>
      <c r="D16164" s="4" t="s">
        <v>368</v>
      </c>
      <c r="E16164">
        <v>2007</v>
      </c>
      <c r="F16164">
        <v>7.3212473176833583</v>
      </c>
      <c r="G16164" t="s">
        <v>641</v>
      </c>
    </row>
    <row r="16165" spans="1:7" x14ac:dyDescent="0.35">
      <c r="A16165" s="4" t="s">
        <v>571</v>
      </c>
      <c r="B16165" s="4" t="s">
        <v>133</v>
      </c>
      <c r="C16165" s="4" t="s">
        <v>247</v>
      </c>
      <c r="D16165" s="4" t="s">
        <v>368</v>
      </c>
      <c r="E16165">
        <v>2008</v>
      </c>
      <c r="F16165">
        <v>10.244885347800306</v>
      </c>
      <c r="G16165" t="s">
        <v>641</v>
      </c>
    </row>
    <row r="16166" spans="1:7" x14ac:dyDescent="0.35">
      <c r="A16166" s="4" t="s">
        <v>571</v>
      </c>
      <c r="B16166" s="4" t="s">
        <v>133</v>
      </c>
      <c r="C16166" s="4" t="s">
        <v>247</v>
      </c>
      <c r="D16166" s="4" t="s">
        <v>368</v>
      </c>
      <c r="E16166">
        <v>2017</v>
      </c>
      <c r="F16166">
        <v>4.1238490593990491</v>
      </c>
      <c r="G16166" t="s">
        <v>641</v>
      </c>
    </row>
    <row r="16167" spans="1:7" x14ac:dyDescent="0.35">
      <c r="A16167" s="4" t="s">
        <v>571</v>
      </c>
      <c r="B16167" s="4" t="s">
        <v>133</v>
      </c>
      <c r="C16167" s="4" t="s">
        <v>247</v>
      </c>
      <c r="D16167" s="4" t="s">
        <v>368</v>
      </c>
      <c r="E16167">
        <v>2018</v>
      </c>
      <c r="F16167">
        <v>2.6582585508659236</v>
      </c>
      <c r="G16167" t="s">
        <v>641</v>
      </c>
    </row>
    <row r="16168" spans="1:7" x14ac:dyDescent="0.35">
      <c r="A16168" s="4" t="s">
        <v>571</v>
      </c>
      <c r="B16168" s="4" t="s">
        <v>133</v>
      </c>
      <c r="C16168" s="4" t="s">
        <v>247</v>
      </c>
      <c r="D16168" s="4" t="s">
        <v>368</v>
      </c>
      <c r="E16168">
        <v>2019</v>
      </c>
      <c r="F16168">
        <v>2.9611884630726735</v>
      </c>
      <c r="G16168" t="s">
        <v>641</v>
      </c>
    </row>
    <row r="16169" spans="1:7" x14ac:dyDescent="0.35">
      <c r="A16169" s="4" t="s">
        <v>571</v>
      </c>
      <c r="B16169" s="4" t="s">
        <v>133</v>
      </c>
      <c r="C16169" s="4" t="s">
        <v>247</v>
      </c>
      <c r="D16169" s="4" t="s">
        <v>368</v>
      </c>
      <c r="E16169">
        <v>2020</v>
      </c>
      <c r="F16169">
        <v>3.4019822834870439</v>
      </c>
      <c r="G16169" t="s">
        <v>641</v>
      </c>
    </row>
    <row r="16170" spans="1:7" x14ac:dyDescent="0.35">
      <c r="A16170" s="4" t="s">
        <v>571</v>
      </c>
      <c r="B16170" s="4" t="s">
        <v>133</v>
      </c>
      <c r="C16170" s="4" t="s">
        <v>247</v>
      </c>
      <c r="D16170" s="4" t="s">
        <v>368</v>
      </c>
      <c r="E16170">
        <v>2021</v>
      </c>
      <c r="F16170">
        <v>5.1643358859296171</v>
      </c>
      <c r="G16170" t="s">
        <v>641</v>
      </c>
    </row>
    <row r="16171" spans="1:7" x14ac:dyDescent="0.35">
      <c r="A16171" s="4" t="s">
        <v>571</v>
      </c>
      <c r="B16171" s="4" t="s">
        <v>133</v>
      </c>
      <c r="C16171" s="4" t="s">
        <v>247</v>
      </c>
      <c r="D16171" s="4" t="s">
        <v>368</v>
      </c>
      <c r="E16171">
        <v>2022</v>
      </c>
      <c r="F16171">
        <v>8.6662085408153473</v>
      </c>
      <c r="G16171" t="s">
        <v>641</v>
      </c>
    </row>
    <row r="16172" spans="1:7" x14ac:dyDescent="0.35">
      <c r="A16172" s="4" t="s">
        <v>571</v>
      </c>
      <c r="B16172" s="4" t="s">
        <v>133</v>
      </c>
      <c r="C16172" s="4" t="s">
        <v>247</v>
      </c>
      <c r="D16172" s="4" t="s">
        <v>368</v>
      </c>
      <c r="E16172">
        <v>2023</v>
      </c>
      <c r="F16172">
        <v>5.090311074619251</v>
      </c>
      <c r="G16172" t="s">
        <v>641</v>
      </c>
    </row>
    <row r="16173" spans="1:7" x14ac:dyDescent="0.35">
      <c r="A16173" s="4" t="s">
        <v>571</v>
      </c>
      <c r="B16173" s="4" t="s">
        <v>133</v>
      </c>
      <c r="C16173" s="4" t="s">
        <v>247</v>
      </c>
      <c r="D16173" s="4" t="s">
        <v>368</v>
      </c>
      <c r="E16173">
        <v>2024</v>
      </c>
      <c r="F16173">
        <v>5.7968936290725139</v>
      </c>
      <c r="G16173" t="s">
        <v>641</v>
      </c>
    </row>
    <row r="16174" spans="1:7" x14ac:dyDescent="0.35">
      <c r="A16174" s="4" t="s">
        <v>571</v>
      </c>
      <c r="B16174" s="4" t="s">
        <v>133</v>
      </c>
      <c r="C16174" s="4" t="s">
        <v>302</v>
      </c>
      <c r="D16174" s="4" t="s">
        <v>282</v>
      </c>
      <c r="E16174">
        <v>2000</v>
      </c>
      <c r="F16174">
        <v>12.872089635027031</v>
      </c>
      <c r="G16174" t="s">
        <v>641</v>
      </c>
    </row>
    <row r="16175" spans="1:7" x14ac:dyDescent="0.35">
      <c r="A16175" s="4" t="s">
        <v>571</v>
      </c>
      <c r="B16175" s="4" t="s">
        <v>133</v>
      </c>
      <c r="C16175" s="4" t="s">
        <v>302</v>
      </c>
      <c r="D16175" s="4" t="s">
        <v>282</v>
      </c>
      <c r="E16175">
        <v>2001</v>
      </c>
      <c r="F16175">
        <v>13.066790066684305</v>
      </c>
      <c r="G16175" t="s">
        <v>641</v>
      </c>
    </row>
    <row r="16176" spans="1:7" x14ac:dyDescent="0.35">
      <c r="A16176" s="4" t="s">
        <v>571</v>
      </c>
      <c r="B16176" s="4" t="s">
        <v>133</v>
      </c>
      <c r="C16176" s="4" t="s">
        <v>302</v>
      </c>
      <c r="D16176" s="4" t="s">
        <v>282</v>
      </c>
      <c r="E16176">
        <v>2002</v>
      </c>
      <c r="F16176">
        <v>13.191432750055638</v>
      </c>
      <c r="G16176" t="s">
        <v>641</v>
      </c>
    </row>
    <row r="16177" spans="1:7" x14ac:dyDescent="0.35">
      <c r="A16177" s="4" t="s">
        <v>571</v>
      </c>
      <c r="B16177" s="4" t="s">
        <v>133</v>
      </c>
      <c r="C16177" s="4" t="s">
        <v>302</v>
      </c>
      <c r="D16177" s="4" t="s">
        <v>282</v>
      </c>
      <c r="E16177">
        <v>2003</v>
      </c>
      <c r="F16177">
        <v>12.217209836713113</v>
      </c>
      <c r="G16177" t="s">
        <v>641</v>
      </c>
    </row>
    <row r="16178" spans="1:7" x14ac:dyDescent="0.35">
      <c r="A16178" s="4" t="s">
        <v>571</v>
      </c>
      <c r="B16178" s="4" t="s">
        <v>133</v>
      </c>
      <c r="C16178" s="4" t="s">
        <v>302</v>
      </c>
      <c r="D16178" s="4" t="s">
        <v>282</v>
      </c>
      <c r="E16178">
        <v>2004</v>
      </c>
      <c r="F16178">
        <v>13.31369741513992</v>
      </c>
      <c r="G16178" t="s">
        <v>641</v>
      </c>
    </row>
    <row r="16179" spans="1:7" x14ac:dyDescent="0.35">
      <c r="A16179" s="4" t="s">
        <v>571</v>
      </c>
      <c r="B16179" s="4" t="s">
        <v>133</v>
      </c>
      <c r="C16179" s="4" t="s">
        <v>302</v>
      </c>
      <c r="D16179" s="4" t="s">
        <v>282</v>
      </c>
      <c r="E16179">
        <v>2005</v>
      </c>
      <c r="F16179">
        <v>13.140915510825316</v>
      </c>
      <c r="G16179" t="s">
        <v>641</v>
      </c>
    </row>
    <row r="16180" spans="1:7" x14ac:dyDescent="0.35">
      <c r="A16180" s="4" t="s">
        <v>571</v>
      </c>
      <c r="B16180" s="4" t="s">
        <v>133</v>
      </c>
      <c r="C16180" s="4" t="s">
        <v>302</v>
      </c>
      <c r="D16180" s="4" t="s">
        <v>282</v>
      </c>
      <c r="E16180">
        <v>2006</v>
      </c>
      <c r="F16180">
        <v>12.92892684044698</v>
      </c>
      <c r="G16180" t="s">
        <v>641</v>
      </c>
    </row>
    <row r="16181" spans="1:7" x14ac:dyDescent="0.35">
      <c r="A16181" s="4" t="s">
        <v>571</v>
      </c>
      <c r="B16181" s="4" t="s">
        <v>133</v>
      </c>
      <c r="C16181" s="4" t="s">
        <v>302</v>
      </c>
      <c r="D16181" s="4" t="s">
        <v>282</v>
      </c>
      <c r="E16181">
        <v>2007</v>
      </c>
      <c r="F16181">
        <v>13.058502997936046</v>
      </c>
      <c r="G16181" t="s">
        <v>641</v>
      </c>
    </row>
    <row r="16182" spans="1:7" x14ac:dyDescent="0.35">
      <c r="A16182" s="4" t="s">
        <v>571</v>
      </c>
      <c r="B16182" s="4" t="s">
        <v>133</v>
      </c>
      <c r="C16182" s="4" t="s">
        <v>302</v>
      </c>
      <c r="D16182" s="4" t="s">
        <v>282</v>
      </c>
      <c r="E16182">
        <v>2008</v>
      </c>
      <c r="F16182">
        <v>12.956805667388476</v>
      </c>
      <c r="G16182" t="s">
        <v>641</v>
      </c>
    </row>
    <row r="16183" spans="1:7" x14ac:dyDescent="0.35">
      <c r="A16183" s="4" t="s">
        <v>571</v>
      </c>
      <c r="B16183" s="4" t="s">
        <v>133</v>
      </c>
      <c r="C16183" s="4" t="s">
        <v>302</v>
      </c>
      <c r="D16183" s="4" t="s">
        <v>282</v>
      </c>
      <c r="E16183">
        <v>2017</v>
      </c>
      <c r="F16183">
        <v>12.755111587435392</v>
      </c>
      <c r="G16183" t="s">
        <v>641</v>
      </c>
    </row>
    <row r="16184" spans="1:7" x14ac:dyDescent="0.35">
      <c r="A16184" s="4" t="s">
        <v>571</v>
      </c>
      <c r="B16184" s="4" t="s">
        <v>133</v>
      </c>
      <c r="C16184" s="4" t="s">
        <v>302</v>
      </c>
      <c r="D16184" s="4" t="s">
        <v>282</v>
      </c>
      <c r="E16184">
        <v>2018</v>
      </c>
      <c r="F16184">
        <v>13.375816321226877</v>
      </c>
      <c r="G16184" t="s">
        <v>641</v>
      </c>
    </row>
    <row r="16185" spans="1:7" x14ac:dyDescent="0.35">
      <c r="A16185" s="4" t="s">
        <v>571</v>
      </c>
      <c r="B16185" s="4" t="s">
        <v>133</v>
      </c>
      <c r="C16185" s="4" t="s">
        <v>302</v>
      </c>
      <c r="D16185" s="4" t="s">
        <v>282</v>
      </c>
      <c r="E16185">
        <v>2019</v>
      </c>
      <c r="F16185">
        <v>13.652659192419881</v>
      </c>
      <c r="G16185" t="s">
        <v>641</v>
      </c>
    </row>
    <row r="16186" spans="1:7" x14ac:dyDescent="0.35">
      <c r="A16186" s="4" t="s">
        <v>571</v>
      </c>
      <c r="B16186" s="4" t="s">
        <v>133</v>
      </c>
      <c r="C16186" s="4" t="s">
        <v>302</v>
      </c>
      <c r="D16186" s="4" t="s">
        <v>282</v>
      </c>
      <c r="E16186">
        <v>2020</v>
      </c>
      <c r="F16186">
        <v>11.34128022992102</v>
      </c>
      <c r="G16186" t="s">
        <v>641</v>
      </c>
    </row>
    <row r="16187" spans="1:7" x14ac:dyDescent="0.35">
      <c r="A16187" s="4" t="s">
        <v>571</v>
      </c>
      <c r="B16187" s="4" t="s">
        <v>133</v>
      </c>
      <c r="C16187" s="4" t="s">
        <v>302</v>
      </c>
      <c r="D16187" s="4" t="s">
        <v>282</v>
      </c>
      <c r="E16187">
        <v>2021</v>
      </c>
      <c r="F16187">
        <v>11.538711641102269</v>
      </c>
      <c r="G16187" t="s">
        <v>641</v>
      </c>
    </row>
    <row r="16188" spans="1:7" x14ac:dyDescent="0.35">
      <c r="A16188" s="4" t="s">
        <v>571</v>
      </c>
      <c r="B16188" s="4" t="s">
        <v>133</v>
      </c>
      <c r="C16188" s="4" t="s">
        <v>302</v>
      </c>
      <c r="D16188" s="4" t="s">
        <v>282</v>
      </c>
      <c r="E16188">
        <v>2022</v>
      </c>
      <c r="F16188">
        <v>12.073362742755425</v>
      </c>
      <c r="G16188" t="s">
        <v>641</v>
      </c>
    </row>
    <row r="16189" spans="1:7" x14ac:dyDescent="0.35">
      <c r="A16189" s="4" t="s">
        <v>571</v>
      </c>
      <c r="B16189" s="4" t="s">
        <v>133</v>
      </c>
      <c r="C16189" s="4" t="s">
        <v>302</v>
      </c>
      <c r="D16189" s="4" t="s">
        <v>282</v>
      </c>
      <c r="E16189">
        <v>2023</v>
      </c>
      <c r="F16189">
        <v>12.638489056959697</v>
      </c>
      <c r="G16189" t="s">
        <v>641</v>
      </c>
    </row>
    <row r="16190" spans="1:7" x14ac:dyDescent="0.35">
      <c r="A16190" s="4" t="s">
        <v>571</v>
      </c>
      <c r="B16190" s="4" t="s">
        <v>133</v>
      </c>
      <c r="C16190" s="4" t="s">
        <v>302</v>
      </c>
      <c r="D16190" s="4" t="s">
        <v>282</v>
      </c>
      <c r="E16190">
        <v>2024</v>
      </c>
      <c r="F16190">
        <v>11.739540365132223</v>
      </c>
      <c r="G16190" t="s">
        <v>641</v>
      </c>
    </row>
    <row r="16191" spans="1:7" x14ac:dyDescent="0.35">
      <c r="A16191" s="4" t="s">
        <v>287</v>
      </c>
      <c r="B16191" s="4" t="s">
        <v>450</v>
      </c>
      <c r="C16191" s="4" t="s">
        <v>303</v>
      </c>
      <c r="D16191" s="4" t="s">
        <v>253</v>
      </c>
      <c r="E16191">
        <v>2000</v>
      </c>
      <c r="F16191">
        <v>109.04800162985281</v>
      </c>
      <c r="G16191" t="s">
        <v>641</v>
      </c>
    </row>
    <row r="16192" spans="1:7" x14ac:dyDescent="0.35">
      <c r="A16192" s="4" t="s">
        <v>287</v>
      </c>
      <c r="B16192" s="4" t="s">
        <v>450</v>
      </c>
      <c r="C16192" s="4" t="s">
        <v>303</v>
      </c>
      <c r="D16192" s="4" t="s">
        <v>253</v>
      </c>
      <c r="E16192">
        <v>2001</v>
      </c>
      <c r="F16192">
        <v>102.5289420361064</v>
      </c>
      <c r="G16192" t="s">
        <v>641</v>
      </c>
    </row>
    <row r="16193" spans="1:7" x14ac:dyDescent="0.35">
      <c r="A16193" s="4" t="s">
        <v>287</v>
      </c>
      <c r="B16193" s="4" t="s">
        <v>450</v>
      </c>
      <c r="C16193" s="4" t="s">
        <v>303</v>
      </c>
      <c r="D16193" s="4" t="s">
        <v>253</v>
      </c>
      <c r="E16193">
        <v>2002</v>
      </c>
      <c r="F16193">
        <v>102.42753880959413</v>
      </c>
      <c r="G16193" t="s">
        <v>641</v>
      </c>
    </row>
    <row r="16194" spans="1:7" x14ac:dyDescent="0.35">
      <c r="A16194" s="4" t="s">
        <v>287</v>
      </c>
      <c r="B16194" s="4" t="s">
        <v>450</v>
      </c>
      <c r="C16194" s="4" t="s">
        <v>303</v>
      </c>
      <c r="D16194" s="4" t="s">
        <v>253</v>
      </c>
      <c r="E16194">
        <v>2003</v>
      </c>
      <c r="F16194">
        <v>102.79295756530436</v>
      </c>
      <c r="G16194" t="s">
        <v>641</v>
      </c>
    </row>
    <row r="16195" spans="1:7" x14ac:dyDescent="0.35">
      <c r="A16195" s="4" t="s">
        <v>287</v>
      </c>
      <c r="B16195" s="4" t="s">
        <v>450</v>
      </c>
      <c r="C16195" s="4" t="s">
        <v>303</v>
      </c>
      <c r="D16195" s="4" t="s">
        <v>253</v>
      </c>
      <c r="E16195">
        <v>2004</v>
      </c>
      <c r="F16195">
        <v>102.11572856572114</v>
      </c>
      <c r="G16195" t="s">
        <v>641</v>
      </c>
    </row>
    <row r="16196" spans="1:7" x14ac:dyDescent="0.35">
      <c r="A16196" s="4" t="s">
        <v>287</v>
      </c>
      <c r="B16196" s="4" t="s">
        <v>450</v>
      </c>
      <c r="C16196" s="4" t="s">
        <v>303</v>
      </c>
      <c r="D16196" s="4" t="s">
        <v>253</v>
      </c>
      <c r="E16196">
        <v>2005</v>
      </c>
      <c r="F16196">
        <v>101.65627273291123</v>
      </c>
      <c r="G16196" t="s">
        <v>641</v>
      </c>
    </row>
    <row r="16197" spans="1:7" x14ac:dyDescent="0.35">
      <c r="A16197" s="4" t="s">
        <v>287</v>
      </c>
      <c r="B16197" s="4" t="s">
        <v>450</v>
      </c>
      <c r="C16197" s="4" t="s">
        <v>303</v>
      </c>
      <c r="D16197" s="4" t="s">
        <v>253</v>
      </c>
      <c r="E16197">
        <v>2006</v>
      </c>
      <c r="F16197">
        <v>102.19760929958069</v>
      </c>
      <c r="G16197" t="s">
        <v>641</v>
      </c>
    </row>
    <row r="16198" spans="1:7" x14ac:dyDescent="0.35">
      <c r="A16198" s="4" t="s">
        <v>287</v>
      </c>
      <c r="B16198" s="4" t="s">
        <v>450</v>
      </c>
      <c r="C16198" s="4" t="s">
        <v>303</v>
      </c>
      <c r="D16198" s="4" t="s">
        <v>253</v>
      </c>
      <c r="E16198">
        <v>2007</v>
      </c>
      <c r="F16198">
        <v>102.97088945217605</v>
      </c>
      <c r="G16198" t="s">
        <v>641</v>
      </c>
    </row>
    <row r="16199" spans="1:7" x14ac:dyDescent="0.35">
      <c r="A16199" s="4" t="s">
        <v>287</v>
      </c>
      <c r="B16199" s="4" t="s">
        <v>450</v>
      </c>
      <c r="C16199" s="4" t="s">
        <v>303</v>
      </c>
      <c r="D16199" s="4" t="s">
        <v>253</v>
      </c>
      <c r="E16199">
        <v>2008</v>
      </c>
      <c r="F16199">
        <v>107.90886133314174</v>
      </c>
      <c r="G16199" t="s">
        <v>641</v>
      </c>
    </row>
    <row r="16200" spans="1:7" x14ac:dyDescent="0.35">
      <c r="A16200" s="4" t="s">
        <v>287</v>
      </c>
      <c r="B16200" s="4" t="s">
        <v>450</v>
      </c>
      <c r="C16200" s="4" t="s">
        <v>303</v>
      </c>
      <c r="D16200" s="4" t="s">
        <v>253</v>
      </c>
      <c r="E16200">
        <v>2017</v>
      </c>
      <c r="F16200">
        <v>116.77733873947923</v>
      </c>
      <c r="G16200" t="s">
        <v>641</v>
      </c>
    </row>
    <row r="16201" spans="1:7" x14ac:dyDescent="0.35">
      <c r="A16201" s="4" t="s">
        <v>287</v>
      </c>
      <c r="B16201" s="4" t="s">
        <v>450</v>
      </c>
      <c r="C16201" s="4" t="s">
        <v>303</v>
      </c>
      <c r="D16201" s="4" t="s">
        <v>253</v>
      </c>
      <c r="E16201">
        <v>2018</v>
      </c>
      <c r="F16201">
        <v>117.17155132557221</v>
      </c>
      <c r="G16201" t="s">
        <v>641</v>
      </c>
    </row>
    <row r="16202" spans="1:7" x14ac:dyDescent="0.35">
      <c r="A16202" s="4" t="s">
        <v>287</v>
      </c>
      <c r="B16202" s="4" t="s">
        <v>450</v>
      </c>
      <c r="C16202" s="4" t="s">
        <v>303</v>
      </c>
      <c r="D16202" s="4" t="s">
        <v>253</v>
      </c>
      <c r="E16202">
        <v>2019</v>
      </c>
      <c r="F16202">
        <v>119.93480071770891</v>
      </c>
      <c r="G16202" t="s">
        <v>641</v>
      </c>
    </row>
    <row r="16203" spans="1:7" x14ac:dyDescent="0.35">
      <c r="A16203" s="4" t="s">
        <v>287</v>
      </c>
      <c r="B16203" s="4" t="s">
        <v>450</v>
      </c>
      <c r="C16203" s="4" t="s">
        <v>303</v>
      </c>
      <c r="D16203" s="4" t="s">
        <v>253</v>
      </c>
      <c r="E16203">
        <v>2020</v>
      </c>
      <c r="F16203">
        <v>138.86543106761883</v>
      </c>
      <c r="G16203" t="s">
        <v>641</v>
      </c>
    </row>
    <row r="16204" spans="1:7" x14ac:dyDescent="0.35">
      <c r="A16204" s="4" t="s">
        <v>287</v>
      </c>
      <c r="B16204" s="4" t="s">
        <v>450</v>
      </c>
      <c r="C16204" s="4" t="s">
        <v>202</v>
      </c>
      <c r="D16204" s="4" t="s">
        <v>494</v>
      </c>
      <c r="E16204">
        <v>2000</v>
      </c>
      <c r="F16204">
        <v>98.618833072333743</v>
      </c>
      <c r="G16204" t="s">
        <v>641</v>
      </c>
    </row>
    <row r="16205" spans="1:7" x14ac:dyDescent="0.35">
      <c r="A16205" s="4" t="s">
        <v>287</v>
      </c>
      <c r="B16205" s="4" t="s">
        <v>450</v>
      </c>
      <c r="C16205" s="4" t="s">
        <v>202</v>
      </c>
      <c r="D16205" s="4" t="s">
        <v>494</v>
      </c>
      <c r="E16205">
        <v>2001</v>
      </c>
      <c r="F16205">
        <v>98.694672991987559</v>
      </c>
      <c r="G16205" t="s">
        <v>641</v>
      </c>
    </row>
    <row r="16206" spans="1:7" x14ac:dyDescent="0.35">
      <c r="A16206" s="4" t="s">
        <v>287</v>
      </c>
      <c r="B16206" s="4" t="s">
        <v>450</v>
      </c>
      <c r="C16206" s="4" t="s">
        <v>202</v>
      </c>
      <c r="D16206" s="4" t="s">
        <v>494</v>
      </c>
      <c r="E16206">
        <v>2002</v>
      </c>
      <c r="F16206">
        <v>98.758048856225258</v>
      </c>
      <c r="G16206" t="s">
        <v>641</v>
      </c>
    </row>
    <row r="16207" spans="1:7" x14ac:dyDescent="0.35">
      <c r="A16207" s="4" t="s">
        <v>287</v>
      </c>
      <c r="B16207" s="4" t="s">
        <v>450</v>
      </c>
      <c r="C16207" s="4" t="s">
        <v>202</v>
      </c>
      <c r="D16207" s="4" t="s">
        <v>494</v>
      </c>
      <c r="E16207">
        <v>2003</v>
      </c>
      <c r="F16207">
        <v>98.932758933420416</v>
      </c>
      <c r="G16207" t="s">
        <v>641</v>
      </c>
    </row>
    <row r="16208" spans="1:7" x14ac:dyDescent="0.35">
      <c r="A16208" s="4" t="s">
        <v>287</v>
      </c>
      <c r="B16208" s="4" t="s">
        <v>450</v>
      </c>
      <c r="C16208" s="4" t="s">
        <v>202</v>
      </c>
      <c r="D16208" s="4" t="s">
        <v>494</v>
      </c>
      <c r="E16208">
        <v>2004</v>
      </c>
      <c r="F16208">
        <v>98.865929127339484</v>
      </c>
      <c r="G16208" t="s">
        <v>641</v>
      </c>
    </row>
    <row r="16209" spans="1:7" x14ac:dyDescent="0.35">
      <c r="A16209" s="4" t="s">
        <v>287</v>
      </c>
      <c r="B16209" s="4" t="s">
        <v>450</v>
      </c>
      <c r="C16209" s="4" t="s">
        <v>202</v>
      </c>
      <c r="D16209" s="4" t="s">
        <v>494</v>
      </c>
      <c r="E16209">
        <v>2005</v>
      </c>
      <c r="F16209">
        <v>98.917242535120252</v>
      </c>
      <c r="G16209" t="s">
        <v>641</v>
      </c>
    </row>
    <row r="16210" spans="1:7" x14ac:dyDescent="0.35">
      <c r="A16210" s="4" t="s">
        <v>287</v>
      </c>
      <c r="B16210" s="4" t="s">
        <v>450</v>
      </c>
      <c r="C16210" s="4" t="s">
        <v>202</v>
      </c>
      <c r="D16210" s="4" t="s">
        <v>494</v>
      </c>
      <c r="E16210">
        <v>2006</v>
      </c>
      <c r="F16210">
        <v>99.060202536912442</v>
      </c>
      <c r="G16210" t="s">
        <v>641</v>
      </c>
    </row>
    <row r="16211" spans="1:7" x14ac:dyDescent="0.35">
      <c r="A16211" s="4" t="s">
        <v>287</v>
      </c>
      <c r="B16211" s="4" t="s">
        <v>450</v>
      </c>
      <c r="C16211" s="4" t="s">
        <v>202</v>
      </c>
      <c r="D16211" s="4" t="s">
        <v>494</v>
      </c>
      <c r="E16211">
        <v>2007</v>
      </c>
      <c r="F16211">
        <v>99.061298310685288</v>
      </c>
      <c r="G16211" t="s">
        <v>641</v>
      </c>
    </row>
    <row r="16212" spans="1:7" x14ac:dyDescent="0.35">
      <c r="A16212" s="4" t="s">
        <v>287</v>
      </c>
      <c r="B16212" s="4" t="s">
        <v>450</v>
      </c>
      <c r="C16212" s="4" t="s">
        <v>202</v>
      </c>
      <c r="D16212" s="4" t="s">
        <v>494</v>
      </c>
      <c r="E16212">
        <v>2008</v>
      </c>
      <c r="F16212">
        <v>99.121767898118406</v>
      </c>
      <c r="G16212" t="s">
        <v>641</v>
      </c>
    </row>
    <row r="16213" spans="1:7" x14ac:dyDescent="0.35">
      <c r="A16213" s="4" t="s">
        <v>287</v>
      </c>
      <c r="B16213" s="4" t="s">
        <v>450</v>
      </c>
      <c r="C16213" s="4" t="s">
        <v>202</v>
      </c>
      <c r="D16213" s="4" t="s">
        <v>494</v>
      </c>
      <c r="E16213">
        <v>2017</v>
      </c>
      <c r="F16213">
        <v>99.944537668566696</v>
      </c>
      <c r="G16213" t="s">
        <v>641</v>
      </c>
    </row>
    <row r="16214" spans="1:7" x14ac:dyDescent="0.35">
      <c r="A16214" s="4" t="s">
        <v>287</v>
      </c>
      <c r="B16214" s="4" t="s">
        <v>450</v>
      </c>
      <c r="C16214" s="4" t="s">
        <v>202</v>
      </c>
      <c r="D16214" s="4" t="s">
        <v>494</v>
      </c>
      <c r="E16214">
        <v>2018</v>
      </c>
      <c r="F16214">
        <v>99.951932358273595</v>
      </c>
      <c r="G16214" t="s">
        <v>641</v>
      </c>
    </row>
    <row r="16215" spans="1:7" x14ac:dyDescent="0.35">
      <c r="A16215" s="4" t="s">
        <v>287</v>
      </c>
      <c r="B16215" s="4" t="s">
        <v>450</v>
      </c>
      <c r="C16215" s="4" t="s">
        <v>202</v>
      </c>
      <c r="D16215" s="4" t="s">
        <v>494</v>
      </c>
      <c r="E16215">
        <v>2019</v>
      </c>
      <c r="F16215">
        <v>99.963374446932747</v>
      </c>
      <c r="G16215" t="s">
        <v>641</v>
      </c>
    </row>
    <row r="16216" spans="1:7" x14ac:dyDescent="0.35">
      <c r="A16216" s="4" t="s">
        <v>287</v>
      </c>
      <c r="B16216" s="4" t="s">
        <v>450</v>
      </c>
      <c r="C16216" s="4" t="s">
        <v>202</v>
      </c>
      <c r="D16216" s="4" t="s">
        <v>494</v>
      </c>
      <c r="E16216">
        <v>2020</v>
      </c>
      <c r="F16216">
        <v>99.898410187007542</v>
      </c>
      <c r="G16216" t="s">
        <v>641</v>
      </c>
    </row>
    <row r="16217" spans="1:7" x14ac:dyDescent="0.35">
      <c r="A16217" s="4" t="s">
        <v>287</v>
      </c>
      <c r="B16217" s="4" t="s">
        <v>450</v>
      </c>
      <c r="C16217" s="4" t="s">
        <v>202</v>
      </c>
      <c r="D16217" s="4" t="s">
        <v>494</v>
      </c>
      <c r="E16217">
        <v>2021</v>
      </c>
      <c r="F16217">
        <v>99.977622675217347</v>
      </c>
      <c r="G16217" t="s">
        <v>641</v>
      </c>
    </row>
    <row r="16218" spans="1:7" x14ac:dyDescent="0.35">
      <c r="A16218" s="4" t="s">
        <v>287</v>
      </c>
      <c r="B16218" s="4" t="s">
        <v>450</v>
      </c>
      <c r="C16218" s="4" t="s">
        <v>202</v>
      </c>
      <c r="D16218" s="4" t="s">
        <v>494</v>
      </c>
      <c r="E16218">
        <v>2022</v>
      </c>
      <c r="F16218">
        <v>99.979126355024135</v>
      </c>
      <c r="G16218" t="s">
        <v>641</v>
      </c>
    </row>
    <row r="16219" spans="1:7" x14ac:dyDescent="0.35">
      <c r="A16219" s="4" t="s">
        <v>287</v>
      </c>
      <c r="B16219" s="4" t="s">
        <v>450</v>
      </c>
      <c r="C16219" s="4" t="s">
        <v>202</v>
      </c>
      <c r="D16219" s="4" t="s">
        <v>494</v>
      </c>
      <c r="E16219">
        <v>2023</v>
      </c>
      <c r="F16219">
        <v>99.925772512044048</v>
      </c>
      <c r="G16219" t="s">
        <v>641</v>
      </c>
    </row>
    <row r="16220" spans="1:7" x14ac:dyDescent="0.35">
      <c r="A16220" s="4" t="s">
        <v>287</v>
      </c>
      <c r="B16220" s="4" t="s">
        <v>450</v>
      </c>
      <c r="C16220" s="4" t="s">
        <v>247</v>
      </c>
      <c r="D16220" s="4" t="s">
        <v>368</v>
      </c>
      <c r="E16220">
        <v>2000</v>
      </c>
      <c r="F16220">
        <v>2.9491285453818108</v>
      </c>
      <c r="G16220" t="s">
        <v>641</v>
      </c>
    </row>
    <row r="16221" spans="1:7" x14ac:dyDescent="0.35">
      <c r="A16221" s="4" t="s">
        <v>287</v>
      </c>
      <c r="B16221" s="4" t="s">
        <v>450</v>
      </c>
      <c r="C16221" s="4" t="s">
        <v>247</v>
      </c>
      <c r="D16221" s="4" t="s">
        <v>368</v>
      </c>
      <c r="E16221">
        <v>2001</v>
      </c>
      <c r="F16221">
        <v>2.6064754260373135</v>
      </c>
      <c r="G16221" t="s">
        <v>641</v>
      </c>
    </row>
    <row r="16222" spans="1:7" x14ac:dyDescent="0.35">
      <c r="A16222" s="4" t="s">
        <v>287</v>
      </c>
      <c r="B16222" s="4" t="s">
        <v>450</v>
      </c>
      <c r="C16222" s="4" t="s">
        <v>247</v>
      </c>
      <c r="D16222" s="4" t="s">
        <v>368</v>
      </c>
      <c r="E16222">
        <v>2002</v>
      </c>
      <c r="F16222">
        <v>2.8202911230950178</v>
      </c>
      <c r="G16222" t="s">
        <v>641</v>
      </c>
    </row>
    <row r="16223" spans="1:7" x14ac:dyDescent="0.35">
      <c r="A16223" s="4" t="s">
        <v>287</v>
      </c>
      <c r="B16223" s="4" t="s">
        <v>450</v>
      </c>
      <c r="C16223" s="4" t="s">
        <v>247</v>
      </c>
      <c r="D16223" s="4" t="s">
        <v>368</v>
      </c>
      <c r="E16223">
        <v>2003</v>
      </c>
      <c r="F16223">
        <v>2.842781417598168</v>
      </c>
      <c r="G16223" t="s">
        <v>641</v>
      </c>
    </row>
    <row r="16224" spans="1:7" x14ac:dyDescent="0.35">
      <c r="A16224" s="4" t="s">
        <v>287</v>
      </c>
      <c r="B16224" s="4" t="s">
        <v>450</v>
      </c>
      <c r="C16224" s="4" t="s">
        <v>247</v>
      </c>
      <c r="D16224" s="4" t="s">
        <v>368</v>
      </c>
      <c r="E16224">
        <v>2004</v>
      </c>
      <c r="F16224">
        <v>3.0798762955759216</v>
      </c>
      <c r="G16224" t="s">
        <v>641</v>
      </c>
    </row>
    <row r="16225" spans="1:7" x14ac:dyDescent="0.35">
      <c r="A16225" s="4" t="s">
        <v>287</v>
      </c>
      <c r="B16225" s="4" t="s">
        <v>450</v>
      </c>
      <c r="C16225" s="4" t="s">
        <v>247</v>
      </c>
      <c r="D16225" s="4" t="s">
        <v>368</v>
      </c>
      <c r="E16225">
        <v>2005</v>
      </c>
      <c r="F16225">
        <v>2.9197738146503411</v>
      </c>
      <c r="G16225" t="s">
        <v>641</v>
      </c>
    </row>
    <row r="16226" spans="1:7" x14ac:dyDescent="0.35">
      <c r="A16226" s="4" t="s">
        <v>287</v>
      </c>
      <c r="B16226" s="4" t="s">
        <v>450</v>
      </c>
      <c r="C16226" s="4" t="s">
        <v>247</v>
      </c>
      <c r="D16226" s="4" t="s">
        <v>368</v>
      </c>
      <c r="E16226">
        <v>2006</v>
      </c>
      <c r="F16226">
        <v>3.0796873878410267</v>
      </c>
      <c r="G16226" t="s">
        <v>641</v>
      </c>
    </row>
    <row r="16227" spans="1:7" x14ac:dyDescent="0.35">
      <c r="A16227" s="4" t="s">
        <v>287</v>
      </c>
      <c r="B16227" s="4" t="s">
        <v>450</v>
      </c>
      <c r="C16227" s="4" t="s">
        <v>247</v>
      </c>
      <c r="D16227" s="4" t="s">
        <v>368</v>
      </c>
      <c r="E16227">
        <v>2007</v>
      </c>
      <c r="F16227">
        <v>3.3671037933859651</v>
      </c>
      <c r="G16227" t="s">
        <v>641</v>
      </c>
    </row>
    <row r="16228" spans="1:7" x14ac:dyDescent="0.35">
      <c r="A16228" s="4" t="s">
        <v>287</v>
      </c>
      <c r="B16228" s="4" t="s">
        <v>450</v>
      </c>
      <c r="C16228" s="4" t="s">
        <v>247</v>
      </c>
      <c r="D16228" s="4" t="s">
        <v>368</v>
      </c>
      <c r="E16228">
        <v>2008</v>
      </c>
      <c r="F16228">
        <v>4.0296026567239664</v>
      </c>
      <c r="G16228" t="s">
        <v>641</v>
      </c>
    </row>
    <row r="16229" spans="1:7" x14ac:dyDescent="0.35">
      <c r="A16229" s="4" t="s">
        <v>287</v>
      </c>
      <c r="B16229" s="4" t="s">
        <v>450</v>
      </c>
      <c r="C16229" s="4" t="s">
        <v>247</v>
      </c>
      <c r="D16229" s="4" t="s">
        <v>368</v>
      </c>
      <c r="E16229">
        <v>2017</v>
      </c>
      <c r="F16229">
        <v>1.8889285997489935</v>
      </c>
      <c r="G16229" t="s">
        <v>641</v>
      </c>
    </row>
    <row r="16230" spans="1:7" x14ac:dyDescent="0.35">
      <c r="A16230" s="4" t="s">
        <v>287</v>
      </c>
      <c r="B16230" s="4" t="s">
        <v>450</v>
      </c>
      <c r="C16230" s="4" t="s">
        <v>247</v>
      </c>
      <c r="D16230" s="4" t="s">
        <v>368</v>
      </c>
      <c r="E16230">
        <v>2018</v>
      </c>
      <c r="F16230">
        <v>1.9627661218180918</v>
      </c>
      <c r="G16230" t="s">
        <v>641</v>
      </c>
    </row>
    <row r="16231" spans="1:7" x14ac:dyDescent="0.35">
      <c r="A16231" s="4" t="s">
        <v>287</v>
      </c>
      <c r="B16231" s="4" t="s">
        <v>450</v>
      </c>
      <c r="C16231" s="4" t="s">
        <v>247</v>
      </c>
      <c r="D16231" s="4" t="s">
        <v>368</v>
      </c>
      <c r="E16231">
        <v>2019</v>
      </c>
      <c r="F16231">
        <v>1.8343682486321882</v>
      </c>
      <c r="G16231" t="s">
        <v>641</v>
      </c>
    </row>
    <row r="16232" spans="1:7" x14ac:dyDescent="0.35">
      <c r="A16232" s="4" t="s">
        <v>287</v>
      </c>
      <c r="B16232" s="4" t="s">
        <v>450</v>
      </c>
      <c r="C16232" s="4" t="s">
        <v>247</v>
      </c>
      <c r="D16232" s="4" t="s">
        <v>368</v>
      </c>
      <c r="E16232">
        <v>2020</v>
      </c>
      <c r="F16232">
        <v>1.1895331828211511</v>
      </c>
      <c r="G16232" t="s">
        <v>641</v>
      </c>
    </row>
    <row r="16233" spans="1:7" x14ac:dyDescent="0.35">
      <c r="A16233" s="4" t="s">
        <v>287</v>
      </c>
      <c r="B16233" s="4" t="s">
        <v>450</v>
      </c>
      <c r="C16233" s="4" t="s">
        <v>247</v>
      </c>
      <c r="D16233" s="4" t="s">
        <v>368</v>
      </c>
      <c r="E16233">
        <v>2021</v>
      </c>
      <c r="F16233">
        <v>3.0340631481249574</v>
      </c>
      <c r="G16233" t="s">
        <v>641</v>
      </c>
    </row>
    <row r="16234" spans="1:7" x14ac:dyDescent="0.35">
      <c r="A16234" s="4" t="s">
        <v>287</v>
      </c>
      <c r="B16234" s="4" t="s">
        <v>450</v>
      </c>
      <c r="C16234" s="4" t="s">
        <v>247</v>
      </c>
      <c r="D16234" s="4" t="s">
        <v>368</v>
      </c>
      <c r="E16234">
        <v>2022</v>
      </c>
      <c r="F16234">
        <v>6.1555749650832752</v>
      </c>
      <c r="G16234" t="s">
        <v>641</v>
      </c>
    </row>
    <row r="16235" spans="1:7" x14ac:dyDescent="0.35">
      <c r="A16235" s="4" t="s">
        <v>287</v>
      </c>
      <c r="B16235" s="4" t="s">
        <v>450</v>
      </c>
      <c r="C16235" s="4" t="s">
        <v>247</v>
      </c>
      <c r="D16235" s="4" t="s">
        <v>368</v>
      </c>
      <c r="E16235">
        <v>2023</v>
      </c>
      <c r="F16235">
        <v>4.47891543288398</v>
      </c>
      <c r="G16235" t="s">
        <v>641</v>
      </c>
    </row>
    <row r="16236" spans="1:7" x14ac:dyDescent="0.35">
      <c r="A16236" s="4" t="s">
        <v>287</v>
      </c>
      <c r="B16236" s="4" t="s">
        <v>450</v>
      </c>
      <c r="C16236" s="4" t="s">
        <v>247</v>
      </c>
      <c r="D16236" s="4" t="s">
        <v>368</v>
      </c>
      <c r="E16236">
        <v>2024</v>
      </c>
      <c r="F16236">
        <v>3.1145213235565024</v>
      </c>
      <c r="G16236" t="s">
        <v>641</v>
      </c>
    </row>
    <row r="16237" spans="1:7" x14ac:dyDescent="0.35">
      <c r="A16237" s="4" t="s">
        <v>287</v>
      </c>
      <c r="B16237" s="4" t="s">
        <v>450</v>
      </c>
      <c r="C16237" s="4" t="s">
        <v>302</v>
      </c>
      <c r="D16237" s="4" t="s">
        <v>282</v>
      </c>
      <c r="E16237">
        <v>2000</v>
      </c>
      <c r="F16237">
        <v>9.2974053321305057</v>
      </c>
      <c r="G16237" t="s">
        <v>641</v>
      </c>
    </row>
    <row r="16238" spans="1:7" x14ac:dyDescent="0.35">
      <c r="A16238" s="4" t="s">
        <v>287</v>
      </c>
      <c r="B16238" s="4" t="s">
        <v>450</v>
      </c>
      <c r="C16238" s="4" t="s">
        <v>302</v>
      </c>
      <c r="D16238" s="4" t="s">
        <v>282</v>
      </c>
      <c r="E16238">
        <v>2001</v>
      </c>
      <c r="F16238">
        <v>9.3805236699336287</v>
      </c>
      <c r="G16238" t="s">
        <v>641</v>
      </c>
    </row>
    <row r="16239" spans="1:7" x14ac:dyDescent="0.35">
      <c r="A16239" s="4" t="s">
        <v>287</v>
      </c>
      <c r="B16239" s="4" t="s">
        <v>450</v>
      </c>
      <c r="C16239" s="4" t="s">
        <v>302</v>
      </c>
      <c r="D16239" s="4" t="s">
        <v>282</v>
      </c>
      <c r="E16239">
        <v>2002</v>
      </c>
      <c r="F16239">
        <v>9.7389350393013441</v>
      </c>
      <c r="G16239" t="s">
        <v>641</v>
      </c>
    </row>
    <row r="16240" spans="1:7" x14ac:dyDescent="0.35">
      <c r="A16240" s="4" t="s">
        <v>287</v>
      </c>
      <c r="B16240" s="4" t="s">
        <v>450</v>
      </c>
      <c r="C16240" s="4" t="s">
        <v>302</v>
      </c>
      <c r="D16240" s="4" t="s">
        <v>282</v>
      </c>
      <c r="E16240">
        <v>2003</v>
      </c>
      <c r="F16240">
        <v>9.881764346400816</v>
      </c>
      <c r="G16240" t="s">
        <v>641</v>
      </c>
    </row>
    <row r="16241" spans="1:7" x14ac:dyDescent="0.35">
      <c r="A16241" s="4" t="s">
        <v>287</v>
      </c>
      <c r="B16241" s="4" t="s">
        <v>450</v>
      </c>
      <c r="C16241" s="4" t="s">
        <v>302</v>
      </c>
      <c r="D16241" s="4" t="s">
        <v>282</v>
      </c>
      <c r="E16241">
        <v>2004</v>
      </c>
      <c r="F16241">
        <v>10.613442467995853</v>
      </c>
      <c r="G16241" t="s">
        <v>641</v>
      </c>
    </row>
    <row r="16242" spans="1:7" x14ac:dyDescent="0.35">
      <c r="A16242" s="4" t="s">
        <v>287</v>
      </c>
      <c r="B16242" s="4" t="s">
        <v>450</v>
      </c>
      <c r="C16242" s="4" t="s">
        <v>302</v>
      </c>
      <c r="D16242" s="4" t="s">
        <v>282</v>
      </c>
      <c r="E16242">
        <v>2005</v>
      </c>
      <c r="F16242">
        <v>11.365457041880369</v>
      </c>
      <c r="G16242" t="s">
        <v>641</v>
      </c>
    </row>
    <row r="16243" spans="1:7" x14ac:dyDescent="0.35">
      <c r="A16243" s="4" t="s">
        <v>287</v>
      </c>
      <c r="B16243" s="4" t="s">
        <v>450</v>
      </c>
      <c r="C16243" s="4" t="s">
        <v>302</v>
      </c>
      <c r="D16243" s="4" t="s">
        <v>282</v>
      </c>
      <c r="E16243">
        <v>2006</v>
      </c>
      <c r="F16243">
        <v>11.952147036351262</v>
      </c>
      <c r="G16243" t="s">
        <v>641</v>
      </c>
    </row>
    <row r="16244" spans="1:7" x14ac:dyDescent="0.35">
      <c r="A16244" s="4" t="s">
        <v>287</v>
      </c>
      <c r="B16244" s="4" t="s">
        <v>450</v>
      </c>
      <c r="C16244" s="4" t="s">
        <v>302</v>
      </c>
      <c r="D16244" s="4" t="s">
        <v>282</v>
      </c>
      <c r="E16244">
        <v>2007</v>
      </c>
      <c r="F16244">
        <v>12.764991854403151</v>
      </c>
      <c r="G16244" t="s">
        <v>641</v>
      </c>
    </row>
    <row r="16245" spans="1:7" x14ac:dyDescent="0.35">
      <c r="A16245" s="4" t="s">
        <v>287</v>
      </c>
      <c r="B16245" s="4" t="s">
        <v>450</v>
      </c>
      <c r="C16245" s="4" t="s">
        <v>302</v>
      </c>
      <c r="D16245" s="4" t="s">
        <v>282</v>
      </c>
      <c r="E16245">
        <v>2008</v>
      </c>
      <c r="F16245">
        <v>13.34692793036039</v>
      </c>
      <c r="G16245" t="s">
        <v>641</v>
      </c>
    </row>
    <row r="16246" spans="1:7" x14ac:dyDescent="0.35">
      <c r="A16246" s="4" t="s">
        <v>287</v>
      </c>
      <c r="B16246" s="4" t="s">
        <v>450</v>
      </c>
      <c r="C16246" s="4" t="s">
        <v>302</v>
      </c>
      <c r="D16246" s="4" t="s">
        <v>282</v>
      </c>
      <c r="E16246">
        <v>2017</v>
      </c>
      <c r="F16246">
        <v>16.053652343915779</v>
      </c>
      <c r="G16246" t="s">
        <v>641</v>
      </c>
    </row>
    <row r="16247" spans="1:7" x14ac:dyDescent="0.35">
      <c r="A16247" s="4" t="s">
        <v>287</v>
      </c>
      <c r="B16247" s="4" t="s">
        <v>450</v>
      </c>
      <c r="C16247" s="4" t="s">
        <v>302</v>
      </c>
      <c r="D16247" s="4" t="s">
        <v>282</v>
      </c>
      <c r="E16247">
        <v>2018</v>
      </c>
      <c r="F16247">
        <v>16.432114229542059</v>
      </c>
      <c r="G16247" t="s">
        <v>641</v>
      </c>
    </row>
    <row r="16248" spans="1:7" x14ac:dyDescent="0.35">
      <c r="A16248" s="4" t="s">
        <v>287</v>
      </c>
      <c r="B16248" s="4" t="s">
        <v>450</v>
      </c>
      <c r="C16248" s="4" t="s">
        <v>302</v>
      </c>
      <c r="D16248" s="4" t="s">
        <v>282</v>
      </c>
      <c r="E16248">
        <v>2019</v>
      </c>
      <c r="F16248">
        <v>16.896432247266652</v>
      </c>
      <c r="G16248" t="s">
        <v>641</v>
      </c>
    </row>
    <row r="16249" spans="1:7" x14ac:dyDescent="0.35">
      <c r="A16249" s="4" t="s">
        <v>287</v>
      </c>
      <c r="B16249" s="4" t="s">
        <v>450</v>
      </c>
      <c r="C16249" s="4" t="s">
        <v>302</v>
      </c>
      <c r="D16249" s="4" t="s">
        <v>282</v>
      </c>
      <c r="E16249">
        <v>2020</v>
      </c>
      <c r="F16249">
        <v>14.899324107477215</v>
      </c>
      <c r="G16249" t="s">
        <v>641</v>
      </c>
    </row>
    <row r="16250" spans="1:7" x14ac:dyDescent="0.35">
      <c r="A16250" s="4" t="s">
        <v>287</v>
      </c>
      <c r="B16250" s="4" t="s">
        <v>450</v>
      </c>
      <c r="C16250" s="4" t="s">
        <v>302</v>
      </c>
      <c r="D16250" s="4" t="s">
        <v>282</v>
      </c>
      <c r="E16250">
        <v>2021</v>
      </c>
      <c r="F16250">
        <v>15.488696668915505</v>
      </c>
      <c r="G16250" t="s">
        <v>641</v>
      </c>
    </row>
    <row r="16251" spans="1:7" x14ac:dyDescent="0.35">
      <c r="A16251" s="4" t="s">
        <v>287</v>
      </c>
      <c r="B16251" s="4" t="s">
        <v>450</v>
      </c>
      <c r="C16251" s="4" t="s">
        <v>302</v>
      </c>
      <c r="D16251" s="4" t="s">
        <v>282</v>
      </c>
      <c r="E16251">
        <v>2022</v>
      </c>
      <c r="F16251">
        <v>17.038670769406963</v>
      </c>
      <c r="G16251" t="s">
        <v>641</v>
      </c>
    </row>
    <row r="16252" spans="1:7" x14ac:dyDescent="0.35">
      <c r="A16252" s="4" t="s">
        <v>287</v>
      </c>
      <c r="B16252" s="4" t="s">
        <v>450</v>
      </c>
      <c r="C16252" s="4" t="s">
        <v>302</v>
      </c>
      <c r="D16252" s="4" t="s">
        <v>282</v>
      </c>
      <c r="E16252">
        <v>2023</v>
      </c>
      <c r="F16252">
        <v>18.001619286410218</v>
      </c>
      <c r="G16252" t="s">
        <v>641</v>
      </c>
    </row>
    <row r="16253" spans="1:7" x14ac:dyDescent="0.35">
      <c r="A16253" s="4" t="s">
        <v>287</v>
      </c>
      <c r="B16253" s="4" t="s">
        <v>450</v>
      </c>
      <c r="C16253" s="4" t="s">
        <v>302</v>
      </c>
      <c r="D16253" s="4" t="s">
        <v>282</v>
      </c>
      <c r="E16253">
        <v>2024</v>
      </c>
      <c r="F16253">
        <v>18.708809351081797</v>
      </c>
      <c r="G16253" t="s">
        <v>641</v>
      </c>
    </row>
    <row r="16254" spans="1:7" x14ac:dyDescent="0.35">
      <c r="A16254" s="4" t="s">
        <v>597</v>
      </c>
      <c r="B16254" s="4" t="s">
        <v>122</v>
      </c>
      <c r="C16254" s="4" t="s">
        <v>303</v>
      </c>
      <c r="D16254" s="4" t="s">
        <v>253</v>
      </c>
      <c r="E16254">
        <v>2000</v>
      </c>
      <c r="F16254">
        <v>63.739316168858061</v>
      </c>
      <c r="G16254" t="s">
        <v>641</v>
      </c>
    </row>
    <row r="16255" spans="1:7" x14ac:dyDescent="0.35">
      <c r="A16255" s="4" t="s">
        <v>597</v>
      </c>
      <c r="B16255" s="4" t="s">
        <v>122</v>
      </c>
      <c r="C16255" s="4" t="s">
        <v>303</v>
      </c>
      <c r="D16255" s="4" t="s">
        <v>253</v>
      </c>
      <c r="E16255">
        <v>2001</v>
      </c>
      <c r="F16255">
        <v>68.100714474047948</v>
      </c>
      <c r="G16255" t="s">
        <v>641</v>
      </c>
    </row>
    <row r="16256" spans="1:7" x14ac:dyDescent="0.35">
      <c r="A16256" s="4" t="s">
        <v>597</v>
      </c>
      <c r="B16256" s="4" t="s">
        <v>122</v>
      </c>
      <c r="C16256" s="4" t="s">
        <v>303</v>
      </c>
      <c r="D16256" s="4" t="s">
        <v>253</v>
      </c>
      <c r="E16256">
        <v>2002</v>
      </c>
      <c r="F16256">
        <v>71.18412695803616</v>
      </c>
      <c r="G16256" t="s">
        <v>641</v>
      </c>
    </row>
    <row r="16257" spans="1:7" x14ac:dyDescent="0.35">
      <c r="A16257" s="4" t="s">
        <v>597</v>
      </c>
      <c r="B16257" s="4" t="s">
        <v>122</v>
      </c>
      <c r="C16257" s="4" t="s">
        <v>303</v>
      </c>
      <c r="D16257" s="4" t="s">
        <v>253</v>
      </c>
      <c r="E16257">
        <v>2003</v>
      </c>
      <c r="F16257">
        <v>74.091234362547226</v>
      </c>
      <c r="G16257" t="s">
        <v>641</v>
      </c>
    </row>
    <row r="16258" spans="1:7" x14ac:dyDescent="0.35">
      <c r="A16258" s="4" t="s">
        <v>597</v>
      </c>
      <c r="B16258" s="4" t="s">
        <v>122</v>
      </c>
      <c r="C16258" s="4" t="s">
        <v>303</v>
      </c>
      <c r="D16258" s="4" t="s">
        <v>253</v>
      </c>
      <c r="E16258">
        <v>2004</v>
      </c>
      <c r="F16258">
        <v>72.269820800099154</v>
      </c>
      <c r="G16258" t="s">
        <v>641</v>
      </c>
    </row>
    <row r="16259" spans="1:7" x14ac:dyDescent="0.35">
      <c r="A16259" s="4" t="s">
        <v>597</v>
      </c>
      <c r="B16259" s="4" t="s">
        <v>122</v>
      </c>
      <c r="C16259" s="4" t="s">
        <v>303</v>
      </c>
      <c r="D16259" s="4" t="s">
        <v>253</v>
      </c>
      <c r="E16259">
        <v>2005</v>
      </c>
      <c r="F16259">
        <v>72.825313515931512</v>
      </c>
      <c r="G16259" t="s">
        <v>641</v>
      </c>
    </row>
    <row r="16260" spans="1:7" x14ac:dyDescent="0.35">
      <c r="A16260" s="4" t="s">
        <v>597</v>
      </c>
      <c r="B16260" s="4" t="s">
        <v>122</v>
      </c>
      <c r="C16260" s="4" t="s">
        <v>303</v>
      </c>
      <c r="D16260" s="4" t="s">
        <v>253</v>
      </c>
      <c r="E16260">
        <v>2006</v>
      </c>
      <c r="F16260">
        <v>76.19649058958349</v>
      </c>
      <c r="G16260" t="s">
        <v>641</v>
      </c>
    </row>
    <row r="16261" spans="1:7" x14ac:dyDescent="0.35">
      <c r="A16261" s="4" t="s">
        <v>597</v>
      </c>
      <c r="B16261" s="4" t="s">
        <v>122</v>
      </c>
      <c r="C16261" s="4" t="s">
        <v>303</v>
      </c>
      <c r="D16261" s="4" t="s">
        <v>253</v>
      </c>
      <c r="E16261">
        <v>2007</v>
      </c>
      <c r="F16261">
        <v>77.347168367639881</v>
      </c>
      <c r="G16261" t="s">
        <v>641</v>
      </c>
    </row>
    <row r="16262" spans="1:7" x14ac:dyDescent="0.35">
      <c r="A16262" s="4" t="s">
        <v>597</v>
      </c>
      <c r="B16262" s="4" t="s">
        <v>122</v>
      </c>
      <c r="C16262" s="4" t="s">
        <v>303</v>
      </c>
      <c r="D16262" s="4" t="s">
        <v>253</v>
      </c>
      <c r="E16262">
        <v>2008</v>
      </c>
      <c r="F16262">
        <v>78.856349028663928</v>
      </c>
      <c r="G16262" t="s">
        <v>641</v>
      </c>
    </row>
    <row r="16263" spans="1:7" x14ac:dyDescent="0.35">
      <c r="A16263" s="4" t="s">
        <v>597</v>
      </c>
      <c r="B16263" s="4" t="s">
        <v>122</v>
      </c>
      <c r="C16263" s="4" t="s">
        <v>303</v>
      </c>
      <c r="D16263" s="4" t="s">
        <v>253</v>
      </c>
      <c r="E16263">
        <v>2017</v>
      </c>
      <c r="F16263">
        <v>125.65256433094522</v>
      </c>
      <c r="G16263" t="s">
        <v>641</v>
      </c>
    </row>
    <row r="16264" spans="1:7" x14ac:dyDescent="0.35">
      <c r="A16264" s="4" t="s">
        <v>597</v>
      </c>
      <c r="B16264" s="4" t="s">
        <v>122</v>
      </c>
      <c r="C16264" s="4" t="s">
        <v>303</v>
      </c>
      <c r="D16264" s="4" t="s">
        <v>253</v>
      </c>
      <c r="E16264">
        <v>2018</v>
      </c>
      <c r="F16264">
        <v>125.33954274515588</v>
      </c>
      <c r="G16264" t="s">
        <v>641</v>
      </c>
    </row>
    <row r="16265" spans="1:7" x14ac:dyDescent="0.35">
      <c r="A16265" s="4" t="s">
        <v>597</v>
      </c>
      <c r="B16265" s="4" t="s">
        <v>122</v>
      </c>
      <c r="C16265" s="4" t="s">
        <v>303</v>
      </c>
      <c r="D16265" s="4" t="s">
        <v>253</v>
      </c>
      <c r="E16265">
        <v>2019</v>
      </c>
      <c r="F16265">
        <v>127.52621221275717</v>
      </c>
      <c r="G16265" t="s">
        <v>641</v>
      </c>
    </row>
    <row r="16266" spans="1:7" x14ac:dyDescent="0.35">
      <c r="A16266" s="4" t="s">
        <v>597</v>
      </c>
      <c r="B16266" s="4" t="s">
        <v>122</v>
      </c>
      <c r="C16266" s="4" t="s">
        <v>303</v>
      </c>
      <c r="D16266" s="4" t="s">
        <v>253</v>
      </c>
      <c r="E16266">
        <v>2020</v>
      </c>
      <c r="F16266">
        <v>143.68323553214751</v>
      </c>
      <c r="G16266" t="s">
        <v>641</v>
      </c>
    </row>
    <row r="16267" spans="1:7" x14ac:dyDescent="0.35">
      <c r="A16267" s="4" t="s">
        <v>597</v>
      </c>
      <c r="B16267" s="4" t="s">
        <v>122</v>
      </c>
      <c r="C16267" s="4" t="s">
        <v>303</v>
      </c>
      <c r="D16267" s="4" t="s">
        <v>253</v>
      </c>
      <c r="E16267">
        <v>2021</v>
      </c>
      <c r="F16267">
        <v>143.35071541893197</v>
      </c>
      <c r="G16267" t="s">
        <v>641</v>
      </c>
    </row>
    <row r="16268" spans="1:7" x14ac:dyDescent="0.35">
      <c r="A16268" s="4" t="s">
        <v>597</v>
      </c>
      <c r="B16268" s="4" t="s">
        <v>122</v>
      </c>
      <c r="C16268" s="4" t="s">
        <v>303</v>
      </c>
      <c r="D16268" s="4" t="s">
        <v>253</v>
      </c>
      <c r="E16268">
        <v>2022</v>
      </c>
      <c r="F16268">
        <v>152.90069620830099</v>
      </c>
      <c r="G16268" t="s">
        <v>641</v>
      </c>
    </row>
    <row r="16269" spans="1:7" x14ac:dyDescent="0.35">
      <c r="A16269" s="4" t="s">
        <v>597</v>
      </c>
      <c r="B16269" s="4" t="s">
        <v>122</v>
      </c>
      <c r="C16269" s="4" t="s">
        <v>303</v>
      </c>
      <c r="D16269" s="4" t="s">
        <v>253</v>
      </c>
      <c r="E16269">
        <v>2023</v>
      </c>
      <c r="F16269">
        <v>157.49747809609624</v>
      </c>
      <c r="G16269" t="s">
        <v>641</v>
      </c>
    </row>
    <row r="16270" spans="1:7" x14ac:dyDescent="0.35">
      <c r="A16270" s="4" t="s">
        <v>597</v>
      </c>
      <c r="B16270" s="4" t="s">
        <v>122</v>
      </c>
      <c r="C16270" s="4" t="s">
        <v>303</v>
      </c>
      <c r="D16270" s="4" t="s">
        <v>253</v>
      </c>
      <c r="E16270">
        <v>2024</v>
      </c>
      <c r="F16270">
        <v>159.53394160323111</v>
      </c>
      <c r="G16270" t="s">
        <v>641</v>
      </c>
    </row>
    <row r="16271" spans="1:7" x14ac:dyDescent="0.35">
      <c r="A16271" s="4" t="s">
        <v>597</v>
      </c>
      <c r="B16271" s="4" t="s">
        <v>122</v>
      </c>
      <c r="C16271" s="4" t="s">
        <v>202</v>
      </c>
      <c r="D16271" s="4" t="s">
        <v>494</v>
      </c>
      <c r="E16271">
        <v>2000</v>
      </c>
      <c r="F16271">
        <v>75.134802276469969</v>
      </c>
      <c r="G16271" t="s">
        <v>641</v>
      </c>
    </row>
    <row r="16272" spans="1:7" x14ac:dyDescent="0.35">
      <c r="A16272" s="4" t="s">
        <v>597</v>
      </c>
      <c r="B16272" s="4" t="s">
        <v>122</v>
      </c>
      <c r="C16272" s="4" t="s">
        <v>202</v>
      </c>
      <c r="D16272" s="4" t="s">
        <v>494</v>
      </c>
      <c r="E16272">
        <v>2001</v>
      </c>
      <c r="F16272">
        <v>76.207544099373195</v>
      </c>
      <c r="G16272" t="s">
        <v>641</v>
      </c>
    </row>
    <row r="16273" spans="1:7" x14ac:dyDescent="0.35">
      <c r="A16273" s="4" t="s">
        <v>597</v>
      </c>
      <c r="B16273" s="4" t="s">
        <v>122</v>
      </c>
      <c r="C16273" s="4" t="s">
        <v>202</v>
      </c>
      <c r="D16273" s="4" t="s">
        <v>494</v>
      </c>
      <c r="E16273">
        <v>2002</v>
      </c>
      <c r="F16273">
        <v>76.441692276094628</v>
      </c>
      <c r="G16273" t="s">
        <v>641</v>
      </c>
    </row>
    <row r="16274" spans="1:7" x14ac:dyDescent="0.35">
      <c r="A16274" s="4" t="s">
        <v>597</v>
      </c>
      <c r="B16274" s="4" t="s">
        <v>122</v>
      </c>
      <c r="C16274" s="4" t="s">
        <v>202</v>
      </c>
      <c r="D16274" s="4" t="s">
        <v>494</v>
      </c>
      <c r="E16274">
        <v>2003</v>
      </c>
      <c r="F16274">
        <v>77.723834583560787</v>
      </c>
      <c r="G16274" t="s">
        <v>641</v>
      </c>
    </row>
    <row r="16275" spans="1:7" x14ac:dyDescent="0.35">
      <c r="A16275" s="4" t="s">
        <v>597</v>
      </c>
      <c r="B16275" s="4" t="s">
        <v>122</v>
      </c>
      <c r="C16275" s="4" t="s">
        <v>202</v>
      </c>
      <c r="D16275" s="4" t="s">
        <v>494</v>
      </c>
      <c r="E16275">
        <v>2004</v>
      </c>
      <c r="F16275">
        <v>77.799338957433761</v>
      </c>
      <c r="G16275" t="s">
        <v>641</v>
      </c>
    </row>
    <row r="16276" spans="1:7" x14ac:dyDescent="0.35">
      <c r="A16276" s="4" t="s">
        <v>597</v>
      </c>
      <c r="B16276" s="4" t="s">
        <v>122</v>
      </c>
      <c r="C16276" s="4" t="s">
        <v>202</v>
      </c>
      <c r="D16276" s="4" t="s">
        <v>494</v>
      </c>
      <c r="E16276">
        <v>2005</v>
      </c>
      <c r="F16276">
        <v>79.40271237865521</v>
      </c>
      <c r="G16276" t="s">
        <v>641</v>
      </c>
    </row>
    <row r="16277" spans="1:7" x14ac:dyDescent="0.35">
      <c r="A16277" s="4" t="s">
        <v>597</v>
      </c>
      <c r="B16277" s="4" t="s">
        <v>122</v>
      </c>
      <c r="C16277" s="4" t="s">
        <v>202</v>
      </c>
      <c r="D16277" s="4" t="s">
        <v>494</v>
      </c>
      <c r="E16277">
        <v>2006</v>
      </c>
      <c r="F16277">
        <v>79.631257508224166</v>
      </c>
      <c r="G16277" t="s">
        <v>641</v>
      </c>
    </row>
    <row r="16278" spans="1:7" x14ac:dyDescent="0.35">
      <c r="A16278" s="4" t="s">
        <v>597</v>
      </c>
      <c r="B16278" s="4" t="s">
        <v>122</v>
      </c>
      <c r="C16278" s="4" t="s">
        <v>202</v>
      </c>
      <c r="D16278" s="4" t="s">
        <v>494</v>
      </c>
      <c r="E16278">
        <v>2007</v>
      </c>
      <c r="F16278">
        <v>81.853418785481153</v>
      </c>
      <c r="G16278" t="s">
        <v>641</v>
      </c>
    </row>
    <row r="16279" spans="1:7" x14ac:dyDescent="0.35">
      <c r="A16279" s="4" t="s">
        <v>597</v>
      </c>
      <c r="B16279" s="4" t="s">
        <v>122</v>
      </c>
      <c r="C16279" s="4" t="s">
        <v>202</v>
      </c>
      <c r="D16279" s="4" t="s">
        <v>494</v>
      </c>
      <c r="E16279">
        <v>2008</v>
      </c>
      <c r="F16279">
        <v>82.871899216140633</v>
      </c>
      <c r="G16279" t="s">
        <v>641</v>
      </c>
    </row>
    <row r="16280" spans="1:7" x14ac:dyDescent="0.35">
      <c r="A16280" s="4" t="s">
        <v>597</v>
      </c>
      <c r="B16280" s="4" t="s">
        <v>122</v>
      </c>
      <c r="C16280" s="4" t="s">
        <v>202</v>
      </c>
      <c r="D16280" s="4" t="s">
        <v>494</v>
      </c>
      <c r="E16280">
        <v>2017</v>
      </c>
      <c r="F16280">
        <v>93.983308616818533</v>
      </c>
      <c r="G16280" t="s">
        <v>641</v>
      </c>
    </row>
    <row r="16281" spans="1:7" x14ac:dyDescent="0.35">
      <c r="A16281" s="4" t="s">
        <v>597</v>
      </c>
      <c r="B16281" s="4" t="s">
        <v>122</v>
      </c>
      <c r="C16281" s="4" t="s">
        <v>202</v>
      </c>
      <c r="D16281" s="4" t="s">
        <v>494</v>
      </c>
      <c r="E16281">
        <v>2018</v>
      </c>
      <c r="F16281">
        <v>95.93023641095121</v>
      </c>
      <c r="G16281" t="s">
        <v>641</v>
      </c>
    </row>
    <row r="16282" spans="1:7" x14ac:dyDescent="0.35">
      <c r="A16282" s="4" t="s">
        <v>597</v>
      </c>
      <c r="B16282" s="4" t="s">
        <v>122</v>
      </c>
      <c r="C16282" s="4" t="s">
        <v>202</v>
      </c>
      <c r="D16282" s="4" t="s">
        <v>494</v>
      </c>
      <c r="E16282">
        <v>2019</v>
      </c>
      <c r="F16282">
        <v>96.43998038101364</v>
      </c>
      <c r="G16282" t="s">
        <v>641</v>
      </c>
    </row>
    <row r="16283" spans="1:7" x14ac:dyDescent="0.35">
      <c r="A16283" s="4" t="s">
        <v>597</v>
      </c>
      <c r="B16283" s="4" t="s">
        <v>122</v>
      </c>
      <c r="C16283" s="4" t="s">
        <v>202</v>
      </c>
      <c r="D16283" s="4" t="s">
        <v>494</v>
      </c>
      <c r="E16283">
        <v>2020</v>
      </c>
      <c r="F16283">
        <v>97.108490173335184</v>
      </c>
      <c r="G16283" t="s">
        <v>641</v>
      </c>
    </row>
    <row r="16284" spans="1:7" x14ac:dyDescent="0.35">
      <c r="A16284" s="4" t="s">
        <v>597</v>
      </c>
      <c r="B16284" s="4" t="s">
        <v>122</v>
      </c>
      <c r="C16284" s="4" t="s">
        <v>202</v>
      </c>
      <c r="D16284" s="4" t="s">
        <v>494</v>
      </c>
      <c r="E16284">
        <v>2021</v>
      </c>
      <c r="F16284">
        <v>99.207326908350879</v>
      </c>
      <c r="G16284" t="s">
        <v>641</v>
      </c>
    </row>
    <row r="16285" spans="1:7" x14ac:dyDescent="0.35">
      <c r="A16285" s="4" t="s">
        <v>597</v>
      </c>
      <c r="B16285" s="4" t="s">
        <v>122</v>
      </c>
      <c r="C16285" s="4" t="s">
        <v>202</v>
      </c>
      <c r="D16285" s="4" t="s">
        <v>494</v>
      </c>
      <c r="E16285">
        <v>2022</v>
      </c>
      <c r="F16285">
        <v>99.078552950720621</v>
      </c>
      <c r="G16285" t="s">
        <v>641</v>
      </c>
    </row>
    <row r="16286" spans="1:7" x14ac:dyDescent="0.35">
      <c r="A16286" s="4" t="s">
        <v>597</v>
      </c>
      <c r="B16286" s="4" t="s">
        <v>122</v>
      </c>
      <c r="C16286" s="4" t="s">
        <v>202</v>
      </c>
      <c r="D16286" s="4" t="s">
        <v>494</v>
      </c>
      <c r="E16286">
        <v>2023</v>
      </c>
      <c r="F16286">
        <v>99.196220993326264</v>
      </c>
      <c r="G16286" t="s">
        <v>641</v>
      </c>
    </row>
    <row r="16287" spans="1:7" x14ac:dyDescent="0.35">
      <c r="A16287" s="4" t="s">
        <v>597</v>
      </c>
      <c r="B16287" s="4" t="s">
        <v>122</v>
      </c>
      <c r="C16287" s="4" t="s">
        <v>247</v>
      </c>
      <c r="D16287" s="4" t="s">
        <v>368</v>
      </c>
      <c r="E16287">
        <v>2000</v>
      </c>
      <c r="F16287">
        <v>7.3808389494898421</v>
      </c>
      <c r="G16287" t="s">
        <v>641</v>
      </c>
    </row>
    <row r="16288" spans="1:7" x14ac:dyDescent="0.35">
      <c r="A16288" s="4" t="s">
        <v>597</v>
      </c>
      <c r="B16288" s="4" t="s">
        <v>122</v>
      </c>
      <c r="C16288" s="4" t="s">
        <v>247</v>
      </c>
      <c r="D16288" s="4" t="s">
        <v>368</v>
      </c>
      <c r="E16288">
        <v>2001</v>
      </c>
      <c r="F16288">
        <v>5.3743464015562239</v>
      </c>
      <c r="G16288" t="s">
        <v>641</v>
      </c>
    </row>
    <row r="16289" spans="1:7" x14ac:dyDescent="0.35">
      <c r="A16289" s="4" t="s">
        <v>597</v>
      </c>
      <c r="B16289" s="4" t="s">
        <v>122</v>
      </c>
      <c r="C16289" s="4" t="s">
        <v>247</v>
      </c>
      <c r="D16289" s="4" t="s">
        <v>368</v>
      </c>
      <c r="E16289">
        <v>2002</v>
      </c>
      <c r="F16289">
        <v>4.9211879198729918</v>
      </c>
      <c r="G16289" t="s">
        <v>641</v>
      </c>
    </row>
    <row r="16290" spans="1:7" x14ac:dyDescent="0.35">
      <c r="A16290" s="4" t="s">
        <v>597</v>
      </c>
      <c r="B16290" s="4" t="s">
        <v>122</v>
      </c>
      <c r="C16290" s="4" t="s">
        <v>247</v>
      </c>
      <c r="D16290" s="4" t="s">
        <v>368</v>
      </c>
      <c r="E16290">
        <v>2003</v>
      </c>
      <c r="F16290">
        <v>5.6231925905445621</v>
      </c>
      <c r="G16290" t="s">
        <v>641</v>
      </c>
    </row>
    <row r="16291" spans="1:7" x14ac:dyDescent="0.35">
      <c r="A16291" s="4" t="s">
        <v>597</v>
      </c>
      <c r="B16291" s="4" t="s">
        <v>122</v>
      </c>
      <c r="C16291" s="4" t="s">
        <v>247</v>
      </c>
      <c r="D16291" s="4" t="s">
        <v>368</v>
      </c>
      <c r="E16291">
        <v>2004</v>
      </c>
      <c r="F16291">
        <v>7.7652785346057982</v>
      </c>
      <c r="G16291" t="s">
        <v>641</v>
      </c>
    </row>
    <row r="16292" spans="1:7" x14ac:dyDescent="0.35">
      <c r="A16292" s="4" t="s">
        <v>597</v>
      </c>
      <c r="B16292" s="4" t="s">
        <v>122</v>
      </c>
      <c r="C16292" s="4" t="s">
        <v>247</v>
      </c>
      <c r="D16292" s="4" t="s">
        <v>368</v>
      </c>
      <c r="E16292">
        <v>2005</v>
      </c>
      <c r="F16292">
        <v>6.6677249634664975</v>
      </c>
      <c r="G16292" t="s">
        <v>641</v>
      </c>
    </row>
    <row r="16293" spans="1:7" x14ac:dyDescent="0.35">
      <c r="A16293" s="4" t="s">
        <v>597</v>
      </c>
      <c r="B16293" s="4" t="s">
        <v>122</v>
      </c>
      <c r="C16293" s="4" t="s">
        <v>247</v>
      </c>
      <c r="D16293" s="4" t="s">
        <v>368</v>
      </c>
      <c r="E16293">
        <v>2006</v>
      </c>
      <c r="F16293">
        <v>8.4473052603476333</v>
      </c>
      <c r="G16293" t="s">
        <v>641</v>
      </c>
    </row>
    <row r="16294" spans="1:7" x14ac:dyDescent="0.35">
      <c r="A16294" s="4" t="s">
        <v>597</v>
      </c>
      <c r="B16294" s="4" t="s">
        <v>122</v>
      </c>
      <c r="C16294" s="4" t="s">
        <v>247</v>
      </c>
      <c r="D16294" s="4" t="s">
        <v>368</v>
      </c>
      <c r="E16294">
        <v>2007</v>
      </c>
      <c r="F16294">
        <v>7.1153505433563851</v>
      </c>
      <c r="G16294" t="s">
        <v>641</v>
      </c>
    </row>
    <row r="16295" spans="1:7" x14ac:dyDescent="0.35">
      <c r="A16295" s="4" t="s">
        <v>597</v>
      </c>
      <c r="B16295" s="4" t="s">
        <v>122</v>
      </c>
      <c r="C16295" s="4" t="s">
        <v>247</v>
      </c>
      <c r="D16295" s="4" t="s">
        <v>368</v>
      </c>
      <c r="E16295">
        <v>2008</v>
      </c>
      <c r="F16295">
        <v>9.5923273865412995</v>
      </c>
      <c r="G16295" t="s">
        <v>641</v>
      </c>
    </row>
    <row r="16296" spans="1:7" x14ac:dyDescent="0.35">
      <c r="A16296" s="4" t="s">
        <v>597</v>
      </c>
      <c r="B16296" s="4" t="s">
        <v>122</v>
      </c>
      <c r="C16296" s="4" t="s">
        <v>247</v>
      </c>
      <c r="D16296" s="4" t="s">
        <v>368</v>
      </c>
      <c r="E16296">
        <v>2017</v>
      </c>
      <c r="F16296">
        <v>4.2926781219952517</v>
      </c>
      <c r="G16296" t="s">
        <v>641</v>
      </c>
    </row>
    <row r="16297" spans="1:7" x14ac:dyDescent="0.35">
      <c r="A16297" s="4" t="s">
        <v>597</v>
      </c>
      <c r="B16297" s="4" t="s">
        <v>122</v>
      </c>
      <c r="C16297" s="4" t="s">
        <v>247</v>
      </c>
      <c r="D16297" s="4" t="s">
        <v>368</v>
      </c>
      <c r="E16297">
        <v>2018</v>
      </c>
      <c r="F16297">
        <v>3.7406538302207082</v>
      </c>
      <c r="G16297" t="s">
        <v>641</v>
      </c>
    </row>
    <row r="16298" spans="1:7" x14ac:dyDescent="0.35">
      <c r="A16298" s="4" t="s">
        <v>597</v>
      </c>
      <c r="B16298" s="4" t="s">
        <v>122</v>
      </c>
      <c r="C16298" s="4" t="s">
        <v>247</v>
      </c>
      <c r="D16298" s="4" t="s">
        <v>368</v>
      </c>
      <c r="E16298">
        <v>2019</v>
      </c>
      <c r="F16298">
        <v>2.423226942292672</v>
      </c>
      <c r="G16298" t="s">
        <v>641</v>
      </c>
    </row>
    <row r="16299" spans="1:7" x14ac:dyDescent="0.35">
      <c r="A16299" s="4" t="s">
        <v>597</v>
      </c>
      <c r="B16299" s="4" t="s">
        <v>122</v>
      </c>
      <c r="C16299" s="4" t="s">
        <v>247</v>
      </c>
      <c r="D16299" s="4" t="s">
        <v>368</v>
      </c>
      <c r="E16299">
        <v>2020</v>
      </c>
      <c r="F16299">
        <v>2.4699444308373018</v>
      </c>
      <c r="G16299" t="s">
        <v>641</v>
      </c>
    </row>
    <row r="16300" spans="1:7" x14ac:dyDescent="0.35">
      <c r="A16300" s="4" t="s">
        <v>597</v>
      </c>
      <c r="B16300" s="4" t="s">
        <v>122</v>
      </c>
      <c r="C16300" s="4" t="s">
        <v>247</v>
      </c>
      <c r="D16300" s="4" t="s">
        <v>368</v>
      </c>
      <c r="E16300">
        <v>2021</v>
      </c>
      <c r="F16300">
        <v>6.4084429410039974</v>
      </c>
      <c r="G16300" t="s">
        <v>641</v>
      </c>
    </row>
    <row r="16301" spans="1:7" x14ac:dyDescent="0.35">
      <c r="A16301" s="4" t="s">
        <v>597</v>
      </c>
      <c r="B16301" s="4" t="s">
        <v>122</v>
      </c>
      <c r="C16301" s="4" t="s">
        <v>247</v>
      </c>
      <c r="D16301" s="4" t="s">
        <v>368</v>
      </c>
      <c r="E16301">
        <v>2022</v>
      </c>
      <c r="F16301">
        <v>8.8736873252366308</v>
      </c>
      <c r="G16301" t="s">
        <v>641</v>
      </c>
    </row>
    <row r="16302" spans="1:7" x14ac:dyDescent="0.35">
      <c r="A16302" s="4" t="s">
        <v>597</v>
      </c>
      <c r="B16302" s="4" t="s">
        <v>122</v>
      </c>
      <c r="C16302" s="4" t="s">
        <v>247</v>
      </c>
      <c r="D16302" s="4" t="s">
        <v>368</v>
      </c>
      <c r="E16302">
        <v>2023</v>
      </c>
      <c r="F16302">
        <v>5.7339070456440879</v>
      </c>
      <c r="G16302" t="s">
        <v>641</v>
      </c>
    </row>
    <row r="16303" spans="1:7" x14ac:dyDescent="0.35">
      <c r="A16303" s="4" t="s">
        <v>597</v>
      </c>
      <c r="B16303" s="4" t="s">
        <v>122</v>
      </c>
      <c r="C16303" s="4" t="s">
        <v>247</v>
      </c>
      <c r="D16303" s="4" t="s">
        <v>368</v>
      </c>
      <c r="E16303">
        <v>2024</v>
      </c>
      <c r="F16303">
        <v>4.3696812576486082</v>
      </c>
      <c r="G16303" t="s">
        <v>641</v>
      </c>
    </row>
    <row r="16304" spans="1:7" x14ac:dyDescent="0.35">
      <c r="A16304" s="4" t="s">
        <v>597</v>
      </c>
      <c r="B16304" s="4" t="s">
        <v>122</v>
      </c>
      <c r="C16304" s="4" t="s">
        <v>302</v>
      </c>
      <c r="D16304" s="4" t="s">
        <v>282</v>
      </c>
      <c r="E16304">
        <v>2000</v>
      </c>
      <c r="F16304">
        <v>9.2332455153162094</v>
      </c>
      <c r="G16304" t="s">
        <v>641</v>
      </c>
    </row>
    <row r="16305" spans="1:7" x14ac:dyDescent="0.35">
      <c r="A16305" s="4" t="s">
        <v>597</v>
      </c>
      <c r="B16305" s="4" t="s">
        <v>122</v>
      </c>
      <c r="C16305" s="4" t="s">
        <v>302</v>
      </c>
      <c r="D16305" s="4" t="s">
        <v>282</v>
      </c>
      <c r="E16305">
        <v>2001</v>
      </c>
      <c r="F16305">
        <v>9.541625507421454</v>
      </c>
      <c r="G16305" t="s">
        <v>641</v>
      </c>
    </row>
    <row r="16306" spans="1:7" x14ac:dyDescent="0.35">
      <c r="A16306" s="4" t="s">
        <v>597</v>
      </c>
      <c r="B16306" s="4" t="s">
        <v>122</v>
      </c>
      <c r="C16306" s="4" t="s">
        <v>302</v>
      </c>
      <c r="D16306" s="4" t="s">
        <v>282</v>
      </c>
      <c r="E16306">
        <v>2002</v>
      </c>
      <c r="F16306">
        <v>10.207672816735876</v>
      </c>
      <c r="G16306" t="s">
        <v>641</v>
      </c>
    </row>
    <row r="16307" spans="1:7" x14ac:dyDescent="0.35">
      <c r="A16307" s="4" t="s">
        <v>597</v>
      </c>
      <c r="B16307" s="4" t="s">
        <v>122</v>
      </c>
      <c r="C16307" s="4" t="s">
        <v>302</v>
      </c>
      <c r="D16307" s="4" t="s">
        <v>282</v>
      </c>
      <c r="E16307">
        <v>2003</v>
      </c>
      <c r="F16307">
        <v>9.460089383155811</v>
      </c>
      <c r="G16307" t="s">
        <v>641</v>
      </c>
    </row>
    <row r="16308" spans="1:7" x14ac:dyDescent="0.35">
      <c r="A16308" s="4" t="s">
        <v>597</v>
      </c>
      <c r="B16308" s="4" t="s">
        <v>122</v>
      </c>
      <c r="C16308" s="4" t="s">
        <v>302</v>
      </c>
      <c r="D16308" s="4" t="s">
        <v>282</v>
      </c>
      <c r="E16308">
        <v>2004</v>
      </c>
      <c r="F16308">
        <v>10.083791411716387</v>
      </c>
      <c r="G16308" t="s">
        <v>641</v>
      </c>
    </row>
    <row r="16309" spans="1:7" x14ac:dyDescent="0.35">
      <c r="A16309" s="4" t="s">
        <v>597</v>
      </c>
      <c r="B16309" s="4" t="s">
        <v>122</v>
      </c>
      <c r="C16309" s="4" t="s">
        <v>302</v>
      </c>
      <c r="D16309" s="4" t="s">
        <v>282</v>
      </c>
      <c r="E16309">
        <v>2005</v>
      </c>
      <c r="F16309">
        <v>9.8298758203444816</v>
      </c>
      <c r="G16309" t="s">
        <v>641</v>
      </c>
    </row>
    <row r="16310" spans="1:7" x14ac:dyDescent="0.35">
      <c r="A16310" s="4" t="s">
        <v>597</v>
      </c>
      <c r="B16310" s="4" t="s">
        <v>122</v>
      </c>
      <c r="C16310" s="4" t="s">
        <v>302</v>
      </c>
      <c r="D16310" s="4" t="s">
        <v>282</v>
      </c>
      <c r="E16310">
        <v>2006</v>
      </c>
      <c r="F16310">
        <v>9.5702738796820839</v>
      </c>
      <c r="G16310" t="s">
        <v>641</v>
      </c>
    </row>
    <row r="16311" spans="1:7" x14ac:dyDescent="0.35">
      <c r="A16311" s="4" t="s">
        <v>597</v>
      </c>
      <c r="B16311" s="4" t="s">
        <v>122</v>
      </c>
      <c r="C16311" s="4" t="s">
        <v>302</v>
      </c>
      <c r="D16311" s="4" t="s">
        <v>282</v>
      </c>
      <c r="E16311">
        <v>2007</v>
      </c>
      <c r="F16311">
        <v>9.6585972267717448</v>
      </c>
      <c r="G16311" t="s">
        <v>641</v>
      </c>
    </row>
    <row r="16312" spans="1:7" x14ac:dyDescent="0.35">
      <c r="A16312" s="4" t="s">
        <v>597</v>
      </c>
      <c r="B16312" s="4" t="s">
        <v>122</v>
      </c>
      <c r="C16312" s="4" t="s">
        <v>302</v>
      </c>
      <c r="D16312" s="4" t="s">
        <v>282</v>
      </c>
      <c r="E16312">
        <v>2008</v>
      </c>
      <c r="F16312">
        <v>9.5545252212465819</v>
      </c>
      <c r="G16312" t="s">
        <v>641</v>
      </c>
    </row>
    <row r="16313" spans="1:7" x14ac:dyDescent="0.35">
      <c r="A16313" s="4" t="s">
        <v>597</v>
      </c>
      <c r="B16313" s="4" t="s">
        <v>122</v>
      </c>
      <c r="C16313" s="4" t="s">
        <v>302</v>
      </c>
      <c r="D16313" s="4" t="s">
        <v>282</v>
      </c>
      <c r="E16313">
        <v>2017</v>
      </c>
      <c r="F16313">
        <v>8.6760476108351465</v>
      </c>
      <c r="G16313" t="s">
        <v>641</v>
      </c>
    </row>
    <row r="16314" spans="1:7" x14ac:dyDescent="0.35">
      <c r="A16314" s="4" t="s">
        <v>597</v>
      </c>
      <c r="B16314" s="4" t="s">
        <v>122</v>
      </c>
      <c r="C16314" s="4" t="s">
        <v>302</v>
      </c>
      <c r="D16314" s="4" t="s">
        <v>282</v>
      </c>
      <c r="E16314">
        <v>2018</v>
      </c>
      <c r="F16314">
        <v>8.8717907305063441</v>
      </c>
      <c r="G16314" t="s">
        <v>641</v>
      </c>
    </row>
    <row r="16315" spans="1:7" x14ac:dyDescent="0.35">
      <c r="A16315" s="4" t="s">
        <v>597</v>
      </c>
      <c r="B16315" s="4" t="s">
        <v>122</v>
      </c>
      <c r="C16315" s="4" t="s">
        <v>302</v>
      </c>
      <c r="D16315" s="4" t="s">
        <v>282</v>
      </c>
      <c r="E16315">
        <v>2019</v>
      </c>
      <c r="F16315">
        <v>8.8158146297497524</v>
      </c>
      <c r="G16315" t="s">
        <v>641</v>
      </c>
    </row>
    <row r="16316" spans="1:7" x14ac:dyDescent="0.35">
      <c r="A16316" s="4" t="s">
        <v>597</v>
      </c>
      <c r="B16316" s="4" t="s">
        <v>122</v>
      </c>
      <c r="C16316" s="4" t="s">
        <v>302</v>
      </c>
      <c r="D16316" s="4" t="s">
        <v>282</v>
      </c>
      <c r="E16316">
        <v>2020</v>
      </c>
      <c r="F16316">
        <v>6.8815110098650125</v>
      </c>
      <c r="G16316" t="s">
        <v>641</v>
      </c>
    </row>
    <row r="16317" spans="1:7" x14ac:dyDescent="0.35">
      <c r="A16317" s="4" t="s">
        <v>597</v>
      </c>
      <c r="B16317" s="4" t="s">
        <v>122</v>
      </c>
      <c r="C16317" s="4" t="s">
        <v>302</v>
      </c>
      <c r="D16317" s="4" t="s">
        <v>282</v>
      </c>
      <c r="E16317">
        <v>2021</v>
      </c>
      <c r="F16317">
        <v>7.1296852459676128</v>
      </c>
      <c r="G16317" t="s">
        <v>641</v>
      </c>
    </row>
    <row r="16318" spans="1:7" x14ac:dyDescent="0.35">
      <c r="A16318" s="4" t="s">
        <v>597</v>
      </c>
      <c r="B16318" s="4" t="s">
        <v>122</v>
      </c>
      <c r="C16318" s="4" t="s">
        <v>302</v>
      </c>
      <c r="D16318" s="4" t="s">
        <v>282</v>
      </c>
      <c r="E16318">
        <v>2022</v>
      </c>
      <c r="F16318">
        <v>8.1914237612896699</v>
      </c>
      <c r="G16318" t="s">
        <v>641</v>
      </c>
    </row>
    <row r="16319" spans="1:7" x14ac:dyDescent="0.35">
      <c r="A16319" s="4" t="s">
        <v>597</v>
      </c>
      <c r="B16319" s="4" t="s">
        <v>122</v>
      </c>
      <c r="C16319" s="4" t="s">
        <v>302</v>
      </c>
      <c r="D16319" s="4" t="s">
        <v>282</v>
      </c>
      <c r="E16319">
        <v>2023</v>
      </c>
      <c r="F16319">
        <v>8.631925822587851</v>
      </c>
      <c r="G16319" t="s">
        <v>641</v>
      </c>
    </row>
    <row r="16320" spans="1:7" x14ac:dyDescent="0.35">
      <c r="A16320" s="4" t="s">
        <v>597</v>
      </c>
      <c r="B16320" s="4" t="s">
        <v>122</v>
      </c>
      <c r="C16320" s="4" t="s">
        <v>302</v>
      </c>
      <c r="D16320" s="4" t="s">
        <v>282</v>
      </c>
      <c r="E16320">
        <v>2024</v>
      </c>
      <c r="F16320">
        <v>9.1605046345441519</v>
      </c>
      <c r="G16320" t="s">
        <v>641</v>
      </c>
    </row>
    <row r="16321" spans="1:7" x14ac:dyDescent="0.35">
      <c r="A16321" s="4" t="s">
        <v>69</v>
      </c>
      <c r="B16321" s="4" t="s">
        <v>222</v>
      </c>
      <c r="C16321" s="4" t="s">
        <v>303</v>
      </c>
      <c r="D16321" s="4" t="s">
        <v>253</v>
      </c>
      <c r="E16321">
        <v>2000</v>
      </c>
      <c r="F16321">
        <v>60.631915738584162</v>
      </c>
      <c r="G16321" t="s">
        <v>641</v>
      </c>
    </row>
    <row r="16322" spans="1:7" x14ac:dyDescent="0.35">
      <c r="A16322" s="4" t="s">
        <v>69</v>
      </c>
      <c r="B16322" s="4" t="s">
        <v>222</v>
      </c>
      <c r="C16322" s="4" t="s">
        <v>303</v>
      </c>
      <c r="D16322" s="4" t="s">
        <v>253</v>
      </c>
      <c r="E16322">
        <v>2001</v>
      </c>
      <c r="F16322">
        <v>67.295590627724891</v>
      </c>
      <c r="G16322" t="s">
        <v>641</v>
      </c>
    </row>
    <row r="16323" spans="1:7" x14ac:dyDescent="0.35">
      <c r="A16323" s="4" t="s">
        <v>69</v>
      </c>
      <c r="B16323" s="4" t="s">
        <v>222</v>
      </c>
      <c r="C16323" s="4" t="s">
        <v>303</v>
      </c>
      <c r="D16323" s="4" t="s">
        <v>253</v>
      </c>
      <c r="E16323">
        <v>2002</v>
      </c>
      <c r="F16323">
        <v>70.532064236792678</v>
      </c>
      <c r="G16323" t="s">
        <v>641</v>
      </c>
    </row>
    <row r="16324" spans="1:7" x14ac:dyDescent="0.35">
      <c r="A16324" s="4" t="s">
        <v>69</v>
      </c>
      <c r="B16324" s="4" t="s">
        <v>222</v>
      </c>
      <c r="C16324" s="4" t="s">
        <v>303</v>
      </c>
      <c r="D16324" s="4" t="s">
        <v>253</v>
      </c>
      <c r="E16324">
        <v>2003</v>
      </c>
      <c r="F16324">
        <v>73.060127178278194</v>
      </c>
      <c r="G16324" t="s">
        <v>641</v>
      </c>
    </row>
    <row r="16325" spans="1:7" x14ac:dyDescent="0.35">
      <c r="A16325" s="4" t="s">
        <v>69</v>
      </c>
      <c r="B16325" s="4" t="s">
        <v>222</v>
      </c>
      <c r="C16325" s="4" t="s">
        <v>303</v>
      </c>
      <c r="D16325" s="4" t="s">
        <v>253</v>
      </c>
      <c r="E16325">
        <v>2004</v>
      </c>
      <c r="F16325">
        <v>71.078182609715455</v>
      </c>
      <c r="G16325" t="s">
        <v>641</v>
      </c>
    </row>
    <row r="16326" spans="1:7" x14ac:dyDescent="0.35">
      <c r="A16326" s="4" t="s">
        <v>69</v>
      </c>
      <c r="B16326" s="4" t="s">
        <v>222</v>
      </c>
      <c r="C16326" s="4" t="s">
        <v>303</v>
      </c>
      <c r="D16326" s="4" t="s">
        <v>253</v>
      </c>
      <c r="E16326">
        <v>2005</v>
      </c>
      <c r="F16326">
        <v>71.690024789085314</v>
      </c>
      <c r="G16326" t="s">
        <v>641</v>
      </c>
    </row>
    <row r="16327" spans="1:7" x14ac:dyDescent="0.35">
      <c r="A16327" s="4" t="s">
        <v>69</v>
      </c>
      <c r="B16327" s="4" t="s">
        <v>222</v>
      </c>
      <c r="C16327" s="4" t="s">
        <v>303</v>
      </c>
      <c r="D16327" s="4" t="s">
        <v>253</v>
      </c>
      <c r="E16327">
        <v>2006</v>
      </c>
      <c r="F16327">
        <v>74.849891674327949</v>
      </c>
      <c r="G16327" t="s">
        <v>641</v>
      </c>
    </row>
    <row r="16328" spans="1:7" x14ac:dyDescent="0.35">
      <c r="A16328" s="4" t="s">
        <v>69</v>
      </c>
      <c r="B16328" s="4" t="s">
        <v>222</v>
      </c>
      <c r="C16328" s="4" t="s">
        <v>303</v>
      </c>
      <c r="D16328" s="4" t="s">
        <v>253</v>
      </c>
      <c r="E16328">
        <v>2007</v>
      </c>
      <c r="F16328">
        <v>76.118160976884923</v>
      </c>
      <c r="G16328" t="s">
        <v>641</v>
      </c>
    </row>
    <row r="16329" spans="1:7" x14ac:dyDescent="0.35">
      <c r="A16329" s="4" t="s">
        <v>69</v>
      </c>
      <c r="B16329" s="4" t="s">
        <v>222</v>
      </c>
      <c r="C16329" s="4" t="s">
        <v>303</v>
      </c>
      <c r="D16329" s="4" t="s">
        <v>253</v>
      </c>
      <c r="E16329">
        <v>2008</v>
      </c>
      <c r="F16329">
        <v>77.679759981084516</v>
      </c>
      <c r="G16329" t="s">
        <v>641</v>
      </c>
    </row>
    <row r="16330" spans="1:7" x14ac:dyDescent="0.35">
      <c r="A16330" s="4" t="s">
        <v>69</v>
      </c>
      <c r="B16330" s="4" t="s">
        <v>222</v>
      </c>
      <c r="C16330" s="4" t="s">
        <v>303</v>
      </c>
      <c r="D16330" s="4" t="s">
        <v>253</v>
      </c>
      <c r="E16330">
        <v>2017</v>
      </c>
      <c r="F16330">
        <v>119.5279977351624</v>
      </c>
      <c r="G16330" t="s">
        <v>641</v>
      </c>
    </row>
    <row r="16331" spans="1:7" x14ac:dyDescent="0.35">
      <c r="A16331" s="4" t="s">
        <v>69</v>
      </c>
      <c r="B16331" s="4" t="s">
        <v>222</v>
      </c>
      <c r="C16331" s="4" t="s">
        <v>303</v>
      </c>
      <c r="D16331" s="4" t="s">
        <v>253</v>
      </c>
      <c r="E16331">
        <v>2018</v>
      </c>
      <c r="F16331">
        <v>119.30478585047226</v>
      </c>
      <c r="G16331" t="s">
        <v>641</v>
      </c>
    </row>
    <row r="16332" spans="1:7" x14ac:dyDescent="0.35">
      <c r="A16332" s="4" t="s">
        <v>69</v>
      </c>
      <c r="B16332" s="4" t="s">
        <v>222</v>
      </c>
      <c r="C16332" s="4" t="s">
        <v>303</v>
      </c>
      <c r="D16332" s="4" t="s">
        <v>253</v>
      </c>
      <c r="E16332">
        <v>2019</v>
      </c>
      <c r="F16332">
        <v>120.65755880292804</v>
      </c>
      <c r="G16332" t="s">
        <v>641</v>
      </c>
    </row>
    <row r="16333" spans="1:7" x14ac:dyDescent="0.35">
      <c r="A16333" s="4" t="s">
        <v>69</v>
      </c>
      <c r="B16333" s="4" t="s">
        <v>222</v>
      </c>
      <c r="C16333" s="4" t="s">
        <v>303</v>
      </c>
      <c r="D16333" s="4" t="s">
        <v>253</v>
      </c>
      <c r="E16333">
        <v>2020</v>
      </c>
      <c r="F16333">
        <v>136.18697198729515</v>
      </c>
      <c r="G16333" t="s">
        <v>641</v>
      </c>
    </row>
    <row r="16334" spans="1:7" x14ac:dyDescent="0.35">
      <c r="A16334" s="4" t="s">
        <v>69</v>
      </c>
      <c r="B16334" s="4" t="s">
        <v>222</v>
      </c>
      <c r="C16334" s="4" t="s">
        <v>303</v>
      </c>
      <c r="D16334" s="4" t="s">
        <v>253</v>
      </c>
      <c r="E16334">
        <v>2021</v>
      </c>
      <c r="F16334">
        <v>136.31156404559343</v>
      </c>
      <c r="G16334" t="s">
        <v>641</v>
      </c>
    </row>
    <row r="16335" spans="1:7" x14ac:dyDescent="0.35">
      <c r="A16335" s="4" t="s">
        <v>69</v>
      </c>
      <c r="B16335" s="4" t="s">
        <v>222</v>
      </c>
      <c r="C16335" s="4" t="s">
        <v>303</v>
      </c>
      <c r="D16335" s="4" t="s">
        <v>253</v>
      </c>
      <c r="E16335">
        <v>2022</v>
      </c>
      <c r="F16335">
        <v>144.43291846011965</v>
      </c>
      <c r="G16335" t="s">
        <v>641</v>
      </c>
    </row>
    <row r="16336" spans="1:7" x14ac:dyDescent="0.35">
      <c r="A16336" s="4" t="s">
        <v>69</v>
      </c>
      <c r="B16336" s="4" t="s">
        <v>222</v>
      </c>
      <c r="C16336" s="4" t="s">
        <v>303</v>
      </c>
      <c r="D16336" s="4" t="s">
        <v>253</v>
      </c>
      <c r="E16336">
        <v>2023</v>
      </c>
      <c r="F16336">
        <v>149.45628889480108</v>
      </c>
      <c r="G16336" t="s">
        <v>641</v>
      </c>
    </row>
    <row r="16337" spans="1:7" x14ac:dyDescent="0.35">
      <c r="A16337" s="4" t="s">
        <v>69</v>
      </c>
      <c r="B16337" s="4" t="s">
        <v>222</v>
      </c>
      <c r="C16337" s="4" t="s">
        <v>303</v>
      </c>
      <c r="D16337" s="4" t="s">
        <v>253</v>
      </c>
      <c r="E16337">
        <v>2024</v>
      </c>
      <c r="F16337">
        <v>153.45387592566004</v>
      </c>
      <c r="G16337" t="s">
        <v>641</v>
      </c>
    </row>
    <row r="16338" spans="1:7" x14ac:dyDescent="0.35">
      <c r="A16338" s="4" t="s">
        <v>69</v>
      </c>
      <c r="B16338" s="4" t="s">
        <v>222</v>
      </c>
      <c r="C16338" s="4" t="s">
        <v>202</v>
      </c>
      <c r="D16338" s="4" t="s">
        <v>494</v>
      </c>
      <c r="E16338">
        <v>2000</v>
      </c>
      <c r="F16338">
        <v>63.943602838739707</v>
      </c>
      <c r="G16338" t="s">
        <v>641</v>
      </c>
    </row>
    <row r="16339" spans="1:7" x14ac:dyDescent="0.35">
      <c r="A16339" s="4" t="s">
        <v>69</v>
      </c>
      <c r="B16339" s="4" t="s">
        <v>222</v>
      </c>
      <c r="C16339" s="4" t="s">
        <v>202</v>
      </c>
      <c r="D16339" s="4" t="s">
        <v>494</v>
      </c>
      <c r="E16339">
        <v>2001</v>
      </c>
      <c r="F16339">
        <v>65.921968251019351</v>
      </c>
      <c r="G16339" t="s">
        <v>641</v>
      </c>
    </row>
    <row r="16340" spans="1:7" x14ac:dyDescent="0.35">
      <c r="A16340" s="4" t="s">
        <v>69</v>
      </c>
      <c r="B16340" s="4" t="s">
        <v>222</v>
      </c>
      <c r="C16340" s="4" t="s">
        <v>202</v>
      </c>
      <c r="D16340" s="4" t="s">
        <v>494</v>
      </c>
      <c r="E16340">
        <v>2002</v>
      </c>
      <c r="F16340">
        <v>66.18193318468893</v>
      </c>
      <c r="G16340" t="s">
        <v>641</v>
      </c>
    </row>
    <row r="16341" spans="1:7" x14ac:dyDescent="0.35">
      <c r="A16341" s="4" t="s">
        <v>69</v>
      </c>
      <c r="B16341" s="4" t="s">
        <v>222</v>
      </c>
      <c r="C16341" s="4" t="s">
        <v>202</v>
      </c>
      <c r="D16341" s="4" t="s">
        <v>494</v>
      </c>
      <c r="E16341">
        <v>2003</v>
      </c>
      <c r="F16341">
        <v>65.033647776606344</v>
      </c>
      <c r="G16341" t="s">
        <v>641</v>
      </c>
    </row>
    <row r="16342" spans="1:7" x14ac:dyDescent="0.35">
      <c r="A16342" s="4" t="s">
        <v>69</v>
      </c>
      <c r="B16342" s="4" t="s">
        <v>222</v>
      </c>
      <c r="C16342" s="4" t="s">
        <v>202</v>
      </c>
      <c r="D16342" s="4" t="s">
        <v>494</v>
      </c>
      <c r="E16342">
        <v>2004</v>
      </c>
      <c r="F16342">
        <v>64.757504776850482</v>
      </c>
      <c r="G16342" t="s">
        <v>641</v>
      </c>
    </row>
    <row r="16343" spans="1:7" x14ac:dyDescent="0.35">
      <c r="A16343" s="4" t="s">
        <v>69</v>
      </c>
      <c r="B16343" s="4" t="s">
        <v>222</v>
      </c>
      <c r="C16343" s="4" t="s">
        <v>202</v>
      </c>
      <c r="D16343" s="4" t="s">
        <v>494</v>
      </c>
      <c r="E16343">
        <v>2005</v>
      </c>
      <c r="F16343">
        <v>66.196253104883354</v>
      </c>
      <c r="G16343" t="s">
        <v>641</v>
      </c>
    </row>
    <row r="16344" spans="1:7" x14ac:dyDescent="0.35">
      <c r="A16344" s="4" t="s">
        <v>69</v>
      </c>
      <c r="B16344" s="4" t="s">
        <v>222</v>
      </c>
      <c r="C16344" s="4" t="s">
        <v>202</v>
      </c>
      <c r="D16344" s="4" t="s">
        <v>494</v>
      </c>
      <c r="E16344">
        <v>2006</v>
      </c>
      <c r="F16344">
        <v>66.923076633219736</v>
      </c>
      <c r="G16344" t="s">
        <v>641</v>
      </c>
    </row>
    <row r="16345" spans="1:7" x14ac:dyDescent="0.35">
      <c r="A16345" s="4" t="s">
        <v>69</v>
      </c>
      <c r="B16345" s="4" t="s">
        <v>222</v>
      </c>
      <c r="C16345" s="4" t="s">
        <v>202</v>
      </c>
      <c r="D16345" s="4" t="s">
        <v>494</v>
      </c>
      <c r="E16345">
        <v>2007</v>
      </c>
      <c r="F16345">
        <v>67.013076344032712</v>
      </c>
      <c r="G16345" t="s">
        <v>641</v>
      </c>
    </row>
    <row r="16346" spans="1:7" x14ac:dyDescent="0.35">
      <c r="A16346" s="4" t="s">
        <v>69</v>
      </c>
      <c r="B16346" s="4" t="s">
        <v>222</v>
      </c>
      <c r="C16346" s="4" t="s">
        <v>202</v>
      </c>
      <c r="D16346" s="4" t="s">
        <v>494</v>
      </c>
      <c r="E16346">
        <v>2008</v>
      </c>
      <c r="F16346">
        <v>68.910620169212578</v>
      </c>
      <c r="G16346" t="s">
        <v>641</v>
      </c>
    </row>
    <row r="16347" spans="1:7" x14ac:dyDescent="0.35">
      <c r="A16347" s="4" t="s">
        <v>69</v>
      </c>
      <c r="B16347" s="4" t="s">
        <v>222</v>
      </c>
      <c r="C16347" s="4" t="s">
        <v>202</v>
      </c>
      <c r="D16347" s="4" t="s">
        <v>494</v>
      </c>
      <c r="E16347">
        <v>2017</v>
      </c>
      <c r="F16347">
        <v>79.566602248607296</v>
      </c>
      <c r="G16347" t="s">
        <v>641</v>
      </c>
    </row>
    <row r="16348" spans="1:7" x14ac:dyDescent="0.35">
      <c r="A16348" s="4" t="s">
        <v>69</v>
      </c>
      <c r="B16348" s="4" t="s">
        <v>222</v>
      </c>
      <c r="C16348" s="4" t="s">
        <v>202</v>
      </c>
      <c r="D16348" s="4" t="s">
        <v>494</v>
      </c>
      <c r="E16348">
        <v>2018</v>
      </c>
      <c r="F16348">
        <v>80.725164469799424</v>
      </c>
      <c r="G16348" t="s">
        <v>641</v>
      </c>
    </row>
    <row r="16349" spans="1:7" x14ac:dyDescent="0.35">
      <c r="A16349" s="4" t="s">
        <v>69</v>
      </c>
      <c r="B16349" s="4" t="s">
        <v>222</v>
      </c>
      <c r="C16349" s="4" t="s">
        <v>202</v>
      </c>
      <c r="D16349" s="4" t="s">
        <v>494</v>
      </c>
      <c r="E16349">
        <v>2019</v>
      </c>
      <c r="F16349">
        <v>81.442113277067776</v>
      </c>
      <c r="G16349" t="s">
        <v>641</v>
      </c>
    </row>
    <row r="16350" spans="1:7" x14ac:dyDescent="0.35">
      <c r="A16350" s="4" t="s">
        <v>69</v>
      </c>
      <c r="B16350" s="4" t="s">
        <v>222</v>
      </c>
      <c r="C16350" s="4" t="s">
        <v>202</v>
      </c>
      <c r="D16350" s="4" t="s">
        <v>494</v>
      </c>
      <c r="E16350">
        <v>2020</v>
      </c>
      <c r="F16350">
        <v>81.803430144719727</v>
      </c>
      <c r="G16350" t="s">
        <v>641</v>
      </c>
    </row>
    <row r="16351" spans="1:7" x14ac:dyDescent="0.35">
      <c r="A16351" s="4" t="s">
        <v>69</v>
      </c>
      <c r="B16351" s="4" t="s">
        <v>222</v>
      </c>
      <c r="C16351" s="4" t="s">
        <v>202</v>
      </c>
      <c r="D16351" s="4" t="s">
        <v>494</v>
      </c>
      <c r="E16351">
        <v>2021</v>
      </c>
      <c r="F16351">
        <v>83.440018077766851</v>
      </c>
      <c r="G16351" t="s">
        <v>641</v>
      </c>
    </row>
    <row r="16352" spans="1:7" x14ac:dyDescent="0.35">
      <c r="A16352" s="4" t="s">
        <v>69</v>
      </c>
      <c r="B16352" s="4" t="s">
        <v>222</v>
      </c>
      <c r="C16352" s="4" t="s">
        <v>202</v>
      </c>
      <c r="D16352" s="4" t="s">
        <v>494</v>
      </c>
      <c r="E16352">
        <v>2022</v>
      </c>
      <c r="F16352">
        <v>82.964353224126029</v>
      </c>
      <c r="G16352" t="s">
        <v>641</v>
      </c>
    </row>
    <row r="16353" spans="1:7" x14ac:dyDescent="0.35">
      <c r="A16353" s="4" t="s">
        <v>69</v>
      </c>
      <c r="B16353" s="4" t="s">
        <v>222</v>
      </c>
      <c r="C16353" s="4" t="s">
        <v>202</v>
      </c>
      <c r="D16353" s="4" t="s">
        <v>494</v>
      </c>
      <c r="E16353">
        <v>2023</v>
      </c>
      <c r="F16353">
        <v>83.376495130213272</v>
      </c>
      <c r="G16353" t="s">
        <v>641</v>
      </c>
    </row>
    <row r="16354" spans="1:7" x14ac:dyDescent="0.35">
      <c r="A16354" s="4" t="s">
        <v>69</v>
      </c>
      <c r="B16354" s="4" t="s">
        <v>222</v>
      </c>
      <c r="C16354" s="4" t="s">
        <v>247</v>
      </c>
      <c r="D16354" s="4" t="s">
        <v>368</v>
      </c>
      <c r="E16354">
        <v>2000</v>
      </c>
      <c r="F16354">
        <v>6.7999999519709604</v>
      </c>
      <c r="G16354" t="s">
        <v>641</v>
      </c>
    </row>
    <row r="16355" spans="1:7" x14ac:dyDescent="0.35">
      <c r="A16355" s="4" t="s">
        <v>69</v>
      </c>
      <c r="B16355" s="4" t="s">
        <v>222</v>
      </c>
      <c r="C16355" s="4" t="s">
        <v>247</v>
      </c>
      <c r="D16355" s="4" t="s">
        <v>368</v>
      </c>
      <c r="E16355">
        <v>2001</v>
      </c>
      <c r="F16355">
        <v>5.8001111047808465</v>
      </c>
      <c r="G16355" t="s">
        <v>641</v>
      </c>
    </row>
    <row r="16356" spans="1:7" x14ac:dyDescent="0.35">
      <c r="A16356" s="4" t="s">
        <v>69</v>
      </c>
      <c r="B16356" s="4" t="s">
        <v>222</v>
      </c>
      <c r="C16356" s="4" t="s">
        <v>247</v>
      </c>
      <c r="D16356" s="4" t="s">
        <v>368</v>
      </c>
      <c r="E16356">
        <v>2002</v>
      </c>
      <c r="F16356">
        <v>4.1187060896648973</v>
      </c>
      <c r="G16356" t="s">
        <v>641</v>
      </c>
    </row>
    <row r="16357" spans="1:7" x14ac:dyDescent="0.35">
      <c r="A16357" s="4" t="s">
        <v>69</v>
      </c>
      <c r="B16357" s="4" t="s">
        <v>222</v>
      </c>
      <c r="C16357" s="4" t="s">
        <v>247</v>
      </c>
      <c r="D16357" s="4" t="s">
        <v>368</v>
      </c>
      <c r="E16357">
        <v>2003</v>
      </c>
      <c r="F16357">
        <v>5.6183217818611055</v>
      </c>
      <c r="G16357" t="s">
        <v>641</v>
      </c>
    </row>
    <row r="16358" spans="1:7" x14ac:dyDescent="0.35">
      <c r="A16358" s="4" t="s">
        <v>69</v>
      </c>
      <c r="B16358" s="4" t="s">
        <v>222</v>
      </c>
      <c r="C16358" s="4" t="s">
        <v>247</v>
      </c>
      <c r="D16358" s="4" t="s">
        <v>368</v>
      </c>
      <c r="E16358">
        <v>2004</v>
      </c>
      <c r="F16358">
        <v>7.0998003294725578</v>
      </c>
      <c r="G16358" t="s">
        <v>641</v>
      </c>
    </row>
    <row r="16359" spans="1:7" x14ac:dyDescent="0.35">
      <c r="A16359" s="4" t="s">
        <v>69</v>
      </c>
      <c r="B16359" s="4" t="s">
        <v>222</v>
      </c>
      <c r="C16359" s="4" t="s">
        <v>247</v>
      </c>
      <c r="D16359" s="4" t="s">
        <v>368</v>
      </c>
      <c r="E16359">
        <v>2005</v>
      </c>
      <c r="F16359">
        <v>7.0397327993772265</v>
      </c>
      <c r="G16359" t="s">
        <v>641</v>
      </c>
    </row>
    <row r="16360" spans="1:7" x14ac:dyDescent="0.35">
      <c r="A16360" s="4" t="s">
        <v>69</v>
      </c>
      <c r="B16360" s="4" t="s">
        <v>222</v>
      </c>
      <c r="C16360" s="4" t="s">
        <v>247</v>
      </c>
      <c r="D16360" s="4" t="s">
        <v>368</v>
      </c>
      <c r="E16360">
        <v>2006</v>
      </c>
      <c r="F16360">
        <v>7.5567994224615305</v>
      </c>
      <c r="G16360" t="s">
        <v>641</v>
      </c>
    </row>
    <row r="16361" spans="1:7" x14ac:dyDescent="0.35">
      <c r="A16361" s="4" t="s">
        <v>69</v>
      </c>
      <c r="B16361" s="4" t="s">
        <v>222</v>
      </c>
      <c r="C16361" s="4" t="s">
        <v>247</v>
      </c>
      <c r="D16361" s="4" t="s">
        <v>368</v>
      </c>
      <c r="E16361">
        <v>2007</v>
      </c>
      <c r="F16361">
        <v>7.3014692190348285</v>
      </c>
      <c r="G16361" t="s">
        <v>641</v>
      </c>
    </row>
    <row r="16362" spans="1:7" x14ac:dyDescent="0.35">
      <c r="A16362" s="4" t="s">
        <v>69</v>
      </c>
      <c r="B16362" s="4" t="s">
        <v>222</v>
      </c>
      <c r="C16362" s="4" t="s">
        <v>247</v>
      </c>
      <c r="D16362" s="4" t="s">
        <v>368</v>
      </c>
      <c r="E16362">
        <v>2008</v>
      </c>
      <c r="F16362">
        <v>9.5005858007002288</v>
      </c>
      <c r="G16362" t="s">
        <v>641</v>
      </c>
    </row>
    <row r="16363" spans="1:7" x14ac:dyDescent="0.35">
      <c r="A16363" s="4" t="s">
        <v>69</v>
      </c>
      <c r="B16363" s="4" t="s">
        <v>222</v>
      </c>
      <c r="C16363" s="4" t="s">
        <v>247</v>
      </c>
      <c r="D16363" s="4" t="s">
        <v>368</v>
      </c>
      <c r="E16363">
        <v>2017</v>
      </c>
      <c r="F16363">
        <v>4.1460223747057796</v>
      </c>
      <c r="G16363" t="s">
        <v>641</v>
      </c>
    </row>
    <row r="16364" spans="1:7" x14ac:dyDescent="0.35">
      <c r="A16364" s="4" t="s">
        <v>69</v>
      </c>
      <c r="B16364" s="4" t="s">
        <v>222</v>
      </c>
      <c r="C16364" s="4" t="s">
        <v>247</v>
      </c>
      <c r="D16364" s="4" t="s">
        <v>368</v>
      </c>
      <c r="E16364">
        <v>2018</v>
      </c>
      <c r="F16364">
        <v>3.7406538302207082</v>
      </c>
      <c r="G16364" t="s">
        <v>641</v>
      </c>
    </row>
    <row r="16365" spans="1:7" x14ac:dyDescent="0.35">
      <c r="A16365" s="4" t="s">
        <v>69</v>
      </c>
      <c r="B16365" s="4" t="s">
        <v>222</v>
      </c>
      <c r="C16365" s="4" t="s">
        <v>247</v>
      </c>
      <c r="D16365" s="4" t="s">
        <v>368</v>
      </c>
      <c r="E16365">
        <v>2019</v>
      </c>
      <c r="F16365">
        <v>2.636988283754448</v>
      </c>
      <c r="G16365" t="s">
        <v>641</v>
      </c>
    </row>
    <row r="16366" spans="1:7" x14ac:dyDescent="0.35">
      <c r="A16366" s="4" t="s">
        <v>69</v>
      </c>
      <c r="B16366" s="4" t="s">
        <v>222</v>
      </c>
      <c r="C16366" s="4" t="s">
        <v>247</v>
      </c>
      <c r="D16366" s="4" t="s">
        <v>368</v>
      </c>
      <c r="E16366">
        <v>2020</v>
      </c>
      <c r="F16366">
        <v>2.785341843297374</v>
      </c>
      <c r="G16366" t="s">
        <v>641</v>
      </c>
    </row>
    <row r="16367" spans="1:7" x14ac:dyDescent="0.35">
      <c r="A16367" s="4" t="s">
        <v>69</v>
      </c>
      <c r="B16367" s="4" t="s">
        <v>222</v>
      </c>
      <c r="C16367" s="4" t="s">
        <v>247</v>
      </c>
      <c r="D16367" s="4" t="s">
        <v>368</v>
      </c>
      <c r="E16367">
        <v>2021</v>
      </c>
      <c r="F16367">
        <v>6.0039732213620738</v>
      </c>
      <c r="G16367" t="s">
        <v>641</v>
      </c>
    </row>
    <row r="16368" spans="1:7" x14ac:dyDescent="0.35">
      <c r="A16368" s="4" t="s">
        <v>69</v>
      </c>
      <c r="B16368" s="4" t="s">
        <v>222</v>
      </c>
      <c r="C16368" s="4" t="s">
        <v>247</v>
      </c>
      <c r="D16368" s="4" t="s">
        <v>368</v>
      </c>
      <c r="E16368">
        <v>2022</v>
      </c>
      <c r="F16368">
        <v>8.5248660449088334</v>
      </c>
      <c r="G16368" t="s">
        <v>641</v>
      </c>
    </row>
    <row r="16369" spans="1:7" x14ac:dyDescent="0.35">
      <c r="A16369" s="4" t="s">
        <v>69</v>
      </c>
      <c r="B16369" s="4" t="s">
        <v>222</v>
      </c>
      <c r="C16369" s="4" t="s">
        <v>247</v>
      </c>
      <c r="D16369" s="4" t="s">
        <v>368</v>
      </c>
      <c r="E16369">
        <v>2023</v>
      </c>
      <c r="F16369">
        <v>5.7339070456440879</v>
      </c>
      <c r="G16369" t="s">
        <v>641</v>
      </c>
    </row>
    <row r="16370" spans="1:7" x14ac:dyDescent="0.35">
      <c r="A16370" s="4" t="s">
        <v>69</v>
      </c>
      <c r="B16370" s="4" t="s">
        <v>222</v>
      </c>
      <c r="C16370" s="4" t="s">
        <v>247</v>
      </c>
      <c r="D16370" s="4" t="s">
        <v>368</v>
      </c>
      <c r="E16370">
        <v>2024</v>
      </c>
      <c r="F16370">
        <v>4.8586738575796602</v>
      </c>
      <c r="G16370" t="s">
        <v>641</v>
      </c>
    </row>
    <row r="16371" spans="1:7" x14ac:dyDescent="0.35">
      <c r="A16371" s="4" t="s">
        <v>69</v>
      </c>
      <c r="B16371" s="4" t="s">
        <v>222</v>
      </c>
      <c r="C16371" s="4" t="s">
        <v>302</v>
      </c>
      <c r="D16371" s="4" t="s">
        <v>282</v>
      </c>
      <c r="E16371">
        <v>2000</v>
      </c>
      <c r="F16371">
        <v>9.2897318505461666</v>
      </c>
      <c r="G16371" t="s">
        <v>641</v>
      </c>
    </row>
    <row r="16372" spans="1:7" x14ac:dyDescent="0.35">
      <c r="A16372" s="4" t="s">
        <v>69</v>
      </c>
      <c r="B16372" s="4" t="s">
        <v>222</v>
      </c>
      <c r="C16372" s="4" t="s">
        <v>302</v>
      </c>
      <c r="D16372" s="4" t="s">
        <v>282</v>
      </c>
      <c r="E16372">
        <v>2001</v>
      </c>
      <c r="F16372">
        <v>9.6030129458183353</v>
      </c>
      <c r="G16372" t="s">
        <v>641</v>
      </c>
    </row>
    <row r="16373" spans="1:7" x14ac:dyDescent="0.35">
      <c r="A16373" s="4" t="s">
        <v>69</v>
      </c>
      <c r="B16373" s="4" t="s">
        <v>222</v>
      </c>
      <c r="C16373" s="4" t="s">
        <v>302</v>
      </c>
      <c r="D16373" s="4" t="s">
        <v>282</v>
      </c>
      <c r="E16373">
        <v>2002</v>
      </c>
      <c r="F16373">
        <v>10.214652400023647</v>
      </c>
      <c r="G16373" t="s">
        <v>641</v>
      </c>
    </row>
    <row r="16374" spans="1:7" x14ac:dyDescent="0.35">
      <c r="A16374" s="4" t="s">
        <v>69</v>
      </c>
      <c r="B16374" s="4" t="s">
        <v>222</v>
      </c>
      <c r="C16374" s="4" t="s">
        <v>302</v>
      </c>
      <c r="D16374" s="4" t="s">
        <v>282</v>
      </c>
      <c r="E16374">
        <v>2003</v>
      </c>
      <c r="F16374">
        <v>9.5185701762273442</v>
      </c>
      <c r="G16374" t="s">
        <v>641</v>
      </c>
    </row>
    <row r="16375" spans="1:7" x14ac:dyDescent="0.35">
      <c r="A16375" s="4" t="s">
        <v>69</v>
      </c>
      <c r="B16375" s="4" t="s">
        <v>222</v>
      </c>
      <c r="C16375" s="4" t="s">
        <v>302</v>
      </c>
      <c r="D16375" s="4" t="s">
        <v>282</v>
      </c>
      <c r="E16375">
        <v>2004</v>
      </c>
      <c r="F16375">
        <v>10.119535416323929</v>
      </c>
      <c r="G16375" t="s">
        <v>641</v>
      </c>
    </row>
    <row r="16376" spans="1:7" x14ac:dyDescent="0.35">
      <c r="A16376" s="4" t="s">
        <v>69</v>
      </c>
      <c r="B16376" s="4" t="s">
        <v>222</v>
      </c>
      <c r="C16376" s="4" t="s">
        <v>302</v>
      </c>
      <c r="D16376" s="4" t="s">
        <v>282</v>
      </c>
      <c r="E16376">
        <v>2005</v>
      </c>
      <c r="F16376">
        <v>9.8933959592416088</v>
      </c>
      <c r="G16376" t="s">
        <v>641</v>
      </c>
    </row>
    <row r="16377" spans="1:7" x14ac:dyDescent="0.35">
      <c r="A16377" s="4" t="s">
        <v>69</v>
      </c>
      <c r="B16377" s="4" t="s">
        <v>222</v>
      </c>
      <c r="C16377" s="4" t="s">
        <v>302</v>
      </c>
      <c r="D16377" s="4" t="s">
        <v>282</v>
      </c>
      <c r="E16377">
        <v>2006</v>
      </c>
      <c r="F16377">
        <v>9.6669310311698577</v>
      </c>
      <c r="G16377" t="s">
        <v>641</v>
      </c>
    </row>
    <row r="16378" spans="1:7" x14ac:dyDescent="0.35">
      <c r="A16378" s="4" t="s">
        <v>69</v>
      </c>
      <c r="B16378" s="4" t="s">
        <v>222</v>
      </c>
      <c r="C16378" s="4" t="s">
        <v>302</v>
      </c>
      <c r="D16378" s="4" t="s">
        <v>282</v>
      </c>
      <c r="E16378">
        <v>2007</v>
      </c>
      <c r="F16378">
        <v>9.7642109825764081</v>
      </c>
      <c r="G16378" t="s">
        <v>641</v>
      </c>
    </row>
    <row r="16379" spans="1:7" x14ac:dyDescent="0.35">
      <c r="A16379" s="4" t="s">
        <v>69</v>
      </c>
      <c r="B16379" s="4" t="s">
        <v>222</v>
      </c>
      <c r="C16379" s="4" t="s">
        <v>302</v>
      </c>
      <c r="D16379" s="4" t="s">
        <v>282</v>
      </c>
      <c r="E16379">
        <v>2008</v>
      </c>
      <c r="F16379">
        <v>9.6653681274440952</v>
      </c>
      <c r="G16379" t="s">
        <v>641</v>
      </c>
    </row>
    <row r="16380" spans="1:7" x14ac:dyDescent="0.35">
      <c r="A16380" s="4" t="s">
        <v>69</v>
      </c>
      <c r="B16380" s="4" t="s">
        <v>222</v>
      </c>
      <c r="C16380" s="4" t="s">
        <v>302</v>
      </c>
      <c r="D16380" s="4" t="s">
        <v>282</v>
      </c>
      <c r="E16380">
        <v>2017</v>
      </c>
      <c r="F16380">
        <v>8.7411427877175392</v>
      </c>
      <c r="G16380" t="s">
        <v>641</v>
      </c>
    </row>
    <row r="16381" spans="1:7" x14ac:dyDescent="0.35">
      <c r="A16381" s="4" t="s">
        <v>69</v>
      </c>
      <c r="B16381" s="4" t="s">
        <v>222</v>
      </c>
      <c r="C16381" s="4" t="s">
        <v>302</v>
      </c>
      <c r="D16381" s="4" t="s">
        <v>282</v>
      </c>
      <c r="E16381">
        <v>2018</v>
      </c>
      <c r="F16381">
        <v>8.991548954209561</v>
      </c>
      <c r="G16381" t="s">
        <v>641</v>
      </c>
    </row>
    <row r="16382" spans="1:7" x14ac:dyDescent="0.35">
      <c r="A16382" s="4" t="s">
        <v>69</v>
      </c>
      <c r="B16382" s="4" t="s">
        <v>222</v>
      </c>
      <c r="C16382" s="4" t="s">
        <v>302</v>
      </c>
      <c r="D16382" s="4" t="s">
        <v>282</v>
      </c>
      <c r="E16382">
        <v>2019</v>
      </c>
      <c r="F16382">
        <v>8.9116325758416739</v>
      </c>
      <c r="G16382" t="s">
        <v>641</v>
      </c>
    </row>
    <row r="16383" spans="1:7" x14ac:dyDescent="0.35">
      <c r="A16383" s="4" t="s">
        <v>69</v>
      </c>
      <c r="B16383" s="4" t="s">
        <v>222</v>
      </c>
      <c r="C16383" s="4" t="s">
        <v>302</v>
      </c>
      <c r="D16383" s="4" t="s">
        <v>282</v>
      </c>
      <c r="E16383">
        <v>2020</v>
      </c>
      <c r="F16383">
        <v>6.9186170144615984</v>
      </c>
      <c r="G16383" t="s">
        <v>641</v>
      </c>
    </row>
    <row r="16384" spans="1:7" x14ac:dyDescent="0.35">
      <c r="A16384" s="4" t="s">
        <v>69</v>
      </c>
      <c r="B16384" s="4" t="s">
        <v>222</v>
      </c>
      <c r="C16384" s="4" t="s">
        <v>302</v>
      </c>
      <c r="D16384" s="4" t="s">
        <v>282</v>
      </c>
      <c r="E16384">
        <v>2021</v>
      </c>
      <c r="F16384">
        <v>7.1597191437596077</v>
      </c>
      <c r="G16384" t="s">
        <v>641</v>
      </c>
    </row>
    <row r="16385" spans="1:7" x14ac:dyDescent="0.35">
      <c r="A16385" s="4" t="s">
        <v>69</v>
      </c>
      <c r="B16385" s="4" t="s">
        <v>222</v>
      </c>
      <c r="C16385" s="4" t="s">
        <v>302</v>
      </c>
      <c r="D16385" s="4" t="s">
        <v>282</v>
      </c>
      <c r="E16385">
        <v>2022</v>
      </c>
      <c r="F16385">
        <v>8.2073667422297749</v>
      </c>
      <c r="G16385" t="s">
        <v>641</v>
      </c>
    </row>
    <row r="16386" spans="1:7" x14ac:dyDescent="0.35">
      <c r="A16386" s="4" t="s">
        <v>69</v>
      </c>
      <c r="B16386" s="4" t="s">
        <v>222</v>
      </c>
      <c r="C16386" s="4" t="s">
        <v>302</v>
      </c>
      <c r="D16386" s="4" t="s">
        <v>282</v>
      </c>
      <c r="E16386">
        <v>2023</v>
      </c>
      <c r="F16386">
        <v>8.6816498684083871</v>
      </c>
      <c r="G16386" t="s">
        <v>641</v>
      </c>
    </row>
    <row r="16387" spans="1:7" x14ac:dyDescent="0.35">
      <c r="A16387" s="4" t="s">
        <v>69</v>
      </c>
      <c r="B16387" s="4" t="s">
        <v>222</v>
      </c>
      <c r="C16387" s="4" t="s">
        <v>302</v>
      </c>
      <c r="D16387" s="4" t="s">
        <v>282</v>
      </c>
      <c r="E16387">
        <v>2024</v>
      </c>
      <c r="F16387">
        <v>9.219904360788469</v>
      </c>
      <c r="G16387" t="s">
        <v>641</v>
      </c>
    </row>
    <row r="16388" spans="1:7" x14ac:dyDescent="0.35">
      <c r="A16388" s="4" t="s">
        <v>419</v>
      </c>
      <c r="B16388" s="4" t="s">
        <v>1</v>
      </c>
      <c r="C16388" s="4" t="s">
        <v>303</v>
      </c>
      <c r="D16388" s="4" t="s">
        <v>253</v>
      </c>
      <c r="E16388">
        <v>2000</v>
      </c>
      <c r="F16388">
        <v>23.41601439017753</v>
      </c>
      <c r="G16388" t="s">
        <v>641</v>
      </c>
    </row>
    <row r="16389" spans="1:7" x14ac:dyDescent="0.35">
      <c r="A16389" s="4" t="s">
        <v>419</v>
      </c>
      <c r="B16389" s="4" t="s">
        <v>1</v>
      </c>
      <c r="C16389" s="4" t="s">
        <v>303</v>
      </c>
      <c r="D16389" s="4" t="s">
        <v>253</v>
      </c>
      <c r="E16389">
        <v>2001</v>
      </c>
      <c r="F16389">
        <v>24.706142013796971</v>
      </c>
      <c r="G16389" t="s">
        <v>641</v>
      </c>
    </row>
    <row r="16390" spans="1:7" x14ac:dyDescent="0.35">
      <c r="A16390" s="4" t="s">
        <v>419</v>
      </c>
      <c r="B16390" s="4" t="s">
        <v>1</v>
      </c>
      <c r="C16390" s="4" t="s">
        <v>303</v>
      </c>
      <c r="D16390" s="4" t="s">
        <v>253</v>
      </c>
      <c r="E16390">
        <v>2002</v>
      </c>
      <c r="F16390">
        <v>27.303978707361299</v>
      </c>
      <c r="G16390" t="s">
        <v>641</v>
      </c>
    </row>
    <row r="16391" spans="1:7" x14ac:dyDescent="0.35">
      <c r="A16391" s="4" t="s">
        <v>419</v>
      </c>
      <c r="B16391" s="4" t="s">
        <v>1</v>
      </c>
      <c r="C16391" s="4" t="s">
        <v>303</v>
      </c>
      <c r="D16391" s="4" t="s">
        <v>253</v>
      </c>
      <c r="E16391">
        <v>2003</v>
      </c>
      <c r="F16391">
        <v>25.61568885411598</v>
      </c>
      <c r="G16391" t="s">
        <v>641</v>
      </c>
    </row>
    <row r="16392" spans="1:7" x14ac:dyDescent="0.35">
      <c r="A16392" s="4" t="s">
        <v>419</v>
      </c>
      <c r="B16392" s="4" t="s">
        <v>1</v>
      </c>
      <c r="C16392" s="4" t="s">
        <v>303</v>
      </c>
      <c r="D16392" s="4" t="s">
        <v>253</v>
      </c>
      <c r="E16392">
        <v>2004</v>
      </c>
      <c r="F16392">
        <v>24.416293568173959</v>
      </c>
      <c r="G16392" t="s">
        <v>641</v>
      </c>
    </row>
    <row r="16393" spans="1:7" x14ac:dyDescent="0.35">
      <c r="A16393" s="4" t="s">
        <v>419</v>
      </c>
      <c r="B16393" s="4" t="s">
        <v>1</v>
      </c>
      <c r="C16393" s="4" t="s">
        <v>303</v>
      </c>
      <c r="D16393" s="4" t="s">
        <v>253</v>
      </c>
      <c r="E16393">
        <v>2005</v>
      </c>
      <c r="F16393">
        <v>24.028744123520266</v>
      </c>
      <c r="G16393" t="s">
        <v>641</v>
      </c>
    </row>
    <row r="16394" spans="1:7" x14ac:dyDescent="0.35">
      <c r="A16394" s="4" t="s">
        <v>419</v>
      </c>
      <c r="B16394" s="4" t="s">
        <v>1</v>
      </c>
      <c r="C16394" s="4" t="s">
        <v>303</v>
      </c>
      <c r="D16394" s="4" t="s">
        <v>253</v>
      </c>
      <c r="E16394">
        <v>2006</v>
      </c>
      <c r="F16394">
        <v>26.259927305739716</v>
      </c>
      <c r="G16394" t="s">
        <v>641</v>
      </c>
    </row>
    <row r="16395" spans="1:7" x14ac:dyDescent="0.35">
      <c r="A16395" s="4" t="s">
        <v>419</v>
      </c>
      <c r="B16395" s="4" t="s">
        <v>1</v>
      </c>
      <c r="C16395" s="4" t="s">
        <v>303</v>
      </c>
      <c r="D16395" s="4" t="s">
        <v>253</v>
      </c>
      <c r="E16395">
        <v>2007</v>
      </c>
      <c r="F16395">
        <v>30.523616653675017</v>
      </c>
      <c r="G16395" t="s">
        <v>641</v>
      </c>
    </row>
    <row r="16396" spans="1:7" x14ac:dyDescent="0.35">
      <c r="A16396" s="4" t="s">
        <v>419</v>
      </c>
      <c r="B16396" s="4" t="s">
        <v>1</v>
      </c>
      <c r="C16396" s="4" t="s">
        <v>303</v>
      </c>
      <c r="D16396" s="4" t="s">
        <v>253</v>
      </c>
      <c r="E16396">
        <v>2008</v>
      </c>
      <c r="F16396">
        <v>31.250007742363248</v>
      </c>
      <c r="G16396" t="s">
        <v>641</v>
      </c>
    </row>
    <row r="16397" spans="1:7" x14ac:dyDescent="0.35">
      <c r="A16397" s="4" t="s">
        <v>419</v>
      </c>
      <c r="B16397" s="4" t="s">
        <v>1</v>
      </c>
      <c r="C16397" s="4" t="s">
        <v>303</v>
      </c>
      <c r="D16397" s="4" t="s">
        <v>253</v>
      </c>
      <c r="E16397">
        <v>2017</v>
      </c>
      <c r="F16397">
        <v>34.514019288524082</v>
      </c>
      <c r="G16397" t="s">
        <v>641</v>
      </c>
    </row>
    <row r="16398" spans="1:7" x14ac:dyDescent="0.35">
      <c r="A16398" s="4" t="s">
        <v>419</v>
      </c>
      <c r="B16398" s="4" t="s">
        <v>1</v>
      </c>
      <c r="C16398" s="4" t="s">
        <v>303</v>
      </c>
      <c r="D16398" s="4" t="s">
        <v>253</v>
      </c>
      <c r="E16398">
        <v>2018</v>
      </c>
      <c r="F16398">
        <v>34.867579132609329</v>
      </c>
      <c r="G16398" t="s">
        <v>641</v>
      </c>
    </row>
    <row r="16399" spans="1:7" x14ac:dyDescent="0.35">
      <c r="A16399" s="4" t="s">
        <v>419</v>
      </c>
      <c r="B16399" s="4" t="s">
        <v>1</v>
      </c>
      <c r="C16399" s="4" t="s">
        <v>303</v>
      </c>
      <c r="D16399" s="4" t="s">
        <v>253</v>
      </c>
      <c r="E16399">
        <v>2019</v>
      </c>
      <c r="F16399">
        <v>28.463512707964846</v>
      </c>
      <c r="G16399" t="s">
        <v>641</v>
      </c>
    </row>
    <row r="16400" spans="1:7" x14ac:dyDescent="0.35">
      <c r="A16400" s="4" t="s">
        <v>419</v>
      </c>
      <c r="B16400" s="4" t="s">
        <v>1</v>
      </c>
      <c r="C16400" s="4" t="s">
        <v>303</v>
      </c>
      <c r="D16400" s="4" t="s">
        <v>253</v>
      </c>
      <c r="E16400">
        <v>2020</v>
      </c>
      <c r="F16400">
        <v>31.051353518537233</v>
      </c>
      <c r="G16400" t="s">
        <v>641</v>
      </c>
    </row>
    <row r="16401" spans="1:7" x14ac:dyDescent="0.35">
      <c r="A16401" s="4" t="s">
        <v>419</v>
      </c>
      <c r="B16401" s="4" t="s">
        <v>1</v>
      </c>
      <c r="C16401" s="4" t="s">
        <v>303</v>
      </c>
      <c r="D16401" s="4" t="s">
        <v>253</v>
      </c>
      <c r="E16401">
        <v>2021</v>
      </c>
      <c r="F16401">
        <v>30.817155789728684</v>
      </c>
      <c r="G16401" t="s">
        <v>641</v>
      </c>
    </row>
    <row r="16402" spans="1:7" x14ac:dyDescent="0.35">
      <c r="A16402" s="4" t="s">
        <v>419</v>
      </c>
      <c r="B16402" s="4" t="s">
        <v>1</v>
      </c>
      <c r="C16402" s="4" t="s">
        <v>303</v>
      </c>
      <c r="D16402" s="4" t="s">
        <v>253</v>
      </c>
      <c r="E16402">
        <v>2022</v>
      </c>
      <c r="F16402">
        <v>29.316835507298229</v>
      </c>
      <c r="G16402" t="s">
        <v>641</v>
      </c>
    </row>
    <row r="16403" spans="1:7" x14ac:dyDescent="0.35">
      <c r="A16403" s="4" t="s">
        <v>419</v>
      </c>
      <c r="B16403" s="4" t="s">
        <v>1</v>
      </c>
      <c r="C16403" s="4" t="s">
        <v>303</v>
      </c>
      <c r="D16403" s="4" t="s">
        <v>253</v>
      </c>
      <c r="E16403">
        <v>2023</v>
      </c>
      <c r="F16403">
        <v>31.767712751865957</v>
      </c>
      <c r="G16403" t="s">
        <v>641</v>
      </c>
    </row>
    <row r="16404" spans="1:7" x14ac:dyDescent="0.35">
      <c r="A16404" s="4" t="s">
        <v>419</v>
      </c>
      <c r="B16404" s="4" t="s">
        <v>1</v>
      </c>
      <c r="C16404" s="4" t="s">
        <v>303</v>
      </c>
      <c r="D16404" s="4" t="s">
        <v>253</v>
      </c>
      <c r="E16404">
        <v>2024</v>
      </c>
      <c r="F16404">
        <v>33.884816836025223</v>
      </c>
      <c r="G16404" t="s">
        <v>641</v>
      </c>
    </row>
    <row r="16405" spans="1:7" x14ac:dyDescent="0.35">
      <c r="A16405" s="4" t="s">
        <v>419</v>
      </c>
      <c r="B16405" s="4" t="s">
        <v>1</v>
      </c>
      <c r="C16405" s="4" t="s">
        <v>202</v>
      </c>
      <c r="D16405" s="4" t="s">
        <v>494</v>
      </c>
      <c r="E16405">
        <v>2000</v>
      </c>
      <c r="F16405">
        <v>40.229449056231417</v>
      </c>
      <c r="G16405" t="s">
        <v>641</v>
      </c>
    </row>
    <row r="16406" spans="1:7" x14ac:dyDescent="0.35">
      <c r="A16406" s="4" t="s">
        <v>419</v>
      </c>
      <c r="B16406" s="4" t="s">
        <v>1</v>
      </c>
      <c r="C16406" s="4" t="s">
        <v>202</v>
      </c>
      <c r="D16406" s="4" t="s">
        <v>494</v>
      </c>
      <c r="E16406">
        <v>2001</v>
      </c>
      <c r="F16406">
        <v>41.318265424205258</v>
      </c>
      <c r="G16406" t="s">
        <v>641</v>
      </c>
    </row>
    <row r="16407" spans="1:7" x14ac:dyDescent="0.35">
      <c r="A16407" s="4" t="s">
        <v>419</v>
      </c>
      <c r="B16407" s="4" t="s">
        <v>1</v>
      </c>
      <c r="C16407" s="4" t="s">
        <v>202</v>
      </c>
      <c r="D16407" s="4" t="s">
        <v>494</v>
      </c>
      <c r="E16407">
        <v>2002</v>
      </c>
      <c r="F16407">
        <v>42.264761461350766</v>
      </c>
      <c r="G16407" t="s">
        <v>641</v>
      </c>
    </row>
    <row r="16408" spans="1:7" x14ac:dyDescent="0.35">
      <c r="A16408" s="4" t="s">
        <v>419</v>
      </c>
      <c r="B16408" s="4" t="s">
        <v>1</v>
      </c>
      <c r="C16408" s="4" t="s">
        <v>202</v>
      </c>
      <c r="D16408" s="4" t="s">
        <v>494</v>
      </c>
      <c r="E16408">
        <v>2003</v>
      </c>
      <c r="F16408">
        <v>45.67717865685367</v>
      </c>
      <c r="G16408" t="s">
        <v>641</v>
      </c>
    </row>
    <row r="16409" spans="1:7" x14ac:dyDescent="0.35">
      <c r="A16409" s="4" t="s">
        <v>419</v>
      </c>
      <c r="B16409" s="4" t="s">
        <v>1</v>
      </c>
      <c r="C16409" s="4" t="s">
        <v>202</v>
      </c>
      <c r="D16409" s="4" t="s">
        <v>494</v>
      </c>
      <c r="E16409">
        <v>2004</v>
      </c>
      <c r="F16409">
        <v>44.369660185931778</v>
      </c>
      <c r="G16409" t="s">
        <v>641</v>
      </c>
    </row>
    <row r="16410" spans="1:7" x14ac:dyDescent="0.35">
      <c r="A16410" s="4" t="s">
        <v>419</v>
      </c>
      <c r="B16410" s="4" t="s">
        <v>1</v>
      </c>
      <c r="C16410" s="4" t="s">
        <v>202</v>
      </c>
      <c r="D16410" s="4" t="s">
        <v>494</v>
      </c>
      <c r="E16410">
        <v>2005</v>
      </c>
      <c r="F16410">
        <v>45.600503255641712</v>
      </c>
      <c r="G16410" t="s">
        <v>641</v>
      </c>
    </row>
    <row r="16411" spans="1:7" x14ac:dyDescent="0.35">
      <c r="A16411" s="4" t="s">
        <v>419</v>
      </c>
      <c r="B16411" s="4" t="s">
        <v>1</v>
      </c>
      <c r="C16411" s="4" t="s">
        <v>202</v>
      </c>
      <c r="D16411" s="4" t="s">
        <v>494</v>
      </c>
      <c r="E16411">
        <v>2006</v>
      </c>
      <c r="F16411">
        <v>46.770082808576625</v>
      </c>
      <c r="G16411" t="s">
        <v>641</v>
      </c>
    </row>
    <row r="16412" spans="1:7" x14ac:dyDescent="0.35">
      <c r="A16412" s="4" t="s">
        <v>419</v>
      </c>
      <c r="B16412" s="4" t="s">
        <v>1</v>
      </c>
      <c r="C16412" s="4" t="s">
        <v>202</v>
      </c>
      <c r="D16412" s="4" t="s">
        <v>494</v>
      </c>
      <c r="E16412">
        <v>2007</v>
      </c>
      <c r="F16412">
        <v>47.499742539287702</v>
      </c>
      <c r="G16412" t="s">
        <v>641</v>
      </c>
    </row>
    <row r="16413" spans="1:7" x14ac:dyDescent="0.35">
      <c r="A16413" s="4" t="s">
        <v>419</v>
      </c>
      <c r="B16413" s="4" t="s">
        <v>1</v>
      </c>
      <c r="C16413" s="4" t="s">
        <v>202</v>
      </c>
      <c r="D16413" s="4" t="s">
        <v>494</v>
      </c>
      <c r="E16413">
        <v>2008</v>
      </c>
      <c r="F16413">
        <v>49.179327085473744</v>
      </c>
      <c r="G16413" t="s">
        <v>641</v>
      </c>
    </row>
    <row r="16414" spans="1:7" x14ac:dyDescent="0.35">
      <c r="A16414" s="4" t="s">
        <v>419</v>
      </c>
      <c r="B16414" s="4" t="s">
        <v>1</v>
      </c>
      <c r="C16414" s="4" t="s">
        <v>202</v>
      </c>
      <c r="D16414" s="4" t="s">
        <v>494</v>
      </c>
      <c r="E16414">
        <v>2017</v>
      </c>
      <c r="F16414">
        <v>58.797800817255279</v>
      </c>
      <c r="G16414" t="s">
        <v>641</v>
      </c>
    </row>
    <row r="16415" spans="1:7" x14ac:dyDescent="0.35">
      <c r="A16415" s="4" t="s">
        <v>419</v>
      </c>
      <c r="B16415" s="4" t="s">
        <v>1</v>
      </c>
      <c r="C16415" s="4" t="s">
        <v>202</v>
      </c>
      <c r="D16415" s="4" t="s">
        <v>494</v>
      </c>
      <c r="E16415">
        <v>2018</v>
      </c>
      <c r="F16415">
        <v>62.353399527023967</v>
      </c>
      <c r="G16415" t="s">
        <v>641</v>
      </c>
    </row>
    <row r="16416" spans="1:7" x14ac:dyDescent="0.35">
      <c r="A16416" s="4" t="s">
        <v>419</v>
      </c>
      <c r="B16416" s="4" t="s">
        <v>1</v>
      </c>
      <c r="C16416" s="4" t="s">
        <v>202</v>
      </c>
      <c r="D16416" s="4" t="s">
        <v>494</v>
      </c>
      <c r="E16416">
        <v>2019</v>
      </c>
      <c r="F16416">
        <v>62.536377623208075</v>
      </c>
      <c r="G16416" t="s">
        <v>641</v>
      </c>
    </row>
    <row r="16417" spans="1:7" x14ac:dyDescent="0.35">
      <c r="A16417" s="4" t="s">
        <v>419</v>
      </c>
      <c r="B16417" s="4" t="s">
        <v>1</v>
      </c>
      <c r="C16417" s="4" t="s">
        <v>202</v>
      </c>
      <c r="D16417" s="4" t="s">
        <v>494</v>
      </c>
      <c r="E16417">
        <v>2020</v>
      </c>
      <c r="F16417">
        <v>63.149239782499883</v>
      </c>
      <c r="G16417" t="s">
        <v>641</v>
      </c>
    </row>
    <row r="16418" spans="1:7" x14ac:dyDescent="0.35">
      <c r="A16418" s="4" t="s">
        <v>419</v>
      </c>
      <c r="B16418" s="4" t="s">
        <v>1</v>
      </c>
      <c r="C16418" s="4" t="s">
        <v>202</v>
      </c>
      <c r="D16418" s="4" t="s">
        <v>494</v>
      </c>
      <c r="E16418">
        <v>2021</v>
      </c>
      <c r="F16418">
        <v>64.398902296068655</v>
      </c>
      <c r="G16418" t="s">
        <v>641</v>
      </c>
    </row>
    <row r="16419" spans="1:7" x14ac:dyDescent="0.35">
      <c r="A16419" s="4" t="s">
        <v>419</v>
      </c>
      <c r="B16419" s="4" t="s">
        <v>1</v>
      </c>
      <c r="C16419" s="4" t="s">
        <v>202</v>
      </c>
      <c r="D16419" s="4" t="s">
        <v>494</v>
      </c>
      <c r="E16419">
        <v>2022</v>
      </c>
      <c r="F16419">
        <v>64.892450941786748</v>
      </c>
      <c r="G16419" t="s">
        <v>641</v>
      </c>
    </row>
    <row r="16420" spans="1:7" x14ac:dyDescent="0.35">
      <c r="A16420" s="4" t="s">
        <v>419</v>
      </c>
      <c r="B16420" s="4" t="s">
        <v>1</v>
      </c>
      <c r="C16420" s="4" t="s">
        <v>202</v>
      </c>
      <c r="D16420" s="4" t="s">
        <v>494</v>
      </c>
      <c r="E16420">
        <v>2023</v>
      </c>
      <c r="F16420">
        <v>67.325115289626524</v>
      </c>
      <c r="G16420" t="s">
        <v>641</v>
      </c>
    </row>
    <row r="16421" spans="1:7" x14ac:dyDescent="0.35">
      <c r="A16421" s="4" t="s">
        <v>419</v>
      </c>
      <c r="B16421" s="4" t="s">
        <v>1</v>
      </c>
      <c r="C16421" s="4" t="s">
        <v>247</v>
      </c>
      <c r="D16421" s="4" t="s">
        <v>368</v>
      </c>
      <c r="E16421">
        <v>2000</v>
      </c>
      <c r="F16421">
        <v>2.9988863378156623</v>
      </c>
      <c r="G16421" t="s">
        <v>641</v>
      </c>
    </row>
    <row r="16422" spans="1:7" x14ac:dyDescent="0.35">
      <c r="A16422" s="4" t="s">
        <v>419</v>
      </c>
      <c r="B16422" s="4" t="s">
        <v>1</v>
      </c>
      <c r="C16422" s="4" t="s">
        <v>247</v>
      </c>
      <c r="D16422" s="4" t="s">
        <v>368</v>
      </c>
      <c r="E16422">
        <v>2001</v>
      </c>
      <c r="F16422">
        <v>6.0127924338173813</v>
      </c>
      <c r="G16422" t="s">
        <v>641</v>
      </c>
    </row>
    <row r="16423" spans="1:7" x14ac:dyDescent="0.35">
      <c r="A16423" s="4" t="s">
        <v>419</v>
      </c>
      <c r="B16423" s="4" t="s">
        <v>1</v>
      </c>
      <c r="C16423" s="4" t="s">
        <v>247</v>
      </c>
      <c r="D16423" s="4" t="s">
        <v>368</v>
      </c>
      <c r="E16423">
        <v>2002</v>
      </c>
      <c r="F16423">
        <v>2.7744928495389729</v>
      </c>
      <c r="G16423" t="s">
        <v>641</v>
      </c>
    </row>
    <row r="16424" spans="1:7" x14ac:dyDescent="0.35">
      <c r="A16424" s="4" t="s">
        <v>419</v>
      </c>
      <c r="B16424" s="4" t="s">
        <v>1</v>
      </c>
      <c r="C16424" s="4" t="s">
        <v>247</v>
      </c>
      <c r="D16424" s="4" t="s">
        <v>368</v>
      </c>
      <c r="E16424">
        <v>2003</v>
      </c>
      <c r="F16424">
        <v>5.2245173038942596</v>
      </c>
      <c r="G16424" t="s">
        <v>641</v>
      </c>
    </row>
    <row r="16425" spans="1:7" x14ac:dyDescent="0.35">
      <c r="A16425" s="4" t="s">
        <v>419</v>
      </c>
      <c r="B16425" s="4" t="s">
        <v>1</v>
      </c>
      <c r="C16425" s="4" t="s">
        <v>247</v>
      </c>
      <c r="D16425" s="4" t="s">
        <v>368</v>
      </c>
      <c r="E16425">
        <v>2004</v>
      </c>
      <c r="F16425">
        <v>2.1940085921536649</v>
      </c>
      <c r="G16425" t="s">
        <v>641</v>
      </c>
    </row>
    <row r="16426" spans="1:7" x14ac:dyDescent="0.35">
      <c r="A16426" s="4" t="s">
        <v>419</v>
      </c>
      <c r="B16426" s="4" t="s">
        <v>1</v>
      </c>
      <c r="C16426" s="4" t="s">
        <v>247</v>
      </c>
      <c r="D16426" s="4" t="s">
        <v>368</v>
      </c>
      <c r="E16426">
        <v>2005</v>
      </c>
      <c r="F16426">
        <v>5.1395394833660504</v>
      </c>
      <c r="G16426" t="s">
        <v>641</v>
      </c>
    </row>
    <row r="16427" spans="1:7" x14ac:dyDescent="0.35">
      <c r="A16427" s="4" t="s">
        <v>419</v>
      </c>
      <c r="B16427" s="4" t="s">
        <v>1</v>
      </c>
      <c r="C16427" s="4" t="s">
        <v>247</v>
      </c>
      <c r="D16427" s="4" t="s">
        <v>368</v>
      </c>
      <c r="E16427">
        <v>2006</v>
      </c>
      <c r="F16427">
        <v>4.6325878594249019</v>
      </c>
      <c r="G16427" t="s">
        <v>641</v>
      </c>
    </row>
    <row r="16428" spans="1:7" x14ac:dyDescent="0.35">
      <c r="A16428" s="4" t="s">
        <v>419</v>
      </c>
      <c r="B16428" s="4" t="s">
        <v>1</v>
      </c>
      <c r="C16428" s="4" t="s">
        <v>247</v>
      </c>
      <c r="D16428" s="4" t="s">
        <v>368</v>
      </c>
      <c r="E16428">
        <v>2007</v>
      </c>
      <c r="F16428">
        <v>5.1909409568078075</v>
      </c>
      <c r="G16428" t="s">
        <v>641</v>
      </c>
    </row>
    <row r="16429" spans="1:7" x14ac:dyDescent="0.35">
      <c r="A16429" s="4" t="s">
        <v>419</v>
      </c>
      <c r="B16429" s="4" t="s">
        <v>1</v>
      </c>
      <c r="C16429" s="4" t="s">
        <v>247</v>
      </c>
      <c r="D16429" s="4" t="s">
        <v>368</v>
      </c>
      <c r="E16429">
        <v>2008</v>
      </c>
      <c r="F16429">
        <v>7.2567464798849244</v>
      </c>
      <c r="G16429" t="s">
        <v>641</v>
      </c>
    </row>
    <row r="16430" spans="1:7" x14ac:dyDescent="0.35">
      <c r="A16430" s="4" t="s">
        <v>419</v>
      </c>
      <c r="B16430" s="4" t="s">
        <v>1</v>
      </c>
      <c r="C16430" s="4" t="s">
        <v>247</v>
      </c>
      <c r="D16430" s="4" t="s">
        <v>368</v>
      </c>
      <c r="E16430">
        <v>2017</v>
      </c>
      <c r="F16430">
        <v>3.4583928297522419</v>
      </c>
      <c r="G16430" t="s">
        <v>641</v>
      </c>
    </row>
    <row r="16431" spans="1:7" x14ac:dyDescent="0.35">
      <c r="A16431" s="4" t="s">
        <v>419</v>
      </c>
      <c r="B16431" s="4" t="s">
        <v>1</v>
      </c>
      <c r="C16431" s="4" t="s">
        <v>247</v>
      </c>
      <c r="D16431" s="4" t="s">
        <v>368</v>
      </c>
      <c r="E16431">
        <v>2018</v>
      </c>
      <c r="F16431">
        <v>3.2936824590990454</v>
      </c>
      <c r="G16431" t="s">
        <v>641</v>
      </c>
    </row>
    <row r="16432" spans="1:7" x14ac:dyDescent="0.35">
      <c r="A16432" s="4" t="s">
        <v>419</v>
      </c>
      <c r="B16432" s="4" t="s">
        <v>1</v>
      </c>
      <c r="C16432" s="4" t="s">
        <v>247</v>
      </c>
      <c r="D16432" s="4" t="s">
        <v>368</v>
      </c>
      <c r="E16432">
        <v>2019</v>
      </c>
      <c r="F16432">
        <v>2.2736255278430662</v>
      </c>
      <c r="G16432" t="s">
        <v>641</v>
      </c>
    </row>
    <row r="16433" spans="1:7" x14ac:dyDescent="0.35">
      <c r="A16433" s="4" t="s">
        <v>419</v>
      </c>
      <c r="B16433" s="4" t="s">
        <v>1</v>
      </c>
      <c r="C16433" s="4" t="s">
        <v>247</v>
      </c>
      <c r="D16433" s="4" t="s">
        <v>368</v>
      </c>
      <c r="E16433">
        <v>2020</v>
      </c>
      <c r="F16433">
        <v>0.70557203762172094</v>
      </c>
      <c r="G16433" t="s">
        <v>641</v>
      </c>
    </row>
    <row r="16434" spans="1:7" x14ac:dyDescent="0.35">
      <c r="A16434" s="4" t="s">
        <v>419</v>
      </c>
      <c r="B16434" s="4" t="s">
        <v>1</v>
      </c>
      <c r="C16434" s="4" t="s">
        <v>247</v>
      </c>
      <c r="D16434" s="4" t="s">
        <v>368</v>
      </c>
      <c r="E16434">
        <v>2021</v>
      </c>
      <c r="F16434">
        <v>4.3307475585662019</v>
      </c>
      <c r="G16434" t="s">
        <v>641</v>
      </c>
    </row>
    <row r="16435" spans="1:7" x14ac:dyDescent="0.35">
      <c r="A16435" s="4" t="s">
        <v>419</v>
      </c>
      <c r="B16435" s="4" t="s">
        <v>1</v>
      </c>
      <c r="C16435" s="4" t="s">
        <v>247</v>
      </c>
      <c r="D16435" s="4" t="s">
        <v>368</v>
      </c>
      <c r="E16435">
        <v>2022</v>
      </c>
      <c r="F16435">
        <v>8.0466494850652595</v>
      </c>
      <c r="G16435" t="s">
        <v>641</v>
      </c>
    </row>
    <row r="16436" spans="1:7" x14ac:dyDescent="0.35">
      <c r="A16436" s="4" t="s">
        <v>419</v>
      </c>
      <c r="B16436" s="4" t="s">
        <v>1</v>
      </c>
      <c r="C16436" s="4" t="s">
        <v>247</v>
      </c>
      <c r="D16436" s="4" t="s">
        <v>368</v>
      </c>
      <c r="E16436">
        <v>2023</v>
      </c>
      <c r="F16436">
        <v>3.90243671754979</v>
      </c>
      <c r="G16436" t="s">
        <v>641</v>
      </c>
    </row>
    <row r="16437" spans="1:7" x14ac:dyDescent="0.35">
      <c r="A16437" s="4" t="s">
        <v>419</v>
      </c>
      <c r="B16437" s="4" t="s">
        <v>1</v>
      </c>
      <c r="C16437" s="4" t="s">
        <v>247</v>
      </c>
      <c r="D16437" s="4" t="s">
        <v>368</v>
      </c>
      <c r="E16437">
        <v>2024</v>
      </c>
      <c r="F16437">
        <v>3.0524123553794738</v>
      </c>
      <c r="G16437" t="s">
        <v>641</v>
      </c>
    </row>
    <row r="16438" spans="1:7" x14ac:dyDescent="0.35">
      <c r="A16438" s="4" t="s">
        <v>419</v>
      </c>
      <c r="B16438" s="4" t="s">
        <v>1</v>
      </c>
      <c r="C16438" s="4" t="s">
        <v>302</v>
      </c>
      <c r="D16438" s="4" t="s">
        <v>282</v>
      </c>
      <c r="E16438">
        <v>2000</v>
      </c>
      <c r="F16438">
        <v>8.2698565463300664</v>
      </c>
      <c r="G16438" t="s">
        <v>641</v>
      </c>
    </row>
    <row r="16439" spans="1:7" x14ac:dyDescent="0.35">
      <c r="A16439" s="4" t="s">
        <v>419</v>
      </c>
      <c r="B16439" s="4" t="s">
        <v>1</v>
      </c>
      <c r="C16439" s="4" t="s">
        <v>302</v>
      </c>
      <c r="D16439" s="4" t="s">
        <v>282</v>
      </c>
      <c r="E16439">
        <v>2001</v>
      </c>
      <c r="F16439">
        <v>8.9854754445662834</v>
      </c>
      <c r="G16439" t="s">
        <v>641</v>
      </c>
    </row>
    <row r="16440" spans="1:7" x14ac:dyDescent="0.35">
      <c r="A16440" s="4" t="s">
        <v>419</v>
      </c>
      <c r="B16440" s="4" t="s">
        <v>1</v>
      </c>
      <c r="C16440" s="4" t="s">
        <v>302</v>
      </c>
      <c r="D16440" s="4" t="s">
        <v>282</v>
      </c>
      <c r="E16440">
        <v>2002</v>
      </c>
      <c r="F16440">
        <v>9.0426241421816727</v>
      </c>
      <c r="G16440" t="s">
        <v>641</v>
      </c>
    </row>
    <row r="16441" spans="1:7" x14ac:dyDescent="0.35">
      <c r="A16441" s="4" t="s">
        <v>419</v>
      </c>
      <c r="B16441" s="4" t="s">
        <v>1</v>
      </c>
      <c r="C16441" s="4" t="s">
        <v>302</v>
      </c>
      <c r="D16441" s="4" t="s">
        <v>282</v>
      </c>
      <c r="E16441">
        <v>2003</v>
      </c>
      <c r="F16441">
        <v>9.4673413963605757</v>
      </c>
      <c r="G16441" t="s">
        <v>641</v>
      </c>
    </row>
    <row r="16442" spans="1:7" x14ac:dyDescent="0.35">
      <c r="A16442" s="4" t="s">
        <v>419</v>
      </c>
      <c r="B16442" s="4" t="s">
        <v>1</v>
      </c>
      <c r="C16442" s="4" t="s">
        <v>302</v>
      </c>
      <c r="D16442" s="4" t="s">
        <v>282</v>
      </c>
      <c r="E16442">
        <v>2004</v>
      </c>
      <c r="F16442">
        <v>8.9966373589803013</v>
      </c>
      <c r="G16442" t="s">
        <v>641</v>
      </c>
    </row>
    <row r="16443" spans="1:7" x14ac:dyDescent="0.35">
      <c r="A16443" s="4" t="s">
        <v>419</v>
      </c>
      <c r="B16443" s="4" t="s">
        <v>1</v>
      </c>
      <c r="C16443" s="4" t="s">
        <v>302</v>
      </c>
      <c r="D16443" s="4" t="s">
        <v>282</v>
      </c>
      <c r="E16443">
        <v>2005</v>
      </c>
      <c r="F16443">
        <v>9.219461615951511</v>
      </c>
      <c r="G16443" t="s">
        <v>641</v>
      </c>
    </row>
    <row r="16444" spans="1:7" x14ac:dyDescent="0.35">
      <c r="A16444" s="4" t="s">
        <v>419</v>
      </c>
      <c r="B16444" s="4" t="s">
        <v>1</v>
      </c>
      <c r="C16444" s="4" t="s">
        <v>302</v>
      </c>
      <c r="D16444" s="4" t="s">
        <v>282</v>
      </c>
      <c r="E16444">
        <v>2006</v>
      </c>
      <c r="F16444">
        <v>9.6879377318878852</v>
      </c>
      <c r="G16444" t="s">
        <v>641</v>
      </c>
    </row>
    <row r="16445" spans="1:7" x14ac:dyDescent="0.35">
      <c r="A16445" s="4" t="s">
        <v>419</v>
      </c>
      <c r="B16445" s="4" t="s">
        <v>1</v>
      </c>
      <c r="C16445" s="4" t="s">
        <v>302</v>
      </c>
      <c r="D16445" s="4" t="s">
        <v>282</v>
      </c>
      <c r="E16445">
        <v>2007</v>
      </c>
      <c r="F16445">
        <v>9.8153175886441524</v>
      </c>
      <c r="G16445" t="s">
        <v>641</v>
      </c>
    </row>
    <row r="16446" spans="1:7" x14ac:dyDescent="0.35">
      <c r="A16446" s="4" t="s">
        <v>419</v>
      </c>
      <c r="B16446" s="4" t="s">
        <v>1</v>
      </c>
      <c r="C16446" s="4" t="s">
        <v>302</v>
      </c>
      <c r="D16446" s="4" t="s">
        <v>282</v>
      </c>
      <c r="E16446">
        <v>2008</v>
      </c>
      <c r="F16446">
        <v>9.9036253244109584</v>
      </c>
      <c r="G16446" t="s">
        <v>641</v>
      </c>
    </row>
    <row r="16447" spans="1:7" x14ac:dyDescent="0.35">
      <c r="A16447" s="4" t="s">
        <v>419</v>
      </c>
      <c r="B16447" s="4" t="s">
        <v>1</v>
      </c>
      <c r="C16447" s="4" t="s">
        <v>302</v>
      </c>
      <c r="D16447" s="4" t="s">
        <v>282</v>
      </c>
      <c r="E16447">
        <v>2017</v>
      </c>
      <c r="F16447">
        <v>7.2619830014827214</v>
      </c>
      <c r="G16447" t="s">
        <v>641</v>
      </c>
    </row>
    <row r="16448" spans="1:7" x14ac:dyDescent="0.35">
      <c r="A16448" s="4" t="s">
        <v>419</v>
      </c>
      <c r="B16448" s="4" t="s">
        <v>1</v>
      </c>
      <c r="C16448" s="4" t="s">
        <v>302</v>
      </c>
      <c r="D16448" s="4" t="s">
        <v>282</v>
      </c>
      <c r="E16448">
        <v>2018</v>
      </c>
      <c r="F16448">
        <v>8.3791361989648294</v>
      </c>
      <c r="G16448" t="s">
        <v>641</v>
      </c>
    </row>
    <row r="16449" spans="1:7" x14ac:dyDescent="0.35">
      <c r="A16449" s="4" t="s">
        <v>419</v>
      </c>
      <c r="B16449" s="4" t="s">
        <v>1</v>
      </c>
      <c r="C16449" s="4" t="s">
        <v>302</v>
      </c>
      <c r="D16449" s="4" t="s">
        <v>282</v>
      </c>
      <c r="E16449">
        <v>2019</v>
      </c>
      <c r="F16449">
        <v>7.5861432699525206</v>
      </c>
      <c r="G16449" t="s">
        <v>641</v>
      </c>
    </row>
    <row r="16450" spans="1:7" x14ac:dyDescent="0.35">
      <c r="A16450" s="4" t="s">
        <v>419</v>
      </c>
      <c r="B16450" s="4" t="s">
        <v>1</v>
      </c>
      <c r="C16450" s="4" t="s">
        <v>302</v>
      </c>
      <c r="D16450" s="4" t="s">
        <v>282</v>
      </c>
      <c r="E16450">
        <v>2020</v>
      </c>
      <c r="F16450">
        <v>5.3452722465140194</v>
      </c>
      <c r="G16450" t="s">
        <v>641</v>
      </c>
    </row>
    <row r="16451" spans="1:7" x14ac:dyDescent="0.35">
      <c r="A16451" s="4" t="s">
        <v>419</v>
      </c>
      <c r="B16451" s="4" t="s">
        <v>1</v>
      </c>
      <c r="C16451" s="4" t="s">
        <v>302</v>
      </c>
      <c r="D16451" s="4" t="s">
        <v>282</v>
      </c>
      <c r="E16451">
        <v>2021</v>
      </c>
      <c r="F16451">
        <v>5.4337657317159715</v>
      </c>
      <c r="G16451" t="s">
        <v>641</v>
      </c>
    </row>
    <row r="16452" spans="1:7" x14ac:dyDescent="0.35">
      <c r="A16452" s="4" t="s">
        <v>419</v>
      </c>
      <c r="B16452" s="4" t="s">
        <v>1</v>
      </c>
      <c r="C16452" s="4" t="s">
        <v>302</v>
      </c>
      <c r="D16452" s="4" t="s">
        <v>282</v>
      </c>
      <c r="E16452">
        <v>2022</v>
      </c>
      <c r="F16452">
        <v>6.2883426338534507</v>
      </c>
      <c r="G16452" t="s">
        <v>641</v>
      </c>
    </row>
    <row r="16453" spans="1:7" x14ac:dyDescent="0.35">
      <c r="A16453" s="4" t="s">
        <v>419</v>
      </c>
      <c r="B16453" s="4" t="s">
        <v>1</v>
      </c>
      <c r="C16453" s="4" t="s">
        <v>302</v>
      </c>
      <c r="D16453" s="4" t="s">
        <v>282</v>
      </c>
      <c r="E16453">
        <v>2023</v>
      </c>
      <c r="F16453">
        <v>7.4141635462298234</v>
      </c>
      <c r="G16453" t="s">
        <v>641</v>
      </c>
    </row>
    <row r="16454" spans="1:7" x14ac:dyDescent="0.35">
      <c r="A16454" s="4" t="s">
        <v>419</v>
      </c>
      <c r="B16454" s="4" t="s">
        <v>1</v>
      </c>
      <c r="C16454" s="4" t="s">
        <v>302</v>
      </c>
      <c r="D16454" s="4" t="s">
        <v>282</v>
      </c>
      <c r="E16454">
        <v>2024</v>
      </c>
      <c r="F16454">
        <v>9.2333358763015028</v>
      </c>
      <c r="G16454" t="s">
        <v>641</v>
      </c>
    </row>
    <row r="16455" spans="1:7" x14ac:dyDescent="0.35">
      <c r="A16455" s="4" t="s">
        <v>610</v>
      </c>
      <c r="B16455" s="4" t="s">
        <v>564</v>
      </c>
      <c r="C16455" s="4" t="s">
        <v>303</v>
      </c>
      <c r="D16455" s="4" t="s">
        <v>253</v>
      </c>
      <c r="E16455">
        <v>2000</v>
      </c>
      <c r="F16455">
        <v>27.093605628663333</v>
      </c>
      <c r="G16455" t="s">
        <v>641</v>
      </c>
    </row>
    <row r="16456" spans="1:7" x14ac:dyDescent="0.35">
      <c r="A16456" s="4" t="s">
        <v>610</v>
      </c>
      <c r="B16456" s="4" t="s">
        <v>564</v>
      </c>
      <c r="C16456" s="4" t="s">
        <v>303</v>
      </c>
      <c r="D16456" s="4" t="s">
        <v>253</v>
      </c>
      <c r="E16456">
        <v>2001</v>
      </c>
      <c r="F16456">
        <v>87.381598471818904</v>
      </c>
      <c r="G16456" t="s">
        <v>641</v>
      </c>
    </row>
    <row r="16457" spans="1:7" x14ac:dyDescent="0.35">
      <c r="A16457" s="4" t="s">
        <v>610</v>
      </c>
      <c r="B16457" s="4" t="s">
        <v>564</v>
      </c>
      <c r="C16457" s="4" t="s">
        <v>303</v>
      </c>
      <c r="D16457" s="4" t="s">
        <v>253</v>
      </c>
      <c r="E16457">
        <v>2002</v>
      </c>
      <c r="F16457">
        <v>97.299100665940685</v>
      </c>
      <c r="G16457" t="s">
        <v>641</v>
      </c>
    </row>
    <row r="16458" spans="1:7" x14ac:dyDescent="0.35">
      <c r="A16458" s="4" t="s">
        <v>610</v>
      </c>
      <c r="B16458" s="4" t="s">
        <v>564</v>
      </c>
      <c r="C16458" s="4" t="s">
        <v>303</v>
      </c>
      <c r="D16458" s="4" t="s">
        <v>253</v>
      </c>
      <c r="E16458">
        <v>2003</v>
      </c>
      <c r="F16458">
        <v>95.90701049926632</v>
      </c>
      <c r="G16458" t="s">
        <v>641</v>
      </c>
    </row>
    <row r="16459" spans="1:7" x14ac:dyDescent="0.35">
      <c r="A16459" s="4" t="s">
        <v>610</v>
      </c>
      <c r="B16459" s="4" t="s">
        <v>564</v>
      </c>
      <c r="C16459" s="4" t="s">
        <v>303</v>
      </c>
      <c r="D16459" s="4" t="s">
        <v>253</v>
      </c>
      <c r="E16459">
        <v>2004</v>
      </c>
      <c r="F16459">
        <v>91.062945708579306</v>
      </c>
      <c r="G16459" t="s">
        <v>641</v>
      </c>
    </row>
    <row r="16460" spans="1:7" x14ac:dyDescent="0.35">
      <c r="A16460" s="4" t="s">
        <v>610</v>
      </c>
      <c r="B16460" s="4" t="s">
        <v>564</v>
      </c>
      <c r="C16460" s="4" t="s">
        <v>303</v>
      </c>
      <c r="D16460" s="4" t="s">
        <v>253</v>
      </c>
      <c r="E16460">
        <v>2005</v>
      </c>
      <c r="F16460">
        <v>93.74186031666504</v>
      </c>
      <c r="G16460" t="s">
        <v>641</v>
      </c>
    </row>
    <row r="16461" spans="1:7" x14ac:dyDescent="0.35">
      <c r="A16461" s="4" t="s">
        <v>610</v>
      </c>
      <c r="B16461" s="4" t="s">
        <v>564</v>
      </c>
      <c r="C16461" s="4" t="s">
        <v>303</v>
      </c>
      <c r="D16461" s="4" t="s">
        <v>253</v>
      </c>
      <c r="E16461">
        <v>2006</v>
      </c>
      <c r="F16461">
        <v>94.188817372833228</v>
      </c>
      <c r="G16461" t="s">
        <v>641</v>
      </c>
    </row>
    <row r="16462" spans="1:7" x14ac:dyDescent="0.35">
      <c r="A16462" s="4" t="s">
        <v>610</v>
      </c>
      <c r="B16462" s="4" t="s">
        <v>564</v>
      </c>
      <c r="C16462" s="4" t="s">
        <v>303</v>
      </c>
      <c r="D16462" s="4" t="s">
        <v>253</v>
      </c>
      <c r="E16462">
        <v>2007</v>
      </c>
      <c r="F16462">
        <v>92.359993220443002</v>
      </c>
      <c r="G16462" t="s">
        <v>641</v>
      </c>
    </row>
    <row r="16463" spans="1:7" x14ac:dyDescent="0.35">
      <c r="A16463" s="4" t="s">
        <v>610</v>
      </c>
      <c r="B16463" s="4" t="s">
        <v>564</v>
      </c>
      <c r="C16463" s="4" t="s">
        <v>303</v>
      </c>
      <c r="D16463" s="4" t="s">
        <v>253</v>
      </c>
      <c r="E16463">
        <v>2008</v>
      </c>
      <c r="F16463">
        <v>94.555567857350411</v>
      </c>
      <c r="G16463" t="s">
        <v>641</v>
      </c>
    </row>
    <row r="16464" spans="1:7" x14ac:dyDescent="0.35">
      <c r="A16464" s="4" t="s">
        <v>610</v>
      </c>
      <c r="B16464" s="4" t="s">
        <v>564</v>
      </c>
      <c r="C16464" s="4" t="s">
        <v>303</v>
      </c>
      <c r="D16464" s="4" t="s">
        <v>253</v>
      </c>
      <c r="E16464">
        <v>2017</v>
      </c>
      <c r="F16464">
        <v>42.52692358649729</v>
      </c>
      <c r="G16464" t="s">
        <v>641</v>
      </c>
    </row>
    <row r="16465" spans="1:7" x14ac:dyDescent="0.35">
      <c r="A16465" s="4" t="s">
        <v>610</v>
      </c>
      <c r="B16465" s="4" t="s">
        <v>564</v>
      </c>
      <c r="C16465" s="4" t="s">
        <v>303</v>
      </c>
      <c r="D16465" s="4" t="s">
        <v>253</v>
      </c>
      <c r="E16465">
        <v>2018</v>
      </c>
      <c r="F16465">
        <v>43.193750659292959</v>
      </c>
      <c r="G16465" t="s">
        <v>641</v>
      </c>
    </row>
    <row r="16466" spans="1:7" x14ac:dyDescent="0.35">
      <c r="A16466" s="4" t="s">
        <v>610</v>
      </c>
      <c r="B16466" s="4" t="s">
        <v>564</v>
      </c>
      <c r="C16466" s="4" t="s">
        <v>303</v>
      </c>
      <c r="D16466" s="4" t="s">
        <v>253</v>
      </c>
      <c r="E16466">
        <v>2019</v>
      </c>
      <c r="F16466">
        <v>44.488144699317019</v>
      </c>
      <c r="G16466" t="s">
        <v>641</v>
      </c>
    </row>
    <row r="16467" spans="1:7" x14ac:dyDescent="0.35">
      <c r="A16467" s="4" t="s">
        <v>610</v>
      </c>
      <c r="B16467" s="4" t="s">
        <v>564</v>
      </c>
      <c r="C16467" s="4" t="s">
        <v>303</v>
      </c>
      <c r="D16467" s="4" t="s">
        <v>253</v>
      </c>
      <c r="E16467">
        <v>2020</v>
      </c>
      <c r="F16467">
        <v>48.541508856376446</v>
      </c>
      <c r="G16467" t="s">
        <v>641</v>
      </c>
    </row>
    <row r="16468" spans="1:7" x14ac:dyDescent="0.35">
      <c r="A16468" s="4" t="s">
        <v>610</v>
      </c>
      <c r="B16468" s="4" t="s">
        <v>564</v>
      </c>
      <c r="C16468" s="4" t="s">
        <v>303</v>
      </c>
      <c r="D16468" s="4" t="s">
        <v>253</v>
      </c>
      <c r="E16468">
        <v>2021</v>
      </c>
      <c r="F16468">
        <v>47.549346217424883</v>
      </c>
      <c r="G16468" t="s">
        <v>641</v>
      </c>
    </row>
    <row r="16469" spans="1:7" x14ac:dyDescent="0.35">
      <c r="A16469" s="4" t="s">
        <v>610</v>
      </c>
      <c r="B16469" s="4" t="s">
        <v>564</v>
      </c>
      <c r="C16469" s="4" t="s">
        <v>303</v>
      </c>
      <c r="D16469" s="4" t="s">
        <v>253</v>
      </c>
      <c r="E16469">
        <v>2022</v>
      </c>
      <c r="F16469">
        <v>48.3341397860736</v>
      </c>
      <c r="G16469" t="s">
        <v>641</v>
      </c>
    </row>
    <row r="16470" spans="1:7" x14ac:dyDescent="0.35">
      <c r="A16470" s="4" t="s">
        <v>610</v>
      </c>
      <c r="B16470" s="4" t="s">
        <v>564</v>
      </c>
      <c r="C16470" s="4" t="s">
        <v>303</v>
      </c>
      <c r="D16470" s="4" t="s">
        <v>253</v>
      </c>
      <c r="E16470">
        <v>2023</v>
      </c>
      <c r="F16470">
        <v>47.113053828763952</v>
      </c>
      <c r="G16470" t="s">
        <v>641</v>
      </c>
    </row>
    <row r="16471" spans="1:7" x14ac:dyDescent="0.35">
      <c r="A16471" s="4" t="s">
        <v>610</v>
      </c>
      <c r="B16471" s="4" t="s">
        <v>564</v>
      </c>
      <c r="C16471" s="4" t="s">
        <v>202</v>
      </c>
      <c r="D16471" s="4" t="s">
        <v>494</v>
      </c>
      <c r="E16471">
        <v>2000</v>
      </c>
      <c r="F16471">
        <v>17.509707496006218</v>
      </c>
      <c r="G16471" t="s">
        <v>641</v>
      </c>
    </row>
    <row r="16472" spans="1:7" x14ac:dyDescent="0.35">
      <c r="A16472" s="4" t="s">
        <v>610</v>
      </c>
      <c r="B16472" s="4" t="s">
        <v>564</v>
      </c>
      <c r="C16472" s="4" t="s">
        <v>202</v>
      </c>
      <c r="D16472" s="4" t="s">
        <v>494</v>
      </c>
      <c r="E16472">
        <v>2001</v>
      </c>
      <c r="F16472">
        <v>20.957113544836442</v>
      </c>
      <c r="G16472" t="s">
        <v>641</v>
      </c>
    </row>
    <row r="16473" spans="1:7" x14ac:dyDescent="0.35">
      <c r="A16473" s="4" t="s">
        <v>610</v>
      </c>
      <c r="B16473" s="4" t="s">
        <v>564</v>
      </c>
      <c r="C16473" s="4" t="s">
        <v>202</v>
      </c>
      <c r="D16473" s="4" t="s">
        <v>494</v>
      </c>
      <c r="E16473">
        <v>2002</v>
      </c>
      <c r="F16473">
        <v>22.770250986874377</v>
      </c>
      <c r="G16473" t="s">
        <v>641</v>
      </c>
    </row>
    <row r="16474" spans="1:7" x14ac:dyDescent="0.35">
      <c r="A16474" s="4" t="s">
        <v>610</v>
      </c>
      <c r="B16474" s="4" t="s">
        <v>564</v>
      </c>
      <c r="C16474" s="4" t="s">
        <v>202</v>
      </c>
      <c r="D16474" s="4" t="s">
        <v>494</v>
      </c>
      <c r="E16474">
        <v>2003</v>
      </c>
      <c r="F16474">
        <v>19.112016962767349</v>
      </c>
      <c r="G16474" t="s">
        <v>641</v>
      </c>
    </row>
    <row r="16475" spans="1:7" x14ac:dyDescent="0.35">
      <c r="A16475" s="4" t="s">
        <v>610</v>
      </c>
      <c r="B16475" s="4" t="s">
        <v>564</v>
      </c>
      <c r="C16475" s="4" t="s">
        <v>202</v>
      </c>
      <c r="D16475" s="4" t="s">
        <v>494</v>
      </c>
      <c r="E16475">
        <v>2004</v>
      </c>
      <c r="F16475">
        <v>19.10143494677142</v>
      </c>
      <c r="G16475" t="s">
        <v>641</v>
      </c>
    </row>
    <row r="16476" spans="1:7" x14ac:dyDescent="0.35">
      <c r="A16476" s="4" t="s">
        <v>610</v>
      </c>
      <c r="B16476" s="4" t="s">
        <v>564</v>
      </c>
      <c r="C16476" s="4" t="s">
        <v>202</v>
      </c>
      <c r="D16476" s="4" t="s">
        <v>494</v>
      </c>
      <c r="E16476">
        <v>2005</v>
      </c>
      <c r="F16476">
        <v>20.247812957204452</v>
      </c>
      <c r="G16476" t="s">
        <v>641</v>
      </c>
    </row>
    <row r="16477" spans="1:7" x14ac:dyDescent="0.35">
      <c r="A16477" s="4" t="s">
        <v>610</v>
      </c>
      <c r="B16477" s="4" t="s">
        <v>564</v>
      </c>
      <c r="C16477" s="4" t="s">
        <v>202</v>
      </c>
      <c r="D16477" s="4" t="s">
        <v>494</v>
      </c>
      <c r="E16477">
        <v>2006</v>
      </c>
      <c r="F16477">
        <v>24.238694800567387</v>
      </c>
      <c r="G16477" t="s">
        <v>641</v>
      </c>
    </row>
    <row r="16478" spans="1:7" x14ac:dyDescent="0.35">
      <c r="A16478" s="4" t="s">
        <v>610</v>
      </c>
      <c r="B16478" s="4" t="s">
        <v>564</v>
      </c>
      <c r="C16478" s="4" t="s">
        <v>202</v>
      </c>
      <c r="D16478" s="4" t="s">
        <v>494</v>
      </c>
      <c r="E16478">
        <v>2007</v>
      </c>
      <c r="F16478">
        <v>21.194568973097383</v>
      </c>
      <c r="G16478" t="s">
        <v>641</v>
      </c>
    </row>
    <row r="16479" spans="1:7" x14ac:dyDescent="0.35">
      <c r="A16479" s="4" t="s">
        <v>610</v>
      </c>
      <c r="B16479" s="4" t="s">
        <v>564</v>
      </c>
      <c r="C16479" s="4" t="s">
        <v>202</v>
      </c>
      <c r="D16479" s="4" t="s">
        <v>494</v>
      </c>
      <c r="E16479">
        <v>2008</v>
      </c>
      <c r="F16479">
        <v>24.532758117312532</v>
      </c>
      <c r="G16479" t="s">
        <v>641</v>
      </c>
    </row>
    <row r="16480" spans="1:7" x14ac:dyDescent="0.35">
      <c r="A16480" s="4" t="s">
        <v>610</v>
      </c>
      <c r="B16480" s="4" t="s">
        <v>564</v>
      </c>
      <c r="C16480" s="4" t="s">
        <v>202</v>
      </c>
      <c r="D16480" s="4" t="s">
        <v>494</v>
      </c>
      <c r="E16480">
        <v>2017</v>
      </c>
      <c r="F16480">
        <v>43.89977852243311</v>
      </c>
      <c r="G16480" t="s">
        <v>641</v>
      </c>
    </row>
    <row r="16481" spans="1:7" x14ac:dyDescent="0.35">
      <c r="A16481" s="4" t="s">
        <v>610</v>
      </c>
      <c r="B16481" s="4" t="s">
        <v>564</v>
      </c>
      <c r="C16481" s="4" t="s">
        <v>202</v>
      </c>
      <c r="D16481" s="4" t="s">
        <v>494</v>
      </c>
      <c r="E16481">
        <v>2018</v>
      </c>
      <c r="F16481">
        <v>42.722742907239542</v>
      </c>
      <c r="G16481" t="s">
        <v>641</v>
      </c>
    </row>
    <row r="16482" spans="1:7" x14ac:dyDescent="0.35">
      <c r="A16482" s="4" t="s">
        <v>610</v>
      </c>
      <c r="B16482" s="4" t="s">
        <v>564</v>
      </c>
      <c r="C16482" s="4" t="s">
        <v>202</v>
      </c>
      <c r="D16482" s="4" t="s">
        <v>494</v>
      </c>
      <c r="E16482">
        <v>2019</v>
      </c>
      <c r="F16482">
        <v>45.208590454126195</v>
      </c>
      <c r="G16482" t="s">
        <v>641</v>
      </c>
    </row>
    <row r="16483" spans="1:7" x14ac:dyDescent="0.35">
      <c r="A16483" s="4" t="s">
        <v>610</v>
      </c>
      <c r="B16483" s="4" t="s">
        <v>564</v>
      </c>
      <c r="C16483" s="4" t="s">
        <v>202</v>
      </c>
      <c r="D16483" s="4" t="s">
        <v>494</v>
      </c>
      <c r="E16483">
        <v>2020</v>
      </c>
      <c r="F16483">
        <v>46.224715652261331</v>
      </c>
      <c r="G16483" t="s">
        <v>641</v>
      </c>
    </row>
    <row r="16484" spans="1:7" x14ac:dyDescent="0.35">
      <c r="A16484" s="4" t="s">
        <v>610</v>
      </c>
      <c r="B16484" s="4" t="s">
        <v>564</v>
      </c>
      <c r="C16484" s="4" t="s">
        <v>202</v>
      </c>
      <c r="D16484" s="4" t="s">
        <v>494</v>
      </c>
      <c r="E16484">
        <v>2021</v>
      </c>
      <c r="F16484">
        <v>47.740039448977669</v>
      </c>
      <c r="G16484" t="s">
        <v>641</v>
      </c>
    </row>
    <row r="16485" spans="1:7" x14ac:dyDescent="0.35">
      <c r="A16485" s="4" t="s">
        <v>610</v>
      </c>
      <c r="B16485" s="4" t="s">
        <v>564</v>
      </c>
      <c r="C16485" s="4" t="s">
        <v>202</v>
      </c>
      <c r="D16485" s="4" t="s">
        <v>494</v>
      </c>
      <c r="E16485">
        <v>2022</v>
      </c>
      <c r="F16485">
        <v>47.861108482885406</v>
      </c>
      <c r="G16485" t="s">
        <v>641</v>
      </c>
    </row>
    <row r="16486" spans="1:7" x14ac:dyDescent="0.35">
      <c r="A16486" s="4" t="s">
        <v>610</v>
      </c>
      <c r="B16486" s="4" t="s">
        <v>564</v>
      </c>
      <c r="C16486" s="4" t="s">
        <v>202</v>
      </c>
      <c r="D16486" s="4" t="s">
        <v>494</v>
      </c>
      <c r="E16486">
        <v>2023</v>
      </c>
      <c r="F16486">
        <v>49.090922320351758</v>
      </c>
      <c r="G16486" t="s">
        <v>641</v>
      </c>
    </row>
    <row r="16487" spans="1:7" x14ac:dyDescent="0.35">
      <c r="A16487" s="4" t="s">
        <v>610</v>
      </c>
      <c r="B16487" s="4" t="s">
        <v>564</v>
      </c>
      <c r="C16487" s="4" t="s">
        <v>247</v>
      </c>
      <c r="D16487" s="4" t="s">
        <v>368</v>
      </c>
      <c r="E16487">
        <v>2000</v>
      </c>
      <c r="F16487">
        <v>6.5860437256788344</v>
      </c>
      <c r="G16487" t="s">
        <v>641</v>
      </c>
    </row>
    <row r="16488" spans="1:7" x14ac:dyDescent="0.35">
      <c r="A16488" s="4" t="s">
        <v>610</v>
      </c>
      <c r="B16488" s="4" t="s">
        <v>564</v>
      </c>
      <c r="C16488" s="4" t="s">
        <v>247</v>
      </c>
      <c r="D16488" s="4" t="s">
        <v>368</v>
      </c>
      <c r="E16488">
        <v>2001</v>
      </c>
      <c r="F16488">
        <v>6.4759001214558012</v>
      </c>
      <c r="G16488" t="s">
        <v>641</v>
      </c>
    </row>
    <row r="16489" spans="1:7" x14ac:dyDescent="0.35">
      <c r="A16489" s="4" t="s">
        <v>610</v>
      </c>
      <c r="B16489" s="4" t="s">
        <v>564</v>
      </c>
      <c r="C16489" s="4" t="s">
        <v>247</v>
      </c>
      <c r="D16489" s="4" t="s">
        <v>368</v>
      </c>
      <c r="E16489">
        <v>2002</v>
      </c>
      <c r="F16489">
        <v>3.9789419219485183</v>
      </c>
      <c r="G16489" t="s">
        <v>641</v>
      </c>
    </row>
    <row r="16490" spans="1:7" x14ac:dyDescent="0.35">
      <c r="A16490" s="4" t="s">
        <v>610</v>
      </c>
      <c r="B16490" s="4" t="s">
        <v>564</v>
      </c>
      <c r="C16490" s="4" t="s">
        <v>247</v>
      </c>
      <c r="D16490" s="4" t="s">
        <v>368</v>
      </c>
      <c r="E16490">
        <v>2003</v>
      </c>
      <c r="F16490">
        <v>5.7877787072264795</v>
      </c>
      <c r="G16490" t="s">
        <v>641</v>
      </c>
    </row>
    <row r="16491" spans="1:7" x14ac:dyDescent="0.35">
      <c r="A16491" s="4" t="s">
        <v>610</v>
      </c>
      <c r="B16491" s="4" t="s">
        <v>564</v>
      </c>
      <c r="C16491" s="4" t="s">
        <v>247</v>
      </c>
      <c r="D16491" s="4" t="s">
        <v>368</v>
      </c>
      <c r="E16491">
        <v>2004</v>
      </c>
      <c r="F16491">
        <v>7.2877781924219676</v>
      </c>
      <c r="G16491" t="s">
        <v>641</v>
      </c>
    </row>
    <row r="16492" spans="1:7" x14ac:dyDescent="0.35">
      <c r="A16492" s="4" t="s">
        <v>610</v>
      </c>
      <c r="B16492" s="4" t="s">
        <v>564</v>
      </c>
      <c r="C16492" s="4" t="s">
        <v>247</v>
      </c>
      <c r="D16492" s="4" t="s">
        <v>368</v>
      </c>
      <c r="E16492">
        <v>2005</v>
      </c>
      <c r="F16492">
        <v>8.1344654157564449</v>
      </c>
      <c r="G16492" t="s">
        <v>641</v>
      </c>
    </row>
    <row r="16493" spans="1:7" x14ac:dyDescent="0.35">
      <c r="A16493" s="4" t="s">
        <v>610</v>
      </c>
      <c r="B16493" s="4" t="s">
        <v>564</v>
      </c>
      <c r="C16493" s="4" t="s">
        <v>247</v>
      </c>
      <c r="D16493" s="4" t="s">
        <v>368</v>
      </c>
      <c r="E16493">
        <v>2006</v>
      </c>
      <c r="F16493">
        <v>7.5567994224615305</v>
      </c>
      <c r="G16493" t="s">
        <v>641</v>
      </c>
    </row>
    <row r="16494" spans="1:7" x14ac:dyDescent="0.35">
      <c r="A16494" s="4" t="s">
        <v>610</v>
      </c>
      <c r="B16494" s="4" t="s">
        <v>564</v>
      </c>
      <c r="C16494" s="4" t="s">
        <v>247</v>
      </c>
      <c r="D16494" s="4" t="s">
        <v>368</v>
      </c>
      <c r="E16494">
        <v>2007</v>
      </c>
      <c r="F16494">
        <v>7.4634877493761493</v>
      </c>
      <c r="G16494" t="s">
        <v>641</v>
      </c>
    </row>
    <row r="16495" spans="1:7" x14ac:dyDescent="0.35">
      <c r="A16495" s="4" t="s">
        <v>610</v>
      </c>
      <c r="B16495" s="4" t="s">
        <v>564</v>
      </c>
      <c r="C16495" s="4" t="s">
        <v>247</v>
      </c>
      <c r="D16495" s="4" t="s">
        <v>368</v>
      </c>
      <c r="E16495">
        <v>2008</v>
      </c>
      <c r="F16495">
        <v>9.8419321534065247</v>
      </c>
      <c r="G16495" t="s">
        <v>641</v>
      </c>
    </row>
    <row r="16496" spans="1:7" x14ac:dyDescent="0.35">
      <c r="A16496" s="4" t="s">
        <v>610</v>
      </c>
      <c r="B16496" s="4" t="s">
        <v>564</v>
      </c>
      <c r="C16496" s="4" t="s">
        <v>247</v>
      </c>
      <c r="D16496" s="4" t="s">
        <v>368</v>
      </c>
      <c r="E16496">
        <v>2017</v>
      </c>
      <c r="F16496">
        <v>4.1581057589221899</v>
      </c>
      <c r="G16496" t="s">
        <v>641</v>
      </c>
    </row>
    <row r="16497" spans="1:7" x14ac:dyDescent="0.35">
      <c r="A16497" s="4" t="s">
        <v>610</v>
      </c>
      <c r="B16497" s="4" t="s">
        <v>564</v>
      </c>
      <c r="C16497" s="4" t="s">
        <v>247</v>
      </c>
      <c r="D16497" s="4" t="s">
        <v>368</v>
      </c>
      <c r="E16497">
        <v>2018</v>
      </c>
      <c r="F16497">
        <v>3.8165809450680683</v>
      </c>
      <c r="G16497" t="s">
        <v>641</v>
      </c>
    </row>
    <row r="16498" spans="1:7" x14ac:dyDescent="0.35">
      <c r="A16498" s="4" t="s">
        <v>610</v>
      </c>
      <c r="B16498" s="4" t="s">
        <v>564</v>
      </c>
      <c r="C16498" s="4" t="s">
        <v>247</v>
      </c>
      <c r="D16498" s="4" t="s">
        <v>368</v>
      </c>
      <c r="E16498">
        <v>2019</v>
      </c>
      <c r="F16498">
        <v>3.3587408846643854</v>
      </c>
      <c r="G16498" t="s">
        <v>641</v>
      </c>
    </row>
    <row r="16499" spans="1:7" x14ac:dyDescent="0.35">
      <c r="A16499" s="4" t="s">
        <v>610</v>
      </c>
      <c r="B16499" s="4" t="s">
        <v>564</v>
      </c>
      <c r="C16499" s="4" t="s">
        <v>247</v>
      </c>
      <c r="D16499" s="4" t="s">
        <v>368</v>
      </c>
      <c r="E16499">
        <v>2020</v>
      </c>
      <c r="F16499">
        <v>3.4019822834870439</v>
      </c>
      <c r="G16499" t="s">
        <v>641</v>
      </c>
    </row>
    <row r="16500" spans="1:7" x14ac:dyDescent="0.35">
      <c r="A16500" s="4" t="s">
        <v>610</v>
      </c>
      <c r="B16500" s="4" t="s">
        <v>564</v>
      </c>
      <c r="C16500" s="4" t="s">
        <v>247</v>
      </c>
      <c r="D16500" s="4" t="s">
        <v>368</v>
      </c>
      <c r="E16500">
        <v>2021</v>
      </c>
      <c r="F16500">
        <v>5.7582703428331428</v>
      </c>
      <c r="G16500" t="s">
        <v>641</v>
      </c>
    </row>
    <row r="16501" spans="1:7" x14ac:dyDescent="0.35">
      <c r="A16501" s="4" t="s">
        <v>610</v>
      </c>
      <c r="B16501" s="4" t="s">
        <v>564</v>
      </c>
      <c r="C16501" s="4" t="s">
        <v>247</v>
      </c>
      <c r="D16501" s="4" t="s">
        <v>368</v>
      </c>
      <c r="E16501">
        <v>2022</v>
      </c>
      <c r="F16501">
        <v>8.3853261861697774</v>
      </c>
      <c r="G16501" t="s">
        <v>641</v>
      </c>
    </row>
    <row r="16502" spans="1:7" x14ac:dyDescent="0.35">
      <c r="A16502" s="4" t="s">
        <v>610</v>
      </c>
      <c r="B16502" s="4" t="s">
        <v>564</v>
      </c>
      <c r="C16502" s="4" t="s">
        <v>247</v>
      </c>
      <c r="D16502" s="4" t="s">
        <v>368</v>
      </c>
      <c r="E16502">
        <v>2023</v>
      </c>
      <c r="F16502">
        <v>6.092505368576866</v>
      </c>
      <c r="G16502" t="s">
        <v>641</v>
      </c>
    </row>
    <row r="16503" spans="1:7" x14ac:dyDescent="0.35">
      <c r="A16503" s="4" t="s">
        <v>610</v>
      </c>
      <c r="B16503" s="4" t="s">
        <v>564</v>
      </c>
      <c r="C16503" s="4" t="s">
        <v>247</v>
      </c>
      <c r="D16503" s="4" t="s">
        <v>368</v>
      </c>
      <c r="E16503">
        <v>2024</v>
      </c>
      <c r="F16503">
        <v>5.7968936290725139</v>
      </c>
      <c r="G16503" t="s">
        <v>641</v>
      </c>
    </row>
    <row r="16504" spans="1:7" x14ac:dyDescent="0.35">
      <c r="A16504" s="4" t="s">
        <v>610</v>
      </c>
      <c r="B16504" s="4" t="s">
        <v>564</v>
      </c>
      <c r="C16504" s="4" t="s">
        <v>302</v>
      </c>
      <c r="D16504" s="4" t="s">
        <v>282</v>
      </c>
      <c r="E16504">
        <v>2000</v>
      </c>
      <c r="F16504">
        <v>11.80689262970481</v>
      </c>
      <c r="G16504" t="s">
        <v>641</v>
      </c>
    </row>
    <row r="16505" spans="1:7" x14ac:dyDescent="0.35">
      <c r="A16505" s="4" t="s">
        <v>610</v>
      </c>
      <c r="B16505" s="4" t="s">
        <v>564</v>
      </c>
      <c r="C16505" s="4" t="s">
        <v>302</v>
      </c>
      <c r="D16505" s="4" t="s">
        <v>282</v>
      </c>
      <c r="E16505">
        <v>2001</v>
      </c>
      <c r="F16505">
        <v>11.781709756437984</v>
      </c>
      <c r="G16505" t="s">
        <v>641</v>
      </c>
    </row>
    <row r="16506" spans="1:7" x14ac:dyDescent="0.35">
      <c r="A16506" s="4" t="s">
        <v>610</v>
      </c>
      <c r="B16506" s="4" t="s">
        <v>564</v>
      </c>
      <c r="C16506" s="4" t="s">
        <v>302</v>
      </c>
      <c r="D16506" s="4" t="s">
        <v>282</v>
      </c>
      <c r="E16506">
        <v>2002</v>
      </c>
      <c r="F16506">
        <v>11.55760429526287</v>
      </c>
      <c r="G16506" t="s">
        <v>641</v>
      </c>
    </row>
    <row r="16507" spans="1:7" x14ac:dyDescent="0.35">
      <c r="A16507" s="4" t="s">
        <v>610</v>
      </c>
      <c r="B16507" s="4" t="s">
        <v>564</v>
      </c>
      <c r="C16507" s="4" t="s">
        <v>302</v>
      </c>
      <c r="D16507" s="4" t="s">
        <v>282</v>
      </c>
      <c r="E16507">
        <v>2003</v>
      </c>
      <c r="F16507">
        <v>11.025606330363027</v>
      </c>
      <c r="G16507" t="s">
        <v>641</v>
      </c>
    </row>
    <row r="16508" spans="1:7" x14ac:dyDescent="0.35">
      <c r="A16508" s="4" t="s">
        <v>610</v>
      </c>
      <c r="B16508" s="4" t="s">
        <v>564</v>
      </c>
      <c r="C16508" s="4" t="s">
        <v>302</v>
      </c>
      <c r="D16508" s="4" t="s">
        <v>282</v>
      </c>
      <c r="E16508">
        <v>2004</v>
      </c>
      <c r="F16508">
        <v>12.280366758302485</v>
      </c>
      <c r="G16508" t="s">
        <v>641</v>
      </c>
    </row>
    <row r="16509" spans="1:7" x14ac:dyDescent="0.35">
      <c r="A16509" s="4" t="s">
        <v>610</v>
      </c>
      <c r="B16509" s="4" t="s">
        <v>564</v>
      </c>
      <c r="C16509" s="4" t="s">
        <v>302</v>
      </c>
      <c r="D16509" s="4" t="s">
        <v>282</v>
      </c>
      <c r="E16509">
        <v>2005</v>
      </c>
      <c r="F16509">
        <v>12.213679996359224</v>
      </c>
      <c r="G16509" t="s">
        <v>641</v>
      </c>
    </row>
    <row r="16510" spans="1:7" x14ac:dyDescent="0.35">
      <c r="A16510" s="4" t="s">
        <v>610</v>
      </c>
      <c r="B16510" s="4" t="s">
        <v>564</v>
      </c>
      <c r="C16510" s="4" t="s">
        <v>302</v>
      </c>
      <c r="D16510" s="4" t="s">
        <v>282</v>
      </c>
      <c r="E16510">
        <v>2006</v>
      </c>
      <c r="F16510">
        <v>12.080398433324101</v>
      </c>
      <c r="G16510" t="s">
        <v>641</v>
      </c>
    </row>
    <row r="16511" spans="1:7" x14ac:dyDescent="0.35">
      <c r="A16511" s="4" t="s">
        <v>610</v>
      </c>
      <c r="B16511" s="4" t="s">
        <v>564</v>
      </c>
      <c r="C16511" s="4" t="s">
        <v>302</v>
      </c>
      <c r="D16511" s="4" t="s">
        <v>282</v>
      </c>
      <c r="E16511">
        <v>2007</v>
      </c>
      <c r="F16511">
        <v>12.494580979316318</v>
      </c>
      <c r="G16511" t="s">
        <v>641</v>
      </c>
    </row>
    <row r="16512" spans="1:7" x14ac:dyDescent="0.35">
      <c r="A16512" s="4" t="s">
        <v>610</v>
      </c>
      <c r="B16512" s="4" t="s">
        <v>564</v>
      </c>
      <c r="C16512" s="4" t="s">
        <v>302</v>
      </c>
      <c r="D16512" s="4" t="s">
        <v>282</v>
      </c>
      <c r="E16512">
        <v>2008</v>
      </c>
      <c r="F16512">
        <v>12.225844191278135</v>
      </c>
      <c r="G16512" t="s">
        <v>641</v>
      </c>
    </row>
    <row r="16513" spans="1:7" x14ac:dyDescent="0.35">
      <c r="A16513" s="4" t="s">
        <v>610</v>
      </c>
      <c r="B16513" s="4" t="s">
        <v>564</v>
      </c>
      <c r="C16513" s="4" t="s">
        <v>302</v>
      </c>
      <c r="D16513" s="4" t="s">
        <v>282</v>
      </c>
      <c r="E16513">
        <v>2017</v>
      </c>
      <c r="F16513">
        <v>11.728709952201847</v>
      </c>
      <c r="G16513" t="s">
        <v>641</v>
      </c>
    </row>
    <row r="16514" spans="1:7" x14ac:dyDescent="0.35">
      <c r="A16514" s="4" t="s">
        <v>610</v>
      </c>
      <c r="B16514" s="4" t="s">
        <v>564</v>
      </c>
      <c r="C16514" s="4" t="s">
        <v>302</v>
      </c>
      <c r="D16514" s="4" t="s">
        <v>282</v>
      </c>
      <c r="E16514">
        <v>2018</v>
      </c>
      <c r="F16514">
        <v>12.525150329336229</v>
      </c>
      <c r="G16514" t="s">
        <v>641</v>
      </c>
    </row>
    <row r="16515" spans="1:7" x14ac:dyDescent="0.35">
      <c r="A16515" s="4" t="s">
        <v>610</v>
      </c>
      <c r="B16515" s="4" t="s">
        <v>564</v>
      </c>
      <c r="C16515" s="4" t="s">
        <v>302</v>
      </c>
      <c r="D16515" s="4" t="s">
        <v>282</v>
      </c>
      <c r="E16515">
        <v>2019</v>
      </c>
      <c r="F16515">
        <v>12.644944983351172</v>
      </c>
      <c r="G16515" t="s">
        <v>641</v>
      </c>
    </row>
    <row r="16516" spans="1:7" x14ac:dyDescent="0.35">
      <c r="A16516" s="4" t="s">
        <v>610</v>
      </c>
      <c r="B16516" s="4" t="s">
        <v>564</v>
      </c>
      <c r="C16516" s="4" t="s">
        <v>302</v>
      </c>
      <c r="D16516" s="4" t="s">
        <v>282</v>
      </c>
      <c r="E16516">
        <v>2020</v>
      </c>
      <c r="F16516">
        <v>9.4476234748076831</v>
      </c>
      <c r="G16516" t="s">
        <v>641</v>
      </c>
    </row>
    <row r="16517" spans="1:7" x14ac:dyDescent="0.35">
      <c r="A16517" s="4" t="s">
        <v>610</v>
      </c>
      <c r="B16517" s="4" t="s">
        <v>564</v>
      </c>
      <c r="C16517" s="4" t="s">
        <v>302</v>
      </c>
      <c r="D16517" s="4" t="s">
        <v>282</v>
      </c>
      <c r="E16517">
        <v>2021</v>
      </c>
      <c r="F16517">
        <v>9.7199059041815179</v>
      </c>
      <c r="G16517" t="s">
        <v>641</v>
      </c>
    </row>
    <row r="16518" spans="1:7" x14ac:dyDescent="0.35">
      <c r="A16518" s="4" t="s">
        <v>610</v>
      </c>
      <c r="B16518" s="4" t="s">
        <v>564</v>
      </c>
      <c r="C16518" s="4" t="s">
        <v>302</v>
      </c>
      <c r="D16518" s="4" t="s">
        <v>282</v>
      </c>
      <c r="E16518">
        <v>2022</v>
      </c>
      <c r="F16518">
        <v>10.522234044456443</v>
      </c>
      <c r="G16518" t="s">
        <v>641</v>
      </c>
    </row>
    <row r="16519" spans="1:7" x14ac:dyDescent="0.35">
      <c r="A16519" s="4" t="s">
        <v>610</v>
      </c>
      <c r="B16519" s="4" t="s">
        <v>564</v>
      </c>
      <c r="C16519" s="4" t="s">
        <v>302</v>
      </c>
      <c r="D16519" s="4" t="s">
        <v>282</v>
      </c>
      <c r="E16519">
        <v>2023</v>
      </c>
      <c r="F16519">
        <v>11.137061563755607</v>
      </c>
      <c r="G16519" t="s">
        <v>641</v>
      </c>
    </row>
    <row r="16520" spans="1:7" x14ac:dyDescent="0.35">
      <c r="A16520" s="4" t="s">
        <v>610</v>
      </c>
      <c r="B16520" s="4" t="s">
        <v>564</v>
      </c>
      <c r="C16520" s="4" t="s">
        <v>302</v>
      </c>
      <c r="D16520" s="4" t="s">
        <v>282</v>
      </c>
      <c r="E16520">
        <v>2024</v>
      </c>
      <c r="F16520">
        <v>10.898285728564698</v>
      </c>
      <c r="G16520" t="s">
        <v>641</v>
      </c>
    </row>
    <row r="16521" spans="1:7" x14ac:dyDescent="0.35">
      <c r="A16521" s="4" t="s">
        <v>615</v>
      </c>
      <c r="B16521" s="4" t="s">
        <v>458</v>
      </c>
      <c r="C16521" s="4" t="s">
        <v>303</v>
      </c>
      <c r="D16521" s="4" t="s">
        <v>253</v>
      </c>
      <c r="E16521">
        <v>2000</v>
      </c>
      <c r="F16521">
        <v>25.363181634909999</v>
      </c>
      <c r="G16521" t="s">
        <v>641</v>
      </c>
    </row>
    <row r="16522" spans="1:7" x14ac:dyDescent="0.35">
      <c r="A16522" s="4" t="s">
        <v>615</v>
      </c>
      <c r="B16522" s="4" t="s">
        <v>458</v>
      </c>
      <c r="C16522" s="4" t="s">
        <v>303</v>
      </c>
      <c r="D16522" s="4" t="s">
        <v>253</v>
      </c>
      <c r="E16522">
        <v>2001</v>
      </c>
      <c r="F16522">
        <v>57.537275539455571</v>
      </c>
      <c r="G16522" t="s">
        <v>641</v>
      </c>
    </row>
    <row r="16523" spans="1:7" x14ac:dyDescent="0.35">
      <c r="A16523" s="4" t="s">
        <v>615</v>
      </c>
      <c r="B16523" s="4" t="s">
        <v>458</v>
      </c>
      <c r="C16523" s="4" t="s">
        <v>303</v>
      </c>
      <c r="D16523" s="4" t="s">
        <v>253</v>
      </c>
      <c r="E16523">
        <v>2002</v>
      </c>
      <c r="F16523">
        <v>63.124547632788072</v>
      </c>
      <c r="G16523" t="s">
        <v>641</v>
      </c>
    </row>
    <row r="16524" spans="1:7" x14ac:dyDescent="0.35">
      <c r="A16524" s="4" t="s">
        <v>615</v>
      </c>
      <c r="B16524" s="4" t="s">
        <v>458</v>
      </c>
      <c r="C16524" s="4" t="s">
        <v>303</v>
      </c>
      <c r="D16524" s="4" t="s">
        <v>253</v>
      </c>
      <c r="E16524">
        <v>2003</v>
      </c>
      <c r="F16524">
        <v>61.384395742991423</v>
      </c>
      <c r="G16524" t="s">
        <v>641</v>
      </c>
    </row>
    <row r="16525" spans="1:7" x14ac:dyDescent="0.35">
      <c r="A16525" s="4" t="s">
        <v>615</v>
      </c>
      <c r="B16525" s="4" t="s">
        <v>458</v>
      </c>
      <c r="C16525" s="4" t="s">
        <v>303</v>
      </c>
      <c r="D16525" s="4" t="s">
        <v>253</v>
      </c>
      <c r="E16525">
        <v>2004</v>
      </c>
      <c r="F16525">
        <v>57.271699345320343</v>
      </c>
      <c r="G16525" t="s">
        <v>641</v>
      </c>
    </row>
    <row r="16526" spans="1:7" x14ac:dyDescent="0.35">
      <c r="A16526" s="4" t="s">
        <v>615</v>
      </c>
      <c r="B16526" s="4" t="s">
        <v>458</v>
      </c>
      <c r="C16526" s="4" t="s">
        <v>303</v>
      </c>
      <c r="D16526" s="4" t="s">
        <v>253</v>
      </c>
      <c r="E16526">
        <v>2005</v>
      </c>
      <c r="F16526">
        <v>58.218142629410529</v>
      </c>
      <c r="G16526" t="s">
        <v>641</v>
      </c>
    </row>
    <row r="16527" spans="1:7" x14ac:dyDescent="0.35">
      <c r="A16527" s="4" t="s">
        <v>615</v>
      </c>
      <c r="B16527" s="4" t="s">
        <v>458</v>
      </c>
      <c r="C16527" s="4" t="s">
        <v>303</v>
      </c>
      <c r="D16527" s="4" t="s">
        <v>253</v>
      </c>
      <c r="E16527">
        <v>2006</v>
      </c>
      <c r="F16527">
        <v>59.018968609165043</v>
      </c>
      <c r="G16527" t="s">
        <v>641</v>
      </c>
    </row>
    <row r="16528" spans="1:7" x14ac:dyDescent="0.35">
      <c r="A16528" s="4" t="s">
        <v>615</v>
      </c>
      <c r="B16528" s="4" t="s">
        <v>458</v>
      </c>
      <c r="C16528" s="4" t="s">
        <v>303</v>
      </c>
      <c r="D16528" s="4" t="s">
        <v>253</v>
      </c>
      <c r="E16528">
        <v>2007</v>
      </c>
      <c r="F16528">
        <v>60.806812870418618</v>
      </c>
      <c r="G16528" t="s">
        <v>641</v>
      </c>
    </row>
    <row r="16529" spans="1:7" x14ac:dyDescent="0.35">
      <c r="A16529" s="4" t="s">
        <v>615</v>
      </c>
      <c r="B16529" s="4" t="s">
        <v>458</v>
      </c>
      <c r="C16529" s="4" t="s">
        <v>303</v>
      </c>
      <c r="D16529" s="4" t="s">
        <v>253</v>
      </c>
      <c r="E16529">
        <v>2008</v>
      </c>
      <c r="F16529">
        <v>62.974363796216167</v>
      </c>
      <c r="G16529" t="s">
        <v>641</v>
      </c>
    </row>
    <row r="16530" spans="1:7" x14ac:dyDescent="0.35">
      <c r="A16530" s="4" t="s">
        <v>615</v>
      </c>
      <c r="B16530" s="4" t="s">
        <v>458</v>
      </c>
      <c r="C16530" s="4" t="s">
        <v>303</v>
      </c>
      <c r="D16530" s="4" t="s">
        <v>253</v>
      </c>
      <c r="E16530">
        <v>2017</v>
      </c>
      <c r="F16530">
        <v>38.505277478008672</v>
      </c>
      <c r="G16530" t="s">
        <v>641</v>
      </c>
    </row>
    <row r="16531" spans="1:7" x14ac:dyDescent="0.35">
      <c r="A16531" s="4" t="s">
        <v>615</v>
      </c>
      <c r="B16531" s="4" t="s">
        <v>458</v>
      </c>
      <c r="C16531" s="4" t="s">
        <v>303</v>
      </c>
      <c r="D16531" s="4" t="s">
        <v>253</v>
      </c>
      <c r="E16531">
        <v>2018</v>
      </c>
      <c r="F16531">
        <v>39.039587450449773</v>
      </c>
      <c r="G16531" t="s">
        <v>641</v>
      </c>
    </row>
    <row r="16532" spans="1:7" x14ac:dyDescent="0.35">
      <c r="A16532" s="4" t="s">
        <v>615</v>
      </c>
      <c r="B16532" s="4" t="s">
        <v>458</v>
      </c>
      <c r="C16532" s="4" t="s">
        <v>303</v>
      </c>
      <c r="D16532" s="4" t="s">
        <v>253</v>
      </c>
      <c r="E16532">
        <v>2019</v>
      </c>
      <c r="F16532">
        <v>36.042656956438087</v>
      </c>
      <c r="G16532" t="s">
        <v>641</v>
      </c>
    </row>
    <row r="16533" spans="1:7" x14ac:dyDescent="0.35">
      <c r="A16533" s="4" t="s">
        <v>615</v>
      </c>
      <c r="B16533" s="4" t="s">
        <v>458</v>
      </c>
      <c r="C16533" s="4" t="s">
        <v>303</v>
      </c>
      <c r="D16533" s="4" t="s">
        <v>253</v>
      </c>
      <c r="E16533">
        <v>2020</v>
      </c>
      <c r="F16533">
        <v>39.462951800498132</v>
      </c>
      <c r="G16533" t="s">
        <v>641</v>
      </c>
    </row>
    <row r="16534" spans="1:7" x14ac:dyDescent="0.35">
      <c r="A16534" s="4" t="s">
        <v>615</v>
      </c>
      <c r="B16534" s="4" t="s">
        <v>458</v>
      </c>
      <c r="C16534" s="4" t="s">
        <v>303</v>
      </c>
      <c r="D16534" s="4" t="s">
        <v>253</v>
      </c>
      <c r="E16534">
        <v>2021</v>
      </c>
      <c r="F16534">
        <v>38.503382772674662</v>
      </c>
      <c r="G16534" t="s">
        <v>641</v>
      </c>
    </row>
    <row r="16535" spans="1:7" x14ac:dyDescent="0.35">
      <c r="A16535" s="4" t="s">
        <v>615</v>
      </c>
      <c r="B16535" s="4" t="s">
        <v>458</v>
      </c>
      <c r="C16535" s="4" t="s">
        <v>303</v>
      </c>
      <c r="D16535" s="4" t="s">
        <v>253</v>
      </c>
      <c r="E16535">
        <v>2022</v>
      </c>
      <c r="F16535">
        <v>37.814872209824998</v>
      </c>
      <c r="G16535" t="s">
        <v>641</v>
      </c>
    </row>
    <row r="16536" spans="1:7" x14ac:dyDescent="0.35">
      <c r="A16536" s="4" t="s">
        <v>615</v>
      </c>
      <c r="B16536" s="4" t="s">
        <v>458</v>
      </c>
      <c r="C16536" s="4" t="s">
        <v>303</v>
      </c>
      <c r="D16536" s="4" t="s">
        <v>253</v>
      </c>
      <c r="E16536">
        <v>2023</v>
      </c>
      <c r="F16536">
        <v>39.162143106552364</v>
      </c>
      <c r="G16536" t="s">
        <v>641</v>
      </c>
    </row>
    <row r="16537" spans="1:7" x14ac:dyDescent="0.35">
      <c r="A16537" s="4" t="s">
        <v>615</v>
      </c>
      <c r="B16537" s="4" t="s">
        <v>458</v>
      </c>
      <c r="C16537" s="4" t="s">
        <v>202</v>
      </c>
      <c r="D16537" s="4" t="s">
        <v>494</v>
      </c>
      <c r="E16537">
        <v>2000</v>
      </c>
      <c r="F16537">
        <v>26.013443939339819</v>
      </c>
      <c r="G16537" t="s">
        <v>641</v>
      </c>
    </row>
    <row r="16538" spans="1:7" x14ac:dyDescent="0.35">
      <c r="A16538" s="4" t="s">
        <v>615</v>
      </c>
      <c r="B16538" s="4" t="s">
        <v>458</v>
      </c>
      <c r="C16538" s="4" t="s">
        <v>202</v>
      </c>
      <c r="D16538" s="4" t="s">
        <v>494</v>
      </c>
      <c r="E16538">
        <v>2001</v>
      </c>
      <c r="F16538">
        <v>29.140244675108619</v>
      </c>
      <c r="G16538" t="s">
        <v>641</v>
      </c>
    </row>
    <row r="16539" spans="1:7" x14ac:dyDescent="0.35">
      <c r="A16539" s="4" t="s">
        <v>615</v>
      </c>
      <c r="B16539" s="4" t="s">
        <v>458</v>
      </c>
      <c r="C16539" s="4" t="s">
        <v>202</v>
      </c>
      <c r="D16539" s="4" t="s">
        <v>494</v>
      </c>
      <c r="E16539">
        <v>2002</v>
      </c>
      <c r="F16539">
        <v>30.51953888154954</v>
      </c>
      <c r="G16539" t="s">
        <v>641</v>
      </c>
    </row>
    <row r="16540" spans="1:7" x14ac:dyDescent="0.35">
      <c r="A16540" s="4" t="s">
        <v>615</v>
      </c>
      <c r="B16540" s="4" t="s">
        <v>458</v>
      </c>
      <c r="C16540" s="4" t="s">
        <v>202</v>
      </c>
      <c r="D16540" s="4" t="s">
        <v>494</v>
      </c>
      <c r="E16540">
        <v>2003</v>
      </c>
      <c r="F16540">
        <v>28.105914783643897</v>
      </c>
      <c r="G16540" t="s">
        <v>641</v>
      </c>
    </row>
    <row r="16541" spans="1:7" x14ac:dyDescent="0.35">
      <c r="A16541" s="4" t="s">
        <v>615</v>
      </c>
      <c r="B16541" s="4" t="s">
        <v>458</v>
      </c>
      <c r="C16541" s="4" t="s">
        <v>202</v>
      </c>
      <c r="D16541" s="4" t="s">
        <v>494</v>
      </c>
      <c r="E16541">
        <v>2004</v>
      </c>
      <c r="F16541">
        <v>27.612574230130328</v>
      </c>
      <c r="G16541" t="s">
        <v>641</v>
      </c>
    </row>
    <row r="16542" spans="1:7" x14ac:dyDescent="0.35">
      <c r="A16542" s="4" t="s">
        <v>615</v>
      </c>
      <c r="B16542" s="4" t="s">
        <v>458</v>
      </c>
      <c r="C16542" s="4" t="s">
        <v>202</v>
      </c>
      <c r="D16542" s="4" t="s">
        <v>494</v>
      </c>
      <c r="E16542">
        <v>2005</v>
      </c>
      <c r="F16542">
        <v>28.863336827412862</v>
      </c>
      <c r="G16542" t="s">
        <v>641</v>
      </c>
    </row>
    <row r="16543" spans="1:7" x14ac:dyDescent="0.35">
      <c r="A16543" s="4" t="s">
        <v>615</v>
      </c>
      <c r="B16543" s="4" t="s">
        <v>458</v>
      </c>
      <c r="C16543" s="4" t="s">
        <v>202</v>
      </c>
      <c r="D16543" s="4" t="s">
        <v>494</v>
      </c>
      <c r="E16543">
        <v>2006</v>
      </c>
      <c r="F16543">
        <v>31.847486594132683</v>
      </c>
      <c r="G16543" t="s">
        <v>641</v>
      </c>
    </row>
    <row r="16544" spans="1:7" x14ac:dyDescent="0.35">
      <c r="A16544" s="4" t="s">
        <v>615</v>
      </c>
      <c r="B16544" s="4" t="s">
        <v>458</v>
      </c>
      <c r="C16544" s="4" t="s">
        <v>202</v>
      </c>
      <c r="D16544" s="4" t="s">
        <v>494</v>
      </c>
      <c r="E16544">
        <v>2007</v>
      </c>
      <c r="F16544">
        <v>29.531284758401991</v>
      </c>
      <c r="G16544" t="s">
        <v>641</v>
      </c>
    </row>
    <row r="16545" spans="1:7" x14ac:dyDescent="0.35">
      <c r="A16545" s="4" t="s">
        <v>615</v>
      </c>
      <c r="B16545" s="4" t="s">
        <v>458</v>
      </c>
      <c r="C16545" s="4" t="s">
        <v>202</v>
      </c>
      <c r="D16545" s="4" t="s">
        <v>494</v>
      </c>
      <c r="E16545">
        <v>2008</v>
      </c>
      <c r="F16545">
        <v>32.685666854529103</v>
      </c>
      <c r="G16545" t="s">
        <v>641</v>
      </c>
    </row>
    <row r="16546" spans="1:7" x14ac:dyDescent="0.35">
      <c r="A16546" s="4" t="s">
        <v>615</v>
      </c>
      <c r="B16546" s="4" t="s">
        <v>458</v>
      </c>
      <c r="C16546" s="4" t="s">
        <v>202</v>
      </c>
      <c r="D16546" s="4" t="s">
        <v>494</v>
      </c>
      <c r="E16546">
        <v>2017</v>
      </c>
      <c r="F16546">
        <v>48.756390550339717</v>
      </c>
      <c r="G16546" t="s">
        <v>641</v>
      </c>
    </row>
    <row r="16547" spans="1:7" x14ac:dyDescent="0.35">
      <c r="A16547" s="4" t="s">
        <v>615</v>
      </c>
      <c r="B16547" s="4" t="s">
        <v>458</v>
      </c>
      <c r="C16547" s="4" t="s">
        <v>202</v>
      </c>
      <c r="D16547" s="4" t="s">
        <v>494</v>
      </c>
      <c r="E16547">
        <v>2018</v>
      </c>
      <c r="F16547">
        <v>49.04307254193597</v>
      </c>
      <c r="G16547" t="s">
        <v>641</v>
      </c>
    </row>
    <row r="16548" spans="1:7" x14ac:dyDescent="0.35">
      <c r="A16548" s="4" t="s">
        <v>615</v>
      </c>
      <c r="B16548" s="4" t="s">
        <v>458</v>
      </c>
      <c r="C16548" s="4" t="s">
        <v>202</v>
      </c>
      <c r="D16548" s="4" t="s">
        <v>494</v>
      </c>
      <c r="E16548">
        <v>2019</v>
      </c>
      <c r="F16548">
        <v>50.796992960186309</v>
      </c>
      <c r="G16548" t="s">
        <v>641</v>
      </c>
    </row>
    <row r="16549" spans="1:7" x14ac:dyDescent="0.35">
      <c r="A16549" s="4" t="s">
        <v>615</v>
      </c>
      <c r="B16549" s="4" t="s">
        <v>458</v>
      </c>
      <c r="C16549" s="4" t="s">
        <v>202</v>
      </c>
      <c r="D16549" s="4" t="s">
        <v>494</v>
      </c>
      <c r="E16549">
        <v>2020</v>
      </c>
      <c r="F16549">
        <v>51.574224823790011</v>
      </c>
      <c r="G16549" t="s">
        <v>641</v>
      </c>
    </row>
    <row r="16550" spans="1:7" x14ac:dyDescent="0.35">
      <c r="A16550" s="4" t="s">
        <v>615</v>
      </c>
      <c r="B16550" s="4" t="s">
        <v>458</v>
      </c>
      <c r="C16550" s="4" t="s">
        <v>202</v>
      </c>
      <c r="D16550" s="4" t="s">
        <v>494</v>
      </c>
      <c r="E16550">
        <v>2021</v>
      </c>
      <c r="F16550">
        <v>52.982340783662217</v>
      </c>
      <c r="G16550" t="s">
        <v>641</v>
      </c>
    </row>
    <row r="16551" spans="1:7" x14ac:dyDescent="0.35">
      <c r="A16551" s="4" t="s">
        <v>615</v>
      </c>
      <c r="B16551" s="4" t="s">
        <v>458</v>
      </c>
      <c r="C16551" s="4" t="s">
        <v>202</v>
      </c>
      <c r="D16551" s="4" t="s">
        <v>494</v>
      </c>
      <c r="E16551">
        <v>2022</v>
      </c>
      <c r="F16551">
        <v>53.070563635923044</v>
      </c>
      <c r="G16551" t="s">
        <v>641</v>
      </c>
    </row>
    <row r="16552" spans="1:7" x14ac:dyDescent="0.35">
      <c r="A16552" s="4" t="s">
        <v>615</v>
      </c>
      <c r="B16552" s="4" t="s">
        <v>458</v>
      </c>
      <c r="C16552" s="4" t="s">
        <v>202</v>
      </c>
      <c r="D16552" s="4" t="s">
        <v>494</v>
      </c>
      <c r="E16552">
        <v>2023</v>
      </c>
      <c r="F16552">
        <v>54.613601986606746</v>
      </c>
      <c r="G16552" t="s">
        <v>641</v>
      </c>
    </row>
    <row r="16553" spans="1:7" x14ac:dyDescent="0.35">
      <c r="A16553" s="4" t="s">
        <v>615</v>
      </c>
      <c r="B16553" s="4" t="s">
        <v>458</v>
      </c>
      <c r="C16553" s="4" t="s">
        <v>247</v>
      </c>
      <c r="D16553" s="4" t="s">
        <v>368</v>
      </c>
      <c r="E16553">
        <v>2000</v>
      </c>
      <c r="F16553">
        <v>6.3591965852285028</v>
      </c>
      <c r="G16553" t="s">
        <v>641</v>
      </c>
    </row>
    <row r="16554" spans="1:7" x14ac:dyDescent="0.35">
      <c r="A16554" s="4" t="s">
        <v>615</v>
      </c>
      <c r="B16554" s="4" t="s">
        <v>458</v>
      </c>
      <c r="C16554" s="4" t="s">
        <v>247</v>
      </c>
      <c r="D16554" s="4" t="s">
        <v>368</v>
      </c>
      <c r="E16554">
        <v>2001</v>
      </c>
      <c r="F16554">
        <v>6.1192298501139959</v>
      </c>
      <c r="G16554" t="s">
        <v>641</v>
      </c>
    </row>
    <row r="16555" spans="1:7" x14ac:dyDescent="0.35">
      <c r="A16555" s="4" t="s">
        <v>615</v>
      </c>
      <c r="B16555" s="4" t="s">
        <v>458</v>
      </c>
      <c r="C16555" s="4" t="s">
        <v>247</v>
      </c>
      <c r="D16555" s="4" t="s">
        <v>368</v>
      </c>
      <c r="E16555">
        <v>2002</v>
      </c>
      <c r="F16555">
        <v>3.8928674350377008</v>
      </c>
      <c r="G16555" t="s">
        <v>641</v>
      </c>
    </row>
    <row r="16556" spans="1:7" x14ac:dyDescent="0.35">
      <c r="A16556" s="4" t="s">
        <v>615</v>
      </c>
      <c r="B16556" s="4" t="s">
        <v>458</v>
      </c>
      <c r="C16556" s="4" t="s">
        <v>247</v>
      </c>
      <c r="D16556" s="4" t="s">
        <v>368</v>
      </c>
      <c r="E16556">
        <v>2003</v>
      </c>
      <c r="F16556">
        <v>5.5393374465150202</v>
      </c>
      <c r="G16556" t="s">
        <v>641</v>
      </c>
    </row>
    <row r="16557" spans="1:7" x14ac:dyDescent="0.35">
      <c r="A16557" s="4" t="s">
        <v>615</v>
      </c>
      <c r="B16557" s="4" t="s">
        <v>458</v>
      </c>
      <c r="C16557" s="4" t="s">
        <v>247</v>
      </c>
      <c r="D16557" s="4" t="s">
        <v>368</v>
      </c>
      <c r="E16557">
        <v>2004</v>
      </c>
      <c r="F16557">
        <v>6.7956176119445786</v>
      </c>
      <c r="G16557" t="s">
        <v>641</v>
      </c>
    </row>
    <row r="16558" spans="1:7" x14ac:dyDescent="0.35">
      <c r="A16558" s="4" t="s">
        <v>615</v>
      </c>
      <c r="B16558" s="4" t="s">
        <v>458</v>
      </c>
      <c r="C16558" s="4" t="s">
        <v>247</v>
      </c>
      <c r="D16558" s="4" t="s">
        <v>368</v>
      </c>
      <c r="E16558">
        <v>2005</v>
      </c>
      <c r="F16558">
        <v>7.2791641583987712</v>
      </c>
      <c r="G16558" t="s">
        <v>641</v>
      </c>
    </row>
    <row r="16559" spans="1:7" x14ac:dyDescent="0.35">
      <c r="A16559" s="4" t="s">
        <v>615</v>
      </c>
      <c r="B16559" s="4" t="s">
        <v>458</v>
      </c>
      <c r="C16559" s="4" t="s">
        <v>247</v>
      </c>
      <c r="D16559" s="4" t="s">
        <v>368</v>
      </c>
      <c r="E16559">
        <v>2006</v>
      </c>
      <c r="F16559">
        <v>6.7972855699495369</v>
      </c>
      <c r="G16559" t="s">
        <v>641</v>
      </c>
    </row>
    <row r="16560" spans="1:7" x14ac:dyDescent="0.35">
      <c r="A16560" s="4" t="s">
        <v>615</v>
      </c>
      <c r="B16560" s="4" t="s">
        <v>458</v>
      </c>
      <c r="C16560" s="4" t="s">
        <v>247</v>
      </c>
      <c r="D16560" s="4" t="s">
        <v>368</v>
      </c>
      <c r="E16560">
        <v>2007</v>
      </c>
      <c r="F16560">
        <v>7.3147301773897766</v>
      </c>
      <c r="G16560" t="s">
        <v>641</v>
      </c>
    </row>
    <row r="16561" spans="1:7" x14ac:dyDescent="0.35">
      <c r="A16561" s="4" t="s">
        <v>615</v>
      </c>
      <c r="B16561" s="4" t="s">
        <v>458</v>
      </c>
      <c r="C16561" s="4" t="s">
        <v>247</v>
      </c>
      <c r="D16561" s="4" t="s">
        <v>368</v>
      </c>
      <c r="E16561">
        <v>2008</v>
      </c>
      <c r="F16561">
        <v>9.1598004374907447</v>
      </c>
      <c r="G16561" t="s">
        <v>641</v>
      </c>
    </row>
    <row r="16562" spans="1:7" x14ac:dyDescent="0.35">
      <c r="A16562" s="4" t="s">
        <v>615</v>
      </c>
      <c r="B16562" s="4" t="s">
        <v>458</v>
      </c>
      <c r="C16562" s="4" t="s">
        <v>247</v>
      </c>
      <c r="D16562" s="4" t="s">
        <v>368</v>
      </c>
      <c r="E16562">
        <v>2017</v>
      </c>
      <c r="F16562">
        <v>4.1023114093949999</v>
      </c>
      <c r="G16562" t="s">
        <v>641</v>
      </c>
    </row>
    <row r="16563" spans="1:7" x14ac:dyDescent="0.35">
      <c r="A16563" s="4" t="s">
        <v>615</v>
      </c>
      <c r="B16563" s="4" t="s">
        <v>458</v>
      </c>
      <c r="C16563" s="4" t="s">
        <v>247</v>
      </c>
      <c r="D16563" s="4" t="s">
        <v>368</v>
      </c>
      <c r="E16563">
        <v>2018</v>
      </c>
      <c r="F16563">
        <v>3.6745871172590583</v>
      </c>
      <c r="G16563" t="s">
        <v>641</v>
      </c>
    </row>
    <row r="16564" spans="1:7" x14ac:dyDescent="0.35">
      <c r="A16564" s="4" t="s">
        <v>615</v>
      </c>
      <c r="B16564" s="4" t="s">
        <v>458</v>
      </c>
      <c r="C16564" s="4" t="s">
        <v>247</v>
      </c>
      <c r="D16564" s="4" t="s">
        <v>368</v>
      </c>
      <c r="E16564">
        <v>2019</v>
      </c>
      <c r="F16564">
        <v>3.1941980481644876</v>
      </c>
      <c r="G16564" t="s">
        <v>641</v>
      </c>
    </row>
    <row r="16565" spans="1:7" x14ac:dyDescent="0.35">
      <c r="A16565" s="4" t="s">
        <v>615</v>
      </c>
      <c r="B16565" s="4" t="s">
        <v>458</v>
      </c>
      <c r="C16565" s="4" t="s">
        <v>247</v>
      </c>
      <c r="D16565" s="4" t="s">
        <v>368</v>
      </c>
      <c r="E16565">
        <v>2020</v>
      </c>
      <c r="F16565">
        <v>3.137983210903748</v>
      </c>
      <c r="G16565" t="s">
        <v>641</v>
      </c>
    </row>
    <row r="16566" spans="1:7" x14ac:dyDescent="0.35">
      <c r="A16566" s="4" t="s">
        <v>615</v>
      </c>
      <c r="B16566" s="4" t="s">
        <v>458</v>
      </c>
      <c r="C16566" s="4" t="s">
        <v>247</v>
      </c>
      <c r="D16566" s="4" t="s">
        <v>368</v>
      </c>
      <c r="E16566">
        <v>2021</v>
      </c>
      <c r="F16566">
        <v>5.5562731937538459</v>
      </c>
      <c r="G16566" t="s">
        <v>641</v>
      </c>
    </row>
    <row r="16567" spans="1:7" x14ac:dyDescent="0.35">
      <c r="A16567" s="4" t="s">
        <v>615</v>
      </c>
      <c r="B16567" s="4" t="s">
        <v>458</v>
      </c>
      <c r="C16567" s="4" t="s">
        <v>247</v>
      </c>
      <c r="D16567" s="4" t="s">
        <v>368</v>
      </c>
      <c r="E16567">
        <v>2022</v>
      </c>
      <c r="F16567">
        <v>8.2517323848914614</v>
      </c>
      <c r="G16567" t="s">
        <v>641</v>
      </c>
    </row>
    <row r="16568" spans="1:7" x14ac:dyDescent="0.35">
      <c r="A16568" s="4" t="s">
        <v>615</v>
      </c>
      <c r="B16568" s="4" t="s">
        <v>458</v>
      </c>
      <c r="C16568" s="4" t="s">
        <v>247</v>
      </c>
      <c r="D16568" s="4" t="s">
        <v>368</v>
      </c>
      <c r="E16568">
        <v>2023</v>
      </c>
      <c r="F16568">
        <v>5.701867912223193</v>
      </c>
      <c r="G16568" t="s">
        <v>641</v>
      </c>
    </row>
    <row r="16569" spans="1:7" x14ac:dyDescent="0.35">
      <c r="A16569" s="4" t="s">
        <v>615</v>
      </c>
      <c r="B16569" s="4" t="s">
        <v>458</v>
      </c>
      <c r="C16569" s="4" t="s">
        <v>247</v>
      </c>
      <c r="D16569" s="4" t="s">
        <v>368</v>
      </c>
      <c r="E16569">
        <v>2024</v>
      </c>
      <c r="F16569">
        <v>5.2633356598696821</v>
      </c>
      <c r="G16569" t="s">
        <v>641</v>
      </c>
    </row>
    <row r="16570" spans="1:7" x14ac:dyDescent="0.35">
      <c r="A16570" s="4" t="s">
        <v>615</v>
      </c>
      <c r="B16570" s="4" t="s">
        <v>458</v>
      </c>
      <c r="C16570" s="4" t="s">
        <v>302</v>
      </c>
      <c r="D16570" s="4" t="s">
        <v>282</v>
      </c>
      <c r="E16570">
        <v>2000</v>
      </c>
      <c r="F16570">
        <v>10.066284478993126</v>
      </c>
      <c r="G16570" t="s">
        <v>641</v>
      </c>
    </row>
    <row r="16571" spans="1:7" x14ac:dyDescent="0.35">
      <c r="A16571" s="4" t="s">
        <v>615</v>
      </c>
      <c r="B16571" s="4" t="s">
        <v>458</v>
      </c>
      <c r="C16571" s="4" t="s">
        <v>302</v>
      </c>
      <c r="D16571" s="4" t="s">
        <v>282</v>
      </c>
      <c r="E16571">
        <v>2001</v>
      </c>
      <c r="F16571">
        <v>10.423258310611295</v>
      </c>
      <c r="G16571" t="s">
        <v>641</v>
      </c>
    </row>
    <row r="16572" spans="1:7" x14ac:dyDescent="0.35">
      <c r="A16572" s="4" t="s">
        <v>615</v>
      </c>
      <c r="B16572" s="4" t="s">
        <v>458</v>
      </c>
      <c r="C16572" s="4" t="s">
        <v>302</v>
      </c>
      <c r="D16572" s="4" t="s">
        <v>282</v>
      </c>
      <c r="E16572">
        <v>2002</v>
      </c>
      <c r="F16572">
        <v>10.302031093388456</v>
      </c>
      <c r="G16572" t="s">
        <v>641</v>
      </c>
    </row>
    <row r="16573" spans="1:7" x14ac:dyDescent="0.35">
      <c r="A16573" s="4" t="s">
        <v>615</v>
      </c>
      <c r="B16573" s="4" t="s">
        <v>458</v>
      </c>
      <c r="C16573" s="4" t="s">
        <v>302</v>
      </c>
      <c r="D16573" s="4" t="s">
        <v>282</v>
      </c>
      <c r="E16573">
        <v>2003</v>
      </c>
      <c r="F16573">
        <v>10.244147668219176</v>
      </c>
      <c r="G16573" t="s">
        <v>641</v>
      </c>
    </row>
    <row r="16574" spans="1:7" x14ac:dyDescent="0.35">
      <c r="A16574" s="4" t="s">
        <v>615</v>
      </c>
      <c r="B16574" s="4" t="s">
        <v>458</v>
      </c>
      <c r="C16574" s="4" t="s">
        <v>302</v>
      </c>
      <c r="D16574" s="4" t="s">
        <v>282</v>
      </c>
      <c r="E16574">
        <v>2004</v>
      </c>
      <c r="F16574">
        <v>10.568788808183387</v>
      </c>
      <c r="G16574" t="s">
        <v>641</v>
      </c>
    </row>
    <row r="16575" spans="1:7" x14ac:dyDescent="0.35">
      <c r="A16575" s="4" t="s">
        <v>615</v>
      </c>
      <c r="B16575" s="4" t="s">
        <v>458</v>
      </c>
      <c r="C16575" s="4" t="s">
        <v>302</v>
      </c>
      <c r="D16575" s="4" t="s">
        <v>282</v>
      </c>
      <c r="E16575">
        <v>2005</v>
      </c>
      <c r="F16575">
        <v>10.639081426975032</v>
      </c>
      <c r="G16575" t="s">
        <v>641</v>
      </c>
    </row>
    <row r="16576" spans="1:7" x14ac:dyDescent="0.35">
      <c r="A16576" s="4" t="s">
        <v>615</v>
      </c>
      <c r="B16576" s="4" t="s">
        <v>458</v>
      </c>
      <c r="C16576" s="4" t="s">
        <v>302</v>
      </c>
      <c r="D16576" s="4" t="s">
        <v>282</v>
      </c>
      <c r="E16576">
        <v>2006</v>
      </c>
      <c r="F16576">
        <v>10.786837731738229</v>
      </c>
      <c r="G16576" t="s">
        <v>641</v>
      </c>
    </row>
    <row r="16577" spans="1:7" x14ac:dyDescent="0.35">
      <c r="A16577" s="4" t="s">
        <v>615</v>
      </c>
      <c r="B16577" s="4" t="s">
        <v>458</v>
      </c>
      <c r="C16577" s="4" t="s">
        <v>302</v>
      </c>
      <c r="D16577" s="4" t="s">
        <v>282</v>
      </c>
      <c r="E16577">
        <v>2007</v>
      </c>
      <c r="F16577">
        <v>11.062912024011945</v>
      </c>
      <c r="G16577" t="s">
        <v>641</v>
      </c>
    </row>
    <row r="16578" spans="1:7" x14ac:dyDescent="0.35">
      <c r="A16578" s="4" t="s">
        <v>615</v>
      </c>
      <c r="B16578" s="4" t="s">
        <v>458</v>
      </c>
      <c r="C16578" s="4" t="s">
        <v>302</v>
      </c>
      <c r="D16578" s="4" t="s">
        <v>282</v>
      </c>
      <c r="E16578">
        <v>2008</v>
      </c>
      <c r="F16578">
        <v>11.019262613243347</v>
      </c>
      <c r="G16578" t="s">
        <v>641</v>
      </c>
    </row>
    <row r="16579" spans="1:7" x14ac:dyDescent="0.35">
      <c r="A16579" s="4" t="s">
        <v>615</v>
      </c>
      <c r="B16579" s="4" t="s">
        <v>458</v>
      </c>
      <c r="C16579" s="4" t="s">
        <v>302</v>
      </c>
      <c r="D16579" s="4" t="s">
        <v>282</v>
      </c>
      <c r="E16579">
        <v>2017</v>
      </c>
      <c r="F16579">
        <v>9.5789861757832071</v>
      </c>
      <c r="G16579" t="s">
        <v>641</v>
      </c>
    </row>
    <row r="16580" spans="1:7" x14ac:dyDescent="0.35">
      <c r="A16580" s="4" t="s">
        <v>615</v>
      </c>
      <c r="B16580" s="4" t="s">
        <v>458</v>
      </c>
      <c r="C16580" s="4" t="s">
        <v>302</v>
      </c>
      <c r="D16580" s="4" t="s">
        <v>282</v>
      </c>
      <c r="E16580">
        <v>2018</v>
      </c>
      <c r="F16580">
        <v>10.544571883449933</v>
      </c>
      <c r="G16580" t="s">
        <v>641</v>
      </c>
    </row>
    <row r="16581" spans="1:7" x14ac:dyDescent="0.35">
      <c r="A16581" s="4" t="s">
        <v>615</v>
      </c>
      <c r="B16581" s="4" t="s">
        <v>458</v>
      </c>
      <c r="C16581" s="4" t="s">
        <v>302</v>
      </c>
      <c r="D16581" s="4" t="s">
        <v>282</v>
      </c>
      <c r="E16581">
        <v>2019</v>
      </c>
      <c r="F16581">
        <v>10.037599628103569</v>
      </c>
      <c r="G16581" t="s">
        <v>641</v>
      </c>
    </row>
    <row r="16582" spans="1:7" x14ac:dyDescent="0.35">
      <c r="A16582" s="4" t="s">
        <v>615</v>
      </c>
      <c r="B16582" s="4" t="s">
        <v>458</v>
      </c>
      <c r="C16582" s="4" t="s">
        <v>302</v>
      </c>
      <c r="D16582" s="4" t="s">
        <v>282</v>
      </c>
      <c r="E16582">
        <v>2020</v>
      </c>
      <c r="F16582">
        <v>7.3648405439743403</v>
      </c>
      <c r="G16582" t="s">
        <v>641</v>
      </c>
    </row>
    <row r="16583" spans="1:7" x14ac:dyDescent="0.35">
      <c r="A16583" s="4" t="s">
        <v>615</v>
      </c>
      <c r="B16583" s="4" t="s">
        <v>458</v>
      </c>
      <c r="C16583" s="4" t="s">
        <v>302</v>
      </c>
      <c r="D16583" s="4" t="s">
        <v>282</v>
      </c>
      <c r="E16583">
        <v>2021</v>
      </c>
      <c r="F16583">
        <v>7.5517730880045946</v>
      </c>
      <c r="G16583" t="s">
        <v>641</v>
      </c>
    </row>
    <row r="16584" spans="1:7" x14ac:dyDescent="0.35">
      <c r="A16584" s="4" t="s">
        <v>615</v>
      </c>
      <c r="B16584" s="4" t="s">
        <v>458</v>
      </c>
      <c r="C16584" s="4" t="s">
        <v>302</v>
      </c>
      <c r="D16584" s="4" t="s">
        <v>282</v>
      </c>
      <c r="E16584">
        <v>2022</v>
      </c>
      <c r="F16584">
        <v>8.413194428748545</v>
      </c>
      <c r="G16584" t="s">
        <v>641</v>
      </c>
    </row>
    <row r="16585" spans="1:7" x14ac:dyDescent="0.35">
      <c r="A16585" s="4" t="s">
        <v>615</v>
      </c>
      <c r="B16585" s="4" t="s">
        <v>458</v>
      </c>
      <c r="C16585" s="4" t="s">
        <v>302</v>
      </c>
      <c r="D16585" s="4" t="s">
        <v>282</v>
      </c>
      <c r="E16585">
        <v>2023</v>
      </c>
      <c r="F16585">
        <v>9.3957774149008326</v>
      </c>
      <c r="G16585" t="s">
        <v>641</v>
      </c>
    </row>
    <row r="16586" spans="1:7" x14ac:dyDescent="0.35">
      <c r="A16586" s="4" t="s">
        <v>615</v>
      </c>
      <c r="B16586" s="4" t="s">
        <v>458</v>
      </c>
      <c r="C16586" s="4" t="s">
        <v>302</v>
      </c>
      <c r="D16586" s="4" t="s">
        <v>282</v>
      </c>
      <c r="E16586">
        <v>2024</v>
      </c>
      <c r="F16586">
        <v>10.168801815112436</v>
      </c>
      <c r="G16586" t="s">
        <v>641</v>
      </c>
    </row>
    <row r="16587" spans="1:7" x14ac:dyDescent="0.35">
      <c r="A16587" s="4" t="s">
        <v>342</v>
      </c>
      <c r="B16587" s="4" t="s">
        <v>603</v>
      </c>
      <c r="C16587" s="4" t="s">
        <v>303</v>
      </c>
      <c r="D16587" s="4" t="s">
        <v>253</v>
      </c>
      <c r="E16587">
        <v>2000</v>
      </c>
      <c r="F16587">
        <v>87.377795778725087</v>
      </c>
      <c r="G16587" t="s">
        <v>641</v>
      </c>
    </row>
    <row r="16588" spans="1:7" x14ac:dyDescent="0.35">
      <c r="A16588" s="4" t="s">
        <v>342</v>
      </c>
      <c r="B16588" s="4" t="s">
        <v>603</v>
      </c>
      <c r="C16588" s="4" t="s">
        <v>303</v>
      </c>
      <c r="D16588" s="4" t="s">
        <v>253</v>
      </c>
      <c r="E16588">
        <v>2001</v>
      </c>
      <c r="F16588">
        <v>91.093307990599257</v>
      </c>
      <c r="G16588" t="s">
        <v>641</v>
      </c>
    </row>
    <row r="16589" spans="1:7" x14ac:dyDescent="0.35">
      <c r="A16589" s="4" t="s">
        <v>342</v>
      </c>
      <c r="B16589" s="4" t="s">
        <v>603</v>
      </c>
      <c r="C16589" s="4" t="s">
        <v>303</v>
      </c>
      <c r="D16589" s="4" t="s">
        <v>253</v>
      </c>
      <c r="E16589">
        <v>2002</v>
      </c>
      <c r="F16589">
        <v>93.430327517719633</v>
      </c>
      <c r="G16589" t="s">
        <v>641</v>
      </c>
    </row>
    <row r="16590" spans="1:7" x14ac:dyDescent="0.35">
      <c r="A16590" s="4" t="s">
        <v>342</v>
      </c>
      <c r="B16590" s="4" t="s">
        <v>603</v>
      </c>
      <c r="C16590" s="4" t="s">
        <v>303</v>
      </c>
      <c r="D16590" s="4" t="s">
        <v>253</v>
      </c>
      <c r="E16590">
        <v>2003</v>
      </c>
      <c r="F16590">
        <v>96.711893180515531</v>
      </c>
      <c r="G16590" t="s">
        <v>641</v>
      </c>
    </row>
    <row r="16591" spans="1:7" x14ac:dyDescent="0.35">
      <c r="A16591" s="4" t="s">
        <v>342</v>
      </c>
      <c r="B16591" s="4" t="s">
        <v>603</v>
      </c>
      <c r="C16591" s="4" t="s">
        <v>303</v>
      </c>
      <c r="D16591" s="4" t="s">
        <v>253</v>
      </c>
      <c r="E16591">
        <v>2004</v>
      </c>
      <c r="F16591">
        <v>93.486543076867989</v>
      </c>
      <c r="G16591" t="s">
        <v>641</v>
      </c>
    </row>
    <row r="16592" spans="1:7" x14ac:dyDescent="0.35">
      <c r="A16592" s="4" t="s">
        <v>342</v>
      </c>
      <c r="B16592" s="4" t="s">
        <v>603</v>
      </c>
      <c r="C16592" s="4" t="s">
        <v>303</v>
      </c>
      <c r="D16592" s="4" t="s">
        <v>253</v>
      </c>
      <c r="E16592">
        <v>2005</v>
      </c>
      <c r="F16592">
        <v>92.807353396138723</v>
      </c>
      <c r="G16592" t="s">
        <v>641</v>
      </c>
    </row>
    <row r="16593" spans="1:7" x14ac:dyDescent="0.35">
      <c r="A16593" s="4" t="s">
        <v>342</v>
      </c>
      <c r="B16593" s="4" t="s">
        <v>603</v>
      </c>
      <c r="C16593" s="4" t="s">
        <v>303</v>
      </c>
      <c r="D16593" s="4" t="s">
        <v>253</v>
      </c>
      <c r="E16593">
        <v>2006</v>
      </c>
      <c r="F16593">
        <v>96.195403318884601</v>
      </c>
      <c r="G16593" t="s">
        <v>641</v>
      </c>
    </row>
    <row r="16594" spans="1:7" x14ac:dyDescent="0.35">
      <c r="A16594" s="4" t="s">
        <v>342</v>
      </c>
      <c r="B16594" s="4" t="s">
        <v>603</v>
      </c>
      <c r="C16594" s="4" t="s">
        <v>303</v>
      </c>
      <c r="D16594" s="4" t="s">
        <v>253</v>
      </c>
      <c r="E16594">
        <v>2007</v>
      </c>
      <c r="F16594">
        <v>95.595905887954771</v>
      </c>
      <c r="G16594" t="s">
        <v>641</v>
      </c>
    </row>
    <row r="16595" spans="1:7" x14ac:dyDescent="0.35">
      <c r="A16595" s="4" t="s">
        <v>342</v>
      </c>
      <c r="B16595" s="4" t="s">
        <v>603</v>
      </c>
      <c r="C16595" s="4" t="s">
        <v>303</v>
      </c>
      <c r="D16595" s="4" t="s">
        <v>253</v>
      </c>
      <c r="E16595">
        <v>2008</v>
      </c>
      <c r="F16595">
        <v>95.720690802560085</v>
      </c>
      <c r="G16595" t="s">
        <v>641</v>
      </c>
    </row>
    <row r="16596" spans="1:7" x14ac:dyDescent="0.35">
      <c r="A16596" s="4" t="s">
        <v>342</v>
      </c>
      <c r="B16596" s="4" t="s">
        <v>603</v>
      </c>
      <c r="C16596" s="4" t="s">
        <v>303</v>
      </c>
      <c r="D16596" s="4" t="s">
        <v>253</v>
      </c>
      <c r="E16596">
        <v>2017</v>
      </c>
      <c r="F16596">
        <v>153.67064488067831</v>
      </c>
      <c r="G16596" t="s">
        <v>641</v>
      </c>
    </row>
    <row r="16597" spans="1:7" x14ac:dyDescent="0.35">
      <c r="A16597" s="4" t="s">
        <v>342</v>
      </c>
      <c r="B16597" s="4" t="s">
        <v>603</v>
      </c>
      <c r="C16597" s="4" t="s">
        <v>303</v>
      </c>
      <c r="D16597" s="4" t="s">
        <v>253</v>
      </c>
      <c r="E16597">
        <v>2018</v>
      </c>
      <c r="F16597">
        <v>151.41858645577938</v>
      </c>
      <c r="G16597" t="s">
        <v>641</v>
      </c>
    </row>
    <row r="16598" spans="1:7" x14ac:dyDescent="0.35">
      <c r="A16598" s="4" t="s">
        <v>342</v>
      </c>
      <c r="B16598" s="4" t="s">
        <v>603</v>
      </c>
      <c r="C16598" s="4" t="s">
        <v>303</v>
      </c>
      <c r="D16598" s="4" t="s">
        <v>253</v>
      </c>
      <c r="E16598">
        <v>2019</v>
      </c>
      <c r="F16598">
        <v>154.2521544347554</v>
      </c>
      <c r="G16598" t="s">
        <v>641</v>
      </c>
    </row>
    <row r="16599" spans="1:7" x14ac:dyDescent="0.35">
      <c r="A16599" s="4" t="s">
        <v>342</v>
      </c>
      <c r="B16599" s="4" t="s">
        <v>603</v>
      </c>
      <c r="C16599" s="4" t="s">
        <v>303</v>
      </c>
      <c r="D16599" s="4" t="s">
        <v>253</v>
      </c>
      <c r="E16599">
        <v>2020</v>
      </c>
      <c r="F16599">
        <v>171.76223266208294</v>
      </c>
      <c r="G16599" t="s">
        <v>641</v>
      </c>
    </row>
    <row r="16600" spans="1:7" x14ac:dyDescent="0.35">
      <c r="A16600" s="4" t="s">
        <v>342</v>
      </c>
      <c r="B16600" s="4" t="s">
        <v>603</v>
      </c>
      <c r="C16600" s="4" t="s">
        <v>303</v>
      </c>
      <c r="D16600" s="4" t="s">
        <v>253</v>
      </c>
      <c r="E16600">
        <v>2021</v>
      </c>
      <c r="F16600">
        <v>173.43136783439158</v>
      </c>
      <c r="G16600" t="s">
        <v>641</v>
      </c>
    </row>
    <row r="16601" spans="1:7" x14ac:dyDescent="0.35">
      <c r="A16601" s="4" t="s">
        <v>342</v>
      </c>
      <c r="B16601" s="4" t="s">
        <v>603</v>
      </c>
      <c r="C16601" s="4" t="s">
        <v>303</v>
      </c>
      <c r="D16601" s="4" t="s">
        <v>253</v>
      </c>
      <c r="E16601">
        <v>2022</v>
      </c>
      <c r="F16601">
        <v>179.16328516249183</v>
      </c>
      <c r="G16601" t="s">
        <v>641</v>
      </c>
    </row>
    <row r="16602" spans="1:7" x14ac:dyDescent="0.35">
      <c r="A16602" s="4" t="s">
        <v>342</v>
      </c>
      <c r="B16602" s="4" t="s">
        <v>603</v>
      </c>
      <c r="C16602" s="4" t="s">
        <v>303</v>
      </c>
      <c r="D16602" s="4" t="s">
        <v>253</v>
      </c>
      <c r="E16602">
        <v>2023</v>
      </c>
      <c r="F16602">
        <v>185.8208994276448</v>
      </c>
      <c r="G16602" t="s">
        <v>641</v>
      </c>
    </row>
    <row r="16603" spans="1:7" x14ac:dyDescent="0.35">
      <c r="A16603" s="4" t="s">
        <v>342</v>
      </c>
      <c r="B16603" s="4" t="s">
        <v>603</v>
      </c>
      <c r="C16603" s="4" t="s">
        <v>303</v>
      </c>
      <c r="D16603" s="4" t="s">
        <v>253</v>
      </c>
      <c r="E16603">
        <v>2024</v>
      </c>
      <c r="F16603">
        <v>189.59939452093514</v>
      </c>
      <c r="G16603" t="s">
        <v>641</v>
      </c>
    </row>
    <row r="16604" spans="1:7" x14ac:dyDescent="0.35">
      <c r="A16604" s="4" t="s">
        <v>342</v>
      </c>
      <c r="B16604" s="4" t="s">
        <v>603</v>
      </c>
      <c r="C16604" s="4" t="s">
        <v>202</v>
      </c>
      <c r="D16604" s="4" t="s">
        <v>494</v>
      </c>
      <c r="E16604">
        <v>2000</v>
      </c>
      <c r="F16604">
        <v>91.863025106342249</v>
      </c>
      <c r="G16604" t="s">
        <v>641</v>
      </c>
    </row>
    <row r="16605" spans="1:7" x14ac:dyDescent="0.35">
      <c r="A16605" s="4" t="s">
        <v>342</v>
      </c>
      <c r="B16605" s="4" t="s">
        <v>603</v>
      </c>
      <c r="C16605" s="4" t="s">
        <v>202</v>
      </c>
      <c r="D16605" s="4" t="s">
        <v>494</v>
      </c>
      <c r="E16605">
        <v>2001</v>
      </c>
      <c r="F16605">
        <v>93.01022655946187</v>
      </c>
      <c r="G16605" t="s">
        <v>641</v>
      </c>
    </row>
    <row r="16606" spans="1:7" x14ac:dyDescent="0.35">
      <c r="A16606" s="4" t="s">
        <v>342</v>
      </c>
      <c r="B16606" s="4" t="s">
        <v>603</v>
      </c>
      <c r="C16606" s="4" t="s">
        <v>202</v>
      </c>
      <c r="D16606" s="4" t="s">
        <v>494</v>
      </c>
      <c r="E16606">
        <v>2002</v>
      </c>
      <c r="F16606">
        <v>93.55305776887603</v>
      </c>
      <c r="G16606" t="s">
        <v>641</v>
      </c>
    </row>
    <row r="16607" spans="1:7" x14ac:dyDescent="0.35">
      <c r="A16607" s="4" t="s">
        <v>342</v>
      </c>
      <c r="B16607" s="4" t="s">
        <v>603</v>
      </c>
      <c r="C16607" s="4" t="s">
        <v>202</v>
      </c>
      <c r="D16607" s="4" t="s">
        <v>494</v>
      </c>
      <c r="E16607">
        <v>2003</v>
      </c>
      <c r="F16607">
        <v>93.865208289132227</v>
      </c>
      <c r="G16607" t="s">
        <v>641</v>
      </c>
    </row>
    <row r="16608" spans="1:7" x14ac:dyDescent="0.35">
      <c r="A16608" s="4" t="s">
        <v>342</v>
      </c>
      <c r="B16608" s="4" t="s">
        <v>603</v>
      </c>
      <c r="C16608" s="4" t="s">
        <v>202</v>
      </c>
      <c r="D16608" s="4" t="s">
        <v>494</v>
      </c>
      <c r="E16608">
        <v>2004</v>
      </c>
      <c r="F16608">
        <v>94.184983975914903</v>
      </c>
      <c r="G16608" t="s">
        <v>641</v>
      </c>
    </row>
    <row r="16609" spans="1:7" x14ac:dyDescent="0.35">
      <c r="A16609" s="4" t="s">
        <v>342</v>
      </c>
      <c r="B16609" s="4" t="s">
        <v>603</v>
      </c>
      <c r="C16609" s="4" t="s">
        <v>202</v>
      </c>
      <c r="D16609" s="4" t="s">
        <v>494</v>
      </c>
      <c r="E16609">
        <v>2005</v>
      </c>
      <c r="F16609">
        <v>94.974890277273843</v>
      </c>
      <c r="G16609" t="s">
        <v>641</v>
      </c>
    </row>
    <row r="16610" spans="1:7" x14ac:dyDescent="0.35">
      <c r="A16610" s="4" t="s">
        <v>342</v>
      </c>
      <c r="B16610" s="4" t="s">
        <v>603</v>
      </c>
      <c r="C16610" s="4" t="s">
        <v>202</v>
      </c>
      <c r="D16610" s="4" t="s">
        <v>494</v>
      </c>
      <c r="E16610">
        <v>2006</v>
      </c>
      <c r="F16610">
        <v>96.135498346709383</v>
      </c>
      <c r="G16610" t="s">
        <v>641</v>
      </c>
    </row>
    <row r="16611" spans="1:7" x14ac:dyDescent="0.35">
      <c r="A16611" s="4" t="s">
        <v>342</v>
      </c>
      <c r="B16611" s="4" t="s">
        <v>603</v>
      </c>
      <c r="C16611" s="4" t="s">
        <v>202</v>
      </c>
      <c r="D16611" s="4" t="s">
        <v>494</v>
      </c>
      <c r="E16611">
        <v>2007</v>
      </c>
      <c r="F16611">
        <v>95.499311041450639</v>
      </c>
      <c r="G16611" t="s">
        <v>641</v>
      </c>
    </row>
    <row r="16612" spans="1:7" x14ac:dyDescent="0.35">
      <c r="A16612" s="4" t="s">
        <v>342</v>
      </c>
      <c r="B16612" s="4" t="s">
        <v>603</v>
      </c>
      <c r="C16612" s="4" t="s">
        <v>202</v>
      </c>
      <c r="D16612" s="4" t="s">
        <v>494</v>
      </c>
      <c r="E16612">
        <v>2008</v>
      </c>
      <c r="F16612">
        <v>96.145450257582539</v>
      </c>
      <c r="G16612" t="s">
        <v>641</v>
      </c>
    </row>
    <row r="16613" spans="1:7" x14ac:dyDescent="0.35">
      <c r="A16613" s="4" t="s">
        <v>342</v>
      </c>
      <c r="B16613" s="4" t="s">
        <v>603</v>
      </c>
      <c r="C16613" s="4" t="s">
        <v>202</v>
      </c>
      <c r="D16613" s="4" t="s">
        <v>494</v>
      </c>
      <c r="E16613">
        <v>2017</v>
      </c>
      <c r="F16613">
        <v>99.764114644786076</v>
      </c>
      <c r="G16613" t="s">
        <v>641</v>
      </c>
    </row>
    <row r="16614" spans="1:7" x14ac:dyDescent="0.35">
      <c r="A16614" s="4" t="s">
        <v>342</v>
      </c>
      <c r="B16614" s="4" t="s">
        <v>603</v>
      </c>
      <c r="C16614" s="4" t="s">
        <v>202</v>
      </c>
      <c r="D16614" s="4" t="s">
        <v>494</v>
      </c>
      <c r="E16614">
        <v>2018</v>
      </c>
      <c r="F16614">
        <v>99.726752279226304</v>
      </c>
      <c r="G16614" t="s">
        <v>641</v>
      </c>
    </row>
    <row r="16615" spans="1:7" x14ac:dyDescent="0.35">
      <c r="A16615" s="4" t="s">
        <v>342</v>
      </c>
      <c r="B16615" s="4" t="s">
        <v>603</v>
      </c>
      <c r="C16615" s="4" t="s">
        <v>202</v>
      </c>
      <c r="D16615" s="4" t="s">
        <v>494</v>
      </c>
      <c r="E16615">
        <v>2019</v>
      </c>
      <c r="F16615">
        <v>99.786884360242794</v>
      </c>
      <c r="G16615" t="s">
        <v>641</v>
      </c>
    </row>
    <row r="16616" spans="1:7" x14ac:dyDescent="0.35">
      <c r="A16616" s="4" t="s">
        <v>342</v>
      </c>
      <c r="B16616" s="4" t="s">
        <v>603</v>
      </c>
      <c r="C16616" s="4" t="s">
        <v>202</v>
      </c>
      <c r="D16616" s="4" t="s">
        <v>494</v>
      </c>
      <c r="E16616">
        <v>2020</v>
      </c>
      <c r="F16616">
        <v>99.895264554858613</v>
      </c>
      <c r="G16616" t="s">
        <v>641</v>
      </c>
    </row>
    <row r="16617" spans="1:7" x14ac:dyDescent="0.35">
      <c r="A16617" s="4" t="s">
        <v>342</v>
      </c>
      <c r="B16617" s="4" t="s">
        <v>603</v>
      </c>
      <c r="C16617" s="4" t="s">
        <v>202</v>
      </c>
      <c r="D16617" s="4" t="s">
        <v>494</v>
      </c>
      <c r="E16617">
        <v>2021</v>
      </c>
      <c r="F16617">
        <v>99.88872788832991</v>
      </c>
      <c r="G16617" t="s">
        <v>641</v>
      </c>
    </row>
    <row r="16618" spans="1:7" x14ac:dyDescent="0.35">
      <c r="A16618" s="4" t="s">
        <v>342</v>
      </c>
      <c r="B16618" s="4" t="s">
        <v>603</v>
      </c>
      <c r="C16618" s="4" t="s">
        <v>202</v>
      </c>
      <c r="D16618" s="4" t="s">
        <v>494</v>
      </c>
      <c r="E16618">
        <v>2022</v>
      </c>
      <c r="F16618">
        <v>99.889290575674792</v>
      </c>
      <c r="G16618" t="s">
        <v>641</v>
      </c>
    </row>
    <row r="16619" spans="1:7" x14ac:dyDescent="0.35">
      <c r="A16619" s="4" t="s">
        <v>342</v>
      </c>
      <c r="B16619" s="4" t="s">
        <v>603</v>
      </c>
      <c r="C16619" s="4" t="s">
        <v>202</v>
      </c>
      <c r="D16619" s="4" t="s">
        <v>494</v>
      </c>
      <c r="E16619">
        <v>2023</v>
      </c>
      <c r="F16619">
        <v>99.856850320016221</v>
      </c>
      <c r="G16619" t="s">
        <v>641</v>
      </c>
    </row>
    <row r="16620" spans="1:7" x14ac:dyDescent="0.35">
      <c r="A16620" s="4" t="s">
        <v>342</v>
      </c>
      <c r="B16620" s="4" t="s">
        <v>603</v>
      </c>
      <c r="C16620" s="4" t="s">
        <v>247</v>
      </c>
      <c r="D16620" s="4" t="s">
        <v>368</v>
      </c>
      <c r="E16620">
        <v>2000</v>
      </c>
      <c r="F16620">
        <v>5.961720448160861</v>
      </c>
      <c r="G16620" t="s">
        <v>641</v>
      </c>
    </row>
    <row r="16621" spans="1:7" x14ac:dyDescent="0.35">
      <c r="A16621" s="4" t="s">
        <v>342</v>
      </c>
      <c r="B16621" s="4" t="s">
        <v>603</v>
      </c>
      <c r="C16621" s="4" t="s">
        <v>247</v>
      </c>
      <c r="D16621" s="4" t="s">
        <v>368</v>
      </c>
      <c r="E16621">
        <v>2001</v>
      </c>
      <c r="F16621">
        <v>4.1525582318267311</v>
      </c>
      <c r="G16621" t="s">
        <v>641</v>
      </c>
    </row>
    <row r="16622" spans="1:7" x14ac:dyDescent="0.35">
      <c r="A16622" s="4" t="s">
        <v>342</v>
      </c>
      <c r="B16622" s="4" t="s">
        <v>603</v>
      </c>
      <c r="C16622" s="4" t="s">
        <v>247</v>
      </c>
      <c r="D16622" s="4" t="s">
        <v>368</v>
      </c>
      <c r="E16622">
        <v>2002</v>
      </c>
      <c r="F16622">
        <v>4.0033554584082225</v>
      </c>
      <c r="G16622" t="s">
        <v>641</v>
      </c>
    </row>
    <row r="16623" spans="1:7" x14ac:dyDescent="0.35">
      <c r="A16623" s="4" t="s">
        <v>342</v>
      </c>
      <c r="B16623" s="4" t="s">
        <v>603</v>
      </c>
      <c r="C16623" s="4" t="s">
        <v>247</v>
      </c>
      <c r="D16623" s="4" t="s">
        <v>368</v>
      </c>
      <c r="E16623">
        <v>2003</v>
      </c>
      <c r="F16623">
        <v>5.0810049280713869</v>
      </c>
      <c r="G16623" t="s">
        <v>641</v>
      </c>
    </row>
    <row r="16624" spans="1:7" x14ac:dyDescent="0.35">
      <c r="A16624" s="4" t="s">
        <v>342</v>
      </c>
      <c r="B16624" s="4" t="s">
        <v>603</v>
      </c>
      <c r="C16624" s="4" t="s">
        <v>247</v>
      </c>
      <c r="D16624" s="4" t="s">
        <v>368</v>
      </c>
      <c r="E16624">
        <v>2004</v>
      </c>
      <c r="F16624">
        <v>6.8103437996311413</v>
      </c>
      <c r="G16624" t="s">
        <v>641</v>
      </c>
    </row>
    <row r="16625" spans="1:7" x14ac:dyDescent="0.35">
      <c r="A16625" s="4" t="s">
        <v>342</v>
      </c>
      <c r="B16625" s="4" t="s">
        <v>603</v>
      </c>
      <c r="C16625" s="4" t="s">
        <v>247</v>
      </c>
      <c r="D16625" s="4" t="s">
        <v>368</v>
      </c>
      <c r="E16625">
        <v>2005</v>
      </c>
      <c r="F16625">
        <v>6.7710612487832051</v>
      </c>
      <c r="G16625" t="s">
        <v>641</v>
      </c>
    </row>
    <row r="16626" spans="1:7" x14ac:dyDescent="0.35">
      <c r="A16626" s="4" t="s">
        <v>342</v>
      </c>
      <c r="B16626" s="4" t="s">
        <v>603</v>
      </c>
      <c r="C16626" s="4" t="s">
        <v>247</v>
      </c>
      <c r="D16626" s="4" t="s">
        <v>368</v>
      </c>
      <c r="E16626">
        <v>2006</v>
      </c>
      <c r="F16626">
        <v>7.0943366113732651</v>
      </c>
      <c r="G16626" t="s">
        <v>641</v>
      </c>
    </row>
    <row r="16627" spans="1:7" x14ac:dyDescent="0.35">
      <c r="A16627" s="4" t="s">
        <v>342</v>
      </c>
      <c r="B16627" s="4" t="s">
        <v>603</v>
      </c>
      <c r="C16627" s="4" t="s">
        <v>247</v>
      </c>
      <c r="D16627" s="4" t="s">
        <v>368</v>
      </c>
      <c r="E16627">
        <v>2007</v>
      </c>
      <c r="F16627">
        <v>6.8827250832742806</v>
      </c>
      <c r="G16627" t="s">
        <v>641</v>
      </c>
    </row>
    <row r="16628" spans="1:7" x14ac:dyDescent="0.35">
      <c r="A16628" s="4" t="s">
        <v>342</v>
      </c>
      <c r="B16628" s="4" t="s">
        <v>603</v>
      </c>
      <c r="C16628" s="4" t="s">
        <v>247</v>
      </c>
      <c r="D16628" s="4" t="s">
        <v>368</v>
      </c>
      <c r="E16628">
        <v>2008</v>
      </c>
      <c r="F16628">
        <v>8.3509355326468508</v>
      </c>
      <c r="G16628" t="s">
        <v>641</v>
      </c>
    </row>
    <row r="16629" spans="1:7" x14ac:dyDescent="0.35">
      <c r="A16629" s="4" t="s">
        <v>342</v>
      </c>
      <c r="B16629" s="4" t="s">
        <v>603</v>
      </c>
      <c r="C16629" s="4" t="s">
        <v>247</v>
      </c>
      <c r="D16629" s="4" t="s">
        <v>368</v>
      </c>
      <c r="E16629">
        <v>2017</v>
      </c>
      <c r="F16629">
        <v>3.5648886669708446</v>
      </c>
      <c r="G16629" t="s">
        <v>641</v>
      </c>
    </row>
    <row r="16630" spans="1:7" x14ac:dyDescent="0.35">
      <c r="A16630" s="4" t="s">
        <v>342</v>
      </c>
      <c r="B16630" s="4" t="s">
        <v>603</v>
      </c>
      <c r="C16630" s="4" t="s">
        <v>247</v>
      </c>
      <c r="D16630" s="4" t="s">
        <v>368</v>
      </c>
      <c r="E16630">
        <v>2018</v>
      </c>
      <c r="F16630">
        <v>3.2110321322372783</v>
      </c>
      <c r="G16630" t="s">
        <v>641</v>
      </c>
    </row>
    <row r="16631" spans="1:7" x14ac:dyDescent="0.35">
      <c r="A16631" s="4" t="s">
        <v>342</v>
      </c>
      <c r="B16631" s="4" t="s">
        <v>603</v>
      </c>
      <c r="C16631" s="4" t="s">
        <v>247</v>
      </c>
      <c r="D16631" s="4" t="s">
        <v>368</v>
      </c>
      <c r="E16631">
        <v>2019</v>
      </c>
      <c r="F16631">
        <v>2.4128522569617559</v>
      </c>
      <c r="G16631" t="s">
        <v>641</v>
      </c>
    </row>
    <row r="16632" spans="1:7" x14ac:dyDescent="0.35">
      <c r="A16632" s="4" t="s">
        <v>342</v>
      </c>
      <c r="B16632" s="4" t="s">
        <v>603</v>
      </c>
      <c r="C16632" s="4" t="s">
        <v>247</v>
      </c>
      <c r="D16632" s="4" t="s">
        <v>368</v>
      </c>
      <c r="E16632">
        <v>2020</v>
      </c>
      <c r="F16632">
        <v>1.4674781481081425</v>
      </c>
      <c r="G16632" t="s">
        <v>641</v>
      </c>
    </row>
    <row r="16633" spans="1:7" x14ac:dyDescent="0.35">
      <c r="A16633" s="4" t="s">
        <v>342</v>
      </c>
      <c r="B16633" s="4" t="s">
        <v>603</v>
      </c>
      <c r="C16633" s="4" t="s">
        <v>247</v>
      </c>
      <c r="D16633" s="4" t="s">
        <v>368</v>
      </c>
      <c r="E16633">
        <v>2021</v>
      </c>
      <c r="F16633">
        <v>5.6037656756262635</v>
      </c>
      <c r="G16633" t="s">
        <v>641</v>
      </c>
    </row>
    <row r="16634" spans="1:7" x14ac:dyDescent="0.35">
      <c r="A16634" s="4" t="s">
        <v>342</v>
      </c>
      <c r="B16634" s="4" t="s">
        <v>603</v>
      </c>
      <c r="C16634" s="4" t="s">
        <v>247</v>
      </c>
      <c r="D16634" s="4" t="s">
        <v>368</v>
      </c>
      <c r="E16634">
        <v>2022</v>
      </c>
      <c r="F16634">
        <v>8.5702819614254793</v>
      </c>
      <c r="G16634" t="s">
        <v>641</v>
      </c>
    </row>
    <row r="16635" spans="1:7" x14ac:dyDescent="0.35">
      <c r="A16635" s="4" t="s">
        <v>342</v>
      </c>
      <c r="B16635" s="4" t="s">
        <v>603</v>
      </c>
      <c r="C16635" s="4" t="s">
        <v>247</v>
      </c>
      <c r="D16635" s="4" t="s">
        <v>368</v>
      </c>
      <c r="E16635">
        <v>2023</v>
      </c>
      <c r="F16635">
        <v>5.2896095858162369</v>
      </c>
      <c r="G16635" t="s">
        <v>641</v>
      </c>
    </row>
    <row r="16636" spans="1:7" x14ac:dyDescent="0.35">
      <c r="A16636" s="4" t="s">
        <v>342</v>
      </c>
      <c r="B16636" s="4" t="s">
        <v>603</v>
      </c>
      <c r="C16636" s="4" t="s">
        <v>247</v>
      </c>
      <c r="D16636" s="4" t="s">
        <v>368</v>
      </c>
      <c r="E16636">
        <v>2024</v>
      </c>
      <c r="F16636">
        <v>3.7332568330595421</v>
      </c>
      <c r="G16636" t="s">
        <v>641</v>
      </c>
    </row>
    <row r="16637" spans="1:7" x14ac:dyDescent="0.35">
      <c r="A16637" s="4" t="s">
        <v>342</v>
      </c>
      <c r="B16637" s="4" t="s">
        <v>603</v>
      </c>
      <c r="C16637" s="4" t="s">
        <v>302</v>
      </c>
      <c r="D16637" s="4" t="s">
        <v>282</v>
      </c>
      <c r="E16637">
        <v>2000</v>
      </c>
      <c r="F16637">
        <v>10.837015534616725</v>
      </c>
      <c r="G16637" t="s">
        <v>641</v>
      </c>
    </row>
    <row r="16638" spans="1:7" x14ac:dyDescent="0.35">
      <c r="A16638" s="4" t="s">
        <v>342</v>
      </c>
      <c r="B16638" s="4" t="s">
        <v>603</v>
      </c>
      <c r="C16638" s="4" t="s">
        <v>302</v>
      </c>
      <c r="D16638" s="4" t="s">
        <v>282</v>
      </c>
      <c r="E16638">
        <v>2001</v>
      </c>
      <c r="F16638">
        <v>11.34472209041323</v>
      </c>
      <c r="G16638" t="s">
        <v>641</v>
      </c>
    </row>
    <row r="16639" spans="1:7" x14ac:dyDescent="0.35">
      <c r="A16639" s="4" t="s">
        <v>342</v>
      </c>
      <c r="B16639" s="4" t="s">
        <v>603</v>
      </c>
      <c r="C16639" s="4" t="s">
        <v>302</v>
      </c>
      <c r="D16639" s="4" t="s">
        <v>282</v>
      </c>
      <c r="E16639">
        <v>2002</v>
      </c>
      <c r="F16639">
        <v>11.939682684841509</v>
      </c>
      <c r="G16639" t="s">
        <v>641</v>
      </c>
    </row>
    <row r="16640" spans="1:7" x14ac:dyDescent="0.35">
      <c r="A16640" s="4" t="s">
        <v>342</v>
      </c>
      <c r="B16640" s="4" t="s">
        <v>603</v>
      </c>
      <c r="C16640" s="4" t="s">
        <v>302</v>
      </c>
      <c r="D16640" s="4" t="s">
        <v>282</v>
      </c>
      <c r="E16640">
        <v>2003</v>
      </c>
      <c r="F16640">
        <v>10.626207417685455</v>
      </c>
      <c r="G16640" t="s">
        <v>641</v>
      </c>
    </row>
    <row r="16641" spans="1:7" x14ac:dyDescent="0.35">
      <c r="A16641" s="4" t="s">
        <v>342</v>
      </c>
      <c r="B16641" s="4" t="s">
        <v>603</v>
      </c>
      <c r="C16641" s="4" t="s">
        <v>302</v>
      </c>
      <c r="D16641" s="4" t="s">
        <v>282</v>
      </c>
      <c r="E16641">
        <v>2004</v>
      </c>
      <c r="F16641">
        <v>10.910164796167543</v>
      </c>
      <c r="G16641" t="s">
        <v>641</v>
      </c>
    </row>
    <row r="16642" spans="1:7" x14ac:dyDescent="0.35">
      <c r="A16642" s="4" t="s">
        <v>342</v>
      </c>
      <c r="B16642" s="4" t="s">
        <v>603</v>
      </c>
      <c r="C16642" s="4" t="s">
        <v>302</v>
      </c>
      <c r="D16642" s="4" t="s">
        <v>282</v>
      </c>
      <c r="E16642">
        <v>2005</v>
      </c>
      <c r="F16642">
        <v>12.133365583888535</v>
      </c>
      <c r="G16642" t="s">
        <v>641</v>
      </c>
    </row>
    <row r="16643" spans="1:7" x14ac:dyDescent="0.35">
      <c r="A16643" s="4" t="s">
        <v>342</v>
      </c>
      <c r="B16643" s="4" t="s">
        <v>603</v>
      </c>
      <c r="C16643" s="4" t="s">
        <v>302</v>
      </c>
      <c r="D16643" s="4" t="s">
        <v>282</v>
      </c>
      <c r="E16643">
        <v>2006</v>
      </c>
      <c r="F16643">
        <v>11.807784713272726</v>
      </c>
      <c r="G16643" t="s">
        <v>641</v>
      </c>
    </row>
    <row r="16644" spans="1:7" x14ac:dyDescent="0.35">
      <c r="A16644" s="4" t="s">
        <v>342</v>
      </c>
      <c r="B16644" s="4" t="s">
        <v>603</v>
      </c>
      <c r="C16644" s="4" t="s">
        <v>302</v>
      </c>
      <c r="D16644" s="4" t="s">
        <v>282</v>
      </c>
      <c r="E16644">
        <v>2007</v>
      </c>
      <c r="F16644">
        <v>11.804478762016309</v>
      </c>
      <c r="G16644" t="s">
        <v>641</v>
      </c>
    </row>
    <row r="16645" spans="1:7" x14ac:dyDescent="0.35">
      <c r="A16645" s="4" t="s">
        <v>342</v>
      </c>
      <c r="B16645" s="4" t="s">
        <v>603</v>
      </c>
      <c r="C16645" s="4" t="s">
        <v>302</v>
      </c>
      <c r="D16645" s="4" t="s">
        <v>282</v>
      </c>
      <c r="E16645">
        <v>2008</v>
      </c>
      <c r="F16645">
        <v>11.32313402687204</v>
      </c>
      <c r="G16645" t="s">
        <v>641</v>
      </c>
    </row>
    <row r="16646" spans="1:7" x14ac:dyDescent="0.35">
      <c r="A16646" s="4" t="s">
        <v>342</v>
      </c>
      <c r="B16646" s="4" t="s">
        <v>603</v>
      </c>
      <c r="C16646" s="4" t="s">
        <v>302</v>
      </c>
      <c r="D16646" s="4" t="s">
        <v>282</v>
      </c>
      <c r="E16646">
        <v>2017</v>
      </c>
      <c r="F16646">
        <v>10.85499163392549</v>
      </c>
      <c r="G16646" t="s">
        <v>641</v>
      </c>
    </row>
    <row r="16647" spans="1:7" x14ac:dyDescent="0.35">
      <c r="A16647" s="4" t="s">
        <v>342</v>
      </c>
      <c r="B16647" s="4" t="s">
        <v>603</v>
      </c>
      <c r="C16647" s="4" t="s">
        <v>302</v>
      </c>
      <c r="D16647" s="4" t="s">
        <v>282</v>
      </c>
      <c r="E16647">
        <v>2018</v>
      </c>
      <c r="F16647">
        <v>10.777503866715522</v>
      </c>
      <c r="G16647" t="s">
        <v>641</v>
      </c>
    </row>
    <row r="16648" spans="1:7" x14ac:dyDescent="0.35">
      <c r="A16648" s="4" t="s">
        <v>342</v>
      </c>
      <c r="B16648" s="4" t="s">
        <v>603</v>
      </c>
      <c r="C16648" s="4" t="s">
        <v>302</v>
      </c>
      <c r="D16648" s="4" t="s">
        <v>282</v>
      </c>
      <c r="E16648">
        <v>2019</v>
      </c>
      <c r="F16648">
        <v>11.313739632941237</v>
      </c>
      <c r="G16648" t="s">
        <v>641</v>
      </c>
    </row>
    <row r="16649" spans="1:7" x14ac:dyDescent="0.35">
      <c r="A16649" s="4" t="s">
        <v>342</v>
      </c>
      <c r="B16649" s="4" t="s">
        <v>603</v>
      </c>
      <c r="C16649" s="4" t="s">
        <v>302</v>
      </c>
      <c r="D16649" s="4" t="s">
        <v>282</v>
      </c>
      <c r="E16649">
        <v>2020</v>
      </c>
      <c r="F16649">
        <v>9.7810598201797276</v>
      </c>
      <c r="G16649" t="s">
        <v>641</v>
      </c>
    </row>
    <row r="16650" spans="1:7" x14ac:dyDescent="0.35">
      <c r="A16650" s="4" t="s">
        <v>342</v>
      </c>
      <c r="B16650" s="4" t="s">
        <v>603</v>
      </c>
      <c r="C16650" s="4" t="s">
        <v>302</v>
      </c>
      <c r="D16650" s="4" t="s">
        <v>282</v>
      </c>
      <c r="E16650">
        <v>2021</v>
      </c>
      <c r="F16650">
        <v>9.4173127903861023</v>
      </c>
      <c r="G16650" t="s">
        <v>641</v>
      </c>
    </row>
    <row r="16651" spans="1:7" x14ac:dyDescent="0.35">
      <c r="A16651" s="4" t="s">
        <v>342</v>
      </c>
      <c r="B16651" s="4" t="s">
        <v>603</v>
      </c>
      <c r="C16651" s="4" t="s">
        <v>302</v>
      </c>
      <c r="D16651" s="4" t="s">
        <v>282</v>
      </c>
      <c r="E16651">
        <v>2022</v>
      </c>
      <c r="F16651">
        <v>10.107880990847571</v>
      </c>
      <c r="G16651" t="s">
        <v>641</v>
      </c>
    </row>
    <row r="16652" spans="1:7" x14ac:dyDescent="0.35">
      <c r="A16652" s="4" t="s">
        <v>342</v>
      </c>
      <c r="B16652" s="4" t="s">
        <v>603</v>
      </c>
      <c r="C16652" s="4" t="s">
        <v>302</v>
      </c>
      <c r="D16652" s="4" t="s">
        <v>282</v>
      </c>
      <c r="E16652">
        <v>2023</v>
      </c>
      <c r="F16652">
        <v>11.663029824998258</v>
      </c>
      <c r="G16652" t="s">
        <v>641</v>
      </c>
    </row>
    <row r="16653" spans="1:7" x14ac:dyDescent="0.35">
      <c r="A16653" s="4" t="s">
        <v>342</v>
      </c>
      <c r="B16653" s="4" t="s">
        <v>603</v>
      </c>
      <c r="C16653" s="4" t="s">
        <v>302</v>
      </c>
      <c r="D16653" s="4" t="s">
        <v>282</v>
      </c>
      <c r="E16653">
        <v>2024</v>
      </c>
      <c r="F16653">
        <v>12.594450824166902</v>
      </c>
      <c r="G16653" t="s">
        <v>641</v>
      </c>
    </row>
    <row r="16654" spans="1:7" x14ac:dyDescent="0.35">
      <c r="A16654" s="4" t="s">
        <v>511</v>
      </c>
      <c r="B16654" s="4" t="s">
        <v>148</v>
      </c>
      <c r="C16654" s="4" t="s">
        <v>303</v>
      </c>
      <c r="D16654" s="4" t="s">
        <v>253</v>
      </c>
      <c r="E16654">
        <v>2000</v>
      </c>
      <c r="F16654">
        <v>32.981105521304777</v>
      </c>
      <c r="G16654" t="s">
        <v>641</v>
      </c>
    </row>
    <row r="16655" spans="1:7" x14ac:dyDescent="0.35">
      <c r="A16655" s="4" t="s">
        <v>511</v>
      </c>
      <c r="B16655" s="4" t="s">
        <v>148</v>
      </c>
      <c r="C16655" s="4" t="s">
        <v>303</v>
      </c>
      <c r="D16655" s="4" t="s">
        <v>253</v>
      </c>
      <c r="E16655">
        <v>2001</v>
      </c>
      <c r="F16655">
        <v>37.434297284481694</v>
      </c>
      <c r="G16655" t="s">
        <v>641</v>
      </c>
    </row>
    <row r="16656" spans="1:7" x14ac:dyDescent="0.35">
      <c r="A16656" s="4" t="s">
        <v>511</v>
      </c>
      <c r="B16656" s="4" t="s">
        <v>148</v>
      </c>
      <c r="C16656" s="4" t="s">
        <v>303</v>
      </c>
      <c r="D16656" s="4" t="s">
        <v>253</v>
      </c>
      <c r="E16656">
        <v>2002</v>
      </c>
      <c r="F16656">
        <v>36.879523420331928</v>
      </c>
      <c r="G16656" t="s">
        <v>641</v>
      </c>
    </row>
    <row r="16657" spans="1:7" x14ac:dyDescent="0.35">
      <c r="A16657" s="4" t="s">
        <v>511</v>
      </c>
      <c r="B16657" s="4" t="s">
        <v>148</v>
      </c>
      <c r="C16657" s="4" t="s">
        <v>303</v>
      </c>
      <c r="D16657" s="4" t="s">
        <v>253</v>
      </c>
      <c r="E16657">
        <v>2003</v>
      </c>
      <c r="F16657">
        <v>38.787112630692455</v>
      </c>
      <c r="G16657" t="s">
        <v>641</v>
      </c>
    </row>
    <row r="16658" spans="1:7" x14ac:dyDescent="0.35">
      <c r="A16658" s="4" t="s">
        <v>511</v>
      </c>
      <c r="B16658" s="4" t="s">
        <v>148</v>
      </c>
      <c r="C16658" s="4" t="s">
        <v>303</v>
      </c>
      <c r="D16658" s="4" t="s">
        <v>253</v>
      </c>
      <c r="E16658">
        <v>2004</v>
      </c>
      <c r="F16658">
        <v>38.875328262459554</v>
      </c>
      <c r="G16658" t="s">
        <v>641</v>
      </c>
    </row>
    <row r="16659" spans="1:7" x14ac:dyDescent="0.35">
      <c r="A16659" s="4" t="s">
        <v>511</v>
      </c>
      <c r="B16659" s="4" t="s">
        <v>148</v>
      </c>
      <c r="C16659" s="4" t="s">
        <v>303</v>
      </c>
      <c r="D16659" s="4" t="s">
        <v>253</v>
      </c>
      <c r="E16659">
        <v>2005</v>
      </c>
      <c r="F16659">
        <v>41.215823374972786</v>
      </c>
      <c r="G16659" t="s">
        <v>641</v>
      </c>
    </row>
    <row r="16660" spans="1:7" x14ac:dyDescent="0.35">
      <c r="A16660" s="4" t="s">
        <v>511</v>
      </c>
      <c r="B16660" s="4" t="s">
        <v>148</v>
      </c>
      <c r="C16660" s="4" t="s">
        <v>303</v>
      </c>
      <c r="D16660" s="4" t="s">
        <v>253</v>
      </c>
      <c r="E16660">
        <v>2006</v>
      </c>
      <c r="F16660">
        <v>43.068823493774715</v>
      </c>
      <c r="G16660" t="s">
        <v>641</v>
      </c>
    </row>
    <row r="16661" spans="1:7" x14ac:dyDescent="0.35">
      <c r="A16661" s="4" t="s">
        <v>511</v>
      </c>
      <c r="B16661" s="4" t="s">
        <v>148</v>
      </c>
      <c r="C16661" s="4" t="s">
        <v>303</v>
      </c>
      <c r="D16661" s="4" t="s">
        <v>253</v>
      </c>
      <c r="E16661">
        <v>2007</v>
      </c>
      <c r="F16661">
        <v>46.424756717211125</v>
      </c>
      <c r="G16661" t="s">
        <v>641</v>
      </c>
    </row>
    <row r="16662" spans="1:7" x14ac:dyDescent="0.35">
      <c r="A16662" s="4" t="s">
        <v>511</v>
      </c>
      <c r="B16662" s="4" t="s">
        <v>148</v>
      </c>
      <c r="C16662" s="4" t="s">
        <v>303</v>
      </c>
      <c r="D16662" s="4" t="s">
        <v>253</v>
      </c>
      <c r="E16662">
        <v>2008</v>
      </c>
      <c r="F16662">
        <v>47.360030116923213</v>
      </c>
      <c r="G16662" t="s">
        <v>641</v>
      </c>
    </row>
    <row r="16663" spans="1:7" x14ac:dyDescent="0.35">
      <c r="A16663" s="4" t="s">
        <v>511</v>
      </c>
      <c r="B16663" s="4" t="s">
        <v>148</v>
      </c>
      <c r="C16663" s="4" t="s">
        <v>303</v>
      </c>
      <c r="D16663" s="4" t="s">
        <v>253</v>
      </c>
      <c r="E16663">
        <v>2017</v>
      </c>
      <c r="F16663">
        <v>62.422066927520774</v>
      </c>
      <c r="G16663" t="s">
        <v>641</v>
      </c>
    </row>
    <row r="16664" spans="1:7" x14ac:dyDescent="0.35">
      <c r="A16664" s="4" t="s">
        <v>511</v>
      </c>
      <c r="B16664" s="4" t="s">
        <v>148</v>
      </c>
      <c r="C16664" s="4" t="s">
        <v>303</v>
      </c>
      <c r="D16664" s="4" t="s">
        <v>253</v>
      </c>
      <c r="E16664">
        <v>2018</v>
      </c>
      <c r="F16664">
        <v>61.295954627806111</v>
      </c>
      <c r="G16664" t="s">
        <v>641</v>
      </c>
    </row>
    <row r="16665" spans="1:7" x14ac:dyDescent="0.35">
      <c r="A16665" s="4" t="s">
        <v>511</v>
      </c>
      <c r="B16665" s="4" t="s">
        <v>148</v>
      </c>
      <c r="C16665" s="4" t="s">
        <v>303</v>
      </c>
      <c r="D16665" s="4" t="s">
        <v>253</v>
      </c>
      <c r="E16665">
        <v>2019</v>
      </c>
      <c r="F16665">
        <v>62.420256888587403</v>
      </c>
      <c r="G16665" t="s">
        <v>641</v>
      </c>
    </row>
    <row r="16666" spans="1:7" x14ac:dyDescent="0.35">
      <c r="A16666" s="4" t="s">
        <v>511</v>
      </c>
      <c r="B16666" s="4" t="s">
        <v>148</v>
      </c>
      <c r="C16666" s="4" t="s">
        <v>303</v>
      </c>
      <c r="D16666" s="4" t="s">
        <v>253</v>
      </c>
      <c r="E16666">
        <v>2020</v>
      </c>
      <c r="F16666">
        <v>72.124791802225801</v>
      </c>
      <c r="G16666" t="s">
        <v>641</v>
      </c>
    </row>
    <row r="16667" spans="1:7" x14ac:dyDescent="0.35">
      <c r="A16667" s="4" t="s">
        <v>511</v>
      </c>
      <c r="B16667" s="4" t="s">
        <v>148</v>
      </c>
      <c r="C16667" s="4" t="s">
        <v>303</v>
      </c>
      <c r="D16667" s="4" t="s">
        <v>253</v>
      </c>
      <c r="E16667">
        <v>2021</v>
      </c>
      <c r="F16667">
        <v>67.840595130315421</v>
      </c>
      <c r="G16667" t="s">
        <v>641</v>
      </c>
    </row>
    <row r="16668" spans="1:7" x14ac:dyDescent="0.35">
      <c r="A16668" s="4" t="s">
        <v>511</v>
      </c>
      <c r="B16668" s="4" t="s">
        <v>148</v>
      </c>
      <c r="C16668" s="4" t="s">
        <v>303</v>
      </c>
      <c r="D16668" s="4" t="s">
        <v>253</v>
      </c>
      <c r="E16668">
        <v>2022</v>
      </c>
      <c r="F16668">
        <v>66.819495805423912</v>
      </c>
      <c r="G16668" t="s">
        <v>641</v>
      </c>
    </row>
    <row r="16669" spans="1:7" x14ac:dyDescent="0.35">
      <c r="A16669" s="4" t="s">
        <v>511</v>
      </c>
      <c r="B16669" s="4" t="s">
        <v>148</v>
      </c>
      <c r="C16669" s="4" t="s">
        <v>303</v>
      </c>
      <c r="D16669" s="4" t="s">
        <v>253</v>
      </c>
      <c r="E16669">
        <v>2023</v>
      </c>
      <c r="F16669">
        <v>69.525871703107754</v>
      </c>
      <c r="G16669" t="s">
        <v>641</v>
      </c>
    </row>
    <row r="16670" spans="1:7" x14ac:dyDescent="0.35">
      <c r="A16670" s="4" t="s">
        <v>511</v>
      </c>
      <c r="B16670" s="4" t="s">
        <v>148</v>
      </c>
      <c r="C16670" s="4" t="s">
        <v>303</v>
      </c>
      <c r="D16670" s="4" t="s">
        <v>253</v>
      </c>
      <c r="E16670">
        <v>2024</v>
      </c>
      <c r="F16670">
        <v>70.927257173348451</v>
      </c>
      <c r="G16670" t="s">
        <v>641</v>
      </c>
    </row>
    <row r="16671" spans="1:7" x14ac:dyDescent="0.35">
      <c r="A16671" s="4" t="s">
        <v>511</v>
      </c>
      <c r="B16671" s="4" t="s">
        <v>148</v>
      </c>
      <c r="C16671" s="4" t="s">
        <v>202</v>
      </c>
      <c r="D16671" s="4" t="s">
        <v>494</v>
      </c>
      <c r="E16671">
        <v>2000</v>
      </c>
      <c r="F16671">
        <v>71.12423693662619</v>
      </c>
      <c r="G16671" t="s">
        <v>641</v>
      </c>
    </row>
    <row r="16672" spans="1:7" x14ac:dyDescent="0.35">
      <c r="A16672" s="4" t="s">
        <v>511</v>
      </c>
      <c r="B16672" s="4" t="s">
        <v>148</v>
      </c>
      <c r="C16672" s="4" t="s">
        <v>202</v>
      </c>
      <c r="D16672" s="4" t="s">
        <v>494</v>
      </c>
      <c r="E16672">
        <v>2001</v>
      </c>
      <c r="F16672">
        <v>74.006600509666939</v>
      </c>
      <c r="G16672" t="s">
        <v>641</v>
      </c>
    </row>
    <row r="16673" spans="1:7" x14ac:dyDescent="0.35">
      <c r="A16673" s="4" t="s">
        <v>511</v>
      </c>
      <c r="B16673" s="4" t="s">
        <v>148</v>
      </c>
      <c r="C16673" s="4" t="s">
        <v>202</v>
      </c>
      <c r="D16673" s="4" t="s">
        <v>494</v>
      </c>
      <c r="E16673">
        <v>2002</v>
      </c>
      <c r="F16673">
        <v>74.425117527355766</v>
      </c>
      <c r="G16673" t="s">
        <v>641</v>
      </c>
    </row>
    <row r="16674" spans="1:7" x14ac:dyDescent="0.35">
      <c r="A16674" s="4" t="s">
        <v>511</v>
      </c>
      <c r="B16674" s="4" t="s">
        <v>148</v>
      </c>
      <c r="C16674" s="4" t="s">
        <v>202</v>
      </c>
      <c r="D16674" s="4" t="s">
        <v>494</v>
      </c>
      <c r="E16674">
        <v>2003</v>
      </c>
      <c r="F16674">
        <v>74.908244619830185</v>
      </c>
      <c r="G16674" t="s">
        <v>641</v>
      </c>
    </row>
    <row r="16675" spans="1:7" x14ac:dyDescent="0.35">
      <c r="A16675" s="4" t="s">
        <v>511</v>
      </c>
      <c r="B16675" s="4" t="s">
        <v>148</v>
      </c>
      <c r="C16675" s="4" t="s">
        <v>202</v>
      </c>
      <c r="D16675" s="4" t="s">
        <v>494</v>
      </c>
      <c r="E16675">
        <v>2004</v>
      </c>
      <c r="F16675">
        <v>75.790292226137609</v>
      </c>
      <c r="G16675" t="s">
        <v>641</v>
      </c>
    </row>
    <row r="16676" spans="1:7" x14ac:dyDescent="0.35">
      <c r="A16676" s="4" t="s">
        <v>511</v>
      </c>
      <c r="B16676" s="4" t="s">
        <v>148</v>
      </c>
      <c r="C16676" s="4" t="s">
        <v>202</v>
      </c>
      <c r="D16676" s="4" t="s">
        <v>494</v>
      </c>
      <c r="E16676">
        <v>2005</v>
      </c>
      <c r="F16676">
        <v>76.837850281545258</v>
      </c>
      <c r="G16676" t="s">
        <v>641</v>
      </c>
    </row>
    <row r="16677" spans="1:7" x14ac:dyDescent="0.35">
      <c r="A16677" s="4" t="s">
        <v>511</v>
      </c>
      <c r="B16677" s="4" t="s">
        <v>148</v>
      </c>
      <c r="C16677" s="4" t="s">
        <v>202</v>
      </c>
      <c r="D16677" s="4" t="s">
        <v>494</v>
      </c>
      <c r="E16677">
        <v>2006</v>
      </c>
      <c r="F16677">
        <v>79.106640465797597</v>
      </c>
      <c r="G16677" t="s">
        <v>641</v>
      </c>
    </row>
    <row r="16678" spans="1:7" x14ac:dyDescent="0.35">
      <c r="A16678" s="4" t="s">
        <v>511</v>
      </c>
      <c r="B16678" s="4" t="s">
        <v>148</v>
      </c>
      <c r="C16678" s="4" t="s">
        <v>202</v>
      </c>
      <c r="D16678" s="4" t="s">
        <v>494</v>
      </c>
      <c r="E16678">
        <v>2007</v>
      </c>
      <c r="F16678">
        <v>79.578132211091201</v>
      </c>
      <c r="G16678" t="s">
        <v>641</v>
      </c>
    </row>
    <row r="16679" spans="1:7" x14ac:dyDescent="0.35">
      <c r="A16679" s="4" t="s">
        <v>511</v>
      </c>
      <c r="B16679" s="4" t="s">
        <v>148</v>
      </c>
      <c r="C16679" s="4" t="s">
        <v>202</v>
      </c>
      <c r="D16679" s="4" t="s">
        <v>494</v>
      </c>
      <c r="E16679">
        <v>2008</v>
      </c>
      <c r="F16679">
        <v>81.922491987612801</v>
      </c>
      <c r="G16679" t="s">
        <v>641</v>
      </c>
    </row>
    <row r="16680" spans="1:7" x14ac:dyDescent="0.35">
      <c r="A16680" s="4" t="s">
        <v>511</v>
      </c>
      <c r="B16680" s="4" t="s">
        <v>148</v>
      </c>
      <c r="C16680" s="4" t="s">
        <v>202</v>
      </c>
      <c r="D16680" s="4" t="s">
        <v>494</v>
      </c>
      <c r="E16680">
        <v>2017</v>
      </c>
      <c r="F16680">
        <v>90.558872381466415</v>
      </c>
      <c r="G16680" t="s">
        <v>641</v>
      </c>
    </row>
    <row r="16681" spans="1:7" x14ac:dyDescent="0.35">
      <c r="A16681" s="4" t="s">
        <v>511</v>
      </c>
      <c r="B16681" s="4" t="s">
        <v>148</v>
      </c>
      <c r="C16681" s="4" t="s">
        <v>202</v>
      </c>
      <c r="D16681" s="4" t="s">
        <v>494</v>
      </c>
      <c r="E16681">
        <v>2018</v>
      </c>
      <c r="F16681">
        <v>90.528085341671854</v>
      </c>
      <c r="G16681" t="s">
        <v>641</v>
      </c>
    </row>
    <row r="16682" spans="1:7" x14ac:dyDescent="0.35">
      <c r="A16682" s="4" t="s">
        <v>511</v>
      </c>
      <c r="B16682" s="4" t="s">
        <v>148</v>
      </c>
      <c r="C16682" s="4" t="s">
        <v>202</v>
      </c>
      <c r="D16682" s="4" t="s">
        <v>494</v>
      </c>
      <c r="E16682">
        <v>2019</v>
      </c>
      <c r="F16682">
        <v>91.370586429312738</v>
      </c>
      <c r="G16682" t="s">
        <v>641</v>
      </c>
    </row>
    <row r="16683" spans="1:7" x14ac:dyDescent="0.35">
      <c r="A16683" s="4" t="s">
        <v>511</v>
      </c>
      <c r="B16683" s="4" t="s">
        <v>148</v>
      </c>
      <c r="C16683" s="4" t="s">
        <v>202</v>
      </c>
      <c r="D16683" s="4" t="s">
        <v>494</v>
      </c>
      <c r="E16683">
        <v>2020</v>
      </c>
      <c r="F16683">
        <v>96.103846450558549</v>
      </c>
      <c r="G16683" t="s">
        <v>641</v>
      </c>
    </row>
    <row r="16684" spans="1:7" x14ac:dyDescent="0.35">
      <c r="A16684" s="4" t="s">
        <v>511</v>
      </c>
      <c r="B16684" s="4" t="s">
        <v>148</v>
      </c>
      <c r="C16684" s="4" t="s">
        <v>202</v>
      </c>
      <c r="D16684" s="4" t="s">
        <v>494</v>
      </c>
      <c r="E16684">
        <v>2021</v>
      </c>
      <c r="F16684">
        <v>96.806854872921463</v>
      </c>
      <c r="G16684" t="s">
        <v>641</v>
      </c>
    </row>
    <row r="16685" spans="1:7" x14ac:dyDescent="0.35">
      <c r="A16685" s="4" t="s">
        <v>511</v>
      </c>
      <c r="B16685" s="4" t="s">
        <v>148</v>
      </c>
      <c r="C16685" s="4" t="s">
        <v>202</v>
      </c>
      <c r="D16685" s="4" t="s">
        <v>494</v>
      </c>
      <c r="E16685">
        <v>2022</v>
      </c>
      <c r="F16685">
        <v>97.035382688299137</v>
      </c>
      <c r="G16685" t="s">
        <v>641</v>
      </c>
    </row>
    <row r="16686" spans="1:7" x14ac:dyDescent="0.35">
      <c r="A16686" s="4" t="s">
        <v>511</v>
      </c>
      <c r="B16686" s="4" t="s">
        <v>148</v>
      </c>
      <c r="C16686" s="4" t="s">
        <v>202</v>
      </c>
      <c r="D16686" s="4" t="s">
        <v>494</v>
      </c>
      <c r="E16686">
        <v>2023</v>
      </c>
      <c r="F16686">
        <v>92.778426963380952</v>
      </c>
      <c r="G16686" t="s">
        <v>641</v>
      </c>
    </row>
    <row r="16687" spans="1:7" x14ac:dyDescent="0.35">
      <c r="A16687" s="4" t="s">
        <v>511</v>
      </c>
      <c r="B16687" s="4" t="s">
        <v>148</v>
      </c>
      <c r="C16687" s="4" t="s">
        <v>247</v>
      </c>
      <c r="D16687" s="4" t="s">
        <v>368</v>
      </c>
      <c r="E16687">
        <v>2000</v>
      </c>
      <c r="F16687">
        <v>4.5600434866002786</v>
      </c>
      <c r="G16687" t="s">
        <v>641</v>
      </c>
    </row>
    <row r="16688" spans="1:7" x14ac:dyDescent="0.35">
      <c r="A16688" s="4" t="s">
        <v>511</v>
      </c>
      <c r="B16688" s="4" t="s">
        <v>148</v>
      </c>
      <c r="C16688" s="4" t="s">
        <v>247</v>
      </c>
      <c r="D16688" s="4" t="s">
        <v>368</v>
      </c>
      <c r="E16688">
        <v>2001</v>
      </c>
      <c r="F16688">
        <v>3.8051844270832618</v>
      </c>
      <c r="G16688" t="s">
        <v>641</v>
      </c>
    </row>
    <row r="16689" spans="1:7" x14ac:dyDescent="0.35">
      <c r="A16689" s="4" t="s">
        <v>511</v>
      </c>
      <c r="B16689" s="4" t="s">
        <v>148</v>
      </c>
      <c r="C16689" s="4" t="s">
        <v>247</v>
      </c>
      <c r="D16689" s="4" t="s">
        <v>368</v>
      </c>
      <c r="E16689">
        <v>2002</v>
      </c>
      <c r="F16689">
        <v>3.7182475900850989</v>
      </c>
      <c r="G16689" t="s">
        <v>641</v>
      </c>
    </row>
    <row r="16690" spans="1:7" x14ac:dyDescent="0.35">
      <c r="A16690" s="4" t="s">
        <v>511</v>
      </c>
      <c r="B16690" s="4" t="s">
        <v>148</v>
      </c>
      <c r="C16690" s="4" t="s">
        <v>247</v>
      </c>
      <c r="D16690" s="4" t="s">
        <v>368</v>
      </c>
      <c r="E16690">
        <v>2003</v>
      </c>
      <c r="F16690">
        <v>4.7185667294485683</v>
      </c>
      <c r="G16690" t="s">
        <v>641</v>
      </c>
    </row>
    <row r="16691" spans="1:7" x14ac:dyDescent="0.35">
      <c r="A16691" s="4" t="s">
        <v>511</v>
      </c>
      <c r="B16691" s="4" t="s">
        <v>148</v>
      </c>
      <c r="C16691" s="4" t="s">
        <v>247</v>
      </c>
      <c r="D16691" s="4" t="s">
        <v>368</v>
      </c>
      <c r="E16691">
        <v>2004</v>
      </c>
      <c r="F16691">
        <v>6.4519838516075936</v>
      </c>
      <c r="G16691" t="s">
        <v>641</v>
      </c>
    </row>
    <row r="16692" spans="1:7" x14ac:dyDescent="0.35">
      <c r="A16692" s="4" t="s">
        <v>511</v>
      </c>
      <c r="B16692" s="4" t="s">
        <v>148</v>
      </c>
      <c r="C16692" s="4" t="s">
        <v>247</v>
      </c>
      <c r="D16692" s="4" t="s">
        <v>368</v>
      </c>
      <c r="E16692">
        <v>2005</v>
      </c>
      <c r="F16692">
        <v>5.940797630219123</v>
      </c>
      <c r="G16692" t="s">
        <v>641</v>
      </c>
    </row>
    <row r="16693" spans="1:7" x14ac:dyDescent="0.35">
      <c r="A16693" s="4" t="s">
        <v>511</v>
      </c>
      <c r="B16693" s="4" t="s">
        <v>148</v>
      </c>
      <c r="C16693" s="4" t="s">
        <v>247</v>
      </c>
      <c r="D16693" s="4" t="s">
        <v>368</v>
      </c>
      <c r="E16693">
        <v>2006</v>
      </c>
      <c r="F16693">
        <v>6.1071543478172998</v>
      </c>
      <c r="G16693" t="s">
        <v>641</v>
      </c>
    </row>
    <row r="16694" spans="1:7" x14ac:dyDescent="0.35">
      <c r="A16694" s="4" t="s">
        <v>511</v>
      </c>
      <c r="B16694" s="4" t="s">
        <v>148</v>
      </c>
      <c r="C16694" s="4" t="s">
        <v>247</v>
      </c>
      <c r="D16694" s="4" t="s">
        <v>368</v>
      </c>
      <c r="E16694">
        <v>2007</v>
      </c>
      <c r="F16694">
        <v>6.2260846433357244</v>
      </c>
      <c r="G16694" t="s">
        <v>641</v>
      </c>
    </row>
    <row r="16695" spans="1:7" x14ac:dyDescent="0.35">
      <c r="A16695" s="4" t="s">
        <v>511</v>
      </c>
      <c r="B16695" s="4" t="s">
        <v>148</v>
      </c>
      <c r="C16695" s="4" t="s">
        <v>247</v>
      </c>
      <c r="D16695" s="4" t="s">
        <v>368</v>
      </c>
      <c r="E16695">
        <v>2008</v>
      </c>
      <c r="F16695">
        <v>7.4764725494904383</v>
      </c>
      <c r="G16695" t="s">
        <v>641</v>
      </c>
    </row>
    <row r="16696" spans="1:7" x14ac:dyDescent="0.35">
      <c r="A16696" s="4" t="s">
        <v>511</v>
      </c>
      <c r="B16696" s="4" t="s">
        <v>148</v>
      </c>
      <c r="C16696" s="4" t="s">
        <v>247</v>
      </c>
      <c r="D16696" s="4" t="s">
        <v>368</v>
      </c>
      <c r="E16696">
        <v>2017</v>
      </c>
      <c r="F16696">
        <v>2.9641043553944471</v>
      </c>
      <c r="G16696" t="s">
        <v>641</v>
      </c>
    </row>
    <row r="16697" spans="1:7" x14ac:dyDescent="0.35">
      <c r="A16697" s="4" t="s">
        <v>511</v>
      </c>
      <c r="B16697" s="4" t="s">
        <v>148</v>
      </c>
      <c r="C16697" s="4" t="s">
        <v>247</v>
      </c>
      <c r="D16697" s="4" t="s">
        <v>368</v>
      </c>
      <c r="E16697">
        <v>2018</v>
      </c>
      <c r="F16697">
        <v>2.1192970566878913</v>
      </c>
      <c r="G16697" t="s">
        <v>641</v>
      </c>
    </row>
    <row r="16698" spans="1:7" x14ac:dyDescent="0.35">
      <c r="A16698" s="4" t="s">
        <v>511</v>
      </c>
      <c r="B16698" s="4" t="s">
        <v>148</v>
      </c>
      <c r="C16698" s="4" t="s">
        <v>247</v>
      </c>
      <c r="D16698" s="4" t="s">
        <v>368</v>
      </c>
      <c r="E16698">
        <v>2019</v>
      </c>
      <c r="F16698">
        <v>2.596843606897572</v>
      </c>
      <c r="G16698" t="s">
        <v>641</v>
      </c>
    </row>
    <row r="16699" spans="1:7" x14ac:dyDescent="0.35">
      <c r="A16699" s="4" t="s">
        <v>511</v>
      </c>
      <c r="B16699" s="4" t="s">
        <v>148</v>
      </c>
      <c r="C16699" s="4" t="s">
        <v>247</v>
      </c>
      <c r="D16699" s="4" t="s">
        <v>368</v>
      </c>
      <c r="E16699">
        <v>2020</v>
      </c>
      <c r="F16699">
        <v>1.8428230440501068</v>
      </c>
      <c r="G16699" t="s">
        <v>641</v>
      </c>
    </row>
    <row r="16700" spans="1:7" x14ac:dyDescent="0.35">
      <c r="A16700" s="4" t="s">
        <v>511</v>
      </c>
      <c r="B16700" s="4" t="s">
        <v>148</v>
      </c>
      <c r="C16700" s="4" t="s">
        <v>247</v>
      </c>
      <c r="D16700" s="4" t="s">
        <v>368</v>
      </c>
      <c r="E16700">
        <v>2021</v>
      </c>
      <c r="F16700">
        <v>4.546850408141502</v>
      </c>
      <c r="G16700" t="s">
        <v>641</v>
      </c>
    </row>
    <row r="16701" spans="1:7" x14ac:dyDescent="0.35">
      <c r="A16701" s="4" t="s">
        <v>511</v>
      </c>
      <c r="B16701" s="4" t="s">
        <v>148</v>
      </c>
      <c r="C16701" s="4" t="s">
        <v>247</v>
      </c>
      <c r="D16701" s="4" t="s">
        <v>368</v>
      </c>
      <c r="E16701">
        <v>2022</v>
      </c>
      <c r="F16701">
        <v>6.4783084803047188</v>
      </c>
      <c r="G16701" t="s">
        <v>641</v>
      </c>
    </row>
    <row r="16702" spans="1:7" x14ac:dyDescent="0.35">
      <c r="A16702" s="4" t="s">
        <v>511</v>
      </c>
      <c r="B16702" s="4" t="s">
        <v>148</v>
      </c>
      <c r="C16702" s="4" t="s">
        <v>247</v>
      </c>
      <c r="D16702" s="4" t="s">
        <v>368</v>
      </c>
      <c r="E16702">
        <v>2023</v>
      </c>
      <c r="F16702">
        <v>4.4555977790188308</v>
      </c>
      <c r="G16702" t="s">
        <v>641</v>
      </c>
    </row>
    <row r="16703" spans="1:7" x14ac:dyDescent="0.35">
      <c r="A16703" s="4" t="s">
        <v>511</v>
      </c>
      <c r="B16703" s="4" t="s">
        <v>148</v>
      </c>
      <c r="C16703" s="4" t="s">
        <v>247</v>
      </c>
      <c r="D16703" s="4" t="s">
        <v>368</v>
      </c>
      <c r="E16703">
        <v>2024</v>
      </c>
      <c r="F16703">
        <v>4.1119825580190437</v>
      </c>
      <c r="G16703" t="s">
        <v>641</v>
      </c>
    </row>
    <row r="16704" spans="1:7" x14ac:dyDescent="0.35">
      <c r="A16704" s="4" t="s">
        <v>511</v>
      </c>
      <c r="B16704" s="4" t="s">
        <v>148</v>
      </c>
      <c r="C16704" s="4" t="s">
        <v>302</v>
      </c>
      <c r="D16704" s="4" t="s">
        <v>282</v>
      </c>
      <c r="E16704">
        <v>2000</v>
      </c>
      <c r="F16704">
        <v>6.0177034589915603</v>
      </c>
      <c r="G16704" t="s">
        <v>641</v>
      </c>
    </row>
    <row r="16705" spans="1:7" x14ac:dyDescent="0.35">
      <c r="A16705" s="4" t="s">
        <v>511</v>
      </c>
      <c r="B16705" s="4" t="s">
        <v>148</v>
      </c>
      <c r="C16705" s="4" t="s">
        <v>302</v>
      </c>
      <c r="D16705" s="4" t="s">
        <v>282</v>
      </c>
      <c r="E16705">
        <v>2001</v>
      </c>
      <c r="F16705">
        <v>6.1171569382098703</v>
      </c>
      <c r="G16705" t="s">
        <v>641</v>
      </c>
    </row>
    <row r="16706" spans="1:7" x14ac:dyDescent="0.35">
      <c r="A16706" s="4" t="s">
        <v>511</v>
      </c>
      <c r="B16706" s="4" t="s">
        <v>148</v>
      </c>
      <c r="C16706" s="4" t="s">
        <v>302</v>
      </c>
      <c r="D16706" s="4" t="s">
        <v>282</v>
      </c>
      <c r="E16706">
        <v>2002</v>
      </c>
      <c r="F16706">
        <v>6.7834288190472671</v>
      </c>
      <c r="G16706" t="s">
        <v>641</v>
      </c>
    </row>
    <row r="16707" spans="1:7" x14ac:dyDescent="0.35">
      <c r="A16707" s="4" t="s">
        <v>511</v>
      </c>
      <c r="B16707" s="4" t="s">
        <v>148</v>
      </c>
      <c r="C16707" s="4" t="s">
        <v>302</v>
      </c>
      <c r="D16707" s="4" t="s">
        <v>282</v>
      </c>
      <c r="E16707">
        <v>2003</v>
      </c>
      <c r="F16707">
        <v>7.0704424589683077</v>
      </c>
      <c r="G16707" t="s">
        <v>641</v>
      </c>
    </row>
    <row r="16708" spans="1:7" x14ac:dyDescent="0.35">
      <c r="A16708" s="4" t="s">
        <v>511</v>
      </c>
      <c r="B16708" s="4" t="s">
        <v>148</v>
      </c>
      <c r="C16708" s="4" t="s">
        <v>302</v>
      </c>
      <c r="D16708" s="4" t="s">
        <v>282</v>
      </c>
      <c r="E16708">
        <v>2004</v>
      </c>
      <c r="F16708">
        <v>6.9206569400353191</v>
      </c>
      <c r="G16708" t="s">
        <v>641</v>
      </c>
    </row>
    <row r="16709" spans="1:7" x14ac:dyDescent="0.35">
      <c r="A16709" s="4" t="s">
        <v>511</v>
      </c>
      <c r="B16709" s="4" t="s">
        <v>148</v>
      </c>
      <c r="C16709" s="4" t="s">
        <v>302</v>
      </c>
      <c r="D16709" s="4" t="s">
        <v>282</v>
      </c>
      <c r="E16709">
        <v>2005</v>
      </c>
      <c r="F16709">
        <v>6.7276970045895697</v>
      </c>
      <c r="G16709" t="s">
        <v>641</v>
      </c>
    </row>
    <row r="16710" spans="1:7" x14ac:dyDescent="0.35">
      <c r="A16710" s="4" t="s">
        <v>511</v>
      </c>
      <c r="B16710" s="4" t="s">
        <v>148</v>
      </c>
      <c r="C16710" s="4" t="s">
        <v>302</v>
      </c>
      <c r="D16710" s="4" t="s">
        <v>282</v>
      </c>
      <c r="E16710">
        <v>2006</v>
      </c>
      <c r="F16710">
        <v>6.3994524772273937</v>
      </c>
      <c r="G16710" t="s">
        <v>641</v>
      </c>
    </row>
    <row r="16711" spans="1:7" x14ac:dyDescent="0.35">
      <c r="A16711" s="4" t="s">
        <v>511</v>
      </c>
      <c r="B16711" s="4" t="s">
        <v>148</v>
      </c>
      <c r="C16711" s="4" t="s">
        <v>302</v>
      </c>
      <c r="D16711" s="4" t="s">
        <v>282</v>
      </c>
      <c r="E16711">
        <v>2007</v>
      </c>
      <c r="F16711">
        <v>6.4829769810131204</v>
      </c>
      <c r="G16711" t="s">
        <v>641</v>
      </c>
    </row>
    <row r="16712" spans="1:7" x14ac:dyDescent="0.35">
      <c r="A16712" s="4" t="s">
        <v>511</v>
      </c>
      <c r="B16712" s="4" t="s">
        <v>148</v>
      </c>
      <c r="C16712" s="4" t="s">
        <v>302</v>
      </c>
      <c r="D16712" s="4" t="s">
        <v>282</v>
      </c>
      <c r="E16712">
        <v>2008</v>
      </c>
      <c r="F16712">
        <v>6.4955678019764349</v>
      </c>
      <c r="G16712" t="s">
        <v>641</v>
      </c>
    </row>
    <row r="16713" spans="1:7" x14ac:dyDescent="0.35">
      <c r="A16713" s="4" t="s">
        <v>511</v>
      </c>
      <c r="B16713" s="4" t="s">
        <v>148</v>
      </c>
      <c r="C16713" s="4" t="s">
        <v>302</v>
      </c>
      <c r="D16713" s="4" t="s">
        <v>282</v>
      </c>
      <c r="E16713">
        <v>2017</v>
      </c>
      <c r="F16713">
        <v>7.8605022319643707</v>
      </c>
      <c r="G16713" t="s">
        <v>641</v>
      </c>
    </row>
    <row r="16714" spans="1:7" x14ac:dyDescent="0.35">
      <c r="A16714" s="4" t="s">
        <v>511</v>
      </c>
      <c r="B16714" s="4" t="s">
        <v>148</v>
      </c>
      <c r="C16714" s="4" t="s">
        <v>302</v>
      </c>
      <c r="D16714" s="4" t="s">
        <v>282</v>
      </c>
      <c r="E16714">
        <v>2018</v>
      </c>
      <c r="F16714">
        <v>8.3366033158765003</v>
      </c>
      <c r="G16714" t="s">
        <v>641</v>
      </c>
    </row>
    <row r="16715" spans="1:7" x14ac:dyDescent="0.35">
      <c r="A16715" s="4" t="s">
        <v>511</v>
      </c>
      <c r="B16715" s="4" t="s">
        <v>148</v>
      </c>
      <c r="C16715" s="4" t="s">
        <v>302</v>
      </c>
      <c r="D16715" s="4" t="s">
        <v>282</v>
      </c>
      <c r="E16715">
        <v>2019</v>
      </c>
      <c r="F16715">
        <v>8.4712196431779301</v>
      </c>
      <c r="G16715" t="s">
        <v>641</v>
      </c>
    </row>
    <row r="16716" spans="1:7" x14ac:dyDescent="0.35">
      <c r="A16716" s="4" t="s">
        <v>511</v>
      </c>
      <c r="B16716" s="4" t="s">
        <v>148</v>
      </c>
      <c r="C16716" s="4" t="s">
        <v>302</v>
      </c>
      <c r="D16716" s="4" t="s">
        <v>282</v>
      </c>
      <c r="E16716">
        <v>2020</v>
      </c>
      <c r="F16716">
        <v>6.9402610250643297</v>
      </c>
      <c r="G16716" t="s">
        <v>641</v>
      </c>
    </row>
    <row r="16717" spans="1:7" x14ac:dyDescent="0.35">
      <c r="A16717" s="4" t="s">
        <v>511</v>
      </c>
      <c r="B16717" s="4" t="s">
        <v>148</v>
      </c>
      <c r="C16717" s="4" t="s">
        <v>302</v>
      </c>
      <c r="D16717" s="4" t="s">
        <v>282</v>
      </c>
      <c r="E16717">
        <v>2021</v>
      </c>
      <c r="F16717">
        <v>7.5585617884595715</v>
      </c>
      <c r="G16717" t="s">
        <v>641</v>
      </c>
    </row>
    <row r="16718" spans="1:7" x14ac:dyDescent="0.35">
      <c r="A16718" s="4" t="s">
        <v>511</v>
      </c>
      <c r="B16718" s="4" t="s">
        <v>148</v>
      </c>
      <c r="C16718" s="4" t="s">
        <v>302</v>
      </c>
      <c r="D16718" s="4" t="s">
        <v>282</v>
      </c>
      <c r="E16718">
        <v>2022</v>
      </c>
      <c r="F16718">
        <v>8.9810448031580101</v>
      </c>
      <c r="G16718" t="s">
        <v>641</v>
      </c>
    </row>
    <row r="16719" spans="1:7" x14ac:dyDescent="0.35">
      <c r="A16719" s="4" t="s">
        <v>511</v>
      </c>
      <c r="B16719" s="4" t="s">
        <v>148</v>
      </c>
      <c r="C16719" s="4" t="s">
        <v>302</v>
      </c>
      <c r="D16719" s="4" t="s">
        <v>282</v>
      </c>
      <c r="E16719">
        <v>2023</v>
      </c>
      <c r="F16719">
        <v>8.6563404252980032</v>
      </c>
      <c r="G16719" t="s">
        <v>641</v>
      </c>
    </row>
    <row r="16720" spans="1:7" x14ac:dyDescent="0.35">
      <c r="A16720" s="4" t="s">
        <v>511</v>
      </c>
      <c r="B16720" s="4" t="s">
        <v>148</v>
      </c>
      <c r="C16720" s="4" t="s">
        <v>302</v>
      </c>
      <c r="D16720" s="4" t="s">
        <v>282</v>
      </c>
      <c r="E16720">
        <v>2024</v>
      </c>
      <c r="F16720">
        <v>8.7621665664442396</v>
      </c>
      <c r="G16720" t="s">
        <v>641</v>
      </c>
    </row>
    <row r="16721" spans="1:7" x14ac:dyDescent="0.35">
      <c r="A16721" s="4" t="s">
        <v>230</v>
      </c>
      <c r="B16721" s="4" t="s">
        <v>438</v>
      </c>
      <c r="C16721" s="4" t="s">
        <v>303</v>
      </c>
      <c r="D16721" s="4" t="s">
        <v>253</v>
      </c>
      <c r="E16721">
        <v>2000</v>
      </c>
      <c r="F16721">
        <v>32.526515225884268</v>
      </c>
      <c r="G16721" t="s">
        <v>641</v>
      </c>
    </row>
    <row r="16722" spans="1:7" x14ac:dyDescent="0.35">
      <c r="A16722" s="4" t="s">
        <v>230</v>
      </c>
      <c r="B16722" s="4" t="s">
        <v>438</v>
      </c>
      <c r="C16722" s="4" t="s">
        <v>303</v>
      </c>
      <c r="D16722" s="4" t="s">
        <v>253</v>
      </c>
      <c r="E16722">
        <v>2001</v>
      </c>
      <c r="F16722">
        <v>36.016705345273166</v>
      </c>
      <c r="G16722" t="s">
        <v>641</v>
      </c>
    </row>
    <row r="16723" spans="1:7" x14ac:dyDescent="0.35">
      <c r="A16723" s="4" t="s">
        <v>230</v>
      </c>
      <c r="B16723" s="4" t="s">
        <v>438</v>
      </c>
      <c r="C16723" s="4" t="s">
        <v>303</v>
      </c>
      <c r="D16723" s="4" t="s">
        <v>253</v>
      </c>
      <c r="E16723">
        <v>2002</v>
      </c>
      <c r="F16723">
        <v>34.969159317898445</v>
      </c>
      <c r="G16723" t="s">
        <v>641</v>
      </c>
    </row>
    <row r="16724" spans="1:7" x14ac:dyDescent="0.35">
      <c r="A16724" s="4" t="s">
        <v>230</v>
      </c>
      <c r="B16724" s="4" t="s">
        <v>438</v>
      </c>
      <c r="C16724" s="4" t="s">
        <v>303</v>
      </c>
      <c r="D16724" s="4" t="s">
        <v>253</v>
      </c>
      <c r="E16724">
        <v>2003</v>
      </c>
      <c r="F16724">
        <v>36.96721560600988</v>
      </c>
      <c r="G16724" t="s">
        <v>641</v>
      </c>
    </row>
    <row r="16725" spans="1:7" x14ac:dyDescent="0.35">
      <c r="A16725" s="4" t="s">
        <v>230</v>
      </c>
      <c r="B16725" s="4" t="s">
        <v>438</v>
      </c>
      <c r="C16725" s="4" t="s">
        <v>303</v>
      </c>
      <c r="D16725" s="4" t="s">
        <v>253</v>
      </c>
      <c r="E16725">
        <v>2004</v>
      </c>
      <c r="F16725">
        <v>37.255350120441655</v>
      </c>
      <c r="G16725" t="s">
        <v>641</v>
      </c>
    </row>
    <row r="16726" spans="1:7" x14ac:dyDescent="0.35">
      <c r="A16726" s="4" t="s">
        <v>230</v>
      </c>
      <c r="B16726" s="4" t="s">
        <v>438</v>
      </c>
      <c r="C16726" s="4" t="s">
        <v>303</v>
      </c>
      <c r="D16726" s="4" t="s">
        <v>253</v>
      </c>
      <c r="E16726">
        <v>2005</v>
      </c>
      <c r="F16726">
        <v>40.026732601007431</v>
      </c>
      <c r="G16726" t="s">
        <v>641</v>
      </c>
    </row>
    <row r="16727" spans="1:7" x14ac:dyDescent="0.35">
      <c r="A16727" s="4" t="s">
        <v>230</v>
      </c>
      <c r="B16727" s="4" t="s">
        <v>438</v>
      </c>
      <c r="C16727" s="4" t="s">
        <v>303</v>
      </c>
      <c r="D16727" s="4" t="s">
        <v>253</v>
      </c>
      <c r="E16727">
        <v>2006</v>
      </c>
      <c r="F16727">
        <v>41.592033231229671</v>
      </c>
      <c r="G16727" t="s">
        <v>641</v>
      </c>
    </row>
    <row r="16728" spans="1:7" x14ac:dyDescent="0.35">
      <c r="A16728" s="4" t="s">
        <v>230</v>
      </c>
      <c r="B16728" s="4" t="s">
        <v>438</v>
      </c>
      <c r="C16728" s="4" t="s">
        <v>303</v>
      </c>
      <c r="D16728" s="4" t="s">
        <v>253</v>
      </c>
      <c r="E16728">
        <v>2007</v>
      </c>
      <c r="F16728">
        <v>45.22089379159371</v>
      </c>
      <c r="G16728" t="s">
        <v>641</v>
      </c>
    </row>
    <row r="16729" spans="1:7" x14ac:dyDescent="0.35">
      <c r="A16729" s="4" t="s">
        <v>230</v>
      </c>
      <c r="B16729" s="4" t="s">
        <v>438</v>
      </c>
      <c r="C16729" s="4" t="s">
        <v>303</v>
      </c>
      <c r="D16729" s="4" t="s">
        <v>253</v>
      </c>
      <c r="E16729">
        <v>2008</v>
      </c>
      <c r="F16729">
        <v>46.956907955700778</v>
      </c>
      <c r="G16729" t="s">
        <v>641</v>
      </c>
    </row>
    <row r="16730" spans="1:7" x14ac:dyDescent="0.35">
      <c r="A16730" s="4" t="s">
        <v>230</v>
      </c>
      <c r="B16730" s="4" t="s">
        <v>438</v>
      </c>
      <c r="C16730" s="4" t="s">
        <v>303</v>
      </c>
      <c r="D16730" s="4" t="s">
        <v>253</v>
      </c>
      <c r="E16730">
        <v>2017</v>
      </c>
      <c r="F16730">
        <v>61.865892457253395</v>
      </c>
      <c r="G16730" t="s">
        <v>641</v>
      </c>
    </row>
    <row r="16731" spans="1:7" x14ac:dyDescent="0.35">
      <c r="A16731" s="4" t="s">
        <v>230</v>
      </c>
      <c r="B16731" s="4" t="s">
        <v>438</v>
      </c>
      <c r="C16731" s="4" t="s">
        <v>303</v>
      </c>
      <c r="D16731" s="4" t="s">
        <v>253</v>
      </c>
      <c r="E16731">
        <v>2018</v>
      </c>
      <c r="F16731">
        <v>60.612318529274461</v>
      </c>
      <c r="G16731" t="s">
        <v>641</v>
      </c>
    </row>
    <row r="16732" spans="1:7" x14ac:dyDescent="0.35">
      <c r="A16732" s="4" t="s">
        <v>230</v>
      </c>
      <c r="B16732" s="4" t="s">
        <v>438</v>
      </c>
      <c r="C16732" s="4" t="s">
        <v>303</v>
      </c>
      <c r="D16732" s="4" t="s">
        <v>253</v>
      </c>
      <c r="E16732">
        <v>2019</v>
      </c>
      <c r="F16732">
        <v>61.434613584588263</v>
      </c>
      <c r="G16732" t="s">
        <v>641</v>
      </c>
    </row>
    <row r="16733" spans="1:7" x14ac:dyDescent="0.35">
      <c r="A16733" s="4" t="s">
        <v>230</v>
      </c>
      <c r="B16733" s="4" t="s">
        <v>438</v>
      </c>
      <c r="C16733" s="4" t="s">
        <v>303</v>
      </c>
      <c r="D16733" s="4" t="s">
        <v>253</v>
      </c>
      <c r="E16733">
        <v>2020</v>
      </c>
      <c r="F16733">
        <v>71.019052482202909</v>
      </c>
      <c r="G16733" t="s">
        <v>641</v>
      </c>
    </row>
    <row r="16734" spans="1:7" x14ac:dyDescent="0.35">
      <c r="A16734" s="4" t="s">
        <v>230</v>
      </c>
      <c r="B16734" s="4" t="s">
        <v>438</v>
      </c>
      <c r="C16734" s="4" t="s">
        <v>303</v>
      </c>
      <c r="D16734" s="4" t="s">
        <v>253</v>
      </c>
      <c r="E16734">
        <v>2021</v>
      </c>
      <c r="F16734">
        <v>66.251794353471951</v>
      </c>
      <c r="G16734" t="s">
        <v>641</v>
      </c>
    </row>
    <row r="16735" spans="1:7" x14ac:dyDescent="0.35">
      <c r="A16735" s="4" t="s">
        <v>230</v>
      </c>
      <c r="B16735" s="4" t="s">
        <v>438</v>
      </c>
      <c r="C16735" s="4" t="s">
        <v>303</v>
      </c>
      <c r="D16735" s="4" t="s">
        <v>253</v>
      </c>
      <c r="E16735">
        <v>2022</v>
      </c>
      <c r="F16735">
        <v>66.054401658596902</v>
      </c>
      <c r="G16735" t="s">
        <v>641</v>
      </c>
    </row>
    <row r="16736" spans="1:7" x14ac:dyDescent="0.35">
      <c r="A16736" s="4" t="s">
        <v>230</v>
      </c>
      <c r="B16736" s="4" t="s">
        <v>438</v>
      </c>
      <c r="C16736" s="4" t="s">
        <v>303</v>
      </c>
      <c r="D16736" s="4" t="s">
        <v>253</v>
      </c>
      <c r="E16736">
        <v>2023</v>
      </c>
      <c r="F16736">
        <v>69.255222166363907</v>
      </c>
      <c r="G16736" t="s">
        <v>641</v>
      </c>
    </row>
    <row r="16737" spans="1:7" x14ac:dyDescent="0.35">
      <c r="A16737" s="4" t="s">
        <v>230</v>
      </c>
      <c r="B16737" s="4" t="s">
        <v>438</v>
      </c>
      <c r="C16737" s="4" t="s">
        <v>303</v>
      </c>
      <c r="D16737" s="4" t="s">
        <v>253</v>
      </c>
      <c r="E16737">
        <v>2024</v>
      </c>
      <c r="F16737">
        <v>71.440412868954184</v>
      </c>
      <c r="G16737" t="s">
        <v>641</v>
      </c>
    </row>
    <row r="16738" spans="1:7" x14ac:dyDescent="0.35">
      <c r="A16738" s="4" t="s">
        <v>230</v>
      </c>
      <c r="B16738" s="4" t="s">
        <v>438</v>
      </c>
      <c r="C16738" s="4" t="s">
        <v>202</v>
      </c>
      <c r="D16738" s="4" t="s">
        <v>494</v>
      </c>
      <c r="E16738">
        <v>2000</v>
      </c>
      <c r="F16738">
        <v>70.00998487385931</v>
      </c>
      <c r="G16738" t="s">
        <v>641</v>
      </c>
    </row>
    <row r="16739" spans="1:7" x14ac:dyDescent="0.35">
      <c r="A16739" s="4" t="s">
        <v>230</v>
      </c>
      <c r="B16739" s="4" t="s">
        <v>438</v>
      </c>
      <c r="C16739" s="4" t="s">
        <v>202</v>
      </c>
      <c r="D16739" s="4" t="s">
        <v>494</v>
      </c>
      <c r="E16739">
        <v>2001</v>
      </c>
      <c r="F16739">
        <v>72.919901815552493</v>
      </c>
      <c r="G16739" t="s">
        <v>641</v>
      </c>
    </row>
    <row r="16740" spans="1:7" x14ac:dyDescent="0.35">
      <c r="A16740" s="4" t="s">
        <v>230</v>
      </c>
      <c r="B16740" s="4" t="s">
        <v>438</v>
      </c>
      <c r="C16740" s="4" t="s">
        <v>202</v>
      </c>
      <c r="D16740" s="4" t="s">
        <v>494</v>
      </c>
      <c r="E16740">
        <v>2002</v>
      </c>
      <c r="F16740">
        <v>73.305903339948784</v>
      </c>
      <c r="G16740" t="s">
        <v>641</v>
      </c>
    </row>
    <row r="16741" spans="1:7" x14ac:dyDescent="0.35">
      <c r="A16741" s="4" t="s">
        <v>230</v>
      </c>
      <c r="B16741" s="4" t="s">
        <v>438</v>
      </c>
      <c r="C16741" s="4" t="s">
        <v>202</v>
      </c>
      <c r="D16741" s="4" t="s">
        <v>494</v>
      </c>
      <c r="E16741">
        <v>2003</v>
      </c>
      <c r="F16741">
        <v>74.313521569286024</v>
      </c>
      <c r="G16741" t="s">
        <v>641</v>
      </c>
    </row>
    <row r="16742" spans="1:7" x14ac:dyDescent="0.35">
      <c r="A16742" s="4" t="s">
        <v>230</v>
      </c>
      <c r="B16742" s="4" t="s">
        <v>438</v>
      </c>
      <c r="C16742" s="4" t="s">
        <v>202</v>
      </c>
      <c r="D16742" s="4" t="s">
        <v>494</v>
      </c>
      <c r="E16742">
        <v>2004</v>
      </c>
      <c r="F16742">
        <v>74.78814299765871</v>
      </c>
      <c r="G16742" t="s">
        <v>641</v>
      </c>
    </row>
    <row r="16743" spans="1:7" x14ac:dyDescent="0.35">
      <c r="A16743" s="4" t="s">
        <v>230</v>
      </c>
      <c r="B16743" s="4" t="s">
        <v>438</v>
      </c>
      <c r="C16743" s="4" t="s">
        <v>202</v>
      </c>
      <c r="D16743" s="4" t="s">
        <v>494</v>
      </c>
      <c r="E16743">
        <v>2005</v>
      </c>
      <c r="F16743">
        <v>75.959360650962296</v>
      </c>
      <c r="G16743" t="s">
        <v>641</v>
      </c>
    </row>
    <row r="16744" spans="1:7" x14ac:dyDescent="0.35">
      <c r="A16744" s="4" t="s">
        <v>230</v>
      </c>
      <c r="B16744" s="4" t="s">
        <v>438</v>
      </c>
      <c r="C16744" s="4" t="s">
        <v>202</v>
      </c>
      <c r="D16744" s="4" t="s">
        <v>494</v>
      </c>
      <c r="E16744">
        <v>2006</v>
      </c>
      <c r="F16744">
        <v>78.073104812190351</v>
      </c>
      <c r="G16744" t="s">
        <v>641</v>
      </c>
    </row>
    <row r="16745" spans="1:7" x14ac:dyDescent="0.35">
      <c r="A16745" s="4" t="s">
        <v>230</v>
      </c>
      <c r="B16745" s="4" t="s">
        <v>438</v>
      </c>
      <c r="C16745" s="4" t="s">
        <v>202</v>
      </c>
      <c r="D16745" s="4" t="s">
        <v>494</v>
      </c>
      <c r="E16745">
        <v>2007</v>
      </c>
      <c r="F16745">
        <v>78.800233058606423</v>
      </c>
      <c r="G16745" t="s">
        <v>641</v>
      </c>
    </row>
    <row r="16746" spans="1:7" x14ac:dyDescent="0.35">
      <c r="A16746" s="4" t="s">
        <v>230</v>
      </c>
      <c r="B16746" s="4" t="s">
        <v>438</v>
      </c>
      <c r="C16746" s="4" t="s">
        <v>202</v>
      </c>
      <c r="D16746" s="4" t="s">
        <v>494</v>
      </c>
      <c r="E16746">
        <v>2008</v>
      </c>
      <c r="F16746">
        <v>81.302653781181746</v>
      </c>
      <c r="G16746" t="s">
        <v>641</v>
      </c>
    </row>
    <row r="16747" spans="1:7" x14ac:dyDescent="0.35">
      <c r="A16747" s="4" t="s">
        <v>230</v>
      </c>
      <c r="B16747" s="4" t="s">
        <v>438</v>
      </c>
      <c r="C16747" s="4" t="s">
        <v>202</v>
      </c>
      <c r="D16747" s="4" t="s">
        <v>494</v>
      </c>
      <c r="E16747">
        <v>2017</v>
      </c>
      <c r="F16747">
        <v>90.00590118975316</v>
      </c>
      <c r="G16747" t="s">
        <v>641</v>
      </c>
    </row>
    <row r="16748" spans="1:7" x14ac:dyDescent="0.35">
      <c r="A16748" s="4" t="s">
        <v>230</v>
      </c>
      <c r="B16748" s="4" t="s">
        <v>438</v>
      </c>
      <c r="C16748" s="4" t="s">
        <v>202</v>
      </c>
      <c r="D16748" s="4" t="s">
        <v>494</v>
      </c>
      <c r="E16748">
        <v>2018</v>
      </c>
      <c r="F16748">
        <v>89.922816628508087</v>
      </c>
      <c r="G16748" t="s">
        <v>641</v>
      </c>
    </row>
    <row r="16749" spans="1:7" x14ac:dyDescent="0.35">
      <c r="A16749" s="4" t="s">
        <v>230</v>
      </c>
      <c r="B16749" s="4" t="s">
        <v>438</v>
      </c>
      <c r="C16749" s="4" t="s">
        <v>202</v>
      </c>
      <c r="D16749" s="4" t="s">
        <v>494</v>
      </c>
      <c r="E16749">
        <v>2019</v>
      </c>
      <c r="F16749">
        <v>90.837674283507312</v>
      </c>
      <c r="G16749" t="s">
        <v>641</v>
      </c>
    </row>
    <row r="16750" spans="1:7" x14ac:dyDescent="0.35">
      <c r="A16750" s="4" t="s">
        <v>230</v>
      </c>
      <c r="B16750" s="4" t="s">
        <v>438</v>
      </c>
      <c r="C16750" s="4" t="s">
        <v>202</v>
      </c>
      <c r="D16750" s="4" t="s">
        <v>494</v>
      </c>
      <c r="E16750">
        <v>2020</v>
      </c>
      <c r="F16750">
        <v>96.020193681786807</v>
      </c>
      <c r="G16750" t="s">
        <v>641</v>
      </c>
    </row>
    <row r="16751" spans="1:7" x14ac:dyDescent="0.35">
      <c r="A16751" s="4" t="s">
        <v>230</v>
      </c>
      <c r="B16751" s="4" t="s">
        <v>438</v>
      </c>
      <c r="C16751" s="4" t="s">
        <v>202</v>
      </c>
      <c r="D16751" s="4" t="s">
        <v>494</v>
      </c>
      <c r="E16751">
        <v>2021</v>
      </c>
      <c r="F16751">
        <v>96.615732516926158</v>
      </c>
      <c r="G16751" t="s">
        <v>641</v>
      </c>
    </row>
    <row r="16752" spans="1:7" x14ac:dyDescent="0.35">
      <c r="A16752" s="4" t="s">
        <v>230</v>
      </c>
      <c r="B16752" s="4" t="s">
        <v>438</v>
      </c>
      <c r="C16752" s="4" t="s">
        <v>202</v>
      </c>
      <c r="D16752" s="4" t="s">
        <v>494</v>
      </c>
      <c r="E16752">
        <v>2022</v>
      </c>
      <c r="F16752">
        <v>96.817174811667329</v>
      </c>
      <c r="G16752" t="s">
        <v>641</v>
      </c>
    </row>
    <row r="16753" spans="1:7" x14ac:dyDescent="0.35">
      <c r="A16753" s="4" t="s">
        <v>230</v>
      </c>
      <c r="B16753" s="4" t="s">
        <v>438</v>
      </c>
      <c r="C16753" s="4" t="s">
        <v>202</v>
      </c>
      <c r="D16753" s="4" t="s">
        <v>494</v>
      </c>
      <c r="E16753">
        <v>2023</v>
      </c>
      <c r="F16753">
        <v>92.341495561177211</v>
      </c>
      <c r="G16753" t="s">
        <v>641</v>
      </c>
    </row>
    <row r="16754" spans="1:7" x14ac:dyDescent="0.35">
      <c r="A16754" s="4" t="s">
        <v>230</v>
      </c>
      <c r="B16754" s="4" t="s">
        <v>438</v>
      </c>
      <c r="C16754" s="4" t="s">
        <v>247</v>
      </c>
      <c r="D16754" s="4" t="s">
        <v>368</v>
      </c>
      <c r="E16754">
        <v>2000</v>
      </c>
      <c r="F16754">
        <v>5.8253019294872104</v>
      </c>
      <c r="G16754" t="s">
        <v>641</v>
      </c>
    </row>
    <row r="16755" spans="1:7" x14ac:dyDescent="0.35">
      <c r="A16755" s="4" t="s">
        <v>230</v>
      </c>
      <c r="B16755" s="4" t="s">
        <v>438</v>
      </c>
      <c r="C16755" s="4" t="s">
        <v>247</v>
      </c>
      <c r="D16755" s="4" t="s">
        <v>368</v>
      </c>
      <c r="E16755">
        <v>2001</v>
      </c>
      <c r="F16755">
        <v>6.2961194996975181</v>
      </c>
      <c r="G16755" t="s">
        <v>641</v>
      </c>
    </row>
    <row r="16756" spans="1:7" x14ac:dyDescent="0.35">
      <c r="A16756" s="4" t="s">
        <v>230</v>
      </c>
      <c r="B16756" s="4" t="s">
        <v>438</v>
      </c>
      <c r="C16756" s="4" t="s">
        <v>247</v>
      </c>
      <c r="D16756" s="4" t="s">
        <v>368</v>
      </c>
      <c r="E16756">
        <v>2002</v>
      </c>
      <c r="F16756">
        <v>5.3171320176619048</v>
      </c>
      <c r="G16756" t="s">
        <v>641</v>
      </c>
    </row>
    <row r="16757" spans="1:7" x14ac:dyDescent="0.35">
      <c r="A16757" s="4" t="s">
        <v>230</v>
      </c>
      <c r="B16757" s="4" t="s">
        <v>438</v>
      </c>
      <c r="C16757" s="4" t="s">
        <v>247</v>
      </c>
      <c r="D16757" s="4" t="s">
        <v>368</v>
      </c>
      <c r="E16757">
        <v>2003</v>
      </c>
      <c r="F16757">
        <v>5.5454089820331305</v>
      </c>
      <c r="G16757" t="s">
        <v>641</v>
      </c>
    </row>
    <row r="16758" spans="1:7" x14ac:dyDescent="0.35">
      <c r="A16758" s="4" t="s">
        <v>230</v>
      </c>
      <c r="B16758" s="4" t="s">
        <v>438</v>
      </c>
      <c r="C16758" s="4" t="s">
        <v>247</v>
      </c>
      <c r="D16758" s="4" t="s">
        <v>368</v>
      </c>
      <c r="E16758">
        <v>2004</v>
      </c>
      <c r="F16758">
        <v>6.8675086292111871</v>
      </c>
      <c r="G16758" t="s">
        <v>641</v>
      </c>
    </row>
    <row r="16759" spans="1:7" x14ac:dyDescent="0.35">
      <c r="A16759" s="4" t="s">
        <v>230</v>
      </c>
      <c r="B16759" s="4" t="s">
        <v>438</v>
      </c>
      <c r="C16759" s="4" t="s">
        <v>247</v>
      </c>
      <c r="D16759" s="4" t="s">
        <v>368</v>
      </c>
      <c r="E16759">
        <v>2005</v>
      </c>
      <c r="F16759">
        <v>5.9128901874055941</v>
      </c>
      <c r="G16759" t="s">
        <v>641</v>
      </c>
    </row>
    <row r="16760" spans="1:7" x14ac:dyDescent="0.35">
      <c r="A16760" s="4" t="s">
        <v>230</v>
      </c>
      <c r="B16760" s="4" t="s">
        <v>438</v>
      </c>
      <c r="C16760" s="4" t="s">
        <v>247</v>
      </c>
      <c r="D16760" s="4" t="s">
        <v>368</v>
      </c>
      <c r="E16760">
        <v>2006</v>
      </c>
      <c r="F16760">
        <v>6.7092973944019789</v>
      </c>
      <c r="G16760" t="s">
        <v>641</v>
      </c>
    </row>
    <row r="16761" spans="1:7" x14ac:dyDescent="0.35">
      <c r="A16761" s="4" t="s">
        <v>230</v>
      </c>
      <c r="B16761" s="4" t="s">
        <v>438</v>
      </c>
      <c r="C16761" s="4" t="s">
        <v>247</v>
      </c>
      <c r="D16761" s="4" t="s">
        <v>368</v>
      </c>
      <c r="E16761">
        <v>2007</v>
      </c>
      <c r="F16761">
        <v>6.4321196768344038</v>
      </c>
      <c r="G16761" t="s">
        <v>641</v>
      </c>
    </row>
    <row r="16762" spans="1:7" x14ac:dyDescent="0.35">
      <c r="A16762" s="4" t="s">
        <v>230</v>
      </c>
      <c r="B16762" s="4" t="s">
        <v>438</v>
      </c>
      <c r="C16762" s="4" t="s">
        <v>247</v>
      </c>
      <c r="D16762" s="4" t="s">
        <v>368</v>
      </c>
      <c r="E16762">
        <v>2008</v>
      </c>
      <c r="F16762">
        <v>8.3131408781503708</v>
      </c>
      <c r="G16762" t="s">
        <v>641</v>
      </c>
    </row>
    <row r="16763" spans="1:7" x14ac:dyDescent="0.35">
      <c r="A16763" s="4" t="s">
        <v>230</v>
      </c>
      <c r="B16763" s="4" t="s">
        <v>438</v>
      </c>
      <c r="C16763" s="4" t="s">
        <v>247</v>
      </c>
      <c r="D16763" s="4" t="s">
        <v>368</v>
      </c>
      <c r="E16763">
        <v>2017</v>
      </c>
      <c r="F16763">
        <v>3.7894342215387766</v>
      </c>
      <c r="G16763" t="s">
        <v>641</v>
      </c>
    </row>
    <row r="16764" spans="1:7" x14ac:dyDescent="0.35">
      <c r="A16764" s="4" t="s">
        <v>230</v>
      </c>
      <c r="B16764" s="4" t="s">
        <v>438</v>
      </c>
      <c r="C16764" s="4" t="s">
        <v>247</v>
      </c>
      <c r="D16764" s="4" t="s">
        <v>368</v>
      </c>
      <c r="E16764">
        <v>2018</v>
      </c>
      <c r="F16764">
        <v>2.3762668389473944</v>
      </c>
      <c r="G16764" t="s">
        <v>641</v>
      </c>
    </row>
    <row r="16765" spans="1:7" x14ac:dyDescent="0.35">
      <c r="A16765" s="4" t="s">
        <v>230</v>
      </c>
      <c r="B16765" s="4" t="s">
        <v>438</v>
      </c>
      <c r="C16765" s="4" t="s">
        <v>247</v>
      </c>
      <c r="D16765" s="4" t="s">
        <v>368</v>
      </c>
      <c r="E16765">
        <v>2019</v>
      </c>
      <c r="F16765">
        <v>3.3431369161060118</v>
      </c>
      <c r="G16765" t="s">
        <v>641</v>
      </c>
    </row>
    <row r="16766" spans="1:7" x14ac:dyDescent="0.35">
      <c r="A16766" s="4" t="s">
        <v>230</v>
      </c>
      <c r="B16766" s="4" t="s">
        <v>438</v>
      </c>
      <c r="C16766" s="4" t="s">
        <v>247</v>
      </c>
      <c r="D16766" s="4" t="s">
        <v>368</v>
      </c>
      <c r="E16766">
        <v>2020</v>
      </c>
      <c r="F16766">
        <v>2.7516542153397694</v>
      </c>
      <c r="G16766" t="s">
        <v>641</v>
      </c>
    </row>
    <row r="16767" spans="1:7" x14ac:dyDescent="0.35">
      <c r="A16767" s="4" t="s">
        <v>230</v>
      </c>
      <c r="B16767" s="4" t="s">
        <v>438</v>
      </c>
      <c r="C16767" s="4" t="s">
        <v>247</v>
      </c>
      <c r="D16767" s="4" t="s">
        <v>368</v>
      </c>
      <c r="E16767">
        <v>2021</v>
      </c>
      <c r="F16767">
        <v>5.6082573314121262</v>
      </c>
      <c r="G16767" t="s">
        <v>641</v>
      </c>
    </row>
    <row r="16768" spans="1:7" x14ac:dyDescent="0.35">
      <c r="A16768" s="4" t="s">
        <v>230</v>
      </c>
      <c r="B16768" s="4" t="s">
        <v>438</v>
      </c>
      <c r="C16768" s="4" t="s">
        <v>247</v>
      </c>
      <c r="D16768" s="4" t="s">
        <v>368</v>
      </c>
      <c r="E16768">
        <v>2022</v>
      </c>
      <c r="F16768">
        <v>8.0032204198697485</v>
      </c>
      <c r="G16768" t="s">
        <v>641</v>
      </c>
    </row>
    <row r="16769" spans="1:7" x14ac:dyDescent="0.35">
      <c r="A16769" s="4" t="s">
        <v>230</v>
      </c>
      <c r="B16769" s="4" t="s">
        <v>438</v>
      </c>
      <c r="C16769" s="4" t="s">
        <v>247</v>
      </c>
      <c r="D16769" s="4" t="s">
        <v>368</v>
      </c>
      <c r="E16769">
        <v>2023</v>
      </c>
      <c r="F16769">
        <v>5.9173498131741553</v>
      </c>
      <c r="G16769" t="s">
        <v>641</v>
      </c>
    </row>
    <row r="16770" spans="1:7" x14ac:dyDescent="0.35">
      <c r="A16770" s="4" t="s">
        <v>230</v>
      </c>
      <c r="B16770" s="4" t="s">
        <v>438</v>
      </c>
      <c r="C16770" s="4" t="s">
        <v>247</v>
      </c>
      <c r="D16770" s="4" t="s">
        <v>368</v>
      </c>
      <c r="E16770">
        <v>2024</v>
      </c>
      <c r="F16770">
        <v>4.8837216403820065</v>
      </c>
      <c r="G16770" t="s">
        <v>641</v>
      </c>
    </row>
    <row r="16771" spans="1:7" x14ac:dyDescent="0.35">
      <c r="A16771" s="4" t="s">
        <v>230</v>
      </c>
      <c r="B16771" s="4" t="s">
        <v>438</v>
      </c>
      <c r="C16771" s="4" t="s">
        <v>302</v>
      </c>
      <c r="D16771" s="4" t="s">
        <v>282</v>
      </c>
      <c r="E16771">
        <v>2000</v>
      </c>
      <c r="F16771">
        <v>5.1727046834358772</v>
      </c>
      <c r="G16771" t="s">
        <v>641</v>
      </c>
    </row>
    <row r="16772" spans="1:7" x14ac:dyDescent="0.35">
      <c r="A16772" s="4" t="s">
        <v>230</v>
      </c>
      <c r="B16772" s="4" t="s">
        <v>438</v>
      </c>
      <c r="C16772" s="4" t="s">
        <v>302</v>
      </c>
      <c r="D16772" s="4" t="s">
        <v>282</v>
      </c>
      <c r="E16772">
        <v>2001</v>
      </c>
      <c r="F16772">
        <v>5.2536270660563176</v>
      </c>
      <c r="G16772" t="s">
        <v>641</v>
      </c>
    </row>
    <row r="16773" spans="1:7" x14ac:dyDescent="0.35">
      <c r="A16773" s="4" t="s">
        <v>230</v>
      </c>
      <c r="B16773" s="4" t="s">
        <v>438</v>
      </c>
      <c r="C16773" s="4" t="s">
        <v>302</v>
      </c>
      <c r="D16773" s="4" t="s">
        <v>282</v>
      </c>
      <c r="E16773">
        <v>2002</v>
      </c>
      <c r="F16773">
        <v>5.8407566689957138</v>
      </c>
      <c r="G16773" t="s">
        <v>641</v>
      </c>
    </row>
    <row r="16774" spans="1:7" x14ac:dyDescent="0.35">
      <c r="A16774" s="4" t="s">
        <v>230</v>
      </c>
      <c r="B16774" s="4" t="s">
        <v>438</v>
      </c>
      <c r="C16774" s="4" t="s">
        <v>302</v>
      </c>
      <c r="D16774" s="4" t="s">
        <v>282</v>
      </c>
      <c r="E16774">
        <v>2003</v>
      </c>
      <c r="F16774">
        <v>6.0971810561009079</v>
      </c>
      <c r="G16774" t="s">
        <v>641</v>
      </c>
    </row>
    <row r="16775" spans="1:7" x14ac:dyDescent="0.35">
      <c r="A16775" s="4" t="s">
        <v>230</v>
      </c>
      <c r="B16775" s="4" t="s">
        <v>438</v>
      </c>
      <c r="C16775" s="4" t="s">
        <v>302</v>
      </c>
      <c r="D16775" s="4" t="s">
        <v>282</v>
      </c>
      <c r="E16775">
        <v>2004</v>
      </c>
      <c r="F16775">
        <v>6.0004745816742453</v>
      </c>
      <c r="G16775" t="s">
        <v>641</v>
      </c>
    </row>
    <row r="16776" spans="1:7" x14ac:dyDescent="0.35">
      <c r="A16776" s="4" t="s">
        <v>230</v>
      </c>
      <c r="B16776" s="4" t="s">
        <v>438</v>
      </c>
      <c r="C16776" s="4" t="s">
        <v>302</v>
      </c>
      <c r="D16776" s="4" t="s">
        <v>282</v>
      </c>
      <c r="E16776">
        <v>2005</v>
      </c>
      <c r="F16776">
        <v>5.8880000435731388</v>
      </c>
      <c r="G16776" t="s">
        <v>641</v>
      </c>
    </row>
    <row r="16777" spans="1:7" x14ac:dyDescent="0.35">
      <c r="A16777" s="4" t="s">
        <v>230</v>
      </c>
      <c r="B16777" s="4" t="s">
        <v>438</v>
      </c>
      <c r="C16777" s="4" t="s">
        <v>302</v>
      </c>
      <c r="D16777" s="4" t="s">
        <v>282</v>
      </c>
      <c r="E16777">
        <v>2006</v>
      </c>
      <c r="F16777">
        <v>5.6748639630384243</v>
      </c>
      <c r="G16777" t="s">
        <v>641</v>
      </c>
    </row>
    <row r="16778" spans="1:7" x14ac:dyDescent="0.35">
      <c r="A16778" s="4" t="s">
        <v>230</v>
      </c>
      <c r="B16778" s="4" t="s">
        <v>438</v>
      </c>
      <c r="C16778" s="4" t="s">
        <v>302</v>
      </c>
      <c r="D16778" s="4" t="s">
        <v>282</v>
      </c>
      <c r="E16778">
        <v>2007</v>
      </c>
      <c r="F16778">
        <v>5.7012482435566119</v>
      </c>
      <c r="G16778" t="s">
        <v>641</v>
      </c>
    </row>
    <row r="16779" spans="1:7" x14ac:dyDescent="0.35">
      <c r="A16779" s="4" t="s">
        <v>230</v>
      </c>
      <c r="B16779" s="4" t="s">
        <v>438</v>
      </c>
      <c r="C16779" s="4" t="s">
        <v>302</v>
      </c>
      <c r="D16779" s="4" t="s">
        <v>282</v>
      </c>
      <c r="E16779">
        <v>2008</v>
      </c>
      <c r="F16779">
        <v>5.7789763647685746</v>
      </c>
      <c r="G16779" t="s">
        <v>641</v>
      </c>
    </row>
    <row r="16780" spans="1:7" x14ac:dyDescent="0.35">
      <c r="A16780" s="4" t="s">
        <v>230</v>
      </c>
      <c r="B16780" s="4" t="s">
        <v>438</v>
      </c>
      <c r="C16780" s="4" t="s">
        <v>302</v>
      </c>
      <c r="D16780" s="4" t="s">
        <v>282</v>
      </c>
      <c r="E16780">
        <v>2017</v>
      </c>
      <c r="F16780">
        <v>6.8568342187336544</v>
      </c>
      <c r="G16780" t="s">
        <v>641</v>
      </c>
    </row>
    <row r="16781" spans="1:7" x14ac:dyDescent="0.35">
      <c r="A16781" s="4" t="s">
        <v>230</v>
      </c>
      <c r="B16781" s="4" t="s">
        <v>438</v>
      </c>
      <c r="C16781" s="4" t="s">
        <v>302</v>
      </c>
      <c r="D16781" s="4" t="s">
        <v>282</v>
      </c>
      <c r="E16781">
        <v>2018</v>
      </c>
      <c r="F16781">
        <v>7.3123888649884963</v>
      </c>
      <c r="G16781" t="s">
        <v>641</v>
      </c>
    </row>
    <row r="16782" spans="1:7" x14ac:dyDescent="0.35">
      <c r="A16782" s="4" t="s">
        <v>230</v>
      </c>
      <c r="B16782" s="4" t="s">
        <v>438</v>
      </c>
      <c r="C16782" s="4" t="s">
        <v>302</v>
      </c>
      <c r="D16782" s="4" t="s">
        <v>282</v>
      </c>
      <c r="E16782">
        <v>2019</v>
      </c>
      <c r="F16782">
        <v>7.3937260037818096</v>
      </c>
      <c r="G16782" t="s">
        <v>641</v>
      </c>
    </row>
    <row r="16783" spans="1:7" x14ac:dyDescent="0.35">
      <c r="A16783" s="4" t="s">
        <v>230</v>
      </c>
      <c r="B16783" s="4" t="s">
        <v>438</v>
      </c>
      <c r="C16783" s="4" t="s">
        <v>302</v>
      </c>
      <c r="D16783" s="4" t="s">
        <v>282</v>
      </c>
      <c r="E16783">
        <v>2020</v>
      </c>
      <c r="F16783">
        <v>6.0994799909038298</v>
      </c>
      <c r="G16783" t="s">
        <v>641</v>
      </c>
    </row>
    <row r="16784" spans="1:7" x14ac:dyDescent="0.35">
      <c r="A16784" s="4" t="s">
        <v>230</v>
      </c>
      <c r="B16784" s="4" t="s">
        <v>438</v>
      </c>
      <c r="C16784" s="4" t="s">
        <v>302</v>
      </c>
      <c r="D16784" s="4" t="s">
        <v>282</v>
      </c>
      <c r="E16784">
        <v>2021</v>
      </c>
      <c r="F16784">
        <v>6.689050607740012</v>
      </c>
      <c r="G16784" t="s">
        <v>641</v>
      </c>
    </row>
    <row r="16785" spans="1:7" x14ac:dyDescent="0.35">
      <c r="A16785" s="4" t="s">
        <v>230</v>
      </c>
      <c r="B16785" s="4" t="s">
        <v>438</v>
      </c>
      <c r="C16785" s="4" t="s">
        <v>302</v>
      </c>
      <c r="D16785" s="4" t="s">
        <v>282</v>
      </c>
      <c r="E16785">
        <v>2022</v>
      </c>
      <c r="F16785">
        <v>7.7802367538964869</v>
      </c>
      <c r="G16785" t="s">
        <v>641</v>
      </c>
    </row>
    <row r="16786" spans="1:7" x14ac:dyDescent="0.35">
      <c r="A16786" s="4" t="s">
        <v>230</v>
      </c>
      <c r="B16786" s="4" t="s">
        <v>438</v>
      </c>
      <c r="C16786" s="4" t="s">
        <v>302</v>
      </c>
      <c r="D16786" s="4" t="s">
        <v>282</v>
      </c>
      <c r="E16786">
        <v>2023</v>
      </c>
      <c r="F16786">
        <v>7.501232758386065</v>
      </c>
      <c r="G16786" t="s">
        <v>641</v>
      </c>
    </row>
    <row r="16787" spans="1:7" x14ac:dyDescent="0.35">
      <c r="A16787" s="4" t="s">
        <v>230</v>
      </c>
      <c r="B16787" s="4" t="s">
        <v>438</v>
      </c>
      <c r="C16787" s="4" t="s">
        <v>302</v>
      </c>
      <c r="D16787" s="4" t="s">
        <v>282</v>
      </c>
      <c r="E16787">
        <v>2024</v>
      </c>
      <c r="F16787">
        <v>7.8597815573420506</v>
      </c>
      <c r="G16787" t="s">
        <v>641</v>
      </c>
    </row>
    <row r="16788" spans="1:7" x14ac:dyDescent="0.35">
      <c r="A16788" s="4" t="s">
        <v>124</v>
      </c>
      <c r="B16788" s="4" t="s">
        <v>516</v>
      </c>
      <c r="C16788" s="4" t="s">
        <v>303</v>
      </c>
      <c r="D16788" s="4" t="s">
        <v>253</v>
      </c>
      <c r="E16788">
        <v>2000</v>
      </c>
      <c r="F16788">
        <v>32.928907628414059</v>
      </c>
      <c r="G16788" t="s">
        <v>641</v>
      </c>
    </row>
    <row r="16789" spans="1:7" x14ac:dyDescent="0.35">
      <c r="A16789" s="4" t="s">
        <v>124</v>
      </c>
      <c r="B16789" s="4" t="s">
        <v>516</v>
      </c>
      <c r="C16789" s="4" t="s">
        <v>303</v>
      </c>
      <c r="D16789" s="4" t="s">
        <v>253</v>
      </c>
      <c r="E16789">
        <v>2001</v>
      </c>
      <c r="F16789">
        <v>37.395376343268609</v>
      </c>
      <c r="G16789" t="s">
        <v>641</v>
      </c>
    </row>
    <row r="16790" spans="1:7" x14ac:dyDescent="0.35">
      <c r="A16790" s="4" t="s">
        <v>124</v>
      </c>
      <c r="B16790" s="4" t="s">
        <v>516</v>
      </c>
      <c r="C16790" s="4" t="s">
        <v>303</v>
      </c>
      <c r="D16790" s="4" t="s">
        <v>253</v>
      </c>
      <c r="E16790">
        <v>2002</v>
      </c>
      <c r="F16790">
        <v>36.833747919227726</v>
      </c>
      <c r="G16790" t="s">
        <v>641</v>
      </c>
    </row>
    <row r="16791" spans="1:7" x14ac:dyDescent="0.35">
      <c r="A16791" s="4" t="s">
        <v>124</v>
      </c>
      <c r="B16791" s="4" t="s">
        <v>516</v>
      </c>
      <c r="C16791" s="4" t="s">
        <v>303</v>
      </c>
      <c r="D16791" s="4" t="s">
        <v>253</v>
      </c>
      <c r="E16791">
        <v>2003</v>
      </c>
      <c r="F16791">
        <v>38.741903965937183</v>
      </c>
      <c r="G16791" t="s">
        <v>641</v>
      </c>
    </row>
    <row r="16792" spans="1:7" x14ac:dyDescent="0.35">
      <c r="A16792" s="4" t="s">
        <v>124</v>
      </c>
      <c r="B16792" s="4" t="s">
        <v>516</v>
      </c>
      <c r="C16792" s="4" t="s">
        <v>303</v>
      </c>
      <c r="D16792" s="4" t="s">
        <v>253</v>
      </c>
      <c r="E16792">
        <v>2004</v>
      </c>
      <c r="F16792">
        <v>38.825852828255513</v>
      </c>
      <c r="G16792" t="s">
        <v>641</v>
      </c>
    </row>
    <row r="16793" spans="1:7" x14ac:dyDescent="0.35">
      <c r="A16793" s="4" t="s">
        <v>124</v>
      </c>
      <c r="B16793" s="4" t="s">
        <v>516</v>
      </c>
      <c r="C16793" s="4" t="s">
        <v>303</v>
      </c>
      <c r="D16793" s="4" t="s">
        <v>253</v>
      </c>
      <c r="E16793">
        <v>2005</v>
      </c>
      <c r="F16793">
        <v>41.178425796027838</v>
      </c>
      <c r="G16793" t="s">
        <v>641</v>
      </c>
    </row>
    <row r="16794" spans="1:7" x14ac:dyDescent="0.35">
      <c r="A16794" s="4" t="s">
        <v>124</v>
      </c>
      <c r="B16794" s="4" t="s">
        <v>516</v>
      </c>
      <c r="C16794" s="4" t="s">
        <v>303</v>
      </c>
      <c r="D16794" s="4" t="s">
        <v>253</v>
      </c>
      <c r="E16794">
        <v>2006</v>
      </c>
      <c r="F16794">
        <v>43.037592140761383</v>
      </c>
      <c r="G16794" t="s">
        <v>641</v>
      </c>
    </row>
    <row r="16795" spans="1:7" x14ac:dyDescent="0.35">
      <c r="A16795" s="4" t="s">
        <v>124</v>
      </c>
      <c r="B16795" s="4" t="s">
        <v>516</v>
      </c>
      <c r="C16795" s="4" t="s">
        <v>303</v>
      </c>
      <c r="D16795" s="4" t="s">
        <v>253</v>
      </c>
      <c r="E16795">
        <v>2007</v>
      </c>
      <c r="F16795">
        <v>46.402299830914863</v>
      </c>
      <c r="G16795" t="s">
        <v>641</v>
      </c>
    </row>
    <row r="16796" spans="1:7" x14ac:dyDescent="0.35">
      <c r="A16796" s="4" t="s">
        <v>124</v>
      </c>
      <c r="B16796" s="4" t="s">
        <v>516</v>
      </c>
      <c r="C16796" s="4" t="s">
        <v>303</v>
      </c>
      <c r="D16796" s="4" t="s">
        <v>253</v>
      </c>
      <c r="E16796">
        <v>2008</v>
      </c>
      <c r="F16796">
        <v>47.332439294992334</v>
      </c>
      <c r="G16796" t="s">
        <v>641</v>
      </c>
    </row>
    <row r="16797" spans="1:7" x14ac:dyDescent="0.35">
      <c r="A16797" s="4" t="s">
        <v>124</v>
      </c>
      <c r="B16797" s="4" t="s">
        <v>516</v>
      </c>
      <c r="C16797" s="4" t="s">
        <v>303</v>
      </c>
      <c r="D16797" s="4" t="s">
        <v>253</v>
      </c>
      <c r="E16797">
        <v>2017</v>
      </c>
      <c r="F16797">
        <v>62.418636949717701</v>
      </c>
      <c r="G16797" t="s">
        <v>641</v>
      </c>
    </row>
    <row r="16798" spans="1:7" x14ac:dyDescent="0.35">
      <c r="A16798" s="4" t="s">
        <v>124</v>
      </c>
      <c r="B16798" s="4" t="s">
        <v>516</v>
      </c>
      <c r="C16798" s="4" t="s">
        <v>303</v>
      </c>
      <c r="D16798" s="4" t="s">
        <v>253</v>
      </c>
      <c r="E16798">
        <v>2018</v>
      </c>
      <c r="F16798">
        <v>61.292640361898975</v>
      </c>
      <c r="G16798" t="s">
        <v>641</v>
      </c>
    </row>
    <row r="16799" spans="1:7" x14ac:dyDescent="0.35">
      <c r="A16799" s="4" t="s">
        <v>124</v>
      </c>
      <c r="B16799" s="4" t="s">
        <v>516</v>
      </c>
      <c r="C16799" s="4" t="s">
        <v>303</v>
      </c>
      <c r="D16799" s="4" t="s">
        <v>253</v>
      </c>
      <c r="E16799">
        <v>2019</v>
      </c>
      <c r="F16799">
        <v>62.409000271660169</v>
      </c>
      <c r="G16799" t="s">
        <v>641</v>
      </c>
    </row>
    <row r="16800" spans="1:7" x14ac:dyDescent="0.35">
      <c r="A16800" s="4" t="s">
        <v>124</v>
      </c>
      <c r="B16800" s="4" t="s">
        <v>516</v>
      </c>
      <c r="C16800" s="4" t="s">
        <v>303</v>
      </c>
      <c r="D16800" s="4" t="s">
        <v>253</v>
      </c>
      <c r="E16800">
        <v>2020</v>
      </c>
      <c r="F16800">
        <v>72.082880121978988</v>
      </c>
      <c r="G16800" t="s">
        <v>641</v>
      </c>
    </row>
    <row r="16801" spans="1:7" x14ac:dyDescent="0.35">
      <c r="A16801" s="4" t="s">
        <v>124</v>
      </c>
      <c r="B16801" s="4" t="s">
        <v>516</v>
      </c>
      <c r="C16801" s="4" t="s">
        <v>303</v>
      </c>
      <c r="D16801" s="4" t="s">
        <v>253</v>
      </c>
      <c r="E16801">
        <v>2021</v>
      </c>
      <c r="F16801">
        <v>67.80827383225234</v>
      </c>
      <c r="G16801" t="s">
        <v>641</v>
      </c>
    </row>
    <row r="16802" spans="1:7" x14ac:dyDescent="0.35">
      <c r="A16802" s="4" t="s">
        <v>124</v>
      </c>
      <c r="B16802" s="4" t="s">
        <v>516</v>
      </c>
      <c r="C16802" s="4" t="s">
        <v>303</v>
      </c>
      <c r="D16802" s="4" t="s">
        <v>253</v>
      </c>
      <c r="E16802">
        <v>2022</v>
      </c>
      <c r="F16802">
        <v>66.7993510671335</v>
      </c>
      <c r="G16802" t="s">
        <v>641</v>
      </c>
    </row>
    <row r="16803" spans="1:7" x14ac:dyDescent="0.35">
      <c r="A16803" s="4" t="s">
        <v>124</v>
      </c>
      <c r="B16803" s="4" t="s">
        <v>516</v>
      </c>
      <c r="C16803" s="4" t="s">
        <v>303</v>
      </c>
      <c r="D16803" s="4" t="s">
        <v>253</v>
      </c>
      <c r="E16803">
        <v>2023</v>
      </c>
      <c r="F16803">
        <v>69.518431332909586</v>
      </c>
      <c r="G16803" t="s">
        <v>641</v>
      </c>
    </row>
    <row r="16804" spans="1:7" x14ac:dyDescent="0.35">
      <c r="A16804" s="4" t="s">
        <v>124</v>
      </c>
      <c r="B16804" s="4" t="s">
        <v>516</v>
      </c>
      <c r="C16804" s="4" t="s">
        <v>303</v>
      </c>
      <c r="D16804" s="4" t="s">
        <v>253</v>
      </c>
      <c r="E16804">
        <v>2024</v>
      </c>
      <c r="F16804">
        <v>70.927257173348437</v>
      </c>
      <c r="G16804" t="s">
        <v>641</v>
      </c>
    </row>
    <row r="16805" spans="1:7" x14ac:dyDescent="0.35">
      <c r="A16805" s="4" t="s">
        <v>124</v>
      </c>
      <c r="B16805" s="4" t="s">
        <v>516</v>
      </c>
      <c r="C16805" s="4" t="s">
        <v>202</v>
      </c>
      <c r="D16805" s="4" t="s">
        <v>494</v>
      </c>
      <c r="E16805">
        <v>2000</v>
      </c>
      <c r="F16805">
        <v>70.681745533881283</v>
      </c>
      <c r="G16805" t="s">
        <v>641</v>
      </c>
    </row>
    <row r="16806" spans="1:7" x14ac:dyDescent="0.35">
      <c r="A16806" s="4" t="s">
        <v>124</v>
      </c>
      <c r="B16806" s="4" t="s">
        <v>516</v>
      </c>
      <c r="C16806" s="4" t="s">
        <v>202</v>
      </c>
      <c r="D16806" s="4" t="s">
        <v>494</v>
      </c>
      <c r="E16806">
        <v>2001</v>
      </c>
      <c r="F16806">
        <v>73.690218572759633</v>
      </c>
      <c r="G16806" t="s">
        <v>641</v>
      </c>
    </row>
    <row r="16807" spans="1:7" x14ac:dyDescent="0.35">
      <c r="A16807" s="4" t="s">
        <v>124</v>
      </c>
      <c r="B16807" s="4" t="s">
        <v>516</v>
      </c>
      <c r="C16807" s="4" t="s">
        <v>202</v>
      </c>
      <c r="D16807" s="4" t="s">
        <v>494</v>
      </c>
      <c r="E16807">
        <v>2002</v>
      </c>
      <c r="F16807">
        <v>74.180037078916868</v>
      </c>
      <c r="G16807" t="s">
        <v>641</v>
      </c>
    </row>
    <row r="16808" spans="1:7" x14ac:dyDescent="0.35">
      <c r="A16808" s="4" t="s">
        <v>124</v>
      </c>
      <c r="B16808" s="4" t="s">
        <v>516</v>
      </c>
      <c r="C16808" s="4" t="s">
        <v>202</v>
      </c>
      <c r="D16808" s="4" t="s">
        <v>494</v>
      </c>
      <c r="E16808">
        <v>2003</v>
      </c>
      <c r="F16808">
        <v>74.583383247951957</v>
      </c>
      <c r="G16808" t="s">
        <v>641</v>
      </c>
    </row>
    <row r="16809" spans="1:7" x14ac:dyDescent="0.35">
      <c r="A16809" s="4" t="s">
        <v>124</v>
      </c>
      <c r="B16809" s="4" t="s">
        <v>516</v>
      </c>
      <c r="C16809" s="4" t="s">
        <v>202</v>
      </c>
      <c r="D16809" s="4" t="s">
        <v>494</v>
      </c>
      <c r="E16809">
        <v>2004</v>
      </c>
      <c r="F16809">
        <v>75.47287481294012</v>
      </c>
      <c r="G16809" t="s">
        <v>641</v>
      </c>
    </row>
    <row r="16810" spans="1:7" x14ac:dyDescent="0.35">
      <c r="A16810" s="4" t="s">
        <v>124</v>
      </c>
      <c r="B16810" s="4" t="s">
        <v>516</v>
      </c>
      <c r="C16810" s="4" t="s">
        <v>202</v>
      </c>
      <c r="D16810" s="4" t="s">
        <v>494</v>
      </c>
      <c r="E16810">
        <v>2005</v>
      </c>
      <c r="F16810">
        <v>76.532750034159193</v>
      </c>
      <c r="G16810" t="s">
        <v>641</v>
      </c>
    </row>
    <row r="16811" spans="1:7" x14ac:dyDescent="0.35">
      <c r="A16811" s="4" t="s">
        <v>124</v>
      </c>
      <c r="B16811" s="4" t="s">
        <v>516</v>
      </c>
      <c r="C16811" s="4" t="s">
        <v>202</v>
      </c>
      <c r="D16811" s="4" t="s">
        <v>494</v>
      </c>
      <c r="E16811">
        <v>2006</v>
      </c>
      <c r="F16811">
        <v>78.84291846947751</v>
      </c>
      <c r="G16811" t="s">
        <v>641</v>
      </c>
    </row>
    <row r="16812" spans="1:7" x14ac:dyDescent="0.35">
      <c r="A16812" s="4" t="s">
        <v>124</v>
      </c>
      <c r="B16812" s="4" t="s">
        <v>516</v>
      </c>
      <c r="C16812" s="4" t="s">
        <v>202</v>
      </c>
      <c r="D16812" s="4" t="s">
        <v>494</v>
      </c>
      <c r="E16812">
        <v>2007</v>
      </c>
      <c r="F16812">
        <v>79.313780439432122</v>
      </c>
      <c r="G16812" t="s">
        <v>641</v>
      </c>
    </row>
    <row r="16813" spans="1:7" x14ac:dyDescent="0.35">
      <c r="A16813" s="4" t="s">
        <v>124</v>
      </c>
      <c r="B16813" s="4" t="s">
        <v>516</v>
      </c>
      <c r="C16813" s="4" t="s">
        <v>202</v>
      </c>
      <c r="D16813" s="4" t="s">
        <v>494</v>
      </c>
      <c r="E16813">
        <v>2008</v>
      </c>
      <c r="F16813">
        <v>81.701669873491937</v>
      </c>
      <c r="G16813" t="s">
        <v>641</v>
      </c>
    </row>
    <row r="16814" spans="1:7" x14ac:dyDescent="0.35">
      <c r="A16814" s="4" t="s">
        <v>124</v>
      </c>
      <c r="B16814" s="4" t="s">
        <v>516</v>
      </c>
      <c r="C16814" s="4" t="s">
        <v>202</v>
      </c>
      <c r="D16814" s="4" t="s">
        <v>494</v>
      </c>
      <c r="E16814">
        <v>2017</v>
      </c>
      <c r="F16814">
        <v>90.388787607713994</v>
      </c>
      <c r="G16814" t="s">
        <v>641</v>
      </c>
    </row>
    <row r="16815" spans="1:7" x14ac:dyDescent="0.35">
      <c r="A16815" s="4" t="s">
        <v>124</v>
      </c>
      <c r="B16815" s="4" t="s">
        <v>516</v>
      </c>
      <c r="C16815" s="4" t="s">
        <v>202</v>
      </c>
      <c r="D16815" s="4" t="s">
        <v>494</v>
      </c>
      <c r="E16815">
        <v>2018</v>
      </c>
      <c r="F16815">
        <v>90.337333627584968</v>
      </c>
      <c r="G16815" t="s">
        <v>641</v>
      </c>
    </row>
    <row r="16816" spans="1:7" x14ac:dyDescent="0.35">
      <c r="A16816" s="4" t="s">
        <v>124</v>
      </c>
      <c r="B16816" s="4" t="s">
        <v>516</v>
      </c>
      <c r="C16816" s="4" t="s">
        <v>202</v>
      </c>
      <c r="D16816" s="4" t="s">
        <v>494</v>
      </c>
      <c r="E16816">
        <v>2019</v>
      </c>
      <c r="F16816">
        <v>91.174983140180757</v>
      </c>
      <c r="G16816" t="s">
        <v>641</v>
      </c>
    </row>
    <row r="16817" spans="1:7" x14ac:dyDescent="0.35">
      <c r="A16817" s="4" t="s">
        <v>124</v>
      </c>
      <c r="B16817" s="4" t="s">
        <v>516</v>
      </c>
      <c r="C16817" s="4" t="s">
        <v>202</v>
      </c>
      <c r="D16817" s="4" t="s">
        <v>494</v>
      </c>
      <c r="E16817">
        <v>2020</v>
      </c>
      <c r="F16817">
        <v>96.014314235442086</v>
      </c>
      <c r="G16817" t="s">
        <v>641</v>
      </c>
    </row>
    <row r="16818" spans="1:7" x14ac:dyDescent="0.35">
      <c r="A16818" s="4" t="s">
        <v>124</v>
      </c>
      <c r="B16818" s="4" t="s">
        <v>516</v>
      </c>
      <c r="C16818" s="4" t="s">
        <v>202</v>
      </c>
      <c r="D16818" s="4" t="s">
        <v>494</v>
      </c>
      <c r="E16818">
        <v>2021</v>
      </c>
      <c r="F16818">
        <v>96.727155545034833</v>
      </c>
      <c r="G16818" t="s">
        <v>641</v>
      </c>
    </row>
    <row r="16819" spans="1:7" x14ac:dyDescent="0.35">
      <c r="A16819" s="4" t="s">
        <v>124</v>
      </c>
      <c r="B16819" s="4" t="s">
        <v>516</v>
      </c>
      <c r="C16819" s="4" t="s">
        <v>202</v>
      </c>
      <c r="D16819" s="4" t="s">
        <v>494</v>
      </c>
      <c r="E16819">
        <v>2022</v>
      </c>
      <c r="F16819">
        <v>96.962499605732191</v>
      </c>
      <c r="G16819" t="s">
        <v>641</v>
      </c>
    </row>
    <row r="16820" spans="1:7" x14ac:dyDescent="0.35">
      <c r="A16820" s="4" t="s">
        <v>124</v>
      </c>
      <c r="B16820" s="4" t="s">
        <v>516</v>
      </c>
      <c r="C16820" s="4" t="s">
        <v>202</v>
      </c>
      <c r="D16820" s="4" t="s">
        <v>494</v>
      </c>
      <c r="E16820">
        <v>2023</v>
      </c>
      <c r="F16820">
        <v>92.60868327885926</v>
      </c>
      <c r="G16820" t="s">
        <v>641</v>
      </c>
    </row>
    <row r="16821" spans="1:7" x14ac:dyDescent="0.35">
      <c r="A16821" s="4" t="s">
        <v>124</v>
      </c>
      <c r="B16821" s="4" t="s">
        <v>516</v>
      </c>
      <c r="C16821" s="4" t="s">
        <v>247</v>
      </c>
      <c r="D16821" s="4" t="s">
        <v>368</v>
      </c>
      <c r="E16821">
        <v>2000</v>
      </c>
      <c r="F16821">
        <v>5.6060651527177754</v>
      </c>
      <c r="G16821" t="s">
        <v>641</v>
      </c>
    </row>
    <row r="16822" spans="1:7" x14ac:dyDescent="0.35">
      <c r="A16822" s="4" t="s">
        <v>124</v>
      </c>
      <c r="B16822" s="4" t="s">
        <v>516</v>
      </c>
      <c r="C16822" s="4" t="s">
        <v>247</v>
      </c>
      <c r="D16822" s="4" t="s">
        <v>368</v>
      </c>
      <c r="E16822">
        <v>2001</v>
      </c>
      <c r="F16822">
        <v>4.8266183326548742</v>
      </c>
      <c r="G16822" t="s">
        <v>641</v>
      </c>
    </row>
    <row r="16823" spans="1:7" x14ac:dyDescent="0.35">
      <c r="A16823" s="4" t="s">
        <v>124</v>
      </c>
      <c r="B16823" s="4" t="s">
        <v>516</v>
      </c>
      <c r="C16823" s="4" t="s">
        <v>247</v>
      </c>
      <c r="D16823" s="4" t="s">
        <v>368</v>
      </c>
      <c r="E16823">
        <v>2002</v>
      </c>
      <c r="F16823">
        <v>3.4760208551481924</v>
      </c>
      <c r="G16823" t="s">
        <v>641</v>
      </c>
    </row>
    <row r="16824" spans="1:7" x14ac:dyDescent="0.35">
      <c r="A16824" s="4" t="s">
        <v>124</v>
      </c>
      <c r="B16824" s="4" t="s">
        <v>516</v>
      </c>
      <c r="C16824" s="4" t="s">
        <v>247</v>
      </c>
      <c r="D16824" s="4" t="s">
        <v>368</v>
      </c>
      <c r="E16824">
        <v>2003</v>
      </c>
      <c r="F16824">
        <v>5.331077197509515</v>
      </c>
      <c r="G16824" t="s">
        <v>641</v>
      </c>
    </row>
    <row r="16825" spans="1:7" x14ac:dyDescent="0.35">
      <c r="A16825" s="4" t="s">
        <v>124</v>
      </c>
      <c r="B16825" s="4" t="s">
        <v>516</v>
      </c>
      <c r="C16825" s="4" t="s">
        <v>247</v>
      </c>
      <c r="D16825" s="4" t="s">
        <v>368</v>
      </c>
      <c r="E16825">
        <v>2004</v>
      </c>
      <c r="F16825">
        <v>7.0247617066378609</v>
      </c>
      <c r="G16825" t="s">
        <v>641</v>
      </c>
    </row>
    <row r="16826" spans="1:7" x14ac:dyDescent="0.35">
      <c r="A16826" s="4" t="s">
        <v>124</v>
      </c>
      <c r="B16826" s="4" t="s">
        <v>516</v>
      </c>
      <c r="C16826" s="4" t="s">
        <v>247</v>
      </c>
      <c r="D16826" s="4" t="s">
        <v>368</v>
      </c>
      <c r="E16826">
        <v>2005</v>
      </c>
      <c r="F16826">
        <v>6.6677249634664975</v>
      </c>
      <c r="G16826" t="s">
        <v>641</v>
      </c>
    </row>
    <row r="16827" spans="1:7" x14ac:dyDescent="0.35">
      <c r="A16827" s="4" t="s">
        <v>124</v>
      </c>
      <c r="B16827" s="4" t="s">
        <v>516</v>
      </c>
      <c r="C16827" s="4" t="s">
        <v>247</v>
      </c>
      <c r="D16827" s="4" t="s">
        <v>368</v>
      </c>
      <c r="E16827">
        <v>2006</v>
      </c>
      <c r="F16827">
        <v>6.7742740929959098</v>
      </c>
      <c r="G16827" t="s">
        <v>641</v>
      </c>
    </row>
    <row r="16828" spans="1:7" x14ac:dyDescent="0.35">
      <c r="A16828" s="4" t="s">
        <v>124</v>
      </c>
      <c r="B16828" s="4" t="s">
        <v>516</v>
      </c>
      <c r="C16828" s="4" t="s">
        <v>247</v>
      </c>
      <c r="D16828" s="4" t="s">
        <v>368</v>
      </c>
      <c r="E16828">
        <v>2007</v>
      </c>
      <c r="F16828">
        <v>6.6255071682860063</v>
      </c>
      <c r="G16828" t="s">
        <v>641</v>
      </c>
    </row>
    <row r="16829" spans="1:7" x14ac:dyDescent="0.35">
      <c r="A16829" s="4" t="s">
        <v>124</v>
      </c>
      <c r="B16829" s="4" t="s">
        <v>516</v>
      </c>
      <c r="C16829" s="4" t="s">
        <v>247</v>
      </c>
      <c r="D16829" s="4" t="s">
        <v>368</v>
      </c>
      <c r="E16829">
        <v>2008</v>
      </c>
      <c r="F16829">
        <v>8.778552729858589</v>
      </c>
      <c r="G16829" t="s">
        <v>641</v>
      </c>
    </row>
    <row r="16830" spans="1:7" x14ac:dyDescent="0.35">
      <c r="A16830" s="4" t="s">
        <v>124</v>
      </c>
      <c r="B16830" s="4" t="s">
        <v>516</v>
      </c>
      <c r="C16830" s="4" t="s">
        <v>247</v>
      </c>
      <c r="D16830" s="4" t="s">
        <v>368</v>
      </c>
      <c r="E16830">
        <v>2017</v>
      </c>
      <c r="F16830">
        <v>3.6713845041894473</v>
      </c>
      <c r="G16830" t="s">
        <v>641</v>
      </c>
    </row>
    <row r="16831" spans="1:7" x14ac:dyDescent="0.35">
      <c r="A16831" s="4" t="s">
        <v>124</v>
      </c>
      <c r="B16831" s="4" t="s">
        <v>516</v>
      </c>
      <c r="C16831" s="4" t="s">
        <v>247</v>
      </c>
      <c r="D16831" s="4" t="s">
        <v>368</v>
      </c>
      <c r="E16831">
        <v>2018</v>
      </c>
      <c r="F16831">
        <v>2.1924784279376439</v>
      </c>
      <c r="G16831" t="s">
        <v>641</v>
      </c>
    </row>
    <row r="16832" spans="1:7" x14ac:dyDescent="0.35">
      <c r="A16832" s="4" t="s">
        <v>124</v>
      </c>
      <c r="B16832" s="4" t="s">
        <v>516</v>
      </c>
      <c r="C16832" s="4" t="s">
        <v>247</v>
      </c>
      <c r="D16832" s="4" t="s">
        <v>368</v>
      </c>
      <c r="E16832">
        <v>2019</v>
      </c>
      <c r="F16832">
        <v>2.636988283754448</v>
      </c>
      <c r="G16832" t="s">
        <v>641</v>
      </c>
    </row>
    <row r="16833" spans="1:7" x14ac:dyDescent="0.35">
      <c r="A16833" s="4" t="s">
        <v>124</v>
      </c>
      <c r="B16833" s="4" t="s">
        <v>516</v>
      </c>
      <c r="C16833" s="4" t="s">
        <v>247</v>
      </c>
      <c r="D16833" s="4" t="s">
        <v>368</v>
      </c>
      <c r="E16833">
        <v>2020</v>
      </c>
      <c r="F16833">
        <v>2.2039214677246832</v>
      </c>
      <c r="G16833" t="s">
        <v>641</v>
      </c>
    </row>
    <row r="16834" spans="1:7" x14ac:dyDescent="0.35">
      <c r="A16834" s="4" t="s">
        <v>124</v>
      </c>
      <c r="B16834" s="4" t="s">
        <v>516</v>
      </c>
      <c r="C16834" s="4" t="s">
        <v>247</v>
      </c>
      <c r="D16834" s="4" t="s">
        <v>368</v>
      </c>
      <c r="E16834">
        <v>2021</v>
      </c>
      <c r="F16834">
        <v>6.6107865739363234</v>
      </c>
      <c r="G16834" t="s">
        <v>641</v>
      </c>
    </row>
    <row r="16835" spans="1:7" x14ac:dyDescent="0.35">
      <c r="A16835" s="4" t="s">
        <v>124</v>
      </c>
      <c r="B16835" s="4" t="s">
        <v>516</v>
      </c>
      <c r="C16835" s="4" t="s">
        <v>247</v>
      </c>
      <c r="D16835" s="4" t="s">
        <v>368</v>
      </c>
      <c r="E16835">
        <v>2022</v>
      </c>
      <c r="F16835">
        <v>7.2868549112327514</v>
      </c>
      <c r="G16835" t="s">
        <v>641</v>
      </c>
    </row>
    <row r="16836" spans="1:7" x14ac:dyDescent="0.35">
      <c r="A16836" s="4" t="s">
        <v>124</v>
      </c>
      <c r="B16836" s="4" t="s">
        <v>516</v>
      </c>
      <c r="C16836" s="4" t="s">
        <v>247</v>
      </c>
      <c r="D16836" s="4" t="s">
        <v>368</v>
      </c>
      <c r="E16836">
        <v>2023</v>
      </c>
      <c r="F16836">
        <v>4.6538540616829494</v>
      </c>
      <c r="G16836" t="s">
        <v>641</v>
      </c>
    </row>
    <row r="16837" spans="1:7" x14ac:dyDescent="0.35">
      <c r="A16837" s="4" t="s">
        <v>124</v>
      </c>
      <c r="B16837" s="4" t="s">
        <v>516</v>
      </c>
      <c r="C16837" s="4" t="s">
        <v>247</v>
      </c>
      <c r="D16837" s="4" t="s">
        <v>368</v>
      </c>
      <c r="E16837">
        <v>2024</v>
      </c>
      <c r="F16837">
        <v>4.2801844656541306</v>
      </c>
      <c r="G16837" t="s">
        <v>641</v>
      </c>
    </row>
    <row r="16838" spans="1:7" x14ac:dyDescent="0.35">
      <c r="A16838" s="4" t="s">
        <v>124</v>
      </c>
      <c r="B16838" s="4" t="s">
        <v>516</v>
      </c>
      <c r="C16838" s="4" t="s">
        <v>302</v>
      </c>
      <c r="D16838" s="4" t="s">
        <v>282</v>
      </c>
      <c r="E16838">
        <v>2000</v>
      </c>
      <c r="F16838">
        <v>5.8085843841526765</v>
      </c>
      <c r="G16838" t="s">
        <v>641</v>
      </c>
    </row>
    <row r="16839" spans="1:7" x14ac:dyDescent="0.35">
      <c r="A16839" s="4" t="s">
        <v>124</v>
      </c>
      <c r="B16839" s="4" t="s">
        <v>516</v>
      </c>
      <c r="C16839" s="4" t="s">
        <v>302</v>
      </c>
      <c r="D16839" s="4" t="s">
        <v>282</v>
      </c>
      <c r="E16839">
        <v>2001</v>
      </c>
      <c r="F16839">
        <v>5.9046060010232813</v>
      </c>
      <c r="G16839" t="s">
        <v>641</v>
      </c>
    </row>
    <row r="16840" spans="1:7" x14ac:dyDescent="0.35">
      <c r="A16840" s="4" t="s">
        <v>124</v>
      </c>
      <c r="B16840" s="4" t="s">
        <v>516</v>
      </c>
      <c r="C16840" s="4" t="s">
        <v>302</v>
      </c>
      <c r="D16840" s="4" t="s">
        <v>282</v>
      </c>
      <c r="E16840">
        <v>2002</v>
      </c>
      <c r="F16840">
        <v>6.5664316681267083</v>
      </c>
      <c r="G16840" t="s">
        <v>641</v>
      </c>
    </row>
    <row r="16841" spans="1:7" x14ac:dyDescent="0.35">
      <c r="A16841" s="4" t="s">
        <v>124</v>
      </c>
      <c r="B16841" s="4" t="s">
        <v>516</v>
      </c>
      <c r="C16841" s="4" t="s">
        <v>302</v>
      </c>
      <c r="D16841" s="4" t="s">
        <v>282</v>
      </c>
      <c r="E16841">
        <v>2003</v>
      </c>
      <c r="F16841">
        <v>6.8300602640591004</v>
      </c>
      <c r="G16841" t="s">
        <v>641</v>
      </c>
    </row>
    <row r="16842" spans="1:7" x14ac:dyDescent="0.35">
      <c r="A16842" s="4" t="s">
        <v>124</v>
      </c>
      <c r="B16842" s="4" t="s">
        <v>516</v>
      </c>
      <c r="C16842" s="4" t="s">
        <v>302</v>
      </c>
      <c r="D16842" s="4" t="s">
        <v>282</v>
      </c>
      <c r="E16842">
        <v>2004</v>
      </c>
      <c r="F16842">
        <v>6.7178068327210889</v>
      </c>
      <c r="G16842" t="s">
        <v>641</v>
      </c>
    </row>
    <row r="16843" spans="1:7" x14ac:dyDescent="0.35">
      <c r="A16843" s="4" t="s">
        <v>124</v>
      </c>
      <c r="B16843" s="4" t="s">
        <v>516</v>
      </c>
      <c r="C16843" s="4" t="s">
        <v>302</v>
      </c>
      <c r="D16843" s="4" t="s">
        <v>282</v>
      </c>
      <c r="E16843">
        <v>2005</v>
      </c>
      <c r="F16843">
        <v>6.5461472128117153</v>
      </c>
      <c r="G16843" t="s">
        <v>641</v>
      </c>
    </row>
    <row r="16844" spans="1:7" x14ac:dyDescent="0.35">
      <c r="A16844" s="4" t="s">
        <v>124</v>
      </c>
      <c r="B16844" s="4" t="s">
        <v>516</v>
      </c>
      <c r="C16844" s="4" t="s">
        <v>302</v>
      </c>
      <c r="D16844" s="4" t="s">
        <v>282</v>
      </c>
      <c r="E16844">
        <v>2006</v>
      </c>
      <c r="F16844">
        <v>6.235532912537173</v>
      </c>
      <c r="G16844" t="s">
        <v>641</v>
      </c>
    </row>
    <row r="16845" spans="1:7" x14ac:dyDescent="0.35">
      <c r="A16845" s="4" t="s">
        <v>124</v>
      </c>
      <c r="B16845" s="4" t="s">
        <v>516</v>
      </c>
      <c r="C16845" s="4" t="s">
        <v>302</v>
      </c>
      <c r="D16845" s="4" t="s">
        <v>282</v>
      </c>
      <c r="E16845">
        <v>2007</v>
      </c>
      <c r="F16845">
        <v>6.3373365082816475</v>
      </c>
      <c r="G16845" t="s">
        <v>641</v>
      </c>
    </row>
    <row r="16846" spans="1:7" x14ac:dyDescent="0.35">
      <c r="A16846" s="4" t="s">
        <v>124</v>
      </c>
      <c r="B16846" s="4" t="s">
        <v>516</v>
      </c>
      <c r="C16846" s="4" t="s">
        <v>302</v>
      </c>
      <c r="D16846" s="4" t="s">
        <v>282</v>
      </c>
      <c r="E16846">
        <v>2008</v>
      </c>
      <c r="F16846">
        <v>6.3731844053150164</v>
      </c>
      <c r="G16846" t="s">
        <v>641</v>
      </c>
    </row>
    <row r="16847" spans="1:7" x14ac:dyDescent="0.35">
      <c r="A16847" s="4" t="s">
        <v>124</v>
      </c>
      <c r="B16847" s="4" t="s">
        <v>516</v>
      </c>
      <c r="C16847" s="4" t="s">
        <v>302</v>
      </c>
      <c r="D16847" s="4" t="s">
        <v>282</v>
      </c>
      <c r="E16847">
        <v>2017</v>
      </c>
      <c r="F16847">
        <v>7.5846658452567102</v>
      </c>
      <c r="G16847" t="s">
        <v>641</v>
      </c>
    </row>
    <row r="16848" spans="1:7" x14ac:dyDescent="0.35">
      <c r="A16848" s="4" t="s">
        <v>124</v>
      </c>
      <c r="B16848" s="4" t="s">
        <v>516</v>
      </c>
      <c r="C16848" s="4" t="s">
        <v>302</v>
      </c>
      <c r="D16848" s="4" t="s">
        <v>282</v>
      </c>
      <c r="E16848">
        <v>2018</v>
      </c>
      <c r="F16848">
        <v>8.0258270741930602</v>
      </c>
      <c r="G16848" t="s">
        <v>641</v>
      </c>
    </row>
    <row r="16849" spans="1:7" x14ac:dyDescent="0.35">
      <c r="A16849" s="4" t="s">
        <v>124</v>
      </c>
      <c r="B16849" s="4" t="s">
        <v>516</v>
      </c>
      <c r="C16849" s="4" t="s">
        <v>302</v>
      </c>
      <c r="D16849" s="4" t="s">
        <v>282</v>
      </c>
      <c r="E16849">
        <v>2019</v>
      </c>
      <c r="F16849">
        <v>8.1581881111095971</v>
      </c>
      <c r="G16849" t="s">
        <v>641</v>
      </c>
    </row>
    <row r="16850" spans="1:7" x14ac:dyDescent="0.35">
      <c r="A16850" s="4" t="s">
        <v>124</v>
      </c>
      <c r="B16850" s="4" t="s">
        <v>516</v>
      </c>
      <c r="C16850" s="4" t="s">
        <v>302</v>
      </c>
      <c r="D16850" s="4" t="s">
        <v>282</v>
      </c>
      <c r="E16850">
        <v>2020</v>
      </c>
      <c r="F16850">
        <v>6.7178723523722983</v>
      </c>
      <c r="G16850" t="s">
        <v>641</v>
      </c>
    </row>
    <row r="16851" spans="1:7" x14ac:dyDescent="0.35">
      <c r="A16851" s="4" t="s">
        <v>124</v>
      </c>
      <c r="B16851" s="4" t="s">
        <v>516</v>
      </c>
      <c r="C16851" s="4" t="s">
        <v>302</v>
      </c>
      <c r="D16851" s="4" t="s">
        <v>282</v>
      </c>
      <c r="E16851">
        <v>2021</v>
      </c>
      <c r="F16851">
        <v>7.3087821857929054</v>
      </c>
      <c r="G16851" t="s">
        <v>641</v>
      </c>
    </row>
    <row r="16852" spans="1:7" x14ac:dyDescent="0.35">
      <c r="A16852" s="4" t="s">
        <v>124</v>
      </c>
      <c r="B16852" s="4" t="s">
        <v>516</v>
      </c>
      <c r="C16852" s="4" t="s">
        <v>302</v>
      </c>
      <c r="D16852" s="4" t="s">
        <v>282</v>
      </c>
      <c r="E16852">
        <v>2022</v>
      </c>
      <c r="F16852">
        <v>8.6814555121234704</v>
      </c>
      <c r="G16852" t="s">
        <v>641</v>
      </c>
    </row>
    <row r="16853" spans="1:7" x14ac:dyDescent="0.35">
      <c r="A16853" s="4" t="s">
        <v>124</v>
      </c>
      <c r="B16853" s="4" t="s">
        <v>516</v>
      </c>
      <c r="C16853" s="4" t="s">
        <v>302</v>
      </c>
      <c r="D16853" s="4" t="s">
        <v>282</v>
      </c>
      <c r="E16853">
        <v>2023</v>
      </c>
      <c r="F16853">
        <v>8.3595670805881497</v>
      </c>
      <c r="G16853" t="s">
        <v>641</v>
      </c>
    </row>
    <row r="16854" spans="1:7" x14ac:dyDescent="0.35">
      <c r="A16854" s="4" t="s">
        <v>124</v>
      </c>
      <c r="B16854" s="4" t="s">
        <v>516</v>
      </c>
      <c r="C16854" s="4" t="s">
        <v>302</v>
      </c>
      <c r="D16854" s="4" t="s">
        <v>282</v>
      </c>
      <c r="E16854">
        <v>2024</v>
      </c>
      <c r="F16854">
        <v>8.6567689596105399</v>
      </c>
      <c r="G16854" t="s">
        <v>641</v>
      </c>
    </row>
    <row r="16855" spans="1:7" x14ac:dyDescent="0.35">
      <c r="A16855" s="4" t="s">
        <v>227</v>
      </c>
      <c r="B16855" s="4" t="s">
        <v>498</v>
      </c>
      <c r="C16855" s="4" t="s">
        <v>303</v>
      </c>
      <c r="D16855" s="4" t="s">
        <v>253</v>
      </c>
      <c r="E16855">
        <v>2000</v>
      </c>
      <c r="F16855">
        <v>21.857027532205255</v>
      </c>
      <c r="G16855" t="s">
        <v>641</v>
      </c>
    </row>
    <row r="16856" spans="1:7" x14ac:dyDescent="0.35">
      <c r="A16856" s="4" t="s">
        <v>227</v>
      </c>
      <c r="B16856" s="4" t="s">
        <v>498</v>
      </c>
      <c r="C16856" s="4" t="s">
        <v>303</v>
      </c>
      <c r="D16856" s="4" t="s">
        <v>253</v>
      </c>
      <c r="E16856">
        <v>2001</v>
      </c>
      <c r="F16856">
        <v>95.879612514270377</v>
      </c>
      <c r="G16856" t="s">
        <v>641</v>
      </c>
    </row>
    <row r="16857" spans="1:7" x14ac:dyDescent="0.35">
      <c r="A16857" s="4" t="s">
        <v>227</v>
      </c>
      <c r="B16857" s="4" t="s">
        <v>498</v>
      </c>
      <c r="C16857" s="4" t="s">
        <v>303</v>
      </c>
      <c r="D16857" s="4" t="s">
        <v>253</v>
      </c>
      <c r="E16857">
        <v>2002</v>
      </c>
      <c r="F16857">
        <v>103.14501580960642</v>
      </c>
      <c r="G16857" t="s">
        <v>641</v>
      </c>
    </row>
    <row r="16858" spans="1:7" x14ac:dyDescent="0.35">
      <c r="A16858" s="4" t="s">
        <v>227</v>
      </c>
      <c r="B16858" s="4" t="s">
        <v>498</v>
      </c>
      <c r="C16858" s="4" t="s">
        <v>303</v>
      </c>
      <c r="D16858" s="4" t="s">
        <v>253</v>
      </c>
      <c r="E16858">
        <v>2003</v>
      </c>
      <c r="F16858">
        <v>100.8694744576943</v>
      </c>
      <c r="G16858" t="s">
        <v>641</v>
      </c>
    </row>
    <row r="16859" spans="1:7" x14ac:dyDescent="0.35">
      <c r="A16859" s="4" t="s">
        <v>227</v>
      </c>
      <c r="B16859" s="4" t="s">
        <v>498</v>
      </c>
      <c r="C16859" s="4" t="s">
        <v>303</v>
      </c>
      <c r="D16859" s="4" t="s">
        <v>253</v>
      </c>
      <c r="E16859">
        <v>2004</v>
      </c>
      <c r="F16859">
        <v>94.064764738347108</v>
      </c>
      <c r="G16859" t="s">
        <v>641</v>
      </c>
    </row>
    <row r="16860" spans="1:7" x14ac:dyDescent="0.35">
      <c r="A16860" s="4" t="s">
        <v>227</v>
      </c>
      <c r="B16860" s="4" t="s">
        <v>498</v>
      </c>
      <c r="C16860" s="4" t="s">
        <v>303</v>
      </c>
      <c r="D16860" s="4" t="s">
        <v>253</v>
      </c>
      <c r="E16860">
        <v>2005</v>
      </c>
      <c r="F16860">
        <v>94.968401683754934</v>
      </c>
      <c r="G16860" t="s">
        <v>641</v>
      </c>
    </row>
    <row r="16861" spans="1:7" x14ac:dyDescent="0.35">
      <c r="A16861" s="4" t="s">
        <v>227</v>
      </c>
      <c r="B16861" s="4" t="s">
        <v>498</v>
      </c>
      <c r="C16861" s="4" t="s">
        <v>303</v>
      </c>
      <c r="D16861" s="4" t="s">
        <v>253</v>
      </c>
      <c r="E16861">
        <v>2006</v>
      </c>
      <c r="F16861">
        <v>95.991933343845318</v>
      </c>
      <c r="G16861" t="s">
        <v>641</v>
      </c>
    </row>
    <row r="16862" spans="1:7" x14ac:dyDescent="0.35">
      <c r="A16862" s="4" t="s">
        <v>227</v>
      </c>
      <c r="B16862" s="4" t="s">
        <v>498</v>
      </c>
      <c r="C16862" s="4" t="s">
        <v>303</v>
      </c>
      <c r="D16862" s="4" t="s">
        <v>253</v>
      </c>
      <c r="E16862">
        <v>2007</v>
      </c>
      <c r="F16862">
        <v>93.876399232734869</v>
      </c>
      <c r="G16862" t="s">
        <v>641</v>
      </c>
    </row>
    <row r="16863" spans="1:7" x14ac:dyDescent="0.35">
      <c r="A16863" s="4" t="s">
        <v>227</v>
      </c>
      <c r="B16863" s="4" t="s">
        <v>498</v>
      </c>
      <c r="C16863" s="4" t="s">
        <v>303</v>
      </c>
      <c r="D16863" s="4" t="s">
        <v>253</v>
      </c>
      <c r="E16863">
        <v>2008</v>
      </c>
      <c r="F16863">
        <v>97.474788159833139</v>
      </c>
      <c r="G16863" t="s">
        <v>641</v>
      </c>
    </row>
    <row r="16864" spans="1:7" x14ac:dyDescent="0.35">
      <c r="A16864" s="4" t="s">
        <v>227</v>
      </c>
      <c r="B16864" s="4" t="s">
        <v>498</v>
      </c>
      <c r="C16864" s="4" t="s">
        <v>303</v>
      </c>
      <c r="D16864" s="4" t="s">
        <v>253</v>
      </c>
      <c r="E16864">
        <v>2017</v>
      </c>
      <c r="F16864">
        <v>40.678170697562841</v>
      </c>
      <c r="G16864" t="s">
        <v>641</v>
      </c>
    </row>
    <row r="16865" spans="1:7" x14ac:dyDescent="0.35">
      <c r="A16865" s="4" t="s">
        <v>227</v>
      </c>
      <c r="B16865" s="4" t="s">
        <v>498</v>
      </c>
      <c r="C16865" s="4" t="s">
        <v>303</v>
      </c>
      <c r="D16865" s="4" t="s">
        <v>253</v>
      </c>
      <c r="E16865">
        <v>2018</v>
      </c>
      <c r="F16865">
        <v>41.389983043245088</v>
      </c>
      <c r="G16865" t="s">
        <v>641</v>
      </c>
    </row>
    <row r="16866" spans="1:7" x14ac:dyDescent="0.35">
      <c r="A16866" s="4" t="s">
        <v>227</v>
      </c>
      <c r="B16866" s="4" t="s">
        <v>498</v>
      </c>
      <c r="C16866" s="4" t="s">
        <v>303</v>
      </c>
      <c r="D16866" s="4" t="s">
        <v>253</v>
      </c>
      <c r="E16866">
        <v>2019</v>
      </c>
      <c r="F16866">
        <v>42.905406708731427</v>
      </c>
      <c r="G16866" t="s">
        <v>641</v>
      </c>
    </row>
    <row r="16867" spans="1:7" x14ac:dyDescent="0.35">
      <c r="A16867" s="4" t="s">
        <v>227</v>
      </c>
      <c r="B16867" s="4" t="s">
        <v>498</v>
      </c>
      <c r="C16867" s="4" t="s">
        <v>303</v>
      </c>
      <c r="D16867" s="4" t="s">
        <v>253</v>
      </c>
      <c r="E16867">
        <v>2020</v>
      </c>
      <c r="F16867">
        <v>48.035721019520835</v>
      </c>
      <c r="G16867" t="s">
        <v>641</v>
      </c>
    </row>
    <row r="16868" spans="1:7" x14ac:dyDescent="0.35">
      <c r="A16868" s="4" t="s">
        <v>227</v>
      </c>
      <c r="B16868" s="4" t="s">
        <v>498</v>
      </c>
      <c r="C16868" s="4" t="s">
        <v>303</v>
      </c>
      <c r="D16868" s="4" t="s">
        <v>253</v>
      </c>
      <c r="E16868">
        <v>2021</v>
      </c>
      <c r="F16868">
        <v>45.95762346755437</v>
      </c>
      <c r="G16868" t="s">
        <v>641</v>
      </c>
    </row>
    <row r="16869" spans="1:7" x14ac:dyDescent="0.35">
      <c r="A16869" s="4" t="s">
        <v>227</v>
      </c>
      <c r="B16869" s="4" t="s">
        <v>498</v>
      </c>
      <c r="C16869" s="4" t="s">
        <v>303</v>
      </c>
      <c r="D16869" s="4" t="s">
        <v>253</v>
      </c>
      <c r="E16869">
        <v>2022</v>
      </c>
      <c r="F16869">
        <v>45.380361681736218</v>
      </c>
      <c r="G16869" t="s">
        <v>641</v>
      </c>
    </row>
    <row r="16870" spans="1:7" x14ac:dyDescent="0.35">
      <c r="A16870" s="4" t="s">
        <v>227</v>
      </c>
      <c r="B16870" s="4" t="s">
        <v>498</v>
      </c>
      <c r="C16870" s="4" t="s">
        <v>303</v>
      </c>
      <c r="D16870" s="4" t="s">
        <v>253</v>
      </c>
      <c r="E16870">
        <v>2023</v>
      </c>
      <c r="F16870">
        <v>44.961589375755963</v>
      </c>
      <c r="G16870" t="s">
        <v>641</v>
      </c>
    </row>
    <row r="16871" spans="1:7" x14ac:dyDescent="0.35">
      <c r="A16871" s="4" t="s">
        <v>227</v>
      </c>
      <c r="B16871" s="4" t="s">
        <v>498</v>
      </c>
      <c r="C16871" s="4" t="s">
        <v>202</v>
      </c>
      <c r="D16871" s="4" t="s">
        <v>494</v>
      </c>
      <c r="E16871">
        <v>2000</v>
      </c>
      <c r="F16871">
        <v>11.31912297887488</v>
      </c>
      <c r="G16871" t="s">
        <v>641</v>
      </c>
    </row>
    <row r="16872" spans="1:7" x14ac:dyDescent="0.35">
      <c r="A16872" s="4" t="s">
        <v>227</v>
      </c>
      <c r="B16872" s="4" t="s">
        <v>498</v>
      </c>
      <c r="C16872" s="4" t="s">
        <v>202</v>
      </c>
      <c r="D16872" s="4" t="s">
        <v>494</v>
      </c>
      <c r="E16872">
        <v>2003</v>
      </c>
      <c r="F16872">
        <v>13.728515635322495</v>
      </c>
      <c r="G16872" t="s">
        <v>641</v>
      </c>
    </row>
    <row r="16873" spans="1:7" x14ac:dyDescent="0.35">
      <c r="A16873" s="4" t="s">
        <v>227</v>
      </c>
      <c r="B16873" s="4" t="s">
        <v>498</v>
      </c>
      <c r="C16873" s="4" t="s">
        <v>202</v>
      </c>
      <c r="D16873" s="4" t="s">
        <v>494</v>
      </c>
      <c r="E16873">
        <v>2004</v>
      </c>
      <c r="F16873">
        <v>13.704105272657598</v>
      </c>
      <c r="G16873" t="s">
        <v>641</v>
      </c>
    </row>
    <row r="16874" spans="1:7" x14ac:dyDescent="0.35">
      <c r="A16874" s="4" t="s">
        <v>227</v>
      </c>
      <c r="B16874" s="4" t="s">
        <v>498</v>
      </c>
      <c r="C16874" s="4" t="s">
        <v>202</v>
      </c>
      <c r="D16874" s="4" t="s">
        <v>494</v>
      </c>
      <c r="E16874">
        <v>2005</v>
      </c>
      <c r="F16874">
        <v>15.234040215133446</v>
      </c>
      <c r="G16874" t="s">
        <v>641</v>
      </c>
    </row>
    <row r="16875" spans="1:7" x14ac:dyDescent="0.35">
      <c r="A16875" s="4" t="s">
        <v>227</v>
      </c>
      <c r="B16875" s="4" t="s">
        <v>498</v>
      </c>
      <c r="C16875" s="4" t="s">
        <v>202</v>
      </c>
      <c r="D16875" s="4" t="s">
        <v>494</v>
      </c>
      <c r="E16875">
        <v>2006</v>
      </c>
      <c r="F16875">
        <v>18.595726293246205</v>
      </c>
      <c r="G16875" t="s">
        <v>641</v>
      </c>
    </row>
    <row r="16876" spans="1:7" x14ac:dyDescent="0.35">
      <c r="A16876" s="4" t="s">
        <v>227</v>
      </c>
      <c r="B16876" s="4" t="s">
        <v>498</v>
      </c>
      <c r="C16876" s="4" t="s">
        <v>202</v>
      </c>
      <c r="D16876" s="4" t="s">
        <v>494</v>
      </c>
      <c r="E16876">
        <v>2007</v>
      </c>
      <c r="F16876">
        <v>16.397833770831443</v>
      </c>
      <c r="G16876" t="s">
        <v>641</v>
      </c>
    </row>
    <row r="16877" spans="1:7" x14ac:dyDescent="0.35">
      <c r="A16877" s="4" t="s">
        <v>227</v>
      </c>
      <c r="B16877" s="4" t="s">
        <v>498</v>
      </c>
      <c r="C16877" s="4" t="s">
        <v>202</v>
      </c>
      <c r="D16877" s="4" t="s">
        <v>494</v>
      </c>
      <c r="E16877">
        <v>2008</v>
      </c>
      <c r="F16877">
        <v>19.317311785216742</v>
      </c>
      <c r="G16877" t="s">
        <v>641</v>
      </c>
    </row>
    <row r="16878" spans="1:7" x14ac:dyDescent="0.35">
      <c r="A16878" s="4" t="s">
        <v>227</v>
      </c>
      <c r="B16878" s="4" t="s">
        <v>498</v>
      </c>
      <c r="C16878" s="4" t="s">
        <v>202</v>
      </c>
      <c r="D16878" s="4" t="s">
        <v>494</v>
      </c>
      <c r="E16878">
        <v>2017</v>
      </c>
      <c r="F16878">
        <v>40.307052111122751</v>
      </c>
      <c r="G16878" t="s">
        <v>641</v>
      </c>
    </row>
    <row r="16879" spans="1:7" x14ac:dyDescent="0.35">
      <c r="A16879" s="4" t="s">
        <v>227</v>
      </c>
      <c r="B16879" s="4" t="s">
        <v>498</v>
      </c>
      <c r="C16879" s="4" t="s">
        <v>202</v>
      </c>
      <c r="D16879" s="4" t="s">
        <v>494</v>
      </c>
      <c r="E16879">
        <v>2018</v>
      </c>
      <c r="F16879">
        <v>38.42770364199307</v>
      </c>
      <c r="G16879" t="s">
        <v>641</v>
      </c>
    </row>
    <row r="16880" spans="1:7" x14ac:dyDescent="0.35">
      <c r="A16880" s="4" t="s">
        <v>227</v>
      </c>
      <c r="B16880" s="4" t="s">
        <v>498</v>
      </c>
      <c r="C16880" s="4" t="s">
        <v>202</v>
      </c>
      <c r="D16880" s="4" t="s">
        <v>494</v>
      </c>
      <c r="E16880">
        <v>2019</v>
      </c>
      <c r="F16880">
        <v>41.551648163589761</v>
      </c>
      <c r="G16880" t="s">
        <v>641</v>
      </c>
    </row>
    <row r="16881" spans="1:7" x14ac:dyDescent="0.35">
      <c r="A16881" s="4" t="s">
        <v>227</v>
      </c>
      <c r="B16881" s="4" t="s">
        <v>498</v>
      </c>
      <c r="C16881" s="4" t="s">
        <v>202</v>
      </c>
      <c r="D16881" s="4" t="s">
        <v>494</v>
      </c>
      <c r="E16881">
        <v>2020</v>
      </c>
      <c r="F16881">
        <v>42.680498290355871</v>
      </c>
      <c r="G16881" t="s">
        <v>641</v>
      </c>
    </row>
    <row r="16882" spans="1:7" x14ac:dyDescent="0.35">
      <c r="A16882" s="4" t="s">
        <v>227</v>
      </c>
      <c r="B16882" s="4" t="s">
        <v>498</v>
      </c>
      <c r="C16882" s="4" t="s">
        <v>202</v>
      </c>
      <c r="D16882" s="4" t="s">
        <v>494</v>
      </c>
      <c r="E16882">
        <v>2021</v>
      </c>
      <c r="F16882">
        <v>44.315733255023474</v>
      </c>
      <c r="G16882" t="s">
        <v>641</v>
      </c>
    </row>
    <row r="16883" spans="1:7" x14ac:dyDescent="0.35">
      <c r="A16883" s="4" t="s">
        <v>227</v>
      </c>
      <c r="B16883" s="4" t="s">
        <v>498</v>
      </c>
      <c r="C16883" s="4" t="s">
        <v>202</v>
      </c>
      <c r="D16883" s="4" t="s">
        <v>494</v>
      </c>
      <c r="E16883">
        <v>2022</v>
      </c>
      <c r="F16883">
        <v>44.627353150644979</v>
      </c>
      <c r="G16883" t="s">
        <v>641</v>
      </c>
    </row>
    <row r="16884" spans="1:7" x14ac:dyDescent="0.35">
      <c r="A16884" s="4" t="s">
        <v>227</v>
      </c>
      <c r="B16884" s="4" t="s">
        <v>498</v>
      </c>
      <c r="C16884" s="4" t="s">
        <v>202</v>
      </c>
      <c r="D16884" s="4" t="s">
        <v>494</v>
      </c>
      <c r="E16884">
        <v>2023</v>
      </c>
      <c r="F16884">
        <v>45.874612311592834</v>
      </c>
      <c r="G16884" t="s">
        <v>641</v>
      </c>
    </row>
    <row r="16885" spans="1:7" x14ac:dyDescent="0.35">
      <c r="A16885" s="4" t="s">
        <v>227</v>
      </c>
      <c r="B16885" s="4" t="s">
        <v>498</v>
      </c>
      <c r="C16885" s="4" t="s">
        <v>247</v>
      </c>
      <c r="D16885" s="4" t="s">
        <v>368</v>
      </c>
      <c r="E16885">
        <v>2000</v>
      </c>
      <c r="F16885">
        <v>6.3668064424878423</v>
      </c>
      <c r="G16885" t="s">
        <v>641</v>
      </c>
    </row>
    <row r="16886" spans="1:7" x14ac:dyDescent="0.35">
      <c r="A16886" s="4" t="s">
        <v>227</v>
      </c>
      <c r="B16886" s="4" t="s">
        <v>498</v>
      </c>
      <c r="C16886" s="4" t="s">
        <v>247</v>
      </c>
      <c r="D16886" s="4" t="s">
        <v>368</v>
      </c>
      <c r="E16886">
        <v>2001</v>
      </c>
      <c r="F16886">
        <v>6.6963085013543662</v>
      </c>
      <c r="G16886" t="s">
        <v>641</v>
      </c>
    </row>
    <row r="16887" spans="1:7" x14ac:dyDescent="0.35">
      <c r="A16887" s="4" t="s">
        <v>227</v>
      </c>
      <c r="B16887" s="4" t="s">
        <v>498</v>
      </c>
      <c r="C16887" s="4" t="s">
        <v>247</v>
      </c>
      <c r="D16887" s="4" t="s">
        <v>368</v>
      </c>
      <c r="E16887">
        <v>2002</v>
      </c>
      <c r="F16887">
        <v>5.2175752272187736</v>
      </c>
      <c r="G16887" t="s">
        <v>641</v>
      </c>
    </row>
    <row r="16888" spans="1:7" x14ac:dyDescent="0.35">
      <c r="A16888" s="4" t="s">
        <v>227</v>
      </c>
      <c r="B16888" s="4" t="s">
        <v>498</v>
      </c>
      <c r="C16888" s="4" t="s">
        <v>247</v>
      </c>
      <c r="D16888" s="4" t="s">
        <v>368</v>
      </c>
      <c r="E16888">
        <v>2003</v>
      </c>
      <c r="F16888">
        <v>8.1127117581982588</v>
      </c>
      <c r="G16888" t="s">
        <v>641</v>
      </c>
    </row>
    <row r="16889" spans="1:7" x14ac:dyDescent="0.35">
      <c r="A16889" s="4" t="s">
        <v>227</v>
      </c>
      <c r="B16889" s="4" t="s">
        <v>498</v>
      </c>
      <c r="C16889" s="4" t="s">
        <v>247</v>
      </c>
      <c r="D16889" s="4" t="s">
        <v>368</v>
      </c>
      <c r="E16889">
        <v>2004</v>
      </c>
      <c r="F16889">
        <v>7.194210205703655</v>
      </c>
      <c r="G16889" t="s">
        <v>641</v>
      </c>
    </row>
    <row r="16890" spans="1:7" x14ac:dyDescent="0.35">
      <c r="A16890" s="4" t="s">
        <v>227</v>
      </c>
      <c r="B16890" s="4" t="s">
        <v>498</v>
      </c>
      <c r="C16890" s="4" t="s">
        <v>247</v>
      </c>
      <c r="D16890" s="4" t="s">
        <v>368</v>
      </c>
      <c r="E16890">
        <v>2005</v>
      </c>
      <c r="F16890">
        <v>8.6126034611990292</v>
      </c>
      <c r="G16890" t="s">
        <v>641</v>
      </c>
    </row>
    <row r="16891" spans="1:7" x14ac:dyDescent="0.35">
      <c r="A16891" s="4" t="s">
        <v>227</v>
      </c>
      <c r="B16891" s="4" t="s">
        <v>498</v>
      </c>
      <c r="C16891" s="4" t="s">
        <v>247</v>
      </c>
      <c r="D16891" s="4" t="s">
        <v>368</v>
      </c>
      <c r="E16891">
        <v>2006</v>
      </c>
      <c r="F16891">
        <v>7.2798952859746606</v>
      </c>
      <c r="G16891" t="s">
        <v>641</v>
      </c>
    </row>
    <row r="16892" spans="1:7" x14ac:dyDescent="0.35">
      <c r="A16892" s="4" t="s">
        <v>227</v>
      </c>
      <c r="B16892" s="4" t="s">
        <v>498</v>
      </c>
      <c r="C16892" s="4" t="s">
        <v>247</v>
      </c>
      <c r="D16892" s="4" t="s">
        <v>368</v>
      </c>
      <c r="E16892">
        <v>2007</v>
      </c>
      <c r="F16892">
        <v>7.3787628610418992</v>
      </c>
      <c r="G16892" t="s">
        <v>641</v>
      </c>
    </row>
    <row r="16893" spans="1:7" x14ac:dyDescent="0.35">
      <c r="A16893" s="4" t="s">
        <v>227</v>
      </c>
      <c r="B16893" s="4" t="s">
        <v>498</v>
      </c>
      <c r="C16893" s="4" t="s">
        <v>247</v>
      </c>
      <c r="D16893" s="4" t="s">
        <v>368</v>
      </c>
      <c r="E16893">
        <v>2008</v>
      </c>
      <c r="F16893">
        <v>9.8159512311021544</v>
      </c>
      <c r="G16893" t="s">
        <v>641</v>
      </c>
    </row>
    <row r="16894" spans="1:7" x14ac:dyDescent="0.35">
      <c r="A16894" s="4" t="s">
        <v>227</v>
      </c>
      <c r="B16894" s="4" t="s">
        <v>498</v>
      </c>
      <c r="C16894" s="4" t="s">
        <v>247</v>
      </c>
      <c r="D16894" s="4" t="s">
        <v>368</v>
      </c>
      <c r="E16894">
        <v>2017</v>
      </c>
      <c r="F16894">
        <v>3.4504509031099388</v>
      </c>
      <c r="G16894" t="s">
        <v>641</v>
      </c>
    </row>
    <row r="16895" spans="1:7" x14ac:dyDescent="0.35">
      <c r="A16895" s="4" t="s">
        <v>227</v>
      </c>
      <c r="B16895" s="4" t="s">
        <v>498</v>
      </c>
      <c r="C16895" s="4" t="s">
        <v>247</v>
      </c>
      <c r="D16895" s="4" t="s">
        <v>368</v>
      </c>
      <c r="E16895">
        <v>2018</v>
      </c>
      <c r="F16895">
        <v>4.1124253558292949</v>
      </c>
      <c r="G16895" t="s">
        <v>641</v>
      </c>
    </row>
    <row r="16896" spans="1:7" x14ac:dyDescent="0.35">
      <c r="A16896" s="4" t="s">
        <v>227</v>
      </c>
      <c r="B16896" s="4" t="s">
        <v>498</v>
      </c>
      <c r="C16896" s="4" t="s">
        <v>247</v>
      </c>
      <c r="D16896" s="4" t="s">
        <v>368</v>
      </c>
      <c r="E16896">
        <v>2019</v>
      </c>
      <c r="F16896">
        <v>3.6167960104711909</v>
      </c>
      <c r="G16896" t="s">
        <v>641</v>
      </c>
    </row>
    <row r="16897" spans="1:7" x14ac:dyDescent="0.35">
      <c r="A16897" s="4" t="s">
        <v>227</v>
      </c>
      <c r="B16897" s="4" t="s">
        <v>498</v>
      </c>
      <c r="C16897" s="4" t="s">
        <v>247</v>
      </c>
      <c r="D16897" s="4" t="s">
        <v>368</v>
      </c>
      <c r="E16897">
        <v>2020</v>
      </c>
      <c r="F16897">
        <v>4.0455217766001468</v>
      </c>
      <c r="G16897" t="s">
        <v>641</v>
      </c>
    </row>
    <row r="16898" spans="1:7" x14ac:dyDescent="0.35">
      <c r="A16898" s="4" t="s">
        <v>227</v>
      </c>
      <c r="B16898" s="4" t="s">
        <v>498</v>
      </c>
      <c r="C16898" s="4" t="s">
        <v>247</v>
      </c>
      <c r="D16898" s="4" t="s">
        <v>368</v>
      </c>
      <c r="E16898">
        <v>2021</v>
      </c>
      <c r="F16898">
        <v>6.0881528118437771</v>
      </c>
      <c r="G16898" t="s">
        <v>641</v>
      </c>
    </row>
    <row r="16899" spans="1:7" x14ac:dyDescent="0.35">
      <c r="A16899" s="4" t="s">
        <v>227</v>
      </c>
      <c r="B16899" s="4" t="s">
        <v>498</v>
      </c>
      <c r="C16899" s="4" t="s">
        <v>247</v>
      </c>
      <c r="D16899" s="4" t="s">
        <v>368</v>
      </c>
      <c r="E16899">
        <v>2022</v>
      </c>
      <c r="F16899">
        <v>8.0892618924513258</v>
      </c>
      <c r="G16899" t="s">
        <v>641</v>
      </c>
    </row>
    <row r="16900" spans="1:7" x14ac:dyDescent="0.35">
      <c r="A16900" s="4" t="s">
        <v>227</v>
      </c>
      <c r="B16900" s="4" t="s">
        <v>498</v>
      </c>
      <c r="C16900" s="4" t="s">
        <v>247</v>
      </c>
      <c r="D16900" s="4" t="s">
        <v>368</v>
      </c>
      <c r="E16900">
        <v>2023</v>
      </c>
      <c r="F16900">
        <v>5.4427066553972452</v>
      </c>
      <c r="G16900" t="s">
        <v>641</v>
      </c>
    </row>
    <row r="16901" spans="1:7" x14ac:dyDescent="0.35">
      <c r="A16901" s="4" t="s">
        <v>227</v>
      </c>
      <c r="B16901" s="4" t="s">
        <v>498</v>
      </c>
      <c r="C16901" s="4" t="s">
        <v>247</v>
      </c>
      <c r="D16901" s="4" t="s">
        <v>368</v>
      </c>
      <c r="E16901">
        <v>2024</v>
      </c>
      <c r="F16901">
        <v>5.7436311120143344</v>
      </c>
      <c r="G16901" t="s">
        <v>641</v>
      </c>
    </row>
    <row r="16902" spans="1:7" x14ac:dyDescent="0.35">
      <c r="A16902" s="4" t="s">
        <v>227</v>
      </c>
      <c r="B16902" s="4" t="s">
        <v>498</v>
      </c>
      <c r="C16902" s="4" t="s">
        <v>302</v>
      </c>
      <c r="D16902" s="4" t="s">
        <v>282</v>
      </c>
      <c r="E16902">
        <v>2000</v>
      </c>
      <c r="F16902">
        <v>10.382159391418238</v>
      </c>
      <c r="G16902" t="s">
        <v>641</v>
      </c>
    </row>
    <row r="16903" spans="1:7" x14ac:dyDescent="0.35">
      <c r="A16903" s="4" t="s">
        <v>227</v>
      </c>
      <c r="B16903" s="4" t="s">
        <v>498</v>
      </c>
      <c r="C16903" s="4" t="s">
        <v>302</v>
      </c>
      <c r="D16903" s="4" t="s">
        <v>282</v>
      </c>
      <c r="E16903">
        <v>2001</v>
      </c>
      <c r="F16903">
        <v>10.50569998902562</v>
      </c>
      <c r="G16903" t="s">
        <v>641</v>
      </c>
    </row>
    <row r="16904" spans="1:7" x14ac:dyDescent="0.35">
      <c r="A16904" s="4" t="s">
        <v>227</v>
      </c>
      <c r="B16904" s="4" t="s">
        <v>498</v>
      </c>
      <c r="C16904" s="4" t="s">
        <v>302</v>
      </c>
      <c r="D16904" s="4" t="s">
        <v>282</v>
      </c>
      <c r="E16904">
        <v>2002</v>
      </c>
      <c r="F16904">
        <v>9.8564933517168178</v>
      </c>
      <c r="G16904" t="s">
        <v>641</v>
      </c>
    </row>
    <row r="16905" spans="1:7" x14ac:dyDescent="0.35">
      <c r="A16905" s="4" t="s">
        <v>227</v>
      </c>
      <c r="B16905" s="4" t="s">
        <v>498</v>
      </c>
      <c r="C16905" s="4" t="s">
        <v>302</v>
      </c>
      <c r="D16905" s="4" t="s">
        <v>282</v>
      </c>
      <c r="E16905">
        <v>2003</v>
      </c>
      <c r="F16905">
        <v>9.3420750326077115</v>
      </c>
      <c r="G16905" t="s">
        <v>641</v>
      </c>
    </row>
    <row r="16906" spans="1:7" x14ac:dyDescent="0.35">
      <c r="A16906" s="4" t="s">
        <v>227</v>
      </c>
      <c r="B16906" s="4" t="s">
        <v>498</v>
      </c>
      <c r="C16906" s="4" t="s">
        <v>302</v>
      </c>
      <c r="D16906" s="4" t="s">
        <v>282</v>
      </c>
      <c r="E16906">
        <v>2004</v>
      </c>
      <c r="F16906">
        <v>10.511217735994439</v>
      </c>
      <c r="G16906" t="s">
        <v>641</v>
      </c>
    </row>
    <row r="16907" spans="1:7" x14ac:dyDescent="0.35">
      <c r="A16907" s="4" t="s">
        <v>227</v>
      </c>
      <c r="B16907" s="4" t="s">
        <v>498</v>
      </c>
      <c r="C16907" s="4" t="s">
        <v>302</v>
      </c>
      <c r="D16907" s="4" t="s">
        <v>282</v>
      </c>
      <c r="E16907">
        <v>2005</v>
      </c>
      <c r="F16907">
        <v>10.817911519624442</v>
      </c>
      <c r="G16907" t="s">
        <v>641</v>
      </c>
    </row>
    <row r="16908" spans="1:7" x14ac:dyDescent="0.35">
      <c r="A16908" s="4" t="s">
        <v>227</v>
      </c>
      <c r="B16908" s="4" t="s">
        <v>498</v>
      </c>
      <c r="C16908" s="4" t="s">
        <v>302</v>
      </c>
      <c r="D16908" s="4" t="s">
        <v>282</v>
      </c>
      <c r="E16908">
        <v>2006</v>
      </c>
      <c r="F16908">
        <v>11.140737252279855</v>
      </c>
      <c r="G16908" t="s">
        <v>641</v>
      </c>
    </row>
    <row r="16909" spans="1:7" x14ac:dyDescent="0.35">
      <c r="A16909" s="4" t="s">
        <v>227</v>
      </c>
      <c r="B16909" s="4" t="s">
        <v>498</v>
      </c>
      <c r="C16909" s="4" t="s">
        <v>302</v>
      </c>
      <c r="D16909" s="4" t="s">
        <v>282</v>
      </c>
      <c r="E16909">
        <v>2007</v>
      </c>
      <c r="F16909">
        <v>11.70608655054469</v>
      </c>
      <c r="G16909" t="s">
        <v>641</v>
      </c>
    </row>
    <row r="16910" spans="1:7" x14ac:dyDescent="0.35">
      <c r="A16910" s="4" t="s">
        <v>227</v>
      </c>
      <c r="B16910" s="4" t="s">
        <v>498</v>
      </c>
      <c r="C16910" s="4" t="s">
        <v>302</v>
      </c>
      <c r="D16910" s="4" t="s">
        <v>282</v>
      </c>
      <c r="E16910">
        <v>2008</v>
      </c>
      <c r="F16910">
        <v>12.743281080760616</v>
      </c>
      <c r="G16910" t="s">
        <v>641</v>
      </c>
    </row>
    <row r="16911" spans="1:7" x14ac:dyDescent="0.35">
      <c r="A16911" s="4" t="s">
        <v>227</v>
      </c>
      <c r="B16911" s="4" t="s">
        <v>498</v>
      </c>
      <c r="C16911" s="4" t="s">
        <v>302</v>
      </c>
      <c r="D16911" s="4" t="s">
        <v>282</v>
      </c>
      <c r="E16911">
        <v>2017</v>
      </c>
      <c r="F16911">
        <v>10.242583484038702</v>
      </c>
      <c r="G16911" t="s">
        <v>641</v>
      </c>
    </row>
    <row r="16912" spans="1:7" x14ac:dyDescent="0.35">
      <c r="A16912" s="4" t="s">
        <v>227</v>
      </c>
      <c r="B16912" s="4" t="s">
        <v>498</v>
      </c>
      <c r="C16912" s="4" t="s">
        <v>302</v>
      </c>
      <c r="D16912" s="4" t="s">
        <v>282</v>
      </c>
      <c r="E16912">
        <v>2018</v>
      </c>
      <c r="F16912">
        <v>10.532742776441042</v>
      </c>
      <c r="G16912" t="s">
        <v>641</v>
      </c>
    </row>
    <row r="16913" spans="1:7" x14ac:dyDescent="0.35">
      <c r="A16913" s="4" t="s">
        <v>227</v>
      </c>
      <c r="B16913" s="4" t="s">
        <v>498</v>
      </c>
      <c r="C16913" s="4" t="s">
        <v>302</v>
      </c>
      <c r="D16913" s="4" t="s">
        <v>282</v>
      </c>
      <c r="E16913">
        <v>2019</v>
      </c>
      <c r="F16913">
        <v>10.12466173249963</v>
      </c>
      <c r="G16913" t="s">
        <v>641</v>
      </c>
    </row>
    <row r="16914" spans="1:7" x14ac:dyDescent="0.35">
      <c r="A16914" s="4" t="s">
        <v>227</v>
      </c>
      <c r="B16914" s="4" t="s">
        <v>498</v>
      </c>
      <c r="C16914" s="4" t="s">
        <v>302</v>
      </c>
      <c r="D16914" s="4" t="s">
        <v>282</v>
      </c>
      <c r="E16914">
        <v>2020</v>
      </c>
      <c r="F16914">
        <v>7.8434381200298819</v>
      </c>
      <c r="G16914" t="s">
        <v>641</v>
      </c>
    </row>
    <row r="16915" spans="1:7" x14ac:dyDescent="0.35">
      <c r="A16915" s="4" t="s">
        <v>227</v>
      </c>
      <c r="B16915" s="4" t="s">
        <v>498</v>
      </c>
      <c r="C16915" s="4" t="s">
        <v>302</v>
      </c>
      <c r="D16915" s="4" t="s">
        <v>282</v>
      </c>
      <c r="E16915">
        <v>2021</v>
      </c>
      <c r="F16915">
        <v>7.9214231974574085</v>
      </c>
      <c r="G16915" t="s">
        <v>641</v>
      </c>
    </row>
    <row r="16916" spans="1:7" x14ac:dyDescent="0.35">
      <c r="A16916" s="4" t="s">
        <v>227</v>
      </c>
      <c r="B16916" s="4" t="s">
        <v>498</v>
      </c>
      <c r="C16916" s="4" t="s">
        <v>302</v>
      </c>
      <c r="D16916" s="4" t="s">
        <v>282</v>
      </c>
      <c r="E16916">
        <v>2022</v>
      </c>
      <c r="F16916">
        <v>8.4538783912018491</v>
      </c>
      <c r="G16916" t="s">
        <v>641</v>
      </c>
    </row>
    <row r="16917" spans="1:7" x14ac:dyDescent="0.35">
      <c r="A16917" s="4" t="s">
        <v>227</v>
      </c>
      <c r="B16917" s="4" t="s">
        <v>498</v>
      </c>
      <c r="C16917" s="4" t="s">
        <v>302</v>
      </c>
      <c r="D16917" s="4" t="s">
        <v>282</v>
      </c>
      <c r="E16917">
        <v>2023</v>
      </c>
      <c r="F16917">
        <v>8.8141732272824189</v>
      </c>
      <c r="G16917" t="s">
        <v>641</v>
      </c>
    </row>
    <row r="16918" spans="1:7" x14ac:dyDescent="0.35">
      <c r="A16918" s="4" t="s">
        <v>227</v>
      </c>
      <c r="B16918" s="4" t="s">
        <v>498</v>
      </c>
      <c r="C16918" s="4" t="s">
        <v>302</v>
      </c>
      <c r="D16918" s="4" t="s">
        <v>282</v>
      </c>
      <c r="E16918">
        <v>2024</v>
      </c>
      <c r="F16918">
        <v>8.6393381333311972</v>
      </c>
      <c r="G16918" t="s">
        <v>641</v>
      </c>
    </row>
    <row r="16919" spans="1:7" x14ac:dyDescent="0.35">
      <c r="A16919" s="4" t="s">
        <v>266</v>
      </c>
      <c r="B16919" s="4" t="s">
        <v>248</v>
      </c>
      <c r="C16919" s="4" t="s">
        <v>303</v>
      </c>
      <c r="D16919" s="4" t="s">
        <v>253</v>
      </c>
      <c r="E16919">
        <v>2000</v>
      </c>
      <c r="F16919">
        <v>62.716353964177941</v>
      </c>
      <c r="G16919" t="s">
        <v>641</v>
      </c>
    </row>
    <row r="16920" spans="1:7" x14ac:dyDescent="0.35">
      <c r="A16920" s="4" t="s">
        <v>266</v>
      </c>
      <c r="B16920" s="4" t="s">
        <v>248</v>
      </c>
      <c r="C16920" s="4" t="s">
        <v>303</v>
      </c>
      <c r="D16920" s="4" t="s">
        <v>253</v>
      </c>
      <c r="E16920">
        <v>2001</v>
      </c>
      <c r="F16920">
        <v>71.8046790192342</v>
      </c>
      <c r="G16920" t="s">
        <v>641</v>
      </c>
    </row>
    <row r="16921" spans="1:7" x14ac:dyDescent="0.35">
      <c r="A16921" s="4" t="s">
        <v>266</v>
      </c>
      <c r="B16921" s="4" t="s">
        <v>248</v>
      </c>
      <c r="C16921" s="4" t="s">
        <v>303</v>
      </c>
      <c r="D16921" s="4" t="s">
        <v>253</v>
      </c>
      <c r="E16921">
        <v>2002</v>
      </c>
      <c r="F16921">
        <v>75.424269416451608</v>
      </c>
      <c r="G16921" t="s">
        <v>641</v>
      </c>
    </row>
    <row r="16922" spans="1:7" x14ac:dyDescent="0.35">
      <c r="A16922" s="4" t="s">
        <v>266</v>
      </c>
      <c r="B16922" s="4" t="s">
        <v>248</v>
      </c>
      <c r="C16922" s="4" t="s">
        <v>303</v>
      </c>
      <c r="D16922" s="4" t="s">
        <v>253</v>
      </c>
      <c r="E16922">
        <v>2003</v>
      </c>
      <c r="F16922">
        <v>78.249085956137762</v>
      </c>
      <c r="G16922" t="s">
        <v>641</v>
      </c>
    </row>
    <row r="16923" spans="1:7" x14ac:dyDescent="0.35">
      <c r="A16923" s="4" t="s">
        <v>266</v>
      </c>
      <c r="B16923" s="4" t="s">
        <v>248</v>
      </c>
      <c r="C16923" s="4" t="s">
        <v>303</v>
      </c>
      <c r="D16923" s="4" t="s">
        <v>253</v>
      </c>
      <c r="E16923">
        <v>2004</v>
      </c>
      <c r="F16923">
        <v>76.545066494578464</v>
      </c>
      <c r="G16923" t="s">
        <v>641</v>
      </c>
    </row>
    <row r="16924" spans="1:7" x14ac:dyDescent="0.35">
      <c r="A16924" s="4" t="s">
        <v>266</v>
      </c>
      <c r="B16924" s="4" t="s">
        <v>248</v>
      </c>
      <c r="C16924" s="4" t="s">
        <v>303</v>
      </c>
      <c r="D16924" s="4" t="s">
        <v>253</v>
      </c>
      <c r="E16924">
        <v>2005</v>
      </c>
      <c r="F16924">
        <v>77.350787959164876</v>
      </c>
      <c r="G16924" t="s">
        <v>641</v>
      </c>
    </row>
    <row r="16925" spans="1:7" x14ac:dyDescent="0.35">
      <c r="A16925" s="4" t="s">
        <v>266</v>
      </c>
      <c r="B16925" s="4" t="s">
        <v>248</v>
      </c>
      <c r="C16925" s="4" t="s">
        <v>303</v>
      </c>
      <c r="D16925" s="4" t="s">
        <v>253</v>
      </c>
      <c r="E16925">
        <v>2006</v>
      </c>
      <c r="F16925">
        <v>80.803762231028642</v>
      </c>
      <c r="G16925" t="s">
        <v>641</v>
      </c>
    </row>
    <row r="16926" spans="1:7" x14ac:dyDescent="0.35">
      <c r="A16926" s="4" t="s">
        <v>266</v>
      </c>
      <c r="B16926" s="4" t="s">
        <v>248</v>
      </c>
      <c r="C16926" s="4" t="s">
        <v>303</v>
      </c>
      <c r="D16926" s="4" t="s">
        <v>253</v>
      </c>
      <c r="E16926">
        <v>2007</v>
      </c>
      <c r="F16926">
        <v>81.939817428788956</v>
      </c>
      <c r="G16926" t="s">
        <v>641</v>
      </c>
    </row>
    <row r="16927" spans="1:7" x14ac:dyDescent="0.35">
      <c r="A16927" s="4" t="s">
        <v>266</v>
      </c>
      <c r="B16927" s="4" t="s">
        <v>248</v>
      </c>
      <c r="C16927" s="4" t="s">
        <v>303</v>
      </c>
      <c r="D16927" s="4" t="s">
        <v>253</v>
      </c>
      <c r="E16927">
        <v>2008</v>
      </c>
      <c r="F16927">
        <v>84.632018505735886</v>
      </c>
      <c r="G16927" t="s">
        <v>641</v>
      </c>
    </row>
    <row r="16928" spans="1:7" x14ac:dyDescent="0.35">
      <c r="A16928" s="4" t="s">
        <v>266</v>
      </c>
      <c r="B16928" s="4" t="s">
        <v>248</v>
      </c>
      <c r="C16928" s="4" t="s">
        <v>303</v>
      </c>
      <c r="D16928" s="4" t="s">
        <v>253</v>
      </c>
      <c r="E16928">
        <v>2017</v>
      </c>
      <c r="F16928">
        <v>125.47188433276099</v>
      </c>
      <c r="G16928" t="s">
        <v>641</v>
      </c>
    </row>
    <row r="16929" spans="1:7" x14ac:dyDescent="0.35">
      <c r="A16929" s="4" t="s">
        <v>266</v>
      </c>
      <c r="B16929" s="4" t="s">
        <v>248</v>
      </c>
      <c r="C16929" s="4" t="s">
        <v>303</v>
      </c>
      <c r="D16929" s="4" t="s">
        <v>253</v>
      </c>
      <c r="E16929">
        <v>2018</v>
      </c>
      <c r="F16929">
        <v>125.28569208504472</v>
      </c>
      <c r="G16929" t="s">
        <v>641</v>
      </c>
    </row>
    <row r="16930" spans="1:7" x14ac:dyDescent="0.35">
      <c r="A16930" s="4" t="s">
        <v>266</v>
      </c>
      <c r="B16930" s="4" t="s">
        <v>248</v>
      </c>
      <c r="C16930" s="4" t="s">
        <v>303</v>
      </c>
      <c r="D16930" s="4" t="s">
        <v>253</v>
      </c>
      <c r="E16930">
        <v>2019</v>
      </c>
      <c r="F16930">
        <v>126.61019114611381</v>
      </c>
      <c r="G16930" t="s">
        <v>641</v>
      </c>
    </row>
    <row r="16931" spans="1:7" x14ac:dyDescent="0.35">
      <c r="A16931" s="4" t="s">
        <v>266</v>
      </c>
      <c r="B16931" s="4" t="s">
        <v>248</v>
      </c>
      <c r="C16931" s="4" t="s">
        <v>303</v>
      </c>
      <c r="D16931" s="4" t="s">
        <v>253</v>
      </c>
      <c r="E16931">
        <v>2020</v>
      </c>
      <c r="F16931">
        <v>142.40904193363863</v>
      </c>
      <c r="G16931" t="s">
        <v>641</v>
      </c>
    </row>
    <row r="16932" spans="1:7" x14ac:dyDescent="0.35">
      <c r="A16932" s="4" t="s">
        <v>266</v>
      </c>
      <c r="B16932" s="4" t="s">
        <v>248</v>
      </c>
      <c r="C16932" s="4" t="s">
        <v>303</v>
      </c>
      <c r="D16932" s="4" t="s">
        <v>253</v>
      </c>
      <c r="E16932">
        <v>2021</v>
      </c>
      <c r="F16932">
        <v>139.13984351245068</v>
      </c>
      <c r="G16932" t="s">
        <v>641</v>
      </c>
    </row>
    <row r="16933" spans="1:7" x14ac:dyDescent="0.35">
      <c r="A16933" s="4" t="s">
        <v>266</v>
      </c>
      <c r="B16933" s="4" t="s">
        <v>248</v>
      </c>
      <c r="C16933" s="4" t="s">
        <v>303</v>
      </c>
      <c r="D16933" s="4" t="s">
        <v>253</v>
      </c>
      <c r="E16933">
        <v>2022</v>
      </c>
      <c r="F16933">
        <v>148.20766865127692</v>
      </c>
      <c r="G16933" t="s">
        <v>641</v>
      </c>
    </row>
    <row r="16934" spans="1:7" x14ac:dyDescent="0.35">
      <c r="A16934" s="4" t="s">
        <v>266</v>
      </c>
      <c r="B16934" s="4" t="s">
        <v>248</v>
      </c>
      <c r="C16934" s="4" t="s">
        <v>303</v>
      </c>
      <c r="D16934" s="4" t="s">
        <v>253</v>
      </c>
      <c r="E16934">
        <v>2023</v>
      </c>
      <c r="F16934">
        <v>154.25829879814194</v>
      </c>
      <c r="G16934" t="s">
        <v>641</v>
      </c>
    </row>
    <row r="16935" spans="1:7" x14ac:dyDescent="0.35">
      <c r="A16935" s="4" t="s">
        <v>266</v>
      </c>
      <c r="B16935" s="4" t="s">
        <v>248</v>
      </c>
      <c r="C16935" s="4" t="s">
        <v>303</v>
      </c>
      <c r="D16935" s="4" t="s">
        <v>253</v>
      </c>
      <c r="E16935">
        <v>2024</v>
      </c>
      <c r="F16935">
        <v>158.95168407308265</v>
      </c>
      <c r="G16935" t="s">
        <v>641</v>
      </c>
    </row>
    <row r="16936" spans="1:7" x14ac:dyDescent="0.35">
      <c r="A16936" s="4" t="s">
        <v>266</v>
      </c>
      <c r="B16936" s="4" t="s">
        <v>248</v>
      </c>
      <c r="C16936" s="4" t="s">
        <v>202</v>
      </c>
      <c r="D16936" s="4" t="s">
        <v>494</v>
      </c>
      <c r="E16936">
        <v>2000</v>
      </c>
      <c r="F16936">
        <v>64.398477283211434</v>
      </c>
      <c r="G16936" t="s">
        <v>641</v>
      </c>
    </row>
    <row r="16937" spans="1:7" x14ac:dyDescent="0.35">
      <c r="A16937" s="4" t="s">
        <v>266</v>
      </c>
      <c r="B16937" s="4" t="s">
        <v>248</v>
      </c>
      <c r="C16937" s="4" t="s">
        <v>202</v>
      </c>
      <c r="D16937" s="4" t="s">
        <v>494</v>
      </c>
      <c r="E16937">
        <v>2001</v>
      </c>
      <c r="F16937">
        <v>65.138465194160958</v>
      </c>
      <c r="G16937" t="s">
        <v>641</v>
      </c>
    </row>
    <row r="16938" spans="1:7" x14ac:dyDescent="0.35">
      <c r="A16938" s="4" t="s">
        <v>266</v>
      </c>
      <c r="B16938" s="4" t="s">
        <v>248</v>
      </c>
      <c r="C16938" s="4" t="s">
        <v>202</v>
      </c>
      <c r="D16938" s="4" t="s">
        <v>494</v>
      </c>
      <c r="E16938">
        <v>2002</v>
      </c>
      <c r="F16938">
        <v>65.403979825758881</v>
      </c>
      <c r="G16938" t="s">
        <v>641</v>
      </c>
    </row>
    <row r="16939" spans="1:7" x14ac:dyDescent="0.35">
      <c r="A16939" s="4" t="s">
        <v>266</v>
      </c>
      <c r="B16939" s="4" t="s">
        <v>248</v>
      </c>
      <c r="C16939" s="4" t="s">
        <v>202</v>
      </c>
      <c r="D16939" s="4" t="s">
        <v>494</v>
      </c>
      <c r="E16939">
        <v>2003</v>
      </c>
      <c r="F16939">
        <v>65.64621475989091</v>
      </c>
      <c r="G16939" t="s">
        <v>641</v>
      </c>
    </row>
    <row r="16940" spans="1:7" x14ac:dyDescent="0.35">
      <c r="A16940" s="4" t="s">
        <v>266</v>
      </c>
      <c r="B16940" s="4" t="s">
        <v>248</v>
      </c>
      <c r="C16940" s="4" t="s">
        <v>202</v>
      </c>
      <c r="D16940" s="4" t="s">
        <v>494</v>
      </c>
      <c r="E16940">
        <v>2004</v>
      </c>
      <c r="F16940">
        <v>65.332283581219244</v>
      </c>
      <c r="G16940" t="s">
        <v>641</v>
      </c>
    </row>
    <row r="16941" spans="1:7" x14ac:dyDescent="0.35">
      <c r="A16941" s="4" t="s">
        <v>266</v>
      </c>
      <c r="B16941" s="4" t="s">
        <v>248</v>
      </c>
      <c r="C16941" s="4" t="s">
        <v>202</v>
      </c>
      <c r="D16941" s="4" t="s">
        <v>494</v>
      </c>
      <c r="E16941">
        <v>2005</v>
      </c>
      <c r="F16941">
        <v>66.931744169598275</v>
      </c>
      <c r="G16941" t="s">
        <v>641</v>
      </c>
    </row>
    <row r="16942" spans="1:7" x14ac:dyDescent="0.35">
      <c r="A16942" s="4" t="s">
        <v>266</v>
      </c>
      <c r="B16942" s="4" t="s">
        <v>248</v>
      </c>
      <c r="C16942" s="4" t="s">
        <v>202</v>
      </c>
      <c r="D16942" s="4" t="s">
        <v>494</v>
      </c>
      <c r="E16942">
        <v>2006</v>
      </c>
      <c r="F16942">
        <v>67.578722228420759</v>
      </c>
      <c r="G16942" t="s">
        <v>641</v>
      </c>
    </row>
    <row r="16943" spans="1:7" x14ac:dyDescent="0.35">
      <c r="A16943" s="4" t="s">
        <v>266</v>
      </c>
      <c r="B16943" s="4" t="s">
        <v>248</v>
      </c>
      <c r="C16943" s="4" t="s">
        <v>202</v>
      </c>
      <c r="D16943" s="4" t="s">
        <v>494</v>
      </c>
      <c r="E16943">
        <v>2007</v>
      </c>
      <c r="F16943">
        <v>67.67321169088622</v>
      </c>
      <c r="G16943" t="s">
        <v>641</v>
      </c>
    </row>
    <row r="16944" spans="1:7" x14ac:dyDescent="0.35">
      <c r="A16944" s="4" t="s">
        <v>266</v>
      </c>
      <c r="B16944" s="4" t="s">
        <v>248</v>
      </c>
      <c r="C16944" s="4" t="s">
        <v>202</v>
      </c>
      <c r="D16944" s="4" t="s">
        <v>494</v>
      </c>
      <c r="E16944">
        <v>2008</v>
      </c>
      <c r="F16944">
        <v>69.658502216002191</v>
      </c>
      <c r="G16944" t="s">
        <v>641</v>
      </c>
    </row>
    <row r="16945" spans="1:7" x14ac:dyDescent="0.35">
      <c r="A16945" s="4" t="s">
        <v>266</v>
      </c>
      <c r="B16945" s="4" t="s">
        <v>248</v>
      </c>
      <c r="C16945" s="4" t="s">
        <v>202</v>
      </c>
      <c r="D16945" s="4" t="s">
        <v>494</v>
      </c>
      <c r="E16945">
        <v>2017</v>
      </c>
      <c r="F16945">
        <v>80.518242723045773</v>
      </c>
      <c r="G16945" t="s">
        <v>641</v>
      </c>
    </row>
    <row r="16946" spans="1:7" x14ac:dyDescent="0.35">
      <c r="A16946" s="4" t="s">
        <v>266</v>
      </c>
      <c r="B16946" s="4" t="s">
        <v>248</v>
      </c>
      <c r="C16946" s="4" t="s">
        <v>202</v>
      </c>
      <c r="D16946" s="4" t="s">
        <v>494</v>
      </c>
      <c r="E16946">
        <v>2018</v>
      </c>
      <c r="F16946">
        <v>81.722057682508748</v>
      </c>
      <c r="G16946" t="s">
        <v>641</v>
      </c>
    </row>
    <row r="16947" spans="1:7" x14ac:dyDescent="0.35">
      <c r="A16947" s="4" t="s">
        <v>266</v>
      </c>
      <c r="B16947" s="4" t="s">
        <v>248</v>
      </c>
      <c r="C16947" s="4" t="s">
        <v>202</v>
      </c>
      <c r="D16947" s="4" t="s">
        <v>494</v>
      </c>
      <c r="E16947">
        <v>2019</v>
      </c>
      <c r="F16947">
        <v>82.407448395143831</v>
      </c>
      <c r="G16947" t="s">
        <v>641</v>
      </c>
    </row>
    <row r="16948" spans="1:7" x14ac:dyDescent="0.35">
      <c r="A16948" s="4" t="s">
        <v>266</v>
      </c>
      <c r="B16948" s="4" t="s">
        <v>248</v>
      </c>
      <c r="C16948" s="4" t="s">
        <v>202</v>
      </c>
      <c r="D16948" s="4" t="s">
        <v>494</v>
      </c>
      <c r="E16948">
        <v>2020</v>
      </c>
      <c r="F16948">
        <v>82.70561145566451</v>
      </c>
      <c r="G16948" t="s">
        <v>641</v>
      </c>
    </row>
    <row r="16949" spans="1:7" x14ac:dyDescent="0.35">
      <c r="A16949" s="4" t="s">
        <v>266</v>
      </c>
      <c r="B16949" s="4" t="s">
        <v>248</v>
      </c>
      <c r="C16949" s="4" t="s">
        <v>202</v>
      </c>
      <c r="D16949" s="4" t="s">
        <v>494</v>
      </c>
      <c r="E16949">
        <v>2021</v>
      </c>
      <c r="F16949">
        <v>84.355472516693069</v>
      </c>
      <c r="G16949" t="s">
        <v>641</v>
      </c>
    </row>
    <row r="16950" spans="1:7" x14ac:dyDescent="0.35">
      <c r="A16950" s="4" t="s">
        <v>266</v>
      </c>
      <c r="B16950" s="4" t="s">
        <v>248</v>
      </c>
      <c r="C16950" s="4" t="s">
        <v>202</v>
      </c>
      <c r="D16950" s="4" t="s">
        <v>494</v>
      </c>
      <c r="E16950">
        <v>2022</v>
      </c>
      <c r="F16950">
        <v>83.854363571010396</v>
      </c>
      <c r="G16950" t="s">
        <v>641</v>
      </c>
    </row>
    <row r="16951" spans="1:7" x14ac:dyDescent="0.35">
      <c r="A16951" s="4" t="s">
        <v>266</v>
      </c>
      <c r="B16951" s="4" t="s">
        <v>248</v>
      </c>
      <c r="C16951" s="4" t="s">
        <v>202</v>
      </c>
      <c r="D16951" s="4" t="s">
        <v>494</v>
      </c>
      <c r="E16951">
        <v>2023</v>
      </c>
      <c r="F16951">
        <v>84.300562930287114</v>
      </c>
      <c r="G16951" t="s">
        <v>641</v>
      </c>
    </row>
    <row r="16952" spans="1:7" x14ac:dyDescent="0.35">
      <c r="A16952" s="4" t="s">
        <v>266</v>
      </c>
      <c r="B16952" s="4" t="s">
        <v>248</v>
      </c>
      <c r="C16952" s="4" t="s">
        <v>247</v>
      </c>
      <c r="D16952" s="4" t="s">
        <v>368</v>
      </c>
      <c r="E16952">
        <v>2000</v>
      </c>
      <c r="F16952">
        <v>7.519572499668925</v>
      </c>
      <c r="G16952" t="s">
        <v>641</v>
      </c>
    </row>
    <row r="16953" spans="1:7" x14ac:dyDescent="0.35">
      <c r="A16953" s="4" t="s">
        <v>266</v>
      </c>
      <c r="B16953" s="4" t="s">
        <v>248</v>
      </c>
      <c r="C16953" s="4" t="s">
        <v>247</v>
      </c>
      <c r="D16953" s="4" t="s">
        <v>368</v>
      </c>
      <c r="E16953">
        <v>2001</v>
      </c>
      <c r="F16953">
        <v>6.0305415284848323</v>
      </c>
      <c r="G16953" t="s">
        <v>641</v>
      </c>
    </row>
    <row r="16954" spans="1:7" x14ac:dyDescent="0.35">
      <c r="A16954" s="4" t="s">
        <v>266</v>
      </c>
      <c r="B16954" s="4" t="s">
        <v>248</v>
      </c>
      <c r="C16954" s="4" t="s">
        <v>247</v>
      </c>
      <c r="D16954" s="4" t="s">
        <v>368</v>
      </c>
      <c r="E16954">
        <v>2002</v>
      </c>
      <c r="F16954">
        <v>4.582137352165546</v>
      </c>
      <c r="G16954" t="s">
        <v>641</v>
      </c>
    </row>
    <row r="16955" spans="1:7" x14ac:dyDescent="0.35">
      <c r="A16955" s="4" t="s">
        <v>266</v>
      </c>
      <c r="B16955" s="4" t="s">
        <v>248</v>
      </c>
      <c r="C16955" s="4" t="s">
        <v>247</v>
      </c>
      <c r="D16955" s="4" t="s">
        <v>368</v>
      </c>
      <c r="E16955">
        <v>2003</v>
      </c>
      <c r="F16955">
        <v>5.6231925905445621</v>
      </c>
      <c r="G16955" t="s">
        <v>641</v>
      </c>
    </row>
    <row r="16956" spans="1:7" x14ac:dyDescent="0.35">
      <c r="A16956" s="4" t="s">
        <v>266</v>
      </c>
      <c r="B16956" s="4" t="s">
        <v>248</v>
      </c>
      <c r="C16956" s="4" t="s">
        <v>247</v>
      </c>
      <c r="D16956" s="4" t="s">
        <v>368</v>
      </c>
      <c r="E16956">
        <v>2004</v>
      </c>
      <c r="F16956">
        <v>7.251342984163216</v>
      </c>
      <c r="G16956" t="s">
        <v>641</v>
      </c>
    </row>
    <row r="16957" spans="1:7" x14ac:dyDescent="0.35">
      <c r="A16957" s="4" t="s">
        <v>266</v>
      </c>
      <c r="B16957" s="4" t="s">
        <v>248</v>
      </c>
      <c r="C16957" s="4" t="s">
        <v>247</v>
      </c>
      <c r="D16957" s="4" t="s">
        <v>368</v>
      </c>
      <c r="E16957">
        <v>2005</v>
      </c>
      <c r="F16957">
        <v>7.0267908425900742</v>
      </c>
      <c r="G16957" t="s">
        <v>641</v>
      </c>
    </row>
    <row r="16958" spans="1:7" x14ac:dyDescent="0.35">
      <c r="A16958" s="4" t="s">
        <v>266</v>
      </c>
      <c r="B16958" s="4" t="s">
        <v>248</v>
      </c>
      <c r="C16958" s="4" t="s">
        <v>247</v>
      </c>
      <c r="D16958" s="4" t="s">
        <v>368</v>
      </c>
      <c r="E16958">
        <v>2006</v>
      </c>
      <c r="F16958">
        <v>7.656248078896823</v>
      </c>
      <c r="G16958" t="s">
        <v>641</v>
      </c>
    </row>
    <row r="16959" spans="1:7" x14ac:dyDescent="0.35">
      <c r="A16959" s="4" t="s">
        <v>266</v>
      </c>
      <c r="B16959" s="4" t="s">
        <v>248</v>
      </c>
      <c r="C16959" s="4" t="s">
        <v>247</v>
      </c>
      <c r="D16959" s="4" t="s">
        <v>368</v>
      </c>
      <c r="E16959">
        <v>2007</v>
      </c>
      <c r="F16959">
        <v>7.0997309934307111</v>
      </c>
      <c r="G16959" t="s">
        <v>641</v>
      </c>
    </row>
    <row r="16960" spans="1:7" x14ac:dyDescent="0.35">
      <c r="A16960" s="4" t="s">
        <v>266</v>
      </c>
      <c r="B16960" s="4" t="s">
        <v>248</v>
      </c>
      <c r="C16960" s="4" t="s">
        <v>247</v>
      </c>
      <c r="D16960" s="4" t="s">
        <v>368</v>
      </c>
      <c r="E16960">
        <v>2008</v>
      </c>
      <c r="F16960">
        <v>9.5027867415811755</v>
      </c>
      <c r="G16960" t="s">
        <v>641</v>
      </c>
    </row>
    <row r="16961" spans="1:7" x14ac:dyDescent="0.35">
      <c r="A16961" s="4" t="s">
        <v>266</v>
      </c>
      <c r="B16961" s="4" t="s">
        <v>248</v>
      </c>
      <c r="C16961" s="4" t="s">
        <v>247</v>
      </c>
      <c r="D16961" s="4" t="s">
        <v>368</v>
      </c>
      <c r="E16961">
        <v>2017</v>
      </c>
      <c r="F16961">
        <v>4.1187199580669187</v>
      </c>
      <c r="G16961" t="s">
        <v>641</v>
      </c>
    </row>
    <row r="16962" spans="1:7" x14ac:dyDescent="0.35">
      <c r="A16962" s="4" t="s">
        <v>266</v>
      </c>
      <c r="B16962" s="4" t="s">
        <v>248</v>
      </c>
      <c r="C16962" s="4" t="s">
        <v>247</v>
      </c>
      <c r="D16962" s="4" t="s">
        <v>368</v>
      </c>
      <c r="E16962">
        <v>2018</v>
      </c>
      <c r="F16962">
        <v>3.7678862226099028</v>
      </c>
      <c r="G16962" t="s">
        <v>641</v>
      </c>
    </row>
    <row r="16963" spans="1:7" x14ac:dyDescent="0.35">
      <c r="A16963" s="4" t="s">
        <v>266</v>
      </c>
      <c r="B16963" s="4" t="s">
        <v>248</v>
      </c>
      <c r="C16963" s="4" t="s">
        <v>247</v>
      </c>
      <c r="D16963" s="4" t="s">
        <v>368</v>
      </c>
      <c r="E16963">
        <v>2019</v>
      </c>
      <c r="F16963">
        <v>2.9309025601920382</v>
      </c>
      <c r="G16963" t="s">
        <v>641</v>
      </c>
    </row>
    <row r="16964" spans="1:7" x14ac:dyDescent="0.35">
      <c r="A16964" s="4" t="s">
        <v>266</v>
      </c>
      <c r="B16964" s="4" t="s">
        <v>248</v>
      </c>
      <c r="C16964" s="4" t="s">
        <v>247</v>
      </c>
      <c r="D16964" s="4" t="s">
        <v>368</v>
      </c>
      <c r="E16964">
        <v>2020</v>
      </c>
      <c r="F16964">
        <v>2.8288248818565478</v>
      </c>
      <c r="G16964" t="s">
        <v>641</v>
      </c>
    </row>
    <row r="16965" spans="1:7" x14ac:dyDescent="0.35">
      <c r="A16965" s="4" t="s">
        <v>266</v>
      </c>
      <c r="B16965" s="4" t="s">
        <v>248</v>
      </c>
      <c r="C16965" s="4" t="s">
        <v>247</v>
      </c>
      <c r="D16965" s="4" t="s">
        <v>368</v>
      </c>
      <c r="E16965">
        <v>2021</v>
      </c>
      <c r="F16965">
        <v>6.0597565760951397</v>
      </c>
      <c r="G16965" t="s">
        <v>641</v>
      </c>
    </row>
    <row r="16966" spans="1:7" x14ac:dyDescent="0.35">
      <c r="A16966" s="4" t="s">
        <v>266</v>
      </c>
      <c r="B16966" s="4" t="s">
        <v>248</v>
      </c>
      <c r="C16966" s="4" t="s">
        <v>247</v>
      </c>
      <c r="D16966" s="4" t="s">
        <v>368</v>
      </c>
      <c r="E16966">
        <v>2022</v>
      </c>
      <c r="F16966">
        <v>8.6182452511204133</v>
      </c>
      <c r="G16966" t="s">
        <v>641</v>
      </c>
    </row>
    <row r="16967" spans="1:7" x14ac:dyDescent="0.35">
      <c r="A16967" s="4" t="s">
        <v>266</v>
      </c>
      <c r="B16967" s="4" t="s">
        <v>248</v>
      </c>
      <c r="C16967" s="4" t="s">
        <v>247</v>
      </c>
      <c r="D16967" s="4" t="s">
        <v>368</v>
      </c>
      <c r="E16967">
        <v>2023</v>
      </c>
      <c r="F16967">
        <v>5.6943071383695809</v>
      </c>
      <c r="G16967" t="s">
        <v>641</v>
      </c>
    </row>
    <row r="16968" spans="1:7" x14ac:dyDescent="0.35">
      <c r="A16968" s="4" t="s">
        <v>266</v>
      </c>
      <c r="B16968" s="4" t="s">
        <v>248</v>
      </c>
      <c r="C16968" s="4" t="s">
        <v>247</v>
      </c>
      <c r="D16968" s="4" t="s">
        <v>368</v>
      </c>
      <c r="E16968">
        <v>2024</v>
      </c>
      <c r="F16968">
        <v>4.8605218870750875</v>
      </c>
      <c r="G16968" t="s">
        <v>641</v>
      </c>
    </row>
    <row r="16969" spans="1:7" x14ac:dyDescent="0.35">
      <c r="A16969" s="4" t="s">
        <v>266</v>
      </c>
      <c r="B16969" s="4" t="s">
        <v>248</v>
      </c>
      <c r="C16969" s="4" t="s">
        <v>302</v>
      </c>
      <c r="D16969" s="4" t="s">
        <v>282</v>
      </c>
      <c r="E16969">
        <v>2000</v>
      </c>
      <c r="F16969">
        <v>8.9652935819115296</v>
      </c>
      <c r="G16969" t="s">
        <v>641</v>
      </c>
    </row>
    <row r="16970" spans="1:7" x14ac:dyDescent="0.35">
      <c r="A16970" s="4" t="s">
        <v>266</v>
      </c>
      <c r="B16970" s="4" t="s">
        <v>248</v>
      </c>
      <c r="C16970" s="4" t="s">
        <v>302</v>
      </c>
      <c r="D16970" s="4" t="s">
        <v>282</v>
      </c>
      <c r="E16970">
        <v>2001</v>
      </c>
      <c r="F16970">
        <v>9.313650336406889</v>
      </c>
      <c r="G16970" t="s">
        <v>641</v>
      </c>
    </row>
    <row r="16971" spans="1:7" x14ac:dyDescent="0.35">
      <c r="A16971" s="4" t="s">
        <v>266</v>
      </c>
      <c r="B16971" s="4" t="s">
        <v>248</v>
      </c>
      <c r="C16971" s="4" t="s">
        <v>302</v>
      </c>
      <c r="D16971" s="4" t="s">
        <v>282</v>
      </c>
      <c r="E16971">
        <v>2002</v>
      </c>
      <c r="F16971">
        <v>9.9411590646955155</v>
      </c>
      <c r="G16971" t="s">
        <v>641</v>
      </c>
    </row>
    <row r="16972" spans="1:7" x14ac:dyDescent="0.35">
      <c r="A16972" s="4" t="s">
        <v>266</v>
      </c>
      <c r="B16972" s="4" t="s">
        <v>248</v>
      </c>
      <c r="C16972" s="4" t="s">
        <v>302</v>
      </c>
      <c r="D16972" s="4" t="s">
        <v>282</v>
      </c>
      <c r="E16972">
        <v>2003</v>
      </c>
      <c r="F16972">
        <v>9.1123030718678297</v>
      </c>
      <c r="G16972" t="s">
        <v>641</v>
      </c>
    </row>
    <row r="16973" spans="1:7" x14ac:dyDescent="0.35">
      <c r="A16973" s="4" t="s">
        <v>266</v>
      </c>
      <c r="B16973" s="4" t="s">
        <v>248</v>
      </c>
      <c r="C16973" s="4" t="s">
        <v>302</v>
      </c>
      <c r="D16973" s="4" t="s">
        <v>282</v>
      </c>
      <c r="E16973">
        <v>2004</v>
      </c>
      <c r="F16973">
        <v>9.8767418252032666</v>
      </c>
      <c r="G16973" t="s">
        <v>641</v>
      </c>
    </row>
    <row r="16974" spans="1:7" x14ac:dyDescent="0.35">
      <c r="A16974" s="4" t="s">
        <v>266</v>
      </c>
      <c r="B16974" s="4" t="s">
        <v>248</v>
      </c>
      <c r="C16974" s="4" t="s">
        <v>302</v>
      </c>
      <c r="D16974" s="4" t="s">
        <v>282</v>
      </c>
      <c r="E16974">
        <v>2005</v>
      </c>
      <c r="F16974">
        <v>9.6537103725545279</v>
      </c>
      <c r="G16974" t="s">
        <v>641</v>
      </c>
    </row>
    <row r="16975" spans="1:7" x14ac:dyDescent="0.35">
      <c r="A16975" s="4" t="s">
        <v>266</v>
      </c>
      <c r="B16975" s="4" t="s">
        <v>248</v>
      </c>
      <c r="C16975" s="4" t="s">
        <v>302</v>
      </c>
      <c r="D16975" s="4" t="s">
        <v>282</v>
      </c>
      <c r="E16975">
        <v>2006</v>
      </c>
      <c r="F16975">
        <v>9.4725936587490462</v>
      </c>
      <c r="G16975" t="s">
        <v>641</v>
      </c>
    </row>
    <row r="16976" spans="1:7" x14ac:dyDescent="0.35">
      <c r="A16976" s="4" t="s">
        <v>266</v>
      </c>
      <c r="B16976" s="4" t="s">
        <v>248</v>
      </c>
      <c r="C16976" s="4" t="s">
        <v>302</v>
      </c>
      <c r="D16976" s="4" t="s">
        <v>282</v>
      </c>
      <c r="E16976">
        <v>2007</v>
      </c>
      <c r="F16976">
        <v>9.6118266801572805</v>
      </c>
      <c r="G16976" t="s">
        <v>641</v>
      </c>
    </row>
    <row r="16977" spans="1:7" x14ac:dyDescent="0.35">
      <c r="A16977" s="4" t="s">
        <v>266</v>
      </c>
      <c r="B16977" s="4" t="s">
        <v>248</v>
      </c>
      <c r="C16977" s="4" t="s">
        <v>302</v>
      </c>
      <c r="D16977" s="4" t="s">
        <v>282</v>
      </c>
      <c r="E16977">
        <v>2008</v>
      </c>
      <c r="F16977">
        <v>9.5085679125644962</v>
      </c>
      <c r="G16977" t="s">
        <v>641</v>
      </c>
    </row>
    <row r="16978" spans="1:7" x14ac:dyDescent="0.35">
      <c r="A16978" s="4" t="s">
        <v>266</v>
      </c>
      <c r="B16978" s="4" t="s">
        <v>248</v>
      </c>
      <c r="C16978" s="4" t="s">
        <v>302</v>
      </c>
      <c r="D16978" s="4" t="s">
        <v>282</v>
      </c>
      <c r="E16978">
        <v>2017</v>
      </c>
      <c r="F16978">
        <v>8.2382407985699455</v>
      </c>
      <c r="G16978" t="s">
        <v>641</v>
      </c>
    </row>
    <row r="16979" spans="1:7" x14ac:dyDescent="0.35">
      <c r="A16979" s="4" t="s">
        <v>266</v>
      </c>
      <c r="B16979" s="4" t="s">
        <v>248</v>
      </c>
      <c r="C16979" s="4" t="s">
        <v>302</v>
      </c>
      <c r="D16979" s="4" t="s">
        <v>282</v>
      </c>
      <c r="E16979">
        <v>2018</v>
      </c>
      <c r="F16979">
        <v>8.4668766037512277</v>
      </c>
      <c r="G16979" t="s">
        <v>641</v>
      </c>
    </row>
    <row r="16980" spans="1:7" x14ac:dyDescent="0.35">
      <c r="A16980" s="4" t="s">
        <v>266</v>
      </c>
      <c r="B16980" s="4" t="s">
        <v>248</v>
      </c>
      <c r="C16980" s="4" t="s">
        <v>302</v>
      </c>
      <c r="D16980" s="4" t="s">
        <v>282</v>
      </c>
      <c r="E16980">
        <v>2019</v>
      </c>
      <c r="F16980">
        <v>8.3723331015814164</v>
      </c>
      <c r="G16980" t="s">
        <v>641</v>
      </c>
    </row>
    <row r="16981" spans="1:7" x14ac:dyDescent="0.35">
      <c r="A16981" s="4" t="s">
        <v>266</v>
      </c>
      <c r="B16981" s="4" t="s">
        <v>248</v>
      </c>
      <c r="C16981" s="4" t="s">
        <v>302</v>
      </c>
      <c r="D16981" s="4" t="s">
        <v>282</v>
      </c>
      <c r="E16981">
        <v>2020</v>
      </c>
      <c r="F16981">
        <v>6.4165835374671767</v>
      </c>
      <c r="G16981" t="s">
        <v>641</v>
      </c>
    </row>
    <row r="16982" spans="1:7" x14ac:dyDescent="0.35">
      <c r="A16982" s="4" t="s">
        <v>266</v>
      </c>
      <c r="B16982" s="4" t="s">
        <v>248</v>
      </c>
      <c r="C16982" s="4" t="s">
        <v>302</v>
      </c>
      <c r="D16982" s="4" t="s">
        <v>282</v>
      </c>
      <c r="E16982">
        <v>2021</v>
      </c>
      <c r="F16982">
        <v>6.6387591102110921</v>
      </c>
      <c r="G16982" t="s">
        <v>641</v>
      </c>
    </row>
    <row r="16983" spans="1:7" x14ac:dyDescent="0.35">
      <c r="A16983" s="4" t="s">
        <v>266</v>
      </c>
      <c r="B16983" s="4" t="s">
        <v>248</v>
      </c>
      <c r="C16983" s="4" t="s">
        <v>302</v>
      </c>
      <c r="D16983" s="4" t="s">
        <v>282</v>
      </c>
      <c r="E16983">
        <v>2022</v>
      </c>
      <c r="F16983">
        <v>7.7733383759661541</v>
      </c>
      <c r="G16983" t="s">
        <v>641</v>
      </c>
    </row>
    <row r="16984" spans="1:7" x14ac:dyDescent="0.35">
      <c r="A16984" s="4" t="s">
        <v>266</v>
      </c>
      <c r="B16984" s="4" t="s">
        <v>248</v>
      </c>
      <c r="C16984" s="4" t="s">
        <v>302</v>
      </c>
      <c r="D16984" s="4" t="s">
        <v>282</v>
      </c>
      <c r="E16984">
        <v>2023</v>
      </c>
      <c r="F16984">
        <v>8.2081097351720747</v>
      </c>
      <c r="G16984" t="s">
        <v>641</v>
      </c>
    </row>
    <row r="16985" spans="1:7" x14ac:dyDescent="0.35">
      <c r="A16985" s="4" t="s">
        <v>266</v>
      </c>
      <c r="B16985" s="4" t="s">
        <v>248</v>
      </c>
      <c r="C16985" s="4" t="s">
        <v>302</v>
      </c>
      <c r="D16985" s="4" t="s">
        <v>282</v>
      </c>
      <c r="E16985">
        <v>2024</v>
      </c>
      <c r="F16985">
        <v>8.8124476152867857</v>
      </c>
      <c r="G16985" t="s">
        <v>641</v>
      </c>
    </row>
    <row r="16986" spans="1:7" x14ac:dyDescent="0.35">
      <c r="A16986" s="4" t="s">
        <v>543</v>
      </c>
      <c r="B16986" s="4" t="s">
        <v>61</v>
      </c>
      <c r="C16986" s="4" t="s">
        <v>303</v>
      </c>
      <c r="D16986" s="4" t="s">
        <v>253</v>
      </c>
      <c r="E16986">
        <v>2000</v>
      </c>
      <c r="F16986">
        <v>24.116653442430557</v>
      </c>
      <c r="G16986" t="s">
        <v>641</v>
      </c>
    </row>
    <row r="16987" spans="1:7" x14ac:dyDescent="0.35">
      <c r="A16987" s="4" t="s">
        <v>543</v>
      </c>
      <c r="B16987" s="4" t="s">
        <v>61</v>
      </c>
      <c r="C16987" s="4" t="s">
        <v>303</v>
      </c>
      <c r="D16987" s="4" t="s">
        <v>253</v>
      </c>
      <c r="E16987">
        <v>2001</v>
      </c>
      <c r="F16987">
        <v>180.60077554822868</v>
      </c>
      <c r="G16987" t="s">
        <v>641</v>
      </c>
    </row>
    <row r="16988" spans="1:7" x14ac:dyDescent="0.35">
      <c r="A16988" s="4" t="s">
        <v>543</v>
      </c>
      <c r="B16988" s="4" t="s">
        <v>61</v>
      </c>
      <c r="C16988" s="4" t="s">
        <v>303</v>
      </c>
      <c r="D16988" s="4" t="s">
        <v>253</v>
      </c>
      <c r="E16988">
        <v>2002</v>
      </c>
      <c r="F16988">
        <v>197.28414664049765</v>
      </c>
      <c r="G16988" t="s">
        <v>641</v>
      </c>
    </row>
    <row r="16989" spans="1:7" x14ac:dyDescent="0.35">
      <c r="A16989" s="4" t="s">
        <v>543</v>
      </c>
      <c r="B16989" s="4" t="s">
        <v>61</v>
      </c>
      <c r="C16989" s="4" t="s">
        <v>303</v>
      </c>
      <c r="D16989" s="4" t="s">
        <v>253</v>
      </c>
      <c r="E16989">
        <v>2003</v>
      </c>
      <c r="F16989">
        <v>194.80635025936346</v>
      </c>
      <c r="G16989" t="s">
        <v>641</v>
      </c>
    </row>
    <row r="16990" spans="1:7" x14ac:dyDescent="0.35">
      <c r="A16990" s="4" t="s">
        <v>543</v>
      </c>
      <c r="B16990" s="4" t="s">
        <v>61</v>
      </c>
      <c r="C16990" s="4" t="s">
        <v>303</v>
      </c>
      <c r="D16990" s="4" t="s">
        <v>253</v>
      </c>
      <c r="E16990">
        <v>2004</v>
      </c>
      <c r="F16990">
        <v>176.5134186811153</v>
      </c>
      <c r="G16990" t="s">
        <v>641</v>
      </c>
    </row>
    <row r="16991" spans="1:7" x14ac:dyDescent="0.35">
      <c r="A16991" s="4" t="s">
        <v>543</v>
      </c>
      <c r="B16991" s="4" t="s">
        <v>61</v>
      </c>
      <c r="C16991" s="4" t="s">
        <v>303</v>
      </c>
      <c r="D16991" s="4" t="s">
        <v>253</v>
      </c>
      <c r="E16991">
        <v>2005</v>
      </c>
      <c r="F16991">
        <v>176.47602044960939</v>
      </c>
      <c r="G16991" t="s">
        <v>641</v>
      </c>
    </row>
    <row r="16992" spans="1:7" x14ac:dyDescent="0.35">
      <c r="A16992" s="4" t="s">
        <v>543</v>
      </c>
      <c r="B16992" s="4" t="s">
        <v>61</v>
      </c>
      <c r="C16992" s="4" t="s">
        <v>303</v>
      </c>
      <c r="D16992" s="4" t="s">
        <v>253</v>
      </c>
      <c r="E16992">
        <v>2006</v>
      </c>
      <c r="F16992">
        <v>174.19269593780163</v>
      </c>
      <c r="G16992" t="s">
        <v>641</v>
      </c>
    </row>
    <row r="16993" spans="1:7" x14ac:dyDescent="0.35">
      <c r="A16993" s="4" t="s">
        <v>543</v>
      </c>
      <c r="B16993" s="4" t="s">
        <v>61</v>
      </c>
      <c r="C16993" s="4" t="s">
        <v>303</v>
      </c>
      <c r="D16993" s="4" t="s">
        <v>253</v>
      </c>
      <c r="E16993">
        <v>2007</v>
      </c>
      <c r="F16993">
        <v>167.2781870747059</v>
      </c>
      <c r="G16993" t="s">
        <v>641</v>
      </c>
    </row>
    <row r="16994" spans="1:7" x14ac:dyDescent="0.35">
      <c r="A16994" s="4" t="s">
        <v>543</v>
      </c>
      <c r="B16994" s="4" t="s">
        <v>61</v>
      </c>
      <c r="C16994" s="4" t="s">
        <v>303</v>
      </c>
      <c r="D16994" s="4" t="s">
        <v>253</v>
      </c>
      <c r="E16994">
        <v>2008</v>
      </c>
      <c r="F16994">
        <v>177.04353621479854</v>
      </c>
      <c r="G16994" t="s">
        <v>641</v>
      </c>
    </row>
    <row r="16995" spans="1:7" x14ac:dyDescent="0.35">
      <c r="A16995" s="4" t="s">
        <v>543</v>
      </c>
      <c r="B16995" s="4" t="s">
        <v>61</v>
      </c>
      <c r="C16995" s="4" t="s">
        <v>303</v>
      </c>
      <c r="D16995" s="4" t="s">
        <v>253</v>
      </c>
      <c r="E16995">
        <v>2017</v>
      </c>
      <c r="F16995">
        <v>23.991536342930658</v>
      </c>
      <c r="G16995" t="s">
        <v>641</v>
      </c>
    </row>
    <row r="16996" spans="1:7" x14ac:dyDescent="0.35">
      <c r="A16996" s="4" t="s">
        <v>543</v>
      </c>
      <c r="B16996" s="4" t="s">
        <v>61</v>
      </c>
      <c r="C16996" s="4" t="s">
        <v>303</v>
      </c>
      <c r="D16996" s="4" t="s">
        <v>253</v>
      </c>
      <c r="E16996">
        <v>2018</v>
      </c>
      <c r="F16996">
        <v>24.795361511229185</v>
      </c>
      <c r="G16996" t="s">
        <v>641</v>
      </c>
    </row>
    <row r="16997" spans="1:7" x14ac:dyDescent="0.35">
      <c r="A16997" s="4" t="s">
        <v>543</v>
      </c>
      <c r="B16997" s="4" t="s">
        <v>61</v>
      </c>
      <c r="C16997" s="4" t="s">
        <v>303</v>
      </c>
      <c r="D16997" s="4" t="s">
        <v>253</v>
      </c>
      <c r="E16997">
        <v>2019</v>
      </c>
      <c r="F16997">
        <v>26.046283258881523</v>
      </c>
      <c r="G16997" t="s">
        <v>641</v>
      </c>
    </row>
    <row r="16998" spans="1:7" x14ac:dyDescent="0.35">
      <c r="A16998" s="4" t="s">
        <v>543</v>
      </c>
      <c r="B16998" s="4" t="s">
        <v>61</v>
      </c>
      <c r="C16998" s="4" t="s">
        <v>303</v>
      </c>
      <c r="D16998" s="4" t="s">
        <v>253</v>
      </c>
      <c r="E16998">
        <v>2020</v>
      </c>
      <c r="F16998">
        <v>28.857345345783276</v>
      </c>
      <c r="G16998" t="s">
        <v>641</v>
      </c>
    </row>
    <row r="16999" spans="1:7" x14ac:dyDescent="0.35">
      <c r="A16999" s="4" t="s">
        <v>543</v>
      </c>
      <c r="B16999" s="4" t="s">
        <v>61</v>
      </c>
      <c r="C16999" s="4" t="s">
        <v>303</v>
      </c>
      <c r="D16999" s="4" t="s">
        <v>253</v>
      </c>
      <c r="E16999">
        <v>2021</v>
      </c>
      <c r="F16999">
        <v>29.022810471711516</v>
      </c>
      <c r="G16999" t="s">
        <v>641</v>
      </c>
    </row>
    <row r="17000" spans="1:7" x14ac:dyDescent="0.35">
      <c r="A17000" s="4" t="s">
        <v>543</v>
      </c>
      <c r="B17000" s="4" t="s">
        <v>61</v>
      </c>
      <c r="C17000" s="4" t="s">
        <v>202</v>
      </c>
      <c r="D17000" s="4" t="s">
        <v>494</v>
      </c>
      <c r="E17000">
        <v>2003</v>
      </c>
      <c r="F17000">
        <v>11.142370082501433</v>
      </c>
      <c r="G17000" t="s">
        <v>641</v>
      </c>
    </row>
    <row r="17001" spans="1:7" x14ac:dyDescent="0.35">
      <c r="A17001" s="4" t="s">
        <v>543</v>
      </c>
      <c r="B17001" s="4" t="s">
        <v>61</v>
      </c>
      <c r="C17001" s="4" t="s">
        <v>202</v>
      </c>
      <c r="D17001" s="4" t="s">
        <v>494</v>
      </c>
      <c r="E17001">
        <v>2004</v>
      </c>
      <c r="F17001">
        <v>11.297917285394934</v>
      </c>
      <c r="G17001" t="s">
        <v>641</v>
      </c>
    </row>
    <row r="17002" spans="1:7" x14ac:dyDescent="0.35">
      <c r="A17002" s="4" t="s">
        <v>543</v>
      </c>
      <c r="B17002" s="4" t="s">
        <v>61</v>
      </c>
      <c r="C17002" s="4" t="s">
        <v>202</v>
      </c>
      <c r="D17002" s="4" t="s">
        <v>494</v>
      </c>
      <c r="E17002">
        <v>2005</v>
      </c>
      <c r="F17002">
        <v>12.35643637083764</v>
      </c>
      <c r="G17002" t="s">
        <v>641</v>
      </c>
    </row>
    <row r="17003" spans="1:7" x14ac:dyDescent="0.35">
      <c r="A17003" s="4" t="s">
        <v>543</v>
      </c>
      <c r="B17003" s="4" t="s">
        <v>61</v>
      </c>
      <c r="C17003" s="4" t="s">
        <v>202</v>
      </c>
      <c r="D17003" s="4" t="s">
        <v>494</v>
      </c>
      <c r="E17003">
        <v>2006</v>
      </c>
      <c r="F17003">
        <v>13.801157635028714</v>
      </c>
      <c r="G17003" t="s">
        <v>641</v>
      </c>
    </row>
    <row r="17004" spans="1:7" x14ac:dyDescent="0.35">
      <c r="A17004" s="4" t="s">
        <v>543</v>
      </c>
      <c r="B17004" s="4" t="s">
        <v>61</v>
      </c>
      <c r="C17004" s="4" t="s">
        <v>202</v>
      </c>
      <c r="D17004" s="4" t="s">
        <v>494</v>
      </c>
      <c r="E17004">
        <v>2007</v>
      </c>
      <c r="F17004">
        <v>12.378638377229533</v>
      </c>
      <c r="G17004" t="s">
        <v>641</v>
      </c>
    </row>
    <row r="17005" spans="1:7" x14ac:dyDescent="0.35">
      <c r="A17005" s="4" t="s">
        <v>543</v>
      </c>
      <c r="B17005" s="4" t="s">
        <v>61</v>
      </c>
      <c r="C17005" s="4" t="s">
        <v>202</v>
      </c>
      <c r="D17005" s="4" t="s">
        <v>494</v>
      </c>
      <c r="E17005">
        <v>2008</v>
      </c>
      <c r="F17005">
        <v>13.793781841949309</v>
      </c>
      <c r="G17005" t="s">
        <v>641</v>
      </c>
    </row>
    <row r="17006" spans="1:7" x14ac:dyDescent="0.35">
      <c r="A17006" s="4" t="s">
        <v>543</v>
      </c>
      <c r="B17006" s="4" t="s">
        <v>61</v>
      </c>
      <c r="C17006" s="4" t="s">
        <v>202</v>
      </c>
      <c r="D17006" s="4" t="s">
        <v>494</v>
      </c>
      <c r="E17006">
        <v>2017</v>
      </c>
      <c r="F17006">
        <v>26.945103392948592</v>
      </c>
      <c r="G17006" t="s">
        <v>641</v>
      </c>
    </row>
    <row r="17007" spans="1:7" x14ac:dyDescent="0.35">
      <c r="A17007" s="4" t="s">
        <v>543</v>
      </c>
      <c r="B17007" s="4" t="s">
        <v>61</v>
      </c>
      <c r="C17007" s="4" t="s">
        <v>202</v>
      </c>
      <c r="D17007" s="4" t="s">
        <v>494</v>
      </c>
      <c r="E17007">
        <v>2018</v>
      </c>
      <c r="F17007">
        <v>24.451457587367997</v>
      </c>
      <c r="G17007" t="s">
        <v>641</v>
      </c>
    </row>
    <row r="17008" spans="1:7" x14ac:dyDescent="0.35">
      <c r="A17008" s="4" t="s">
        <v>543</v>
      </c>
      <c r="B17008" s="4" t="s">
        <v>61</v>
      </c>
      <c r="C17008" s="4" t="s">
        <v>202</v>
      </c>
      <c r="D17008" s="4" t="s">
        <v>494</v>
      </c>
      <c r="E17008">
        <v>2019</v>
      </c>
      <c r="F17008">
        <v>27.504789845442033</v>
      </c>
      <c r="G17008" t="s">
        <v>641</v>
      </c>
    </row>
    <row r="17009" spans="1:7" x14ac:dyDescent="0.35">
      <c r="A17009" s="4" t="s">
        <v>543</v>
      </c>
      <c r="B17009" s="4" t="s">
        <v>61</v>
      </c>
      <c r="C17009" s="4" t="s">
        <v>202</v>
      </c>
      <c r="D17009" s="4" t="s">
        <v>494</v>
      </c>
      <c r="E17009">
        <v>2020</v>
      </c>
      <c r="F17009">
        <v>26.64745982354685</v>
      </c>
      <c r="G17009" t="s">
        <v>641</v>
      </c>
    </row>
    <row r="17010" spans="1:7" x14ac:dyDescent="0.35">
      <c r="A17010" s="4" t="s">
        <v>543</v>
      </c>
      <c r="B17010" s="4" t="s">
        <v>61</v>
      </c>
      <c r="C17010" s="4" t="s">
        <v>202</v>
      </c>
      <c r="D17010" s="4" t="s">
        <v>494</v>
      </c>
      <c r="E17010">
        <v>2021</v>
      </c>
      <c r="F17010">
        <v>27.688452586930378</v>
      </c>
      <c r="G17010" t="s">
        <v>641</v>
      </c>
    </row>
    <row r="17011" spans="1:7" x14ac:dyDescent="0.35">
      <c r="A17011" s="4" t="s">
        <v>543</v>
      </c>
      <c r="B17011" s="4" t="s">
        <v>61</v>
      </c>
      <c r="C17011" s="4" t="s">
        <v>202</v>
      </c>
      <c r="D17011" s="4" t="s">
        <v>494</v>
      </c>
      <c r="E17011">
        <v>2022</v>
      </c>
      <c r="F17011">
        <v>25.472155547290939</v>
      </c>
      <c r="G17011" t="s">
        <v>641</v>
      </c>
    </row>
    <row r="17012" spans="1:7" x14ac:dyDescent="0.35">
      <c r="A17012" s="4" t="s">
        <v>543</v>
      </c>
      <c r="B17012" s="4" t="s">
        <v>61</v>
      </c>
      <c r="C17012" s="4" t="s">
        <v>202</v>
      </c>
      <c r="D17012" s="4" t="s">
        <v>494</v>
      </c>
      <c r="E17012">
        <v>2023</v>
      </c>
      <c r="F17012">
        <v>28.334436940148777</v>
      </c>
      <c r="G17012" t="s">
        <v>641</v>
      </c>
    </row>
    <row r="17013" spans="1:7" x14ac:dyDescent="0.35">
      <c r="A17013" s="4" t="s">
        <v>543</v>
      </c>
      <c r="B17013" s="4" t="s">
        <v>61</v>
      </c>
      <c r="C17013" s="4" t="s">
        <v>247</v>
      </c>
      <c r="D17013" s="4" t="s">
        <v>368</v>
      </c>
      <c r="E17013">
        <v>2000</v>
      </c>
      <c r="F17013">
        <v>9.951296833282008</v>
      </c>
      <c r="G17013" t="s">
        <v>641</v>
      </c>
    </row>
    <row r="17014" spans="1:7" x14ac:dyDescent="0.35">
      <c r="A17014" s="4" t="s">
        <v>543</v>
      </c>
      <c r="B17014" s="4" t="s">
        <v>61</v>
      </c>
      <c r="C17014" s="4" t="s">
        <v>247</v>
      </c>
      <c r="D17014" s="4" t="s">
        <v>368</v>
      </c>
      <c r="E17014">
        <v>2001</v>
      </c>
      <c r="F17014">
        <v>5.0125209326036213</v>
      </c>
      <c r="G17014" t="s">
        <v>641</v>
      </c>
    </row>
    <row r="17015" spans="1:7" x14ac:dyDescent="0.35">
      <c r="A17015" s="4" t="s">
        <v>543</v>
      </c>
      <c r="B17015" s="4" t="s">
        <v>61</v>
      </c>
      <c r="C17015" s="4" t="s">
        <v>247</v>
      </c>
      <c r="D17015" s="4" t="s">
        <v>368</v>
      </c>
      <c r="E17015">
        <v>2002</v>
      </c>
      <c r="F17015">
        <v>3.583238509722392</v>
      </c>
      <c r="G17015" t="s">
        <v>641</v>
      </c>
    </row>
    <row r="17016" spans="1:7" x14ac:dyDescent="0.35">
      <c r="A17016" s="4" t="s">
        <v>543</v>
      </c>
      <c r="B17016" s="4" t="s">
        <v>61</v>
      </c>
      <c r="C17016" s="4" t="s">
        <v>247</v>
      </c>
      <c r="D17016" s="4" t="s">
        <v>368</v>
      </c>
      <c r="E17016">
        <v>2003</v>
      </c>
      <c r="F17016">
        <v>7.806740872975098</v>
      </c>
      <c r="G17016" t="s">
        <v>641</v>
      </c>
    </row>
    <row r="17017" spans="1:7" x14ac:dyDescent="0.35">
      <c r="A17017" s="4" t="s">
        <v>543</v>
      </c>
      <c r="B17017" s="4" t="s">
        <v>61</v>
      </c>
      <c r="C17017" s="4" t="s">
        <v>247</v>
      </c>
      <c r="D17017" s="4" t="s">
        <v>368</v>
      </c>
      <c r="E17017">
        <v>2004</v>
      </c>
      <c r="F17017">
        <v>11.094908601376432</v>
      </c>
      <c r="G17017" t="s">
        <v>641</v>
      </c>
    </row>
    <row r="17018" spans="1:7" x14ac:dyDescent="0.35">
      <c r="A17018" s="4" t="s">
        <v>543</v>
      </c>
      <c r="B17018" s="4" t="s">
        <v>61</v>
      </c>
      <c r="C17018" s="4" t="s">
        <v>247</v>
      </c>
      <c r="D17018" s="4" t="s">
        <v>368</v>
      </c>
      <c r="E17018">
        <v>2005</v>
      </c>
      <c r="F17018">
        <v>10.741236813412087</v>
      </c>
      <c r="G17018" t="s">
        <v>641</v>
      </c>
    </row>
    <row r="17019" spans="1:7" x14ac:dyDescent="0.35">
      <c r="A17019" s="4" t="s">
        <v>543</v>
      </c>
      <c r="B17019" s="4" t="s">
        <v>61</v>
      </c>
      <c r="C17019" s="4" t="s">
        <v>247</v>
      </c>
      <c r="D17019" s="4" t="s">
        <v>368</v>
      </c>
      <c r="E17019">
        <v>2006</v>
      </c>
      <c r="F17019">
        <v>7.1997512929238781</v>
      </c>
      <c r="G17019" t="s">
        <v>641</v>
      </c>
    </row>
    <row r="17020" spans="1:7" x14ac:dyDescent="0.35">
      <c r="A17020" s="4" t="s">
        <v>543</v>
      </c>
      <c r="B17020" s="4" t="s">
        <v>61</v>
      </c>
      <c r="C17020" s="4" t="s">
        <v>247</v>
      </c>
      <c r="D17020" s="4" t="s">
        <v>368</v>
      </c>
      <c r="E17020">
        <v>2007</v>
      </c>
      <c r="F17020">
        <v>7.3212473176833583</v>
      </c>
      <c r="G17020" t="s">
        <v>641</v>
      </c>
    </row>
    <row r="17021" spans="1:7" x14ac:dyDescent="0.35">
      <c r="A17021" s="4" t="s">
        <v>543</v>
      </c>
      <c r="B17021" s="4" t="s">
        <v>61</v>
      </c>
      <c r="C17021" s="4" t="s">
        <v>247</v>
      </c>
      <c r="D17021" s="4" t="s">
        <v>368</v>
      </c>
      <c r="E17021">
        <v>2008</v>
      </c>
      <c r="F17021">
        <v>10.129115720623133</v>
      </c>
      <c r="G17021" t="s">
        <v>641</v>
      </c>
    </row>
    <row r="17022" spans="1:7" x14ac:dyDescent="0.35">
      <c r="A17022" s="4" t="s">
        <v>543</v>
      </c>
      <c r="B17022" s="4" t="s">
        <v>61</v>
      </c>
      <c r="C17022" s="4" t="s">
        <v>247</v>
      </c>
      <c r="D17022" s="4" t="s">
        <v>368</v>
      </c>
      <c r="E17022">
        <v>2017</v>
      </c>
      <c r="F17022">
        <v>5.7026230219053389</v>
      </c>
      <c r="G17022" t="s">
        <v>641</v>
      </c>
    </row>
    <row r="17023" spans="1:7" x14ac:dyDescent="0.35">
      <c r="A17023" s="4" t="s">
        <v>543</v>
      </c>
      <c r="B17023" s="4" t="s">
        <v>61</v>
      </c>
      <c r="C17023" s="4" t="s">
        <v>247</v>
      </c>
      <c r="D17023" s="4" t="s">
        <v>368</v>
      </c>
      <c r="E17023">
        <v>2018</v>
      </c>
      <c r="F17023">
        <v>3.8320554293079425</v>
      </c>
      <c r="G17023" t="s">
        <v>641</v>
      </c>
    </row>
    <row r="17024" spans="1:7" x14ac:dyDescent="0.35">
      <c r="A17024" s="4" t="s">
        <v>543</v>
      </c>
      <c r="B17024" s="4" t="s">
        <v>61</v>
      </c>
      <c r="C17024" s="4" t="s">
        <v>247</v>
      </c>
      <c r="D17024" s="4" t="s">
        <v>368</v>
      </c>
      <c r="E17024">
        <v>2019</v>
      </c>
      <c r="F17024">
        <v>2.9309025601920382</v>
      </c>
      <c r="G17024" t="s">
        <v>641</v>
      </c>
    </row>
    <row r="17025" spans="1:7" x14ac:dyDescent="0.35">
      <c r="A17025" s="4" t="s">
        <v>543</v>
      </c>
      <c r="B17025" s="4" t="s">
        <v>61</v>
      </c>
      <c r="C17025" s="4" t="s">
        <v>247</v>
      </c>
      <c r="D17025" s="4" t="s">
        <v>368</v>
      </c>
      <c r="E17025">
        <v>2020</v>
      </c>
      <c r="F17025">
        <v>3.7414031019964185</v>
      </c>
      <c r="G17025" t="s">
        <v>641</v>
      </c>
    </row>
    <row r="17026" spans="1:7" x14ac:dyDescent="0.35">
      <c r="A17026" s="4" t="s">
        <v>543</v>
      </c>
      <c r="B17026" s="4" t="s">
        <v>61</v>
      </c>
      <c r="C17026" s="4" t="s">
        <v>247</v>
      </c>
      <c r="D17026" s="4" t="s">
        <v>368</v>
      </c>
      <c r="E17026">
        <v>2021</v>
      </c>
      <c r="F17026">
        <v>6.0881528118437771</v>
      </c>
      <c r="G17026" t="s">
        <v>641</v>
      </c>
    </row>
    <row r="17027" spans="1:7" x14ac:dyDescent="0.35">
      <c r="A17027" s="4" t="s">
        <v>543</v>
      </c>
      <c r="B17027" s="4" t="s">
        <v>61</v>
      </c>
      <c r="C17027" s="4" t="s">
        <v>247</v>
      </c>
      <c r="D17027" s="4" t="s">
        <v>368</v>
      </c>
      <c r="E17027">
        <v>2022</v>
      </c>
      <c r="F17027">
        <v>9.2789267698672688</v>
      </c>
      <c r="G17027" t="s">
        <v>641</v>
      </c>
    </row>
    <row r="17028" spans="1:7" x14ac:dyDescent="0.35">
      <c r="A17028" s="4" t="s">
        <v>543</v>
      </c>
      <c r="B17028" s="4" t="s">
        <v>61</v>
      </c>
      <c r="C17028" s="4" t="s">
        <v>247</v>
      </c>
      <c r="D17028" s="4" t="s">
        <v>368</v>
      </c>
      <c r="E17028">
        <v>2023</v>
      </c>
      <c r="F17028">
        <v>5.9421999419266527</v>
      </c>
      <c r="G17028" t="s">
        <v>641</v>
      </c>
    </row>
    <row r="17029" spans="1:7" x14ac:dyDescent="0.35">
      <c r="A17029" s="4" t="s">
        <v>543</v>
      </c>
      <c r="B17029" s="4" t="s">
        <v>61</v>
      </c>
      <c r="C17029" s="4" t="s">
        <v>247</v>
      </c>
      <c r="D17029" s="4" t="s">
        <v>368</v>
      </c>
      <c r="E17029">
        <v>2024</v>
      </c>
      <c r="F17029">
        <v>7.0450983109954137</v>
      </c>
      <c r="G17029" t="s">
        <v>641</v>
      </c>
    </row>
    <row r="17030" spans="1:7" x14ac:dyDescent="0.35">
      <c r="A17030" s="4" t="s">
        <v>543</v>
      </c>
      <c r="B17030" s="4" t="s">
        <v>61</v>
      </c>
      <c r="C17030" s="4" t="s">
        <v>302</v>
      </c>
      <c r="D17030" s="4" t="s">
        <v>282</v>
      </c>
      <c r="E17030">
        <v>2005</v>
      </c>
      <c r="F17030">
        <v>11.493942580252471</v>
      </c>
      <c r="G17030" t="s">
        <v>641</v>
      </c>
    </row>
    <row r="17031" spans="1:7" x14ac:dyDescent="0.35">
      <c r="A17031" s="4" t="s">
        <v>543</v>
      </c>
      <c r="B17031" s="4" t="s">
        <v>61</v>
      </c>
      <c r="C17031" s="4" t="s">
        <v>302</v>
      </c>
      <c r="D17031" s="4" t="s">
        <v>282</v>
      </c>
      <c r="E17031">
        <v>2006</v>
      </c>
      <c r="F17031">
        <v>11.763873609671856</v>
      </c>
      <c r="G17031" t="s">
        <v>641</v>
      </c>
    </row>
    <row r="17032" spans="1:7" x14ac:dyDescent="0.35">
      <c r="A17032" s="4" t="s">
        <v>543</v>
      </c>
      <c r="B17032" s="4" t="s">
        <v>61</v>
      </c>
      <c r="C17032" s="4" t="s">
        <v>302</v>
      </c>
      <c r="D17032" s="4" t="s">
        <v>282</v>
      </c>
      <c r="E17032">
        <v>2007</v>
      </c>
      <c r="F17032">
        <v>11.733779615515365</v>
      </c>
      <c r="G17032" t="s">
        <v>641</v>
      </c>
    </row>
    <row r="17033" spans="1:7" x14ac:dyDescent="0.35">
      <c r="A17033" s="4" t="s">
        <v>543</v>
      </c>
      <c r="B17033" s="4" t="s">
        <v>61</v>
      </c>
      <c r="C17033" s="4" t="s">
        <v>302</v>
      </c>
      <c r="D17033" s="4" t="s">
        <v>282</v>
      </c>
      <c r="E17033">
        <v>2008</v>
      </c>
      <c r="F17033">
        <v>12.117267957881792</v>
      </c>
      <c r="G17033" t="s">
        <v>641</v>
      </c>
    </row>
    <row r="17034" spans="1:7" x14ac:dyDescent="0.35">
      <c r="A17034" s="4" t="s">
        <v>543</v>
      </c>
      <c r="B17034" s="4" t="s">
        <v>61</v>
      </c>
      <c r="C17034" s="4" t="s">
        <v>302</v>
      </c>
      <c r="D17034" s="4" t="s">
        <v>282</v>
      </c>
      <c r="E17034">
        <v>2017</v>
      </c>
      <c r="F17034">
        <v>11.570723562228631</v>
      </c>
      <c r="G17034" t="s">
        <v>641</v>
      </c>
    </row>
    <row r="17035" spans="1:7" x14ac:dyDescent="0.35">
      <c r="A17035" s="4" t="s">
        <v>543</v>
      </c>
      <c r="B17035" s="4" t="s">
        <v>61</v>
      </c>
      <c r="C17035" s="4" t="s">
        <v>302</v>
      </c>
      <c r="D17035" s="4" t="s">
        <v>282</v>
      </c>
      <c r="E17035">
        <v>2018</v>
      </c>
      <c r="F17035">
        <v>13.179257708528297</v>
      </c>
      <c r="G17035" t="s">
        <v>641</v>
      </c>
    </row>
    <row r="17036" spans="1:7" x14ac:dyDescent="0.35">
      <c r="A17036" s="4" t="s">
        <v>543</v>
      </c>
      <c r="B17036" s="4" t="s">
        <v>61</v>
      </c>
      <c r="C17036" s="4" t="s">
        <v>302</v>
      </c>
      <c r="D17036" s="4" t="s">
        <v>282</v>
      </c>
      <c r="E17036">
        <v>2019</v>
      </c>
      <c r="F17036">
        <v>12.425562133290404</v>
      </c>
      <c r="G17036" t="s">
        <v>641</v>
      </c>
    </row>
    <row r="17037" spans="1:7" x14ac:dyDescent="0.35">
      <c r="A17037" s="4" t="s">
        <v>543</v>
      </c>
      <c r="B17037" s="4" t="s">
        <v>61</v>
      </c>
      <c r="C17037" s="4" t="s">
        <v>302</v>
      </c>
      <c r="D17037" s="4" t="s">
        <v>282</v>
      </c>
      <c r="E17037">
        <v>2020</v>
      </c>
      <c r="F17037">
        <v>11.122232977739651</v>
      </c>
      <c r="G17037" t="s">
        <v>641</v>
      </c>
    </row>
    <row r="17038" spans="1:7" x14ac:dyDescent="0.35">
      <c r="A17038" s="4" t="s">
        <v>543</v>
      </c>
      <c r="B17038" s="4" t="s">
        <v>61</v>
      </c>
      <c r="C17038" s="4" t="s">
        <v>302</v>
      </c>
      <c r="D17038" s="4" t="s">
        <v>282</v>
      </c>
      <c r="E17038">
        <v>2021</v>
      </c>
      <c r="F17038">
        <v>11.117839905312668</v>
      </c>
      <c r="G17038" t="s">
        <v>641</v>
      </c>
    </row>
    <row r="17039" spans="1:7" x14ac:dyDescent="0.35">
      <c r="A17039" s="4" t="s">
        <v>543</v>
      </c>
      <c r="B17039" s="4" t="s">
        <v>61</v>
      </c>
      <c r="C17039" s="4" t="s">
        <v>302</v>
      </c>
      <c r="D17039" s="4" t="s">
        <v>282</v>
      </c>
      <c r="E17039">
        <v>2022</v>
      </c>
      <c r="F17039">
        <v>10.99510052178767</v>
      </c>
      <c r="G17039" t="s">
        <v>641</v>
      </c>
    </row>
    <row r="17040" spans="1:7" x14ac:dyDescent="0.35">
      <c r="A17040" s="4" t="s">
        <v>307</v>
      </c>
      <c r="B17040" s="4" t="s">
        <v>182</v>
      </c>
      <c r="C17040" s="4" t="s">
        <v>303</v>
      </c>
      <c r="D17040" s="4" t="s">
        <v>253</v>
      </c>
      <c r="E17040">
        <v>2000</v>
      </c>
      <c r="F17040">
        <v>49.251626775005917</v>
      </c>
      <c r="G17040" t="s">
        <v>641</v>
      </c>
    </row>
    <row r="17041" spans="1:7" x14ac:dyDescent="0.35">
      <c r="A17041" s="4" t="s">
        <v>307</v>
      </c>
      <c r="B17041" s="4" t="s">
        <v>182</v>
      </c>
      <c r="C17041" s="4" t="s">
        <v>303</v>
      </c>
      <c r="D17041" s="4" t="s">
        <v>253</v>
      </c>
      <c r="E17041">
        <v>2001</v>
      </c>
      <c r="F17041">
        <v>52.527644833380336</v>
      </c>
      <c r="G17041" t="s">
        <v>641</v>
      </c>
    </row>
    <row r="17042" spans="1:7" x14ac:dyDescent="0.35">
      <c r="A17042" s="4" t="s">
        <v>307</v>
      </c>
      <c r="B17042" s="4" t="s">
        <v>182</v>
      </c>
      <c r="C17042" s="4" t="s">
        <v>303</v>
      </c>
      <c r="D17042" s="4" t="s">
        <v>253</v>
      </c>
      <c r="E17042">
        <v>2002</v>
      </c>
      <c r="F17042">
        <v>54.903769591392489</v>
      </c>
      <c r="G17042" t="s">
        <v>641</v>
      </c>
    </row>
    <row r="17043" spans="1:7" x14ac:dyDescent="0.35">
      <c r="A17043" s="4" t="s">
        <v>307</v>
      </c>
      <c r="B17043" s="4" t="s">
        <v>182</v>
      </c>
      <c r="C17043" s="4" t="s">
        <v>303</v>
      </c>
      <c r="D17043" s="4" t="s">
        <v>253</v>
      </c>
      <c r="E17043">
        <v>2003</v>
      </c>
      <c r="F17043">
        <v>55.247559055102926</v>
      </c>
      <c r="G17043" t="s">
        <v>641</v>
      </c>
    </row>
    <row r="17044" spans="1:7" x14ac:dyDescent="0.35">
      <c r="A17044" s="4" t="s">
        <v>307</v>
      </c>
      <c r="B17044" s="4" t="s">
        <v>182</v>
      </c>
      <c r="C17044" s="4" t="s">
        <v>303</v>
      </c>
      <c r="D17044" s="4" t="s">
        <v>253</v>
      </c>
      <c r="E17044">
        <v>2004</v>
      </c>
      <c r="F17044">
        <v>55.186942616741675</v>
      </c>
      <c r="G17044" t="s">
        <v>641</v>
      </c>
    </row>
    <row r="17045" spans="1:7" x14ac:dyDescent="0.35">
      <c r="A17045" s="4" t="s">
        <v>307</v>
      </c>
      <c r="B17045" s="4" t="s">
        <v>182</v>
      </c>
      <c r="C17045" s="4" t="s">
        <v>303</v>
      </c>
      <c r="D17045" s="4" t="s">
        <v>253</v>
      </c>
      <c r="E17045">
        <v>2005</v>
      </c>
      <c r="F17045">
        <v>55.341140521433189</v>
      </c>
      <c r="G17045" t="s">
        <v>641</v>
      </c>
    </row>
    <row r="17046" spans="1:7" x14ac:dyDescent="0.35">
      <c r="A17046" s="4" t="s">
        <v>307</v>
      </c>
      <c r="B17046" s="4" t="s">
        <v>182</v>
      </c>
      <c r="C17046" s="4" t="s">
        <v>303</v>
      </c>
      <c r="D17046" s="4" t="s">
        <v>253</v>
      </c>
      <c r="E17046">
        <v>2006</v>
      </c>
      <c r="F17046">
        <v>57.178144636486458</v>
      </c>
      <c r="G17046" t="s">
        <v>641</v>
      </c>
    </row>
    <row r="17047" spans="1:7" x14ac:dyDescent="0.35">
      <c r="A17047" s="4" t="s">
        <v>307</v>
      </c>
      <c r="B17047" s="4" t="s">
        <v>182</v>
      </c>
      <c r="C17047" s="4" t="s">
        <v>303</v>
      </c>
      <c r="D17047" s="4" t="s">
        <v>253</v>
      </c>
      <c r="E17047">
        <v>2007</v>
      </c>
      <c r="F17047">
        <v>61.459343213965177</v>
      </c>
      <c r="G17047" t="s">
        <v>641</v>
      </c>
    </row>
    <row r="17048" spans="1:7" x14ac:dyDescent="0.35">
      <c r="A17048" s="4" t="s">
        <v>307</v>
      </c>
      <c r="B17048" s="4" t="s">
        <v>182</v>
      </c>
      <c r="C17048" s="4" t="s">
        <v>303</v>
      </c>
      <c r="D17048" s="4" t="s">
        <v>253</v>
      </c>
      <c r="E17048">
        <v>2008</v>
      </c>
      <c r="F17048">
        <v>62.336375588371759</v>
      </c>
      <c r="G17048" t="s">
        <v>641</v>
      </c>
    </row>
    <row r="17049" spans="1:7" x14ac:dyDescent="0.35">
      <c r="A17049" s="4" t="s">
        <v>307</v>
      </c>
      <c r="B17049" s="4" t="s">
        <v>182</v>
      </c>
      <c r="C17049" s="4" t="s">
        <v>303</v>
      </c>
      <c r="D17049" s="4" t="s">
        <v>253</v>
      </c>
      <c r="E17049">
        <v>2017</v>
      </c>
      <c r="F17049">
        <v>68.359075289106826</v>
      </c>
      <c r="G17049" t="s">
        <v>641</v>
      </c>
    </row>
    <row r="17050" spans="1:7" x14ac:dyDescent="0.35">
      <c r="A17050" s="4" t="s">
        <v>307</v>
      </c>
      <c r="B17050" s="4" t="s">
        <v>182</v>
      </c>
      <c r="C17050" s="4" t="s">
        <v>303</v>
      </c>
      <c r="D17050" s="4" t="s">
        <v>253</v>
      </c>
      <c r="E17050">
        <v>2018</v>
      </c>
      <c r="F17050">
        <v>66.188173766035547</v>
      </c>
      <c r="G17050" t="s">
        <v>641</v>
      </c>
    </row>
    <row r="17051" spans="1:7" x14ac:dyDescent="0.35">
      <c r="A17051" s="4" t="s">
        <v>307</v>
      </c>
      <c r="B17051" s="4" t="s">
        <v>182</v>
      </c>
      <c r="C17051" s="4" t="s">
        <v>303</v>
      </c>
      <c r="D17051" s="4" t="s">
        <v>253</v>
      </c>
      <c r="E17051">
        <v>2019</v>
      </c>
      <c r="F17051">
        <v>66.060993777703146</v>
      </c>
      <c r="G17051" t="s">
        <v>641</v>
      </c>
    </row>
    <row r="17052" spans="1:7" x14ac:dyDescent="0.35">
      <c r="A17052" s="4" t="s">
        <v>307</v>
      </c>
      <c r="B17052" s="4" t="s">
        <v>182</v>
      </c>
      <c r="C17052" s="4" t="s">
        <v>303</v>
      </c>
      <c r="D17052" s="4" t="s">
        <v>253</v>
      </c>
      <c r="E17052">
        <v>2020</v>
      </c>
      <c r="F17052">
        <v>75.357324784218008</v>
      </c>
      <c r="G17052" t="s">
        <v>641</v>
      </c>
    </row>
    <row r="17053" spans="1:7" x14ac:dyDescent="0.35">
      <c r="A17053" s="4" t="s">
        <v>307</v>
      </c>
      <c r="B17053" s="4" t="s">
        <v>182</v>
      </c>
      <c r="C17053" s="4" t="s">
        <v>303</v>
      </c>
      <c r="D17053" s="4" t="s">
        <v>253</v>
      </c>
      <c r="E17053">
        <v>2021</v>
      </c>
      <c r="F17053">
        <v>73.289476602597261</v>
      </c>
      <c r="G17053" t="s">
        <v>641</v>
      </c>
    </row>
    <row r="17054" spans="1:7" x14ac:dyDescent="0.35">
      <c r="A17054" s="4" t="s">
        <v>307</v>
      </c>
      <c r="B17054" s="4" t="s">
        <v>182</v>
      </c>
      <c r="C17054" s="4" t="s">
        <v>202</v>
      </c>
      <c r="D17054" s="4" t="s">
        <v>494</v>
      </c>
      <c r="E17054">
        <v>2000</v>
      </c>
      <c r="F17054">
        <v>45.732484426792453</v>
      </c>
      <c r="G17054" t="s">
        <v>641</v>
      </c>
    </row>
    <row r="17055" spans="1:7" x14ac:dyDescent="0.35">
      <c r="A17055" s="4" t="s">
        <v>307</v>
      </c>
      <c r="B17055" s="4" t="s">
        <v>182</v>
      </c>
      <c r="C17055" s="4" t="s">
        <v>202</v>
      </c>
      <c r="D17055" s="4" t="s">
        <v>494</v>
      </c>
      <c r="E17055">
        <v>2001</v>
      </c>
      <c r="F17055">
        <v>47.725894775606626</v>
      </c>
      <c r="G17055" t="s">
        <v>641</v>
      </c>
    </row>
    <row r="17056" spans="1:7" x14ac:dyDescent="0.35">
      <c r="A17056" s="4" t="s">
        <v>307</v>
      </c>
      <c r="B17056" s="4" t="s">
        <v>182</v>
      </c>
      <c r="C17056" s="4" t="s">
        <v>202</v>
      </c>
      <c r="D17056" s="4" t="s">
        <v>494</v>
      </c>
      <c r="E17056">
        <v>2002</v>
      </c>
      <c r="F17056">
        <v>48.323874120272137</v>
      </c>
      <c r="G17056" t="s">
        <v>641</v>
      </c>
    </row>
    <row r="17057" spans="1:7" x14ac:dyDescent="0.35">
      <c r="A17057" s="4" t="s">
        <v>307</v>
      </c>
      <c r="B17057" s="4" t="s">
        <v>182</v>
      </c>
      <c r="C17057" s="4" t="s">
        <v>202</v>
      </c>
      <c r="D17057" s="4" t="s">
        <v>494</v>
      </c>
      <c r="E17057">
        <v>2003</v>
      </c>
      <c r="F17057">
        <v>51.336148642046062</v>
      </c>
      <c r="G17057" t="s">
        <v>641</v>
      </c>
    </row>
    <row r="17058" spans="1:7" x14ac:dyDescent="0.35">
      <c r="A17058" s="4" t="s">
        <v>307</v>
      </c>
      <c r="B17058" s="4" t="s">
        <v>182</v>
      </c>
      <c r="C17058" s="4" t="s">
        <v>202</v>
      </c>
      <c r="D17058" s="4" t="s">
        <v>494</v>
      </c>
      <c r="E17058">
        <v>2004</v>
      </c>
      <c r="F17058">
        <v>50.831023406083332</v>
      </c>
      <c r="G17058" t="s">
        <v>641</v>
      </c>
    </row>
    <row r="17059" spans="1:7" x14ac:dyDescent="0.35">
      <c r="A17059" s="4" t="s">
        <v>307</v>
      </c>
      <c r="B17059" s="4" t="s">
        <v>182</v>
      </c>
      <c r="C17059" s="4" t="s">
        <v>202</v>
      </c>
      <c r="D17059" s="4" t="s">
        <v>494</v>
      </c>
      <c r="E17059">
        <v>2005</v>
      </c>
      <c r="F17059">
        <v>54.368477979322648</v>
      </c>
      <c r="G17059" t="s">
        <v>641</v>
      </c>
    </row>
    <row r="17060" spans="1:7" x14ac:dyDescent="0.35">
      <c r="A17060" s="4" t="s">
        <v>307</v>
      </c>
      <c r="B17060" s="4" t="s">
        <v>182</v>
      </c>
      <c r="C17060" s="4" t="s">
        <v>202</v>
      </c>
      <c r="D17060" s="4" t="s">
        <v>494</v>
      </c>
      <c r="E17060">
        <v>2006</v>
      </c>
      <c r="F17060">
        <v>54.67639771891691</v>
      </c>
      <c r="G17060" t="s">
        <v>641</v>
      </c>
    </row>
    <row r="17061" spans="1:7" x14ac:dyDescent="0.35">
      <c r="A17061" s="4" t="s">
        <v>307</v>
      </c>
      <c r="B17061" s="4" t="s">
        <v>182</v>
      </c>
      <c r="C17061" s="4" t="s">
        <v>202</v>
      </c>
      <c r="D17061" s="4" t="s">
        <v>494</v>
      </c>
      <c r="E17061">
        <v>2007</v>
      </c>
      <c r="F17061">
        <v>57.480970577261793</v>
      </c>
      <c r="G17061" t="s">
        <v>641</v>
      </c>
    </row>
    <row r="17062" spans="1:7" x14ac:dyDescent="0.35">
      <c r="A17062" s="4" t="s">
        <v>307</v>
      </c>
      <c r="B17062" s="4" t="s">
        <v>182</v>
      </c>
      <c r="C17062" s="4" t="s">
        <v>202</v>
      </c>
      <c r="D17062" s="4" t="s">
        <v>494</v>
      </c>
      <c r="E17062">
        <v>2008</v>
      </c>
      <c r="F17062">
        <v>59.631609511268309</v>
      </c>
      <c r="G17062" t="s">
        <v>641</v>
      </c>
    </row>
    <row r="17063" spans="1:7" x14ac:dyDescent="0.35">
      <c r="A17063" s="4" t="s">
        <v>307</v>
      </c>
      <c r="B17063" s="4" t="s">
        <v>182</v>
      </c>
      <c r="C17063" s="4" t="s">
        <v>202</v>
      </c>
      <c r="D17063" s="4" t="s">
        <v>494</v>
      </c>
      <c r="E17063">
        <v>2017</v>
      </c>
      <c r="F17063">
        <v>79.347132271670816</v>
      </c>
      <c r="G17063" t="s">
        <v>641</v>
      </c>
    </row>
    <row r="17064" spans="1:7" x14ac:dyDescent="0.35">
      <c r="A17064" s="4" t="s">
        <v>307</v>
      </c>
      <c r="B17064" s="4" t="s">
        <v>182</v>
      </c>
      <c r="C17064" s="4" t="s">
        <v>202</v>
      </c>
      <c r="D17064" s="4" t="s">
        <v>494</v>
      </c>
      <c r="E17064">
        <v>2018</v>
      </c>
      <c r="F17064">
        <v>82.533708067745067</v>
      </c>
      <c r="G17064" t="s">
        <v>641</v>
      </c>
    </row>
    <row r="17065" spans="1:7" x14ac:dyDescent="0.35">
      <c r="A17065" s="4" t="s">
        <v>307</v>
      </c>
      <c r="B17065" s="4" t="s">
        <v>182</v>
      </c>
      <c r="C17065" s="4" t="s">
        <v>202</v>
      </c>
      <c r="D17065" s="4" t="s">
        <v>494</v>
      </c>
      <c r="E17065">
        <v>2019</v>
      </c>
      <c r="F17065">
        <v>83.546702254756866</v>
      </c>
      <c r="G17065" t="s">
        <v>641</v>
      </c>
    </row>
    <row r="17066" spans="1:7" x14ac:dyDescent="0.35">
      <c r="A17066" s="4" t="s">
        <v>307</v>
      </c>
      <c r="B17066" s="4" t="s">
        <v>182</v>
      </c>
      <c r="C17066" s="4" t="s">
        <v>202</v>
      </c>
      <c r="D17066" s="4" t="s">
        <v>494</v>
      </c>
      <c r="E17066">
        <v>2020</v>
      </c>
      <c r="F17066">
        <v>85.287825066007372</v>
      </c>
      <c r="G17066" t="s">
        <v>641</v>
      </c>
    </row>
    <row r="17067" spans="1:7" x14ac:dyDescent="0.35">
      <c r="A17067" s="4" t="s">
        <v>307</v>
      </c>
      <c r="B17067" s="4" t="s">
        <v>182</v>
      </c>
      <c r="C17067" s="4" t="s">
        <v>202</v>
      </c>
      <c r="D17067" s="4" t="s">
        <v>494</v>
      </c>
      <c r="E17067">
        <v>2021</v>
      </c>
      <c r="F17067">
        <v>87.968929328915308</v>
      </c>
      <c r="G17067" t="s">
        <v>641</v>
      </c>
    </row>
    <row r="17068" spans="1:7" x14ac:dyDescent="0.35">
      <c r="A17068" s="4" t="s">
        <v>307</v>
      </c>
      <c r="B17068" s="4" t="s">
        <v>182</v>
      </c>
      <c r="C17068" s="4" t="s">
        <v>202</v>
      </c>
      <c r="D17068" s="4" t="s">
        <v>494</v>
      </c>
      <c r="E17068">
        <v>2022</v>
      </c>
      <c r="F17068">
        <v>88.365556085801728</v>
      </c>
      <c r="G17068" t="s">
        <v>641</v>
      </c>
    </row>
    <row r="17069" spans="1:7" x14ac:dyDescent="0.35">
      <c r="A17069" s="4" t="s">
        <v>307</v>
      </c>
      <c r="B17069" s="4" t="s">
        <v>182</v>
      </c>
      <c r="C17069" s="4" t="s">
        <v>202</v>
      </c>
      <c r="D17069" s="4" t="s">
        <v>494</v>
      </c>
      <c r="E17069">
        <v>2023</v>
      </c>
      <c r="F17069">
        <v>88.802554477933683</v>
      </c>
      <c r="G17069" t="s">
        <v>641</v>
      </c>
    </row>
    <row r="17070" spans="1:7" x14ac:dyDescent="0.35">
      <c r="A17070" s="4" t="s">
        <v>307</v>
      </c>
      <c r="B17070" s="4" t="s">
        <v>182</v>
      </c>
      <c r="C17070" s="4" t="s">
        <v>247</v>
      </c>
      <c r="D17070" s="4" t="s">
        <v>368</v>
      </c>
      <c r="E17070">
        <v>2000</v>
      </c>
      <c r="F17070">
        <v>6.0798484892386426</v>
      </c>
      <c r="G17070" t="s">
        <v>641</v>
      </c>
    </row>
    <row r="17071" spans="1:7" x14ac:dyDescent="0.35">
      <c r="A17071" s="4" t="s">
        <v>307</v>
      </c>
      <c r="B17071" s="4" t="s">
        <v>182</v>
      </c>
      <c r="C17071" s="4" t="s">
        <v>247</v>
      </c>
      <c r="D17071" s="4" t="s">
        <v>368</v>
      </c>
      <c r="E17071">
        <v>2001</v>
      </c>
      <c r="F17071">
        <v>6.3976818069031651</v>
      </c>
      <c r="G17071" t="s">
        <v>641</v>
      </c>
    </row>
    <row r="17072" spans="1:7" x14ac:dyDescent="0.35">
      <c r="A17072" s="4" t="s">
        <v>307</v>
      </c>
      <c r="B17072" s="4" t="s">
        <v>182</v>
      </c>
      <c r="C17072" s="4" t="s">
        <v>247</v>
      </c>
      <c r="D17072" s="4" t="s">
        <v>368</v>
      </c>
      <c r="E17072">
        <v>2002</v>
      </c>
      <c r="F17072">
        <v>4.582137352165546</v>
      </c>
      <c r="G17072" t="s">
        <v>641</v>
      </c>
    </row>
    <row r="17073" spans="1:7" x14ac:dyDescent="0.35">
      <c r="A17073" s="4" t="s">
        <v>307</v>
      </c>
      <c r="B17073" s="4" t="s">
        <v>182</v>
      </c>
      <c r="C17073" s="4" t="s">
        <v>247</v>
      </c>
      <c r="D17073" s="4" t="s">
        <v>368</v>
      </c>
      <c r="E17073">
        <v>2003</v>
      </c>
      <c r="F17073">
        <v>5.5393374465150202</v>
      </c>
      <c r="G17073" t="s">
        <v>641</v>
      </c>
    </row>
    <row r="17074" spans="1:7" x14ac:dyDescent="0.35">
      <c r="A17074" s="4" t="s">
        <v>307</v>
      </c>
      <c r="B17074" s="4" t="s">
        <v>182</v>
      </c>
      <c r="C17074" s="4" t="s">
        <v>247</v>
      </c>
      <c r="D17074" s="4" t="s">
        <v>368</v>
      </c>
      <c r="E17074">
        <v>2004</v>
      </c>
      <c r="F17074">
        <v>5.8907585340695334</v>
      </c>
      <c r="G17074" t="s">
        <v>641</v>
      </c>
    </row>
    <row r="17075" spans="1:7" x14ac:dyDescent="0.35">
      <c r="A17075" s="4" t="s">
        <v>307</v>
      </c>
      <c r="B17075" s="4" t="s">
        <v>182</v>
      </c>
      <c r="C17075" s="4" t="s">
        <v>247</v>
      </c>
      <c r="D17075" s="4" t="s">
        <v>368</v>
      </c>
      <c r="E17075">
        <v>2005</v>
      </c>
      <c r="F17075">
        <v>6.1653486948301577</v>
      </c>
      <c r="G17075" t="s">
        <v>641</v>
      </c>
    </row>
    <row r="17076" spans="1:7" x14ac:dyDescent="0.35">
      <c r="A17076" s="4" t="s">
        <v>307</v>
      </c>
      <c r="B17076" s="4" t="s">
        <v>182</v>
      </c>
      <c r="C17076" s="4" t="s">
        <v>247</v>
      </c>
      <c r="D17076" s="4" t="s">
        <v>368</v>
      </c>
      <c r="E17076">
        <v>2006</v>
      </c>
      <c r="F17076">
        <v>7.8679120476971889</v>
      </c>
      <c r="G17076" t="s">
        <v>641</v>
      </c>
    </row>
    <row r="17077" spans="1:7" x14ac:dyDescent="0.35">
      <c r="A17077" s="4" t="s">
        <v>307</v>
      </c>
      <c r="B17077" s="4" t="s">
        <v>182</v>
      </c>
      <c r="C17077" s="4" t="s">
        <v>247</v>
      </c>
      <c r="D17077" s="4" t="s">
        <v>368</v>
      </c>
      <c r="E17077">
        <v>2007</v>
      </c>
      <c r="F17077">
        <v>7.0997309934307111</v>
      </c>
      <c r="G17077" t="s">
        <v>641</v>
      </c>
    </row>
    <row r="17078" spans="1:7" x14ac:dyDescent="0.35">
      <c r="A17078" s="4" t="s">
        <v>307</v>
      </c>
      <c r="B17078" s="4" t="s">
        <v>182</v>
      </c>
      <c r="C17078" s="4" t="s">
        <v>247</v>
      </c>
      <c r="D17078" s="4" t="s">
        <v>368</v>
      </c>
      <c r="E17078">
        <v>2008</v>
      </c>
      <c r="F17078">
        <v>10.640244817069402</v>
      </c>
      <c r="G17078" t="s">
        <v>641</v>
      </c>
    </row>
    <row r="17079" spans="1:7" x14ac:dyDescent="0.35">
      <c r="A17079" s="4" t="s">
        <v>307</v>
      </c>
      <c r="B17079" s="4" t="s">
        <v>182</v>
      </c>
      <c r="C17079" s="4" t="s">
        <v>247</v>
      </c>
      <c r="D17079" s="4" t="s">
        <v>368</v>
      </c>
      <c r="E17079">
        <v>2017</v>
      </c>
      <c r="F17079">
        <v>4.3562770531644759</v>
      </c>
      <c r="G17079" t="s">
        <v>641</v>
      </c>
    </row>
    <row r="17080" spans="1:7" x14ac:dyDescent="0.35">
      <c r="A17080" s="4" t="s">
        <v>307</v>
      </c>
      <c r="B17080" s="4" t="s">
        <v>182</v>
      </c>
      <c r="C17080" s="4" t="s">
        <v>247</v>
      </c>
      <c r="D17080" s="4" t="s">
        <v>368</v>
      </c>
      <c r="E17080">
        <v>2018</v>
      </c>
      <c r="F17080">
        <v>3.8519619414770006</v>
      </c>
      <c r="G17080" t="s">
        <v>641</v>
      </c>
    </row>
    <row r="17081" spans="1:7" x14ac:dyDescent="0.35">
      <c r="A17081" s="4" t="s">
        <v>307</v>
      </c>
      <c r="B17081" s="4" t="s">
        <v>182</v>
      </c>
      <c r="C17081" s="4" t="s">
        <v>247</v>
      </c>
      <c r="D17081" s="4" t="s">
        <v>368</v>
      </c>
      <c r="E17081">
        <v>2019</v>
      </c>
      <c r="F17081">
        <v>3.6167960104711909</v>
      </c>
      <c r="G17081" t="s">
        <v>641</v>
      </c>
    </row>
    <row r="17082" spans="1:7" x14ac:dyDescent="0.35">
      <c r="A17082" s="4" t="s">
        <v>307</v>
      </c>
      <c r="B17082" s="4" t="s">
        <v>182</v>
      </c>
      <c r="C17082" s="4" t="s">
        <v>247</v>
      </c>
      <c r="D17082" s="4" t="s">
        <v>368</v>
      </c>
      <c r="E17082">
        <v>2020</v>
      </c>
      <c r="F17082">
        <v>4.3085045357965299</v>
      </c>
      <c r="G17082" t="s">
        <v>641</v>
      </c>
    </row>
    <row r="17083" spans="1:7" x14ac:dyDescent="0.35">
      <c r="A17083" s="4" t="s">
        <v>307</v>
      </c>
      <c r="B17083" s="4" t="s">
        <v>182</v>
      </c>
      <c r="C17083" s="4" t="s">
        <v>247</v>
      </c>
      <c r="D17083" s="4" t="s">
        <v>368</v>
      </c>
      <c r="E17083">
        <v>2021</v>
      </c>
      <c r="F17083">
        <v>4.973413242304737</v>
      </c>
      <c r="G17083" t="s">
        <v>641</v>
      </c>
    </row>
    <row r="17084" spans="1:7" x14ac:dyDescent="0.35">
      <c r="A17084" s="4" t="s">
        <v>307</v>
      </c>
      <c r="B17084" s="4" t="s">
        <v>182</v>
      </c>
      <c r="C17084" s="4" t="s">
        <v>247</v>
      </c>
      <c r="D17084" s="4" t="s">
        <v>368</v>
      </c>
      <c r="E17084">
        <v>2022</v>
      </c>
      <c r="F17084">
        <v>6.8940545943994564</v>
      </c>
      <c r="G17084" t="s">
        <v>641</v>
      </c>
    </row>
    <row r="17085" spans="1:7" x14ac:dyDescent="0.35">
      <c r="A17085" s="4" t="s">
        <v>307</v>
      </c>
      <c r="B17085" s="4" t="s">
        <v>182</v>
      </c>
      <c r="C17085" s="4" t="s">
        <v>247</v>
      </c>
      <c r="D17085" s="4" t="s">
        <v>368</v>
      </c>
      <c r="E17085">
        <v>2023</v>
      </c>
      <c r="F17085">
        <v>5.8982756961721137</v>
      </c>
      <c r="G17085" t="s">
        <v>641</v>
      </c>
    </row>
    <row r="17086" spans="1:7" x14ac:dyDescent="0.35">
      <c r="A17086" s="4" t="s">
        <v>307</v>
      </c>
      <c r="B17086" s="4" t="s">
        <v>182</v>
      </c>
      <c r="C17086" s="4" t="s">
        <v>247</v>
      </c>
      <c r="D17086" s="4" t="s">
        <v>368</v>
      </c>
      <c r="E17086">
        <v>2024</v>
      </c>
      <c r="F17086">
        <v>4.7032215319236954</v>
      </c>
      <c r="G17086" t="s">
        <v>641</v>
      </c>
    </row>
    <row r="17087" spans="1:7" x14ac:dyDescent="0.35">
      <c r="A17087" s="4" t="s">
        <v>307</v>
      </c>
      <c r="B17087" s="4" t="s">
        <v>182</v>
      </c>
      <c r="C17087" s="4" t="s">
        <v>302</v>
      </c>
      <c r="D17087" s="4" t="s">
        <v>282</v>
      </c>
      <c r="E17087">
        <v>2000</v>
      </c>
      <c r="F17087">
        <v>10.539450552101071</v>
      </c>
      <c r="G17087" t="s">
        <v>641</v>
      </c>
    </row>
    <row r="17088" spans="1:7" x14ac:dyDescent="0.35">
      <c r="A17088" s="4" t="s">
        <v>307</v>
      </c>
      <c r="B17088" s="4" t="s">
        <v>182</v>
      </c>
      <c r="C17088" s="4" t="s">
        <v>302</v>
      </c>
      <c r="D17088" s="4" t="s">
        <v>282</v>
      </c>
      <c r="E17088">
        <v>2001</v>
      </c>
      <c r="F17088">
        <v>10.770205604182726</v>
      </c>
      <c r="G17088" t="s">
        <v>641</v>
      </c>
    </row>
    <row r="17089" spans="1:7" x14ac:dyDescent="0.35">
      <c r="A17089" s="4" t="s">
        <v>307</v>
      </c>
      <c r="B17089" s="4" t="s">
        <v>182</v>
      </c>
      <c r="C17089" s="4" t="s">
        <v>302</v>
      </c>
      <c r="D17089" s="4" t="s">
        <v>282</v>
      </c>
      <c r="E17089">
        <v>2002</v>
      </c>
      <c r="F17089">
        <v>11.247770601798058</v>
      </c>
      <c r="G17089" t="s">
        <v>641</v>
      </c>
    </row>
    <row r="17090" spans="1:7" x14ac:dyDescent="0.35">
      <c r="A17090" s="4" t="s">
        <v>307</v>
      </c>
      <c r="B17090" s="4" t="s">
        <v>182</v>
      </c>
      <c r="C17090" s="4" t="s">
        <v>302</v>
      </c>
      <c r="D17090" s="4" t="s">
        <v>282</v>
      </c>
      <c r="E17090">
        <v>2003</v>
      </c>
      <c r="F17090">
        <v>11.802369646822093</v>
      </c>
      <c r="G17090" t="s">
        <v>641</v>
      </c>
    </row>
    <row r="17091" spans="1:7" x14ac:dyDescent="0.35">
      <c r="A17091" s="4" t="s">
        <v>307</v>
      </c>
      <c r="B17091" s="4" t="s">
        <v>182</v>
      </c>
      <c r="C17091" s="4" t="s">
        <v>302</v>
      </c>
      <c r="D17091" s="4" t="s">
        <v>282</v>
      </c>
      <c r="E17091">
        <v>2004</v>
      </c>
      <c r="F17091">
        <v>13.107471880041416</v>
      </c>
      <c r="G17091" t="s">
        <v>641</v>
      </c>
    </row>
    <row r="17092" spans="1:7" x14ac:dyDescent="0.35">
      <c r="A17092" s="4" t="s">
        <v>307</v>
      </c>
      <c r="B17092" s="4" t="s">
        <v>182</v>
      </c>
      <c r="C17092" s="4" t="s">
        <v>302</v>
      </c>
      <c r="D17092" s="4" t="s">
        <v>282</v>
      </c>
      <c r="E17092">
        <v>2005</v>
      </c>
      <c r="F17092">
        <v>13.733390679887354</v>
      </c>
      <c r="G17092" t="s">
        <v>641</v>
      </c>
    </row>
    <row r="17093" spans="1:7" x14ac:dyDescent="0.35">
      <c r="A17093" s="4" t="s">
        <v>307</v>
      </c>
      <c r="B17093" s="4" t="s">
        <v>182</v>
      </c>
      <c r="C17093" s="4" t="s">
        <v>302</v>
      </c>
      <c r="D17093" s="4" t="s">
        <v>282</v>
      </c>
      <c r="E17093">
        <v>2006</v>
      </c>
      <c r="F17093">
        <v>14.323119299702428</v>
      </c>
      <c r="G17093" t="s">
        <v>641</v>
      </c>
    </row>
    <row r="17094" spans="1:7" x14ac:dyDescent="0.35">
      <c r="A17094" s="4" t="s">
        <v>307</v>
      </c>
      <c r="B17094" s="4" t="s">
        <v>182</v>
      </c>
      <c r="C17094" s="4" t="s">
        <v>302</v>
      </c>
      <c r="D17094" s="4" t="s">
        <v>282</v>
      </c>
      <c r="E17094">
        <v>2007</v>
      </c>
      <c r="F17094">
        <v>14.192384285469059</v>
      </c>
      <c r="G17094" t="s">
        <v>641</v>
      </c>
    </row>
    <row r="17095" spans="1:7" x14ac:dyDescent="0.35">
      <c r="A17095" s="4" t="s">
        <v>307</v>
      </c>
      <c r="B17095" s="4" t="s">
        <v>182</v>
      </c>
      <c r="C17095" s="4" t="s">
        <v>302</v>
      </c>
      <c r="D17095" s="4" t="s">
        <v>282</v>
      </c>
      <c r="E17095">
        <v>2008</v>
      </c>
      <c r="F17095">
        <v>14.737643682020646</v>
      </c>
      <c r="G17095" t="s">
        <v>641</v>
      </c>
    </row>
    <row r="17096" spans="1:7" x14ac:dyDescent="0.35">
      <c r="A17096" s="4" t="s">
        <v>307</v>
      </c>
      <c r="B17096" s="4" t="s">
        <v>182</v>
      </c>
      <c r="C17096" s="4" t="s">
        <v>302</v>
      </c>
      <c r="D17096" s="4" t="s">
        <v>282</v>
      </c>
      <c r="E17096">
        <v>2017</v>
      </c>
      <c r="F17096">
        <v>11.771628886720315</v>
      </c>
      <c r="G17096" t="s">
        <v>641</v>
      </c>
    </row>
    <row r="17097" spans="1:7" x14ac:dyDescent="0.35">
      <c r="A17097" s="4" t="s">
        <v>307</v>
      </c>
      <c r="B17097" s="4" t="s">
        <v>182</v>
      </c>
      <c r="C17097" s="4" t="s">
        <v>302</v>
      </c>
      <c r="D17097" s="4" t="s">
        <v>282</v>
      </c>
      <c r="E17097">
        <v>2018</v>
      </c>
      <c r="F17097">
        <v>12.548880718121216</v>
      </c>
      <c r="G17097" t="s">
        <v>641</v>
      </c>
    </row>
    <row r="17098" spans="1:7" x14ac:dyDescent="0.35">
      <c r="A17098" s="4" t="s">
        <v>307</v>
      </c>
      <c r="B17098" s="4" t="s">
        <v>182</v>
      </c>
      <c r="C17098" s="4" t="s">
        <v>302</v>
      </c>
      <c r="D17098" s="4" t="s">
        <v>282</v>
      </c>
      <c r="E17098">
        <v>2019</v>
      </c>
      <c r="F17098">
        <v>12.176299207938102</v>
      </c>
      <c r="G17098" t="s">
        <v>641</v>
      </c>
    </row>
    <row r="17099" spans="1:7" x14ac:dyDescent="0.35">
      <c r="A17099" s="4" t="s">
        <v>307</v>
      </c>
      <c r="B17099" s="4" t="s">
        <v>182</v>
      </c>
      <c r="C17099" s="4" t="s">
        <v>302</v>
      </c>
      <c r="D17099" s="4" t="s">
        <v>282</v>
      </c>
      <c r="E17099">
        <v>2020</v>
      </c>
      <c r="F17099">
        <v>9.9004599804071276</v>
      </c>
      <c r="G17099" t="s">
        <v>641</v>
      </c>
    </row>
    <row r="17100" spans="1:7" x14ac:dyDescent="0.35">
      <c r="A17100" s="4" t="s">
        <v>307</v>
      </c>
      <c r="B17100" s="4" t="s">
        <v>182</v>
      </c>
      <c r="C17100" s="4" t="s">
        <v>302</v>
      </c>
      <c r="D17100" s="4" t="s">
        <v>282</v>
      </c>
      <c r="E17100">
        <v>2021</v>
      </c>
      <c r="F17100">
        <v>10.108261133443337</v>
      </c>
      <c r="G17100" t="s">
        <v>641</v>
      </c>
    </row>
    <row r="17101" spans="1:7" x14ac:dyDescent="0.35">
      <c r="A17101" s="4" t="s">
        <v>307</v>
      </c>
      <c r="B17101" s="4" t="s">
        <v>182</v>
      </c>
      <c r="C17101" s="4" t="s">
        <v>302</v>
      </c>
      <c r="D17101" s="4" t="s">
        <v>282</v>
      </c>
      <c r="E17101">
        <v>2022</v>
      </c>
      <c r="F17101">
        <v>12.193657636302202</v>
      </c>
      <c r="G17101" t="s">
        <v>641</v>
      </c>
    </row>
    <row r="17102" spans="1:7" x14ac:dyDescent="0.35">
      <c r="A17102" s="4" t="s">
        <v>307</v>
      </c>
      <c r="B17102" s="4" t="s">
        <v>182</v>
      </c>
      <c r="C17102" s="4" t="s">
        <v>302</v>
      </c>
      <c r="D17102" s="4" t="s">
        <v>282</v>
      </c>
      <c r="E17102">
        <v>2023</v>
      </c>
      <c r="F17102">
        <v>12.923030737098923</v>
      </c>
      <c r="G17102" t="s">
        <v>641</v>
      </c>
    </row>
    <row r="17103" spans="1:7" x14ac:dyDescent="0.35">
      <c r="A17103" s="4" t="s">
        <v>307</v>
      </c>
      <c r="B17103" s="4" t="s">
        <v>182</v>
      </c>
      <c r="C17103" s="4" t="s">
        <v>302</v>
      </c>
      <c r="D17103" s="4" t="s">
        <v>282</v>
      </c>
      <c r="E17103">
        <v>2024</v>
      </c>
      <c r="F17103">
        <v>13.642190480523432</v>
      </c>
      <c r="G17103" t="s">
        <v>641</v>
      </c>
    </row>
    <row r="17104" spans="1:7" x14ac:dyDescent="0.35">
      <c r="A17104" s="4" t="s">
        <v>490</v>
      </c>
      <c r="B17104" s="4" t="s">
        <v>137</v>
      </c>
      <c r="C17104" s="4" t="s">
        <v>303</v>
      </c>
      <c r="D17104" s="4" t="s">
        <v>253</v>
      </c>
      <c r="E17104">
        <v>2000</v>
      </c>
      <c r="F17104">
        <v>53.387436024199999</v>
      </c>
      <c r="G17104" t="s">
        <v>641</v>
      </c>
    </row>
    <row r="17105" spans="1:7" x14ac:dyDescent="0.35">
      <c r="A17105" s="4" t="s">
        <v>490</v>
      </c>
      <c r="B17105" s="4" t="s">
        <v>137</v>
      </c>
      <c r="C17105" s="4" t="s">
        <v>303</v>
      </c>
      <c r="D17105" s="4" t="s">
        <v>253</v>
      </c>
      <c r="E17105">
        <v>2001</v>
      </c>
      <c r="F17105">
        <v>58.752650217999438</v>
      </c>
      <c r="G17105" t="s">
        <v>641</v>
      </c>
    </row>
    <row r="17106" spans="1:7" x14ac:dyDescent="0.35">
      <c r="A17106" s="4" t="s">
        <v>490</v>
      </c>
      <c r="B17106" s="4" t="s">
        <v>137</v>
      </c>
      <c r="C17106" s="4" t="s">
        <v>303</v>
      </c>
      <c r="D17106" s="4" t="s">
        <v>253</v>
      </c>
      <c r="E17106">
        <v>2002</v>
      </c>
      <c r="F17106">
        <v>61.154494628376284</v>
      </c>
      <c r="G17106" t="s">
        <v>641</v>
      </c>
    </row>
    <row r="17107" spans="1:7" x14ac:dyDescent="0.35">
      <c r="A17107" s="4" t="s">
        <v>490</v>
      </c>
      <c r="B17107" s="4" t="s">
        <v>137</v>
      </c>
      <c r="C17107" s="4" t="s">
        <v>303</v>
      </c>
      <c r="D17107" s="4" t="s">
        <v>253</v>
      </c>
      <c r="E17107">
        <v>2003</v>
      </c>
      <c r="F17107">
        <v>60.377646338852934</v>
      </c>
      <c r="G17107" t="s">
        <v>641</v>
      </c>
    </row>
    <row r="17108" spans="1:7" x14ac:dyDescent="0.35">
      <c r="A17108" s="4" t="s">
        <v>490</v>
      </c>
      <c r="B17108" s="4" t="s">
        <v>137</v>
      </c>
      <c r="C17108" s="4" t="s">
        <v>303</v>
      </c>
      <c r="D17108" s="4" t="s">
        <v>253</v>
      </c>
      <c r="E17108">
        <v>2004</v>
      </c>
      <c r="F17108">
        <v>57.773208242200688</v>
      </c>
      <c r="G17108" t="s">
        <v>641</v>
      </c>
    </row>
    <row r="17109" spans="1:7" x14ac:dyDescent="0.35">
      <c r="A17109" s="4" t="s">
        <v>490</v>
      </c>
      <c r="B17109" s="4" t="s">
        <v>137</v>
      </c>
      <c r="C17109" s="4" t="s">
        <v>303</v>
      </c>
      <c r="D17109" s="4" t="s">
        <v>253</v>
      </c>
      <c r="E17109">
        <v>2005</v>
      </c>
      <c r="F17109">
        <v>56.008795896431948</v>
      </c>
      <c r="G17109" t="s">
        <v>641</v>
      </c>
    </row>
    <row r="17110" spans="1:7" x14ac:dyDescent="0.35">
      <c r="A17110" s="4" t="s">
        <v>490</v>
      </c>
      <c r="B17110" s="4" t="s">
        <v>137</v>
      </c>
      <c r="C17110" s="4" t="s">
        <v>303</v>
      </c>
      <c r="D17110" s="4" t="s">
        <v>253</v>
      </c>
      <c r="E17110">
        <v>2006</v>
      </c>
      <c r="F17110">
        <v>57.580672384206338</v>
      </c>
      <c r="G17110" t="s">
        <v>641</v>
      </c>
    </row>
    <row r="17111" spans="1:7" x14ac:dyDescent="0.35">
      <c r="A17111" s="4" t="s">
        <v>490</v>
      </c>
      <c r="B17111" s="4" t="s">
        <v>137</v>
      </c>
      <c r="C17111" s="4" t="s">
        <v>303</v>
      </c>
      <c r="D17111" s="4" t="s">
        <v>253</v>
      </c>
      <c r="E17111">
        <v>2007</v>
      </c>
      <c r="F17111">
        <v>58.916530541697064</v>
      </c>
      <c r="G17111" t="s">
        <v>641</v>
      </c>
    </row>
    <row r="17112" spans="1:7" x14ac:dyDescent="0.35">
      <c r="A17112" s="4" t="s">
        <v>490</v>
      </c>
      <c r="B17112" s="4" t="s">
        <v>137</v>
      </c>
      <c r="C17112" s="4" t="s">
        <v>303</v>
      </c>
      <c r="D17112" s="4" t="s">
        <v>253</v>
      </c>
      <c r="E17112">
        <v>2008</v>
      </c>
      <c r="F17112">
        <v>56.742645565745249</v>
      </c>
      <c r="G17112" t="s">
        <v>641</v>
      </c>
    </row>
    <row r="17113" spans="1:7" x14ac:dyDescent="0.35">
      <c r="A17113" s="4" t="s">
        <v>490</v>
      </c>
      <c r="B17113" s="4" t="s">
        <v>137</v>
      </c>
      <c r="C17113" s="4" t="s">
        <v>303</v>
      </c>
      <c r="D17113" s="4" t="s">
        <v>253</v>
      </c>
      <c r="E17113">
        <v>2017</v>
      </c>
      <c r="F17113">
        <v>78.731780501955072</v>
      </c>
      <c r="G17113" t="s">
        <v>641</v>
      </c>
    </row>
    <row r="17114" spans="1:7" x14ac:dyDescent="0.35">
      <c r="A17114" s="4" t="s">
        <v>490</v>
      </c>
      <c r="B17114" s="4" t="s">
        <v>137</v>
      </c>
      <c r="C17114" s="4" t="s">
        <v>202</v>
      </c>
      <c r="D17114" s="4" t="s">
        <v>494</v>
      </c>
      <c r="E17114">
        <v>2000</v>
      </c>
      <c r="F17114">
        <v>74.237528727885433</v>
      </c>
      <c r="G17114" t="s">
        <v>641</v>
      </c>
    </row>
    <row r="17115" spans="1:7" x14ac:dyDescent="0.35">
      <c r="A17115" s="4" t="s">
        <v>490</v>
      </c>
      <c r="B17115" s="4" t="s">
        <v>137</v>
      </c>
      <c r="C17115" s="4" t="s">
        <v>202</v>
      </c>
      <c r="D17115" s="4" t="s">
        <v>494</v>
      </c>
      <c r="E17115">
        <v>2001</v>
      </c>
      <c r="F17115">
        <v>74.962171700445211</v>
      </c>
      <c r="G17115" t="s">
        <v>641</v>
      </c>
    </row>
    <row r="17116" spans="1:7" x14ac:dyDescent="0.35">
      <c r="A17116" s="4" t="s">
        <v>490</v>
      </c>
      <c r="B17116" s="4" t="s">
        <v>137</v>
      </c>
      <c r="C17116" s="4" t="s">
        <v>202</v>
      </c>
      <c r="D17116" s="4" t="s">
        <v>494</v>
      </c>
      <c r="E17116">
        <v>2002</v>
      </c>
      <c r="F17116">
        <v>75.311609670554304</v>
      </c>
      <c r="G17116" t="s">
        <v>641</v>
      </c>
    </row>
    <row r="17117" spans="1:7" x14ac:dyDescent="0.35">
      <c r="A17117" s="4" t="s">
        <v>490</v>
      </c>
      <c r="B17117" s="4" t="s">
        <v>137</v>
      </c>
      <c r="C17117" s="4" t="s">
        <v>202</v>
      </c>
      <c r="D17117" s="4" t="s">
        <v>494</v>
      </c>
      <c r="E17117">
        <v>2003</v>
      </c>
      <c r="F17117">
        <v>71.77656104584878</v>
      </c>
      <c r="G17117" t="s">
        <v>641</v>
      </c>
    </row>
    <row r="17118" spans="1:7" x14ac:dyDescent="0.35">
      <c r="A17118" s="4" t="s">
        <v>490</v>
      </c>
      <c r="B17118" s="4" t="s">
        <v>137</v>
      </c>
      <c r="C17118" s="4" t="s">
        <v>202</v>
      </c>
      <c r="D17118" s="4" t="s">
        <v>494</v>
      </c>
      <c r="E17118">
        <v>2004</v>
      </c>
      <c r="F17118">
        <v>72.299408621961589</v>
      </c>
      <c r="G17118" t="s">
        <v>641</v>
      </c>
    </row>
    <row r="17119" spans="1:7" x14ac:dyDescent="0.35">
      <c r="A17119" s="4" t="s">
        <v>490</v>
      </c>
      <c r="B17119" s="4" t="s">
        <v>137</v>
      </c>
      <c r="C17119" s="4" t="s">
        <v>202</v>
      </c>
      <c r="D17119" s="4" t="s">
        <v>494</v>
      </c>
      <c r="E17119">
        <v>2005</v>
      </c>
      <c r="F17119">
        <v>74.201959416741857</v>
      </c>
      <c r="G17119" t="s">
        <v>641</v>
      </c>
    </row>
    <row r="17120" spans="1:7" x14ac:dyDescent="0.35">
      <c r="A17120" s="4" t="s">
        <v>490</v>
      </c>
      <c r="B17120" s="4" t="s">
        <v>137</v>
      </c>
      <c r="C17120" s="4" t="s">
        <v>202</v>
      </c>
      <c r="D17120" s="4" t="s">
        <v>494</v>
      </c>
      <c r="E17120">
        <v>2006</v>
      </c>
      <c r="F17120">
        <v>76.907737611654639</v>
      </c>
      <c r="G17120" t="s">
        <v>641</v>
      </c>
    </row>
    <row r="17121" spans="1:7" x14ac:dyDescent="0.35">
      <c r="A17121" s="4" t="s">
        <v>490</v>
      </c>
      <c r="B17121" s="4" t="s">
        <v>137</v>
      </c>
      <c r="C17121" s="4" t="s">
        <v>202</v>
      </c>
      <c r="D17121" s="4" t="s">
        <v>494</v>
      </c>
      <c r="E17121">
        <v>2007</v>
      </c>
      <c r="F17121">
        <v>76.041818130759097</v>
      </c>
      <c r="G17121" t="s">
        <v>641</v>
      </c>
    </row>
    <row r="17122" spans="1:7" x14ac:dyDescent="0.35">
      <c r="A17122" s="4" t="s">
        <v>490</v>
      </c>
      <c r="B17122" s="4" t="s">
        <v>137</v>
      </c>
      <c r="C17122" s="4" t="s">
        <v>202</v>
      </c>
      <c r="D17122" s="4" t="s">
        <v>494</v>
      </c>
      <c r="E17122">
        <v>2008</v>
      </c>
      <c r="F17122">
        <v>77.41116765151294</v>
      </c>
      <c r="G17122" t="s">
        <v>641</v>
      </c>
    </row>
    <row r="17123" spans="1:7" x14ac:dyDescent="0.35">
      <c r="A17123" s="4" t="s">
        <v>490</v>
      </c>
      <c r="B17123" s="4" t="s">
        <v>137</v>
      </c>
      <c r="C17123" s="4" t="s">
        <v>202</v>
      </c>
      <c r="D17123" s="4" t="s">
        <v>494</v>
      </c>
      <c r="E17123">
        <v>2017</v>
      </c>
      <c r="F17123">
        <v>92.734281273646587</v>
      </c>
      <c r="G17123" t="s">
        <v>641</v>
      </c>
    </row>
    <row r="17124" spans="1:7" x14ac:dyDescent="0.35">
      <c r="A17124" s="4" t="s">
        <v>490</v>
      </c>
      <c r="B17124" s="4" t="s">
        <v>137</v>
      </c>
      <c r="C17124" s="4" t="s">
        <v>202</v>
      </c>
      <c r="D17124" s="4" t="s">
        <v>494</v>
      </c>
      <c r="E17124">
        <v>2018</v>
      </c>
      <c r="F17124">
        <v>93.889502946356998</v>
      </c>
      <c r="G17124" t="s">
        <v>641</v>
      </c>
    </row>
    <row r="17125" spans="1:7" x14ac:dyDescent="0.35">
      <c r="A17125" s="4" t="s">
        <v>490</v>
      </c>
      <c r="B17125" s="4" t="s">
        <v>137</v>
      </c>
      <c r="C17125" s="4" t="s">
        <v>202</v>
      </c>
      <c r="D17125" s="4" t="s">
        <v>494</v>
      </c>
      <c r="E17125">
        <v>2019</v>
      </c>
      <c r="F17125">
        <v>92.571369313876815</v>
      </c>
      <c r="G17125" t="s">
        <v>641</v>
      </c>
    </row>
    <row r="17126" spans="1:7" x14ac:dyDescent="0.35">
      <c r="A17126" s="4" t="s">
        <v>490</v>
      </c>
      <c r="B17126" s="4" t="s">
        <v>137</v>
      </c>
      <c r="C17126" s="4" t="s">
        <v>202</v>
      </c>
      <c r="D17126" s="4" t="s">
        <v>494</v>
      </c>
      <c r="E17126">
        <v>2020</v>
      </c>
      <c r="F17126">
        <v>93.027815340130957</v>
      </c>
      <c r="G17126" t="s">
        <v>641</v>
      </c>
    </row>
    <row r="17127" spans="1:7" x14ac:dyDescent="0.35">
      <c r="A17127" s="4" t="s">
        <v>490</v>
      </c>
      <c r="B17127" s="4" t="s">
        <v>137</v>
      </c>
      <c r="C17127" s="4" t="s">
        <v>202</v>
      </c>
      <c r="D17127" s="4" t="s">
        <v>494</v>
      </c>
      <c r="E17127">
        <v>2021</v>
      </c>
      <c r="F17127">
        <v>93.239942360429254</v>
      </c>
      <c r="G17127" t="s">
        <v>641</v>
      </c>
    </row>
    <row r="17128" spans="1:7" x14ac:dyDescent="0.35">
      <c r="A17128" s="4" t="s">
        <v>490</v>
      </c>
      <c r="B17128" s="4" t="s">
        <v>137</v>
      </c>
      <c r="C17128" s="4" t="s">
        <v>202</v>
      </c>
      <c r="D17128" s="4" t="s">
        <v>494</v>
      </c>
      <c r="E17128">
        <v>2022</v>
      </c>
      <c r="F17128">
        <v>92.458384091549831</v>
      </c>
      <c r="G17128" t="s">
        <v>641</v>
      </c>
    </row>
    <row r="17129" spans="1:7" x14ac:dyDescent="0.35">
      <c r="A17129" s="4" t="s">
        <v>490</v>
      </c>
      <c r="B17129" s="4" t="s">
        <v>137</v>
      </c>
      <c r="C17129" s="4" t="s">
        <v>202</v>
      </c>
      <c r="D17129" s="4" t="s">
        <v>494</v>
      </c>
      <c r="E17129">
        <v>2023</v>
      </c>
      <c r="F17129">
        <v>93.006866066903171</v>
      </c>
      <c r="G17129" t="s">
        <v>641</v>
      </c>
    </row>
    <row r="17130" spans="1:7" x14ac:dyDescent="0.35">
      <c r="A17130" s="4" t="s">
        <v>490</v>
      </c>
      <c r="B17130" s="4" t="s">
        <v>137</v>
      </c>
      <c r="C17130" s="4" t="s">
        <v>247</v>
      </c>
      <c r="D17130" s="4" t="s">
        <v>368</v>
      </c>
      <c r="E17130">
        <v>2000</v>
      </c>
      <c r="F17130">
        <v>11.909172938978443</v>
      </c>
      <c r="G17130" t="s">
        <v>641</v>
      </c>
    </row>
    <row r="17131" spans="1:7" x14ac:dyDescent="0.35">
      <c r="A17131" s="4" t="s">
        <v>490</v>
      </c>
      <c r="B17131" s="4" t="s">
        <v>137</v>
      </c>
      <c r="C17131" s="4" t="s">
        <v>247</v>
      </c>
      <c r="D17131" s="4" t="s">
        <v>368</v>
      </c>
      <c r="E17131">
        <v>2001</v>
      </c>
      <c r="F17131">
        <v>1.249585897494903</v>
      </c>
      <c r="G17131" t="s">
        <v>641</v>
      </c>
    </row>
    <row r="17132" spans="1:7" x14ac:dyDescent="0.35">
      <c r="A17132" s="4" t="s">
        <v>490</v>
      </c>
      <c r="B17132" s="4" t="s">
        <v>137</v>
      </c>
      <c r="C17132" s="4" t="s">
        <v>247</v>
      </c>
      <c r="D17132" s="4" t="s">
        <v>368</v>
      </c>
      <c r="E17132">
        <v>2002</v>
      </c>
      <c r="F17132">
        <v>3.7271245866032316</v>
      </c>
      <c r="G17132" t="s">
        <v>641</v>
      </c>
    </row>
    <row r="17133" spans="1:7" x14ac:dyDescent="0.35">
      <c r="A17133" s="4" t="s">
        <v>490</v>
      </c>
      <c r="B17133" s="4" t="s">
        <v>137</v>
      </c>
      <c r="C17133" s="4" t="s">
        <v>247</v>
      </c>
      <c r="D17133" s="4" t="s">
        <v>368</v>
      </c>
      <c r="E17133">
        <v>2003</v>
      </c>
      <c r="F17133">
        <v>4.7819428720731381</v>
      </c>
      <c r="G17133" t="s">
        <v>641</v>
      </c>
    </row>
    <row r="17134" spans="1:7" x14ac:dyDescent="0.35">
      <c r="A17134" s="4" t="s">
        <v>490</v>
      </c>
      <c r="B17134" s="4" t="s">
        <v>137</v>
      </c>
      <c r="C17134" s="4" t="s">
        <v>247</v>
      </c>
      <c r="D17134" s="4" t="s">
        <v>368</v>
      </c>
      <c r="E17134">
        <v>2004</v>
      </c>
      <c r="F17134">
        <v>10.679945695119365</v>
      </c>
      <c r="G17134" t="s">
        <v>641</v>
      </c>
    </row>
    <row r="17135" spans="1:7" x14ac:dyDescent="0.35">
      <c r="A17135" s="4" t="s">
        <v>490</v>
      </c>
      <c r="B17135" s="4" t="s">
        <v>137</v>
      </c>
      <c r="C17135" s="4" t="s">
        <v>247</v>
      </c>
      <c r="D17135" s="4" t="s">
        <v>368</v>
      </c>
      <c r="E17135">
        <v>2005</v>
      </c>
      <c r="F17135">
        <v>12.156021156030334</v>
      </c>
      <c r="G17135" t="s">
        <v>641</v>
      </c>
    </row>
    <row r="17136" spans="1:7" x14ac:dyDescent="0.35">
      <c r="A17136" s="4" t="s">
        <v>490</v>
      </c>
      <c r="B17136" s="4" t="s">
        <v>137</v>
      </c>
      <c r="C17136" s="4" t="s">
        <v>247</v>
      </c>
      <c r="D17136" s="4" t="s">
        <v>368</v>
      </c>
      <c r="E17136">
        <v>2006</v>
      </c>
      <c r="F17136">
        <v>8.9694718276589214</v>
      </c>
      <c r="G17136" t="s">
        <v>641</v>
      </c>
    </row>
    <row r="17137" spans="1:7" x14ac:dyDescent="0.35">
      <c r="A17137" s="4" t="s">
        <v>490</v>
      </c>
      <c r="B17137" s="4" t="s">
        <v>137</v>
      </c>
      <c r="C17137" s="4" t="s">
        <v>247</v>
      </c>
      <c r="D17137" s="4" t="s">
        <v>368</v>
      </c>
      <c r="E17137">
        <v>2007</v>
      </c>
      <c r="F17137">
        <v>8.0526367321918713</v>
      </c>
      <c r="G17137" t="s">
        <v>641</v>
      </c>
    </row>
    <row r="17138" spans="1:7" x14ac:dyDescent="0.35">
      <c r="A17138" s="4" t="s">
        <v>490</v>
      </c>
      <c r="B17138" s="4" t="s">
        <v>137</v>
      </c>
      <c r="C17138" s="4" t="s">
        <v>247</v>
      </c>
      <c r="D17138" s="4" t="s">
        <v>368</v>
      </c>
      <c r="E17138">
        <v>2008</v>
      </c>
      <c r="F17138">
        <v>16.479240691772034</v>
      </c>
      <c r="G17138" t="s">
        <v>641</v>
      </c>
    </row>
    <row r="17139" spans="1:7" x14ac:dyDescent="0.35">
      <c r="A17139" s="4" t="s">
        <v>490</v>
      </c>
      <c r="B17139" s="4" t="s">
        <v>137</v>
      </c>
      <c r="C17139" s="4" t="s">
        <v>247</v>
      </c>
      <c r="D17139" s="4" t="s">
        <v>368</v>
      </c>
      <c r="E17139">
        <v>2017</v>
      </c>
      <c r="F17139">
        <v>4.6987543389777926</v>
      </c>
      <c r="G17139" t="s">
        <v>641</v>
      </c>
    </row>
    <row r="17140" spans="1:7" x14ac:dyDescent="0.35">
      <c r="A17140" s="4" t="s">
        <v>490</v>
      </c>
      <c r="B17140" s="4" t="s">
        <v>137</v>
      </c>
      <c r="C17140" s="4" t="s">
        <v>247</v>
      </c>
      <c r="D17140" s="4" t="s">
        <v>368</v>
      </c>
      <c r="E17140">
        <v>2018</v>
      </c>
      <c r="F17140">
        <v>6.1646783638916247</v>
      </c>
      <c r="G17140" t="s">
        <v>641</v>
      </c>
    </row>
    <row r="17141" spans="1:7" x14ac:dyDescent="0.35">
      <c r="A17141" s="4" t="s">
        <v>490</v>
      </c>
      <c r="B17141" s="4" t="s">
        <v>137</v>
      </c>
      <c r="C17141" s="4" t="s">
        <v>247</v>
      </c>
      <c r="D17141" s="4" t="s">
        <v>368</v>
      </c>
      <c r="E17141">
        <v>2019</v>
      </c>
      <c r="F17141">
        <v>1.9164007843925077</v>
      </c>
      <c r="G17141" t="s">
        <v>641</v>
      </c>
    </row>
    <row r="17142" spans="1:7" x14ac:dyDescent="0.35">
      <c r="A17142" s="4" t="s">
        <v>490</v>
      </c>
      <c r="B17142" s="4" t="s">
        <v>137</v>
      </c>
      <c r="C17142" s="4" t="s">
        <v>247</v>
      </c>
      <c r="D17142" s="4" t="s">
        <v>368</v>
      </c>
      <c r="E17142">
        <v>2020</v>
      </c>
      <c r="F17142">
        <v>0.58071954807013526</v>
      </c>
      <c r="G17142" t="s">
        <v>641</v>
      </c>
    </row>
    <row r="17143" spans="1:7" x14ac:dyDescent="0.35">
      <c r="A17143" s="4" t="s">
        <v>490</v>
      </c>
      <c r="B17143" s="4" t="s">
        <v>137</v>
      </c>
      <c r="C17143" s="4" t="s">
        <v>247</v>
      </c>
      <c r="D17143" s="4" t="s">
        <v>368</v>
      </c>
      <c r="E17143">
        <v>2021</v>
      </c>
      <c r="F17143">
        <v>12.141050275948444</v>
      </c>
      <c r="G17143" t="s">
        <v>641</v>
      </c>
    </row>
    <row r="17144" spans="1:7" x14ac:dyDescent="0.35">
      <c r="A17144" s="4" t="s">
        <v>490</v>
      </c>
      <c r="B17144" s="4" t="s">
        <v>137</v>
      </c>
      <c r="C17144" s="4" t="s">
        <v>247</v>
      </c>
      <c r="D17144" s="4" t="s">
        <v>368</v>
      </c>
      <c r="E17144">
        <v>2022</v>
      </c>
      <c r="F17144">
        <v>12.597870386080842</v>
      </c>
      <c r="G17144" t="s">
        <v>641</v>
      </c>
    </row>
    <row r="17145" spans="1:7" x14ac:dyDescent="0.35">
      <c r="A17145" s="4" t="s">
        <v>490</v>
      </c>
      <c r="B17145" s="4" t="s">
        <v>137</v>
      </c>
      <c r="C17145" s="4" t="s">
        <v>247</v>
      </c>
      <c r="D17145" s="4" t="s">
        <v>368</v>
      </c>
      <c r="E17145">
        <v>2023</v>
      </c>
      <c r="F17145">
        <v>2.2956895184416624</v>
      </c>
      <c r="G17145" t="s">
        <v>641</v>
      </c>
    </row>
    <row r="17146" spans="1:7" x14ac:dyDescent="0.35">
      <c r="A17146" s="4" t="s">
        <v>490</v>
      </c>
      <c r="B17146" s="4" t="s">
        <v>137</v>
      </c>
      <c r="C17146" s="4" t="s">
        <v>247</v>
      </c>
      <c r="D17146" s="4" t="s">
        <v>368</v>
      </c>
      <c r="E17146">
        <v>2024</v>
      </c>
      <c r="F17146">
        <v>4.3696812576486082</v>
      </c>
      <c r="G17146" t="s">
        <v>641</v>
      </c>
    </row>
    <row r="17147" spans="1:7" x14ac:dyDescent="0.35">
      <c r="A17147" s="4" t="s">
        <v>490</v>
      </c>
      <c r="B17147" s="4" t="s">
        <v>137</v>
      </c>
      <c r="C17147" s="4" t="s">
        <v>302</v>
      </c>
      <c r="D17147" s="4" t="s">
        <v>282</v>
      </c>
      <c r="E17147">
        <v>2000</v>
      </c>
      <c r="F17147">
        <v>13.441236666661533</v>
      </c>
      <c r="G17147" t="s">
        <v>641</v>
      </c>
    </row>
    <row r="17148" spans="1:7" x14ac:dyDescent="0.35">
      <c r="A17148" s="4" t="s">
        <v>490</v>
      </c>
      <c r="B17148" s="4" t="s">
        <v>137</v>
      </c>
      <c r="C17148" s="4" t="s">
        <v>302</v>
      </c>
      <c r="D17148" s="4" t="s">
        <v>282</v>
      </c>
      <c r="E17148">
        <v>2005</v>
      </c>
      <c r="F17148">
        <v>17.212815442548376</v>
      </c>
      <c r="G17148" t="s">
        <v>641</v>
      </c>
    </row>
    <row r="17149" spans="1:7" x14ac:dyDescent="0.35">
      <c r="A17149" s="4" t="s">
        <v>490</v>
      </c>
      <c r="B17149" s="4" t="s">
        <v>137</v>
      </c>
      <c r="C17149" s="4" t="s">
        <v>302</v>
      </c>
      <c r="D17149" s="4" t="s">
        <v>282</v>
      </c>
      <c r="E17149">
        <v>2006</v>
      </c>
      <c r="F17149">
        <v>17.481664772352062</v>
      </c>
      <c r="G17149" t="s">
        <v>641</v>
      </c>
    </row>
    <row r="17150" spans="1:7" x14ac:dyDescent="0.35">
      <c r="A17150" s="4" t="s">
        <v>490</v>
      </c>
      <c r="B17150" s="4" t="s">
        <v>137</v>
      </c>
      <c r="C17150" s="4" t="s">
        <v>302</v>
      </c>
      <c r="D17150" s="4" t="s">
        <v>282</v>
      </c>
      <c r="E17150">
        <v>2007</v>
      </c>
      <c r="F17150">
        <v>18.057722449674202</v>
      </c>
      <c r="G17150" t="s">
        <v>641</v>
      </c>
    </row>
    <row r="17151" spans="1:7" x14ac:dyDescent="0.35">
      <c r="A17151" s="4" t="s">
        <v>490</v>
      </c>
      <c r="B17151" s="4" t="s">
        <v>137</v>
      </c>
      <c r="C17151" s="4" t="s">
        <v>302</v>
      </c>
      <c r="D17151" s="4" t="s">
        <v>282</v>
      </c>
      <c r="E17151">
        <v>2008</v>
      </c>
      <c r="F17151">
        <v>17.262670653370179</v>
      </c>
      <c r="G17151" t="s">
        <v>641</v>
      </c>
    </row>
    <row r="17152" spans="1:7" x14ac:dyDescent="0.35">
      <c r="A17152" s="4" t="s">
        <v>490</v>
      </c>
      <c r="B17152" s="4" t="s">
        <v>137</v>
      </c>
      <c r="C17152" s="4" t="s">
        <v>302</v>
      </c>
      <c r="D17152" s="4" t="s">
        <v>282</v>
      </c>
      <c r="E17152">
        <v>2017</v>
      </c>
      <c r="F17152">
        <v>17.336285441837862</v>
      </c>
      <c r="G17152" t="s">
        <v>641</v>
      </c>
    </row>
    <row r="17153" spans="1:7" x14ac:dyDescent="0.35">
      <c r="A17153" s="4" t="s">
        <v>490</v>
      </c>
      <c r="B17153" s="4" t="s">
        <v>137</v>
      </c>
      <c r="C17153" s="4" t="s">
        <v>302</v>
      </c>
      <c r="D17153" s="4" t="s">
        <v>282</v>
      </c>
      <c r="E17153">
        <v>2018</v>
      </c>
      <c r="F17153">
        <v>17.252819409233883</v>
      </c>
      <c r="G17153" t="s">
        <v>641</v>
      </c>
    </row>
    <row r="17154" spans="1:7" x14ac:dyDescent="0.35">
      <c r="A17154" s="4" t="s">
        <v>490</v>
      </c>
      <c r="B17154" s="4" t="s">
        <v>137</v>
      </c>
      <c r="C17154" s="4" t="s">
        <v>302</v>
      </c>
      <c r="D17154" s="4" t="s">
        <v>282</v>
      </c>
      <c r="E17154">
        <v>2019</v>
      </c>
      <c r="F17154">
        <v>17.751789602949589</v>
      </c>
      <c r="G17154" t="s">
        <v>641</v>
      </c>
    </row>
    <row r="17155" spans="1:7" x14ac:dyDescent="0.35">
      <c r="A17155" s="4" t="s">
        <v>490</v>
      </c>
      <c r="B17155" s="4" t="s">
        <v>137</v>
      </c>
      <c r="C17155" s="4" t="s">
        <v>302</v>
      </c>
      <c r="D17155" s="4" t="s">
        <v>282</v>
      </c>
      <c r="E17155">
        <v>2020</v>
      </c>
      <c r="F17155">
        <v>14.844046043795611</v>
      </c>
      <c r="G17155" t="s">
        <v>641</v>
      </c>
    </row>
    <row r="17156" spans="1:7" x14ac:dyDescent="0.35">
      <c r="A17156" s="4" t="s">
        <v>490</v>
      </c>
      <c r="B17156" s="4" t="s">
        <v>137</v>
      </c>
      <c r="C17156" s="4" t="s">
        <v>302</v>
      </c>
      <c r="D17156" s="4" t="s">
        <v>282</v>
      </c>
      <c r="E17156">
        <v>2021</v>
      </c>
      <c r="F17156">
        <v>14.61253591932924</v>
      </c>
      <c r="G17156" t="s">
        <v>641</v>
      </c>
    </row>
    <row r="17157" spans="1:7" x14ac:dyDescent="0.35">
      <c r="A17157" s="4" t="s">
        <v>490</v>
      </c>
      <c r="B17157" s="4" t="s">
        <v>137</v>
      </c>
      <c r="C17157" s="4" t="s">
        <v>302</v>
      </c>
      <c r="D17157" s="4" t="s">
        <v>282</v>
      </c>
      <c r="E17157">
        <v>2022</v>
      </c>
      <c r="F17157">
        <v>16.291990079545315</v>
      </c>
      <c r="G17157" t="s">
        <v>641</v>
      </c>
    </row>
    <row r="17158" spans="1:7" x14ac:dyDescent="0.35">
      <c r="A17158" s="4" t="s">
        <v>490</v>
      </c>
      <c r="B17158" s="4" t="s">
        <v>137</v>
      </c>
      <c r="C17158" s="4" t="s">
        <v>302</v>
      </c>
      <c r="D17158" s="4" t="s">
        <v>282</v>
      </c>
      <c r="E17158">
        <v>2023</v>
      </c>
      <c r="F17158">
        <v>22.711853395170927</v>
      </c>
      <c r="G17158" t="s">
        <v>641</v>
      </c>
    </row>
    <row r="17159" spans="1:7" x14ac:dyDescent="0.35">
      <c r="A17159" s="4" t="s">
        <v>490</v>
      </c>
      <c r="B17159" s="4" t="s">
        <v>137</v>
      </c>
      <c r="C17159" s="4" t="s">
        <v>302</v>
      </c>
      <c r="D17159" s="4" t="s">
        <v>282</v>
      </c>
      <c r="E17159">
        <v>2024</v>
      </c>
      <c r="F17159">
        <v>22.73380140505321</v>
      </c>
      <c r="G17159" t="s">
        <v>641</v>
      </c>
    </row>
    <row r="17160" spans="1:7" x14ac:dyDescent="0.35">
      <c r="A17160" s="4" t="s">
        <v>550</v>
      </c>
      <c r="B17160" s="4" t="s">
        <v>463</v>
      </c>
      <c r="C17160" s="4" t="s">
        <v>303</v>
      </c>
      <c r="D17160" s="4" t="s">
        <v>253</v>
      </c>
      <c r="E17160">
        <v>2000</v>
      </c>
      <c r="F17160">
        <v>54.028135224834465</v>
      </c>
      <c r="G17160" t="s">
        <v>641</v>
      </c>
    </row>
    <row r="17161" spans="1:7" x14ac:dyDescent="0.35">
      <c r="A17161" s="4" t="s">
        <v>550</v>
      </c>
      <c r="B17161" s="4" t="s">
        <v>463</v>
      </c>
      <c r="C17161" s="4" t="s">
        <v>303</v>
      </c>
      <c r="D17161" s="4" t="s">
        <v>253</v>
      </c>
      <c r="E17161">
        <v>2001</v>
      </c>
      <c r="F17161">
        <v>58.636613042923585</v>
      </c>
      <c r="G17161" t="s">
        <v>641</v>
      </c>
    </row>
    <row r="17162" spans="1:7" x14ac:dyDescent="0.35">
      <c r="A17162" s="4" t="s">
        <v>550</v>
      </c>
      <c r="B17162" s="4" t="s">
        <v>463</v>
      </c>
      <c r="C17162" s="4" t="s">
        <v>303</v>
      </c>
      <c r="D17162" s="4" t="s">
        <v>253</v>
      </c>
      <c r="E17162">
        <v>2002</v>
      </c>
      <c r="F17162">
        <v>60.583757836340133</v>
      </c>
      <c r="G17162" t="s">
        <v>641</v>
      </c>
    </row>
    <row r="17163" spans="1:7" x14ac:dyDescent="0.35">
      <c r="A17163" s="4" t="s">
        <v>550</v>
      </c>
      <c r="B17163" s="4" t="s">
        <v>463</v>
      </c>
      <c r="C17163" s="4" t="s">
        <v>303</v>
      </c>
      <c r="D17163" s="4" t="s">
        <v>253</v>
      </c>
      <c r="E17163">
        <v>2003</v>
      </c>
      <c r="F17163">
        <v>61.543165663570768</v>
      </c>
      <c r="G17163" t="s">
        <v>641</v>
      </c>
    </row>
    <row r="17164" spans="1:7" x14ac:dyDescent="0.35">
      <c r="A17164" s="4" t="s">
        <v>550</v>
      </c>
      <c r="B17164" s="4" t="s">
        <v>463</v>
      </c>
      <c r="C17164" s="4" t="s">
        <v>303</v>
      </c>
      <c r="D17164" s="4" t="s">
        <v>253</v>
      </c>
      <c r="E17164">
        <v>2004</v>
      </c>
      <c r="F17164">
        <v>57.75014535591427</v>
      </c>
      <c r="G17164" t="s">
        <v>641</v>
      </c>
    </row>
    <row r="17165" spans="1:7" x14ac:dyDescent="0.35">
      <c r="A17165" s="4" t="s">
        <v>550</v>
      </c>
      <c r="B17165" s="4" t="s">
        <v>463</v>
      </c>
      <c r="C17165" s="4" t="s">
        <v>303</v>
      </c>
      <c r="D17165" s="4" t="s">
        <v>253</v>
      </c>
      <c r="E17165">
        <v>2005</v>
      </c>
      <c r="F17165">
        <v>57.065189908155929</v>
      </c>
      <c r="G17165" t="s">
        <v>641</v>
      </c>
    </row>
    <row r="17166" spans="1:7" x14ac:dyDescent="0.35">
      <c r="A17166" s="4" t="s">
        <v>550</v>
      </c>
      <c r="B17166" s="4" t="s">
        <v>463</v>
      </c>
      <c r="C17166" s="4" t="s">
        <v>303</v>
      </c>
      <c r="D17166" s="4" t="s">
        <v>253</v>
      </c>
      <c r="E17166">
        <v>2006</v>
      </c>
      <c r="F17166">
        <v>59.990545511794046</v>
      </c>
      <c r="G17166" t="s">
        <v>641</v>
      </c>
    </row>
    <row r="17167" spans="1:7" x14ac:dyDescent="0.35">
      <c r="A17167" s="4" t="s">
        <v>550</v>
      </c>
      <c r="B17167" s="4" t="s">
        <v>463</v>
      </c>
      <c r="C17167" s="4" t="s">
        <v>303</v>
      </c>
      <c r="D17167" s="4" t="s">
        <v>253</v>
      </c>
      <c r="E17167">
        <v>2007</v>
      </c>
      <c r="F17167">
        <v>61.325004001521059</v>
      </c>
      <c r="G17167" t="s">
        <v>641</v>
      </c>
    </row>
    <row r="17168" spans="1:7" x14ac:dyDescent="0.35">
      <c r="A17168" s="4" t="s">
        <v>550</v>
      </c>
      <c r="B17168" s="4" t="s">
        <v>463</v>
      </c>
      <c r="C17168" s="4" t="s">
        <v>303</v>
      </c>
      <c r="D17168" s="4" t="s">
        <v>253</v>
      </c>
      <c r="E17168">
        <v>2008</v>
      </c>
      <c r="F17168">
        <v>58.993034920740669</v>
      </c>
      <c r="G17168" t="s">
        <v>641</v>
      </c>
    </row>
    <row r="17169" spans="1:7" x14ac:dyDescent="0.35">
      <c r="A17169" s="4" t="s">
        <v>550</v>
      </c>
      <c r="B17169" s="4" t="s">
        <v>463</v>
      </c>
      <c r="C17169" s="4" t="s">
        <v>303</v>
      </c>
      <c r="D17169" s="4" t="s">
        <v>253</v>
      </c>
      <c r="E17169">
        <v>2017</v>
      </c>
      <c r="F17169">
        <v>79.31637702281931</v>
      </c>
      <c r="G17169" t="s">
        <v>641</v>
      </c>
    </row>
    <row r="17170" spans="1:7" x14ac:dyDescent="0.35">
      <c r="A17170" s="4" t="s">
        <v>550</v>
      </c>
      <c r="B17170" s="4" t="s">
        <v>463</v>
      </c>
      <c r="C17170" s="4" t="s">
        <v>303</v>
      </c>
      <c r="D17170" s="4" t="s">
        <v>253</v>
      </c>
      <c r="E17170">
        <v>2018</v>
      </c>
      <c r="F17170">
        <v>67.813299512543921</v>
      </c>
      <c r="G17170" t="s">
        <v>641</v>
      </c>
    </row>
    <row r="17171" spans="1:7" x14ac:dyDescent="0.35">
      <c r="A17171" s="4" t="s">
        <v>550</v>
      </c>
      <c r="B17171" s="4" t="s">
        <v>463</v>
      </c>
      <c r="C17171" s="4" t="s">
        <v>303</v>
      </c>
      <c r="D17171" s="4" t="s">
        <v>253</v>
      </c>
      <c r="E17171">
        <v>2019</v>
      </c>
      <c r="F17171">
        <v>67.885962174349288</v>
      </c>
      <c r="G17171" t="s">
        <v>641</v>
      </c>
    </row>
    <row r="17172" spans="1:7" x14ac:dyDescent="0.35">
      <c r="A17172" s="4" t="s">
        <v>550</v>
      </c>
      <c r="B17172" s="4" t="s">
        <v>463</v>
      </c>
      <c r="C17172" s="4" t="s">
        <v>303</v>
      </c>
      <c r="D17172" s="4" t="s">
        <v>253</v>
      </c>
      <c r="E17172">
        <v>2020</v>
      </c>
      <c r="F17172">
        <v>80.696060025330198</v>
      </c>
      <c r="G17172" t="s">
        <v>641</v>
      </c>
    </row>
    <row r="17173" spans="1:7" x14ac:dyDescent="0.35">
      <c r="A17173" s="4" t="s">
        <v>550</v>
      </c>
      <c r="B17173" s="4" t="s">
        <v>463</v>
      </c>
      <c r="C17173" s="4" t="s">
        <v>303</v>
      </c>
      <c r="D17173" s="4" t="s">
        <v>253</v>
      </c>
      <c r="E17173">
        <v>2021</v>
      </c>
      <c r="F17173">
        <v>75.223532286957138</v>
      </c>
      <c r="G17173" t="s">
        <v>641</v>
      </c>
    </row>
    <row r="17174" spans="1:7" x14ac:dyDescent="0.35">
      <c r="A17174" s="4" t="s">
        <v>550</v>
      </c>
      <c r="B17174" s="4" t="s">
        <v>463</v>
      </c>
      <c r="C17174" s="4" t="s">
        <v>303</v>
      </c>
      <c r="D17174" s="4" t="s">
        <v>253</v>
      </c>
      <c r="E17174">
        <v>2022</v>
      </c>
      <c r="F17174">
        <v>72.985431672988511</v>
      </c>
      <c r="G17174" t="s">
        <v>641</v>
      </c>
    </row>
    <row r="17175" spans="1:7" x14ac:dyDescent="0.35">
      <c r="A17175" s="4" t="s">
        <v>550</v>
      </c>
      <c r="B17175" s="4" t="s">
        <v>463</v>
      </c>
      <c r="C17175" s="4" t="s">
        <v>303</v>
      </c>
      <c r="D17175" s="4" t="s">
        <v>253</v>
      </c>
      <c r="E17175">
        <v>2023</v>
      </c>
      <c r="F17175">
        <v>72.221734595490815</v>
      </c>
      <c r="G17175" t="s">
        <v>641</v>
      </c>
    </row>
    <row r="17176" spans="1:7" x14ac:dyDescent="0.35">
      <c r="A17176" s="4" t="s">
        <v>550</v>
      </c>
      <c r="B17176" s="4" t="s">
        <v>463</v>
      </c>
      <c r="C17176" s="4" t="s">
        <v>303</v>
      </c>
      <c r="D17176" s="4" t="s">
        <v>253</v>
      </c>
      <c r="E17176">
        <v>2024</v>
      </c>
      <c r="F17176">
        <v>69.956335055045813</v>
      </c>
      <c r="G17176" t="s">
        <v>641</v>
      </c>
    </row>
    <row r="17177" spans="1:7" x14ac:dyDescent="0.35">
      <c r="A17177" s="4" t="s">
        <v>550</v>
      </c>
      <c r="B17177" s="4" t="s">
        <v>463</v>
      </c>
      <c r="C17177" s="4" t="s">
        <v>202</v>
      </c>
      <c r="D17177" s="4" t="s">
        <v>494</v>
      </c>
      <c r="E17177">
        <v>2000</v>
      </c>
      <c r="F17177">
        <v>73.648390246567573</v>
      </c>
      <c r="G17177" t="s">
        <v>641</v>
      </c>
    </row>
    <row r="17178" spans="1:7" x14ac:dyDescent="0.35">
      <c r="A17178" s="4" t="s">
        <v>550</v>
      </c>
      <c r="B17178" s="4" t="s">
        <v>463</v>
      </c>
      <c r="C17178" s="4" t="s">
        <v>202</v>
      </c>
      <c r="D17178" s="4" t="s">
        <v>494</v>
      </c>
      <c r="E17178">
        <v>2001</v>
      </c>
      <c r="F17178">
        <v>74.379707972864992</v>
      </c>
      <c r="G17178" t="s">
        <v>641</v>
      </c>
    </row>
    <row r="17179" spans="1:7" x14ac:dyDescent="0.35">
      <c r="A17179" s="4" t="s">
        <v>550</v>
      </c>
      <c r="B17179" s="4" t="s">
        <v>463</v>
      </c>
      <c r="C17179" s="4" t="s">
        <v>202</v>
      </c>
      <c r="D17179" s="4" t="s">
        <v>494</v>
      </c>
      <c r="E17179">
        <v>2002</v>
      </c>
      <c r="F17179">
        <v>74.727637787351412</v>
      </c>
      <c r="G17179" t="s">
        <v>641</v>
      </c>
    </row>
    <row r="17180" spans="1:7" x14ac:dyDescent="0.35">
      <c r="A17180" s="4" t="s">
        <v>550</v>
      </c>
      <c r="B17180" s="4" t="s">
        <v>463</v>
      </c>
      <c r="C17180" s="4" t="s">
        <v>202</v>
      </c>
      <c r="D17180" s="4" t="s">
        <v>494</v>
      </c>
      <c r="E17180">
        <v>2003</v>
      </c>
      <c r="F17180">
        <v>71.147227519600378</v>
      </c>
      <c r="G17180" t="s">
        <v>641</v>
      </c>
    </row>
    <row r="17181" spans="1:7" x14ac:dyDescent="0.35">
      <c r="A17181" s="4" t="s">
        <v>550</v>
      </c>
      <c r="B17181" s="4" t="s">
        <v>463</v>
      </c>
      <c r="C17181" s="4" t="s">
        <v>202</v>
      </c>
      <c r="D17181" s="4" t="s">
        <v>494</v>
      </c>
      <c r="E17181">
        <v>2004</v>
      </c>
      <c r="F17181">
        <v>71.67630329281215</v>
      </c>
      <c r="G17181" t="s">
        <v>641</v>
      </c>
    </row>
    <row r="17182" spans="1:7" x14ac:dyDescent="0.35">
      <c r="A17182" s="4" t="s">
        <v>550</v>
      </c>
      <c r="B17182" s="4" t="s">
        <v>463</v>
      </c>
      <c r="C17182" s="4" t="s">
        <v>202</v>
      </c>
      <c r="D17182" s="4" t="s">
        <v>494</v>
      </c>
      <c r="E17182">
        <v>2005</v>
      </c>
      <c r="F17182">
        <v>73.618414868039864</v>
      </c>
      <c r="G17182" t="s">
        <v>641</v>
      </c>
    </row>
    <row r="17183" spans="1:7" x14ac:dyDescent="0.35">
      <c r="A17183" s="4" t="s">
        <v>550</v>
      </c>
      <c r="B17183" s="4" t="s">
        <v>463</v>
      </c>
      <c r="C17183" s="4" t="s">
        <v>202</v>
      </c>
      <c r="D17183" s="4" t="s">
        <v>494</v>
      </c>
      <c r="E17183">
        <v>2006</v>
      </c>
      <c r="F17183">
        <v>76.380931933972462</v>
      </c>
      <c r="G17183" t="s">
        <v>641</v>
      </c>
    </row>
    <row r="17184" spans="1:7" x14ac:dyDescent="0.35">
      <c r="A17184" s="4" t="s">
        <v>550</v>
      </c>
      <c r="B17184" s="4" t="s">
        <v>463</v>
      </c>
      <c r="C17184" s="4" t="s">
        <v>202</v>
      </c>
      <c r="D17184" s="4" t="s">
        <v>494</v>
      </c>
      <c r="E17184">
        <v>2007</v>
      </c>
      <c r="F17184">
        <v>75.486637735315853</v>
      </c>
      <c r="G17184" t="s">
        <v>641</v>
      </c>
    </row>
    <row r="17185" spans="1:7" x14ac:dyDescent="0.35">
      <c r="A17185" s="4" t="s">
        <v>550</v>
      </c>
      <c r="B17185" s="4" t="s">
        <v>463</v>
      </c>
      <c r="C17185" s="4" t="s">
        <v>202</v>
      </c>
      <c r="D17185" s="4" t="s">
        <v>494</v>
      </c>
      <c r="E17185">
        <v>2008</v>
      </c>
      <c r="F17185">
        <v>76.879952771323687</v>
      </c>
      <c r="G17185" t="s">
        <v>641</v>
      </c>
    </row>
    <row r="17186" spans="1:7" x14ac:dyDescent="0.35">
      <c r="A17186" s="4" t="s">
        <v>550</v>
      </c>
      <c r="B17186" s="4" t="s">
        <v>463</v>
      </c>
      <c r="C17186" s="4" t="s">
        <v>202</v>
      </c>
      <c r="D17186" s="4" t="s">
        <v>494</v>
      </c>
      <c r="E17186">
        <v>2017</v>
      </c>
      <c r="F17186">
        <v>92.545127127076938</v>
      </c>
      <c r="G17186" t="s">
        <v>641</v>
      </c>
    </row>
    <row r="17187" spans="1:7" x14ac:dyDescent="0.35">
      <c r="A17187" s="4" t="s">
        <v>550</v>
      </c>
      <c r="B17187" s="4" t="s">
        <v>463</v>
      </c>
      <c r="C17187" s="4" t="s">
        <v>202</v>
      </c>
      <c r="D17187" s="4" t="s">
        <v>494</v>
      </c>
      <c r="E17187">
        <v>2018</v>
      </c>
      <c r="F17187">
        <v>93.724712508155648</v>
      </c>
      <c r="G17187" t="s">
        <v>641</v>
      </c>
    </row>
    <row r="17188" spans="1:7" x14ac:dyDescent="0.35">
      <c r="A17188" s="4" t="s">
        <v>550</v>
      </c>
      <c r="B17188" s="4" t="s">
        <v>463</v>
      </c>
      <c r="C17188" s="4" t="s">
        <v>202</v>
      </c>
      <c r="D17188" s="4" t="s">
        <v>494</v>
      </c>
      <c r="E17188">
        <v>2019</v>
      </c>
      <c r="F17188">
        <v>92.389219275661574</v>
      </c>
      <c r="G17188" t="s">
        <v>641</v>
      </c>
    </row>
    <row r="17189" spans="1:7" x14ac:dyDescent="0.35">
      <c r="A17189" s="4" t="s">
        <v>550</v>
      </c>
      <c r="B17189" s="4" t="s">
        <v>463</v>
      </c>
      <c r="C17189" s="4" t="s">
        <v>202</v>
      </c>
      <c r="D17189" s="4" t="s">
        <v>494</v>
      </c>
      <c r="E17189">
        <v>2020</v>
      </c>
      <c r="F17189">
        <v>92.855881145876012</v>
      </c>
      <c r="G17189" t="s">
        <v>641</v>
      </c>
    </row>
    <row r="17190" spans="1:7" x14ac:dyDescent="0.35">
      <c r="A17190" s="4" t="s">
        <v>550</v>
      </c>
      <c r="B17190" s="4" t="s">
        <v>463</v>
      </c>
      <c r="C17190" s="4" t="s">
        <v>202</v>
      </c>
      <c r="D17190" s="4" t="s">
        <v>494</v>
      </c>
      <c r="E17190">
        <v>2021</v>
      </c>
      <c r="F17190">
        <v>93.078531589544326</v>
      </c>
      <c r="G17190" t="s">
        <v>641</v>
      </c>
    </row>
    <row r="17191" spans="1:7" x14ac:dyDescent="0.35">
      <c r="A17191" s="4" t="s">
        <v>550</v>
      </c>
      <c r="B17191" s="4" t="s">
        <v>463</v>
      </c>
      <c r="C17191" s="4" t="s">
        <v>202</v>
      </c>
      <c r="D17191" s="4" t="s">
        <v>494</v>
      </c>
      <c r="E17191">
        <v>2022</v>
      </c>
      <c r="F17191">
        <v>92.273821381343396</v>
      </c>
      <c r="G17191" t="s">
        <v>641</v>
      </c>
    </row>
    <row r="17192" spans="1:7" x14ac:dyDescent="0.35">
      <c r="A17192" s="4" t="s">
        <v>550</v>
      </c>
      <c r="B17192" s="4" t="s">
        <v>463</v>
      </c>
      <c r="C17192" s="4" t="s">
        <v>202</v>
      </c>
      <c r="D17192" s="4" t="s">
        <v>494</v>
      </c>
      <c r="E17192">
        <v>2023</v>
      </c>
      <c r="F17192">
        <v>92.83089451137046</v>
      </c>
      <c r="G17192" t="s">
        <v>641</v>
      </c>
    </row>
    <row r="17193" spans="1:7" x14ac:dyDescent="0.35">
      <c r="A17193" s="4" t="s">
        <v>550</v>
      </c>
      <c r="B17193" s="4" t="s">
        <v>463</v>
      </c>
      <c r="C17193" s="4" t="s">
        <v>247</v>
      </c>
      <c r="D17193" s="4" t="s">
        <v>368</v>
      </c>
      <c r="E17193">
        <v>2000</v>
      </c>
      <c r="F17193">
        <v>10.44160724206931</v>
      </c>
      <c r="G17193" t="s">
        <v>641</v>
      </c>
    </row>
    <row r="17194" spans="1:7" x14ac:dyDescent="0.35">
      <c r="A17194" s="4" t="s">
        <v>550</v>
      </c>
      <c r="B17194" s="4" t="s">
        <v>463</v>
      </c>
      <c r="C17194" s="4" t="s">
        <v>247</v>
      </c>
      <c r="D17194" s="4" t="s">
        <v>368</v>
      </c>
      <c r="E17194">
        <v>2001</v>
      </c>
      <c r="F17194">
        <v>2.546694804872871</v>
      </c>
      <c r="G17194" t="s">
        <v>641</v>
      </c>
    </row>
    <row r="17195" spans="1:7" x14ac:dyDescent="0.35">
      <c r="A17195" s="4" t="s">
        <v>550</v>
      </c>
      <c r="B17195" s="4" t="s">
        <v>463</v>
      </c>
      <c r="C17195" s="4" t="s">
        <v>247</v>
      </c>
      <c r="D17195" s="4" t="s">
        <v>368</v>
      </c>
      <c r="E17195">
        <v>2002</v>
      </c>
      <c r="F17195">
        <v>3.5434788190815212</v>
      </c>
      <c r="G17195" t="s">
        <v>641</v>
      </c>
    </row>
    <row r="17196" spans="1:7" x14ac:dyDescent="0.35">
      <c r="A17196" s="4" t="s">
        <v>550</v>
      </c>
      <c r="B17196" s="4" t="s">
        <v>463</v>
      </c>
      <c r="C17196" s="4" t="s">
        <v>247</v>
      </c>
      <c r="D17196" s="4" t="s">
        <v>368</v>
      </c>
      <c r="E17196">
        <v>2003</v>
      </c>
      <c r="F17196">
        <v>5.1650758430497277</v>
      </c>
      <c r="G17196" t="s">
        <v>641</v>
      </c>
    </row>
    <row r="17197" spans="1:7" x14ac:dyDescent="0.35">
      <c r="A17197" s="4" t="s">
        <v>550</v>
      </c>
      <c r="B17197" s="4" t="s">
        <v>463</v>
      </c>
      <c r="C17197" s="4" t="s">
        <v>247</v>
      </c>
      <c r="D17197" s="4" t="s">
        <v>368</v>
      </c>
      <c r="E17197">
        <v>2004</v>
      </c>
      <c r="F17197">
        <v>10.798901648540003</v>
      </c>
      <c r="G17197" t="s">
        <v>641</v>
      </c>
    </row>
    <row r="17198" spans="1:7" x14ac:dyDescent="0.35">
      <c r="A17198" s="4" t="s">
        <v>550</v>
      </c>
      <c r="B17198" s="4" t="s">
        <v>463</v>
      </c>
      <c r="C17198" s="4" t="s">
        <v>247</v>
      </c>
      <c r="D17198" s="4" t="s">
        <v>368</v>
      </c>
      <c r="E17198">
        <v>2005</v>
      </c>
      <c r="F17198">
        <v>8.5627515282442772</v>
      </c>
      <c r="G17198" t="s">
        <v>641</v>
      </c>
    </row>
    <row r="17199" spans="1:7" x14ac:dyDescent="0.35">
      <c r="A17199" s="4" t="s">
        <v>550</v>
      </c>
      <c r="B17199" s="4" t="s">
        <v>463</v>
      </c>
      <c r="C17199" s="4" t="s">
        <v>247</v>
      </c>
      <c r="D17199" s="4" t="s">
        <v>368</v>
      </c>
      <c r="E17199">
        <v>2006</v>
      </c>
      <c r="F17199">
        <v>8.2282420271996557</v>
      </c>
      <c r="G17199" t="s">
        <v>641</v>
      </c>
    </row>
    <row r="17200" spans="1:7" x14ac:dyDescent="0.35">
      <c r="A17200" s="4" t="s">
        <v>550</v>
      </c>
      <c r="B17200" s="4" t="s">
        <v>463</v>
      </c>
      <c r="C17200" s="4" t="s">
        <v>247</v>
      </c>
      <c r="D17200" s="4" t="s">
        <v>368</v>
      </c>
      <c r="E17200">
        <v>2007</v>
      </c>
      <c r="F17200">
        <v>8.7134201889363396</v>
      </c>
      <c r="G17200" t="s">
        <v>641</v>
      </c>
    </row>
    <row r="17201" spans="1:7" x14ac:dyDescent="0.35">
      <c r="A17201" s="4" t="s">
        <v>550</v>
      </c>
      <c r="B17201" s="4" t="s">
        <v>463</v>
      </c>
      <c r="C17201" s="4" t="s">
        <v>247</v>
      </c>
      <c r="D17201" s="4" t="s">
        <v>368</v>
      </c>
      <c r="E17201">
        <v>2008</v>
      </c>
      <c r="F17201">
        <v>15.534004071373886</v>
      </c>
      <c r="G17201" t="s">
        <v>641</v>
      </c>
    </row>
    <row r="17202" spans="1:7" x14ac:dyDescent="0.35">
      <c r="A17202" s="4" t="s">
        <v>550</v>
      </c>
      <c r="B17202" s="4" t="s">
        <v>463</v>
      </c>
      <c r="C17202" s="4" t="s">
        <v>247</v>
      </c>
      <c r="D17202" s="4" t="s">
        <v>368</v>
      </c>
      <c r="E17202">
        <v>2017</v>
      </c>
      <c r="F17202">
        <v>4.0297459932557871</v>
      </c>
      <c r="G17202" t="s">
        <v>641</v>
      </c>
    </row>
    <row r="17203" spans="1:7" x14ac:dyDescent="0.35">
      <c r="A17203" s="4" t="s">
        <v>550</v>
      </c>
      <c r="B17203" s="4" t="s">
        <v>463</v>
      </c>
      <c r="C17203" s="4" t="s">
        <v>247</v>
      </c>
      <c r="D17203" s="4" t="s">
        <v>368</v>
      </c>
      <c r="E17203">
        <v>2018</v>
      </c>
      <c r="F17203">
        <v>5.5224871010746597</v>
      </c>
      <c r="G17203" t="s">
        <v>641</v>
      </c>
    </row>
    <row r="17204" spans="1:7" x14ac:dyDescent="0.35">
      <c r="A17204" s="4" t="s">
        <v>550</v>
      </c>
      <c r="B17204" s="4" t="s">
        <v>463</v>
      </c>
      <c r="C17204" s="4" t="s">
        <v>247</v>
      </c>
      <c r="D17204" s="4" t="s">
        <v>368</v>
      </c>
      <c r="E17204">
        <v>2019</v>
      </c>
      <c r="F17204">
        <v>4.1756726423653561</v>
      </c>
      <c r="G17204" t="s">
        <v>641</v>
      </c>
    </row>
    <row r="17205" spans="1:7" x14ac:dyDescent="0.35">
      <c r="A17205" s="4" t="s">
        <v>550</v>
      </c>
      <c r="B17205" s="4" t="s">
        <v>463</v>
      </c>
      <c r="C17205" s="4" t="s">
        <v>247</v>
      </c>
      <c r="D17205" s="4" t="s">
        <v>368</v>
      </c>
      <c r="E17205">
        <v>2020</v>
      </c>
      <c r="F17205">
        <v>6.1769340984796344</v>
      </c>
      <c r="G17205" t="s">
        <v>641</v>
      </c>
    </row>
    <row r="17206" spans="1:7" x14ac:dyDescent="0.35">
      <c r="A17206" s="4" t="s">
        <v>550</v>
      </c>
      <c r="B17206" s="4" t="s">
        <v>463</v>
      </c>
      <c r="C17206" s="4" t="s">
        <v>247</v>
      </c>
      <c r="D17206" s="4" t="s">
        <v>368</v>
      </c>
      <c r="E17206">
        <v>2021</v>
      </c>
      <c r="F17206">
        <v>10.267342080669437</v>
      </c>
      <c r="G17206" t="s">
        <v>641</v>
      </c>
    </row>
    <row r="17207" spans="1:7" x14ac:dyDescent="0.35">
      <c r="A17207" s="4" t="s">
        <v>550</v>
      </c>
      <c r="B17207" s="4" t="s">
        <v>463</v>
      </c>
      <c r="C17207" s="4" t="s">
        <v>247</v>
      </c>
      <c r="D17207" s="4" t="s">
        <v>368</v>
      </c>
      <c r="E17207">
        <v>2022</v>
      </c>
      <c r="F17207">
        <v>13.93701123929381</v>
      </c>
      <c r="G17207" t="s">
        <v>641</v>
      </c>
    </row>
    <row r="17208" spans="1:7" x14ac:dyDescent="0.35">
      <c r="A17208" s="4" t="s">
        <v>550</v>
      </c>
      <c r="B17208" s="4" t="s">
        <v>463</v>
      </c>
      <c r="C17208" s="4" t="s">
        <v>247</v>
      </c>
      <c r="D17208" s="4" t="s">
        <v>368</v>
      </c>
      <c r="E17208">
        <v>2023</v>
      </c>
      <c r="F17208">
        <v>2.9236621312166875</v>
      </c>
      <c r="G17208" t="s">
        <v>641</v>
      </c>
    </row>
    <row r="17209" spans="1:7" x14ac:dyDescent="0.35">
      <c r="A17209" s="4" t="s">
        <v>550</v>
      </c>
      <c r="B17209" s="4" t="s">
        <v>463</v>
      </c>
      <c r="C17209" s="4" t="s">
        <v>247</v>
      </c>
      <c r="D17209" s="4" t="s">
        <v>368</v>
      </c>
      <c r="E17209">
        <v>2024</v>
      </c>
      <c r="F17209">
        <v>5.0012294605674299</v>
      </c>
      <c r="G17209" t="s">
        <v>641</v>
      </c>
    </row>
    <row r="17210" spans="1:7" x14ac:dyDescent="0.35">
      <c r="A17210" s="4" t="s">
        <v>550</v>
      </c>
      <c r="B17210" s="4" t="s">
        <v>463</v>
      </c>
      <c r="C17210" s="4" t="s">
        <v>302</v>
      </c>
      <c r="D17210" s="4" t="s">
        <v>282</v>
      </c>
      <c r="E17210">
        <v>2000</v>
      </c>
      <c r="F17210">
        <v>9.6950368343659683</v>
      </c>
      <c r="G17210" t="s">
        <v>641</v>
      </c>
    </row>
    <row r="17211" spans="1:7" x14ac:dyDescent="0.35">
      <c r="A17211" s="4" t="s">
        <v>550</v>
      </c>
      <c r="B17211" s="4" t="s">
        <v>463</v>
      </c>
      <c r="C17211" s="4" t="s">
        <v>302</v>
      </c>
      <c r="D17211" s="4" t="s">
        <v>282</v>
      </c>
      <c r="E17211">
        <v>2005</v>
      </c>
      <c r="F17211">
        <v>16.577659458047151</v>
      </c>
      <c r="G17211" t="s">
        <v>641</v>
      </c>
    </row>
    <row r="17212" spans="1:7" x14ac:dyDescent="0.35">
      <c r="A17212" s="4" t="s">
        <v>550</v>
      </c>
      <c r="B17212" s="4" t="s">
        <v>463</v>
      </c>
      <c r="C17212" s="4" t="s">
        <v>302</v>
      </c>
      <c r="D17212" s="4" t="s">
        <v>282</v>
      </c>
      <c r="E17212">
        <v>2006</v>
      </c>
      <c r="F17212">
        <v>15.68522486609316</v>
      </c>
      <c r="G17212" t="s">
        <v>641</v>
      </c>
    </row>
    <row r="17213" spans="1:7" x14ac:dyDescent="0.35">
      <c r="A17213" s="4" t="s">
        <v>550</v>
      </c>
      <c r="B17213" s="4" t="s">
        <v>463</v>
      </c>
      <c r="C17213" s="4" t="s">
        <v>302</v>
      </c>
      <c r="D17213" s="4" t="s">
        <v>282</v>
      </c>
      <c r="E17213">
        <v>2007</v>
      </c>
      <c r="F17213">
        <v>15.597511802445224</v>
      </c>
      <c r="G17213" t="s">
        <v>641</v>
      </c>
    </row>
    <row r="17214" spans="1:7" x14ac:dyDescent="0.35">
      <c r="A17214" s="4" t="s">
        <v>550</v>
      </c>
      <c r="B17214" s="4" t="s">
        <v>463</v>
      </c>
      <c r="C17214" s="4" t="s">
        <v>302</v>
      </c>
      <c r="D17214" s="4" t="s">
        <v>282</v>
      </c>
      <c r="E17214">
        <v>2008</v>
      </c>
      <c r="F17214">
        <v>16.081378648379268</v>
      </c>
      <c r="G17214" t="s">
        <v>641</v>
      </c>
    </row>
    <row r="17215" spans="1:7" x14ac:dyDescent="0.35">
      <c r="A17215" s="4" t="s">
        <v>550</v>
      </c>
      <c r="B17215" s="4" t="s">
        <v>463</v>
      </c>
      <c r="C17215" s="4" t="s">
        <v>302</v>
      </c>
      <c r="D17215" s="4" t="s">
        <v>282</v>
      </c>
      <c r="E17215">
        <v>2017</v>
      </c>
      <c r="F17215">
        <v>13.318307117025009</v>
      </c>
      <c r="G17215" t="s">
        <v>641</v>
      </c>
    </row>
    <row r="17216" spans="1:7" x14ac:dyDescent="0.35">
      <c r="A17216" s="4" t="s">
        <v>550</v>
      </c>
      <c r="B17216" s="4" t="s">
        <v>463</v>
      </c>
      <c r="C17216" s="4" t="s">
        <v>302</v>
      </c>
      <c r="D17216" s="4" t="s">
        <v>282</v>
      </c>
      <c r="E17216">
        <v>2018</v>
      </c>
      <c r="F17216">
        <v>13.473368598341409</v>
      </c>
      <c r="G17216" t="s">
        <v>641</v>
      </c>
    </row>
    <row r="17217" spans="1:7" x14ac:dyDescent="0.35">
      <c r="A17217" s="4" t="s">
        <v>550</v>
      </c>
      <c r="B17217" s="4" t="s">
        <v>463</v>
      </c>
      <c r="C17217" s="4" t="s">
        <v>302</v>
      </c>
      <c r="D17217" s="4" t="s">
        <v>282</v>
      </c>
      <c r="E17217">
        <v>2019</v>
      </c>
      <c r="F17217">
        <v>13.839077131208128</v>
      </c>
      <c r="G17217" t="s">
        <v>641</v>
      </c>
    </row>
    <row r="17218" spans="1:7" x14ac:dyDescent="0.35">
      <c r="A17218" s="4" t="s">
        <v>550</v>
      </c>
      <c r="B17218" s="4" t="s">
        <v>463</v>
      </c>
      <c r="C17218" s="4" t="s">
        <v>302</v>
      </c>
      <c r="D17218" s="4" t="s">
        <v>282</v>
      </c>
      <c r="E17218">
        <v>2020</v>
      </c>
      <c r="F17218">
        <v>9.5648296966632511</v>
      </c>
      <c r="G17218" t="s">
        <v>641</v>
      </c>
    </row>
    <row r="17219" spans="1:7" x14ac:dyDescent="0.35">
      <c r="A17219" s="4" t="s">
        <v>550</v>
      </c>
      <c r="B17219" s="4" t="s">
        <v>463</v>
      </c>
      <c r="C17219" s="4" t="s">
        <v>302</v>
      </c>
      <c r="D17219" s="4" t="s">
        <v>282</v>
      </c>
      <c r="E17219">
        <v>2021</v>
      </c>
      <c r="F17219">
        <v>10.724674775771115</v>
      </c>
      <c r="G17219" t="s">
        <v>641</v>
      </c>
    </row>
    <row r="17220" spans="1:7" x14ac:dyDescent="0.35">
      <c r="A17220" s="4" t="s">
        <v>550</v>
      </c>
      <c r="B17220" s="4" t="s">
        <v>463</v>
      </c>
      <c r="C17220" s="4" t="s">
        <v>302</v>
      </c>
      <c r="D17220" s="4" t="s">
        <v>282</v>
      </c>
      <c r="E17220">
        <v>2022</v>
      </c>
      <c r="F17220">
        <v>12.175328515916666</v>
      </c>
      <c r="G17220" t="s">
        <v>641</v>
      </c>
    </row>
    <row r="17221" spans="1:7" x14ac:dyDescent="0.35">
      <c r="A17221" s="4" t="s">
        <v>550</v>
      </c>
      <c r="B17221" s="4" t="s">
        <v>463</v>
      </c>
      <c r="C17221" s="4" t="s">
        <v>302</v>
      </c>
      <c r="D17221" s="4" t="s">
        <v>282</v>
      </c>
      <c r="E17221">
        <v>2023</v>
      </c>
      <c r="F17221">
        <v>13.764839933610117</v>
      </c>
      <c r="G17221" t="s">
        <v>641</v>
      </c>
    </row>
    <row r="17222" spans="1:7" x14ac:dyDescent="0.35">
      <c r="A17222" s="4" t="s">
        <v>550</v>
      </c>
      <c r="B17222" s="4" t="s">
        <v>463</v>
      </c>
      <c r="C17222" s="4" t="s">
        <v>302</v>
      </c>
      <c r="D17222" s="4" t="s">
        <v>282</v>
      </c>
      <c r="E17222">
        <v>2024</v>
      </c>
      <c r="F17222">
        <v>13.034501546872606</v>
      </c>
      <c r="G17222" t="s">
        <v>641</v>
      </c>
    </row>
    <row r="17223" spans="1:7" x14ac:dyDescent="0.35">
      <c r="A17223" s="4" t="s">
        <v>599</v>
      </c>
      <c r="B17223" s="4" t="s">
        <v>386</v>
      </c>
      <c r="C17223" s="4" t="s">
        <v>303</v>
      </c>
      <c r="D17223" s="4" t="s">
        <v>253</v>
      </c>
      <c r="E17223">
        <v>2000</v>
      </c>
      <c r="F17223">
        <v>53.835003518009238</v>
      </c>
      <c r="G17223" t="s">
        <v>641</v>
      </c>
    </row>
    <row r="17224" spans="1:7" x14ac:dyDescent="0.35">
      <c r="A17224" s="4" t="s">
        <v>599</v>
      </c>
      <c r="B17224" s="4" t="s">
        <v>386</v>
      </c>
      <c r="C17224" s="4" t="s">
        <v>303</v>
      </c>
      <c r="D17224" s="4" t="s">
        <v>253</v>
      </c>
      <c r="E17224">
        <v>2001</v>
      </c>
      <c r="F17224">
        <v>58.473893029547469</v>
      </c>
      <c r="G17224" t="s">
        <v>641</v>
      </c>
    </row>
    <row r="17225" spans="1:7" x14ac:dyDescent="0.35">
      <c r="A17225" s="4" t="s">
        <v>599</v>
      </c>
      <c r="B17225" s="4" t="s">
        <v>386</v>
      </c>
      <c r="C17225" s="4" t="s">
        <v>303</v>
      </c>
      <c r="D17225" s="4" t="s">
        <v>253</v>
      </c>
      <c r="E17225">
        <v>2002</v>
      </c>
      <c r="F17225">
        <v>60.40765992197742</v>
      </c>
      <c r="G17225" t="s">
        <v>641</v>
      </c>
    </row>
    <row r="17226" spans="1:7" x14ac:dyDescent="0.35">
      <c r="A17226" s="4" t="s">
        <v>599</v>
      </c>
      <c r="B17226" s="4" t="s">
        <v>386</v>
      </c>
      <c r="C17226" s="4" t="s">
        <v>303</v>
      </c>
      <c r="D17226" s="4" t="s">
        <v>253</v>
      </c>
      <c r="E17226">
        <v>2003</v>
      </c>
      <c r="F17226">
        <v>61.390175021506039</v>
      </c>
      <c r="G17226" t="s">
        <v>641</v>
      </c>
    </row>
    <row r="17227" spans="1:7" x14ac:dyDescent="0.35">
      <c r="A17227" s="4" t="s">
        <v>599</v>
      </c>
      <c r="B17227" s="4" t="s">
        <v>386</v>
      </c>
      <c r="C17227" s="4" t="s">
        <v>303</v>
      </c>
      <c r="D17227" s="4" t="s">
        <v>253</v>
      </c>
      <c r="E17227">
        <v>2004</v>
      </c>
      <c r="F17227">
        <v>57.635320288185071</v>
      </c>
      <c r="G17227" t="s">
        <v>641</v>
      </c>
    </row>
    <row r="17228" spans="1:7" x14ac:dyDescent="0.35">
      <c r="A17228" s="4" t="s">
        <v>599</v>
      </c>
      <c r="B17228" s="4" t="s">
        <v>386</v>
      </c>
      <c r="C17228" s="4" t="s">
        <v>303</v>
      </c>
      <c r="D17228" s="4" t="s">
        <v>253</v>
      </c>
      <c r="E17228">
        <v>2005</v>
      </c>
      <c r="F17228">
        <v>56.981603613987978</v>
      </c>
      <c r="G17228" t="s">
        <v>641</v>
      </c>
    </row>
    <row r="17229" spans="1:7" x14ac:dyDescent="0.35">
      <c r="A17229" s="4" t="s">
        <v>599</v>
      </c>
      <c r="B17229" s="4" t="s">
        <v>386</v>
      </c>
      <c r="C17229" s="4" t="s">
        <v>303</v>
      </c>
      <c r="D17229" s="4" t="s">
        <v>253</v>
      </c>
      <c r="E17229">
        <v>2006</v>
      </c>
      <c r="F17229">
        <v>59.925455090946286</v>
      </c>
      <c r="G17229" t="s">
        <v>641</v>
      </c>
    </row>
    <row r="17230" spans="1:7" x14ac:dyDescent="0.35">
      <c r="A17230" s="4" t="s">
        <v>599</v>
      </c>
      <c r="B17230" s="4" t="s">
        <v>386</v>
      </c>
      <c r="C17230" s="4" t="s">
        <v>303</v>
      </c>
      <c r="D17230" s="4" t="s">
        <v>253</v>
      </c>
      <c r="E17230">
        <v>2007</v>
      </c>
      <c r="F17230">
        <v>61.235840332162105</v>
      </c>
      <c r="G17230" t="s">
        <v>641</v>
      </c>
    </row>
    <row r="17231" spans="1:7" x14ac:dyDescent="0.35">
      <c r="A17231" s="4" t="s">
        <v>599</v>
      </c>
      <c r="B17231" s="4" t="s">
        <v>386</v>
      </c>
      <c r="C17231" s="4" t="s">
        <v>303</v>
      </c>
      <c r="D17231" s="4" t="s">
        <v>253</v>
      </c>
      <c r="E17231">
        <v>2008</v>
      </c>
      <c r="F17231">
        <v>58.928729867657559</v>
      </c>
      <c r="G17231" t="s">
        <v>641</v>
      </c>
    </row>
    <row r="17232" spans="1:7" x14ac:dyDescent="0.35">
      <c r="A17232" s="4" t="s">
        <v>599</v>
      </c>
      <c r="B17232" s="4" t="s">
        <v>386</v>
      </c>
      <c r="C17232" s="4" t="s">
        <v>303</v>
      </c>
      <c r="D17232" s="4" t="s">
        <v>253</v>
      </c>
      <c r="E17232">
        <v>2017</v>
      </c>
      <c r="F17232">
        <v>79.453955204142133</v>
      </c>
      <c r="G17232" t="s">
        <v>641</v>
      </c>
    </row>
    <row r="17233" spans="1:7" x14ac:dyDescent="0.35">
      <c r="A17233" s="4" t="s">
        <v>599</v>
      </c>
      <c r="B17233" s="4" t="s">
        <v>386</v>
      </c>
      <c r="C17233" s="4" t="s">
        <v>303</v>
      </c>
      <c r="D17233" s="4" t="s">
        <v>253</v>
      </c>
      <c r="E17233">
        <v>2018</v>
      </c>
      <c r="F17233">
        <v>67.785617819120603</v>
      </c>
      <c r="G17233" t="s">
        <v>641</v>
      </c>
    </row>
    <row r="17234" spans="1:7" x14ac:dyDescent="0.35">
      <c r="A17234" s="4" t="s">
        <v>599</v>
      </c>
      <c r="B17234" s="4" t="s">
        <v>386</v>
      </c>
      <c r="C17234" s="4" t="s">
        <v>303</v>
      </c>
      <c r="D17234" s="4" t="s">
        <v>253</v>
      </c>
      <c r="E17234">
        <v>2019</v>
      </c>
      <c r="F17234">
        <v>67.818943761479673</v>
      </c>
      <c r="G17234" t="s">
        <v>641</v>
      </c>
    </row>
    <row r="17235" spans="1:7" x14ac:dyDescent="0.35">
      <c r="A17235" s="4" t="s">
        <v>599</v>
      </c>
      <c r="B17235" s="4" t="s">
        <v>386</v>
      </c>
      <c r="C17235" s="4" t="s">
        <v>303</v>
      </c>
      <c r="D17235" s="4" t="s">
        <v>253</v>
      </c>
      <c r="E17235">
        <v>2020</v>
      </c>
      <c r="F17235">
        <v>80.561383169020473</v>
      </c>
      <c r="G17235" t="s">
        <v>641</v>
      </c>
    </row>
    <row r="17236" spans="1:7" x14ac:dyDescent="0.35">
      <c r="A17236" s="4" t="s">
        <v>599</v>
      </c>
      <c r="B17236" s="4" t="s">
        <v>386</v>
      </c>
      <c r="C17236" s="4" t="s">
        <v>303</v>
      </c>
      <c r="D17236" s="4" t="s">
        <v>253</v>
      </c>
      <c r="E17236">
        <v>2021</v>
      </c>
      <c r="F17236">
        <v>75.095163569156142</v>
      </c>
      <c r="G17236" t="s">
        <v>641</v>
      </c>
    </row>
    <row r="17237" spans="1:7" x14ac:dyDescent="0.35">
      <c r="A17237" s="4" t="s">
        <v>599</v>
      </c>
      <c r="B17237" s="4" t="s">
        <v>386</v>
      </c>
      <c r="C17237" s="4" t="s">
        <v>303</v>
      </c>
      <c r="D17237" s="4" t="s">
        <v>253</v>
      </c>
      <c r="E17237">
        <v>2022</v>
      </c>
      <c r="F17237">
        <v>72.893321856108486</v>
      </c>
      <c r="G17237" t="s">
        <v>641</v>
      </c>
    </row>
    <row r="17238" spans="1:7" x14ac:dyDescent="0.35">
      <c r="A17238" s="4" t="s">
        <v>599</v>
      </c>
      <c r="B17238" s="4" t="s">
        <v>386</v>
      </c>
      <c r="C17238" s="4" t="s">
        <v>303</v>
      </c>
      <c r="D17238" s="4" t="s">
        <v>253</v>
      </c>
      <c r="E17238">
        <v>2023</v>
      </c>
      <c r="F17238">
        <v>71.980472815917381</v>
      </c>
      <c r="G17238" t="s">
        <v>641</v>
      </c>
    </row>
    <row r="17239" spans="1:7" x14ac:dyDescent="0.35">
      <c r="A17239" s="4" t="s">
        <v>599</v>
      </c>
      <c r="B17239" s="4" t="s">
        <v>386</v>
      </c>
      <c r="C17239" s="4" t="s">
        <v>303</v>
      </c>
      <c r="D17239" s="4" t="s">
        <v>253</v>
      </c>
      <c r="E17239">
        <v>2024</v>
      </c>
      <c r="F17239">
        <v>69.444302295748827</v>
      </c>
      <c r="G17239" t="s">
        <v>641</v>
      </c>
    </row>
    <row r="17240" spans="1:7" x14ac:dyDescent="0.35">
      <c r="A17240" s="4" t="s">
        <v>599</v>
      </c>
      <c r="B17240" s="4" t="s">
        <v>386</v>
      </c>
      <c r="C17240" s="4" t="s">
        <v>202</v>
      </c>
      <c r="D17240" s="4" t="s">
        <v>494</v>
      </c>
      <c r="E17240">
        <v>2000</v>
      </c>
      <c r="F17240">
        <v>73.558243996786771</v>
      </c>
      <c r="G17240" t="s">
        <v>641</v>
      </c>
    </row>
    <row r="17241" spans="1:7" x14ac:dyDescent="0.35">
      <c r="A17241" s="4" t="s">
        <v>599</v>
      </c>
      <c r="B17241" s="4" t="s">
        <v>386</v>
      </c>
      <c r="C17241" s="4" t="s">
        <v>202</v>
      </c>
      <c r="D17241" s="4" t="s">
        <v>494</v>
      </c>
      <c r="E17241">
        <v>2001</v>
      </c>
      <c r="F17241">
        <v>74.297013689086739</v>
      </c>
      <c r="G17241" t="s">
        <v>641</v>
      </c>
    </row>
    <row r="17242" spans="1:7" x14ac:dyDescent="0.35">
      <c r="A17242" s="4" t="s">
        <v>599</v>
      </c>
      <c r="B17242" s="4" t="s">
        <v>386</v>
      </c>
      <c r="C17242" s="4" t="s">
        <v>202</v>
      </c>
      <c r="D17242" s="4" t="s">
        <v>494</v>
      </c>
      <c r="E17242">
        <v>2002</v>
      </c>
      <c r="F17242">
        <v>74.654611815724166</v>
      </c>
      <c r="G17242" t="s">
        <v>641</v>
      </c>
    </row>
    <row r="17243" spans="1:7" x14ac:dyDescent="0.35">
      <c r="A17243" s="4" t="s">
        <v>599</v>
      </c>
      <c r="B17243" s="4" t="s">
        <v>386</v>
      </c>
      <c r="C17243" s="4" t="s">
        <v>202</v>
      </c>
      <c r="D17243" s="4" t="s">
        <v>494</v>
      </c>
      <c r="E17243">
        <v>2003</v>
      </c>
      <c r="F17243">
        <v>71.074919555125305</v>
      </c>
      <c r="G17243" t="s">
        <v>641</v>
      </c>
    </row>
    <row r="17244" spans="1:7" x14ac:dyDescent="0.35">
      <c r="A17244" s="4" t="s">
        <v>599</v>
      </c>
      <c r="B17244" s="4" t="s">
        <v>386</v>
      </c>
      <c r="C17244" s="4" t="s">
        <v>202</v>
      </c>
      <c r="D17244" s="4" t="s">
        <v>494</v>
      </c>
      <c r="E17244">
        <v>2004</v>
      </c>
      <c r="F17244">
        <v>71.606436628268568</v>
      </c>
      <c r="G17244" t="s">
        <v>641</v>
      </c>
    </row>
    <row r="17245" spans="1:7" x14ac:dyDescent="0.35">
      <c r="A17245" s="4" t="s">
        <v>599</v>
      </c>
      <c r="B17245" s="4" t="s">
        <v>386</v>
      </c>
      <c r="C17245" s="4" t="s">
        <v>202</v>
      </c>
      <c r="D17245" s="4" t="s">
        <v>494</v>
      </c>
      <c r="E17245">
        <v>2005</v>
      </c>
      <c r="F17245">
        <v>73.557529130250629</v>
      </c>
      <c r="G17245" t="s">
        <v>641</v>
      </c>
    </row>
    <row r="17246" spans="1:7" x14ac:dyDescent="0.35">
      <c r="A17246" s="4" t="s">
        <v>599</v>
      </c>
      <c r="B17246" s="4" t="s">
        <v>386</v>
      </c>
      <c r="C17246" s="4" t="s">
        <v>202</v>
      </c>
      <c r="D17246" s="4" t="s">
        <v>494</v>
      </c>
      <c r="E17246">
        <v>2006</v>
      </c>
      <c r="F17246">
        <v>76.329089295707476</v>
      </c>
      <c r="G17246" t="s">
        <v>641</v>
      </c>
    </row>
    <row r="17247" spans="1:7" x14ac:dyDescent="0.35">
      <c r="A17247" s="4" t="s">
        <v>599</v>
      </c>
      <c r="B17247" s="4" t="s">
        <v>386</v>
      </c>
      <c r="C17247" s="4" t="s">
        <v>202</v>
      </c>
      <c r="D17247" s="4" t="s">
        <v>494</v>
      </c>
      <c r="E17247">
        <v>2007</v>
      </c>
      <c r="F17247">
        <v>75.441121033880876</v>
      </c>
      <c r="G17247" t="s">
        <v>641</v>
      </c>
    </row>
    <row r="17248" spans="1:7" x14ac:dyDescent="0.35">
      <c r="A17248" s="4" t="s">
        <v>599</v>
      </c>
      <c r="B17248" s="4" t="s">
        <v>386</v>
      </c>
      <c r="C17248" s="4" t="s">
        <v>202</v>
      </c>
      <c r="D17248" s="4" t="s">
        <v>494</v>
      </c>
      <c r="E17248">
        <v>2008</v>
      </c>
      <c r="F17248">
        <v>76.831878791036118</v>
      </c>
      <c r="G17248" t="s">
        <v>641</v>
      </c>
    </row>
    <row r="17249" spans="1:7" x14ac:dyDescent="0.35">
      <c r="A17249" s="4" t="s">
        <v>599</v>
      </c>
      <c r="B17249" s="4" t="s">
        <v>386</v>
      </c>
      <c r="C17249" s="4" t="s">
        <v>202</v>
      </c>
      <c r="D17249" s="4" t="s">
        <v>494</v>
      </c>
      <c r="E17249">
        <v>2017</v>
      </c>
      <c r="F17249">
        <v>92.530762241932777</v>
      </c>
      <c r="G17249" t="s">
        <v>641</v>
      </c>
    </row>
    <row r="17250" spans="1:7" x14ac:dyDescent="0.35">
      <c r="A17250" s="4" t="s">
        <v>599</v>
      </c>
      <c r="B17250" s="4" t="s">
        <v>386</v>
      </c>
      <c r="C17250" s="4" t="s">
        <v>202</v>
      </c>
      <c r="D17250" s="4" t="s">
        <v>494</v>
      </c>
      <c r="E17250">
        <v>2018</v>
      </c>
      <c r="F17250">
        <v>93.710983725233987</v>
      </c>
      <c r="G17250" t="s">
        <v>641</v>
      </c>
    </row>
    <row r="17251" spans="1:7" x14ac:dyDescent="0.35">
      <c r="A17251" s="4" t="s">
        <v>599</v>
      </c>
      <c r="B17251" s="4" t="s">
        <v>386</v>
      </c>
      <c r="C17251" s="4" t="s">
        <v>202</v>
      </c>
      <c r="D17251" s="4" t="s">
        <v>494</v>
      </c>
      <c r="E17251">
        <v>2019</v>
      </c>
      <c r="F17251">
        <v>92.373833401526142</v>
      </c>
      <c r="G17251" t="s">
        <v>641</v>
      </c>
    </row>
    <row r="17252" spans="1:7" x14ac:dyDescent="0.35">
      <c r="A17252" s="4" t="s">
        <v>599</v>
      </c>
      <c r="B17252" s="4" t="s">
        <v>386</v>
      </c>
      <c r="C17252" s="4" t="s">
        <v>202</v>
      </c>
      <c r="D17252" s="4" t="s">
        <v>494</v>
      </c>
      <c r="E17252">
        <v>2020</v>
      </c>
      <c r="F17252">
        <v>92.841532369148453</v>
      </c>
      <c r="G17252" t="s">
        <v>641</v>
      </c>
    </row>
    <row r="17253" spans="1:7" x14ac:dyDescent="0.35">
      <c r="A17253" s="4" t="s">
        <v>599</v>
      </c>
      <c r="B17253" s="4" t="s">
        <v>386</v>
      </c>
      <c r="C17253" s="4" t="s">
        <v>202</v>
      </c>
      <c r="D17253" s="4" t="s">
        <v>494</v>
      </c>
      <c r="E17253">
        <v>2021</v>
      </c>
      <c r="F17253">
        <v>93.064723337853906</v>
      </c>
      <c r="G17253" t="s">
        <v>641</v>
      </c>
    </row>
    <row r="17254" spans="1:7" x14ac:dyDescent="0.35">
      <c r="A17254" s="4" t="s">
        <v>599</v>
      </c>
      <c r="B17254" s="4" t="s">
        <v>386</v>
      </c>
      <c r="C17254" s="4" t="s">
        <v>202</v>
      </c>
      <c r="D17254" s="4" t="s">
        <v>494</v>
      </c>
      <c r="E17254">
        <v>2022</v>
      </c>
      <c r="F17254">
        <v>92.258511136920148</v>
      </c>
      <c r="G17254" t="s">
        <v>641</v>
      </c>
    </row>
    <row r="17255" spans="1:7" x14ac:dyDescent="0.35">
      <c r="A17255" s="4" t="s">
        <v>599</v>
      </c>
      <c r="B17255" s="4" t="s">
        <v>386</v>
      </c>
      <c r="C17255" s="4" t="s">
        <v>202</v>
      </c>
      <c r="D17255" s="4" t="s">
        <v>494</v>
      </c>
      <c r="E17255">
        <v>2023</v>
      </c>
      <c r="F17255">
        <v>92.816799372250941</v>
      </c>
      <c r="G17255" t="s">
        <v>641</v>
      </c>
    </row>
    <row r="17256" spans="1:7" x14ac:dyDescent="0.35">
      <c r="A17256" s="4" t="s">
        <v>599</v>
      </c>
      <c r="B17256" s="4" t="s">
        <v>386</v>
      </c>
      <c r="C17256" s="4" t="s">
        <v>247</v>
      </c>
      <c r="D17256" s="4" t="s">
        <v>368</v>
      </c>
      <c r="E17256">
        <v>2000</v>
      </c>
      <c r="F17256">
        <v>11.503924135048116</v>
      </c>
      <c r="G17256" t="s">
        <v>641</v>
      </c>
    </row>
    <row r="17257" spans="1:7" x14ac:dyDescent="0.35">
      <c r="A17257" s="4" t="s">
        <v>599</v>
      </c>
      <c r="B17257" s="4" t="s">
        <v>386</v>
      </c>
      <c r="C17257" s="4" t="s">
        <v>247</v>
      </c>
      <c r="D17257" s="4" t="s">
        <v>368</v>
      </c>
      <c r="E17257">
        <v>2001</v>
      </c>
      <c r="F17257">
        <v>2.7482004537064881</v>
      </c>
      <c r="G17257" t="s">
        <v>641</v>
      </c>
    </row>
    <row r="17258" spans="1:7" x14ac:dyDescent="0.35">
      <c r="A17258" s="4" t="s">
        <v>599</v>
      </c>
      <c r="B17258" s="4" t="s">
        <v>386</v>
      </c>
      <c r="C17258" s="4" t="s">
        <v>247</v>
      </c>
      <c r="D17258" s="4" t="s">
        <v>368</v>
      </c>
      <c r="E17258">
        <v>2002</v>
      </c>
      <c r="F17258">
        <v>3.9213785706568842</v>
      </c>
      <c r="G17258" t="s">
        <v>641</v>
      </c>
    </row>
    <row r="17259" spans="1:7" x14ac:dyDescent="0.35">
      <c r="A17259" s="4" t="s">
        <v>599</v>
      </c>
      <c r="B17259" s="4" t="s">
        <v>386</v>
      </c>
      <c r="C17259" s="4" t="s">
        <v>247</v>
      </c>
      <c r="D17259" s="4" t="s">
        <v>368</v>
      </c>
      <c r="E17259">
        <v>2003</v>
      </c>
      <c r="F17259">
        <v>6.7774936061383926</v>
      </c>
      <c r="G17259" t="s">
        <v>641</v>
      </c>
    </row>
    <row r="17260" spans="1:7" x14ac:dyDescent="0.35">
      <c r="A17260" s="4" t="s">
        <v>599</v>
      </c>
      <c r="B17260" s="4" t="s">
        <v>386</v>
      </c>
      <c r="C17260" s="4" t="s">
        <v>247</v>
      </c>
      <c r="D17260" s="4" t="s">
        <v>368</v>
      </c>
      <c r="E17260">
        <v>2004</v>
      </c>
      <c r="F17260">
        <v>11.271432057214852</v>
      </c>
      <c r="G17260" t="s">
        <v>641</v>
      </c>
    </row>
    <row r="17261" spans="1:7" x14ac:dyDescent="0.35">
      <c r="A17261" s="4" t="s">
        <v>599</v>
      </c>
      <c r="B17261" s="4" t="s">
        <v>386</v>
      </c>
      <c r="C17261" s="4" t="s">
        <v>247</v>
      </c>
      <c r="D17261" s="4" t="s">
        <v>368</v>
      </c>
      <c r="E17261">
        <v>2005</v>
      </c>
      <c r="F17261">
        <v>10.912773550304806</v>
      </c>
      <c r="G17261" t="s">
        <v>641</v>
      </c>
    </row>
    <row r="17262" spans="1:7" x14ac:dyDescent="0.35">
      <c r="A17262" s="4" t="s">
        <v>599</v>
      </c>
      <c r="B17262" s="4" t="s">
        <v>386</v>
      </c>
      <c r="C17262" s="4" t="s">
        <v>247</v>
      </c>
      <c r="D17262" s="4" t="s">
        <v>368</v>
      </c>
      <c r="E17262">
        <v>2006</v>
      </c>
      <c r="F17262">
        <v>9.0965063238064374</v>
      </c>
      <c r="G17262" t="s">
        <v>641</v>
      </c>
    </row>
    <row r="17263" spans="1:7" x14ac:dyDescent="0.35">
      <c r="A17263" s="4" t="s">
        <v>599</v>
      </c>
      <c r="B17263" s="4" t="s">
        <v>386</v>
      </c>
      <c r="C17263" s="4" t="s">
        <v>247</v>
      </c>
      <c r="D17263" s="4" t="s">
        <v>368</v>
      </c>
      <c r="E17263">
        <v>2007</v>
      </c>
      <c r="F17263">
        <v>10.331324591672811</v>
      </c>
      <c r="G17263" t="s">
        <v>641</v>
      </c>
    </row>
    <row r="17264" spans="1:7" x14ac:dyDescent="0.35">
      <c r="A17264" s="4" t="s">
        <v>599</v>
      </c>
      <c r="B17264" s="4" t="s">
        <v>386</v>
      </c>
      <c r="C17264" s="4" t="s">
        <v>247</v>
      </c>
      <c r="D17264" s="4" t="s">
        <v>368</v>
      </c>
      <c r="E17264">
        <v>2008</v>
      </c>
      <c r="F17264">
        <v>15.117882165657477</v>
      </c>
      <c r="G17264" t="s">
        <v>641</v>
      </c>
    </row>
    <row r="17265" spans="1:7" x14ac:dyDescent="0.35">
      <c r="A17265" s="4" t="s">
        <v>599</v>
      </c>
      <c r="B17265" s="4" t="s">
        <v>386</v>
      </c>
      <c r="C17265" s="4" t="s">
        <v>247</v>
      </c>
      <c r="D17265" s="4" t="s">
        <v>368</v>
      </c>
      <c r="E17265">
        <v>2017</v>
      </c>
      <c r="F17265">
        <v>4.3642501661167898</v>
      </c>
      <c r="G17265" t="s">
        <v>641</v>
      </c>
    </row>
    <row r="17266" spans="1:7" x14ac:dyDescent="0.35">
      <c r="A17266" s="4" t="s">
        <v>599</v>
      </c>
      <c r="B17266" s="4" t="s">
        <v>386</v>
      </c>
      <c r="C17266" s="4" t="s">
        <v>247</v>
      </c>
      <c r="D17266" s="4" t="s">
        <v>368</v>
      </c>
      <c r="E17266">
        <v>2018</v>
      </c>
      <c r="F17266">
        <v>5.8435827324831422</v>
      </c>
      <c r="G17266" t="s">
        <v>641</v>
      </c>
    </row>
    <row r="17267" spans="1:7" x14ac:dyDescent="0.35">
      <c r="A17267" s="4" t="s">
        <v>599</v>
      </c>
      <c r="B17267" s="4" t="s">
        <v>386</v>
      </c>
      <c r="C17267" s="4" t="s">
        <v>247</v>
      </c>
      <c r="D17267" s="4" t="s">
        <v>368</v>
      </c>
      <c r="E17267">
        <v>2019</v>
      </c>
      <c r="F17267">
        <v>5.3485762453453347</v>
      </c>
      <c r="G17267" t="s">
        <v>641</v>
      </c>
    </row>
    <row r="17268" spans="1:7" x14ac:dyDescent="0.35">
      <c r="A17268" s="4" t="s">
        <v>599</v>
      </c>
      <c r="B17268" s="4" t="s">
        <v>386</v>
      </c>
      <c r="C17268" s="4" t="s">
        <v>247</v>
      </c>
      <c r="D17268" s="4" t="s">
        <v>368</v>
      </c>
      <c r="E17268">
        <v>2020</v>
      </c>
      <c r="F17268">
        <v>6.4697190304402241</v>
      </c>
      <c r="G17268" t="s">
        <v>641</v>
      </c>
    </row>
    <row r="17269" spans="1:7" x14ac:dyDescent="0.35">
      <c r="A17269" s="4" t="s">
        <v>599</v>
      </c>
      <c r="B17269" s="4" t="s">
        <v>386</v>
      </c>
      <c r="C17269" s="4" t="s">
        <v>247</v>
      </c>
      <c r="D17269" s="4" t="s">
        <v>368</v>
      </c>
      <c r="E17269">
        <v>2021</v>
      </c>
      <c r="F17269">
        <v>13.099970835454002</v>
      </c>
      <c r="G17269" t="s">
        <v>641</v>
      </c>
    </row>
    <row r="17270" spans="1:7" x14ac:dyDescent="0.35">
      <c r="A17270" s="4" t="s">
        <v>599</v>
      </c>
      <c r="B17270" s="4" t="s">
        <v>386</v>
      </c>
      <c r="C17270" s="4" t="s">
        <v>247</v>
      </c>
      <c r="D17270" s="4" t="s">
        <v>368</v>
      </c>
      <c r="E17270">
        <v>2022</v>
      </c>
      <c r="F17270">
        <v>18.428658419084108</v>
      </c>
      <c r="G17270" t="s">
        <v>641</v>
      </c>
    </row>
    <row r="17271" spans="1:7" x14ac:dyDescent="0.35">
      <c r="A17271" s="4" t="s">
        <v>599</v>
      </c>
      <c r="B17271" s="4" t="s">
        <v>386</v>
      </c>
      <c r="C17271" s="4" t="s">
        <v>247</v>
      </c>
      <c r="D17271" s="4" t="s">
        <v>368</v>
      </c>
      <c r="E17271">
        <v>2023</v>
      </c>
      <c r="F17271">
        <v>4.9876711607433108</v>
      </c>
      <c r="G17271" t="s">
        <v>641</v>
      </c>
    </row>
    <row r="17272" spans="1:7" x14ac:dyDescent="0.35">
      <c r="A17272" s="4" t="s">
        <v>599</v>
      </c>
      <c r="B17272" s="4" t="s">
        <v>386</v>
      </c>
      <c r="C17272" s="4" t="s">
        <v>247</v>
      </c>
      <c r="D17272" s="4" t="s">
        <v>368</v>
      </c>
      <c r="E17272">
        <v>2024</v>
      </c>
      <c r="F17272">
        <v>6.7553143171979499</v>
      </c>
      <c r="G17272" t="s">
        <v>641</v>
      </c>
    </row>
    <row r="17273" spans="1:7" x14ac:dyDescent="0.35">
      <c r="A17273" s="4" t="s">
        <v>599</v>
      </c>
      <c r="B17273" s="4" t="s">
        <v>386</v>
      </c>
      <c r="C17273" s="4" t="s">
        <v>302</v>
      </c>
      <c r="D17273" s="4" t="s">
        <v>282</v>
      </c>
      <c r="E17273">
        <v>2000</v>
      </c>
      <c r="F17273">
        <v>9.5997536340481986</v>
      </c>
      <c r="G17273" t="s">
        <v>641</v>
      </c>
    </row>
    <row r="17274" spans="1:7" x14ac:dyDescent="0.35">
      <c r="A17274" s="4" t="s">
        <v>599</v>
      </c>
      <c r="B17274" s="4" t="s">
        <v>386</v>
      </c>
      <c r="C17274" s="4" t="s">
        <v>302</v>
      </c>
      <c r="D17274" s="4" t="s">
        <v>282</v>
      </c>
      <c r="E17274">
        <v>2005</v>
      </c>
      <c r="F17274">
        <v>16.604586795057596</v>
      </c>
      <c r="G17274" t="s">
        <v>641</v>
      </c>
    </row>
    <row r="17275" spans="1:7" x14ac:dyDescent="0.35">
      <c r="A17275" s="4" t="s">
        <v>599</v>
      </c>
      <c r="B17275" s="4" t="s">
        <v>386</v>
      </c>
      <c r="C17275" s="4" t="s">
        <v>302</v>
      </c>
      <c r="D17275" s="4" t="s">
        <v>282</v>
      </c>
      <c r="E17275">
        <v>2006</v>
      </c>
      <c r="F17275">
        <v>15.712913714608447</v>
      </c>
      <c r="G17275" t="s">
        <v>641</v>
      </c>
    </row>
    <row r="17276" spans="1:7" x14ac:dyDescent="0.35">
      <c r="A17276" s="4" t="s">
        <v>599</v>
      </c>
      <c r="B17276" s="4" t="s">
        <v>386</v>
      </c>
      <c r="C17276" s="4" t="s">
        <v>302</v>
      </c>
      <c r="D17276" s="4" t="s">
        <v>282</v>
      </c>
      <c r="E17276">
        <v>2007</v>
      </c>
      <c r="F17276">
        <v>15.598596705936878</v>
      </c>
      <c r="G17276" t="s">
        <v>641</v>
      </c>
    </row>
    <row r="17277" spans="1:7" x14ac:dyDescent="0.35">
      <c r="A17277" s="4" t="s">
        <v>599</v>
      </c>
      <c r="B17277" s="4" t="s">
        <v>386</v>
      </c>
      <c r="C17277" s="4" t="s">
        <v>302</v>
      </c>
      <c r="D17277" s="4" t="s">
        <v>282</v>
      </c>
      <c r="E17277">
        <v>2008</v>
      </c>
      <c r="F17277">
        <v>16.092724113574555</v>
      </c>
      <c r="G17277" t="s">
        <v>641</v>
      </c>
    </row>
    <row r="17278" spans="1:7" x14ac:dyDescent="0.35">
      <c r="A17278" s="4" t="s">
        <v>599</v>
      </c>
      <c r="B17278" s="4" t="s">
        <v>386</v>
      </c>
      <c r="C17278" s="4" t="s">
        <v>302</v>
      </c>
      <c r="D17278" s="4" t="s">
        <v>282</v>
      </c>
      <c r="E17278">
        <v>2017</v>
      </c>
      <c r="F17278">
        <v>13.314293438743663</v>
      </c>
      <c r="G17278" t="s">
        <v>641</v>
      </c>
    </row>
    <row r="17279" spans="1:7" x14ac:dyDescent="0.35">
      <c r="A17279" s="4" t="s">
        <v>599</v>
      </c>
      <c r="B17279" s="4" t="s">
        <v>386</v>
      </c>
      <c r="C17279" s="4" t="s">
        <v>302</v>
      </c>
      <c r="D17279" s="4" t="s">
        <v>282</v>
      </c>
      <c r="E17279">
        <v>2018</v>
      </c>
      <c r="F17279">
        <v>13.448965774039333</v>
      </c>
      <c r="G17279" t="s">
        <v>641</v>
      </c>
    </row>
    <row r="17280" spans="1:7" x14ac:dyDescent="0.35">
      <c r="A17280" s="4" t="s">
        <v>599</v>
      </c>
      <c r="B17280" s="4" t="s">
        <v>386</v>
      </c>
      <c r="C17280" s="4" t="s">
        <v>302</v>
      </c>
      <c r="D17280" s="4" t="s">
        <v>282</v>
      </c>
      <c r="E17280">
        <v>2019</v>
      </c>
      <c r="F17280">
        <v>13.807149642245395</v>
      </c>
      <c r="G17280" t="s">
        <v>641</v>
      </c>
    </row>
    <row r="17281" spans="1:7" x14ac:dyDescent="0.35">
      <c r="A17281" s="4" t="s">
        <v>599</v>
      </c>
      <c r="B17281" s="4" t="s">
        <v>386</v>
      </c>
      <c r="C17281" s="4" t="s">
        <v>302</v>
      </c>
      <c r="D17281" s="4" t="s">
        <v>282</v>
      </c>
      <c r="E17281">
        <v>2020</v>
      </c>
      <c r="F17281">
        <v>9.5086955798538551</v>
      </c>
      <c r="G17281" t="s">
        <v>641</v>
      </c>
    </row>
    <row r="17282" spans="1:7" x14ac:dyDescent="0.35">
      <c r="A17282" s="4" t="s">
        <v>599</v>
      </c>
      <c r="B17282" s="4" t="s">
        <v>386</v>
      </c>
      <c r="C17282" s="4" t="s">
        <v>302</v>
      </c>
      <c r="D17282" s="4" t="s">
        <v>282</v>
      </c>
      <c r="E17282">
        <v>2021</v>
      </c>
      <c r="F17282">
        <v>10.677533393966362</v>
      </c>
      <c r="G17282" t="s">
        <v>641</v>
      </c>
    </row>
    <row r="17283" spans="1:7" x14ac:dyDescent="0.35">
      <c r="A17283" s="4" t="s">
        <v>599</v>
      </c>
      <c r="B17283" s="4" t="s">
        <v>386</v>
      </c>
      <c r="C17283" s="4" t="s">
        <v>302</v>
      </c>
      <c r="D17283" s="4" t="s">
        <v>282</v>
      </c>
      <c r="E17283">
        <v>2022</v>
      </c>
      <c r="F17283">
        <v>12.133760688065783</v>
      </c>
      <c r="G17283" t="s">
        <v>641</v>
      </c>
    </row>
    <row r="17284" spans="1:7" x14ac:dyDescent="0.35">
      <c r="A17284" s="4" t="s">
        <v>599</v>
      </c>
      <c r="B17284" s="4" t="s">
        <v>386</v>
      </c>
      <c r="C17284" s="4" t="s">
        <v>302</v>
      </c>
      <c r="D17284" s="4" t="s">
        <v>282</v>
      </c>
      <c r="E17284">
        <v>2023</v>
      </c>
      <c r="F17284">
        <v>13.737531144653307</v>
      </c>
      <c r="G17284" t="s">
        <v>641</v>
      </c>
    </row>
    <row r="17285" spans="1:7" x14ac:dyDescent="0.35">
      <c r="A17285" s="4" t="s">
        <v>599</v>
      </c>
      <c r="B17285" s="4" t="s">
        <v>386</v>
      </c>
      <c r="C17285" s="4" t="s">
        <v>302</v>
      </c>
      <c r="D17285" s="4" t="s">
        <v>282</v>
      </c>
      <c r="E17285">
        <v>2024</v>
      </c>
      <c r="F17285">
        <v>13.027052694007946</v>
      </c>
      <c r="G17285" t="s">
        <v>641</v>
      </c>
    </row>
    <row r="17286" spans="1:7" x14ac:dyDescent="0.35">
      <c r="A17286" s="4" t="s">
        <v>378</v>
      </c>
      <c r="B17286" s="4" t="s">
        <v>508</v>
      </c>
      <c r="C17286" s="4" t="s">
        <v>303</v>
      </c>
      <c r="D17286" s="4" t="s">
        <v>253</v>
      </c>
      <c r="E17286">
        <v>2000</v>
      </c>
      <c r="F17286">
        <v>63.414848850189365</v>
      </c>
      <c r="G17286" t="s">
        <v>641</v>
      </c>
    </row>
    <row r="17287" spans="1:7" x14ac:dyDescent="0.35">
      <c r="A17287" s="4" t="s">
        <v>378</v>
      </c>
      <c r="B17287" s="4" t="s">
        <v>508</v>
      </c>
      <c r="C17287" s="4" t="s">
        <v>303</v>
      </c>
      <c r="D17287" s="4" t="s">
        <v>253</v>
      </c>
      <c r="E17287">
        <v>2001</v>
      </c>
      <c r="F17287">
        <v>69.931143145229399</v>
      </c>
      <c r="G17287" t="s">
        <v>641</v>
      </c>
    </row>
    <row r="17288" spans="1:7" x14ac:dyDescent="0.35">
      <c r="A17288" s="4" t="s">
        <v>378</v>
      </c>
      <c r="B17288" s="4" t="s">
        <v>508</v>
      </c>
      <c r="C17288" s="4" t="s">
        <v>303</v>
      </c>
      <c r="D17288" s="4" t="s">
        <v>253</v>
      </c>
      <c r="E17288">
        <v>2002</v>
      </c>
      <c r="F17288">
        <v>73.143157913627931</v>
      </c>
      <c r="G17288" t="s">
        <v>641</v>
      </c>
    </row>
    <row r="17289" spans="1:7" x14ac:dyDescent="0.35">
      <c r="A17289" s="4" t="s">
        <v>378</v>
      </c>
      <c r="B17289" s="4" t="s">
        <v>508</v>
      </c>
      <c r="C17289" s="4" t="s">
        <v>303</v>
      </c>
      <c r="D17289" s="4" t="s">
        <v>253</v>
      </c>
      <c r="E17289">
        <v>2003</v>
      </c>
      <c r="F17289">
        <v>76.086569077251283</v>
      </c>
      <c r="G17289" t="s">
        <v>641</v>
      </c>
    </row>
    <row r="17290" spans="1:7" x14ac:dyDescent="0.35">
      <c r="A17290" s="4" t="s">
        <v>378</v>
      </c>
      <c r="B17290" s="4" t="s">
        <v>508</v>
      </c>
      <c r="C17290" s="4" t="s">
        <v>303</v>
      </c>
      <c r="D17290" s="4" t="s">
        <v>253</v>
      </c>
      <c r="E17290">
        <v>2004</v>
      </c>
      <c r="F17290">
        <v>74.712868241646575</v>
      </c>
      <c r="G17290" t="s">
        <v>641</v>
      </c>
    </row>
    <row r="17291" spans="1:7" x14ac:dyDescent="0.35">
      <c r="A17291" s="4" t="s">
        <v>378</v>
      </c>
      <c r="B17291" s="4" t="s">
        <v>508</v>
      </c>
      <c r="C17291" s="4" t="s">
        <v>303</v>
      </c>
      <c r="D17291" s="4" t="s">
        <v>253</v>
      </c>
      <c r="E17291">
        <v>2005</v>
      </c>
      <c r="F17291">
        <v>75.488577022548057</v>
      </c>
      <c r="G17291" t="s">
        <v>641</v>
      </c>
    </row>
    <row r="17292" spans="1:7" x14ac:dyDescent="0.35">
      <c r="A17292" s="4" t="s">
        <v>378</v>
      </c>
      <c r="B17292" s="4" t="s">
        <v>508</v>
      </c>
      <c r="C17292" s="4" t="s">
        <v>303</v>
      </c>
      <c r="D17292" s="4" t="s">
        <v>253</v>
      </c>
      <c r="E17292">
        <v>2006</v>
      </c>
      <c r="F17292">
        <v>79.005264903767355</v>
      </c>
      <c r="G17292" t="s">
        <v>641</v>
      </c>
    </row>
    <row r="17293" spans="1:7" x14ac:dyDescent="0.35">
      <c r="A17293" s="4" t="s">
        <v>378</v>
      </c>
      <c r="B17293" s="4" t="s">
        <v>508</v>
      </c>
      <c r="C17293" s="4" t="s">
        <v>303</v>
      </c>
      <c r="D17293" s="4" t="s">
        <v>253</v>
      </c>
      <c r="E17293">
        <v>2007</v>
      </c>
      <c r="F17293">
        <v>80.316630999491267</v>
      </c>
      <c r="G17293" t="s">
        <v>641</v>
      </c>
    </row>
    <row r="17294" spans="1:7" x14ac:dyDescent="0.35">
      <c r="A17294" s="4" t="s">
        <v>378</v>
      </c>
      <c r="B17294" s="4" t="s">
        <v>508</v>
      </c>
      <c r="C17294" s="4" t="s">
        <v>303</v>
      </c>
      <c r="D17294" s="4" t="s">
        <v>253</v>
      </c>
      <c r="E17294">
        <v>2008</v>
      </c>
      <c r="F17294">
        <v>82.86259634735039</v>
      </c>
      <c r="G17294" t="s">
        <v>641</v>
      </c>
    </row>
    <row r="17295" spans="1:7" x14ac:dyDescent="0.35">
      <c r="A17295" s="4" t="s">
        <v>378</v>
      </c>
      <c r="B17295" s="4" t="s">
        <v>508</v>
      </c>
      <c r="C17295" s="4" t="s">
        <v>303</v>
      </c>
      <c r="D17295" s="4" t="s">
        <v>253</v>
      </c>
      <c r="E17295">
        <v>2017</v>
      </c>
      <c r="F17295">
        <v>126.43200375347071</v>
      </c>
      <c r="G17295" t="s">
        <v>641</v>
      </c>
    </row>
    <row r="17296" spans="1:7" x14ac:dyDescent="0.35">
      <c r="A17296" s="4" t="s">
        <v>378</v>
      </c>
      <c r="B17296" s="4" t="s">
        <v>508</v>
      </c>
      <c r="C17296" s="4" t="s">
        <v>303</v>
      </c>
      <c r="D17296" s="4" t="s">
        <v>253</v>
      </c>
      <c r="E17296">
        <v>2018</v>
      </c>
      <c r="F17296">
        <v>126.22688489206034</v>
      </c>
      <c r="G17296" t="s">
        <v>641</v>
      </c>
    </row>
    <row r="17297" spans="1:7" x14ac:dyDescent="0.35">
      <c r="A17297" s="4" t="s">
        <v>378</v>
      </c>
      <c r="B17297" s="4" t="s">
        <v>508</v>
      </c>
      <c r="C17297" s="4" t="s">
        <v>303</v>
      </c>
      <c r="D17297" s="4" t="s">
        <v>253</v>
      </c>
      <c r="E17297">
        <v>2019</v>
      </c>
      <c r="F17297">
        <v>127.54723571926982</v>
      </c>
      <c r="G17297" t="s">
        <v>641</v>
      </c>
    </row>
    <row r="17298" spans="1:7" x14ac:dyDescent="0.35">
      <c r="A17298" s="4" t="s">
        <v>378</v>
      </c>
      <c r="B17298" s="4" t="s">
        <v>508</v>
      </c>
      <c r="C17298" s="4" t="s">
        <v>303</v>
      </c>
      <c r="D17298" s="4" t="s">
        <v>253</v>
      </c>
      <c r="E17298">
        <v>2020</v>
      </c>
      <c r="F17298">
        <v>143.50550252886131</v>
      </c>
      <c r="G17298" t="s">
        <v>641</v>
      </c>
    </row>
    <row r="17299" spans="1:7" x14ac:dyDescent="0.35">
      <c r="A17299" s="4" t="s">
        <v>378</v>
      </c>
      <c r="B17299" s="4" t="s">
        <v>508</v>
      </c>
      <c r="C17299" s="4" t="s">
        <v>303</v>
      </c>
      <c r="D17299" s="4" t="s">
        <v>253</v>
      </c>
      <c r="E17299">
        <v>2021</v>
      </c>
      <c r="F17299">
        <v>139.98928105728788</v>
      </c>
      <c r="G17299" t="s">
        <v>641</v>
      </c>
    </row>
    <row r="17300" spans="1:7" x14ac:dyDescent="0.35">
      <c r="A17300" s="4" t="s">
        <v>378</v>
      </c>
      <c r="B17300" s="4" t="s">
        <v>508</v>
      </c>
      <c r="C17300" s="4" t="s">
        <v>303</v>
      </c>
      <c r="D17300" s="4" t="s">
        <v>253</v>
      </c>
      <c r="E17300">
        <v>2022</v>
      </c>
      <c r="F17300">
        <v>148.92133193662224</v>
      </c>
      <c r="G17300" t="s">
        <v>641</v>
      </c>
    </row>
    <row r="17301" spans="1:7" x14ac:dyDescent="0.35">
      <c r="A17301" s="4" t="s">
        <v>378</v>
      </c>
      <c r="B17301" s="4" t="s">
        <v>508</v>
      </c>
      <c r="C17301" s="4" t="s">
        <v>303</v>
      </c>
      <c r="D17301" s="4" t="s">
        <v>253</v>
      </c>
      <c r="E17301">
        <v>2023</v>
      </c>
      <c r="F17301">
        <v>155.07998670899778</v>
      </c>
      <c r="G17301" t="s">
        <v>641</v>
      </c>
    </row>
    <row r="17302" spans="1:7" x14ac:dyDescent="0.35">
      <c r="A17302" s="4" t="s">
        <v>378</v>
      </c>
      <c r="B17302" s="4" t="s">
        <v>508</v>
      </c>
      <c r="C17302" s="4" t="s">
        <v>303</v>
      </c>
      <c r="D17302" s="4" t="s">
        <v>253</v>
      </c>
      <c r="E17302">
        <v>2024</v>
      </c>
      <c r="F17302">
        <v>159.82007536587159</v>
      </c>
      <c r="G17302" t="s">
        <v>641</v>
      </c>
    </row>
    <row r="17303" spans="1:7" x14ac:dyDescent="0.35">
      <c r="A17303" s="4" t="s">
        <v>378</v>
      </c>
      <c r="B17303" s="4" t="s">
        <v>508</v>
      </c>
      <c r="C17303" s="4" t="s">
        <v>202</v>
      </c>
      <c r="D17303" s="4" t="s">
        <v>494</v>
      </c>
      <c r="E17303">
        <v>2000</v>
      </c>
      <c r="F17303">
        <v>66.14293006548985</v>
      </c>
      <c r="G17303" t="s">
        <v>641</v>
      </c>
    </row>
    <row r="17304" spans="1:7" x14ac:dyDescent="0.35">
      <c r="A17304" s="4" t="s">
        <v>378</v>
      </c>
      <c r="B17304" s="4" t="s">
        <v>508</v>
      </c>
      <c r="C17304" s="4" t="s">
        <v>202</v>
      </c>
      <c r="D17304" s="4" t="s">
        <v>494</v>
      </c>
      <c r="E17304">
        <v>2001</v>
      </c>
      <c r="F17304">
        <v>67.461609213425433</v>
      </c>
      <c r="G17304" t="s">
        <v>641</v>
      </c>
    </row>
    <row r="17305" spans="1:7" x14ac:dyDescent="0.35">
      <c r="A17305" s="4" t="s">
        <v>378</v>
      </c>
      <c r="B17305" s="4" t="s">
        <v>508</v>
      </c>
      <c r="C17305" s="4" t="s">
        <v>202</v>
      </c>
      <c r="D17305" s="4" t="s">
        <v>494</v>
      </c>
      <c r="E17305">
        <v>2002</v>
      </c>
      <c r="F17305">
        <v>67.757463567584878</v>
      </c>
      <c r="G17305" t="s">
        <v>641</v>
      </c>
    </row>
    <row r="17306" spans="1:7" x14ac:dyDescent="0.35">
      <c r="A17306" s="4" t="s">
        <v>378</v>
      </c>
      <c r="B17306" s="4" t="s">
        <v>508</v>
      </c>
      <c r="C17306" s="4" t="s">
        <v>202</v>
      </c>
      <c r="D17306" s="4" t="s">
        <v>494</v>
      </c>
      <c r="E17306">
        <v>2003</v>
      </c>
      <c r="F17306">
        <v>69.228644682430257</v>
      </c>
      <c r="G17306" t="s">
        <v>641</v>
      </c>
    </row>
    <row r="17307" spans="1:7" x14ac:dyDescent="0.35">
      <c r="A17307" s="4" t="s">
        <v>378</v>
      </c>
      <c r="B17307" s="4" t="s">
        <v>508</v>
      </c>
      <c r="C17307" s="4" t="s">
        <v>202</v>
      </c>
      <c r="D17307" s="4" t="s">
        <v>494</v>
      </c>
      <c r="E17307">
        <v>2004</v>
      </c>
      <c r="F17307">
        <v>69.013989144014403</v>
      </c>
      <c r="G17307" t="s">
        <v>641</v>
      </c>
    </row>
    <row r="17308" spans="1:7" x14ac:dyDescent="0.35">
      <c r="A17308" s="4" t="s">
        <v>378</v>
      </c>
      <c r="B17308" s="4" t="s">
        <v>508</v>
      </c>
      <c r="C17308" s="4" t="s">
        <v>202</v>
      </c>
      <c r="D17308" s="4" t="s">
        <v>494</v>
      </c>
      <c r="E17308">
        <v>2005</v>
      </c>
      <c r="F17308">
        <v>70.599448155217175</v>
      </c>
      <c r="G17308" t="s">
        <v>641</v>
      </c>
    </row>
    <row r="17309" spans="1:7" x14ac:dyDescent="0.35">
      <c r="A17309" s="4" t="s">
        <v>378</v>
      </c>
      <c r="B17309" s="4" t="s">
        <v>508</v>
      </c>
      <c r="C17309" s="4" t="s">
        <v>202</v>
      </c>
      <c r="D17309" s="4" t="s">
        <v>494</v>
      </c>
      <c r="E17309">
        <v>2006</v>
      </c>
      <c r="F17309">
        <v>71.256188774129214</v>
      </c>
      <c r="G17309" t="s">
        <v>641</v>
      </c>
    </row>
    <row r="17310" spans="1:7" x14ac:dyDescent="0.35">
      <c r="A17310" s="4" t="s">
        <v>378</v>
      </c>
      <c r="B17310" s="4" t="s">
        <v>508</v>
      </c>
      <c r="C17310" s="4" t="s">
        <v>202</v>
      </c>
      <c r="D17310" s="4" t="s">
        <v>494</v>
      </c>
      <c r="E17310">
        <v>2007</v>
      </c>
      <c r="F17310">
        <v>72.702948753314089</v>
      </c>
      <c r="G17310" t="s">
        <v>641</v>
      </c>
    </row>
    <row r="17311" spans="1:7" x14ac:dyDescent="0.35">
      <c r="A17311" s="4" t="s">
        <v>378</v>
      </c>
      <c r="B17311" s="4" t="s">
        <v>508</v>
      </c>
      <c r="C17311" s="4" t="s">
        <v>202</v>
      </c>
      <c r="D17311" s="4" t="s">
        <v>494</v>
      </c>
      <c r="E17311">
        <v>2008</v>
      </c>
      <c r="F17311">
        <v>74.108824960355591</v>
      </c>
      <c r="G17311" t="s">
        <v>641</v>
      </c>
    </row>
    <row r="17312" spans="1:7" x14ac:dyDescent="0.35">
      <c r="A17312" s="4" t="s">
        <v>378</v>
      </c>
      <c r="B17312" s="4" t="s">
        <v>508</v>
      </c>
      <c r="C17312" s="4" t="s">
        <v>202</v>
      </c>
      <c r="D17312" s="4" t="s">
        <v>494</v>
      </c>
      <c r="E17312">
        <v>2017</v>
      </c>
      <c r="F17312">
        <v>86.1079652732423</v>
      </c>
      <c r="G17312" t="s">
        <v>641</v>
      </c>
    </row>
    <row r="17313" spans="1:7" x14ac:dyDescent="0.35">
      <c r="A17313" s="4" t="s">
        <v>378</v>
      </c>
      <c r="B17313" s="4" t="s">
        <v>508</v>
      </c>
      <c r="C17313" s="4" t="s">
        <v>202</v>
      </c>
      <c r="D17313" s="4" t="s">
        <v>494</v>
      </c>
      <c r="E17313">
        <v>2018</v>
      </c>
      <c r="F17313">
        <v>88.054847874853166</v>
      </c>
      <c r="G17313" t="s">
        <v>641</v>
      </c>
    </row>
    <row r="17314" spans="1:7" x14ac:dyDescent="0.35">
      <c r="A17314" s="4" t="s">
        <v>378</v>
      </c>
      <c r="B17314" s="4" t="s">
        <v>508</v>
      </c>
      <c r="C17314" s="4" t="s">
        <v>202</v>
      </c>
      <c r="D17314" s="4" t="s">
        <v>494</v>
      </c>
      <c r="E17314">
        <v>2019</v>
      </c>
      <c r="F17314">
        <v>88.732616140216393</v>
      </c>
      <c r="G17314" t="s">
        <v>641</v>
      </c>
    </row>
    <row r="17315" spans="1:7" x14ac:dyDescent="0.35">
      <c r="A17315" s="4" t="s">
        <v>378</v>
      </c>
      <c r="B17315" s="4" t="s">
        <v>508</v>
      </c>
      <c r="C17315" s="4" t="s">
        <v>202</v>
      </c>
      <c r="D17315" s="4" t="s">
        <v>494</v>
      </c>
      <c r="E17315">
        <v>2020</v>
      </c>
      <c r="F17315">
        <v>89.794740048479639</v>
      </c>
      <c r="G17315" t="s">
        <v>641</v>
      </c>
    </row>
    <row r="17316" spans="1:7" x14ac:dyDescent="0.35">
      <c r="A17316" s="4" t="s">
        <v>378</v>
      </c>
      <c r="B17316" s="4" t="s">
        <v>508</v>
      </c>
      <c r="C17316" s="4" t="s">
        <v>202</v>
      </c>
      <c r="D17316" s="4" t="s">
        <v>494</v>
      </c>
      <c r="E17316">
        <v>2021</v>
      </c>
      <c r="F17316">
        <v>91.703550922997238</v>
      </c>
      <c r="G17316" t="s">
        <v>641</v>
      </c>
    </row>
    <row r="17317" spans="1:7" x14ac:dyDescent="0.35">
      <c r="A17317" s="4" t="s">
        <v>378</v>
      </c>
      <c r="B17317" s="4" t="s">
        <v>508</v>
      </c>
      <c r="C17317" s="4" t="s">
        <v>202</v>
      </c>
      <c r="D17317" s="4" t="s">
        <v>494</v>
      </c>
      <c r="E17317">
        <v>2022</v>
      </c>
      <c r="F17317">
        <v>91.918512492008091</v>
      </c>
      <c r="G17317" t="s">
        <v>641</v>
      </c>
    </row>
    <row r="17318" spans="1:7" x14ac:dyDescent="0.35">
      <c r="A17318" s="4" t="s">
        <v>378</v>
      </c>
      <c r="B17318" s="4" t="s">
        <v>508</v>
      </c>
      <c r="C17318" s="4" t="s">
        <v>202</v>
      </c>
      <c r="D17318" s="4" t="s">
        <v>494</v>
      </c>
      <c r="E17318">
        <v>2023</v>
      </c>
      <c r="F17318">
        <v>92.178866898115771</v>
      </c>
      <c r="G17318" t="s">
        <v>641</v>
      </c>
    </row>
    <row r="17319" spans="1:7" x14ac:dyDescent="0.35">
      <c r="A17319" s="4" t="s">
        <v>378</v>
      </c>
      <c r="B17319" s="4" t="s">
        <v>508</v>
      </c>
      <c r="C17319" s="4" t="s">
        <v>247</v>
      </c>
      <c r="D17319" s="4" t="s">
        <v>368</v>
      </c>
      <c r="E17319">
        <v>2000</v>
      </c>
      <c r="F17319">
        <v>6.5984605553495541</v>
      </c>
      <c r="G17319" t="s">
        <v>641</v>
      </c>
    </row>
    <row r="17320" spans="1:7" x14ac:dyDescent="0.35">
      <c r="A17320" s="4" t="s">
        <v>378</v>
      </c>
      <c r="B17320" s="4" t="s">
        <v>508</v>
      </c>
      <c r="C17320" s="4" t="s">
        <v>247</v>
      </c>
      <c r="D17320" s="4" t="s">
        <v>368</v>
      </c>
      <c r="E17320">
        <v>2001</v>
      </c>
      <c r="F17320">
        <v>6.0748856892994141</v>
      </c>
      <c r="G17320" t="s">
        <v>641</v>
      </c>
    </row>
    <row r="17321" spans="1:7" x14ac:dyDescent="0.35">
      <c r="A17321" s="4" t="s">
        <v>378</v>
      </c>
      <c r="B17321" s="4" t="s">
        <v>508</v>
      </c>
      <c r="C17321" s="4" t="s">
        <v>247</v>
      </c>
      <c r="D17321" s="4" t="s">
        <v>368</v>
      </c>
      <c r="E17321">
        <v>2002</v>
      </c>
      <c r="F17321">
        <v>4.6405327570926076</v>
      </c>
      <c r="G17321" t="s">
        <v>641</v>
      </c>
    </row>
    <row r="17322" spans="1:7" x14ac:dyDescent="0.35">
      <c r="A17322" s="4" t="s">
        <v>378</v>
      </c>
      <c r="B17322" s="4" t="s">
        <v>508</v>
      </c>
      <c r="C17322" s="4" t="s">
        <v>247</v>
      </c>
      <c r="D17322" s="4" t="s">
        <v>368</v>
      </c>
      <c r="E17322">
        <v>2003</v>
      </c>
      <c r="F17322">
        <v>5.5133832922082462</v>
      </c>
      <c r="G17322" t="s">
        <v>641</v>
      </c>
    </row>
    <row r="17323" spans="1:7" x14ac:dyDescent="0.35">
      <c r="A17323" s="4" t="s">
        <v>378</v>
      </c>
      <c r="B17323" s="4" t="s">
        <v>508</v>
      </c>
      <c r="C17323" s="4" t="s">
        <v>247</v>
      </c>
      <c r="D17323" s="4" t="s">
        <v>368</v>
      </c>
      <c r="E17323">
        <v>2004</v>
      </c>
      <c r="F17323">
        <v>7.031475657671713</v>
      </c>
      <c r="G17323" t="s">
        <v>641</v>
      </c>
    </row>
    <row r="17324" spans="1:7" x14ac:dyDescent="0.35">
      <c r="A17324" s="4" t="s">
        <v>378</v>
      </c>
      <c r="B17324" s="4" t="s">
        <v>508</v>
      </c>
      <c r="C17324" s="4" t="s">
        <v>247</v>
      </c>
      <c r="D17324" s="4" t="s">
        <v>368</v>
      </c>
      <c r="E17324">
        <v>2005</v>
      </c>
      <c r="F17324">
        <v>6.4527024623203744</v>
      </c>
      <c r="G17324" t="s">
        <v>641</v>
      </c>
    </row>
    <row r="17325" spans="1:7" x14ac:dyDescent="0.35">
      <c r="A17325" s="4" t="s">
        <v>378</v>
      </c>
      <c r="B17325" s="4" t="s">
        <v>508</v>
      </c>
      <c r="C17325" s="4" t="s">
        <v>247</v>
      </c>
      <c r="D17325" s="4" t="s">
        <v>368</v>
      </c>
      <c r="E17325">
        <v>2006</v>
      </c>
      <c r="F17325">
        <v>8.1046402100221258</v>
      </c>
      <c r="G17325" t="s">
        <v>641</v>
      </c>
    </row>
    <row r="17326" spans="1:7" x14ac:dyDescent="0.35">
      <c r="A17326" s="4" t="s">
        <v>378</v>
      </c>
      <c r="B17326" s="4" t="s">
        <v>508</v>
      </c>
      <c r="C17326" s="4" t="s">
        <v>247</v>
      </c>
      <c r="D17326" s="4" t="s">
        <v>368</v>
      </c>
      <c r="E17326">
        <v>2007</v>
      </c>
      <c r="F17326">
        <v>7.0794687515711061</v>
      </c>
      <c r="G17326" t="s">
        <v>641</v>
      </c>
    </row>
    <row r="17327" spans="1:7" x14ac:dyDescent="0.35">
      <c r="A17327" s="4" t="s">
        <v>378</v>
      </c>
      <c r="B17327" s="4" t="s">
        <v>508</v>
      </c>
      <c r="C17327" s="4" t="s">
        <v>247</v>
      </c>
      <c r="D17327" s="4" t="s">
        <v>368</v>
      </c>
      <c r="E17327">
        <v>2008</v>
      </c>
      <c r="F17327">
        <v>9.5005858007002288</v>
      </c>
      <c r="G17327" t="s">
        <v>641</v>
      </c>
    </row>
    <row r="17328" spans="1:7" x14ac:dyDescent="0.35">
      <c r="A17328" s="4" t="s">
        <v>378</v>
      </c>
      <c r="B17328" s="4" t="s">
        <v>508</v>
      </c>
      <c r="C17328" s="4" t="s">
        <v>247</v>
      </c>
      <c r="D17328" s="4" t="s">
        <v>368</v>
      </c>
      <c r="E17328">
        <v>2017</v>
      </c>
      <c r="F17328">
        <v>4.0552598763233689</v>
      </c>
      <c r="G17328" t="s">
        <v>641</v>
      </c>
    </row>
    <row r="17329" spans="1:7" x14ac:dyDescent="0.35">
      <c r="A17329" s="4" t="s">
        <v>378</v>
      </c>
      <c r="B17329" s="4" t="s">
        <v>508</v>
      </c>
      <c r="C17329" s="4" t="s">
        <v>247</v>
      </c>
      <c r="D17329" s="4" t="s">
        <v>368</v>
      </c>
      <c r="E17329">
        <v>2018</v>
      </c>
      <c r="F17329">
        <v>3.6836505652466514</v>
      </c>
      <c r="G17329" t="s">
        <v>641</v>
      </c>
    </row>
    <row r="17330" spans="1:7" x14ac:dyDescent="0.35">
      <c r="A17330" s="4" t="s">
        <v>378</v>
      </c>
      <c r="B17330" s="4" t="s">
        <v>508</v>
      </c>
      <c r="C17330" s="4" t="s">
        <v>247</v>
      </c>
      <c r="D17330" s="4" t="s">
        <v>368</v>
      </c>
      <c r="E17330">
        <v>2019</v>
      </c>
      <c r="F17330">
        <v>2.9272184326603039</v>
      </c>
      <c r="G17330" t="s">
        <v>641</v>
      </c>
    </row>
    <row r="17331" spans="1:7" x14ac:dyDescent="0.35">
      <c r="A17331" s="4" t="s">
        <v>378</v>
      </c>
      <c r="B17331" s="4" t="s">
        <v>508</v>
      </c>
      <c r="C17331" s="4" t="s">
        <v>247</v>
      </c>
      <c r="D17331" s="4" t="s">
        <v>368</v>
      </c>
      <c r="E17331">
        <v>2020</v>
      </c>
      <c r="F17331">
        <v>2.6401799538810593</v>
      </c>
      <c r="G17331" t="s">
        <v>641</v>
      </c>
    </row>
    <row r="17332" spans="1:7" x14ac:dyDescent="0.35">
      <c r="A17332" s="4" t="s">
        <v>378</v>
      </c>
      <c r="B17332" s="4" t="s">
        <v>508</v>
      </c>
      <c r="C17332" s="4" t="s">
        <v>247</v>
      </c>
      <c r="D17332" s="4" t="s">
        <v>368</v>
      </c>
      <c r="E17332">
        <v>2021</v>
      </c>
      <c r="F17332">
        <v>6.0597565760951397</v>
      </c>
      <c r="G17332" t="s">
        <v>641</v>
      </c>
    </row>
    <row r="17333" spans="1:7" x14ac:dyDescent="0.35">
      <c r="A17333" s="4" t="s">
        <v>378</v>
      </c>
      <c r="B17333" s="4" t="s">
        <v>508</v>
      </c>
      <c r="C17333" s="4" t="s">
        <v>247</v>
      </c>
      <c r="D17333" s="4" t="s">
        <v>368</v>
      </c>
      <c r="E17333">
        <v>2022</v>
      </c>
      <c r="F17333">
        <v>8.3237995004636076</v>
      </c>
      <c r="G17333" t="s">
        <v>641</v>
      </c>
    </row>
    <row r="17334" spans="1:7" x14ac:dyDescent="0.35">
      <c r="A17334" s="4" t="s">
        <v>378</v>
      </c>
      <c r="B17334" s="4" t="s">
        <v>508</v>
      </c>
      <c r="C17334" s="4" t="s">
        <v>247</v>
      </c>
      <c r="D17334" s="4" t="s">
        <v>368</v>
      </c>
      <c r="E17334">
        <v>2023</v>
      </c>
      <c r="F17334">
        <v>5.6943071383695809</v>
      </c>
      <c r="G17334" t="s">
        <v>641</v>
      </c>
    </row>
    <row r="17335" spans="1:7" x14ac:dyDescent="0.35">
      <c r="A17335" s="4" t="s">
        <v>378</v>
      </c>
      <c r="B17335" s="4" t="s">
        <v>508</v>
      </c>
      <c r="C17335" s="4" t="s">
        <v>247</v>
      </c>
      <c r="D17335" s="4" t="s">
        <v>368</v>
      </c>
      <c r="E17335">
        <v>2024</v>
      </c>
      <c r="F17335">
        <v>4.3206783237460229</v>
      </c>
      <c r="G17335" t="s">
        <v>641</v>
      </c>
    </row>
    <row r="17336" spans="1:7" x14ac:dyDescent="0.35">
      <c r="A17336" s="4" t="s">
        <v>378</v>
      </c>
      <c r="B17336" s="4" t="s">
        <v>508</v>
      </c>
      <c r="C17336" s="4" t="s">
        <v>302</v>
      </c>
      <c r="D17336" s="4" t="s">
        <v>282</v>
      </c>
      <c r="E17336">
        <v>2000</v>
      </c>
      <c r="F17336">
        <v>8.9275003823914147</v>
      </c>
      <c r="G17336" t="s">
        <v>641</v>
      </c>
    </row>
    <row r="17337" spans="1:7" x14ac:dyDescent="0.35">
      <c r="A17337" s="4" t="s">
        <v>378</v>
      </c>
      <c r="B17337" s="4" t="s">
        <v>508</v>
      </c>
      <c r="C17337" s="4" t="s">
        <v>302</v>
      </c>
      <c r="D17337" s="4" t="s">
        <v>282</v>
      </c>
      <c r="E17337">
        <v>2001</v>
      </c>
      <c r="F17337">
        <v>9.2838553553425456</v>
      </c>
      <c r="G17337" t="s">
        <v>641</v>
      </c>
    </row>
    <row r="17338" spans="1:7" x14ac:dyDescent="0.35">
      <c r="A17338" s="4" t="s">
        <v>378</v>
      </c>
      <c r="B17338" s="4" t="s">
        <v>508</v>
      </c>
      <c r="C17338" s="4" t="s">
        <v>302</v>
      </c>
      <c r="D17338" s="4" t="s">
        <v>282</v>
      </c>
      <c r="E17338">
        <v>2002</v>
      </c>
      <c r="F17338">
        <v>9.9208280452744813</v>
      </c>
      <c r="G17338" t="s">
        <v>641</v>
      </c>
    </row>
    <row r="17339" spans="1:7" x14ac:dyDescent="0.35">
      <c r="A17339" s="4" t="s">
        <v>378</v>
      </c>
      <c r="B17339" s="4" t="s">
        <v>508</v>
      </c>
      <c r="C17339" s="4" t="s">
        <v>302</v>
      </c>
      <c r="D17339" s="4" t="s">
        <v>282</v>
      </c>
      <c r="E17339">
        <v>2003</v>
      </c>
      <c r="F17339">
        <v>9.1043791915414172</v>
      </c>
      <c r="G17339" t="s">
        <v>641</v>
      </c>
    </row>
    <row r="17340" spans="1:7" x14ac:dyDescent="0.35">
      <c r="A17340" s="4" t="s">
        <v>378</v>
      </c>
      <c r="B17340" s="4" t="s">
        <v>508</v>
      </c>
      <c r="C17340" s="4" t="s">
        <v>302</v>
      </c>
      <c r="D17340" s="4" t="s">
        <v>282</v>
      </c>
      <c r="E17340">
        <v>2004</v>
      </c>
      <c r="F17340">
        <v>9.8441075669212506</v>
      </c>
      <c r="G17340" t="s">
        <v>641</v>
      </c>
    </row>
    <row r="17341" spans="1:7" x14ac:dyDescent="0.35">
      <c r="A17341" s="4" t="s">
        <v>378</v>
      </c>
      <c r="B17341" s="4" t="s">
        <v>508</v>
      </c>
      <c r="C17341" s="4" t="s">
        <v>302</v>
      </c>
      <c r="D17341" s="4" t="s">
        <v>282</v>
      </c>
      <c r="E17341">
        <v>2005</v>
      </c>
      <c r="F17341">
        <v>9.621124850143925</v>
      </c>
      <c r="G17341" t="s">
        <v>641</v>
      </c>
    </row>
    <row r="17342" spans="1:7" x14ac:dyDescent="0.35">
      <c r="A17342" s="4" t="s">
        <v>378</v>
      </c>
      <c r="B17342" s="4" t="s">
        <v>508</v>
      </c>
      <c r="C17342" s="4" t="s">
        <v>302</v>
      </c>
      <c r="D17342" s="4" t="s">
        <v>282</v>
      </c>
      <c r="E17342">
        <v>2006</v>
      </c>
      <c r="F17342">
        <v>9.4323095423914722</v>
      </c>
      <c r="G17342" t="s">
        <v>641</v>
      </c>
    </row>
    <row r="17343" spans="1:7" x14ac:dyDescent="0.35">
      <c r="A17343" s="4" t="s">
        <v>378</v>
      </c>
      <c r="B17343" s="4" t="s">
        <v>508</v>
      </c>
      <c r="C17343" s="4" t="s">
        <v>302</v>
      </c>
      <c r="D17343" s="4" t="s">
        <v>282</v>
      </c>
      <c r="E17343">
        <v>2007</v>
      </c>
      <c r="F17343">
        <v>9.5751131630038397</v>
      </c>
      <c r="G17343" t="s">
        <v>641</v>
      </c>
    </row>
    <row r="17344" spans="1:7" x14ac:dyDescent="0.35">
      <c r="A17344" s="4" t="s">
        <v>378</v>
      </c>
      <c r="B17344" s="4" t="s">
        <v>508</v>
      </c>
      <c r="C17344" s="4" t="s">
        <v>302</v>
      </c>
      <c r="D17344" s="4" t="s">
        <v>282</v>
      </c>
      <c r="E17344">
        <v>2008</v>
      </c>
      <c r="F17344">
        <v>9.4611610647270421</v>
      </c>
      <c r="G17344" t="s">
        <v>641</v>
      </c>
    </row>
    <row r="17345" spans="1:7" x14ac:dyDescent="0.35">
      <c r="A17345" s="4" t="s">
        <v>378</v>
      </c>
      <c r="B17345" s="4" t="s">
        <v>508</v>
      </c>
      <c r="C17345" s="4" t="s">
        <v>302</v>
      </c>
      <c r="D17345" s="4" t="s">
        <v>282</v>
      </c>
      <c r="E17345">
        <v>2017</v>
      </c>
      <c r="F17345">
        <v>8.2085820248468391</v>
      </c>
      <c r="G17345" t="s">
        <v>641</v>
      </c>
    </row>
    <row r="17346" spans="1:7" x14ac:dyDescent="0.35">
      <c r="A17346" s="4" t="s">
        <v>378</v>
      </c>
      <c r="B17346" s="4" t="s">
        <v>508</v>
      </c>
      <c r="C17346" s="4" t="s">
        <v>302</v>
      </c>
      <c r="D17346" s="4" t="s">
        <v>282</v>
      </c>
      <c r="E17346">
        <v>2018</v>
      </c>
      <c r="F17346">
        <v>8.4256347624705494</v>
      </c>
      <c r="G17346" t="s">
        <v>641</v>
      </c>
    </row>
    <row r="17347" spans="1:7" x14ac:dyDescent="0.35">
      <c r="A17347" s="4" t="s">
        <v>378</v>
      </c>
      <c r="B17347" s="4" t="s">
        <v>508</v>
      </c>
      <c r="C17347" s="4" t="s">
        <v>302</v>
      </c>
      <c r="D17347" s="4" t="s">
        <v>282</v>
      </c>
      <c r="E17347">
        <v>2019</v>
      </c>
      <c r="F17347">
        <v>8.3369835163667307</v>
      </c>
      <c r="G17347" t="s">
        <v>641</v>
      </c>
    </row>
    <row r="17348" spans="1:7" x14ac:dyDescent="0.35">
      <c r="A17348" s="4" t="s">
        <v>378</v>
      </c>
      <c r="B17348" s="4" t="s">
        <v>508</v>
      </c>
      <c r="C17348" s="4" t="s">
        <v>302</v>
      </c>
      <c r="D17348" s="4" t="s">
        <v>282</v>
      </c>
      <c r="E17348">
        <v>2020</v>
      </c>
      <c r="F17348">
        <v>6.3741322031250132</v>
      </c>
      <c r="G17348" t="s">
        <v>641</v>
      </c>
    </row>
    <row r="17349" spans="1:7" x14ac:dyDescent="0.35">
      <c r="A17349" s="4" t="s">
        <v>378</v>
      </c>
      <c r="B17349" s="4" t="s">
        <v>508</v>
      </c>
      <c r="C17349" s="4" t="s">
        <v>302</v>
      </c>
      <c r="D17349" s="4" t="s">
        <v>282</v>
      </c>
      <c r="E17349">
        <v>2021</v>
      </c>
      <c r="F17349">
        <v>6.6035857096205</v>
      </c>
      <c r="G17349" t="s">
        <v>641</v>
      </c>
    </row>
    <row r="17350" spans="1:7" x14ac:dyDescent="0.35">
      <c r="A17350" s="4" t="s">
        <v>378</v>
      </c>
      <c r="B17350" s="4" t="s">
        <v>508</v>
      </c>
      <c r="C17350" s="4" t="s">
        <v>302</v>
      </c>
      <c r="D17350" s="4" t="s">
        <v>282</v>
      </c>
      <c r="E17350">
        <v>2022</v>
      </c>
      <c r="F17350">
        <v>7.7455677665095859</v>
      </c>
      <c r="G17350" t="s">
        <v>641</v>
      </c>
    </row>
    <row r="17351" spans="1:7" x14ac:dyDescent="0.35">
      <c r="A17351" s="4" t="s">
        <v>378</v>
      </c>
      <c r="B17351" s="4" t="s">
        <v>508</v>
      </c>
      <c r="C17351" s="4" t="s">
        <v>302</v>
      </c>
      <c r="D17351" s="4" t="s">
        <v>282</v>
      </c>
      <c r="E17351">
        <v>2023</v>
      </c>
      <c r="F17351">
        <v>8.1829422839570114</v>
      </c>
      <c r="G17351" t="s">
        <v>641</v>
      </c>
    </row>
    <row r="17352" spans="1:7" x14ac:dyDescent="0.35">
      <c r="A17352" s="4" t="s">
        <v>378</v>
      </c>
      <c r="B17352" s="4" t="s">
        <v>508</v>
      </c>
      <c r="C17352" s="4" t="s">
        <v>302</v>
      </c>
      <c r="D17352" s="4" t="s">
        <v>282</v>
      </c>
      <c r="E17352">
        <v>2024</v>
      </c>
      <c r="F17352">
        <v>8.7960749273347485</v>
      </c>
      <c r="G17352" t="s">
        <v>641</v>
      </c>
    </row>
    <row r="17353" spans="1:7" x14ac:dyDescent="0.35">
      <c r="A17353" s="4" t="s">
        <v>184</v>
      </c>
      <c r="B17353" s="4" t="s">
        <v>553</v>
      </c>
      <c r="C17353" s="4" t="s">
        <v>303</v>
      </c>
      <c r="D17353" s="4" t="s">
        <v>253</v>
      </c>
      <c r="E17353">
        <v>2000</v>
      </c>
      <c r="F17353">
        <v>68.690028272700999</v>
      </c>
      <c r="G17353" t="s">
        <v>641</v>
      </c>
    </row>
    <row r="17354" spans="1:7" x14ac:dyDescent="0.35">
      <c r="A17354" s="4" t="s">
        <v>184</v>
      </c>
      <c r="B17354" s="4" t="s">
        <v>553</v>
      </c>
      <c r="C17354" s="4" t="s">
        <v>303</v>
      </c>
      <c r="D17354" s="4" t="s">
        <v>253</v>
      </c>
      <c r="E17354">
        <v>2001</v>
      </c>
      <c r="F17354">
        <v>77.054528183323796</v>
      </c>
      <c r="G17354" t="s">
        <v>641</v>
      </c>
    </row>
    <row r="17355" spans="1:7" x14ac:dyDescent="0.35">
      <c r="A17355" s="4" t="s">
        <v>184</v>
      </c>
      <c r="B17355" s="4" t="s">
        <v>553</v>
      </c>
      <c r="C17355" s="4" t="s">
        <v>303</v>
      </c>
      <c r="D17355" s="4" t="s">
        <v>253</v>
      </c>
      <c r="E17355">
        <v>2002</v>
      </c>
      <c r="F17355">
        <v>77.638837369336983</v>
      </c>
      <c r="G17355" t="s">
        <v>641</v>
      </c>
    </row>
    <row r="17356" spans="1:7" x14ac:dyDescent="0.35">
      <c r="A17356" s="4" t="s">
        <v>184</v>
      </c>
      <c r="B17356" s="4" t="s">
        <v>553</v>
      </c>
      <c r="C17356" s="4" t="s">
        <v>303</v>
      </c>
      <c r="D17356" s="4" t="s">
        <v>253</v>
      </c>
      <c r="E17356">
        <v>2003</v>
      </c>
      <c r="F17356">
        <v>77.478201393687854</v>
      </c>
      <c r="G17356" t="s">
        <v>641</v>
      </c>
    </row>
    <row r="17357" spans="1:7" x14ac:dyDescent="0.35">
      <c r="A17357" s="4" t="s">
        <v>184</v>
      </c>
      <c r="B17357" s="4" t="s">
        <v>553</v>
      </c>
      <c r="C17357" s="4" t="s">
        <v>303</v>
      </c>
      <c r="D17357" s="4" t="s">
        <v>253</v>
      </c>
      <c r="E17357">
        <v>2004</v>
      </c>
      <c r="F17357">
        <v>77.180849119095029</v>
      </c>
      <c r="G17357" t="s">
        <v>641</v>
      </c>
    </row>
    <row r="17358" spans="1:7" x14ac:dyDescent="0.35">
      <c r="A17358" s="4" t="s">
        <v>184</v>
      </c>
      <c r="B17358" s="4" t="s">
        <v>553</v>
      </c>
      <c r="C17358" s="4" t="s">
        <v>303</v>
      </c>
      <c r="D17358" s="4" t="s">
        <v>253</v>
      </c>
      <c r="E17358">
        <v>2005</v>
      </c>
      <c r="F17358">
        <v>78.732759630858681</v>
      </c>
      <c r="G17358" t="s">
        <v>641</v>
      </c>
    </row>
    <row r="17359" spans="1:7" x14ac:dyDescent="0.35">
      <c r="A17359" s="4" t="s">
        <v>184</v>
      </c>
      <c r="B17359" s="4" t="s">
        <v>553</v>
      </c>
      <c r="C17359" s="4" t="s">
        <v>303</v>
      </c>
      <c r="D17359" s="4" t="s">
        <v>253</v>
      </c>
      <c r="E17359">
        <v>2006</v>
      </c>
      <c r="F17359">
        <v>81.873678787284859</v>
      </c>
      <c r="G17359" t="s">
        <v>641</v>
      </c>
    </row>
    <row r="17360" spans="1:7" x14ac:dyDescent="0.35">
      <c r="A17360" s="4" t="s">
        <v>184</v>
      </c>
      <c r="B17360" s="4" t="s">
        <v>553</v>
      </c>
      <c r="C17360" s="4" t="s">
        <v>303</v>
      </c>
      <c r="D17360" s="4" t="s">
        <v>253</v>
      </c>
      <c r="E17360">
        <v>2007</v>
      </c>
      <c r="F17360">
        <v>82.4822684187953</v>
      </c>
      <c r="G17360" t="s">
        <v>641</v>
      </c>
    </row>
    <row r="17361" spans="1:7" x14ac:dyDescent="0.35">
      <c r="A17361" s="4" t="s">
        <v>184</v>
      </c>
      <c r="B17361" s="4" t="s">
        <v>553</v>
      </c>
      <c r="C17361" s="4" t="s">
        <v>303</v>
      </c>
      <c r="D17361" s="4" t="s">
        <v>253</v>
      </c>
      <c r="E17361">
        <v>2008</v>
      </c>
      <c r="F17361">
        <v>87.906808116380418</v>
      </c>
      <c r="G17361" t="s">
        <v>641</v>
      </c>
    </row>
    <row r="17362" spans="1:7" x14ac:dyDescent="0.35">
      <c r="A17362" s="4" t="s">
        <v>184</v>
      </c>
      <c r="B17362" s="4" t="s">
        <v>553</v>
      </c>
      <c r="C17362" s="4" t="s">
        <v>303</v>
      </c>
      <c r="D17362" s="4" t="s">
        <v>253</v>
      </c>
      <c r="E17362">
        <v>2017</v>
      </c>
      <c r="F17362">
        <v>90.523830668234964</v>
      </c>
      <c r="G17362" t="s">
        <v>641</v>
      </c>
    </row>
    <row r="17363" spans="1:7" x14ac:dyDescent="0.35">
      <c r="A17363" s="4" t="s">
        <v>184</v>
      </c>
      <c r="B17363" s="4" t="s">
        <v>553</v>
      </c>
      <c r="C17363" s="4" t="s">
        <v>303</v>
      </c>
      <c r="D17363" s="4" t="s">
        <v>253</v>
      </c>
      <c r="E17363">
        <v>2018</v>
      </c>
      <c r="F17363">
        <v>89.330388895335886</v>
      </c>
      <c r="G17363" t="s">
        <v>641</v>
      </c>
    </row>
    <row r="17364" spans="1:7" x14ac:dyDescent="0.35">
      <c r="A17364" s="4" t="s">
        <v>184</v>
      </c>
      <c r="B17364" s="4" t="s">
        <v>553</v>
      </c>
      <c r="C17364" s="4" t="s">
        <v>303</v>
      </c>
      <c r="D17364" s="4" t="s">
        <v>253</v>
      </c>
      <c r="E17364">
        <v>2019</v>
      </c>
      <c r="F17364">
        <v>92.986979505442108</v>
      </c>
      <c r="G17364" t="s">
        <v>641</v>
      </c>
    </row>
    <row r="17365" spans="1:7" x14ac:dyDescent="0.35">
      <c r="A17365" s="4" t="s">
        <v>184</v>
      </c>
      <c r="B17365" s="4" t="s">
        <v>553</v>
      </c>
      <c r="C17365" s="4" t="s">
        <v>303</v>
      </c>
      <c r="D17365" s="4" t="s">
        <v>253</v>
      </c>
      <c r="E17365">
        <v>2020</v>
      </c>
      <c r="F17365">
        <v>110.63876469340347</v>
      </c>
      <c r="G17365" t="s">
        <v>641</v>
      </c>
    </row>
    <row r="17366" spans="1:7" x14ac:dyDescent="0.35">
      <c r="A17366" s="4" t="s">
        <v>184</v>
      </c>
      <c r="B17366" s="4" t="s">
        <v>553</v>
      </c>
      <c r="C17366" s="4" t="s">
        <v>303</v>
      </c>
      <c r="D17366" s="4" t="s">
        <v>253</v>
      </c>
      <c r="E17366">
        <v>2021</v>
      </c>
      <c r="F17366">
        <v>116.78635048993114</v>
      </c>
      <c r="G17366" t="s">
        <v>641</v>
      </c>
    </row>
    <row r="17367" spans="1:7" x14ac:dyDescent="0.35">
      <c r="A17367" s="4" t="s">
        <v>184</v>
      </c>
      <c r="B17367" s="4" t="s">
        <v>553</v>
      </c>
      <c r="C17367" s="4" t="s">
        <v>303</v>
      </c>
      <c r="D17367" s="4" t="s">
        <v>253</v>
      </c>
      <c r="E17367">
        <v>2022</v>
      </c>
      <c r="F17367">
        <v>105.44622427259428</v>
      </c>
      <c r="G17367" t="s">
        <v>641</v>
      </c>
    </row>
    <row r="17368" spans="1:7" x14ac:dyDescent="0.35">
      <c r="A17368" s="4" t="s">
        <v>184</v>
      </c>
      <c r="B17368" s="4" t="s">
        <v>553</v>
      </c>
      <c r="C17368" s="4" t="s">
        <v>303</v>
      </c>
      <c r="D17368" s="4" t="s">
        <v>253</v>
      </c>
      <c r="E17368">
        <v>2023</v>
      </c>
      <c r="F17368">
        <v>100.68441110560337</v>
      </c>
      <c r="G17368" t="s">
        <v>641</v>
      </c>
    </row>
    <row r="17369" spans="1:7" x14ac:dyDescent="0.35">
      <c r="A17369" s="4" t="s">
        <v>184</v>
      </c>
      <c r="B17369" s="4" t="s">
        <v>553</v>
      </c>
      <c r="C17369" s="4" t="s">
        <v>303</v>
      </c>
      <c r="D17369" s="4" t="s">
        <v>253</v>
      </c>
      <c r="E17369">
        <v>2024</v>
      </c>
      <c r="F17369">
        <v>100.72434885095977</v>
      </c>
      <c r="G17369" t="s">
        <v>641</v>
      </c>
    </row>
    <row r="17370" spans="1:7" x14ac:dyDescent="0.35">
      <c r="A17370" s="4" t="s">
        <v>184</v>
      </c>
      <c r="B17370" s="4" t="s">
        <v>553</v>
      </c>
      <c r="C17370" s="4" t="s">
        <v>202</v>
      </c>
      <c r="D17370" s="4" t="s">
        <v>494</v>
      </c>
      <c r="E17370">
        <v>2000</v>
      </c>
      <c r="F17370">
        <v>100</v>
      </c>
      <c r="G17370" t="s">
        <v>641</v>
      </c>
    </row>
    <row r="17371" spans="1:7" x14ac:dyDescent="0.35">
      <c r="A17371" s="4" t="s">
        <v>184</v>
      </c>
      <c r="B17371" s="4" t="s">
        <v>553</v>
      </c>
      <c r="C17371" s="4" t="s">
        <v>202</v>
      </c>
      <c r="D17371" s="4" t="s">
        <v>494</v>
      </c>
      <c r="E17371">
        <v>2001</v>
      </c>
      <c r="F17371">
        <v>100</v>
      </c>
      <c r="G17371" t="s">
        <v>641</v>
      </c>
    </row>
    <row r="17372" spans="1:7" x14ac:dyDescent="0.35">
      <c r="A17372" s="4" t="s">
        <v>184</v>
      </c>
      <c r="B17372" s="4" t="s">
        <v>553</v>
      </c>
      <c r="C17372" s="4" t="s">
        <v>202</v>
      </c>
      <c r="D17372" s="4" t="s">
        <v>494</v>
      </c>
      <c r="E17372">
        <v>2002</v>
      </c>
      <c r="F17372">
        <v>100</v>
      </c>
      <c r="G17372" t="s">
        <v>641</v>
      </c>
    </row>
    <row r="17373" spans="1:7" x14ac:dyDescent="0.35">
      <c r="A17373" s="4" t="s">
        <v>184</v>
      </c>
      <c r="B17373" s="4" t="s">
        <v>553</v>
      </c>
      <c r="C17373" s="4" t="s">
        <v>202</v>
      </c>
      <c r="D17373" s="4" t="s">
        <v>494</v>
      </c>
      <c r="E17373">
        <v>2003</v>
      </c>
      <c r="F17373">
        <v>100</v>
      </c>
      <c r="G17373" t="s">
        <v>641</v>
      </c>
    </row>
    <row r="17374" spans="1:7" x14ac:dyDescent="0.35">
      <c r="A17374" s="4" t="s">
        <v>184</v>
      </c>
      <c r="B17374" s="4" t="s">
        <v>553</v>
      </c>
      <c r="C17374" s="4" t="s">
        <v>202</v>
      </c>
      <c r="D17374" s="4" t="s">
        <v>494</v>
      </c>
      <c r="E17374">
        <v>2004</v>
      </c>
      <c r="F17374">
        <v>100</v>
      </c>
      <c r="G17374" t="s">
        <v>641</v>
      </c>
    </row>
    <row r="17375" spans="1:7" x14ac:dyDescent="0.35">
      <c r="A17375" s="4" t="s">
        <v>184</v>
      </c>
      <c r="B17375" s="4" t="s">
        <v>553</v>
      </c>
      <c r="C17375" s="4" t="s">
        <v>202</v>
      </c>
      <c r="D17375" s="4" t="s">
        <v>494</v>
      </c>
      <c r="E17375">
        <v>2005</v>
      </c>
      <c r="F17375">
        <v>100</v>
      </c>
      <c r="G17375" t="s">
        <v>641</v>
      </c>
    </row>
    <row r="17376" spans="1:7" x14ac:dyDescent="0.35">
      <c r="A17376" s="4" t="s">
        <v>184</v>
      </c>
      <c r="B17376" s="4" t="s">
        <v>553</v>
      </c>
      <c r="C17376" s="4" t="s">
        <v>202</v>
      </c>
      <c r="D17376" s="4" t="s">
        <v>494</v>
      </c>
      <c r="E17376">
        <v>2006</v>
      </c>
      <c r="F17376">
        <v>100</v>
      </c>
      <c r="G17376" t="s">
        <v>641</v>
      </c>
    </row>
    <row r="17377" spans="1:7" x14ac:dyDescent="0.35">
      <c r="A17377" s="4" t="s">
        <v>184</v>
      </c>
      <c r="B17377" s="4" t="s">
        <v>553</v>
      </c>
      <c r="C17377" s="4" t="s">
        <v>202</v>
      </c>
      <c r="D17377" s="4" t="s">
        <v>494</v>
      </c>
      <c r="E17377">
        <v>2007</v>
      </c>
      <c r="F17377">
        <v>100</v>
      </c>
      <c r="G17377" t="s">
        <v>641</v>
      </c>
    </row>
    <row r="17378" spans="1:7" x14ac:dyDescent="0.35">
      <c r="A17378" s="4" t="s">
        <v>184</v>
      </c>
      <c r="B17378" s="4" t="s">
        <v>553</v>
      </c>
      <c r="C17378" s="4" t="s">
        <v>202</v>
      </c>
      <c r="D17378" s="4" t="s">
        <v>494</v>
      </c>
      <c r="E17378">
        <v>2008</v>
      </c>
      <c r="F17378">
        <v>100</v>
      </c>
      <c r="G17378" t="s">
        <v>641</v>
      </c>
    </row>
    <row r="17379" spans="1:7" x14ac:dyDescent="0.35">
      <c r="A17379" s="4" t="s">
        <v>184</v>
      </c>
      <c r="B17379" s="4" t="s">
        <v>553</v>
      </c>
      <c r="C17379" s="4" t="s">
        <v>202</v>
      </c>
      <c r="D17379" s="4" t="s">
        <v>494</v>
      </c>
      <c r="E17379">
        <v>2017</v>
      </c>
      <c r="F17379">
        <v>100</v>
      </c>
      <c r="G17379" t="s">
        <v>641</v>
      </c>
    </row>
    <row r="17380" spans="1:7" x14ac:dyDescent="0.35">
      <c r="A17380" s="4" t="s">
        <v>184</v>
      </c>
      <c r="B17380" s="4" t="s">
        <v>553</v>
      </c>
      <c r="C17380" s="4" t="s">
        <v>202</v>
      </c>
      <c r="D17380" s="4" t="s">
        <v>494</v>
      </c>
      <c r="E17380">
        <v>2018</v>
      </c>
      <c r="F17380">
        <v>100</v>
      </c>
      <c r="G17380" t="s">
        <v>641</v>
      </c>
    </row>
    <row r="17381" spans="1:7" x14ac:dyDescent="0.35">
      <c r="A17381" s="4" t="s">
        <v>184</v>
      </c>
      <c r="B17381" s="4" t="s">
        <v>553</v>
      </c>
      <c r="C17381" s="4" t="s">
        <v>202</v>
      </c>
      <c r="D17381" s="4" t="s">
        <v>494</v>
      </c>
      <c r="E17381">
        <v>2019</v>
      </c>
      <c r="F17381">
        <v>100</v>
      </c>
      <c r="G17381" t="s">
        <v>641</v>
      </c>
    </row>
    <row r="17382" spans="1:7" x14ac:dyDescent="0.35">
      <c r="A17382" s="4" t="s">
        <v>184</v>
      </c>
      <c r="B17382" s="4" t="s">
        <v>553</v>
      </c>
      <c r="C17382" s="4" t="s">
        <v>202</v>
      </c>
      <c r="D17382" s="4" t="s">
        <v>494</v>
      </c>
      <c r="E17382">
        <v>2020</v>
      </c>
      <c r="F17382">
        <v>100</v>
      </c>
      <c r="G17382" t="s">
        <v>641</v>
      </c>
    </row>
    <row r="17383" spans="1:7" x14ac:dyDescent="0.35">
      <c r="A17383" s="4" t="s">
        <v>184</v>
      </c>
      <c r="B17383" s="4" t="s">
        <v>553</v>
      </c>
      <c r="C17383" s="4" t="s">
        <v>202</v>
      </c>
      <c r="D17383" s="4" t="s">
        <v>494</v>
      </c>
      <c r="E17383">
        <v>2021</v>
      </c>
      <c r="F17383">
        <v>100</v>
      </c>
      <c r="G17383" t="s">
        <v>641</v>
      </c>
    </row>
    <row r="17384" spans="1:7" x14ac:dyDescent="0.35">
      <c r="A17384" s="4" t="s">
        <v>184</v>
      </c>
      <c r="B17384" s="4" t="s">
        <v>553</v>
      </c>
      <c r="C17384" s="4" t="s">
        <v>202</v>
      </c>
      <c r="D17384" s="4" t="s">
        <v>494</v>
      </c>
      <c r="E17384">
        <v>2022</v>
      </c>
      <c r="F17384">
        <v>100</v>
      </c>
      <c r="G17384" t="s">
        <v>641</v>
      </c>
    </row>
    <row r="17385" spans="1:7" x14ac:dyDescent="0.35">
      <c r="A17385" s="4" t="s">
        <v>184</v>
      </c>
      <c r="B17385" s="4" t="s">
        <v>553</v>
      </c>
      <c r="C17385" s="4" t="s">
        <v>202</v>
      </c>
      <c r="D17385" s="4" t="s">
        <v>494</v>
      </c>
      <c r="E17385">
        <v>2023</v>
      </c>
      <c r="F17385">
        <v>100</v>
      </c>
      <c r="G17385" t="s">
        <v>641</v>
      </c>
    </row>
    <row r="17386" spans="1:7" x14ac:dyDescent="0.35">
      <c r="A17386" s="4" t="s">
        <v>184</v>
      </c>
      <c r="B17386" s="4" t="s">
        <v>553</v>
      </c>
      <c r="C17386" s="4" t="s">
        <v>247</v>
      </c>
      <c r="D17386" s="4" t="s">
        <v>368</v>
      </c>
      <c r="E17386">
        <v>2000</v>
      </c>
      <c r="F17386">
        <v>2.2651288147518045</v>
      </c>
      <c r="G17386" t="s">
        <v>641</v>
      </c>
    </row>
    <row r="17387" spans="1:7" x14ac:dyDescent="0.35">
      <c r="A17387" s="4" t="s">
        <v>184</v>
      </c>
      <c r="B17387" s="4" t="s">
        <v>553</v>
      </c>
      <c r="C17387" s="4" t="s">
        <v>247</v>
      </c>
      <c r="D17387" s="4" t="s">
        <v>368</v>
      </c>
      <c r="E17387">
        <v>2001</v>
      </c>
      <c r="F17387">
        <v>1.5736767919253083</v>
      </c>
      <c r="G17387" t="s">
        <v>641</v>
      </c>
    </row>
    <row r="17388" spans="1:7" x14ac:dyDescent="0.35">
      <c r="A17388" s="4" t="s">
        <v>184</v>
      </c>
      <c r="B17388" s="4" t="s">
        <v>553</v>
      </c>
      <c r="C17388" s="4" t="s">
        <v>247</v>
      </c>
      <c r="D17388" s="4" t="s">
        <v>368</v>
      </c>
      <c r="E17388">
        <v>2002</v>
      </c>
      <c r="F17388">
        <v>1.5540332709748981</v>
      </c>
      <c r="G17388" t="s">
        <v>641</v>
      </c>
    </row>
    <row r="17389" spans="1:7" x14ac:dyDescent="0.35">
      <c r="A17389" s="4" t="s">
        <v>184</v>
      </c>
      <c r="B17389" s="4" t="s">
        <v>553</v>
      </c>
      <c r="C17389" s="4" t="s">
        <v>247</v>
      </c>
      <c r="D17389" s="4" t="s">
        <v>368</v>
      </c>
      <c r="E17389">
        <v>2003</v>
      </c>
      <c r="F17389">
        <v>2.8247395206592216</v>
      </c>
      <c r="G17389" t="s">
        <v>641</v>
      </c>
    </row>
    <row r="17390" spans="1:7" x14ac:dyDescent="0.35">
      <c r="A17390" s="4" t="s">
        <v>184</v>
      </c>
      <c r="B17390" s="4" t="s">
        <v>553</v>
      </c>
      <c r="C17390" s="4" t="s">
        <v>247</v>
      </c>
      <c r="D17390" s="4" t="s">
        <v>368</v>
      </c>
      <c r="E17390">
        <v>2004</v>
      </c>
      <c r="F17390">
        <v>3.2608738899192531</v>
      </c>
      <c r="G17390" t="s">
        <v>641</v>
      </c>
    </row>
    <row r="17391" spans="1:7" x14ac:dyDescent="0.35">
      <c r="A17391" s="4" t="s">
        <v>184</v>
      </c>
      <c r="B17391" s="4" t="s">
        <v>553</v>
      </c>
      <c r="C17391" s="4" t="s">
        <v>247</v>
      </c>
      <c r="D17391" s="4" t="s">
        <v>368</v>
      </c>
      <c r="E17391">
        <v>2005</v>
      </c>
      <c r="F17391">
        <v>3.1354955589914226</v>
      </c>
      <c r="G17391" t="s">
        <v>641</v>
      </c>
    </row>
    <row r="17392" spans="1:7" x14ac:dyDescent="0.35">
      <c r="A17392" s="4" t="s">
        <v>184</v>
      </c>
      <c r="B17392" s="4" t="s">
        <v>553</v>
      </c>
      <c r="C17392" s="4" t="s">
        <v>247</v>
      </c>
      <c r="D17392" s="4" t="s">
        <v>368</v>
      </c>
      <c r="E17392">
        <v>2006</v>
      </c>
      <c r="F17392">
        <v>3.0838488569108478</v>
      </c>
      <c r="G17392" t="s">
        <v>641</v>
      </c>
    </row>
    <row r="17393" spans="1:7" x14ac:dyDescent="0.35">
      <c r="A17393" s="4" t="s">
        <v>184</v>
      </c>
      <c r="B17393" s="4" t="s">
        <v>553</v>
      </c>
      <c r="C17393" s="4" t="s">
        <v>247</v>
      </c>
      <c r="D17393" s="4" t="s">
        <v>368</v>
      </c>
      <c r="E17393">
        <v>2007</v>
      </c>
      <c r="F17393">
        <v>3.3005456177328938</v>
      </c>
      <c r="G17393" t="s">
        <v>641</v>
      </c>
    </row>
    <row r="17394" spans="1:7" x14ac:dyDescent="0.35">
      <c r="A17394" s="4" t="s">
        <v>184</v>
      </c>
      <c r="B17394" s="4" t="s">
        <v>553</v>
      </c>
      <c r="C17394" s="4" t="s">
        <v>247</v>
      </c>
      <c r="D17394" s="4" t="s">
        <v>368</v>
      </c>
      <c r="E17394">
        <v>2008</v>
      </c>
      <c r="F17394">
        <v>3.996316464541664</v>
      </c>
      <c r="G17394" t="s">
        <v>641</v>
      </c>
    </row>
    <row r="17395" spans="1:7" x14ac:dyDescent="0.35">
      <c r="A17395" s="4" t="s">
        <v>184</v>
      </c>
      <c r="B17395" s="4" t="s">
        <v>553</v>
      </c>
      <c r="C17395" s="4" t="s">
        <v>247</v>
      </c>
      <c r="D17395" s="4" t="s">
        <v>368</v>
      </c>
      <c r="E17395">
        <v>2017</v>
      </c>
      <c r="F17395">
        <v>1.6850838243467621</v>
      </c>
      <c r="G17395" t="s">
        <v>641</v>
      </c>
    </row>
    <row r="17396" spans="1:7" x14ac:dyDescent="0.35">
      <c r="A17396" s="4" t="s">
        <v>184</v>
      </c>
      <c r="B17396" s="4" t="s">
        <v>553</v>
      </c>
      <c r="C17396" s="4" t="s">
        <v>247</v>
      </c>
      <c r="D17396" s="4" t="s">
        <v>368</v>
      </c>
      <c r="E17396">
        <v>2018</v>
      </c>
      <c r="F17396">
        <v>1.6511181804358586</v>
      </c>
      <c r="G17396" t="s">
        <v>641</v>
      </c>
    </row>
    <row r="17397" spans="1:7" x14ac:dyDescent="0.35">
      <c r="A17397" s="4" t="s">
        <v>184</v>
      </c>
      <c r="B17397" s="4" t="s">
        <v>553</v>
      </c>
      <c r="C17397" s="4" t="s">
        <v>247</v>
      </c>
      <c r="D17397" s="4" t="s">
        <v>368</v>
      </c>
      <c r="E17397">
        <v>2019</v>
      </c>
      <c r="F17397">
        <v>1.5460707339358066</v>
      </c>
      <c r="G17397" t="s">
        <v>641</v>
      </c>
    </row>
    <row r="17398" spans="1:7" x14ac:dyDescent="0.35">
      <c r="A17398" s="4" t="s">
        <v>184</v>
      </c>
      <c r="B17398" s="4" t="s">
        <v>553</v>
      </c>
      <c r="C17398" s="4" t="s">
        <v>247</v>
      </c>
      <c r="D17398" s="4" t="s">
        <v>368</v>
      </c>
      <c r="E17398">
        <v>2020</v>
      </c>
      <c r="F17398">
        <v>0.67870182942976953</v>
      </c>
      <c r="G17398" t="s">
        <v>641</v>
      </c>
    </row>
    <row r="17399" spans="1:7" x14ac:dyDescent="0.35">
      <c r="A17399" s="4" t="s">
        <v>184</v>
      </c>
      <c r="B17399" s="4" t="s">
        <v>553</v>
      </c>
      <c r="C17399" s="4" t="s">
        <v>247</v>
      </c>
      <c r="D17399" s="4" t="s">
        <v>368</v>
      </c>
      <c r="E17399">
        <v>2021</v>
      </c>
      <c r="F17399">
        <v>4.3848380757848417</v>
      </c>
      <c r="G17399" t="s">
        <v>641</v>
      </c>
    </row>
    <row r="17400" spans="1:7" x14ac:dyDescent="0.35">
      <c r="A17400" s="4" t="s">
        <v>184</v>
      </c>
      <c r="B17400" s="4" t="s">
        <v>553</v>
      </c>
      <c r="C17400" s="4" t="s">
        <v>247</v>
      </c>
      <c r="D17400" s="4" t="s">
        <v>368</v>
      </c>
      <c r="E17400">
        <v>2022</v>
      </c>
      <c r="F17400">
        <v>7.1294808541819492</v>
      </c>
      <c r="G17400" t="s">
        <v>641</v>
      </c>
    </row>
    <row r="17401" spans="1:7" x14ac:dyDescent="0.35">
      <c r="A17401" s="4" t="s">
        <v>184</v>
      </c>
      <c r="B17401" s="4" t="s">
        <v>553</v>
      </c>
      <c r="C17401" s="4" t="s">
        <v>247</v>
      </c>
      <c r="D17401" s="4" t="s">
        <v>368</v>
      </c>
      <c r="E17401">
        <v>2023</v>
      </c>
      <c r="F17401">
        <v>3.5983913553565827</v>
      </c>
      <c r="G17401" t="s">
        <v>641</v>
      </c>
    </row>
    <row r="17402" spans="1:7" x14ac:dyDescent="0.35">
      <c r="A17402" s="4" t="s">
        <v>184</v>
      </c>
      <c r="B17402" s="4" t="s">
        <v>553</v>
      </c>
      <c r="C17402" s="4" t="s">
        <v>247</v>
      </c>
      <c r="D17402" s="4" t="s">
        <v>368</v>
      </c>
      <c r="E17402">
        <v>2024</v>
      </c>
      <c r="F17402">
        <v>2.4827250950256285</v>
      </c>
      <c r="G17402" t="s">
        <v>641</v>
      </c>
    </row>
    <row r="17403" spans="1:7" x14ac:dyDescent="0.35">
      <c r="A17403" s="4" t="s">
        <v>184</v>
      </c>
      <c r="B17403" s="4" t="s">
        <v>553</v>
      </c>
      <c r="C17403" s="4" t="s">
        <v>302</v>
      </c>
      <c r="D17403" s="4" t="s">
        <v>282</v>
      </c>
      <c r="E17403">
        <v>2000</v>
      </c>
      <c r="F17403">
        <v>5.4757855511588138</v>
      </c>
      <c r="G17403" t="s">
        <v>641</v>
      </c>
    </row>
    <row r="17404" spans="1:7" x14ac:dyDescent="0.35">
      <c r="A17404" s="4" t="s">
        <v>184</v>
      </c>
      <c r="B17404" s="4" t="s">
        <v>553</v>
      </c>
      <c r="C17404" s="4" t="s">
        <v>302</v>
      </c>
      <c r="D17404" s="4" t="s">
        <v>282</v>
      </c>
      <c r="E17404">
        <v>2001</v>
      </c>
      <c r="F17404">
        <v>5.1865150239755851</v>
      </c>
      <c r="G17404" t="s">
        <v>641</v>
      </c>
    </row>
    <row r="17405" spans="1:7" x14ac:dyDescent="0.35">
      <c r="A17405" s="4" t="s">
        <v>184</v>
      </c>
      <c r="B17405" s="4" t="s">
        <v>553</v>
      </c>
      <c r="C17405" s="4" t="s">
        <v>302</v>
      </c>
      <c r="D17405" s="4" t="s">
        <v>282</v>
      </c>
      <c r="E17405">
        <v>2002</v>
      </c>
      <c r="F17405">
        <v>5.1831310611302319</v>
      </c>
      <c r="G17405" t="s">
        <v>641</v>
      </c>
    </row>
    <row r="17406" spans="1:7" x14ac:dyDescent="0.35">
      <c r="A17406" s="4" t="s">
        <v>184</v>
      </c>
      <c r="B17406" s="4" t="s">
        <v>553</v>
      </c>
      <c r="C17406" s="4" t="s">
        <v>302</v>
      </c>
      <c r="D17406" s="4" t="s">
        <v>282</v>
      </c>
      <c r="E17406">
        <v>2003</v>
      </c>
      <c r="F17406">
        <v>5.2280803585333659</v>
      </c>
      <c r="G17406" t="s">
        <v>641</v>
      </c>
    </row>
    <row r="17407" spans="1:7" x14ac:dyDescent="0.35">
      <c r="A17407" s="4" t="s">
        <v>184</v>
      </c>
      <c r="B17407" s="4" t="s">
        <v>553</v>
      </c>
      <c r="C17407" s="4" t="s">
        <v>302</v>
      </c>
      <c r="D17407" s="4" t="s">
        <v>282</v>
      </c>
      <c r="E17407">
        <v>2004</v>
      </c>
      <c r="F17407">
        <v>5.6325109136111653</v>
      </c>
      <c r="G17407" t="s">
        <v>641</v>
      </c>
    </row>
    <row r="17408" spans="1:7" x14ac:dyDescent="0.35">
      <c r="A17408" s="4" t="s">
        <v>184</v>
      </c>
      <c r="B17408" s="4" t="s">
        <v>553</v>
      </c>
      <c r="C17408" s="4" t="s">
        <v>302</v>
      </c>
      <c r="D17408" s="4" t="s">
        <v>282</v>
      </c>
      <c r="E17408">
        <v>2005</v>
      </c>
      <c r="F17408">
        <v>5.742878083151111</v>
      </c>
      <c r="G17408" t="s">
        <v>641</v>
      </c>
    </row>
    <row r="17409" spans="1:7" x14ac:dyDescent="0.35">
      <c r="A17409" s="4" t="s">
        <v>184</v>
      </c>
      <c r="B17409" s="4" t="s">
        <v>553</v>
      </c>
      <c r="C17409" s="4" t="s">
        <v>302</v>
      </c>
      <c r="D17409" s="4" t="s">
        <v>282</v>
      </c>
      <c r="E17409">
        <v>2006</v>
      </c>
      <c r="F17409">
        <v>6.0378345368709585</v>
      </c>
      <c r="G17409" t="s">
        <v>641</v>
      </c>
    </row>
    <row r="17410" spans="1:7" x14ac:dyDescent="0.35">
      <c r="A17410" s="4" t="s">
        <v>184</v>
      </c>
      <c r="B17410" s="4" t="s">
        <v>553</v>
      </c>
      <c r="C17410" s="4" t="s">
        <v>302</v>
      </c>
      <c r="D17410" s="4" t="s">
        <v>282</v>
      </c>
      <c r="E17410">
        <v>2007</v>
      </c>
      <c r="F17410">
        <v>6.5052234875073438</v>
      </c>
      <c r="G17410" t="s">
        <v>641</v>
      </c>
    </row>
    <row r="17411" spans="1:7" x14ac:dyDescent="0.35">
      <c r="A17411" s="4" t="s">
        <v>184</v>
      </c>
      <c r="B17411" s="4" t="s">
        <v>553</v>
      </c>
      <c r="C17411" s="4" t="s">
        <v>302</v>
      </c>
      <c r="D17411" s="4" t="s">
        <v>282</v>
      </c>
      <c r="E17411">
        <v>2008</v>
      </c>
      <c r="F17411">
        <v>6.9159499020774469</v>
      </c>
      <c r="G17411" t="s">
        <v>641</v>
      </c>
    </row>
    <row r="17412" spans="1:7" x14ac:dyDescent="0.35">
      <c r="A17412" s="4" t="s">
        <v>184</v>
      </c>
      <c r="B17412" s="4" t="s">
        <v>553</v>
      </c>
      <c r="C17412" s="4" t="s">
        <v>302</v>
      </c>
      <c r="D17412" s="4" t="s">
        <v>282</v>
      </c>
      <c r="E17412">
        <v>2017</v>
      </c>
      <c r="F17412">
        <v>7.5780629887006823</v>
      </c>
      <c r="G17412" t="s">
        <v>641</v>
      </c>
    </row>
    <row r="17413" spans="1:7" x14ac:dyDescent="0.35">
      <c r="A17413" s="4" t="s">
        <v>184</v>
      </c>
      <c r="B17413" s="4" t="s">
        <v>553</v>
      </c>
      <c r="C17413" s="4" t="s">
        <v>302</v>
      </c>
      <c r="D17413" s="4" t="s">
        <v>282</v>
      </c>
      <c r="E17413">
        <v>2018</v>
      </c>
      <c r="F17413">
        <v>7.4748038341537937</v>
      </c>
      <c r="G17413" t="s">
        <v>641</v>
      </c>
    </row>
    <row r="17414" spans="1:7" x14ac:dyDescent="0.35">
      <c r="A17414" s="4" t="s">
        <v>184</v>
      </c>
      <c r="B17414" s="4" t="s">
        <v>553</v>
      </c>
      <c r="C17414" s="4" t="s">
        <v>302</v>
      </c>
      <c r="D17414" s="4" t="s">
        <v>282</v>
      </c>
      <c r="E17414">
        <v>2019</v>
      </c>
      <c r="F17414">
        <v>7.5416939104269929</v>
      </c>
      <c r="G17414" t="s">
        <v>641</v>
      </c>
    </row>
    <row r="17415" spans="1:7" x14ac:dyDescent="0.35">
      <c r="A17415" s="4" t="s">
        <v>184</v>
      </c>
      <c r="B17415" s="4" t="s">
        <v>553</v>
      </c>
      <c r="C17415" s="4" t="s">
        <v>302</v>
      </c>
      <c r="D17415" s="4" t="s">
        <v>282</v>
      </c>
      <c r="E17415">
        <v>2020</v>
      </c>
      <c r="F17415">
        <v>6.2326259145262526</v>
      </c>
      <c r="G17415" t="s">
        <v>641</v>
      </c>
    </row>
    <row r="17416" spans="1:7" x14ac:dyDescent="0.35">
      <c r="A17416" s="4" t="s">
        <v>184</v>
      </c>
      <c r="B17416" s="4" t="s">
        <v>553</v>
      </c>
      <c r="C17416" s="4" t="s">
        <v>302</v>
      </c>
      <c r="D17416" s="4" t="s">
        <v>282</v>
      </c>
      <c r="E17416">
        <v>2021</v>
      </c>
      <c r="F17416">
        <v>6.4538983191606798</v>
      </c>
      <c r="G17416" t="s">
        <v>641</v>
      </c>
    </row>
    <row r="17417" spans="1:7" x14ac:dyDescent="0.35">
      <c r="A17417" s="4" t="s">
        <v>184</v>
      </c>
      <c r="B17417" s="4" t="s">
        <v>553</v>
      </c>
      <c r="C17417" s="4" t="s">
        <v>302</v>
      </c>
      <c r="D17417" s="4" t="s">
        <v>282</v>
      </c>
      <c r="E17417">
        <v>2022</v>
      </c>
      <c r="F17417">
        <v>7.0611108782141789</v>
      </c>
      <c r="G17417" t="s">
        <v>641</v>
      </c>
    </row>
    <row r="17418" spans="1:7" x14ac:dyDescent="0.35">
      <c r="A17418" s="4" t="s">
        <v>184</v>
      </c>
      <c r="B17418" s="4" t="s">
        <v>553</v>
      </c>
      <c r="C17418" s="4" t="s">
        <v>302</v>
      </c>
      <c r="D17418" s="4" t="s">
        <v>282</v>
      </c>
      <c r="E17418">
        <v>2023</v>
      </c>
      <c r="F17418">
        <v>7.2291670404834658</v>
      </c>
      <c r="G17418" t="s">
        <v>641</v>
      </c>
    </row>
    <row r="17419" spans="1:7" x14ac:dyDescent="0.35">
      <c r="A17419" s="4" t="s">
        <v>184</v>
      </c>
      <c r="B17419" s="4" t="s">
        <v>553</v>
      </c>
      <c r="C17419" s="4" t="s">
        <v>302</v>
      </c>
      <c r="D17419" s="4" t="s">
        <v>282</v>
      </c>
      <c r="E17419">
        <v>2024</v>
      </c>
      <c r="F17419">
        <v>7.5207539215122479</v>
      </c>
      <c r="G17419" t="s">
        <v>641</v>
      </c>
    </row>
    <row r="17420" spans="1:7" x14ac:dyDescent="0.35">
      <c r="A17420" s="4" t="s">
        <v>279</v>
      </c>
      <c r="B17420" s="4" t="s">
        <v>545</v>
      </c>
      <c r="C17420" s="4" t="s">
        <v>303</v>
      </c>
      <c r="D17420" s="4" t="s">
        <v>253</v>
      </c>
      <c r="E17420">
        <v>2000</v>
      </c>
      <c r="F17420">
        <v>105.21081252391809</v>
      </c>
      <c r="G17420" t="s">
        <v>641</v>
      </c>
    </row>
    <row r="17421" spans="1:7" x14ac:dyDescent="0.35">
      <c r="A17421" s="4" t="s">
        <v>279</v>
      </c>
      <c r="B17421" s="4" t="s">
        <v>545</v>
      </c>
      <c r="C17421" s="4" t="s">
        <v>303</v>
      </c>
      <c r="D17421" s="4" t="s">
        <v>253</v>
      </c>
      <c r="E17421">
        <v>2001</v>
      </c>
      <c r="F17421">
        <v>99.959555964608583</v>
      </c>
      <c r="G17421" t="s">
        <v>641</v>
      </c>
    </row>
    <row r="17422" spans="1:7" x14ac:dyDescent="0.35">
      <c r="A17422" s="4" t="s">
        <v>279</v>
      </c>
      <c r="B17422" s="4" t="s">
        <v>545</v>
      </c>
      <c r="C17422" s="4" t="s">
        <v>303</v>
      </c>
      <c r="D17422" s="4" t="s">
        <v>253</v>
      </c>
      <c r="E17422">
        <v>2002</v>
      </c>
      <c r="F17422">
        <v>99.778670555431987</v>
      </c>
      <c r="G17422" t="s">
        <v>641</v>
      </c>
    </row>
    <row r="17423" spans="1:7" x14ac:dyDescent="0.35">
      <c r="A17423" s="4" t="s">
        <v>279</v>
      </c>
      <c r="B17423" s="4" t="s">
        <v>545</v>
      </c>
      <c r="C17423" s="4" t="s">
        <v>303</v>
      </c>
      <c r="D17423" s="4" t="s">
        <v>253</v>
      </c>
      <c r="E17423">
        <v>2003</v>
      </c>
      <c r="F17423">
        <v>100.54668124044761</v>
      </c>
      <c r="G17423" t="s">
        <v>641</v>
      </c>
    </row>
    <row r="17424" spans="1:7" x14ac:dyDescent="0.35">
      <c r="A17424" s="4" t="s">
        <v>279</v>
      </c>
      <c r="B17424" s="4" t="s">
        <v>545</v>
      </c>
      <c r="C17424" s="4" t="s">
        <v>303</v>
      </c>
      <c r="D17424" s="4" t="s">
        <v>253</v>
      </c>
      <c r="E17424">
        <v>2004</v>
      </c>
      <c r="F17424">
        <v>100.22288821851916</v>
      </c>
      <c r="G17424" t="s">
        <v>641</v>
      </c>
    </row>
    <row r="17425" spans="1:7" x14ac:dyDescent="0.35">
      <c r="A17425" s="4" t="s">
        <v>279</v>
      </c>
      <c r="B17425" s="4" t="s">
        <v>545</v>
      </c>
      <c r="C17425" s="4" t="s">
        <v>303</v>
      </c>
      <c r="D17425" s="4" t="s">
        <v>253</v>
      </c>
      <c r="E17425">
        <v>2005</v>
      </c>
      <c r="F17425">
        <v>100.19964000152905</v>
      </c>
      <c r="G17425" t="s">
        <v>641</v>
      </c>
    </row>
    <row r="17426" spans="1:7" x14ac:dyDescent="0.35">
      <c r="A17426" s="4" t="s">
        <v>279</v>
      </c>
      <c r="B17426" s="4" t="s">
        <v>545</v>
      </c>
      <c r="C17426" s="4" t="s">
        <v>303</v>
      </c>
      <c r="D17426" s="4" t="s">
        <v>253</v>
      </c>
      <c r="E17426">
        <v>2006</v>
      </c>
      <c r="F17426">
        <v>100.86730326910616</v>
      </c>
      <c r="G17426" t="s">
        <v>641</v>
      </c>
    </row>
    <row r="17427" spans="1:7" x14ac:dyDescent="0.35">
      <c r="A17427" s="4" t="s">
        <v>279</v>
      </c>
      <c r="B17427" s="4" t="s">
        <v>545</v>
      </c>
      <c r="C17427" s="4" t="s">
        <v>303</v>
      </c>
      <c r="D17427" s="4" t="s">
        <v>253</v>
      </c>
      <c r="E17427">
        <v>2007</v>
      </c>
      <c r="F17427">
        <v>101.63488377070585</v>
      </c>
      <c r="G17427" t="s">
        <v>641</v>
      </c>
    </row>
    <row r="17428" spans="1:7" x14ac:dyDescent="0.35">
      <c r="A17428" s="4" t="s">
        <v>279</v>
      </c>
      <c r="B17428" s="4" t="s">
        <v>545</v>
      </c>
      <c r="C17428" s="4" t="s">
        <v>303</v>
      </c>
      <c r="D17428" s="4" t="s">
        <v>253</v>
      </c>
      <c r="E17428">
        <v>2008</v>
      </c>
      <c r="F17428">
        <v>108.01039154063028</v>
      </c>
      <c r="G17428" t="s">
        <v>641</v>
      </c>
    </row>
    <row r="17429" spans="1:7" x14ac:dyDescent="0.35">
      <c r="A17429" s="4" t="s">
        <v>279</v>
      </c>
      <c r="B17429" s="4" t="s">
        <v>545</v>
      </c>
      <c r="C17429" s="4" t="s">
        <v>303</v>
      </c>
      <c r="D17429" s="4" t="s">
        <v>253</v>
      </c>
      <c r="E17429">
        <v>2017</v>
      </c>
      <c r="F17429">
        <v>114.16162653329782</v>
      </c>
      <c r="G17429" t="s">
        <v>641</v>
      </c>
    </row>
    <row r="17430" spans="1:7" x14ac:dyDescent="0.35">
      <c r="A17430" s="4" t="s">
        <v>279</v>
      </c>
      <c r="B17430" s="4" t="s">
        <v>545</v>
      </c>
      <c r="C17430" s="4" t="s">
        <v>303</v>
      </c>
      <c r="D17430" s="4" t="s">
        <v>253</v>
      </c>
      <c r="E17430">
        <v>2018</v>
      </c>
      <c r="F17430">
        <v>113.74684939182183</v>
      </c>
      <c r="G17430" t="s">
        <v>641</v>
      </c>
    </row>
    <row r="17431" spans="1:7" x14ac:dyDescent="0.35">
      <c r="A17431" s="4" t="s">
        <v>279</v>
      </c>
      <c r="B17431" s="4" t="s">
        <v>545</v>
      </c>
      <c r="C17431" s="4" t="s">
        <v>303</v>
      </c>
      <c r="D17431" s="4" t="s">
        <v>253</v>
      </c>
      <c r="E17431">
        <v>2019</v>
      </c>
      <c r="F17431">
        <v>116.45588989275259</v>
      </c>
      <c r="G17431" t="s">
        <v>641</v>
      </c>
    </row>
    <row r="17432" spans="1:7" x14ac:dyDescent="0.35">
      <c r="A17432" s="4" t="s">
        <v>279</v>
      </c>
      <c r="B17432" s="4" t="s">
        <v>545</v>
      </c>
      <c r="C17432" s="4" t="s">
        <v>303</v>
      </c>
      <c r="D17432" s="4" t="s">
        <v>253</v>
      </c>
      <c r="E17432">
        <v>2020</v>
      </c>
      <c r="F17432">
        <v>134.87355370554974</v>
      </c>
      <c r="G17432" t="s">
        <v>641</v>
      </c>
    </row>
    <row r="17433" spans="1:7" x14ac:dyDescent="0.35">
      <c r="A17433" s="4" t="s">
        <v>279</v>
      </c>
      <c r="B17433" s="4" t="s">
        <v>545</v>
      </c>
      <c r="C17433" s="4" t="s">
        <v>303</v>
      </c>
      <c r="D17433" s="4" t="s">
        <v>253</v>
      </c>
      <c r="E17433">
        <v>2021</v>
      </c>
      <c r="F17433">
        <v>136.45879331003428</v>
      </c>
      <c r="G17433" t="s">
        <v>641</v>
      </c>
    </row>
    <row r="17434" spans="1:7" x14ac:dyDescent="0.35">
      <c r="A17434" s="4" t="s">
        <v>279</v>
      </c>
      <c r="B17434" s="4" t="s">
        <v>545</v>
      </c>
      <c r="C17434" s="4" t="s">
        <v>303</v>
      </c>
      <c r="D17434" s="4" t="s">
        <v>253</v>
      </c>
      <c r="E17434">
        <v>2022</v>
      </c>
      <c r="F17434">
        <v>124.13805895425968</v>
      </c>
      <c r="G17434" t="s">
        <v>641</v>
      </c>
    </row>
    <row r="17435" spans="1:7" x14ac:dyDescent="0.35">
      <c r="A17435" s="4" t="s">
        <v>279</v>
      </c>
      <c r="B17435" s="4" t="s">
        <v>545</v>
      </c>
      <c r="C17435" s="4" t="s">
        <v>303</v>
      </c>
      <c r="D17435" s="4" t="s">
        <v>253</v>
      </c>
      <c r="E17435">
        <v>2023</v>
      </c>
      <c r="F17435">
        <v>117.34725326214009</v>
      </c>
      <c r="G17435" t="s">
        <v>641</v>
      </c>
    </row>
    <row r="17436" spans="1:7" x14ac:dyDescent="0.35">
      <c r="A17436" s="4" t="s">
        <v>279</v>
      </c>
      <c r="B17436" s="4" t="s">
        <v>545</v>
      </c>
      <c r="C17436" s="4" t="s">
        <v>303</v>
      </c>
      <c r="D17436" s="4" t="s">
        <v>253</v>
      </c>
      <c r="E17436">
        <v>2024</v>
      </c>
      <c r="F17436">
        <v>114.87169443813458</v>
      </c>
      <c r="G17436" t="s">
        <v>641</v>
      </c>
    </row>
    <row r="17437" spans="1:7" x14ac:dyDescent="0.35">
      <c r="A17437" s="4" t="s">
        <v>279</v>
      </c>
      <c r="B17437" s="4" t="s">
        <v>545</v>
      </c>
      <c r="C17437" s="4" t="s">
        <v>202</v>
      </c>
      <c r="D17437" s="4" t="s">
        <v>494</v>
      </c>
      <c r="E17437">
        <v>2000</v>
      </c>
      <c r="F17437">
        <v>98.768693223798962</v>
      </c>
      <c r="G17437" t="s">
        <v>641</v>
      </c>
    </row>
    <row r="17438" spans="1:7" x14ac:dyDescent="0.35">
      <c r="A17438" s="4" t="s">
        <v>279</v>
      </c>
      <c r="B17438" s="4" t="s">
        <v>545</v>
      </c>
      <c r="C17438" s="4" t="s">
        <v>202</v>
      </c>
      <c r="D17438" s="4" t="s">
        <v>494</v>
      </c>
      <c r="E17438">
        <v>2001</v>
      </c>
      <c r="F17438">
        <v>98.86349903739648</v>
      </c>
      <c r="G17438" t="s">
        <v>641</v>
      </c>
    </row>
    <row r="17439" spans="1:7" x14ac:dyDescent="0.35">
      <c r="A17439" s="4" t="s">
        <v>279</v>
      </c>
      <c r="B17439" s="4" t="s">
        <v>545</v>
      </c>
      <c r="C17439" s="4" t="s">
        <v>202</v>
      </c>
      <c r="D17439" s="4" t="s">
        <v>494</v>
      </c>
      <c r="E17439">
        <v>2002</v>
      </c>
      <c r="F17439">
        <v>98.629898461406768</v>
      </c>
      <c r="G17439" t="s">
        <v>641</v>
      </c>
    </row>
    <row r="17440" spans="1:7" x14ac:dyDescent="0.35">
      <c r="A17440" s="4" t="s">
        <v>279</v>
      </c>
      <c r="B17440" s="4" t="s">
        <v>545</v>
      </c>
      <c r="C17440" s="4" t="s">
        <v>202</v>
      </c>
      <c r="D17440" s="4" t="s">
        <v>494</v>
      </c>
      <c r="E17440">
        <v>2003</v>
      </c>
      <c r="F17440">
        <v>98.598299015554502</v>
      </c>
      <c r="G17440" t="s">
        <v>641</v>
      </c>
    </row>
    <row r="17441" spans="1:7" x14ac:dyDescent="0.35">
      <c r="A17441" s="4" t="s">
        <v>279</v>
      </c>
      <c r="B17441" s="4" t="s">
        <v>545</v>
      </c>
      <c r="C17441" s="4" t="s">
        <v>202</v>
      </c>
      <c r="D17441" s="4" t="s">
        <v>494</v>
      </c>
      <c r="E17441">
        <v>2004</v>
      </c>
      <c r="F17441">
        <v>98.936885904868731</v>
      </c>
      <c r="G17441" t="s">
        <v>641</v>
      </c>
    </row>
    <row r="17442" spans="1:7" x14ac:dyDescent="0.35">
      <c r="A17442" s="4" t="s">
        <v>279</v>
      </c>
      <c r="B17442" s="4" t="s">
        <v>545</v>
      </c>
      <c r="C17442" s="4" t="s">
        <v>202</v>
      </c>
      <c r="D17442" s="4" t="s">
        <v>494</v>
      </c>
      <c r="E17442">
        <v>2005</v>
      </c>
      <c r="F17442">
        <v>99.197136180874892</v>
      </c>
      <c r="G17442" t="s">
        <v>641</v>
      </c>
    </row>
    <row r="17443" spans="1:7" x14ac:dyDescent="0.35">
      <c r="A17443" s="4" t="s">
        <v>279</v>
      </c>
      <c r="B17443" s="4" t="s">
        <v>545</v>
      </c>
      <c r="C17443" s="4" t="s">
        <v>202</v>
      </c>
      <c r="D17443" s="4" t="s">
        <v>494</v>
      </c>
      <c r="E17443">
        <v>2006</v>
      </c>
      <c r="F17443">
        <v>99.136299542893951</v>
      </c>
      <c r="G17443" t="s">
        <v>641</v>
      </c>
    </row>
    <row r="17444" spans="1:7" x14ac:dyDescent="0.35">
      <c r="A17444" s="4" t="s">
        <v>279</v>
      </c>
      <c r="B17444" s="4" t="s">
        <v>545</v>
      </c>
      <c r="C17444" s="4" t="s">
        <v>202</v>
      </c>
      <c r="D17444" s="4" t="s">
        <v>494</v>
      </c>
      <c r="E17444">
        <v>2007</v>
      </c>
      <c r="F17444">
        <v>98.725602621008832</v>
      </c>
      <c r="G17444" t="s">
        <v>641</v>
      </c>
    </row>
    <row r="17445" spans="1:7" x14ac:dyDescent="0.35">
      <c r="A17445" s="4" t="s">
        <v>279</v>
      </c>
      <c r="B17445" s="4" t="s">
        <v>545</v>
      </c>
      <c r="C17445" s="4" t="s">
        <v>202</v>
      </c>
      <c r="D17445" s="4" t="s">
        <v>494</v>
      </c>
      <c r="E17445">
        <v>2008</v>
      </c>
      <c r="F17445">
        <v>99.049426384065811</v>
      </c>
      <c r="G17445" t="s">
        <v>641</v>
      </c>
    </row>
    <row r="17446" spans="1:7" x14ac:dyDescent="0.35">
      <c r="A17446" s="4" t="s">
        <v>279</v>
      </c>
      <c r="B17446" s="4" t="s">
        <v>545</v>
      </c>
      <c r="C17446" s="4" t="s">
        <v>202</v>
      </c>
      <c r="D17446" s="4" t="s">
        <v>494</v>
      </c>
      <c r="E17446">
        <v>2017</v>
      </c>
      <c r="F17446">
        <v>99.69142406425533</v>
      </c>
      <c r="G17446" t="s">
        <v>641</v>
      </c>
    </row>
    <row r="17447" spans="1:7" x14ac:dyDescent="0.35">
      <c r="A17447" s="4" t="s">
        <v>279</v>
      </c>
      <c r="B17447" s="4" t="s">
        <v>545</v>
      </c>
      <c r="C17447" s="4" t="s">
        <v>202</v>
      </c>
      <c r="D17447" s="4" t="s">
        <v>494</v>
      </c>
      <c r="E17447">
        <v>2018</v>
      </c>
      <c r="F17447">
        <v>99.506694192085092</v>
      </c>
      <c r="G17447" t="s">
        <v>641</v>
      </c>
    </row>
    <row r="17448" spans="1:7" x14ac:dyDescent="0.35">
      <c r="A17448" s="4" t="s">
        <v>279</v>
      </c>
      <c r="B17448" s="4" t="s">
        <v>545</v>
      </c>
      <c r="C17448" s="4" t="s">
        <v>202</v>
      </c>
      <c r="D17448" s="4" t="s">
        <v>494</v>
      </c>
      <c r="E17448">
        <v>2019</v>
      </c>
      <c r="F17448">
        <v>99.696308583823026</v>
      </c>
      <c r="G17448" t="s">
        <v>641</v>
      </c>
    </row>
    <row r="17449" spans="1:7" x14ac:dyDescent="0.35">
      <c r="A17449" s="4" t="s">
        <v>279</v>
      </c>
      <c r="B17449" s="4" t="s">
        <v>545</v>
      </c>
      <c r="C17449" s="4" t="s">
        <v>202</v>
      </c>
      <c r="D17449" s="4" t="s">
        <v>494</v>
      </c>
      <c r="E17449">
        <v>2020</v>
      </c>
      <c r="F17449">
        <v>99.698563475804235</v>
      </c>
      <c r="G17449" t="s">
        <v>641</v>
      </c>
    </row>
    <row r="17450" spans="1:7" x14ac:dyDescent="0.35">
      <c r="A17450" s="4" t="s">
        <v>279</v>
      </c>
      <c r="B17450" s="4" t="s">
        <v>545</v>
      </c>
      <c r="C17450" s="4" t="s">
        <v>202</v>
      </c>
      <c r="D17450" s="4" t="s">
        <v>494</v>
      </c>
      <c r="E17450">
        <v>2021</v>
      </c>
      <c r="F17450">
        <v>100</v>
      </c>
      <c r="G17450" t="s">
        <v>641</v>
      </c>
    </row>
    <row r="17451" spans="1:7" x14ac:dyDescent="0.35">
      <c r="A17451" s="4" t="s">
        <v>279</v>
      </c>
      <c r="B17451" s="4" t="s">
        <v>545</v>
      </c>
      <c r="C17451" s="4" t="s">
        <v>202</v>
      </c>
      <c r="D17451" s="4" t="s">
        <v>494</v>
      </c>
      <c r="E17451">
        <v>2022</v>
      </c>
      <c r="F17451">
        <v>100</v>
      </c>
      <c r="G17451" t="s">
        <v>641</v>
      </c>
    </row>
    <row r="17452" spans="1:7" x14ac:dyDescent="0.35">
      <c r="A17452" s="4" t="s">
        <v>279</v>
      </c>
      <c r="B17452" s="4" t="s">
        <v>545</v>
      </c>
      <c r="C17452" s="4" t="s">
        <v>202</v>
      </c>
      <c r="D17452" s="4" t="s">
        <v>494</v>
      </c>
      <c r="E17452">
        <v>2023</v>
      </c>
      <c r="F17452">
        <v>99.684067703130111</v>
      </c>
      <c r="G17452" t="s">
        <v>641</v>
      </c>
    </row>
    <row r="17453" spans="1:7" x14ac:dyDescent="0.35">
      <c r="A17453" s="4" t="s">
        <v>279</v>
      </c>
      <c r="B17453" s="4" t="s">
        <v>545</v>
      </c>
      <c r="C17453" s="4" t="s">
        <v>247</v>
      </c>
      <c r="D17453" s="4" t="s">
        <v>368</v>
      </c>
      <c r="E17453">
        <v>2000</v>
      </c>
      <c r="F17453">
        <v>3.1417561469475928</v>
      </c>
      <c r="G17453" t="s">
        <v>641</v>
      </c>
    </row>
    <row r="17454" spans="1:7" x14ac:dyDescent="0.35">
      <c r="A17454" s="4" t="s">
        <v>279</v>
      </c>
      <c r="B17454" s="4" t="s">
        <v>545</v>
      </c>
      <c r="C17454" s="4" t="s">
        <v>247</v>
      </c>
      <c r="D17454" s="4" t="s">
        <v>368</v>
      </c>
      <c r="E17454">
        <v>2001</v>
      </c>
      <c r="F17454">
        <v>3.3876590502837658</v>
      </c>
      <c r="G17454" t="s">
        <v>641</v>
      </c>
    </row>
    <row r="17455" spans="1:7" x14ac:dyDescent="0.35">
      <c r="A17455" s="4" t="s">
        <v>279</v>
      </c>
      <c r="B17455" s="4" t="s">
        <v>545</v>
      </c>
      <c r="C17455" s="4" t="s">
        <v>247</v>
      </c>
      <c r="D17455" s="4" t="s">
        <v>368</v>
      </c>
      <c r="E17455">
        <v>2002</v>
      </c>
      <c r="F17455">
        <v>2.896981021346825</v>
      </c>
      <c r="G17455" t="s">
        <v>641</v>
      </c>
    </row>
    <row r="17456" spans="1:7" x14ac:dyDescent="0.35">
      <c r="A17456" s="4" t="s">
        <v>279</v>
      </c>
      <c r="B17456" s="4" t="s">
        <v>545</v>
      </c>
      <c r="C17456" s="4" t="s">
        <v>247</v>
      </c>
      <c r="D17456" s="4" t="s">
        <v>368</v>
      </c>
      <c r="E17456">
        <v>2003</v>
      </c>
      <c r="F17456">
        <v>2.6227814660207045</v>
      </c>
      <c r="G17456" t="s">
        <v>641</v>
      </c>
    </row>
    <row r="17457" spans="1:7" x14ac:dyDescent="0.35">
      <c r="A17457" s="4" t="s">
        <v>279</v>
      </c>
      <c r="B17457" s="4" t="s">
        <v>545</v>
      </c>
      <c r="C17457" s="4" t="s">
        <v>247</v>
      </c>
      <c r="D17457" s="4" t="s">
        <v>368</v>
      </c>
      <c r="E17457">
        <v>2004</v>
      </c>
      <c r="F17457">
        <v>3.0430696475830814</v>
      </c>
      <c r="G17457" t="s">
        <v>641</v>
      </c>
    </row>
    <row r="17458" spans="1:7" x14ac:dyDescent="0.35">
      <c r="A17458" s="4" t="s">
        <v>279</v>
      </c>
      <c r="B17458" s="4" t="s">
        <v>545</v>
      </c>
      <c r="C17458" s="4" t="s">
        <v>247</v>
      </c>
      <c r="D17458" s="4" t="s">
        <v>368</v>
      </c>
      <c r="E17458">
        <v>2005</v>
      </c>
      <c r="F17458">
        <v>2.7552810849990408</v>
      </c>
      <c r="G17458" t="s">
        <v>641</v>
      </c>
    </row>
    <row r="17459" spans="1:7" x14ac:dyDescent="0.35">
      <c r="A17459" s="4" t="s">
        <v>279</v>
      </c>
      <c r="B17459" s="4" t="s">
        <v>545</v>
      </c>
      <c r="C17459" s="4" t="s">
        <v>247</v>
      </c>
      <c r="D17459" s="4" t="s">
        <v>368</v>
      </c>
      <c r="E17459">
        <v>2006</v>
      </c>
      <c r="F17459">
        <v>2.9855327034778867</v>
      </c>
      <c r="G17459" t="s">
        <v>641</v>
      </c>
    </row>
    <row r="17460" spans="1:7" x14ac:dyDescent="0.35">
      <c r="A17460" s="4" t="s">
        <v>279</v>
      </c>
      <c r="B17460" s="4" t="s">
        <v>545</v>
      </c>
      <c r="C17460" s="4" t="s">
        <v>247</v>
      </c>
      <c r="D17460" s="4" t="s">
        <v>368</v>
      </c>
      <c r="E17460">
        <v>2007</v>
      </c>
      <c r="F17460">
        <v>3.0220038727793295</v>
      </c>
      <c r="G17460" t="s">
        <v>641</v>
      </c>
    </row>
    <row r="17461" spans="1:7" x14ac:dyDescent="0.35">
      <c r="A17461" s="4" t="s">
        <v>279</v>
      </c>
      <c r="B17461" s="4" t="s">
        <v>545</v>
      </c>
      <c r="C17461" s="4" t="s">
        <v>247</v>
      </c>
      <c r="D17461" s="4" t="s">
        <v>368</v>
      </c>
      <c r="E17461">
        <v>2008</v>
      </c>
      <c r="F17461">
        <v>3.1711459576923247</v>
      </c>
      <c r="G17461" t="s">
        <v>641</v>
      </c>
    </row>
    <row r="17462" spans="1:7" x14ac:dyDescent="0.35">
      <c r="A17462" s="4" t="s">
        <v>279</v>
      </c>
      <c r="B17462" s="4" t="s">
        <v>545</v>
      </c>
      <c r="C17462" s="4" t="s">
        <v>247</v>
      </c>
      <c r="D17462" s="4" t="s">
        <v>368</v>
      </c>
      <c r="E17462">
        <v>2017</v>
      </c>
      <c r="F17462">
        <v>1.6843521638412327</v>
      </c>
      <c r="G17462" t="s">
        <v>641</v>
      </c>
    </row>
    <row r="17463" spans="1:7" x14ac:dyDescent="0.35">
      <c r="A17463" s="4" t="s">
        <v>279</v>
      </c>
      <c r="B17463" s="4" t="s">
        <v>545</v>
      </c>
      <c r="C17463" s="4" t="s">
        <v>247</v>
      </c>
      <c r="D17463" s="4" t="s">
        <v>368</v>
      </c>
      <c r="E17463">
        <v>2018</v>
      </c>
      <c r="F17463">
        <v>1.8616154965717229</v>
      </c>
      <c r="G17463" t="s">
        <v>641</v>
      </c>
    </row>
    <row r="17464" spans="1:7" x14ac:dyDescent="0.35">
      <c r="A17464" s="4" t="s">
        <v>279</v>
      </c>
      <c r="B17464" s="4" t="s">
        <v>545</v>
      </c>
      <c r="C17464" s="4" t="s">
        <v>247</v>
      </c>
      <c r="D17464" s="4" t="s">
        <v>368</v>
      </c>
      <c r="E17464">
        <v>2019</v>
      </c>
      <c r="F17464">
        <v>2.3572233452128657</v>
      </c>
      <c r="G17464" t="s">
        <v>641</v>
      </c>
    </row>
    <row r="17465" spans="1:7" x14ac:dyDescent="0.35">
      <c r="A17465" s="4" t="s">
        <v>279</v>
      </c>
      <c r="B17465" s="4" t="s">
        <v>545</v>
      </c>
      <c r="C17465" s="4" t="s">
        <v>247</v>
      </c>
      <c r="D17465" s="4" t="s">
        <v>368</v>
      </c>
      <c r="E17465">
        <v>2020</v>
      </c>
      <c r="F17465">
        <v>1.8323009358787559</v>
      </c>
      <c r="G17465" t="s">
        <v>641</v>
      </c>
    </row>
    <row r="17466" spans="1:7" x14ac:dyDescent="0.35">
      <c r="A17466" s="4" t="s">
        <v>279</v>
      </c>
      <c r="B17466" s="4" t="s">
        <v>545</v>
      </c>
      <c r="C17466" s="4" t="s">
        <v>247</v>
      </c>
      <c r="D17466" s="4" t="s">
        <v>368</v>
      </c>
      <c r="E17466">
        <v>2021</v>
      </c>
      <c r="F17466">
        <v>2.8958487494137088</v>
      </c>
      <c r="G17466" t="s">
        <v>641</v>
      </c>
    </row>
    <row r="17467" spans="1:7" x14ac:dyDescent="0.35">
      <c r="A17467" s="4" t="s">
        <v>279</v>
      </c>
      <c r="B17467" s="4" t="s">
        <v>545</v>
      </c>
      <c r="C17467" s="4" t="s">
        <v>247</v>
      </c>
      <c r="D17467" s="4" t="s">
        <v>368</v>
      </c>
      <c r="E17467">
        <v>2022</v>
      </c>
      <c r="F17467">
        <v>6.5724517510646763</v>
      </c>
      <c r="G17467" t="s">
        <v>641</v>
      </c>
    </row>
    <row r="17468" spans="1:7" x14ac:dyDescent="0.35">
      <c r="A17468" s="4" t="s">
        <v>279</v>
      </c>
      <c r="B17468" s="4" t="s">
        <v>545</v>
      </c>
      <c r="C17468" s="4" t="s">
        <v>247</v>
      </c>
      <c r="D17468" s="4" t="s">
        <v>368</v>
      </c>
      <c r="E17468">
        <v>2023</v>
      </c>
      <c r="F17468">
        <v>6.2574579216919872</v>
      </c>
      <c r="G17468" t="s">
        <v>641</v>
      </c>
    </row>
    <row r="17469" spans="1:7" x14ac:dyDescent="0.35">
      <c r="A17469" s="4" t="s">
        <v>279</v>
      </c>
      <c r="B17469" s="4" t="s">
        <v>545</v>
      </c>
      <c r="C17469" s="4" t="s">
        <v>247</v>
      </c>
      <c r="D17469" s="4" t="s">
        <v>368</v>
      </c>
      <c r="E17469">
        <v>2024</v>
      </c>
      <c r="F17469">
        <v>3.3918526733786365</v>
      </c>
      <c r="G17469" t="s">
        <v>641</v>
      </c>
    </row>
    <row r="17470" spans="1:7" x14ac:dyDescent="0.35">
      <c r="A17470" s="4" t="s">
        <v>279</v>
      </c>
      <c r="B17470" s="4" t="s">
        <v>545</v>
      </c>
      <c r="C17470" s="4" t="s">
        <v>302</v>
      </c>
      <c r="D17470" s="4" t="s">
        <v>282</v>
      </c>
      <c r="E17470">
        <v>2000</v>
      </c>
      <c r="F17470">
        <v>8.5610289843638334</v>
      </c>
      <c r="G17470" t="s">
        <v>641</v>
      </c>
    </row>
    <row r="17471" spans="1:7" x14ac:dyDescent="0.35">
      <c r="A17471" s="4" t="s">
        <v>279</v>
      </c>
      <c r="B17471" s="4" t="s">
        <v>545</v>
      </c>
      <c r="C17471" s="4" t="s">
        <v>302</v>
      </c>
      <c r="D17471" s="4" t="s">
        <v>282</v>
      </c>
      <c r="E17471">
        <v>2001</v>
      </c>
      <c r="F17471">
        <v>8.6171315282624441</v>
      </c>
      <c r="G17471" t="s">
        <v>641</v>
      </c>
    </row>
    <row r="17472" spans="1:7" x14ac:dyDescent="0.35">
      <c r="A17472" s="4" t="s">
        <v>279</v>
      </c>
      <c r="B17472" s="4" t="s">
        <v>545</v>
      </c>
      <c r="C17472" s="4" t="s">
        <v>302</v>
      </c>
      <c r="D17472" s="4" t="s">
        <v>282</v>
      </c>
      <c r="E17472">
        <v>2002</v>
      </c>
      <c r="F17472">
        <v>8.9590905473533571</v>
      </c>
      <c r="G17472" t="s">
        <v>641</v>
      </c>
    </row>
    <row r="17473" spans="1:7" x14ac:dyDescent="0.35">
      <c r="A17473" s="4" t="s">
        <v>279</v>
      </c>
      <c r="B17473" s="4" t="s">
        <v>545</v>
      </c>
      <c r="C17473" s="4" t="s">
        <v>302</v>
      </c>
      <c r="D17473" s="4" t="s">
        <v>282</v>
      </c>
      <c r="E17473">
        <v>2003</v>
      </c>
      <c r="F17473">
        <v>9.156748228483897</v>
      </c>
      <c r="G17473" t="s">
        <v>641</v>
      </c>
    </row>
    <row r="17474" spans="1:7" x14ac:dyDescent="0.35">
      <c r="A17474" s="4" t="s">
        <v>279</v>
      </c>
      <c r="B17474" s="4" t="s">
        <v>545</v>
      </c>
      <c r="C17474" s="4" t="s">
        <v>302</v>
      </c>
      <c r="D17474" s="4" t="s">
        <v>282</v>
      </c>
      <c r="E17474">
        <v>2004</v>
      </c>
      <c r="F17474">
        <v>9.8381226840138094</v>
      </c>
      <c r="G17474" t="s">
        <v>641</v>
      </c>
    </row>
    <row r="17475" spans="1:7" x14ac:dyDescent="0.35">
      <c r="A17475" s="4" t="s">
        <v>279</v>
      </c>
      <c r="B17475" s="4" t="s">
        <v>545</v>
      </c>
      <c r="C17475" s="4" t="s">
        <v>302</v>
      </c>
      <c r="D17475" s="4" t="s">
        <v>282</v>
      </c>
      <c r="E17475">
        <v>2005</v>
      </c>
      <c r="F17475">
        <v>10.533057975692525</v>
      </c>
      <c r="G17475" t="s">
        <v>641</v>
      </c>
    </row>
    <row r="17476" spans="1:7" x14ac:dyDescent="0.35">
      <c r="A17476" s="4" t="s">
        <v>279</v>
      </c>
      <c r="B17476" s="4" t="s">
        <v>545</v>
      </c>
      <c r="C17476" s="4" t="s">
        <v>302</v>
      </c>
      <c r="D17476" s="4" t="s">
        <v>282</v>
      </c>
      <c r="E17476">
        <v>2006</v>
      </c>
      <c r="F17476">
        <v>11.028825680325024</v>
      </c>
      <c r="G17476" t="s">
        <v>641</v>
      </c>
    </row>
    <row r="17477" spans="1:7" x14ac:dyDescent="0.35">
      <c r="A17477" s="4" t="s">
        <v>279</v>
      </c>
      <c r="B17477" s="4" t="s">
        <v>545</v>
      </c>
      <c r="C17477" s="4" t="s">
        <v>302</v>
      </c>
      <c r="D17477" s="4" t="s">
        <v>282</v>
      </c>
      <c r="E17477">
        <v>2007</v>
      </c>
      <c r="F17477">
        <v>11.809306579403342</v>
      </c>
      <c r="G17477" t="s">
        <v>641</v>
      </c>
    </row>
    <row r="17478" spans="1:7" x14ac:dyDescent="0.35">
      <c r="A17478" s="4" t="s">
        <v>279</v>
      </c>
      <c r="B17478" s="4" t="s">
        <v>545</v>
      </c>
      <c r="C17478" s="4" t="s">
        <v>302</v>
      </c>
      <c r="D17478" s="4" t="s">
        <v>282</v>
      </c>
      <c r="E17478">
        <v>2008</v>
      </c>
      <c r="F17478">
        <v>12.393372865180321</v>
      </c>
      <c r="G17478" t="s">
        <v>641</v>
      </c>
    </row>
    <row r="17479" spans="1:7" x14ac:dyDescent="0.35">
      <c r="A17479" s="4" t="s">
        <v>279</v>
      </c>
      <c r="B17479" s="4" t="s">
        <v>545</v>
      </c>
      <c r="C17479" s="4" t="s">
        <v>302</v>
      </c>
      <c r="D17479" s="4" t="s">
        <v>282</v>
      </c>
      <c r="E17479">
        <v>2017</v>
      </c>
      <c r="F17479">
        <v>14.737451547518219</v>
      </c>
      <c r="G17479" t="s">
        <v>641</v>
      </c>
    </row>
    <row r="17480" spans="1:7" x14ac:dyDescent="0.35">
      <c r="A17480" s="4" t="s">
        <v>279</v>
      </c>
      <c r="B17480" s="4" t="s">
        <v>545</v>
      </c>
      <c r="C17480" s="4" t="s">
        <v>302</v>
      </c>
      <c r="D17480" s="4" t="s">
        <v>282</v>
      </c>
      <c r="E17480">
        <v>2018</v>
      </c>
      <c r="F17480">
        <v>15.094583477845321</v>
      </c>
      <c r="G17480" t="s">
        <v>641</v>
      </c>
    </row>
    <row r="17481" spans="1:7" x14ac:dyDescent="0.35">
      <c r="A17481" s="4" t="s">
        <v>279</v>
      </c>
      <c r="B17481" s="4" t="s">
        <v>545</v>
      </c>
      <c r="C17481" s="4" t="s">
        <v>302</v>
      </c>
      <c r="D17481" s="4" t="s">
        <v>282</v>
      </c>
      <c r="E17481">
        <v>2019</v>
      </c>
      <c r="F17481">
        <v>15.555614072871494</v>
      </c>
      <c r="G17481" t="s">
        <v>641</v>
      </c>
    </row>
    <row r="17482" spans="1:7" x14ac:dyDescent="0.35">
      <c r="A17482" s="4" t="s">
        <v>279</v>
      </c>
      <c r="B17482" s="4" t="s">
        <v>545</v>
      </c>
      <c r="C17482" s="4" t="s">
        <v>302</v>
      </c>
      <c r="D17482" s="4" t="s">
        <v>282</v>
      </c>
      <c r="E17482">
        <v>2020</v>
      </c>
      <c r="F17482">
        <v>13.750622407849136</v>
      </c>
      <c r="G17482" t="s">
        <v>641</v>
      </c>
    </row>
    <row r="17483" spans="1:7" x14ac:dyDescent="0.35">
      <c r="A17483" s="4" t="s">
        <v>279</v>
      </c>
      <c r="B17483" s="4" t="s">
        <v>545</v>
      </c>
      <c r="C17483" s="4" t="s">
        <v>302</v>
      </c>
      <c r="D17483" s="4" t="s">
        <v>282</v>
      </c>
      <c r="E17483">
        <v>2021</v>
      </c>
      <c r="F17483">
        <v>14.381120532454261</v>
      </c>
      <c r="G17483" t="s">
        <v>641</v>
      </c>
    </row>
    <row r="17484" spans="1:7" x14ac:dyDescent="0.35">
      <c r="A17484" s="4" t="s">
        <v>279</v>
      </c>
      <c r="B17484" s="4" t="s">
        <v>545</v>
      </c>
      <c r="C17484" s="4" t="s">
        <v>302</v>
      </c>
      <c r="D17484" s="4" t="s">
        <v>282</v>
      </c>
      <c r="E17484">
        <v>2022</v>
      </c>
      <c r="F17484">
        <v>15.961311821763775</v>
      </c>
      <c r="G17484" t="s">
        <v>641</v>
      </c>
    </row>
    <row r="17485" spans="1:7" x14ac:dyDescent="0.35">
      <c r="A17485" s="4" t="s">
        <v>279</v>
      </c>
      <c r="B17485" s="4" t="s">
        <v>545</v>
      </c>
      <c r="C17485" s="4" t="s">
        <v>302</v>
      </c>
      <c r="D17485" s="4" t="s">
        <v>282</v>
      </c>
      <c r="E17485">
        <v>2023</v>
      </c>
      <c r="F17485">
        <v>16.343404991217032</v>
      </c>
      <c r="G17485" t="s">
        <v>641</v>
      </c>
    </row>
    <row r="17486" spans="1:7" x14ac:dyDescent="0.35">
      <c r="A17486" s="4" t="s">
        <v>279</v>
      </c>
      <c r="B17486" s="4" t="s">
        <v>545</v>
      </c>
      <c r="C17486" s="4" t="s">
        <v>302</v>
      </c>
      <c r="D17486" s="4" t="s">
        <v>282</v>
      </c>
      <c r="E17486">
        <v>2024</v>
      </c>
      <c r="F17486">
        <v>16.947593579176303</v>
      </c>
      <c r="G17486" t="s">
        <v>641</v>
      </c>
    </row>
    <row r="17487" spans="1:7" x14ac:dyDescent="0.35">
      <c r="A17487" s="4" t="s">
        <v>585</v>
      </c>
      <c r="B17487" s="4" t="s">
        <v>348</v>
      </c>
      <c r="C17487" s="4" t="s">
        <v>202</v>
      </c>
      <c r="D17487" s="4" t="s">
        <v>494</v>
      </c>
      <c r="E17487">
        <v>2000</v>
      </c>
      <c r="F17487">
        <v>51.879935406677383</v>
      </c>
      <c r="G17487" t="s">
        <v>641</v>
      </c>
    </row>
    <row r="17488" spans="1:7" x14ac:dyDescent="0.35">
      <c r="A17488" s="4" t="s">
        <v>585</v>
      </c>
      <c r="B17488" s="4" t="s">
        <v>348</v>
      </c>
      <c r="C17488" s="4" t="s">
        <v>202</v>
      </c>
      <c r="D17488" s="4" t="s">
        <v>494</v>
      </c>
      <c r="E17488">
        <v>2001</v>
      </c>
      <c r="F17488">
        <v>55.247366056083123</v>
      </c>
      <c r="G17488" t="s">
        <v>641</v>
      </c>
    </row>
    <row r="17489" spans="1:7" x14ac:dyDescent="0.35">
      <c r="A17489" s="4" t="s">
        <v>585</v>
      </c>
      <c r="B17489" s="4" t="s">
        <v>348</v>
      </c>
      <c r="C17489" s="4" t="s">
        <v>202</v>
      </c>
      <c r="D17489" s="4" t="s">
        <v>494</v>
      </c>
      <c r="E17489">
        <v>2002</v>
      </c>
      <c r="F17489">
        <v>53.314255929185535</v>
      </c>
      <c r="G17489" t="s">
        <v>641</v>
      </c>
    </row>
    <row r="17490" spans="1:7" x14ac:dyDescent="0.35">
      <c r="A17490" s="4" t="s">
        <v>585</v>
      </c>
      <c r="B17490" s="4" t="s">
        <v>348</v>
      </c>
      <c r="C17490" s="4" t="s">
        <v>202</v>
      </c>
      <c r="D17490" s="4" t="s">
        <v>494</v>
      </c>
      <c r="E17490">
        <v>2003</v>
      </c>
      <c r="F17490">
        <v>55.304530096559745</v>
      </c>
      <c r="G17490" t="s">
        <v>641</v>
      </c>
    </row>
    <row r="17491" spans="1:7" x14ac:dyDescent="0.35">
      <c r="A17491" s="4" t="s">
        <v>585</v>
      </c>
      <c r="B17491" s="4" t="s">
        <v>348</v>
      </c>
      <c r="C17491" s="4" t="s">
        <v>202</v>
      </c>
      <c r="D17491" s="4" t="s">
        <v>494</v>
      </c>
      <c r="E17491">
        <v>2004</v>
      </c>
      <c r="F17491">
        <v>57.643125765734816</v>
      </c>
      <c r="G17491" t="s">
        <v>641</v>
      </c>
    </row>
    <row r="17492" spans="1:7" x14ac:dyDescent="0.35">
      <c r="A17492" s="4" t="s">
        <v>585</v>
      </c>
      <c r="B17492" s="4" t="s">
        <v>348</v>
      </c>
      <c r="C17492" s="4" t="s">
        <v>202</v>
      </c>
      <c r="D17492" s="4" t="s">
        <v>494</v>
      </c>
      <c r="E17492">
        <v>2005</v>
      </c>
      <c r="F17492">
        <v>59.82469359576001</v>
      </c>
      <c r="G17492" t="s">
        <v>641</v>
      </c>
    </row>
    <row r="17493" spans="1:7" x14ac:dyDescent="0.35">
      <c r="A17493" s="4" t="s">
        <v>585</v>
      </c>
      <c r="B17493" s="4" t="s">
        <v>348</v>
      </c>
      <c r="C17493" s="4" t="s">
        <v>202</v>
      </c>
      <c r="D17493" s="4" t="s">
        <v>494</v>
      </c>
      <c r="E17493">
        <v>2006</v>
      </c>
      <c r="F17493">
        <v>60.032460474434473</v>
      </c>
      <c r="G17493" t="s">
        <v>641</v>
      </c>
    </row>
    <row r="17494" spans="1:7" x14ac:dyDescent="0.35">
      <c r="A17494" s="4" t="s">
        <v>585</v>
      </c>
      <c r="B17494" s="4" t="s">
        <v>348</v>
      </c>
      <c r="C17494" s="4" t="s">
        <v>202</v>
      </c>
      <c r="D17494" s="4" t="s">
        <v>494</v>
      </c>
      <c r="E17494">
        <v>2007</v>
      </c>
      <c r="F17494">
        <v>62.916528771763303</v>
      </c>
      <c r="G17494" t="s">
        <v>641</v>
      </c>
    </row>
    <row r="17495" spans="1:7" x14ac:dyDescent="0.35">
      <c r="A17495" s="4" t="s">
        <v>585</v>
      </c>
      <c r="B17495" s="4" t="s">
        <v>348</v>
      </c>
      <c r="C17495" s="4" t="s">
        <v>202</v>
      </c>
      <c r="D17495" s="4" t="s">
        <v>494</v>
      </c>
      <c r="E17495">
        <v>2008</v>
      </c>
      <c r="F17495">
        <v>64.271552089330982</v>
      </c>
      <c r="G17495" t="s">
        <v>641</v>
      </c>
    </row>
    <row r="17496" spans="1:7" x14ac:dyDescent="0.35">
      <c r="A17496" s="4" t="s">
        <v>585</v>
      </c>
      <c r="B17496" s="4" t="s">
        <v>348</v>
      </c>
      <c r="C17496" s="4" t="s">
        <v>202</v>
      </c>
      <c r="D17496" s="4" t="s">
        <v>494</v>
      </c>
      <c r="E17496">
        <v>2017</v>
      </c>
      <c r="F17496">
        <v>86.160128064688507</v>
      </c>
      <c r="G17496" t="s">
        <v>641</v>
      </c>
    </row>
    <row r="17497" spans="1:7" x14ac:dyDescent="0.35">
      <c r="A17497" s="4" t="s">
        <v>585</v>
      </c>
      <c r="B17497" s="4" t="s">
        <v>348</v>
      </c>
      <c r="C17497" s="4" t="s">
        <v>202</v>
      </c>
      <c r="D17497" s="4" t="s">
        <v>494</v>
      </c>
      <c r="E17497">
        <v>2018</v>
      </c>
      <c r="F17497">
        <v>84.90967266936984</v>
      </c>
      <c r="G17497" t="s">
        <v>641</v>
      </c>
    </row>
    <row r="17498" spans="1:7" x14ac:dyDescent="0.35">
      <c r="A17498" s="4" t="s">
        <v>585</v>
      </c>
      <c r="B17498" s="4" t="s">
        <v>348</v>
      </c>
      <c r="C17498" s="4" t="s">
        <v>202</v>
      </c>
      <c r="D17498" s="4" t="s">
        <v>494</v>
      </c>
      <c r="E17498">
        <v>2019</v>
      </c>
      <c r="F17498">
        <v>87.452245695509774</v>
      </c>
      <c r="G17498" t="s">
        <v>641</v>
      </c>
    </row>
    <row r="17499" spans="1:7" x14ac:dyDescent="0.35">
      <c r="A17499" s="4" t="s">
        <v>585</v>
      </c>
      <c r="B17499" s="4" t="s">
        <v>348</v>
      </c>
      <c r="C17499" s="4" t="s">
        <v>202</v>
      </c>
      <c r="D17499" s="4" t="s">
        <v>494</v>
      </c>
      <c r="E17499">
        <v>2020</v>
      </c>
      <c r="F17499">
        <v>89.275405291792552</v>
      </c>
      <c r="G17499" t="s">
        <v>641</v>
      </c>
    </row>
    <row r="17500" spans="1:7" x14ac:dyDescent="0.35">
      <c r="A17500" s="4" t="s">
        <v>585</v>
      </c>
      <c r="B17500" s="4" t="s">
        <v>348</v>
      </c>
      <c r="C17500" s="4" t="s">
        <v>202</v>
      </c>
      <c r="D17500" s="4" t="s">
        <v>494</v>
      </c>
      <c r="E17500">
        <v>2021</v>
      </c>
      <c r="F17500">
        <v>91.183601701313606</v>
      </c>
      <c r="G17500" t="s">
        <v>641</v>
      </c>
    </row>
    <row r="17501" spans="1:7" x14ac:dyDescent="0.35">
      <c r="A17501" s="4" t="s">
        <v>585</v>
      </c>
      <c r="B17501" s="4" t="s">
        <v>348</v>
      </c>
      <c r="C17501" s="4" t="s">
        <v>202</v>
      </c>
      <c r="D17501" s="4" t="s">
        <v>494</v>
      </c>
      <c r="E17501">
        <v>2022</v>
      </c>
      <c r="F17501">
        <v>91.643486352250093</v>
      </c>
      <c r="G17501" t="s">
        <v>641</v>
      </c>
    </row>
    <row r="17502" spans="1:7" x14ac:dyDescent="0.35">
      <c r="A17502" s="4" t="s">
        <v>585</v>
      </c>
      <c r="B17502" s="4" t="s">
        <v>348</v>
      </c>
      <c r="C17502" s="4" t="s">
        <v>202</v>
      </c>
      <c r="D17502" s="4" t="s">
        <v>494</v>
      </c>
      <c r="E17502">
        <v>2023</v>
      </c>
      <c r="F17502">
        <v>92.416497539429614</v>
      </c>
      <c r="G17502" t="s">
        <v>641</v>
      </c>
    </row>
    <row r="17503" spans="1:7" x14ac:dyDescent="0.35">
      <c r="A17503" s="4" t="s">
        <v>585</v>
      </c>
      <c r="B17503" s="4" t="s">
        <v>348</v>
      </c>
      <c r="C17503" s="4" t="s">
        <v>247</v>
      </c>
      <c r="D17503" s="4" t="s">
        <v>368</v>
      </c>
      <c r="E17503">
        <v>2000</v>
      </c>
      <c r="F17503">
        <v>3.2044078415771793</v>
      </c>
      <c r="G17503" t="s">
        <v>641</v>
      </c>
    </row>
    <row r="17504" spans="1:7" x14ac:dyDescent="0.35">
      <c r="A17504" s="4" t="s">
        <v>585</v>
      </c>
      <c r="B17504" s="4" t="s">
        <v>348</v>
      </c>
      <c r="C17504" s="4" t="s">
        <v>247</v>
      </c>
      <c r="D17504" s="4" t="s">
        <v>368</v>
      </c>
      <c r="E17504">
        <v>2001</v>
      </c>
      <c r="F17504">
        <v>6.5403654550736121</v>
      </c>
      <c r="G17504" t="s">
        <v>641</v>
      </c>
    </row>
    <row r="17505" spans="1:7" x14ac:dyDescent="0.35">
      <c r="A17505" s="4" t="s">
        <v>585</v>
      </c>
      <c r="B17505" s="4" t="s">
        <v>348</v>
      </c>
      <c r="C17505" s="4" t="s">
        <v>247</v>
      </c>
      <c r="D17505" s="4" t="s">
        <v>368</v>
      </c>
      <c r="E17505">
        <v>2002</v>
      </c>
      <c r="F17505">
        <v>3.71781228616954</v>
      </c>
      <c r="G17505" t="s">
        <v>641</v>
      </c>
    </row>
    <row r="17506" spans="1:7" x14ac:dyDescent="0.35">
      <c r="A17506" s="4" t="s">
        <v>585</v>
      </c>
      <c r="B17506" s="4" t="s">
        <v>348</v>
      </c>
      <c r="C17506" s="4" t="s">
        <v>247</v>
      </c>
      <c r="D17506" s="4" t="s">
        <v>368</v>
      </c>
      <c r="E17506">
        <v>2003</v>
      </c>
      <c r="F17506">
        <v>5.1599372142940609</v>
      </c>
      <c r="G17506" t="s">
        <v>641</v>
      </c>
    </row>
    <row r="17507" spans="1:7" x14ac:dyDescent="0.35">
      <c r="A17507" s="4" t="s">
        <v>585</v>
      </c>
      <c r="B17507" s="4" t="s">
        <v>348</v>
      </c>
      <c r="C17507" s="4" t="s">
        <v>247</v>
      </c>
      <c r="D17507" s="4" t="s">
        <v>368</v>
      </c>
      <c r="E17507">
        <v>2004</v>
      </c>
      <c r="F17507">
        <v>4.1256075910812058</v>
      </c>
      <c r="G17507" t="s">
        <v>641</v>
      </c>
    </row>
    <row r="17508" spans="1:7" x14ac:dyDescent="0.35">
      <c r="A17508" s="4" t="s">
        <v>585</v>
      </c>
      <c r="B17508" s="4" t="s">
        <v>348</v>
      </c>
      <c r="C17508" s="4" t="s">
        <v>247</v>
      </c>
      <c r="D17508" s="4" t="s">
        <v>368</v>
      </c>
      <c r="E17508">
        <v>2005</v>
      </c>
      <c r="F17508">
        <v>3.4448495622785842</v>
      </c>
      <c r="G17508" t="s">
        <v>641</v>
      </c>
    </row>
    <row r="17509" spans="1:7" x14ac:dyDescent="0.35">
      <c r="A17509" s="4" t="s">
        <v>585</v>
      </c>
      <c r="B17509" s="4" t="s">
        <v>348</v>
      </c>
      <c r="C17509" s="4" t="s">
        <v>247</v>
      </c>
      <c r="D17509" s="4" t="s">
        <v>368</v>
      </c>
      <c r="E17509">
        <v>2006</v>
      </c>
      <c r="F17509">
        <v>6.2625966284058165</v>
      </c>
      <c r="G17509" t="s">
        <v>641</v>
      </c>
    </row>
    <row r="17510" spans="1:7" x14ac:dyDescent="0.35">
      <c r="A17510" s="4" t="s">
        <v>585</v>
      </c>
      <c r="B17510" s="4" t="s">
        <v>348</v>
      </c>
      <c r="C17510" s="4" t="s">
        <v>247</v>
      </c>
      <c r="D17510" s="4" t="s">
        <v>368</v>
      </c>
      <c r="E17510">
        <v>2007</v>
      </c>
      <c r="F17510">
        <v>6.7563000887070785</v>
      </c>
      <c r="G17510" t="s">
        <v>641</v>
      </c>
    </row>
    <row r="17511" spans="1:7" x14ac:dyDescent="0.35">
      <c r="A17511" s="4" t="s">
        <v>585</v>
      </c>
      <c r="B17511" s="4" t="s">
        <v>348</v>
      </c>
      <c r="C17511" s="4" t="s">
        <v>247</v>
      </c>
      <c r="D17511" s="4" t="s">
        <v>368</v>
      </c>
      <c r="E17511">
        <v>2008</v>
      </c>
      <c r="F17511">
        <v>7.0259277252042978</v>
      </c>
      <c r="G17511" t="s">
        <v>641</v>
      </c>
    </row>
    <row r="17512" spans="1:7" x14ac:dyDescent="0.35">
      <c r="A17512" s="4" t="s">
        <v>585</v>
      </c>
      <c r="B17512" s="4" t="s">
        <v>348</v>
      </c>
      <c r="C17512" s="4" t="s">
        <v>247</v>
      </c>
      <c r="D17512" s="4" t="s">
        <v>368</v>
      </c>
      <c r="E17512">
        <v>2017</v>
      </c>
      <c r="F17512">
        <v>2.1246092346460586</v>
      </c>
      <c r="G17512" t="s">
        <v>641</v>
      </c>
    </row>
    <row r="17513" spans="1:7" x14ac:dyDescent="0.35">
      <c r="A17513" s="4" t="s">
        <v>585</v>
      </c>
      <c r="B17513" s="4" t="s">
        <v>348</v>
      </c>
      <c r="C17513" s="4" t="s">
        <v>247</v>
      </c>
      <c r="D17513" s="4" t="s">
        <v>368</v>
      </c>
      <c r="E17513">
        <v>2018</v>
      </c>
      <c r="F17513">
        <v>2.0642961024200304</v>
      </c>
      <c r="G17513" t="s">
        <v>641</v>
      </c>
    </row>
    <row r="17514" spans="1:7" x14ac:dyDescent="0.35">
      <c r="A17514" s="4" t="s">
        <v>585</v>
      </c>
      <c r="B17514" s="4" t="s">
        <v>348</v>
      </c>
      <c r="C17514" s="4" t="s">
        <v>247</v>
      </c>
      <c r="D17514" s="4" t="s">
        <v>368</v>
      </c>
      <c r="E17514">
        <v>2019</v>
      </c>
      <c r="F17514">
        <v>1.9650617024064445</v>
      </c>
      <c r="G17514" t="s">
        <v>641</v>
      </c>
    </row>
    <row r="17515" spans="1:7" x14ac:dyDescent="0.35">
      <c r="A17515" s="4" t="s">
        <v>585</v>
      </c>
      <c r="B17515" s="4" t="s">
        <v>348</v>
      </c>
      <c r="C17515" s="4" t="s">
        <v>247</v>
      </c>
      <c r="D17515" s="4" t="s">
        <v>368</v>
      </c>
      <c r="E17515">
        <v>2020</v>
      </c>
      <c r="F17515">
        <v>0.75294081501876065</v>
      </c>
      <c r="G17515" t="s">
        <v>641</v>
      </c>
    </row>
    <row r="17516" spans="1:7" x14ac:dyDescent="0.35">
      <c r="A17516" s="4" t="s">
        <v>585</v>
      </c>
      <c r="B17516" s="4" t="s">
        <v>348</v>
      </c>
      <c r="C17516" s="4" t="s">
        <v>247</v>
      </c>
      <c r="D17516" s="4" t="s">
        <v>368</v>
      </c>
      <c r="E17516">
        <v>2021</v>
      </c>
      <c r="F17516">
        <v>3.0340631481249574</v>
      </c>
      <c r="G17516" t="s">
        <v>641</v>
      </c>
    </row>
    <row r="17517" spans="1:7" x14ac:dyDescent="0.35">
      <c r="A17517" s="4" t="s">
        <v>585</v>
      </c>
      <c r="B17517" s="4" t="s">
        <v>348</v>
      </c>
      <c r="C17517" s="4" t="s">
        <v>247</v>
      </c>
      <c r="D17517" s="4" t="s">
        <v>368</v>
      </c>
      <c r="E17517">
        <v>2022</v>
      </c>
      <c r="F17517">
        <v>6.6205968574418108</v>
      </c>
      <c r="G17517" t="s">
        <v>641</v>
      </c>
    </row>
    <row r="17518" spans="1:7" x14ac:dyDescent="0.35">
      <c r="A17518" s="4" t="s">
        <v>585</v>
      </c>
      <c r="B17518" s="4" t="s">
        <v>348</v>
      </c>
      <c r="C17518" s="4" t="s">
        <v>247</v>
      </c>
      <c r="D17518" s="4" t="s">
        <v>368</v>
      </c>
      <c r="E17518">
        <v>2023</v>
      </c>
      <c r="F17518">
        <v>5.1660571012007495</v>
      </c>
      <c r="G17518" t="s">
        <v>641</v>
      </c>
    </row>
    <row r="17519" spans="1:7" x14ac:dyDescent="0.35">
      <c r="A17519" s="4" t="s">
        <v>585</v>
      </c>
      <c r="B17519" s="4" t="s">
        <v>348</v>
      </c>
      <c r="C17519" s="4" t="s">
        <v>247</v>
      </c>
      <c r="D17519" s="4" t="s">
        <v>368</v>
      </c>
      <c r="E17519">
        <v>2024</v>
      </c>
      <c r="F17519">
        <v>3.2130284212504208</v>
      </c>
      <c r="G17519" t="s">
        <v>641</v>
      </c>
    </row>
    <row r="17520" spans="1:7" x14ac:dyDescent="0.35">
      <c r="A17520" s="4" t="s">
        <v>585</v>
      </c>
      <c r="B17520" s="4" t="s">
        <v>348</v>
      </c>
      <c r="C17520" s="4" t="s">
        <v>302</v>
      </c>
      <c r="D17520" s="4" t="s">
        <v>282</v>
      </c>
      <c r="E17520">
        <v>2000</v>
      </c>
      <c r="F17520">
        <v>42.610385855255323</v>
      </c>
      <c r="G17520" t="s">
        <v>641</v>
      </c>
    </row>
    <row r="17521" spans="1:7" x14ac:dyDescent="0.35">
      <c r="A17521" s="4" t="s">
        <v>585</v>
      </c>
      <c r="B17521" s="4" t="s">
        <v>348</v>
      </c>
      <c r="C17521" s="4" t="s">
        <v>302</v>
      </c>
      <c r="D17521" s="4" t="s">
        <v>282</v>
      </c>
      <c r="E17521">
        <v>2001</v>
      </c>
      <c r="F17521">
        <v>41.503446426570001</v>
      </c>
      <c r="G17521" t="s">
        <v>641</v>
      </c>
    </row>
    <row r="17522" spans="1:7" x14ac:dyDescent="0.35">
      <c r="A17522" s="4" t="s">
        <v>585</v>
      </c>
      <c r="B17522" s="4" t="s">
        <v>348</v>
      </c>
      <c r="C17522" s="4" t="s">
        <v>302</v>
      </c>
      <c r="D17522" s="4" t="s">
        <v>282</v>
      </c>
      <c r="E17522">
        <v>2002</v>
      </c>
      <c r="F17522">
        <v>38.711514189580612</v>
      </c>
      <c r="G17522" t="s">
        <v>641</v>
      </c>
    </row>
    <row r="17523" spans="1:7" x14ac:dyDescent="0.35">
      <c r="A17523" s="4" t="s">
        <v>585</v>
      </c>
      <c r="B17523" s="4" t="s">
        <v>348</v>
      </c>
      <c r="C17523" s="4" t="s">
        <v>302</v>
      </c>
      <c r="D17523" s="4" t="s">
        <v>282</v>
      </c>
      <c r="E17523">
        <v>2003</v>
      </c>
      <c r="F17523">
        <v>37.404947964157898</v>
      </c>
      <c r="G17523" t="s">
        <v>641</v>
      </c>
    </row>
    <row r="17524" spans="1:7" x14ac:dyDescent="0.35">
      <c r="A17524" s="4" t="s">
        <v>585</v>
      </c>
      <c r="B17524" s="4" t="s">
        <v>348</v>
      </c>
      <c r="C17524" s="4" t="s">
        <v>302</v>
      </c>
      <c r="D17524" s="4" t="s">
        <v>282</v>
      </c>
      <c r="E17524">
        <v>2004</v>
      </c>
      <c r="F17524">
        <v>41.594885736275636</v>
      </c>
      <c r="G17524" t="s">
        <v>641</v>
      </c>
    </row>
    <row r="17525" spans="1:7" x14ac:dyDescent="0.35">
      <c r="A17525" s="4" t="s">
        <v>585</v>
      </c>
      <c r="B17525" s="4" t="s">
        <v>348</v>
      </c>
      <c r="C17525" s="4" t="s">
        <v>302</v>
      </c>
      <c r="D17525" s="4" t="s">
        <v>282</v>
      </c>
      <c r="E17525">
        <v>2005</v>
      </c>
      <c r="F17525">
        <v>41.669931425580394</v>
      </c>
      <c r="G17525" t="s">
        <v>641</v>
      </c>
    </row>
    <row r="17526" spans="1:7" x14ac:dyDescent="0.35">
      <c r="A17526" s="4" t="s">
        <v>585</v>
      </c>
      <c r="B17526" s="4" t="s">
        <v>348</v>
      </c>
      <c r="C17526" s="4" t="s">
        <v>302</v>
      </c>
      <c r="D17526" s="4" t="s">
        <v>282</v>
      </c>
      <c r="E17526">
        <v>2006</v>
      </c>
      <c r="F17526">
        <v>42.228688523979265</v>
      </c>
      <c r="G17526" t="s">
        <v>641</v>
      </c>
    </row>
    <row r="17527" spans="1:7" x14ac:dyDescent="0.35">
      <c r="A17527" s="4" t="s">
        <v>585</v>
      </c>
      <c r="B17527" s="4" t="s">
        <v>348</v>
      </c>
      <c r="C17527" s="4" t="s">
        <v>302</v>
      </c>
      <c r="D17527" s="4" t="s">
        <v>282</v>
      </c>
      <c r="E17527">
        <v>2007</v>
      </c>
      <c r="F17527">
        <v>44.486735054136098</v>
      </c>
      <c r="G17527" t="s">
        <v>641</v>
      </c>
    </row>
    <row r="17528" spans="1:7" x14ac:dyDescent="0.35">
      <c r="A17528" s="4" t="s">
        <v>585</v>
      </c>
      <c r="B17528" s="4" t="s">
        <v>348</v>
      </c>
      <c r="C17528" s="4" t="s">
        <v>302</v>
      </c>
      <c r="D17528" s="4" t="s">
        <v>282</v>
      </c>
      <c r="E17528">
        <v>2008</v>
      </c>
      <c r="F17528">
        <v>51.4704889045315</v>
      </c>
      <c r="G17528" t="s">
        <v>641</v>
      </c>
    </row>
    <row r="17529" spans="1:7" x14ac:dyDescent="0.35">
      <c r="A17529" s="4" t="s">
        <v>585</v>
      </c>
      <c r="B17529" s="4" t="s">
        <v>348</v>
      </c>
      <c r="C17529" s="4" t="s">
        <v>302</v>
      </c>
      <c r="D17529" s="4" t="s">
        <v>282</v>
      </c>
      <c r="E17529">
        <v>2017</v>
      </c>
      <c r="F17529">
        <v>60.926428466616393</v>
      </c>
      <c r="G17529" t="s">
        <v>641</v>
      </c>
    </row>
    <row r="17530" spans="1:7" x14ac:dyDescent="0.35">
      <c r="A17530" s="4" t="s">
        <v>585</v>
      </c>
      <c r="B17530" s="4" t="s">
        <v>348</v>
      </c>
      <c r="C17530" s="4" t="s">
        <v>302</v>
      </c>
      <c r="D17530" s="4" t="s">
        <v>282</v>
      </c>
      <c r="E17530">
        <v>2018</v>
      </c>
      <c r="F17530">
        <v>62.413217227097107</v>
      </c>
      <c r="G17530" t="s">
        <v>641</v>
      </c>
    </row>
    <row r="17531" spans="1:7" x14ac:dyDescent="0.35">
      <c r="A17531" s="4" t="s">
        <v>585</v>
      </c>
      <c r="B17531" s="4" t="s">
        <v>348</v>
      </c>
      <c r="C17531" s="4" t="s">
        <v>302</v>
      </c>
      <c r="D17531" s="4" t="s">
        <v>282</v>
      </c>
      <c r="E17531">
        <v>2019</v>
      </c>
      <c r="F17531">
        <v>65.739852778452843</v>
      </c>
      <c r="G17531" t="s">
        <v>641</v>
      </c>
    </row>
    <row r="17532" spans="1:7" x14ac:dyDescent="0.35">
      <c r="A17532" s="4" t="s">
        <v>585</v>
      </c>
      <c r="B17532" s="4" t="s">
        <v>348</v>
      </c>
      <c r="C17532" s="4" t="s">
        <v>302</v>
      </c>
      <c r="D17532" s="4" t="s">
        <v>282</v>
      </c>
      <c r="E17532">
        <v>2020</v>
      </c>
      <c r="F17532">
        <v>63.964403308873756</v>
      </c>
      <c r="G17532" t="s">
        <v>641</v>
      </c>
    </row>
    <row r="17533" spans="1:7" x14ac:dyDescent="0.35">
      <c r="A17533" s="4" t="s">
        <v>585</v>
      </c>
      <c r="B17533" s="4" t="s">
        <v>348</v>
      </c>
      <c r="C17533" s="4" t="s">
        <v>302</v>
      </c>
      <c r="D17533" s="4" t="s">
        <v>282</v>
      </c>
      <c r="E17533">
        <v>2021</v>
      </c>
      <c r="F17533">
        <v>67.635804069688504</v>
      </c>
      <c r="G17533" t="s">
        <v>641</v>
      </c>
    </row>
    <row r="17534" spans="1:7" x14ac:dyDescent="0.35">
      <c r="A17534" s="4" t="s">
        <v>585</v>
      </c>
      <c r="B17534" s="4" t="s">
        <v>348</v>
      </c>
      <c r="C17534" s="4" t="s">
        <v>302</v>
      </c>
      <c r="D17534" s="4" t="s">
        <v>282</v>
      </c>
      <c r="E17534">
        <v>2022</v>
      </c>
      <c r="F17534">
        <v>76.555499162235506</v>
      </c>
      <c r="G17534" t="s">
        <v>641</v>
      </c>
    </row>
    <row r="17535" spans="1:7" x14ac:dyDescent="0.35">
      <c r="A17535" s="4" t="s">
        <v>585</v>
      </c>
      <c r="B17535" s="4" t="s">
        <v>348</v>
      </c>
      <c r="C17535" s="4" t="s">
        <v>302</v>
      </c>
      <c r="D17535" s="4" t="s">
        <v>282</v>
      </c>
      <c r="E17535">
        <v>2023</v>
      </c>
      <c r="F17535">
        <v>77.504794615754278</v>
      </c>
      <c r="G17535" t="s">
        <v>641</v>
      </c>
    </row>
    <row r="17536" spans="1:7" x14ac:dyDescent="0.35">
      <c r="A17536" s="4" t="s">
        <v>585</v>
      </c>
      <c r="B17536" s="4" t="s">
        <v>348</v>
      </c>
      <c r="C17536" s="4" t="s">
        <v>302</v>
      </c>
      <c r="D17536" s="4" t="s">
        <v>282</v>
      </c>
      <c r="E17536">
        <v>2024</v>
      </c>
      <c r="F17536">
        <v>78.883411269275655</v>
      </c>
      <c r="G17536" t="s">
        <v>641</v>
      </c>
    </row>
    <row r="17537" spans="1:7" x14ac:dyDescent="0.35">
      <c r="A17537" s="4" t="s">
        <v>110</v>
      </c>
      <c r="B17537" s="4" t="s">
        <v>172</v>
      </c>
      <c r="C17537" s="4" t="s">
        <v>303</v>
      </c>
      <c r="D17537" s="4" t="s">
        <v>253</v>
      </c>
      <c r="E17537">
        <v>2000</v>
      </c>
      <c r="F17537">
        <v>42.949529352076233</v>
      </c>
      <c r="G17537" t="s">
        <v>641</v>
      </c>
    </row>
    <row r="17538" spans="1:7" x14ac:dyDescent="0.35">
      <c r="A17538" s="4" t="s">
        <v>110</v>
      </c>
      <c r="B17538" s="4" t="s">
        <v>172</v>
      </c>
      <c r="C17538" s="4" t="s">
        <v>303</v>
      </c>
      <c r="D17538" s="4" t="s">
        <v>253</v>
      </c>
      <c r="E17538">
        <v>2001</v>
      </c>
      <c r="F17538">
        <v>44.452356796039311</v>
      </c>
      <c r="G17538" t="s">
        <v>641</v>
      </c>
    </row>
    <row r="17539" spans="1:7" x14ac:dyDescent="0.35">
      <c r="A17539" s="4" t="s">
        <v>110</v>
      </c>
      <c r="B17539" s="4" t="s">
        <v>172</v>
      </c>
      <c r="C17539" s="4" t="s">
        <v>303</v>
      </c>
      <c r="D17539" s="4" t="s">
        <v>253</v>
      </c>
      <c r="E17539">
        <v>2002</v>
      </c>
      <c r="F17539">
        <v>48.083959342145242</v>
      </c>
      <c r="G17539" t="s">
        <v>641</v>
      </c>
    </row>
    <row r="17540" spans="1:7" x14ac:dyDescent="0.35">
      <c r="A17540" s="4" t="s">
        <v>110</v>
      </c>
      <c r="B17540" s="4" t="s">
        <v>172</v>
      </c>
      <c r="C17540" s="4" t="s">
        <v>303</v>
      </c>
      <c r="D17540" s="4" t="s">
        <v>253</v>
      </c>
      <c r="E17540">
        <v>2003</v>
      </c>
      <c r="F17540">
        <v>49.832754856136269</v>
      </c>
      <c r="G17540" t="s">
        <v>641</v>
      </c>
    </row>
    <row r="17541" spans="1:7" x14ac:dyDescent="0.35">
      <c r="A17541" s="4" t="s">
        <v>110</v>
      </c>
      <c r="B17541" s="4" t="s">
        <v>172</v>
      </c>
      <c r="C17541" s="4" t="s">
        <v>303</v>
      </c>
      <c r="D17541" s="4" t="s">
        <v>253</v>
      </c>
      <c r="E17541">
        <v>2004</v>
      </c>
      <c r="F17541">
        <v>51.094960172376055</v>
      </c>
      <c r="G17541" t="s">
        <v>641</v>
      </c>
    </row>
    <row r="17542" spans="1:7" x14ac:dyDescent="0.35">
      <c r="A17542" s="4" t="s">
        <v>110</v>
      </c>
      <c r="B17542" s="4" t="s">
        <v>172</v>
      </c>
      <c r="C17542" s="4" t="s">
        <v>303</v>
      </c>
      <c r="D17542" s="4" t="s">
        <v>253</v>
      </c>
      <c r="E17542">
        <v>2005</v>
      </c>
      <c r="F17542">
        <v>54.410354878671029</v>
      </c>
      <c r="G17542" t="s">
        <v>641</v>
      </c>
    </row>
    <row r="17543" spans="1:7" x14ac:dyDescent="0.35">
      <c r="A17543" s="4" t="s">
        <v>110</v>
      </c>
      <c r="B17543" s="4" t="s">
        <v>172</v>
      </c>
      <c r="C17543" s="4" t="s">
        <v>303</v>
      </c>
      <c r="D17543" s="4" t="s">
        <v>253</v>
      </c>
      <c r="E17543">
        <v>2006</v>
      </c>
      <c r="F17543">
        <v>59.583676705792506</v>
      </c>
      <c r="G17543" t="s">
        <v>641</v>
      </c>
    </row>
    <row r="17544" spans="1:7" x14ac:dyDescent="0.35">
      <c r="A17544" s="4" t="s">
        <v>110</v>
      </c>
      <c r="B17544" s="4" t="s">
        <v>172</v>
      </c>
      <c r="C17544" s="4" t="s">
        <v>303</v>
      </c>
      <c r="D17544" s="4" t="s">
        <v>253</v>
      </c>
      <c r="E17544">
        <v>2007</v>
      </c>
      <c r="F17544">
        <v>63.340653445235624</v>
      </c>
      <c r="G17544" t="s">
        <v>641</v>
      </c>
    </row>
    <row r="17545" spans="1:7" x14ac:dyDescent="0.35">
      <c r="A17545" s="4" t="s">
        <v>110</v>
      </c>
      <c r="B17545" s="4" t="s">
        <v>172</v>
      </c>
      <c r="C17545" s="4" t="s">
        <v>303</v>
      </c>
      <c r="D17545" s="4" t="s">
        <v>253</v>
      </c>
      <c r="E17545">
        <v>2008</v>
      </c>
      <c r="F17545">
        <v>58.749428685424419</v>
      </c>
      <c r="G17545" t="s">
        <v>641</v>
      </c>
    </row>
    <row r="17546" spans="1:7" x14ac:dyDescent="0.35">
      <c r="A17546" s="4" t="s">
        <v>110</v>
      </c>
      <c r="B17546" s="4" t="s">
        <v>172</v>
      </c>
      <c r="C17546" s="4" t="s">
        <v>303</v>
      </c>
      <c r="D17546" s="4" t="s">
        <v>253</v>
      </c>
      <c r="E17546">
        <v>2017</v>
      </c>
      <c r="F17546">
        <v>66.356052958299529</v>
      </c>
      <c r="G17546" t="s">
        <v>641</v>
      </c>
    </row>
    <row r="17547" spans="1:7" x14ac:dyDescent="0.35">
      <c r="A17547" s="4" t="s">
        <v>110</v>
      </c>
      <c r="B17547" s="4" t="s">
        <v>172</v>
      </c>
      <c r="C17547" s="4" t="s">
        <v>303</v>
      </c>
      <c r="D17547" s="4" t="s">
        <v>253</v>
      </c>
      <c r="E17547">
        <v>2018</v>
      </c>
      <c r="F17547">
        <v>65.563808497574783</v>
      </c>
      <c r="G17547" t="s">
        <v>641</v>
      </c>
    </row>
    <row r="17548" spans="1:7" x14ac:dyDescent="0.35">
      <c r="A17548" s="4" t="s">
        <v>110</v>
      </c>
      <c r="B17548" s="4" t="s">
        <v>172</v>
      </c>
      <c r="C17548" s="4" t="s">
        <v>303</v>
      </c>
      <c r="D17548" s="4" t="s">
        <v>253</v>
      </c>
      <c r="E17548">
        <v>2019</v>
      </c>
      <c r="F17548">
        <v>66.401708241426192</v>
      </c>
      <c r="G17548" t="s">
        <v>641</v>
      </c>
    </row>
    <row r="17549" spans="1:7" x14ac:dyDescent="0.35">
      <c r="A17549" s="4" t="s">
        <v>110</v>
      </c>
      <c r="B17549" s="4" t="s">
        <v>172</v>
      </c>
      <c r="C17549" s="4" t="s">
        <v>303</v>
      </c>
      <c r="D17549" s="4" t="s">
        <v>253</v>
      </c>
      <c r="E17549">
        <v>2020</v>
      </c>
      <c r="F17549">
        <v>78.290466043057435</v>
      </c>
      <c r="G17549" t="s">
        <v>641</v>
      </c>
    </row>
    <row r="17550" spans="1:7" x14ac:dyDescent="0.35">
      <c r="A17550" s="4" t="s">
        <v>110</v>
      </c>
      <c r="B17550" s="4" t="s">
        <v>172</v>
      </c>
      <c r="C17550" s="4" t="s">
        <v>303</v>
      </c>
      <c r="D17550" s="4" t="s">
        <v>253</v>
      </c>
      <c r="E17550">
        <v>2021</v>
      </c>
      <c r="F17550">
        <v>89.448490302084593</v>
      </c>
      <c r="G17550" t="s">
        <v>641</v>
      </c>
    </row>
    <row r="17551" spans="1:7" x14ac:dyDescent="0.35">
      <c r="A17551" s="4" t="s">
        <v>110</v>
      </c>
      <c r="B17551" s="4" t="s">
        <v>172</v>
      </c>
      <c r="C17551" s="4" t="s">
        <v>303</v>
      </c>
      <c r="D17551" s="4" t="s">
        <v>253</v>
      </c>
      <c r="E17551">
        <v>2022</v>
      </c>
      <c r="F17551">
        <v>81.019428379291639</v>
      </c>
      <c r="G17551" t="s">
        <v>641</v>
      </c>
    </row>
    <row r="17552" spans="1:7" x14ac:dyDescent="0.35">
      <c r="A17552" s="4" t="s">
        <v>110</v>
      </c>
      <c r="B17552" s="4" t="s">
        <v>172</v>
      </c>
      <c r="C17552" s="4" t="s">
        <v>303</v>
      </c>
      <c r="D17552" s="4" t="s">
        <v>253</v>
      </c>
      <c r="E17552">
        <v>2023</v>
      </c>
      <c r="F17552">
        <v>78.417837391897649</v>
      </c>
      <c r="G17552" t="s">
        <v>641</v>
      </c>
    </row>
    <row r="17553" spans="1:7" x14ac:dyDescent="0.35">
      <c r="A17553" s="4" t="s">
        <v>110</v>
      </c>
      <c r="B17553" s="4" t="s">
        <v>172</v>
      </c>
      <c r="C17553" s="4" t="s">
        <v>202</v>
      </c>
      <c r="D17553" s="4" t="s">
        <v>494</v>
      </c>
      <c r="E17553">
        <v>2000</v>
      </c>
      <c r="F17553">
        <v>54.683297085015312</v>
      </c>
      <c r="G17553" t="s">
        <v>641</v>
      </c>
    </row>
    <row r="17554" spans="1:7" x14ac:dyDescent="0.35">
      <c r="A17554" s="4" t="s">
        <v>110</v>
      </c>
      <c r="B17554" s="4" t="s">
        <v>172</v>
      </c>
      <c r="C17554" s="4" t="s">
        <v>202</v>
      </c>
      <c r="D17554" s="4" t="s">
        <v>494</v>
      </c>
      <c r="E17554">
        <v>2001</v>
      </c>
      <c r="F17554">
        <v>56.104135518811802</v>
      </c>
      <c r="G17554" t="s">
        <v>641</v>
      </c>
    </row>
    <row r="17555" spans="1:7" x14ac:dyDescent="0.35">
      <c r="A17555" s="4" t="s">
        <v>110</v>
      </c>
      <c r="B17555" s="4" t="s">
        <v>172</v>
      </c>
      <c r="C17555" s="4" t="s">
        <v>202</v>
      </c>
      <c r="D17555" s="4" t="s">
        <v>494</v>
      </c>
      <c r="E17555">
        <v>2002</v>
      </c>
      <c r="F17555">
        <v>42.373465344357463</v>
      </c>
      <c r="G17555" t="s">
        <v>641</v>
      </c>
    </row>
    <row r="17556" spans="1:7" x14ac:dyDescent="0.35">
      <c r="A17556" s="4" t="s">
        <v>110</v>
      </c>
      <c r="B17556" s="4" t="s">
        <v>172</v>
      </c>
      <c r="C17556" s="4" t="s">
        <v>202</v>
      </c>
      <c r="D17556" s="4" t="s">
        <v>494</v>
      </c>
      <c r="E17556">
        <v>2003</v>
      </c>
      <c r="F17556">
        <v>43.87830434615136</v>
      </c>
      <c r="G17556" t="s">
        <v>641</v>
      </c>
    </row>
    <row r="17557" spans="1:7" x14ac:dyDescent="0.35">
      <c r="A17557" s="4" t="s">
        <v>110</v>
      </c>
      <c r="B17557" s="4" t="s">
        <v>172</v>
      </c>
      <c r="C17557" s="4" t="s">
        <v>202</v>
      </c>
      <c r="D17557" s="4" t="s">
        <v>494</v>
      </c>
      <c r="E17557">
        <v>2004</v>
      </c>
      <c r="F17557">
        <v>45.107448316231562</v>
      </c>
      <c r="G17557" t="s">
        <v>641</v>
      </c>
    </row>
    <row r="17558" spans="1:7" x14ac:dyDescent="0.35">
      <c r="A17558" s="4" t="s">
        <v>110</v>
      </c>
      <c r="B17558" s="4" t="s">
        <v>172</v>
      </c>
      <c r="C17558" s="4" t="s">
        <v>202</v>
      </c>
      <c r="D17558" s="4" t="s">
        <v>494</v>
      </c>
      <c r="E17558">
        <v>2005</v>
      </c>
      <c r="F17558">
        <v>47.325211855465461</v>
      </c>
      <c r="G17558" t="s">
        <v>641</v>
      </c>
    </row>
    <row r="17559" spans="1:7" x14ac:dyDescent="0.35">
      <c r="A17559" s="4" t="s">
        <v>110</v>
      </c>
      <c r="B17559" s="4" t="s">
        <v>172</v>
      </c>
      <c r="C17559" s="4" t="s">
        <v>202</v>
      </c>
      <c r="D17559" s="4" t="s">
        <v>494</v>
      </c>
      <c r="E17559">
        <v>2006</v>
      </c>
      <c r="F17559">
        <v>46.166577444023389</v>
      </c>
      <c r="G17559" t="s">
        <v>641</v>
      </c>
    </row>
    <row r="17560" spans="1:7" x14ac:dyDescent="0.35">
      <c r="A17560" s="4" t="s">
        <v>110</v>
      </c>
      <c r="B17560" s="4" t="s">
        <v>172</v>
      </c>
      <c r="C17560" s="4" t="s">
        <v>202</v>
      </c>
      <c r="D17560" s="4" t="s">
        <v>494</v>
      </c>
      <c r="E17560">
        <v>2007</v>
      </c>
      <c r="F17560">
        <v>68.698395237132758</v>
      </c>
      <c r="G17560" t="s">
        <v>641</v>
      </c>
    </row>
    <row r="17561" spans="1:7" x14ac:dyDescent="0.35">
      <c r="A17561" s="4" t="s">
        <v>110</v>
      </c>
      <c r="B17561" s="4" t="s">
        <v>172</v>
      </c>
      <c r="C17561" s="4" t="s">
        <v>202</v>
      </c>
      <c r="D17561" s="4" t="s">
        <v>494</v>
      </c>
      <c r="E17561">
        <v>2008</v>
      </c>
      <c r="F17561">
        <v>53.643216641569637</v>
      </c>
      <c r="G17561" t="s">
        <v>641</v>
      </c>
    </row>
    <row r="17562" spans="1:7" x14ac:dyDescent="0.35">
      <c r="A17562" s="4" t="s">
        <v>110</v>
      </c>
      <c r="B17562" s="4" t="s">
        <v>172</v>
      </c>
      <c r="C17562" s="4" t="s">
        <v>202</v>
      </c>
      <c r="D17562" s="4" t="s">
        <v>494</v>
      </c>
      <c r="E17562">
        <v>2017</v>
      </c>
      <c r="F17562">
        <v>76.076410152421502</v>
      </c>
      <c r="G17562" t="s">
        <v>641</v>
      </c>
    </row>
    <row r="17563" spans="1:7" x14ac:dyDescent="0.35">
      <c r="A17563" s="4" t="s">
        <v>110</v>
      </c>
      <c r="B17563" s="4" t="s">
        <v>172</v>
      </c>
      <c r="C17563" s="4" t="s">
        <v>202</v>
      </c>
      <c r="D17563" s="4" t="s">
        <v>494</v>
      </c>
      <c r="E17563">
        <v>2018</v>
      </c>
      <c r="F17563">
        <v>76.581306446032315</v>
      </c>
      <c r="G17563" t="s">
        <v>641</v>
      </c>
    </row>
    <row r="17564" spans="1:7" x14ac:dyDescent="0.35">
      <c r="A17564" s="4" t="s">
        <v>110</v>
      </c>
      <c r="B17564" s="4" t="s">
        <v>172</v>
      </c>
      <c r="C17564" s="4" t="s">
        <v>202</v>
      </c>
      <c r="D17564" s="4" t="s">
        <v>494</v>
      </c>
      <c r="E17564">
        <v>2019</v>
      </c>
      <c r="F17564">
        <v>79.23266368446626</v>
      </c>
      <c r="G17564" t="s">
        <v>641</v>
      </c>
    </row>
    <row r="17565" spans="1:7" x14ac:dyDescent="0.35">
      <c r="A17565" s="4" t="s">
        <v>110</v>
      </c>
      <c r="B17565" s="4" t="s">
        <v>172</v>
      </c>
      <c r="C17565" s="4" t="s">
        <v>202</v>
      </c>
      <c r="D17565" s="4" t="s">
        <v>494</v>
      </c>
      <c r="E17565">
        <v>2020</v>
      </c>
      <c r="F17565">
        <v>81.803214437064682</v>
      </c>
      <c r="G17565" t="s">
        <v>641</v>
      </c>
    </row>
    <row r="17566" spans="1:7" x14ac:dyDescent="0.35">
      <c r="A17566" s="4" t="s">
        <v>110</v>
      </c>
      <c r="B17566" s="4" t="s">
        <v>172</v>
      </c>
      <c r="C17566" s="4" t="s">
        <v>202</v>
      </c>
      <c r="D17566" s="4" t="s">
        <v>494</v>
      </c>
      <c r="E17566">
        <v>2021</v>
      </c>
      <c r="F17566">
        <v>80.420244967209371</v>
      </c>
      <c r="G17566" t="s">
        <v>641</v>
      </c>
    </row>
    <row r="17567" spans="1:7" x14ac:dyDescent="0.35">
      <c r="A17567" s="4" t="s">
        <v>110</v>
      </c>
      <c r="B17567" s="4" t="s">
        <v>172</v>
      </c>
      <c r="C17567" s="4" t="s">
        <v>202</v>
      </c>
      <c r="D17567" s="4" t="s">
        <v>494</v>
      </c>
      <c r="E17567">
        <v>2022</v>
      </c>
      <c r="F17567">
        <v>80.314649762811825</v>
      </c>
      <c r="G17567" t="s">
        <v>641</v>
      </c>
    </row>
    <row r="17568" spans="1:7" x14ac:dyDescent="0.35">
      <c r="A17568" s="4" t="s">
        <v>110</v>
      </c>
      <c r="B17568" s="4" t="s">
        <v>172</v>
      </c>
      <c r="C17568" s="4" t="s">
        <v>202</v>
      </c>
      <c r="D17568" s="4" t="s">
        <v>494</v>
      </c>
      <c r="E17568">
        <v>2023</v>
      </c>
      <c r="F17568">
        <v>84.571907725415699</v>
      </c>
      <c r="G17568" t="s">
        <v>641</v>
      </c>
    </row>
    <row r="17569" spans="1:7" x14ac:dyDescent="0.35">
      <c r="A17569" s="4" t="s">
        <v>110</v>
      </c>
      <c r="B17569" s="4" t="s">
        <v>172</v>
      </c>
      <c r="C17569" s="4" t="s">
        <v>247</v>
      </c>
      <c r="D17569" s="4" t="s">
        <v>368</v>
      </c>
      <c r="E17569">
        <v>2000</v>
      </c>
      <c r="F17569">
        <v>2.1789705814129263</v>
      </c>
      <c r="G17569" t="s">
        <v>641</v>
      </c>
    </row>
    <row r="17570" spans="1:7" x14ac:dyDescent="0.35">
      <c r="A17570" s="4" t="s">
        <v>110</v>
      </c>
      <c r="B17570" s="4" t="s">
        <v>172</v>
      </c>
      <c r="C17570" s="4" t="s">
        <v>247</v>
      </c>
      <c r="D17570" s="4" t="s">
        <v>368</v>
      </c>
      <c r="E17570">
        <v>2001</v>
      </c>
      <c r="F17570">
        <v>3.3668486479639341</v>
      </c>
      <c r="G17570" t="s">
        <v>641</v>
      </c>
    </row>
    <row r="17571" spans="1:7" x14ac:dyDescent="0.35">
      <c r="A17571" s="4" t="s">
        <v>110</v>
      </c>
      <c r="B17571" s="4" t="s">
        <v>172</v>
      </c>
      <c r="C17571" s="4" t="s">
        <v>247</v>
      </c>
      <c r="D17571" s="4" t="s">
        <v>368</v>
      </c>
      <c r="E17571">
        <v>2002</v>
      </c>
      <c r="F17571">
        <v>3.4258959317075721</v>
      </c>
      <c r="G17571" t="s">
        <v>641</v>
      </c>
    </row>
    <row r="17572" spans="1:7" x14ac:dyDescent="0.35">
      <c r="A17572" s="4" t="s">
        <v>110</v>
      </c>
      <c r="B17572" s="4" t="s">
        <v>172</v>
      </c>
      <c r="C17572" s="4" t="s">
        <v>247</v>
      </c>
      <c r="D17572" s="4" t="s">
        <v>368</v>
      </c>
      <c r="E17572">
        <v>2003</v>
      </c>
      <c r="F17572">
        <v>3.0862792754336823</v>
      </c>
      <c r="G17572" t="s">
        <v>641</v>
      </c>
    </row>
    <row r="17573" spans="1:7" x14ac:dyDescent="0.35">
      <c r="A17573" s="4" t="s">
        <v>110</v>
      </c>
      <c r="B17573" s="4" t="s">
        <v>172</v>
      </c>
      <c r="C17573" s="4" t="s">
        <v>247</v>
      </c>
      <c r="D17573" s="4" t="s">
        <v>368</v>
      </c>
      <c r="E17573">
        <v>2004</v>
      </c>
      <c r="F17573">
        <v>3.7619387696984603</v>
      </c>
      <c r="G17573" t="s">
        <v>641</v>
      </c>
    </row>
    <row r="17574" spans="1:7" x14ac:dyDescent="0.35">
      <c r="A17574" s="4" t="s">
        <v>110</v>
      </c>
      <c r="B17574" s="4" t="s">
        <v>172</v>
      </c>
      <c r="C17574" s="4" t="s">
        <v>247</v>
      </c>
      <c r="D17574" s="4" t="s">
        <v>368</v>
      </c>
      <c r="E17574">
        <v>2005</v>
      </c>
      <c r="F17574">
        <v>3.9951333907488333</v>
      </c>
      <c r="G17574" t="s">
        <v>641</v>
      </c>
    </row>
    <row r="17575" spans="1:7" x14ac:dyDescent="0.35">
      <c r="A17575" s="4" t="s">
        <v>110</v>
      </c>
      <c r="B17575" s="4" t="s">
        <v>172</v>
      </c>
      <c r="C17575" s="4" t="s">
        <v>247</v>
      </c>
      <c r="D17575" s="4" t="s">
        <v>368</v>
      </c>
      <c r="E17575">
        <v>2006</v>
      </c>
      <c r="F17575">
        <v>3.7467588188148113</v>
      </c>
      <c r="G17575" t="s">
        <v>641</v>
      </c>
    </row>
    <row r="17576" spans="1:7" x14ac:dyDescent="0.35">
      <c r="A17576" s="4" t="s">
        <v>110</v>
      </c>
      <c r="B17576" s="4" t="s">
        <v>172</v>
      </c>
      <c r="C17576" s="4" t="s">
        <v>247</v>
      </c>
      <c r="D17576" s="4" t="s">
        <v>368</v>
      </c>
      <c r="E17576">
        <v>2007</v>
      </c>
      <c r="F17576">
        <v>3.1569909641065266</v>
      </c>
      <c r="G17576" t="s">
        <v>641</v>
      </c>
    </row>
    <row r="17577" spans="1:7" x14ac:dyDescent="0.35">
      <c r="A17577" s="4" t="s">
        <v>110</v>
      </c>
      <c r="B17577" s="4" t="s">
        <v>172</v>
      </c>
      <c r="C17577" s="4" t="s">
        <v>247</v>
      </c>
      <c r="D17577" s="4" t="s">
        <v>368</v>
      </c>
      <c r="E17577">
        <v>2008</v>
      </c>
      <c r="F17577">
        <v>5.6255868460148122</v>
      </c>
      <c r="G17577" t="s">
        <v>641</v>
      </c>
    </row>
    <row r="17578" spans="1:7" x14ac:dyDescent="0.35">
      <c r="A17578" s="4" t="s">
        <v>110</v>
      </c>
      <c r="B17578" s="4" t="s">
        <v>172</v>
      </c>
      <c r="C17578" s="4" t="s">
        <v>247</v>
      </c>
      <c r="D17578" s="4" t="s">
        <v>368</v>
      </c>
      <c r="E17578">
        <v>2017</v>
      </c>
      <c r="F17578">
        <v>2.5769691569099251</v>
      </c>
      <c r="G17578" t="s">
        <v>641</v>
      </c>
    </row>
    <row r="17579" spans="1:7" x14ac:dyDescent="0.35">
      <c r="A17579" s="4" t="s">
        <v>110</v>
      </c>
      <c r="B17579" s="4" t="s">
        <v>172</v>
      </c>
      <c r="C17579" s="4" t="s">
        <v>247</v>
      </c>
      <c r="D17579" s="4" t="s">
        <v>368</v>
      </c>
      <c r="E17579">
        <v>2018</v>
      </c>
      <c r="F17579">
        <v>3.8621372502060325</v>
      </c>
      <c r="G17579" t="s">
        <v>641</v>
      </c>
    </row>
    <row r="17580" spans="1:7" x14ac:dyDescent="0.35">
      <c r="A17580" s="4" t="s">
        <v>110</v>
      </c>
      <c r="B17580" s="4" t="s">
        <v>172</v>
      </c>
      <c r="C17580" s="4" t="s">
        <v>247</v>
      </c>
      <c r="D17580" s="4" t="s">
        <v>368</v>
      </c>
      <c r="E17580">
        <v>2019</v>
      </c>
      <c r="F17580">
        <v>-0.30783326846921</v>
      </c>
      <c r="G17580" t="s">
        <v>641</v>
      </c>
    </row>
    <row r="17581" spans="1:7" x14ac:dyDescent="0.35">
      <c r="A17581" s="4" t="s">
        <v>110</v>
      </c>
      <c r="B17581" s="4" t="s">
        <v>172</v>
      </c>
      <c r="C17581" s="4" t="s">
        <v>247</v>
      </c>
      <c r="D17581" s="4" t="s">
        <v>368</v>
      </c>
      <c r="E17581">
        <v>2020</v>
      </c>
      <c r="F17581">
        <v>1.2222515684374429</v>
      </c>
      <c r="G17581" t="s">
        <v>641</v>
      </c>
    </row>
    <row r="17582" spans="1:7" x14ac:dyDescent="0.35">
      <c r="A17582" s="4" t="s">
        <v>110</v>
      </c>
      <c r="B17582" s="4" t="s">
        <v>172</v>
      </c>
      <c r="C17582" s="4" t="s">
        <v>247</v>
      </c>
      <c r="D17582" s="4" t="s">
        <v>368</v>
      </c>
      <c r="E17582">
        <v>2021</v>
      </c>
      <c r="F17582">
        <v>1.9185694751791829</v>
      </c>
      <c r="G17582" t="s">
        <v>641</v>
      </c>
    </row>
    <row r="17583" spans="1:7" x14ac:dyDescent="0.35">
      <c r="A17583" s="4" t="s">
        <v>110</v>
      </c>
      <c r="B17583" s="4" t="s">
        <v>172</v>
      </c>
      <c r="C17583" s="4" t="s">
        <v>247</v>
      </c>
      <c r="D17583" s="4" t="s">
        <v>368</v>
      </c>
      <c r="E17583">
        <v>2022</v>
      </c>
      <c r="F17583">
        <v>3.8254794765158522</v>
      </c>
      <c r="G17583" t="s">
        <v>641</v>
      </c>
    </row>
    <row r="17584" spans="1:7" x14ac:dyDescent="0.35">
      <c r="A17584" s="4" t="s">
        <v>110</v>
      </c>
      <c r="B17584" s="4" t="s">
        <v>172</v>
      </c>
      <c r="C17584" s="4" t="s">
        <v>247</v>
      </c>
      <c r="D17584" s="4" t="s">
        <v>368</v>
      </c>
      <c r="E17584">
        <v>2023</v>
      </c>
      <c r="F17584">
        <v>6.8487677412331323</v>
      </c>
      <c r="G17584" t="s">
        <v>641</v>
      </c>
    </row>
    <row r="17585" spans="1:7" x14ac:dyDescent="0.35">
      <c r="A17585" s="4" t="s">
        <v>110</v>
      </c>
      <c r="B17585" s="4" t="s">
        <v>172</v>
      </c>
      <c r="C17585" s="4" t="s">
        <v>247</v>
      </c>
      <c r="D17585" s="4" t="s">
        <v>368</v>
      </c>
      <c r="E17585">
        <v>2024</v>
      </c>
      <c r="F17585">
        <v>6.0231571054945476</v>
      </c>
      <c r="G17585" t="s">
        <v>641</v>
      </c>
    </row>
    <row r="17586" spans="1:7" x14ac:dyDescent="0.35">
      <c r="A17586" s="4" t="s">
        <v>110</v>
      </c>
      <c r="B17586" s="4" t="s">
        <v>172</v>
      </c>
      <c r="C17586" s="4" t="s">
        <v>302</v>
      </c>
      <c r="D17586" s="4" t="s">
        <v>282</v>
      </c>
      <c r="E17586">
        <v>2000</v>
      </c>
      <c r="F17586">
        <v>46.462465923560273</v>
      </c>
      <c r="G17586" t="s">
        <v>641</v>
      </c>
    </row>
    <row r="17587" spans="1:7" x14ac:dyDescent="0.35">
      <c r="A17587" s="4" t="s">
        <v>110</v>
      </c>
      <c r="B17587" s="4" t="s">
        <v>172</v>
      </c>
      <c r="C17587" s="4" t="s">
        <v>302</v>
      </c>
      <c r="D17587" s="4" t="s">
        <v>282</v>
      </c>
      <c r="E17587">
        <v>2001</v>
      </c>
      <c r="F17587">
        <v>43.394591859924844</v>
      </c>
      <c r="G17587" t="s">
        <v>641</v>
      </c>
    </row>
    <row r="17588" spans="1:7" x14ac:dyDescent="0.35">
      <c r="A17588" s="4" t="s">
        <v>110</v>
      </c>
      <c r="B17588" s="4" t="s">
        <v>172</v>
      </c>
      <c r="C17588" s="4" t="s">
        <v>302</v>
      </c>
      <c r="D17588" s="4" t="s">
        <v>282</v>
      </c>
      <c r="E17588">
        <v>2002</v>
      </c>
      <c r="F17588">
        <v>40.655780606828024</v>
      </c>
      <c r="G17588" t="s">
        <v>641</v>
      </c>
    </row>
    <row r="17589" spans="1:7" x14ac:dyDescent="0.35">
      <c r="A17589" s="4" t="s">
        <v>110</v>
      </c>
      <c r="B17589" s="4" t="s">
        <v>172</v>
      </c>
      <c r="C17589" s="4" t="s">
        <v>302</v>
      </c>
      <c r="D17589" s="4" t="s">
        <v>282</v>
      </c>
      <c r="E17589">
        <v>2003</v>
      </c>
      <c r="F17589">
        <v>42.15244440354207</v>
      </c>
      <c r="G17589" t="s">
        <v>641</v>
      </c>
    </row>
    <row r="17590" spans="1:7" x14ac:dyDescent="0.35">
      <c r="A17590" s="4" t="s">
        <v>110</v>
      </c>
      <c r="B17590" s="4" t="s">
        <v>172</v>
      </c>
      <c r="C17590" s="4" t="s">
        <v>302</v>
      </c>
      <c r="D17590" s="4" t="s">
        <v>282</v>
      </c>
      <c r="E17590">
        <v>2004</v>
      </c>
      <c r="F17590">
        <v>40.858718123248686</v>
      </c>
      <c r="G17590" t="s">
        <v>641</v>
      </c>
    </row>
    <row r="17591" spans="1:7" x14ac:dyDescent="0.35">
      <c r="A17591" s="4" t="s">
        <v>110</v>
      </c>
      <c r="B17591" s="4" t="s">
        <v>172</v>
      </c>
      <c r="C17591" s="4" t="s">
        <v>302</v>
      </c>
      <c r="D17591" s="4" t="s">
        <v>282</v>
      </c>
      <c r="E17591">
        <v>2005</v>
      </c>
      <c r="F17591">
        <v>44.036853469110241</v>
      </c>
      <c r="G17591" t="s">
        <v>641</v>
      </c>
    </row>
    <row r="17592" spans="1:7" x14ac:dyDescent="0.35">
      <c r="A17592" s="4" t="s">
        <v>110</v>
      </c>
      <c r="B17592" s="4" t="s">
        <v>172</v>
      </c>
      <c r="C17592" s="4" t="s">
        <v>302</v>
      </c>
      <c r="D17592" s="4" t="s">
        <v>282</v>
      </c>
      <c r="E17592">
        <v>2006</v>
      </c>
      <c r="F17592">
        <v>41.60500324696978</v>
      </c>
      <c r="G17592" t="s">
        <v>641</v>
      </c>
    </row>
    <row r="17593" spans="1:7" x14ac:dyDescent="0.35">
      <c r="A17593" s="4" t="s">
        <v>110</v>
      </c>
      <c r="B17593" s="4" t="s">
        <v>172</v>
      </c>
      <c r="C17593" s="4" t="s">
        <v>302</v>
      </c>
      <c r="D17593" s="4" t="s">
        <v>282</v>
      </c>
      <c r="E17593">
        <v>2007</v>
      </c>
      <c r="F17593">
        <v>40.467219706205391</v>
      </c>
      <c r="G17593" t="s">
        <v>641</v>
      </c>
    </row>
    <row r="17594" spans="1:7" x14ac:dyDescent="0.35">
      <c r="A17594" s="4" t="s">
        <v>110</v>
      </c>
      <c r="B17594" s="4" t="s">
        <v>172</v>
      </c>
      <c r="C17594" s="4" t="s">
        <v>302</v>
      </c>
      <c r="D17594" s="4" t="s">
        <v>282</v>
      </c>
      <c r="E17594">
        <v>2008</v>
      </c>
      <c r="F17594">
        <v>44.825693246721926</v>
      </c>
      <c r="G17594" t="s">
        <v>641</v>
      </c>
    </row>
    <row r="17595" spans="1:7" x14ac:dyDescent="0.35">
      <c r="A17595" s="4" t="s">
        <v>110</v>
      </c>
      <c r="B17595" s="4" t="s">
        <v>172</v>
      </c>
      <c r="C17595" s="4" t="s">
        <v>302</v>
      </c>
      <c r="D17595" s="4" t="s">
        <v>282</v>
      </c>
      <c r="E17595">
        <v>2017</v>
      </c>
      <c r="F17595">
        <v>39.905378384166141</v>
      </c>
      <c r="G17595" t="s">
        <v>641</v>
      </c>
    </row>
    <row r="17596" spans="1:7" x14ac:dyDescent="0.35">
      <c r="A17596" s="4" t="s">
        <v>110</v>
      </c>
      <c r="B17596" s="4" t="s">
        <v>172</v>
      </c>
      <c r="C17596" s="4" t="s">
        <v>302</v>
      </c>
      <c r="D17596" s="4" t="s">
        <v>282</v>
      </c>
      <c r="E17596">
        <v>2018</v>
      </c>
      <c r="F17596">
        <v>41.619672822094181</v>
      </c>
      <c r="G17596" t="s">
        <v>641</v>
      </c>
    </row>
    <row r="17597" spans="1:7" x14ac:dyDescent="0.35">
      <c r="A17597" s="4" t="s">
        <v>110</v>
      </c>
      <c r="B17597" s="4" t="s">
        <v>172</v>
      </c>
      <c r="C17597" s="4" t="s">
        <v>302</v>
      </c>
      <c r="D17597" s="4" t="s">
        <v>282</v>
      </c>
      <c r="E17597">
        <v>2019</v>
      </c>
      <c r="F17597">
        <v>43.134637939326865</v>
      </c>
      <c r="G17597" t="s">
        <v>641</v>
      </c>
    </row>
    <row r="17598" spans="1:7" x14ac:dyDescent="0.35">
      <c r="A17598" s="4" t="s">
        <v>110</v>
      </c>
      <c r="B17598" s="4" t="s">
        <v>172</v>
      </c>
      <c r="C17598" s="4" t="s">
        <v>302</v>
      </c>
      <c r="D17598" s="4" t="s">
        <v>282</v>
      </c>
      <c r="E17598">
        <v>2020</v>
      </c>
      <c r="F17598">
        <v>24.388265787799671</v>
      </c>
      <c r="G17598" t="s">
        <v>641</v>
      </c>
    </row>
    <row r="17599" spans="1:7" x14ac:dyDescent="0.35">
      <c r="A17599" s="4" t="s">
        <v>110</v>
      </c>
      <c r="B17599" s="4" t="s">
        <v>172</v>
      </c>
      <c r="C17599" s="4" t="s">
        <v>302</v>
      </c>
      <c r="D17599" s="4" t="s">
        <v>282</v>
      </c>
      <c r="E17599">
        <v>2021</v>
      </c>
      <c r="F17599">
        <v>22.912377918742525</v>
      </c>
      <c r="G17599" t="s">
        <v>641</v>
      </c>
    </row>
    <row r="17600" spans="1:7" x14ac:dyDescent="0.35">
      <c r="A17600" s="4" t="s">
        <v>110</v>
      </c>
      <c r="B17600" s="4" t="s">
        <v>172</v>
      </c>
      <c r="C17600" s="4" t="s">
        <v>302</v>
      </c>
      <c r="D17600" s="4" t="s">
        <v>282</v>
      </c>
      <c r="E17600">
        <v>2022</v>
      </c>
      <c r="F17600">
        <v>35.944342739482963</v>
      </c>
      <c r="G17600" t="s">
        <v>641</v>
      </c>
    </row>
    <row r="17601" spans="1:7" x14ac:dyDescent="0.35">
      <c r="A17601" s="4" t="s">
        <v>110</v>
      </c>
      <c r="B17601" s="4" t="s">
        <v>172</v>
      </c>
      <c r="C17601" s="4" t="s">
        <v>302</v>
      </c>
      <c r="D17601" s="4" t="s">
        <v>282</v>
      </c>
      <c r="E17601">
        <v>2023</v>
      </c>
      <c r="F17601">
        <v>46.061820425533824</v>
      </c>
      <c r="G17601" t="s">
        <v>641</v>
      </c>
    </row>
    <row r="17602" spans="1:7" x14ac:dyDescent="0.35">
      <c r="A17602" s="4" t="s">
        <v>110</v>
      </c>
      <c r="B17602" s="4" t="s">
        <v>172</v>
      </c>
      <c r="C17602" s="4" t="s">
        <v>302</v>
      </c>
      <c r="D17602" s="4" t="s">
        <v>282</v>
      </c>
      <c r="E17602">
        <v>2024</v>
      </c>
      <c r="F17602">
        <v>44.971086574333484</v>
      </c>
      <c r="G17602" t="s">
        <v>641</v>
      </c>
    </row>
    <row r="17603" spans="1:7" x14ac:dyDescent="0.35">
      <c r="A17603" s="4" t="s">
        <v>501</v>
      </c>
      <c r="B17603" s="4" t="s">
        <v>224</v>
      </c>
      <c r="C17603" s="4" t="s">
        <v>303</v>
      </c>
      <c r="D17603" s="4" t="s">
        <v>253</v>
      </c>
      <c r="E17603">
        <v>2000</v>
      </c>
      <c r="F17603">
        <v>111.49637619513447</v>
      </c>
      <c r="G17603" t="s">
        <v>641</v>
      </c>
    </row>
    <row r="17604" spans="1:7" x14ac:dyDescent="0.35">
      <c r="A17604" s="4" t="s">
        <v>501</v>
      </c>
      <c r="B17604" s="4" t="s">
        <v>224</v>
      </c>
      <c r="C17604" s="4" t="s">
        <v>303</v>
      </c>
      <c r="D17604" s="4" t="s">
        <v>253</v>
      </c>
      <c r="E17604">
        <v>2001</v>
      </c>
      <c r="F17604">
        <v>105.62866319747894</v>
      </c>
      <c r="G17604" t="s">
        <v>641</v>
      </c>
    </row>
    <row r="17605" spans="1:7" x14ac:dyDescent="0.35">
      <c r="A17605" s="4" t="s">
        <v>501</v>
      </c>
      <c r="B17605" s="4" t="s">
        <v>224</v>
      </c>
      <c r="C17605" s="4" t="s">
        <v>303</v>
      </c>
      <c r="D17605" s="4" t="s">
        <v>253</v>
      </c>
      <c r="E17605">
        <v>2002</v>
      </c>
      <c r="F17605">
        <v>105.51798418023304</v>
      </c>
      <c r="G17605" t="s">
        <v>641</v>
      </c>
    </row>
    <row r="17606" spans="1:7" x14ac:dyDescent="0.35">
      <c r="A17606" s="4" t="s">
        <v>501</v>
      </c>
      <c r="B17606" s="4" t="s">
        <v>224</v>
      </c>
      <c r="C17606" s="4" t="s">
        <v>303</v>
      </c>
      <c r="D17606" s="4" t="s">
        <v>253</v>
      </c>
      <c r="E17606">
        <v>2003</v>
      </c>
      <c r="F17606">
        <v>106.18333990985631</v>
      </c>
      <c r="G17606" t="s">
        <v>641</v>
      </c>
    </row>
    <row r="17607" spans="1:7" x14ac:dyDescent="0.35">
      <c r="A17607" s="4" t="s">
        <v>501</v>
      </c>
      <c r="B17607" s="4" t="s">
        <v>224</v>
      </c>
      <c r="C17607" s="4" t="s">
        <v>303</v>
      </c>
      <c r="D17607" s="4" t="s">
        <v>253</v>
      </c>
      <c r="E17607">
        <v>2004</v>
      </c>
      <c r="F17607">
        <v>105.99343056314621</v>
      </c>
      <c r="G17607" t="s">
        <v>641</v>
      </c>
    </row>
    <row r="17608" spans="1:7" x14ac:dyDescent="0.35">
      <c r="A17608" s="4" t="s">
        <v>501</v>
      </c>
      <c r="B17608" s="4" t="s">
        <v>224</v>
      </c>
      <c r="C17608" s="4" t="s">
        <v>303</v>
      </c>
      <c r="D17608" s="4" t="s">
        <v>253</v>
      </c>
      <c r="E17608">
        <v>2005</v>
      </c>
      <c r="F17608">
        <v>106.20072007389423</v>
      </c>
      <c r="G17608" t="s">
        <v>641</v>
      </c>
    </row>
    <row r="17609" spans="1:7" x14ac:dyDescent="0.35">
      <c r="A17609" s="4" t="s">
        <v>501</v>
      </c>
      <c r="B17609" s="4" t="s">
        <v>224</v>
      </c>
      <c r="C17609" s="4" t="s">
        <v>303</v>
      </c>
      <c r="D17609" s="4" t="s">
        <v>253</v>
      </c>
      <c r="E17609">
        <v>2006</v>
      </c>
      <c r="F17609">
        <v>107.35229805148735</v>
      </c>
      <c r="G17609" t="s">
        <v>641</v>
      </c>
    </row>
    <row r="17610" spans="1:7" x14ac:dyDescent="0.35">
      <c r="A17610" s="4" t="s">
        <v>501</v>
      </c>
      <c r="B17610" s="4" t="s">
        <v>224</v>
      </c>
      <c r="C17610" s="4" t="s">
        <v>303</v>
      </c>
      <c r="D17610" s="4" t="s">
        <v>253</v>
      </c>
      <c r="E17610">
        <v>2007</v>
      </c>
      <c r="F17610">
        <v>108.75236952790091</v>
      </c>
      <c r="G17610" t="s">
        <v>641</v>
      </c>
    </row>
    <row r="17611" spans="1:7" x14ac:dyDescent="0.35">
      <c r="A17611" s="4" t="s">
        <v>501</v>
      </c>
      <c r="B17611" s="4" t="s">
        <v>224</v>
      </c>
      <c r="C17611" s="4" t="s">
        <v>303</v>
      </c>
      <c r="D17611" s="4" t="s">
        <v>253</v>
      </c>
      <c r="E17611">
        <v>2008</v>
      </c>
      <c r="F17611">
        <v>115.74414017681285</v>
      </c>
      <c r="G17611" t="s">
        <v>641</v>
      </c>
    </row>
    <row r="17612" spans="1:7" x14ac:dyDescent="0.35">
      <c r="A17612" s="4" t="s">
        <v>501</v>
      </c>
      <c r="B17612" s="4" t="s">
        <v>224</v>
      </c>
      <c r="C17612" s="4" t="s">
        <v>303</v>
      </c>
      <c r="D17612" s="4" t="s">
        <v>253</v>
      </c>
      <c r="E17612">
        <v>2017</v>
      </c>
      <c r="F17612">
        <v>123.27616527637382</v>
      </c>
      <c r="G17612" t="s">
        <v>641</v>
      </c>
    </row>
    <row r="17613" spans="1:7" x14ac:dyDescent="0.35">
      <c r="A17613" s="4" t="s">
        <v>501</v>
      </c>
      <c r="B17613" s="4" t="s">
        <v>224</v>
      </c>
      <c r="C17613" s="4" t="s">
        <v>303</v>
      </c>
      <c r="D17613" s="4" t="s">
        <v>253</v>
      </c>
      <c r="E17613">
        <v>2018</v>
      </c>
      <c r="F17613">
        <v>122.67333044206134</v>
      </c>
      <c r="G17613" t="s">
        <v>641</v>
      </c>
    </row>
    <row r="17614" spans="1:7" x14ac:dyDescent="0.35">
      <c r="A17614" s="4" t="s">
        <v>501</v>
      </c>
      <c r="B17614" s="4" t="s">
        <v>224</v>
      </c>
      <c r="C17614" s="4" t="s">
        <v>303</v>
      </c>
      <c r="D17614" s="4" t="s">
        <v>253</v>
      </c>
      <c r="E17614">
        <v>2019</v>
      </c>
      <c r="F17614">
        <v>125.45888891706591</v>
      </c>
      <c r="G17614" t="s">
        <v>641</v>
      </c>
    </row>
    <row r="17615" spans="1:7" x14ac:dyDescent="0.35">
      <c r="A17615" s="4" t="s">
        <v>501</v>
      </c>
      <c r="B17615" s="4" t="s">
        <v>224</v>
      </c>
      <c r="C17615" s="4" t="s">
        <v>303</v>
      </c>
      <c r="D17615" s="4" t="s">
        <v>253</v>
      </c>
      <c r="E17615">
        <v>2020</v>
      </c>
      <c r="F17615">
        <v>144.52943302136242</v>
      </c>
      <c r="G17615" t="s">
        <v>641</v>
      </c>
    </row>
    <row r="17616" spans="1:7" x14ac:dyDescent="0.35">
      <c r="A17616" s="4" t="s">
        <v>501</v>
      </c>
      <c r="B17616" s="4" t="s">
        <v>224</v>
      </c>
      <c r="C17616" s="4" t="s">
        <v>303</v>
      </c>
      <c r="D17616" s="4" t="s">
        <v>253</v>
      </c>
      <c r="E17616">
        <v>2021</v>
      </c>
      <c r="F17616">
        <v>146.11042520416132</v>
      </c>
      <c r="G17616" t="s">
        <v>641</v>
      </c>
    </row>
    <row r="17617" spans="1:7" x14ac:dyDescent="0.35">
      <c r="A17617" s="4" t="s">
        <v>501</v>
      </c>
      <c r="B17617" s="4" t="s">
        <v>224</v>
      </c>
      <c r="C17617" s="4" t="s">
        <v>303</v>
      </c>
      <c r="D17617" s="4" t="s">
        <v>253</v>
      </c>
      <c r="E17617">
        <v>2022</v>
      </c>
      <c r="F17617">
        <v>134.05309455000523</v>
      </c>
      <c r="G17617" t="s">
        <v>641</v>
      </c>
    </row>
    <row r="17618" spans="1:7" x14ac:dyDescent="0.35">
      <c r="A17618" s="4" t="s">
        <v>501</v>
      </c>
      <c r="B17618" s="4" t="s">
        <v>224</v>
      </c>
      <c r="C17618" s="4" t="s">
        <v>303</v>
      </c>
      <c r="D17618" s="4" t="s">
        <v>253</v>
      </c>
      <c r="E17618">
        <v>2023</v>
      </c>
      <c r="F17618">
        <v>127.41205126293164</v>
      </c>
      <c r="G17618" t="s">
        <v>641</v>
      </c>
    </row>
    <row r="17619" spans="1:7" x14ac:dyDescent="0.35">
      <c r="A17619" s="4" t="s">
        <v>501</v>
      </c>
      <c r="B17619" s="4" t="s">
        <v>224</v>
      </c>
      <c r="C17619" s="4" t="s">
        <v>303</v>
      </c>
      <c r="D17619" s="4" t="s">
        <v>253</v>
      </c>
      <c r="E17619">
        <v>2024</v>
      </c>
      <c r="F17619">
        <v>125.28519049172806</v>
      </c>
      <c r="G17619" t="s">
        <v>641</v>
      </c>
    </row>
    <row r="17620" spans="1:7" x14ac:dyDescent="0.35">
      <c r="A17620" s="4" t="s">
        <v>501</v>
      </c>
      <c r="B17620" s="4" t="s">
        <v>224</v>
      </c>
      <c r="C17620" s="4" t="s">
        <v>202</v>
      </c>
      <c r="D17620" s="4" t="s">
        <v>494</v>
      </c>
      <c r="E17620">
        <v>2000</v>
      </c>
      <c r="F17620">
        <v>99.227914589623623</v>
      </c>
      <c r="G17620" t="s">
        <v>641</v>
      </c>
    </row>
    <row r="17621" spans="1:7" x14ac:dyDescent="0.35">
      <c r="A17621" s="4" t="s">
        <v>501</v>
      </c>
      <c r="B17621" s="4" t="s">
        <v>224</v>
      </c>
      <c r="C17621" s="4" t="s">
        <v>202</v>
      </c>
      <c r="D17621" s="4" t="s">
        <v>494</v>
      </c>
      <c r="E17621">
        <v>2001</v>
      </c>
      <c r="F17621">
        <v>99.251366603653423</v>
      </c>
      <c r="G17621" t="s">
        <v>641</v>
      </c>
    </row>
    <row r="17622" spans="1:7" x14ac:dyDescent="0.35">
      <c r="A17622" s="4" t="s">
        <v>501</v>
      </c>
      <c r="B17622" s="4" t="s">
        <v>224</v>
      </c>
      <c r="C17622" s="4" t="s">
        <v>202</v>
      </c>
      <c r="D17622" s="4" t="s">
        <v>494</v>
      </c>
      <c r="E17622">
        <v>2002</v>
      </c>
      <c r="F17622">
        <v>99.239115110121062</v>
      </c>
      <c r="G17622" t="s">
        <v>641</v>
      </c>
    </row>
    <row r="17623" spans="1:7" x14ac:dyDescent="0.35">
      <c r="A17623" s="4" t="s">
        <v>501</v>
      </c>
      <c r="B17623" s="4" t="s">
        <v>224</v>
      </c>
      <c r="C17623" s="4" t="s">
        <v>202</v>
      </c>
      <c r="D17623" s="4" t="s">
        <v>494</v>
      </c>
      <c r="E17623">
        <v>2003</v>
      </c>
      <c r="F17623">
        <v>99.321401251107403</v>
      </c>
      <c r="G17623" t="s">
        <v>641</v>
      </c>
    </row>
    <row r="17624" spans="1:7" x14ac:dyDescent="0.35">
      <c r="A17624" s="4" t="s">
        <v>501</v>
      </c>
      <c r="B17624" s="4" t="s">
        <v>224</v>
      </c>
      <c r="C17624" s="4" t="s">
        <v>202</v>
      </c>
      <c r="D17624" s="4" t="s">
        <v>494</v>
      </c>
      <c r="E17624">
        <v>2004</v>
      </c>
      <c r="F17624">
        <v>99.360585683384926</v>
      </c>
      <c r="G17624" t="s">
        <v>641</v>
      </c>
    </row>
    <row r="17625" spans="1:7" x14ac:dyDescent="0.35">
      <c r="A17625" s="4" t="s">
        <v>501</v>
      </c>
      <c r="B17625" s="4" t="s">
        <v>224</v>
      </c>
      <c r="C17625" s="4" t="s">
        <v>202</v>
      </c>
      <c r="D17625" s="4" t="s">
        <v>494</v>
      </c>
      <c r="E17625">
        <v>2005</v>
      </c>
      <c r="F17625">
        <v>99.439091950003743</v>
      </c>
      <c r="G17625" t="s">
        <v>641</v>
      </c>
    </row>
    <row r="17626" spans="1:7" x14ac:dyDescent="0.35">
      <c r="A17626" s="4" t="s">
        <v>501</v>
      </c>
      <c r="B17626" s="4" t="s">
        <v>224</v>
      </c>
      <c r="C17626" s="4" t="s">
        <v>202</v>
      </c>
      <c r="D17626" s="4" t="s">
        <v>494</v>
      </c>
      <c r="E17626">
        <v>2006</v>
      </c>
      <c r="F17626">
        <v>99.439943065777911</v>
      </c>
      <c r="G17626" t="s">
        <v>641</v>
      </c>
    </row>
    <row r="17627" spans="1:7" x14ac:dyDescent="0.35">
      <c r="A17627" s="4" t="s">
        <v>501</v>
      </c>
      <c r="B17627" s="4" t="s">
        <v>224</v>
      </c>
      <c r="C17627" s="4" t="s">
        <v>202</v>
      </c>
      <c r="D17627" s="4" t="s">
        <v>494</v>
      </c>
      <c r="E17627">
        <v>2007</v>
      </c>
      <c r="F17627">
        <v>99.496946613579155</v>
      </c>
      <c r="G17627" t="s">
        <v>641</v>
      </c>
    </row>
    <row r="17628" spans="1:7" x14ac:dyDescent="0.35">
      <c r="A17628" s="4" t="s">
        <v>501</v>
      </c>
      <c r="B17628" s="4" t="s">
        <v>224</v>
      </c>
      <c r="C17628" s="4" t="s">
        <v>202</v>
      </c>
      <c r="D17628" s="4" t="s">
        <v>494</v>
      </c>
      <c r="E17628">
        <v>2008</v>
      </c>
      <c r="F17628">
        <v>99.520407908494917</v>
      </c>
      <c r="G17628" t="s">
        <v>641</v>
      </c>
    </row>
    <row r="17629" spans="1:7" x14ac:dyDescent="0.35">
      <c r="A17629" s="4" t="s">
        <v>501</v>
      </c>
      <c r="B17629" s="4" t="s">
        <v>224</v>
      </c>
      <c r="C17629" s="4" t="s">
        <v>202</v>
      </c>
      <c r="D17629" s="4" t="s">
        <v>494</v>
      </c>
      <c r="E17629">
        <v>2017</v>
      </c>
      <c r="F17629">
        <v>99.900647510420697</v>
      </c>
      <c r="G17629" t="s">
        <v>641</v>
      </c>
    </row>
    <row r="17630" spans="1:7" x14ac:dyDescent="0.35">
      <c r="A17630" s="4" t="s">
        <v>501</v>
      </c>
      <c r="B17630" s="4" t="s">
        <v>224</v>
      </c>
      <c r="C17630" s="4" t="s">
        <v>202</v>
      </c>
      <c r="D17630" s="4" t="s">
        <v>494</v>
      </c>
      <c r="E17630">
        <v>2018</v>
      </c>
      <c r="F17630">
        <v>99.940216938637917</v>
      </c>
      <c r="G17630" t="s">
        <v>641</v>
      </c>
    </row>
    <row r="17631" spans="1:7" x14ac:dyDescent="0.35">
      <c r="A17631" s="4" t="s">
        <v>501</v>
      </c>
      <c r="B17631" s="4" t="s">
        <v>224</v>
      </c>
      <c r="C17631" s="4" t="s">
        <v>202</v>
      </c>
      <c r="D17631" s="4" t="s">
        <v>494</v>
      </c>
      <c r="E17631">
        <v>2019</v>
      </c>
      <c r="F17631">
        <v>99.981098576721223</v>
      </c>
      <c r="G17631" t="s">
        <v>641</v>
      </c>
    </row>
    <row r="17632" spans="1:7" x14ac:dyDescent="0.35">
      <c r="A17632" s="4" t="s">
        <v>501</v>
      </c>
      <c r="B17632" s="4" t="s">
        <v>224</v>
      </c>
      <c r="C17632" s="4" t="s">
        <v>202</v>
      </c>
      <c r="D17632" s="4" t="s">
        <v>494</v>
      </c>
      <c r="E17632">
        <v>2020</v>
      </c>
      <c r="F17632">
        <v>99.991559119203558</v>
      </c>
      <c r="G17632" t="s">
        <v>641</v>
      </c>
    </row>
    <row r="17633" spans="1:7" x14ac:dyDescent="0.35">
      <c r="A17633" s="4" t="s">
        <v>501</v>
      </c>
      <c r="B17633" s="4" t="s">
        <v>224</v>
      </c>
      <c r="C17633" s="4" t="s">
        <v>202</v>
      </c>
      <c r="D17633" s="4" t="s">
        <v>494</v>
      </c>
      <c r="E17633">
        <v>2021</v>
      </c>
      <c r="F17633">
        <v>99.995951309832407</v>
      </c>
      <c r="G17633" t="s">
        <v>641</v>
      </c>
    </row>
    <row r="17634" spans="1:7" x14ac:dyDescent="0.35">
      <c r="A17634" s="4" t="s">
        <v>501</v>
      </c>
      <c r="B17634" s="4" t="s">
        <v>224</v>
      </c>
      <c r="C17634" s="4" t="s">
        <v>202</v>
      </c>
      <c r="D17634" s="4" t="s">
        <v>494</v>
      </c>
      <c r="E17634">
        <v>2022</v>
      </c>
      <c r="F17634">
        <v>99.996781031121927</v>
      </c>
      <c r="G17634" t="s">
        <v>641</v>
      </c>
    </row>
    <row r="17635" spans="1:7" x14ac:dyDescent="0.35">
      <c r="A17635" s="4" t="s">
        <v>501</v>
      </c>
      <c r="B17635" s="4" t="s">
        <v>224</v>
      </c>
      <c r="C17635" s="4" t="s">
        <v>202</v>
      </c>
      <c r="D17635" s="4" t="s">
        <v>494</v>
      </c>
      <c r="E17635">
        <v>2023</v>
      </c>
      <c r="F17635">
        <v>100</v>
      </c>
      <c r="G17635" t="s">
        <v>641</v>
      </c>
    </row>
    <row r="17636" spans="1:7" x14ac:dyDescent="0.35">
      <c r="A17636" s="4" t="s">
        <v>501</v>
      </c>
      <c r="B17636" s="4" t="s">
        <v>224</v>
      </c>
      <c r="C17636" s="4" t="s">
        <v>247</v>
      </c>
      <c r="D17636" s="4" t="s">
        <v>368</v>
      </c>
      <c r="E17636">
        <v>2000</v>
      </c>
      <c r="F17636">
        <v>1.8870337926253171</v>
      </c>
      <c r="G17636" t="s">
        <v>641</v>
      </c>
    </row>
    <row r="17637" spans="1:7" x14ac:dyDescent="0.35">
      <c r="A17637" s="4" t="s">
        <v>501</v>
      </c>
      <c r="B17637" s="4" t="s">
        <v>224</v>
      </c>
      <c r="C17637" s="4" t="s">
        <v>247</v>
      </c>
      <c r="D17637" s="4" t="s">
        <v>368</v>
      </c>
      <c r="E17637">
        <v>2001</v>
      </c>
      <c r="F17637">
        <v>2.5535502287179952</v>
      </c>
      <c r="G17637" t="s">
        <v>641</v>
      </c>
    </row>
    <row r="17638" spans="1:7" x14ac:dyDescent="0.35">
      <c r="A17638" s="4" t="s">
        <v>501</v>
      </c>
      <c r="B17638" s="4" t="s">
        <v>224</v>
      </c>
      <c r="C17638" s="4" t="s">
        <v>247</v>
      </c>
      <c r="D17638" s="4" t="s">
        <v>368</v>
      </c>
      <c r="E17638">
        <v>2002</v>
      </c>
      <c r="F17638">
        <v>2.0764397799343612</v>
      </c>
      <c r="G17638" t="s">
        <v>641</v>
      </c>
    </row>
    <row r="17639" spans="1:7" x14ac:dyDescent="0.35">
      <c r="A17639" s="4" t="s">
        <v>501</v>
      </c>
      <c r="B17639" s="4" t="s">
        <v>224</v>
      </c>
      <c r="C17639" s="4" t="s">
        <v>247</v>
      </c>
      <c r="D17639" s="4" t="s">
        <v>368</v>
      </c>
      <c r="E17639">
        <v>2003</v>
      </c>
      <c r="F17639">
        <v>2.0526725797764485</v>
      </c>
      <c r="G17639" t="s">
        <v>641</v>
      </c>
    </row>
    <row r="17640" spans="1:7" x14ac:dyDescent="0.35">
      <c r="A17640" s="4" t="s">
        <v>501</v>
      </c>
      <c r="B17640" s="4" t="s">
        <v>224</v>
      </c>
      <c r="C17640" s="4" t="s">
        <v>247</v>
      </c>
      <c r="D17640" s="4" t="s">
        <v>368</v>
      </c>
      <c r="E17640">
        <v>2004</v>
      </c>
      <c r="F17640">
        <v>2.7098375460858577</v>
      </c>
      <c r="G17640" t="s">
        <v>641</v>
      </c>
    </row>
    <row r="17641" spans="1:7" x14ac:dyDescent="0.35">
      <c r="A17641" s="4" t="s">
        <v>501</v>
      </c>
      <c r="B17641" s="4" t="s">
        <v>224</v>
      </c>
      <c r="C17641" s="4" t="s">
        <v>247</v>
      </c>
      <c r="D17641" s="4" t="s">
        <v>368</v>
      </c>
      <c r="E17641">
        <v>2005</v>
      </c>
      <c r="F17641">
        <v>2.577335772156907</v>
      </c>
      <c r="G17641" t="s">
        <v>641</v>
      </c>
    </row>
    <row r="17642" spans="1:7" x14ac:dyDescent="0.35">
      <c r="A17642" s="4" t="s">
        <v>501</v>
      </c>
      <c r="B17642" s="4" t="s">
        <v>224</v>
      </c>
      <c r="C17642" s="4" t="s">
        <v>247</v>
      </c>
      <c r="D17642" s="4" t="s">
        <v>368</v>
      </c>
      <c r="E17642">
        <v>2006</v>
      </c>
      <c r="F17642">
        <v>2.6431231958410351</v>
      </c>
      <c r="G17642" t="s">
        <v>641</v>
      </c>
    </row>
    <row r="17643" spans="1:7" x14ac:dyDescent="0.35">
      <c r="A17643" s="4" t="s">
        <v>501</v>
      </c>
      <c r="B17643" s="4" t="s">
        <v>224</v>
      </c>
      <c r="C17643" s="4" t="s">
        <v>247</v>
      </c>
      <c r="D17643" s="4" t="s">
        <v>368</v>
      </c>
      <c r="E17643">
        <v>2007</v>
      </c>
      <c r="F17643">
        <v>3.2190010275653478</v>
      </c>
      <c r="G17643" t="s">
        <v>641</v>
      </c>
    </row>
    <row r="17644" spans="1:7" x14ac:dyDescent="0.35">
      <c r="A17644" s="4" t="s">
        <v>501</v>
      </c>
      <c r="B17644" s="4" t="s">
        <v>224</v>
      </c>
      <c r="C17644" s="4" t="s">
        <v>247</v>
      </c>
      <c r="D17644" s="4" t="s">
        <v>368</v>
      </c>
      <c r="E17644">
        <v>2008</v>
      </c>
      <c r="F17644">
        <v>3.1711459576923247</v>
      </c>
      <c r="G17644" t="s">
        <v>641</v>
      </c>
    </row>
    <row r="17645" spans="1:7" x14ac:dyDescent="0.35">
      <c r="A17645" s="4" t="s">
        <v>501</v>
      </c>
      <c r="B17645" s="4" t="s">
        <v>224</v>
      </c>
      <c r="C17645" s="4" t="s">
        <v>247</v>
      </c>
      <c r="D17645" s="4" t="s">
        <v>368</v>
      </c>
      <c r="E17645">
        <v>2017</v>
      </c>
      <c r="F17645">
        <v>1.7318951015963933</v>
      </c>
      <c r="G17645" t="s">
        <v>641</v>
      </c>
    </row>
    <row r="17646" spans="1:7" x14ac:dyDescent="0.35">
      <c r="A17646" s="4" t="s">
        <v>501</v>
      </c>
      <c r="B17646" s="4" t="s">
        <v>224</v>
      </c>
      <c r="C17646" s="4" t="s">
        <v>247</v>
      </c>
      <c r="D17646" s="4" t="s">
        <v>368</v>
      </c>
      <c r="E17646">
        <v>2018</v>
      </c>
      <c r="F17646">
        <v>1.9168128304005023</v>
      </c>
      <c r="G17646" t="s">
        <v>641</v>
      </c>
    </row>
    <row r="17647" spans="1:7" x14ac:dyDescent="0.35">
      <c r="A17647" s="4" t="s">
        <v>501</v>
      </c>
      <c r="B17647" s="4" t="s">
        <v>224</v>
      </c>
      <c r="C17647" s="4" t="s">
        <v>247</v>
      </c>
      <c r="D17647" s="4" t="s">
        <v>368</v>
      </c>
      <c r="E17647">
        <v>2019</v>
      </c>
      <c r="F17647">
        <v>1.9977536797214341</v>
      </c>
      <c r="G17647" t="s">
        <v>641</v>
      </c>
    </row>
    <row r="17648" spans="1:7" x14ac:dyDescent="0.35">
      <c r="A17648" s="4" t="s">
        <v>501</v>
      </c>
      <c r="B17648" s="4" t="s">
        <v>224</v>
      </c>
      <c r="C17648" s="4" t="s">
        <v>247</v>
      </c>
      <c r="D17648" s="4" t="s">
        <v>368</v>
      </c>
      <c r="E17648">
        <v>2020</v>
      </c>
      <c r="F17648">
        <v>1.7781103256300952</v>
      </c>
      <c r="G17648" t="s">
        <v>641</v>
      </c>
    </row>
    <row r="17649" spans="1:7" x14ac:dyDescent="0.35">
      <c r="A17649" s="4" t="s">
        <v>501</v>
      </c>
      <c r="B17649" s="4" t="s">
        <v>224</v>
      </c>
      <c r="C17649" s="4" t="s">
        <v>247</v>
      </c>
      <c r="D17649" s="4" t="s">
        <v>368</v>
      </c>
      <c r="E17649">
        <v>2021</v>
      </c>
      <c r="F17649">
        <v>2.8958487494137088</v>
      </c>
      <c r="G17649" t="s">
        <v>641</v>
      </c>
    </row>
    <row r="17650" spans="1:7" x14ac:dyDescent="0.35">
      <c r="A17650" s="4" t="s">
        <v>501</v>
      </c>
      <c r="B17650" s="4" t="s">
        <v>224</v>
      </c>
      <c r="C17650" s="4" t="s">
        <v>247</v>
      </c>
      <c r="D17650" s="4" t="s">
        <v>368</v>
      </c>
      <c r="E17650">
        <v>2022</v>
      </c>
      <c r="F17650">
        <v>6.3492857712788719</v>
      </c>
      <c r="G17650" t="s">
        <v>641</v>
      </c>
    </row>
    <row r="17651" spans="1:7" x14ac:dyDescent="0.35">
      <c r="A17651" s="4" t="s">
        <v>501</v>
      </c>
      <c r="B17651" s="4" t="s">
        <v>224</v>
      </c>
      <c r="C17651" s="4" t="s">
        <v>247</v>
      </c>
      <c r="D17651" s="4" t="s">
        <v>368</v>
      </c>
      <c r="E17651">
        <v>2023</v>
      </c>
      <c r="F17651">
        <v>6.2212347119067744</v>
      </c>
      <c r="G17651" t="s">
        <v>641</v>
      </c>
    </row>
    <row r="17652" spans="1:7" x14ac:dyDescent="0.35">
      <c r="A17652" s="4" t="s">
        <v>501</v>
      </c>
      <c r="B17652" s="4" t="s">
        <v>224</v>
      </c>
      <c r="C17652" s="4" t="s">
        <v>247</v>
      </c>
      <c r="D17652" s="4" t="s">
        <v>368</v>
      </c>
      <c r="E17652">
        <v>2024</v>
      </c>
      <c r="F17652">
        <v>3.2729643232766037</v>
      </c>
      <c r="G17652" t="s">
        <v>641</v>
      </c>
    </row>
    <row r="17653" spans="1:7" x14ac:dyDescent="0.35">
      <c r="A17653" s="4" t="s">
        <v>501</v>
      </c>
      <c r="B17653" s="4" t="s">
        <v>224</v>
      </c>
      <c r="C17653" s="4" t="s">
        <v>302</v>
      </c>
      <c r="D17653" s="4" t="s">
        <v>282</v>
      </c>
      <c r="E17653">
        <v>2000</v>
      </c>
      <c r="F17653">
        <v>9.0473212521608524</v>
      </c>
      <c r="G17653" t="s">
        <v>641</v>
      </c>
    </row>
    <row r="17654" spans="1:7" x14ac:dyDescent="0.35">
      <c r="A17654" s="4" t="s">
        <v>501</v>
      </c>
      <c r="B17654" s="4" t="s">
        <v>224</v>
      </c>
      <c r="C17654" s="4" t="s">
        <v>302</v>
      </c>
      <c r="D17654" s="4" t="s">
        <v>282</v>
      </c>
      <c r="E17654">
        <v>2001</v>
      </c>
      <c r="F17654">
        <v>9.1574216221580933</v>
      </c>
      <c r="G17654" t="s">
        <v>641</v>
      </c>
    </row>
    <row r="17655" spans="1:7" x14ac:dyDescent="0.35">
      <c r="A17655" s="4" t="s">
        <v>501</v>
      </c>
      <c r="B17655" s="4" t="s">
        <v>224</v>
      </c>
      <c r="C17655" s="4" t="s">
        <v>302</v>
      </c>
      <c r="D17655" s="4" t="s">
        <v>282</v>
      </c>
      <c r="E17655">
        <v>2002</v>
      </c>
      <c r="F17655">
        <v>9.5281183460145726</v>
      </c>
      <c r="G17655" t="s">
        <v>641</v>
      </c>
    </row>
    <row r="17656" spans="1:7" x14ac:dyDescent="0.35">
      <c r="A17656" s="4" t="s">
        <v>501</v>
      </c>
      <c r="B17656" s="4" t="s">
        <v>224</v>
      </c>
      <c r="C17656" s="4" t="s">
        <v>302</v>
      </c>
      <c r="D17656" s="4" t="s">
        <v>282</v>
      </c>
      <c r="E17656">
        <v>2003</v>
      </c>
      <c r="F17656">
        <v>9.681561784370782</v>
      </c>
      <c r="G17656" t="s">
        <v>641</v>
      </c>
    </row>
    <row r="17657" spans="1:7" x14ac:dyDescent="0.35">
      <c r="A17657" s="4" t="s">
        <v>501</v>
      </c>
      <c r="B17657" s="4" t="s">
        <v>224</v>
      </c>
      <c r="C17657" s="4" t="s">
        <v>302</v>
      </c>
      <c r="D17657" s="4" t="s">
        <v>282</v>
      </c>
      <c r="E17657">
        <v>2004</v>
      </c>
      <c r="F17657">
        <v>10.453368507196952</v>
      </c>
      <c r="G17657" t="s">
        <v>641</v>
      </c>
    </row>
    <row r="17658" spans="1:7" x14ac:dyDescent="0.35">
      <c r="A17658" s="4" t="s">
        <v>501</v>
      </c>
      <c r="B17658" s="4" t="s">
        <v>224</v>
      </c>
      <c r="C17658" s="4" t="s">
        <v>302</v>
      </c>
      <c r="D17658" s="4" t="s">
        <v>282</v>
      </c>
      <c r="E17658">
        <v>2005</v>
      </c>
      <c r="F17658">
        <v>10.932850919583178</v>
      </c>
      <c r="G17658" t="s">
        <v>641</v>
      </c>
    </row>
    <row r="17659" spans="1:7" x14ac:dyDescent="0.35">
      <c r="A17659" s="4" t="s">
        <v>501</v>
      </c>
      <c r="B17659" s="4" t="s">
        <v>224</v>
      </c>
      <c r="C17659" s="4" t="s">
        <v>302</v>
      </c>
      <c r="D17659" s="4" t="s">
        <v>282</v>
      </c>
      <c r="E17659">
        <v>2006</v>
      </c>
      <c r="F17659">
        <v>11.524051348028005</v>
      </c>
      <c r="G17659" t="s">
        <v>641</v>
      </c>
    </row>
    <row r="17660" spans="1:7" x14ac:dyDescent="0.35">
      <c r="A17660" s="4" t="s">
        <v>501</v>
      </c>
      <c r="B17660" s="4" t="s">
        <v>224</v>
      </c>
      <c r="C17660" s="4" t="s">
        <v>302</v>
      </c>
      <c r="D17660" s="4" t="s">
        <v>282</v>
      </c>
      <c r="E17660">
        <v>2007</v>
      </c>
      <c r="F17660">
        <v>12.359268375528686</v>
      </c>
      <c r="G17660" t="s">
        <v>641</v>
      </c>
    </row>
    <row r="17661" spans="1:7" x14ac:dyDescent="0.35">
      <c r="A17661" s="4" t="s">
        <v>501</v>
      </c>
      <c r="B17661" s="4" t="s">
        <v>224</v>
      </c>
      <c r="C17661" s="4" t="s">
        <v>302</v>
      </c>
      <c r="D17661" s="4" t="s">
        <v>282</v>
      </c>
      <c r="E17661">
        <v>2008</v>
      </c>
      <c r="F17661">
        <v>13.016476076086544</v>
      </c>
      <c r="G17661" t="s">
        <v>641</v>
      </c>
    </row>
    <row r="17662" spans="1:7" x14ac:dyDescent="0.35">
      <c r="A17662" s="4" t="s">
        <v>501</v>
      </c>
      <c r="B17662" s="4" t="s">
        <v>224</v>
      </c>
      <c r="C17662" s="4" t="s">
        <v>302</v>
      </c>
      <c r="D17662" s="4" t="s">
        <v>282</v>
      </c>
      <c r="E17662">
        <v>2017</v>
      </c>
      <c r="F17662">
        <v>15.13485809781956</v>
      </c>
      <c r="G17662" t="s">
        <v>641</v>
      </c>
    </row>
    <row r="17663" spans="1:7" x14ac:dyDescent="0.35">
      <c r="A17663" s="4" t="s">
        <v>501</v>
      </c>
      <c r="B17663" s="4" t="s">
        <v>224</v>
      </c>
      <c r="C17663" s="4" t="s">
        <v>302</v>
      </c>
      <c r="D17663" s="4" t="s">
        <v>282</v>
      </c>
      <c r="E17663">
        <v>2018</v>
      </c>
      <c r="F17663">
        <v>15.557951500181277</v>
      </c>
      <c r="G17663" t="s">
        <v>641</v>
      </c>
    </row>
    <row r="17664" spans="1:7" x14ac:dyDescent="0.35">
      <c r="A17664" s="4" t="s">
        <v>501</v>
      </c>
      <c r="B17664" s="4" t="s">
        <v>224</v>
      </c>
      <c r="C17664" s="4" t="s">
        <v>302</v>
      </c>
      <c r="D17664" s="4" t="s">
        <v>282</v>
      </c>
      <c r="E17664">
        <v>2019</v>
      </c>
      <c r="F17664">
        <v>15.723615087377215</v>
      </c>
      <c r="G17664" t="s">
        <v>641</v>
      </c>
    </row>
    <row r="17665" spans="1:7" x14ac:dyDescent="0.35">
      <c r="A17665" s="4" t="s">
        <v>501</v>
      </c>
      <c r="B17665" s="4" t="s">
        <v>224</v>
      </c>
      <c r="C17665" s="4" t="s">
        <v>302</v>
      </c>
      <c r="D17665" s="4" t="s">
        <v>282</v>
      </c>
      <c r="E17665">
        <v>2020</v>
      </c>
      <c r="F17665">
        <v>13.613707309704941</v>
      </c>
      <c r="G17665" t="s">
        <v>641</v>
      </c>
    </row>
    <row r="17666" spans="1:7" x14ac:dyDescent="0.35">
      <c r="A17666" s="4" t="s">
        <v>501</v>
      </c>
      <c r="B17666" s="4" t="s">
        <v>224</v>
      </c>
      <c r="C17666" s="4" t="s">
        <v>302</v>
      </c>
      <c r="D17666" s="4" t="s">
        <v>282</v>
      </c>
      <c r="E17666">
        <v>2021</v>
      </c>
      <c r="F17666">
        <v>14.417499389450271</v>
      </c>
      <c r="G17666" t="s">
        <v>641</v>
      </c>
    </row>
    <row r="17667" spans="1:7" x14ac:dyDescent="0.35">
      <c r="A17667" s="4" t="s">
        <v>501</v>
      </c>
      <c r="B17667" s="4" t="s">
        <v>224</v>
      </c>
      <c r="C17667" s="4" t="s">
        <v>302</v>
      </c>
      <c r="D17667" s="4" t="s">
        <v>282</v>
      </c>
      <c r="E17667">
        <v>2022</v>
      </c>
      <c r="F17667">
        <v>16.122735728254455</v>
      </c>
      <c r="G17667" t="s">
        <v>641</v>
      </c>
    </row>
    <row r="17668" spans="1:7" x14ac:dyDescent="0.35">
      <c r="A17668" s="4" t="s">
        <v>501</v>
      </c>
      <c r="B17668" s="4" t="s">
        <v>224</v>
      </c>
      <c r="C17668" s="4" t="s">
        <v>302</v>
      </c>
      <c r="D17668" s="4" t="s">
        <v>282</v>
      </c>
      <c r="E17668">
        <v>2023</v>
      </c>
      <c r="F17668">
        <v>16.63129631863762</v>
      </c>
      <c r="G17668" t="s">
        <v>641</v>
      </c>
    </row>
    <row r="17669" spans="1:7" x14ac:dyDescent="0.35">
      <c r="A17669" s="4" t="s">
        <v>501</v>
      </c>
      <c r="B17669" s="4" t="s">
        <v>224</v>
      </c>
      <c r="C17669" s="4" t="s">
        <v>302</v>
      </c>
      <c r="D17669" s="4" t="s">
        <v>282</v>
      </c>
      <c r="E17669">
        <v>2024</v>
      </c>
      <c r="F17669">
        <v>17.274940754877029</v>
      </c>
      <c r="G17669" t="s">
        <v>641</v>
      </c>
    </row>
    <row r="17670" spans="1:7" x14ac:dyDescent="0.35">
      <c r="A17670" s="4" t="s">
        <v>191</v>
      </c>
      <c r="B17670" s="4" t="s">
        <v>237</v>
      </c>
      <c r="C17670" s="4" t="s">
        <v>303</v>
      </c>
      <c r="D17670" s="4" t="s">
        <v>253</v>
      </c>
      <c r="E17670">
        <v>2000</v>
      </c>
      <c r="F17670">
        <v>15.325256333548467</v>
      </c>
      <c r="G17670" t="s">
        <v>641</v>
      </c>
    </row>
    <row r="17671" spans="1:7" x14ac:dyDescent="0.35">
      <c r="A17671" s="4" t="s">
        <v>191</v>
      </c>
      <c r="B17671" s="4" t="s">
        <v>237</v>
      </c>
      <c r="C17671" s="4" t="s">
        <v>303</v>
      </c>
      <c r="D17671" s="4" t="s">
        <v>253</v>
      </c>
      <c r="E17671">
        <v>2001</v>
      </c>
      <c r="F17671">
        <v>80.900747320477009</v>
      </c>
      <c r="G17671" t="s">
        <v>641</v>
      </c>
    </row>
    <row r="17672" spans="1:7" x14ac:dyDescent="0.35">
      <c r="A17672" s="4" t="s">
        <v>191</v>
      </c>
      <c r="B17672" s="4" t="s">
        <v>237</v>
      </c>
      <c r="C17672" s="4" t="s">
        <v>303</v>
      </c>
      <c r="D17672" s="4" t="s">
        <v>253</v>
      </c>
      <c r="E17672">
        <v>2002</v>
      </c>
      <c r="F17672">
        <v>81.317644366388976</v>
      </c>
      <c r="G17672" t="s">
        <v>641</v>
      </c>
    </row>
    <row r="17673" spans="1:7" x14ac:dyDescent="0.35">
      <c r="A17673" s="4" t="s">
        <v>191</v>
      </c>
      <c r="B17673" s="4" t="s">
        <v>237</v>
      </c>
      <c r="C17673" s="4" t="s">
        <v>303</v>
      </c>
      <c r="D17673" s="4" t="s">
        <v>253</v>
      </c>
      <c r="E17673">
        <v>2003</v>
      </c>
      <c r="F17673">
        <v>78.470738641608094</v>
      </c>
      <c r="G17673" t="s">
        <v>641</v>
      </c>
    </row>
    <row r="17674" spans="1:7" x14ac:dyDescent="0.35">
      <c r="A17674" s="4" t="s">
        <v>191</v>
      </c>
      <c r="B17674" s="4" t="s">
        <v>237</v>
      </c>
      <c r="C17674" s="4" t="s">
        <v>303</v>
      </c>
      <c r="D17674" s="4" t="s">
        <v>253</v>
      </c>
      <c r="E17674">
        <v>2004</v>
      </c>
      <c r="F17674">
        <v>65.116776041464618</v>
      </c>
      <c r="G17674" t="s">
        <v>641</v>
      </c>
    </row>
    <row r="17675" spans="1:7" x14ac:dyDescent="0.35">
      <c r="A17675" s="4" t="s">
        <v>191</v>
      </c>
      <c r="B17675" s="4" t="s">
        <v>237</v>
      </c>
      <c r="C17675" s="4" t="s">
        <v>303</v>
      </c>
      <c r="D17675" s="4" t="s">
        <v>253</v>
      </c>
      <c r="E17675">
        <v>2005</v>
      </c>
      <c r="F17675">
        <v>62.874150920704103</v>
      </c>
      <c r="G17675" t="s">
        <v>641</v>
      </c>
    </row>
    <row r="17676" spans="1:7" x14ac:dyDescent="0.35">
      <c r="A17676" s="4" t="s">
        <v>191</v>
      </c>
      <c r="B17676" s="4" t="s">
        <v>237</v>
      </c>
      <c r="C17676" s="4" t="s">
        <v>303</v>
      </c>
      <c r="D17676" s="4" t="s">
        <v>253</v>
      </c>
      <c r="E17676">
        <v>2006</v>
      </c>
      <c r="F17676">
        <v>60.362264855596905</v>
      </c>
      <c r="G17676" t="s">
        <v>641</v>
      </c>
    </row>
    <row r="17677" spans="1:7" x14ac:dyDescent="0.35">
      <c r="A17677" s="4" t="s">
        <v>191</v>
      </c>
      <c r="B17677" s="4" t="s">
        <v>237</v>
      </c>
      <c r="C17677" s="4" t="s">
        <v>303</v>
      </c>
      <c r="D17677" s="4" t="s">
        <v>253</v>
      </c>
      <c r="E17677">
        <v>2007</v>
      </c>
      <c r="F17677">
        <v>62.456096672690705</v>
      </c>
      <c r="G17677" t="s">
        <v>641</v>
      </c>
    </row>
    <row r="17678" spans="1:7" x14ac:dyDescent="0.35">
      <c r="A17678" s="4" t="s">
        <v>191</v>
      </c>
      <c r="B17678" s="4" t="s">
        <v>237</v>
      </c>
      <c r="C17678" s="4" t="s">
        <v>303</v>
      </c>
      <c r="D17678" s="4" t="s">
        <v>253</v>
      </c>
      <c r="E17678">
        <v>2008</v>
      </c>
      <c r="F17678">
        <v>65.735821230070229</v>
      </c>
      <c r="G17678" t="s">
        <v>641</v>
      </c>
    </row>
    <row r="17679" spans="1:7" x14ac:dyDescent="0.35">
      <c r="A17679" s="4" t="s">
        <v>191</v>
      </c>
      <c r="B17679" s="4" t="s">
        <v>237</v>
      </c>
      <c r="C17679" s="4" t="s">
        <v>303</v>
      </c>
      <c r="D17679" s="4" t="s">
        <v>253</v>
      </c>
      <c r="E17679">
        <v>2017</v>
      </c>
      <c r="F17679">
        <v>28.428870262016666</v>
      </c>
      <c r="G17679" t="s">
        <v>641</v>
      </c>
    </row>
    <row r="17680" spans="1:7" x14ac:dyDescent="0.35">
      <c r="A17680" s="4" t="s">
        <v>191</v>
      </c>
      <c r="B17680" s="4" t="s">
        <v>237</v>
      </c>
      <c r="C17680" s="4" t="s">
        <v>303</v>
      </c>
      <c r="D17680" s="4" t="s">
        <v>253</v>
      </c>
      <c r="E17680">
        <v>2018</v>
      </c>
      <c r="F17680">
        <v>27.963088435416275</v>
      </c>
      <c r="G17680" t="s">
        <v>641</v>
      </c>
    </row>
    <row r="17681" spans="1:7" x14ac:dyDescent="0.35">
      <c r="A17681" s="4" t="s">
        <v>191</v>
      </c>
      <c r="B17681" s="4" t="s">
        <v>237</v>
      </c>
      <c r="C17681" s="4" t="s">
        <v>303</v>
      </c>
      <c r="D17681" s="4" t="s">
        <v>253</v>
      </c>
      <c r="E17681">
        <v>2019</v>
      </c>
      <c r="F17681">
        <v>24.913918644197949</v>
      </c>
      <c r="G17681" t="s">
        <v>641</v>
      </c>
    </row>
    <row r="17682" spans="1:7" x14ac:dyDescent="0.35">
      <c r="A17682" s="4" t="s">
        <v>191</v>
      </c>
      <c r="B17682" s="4" t="s">
        <v>237</v>
      </c>
      <c r="C17682" s="4" t="s">
        <v>303</v>
      </c>
      <c r="D17682" s="4" t="s">
        <v>253</v>
      </c>
      <c r="E17682">
        <v>2020</v>
      </c>
      <c r="F17682">
        <v>28.984698676854038</v>
      </c>
      <c r="G17682" t="s">
        <v>641</v>
      </c>
    </row>
    <row r="17683" spans="1:7" x14ac:dyDescent="0.35">
      <c r="A17683" s="4" t="s">
        <v>191</v>
      </c>
      <c r="B17683" s="4" t="s">
        <v>237</v>
      </c>
      <c r="C17683" s="4" t="s">
        <v>303</v>
      </c>
      <c r="D17683" s="4" t="s">
        <v>253</v>
      </c>
      <c r="E17683">
        <v>2021</v>
      </c>
      <c r="F17683">
        <v>27.619386597135364</v>
      </c>
      <c r="G17683" t="s">
        <v>641</v>
      </c>
    </row>
    <row r="17684" spans="1:7" x14ac:dyDescent="0.35">
      <c r="A17684" s="4" t="s">
        <v>191</v>
      </c>
      <c r="B17684" s="4" t="s">
        <v>237</v>
      </c>
      <c r="C17684" s="4" t="s">
        <v>303</v>
      </c>
      <c r="D17684" s="4" t="s">
        <v>253</v>
      </c>
      <c r="E17684">
        <v>2022</v>
      </c>
      <c r="F17684">
        <v>27.385536948949373</v>
      </c>
      <c r="G17684" t="s">
        <v>641</v>
      </c>
    </row>
    <row r="17685" spans="1:7" x14ac:dyDescent="0.35">
      <c r="A17685" s="4" t="s">
        <v>191</v>
      </c>
      <c r="B17685" s="4" t="s">
        <v>237</v>
      </c>
      <c r="C17685" s="4" t="s">
        <v>303</v>
      </c>
      <c r="D17685" s="4" t="s">
        <v>253</v>
      </c>
      <c r="E17685">
        <v>2023</v>
      </c>
      <c r="F17685">
        <v>32.631280860742685</v>
      </c>
      <c r="G17685" t="s">
        <v>641</v>
      </c>
    </row>
    <row r="17686" spans="1:7" x14ac:dyDescent="0.35">
      <c r="A17686" s="4" t="s">
        <v>191</v>
      </c>
      <c r="B17686" s="4" t="s">
        <v>237</v>
      </c>
      <c r="C17686" s="4" t="s">
        <v>202</v>
      </c>
      <c r="D17686" s="4" t="s">
        <v>494</v>
      </c>
      <c r="E17686">
        <v>2000</v>
      </c>
      <c r="F17686">
        <v>12.695314439833195</v>
      </c>
      <c r="G17686" t="s">
        <v>641</v>
      </c>
    </row>
    <row r="17687" spans="1:7" x14ac:dyDescent="0.35">
      <c r="A17687" s="4" t="s">
        <v>191</v>
      </c>
      <c r="B17687" s="4" t="s">
        <v>237</v>
      </c>
      <c r="C17687" s="4" t="s">
        <v>202</v>
      </c>
      <c r="D17687" s="4" t="s">
        <v>494</v>
      </c>
      <c r="E17687">
        <v>2001</v>
      </c>
      <c r="F17687">
        <v>13.331540874662414</v>
      </c>
      <c r="G17687" t="s">
        <v>641</v>
      </c>
    </row>
    <row r="17688" spans="1:7" x14ac:dyDescent="0.35">
      <c r="A17688" s="4" t="s">
        <v>191</v>
      </c>
      <c r="B17688" s="4" t="s">
        <v>237</v>
      </c>
      <c r="C17688" s="4" t="s">
        <v>202</v>
      </c>
      <c r="D17688" s="4" t="s">
        <v>494</v>
      </c>
      <c r="E17688">
        <v>2002</v>
      </c>
      <c r="F17688">
        <v>13.41285866290375</v>
      </c>
      <c r="G17688" t="s">
        <v>641</v>
      </c>
    </row>
    <row r="17689" spans="1:7" x14ac:dyDescent="0.35">
      <c r="A17689" s="4" t="s">
        <v>191</v>
      </c>
      <c r="B17689" s="4" t="s">
        <v>237</v>
      </c>
      <c r="C17689" s="4" t="s">
        <v>202</v>
      </c>
      <c r="D17689" s="4" t="s">
        <v>494</v>
      </c>
      <c r="E17689">
        <v>2003</v>
      </c>
      <c r="F17689">
        <v>14.43438031923651</v>
      </c>
      <c r="G17689" t="s">
        <v>641</v>
      </c>
    </row>
    <row r="17690" spans="1:7" x14ac:dyDescent="0.35">
      <c r="A17690" s="4" t="s">
        <v>191</v>
      </c>
      <c r="B17690" s="4" t="s">
        <v>237</v>
      </c>
      <c r="C17690" s="4" t="s">
        <v>202</v>
      </c>
      <c r="D17690" s="4" t="s">
        <v>494</v>
      </c>
      <c r="E17690">
        <v>2004</v>
      </c>
      <c r="F17690">
        <v>12.978991336601124</v>
      </c>
      <c r="G17690" t="s">
        <v>641</v>
      </c>
    </row>
    <row r="17691" spans="1:7" x14ac:dyDescent="0.35">
      <c r="A17691" s="4" t="s">
        <v>191</v>
      </c>
      <c r="B17691" s="4" t="s">
        <v>237</v>
      </c>
      <c r="C17691" s="4" t="s">
        <v>202</v>
      </c>
      <c r="D17691" s="4" t="s">
        <v>494</v>
      </c>
      <c r="E17691">
        <v>2005</v>
      </c>
      <c r="F17691">
        <v>14.169976812817106</v>
      </c>
      <c r="G17691" t="s">
        <v>641</v>
      </c>
    </row>
    <row r="17692" spans="1:7" x14ac:dyDescent="0.35">
      <c r="A17692" s="4" t="s">
        <v>191</v>
      </c>
      <c r="B17692" s="4" t="s">
        <v>237</v>
      </c>
      <c r="C17692" s="4" t="s">
        <v>202</v>
      </c>
      <c r="D17692" s="4" t="s">
        <v>494</v>
      </c>
      <c r="E17692">
        <v>2006</v>
      </c>
      <c r="F17692">
        <v>14.687460754825231</v>
      </c>
      <c r="G17692" t="s">
        <v>641</v>
      </c>
    </row>
    <row r="17693" spans="1:7" x14ac:dyDescent="0.35">
      <c r="A17693" s="4" t="s">
        <v>191</v>
      </c>
      <c r="B17693" s="4" t="s">
        <v>237</v>
      </c>
      <c r="C17693" s="4" t="s">
        <v>202</v>
      </c>
      <c r="D17693" s="4" t="s">
        <v>494</v>
      </c>
      <c r="E17693">
        <v>2007</v>
      </c>
      <c r="F17693">
        <v>13.997641286324136</v>
      </c>
      <c r="G17693" t="s">
        <v>641</v>
      </c>
    </row>
    <row r="17694" spans="1:7" x14ac:dyDescent="0.35">
      <c r="A17694" s="4" t="s">
        <v>191</v>
      </c>
      <c r="B17694" s="4" t="s">
        <v>237</v>
      </c>
      <c r="C17694" s="4" t="s">
        <v>202</v>
      </c>
      <c r="D17694" s="4" t="s">
        <v>494</v>
      </c>
      <c r="E17694">
        <v>2008</v>
      </c>
      <c r="F17694">
        <v>15.16104332860677</v>
      </c>
      <c r="G17694" t="s">
        <v>641</v>
      </c>
    </row>
    <row r="17695" spans="1:7" x14ac:dyDescent="0.35">
      <c r="A17695" s="4" t="s">
        <v>191</v>
      </c>
      <c r="B17695" s="4" t="s">
        <v>237</v>
      </c>
      <c r="C17695" s="4" t="s">
        <v>202</v>
      </c>
      <c r="D17695" s="4" t="s">
        <v>494</v>
      </c>
      <c r="E17695">
        <v>2017</v>
      </c>
      <c r="F17695">
        <v>25.614480426697853</v>
      </c>
      <c r="G17695" t="s">
        <v>641</v>
      </c>
    </row>
    <row r="17696" spans="1:7" x14ac:dyDescent="0.35">
      <c r="A17696" s="4" t="s">
        <v>191</v>
      </c>
      <c r="B17696" s="4" t="s">
        <v>237</v>
      </c>
      <c r="C17696" s="4" t="s">
        <v>202</v>
      </c>
      <c r="D17696" s="4" t="s">
        <v>494</v>
      </c>
      <c r="E17696">
        <v>2018</v>
      </c>
      <c r="F17696">
        <v>28.134488063435441</v>
      </c>
      <c r="G17696" t="s">
        <v>641</v>
      </c>
    </row>
    <row r="17697" spans="1:7" x14ac:dyDescent="0.35">
      <c r="A17697" s="4" t="s">
        <v>191</v>
      </c>
      <c r="B17697" s="4" t="s">
        <v>237</v>
      </c>
      <c r="C17697" s="4" t="s">
        <v>202</v>
      </c>
      <c r="D17697" s="4" t="s">
        <v>494</v>
      </c>
      <c r="E17697">
        <v>2019</v>
      </c>
      <c r="F17697">
        <v>28.561542178906102</v>
      </c>
      <c r="G17697" t="s">
        <v>641</v>
      </c>
    </row>
    <row r="17698" spans="1:7" x14ac:dyDescent="0.35">
      <c r="A17698" s="4" t="s">
        <v>191</v>
      </c>
      <c r="B17698" s="4" t="s">
        <v>237</v>
      </c>
      <c r="C17698" s="4" t="s">
        <v>202</v>
      </c>
      <c r="D17698" s="4" t="s">
        <v>494</v>
      </c>
      <c r="E17698">
        <v>2020</v>
      </c>
      <c r="F17698">
        <v>28.105441674041842</v>
      </c>
      <c r="G17698" t="s">
        <v>641</v>
      </c>
    </row>
    <row r="17699" spans="1:7" x14ac:dyDescent="0.35">
      <c r="A17699" s="4" t="s">
        <v>191</v>
      </c>
      <c r="B17699" s="4" t="s">
        <v>237</v>
      </c>
      <c r="C17699" s="4" t="s">
        <v>202</v>
      </c>
      <c r="D17699" s="4" t="s">
        <v>494</v>
      </c>
      <c r="E17699">
        <v>2021</v>
      </c>
      <c r="F17699">
        <v>29.568675997552695</v>
      </c>
      <c r="G17699" t="s">
        <v>641</v>
      </c>
    </row>
    <row r="17700" spans="1:7" x14ac:dyDescent="0.35">
      <c r="A17700" s="4" t="s">
        <v>191</v>
      </c>
      <c r="B17700" s="4" t="s">
        <v>237</v>
      </c>
      <c r="C17700" s="4" t="s">
        <v>202</v>
      </c>
      <c r="D17700" s="4" t="s">
        <v>494</v>
      </c>
      <c r="E17700">
        <v>2022</v>
      </c>
      <c r="F17700">
        <v>29.165784136238262</v>
      </c>
      <c r="G17700" t="s">
        <v>641</v>
      </c>
    </row>
    <row r="17701" spans="1:7" x14ac:dyDescent="0.35">
      <c r="A17701" s="4" t="s">
        <v>191</v>
      </c>
      <c r="B17701" s="4" t="s">
        <v>237</v>
      </c>
      <c r="C17701" s="4" t="s">
        <v>202</v>
      </c>
      <c r="D17701" s="4" t="s">
        <v>494</v>
      </c>
      <c r="E17701">
        <v>2023</v>
      </c>
      <c r="F17701">
        <v>31.059089947363297</v>
      </c>
      <c r="G17701" t="s">
        <v>641</v>
      </c>
    </row>
    <row r="17702" spans="1:7" x14ac:dyDescent="0.35">
      <c r="A17702" s="4" t="s">
        <v>191</v>
      </c>
      <c r="B17702" s="4" t="s">
        <v>237</v>
      </c>
      <c r="C17702" s="4" t="s">
        <v>247</v>
      </c>
      <c r="D17702" s="4" t="s">
        <v>368</v>
      </c>
      <c r="E17702">
        <v>2000</v>
      </c>
      <c r="F17702">
        <v>8.5066010783455965</v>
      </c>
      <c r="G17702" t="s">
        <v>641</v>
      </c>
    </row>
    <row r="17703" spans="1:7" x14ac:dyDescent="0.35">
      <c r="A17703" s="4" t="s">
        <v>191</v>
      </c>
      <c r="B17703" s="4" t="s">
        <v>237</v>
      </c>
      <c r="C17703" s="4" t="s">
        <v>247</v>
      </c>
      <c r="D17703" s="4" t="s">
        <v>368</v>
      </c>
      <c r="E17703">
        <v>2001</v>
      </c>
      <c r="F17703">
        <v>5.4195699456185835</v>
      </c>
      <c r="G17703" t="s">
        <v>641</v>
      </c>
    </row>
    <row r="17704" spans="1:7" x14ac:dyDescent="0.35">
      <c r="A17704" s="4" t="s">
        <v>191</v>
      </c>
      <c r="B17704" s="4" t="s">
        <v>237</v>
      </c>
      <c r="C17704" s="4" t="s">
        <v>247</v>
      </c>
      <c r="D17704" s="4" t="s">
        <v>368</v>
      </c>
      <c r="E17704">
        <v>2002</v>
      </c>
      <c r="F17704">
        <v>4.2023002851186178</v>
      </c>
      <c r="G17704" t="s">
        <v>641</v>
      </c>
    </row>
    <row r="17705" spans="1:7" x14ac:dyDescent="0.35">
      <c r="A17705" s="4" t="s">
        <v>191</v>
      </c>
      <c r="B17705" s="4" t="s">
        <v>237</v>
      </c>
      <c r="C17705" s="4" t="s">
        <v>247</v>
      </c>
      <c r="D17705" s="4" t="s">
        <v>368</v>
      </c>
      <c r="E17705">
        <v>2003</v>
      </c>
      <c r="F17705">
        <v>6.2383933082590914</v>
      </c>
      <c r="G17705" t="s">
        <v>641</v>
      </c>
    </row>
    <row r="17706" spans="1:7" x14ac:dyDescent="0.35">
      <c r="A17706" s="4" t="s">
        <v>191</v>
      </c>
      <c r="B17706" s="4" t="s">
        <v>237</v>
      </c>
      <c r="C17706" s="4" t="s">
        <v>247</v>
      </c>
      <c r="D17706" s="4" t="s">
        <v>368</v>
      </c>
      <c r="E17706">
        <v>2004</v>
      </c>
      <c r="F17706">
        <v>10.335898502426666</v>
      </c>
      <c r="G17706" t="s">
        <v>641</v>
      </c>
    </row>
    <row r="17707" spans="1:7" x14ac:dyDescent="0.35">
      <c r="A17707" s="4" t="s">
        <v>191</v>
      </c>
      <c r="B17707" s="4" t="s">
        <v>237</v>
      </c>
      <c r="C17707" s="4" t="s">
        <v>247</v>
      </c>
      <c r="D17707" s="4" t="s">
        <v>368</v>
      </c>
      <c r="E17707">
        <v>2005</v>
      </c>
      <c r="F17707">
        <v>9.6630606274294806</v>
      </c>
      <c r="G17707" t="s">
        <v>641</v>
      </c>
    </row>
    <row r="17708" spans="1:7" x14ac:dyDescent="0.35">
      <c r="A17708" s="4" t="s">
        <v>191</v>
      </c>
      <c r="B17708" s="4" t="s">
        <v>237</v>
      </c>
      <c r="C17708" s="4" t="s">
        <v>247</v>
      </c>
      <c r="D17708" s="4" t="s">
        <v>368</v>
      </c>
      <c r="E17708">
        <v>2006</v>
      </c>
      <c r="F17708">
        <v>7.3305479162908256</v>
      </c>
      <c r="G17708" t="s">
        <v>641</v>
      </c>
    </row>
    <row r="17709" spans="1:7" x14ac:dyDescent="0.35">
      <c r="A17709" s="4" t="s">
        <v>191</v>
      </c>
      <c r="B17709" s="4" t="s">
        <v>237</v>
      </c>
      <c r="C17709" s="4" t="s">
        <v>247</v>
      </c>
      <c r="D17709" s="4" t="s">
        <v>368</v>
      </c>
      <c r="E17709">
        <v>2007</v>
      </c>
      <c r="F17709">
        <v>7.0681960340064336</v>
      </c>
      <c r="G17709" t="s">
        <v>641</v>
      </c>
    </row>
    <row r="17710" spans="1:7" x14ac:dyDescent="0.35">
      <c r="A17710" s="4" t="s">
        <v>191</v>
      </c>
      <c r="B17710" s="4" t="s">
        <v>237</v>
      </c>
      <c r="C17710" s="4" t="s">
        <v>247</v>
      </c>
      <c r="D17710" s="4" t="s">
        <v>368</v>
      </c>
      <c r="E17710">
        <v>2008</v>
      </c>
      <c r="F17710">
        <v>9.644458079056939</v>
      </c>
      <c r="G17710" t="s">
        <v>641</v>
      </c>
    </row>
    <row r="17711" spans="1:7" x14ac:dyDescent="0.35">
      <c r="A17711" s="4" t="s">
        <v>191</v>
      </c>
      <c r="B17711" s="4" t="s">
        <v>237</v>
      </c>
      <c r="C17711" s="4" t="s">
        <v>247</v>
      </c>
      <c r="D17711" s="4" t="s">
        <v>368</v>
      </c>
      <c r="E17711">
        <v>2017</v>
      </c>
      <c r="F17711">
        <v>4.6490508196250175</v>
      </c>
      <c r="G17711" t="s">
        <v>641</v>
      </c>
    </row>
    <row r="17712" spans="1:7" x14ac:dyDescent="0.35">
      <c r="A17712" s="4" t="s">
        <v>191</v>
      </c>
      <c r="B17712" s="4" t="s">
        <v>237</v>
      </c>
      <c r="C17712" s="4" t="s">
        <v>247</v>
      </c>
      <c r="D17712" s="4" t="s">
        <v>368</v>
      </c>
      <c r="E17712">
        <v>2018</v>
      </c>
      <c r="F17712">
        <v>3.8689922436167876</v>
      </c>
      <c r="G17712" t="s">
        <v>641</v>
      </c>
    </row>
    <row r="17713" spans="1:7" x14ac:dyDescent="0.35">
      <c r="A17713" s="4" t="s">
        <v>191</v>
      </c>
      <c r="B17713" s="4" t="s">
        <v>237</v>
      </c>
      <c r="C17713" s="4" t="s">
        <v>247</v>
      </c>
      <c r="D17713" s="4" t="s">
        <v>368</v>
      </c>
      <c r="E17713">
        <v>2019</v>
      </c>
      <c r="F17713">
        <v>2.8617933040669499</v>
      </c>
      <c r="G17713" t="s">
        <v>641</v>
      </c>
    </row>
    <row r="17714" spans="1:7" x14ac:dyDescent="0.35">
      <c r="A17714" s="4" t="s">
        <v>191</v>
      </c>
      <c r="B17714" s="4" t="s">
        <v>237</v>
      </c>
      <c r="C17714" s="4" t="s">
        <v>247</v>
      </c>
      <c r="D17714" s="4" t="s">
        <v>368</v>
      </c>
      <c r="E17714">
        <v>2020</v>
      </c>
      <c r="F17714">
        <v>2.8780322885979075</v>
      </c>
      <c r="G17714" t="s">
        <v>641</v>
      </c>
    </row>
    <row r="17715" spans="1:7" x14ac:dyDescent="0.35">
      <c r="A17715" s="4" t="s">
        <v>191</v>
      </c>
      <c r="B17715" s="4" t="s">
        <v>237</v>
      </c>
      <c r="C17715" s="4" t="s">
        <v>247</v>
      </c>
      <c r="D17715" s="4" t="s">
        <v>368</v>
      </c>
      <c r="E17715">
        <v>2021</v>
      </c>
      <c r="F17715">
        <v>6.2695979604093282</v>
      </c>
      <c r="G17715" t="s">
        <v>641</v>
      </c>
    </row>
    <row r="17716" spans="1:7" x14ac:dyDescent="0.35">
      <c r="A17716" s="4" t="s">
        <v>191</v>
      </c>
      <c r="B17716" s="4" t="s">
        <v>237</v>
      </c>
      <c r="C17716" s="4" t="s">
        <v>247</v>
      </c>
      <c r="D17716" s="4" t="s">
        <v>368</v>
      </c>
      <c r="E17716">
        <v>2022</v>
      </c>
      <c r="F17716">
        <v>8.0466494850652595</v>
      </c>
      <c r="G17716" t="s">
        <v>641</v>
      </c>
    </row>
    <row r="17717" spans="1:7" x14ac:dyDescent="0.35">
      <c r="A17717" s="4" t="s">
        <v>191</v>
      </c>
      <c r="B17717" s="4" t="s">
        <v>237</v>
      </c>
      <c r="C17717" s="4" t="s">
        <v>247</v>
      </c>
      <c r="D17717" s="4" t="s">
        <v>368</v>
      </c>
      <c r="E17717">
        <v>2023</v>
      </c>
      <c r="F17717">
        <v>4.604474207074972</v>
      </c>
      <c r="G17717" t="s">
        <v>641</v>
      </c>
    </row>
    <row r="17718" spans="1:7" x14ac:dyDescent="0.35">
      <c r="A17718" s="4" t="s">
        <v>191</v>
      </c>
      <c r="B17718" s="4" t="s">
        <v>237</v>
      </c>
      <c r="C17718" s="4" t="s">
        <v>247</v>
      </c>
      <c r="D17718" s="4" t="s">
        <v>368</v>
      </c>
      <c r="E17718">
        <v>2024</v>
      </c>
      <c r="F17718">
        <v>5.4257265725534012</v>
      </c>
      <c r="G17718" t="s">
        <v>641</v>
      </c>
    </row>
    <row r="17719" spans="1:7" x14ac:dyDescent="0.35">
      <c r="A17719" s="4" t="s">
        <v>191</v>
      </c>
      <c r="B17719" s="4" t="s">
        <v>237</v>
      </c>
      <c r="C17719" s="4" t="s">
        <v>302</v>
      </c>
      <c r="D17719" s="4" t="s">
        <v>282</v>
      </c>
      <c r="E17719">
        <v>2001</v>
      </c>
      <c r="F17719">
        <v>12.328328182038391</v>
      </c>
      <c r="G17719" t="s">
        <v>641</v>
      </c>
    </row>
    <row r="17720" spans="1:7" x14ac:dyDescent="0.35">
      <c r="A17720" s="4" t="s">
        <v>191</v>
      </c>
      <c r="B17720" s="4" t="s">
        <v>237</v>
      </c>
      <c r="C17720" s="4" t="s">
        <v>302</v>
      </c>
      <c r="D17720" s="4" t="s">
        <v>282</v>
      </c>
      <c r="E17720">
        <v>2002</v>
      </c>
      <c r="F17720">
        <v>10.955610310371828</v>
      </c>
      <c r="G17720" t="s">
        <v>641</v>
      </c>
    </row>
    <row r="17721" spans="1:7" x14ac:dyDescent="0.35">
      <c r="A17721" s="4" t="s">
        <v>191</v>
      </c>
      <c r="B17721" s="4" t="s">
        <v>237</v>
      </c>
      <c r="C17721" s="4" t="s">
        <v>302</v>
      </c>
      <c r="D17721" s="4" t="s">
        <v>282</v>
      </c>
      <c r="E17721">
        <v>2003</v>
      </c>
      <c r="F17721">
        <v>10.299455957697843</v>
      </c>
      <c r="G17721" t="s">
        <v>641</v>
      </c>
    </row>
    <row r="17722" spans="1:7" x14ac:dyDescent="0.35">
      <c r="A17722" s="4" t="s">
        <v>191</v>
      </c>
      <c r="B17722" s="4" t="s">
        <v>237</v>
      </c>
      <c r="C17722" s="4" t="s">
        <v>302</v>
      </c>
      <c r="D17722" s="4" t="s">
        <v>282</v>
      </c>
      <c r="E17722">
        <v>2004</v>
      </c>
      <c r="F17722">
        <v>10.312713644346276</v>
      </c>
      <c r="G17722" t="s">
        <v>641</v>
      </c>
    </row>
    <row r="17723" spans="1:7" x14ac:dyDescent="0.35">
      <c r="A17723" s="4" t="s">
        <v>191</v>
      </c>
      <c r="B17723" s="4" t="s">
        <v>237</v>
      </c>
      <c r="C17723" s="4" t="s">
        <v>302</v>
      </c>
      <c r="D17723" s="4" t="s">
        <v>282</v>
      </c>
      <c r="E17723">
        <v>2005</v>
      </c>
      <c r="F17723">
        <v>9.8942733122650477</v>
      </c>
      <c r="G17723" t="s">
        <v>641</v>
      </c>
    </row>
    <row r="17724" spans="1:7" x14ac:dyDescent="0.35">
      <c r="A17724" s="4" t="s">
        <v>191</v>
      </c>
      <c r="B17724" s="4" t="s">
        <v>237</v>
      </c>
      <c r="C17724" s="4" t="s">
        <v>302</v>
      </c>
      <c r="D17724" s="4" t="s">
        <v>282</v>
      </c>
      <c r="E17724">
        <v>2006</v>
      </c>
      <c r="F17724">
        <v>10.163831899874705</v>
      </c>
      <c r="G17724" t="s">
        <v>641</v>
      </c>
    </row>
    <row r="17725" spans="1:7" x14ac:dyDescent="0.35">
      <c r="A17725" s="4" t="s">
        <v>191</v>
      </c>
      <c r="B17725" s="4" t="s">
        <v>237</v>
      </c>
      <c r="C17725" s="4" t="s">
        <v>302</v>
      </c>
      <c r="D17725" s="4" t="s">
        <v>282</v>
      </c>
      <c r="E17725">
        <v>2007</v>
      </c>
      <c r="F17725">
        <v>10.322072122431539</v>
      </c>
      <c r="G17725" t="s">
        <v>641</v>
      </c>
    </row>
    <row r="17726" spans="1:7" x14ac:dyDescent="0.35">
      <c r="A17726" s="4" t="s">
        <v>191</v>
      </c>
      <c r="B17726" s="4" t="s">
        <v>237</v>
      </c>
      <c r="C17726" s="4" t="s">
        <v>302</v>
      </c>
      <c r="D17726" s="4" t="s">
        <v>282</v>
      </c>
      <c r="E17726">
        <v>2008</v>
      </c>
      <c r="F17726">
        <v>11.137507409320795</v>
      </c>
      <c r="G17726" t="s">
        <v>641</v>
      </c>
    </row>
    <row r="17727" spans="1:7" x14ac:dyDescent="0.35">
      <c r="A17727" s="4" t="s">
        <v>191</v>
      </c>
      <c r="B17727" s="4" t="s">
        <v>237</v>
      </c>
      <c r="C17727" s="4" t="s">
        <v>302</v>
      </c>
      <c r="D17727" s="4" t="s">
        <v>282</v>
      </c>
      <c r="E17727">
        <v>2017</v>
      </c>
      <c r="F17727">
        <v>9.9165217019709591</v>
      </c>
      <c r="G17727" t="s">
        <v>641</v>
      </c>
    </row>
    <row r="17728" spans="1:7" x14ac:dyDescent="0.35">
      <c r="A17728" s="4" t="s">
        <v>191</v>
      </c>
      <c r="B17728" s="4" t="s">
        <v>237</v>
      </c>
      <c r="C17728" s="4" t="s">
        <v>302</v>
      </c>
      <c r="D17728" s="4" t="s">
        <v>282</v>
      </c>
      <c r="E17728">
        <v>2018</v>
      </c>
      <c r="F17728">
        <v>10.314056534020949</v>
      </c>
      <c r="G17728" t="s">
        <v>641</v>
      </c>
    </row>
    <row r="17729" spans="1:7" x14ac:dyDescent="0.35">
      <c r="A17729" s="4" t="s">
        <v>191</v>
      </c>
      <c r="B17729" s="4" t="s">
        <v>237</v>
      </c>
      <c r="C17729" s="4" t="s">
        <v>302</v>
      </c>
      <c r="D17729" s="4" t="s">
        <v>282</v>
      </c>
      <c r="E17729">
        <v>2019</v>
      </c>
      <c r="F17729">
        <v>9.3976902285651658</v>
      </c>
      <c r="G17729" t="s">
        <v>641</v>
      </c>
    </row>
    <row r="17730" spans="1:7" x14ac:dyDescent="0.35">
      <c r="A17730" s="4" t="s">
        <v>191</v>
      </c>
      <c r="B17730" s="4" t="s">
        <v>237</v>
      </c>
      <c r="C17730" s="4" t="s">
        <v>302</v>
      </c>
      <c r="D17730" s="4" t="s">
        <v>282</v>
      </c>
      <c r="E17730">
        <v>2020</v>
      </c>
      <c r="F17730">
        <v>7.2851934389967763</v>
      </c>
      <c r="G17730" t="s">
        <v>641</v>
      </c>
    </row>
    <row r="17731" spans="1:7" x14ac:dyDescent="0.35">
      <c r="A17731" s="4" t="s">
        <v>191</v>
      </c>
      <c r="B17731" s="4" t="s">
        <v>237</v>
      </c>
      <c r="C17731" s="4" t="s">
        <v>302</v>
      </c>
      <c r="D17731" s="4" t="s">
        <v>282</v>
      </c>
      <c r="E17731">
        <v>2021</v>
      </c>
      <c r="F17731">
        <v>7.2414683483939006</v>
      </c>
      <c r="G17731" t="s">
        <v>641</v>
      </c>
    </row>
    <row r="17732" spans="1:7" x14ac:dyDescent="0.35">
      <c r="A17732" s="4" t="s">
        <v>191</v>
      </c>
      <c r="B17732" s="4" t="s">
        <v>237</v>
      </c>
      <c r="C17732" s="4" t="s">
        <v>302</v>
      </c>
      <c r="D17732" s="4" t="s">
        <v>282</v>
      </c>
      <c r="E17732">
        <v>2022</v>
      </c>
      <c r="F17732">
        <v>7.9863485768626017</v>
      </c>
      <c r="G17732" t="s">
        <v>641</v>
      </c>
    </row>
    <row r="17733" spans="1:7" x14ac:dyDescent="0.35">
      <c r="A17733" s="4" t="s">
        <v>191</v>
      </c>
      <c r="B17733" s="4" t="s">
        <v>237</v>
      </c>
      <c r="C17733" s="4" t="s">
        <v>302</v>
      </c>
      <c r="D17733" s="4" t="s">
        <v>282</v>
      </c>
      <c r="E17733">
        <v>2023</v>
      </c>
      <c r="F17733">
        <v>9.1971481329921776</v>
      </c>
      <c r="G17733" t="s">
        <v>641</v>
      </c>
    </row>
    <row r="17734" spans="1:7" x14ac:dyDescent="0.35">
      <c r="A17734" s="4" t="s">
        <v>191</v>
      </c>
      <c r="B17734" s="4" t="s">
        <v>237</v>
      </c>
      <c r="C17734" s="4" t="s">
        <v>302</v>
      </c>
      <c r="D17734" s="4" t="s">
        <v>282</v>
      </c>
      <c r="E17734">
        <v>2024</v>
      </c>
      <c r="F17734">
        <v>11.116215669410629</v>
      </c>
      <c r="G17734" t="s">
        <v>641</v>
      </c>
    </row>
    <row r="17735" spans="1:7" x14ac:dyDescent="0.35">
      <c r="A17735" s="4" t="s">
        <v>37</v>
      </c>
      <c r="B17735" s="4" t="s">
        <v>163</v>
      </c>
      <c r="C17735" s="4" t="s">
        <v>303</v>
      </c>
      <c r="D17735" s="4" t="s">
        <v>253</v>
      </c>
      <c r="E17735">
        <v>2000</v>
      </c>
      <c r="F17735">
        <v>53.646311325910006</v>
      </c>
      <c r="G17735" t="s">
        <v>641</v>
      </c>
    </row>
    <row r="17736" spans="1:7" x14ac:dyDescent="0.35">
      <c r="A17736" s="4" t="s">
        <v>37</v>
      </c>
      <c r="B17736" s="4" t="s">
        <v>163</v>
      </c>
      <c r="C17736" s="4" t="s">
        <v>303</v>
      </c>
      <c r="D17736" s="4" t="s">
        <v>253</v>
      </c>
      <c r="E17736">
        <v>2001</v>
      </c>
      <c r="F17736">
        <v>55.271311779386366</v>
      </c>
      <c r="G17736" t="s">
        <v>641</v>
      </c>
    </row>
    <row r="17737" spans="1:7" x14ac:dyDescent="0.35">
      <c r="A17737" s="4" t="s">
        <v>37</v>
      </c>
      <c r="B17737" s="4" t="s">
        <v>163</v>
      </c>
      <c r="C17737" s="4" t="s">
        <v>303</v>
      </c>
      <c r="D17737" s="4" t="s">
        <v>253</v>
      </c>
      <c r="E17737">
        <v>2002</v>
      </c>
      <c r="F17737">
        <v>55.730005760348405</v>
      </c>
      <c r="G17737" t="s">
        <v>641</v>
      </c>
    </row>
    <row r="17738" spans="1:7" x14ac:dyDescent="0.35">
      <c r="A17738" s="4" t="s">
        <v>37</v>
      </c>
      <c r="B17738" s="4" t="s">
        <v>163</v>
      </c>
      <c r="C17738" s="4" t="s">
        <v>303</v>
      </c>
      <c r="D17738" s="4" t="s">
        <v>253</v>
      </c>
      <c r="E17738">
        <v>2003</v>
      </c>
      <c r="F17738">
        <v>55.891313495324638</v>
      </c>
      <c r="G17738" t="s">
        <v>641</v>
      </c>
    </row>
    <row r="17739" spans="1:7" x14ac:dyDescent="0.35">
      <c r="A17739" s="4" t="s">
        <v>37</v>
      </c>
      <c r="B17739" s="4" t="s">
        <v>163</v>
      </c>
      <c r="C17739" s="4" t="s">
        <v>303</v>
      </c>
      <c r="D17739" s="4" t="s">
        <v>253</v>
      </c>
      <c r="E17739">
        <v>2004</v>
      </c>
      <c r="F17739">
        <v>57.741403893179921</v>
      </c>
      <c r="G17739" t="s">
        <v>641</v>
      </c>
    </row>
    <row r="17740" spans="1:7" x14ac:dyDescent="0.35">
      <c r="A17740" s="4" t="s">
        <v>37</v>
      </c>
      <c r="B17740" s="4" t="s">
        <v>163</v>
      </c>
      <c r="C17740" s="4" t="s">
        <v>303</v>
      </c>
      <c r="D17740" s="4" t="s">
        <v>253</v>
      </c>
      <c r="E17740">
        <v>2005</v>
      </c>
      <c r="F17740">
        <v>58.31143380760949</v>
      </c>
      <c r="G17740" t="s">
        <v>641</v>
      </c>
    </row>
    <row r="17741" spans="1:7" x14ac:dyDescent="0.35">
      <c r="A17741" s="4" t="s">
        <v>37</v>
      </c>
      <c r="B17741" s="4" t="s">
        <v>163</v>
      </c>
      <c r="C17741" s="4" t="s">
        <v>303</v>
      </c>
      <c r="D17741" s="4" t="s">
        <v>253</v>
      </c>
      <c r="E17741">
        <v>2006</v>
      </c>
      <c r="F17741">
        <v>61.655417721846291</v>
      </c>
      <c r="G17741" t="s">
        <v>641</v>
      </c>
    </row>
    <row r="17742" spans="1:7" x14ac:dyDescent="0.35">
      <c r="A17742" s="4" t="s">
        <v>37</v>
      </c>
      <c r="B17742" s="4" t="s">
        <v>163</v>
      </c>
      <c r="C17742" s="4" t="s">
        <v>303</v>
      </c>
      <c r="D17742" s="4" t="s">
        <v>253</v>
      </c>
      <c r="E17742">
        <v>2007</v>
      </c>
      <c r="F17742">
        <v>62.481091440762874</v>
      </c>
      <c r="G17742" t="s">
        <v>641</v>
      </c>
    </row>
    <row r="17743" spans="1:7" x14ac:dyDescent="0.35">
      <c r="A17743" s="4" t="s">
        <v>37</v>
      </c>
      <c r="B17743" s="4" t="s">
        <v>163</v>
      </c>
      <c r="C17743" s="4" t="s">
        <v>303</v>
      </c>
      <c r="D17743" s="4" t="s">
        <v>253</v>
      </c>
      <c r="E17743">
        <v>2017</v>
      </c>
      <c r="F17743">
        <v>70.780664728013718</v>
      </c>
      <c r="G17743" t="s">
        <v>641</v>
      </c>
    </row>
    <row r="17744" spans="1:7" x14ac:dyDescent="0.35">
      <c r="A17744" s="4" t="s">
        <v>37</v>
      </c>
      <c r="B17744" s="4" t="s">
        <v>163</v>
      </c>
      <c r="C17744" s="4" t="s">
        <v>303</v>
      </c>
      <c r="D17744" s="4" t="s">
        <v>253</v>
      </c>
      <c r="E17744">
        <v>2018</v>
      </c>
      <c r="F17744">
        <v>69.848292120433655</v>
      </c>
      <c r="G17744" t="s">
        <v>641</v>
      </c>
    </row>
    <row r="17745" spans="1:7" x14ac:dyDescent="0.35">
      <c r="A17745" s="4" t="s">
        <v>37</v>
      </c>
      <c r="B17745" s="4" t="s">
        <v>163</v>
      </c>
      <c r="C17745" s="4" t="s">
        <v>303</v>
      </c>
      <c r="D17745" s="4" t="s">
        <v>253</v>
      </c>
      <c r="E17745">
        <v>2019</v>
      </c>
      <c r="F17745">
        <v>71.014913491307823</v>
      </c>
      <c r="G17745" t="s">
        <v>641</v>
      </c>
    </row>
    <row r="17746" spans="1:7" x14ac:dyDescent="0.35">
      <c r="A17746" s="4" t="s">
        <v>37</v>
      </c>
      <c r="B17746" s="4" t="s">
        <v>163</v>
      </c>
      <c r="C17746" s="4" t="s">
        <v>202</v>
      </c>
      <c r="D17746" s="4" t="s">
        <v>494</v>
      </c>
      <c r="E17746">
        <v>2000</v>
      </c>
      <c r="F17746">
        <v>58.881023426843207</v>
      </c>
      <c r="G17746" t="s">
        <v>641</v>
      </c>
    </row>
    <row r="17747" spans="1:7" x14ac:dyDescent="0.35">
      <c r="A17747" s="4" t="s">
        <v>37</v>
      </c>
      <c r="B17747" s="4" t="s">
        <v>163</v>
      </c>
      <c r="C17747" s="4" t="s">
        <v>202</v>
      </c>
      <c r="D17747" s="4" t="s">
        <v>494</v>
      </c>
      <c r="E17747">
        <v>2001</v>
      </c>
      <c r="F17747">
        <v>62.224986157378474</v>
      </c>
      <c r="G17747" t="s">
        <v>641</v>
      </c>
    </row>
    <row r="17748" spans="1:7" x14ac:dyDescent="0.35">
      <c r="A17748" s="4" t="s">
        <v>37</v>
      </c>
      <c r="B17748" s="4" t="s">
        <v>163</v>
      </c>
      <c r="C17748" s="4" t="s">
        <v>202</v>
      </c>
      <c r="D17748" s="4" t="s">
        <v>494</v>
      </c>
      <c r="E17748">
        <v>2002</v>
      </c>
      <c r="F17748">
        <v>58.527993724437962</v>
      </c>
      <c r="G17748" t="s">
        <v>641</v>
      </c>
    </row>
    <row r="17749" spans="1:7" x14ac:dyDescent="0.35">
      <c r="A17749" s="4" t="s">
        <v>37</v>
      </c>
      <c r="B17749" s="4" t="s">
        <v>163</v>
      </c>
      <c r="C17749" s="4" t="s">
        <v>202</v>
      </c>
      <c r="D17749" s="4" t="s">
        <v>494</v>
      </c>
      <c r="E17749">
        <v>2003</v>
      </c>
      <c r="F17749">
        <v>60.105878835310477</v>
      </c>
      <c r="G17749" t="s">
        <v>641</v>
      </c>
    </row>
    <row r="17750" spans="1:7" x14ac:dyDescent="0.35">
      <c r="A17750" s="4" t="s">
        <v>37</v>
      </c>
      <c r="B17750" s="4" t="s">
        <v>163</v>
      </c>
      <c r="C17750" s="4" t="s">
        <v>202</v>
      </c>
      <c r="D17750" s="4" t="s">
        <v>494</v>
      </c>
      <c r="E17750">
        <v>2004</v>
      </c>
      <c r="F17750">
        <v>61.873891639870926</v>
      </c>
      <c r="G17750" t="s">
        <v>641</v>
      </c>
    </row>
    <row r="17751" spans="1:7" x14ac:dyDescent="0.35">
      <c r="A17751" s="4" t="s">
        <v>37</v>
      </c>
      <c r="B17751" s="4" t="s">
        <v>163</v>
      </c>
      <c r="C17751" s="4" t="s">
        <v>202</v>
      </c>
      <c r="D17751" s="4" t="s">
        <v>494</v>
      </c>
      <c r="E17751">
        <v>2005</v>
      </c>
      <c r="F17751">
        <v>63.502047604928471</v>
      </c>
      <c r="G17751" t="s">
        <v>641</v>
      </c>
    </row>
    <row r="17752" spans="1:7" x14ac:dyDescent="0.35">
      <c r="A17752" s="4" t="s">
        <v>37</v>
      </c>
      <c r="B17752" s="4" t="s">
        <v>163</v>
      </c>
      <c r="C17752" s="4" t="s">
        <v>202</v>
      </c>
      <c r="D17752" s="4" t="s">
        <v>494</v>
      </c>
      <c r="E17752">
        <v>2006</v>
      </c>
      <c r="F17752">
        <v>63.890478204422884</v>
      </c>
      <c r="G17752" t="s">
        <v>641</v>
      </c>
    </row>
    <row r="17753" spans="1:7" x14ac:dyDescent="0.35">
      <c r="A17753" s="4" t="s">
        <v>37</v>
      </c>
      <c r="B17753" s="4" t="s">
        <v>163</v>
      </c>
      <c r="C17753" s="4" t="s">
        <v>202</v>
      </c>
      <c r="D17753" s="4" t="s">
        <v>494</v>
      </c>
      <c r="E17753">
        <v>2007</v>
      </c>
      <c r="F17753">
        <v>69.809977277204609</v>
      </c>
      <c r="G17753" t="s">
        <v>641</v>
      </c>
    </row>
    <row r="17754" spans="1:7" x14ac:dyDescent="0.35">
      <c r="A17754" s="4" t="s">
        <v>37</v>
      </c>
      <c r="B17754" s="4" t="s">
        <v>163</v>
      </c>
      <c r="C17754" s="4" t="s">
        <v>202</v>
      </c>
      <c r="D17754" s="4" t="s">
        <v>494</v>
      </c>
      <c r="E17754">
        <v>2008</v>
      </c>
      <c r="F17754">
        <v>68.194245709973842</v>
      </c>
      <c r="G17754" t="s">
        <v>641</v>
      </c>
    </row>
    <row r="17755" spans="1:7" x14ac:dyDescent="0.35">
      <c r="A17755" s="4" t="s">
        <v>37</v>
      </c>
      <c r="B17755" s="4" t="s">
        <v>163</v>
      </c>
      <c r="C17755" s="4" t="s">
        <v>202</v>
      </c>
      <c r="D17755" s="4" t="s">
        <v>494</v>
      </c>
      <c r="E17755">
        <v>2017</v>
      </c>
      <c r="F17755">
        <v>86.564332669831998</v>
      </c>
      <c r="G17755" t="s">
        <v>641</v>
      </c>
    </row>
    <row r="17756" spans="1:7" x14ac:dyDescent="0.35">
      <c r="A17756" s="4" t="s">
        <v>37</v>
      </c>
      <c r="B17756" s="4" t="s">
        <v>163</v>
      </c>
      <c r="C17756" s="4" t="s">
        <v>202</v>
      </c>
      <c r="D17756" s="4" t="s">
        <v>494</v>
      </c>
      <c r="E17756">
        <v>2018</v>
      </c>
      <c r="F17756">
        <v>85.862827458004233</v>
      </c>
      <c r="G17756" t="s">
        <v>641</v>
      </c>
    </row>
    <row r="17757" spans="1:7" x14ac:dyDescent="0.35">
      <c r="A17757" s="4" t="s">
        <v>37</v>
      </c>
      <c r="B17757" s="4" t="s">
        <v>163</v>
      </c>
      <c r="C17757" s="4" t="s">
        <v>202</v>
      </c>
      <c r="D17757" s="4" t="s">
        <v>494</v>
      </c>
      <c r="E17757">
        <v>2019</v>
      </c>
      <c r="F17757">
        <v>87.896269386575653</v>
      </c>
      <c r="G17757" t="s">
        <v>641</v>
      </c>
    </row>
    <row r="17758" spans="1:7" x14ac:dyDescent="0.35">
      <c r="A17758" s="4" t="s">
        <v>37</v>
      </c>
      <c r="B17758" s="4" t="s">
        <v>163</v>
      </c>
      <c r="C17758" s="4" t="s">
        <v>202</v>
      </c>
      <c r="D17758" s="4" t="s">
        <v>494</v>
      </c>
      <c r="E17758">
        <v>2020</v>
      </c>
      <c r="F17758">
        <v>89.69314645621111</v>
      </c>
      <c r="G17758" t="s">
        <v>641</v>
      </c>
    </row>
    <row r="17759" spans="1:7" x14ac:dyDescent="0.35">
      <c r="A17759" s="4" t="s">
        <v>37</v>
      </c>
      <c r="B17759" s="4" t="s">
        <v>163</v>
      </c>
      <c r="C17759" s="4" t="s">
        <v>202</v>
      </c>
      <c r="D17759" s="4" t="s">
        <v>494</v>
      </c>
      <c r="E17759">
        <v>2021</v>
      </c>
      <c r="F17759">
        <v>90.768281775634776</v>
      </c>
      <c r="G17759" t="s">
        <v>641</v>
      </c>
    </row>
    <row r="17760" spans="1:7" x14ac:dyDescent="0.35">
      <c r="A17760" s="4" t="s">
        <v>37</v>
      </c>
      <c r="B17760" s="4" t="s">
        <v>163</v>
      </c>
      <c r="C17760" s="4" t="s">
        <v>202</v>
      </c>
      <c r="D17760" s="4" t="s">
        <v>494</v>
      </c>
      <c r="E17760">
        <v>2022</v>
      </c>
      <c r="F17760">
        <v>91.037273461004588</v>
      </c>
      <c r="G17760" t="s">
        <v>641</v>
      </c>
    </row>
    <row r="17761" spans="1:7" x14ac:dyDescent="0.35">
      <c r="A17761" s="4" t="s">
        <v>37</v>
      </c>
      <c r="B17761" s="4" t="s">
        <v>163</v>
      </c>
      <c r="C17761" s="4" t="s">
        <v>202</v>
      </c>
      <c r="D17761" s="4" t="s">
        <v>494</v>
      </c>
      <c r="E17761">
        <v>2023</v>
      </c>
      <c r="F17761">
        <v>92.16174288403765</v>
      </c>
      <c r="G17761" t="s">
        <v>641</v>
      </c>
    </row>
    <row r="17762" spans="1:7" x14ac:dyDescent="0.35">
      <c r="A17762" s="4" t="s">
        <v>37</v>
      </c>
      <c r="B17762" s="4" t="s">
        <v>163</v>
      </c>
      <c r="C17762" s="4" t="s">
        <v>247</v>
      </c>
      <c r="D17762" s="4" t="s">
        <v>368</v>
      </c>
      <c r="E17762">
        <v>2000</v>
      </c>
      <c r="F17762">
        <v>2.6397302226163504</v>
      </c>
      <c r="G17762" t="s">
        <v>641</v>
      </c>
    </row>
    <row r="17763" spans="1:7" x14ac:dyDescent="0.35">
      <c r="A17763" s="4" t="s">
        <v>37</v>
      </c>
      <c r="B17763" s="4" t="s">
        <v>163</v>
      </c>
      <c r="C17763" s="4" t="s">
        <v>247</v>
      </c>
      <c r="D17763" s="4" t="s">
        <v>368</v>
      </c>
      <c r="E17763">
        <v>2001</v>
      </c>
      <c r="F17763">
        <v>4.0207168783268372</v>
      </c>
      <c r="G17763" t="s">
        <v>641</v>
      </c>
    </row>
    <row r="17764" spans="1:7" x14ac:dyDescent="0.35">
      <c r="A17764" s="4" t="s">
        <v>37</v>
      </c>
      <c r="B17764" s="4" t="s">
        <v>163</v>
      </c>
      <c r="C17764" s="4" t="s">
        <v>247</v>
      </c>
      <c r="D17764" s="4" t="s">
        <v>368</v>
      </c>
      <c r="E17764">
        <v>2002</v>
      </c>
      <c r="F17764">
        <v>3.0751558354033932</v>
      </c>
      <c r="G17764" t="s">
        <v>641</v>
      </c>
    </row>
    <row r="17765" spans="1:7" x14ac:dyDescent="0.35">
      <c r="A17765" s="4" t="s">
        <v>37</v>
      </c>
      <c r="B17765" s="4" t="s">
        <v>163</v>
      </c>
      <c r="C17765" s="4" t="s">
        <v>247</v>
      </c>
      <c r="D17765" s="4" t="s">
        <v>368</v>
      </c>
      <c r="E17765">
        <v>2003</v>
      </c>
      <c r="F17765">
        <v>3.8893856481027456</v>
      </c>
      <c r="G17765" t="s">
        <v>641</v>
      </c>
    </row>
    <row r="17766" spans="1:7" x14ac:dyDescent="0.35">
      <c r="A17766" s="4" t="s">
        <v>37</v>
      </c>
      <c r="B17766" s="4" t="s">
        <v>163</v>
      </c>
      <c r="C17766" s="4" t="s">
        <v>247</v>
      </c>
      <c r="D17766" s="4" t="s">
        <v>368</v>
      </c>
      <c r="E17766">
        <v>2004</v>
      </c>
      <c r="F17766">
        <v>3.7619387696984603</v>
      </c>
      <c r="G17766" t="s">
        <v>641</v>
      </c>
    </row>
    <row r="17767" spans="1:7" x14ac:dyDescent="0.35">
      <c r="A17767" s="4" t="s">
        <v>37</v>
      </c>
      <c r="B17767" s="4" t="s">
        <v>163</v>
      </c>
      <c r="C17767" s="4" t="s">
        <v>247</v>
      </c>
      <c r="D17767" s="4" t="s">
        <v>368</v>
      </c>
      <c r="E17767">
        <v>2005</v>
      </c>
      <c r="F17767">
        <v>3.9951333907488333</v>
      </c>
      <c r="G17767" t="s">
        <v>641</v>
      </c>
    </row>
    <row r="17768" spans="1:7" x14ac:dyDescent="0.35">
      <c r="A17768" s="4" t="s">
        <v>37</v>
      </c>
      <c r="B17768" s="4" t="s">
        <v>163</v>
      </c>
      <c r="C17768" s="4" t="s">
        <v>247</v>
      </c>
      <c r="D17768" s="4" t="s">
        <v>368</v>
      </c>
      <c r="E17768">
        <v>2006</v>
      </c>
      <c r="F17768">
        <v>4.0963701668798933</v>
      </c>
      <c r="G17768" t="s">
        <v>641</v>
      </c>
    </row>
    <row r="17769" spans="1:7" x14ac:dyDescent="0.35">
      <c r="A17769" s="4" t="s">
        <v>37</v>
      </c>
      <c r="B17769" s="4" t="s">
        <v>163</v>
      </c>
      <c r="C17769" s="4" t="s">
        <v>247</v>
      </c>
      <c r="D17769" s="4" t="s">
        <v>368</v>
      </c>
      <c r="E17769">
        <v>2007</v>
      </c>
      <c r="F17769">
        <v>5.0350858333302568</v>
      </c>
      <c r="G17769" t="s">
        <v>641</v>
      </c>
    </row>
    <row r="17770" spans="1:7" x14ac:dyDescent="0.35">
      <c r="A17770" s="4" t="s">
        <v>37</v>
      </c>
      <c r="B17770" s="4" t="s">
        <v>163</v>
      </c>
      <c r="C17770" s="4" t="s">
        <v>247</v>
      </c>
      <c r="D17770" s="4" t="s">
        <v>368</v>
      </c>
      <c r="E17770">
        <v>2008</v>
      </c>
      <c r="F17770">
        <v>5.6061808250588854</v>
      </c>
      <c r="G17770" t="s">
        <v>641</v>
      </c>
    </row>
    <row r="17771" spans="1:7" x14ac:dyDescent="0.35">
      <c r="A17771" s="4" t="s">
        <v>37</v>
      </c>
      <c r="B17771" s="4" t="s">
        <v>163</v>
      </c>
      <c r="C17771" s="4" t="s">
        <v>247</v>
      </c>
      <c r="D17771" s="4" t="s">
        <v>368</v>
      </c>
      <c r="E17771">
        <v>2017</v>
      </c>
      <c r="F17771">
        <v>2.1301687870944903</v>
      </c>
      <c r="G17771" t="s">
        <v>641</v>
      </c>
    </row>
    <row r="17772" spans="1:7" x14ac:dyDescent="0.35">
      <c r="A17772" s="4" t="s">
        <v>37</v>
      </c>
      <c r="B17772" s="4" t="s">
        <v>163</v>
      </c>
      <c r="C17772" s="4" t="s">
        <v>247</v>
      </c>
      <c r="D17772" s="4" t="s">
        <v>368</v>
      </c>
      <c r="E17772">
        <v>2018</v>
      </c>
      <c r="F17772">
        <v>1.8210546255729056</v>
      </c>
      <c r="G17772" t="s">
        <v>641</v>
      </c>
    </row>
    <row r="17773" spans="1:7" x14ac:dyDescent="0.35">
      <c r="A17773" s="4" t="s">
        <v>37</v>
      </c>
      <c r="B17773" s="4" t="s">
        <v>163</v>
      </c>
      <c r="C17773" s="4" t="s">
        <v>247</v>
      </c>
      <c r="D17773" s="4" t="s">
        <v>368</v>
      </c>
      <c r="E17773">
        <v>2019</v>
      </c>
      <c r="F17773">
        <v>1.4247863158799916</v>
      </c>
      <c r="G17773" t="s">
        <v>641</v>
      </c>
    </row>
    <row r="17774" spans="1:7" x14ac:dyDescent="0.35">
      <c r="A17774" s="4" t="s">
        <v>37</v>
      </c>
      <c r="B17774" s="4" t="s">
        <v>163</v>
      </c>
      <c r="C17774" s="4" t="s">
        <v>247</v>
      </c>
      <c r="D17774" s="4" t="s">
        <v>368</v>
      </c>
      <c r="E17774">
        <v>2020</v>
      </c>
      <c r="F17774">
        <v>0.35536862084362042</v>
      </c>
      <c r="G17774" t="s">
        <v>641</v>
      </c>
    </row>
    <row r="17775" spans="1:7" x14ac:dyDescent="0.35">
      <c r="A17775" s="4" t="s">
        <v>37</v>
      </c>
      <c r="B17775" s="4" t="s">
        <v>163</v>
      </c>
      <c r="C17775" s="4" t="s">
        <v>247</v>
      </c>
      <c r="D17775" s="4" t="s">
        <v>368</v>
      </c>
      <c r="E17775">
        <v>2021</v>
      </c>
      <c r="F17775">
        <v>2.8983057641274002</v>
      </c>
      <c r="G17775" t="s">
        <v>641</v>
      </c>
    </row>
    <row r="17776" spans="1:7" x14ac:dyDescent="0.35">
      <c r="A17776" s="4" t="s">
        <v>37</v>
      </c>
      <c r="B17776" s="4" t="s">
        <v>163</v>
      </c>
      <c r="C17776" s="4" t="s">
        <v>247</v>
      </c>
      <c r="D17776" s="4" t="s">
        <v>368</v>
      </c>
      <c r="E17776">
        <v>2022</v>
      </c>
      <c r="F17776">
        <v>6.4818936309142501</v>
      </c>
      <c r="G17776" t="s">
        <v>641</v>
      </c>
    </row>
    <row r="17777" spans="1:7" x14ac:dyDescent="0.35">
      <c r="A17777" s="4" t="s">
        <v>37</v>
      </c>
      <c r="B17777" s="4" t="s">
        <v>163</v>
      </c>
      <c r="C17777" s="4" t="s">
        <v>247</v>
      </c>
      <c r="D17777" s="4" t="s">
        <v>368</v>
      </c>
      <c r="E17777">
        <v>2023</v>
      </c>
      <c r="F17777">
        <v>5.2278333435084932</v>
      </c>
      <c r="G17777" t="s">
        <v>641</v>
      </c>
    </row>
    <row r="17778" spans="1:7" x14ac:dyDescent="0.35">
      <c r="A17778" s="4" t="s">
        <v>37</v>
      </c>
      <c r="B17778" s="4" t="s">
        <v>163</v>
      </c>
      <c r="C17778" s="4" t="s">
        <v>247</v>
      </c>
      <c r="D17778" s="4" t="s">
        <v>368</v>
      </c>
      <c r="E17778">
        <v>2024</v>
      </c>
      <c r="F17778">
        <v>3.3040578780803429</v>
      </c>
      <c r="G17778" t="s">
        <v>641</v>
      </c>
    </row>
    <row r="17779" spans="1:7" x14ac:dyDescent="0.35">
      <c r="A17779" s="4" t="s">
        <v>37</v>
      </c>
      <c r="B17779" s="4" t="s">
        <v>163</v>
      </c>
      <c r="C17779" s="4" t="s">
        <v>302</v>
      </c>
      <c r="D17779" s="4" t="s">
        <v>282</v>
      </c>
      <c r="E17779">
        <v>2000</v>
      </c>
      <c r="F17779">
        <v>39.347948227208363</v>
      </c>
      <c r="G17779" t="s">
        <v>641</v>
      </c>
    </row>
    <row r="17780" spans="1:7" x14ac:dyDescent="0.35">
      <c r="A17780" s="4" t="s">
        <v>37</v>
      </c>
      <c r="B17780" s="4" t="s">
        <v>163</v>
      </c>
      <c r="C17780" s="4" t="s">
        <v>302</v>
      </c>
      <c r="D17780" s="4" t="s">
        <v>282</v>
      </c>
      <c r="E17780">
        <v>2001</v>
      </c>
      <c r="F17780">
        <v>37.855189057290531</v>
      </c>
      <c r="G17780" t="s">
        <v>641</v>
      </c>
    </row>
    <row r="17781" spans="1:7" x14ac:dyDescent="0.35">
      <c r="A17781" s="4" t="s">
        <v>37</v>
      </c>
      <c r="B17781" s="4" t="s">
        <v>163</v>
      </c>
      <c r="C17781" s="4" t="s">
        <v>302</v>
      </c>
      <c r="D17781" s="4" t="s">
        <v>282</v>
      </c>
      <c r="E17781">
        <v>2002</v>
      </c>
      <c r="F17781">
        <v>36.361084466360005</v>
      </c>
      <c r="G17781" t="s">
        <v>641</v>
      </c>
    </row>
    <row r="17782" spans="1:7" x14ac:dyDescent="0.35">
      <c r="A17782" s="4" t="s">
        <v>37</v>
      </c>
      <c r="B17782" s="4" t="s">
        <v>163</v>
      </c>
      <c r="C17782" s="4" t="s">
        <v>302</v>
      </c>
      <c r="D17782" s="4" t="s">
        <v>282</v>
      </c>
      <c r="E17782">
        <v>2003</v>
      </c>
      <c r="F17782">
        <v>35.477306067027335</v>
      </c>
      <c r="G17782" t="s">
        <v>641</v>
      </c>
    </row>
    <row r="17783" spans="1:7" x14ac:dyDescent="0.35">
      <c r="A17783" s="4" t="s">
        <v>37</v>
      </c>
      <c r="B17783" s="4" t="s">
        <v>163</v>
      </c>
      <c r="C17783" s="4" t="s">
        <v>302</v>
      </c>
      <c r="D17783" s="4" t="s">
        <v>282</v>
      </c>
      <c r="E17783">
        <v>2004</v>
      </c>
      <c r="F17783">
        <v>38.246237100633117</v>
      </c>
      <c r="G17783" t="s">
        <v>641</v>
      </c>
    </row>
    <row r="17784" spans="1:7" x14ac:dyDescent="0.35">
      <c r="A17784" s="4" t="s">
        <v>37</v>
      </c>
      <c r="B17784" s="4" t="s">
        <v>163</v>
      </c>
      <c r="C17784" s="4" t="s">
        <v>302</v>
      </c>
      <c r="D17784" s="4" t="s">
        <v>282</v>
      </c>
      <c r="E17784">
        <v>2005</v>
      </c>
      <c r="F17784">
        <v>38.145026676211572</v>
      </c>
      <c r="G17784" t="s">
        <v>641</v>
      </c>
    </row>
    <row r="17785" spans="1:7" x14ac:dyDescent="0.35">
      <c r="A17785" s="4" t="s">
        <v>37</v>
      </c>
      <c r="B17785" s="4" t="s">
        <v>163</v>
      </c>
      <c r="C17785" s="4" t="s">
        <v>302</v>
      </c>
      <c r="D17785" s="4" t="s">
        <v>282</v>
      </c>
      <c r="E17785">
        <v>2006</v>
      </c>
      <c r="F17785">
        <v>37.216124432362122</v>
      </c>
      <c r="G17785" t="s">
        <v>641</v>
      </c>
    </row>
    <row r="17786" spans="1:7" x14ac:dyDescent="0.35">
      <c r="A17786" s="4" t="s">
        <v>37</v>
      </c>
      <c r="B17786" s="4" t="s">
        <v>163</v>
      </c>
      <c r="C17786" s="4" t="s">
        <v>302</v>
      </c>
      <c r="D17786" s="4" t="s">
        <v>282</v>
      </c>
      <c r="E17786">
        <v>2007</v>
      </c>
      <c r="F17786">
        <v>38.794247946053069</v>
      </c>
      <c r="G17786" t="s">
        <v>641</v>
      </c>
    </row>
    <row r="17787" spans="1:7" x14ac:dyDescent="0.35">
      <c r="A17787" s="4" t="s">
        <v>37</v>
      </c>
      <c r="B17787" s="4" t="s">
        <v>163</v>
      </c>
      <c r="C17787" s="4" t="s">
        <v>302</v>
      </c>
      <c r="D17787" s="4" t="s">
        <v>282</v>
      </c>
      <c r="E17787">
        <v>2008</v>
      </c>
      <c r="F17787">
        <v>42.392532152017722</v>
      </c>
      <c r="G17787" t="s">
        <v>641</v>
      </c>
    </row>
    <row r="17788" spans="1:7" x14ac:dyDescent="0.35">
      <c r="A17788" s="4" t="s">
        <v>37</v>
      </c>
      <c r="B17788" s="4" t="s">
        <v>163</v>
      </c>
      <c r="C17788" s="4" t="s">
        <v>302</v>
      </c>
      <c r="D17788" s="4" t="s">
        <v>282</v>
      </c>
      <c r="E17788">
        <v>2017</v>
      </c>
      <c r="F17788">
        <v>51.568519109103988</v>
      </c>
      <c r="G17788" t="s">
        <v>641</v>
      </c>
    </row>
    <row r="17789" spans="1:7" x14ac:dyDescent="0.35">
      <c r="A17789" s="4" t="s">
        <v>37</v>
      </c>
      <c r="B17789" s="4" t="s">
        <v>163</v>
      </c>
      <c r="C17789" s="4" t="s">
        <v>302</v>
      </c>
      <c r="D17789" s="4" t="s">
        <v>282</v>
      </c>
      <c r="E17789">
        <v>2018</v>
      </c>
      <c r="F17789">
        <v>53.888117530320237</v>
      </c>
      <c r="G17789" t="s">
        <v>641</v>
      </c>
    </row>
    <row r="17790" spans="1:7" x14ac:dyDescent="0.35">
      <c r="A17790" s="4" t="s">
        <v>37</v>
      </c>
      <c r="B17790" s="4" t="s">
        <v>163</v>
      </c>
      <c r="C17790" s="4" t="s">
        <v>302</v>
      </c>
      <c r="D17790" s="4" t="s">
        <v>282</v>
      </c>
      <c r="E17790">
        <v>2019</v>
      </c>
      <c r="F17790">
        <v>56.538798806383241</v>
      </c>
      <c r="G17790" t="s">
        <v>641</v>
      </c>
    </row>
    <row r="17791" spans="1:7" x14ac:dyDescent="0.35">
      <c r="A17791" s="4" t="s">
        <v>37</v>
      </c>
      <c r="B17791" s="4" t="s">
        <v>163</v>
      </c>
      <c r="C17791" s="4" t="s">
        <v>302</v>
      </c>
      <c r="D17791" s="4" t="s">
        <v>282</v>
      </c>
      <c r="E17791">
        <v>2020</v>
      </c>
      <c r="F17791">
        <v>52.674529907316035</v>
      </c>
      <c r="G17791" t="s">
        <v>641</v>
      </c>
    </row>
    <row r="17792" spans="1:7" x14ac:dyDescent="0.35">
      <c r="A17792" s="4" t="s">
        <v>37</v>
      </c>
      <c r="B17792" s="4" t="s">
        <v>163</v>
      </c>
      <c r="C17792" s="4" t="s">
        <v>302</v>
      </c>
      <c r="D17792" s="4" t="s">
        <v>282</v>
      </c>
      <c r="E17792">
        <v>2021</v>
      </c>
      <c r="F17792">
        <v>56.24889386898667</v>
      </c>
      <c r="G17792" t="s">
        <v>641</v>
      </c>
    </row>
    <row r="17793" spans="1:7" x14ac:dyDescent="0.35">
      <c r="A17793" s="4" t="s">
        <v>37</v>
      </c>
      <c r="B17793" s="4" t="s">
        <v>163</v>
      </c>
      <c r="C17793" s="4" t="s">
        <v>302</v>
      </c>
      <c r="D17793" s="4" t="s">
        <v>282</v>
      </c>
      <c r="E17793">
        <v>2022</v>
      </c>
      <c r="F17793">
        <v>62.719800364795042</v>
      </c>
      <c r="G17793" t="s">
        <v>641</v>
      </c>
    </row>
    <row r="17794" spans="1:7" x14ac:dyDescent="0.35">
      <c r="A17794" s="4" t="s">
        <v>37</v>
      </c>
      <c r="B17794" s="4" t="s">
        <v>163</v>
      </c>
      <c r="C17794" s="4" t="s">
        <v>302</v>
      </c>
      <c r="D17794" s="4" t="s">
        <v>282</v>
      </c>
      <c r="E17794">
        <v>2023</v>
      </c>
      <c r="F17794">
        <v>65.267290738880945</v>
      </c>
      <c r="G17794" t="s">
        <v>641</v>
      </c>
    </row>
    <row r="17795" spans="1:7" x14ac:dyDescent="0.35">
      <c r="A17795" s="4" t="s">
        <v>37</v>
      </c>
      <c r="B17795" s="4" t="s">
        <v>163</v>
      </c>
      <c r="C17795" s="4" t="s">
        <v>302</v>
      </c>
      <c r="D17795" s="4" t="s">
        <v>282</v>
      </c>
      <c r="E17795">
        <v>2024</v>
      </c>
      <c r="F17795">
        <v>68.86428953802934</v>
      </c>
      <c r="G17795" t="s">
        <v>641</v>
      </c>
    </row>
    <row r="17796" spans="1:7" x14ac:dyDescent="0.35">
      <c r="A17796" s="4" t="s">
        <v>78</v>
      </c>
      <c r="B17796" s="4" t="s">
        <v>107</v>
      </c>
      <c r="C17796" s="4" t="s">
        <v>303</v>
      </c>
      <c r="D17796" s="4" t="s">
        <v>253</v>
      </c>
      <c r="E17796">
        <v>2000</v>
      </c>
      <c r="F17796">
        <v>51.737644702757315</v>
      </c>
      <c r="G17796" t="s">
        <v>641</v>
      </c>
    </row>
    <row r="17797" spans="1:7" x14ac:dyDescent="0.35">
      <c r="A17797" s="4" t="s">
        <v>78</v>
      </c>
      <c r="B17797" s="4" t="s">
        <v>107</v>
      </c>
      <c r="C17797" s="4" t="s">
        <v>303</v>
      </c>
      <c r="D17797" s="4" t="s">
        <v>253</v>
      </c>
      <c r="E17797">
        <v>2001</v>
      </c>
      <c r="F17797">
        <v>55.419104995317895</v>
      </c>
      <c r="G17797" t="s">
        <v>641</v>
      </c>
    </row>
    <row r="17798" spans="1:7" x14ac:dyDescent="0.35">
      <c r="A17798" s="4" t="s">
        <v>78</v>
      </c>
      <c r="B17798" s="4" t="s">
        <v>107</v>
      </c>
      <c r="C17798" s="4" t="s">
        <v>303</v>
      </c>
      <c r="D17798" s="4" t="s">
        <v>253</v>
      </c>
      <c r="E17798">
        <v>2002</v>
      </c>
      <c r="F17798">
        <v>59.970526554759168</v>
      </c>
      <c r="G17798" t="s">
        <v>641</v>
      </c>
    </row>
    <row r="17799" spans="1:7" x14ac:dyDescent="0.35">
      <c r="A17799" s="4" t="s">
        <v>78</v>
      </c>
      <c r="B17799" s="4" t="s">
        <v>107</v>
      </c>
      <c r="C17799" s="4" t="s">
        <v>303</v>
      </c>
      <c r="D17799" s="4" t="s">
        <v>253</v>
      </c>
      <c r="E17799">
        <v>2003</v>
      </c>
      <c r="F17799">
        <v>60.71880310449103</v>
      </c>
      <c r="G17799" t="s">
        <v>641</v>
      </c>
    </row>
    <row r="17800" spans="1:7" x14ac:dyDescent="0.35">
      <c r="A17800" s="4" t="s">
        <v>78</v>
      </c>
      <c r="B17800" s="4" t="s">
        <v>107</v>
      </c>
      <c r="C17800" s="4" t="s">
        <v>303</v>
      </c>
      <c r="D17800" s="4" t="s">
        <v>253</v>
      </c>
      <c r="E17800">
        <v>2004</v>
      </c>
      <c r="F17800">
        <v>62.349481136643426</v>
      </c>
      <c r="G17800" t="s">
        <v>641</v>
      </c>
    </row>
    <row r="17801" spans="1:7" x14ac:dyDescent="0.35">
      <c r="A17801" s="4" t="s">
        <v>78</v>
      </c>
      <c r="B17801" s="4" t="s">
        <v>107</v>
      </c>
      <c r="C17801" s="4" t="s">
        <v>303</v>
      </c>
      <c r="D17801" s="4" t="s">
        <v>253</v>
      </c>
      <c r="E17801">
        <v>2005</v>
      </c>
      <c r="F17801">
        <v>63.421062135544886</v>
      </c>
      <c r="G17801" t="s">
        <v>641</v>
      </c>
    </row>
    <row r="17802" spans="1:7" x14ac:dyDescent="0.35">
      <c r="A17802" s="4" t="s">
        <v>78</v>
      </c>
      <c r="B17802" s="4" t="s">
        <v>107</v>
      </c>
      <c r="C17802" s="4" t="s">
        <v>303</v>
      </c>
      <c r="D17802" s="4" t="s">
        <v>253</v>
      </c>
      <c r="E17802">
        <v>2006</v>
      </c>
      <c r="F17802">
        <v>65.99033713830373</v>
      </c>
      <c r="G17802" t="s">
        <v>641</v>
      </c>
    </row>
    <row r="17803" spans="1:7" x14ac:dyDescent="0.35">
      <c r="A17803" s="4" t="s">
        <v>78</v>
      </c>
      <c r="B17803" s="4" t="s">
        <v>107</v>
      </c>
      <c r="C17803" s="4" t="s">
        <v>303</v>
      </c>
      <c r="D17803" s="4" t="s">
        <v>253</v>
      </c>
      <c r="E17803">
        <v>2007</v>
      </c>
      <c r="F17803">
        <v>70.031286987464057</v>
      </c>
      <c r="G17803" t="s">
        <v>641</v>
      </c>
    </row>
    <row r="17804" spans="1:7" x14ac:dyDescent="0.35">
      <c r="A17804" s="4" t="s">
        <v>78</v>
      </c>
      <c r="B17804" s="4" t="s">
        <v>107</v>
      </c>
      <c r="C17804" s="4" t="s">
        <v>303</v>
      </c>
      <c r="D17804" s="4" t="s">
        <v>253</v>
      </c>
      <c r="E17804">
        <v>2008</v>
      </c>
      <c r="F17804">
        <v>74.20343597309737</v>
      </c>
      <c r="G17804" t="s">
        <v>641</v>
      </c>
    </row>
    <row r="17805" spans="1:7" x14ac:dyDescent="0.35">
      <c r="A17805" s="4" t="s">
        <v>78</v>
      </c>
      <c r="B17805" s="4" t="s">
        <v>107</v>
      </c>
      <c r="C17805" s="4" t="s">
        <v>303</v>
      </c>
      <c r="D17805" s="4" t="s">
        <v>253</v>
      </c>
      <c r="E17805">
        <v>2017</v>
      </c>
      <c r="F17805">
        <v>71.882162210724559</v>
      </c>
      <c r="G17805" t="s">
        <v>641</v>
      </c>
    </row>
    <row r="17806" spans="1:7" x14ac:dyDescent="0.35">
      <c r="A17806" s="4" t="s">
        <v>78</v>
      </c>
      <c r="B17806" s="4" t="s">
        <v>107</v>
      </c>
      <c r="C17806" s="4" t="s">
        <v>303</v>
      </c>
      <c r="D17806" s="4" t="s">
        <v>253</v>
      </c>
      <c r="E17806">
        <v>2018</v>
      </c>
      <c r="F17806">
        <v>71.783096838025756</v>
      </c>
      <c r="G17806" t="s">
        <v>641</v>
      </c>
    </row>
    <row r="17807" spans="1:7" x14ac:dyDescent="0.35">
      <c r="A17807" s="4" t="s">
        <v>78</v>
      </c>
      <c r="B17807" s="4" t="s">
        <v>107</v>
      </c>
      <c r="C17807" s="4" t="s">
        <v>303</v>
      </c>
      <c r="D17807" s="4" t="s">
        <v>253</v>
      </c>
      <c r="E17807">
        <v>2019</v>
      </c>
      <c r="F17807">
        <v>74.312233784733294</v>
      </c>
      <c r="G17807" t="s">
        <v>641</v>
      </c>
    </row>
    <row r="17808" spans="1:7" x14ac:dyDescent="0.35">
      <c r="A17808" s="4" t="s">
        <v>78</v>
      </c>
      <c r="B17808" s="4" t="s">
        <v>107</v>
      </c>
      <c r="C17808" s="4" t="s">
        <v>303</v>
      </c>
      <c r="D17808" s="4" t="s">
        <v>253</v>
      </c>
      <c r="E17808">
        <v>2020</v>
      </c>
      <c r="F17808">
        <v>84.367557602588548</v>
      </c>
      <c r="G17808" t="s">
        <v>641</v>
      </c>
    </row>
    <row r="17809" spans="1:7" x14ac:dyDescent="0.35">
      <c r="A17809" s="4" t="s">
        <v>78</v>
      </c>
      <c r="B17809" s="4" t="s">
        <v>107</v>
      </c>
      <c r="C17809" s="4" t="s">
        <v>303</v>
      </c>
      <c r="D17809" s="4" t="s">
        <v>253</v>
      </c>
      <c r="E17809">
        <v>2021</v>
      </c>
      <c r="F17809">
        <v>79.551704535587106</v>
      </c>
      <c r="G17809" t="s">
        <v>641</v>
      </c>
    </row>
    <row r="17810" spans="1:7" x14ac:dyDescent="0.35">
      <c r="A17810" s="4" t="s">
        <v>78</v>
      </c>
      <c r="B17810" s="4" t="s">
        <v>107</v>
      </c>
      <c r="C17810" s="4" t="s">
        <v>202</v>
      </c>
      <c r="D17810" s="4" t="s">
        <v>494</v>
      </c>
      <c r="E17810">
        <v>2000</v>
      </c>
      <c r="F17810">
        <v>45.271136290190363</v>
      </c>
      <c r="G17810" t="s">
        <v>641</v>
      </c>
    </row>
    <row r="17811" spans="1:7" x14ac:dyDescent="0.35">
      <c r="A17811" s="4" t="s">
        <v>78</v>
      </c>
      <c r="B17811" s="4" t="s">
        <v>107</v>
      </c>
      <c r="C17811" s="4" t="s">
        <v>202</v>
      </c>
      <c r="D17811" s="4" t="s">
        <v>494</v>
      </c>
      <c r="E17811">
        <v>2001</v>
      </c>
      <c r="F17811">
        <v>47.275306076481534</v>
      </c>
      <c r="G17811" t="s">
        <v>641</v>
      </c>
    </row>
    <row r="17812" spans="1:7" x14ac:dyDescent="0.35">
      <c r="A17812" s="4" t="s">
        <v>78</v>
      </c>
      <c r="B17812" s="4" t="s">
        <v>107</v>
      </c>
      <c r="C17812" s="4" t="s">
        <v>202</v>
      </c>
      <c r="D17812" s="4" t="s">
        <v>494</v>
      </c>
      <c r="E17812">
        <v>2002</v>
      </c>
      <c r="F17812">
        <v>48.304720948243556</v>
      </c>
      <c r="G17812" t="s">
        <v>641</v>
      </c>
    </row>
    <row r="17813" spans="1:7" x14ac:dyDescent="0.35">
      <c r="A17813" s="4" t="s">
        <v>78</v>
      </c>
      <c r="B17813" s="4" t="s">
        <v>107</v>
      </c>
      <c r="C17813" s="4" t="s">
        <v>202</v>
      </c>
      <c r="D17813" s="4" t="s">
        <v>494</v>
      </c>
      <c r="E17813">
        <v>2003</v>
      </c>
      <c r="F17813">
        <v>51.899055660489012</v>
      </c>
      <c r="G17813" t="s">
        <v>641</v>
      </c>
    </row>
    <row r="17814" spans="1:7" x14ac:dyDescent="0.35">
      <c r="A17814" s="4" t="s">
        <v>78</v>
      </c>
      <c r="B17814" s="4" t="s">
        <v>107</v>
      </c>
      <c r="C17814" s="4" t="s">
        <v>202</v>
      </c>
      <c r="D17814" s="4" t="s">
        <v>494</v>
      </c>
      <c r="E17814">
        <v>2004</v>
      </c>
      <c r="F17814">
        <v>50.476116888318238</v>
      </c>
      <c r="G17814" t="s">
        <v>641</v>
      </c>
    </row>
    <row r="17815" spans="1:7" x14ac:dyDescent="0.35">
      <c r="A17815" s="4" t="s">
        <v>78</v>
      </c>
      <c r="B17815" s="4" t="s">
        <v>107</v>
      </c>
      <c r="C17815" s="4" t="s">
        <v>202</v>
      </c>
      <c r="D17815" s="4" t="s">
        <v>494</v>
      </c>
      <c r="E17815">
        <v>2005</v>
      </c>
      <c r="F17815">
        <v>55.995915556104656</v>
      </c>
      <c r="G17815" t="s">
        <v>641</v>
      </c>
    </row>
    <row r="17816" spans="1:7" x14ac:dyDescent="0.35">
      <c r="A17816" s="4" t="s">
        <v>78</v>
      </c>
      <c r="B17816" s="4" t="s">
        <v>107</v>
      </c>
      <c r="C17816" s="4" t="s">
        <v>202</v>
      </c>
      <c r="D17816" s="4" t="s">
        <v>494</v>
      </c>
      <c r="E17816">
        <v>2006</v>
      </c>
      <c r="F17816">
        <v>55.590885308195475</v>
      </c>
      <c r="G17816" t="s">
        <v>641</v>
      </c>
    </row>
    <row r="17817" spans="1:7" x14ac:dyDescent="0.35">
      <c r="A17817" s="4" t="s">
        <v>78</v>
      </c>
      <c r="B17817" s="4" t="s">
        <v>107</v>
      </c>
      <c r="C17817" s="4" t="s">
        <v>202</v>
      </c>
      <c r="D17817" s="4" t="s">
        <v>494</v>
      </c>
      <c r="E17817">
        <v>2007</v>
      </c>
      <c r="F17817">
        <v>60.047246105603513</v>
      </c>
      <c r="G17817" t="s">
        <v>641</v>
      </c>
    </row>
    <row r="17818" spans="1:7" x14ac:dyDescent="0.35">
      <c r="A17818" s="4" t="s">
        <v>78</v>
      </c>
      <c r="B17818" s="4" t="s">
        <v>107</v>
      </c>
      <c r="C17818" s="4" t="s">
        <v>202</v>
      </c>
      <c r="D17818" s="4" t="s">
        <v>494</v>
      </c>
      <c r="E17818">
        <v>2008</v>
      </c>
      <c r="F17818">
        <v>63.094422860720833</v>
      </c>
      <c r="G17818" t="s">
        <v>641</v>
      </c>
    </row>
    <row r="17819" spans="1:7" x14ac:dyDescent="0.35">
      <c r="A17819" s="4" t="s">
        <v>78</v>
      </c>
      <c r="B17819" s="4" t="s">
        <v>107</v>
      </c>
      <c r="C17819" s="4" t="s">
        <v>202</v>
      </c>
      <c r="D17819" s="4" t="s">
        <v>494</v>
      </c>
      <c r="E17819">
        <v>2017</v>
      </c>
      <c r="F17819">
        <v>87.692274194914191</v>
      </c>
      <c r="G17819" t="s">
        <v>641</v>
      </c>
    </row>
    <row r="17820" spans="1:7" x14ac:dyDescent="0.35">
      <c r="A17820" s="4" t="s">
        <v>78</v>
      </c>
      <c r="B17820" s="4" t="s">
        <v>107</v>
      </c>
      <c r="C17820" s="4" t="s">
        <v>202</v>
      </c>
      <c r="D17820" s="4" t="s">
        <v>494</v>
      </c>
      <c r="E17820">
        <v>2018</v>
      </c>
      <c r="F17820">
        <v>92.637238656257367</v>
      </c>
      <c r="G17820" t="s">
        <v>641</v>
      </c>
    </row>
    <row r="17821" spans="1:7" x14ac:dyDescent="0.35">
      <c r="A17821" s="4" t="s">
        <v>78</v>
      </c>
      <c r="B17821" s="4" t="s">
        <v>107</v>
      </c>
      <c r="C17821" s="4" t="s">
        <v>202</v>
      </c>
      <c r="D17821" s="4" t="s">
        <v>494</v>
      </c>
      <c r="E17821">
        <v>2019</v>
      </c>
      <c r="F17821">
        <v>93.371432443715435</v>
      </c>
      <c r="G17821" t="s">
        <v>641</v>
      </c>
    </row>
    <row r="17822" spans="1:7" x14ac:dyDescent="0.35">
      <c r="A17822" s="4" t="s">
        <v>78</v>
      </c>
      <c r="B17822" s="4" t="s">
        <v>107</v>
      </c>
      <c r="C17822" s="4" t="s">
        <v>202</v>
      </c>
      <c r="D17822" s="4" t="s">
        <v>494</v>
      </c>
      <c r="E17822">
        <v>2020</v>
      </c>
      <c r="F17822">
        <v>95.283446310292689</v>
      </c>
      <c r="G17822" t="s">
        <v>641</v>
      </c>
    </row>
    <row r="17823" spans="1:7" x14ac:dyDescent="0.35">
      <c r="A17823" s="4" t="s">
        <v>78</v>
      </c>
      <c r="B17823" s="4" t="s">
        <v>107</v>
      </c>
      <c r="C17823" s="4" t="s">
        <v>202</v>
      </c>
      <c r="D17823" s="4" t="s">
        <v>494</v>
      </c>
      <c r="E17823">
        <v>2021</v>
      </c>
      <c r="F17823">
        <v>99.225480726566971</v>
      </c>
      <c r="G17823" t="s">
        <v>641</v>
      </c>
    </row>
    <row r="17824" spans="1:7" x14ac:dyDescent="0.35">
      <c r="A17824" s="4" t="s">
        <v>78</v>
      </c>
      <c r="B17824" s="4" t="s">
        <v>107</v>
      </c>
      <c r="C17824" s="4" t="s">
        <v>202</v>
      </c>
      <c r="D17824" s="4" t="s">
        <v>494</v>
      </c>
      <c r="E17824">
        <v>2022</v>
      </c>
      <c r="F17824">
        <v>99.249090123010248</v>
      </c>
      <c r="G17824" t="s">
        <v>641</v>
      </c>
    </row>
    <row r="17825" spans="1:7" x14ac:dyDescent="0.35">
      <c r="A17825" s="4" t="s">
        <v>78</v>
      </c>
      <c r="B17825" s="4" t="s">
        <v>107</v>
      </c>
      <c r="C17825" s="4" t="s">
        <v>202</v>
      </c>
      <c r="D17825" s="4" t="s">
        <v>494</v>
      </c>
      <c r="E17825">
        <v>2023</v>
      </c>
      <c r="F17825">
        <v>99.20333771622802</v>
      </c>
      <c r="G17825" t="s">
        <v>641</v>
      </c>
    </row>
    <row r="17826" spans="1:7" x14ac:dyDescent="0.35">
      <c r="A17826" s="4" t="s">
        <v>78</v>
      </c>
      <c r="B17826" s="4" t="s">
        <v>107</v>
      </c>
      <c r="C17826" s="4" t="s">
        <v>247</v>
      </c>
      <c r="D17826" s="4" t="s">
        <v>368</v>
      </c>
      <c r="E17826">
        <v>2000</v>
      </c>
      <c r="F17826">
        <v>4.0587019393079089</v>
      </c>
      <c r="G17826" t="s">
        <v>641</v>
      </c>
    </row>
    <row r="17827" spans="1:7" x14ac:dyDescent="0.35">
      <c r="A17827" s="4" t="s">
        <v>78</v>
      </c>
      <c r="B17827" s="4" t="s">
        <v>107</v>
      </c>
      <c r="C17827" s="4" t="s">
        <v>247</v>
      </c>
      <c r="D17827" s="4" t="s">
        <v>368</v>
      </c>
      <c r="E17827">
        <v>2001</v>
      </c>
      <c r="F17827">
        <v>8.1772394647405022</v>
      </c>
      <c r="G17827" t="s">
        <v>641</v>
      </c>
    </row>
    <row r="17828" spans="1:7" x14ac:dyDescent="0.35">
      <c r="A17828" s="4" t="s">
        <v>78</v>
      </c>
      <c r="B17828" s="4" t="s">
        <v>107</v>
      </c>
      <c r="C17828" s="4" t="s">
        <v>247</v>
      </c>
      <c r="D17828" s="4" t="s">
        <v>368</v>
      </c>
      <c r="E17828">
        <v>2002</v>
      </c>
      <c r="F17828">
        <v>3.9138626666028458</v>
      </c>
      <c r="G17828" t="s">
        <v>641</v>
      </c>
    </row>
    <row r="17829" spans="1:7" x14ac:dyDescent="0.35">
      <c r="A17829" s="4" t="s">
        <v>78</v>
      </c>
      <c r="B17829" s="4" t="s">
        <v>107</v>
      </c>
      <c r="C17829" s="4" t="s">
        <v>247</v>
      </c>
      <c r="D17829" s="4" t="s">
        <v>368</v>
      </c>
      <c r="E17829">
        <v>2003</v>
      </c>
      <c r="F17829">
        <v>3.7460522217965604</v>
      </c>
      <c r="G17829" t="s">
        <v>641</v>
      </c>
    </row>
    <row r="17830" spans="1:7" x14ac:dyDescent="0.35">
      <c r="A17830" s="4" t="s">
        <v>78</v>
      </c>
      <c r="B17830" s="4" t="s">
        <v>107</v>
      </c>
      <c r="C17830" s="4" t="s">
        <v>247</v>
      </c>
      <c r="D17830" s="4" t="s">
        <v>368</v>
      </c>
      <c r="E17830">
        <v>2004</v>
      </c>
      <c r="F17830">
        <v>5.1437748038129385</v>
      </c>
      <c r="G17830" t="s">
        <v>641</v>
      </c>
    </row>
    <row r="17831" spans="1:7" x14ac:dyDescent="0.35">
      <c r="A17831" s="4" t="s">
        <v>78</v>
      </c>
      <c r="B17831" s="4" t="s">
        <v>107</v>
      </c>
      <c r="C17831" s="4" t="s">
        <v>247</v>
      </c>
      <c r="D17831" s="4" t="s">
        <v>368</v>
      </c>
      <c r="E17831">
        <v>2005</v>
      </c>
      <c r="F17831">
        <v>6.2992964046643039</v>
      </c>
      <c r="G17831" t="s">
        <v>641</v>
      </c>
    </row>
    <row r="17832" spans="1:7" x14ac:dyDescent="0.35">
      <c r="A17832" s="4" t="s">
        <v>78</v>
      </c>
      <c r="B17832" s="4" t="s">
        <v>107</v>
      </c>
      <c r="C17832" s="4" t="s">
        <v>247</v>
      </c>
      <c r="D17832" s="4" t="s">
        <v>368</v>
      </c>
      <c r="E17832">
        <v>2006</v>
      </c>
      <c r="F17832">
        <v>7.8804887482145745</v>
      </c>
      <c r="G17832" t="s">
        <v>641</v>
      </c>
    </row>
    <row r="17833" spans="1:7" x14ac:dyDescent="0.35">
      <c r="A17833" s="4" t="s">
        <v>78</v>
      </c>
      <c r="B17833" s="4" t="s">
        <v>107</v>
      </c>
      <c r="C17833" s="4" t="s">
        <v>247</v>
      </c>
      <c r="D17833" s="4" t="s">
        <v>368</v>
      </c>
      <c r="E17833">
        <v>2007</v>
      </c>
      <c r="F17833">
        <v>7.2738535965557034</v>
      </c>
      <c r="G17833" t="s">
        <v>641</v>
      </c>
    </row>
    <row r="17834" spans="1:7" x14ac:dyDescent="0.35">
      <c r="A17834" s="4" t="s">
        <v>78</v>
      </c>
      <c r="B17834" s="4" t="s">
        <v>107</v>
      </c>
      <c r="C17834" s="4" t="s">
        <v>247</v>
      </c>
      <c r="D17834" s="4" t="s">
        <v>368</v>
      </c>
      <c r="E17834">
        <v>2008</v>
      </c>
      <c r="F17834">
        <v>8.5274678601573584</v>
      </c>
      <c r="G17834" t="s">
        <v>641</v>
      </c>
    </row>
    <row r="17835" spans="1:7" x14ac:dyDescent="0.35">
      <c r="A17835" s="4" t="s">
        <v>78</v>
      </c>
      <c r="B17835" s="4" t="s">
        <v>107</v>
      </c>
      <c r="C17835" s="4" t="s">
        <v>247</v>
      </c>
      <c r="D17835" s="4" t="s">
        <v>368</v>
      </c>
      <c r="E17835">
        <v>2017</v>
      </c>
      <c r="F17835">
        <v>4.6986157703508908</v>
      </c>
      <c r="G17835" t="s">
        <v>641</v>
      </c>
    </row>
    <row r="17836" spans="1:7" x14ac:dyDescent="0.35">
      <c r="A17836" s="4" t="s">
        <v>78</v>
      </c>
      <c r="B17836" s="4" t="s">
        <v>107</v>
      </c>
      <c r="C17836" s="4" t="s">
        <v>247</v>
      </c>
      <c r="D17836" s="4" t="s">
        <v>368</v>
      </c>
      <c r="E17836">
        <v>2018</v>
      </c>
      <c r="F17836">
        <v>4.0897732322698204</v>
      </c>
      <c r="G17836" t="s">
        <v>641</v>
      </c>
    </row>
    <row r="17837" spans="1:7" x14ac:dyDescent="0.35">
      <c r="A17837" s="4" t="s">
        <v>78</v>
      </c>
      <c r="B17837" s="4" t="s">
        <v>107</v>
      </c>
      <c r="C17837" s="4" t="s">
        <v>247</v>
      </c>
      <c r="D17837" s="4" t="s">
        <v>368</v>
      </c>
      <c r="E17837">
        <v>2019</v>
      </c>
      <c r="F17837">
        <v>3.3830729628854286</v>
      </c>
      <c r="G17837" t="s">
        <v>641</v>
      </c>
    </row>
    <row r="17838" spans="1:7" x14ac:dyDescent="0.35">
      <c r="A17838" s="4" t="s">
        <v>78</v>
      </c>
      <c r="B17838" s="4" t="s">
        <v>107</v>
      </c>
      <c r="C17838" s="4" t="s">
        <v>247</v>
      </c>
      <c r="D17838" s="4" t="s">
        <v>368</v>
      </c>
      <c r="E17838">
        <v>2020</v>
      </c>
      <c r="F17838">
        <v>3.5292328591457007</v>
      </c>
      <c r="G17838" t="s">
        <v>641</v>
      </c>
    </row>
    <row r="17839" spans="1:7" x14ac:dyDescent="0.35">
      <c r="A17839" s="4" t="s">
        <v>78</v>
      </c>
      <c r="B17839" s="4" t="s">
        <v>107</v>
      </c>
      <c r="C17839" s="4" t="s">
        <v>247</v>
      </c>
      <c r="D17839" s="4" t="s">
        <v>368</v>
      </c>
      <c r="E17839">
        <v>2021</v>
      </c>
      <c r="F17839">
        <v>7.195362796950981</v>
      </c>
      <c r="G17839" t="s">
        <v>641</v>
      </c>
    </row>
    <row r="17840" spans="1:7" x14ac:dyDescent="0.35">
      <c r="A17840" s="4" t="s">
        <v>78</v>
      </c>
      <c r="B17840" s="4" t="s">
        <v>107</v>
      </c>
      <c r="C17840" s="4" t="s">
        <v>247</v>
      </c>
      <c r="D17840" s="4" t="s">
        <v>368</v>
      </c>
      <c r="E17840">
        <v>2022</v>
      </c>
      <c r="F17840">
        <v>5.8459985143545765</v>
      </c>
      <c r="G17840" t="s">
        <v>641</v>
      </c>
    </row>
    <row r="17841" spans="1:7" x14ac:dyDescent="0.35">
      <c r="A17841" s="4" t="s">
        <v>78</v>
      </c>
      <c r="B17841" s="4" t="s">
        <v>107</v>
      </c>
      <c r="C17841" s="4" t="s">
        <v>247</v>
      </c>
      <c r="D17841" s="4" t="s">
        <v>368</v>
      </c>
      <c r="E17841">
        <v>2023</v>
      </c>
      <c r="F17841">
        <v>5.0763110849743853</v>
      </c>
      <c r="G17841" t="s">
        <v>641</v>
      </c>
    </row>
    <row r="17842" spans="1:7" x14ac:dyDescent="0.35">
      <c r="A17842" s="4" t="s">
        <v>78</v>
      </c>
      <c r="B17842" s="4" t="s">
        <v>107</v>
      </c>
      <c r="C17842" s="4" t="s">
        <v>247</v>
      </c>
      <c r="D17842" s="4" t="s">
        <v>368</v>
      </c>
      <c r="E17842">
        <v>2024</v>
      </c>
      <c r="F17842">
        <v>3.460652341032926</v>
      </c>
      <c r="G17842" t="s">
        <v>641</v>
      </c>
    </row>
    <row r="17843" spans="1:7" x14ac:dyDescent="0.35">
      <c r="A17843" s="4" t="s">
        <v>78</v>
      </c>
      <c r="B17843" s="4" t="s">
        <v>107</v>
      </c>
      <c r="C17843" s="4" t="s">
        <v>302</v>
      </c>
      <c r="D17843" s="4" t="s">
        <v>282</v>
      </c>
      <c r="E17843">
        <v>2000</v>
      </c>
      <c r="F17843">
        <v>7.724948431181887</v>
      </c>
      <c r="G17843" t="s">
        <v>641</v>
      </c>
    </row>
    <row r="17844" spans="1:7" x14ac:dyDescent="0.35">
      <c r="A17844" s="4" t="s">
        <v>78</v>
      </c>
      <c r="B17844" s="4" t="s">
        <v>107</v>
      </c>
      <c r="C17844" s="4" t="s">
        <v>302</v>
      </c>
      <c r="D17844" s="4" t="s">
        <v>282</v>
      </c>
      <c r="E17844">
        <v>2001</v>
      </c>
      <c r="F17844">
        <v>7.8148852136243558</v>
      </c>
      <c r="G17844" t="s">
        <v>641</v>
      </c>
    </row>
    <row r="17845" spans="1:7" x14ac:dyDescent="0.35">
      <c r="A17845" s="4" t="s">
        <v>78</v>
      </c>
      <c r="B17845" s="4" t="s">
        <v>107</v>
      </c>
      <c r="C17845" s="4" t="s">
        <v>302</v>
      </c>
      <c r="D17845" s="4" t="s">
        <v>282</v>
      </c>
      <c r="E17845">
        <v>2002</v>
      </c>
      <c r="F17845">
        <v>7.8719137415395597</v>
      </c>
      <c r="G17845" t="s">
        <v>641</v>
      </c>
    </row>
    <row r="17846" spans="1:7" x14ac:dyDescent="0.35">
      <c r="A17846" s="4" t="s">
        <v>78</v>
      </c>
      <c r="B17846" s="4" t="s">
        <v>107</v>
      </c>
      <c r="C17846" s="4" t="s">
        <v>302</v>
      </c>
      <c r="D17846" s="4" t="s">
        <v>282</v>
      </c>
      <c r="E17846">
        <v>2003</v>
      </c>
      <c r="F17846">
        <v>8.0519904837247296</v>
      </c>
      <c r="G17846" t="s">
        <v>641</v>
      </c>
    </row>
    <row r="17847" spans="1:7" x14ac:dyDescent="0.35">
      <c r="A17847" s="4" t="s">
        <v>78</v>
      </c>
      <c r="B17847" s="4" t="s">
        <v>107</v>
      </c>
      <c r="C17847" s="4" t="s">
        <v>302</v>
      </c>
      <c r="D17847" s="4" t="s">
        <v>282</v>
      </c>
      <c r="E17847">
        <v>2004</v>
      </c>
      <c r="F17847">
        <v>10.153401578878428</v>
      </c>
      <c r="G17847" t="s">
        <v>641</v>
      </c>
    </row>
    <row r="17848" spans="1:7" x14ac:dyDescent="0.35">
      <c r="A17848" s="4" t="s">
        <v>78</v>
      </c>
      <c r="B17848" s="4" t="s">
        <v>107</v>
      </c>
      <c r="C17848" s="4" t="s">
        <v>302</v>
      </c>
      <c r="D17848" s="4" t="s">
        <v>282</v>
      </c>
      <c r="E17848">
        <v>2005</v>
      </c>
      <c r="F17848">
        <v>11.714096291959418</v>
      </c>
      <c r="G17848" t="s">
        <v>641</v>
      </c>
    </row>
    <row r="17849" spans="1:7" x14ac:dyDescent="0.35">
      <c r="A17849" s="4" t="s">
        <v>78</v>
      </c>
      <c r="B17849" s="4" t="s">
        <v>107</v>
      </c>
      <c r="C17849" s="4" t="s">
        <v>302</v>
      </c>
      <c r="D17849" s="4" t="s">
        <v>282</v>
      </c>
      <c r="E17849">
        <v>2006</v>
      </c>
      <c r="F17849">
        <v>13.11381643552091</v>
      </c>
      <c r="G17849" t="s">
        <v>641</v>
      </c>
    </row>
    <row r="17850" spans="1:7" x14ac:dyDescent="0.35">
      <c r="A17850" s="4" t="s">
        <v>78</v>
      </c>
      <c r="B17850" s="4" t="s">
        <v>107</v>
      </c>
      <c r="C17850" s="4" t="s">
        <v>302</v>
      </c>
      <c r="D17850" s="4" t="s">
        <v>282</v>
      </c>
      <c r="E17850">
        <v>2007</v>
      </c>
      <c r="F17850">
        <v>12.623902499082588</v>
      </c>
      <c r="G17850" t="s">
        <v>641</v>
      </c>
    </row>
    <row r="17851" spans="1:7" x14ac:dyDescent="0.35">
      <c r="A17851" s="4" t="s">
        <v>78</v>
      </c>
      <c r="B17851" s="4" t="s">
        <v>107</v>
      </c>
      <c r="C17851" s="4" t="s">
        <v>302</v>
      </c>
      <c r="D17851" s="4" t="s">
        <v>282</v>
      </c>
      <c r="E17851">
        <v>2008</v>
      </c>
      <c r="F17851">
        <v>13.092069494827884</v>
      </c>
      <c r="G17851" t="s">
        <v>641</v>
      </c>
    </row>
    <row r="17852" spans="1:7" x14ac:dyDescent="0.35">
      <c r="A17852" s="4" t="s">
        <v>78</v>
      </c>
      <c r="B17852" s="4" t="s">
        <v>107</v>
      </c>
      <c r="C17852" s="4" t="s">
        <v>302</v>
      </c>
      <c r="D17852" s="4" t="s">
        <v>282</v>
      </c>
      <c r="E17852">
        <v>2017</v>
      </c>
      <c r="F17852">
        <v>10.632255352904979</v>
      </c>
      <c r="G17852" t="s">
        <v>641</v>
      </c>
    </row>
    <row r="17853" spans="1:7" x14ac:dyDescent="0.35">
      <c r="A17853" s="4" t="s">
        <v>78</v>
      </c>
      <c r="B17853" s="4" t="s">
        <v>107</v>
      </c>
      <c r="C17853" s="4" t="s">
        <v>302</v>
      </c>
      <c r="D17853" s="4" t="s">
        <v>282</v>
      </c>
      <c r="E17853">
        <v>2018</v>
      </c>
      <c r="F17853">
        <v>11.573334100313561</v>
      </c>
      <c r="G17853" t="s">
        <v>641</v>
      </c>
    </row>
    <row r="17854" spans="1:7" x14ac:dyDescent="0.35">
      <c r="A17854" s="4" t="s">
        <v>78</v>
      </c>
      <c r="B17854" s="4" t="s">
        <v>107</v>
      </c>
      <c r="C17854" s="4" t="s">
        <v>302</v>
      </c>
      <c r="D17854" s="4" t="s">
        <v>282</v>
      </c>
      <c r="E17854">
        <v>2019</v>
      </c>
      <c r="F17854">
        <v>11.49939916862346</v>
      </c>
      <c r="G17854" t="s">
        <v>641</v>
      </c>
    </row>
    <row r="17855" spans="1:7" x14ac:dyDescent="0.35">
      <c r="A17855" s="4" t="s">
        <v>78</v>
      </c>
      <c r="B17855" s="4" t="s">
        <v>107</v>
      </c>
      <c r="C17855" s="4" t="s">
        <v>302</v>
      </c>
      <c r="D17855" s="4" t="s">
        <v>282</v>
      </c>
      <c r="E17855">
        <v>2020</v>
      </c>
      <c r="F17855">
        <v>10.810378554741774</v>
      </c>
      <c r="G17855" t="s">
        <v>641</v>
      </c>
    </row>
    <row r="17856" spans="1:7" x14ac:dyDescent="0.35">
      <c r="A17856" s="4" t="s">
        <v>78</v>
      </c>
      <c r="B17856" s="4" t="s">
        <v>107</v>
      </c>
      <c r="C17856" s="4" t="s">
        <v>302</v>
      </c>
      <c r="D17856" s="4" t="s">
        <v>282</v>
      </c>
      <c r="E17856">
        <v>2021</v>
      </c>
      <c r="F17856">
        <v>10.966871013933142</v>
      </c>
      <c r="G17856" t="s">
        <v>641</v>
      </c>
    </row>
    <row r="17857" spans="1:7" x14ac:dyDescent="0.35">
      <c r="A17857" s="4" t="s">
        <v>78</v>
      </c>
      <c r="B17857" s="4" t="s">
        <v>107</v>
      </c>
      <c r="C17857" s="4" t="s">
        <v>302</v>
      </c>
      <c r="D17857" s="4" t="s">
        <v>282</v>
      </c>
      <c r="E17857">
        <v>2022</v>
      </c>
      <c r="F17857">
        <v>13.224381971829045</v>
      </c>
      <c r="G17857" t="s">
        <v>641</v>
      </c>
    </row>
    <row r="17858" spans="1:7" x14ac:dyDescent="0.35">
      <c r="A17858" s="4" t="s">
        <v>78</v>
      </c>
      <c r="B17858" s="4" t="s">
        <v>107</v>
      </c>
      <c r="C17858" s="4" t="s">
        <v>302</v>
      </c>
      <c r="D17858" s="4" t="s">
        <v>282</v>
      </c>
      <c r="E17858">
        <v>2023</v>
      </c>
      <c r="F17858">
        <v>13.062617040492816</v>
      </c>
      <c r="G17858" t="s">
        <v>641</v>
      </c>
    </row>
    <row r="17859" spans="1:7" x14ac:dyDescent="0.35">
      <c r="A17859" s="4" t="s">
        <v>78</v>
      </c>
      <c r="B17859" s="4" t="s">
        <v>107</v>
      </c>
      <c r="C17859" s="4" t="s">
        <v>302</v>
      </c>
      <c r="D17859" s="4" t="s">
        <v>282</v>
      </c>
      <c r="E17859">
        <v>2024</v>
      </c>
      <c r="F17859">
        <v>13.592132280653349</v>
      </c>
      <c r="G17859" t="s">
        <v>641</v>
      </c>
    </row>
    <row r="17860" spans="1:7" x14ac:dyDescent="0.35">
      <c r="A17860" s="4" t="s">
        <v>6</v>
      </c>
      <c r="B17860" s="4" t="s">
        <v>79</v>
      </c>
      <c r="C17860" s="4" t="s">
        <v>303</v>
      </c>
      <c r="D17860" s="4" t="s">
        <v>253</v>
      </c>
      <c r="E17860">
        <v>2000</v>
      </c>
      <c r="F17860">
        <v>51.737644702757322</v>
      </c>
      <c r="G17860" t="s">
        <v>641</v>
      </c>
    </row>
    <row r="17861" spans="1:7" x14ac:dyDescent="0.35">
      <c r="A17861" s="4" t="s">
        <v>6</v>
      </c>
      <c r="B17861" s="4" t="s">
        <v>79</v>
      </c>
      <c r="C17861" s="4" t="s">
        <v>303</v>
      </c>
      <c r="D17861" s="4" t="s">
        <v>253</v>
      </c>
      <c r="E17861">
        <v>2001</v>
      </c>
      <c r="F17861">
        <v>55.419104995317895</v>
      </c>
      <c r="G17861" t="s">
        <v>641</v>
      </c>
    </row>
    <row r="17862" spans="1:7" x14ac:dyDescent="0.35">
      <c r="A17862" s="4" t="s">
        <v>6</v>
      </c>
      <c r="B17862" s="4" t="s">
        <v>79</v>
      </c>
      <c r="C17862" s="4" t="s">
        <v>303</v>
      </c>
      <c r="D17862" s="4" t="s">
        <v>253</v>
      </c>
      <c r="E17862">
        <v>2002</v>
      </c>
      <c r="F17862">
        <v>59.970526554759175</v>
      </c>
      <c r="G17862" t="s">
        <v>641</v>
      </c>
    </row>
    <row r="17863" spans="1:7" x14ac:dyDescent="0.35">
      <c r="A17863" s="4" t="s">
        <v>6</v>
      </c>
      <c r="B17863" s="4" t="s">
        <v>79</v>
      </c>
      <c r="C17863" s="4" t="s">
        <v>303</v>
      </c>
      <c r="D17863" s="4" t="s">
        <v>253</v>
      </c>
      <c r="E17863">
        <v>2003</v>
      </c>
      <c r="F17863">
        <v>60.718803104491037</v>
      </c>
      <c r="G17863" t="s">
        <v>641</v>
      </c>
    </row>
    <row r="17864" spans="1:7" x14ac:dyDescent="0.35">
      <c r="A17864" s="4" t="s">
        <v>6</v>
      </c>
      <c r="B17864" s="4" t="s">
        <v>79</v>
      </c>
      <c r="C17864" s="4" t="s">
        <v>303</v>
      </c>
      <c r="D17864" s="4" t="s">
        <v>253</v>
      </c>
      <c r="E17864">
        <v>2004</v>
      </c>
      <c r="F17864">
        <v>62.349481136643426</v>
      </c>
      <c r="G17864" t="s">
        <v>641</v>
      </c>
    </row>
    <row r="17865" spans="1:7" x14ac:dyDescent="0.35">
      <c r="A17865" s="4" t="s">
        <v>6</v>
      </c>
      <c r="B17865" s="4" t="s">
        <v>79</v>
      </c>
      <c r="C17865" s="4" t="s">
        <v>303</v>
      </c>
      <c r="D17865" s="4" t="s">
        <v>253</v>
      </c>
      <c r="E17865">
        <v>2005</v>
      </c>
      <c r="F17865">
        <v>63.421062135544894</v>
      </c>
      <c r="G17865" t="s">
        <v>641</v>
      </c>
    </row>
    <row r="17866" spans="1:7" x14ac:dyDescent="0.35">
      <c r="A17866" s="4" t="s">
        <v>6</v>
      </c>
      <c r="B17866" s="4" t="s">
        <v>79</v>
      </c>
      <c r="C17866" s="4" t="s">
        <v>303</v>
      </c>
      <c r="D17866" s="4" t="s">
        <v>253</v>
      </c>
      <c r="E17866">
        <v>2006</v>
      </c>
      <c r="F17866">
        <v>65.990337138303715</v>
      </c>
      <c r="G17866" t="s">
        <v>641</v>
      </c>
    </row>
    <row r="17867" spans="1:7" x14ac:dyDescent="0.35">
      <c r="A17867" s="4" t="s">
        <v>6</v>
      </c>
      <c r="B17867" s="4" t="s">
        <v>79</v>
      </c>
      <c r="C17867" s="4" t="s">
        <v>303</v>
      </c>
      <c r="D17867" s="4" t="s">
        <v>253</v>
      </c>
      <c r="E17867">
        <v>2007</v>
      </c>
      <c r="F17867">
        <v>70.031286987464071</v>
      </c>
      <c r="G17867" t="s">
        <v>641</v>
      </c>
    </row>
    <row r="17868" spans="1:7" x14ac:dyDescent="0.35">
      <c r="A17868" s="4" t="s">
        <v>6</v>
      </c>
      <c r="B17868" s="4" t="s">
        <v>79</v>
      </c>
      <c r="C17868" s="4" t="s">
        <v>303</v>
      </c>
      <c r="D17868" s="4" t="s">
        <v>253</v>
      </c>
      <c r="E17868">
        <v>2008</v>
      </c>
      <c r="F17868">
        <v>74.20343597309737</v>
      </c>
      <c r="G17868" t="s">
        <v>641</v>
      </c>
    </row>
    <row r="17869" spans="1:7" x14ac:dyDescent="0.35">
      <c r="A17869" s="4" t="s">
        <v>6</v>
      </c>
      <c r="B17869" s="4" t="s">
        <v>79</v>
      </c>
      <c r="C17869" s="4" t="s">
        <v>303</v>
      </c>
      <c r="D17869" s="4" t="s">
        <v>253</v>
      </c>
      <c r="E17869">
        <v>2017</v>
      </c>
      <c r="F17869">
        <v>71.882162210724573</v>
      </c>
      <c r="G17869" t="s">
        <v>641</v>
      </c>
    </row>
    <row r="17870" spans="1:7" x14ac:dyDescent="0.35">
      <c r="A17870" s="4" t="s">
        <v>6</v>
      </c>
      <c r="B17870" s="4" t="s">
        <v>79</v>
      </c>
      <c r="C17870" s="4" t="s">
        <v>303</v>
      </c>
      <c r="D17870" s="4" t="s">
        <v>253</v>
      </c>
      <c r="E17870">
        <v>2018</v>
      </c>
      <c r="F17870">
        <v>71.783096838025756</v>
      </c>
      <c r="G17870" t="s">
        <v>641</v>
      </c>
    </row>
    <row r="17871" spans="1:7" x14ac:dyDescent="0.35">
      <c r="A17871" s="4" t="s">
        <v>6</v>
      </c>
      <c r="B17871" s="4" t="s">
        <v>79</v>
      </c>
      <c r="C17871" s="4" t="s">
        <v>303</v>
      </c>
      <c r="D17871" s="4" t="s">
        <v>253</v>
      </c>
      <c r="E17871">
        <v>2019</v>
      </c>
      <c r="F17871">
        <v>74.312233784733309</v>
      </c>
      <c r="G17871" t="s">
        <v>641</v>
      </c>
    </row>
    <row r="17872" spans="1:7" x14ac:dyDescent="0.35">
      <c r="A17872" s="4" t="s">
        <v>6</v>
      </c>
      <c r="B17872" s="4" t="s">
        <v>79</v>
      </c>
      <c r="C17872" s="4" t="s">
        <v>303</v>
      </c>
      <c r="D17872" s="4" t="s">
        <v>253</v>
      </c>
      <c r="E17872">
        <v>2020</v>
      </c>
      <c r="F17872">
        <v>84.367557602588548</v>
      </c>
      <c r="G17872" t="s">
        <v>641</v>
      </c>
    </row>
    <row r="17873" spans="1:7" x14ac:dyDescent="0.35">
      <c r="A17873" s="4" t="s">
        <v>6</v>
      </c>
      <c r="B17873" s="4" t="s">
        <v>79</v>
      </c>
      <c r="C17873" s="4" t="s">
        <v>303</v>
      </c>
      <c r="D17873" s="4" t="s">
        <v>253</v>
      </c>
      <c r="E17873">
        <v>2021</v>
      </c>
      <c r="F17873">
        <v>79.55170453558712</v>
      </c>
      <c r="G17873" t="s">
        <v>641</v>
      </c>
    </row>
    <row r="17874" spans="1:7" x14ac:dyDescent="0.35">
      <c r="A17874" s="4" t="s">
        <v>6</v>
      </c>
      <c r="B17874" s="4" t="s">
        <v>79</v>
      </c>
      <c r="C17874" s="4" t="s">
        <v>202</v>
      </c>
      <c r="D17874" s="4" t="s">
        <v>494</v>
      </c>
      <c r="E17874">
        <v>2000</v>
      </c>
      <c r="F17874">
        <v>45.271136290190363</v>
      </c>
      <c r="G17874" t="s">
        <v>641</v>
      </c>
    </row>
    <row r="17875" spans="1:7" x14ac:dyDescent="0.35">
      <c r="A17875" s="4" t="s">
        <v>6</v>
      </c>
      <c r="B17875" s="4" t="s">
        <v>79</v>
      </c>
      <c r="C17875" s="4" t="s">
        <v>202</v>
      </c>
      <c r="D17875" s="4" t="s">
        <v>494</v>
      </c>
      <c r="E17875">
        <v>2001</v>
      </c>
      <c r="F17875">
        <v>47.275306076481534</v>
      </c>
      <c r="G17875" t="s">
        <v>641</v>
      </c>
    </row>
    <row r="17876" spans="1:7" x14ac:dyDescent="0.35">
      <c r="A17876" s="4" t="s">
        <v>6</v>
      </c>
      <c r="B17876" s="4" t="s">
        <v>79</v>
      </c>
      <c r="C17876" s="4" t="s">
        <v>202</v>
      </c>
      <c r="D17876" s="4" t="s">
        <v>494</v>
      </c>
      <c r="E17876">
        <v>2002</v>
      </c>
      <c r="F17876">
        <v>48.304720948243563</v>
      </c>
      <c r="G17876" t="s">
        <v>641</v>
      </c>
    </row>
    <row r="17877" spans="1:7" x14ac:dyDescent="0.35">
      <c r="A17877" s="4" t="s">
        <v>6</v>
      </c>
      <c r="B17877" s="4" t="s">
        <v>79</v>
      </c>
      <c r="C17877" s="4" t="s">
        <v>202</v>
      </c>
      <c r="D17877" s="4" t="s">
        <v>494</v>
      </c>
      <c r="E17877">
        <v>2003</v>
      </c>
      <c r="F17877">
        <v>51.899055660489012</v>
      </c>
      <c r="G17877" t="s">
        <v>641</v>
      </c>
    </row>
    <row r="17878" spans="1:7" x14ac:dyDescent="0.35">
      <c r="A17878" s="4" t="s">
        <v>6</v>
      </c>
      <c r="B17878" s="4" t="s">
        <v>79</v>
      </c>
      <c r="C17878" s="4" t="s">
        <v>202</v>
      </c>
      <c r="D17878" s="4" t="s">
        <v>494</v>
      </c>
      <c r="E17878">
        <v>2004</v>
      </c>
      <c r="F17878">
        <v>50.476116888318238</v>
      </c>
      <c r="G17878" t="s">
        <v>641</v>
      </c>
    </row>
    <row r="17879" spans="1:7" x14ac:dyDescent="0.35">
      <c r="A17879" s="4" t="s">
        <v>6</v>
      </c>
      <c r="B17879" s="4" t="s">
        <v>79</v>
      </c>
      <c r="C17879" s="4" t="s">
        <v>202</v>
      </c>
      <c r="D17879" s="4" t="s">
        <v>494</v>
      </c>
      <c r="E17879">
        <v>2005</v>
      </c>
      <c r="F17879">
        <v>55.995915556104656</v>
      </c>
      <c r="G17879" t="s">
        <v>641</v>
      </c>
    </row>
    <row r="17880" spans="1:7" x14ac:dyDescent="0.35">
      <c r="A17880" s="4" t="s">
        <v>6</v>
      </c>
      <c r="B17880" s="4" t="s">
        <v>79</v>
      </c>
      <c r="C17880" s="4" t="s">
        <v>202</v>
      </c>
      <c r="D17880" s="4" t="s">
        <v>494</v>
      </c>
      <c r="E17880">
        <v>2006</v>
      </c>
      <c r="F17880">
        <v>55.590885308195482</v>
      </c>
      <c r="G17880" t="s">
        <v>641</v>
      </c>
    </row>
    <row r="17881" spans="1:7" x14ac:dyDescent="0.35">
      <c r="A17881" s="4" t="s">
        <v>6</v>
      </c>
      <c r="B17881" s="4" t="s">
        <v>79</v>
      </c>
      <c r="C17881" s="4" t="s">
        <v>202</v>
      </c>
      <c r="D17881" s="4" t="s">
        <v>494</v>
      </c>
      <c r="E17881">
        <v>2007</v>
      </c>
      <c r="F17881">
        <v>60.047246105603513</v>
      </c>
      <c r="G17881" t="s">
        <v>641</v>
      </c>
    </row>
    <row r="17882" spans="1:7" x14ac:dyDescent="0.35">
      <c r="A17882" s="4" t="s">
        <v>6</v>
      </c>
      <c r="B17882" s="4" t="s">
        <v>79</v>
      </c>
      <c r="C17882" s="4" t="s">
        <v>202</v>
      </c>
      <c r="D17882" s="4" t="s">
        <v>494</v>
      </c>
      <c r="E17882">
        <v>2008</v>
      </c>
      <c r="F17882">
        <v>63.094422860720833</v>
      </c>
      <c r="G17882" t="s">
        <v>641</v>
      </c>
    </row>
    <row r="17883" spans="1:7" x14ac:dyDescent="0.35">
      <c r="A17883" s="4" t="s">
        <v>6</v>
      </c>
      <c r="B17883" s="4" t="s">
        <v>79</v>
      </c>
      <c r="C17883" s="4" t="s">
        <v>202</v>
      </c>
      <c r="D17883" s="4" t="s">
        <v>494</v>
      </c>
      <c r="E17883">
        <v>2017</v>
      </c>
      <c r="F17883">
        <v>87.692274194914191</v>
      </c>
      <c r="G17883" t="s">
        <v>641</v>
      </c>
    </row>
    <row r="17884" spans="1:7" x14ac:dyDescent="0.35">
      <c r="A17884" s="4" t="s">
        <v>6</v>
      </c>
      <c r="B17884" s="4" t="s">
        <v>79</v>
      </c>
      <c r="C17884" s="4" t="s">
        <v>202</v>
      </c>
      <c r="D17884" s="4" t="s">
        <v>494</v>
      </c>
      <c r="E17884">
        <v>2018</v>
      </c>
      <c r="F17884">
        <v>92.637238656257367</v>
      </c>
      <c r="G17884" t="s">
        <v>641</v>
      </c>
    </row>
    <row r="17885" spans="1:7" x14ac:dyDescent="0.35">
      <c r="A17885" s="4" t="s">
        <v>6</v>
      </c>
      <c r="B17885" s="4" t="s">
        <v>79</v>
      </c>
      <c r="C17885" s="4" t="s">
        <v>202</v>
      </c>
      <c r="D17885" s="4" t="s">
        <v>494</v>
      </c>
      <c r="E17885">
        <v>2019</v>
      </c>
      <c r="F17885">
        <v>93.371432443715435</v>
      </c>
      <c r="G17885" t="s">
        <v>641</v>
      </c>
    </row>
    <row r="17886" spans="1:7" x14ac:dyDescent="0.35">
      <c r="A17886" s="4" t="s">
        <v>6</v>
      </c>
      <c r="B17886" s="4" t="s">
        <v>79</v>
      </c>
      <c r="C17886" s="4" t="s">
        <v>202</v>
      </c>
      <c r="D17886" s="4" t="s">
        <v>494</v>
      </c>
      <c r="E17886">
        <v>2020</v>
      </c>
      <c r="F17886">
        <v>95.283446310292689</v>
      </c>
      <c r="G17886" t="s">
        <v>641</v>
      </c>
    </row>
    <row r="17887" spans="1:7" x14ac:dyDescent="0.35">
      <c r="A17887" s="4" t="s">
        <v>6</v>
      </c>
      <c r="B17887" s="4" t="s">
        <v>79</v>
      </c>
      <c r="C17887" s="4" t="s">
        <v>202</v>
      </c>
      <c r="D17887" s="4" t="s">
        <v>494</v>
      </c>
      <c r="E17887">
        <v>2021</v>
      </c>
      <c r="F17887">
        <v>99.225480726566971</v>
      </c>
      <c r="G17887" t="s">
        <v>641</v>
      </c>
    </row>
    <row r="17888" spans="1:7" x14ac:dyDescent="0.35">
      <c r="A17888" s="4" t="s">
        <v>6</v>
      </c>
      <c r="B17888" s="4" t="s">
        <v>79</v>
      </c>
      <c r="C17888" s="4" t="s">
        <v>202</v>
      </c>
      <c r="D17888" s="4" t="s">
        <v>494</v>
      </c>
      <c r="E17888">
        <v>2022</v>
      </c>
      <c r="F17888">
        <v>99.249090123010248</v>
      </c>
      <c r="G17888" t="s">
        <v>641</v>
      </c>
    </row>
    <row r="17889" spans="1:7" x14ac:dyDescent="0.35">
      <c r="A17889" s="4" t="s">
        <v>6</v>
      </c>
      <c r="B17889" s="4" t="s">
        <v>79</v>
      </c>
      <c r="C17889" s="4" t="s">
        <v>202</v>
      </c>
      <c r="D17889" s="4" t="s">
        <v>494</v>
      </c>
      <c r="E17889">
        <v>2023</v>
      </c>
      <c r="F17889">
        <v>99.20333771622802</v>
      </c>
      <c r="G17889" t="s">
        <v>641</v>
      </c>
    </row>
    <row r="17890" spans="1:7" x14ac:dyDescent="0.35">
      <c r="A17890" s="4" t="s">
        <v>6</v>
      </c>
      <c r="B17890" s="4" t="s">
        <v>79</v>
      </c>
      <c r="C17890" s="4" t="s">
        <v>247</v>
      </c>
      <c r="D17890" s="4" t="s">
        <v>368</v>
      </c>
      <c r="E17890">
        <v>2000</v>
      </c>
      <c r="F17890">
        <v>4.0587019393079089</v>
      </c>
      <c r="G17890" t="s">
        <v>641</v>
      </c>
    </row>
    <row r="17891" spans="1:7" x14ac:dyDescent="0.35">
      <c r="A17891" s="4" t="s">
        <v>6</v>
      </c>
      <c r="B17891" s="4" t="s">
        <v>79</v>
      </c>
      <c r="C17891" s="4" t="s">
        <v>247</v>
      </c>
      <c r="D17891" s="4" t="s">
        <v>368</v>
      </c>
      <c r="E17891">
        <v>2001</v>
      </c>
      <c r="F17891">
        <v>8.1772394647405022</v>
      </c>
      <c r="G17891" t="s">
        <v>641</v>
      </c>
    </row>
    <row r="17892" spans="1:7" x14ac:dyDescent="0.35">
      <c r="A17892" s="4" t="s">
        <v>6</v>
      </c>
      <c r="B17892" s="4" t="s">
        <v>79</v>
      </c>
      <c r="C17892" s="4" t="s">
        <v>247</v>
      </c>
      <c r="D17892" s="4" t="s">
        <v>368</v>
      </c>
      <c r="E17892">
        <v>2002</v>
      </c>
      <c r="F17892">
        <v>3.9138626666028458</v>
      </c>
      <c r="G17892" t="s">
        <v>641</v>
      </c>
    </row>
    <row r="17893" spans="1:7" x14ac:dyDescent="0.35">
      <c r="A17893" s="4" t="s">
        <v>6</v>
      </c>
      <c r="B17893" s="4" t="s">
        <v>79</v>
      </c>
      <c r="C17893" s="4" t="s">
        <v>247</v>
      </c>
      <c r="D17893" s="4" t="s">
        <v>368</v>
      </c>
      <c r="E17893">
        <v>2003</v>
      </c>
      <c r="F17893">
        <v>3.7460522217965604</v>
      </c>
      <c r="G17893" t="s">
        <v>641</v>
      </c>
    </row>
    <row r="17894" spans="1:7" x14ac:dyDescent="0.35">
      <c r="A17894" s="4" t="s">
        <v>6</v>
      </c>
      <c r="B17894" s="4" t="s">
        <v>79</v>
      </c>
      <c r="C17894" s="4" t="s">
        <v>247</v>
      </c>
      <c r="D17894" s="4" t="s">
        <v>368</v>
      </c>
      <c r="E17894">
        <v>2004</v>
      </c>
      <c r="F17894">
        <v>5.1437748038129385</v>
      </c>
      <c r="G17894" t="s">
        <v>641</v>
      </c>
    </row>
    <row r="17895" spans="1:7" x14ac:dyDescent="0.35">
      <c r="A17895" s="4" t="s">
        <v>6</v>
      </c>
      <c r="B17895" s="4" t="s">
        <v>79</v>
      </c>
      <c r="C17895" s="4" t="s">
        <v>247</v>
      </c>
      <c r="D17895" s="4" t="s">
        <v>368</v>
      </c>
      <c r="E17895">
        <v>2005</v>
      </c>
      <c r="F17895">
        <v>6.2992964046643039</v>
      </c>
      <c r="G17895" t="s">
        <v>641</v>
      </c>
    </row>
    <row r="17896" spans="1:7" x14ac:dyDescent="0.35">
      <c r="A17896" s="4" t="s">
        <v>6</v>
      </c>
      <c r="B17896" s="4" t="s">
        <v>79</v>
      </c>
      <c r="C17896" s="4" t="s">
        <v>247</v>
      </c>
      <c r="D17896" s="4" t="s">
        <v>368</v>
      </c>
      <c r="E17896">
        <v>2006</v>
      </c>
      <c r="F17896">
        <v>7.8804887482145745</v>
      </c>
      <c r="G17896" t="s">
        <v>641</v>
      </c>
    </row>
    <row r="17897" spans="1:7" x14ac:dyDescent="0.35">
      <c r="A17897" s="4" t="s">
        <v>6</v>
      </c>
      <c r="B17897" s="4" t="s">
        <v>79</v>
      </c>
      <c r="C17897" s="4" t="s">
        <v>247</v>
      </c>
      <c r="D17897" s="4" t="s">
        <v>368</v>
      </c>
      <c r="E17897">
        <v>2007</v>
      </c>
      <c r="F17897">
        <v>7.2738535965557034</v>
      </c>
      <c r="G17897" t="s">
        <v>641</v>
      </c>
    </row>
    <row r="17898" spans="1:7" x14ac:dyDescent="0.35">
      <c r="A17898" s="4" t="s">
        <v>6</v>
      </c>
      <c r="B17898" s="4" t="s">
        <v>79</v>
      </c>
      <c r="C17898" s="4" t="s">
        <v>247</v>
      </c>
      <c r="D17898" s="4" t="s">
        <v>368</v>
      </c>
      <c r="E17898">
        <v>2008</v>
      </c>
      <c r="F17898">
        <v>8.5274678601573584</v>
      </c>
      <c r="G17898" t="s">
        <v>641</v>
      </c>
    </row>
    <row r="17899" spans="1:7" x14ac:dyDescent="0.35">
      <c r="A17899" s="4" t="s">
        <v>6</v>
      </c>
      <c r="B17899" s="4" t="s">
        <v>79</v>
      </c>
      <c r="C17899" s="4" t="s">
        <v>247</v>
      </c>
      <c r="D17899" s="4" t="s">
        <v>368</v>
      </c>
      <c r="E17899">
        <v>2017</v>
      </c>
      <c r="F17899">
        <v>4.6986157703508908</v>
      </c>
      <c r="G17899" t="s">
        <v>641</v>
      </c>
    </row>
    <row r="17900" spans="1:7" x14ac:dyDescent="0.35">
      <c r="A17900" s="4" t="s">
        <v>6</v>
      </c>
      <c r="B17900" s="4" t="s">
        <v>79</v>
      </c>
      <c r="C17900" s="4" t="s">
        <v>247</v>
      </c>
      <c r="D17900" s="4" t="s">
        <v>368</v>
      </c>
      <c r="E17900">
        <v>2018</v>
      </c>
      <c r="F17900">
        <v>4.0897732322698204</v>
      </c>
      <c r="G17900" t="s">
        <v>641</v>
      </c>
    </row>
    <row r="17901" spans="1:7" x14ac:dyDescent="0.35">
      <c r="A17901" s="4" t="s">
        <v>6</v>
      </c>
      <c r="B17901" s="4" t="s">
        <v>79</v>
      </c>
      <c r="C17901" s="4" t="s">
        <v>247</v>
      </c>
      <c r="D17901" s="4" t="s">
        <v>368</v>
      </c>
      <c r="E17901">
        <v>2019</v>
      </c>
      <c r="F17901">
        <v>3.3830729628854286</v>
      </c>
      <c r="G17901" t="s">
        <v>641</v>
      </c>
    </row>
    <row r="17902" spans="1:7" x14ac:dyDescent="0.35">
      <c r="A17902" s="4" t="s">
        <v>6</v>
      </c>
      <c r="B17902" s="4" t="s">
        <v>79</v>
      </c>
      <c r="C17902" s="4" t="s">
        <v>247</v>
      </c>
      <c r="D17902" s="4" t="s">
        <v>368</v>
      </c>
      <c r="E17902">
        <v>2020</v>
      </c>
      <c r="F17902">
        <v>3.5292328591457007</v>
      </c>
      <c r="G17902" t="s">
        <v>641</v>
      </c>
    </row>
    <row r="17903" spans="1:7" x14ac:dyDescent="0.35">
      <c r="A17903" s="4" t="s">
        <v>6</v>
      </c>
      <c r="B17903" s="4" t="s">
        <v>79</v>
      </c>
      <c r="C17903" s="4" t="s">
        <v>247</v>
      </c>
      <c r="D17903" s="4" t="s">
        <v>368</v>
      </c>
      <c r="E17903">
        <v>2021</v>
      </c>
      <c r="F17903">
        <v>7.195362796950981</v>
      </c>
      <c r="G17903" t="s">
        <v>641</v>
      </c>
    </row>
    <row r="17904" spans="1:7" x14ac:dyDescent="0.35">
      <c r="A17904" s="4" t="s">
        <v>6</v>
      </c>
      <c r="B17904" s="4" t="s">
        <v>79</v>
      </c>
      <c r="C17904" s="4" t="s">
        <v>247</v>
      </c>
      <c r="D17904" s="4" t="s">
        <v>368</v>
      </c>
      <c r="E17904">
        <v>2022</v>
      </c>
      <c r="F17904">
        <v>5.8459985143545765</v>
      </c>
      <c r="G17904" t="s">
        <v>641</v>
      </c>
    </row>
    <row r="17905" spans="1:7" x14ac:dyDescent="0.35">
      <c r="A17905" s="4" t="s">
        <v>6</v>
      </c>
      <c r="B17905" s="4" t="s">
        <v>79</v>
      </c>
      <c r="C17905" s="4" t="s">
        <v>247</v>
      </c>
      <c r="D17905" s="4" t="s">
        <v>368</v>
      </c>
      <c r="E17905">
        <v>2023</v>
      </c>
      <c r="F17905">
        <v>5.0763110849743853</v>
      </c>
      <c r="G17905" t="s">
        <v>641</v>
      </c>
    </row>
    <row r="17906" spans="1:7" x14ac:dyDescent="0.35">
      <c r="A17906" s="4" t="s">
        <v>6</v>
      </c>
      <c r="B17906" s="4" t="s">
        <v>79</v>
      </c>
      <c r="C17906" s="4" t="s">
        <v>247</v>
      </c>
      <c r="D17906" s="4" t="s">
        <v>368</v>
      </c>
      <c r="E17906">
        <v>2024</v>
      </c>
      <c r="F17906">
        <v>3.460652341032926</v>
      </c>
      <c r="G17906" t="s">
        <v>641</v>
      </c>
    </row>
    <row r="17907" spans="1:7" x14ac:dyDescent="0.35">
      <c r="A17907" s="4" t="s">
        <v>6</v>
      </c>
      <c r="B17907" s="4" t="s">
        <v>79</v>
      </c>
      <c r="C17907" s="4" t="s">
        <v>302</v>
      </c>
      <c r="D17907" s="4" t="s">
        <v>282</v>
      </c>
      <c r="E17907">
        <v>2000</v>
      </c>
      <c r="F17907">
        <v>7.7249484311818879</v>
      </c>
      <c r="G17907" t="s">
        <v>641</v>
      </c>
    </row>
    <row r="17908" spans="1:7" x14ac:dyDescent="0.35">
      <c r="A17908" s="4" t="s">
        <v>6</v>
      </c>
      <c r="B17908" s="4" t="s">
        <v>79</v>
      </c>
      <c r="C17908" s="4" t="s">
        <v>302</v>
      </c>
      <c r="D17908" s="4" t="s">
        <v>282</v>
      </c>
      <c r="E17908">
        <v>2001</v>
      </c>
      <c r="F17908">
        <v>7.8148852136243558</v>
      </c>
      <c r="G17908" t="s">
        <v>641</v>
      </c>
    </row>
    <row r="17909" spans="1:7" x14ac:dyDescent="0.35">
      <c r="A17909" s="4" t="s">
        <v>6</v>
      </c>
      <c r="B17909" s="4" t="s">
        <v>79</v>
      </c>
      <c r="C17909" s="4" t="s">
        <v>302</v>
      </c>
      <c r="D17909" s="4" t="s">
        <v>282</v>
      </c>
      <c r="E17909">
        <v>2002</v>
      </c>
      <c r="F17909">
        <v>7.8719137415395597</v>
      </c>
      <c r="G17909" t="s">
        <v>641</v>
      </c>
    </row>
    <row r="17910" spans="1:7" x14ac:dyDescent="0.35">
      <c r="A17910" s="4" t="s">
        <v>6</v>
      </c>
      <c r="B17910" s="4" t="s">
        <v>79</v>
      </c>
      <c r="C17910" s="4" t="s">
        <v>302</v>
      </c>
      <c r="D17910" s="4" t="s">
        <v>282</v>
      </c>
      <c r="E17910">
        <v>2003</v>
      </c>
      <c r="F17910">
        <v>8.0519904837247314</v>
      </c>
      <c r="G17910" t="s">
        <v>641</v>
      </c>
    </row>
    <row r="17911" spans="1:7" x14ac:dyDescent="0.35">
      <c r="A17911" s="4" t="s">
        <v>6</v>
      </c>
      <c r="B17911" s="4" t="s">
        <v>79</v>
      </c>
      <c r="C17911" s="4" t="s">
        <v>302</v>
      </c>
      <c r="D17911" s="4" t="s">
        <v>282</v>
      </c>
      <c r="E17911">
        <v>2004</v>
      </c>
      <c r="F17911">
        <v>10.153401578878428</v>
      </c>
      <c r="G17911" t="s">
        <v>641</v>
      </c>
    </row>
    <row r="17912" spans="1:7" x14ac:dyDescent="0.35">
      <c r="A17912" s="4" t="s">
        <v>6</v>
      </c>
      <c r="B17912" s="4" t="s">
        <v>79</v>
      </c>
      <c r="C17912" s="4" t="s">
        <v>302</v>
      </c>
      <c r="D17912" s="4" t="s">
        <v>282</v>
      </c>
      <c r="E17912">
        <v>2005</v>
      </c>
      <c r="F17912">
        <v>11.71409629195942</v>
      </c>
      <c r="G17912" t="s">
        <v>641</v>
      </c>
    </row>
    <row r="17913" spans="1:7" x14ac:dyDescent="0.35">
      <c r="A17913" s="4" t="s">
        <v>6</v>
      </c>
      <c r="B17913" s="4" t="s">
        <v>79</v>
      </c>
      <c r="C17913" s="4" t="s">
        <v>302</v>
      </c>
      <c r="D17913" s="4" t="s">
        <v>282</v>
      </c>
      <c r="E17913">
        <v>2006</v>
      </c>
      <c r="F17913">
        <v>13.113816435520912</v>
      </c>
      <c r="G17913" t="s">
        <v>641</v>
      </c>
    </row>
    <row r="17914" spans="1:7" x14ac:dyDescent="0.35">
      <c r="A17914" s="4" t="s">
        <v>6</v>
      </c>
      <c r="B17914" s="4" t="s">
        <v>79</v>
      </c>
      <c r="C17914" s="4" t="s">
        <v>302</v>
      </c>
      <c r="D17914" s="4" t="s">
        <v>282</v>
      </c>
      <c r="E17914">
        <v>2007</v>
      </c>
      <c r="F17914">
        <v>12.623902499082586</v>
      </c>
      <c r="G17914" t="s">
        <v>641</v>
      </c>
    </row>
    <row r="17915" spans="1:7" x14ac:dyDescent="0.35">
      <c r="A17915" s="4" t="s">
        <v>6</v>
      </c>
      <c r="B17915" s="4" t="s">
        <v>79</v>
      </c>
      <c r="C17915" s="4" t="s">
        <v>302</v>
      </c>
      <c r="D17915" s="4" t="s">
        <v>282</v>
      </c>
      <c r="E17915">
        <v>2008</v>
      </c>
      <c r="F17915">
        <v>13.092069494827884</v>
      </c>
      <c r="G17915" t="s">
        <v>641</v>
      </c>
    </row>
    <row r="17916" spans="1:7" x14ac:dyDescent="0.35">
      <c r="A17916" s="4" t="s">
        <v>6</v>
      </c>
      <c r="B17916" s="4" t="s">
        <v>79</v>
      </c>
      <c r="C17916" s="4" t="s">
        <v>302</v>
      </c>
      <c r="D17916" s="4" t="s">
        <v>282</v>
      </c>
      <c r="E17916">
        <v>2017</v>
      </c>
      <c r="F17916">
        <v>10.632255352904981</v>
      </c>
      <c r="G17916" t="s">
        <v>641</v>
      </c>
    </row>
    <row r="17917" spans="1:7" x14ac:dyDescent="0.35">
      <c r="A17917" s="4" t="s">
        <v>6</v>
      </c>
      <c r="B17917" s="4" t="s">
        <v>79</v>
      </c>
      <c r="C17917" s="4" t="s">
        <v>302</v>
      </c>
      <c r="D17917" s="4" t="s">
        <v>282</v>
      </c>
      <c r="E17917">
        <v>2018</v>
      </c>
      <c r="F17917">
        <v>11.573334100313565</v>
      </c>
      <c r="G17917" t="s">
        <v>641</v>
      </c>
    </row>
    <row r="17918" spans="1:7" x14ac:dyDescent="0.35">
      <c r="A17918" s="4" t="s">
        <v>6</v>
      </c>
      <c r="B17918" s="4" t="s">
        <v>79</v>
      </c>
      <c r="C17918" s="4" t="s">
        <v>302</v>
      </c>
      <c r="D17918" s="4" t="s">
        <v>282</v>
      </c>
      <c r="E17918">
        <v>2019</v>
      </c>
      <c r="F17918">
        <v>11.499399168623459</v>
      </c>
      <c r="G17918" t="s">
        <v>641</v>
      </c>
    </row>
    <row r="17919" spans="1:7" x14ac:dyDescent="0.35">
      <c r="A17919" s="4" t="s">
        <v>6</v>
      </c>
      <c r="B17919" s="4" t="s">
        <v>79</v>
      </c>
      <c r="C17919" s="4" t="s">
        <v>302</v>
      </c>
      <c r="D17919" s="4" t="s">
        <v>282</v>
      </c>
      <c r="E17919">
        <v>2020</v>
      </c>
      <c r="F17919">
        <v>10.810378554741774</v>
      </c>
      <c r="G17919" t="s">
        <v>641</v>
      </c>
    </row>
    <row r="17920" spans="1:7" x14ac:dyDescent="0.35">
      <c r="A17920" s="4" t="s">
        <v>6</v>
      </c>
      <c r="B17920" s="4" t="s">
        <v>79</v>
      </c>
      <c r="C17920" s="4" t="s">
        <v>302</v>
      </c>
      <c r="D17920" s="4" t="s">
        <v>282</v>
      </c>
      <c r="E17920">
        <v>2021</v>
      </c>
      <c r="F17920">
        <v>10.966871013933144</v>
      </c>
      <c r="G17920" t="s">
        <v>641</v>
      </c>
    </row>
    <row r="17921" spans="1:7" x14ac:dyDescent="0.35">
      <c r="A17921" s="4" t="s">
        <v>6</v>
      </c>
      <c r="B17921" s="4" t="s">
        <v>79</v>
      </c>
      <c r="C17921" s="4" t="s">
        <v>302</v>
      </c>
      <c r="D17921" s="4" t="s">
        <v>282</v>
      </c>
      <c r="E17921">
        <v>2022</v>
      </c>
      <c r="F17921">
        <v>13.224381971829043</v>
      </c>
      <c r="G17921" t="s">
        <v>641</v>
      </c>
    </row>
    <row r="17922" spans="1:7" x14ac:dyDescent="0.35">
      <c r="A17922" s="4" t="s">
        <v>6</v>
      </c>
      <c r="B17922" s="4" t="s">
        <v>79</v>
      </c>
      <c r="C17922" s="4" t="s">
        <v>302</v>
      </c>
      <c r="D17922" s="4" t="s">
        <v>282</v>
      </c>
      <c r="E17922">
        <v>2023</v>
      </c>
      <c r="F17922">
        <v>13.062617040492816</v>
      </c>
      <c r="G17922" t="s">
        <v>641</v>
      </c>
    </row>
    <row r="17923" spans="1:7" x14ac:dyDescent="0.35">
      <c r="A17923" s="4" t="s">
        <v>6</v>
      </c>
      <c r="B17923" s="4" t="s">
        <v>79</v>
      </c>
      <c r="C17923" s="4" t="s">
        <v>302</v>
      </c>
      <c r="D17923" s="4" t="s">
        <v>282</v>
      </c>
      <c r="E17923">
        <v>2024</v>
      </c>
      <c r="F17923">
        <v>13.592132280653352</v>
      </c>
      <c r="G17923" t="s">
        <v>641</v>
      </c>
    </row>
    <row r="17924" spans="1:7" x14ac:dyDescent="0.35">
      <c r="A17924" s="4" t="s">
        <v>255</v>
      </c>
      <c r="B17924" s="4" t="s">
        <v>157</v>
      </c>
      <c r="C17924" s="4" t="s">
        <v>303</v>
      </c>
      <c r="D17924" s="4" t="s">
        <v>253</v>
      </c>
      <c r="E17924">
        <v>2000</v>
      </c>
      <c r="F17924">
        <v>28.901352198798353</v>
      </c>
      <c r="G17924" t="s">
        <v>641</v>
      </c>
    </row>
    <row r="17925" spans="1:7" x14ac:dyDescent="0.35">
      <c r="A17925" s="4" t="s">
        <v>255</v>
      </c>
      <c r="B17925" s="4" t="s">
        <v>157</v>
      </c>
      <c r="C17925" s="4" t="s">
        <v>303</v>
      </c>
      <c r="D17925" s="4" t="s">
        <v>253</v>
      </c>
      <c r="E17925">
        <v>2001</v>
      </c>
      <c r="F17925">
        <v>66.39265401891052</v>
      </c>
      <c r="G17925" t="s">
        <v>641</v>
      </c>
    </row>
    <row r="17926" spans="1:7" x14ac:dyDescent="0.35">
      <c r="A17926" s="4" t="s">
        <v>255</v>
      </c>
      <c r="B17926" s="4" t="s">
        <v>157</v>
      </c>
      <c r="C17926" s="4" t="s">
        <v>303</v>
      </c>
      <c r="D17926" s="4" t="s">
        <v>253</v>
      </c>
      <c r="E17926">
        <v>2002</v>
      </c>
      <c r="F17926">
        <v>70.358217480349538</v>
      </c>
      <c r="G17926" t="s">
        <v>641</v>
      </c>
    </row>
    <row r="17927" spans="1:7" x14ac:dyDescent="0.35">
      <c r="A17927" s="4" t="s">
        <v>255</v>
      </c>
      <c r="B17927" s="4" t="s">
        <v>157</v>
      </c>
      <c r="C17927" s="4" t="s">
        <v>303</v>
      </c>
      <c r="D17927" s="4" t="s">
        <v>253</v>
      </c>
      <c r="E17927">
        <v>2003</v>
      </c>
      <c r="F17927">
        <v>66.576012672597713</v>
      </c>
      <c r="G17927" t="s">
        <v>641</v>
      </c>
    </row>
    <row r="17928" spans="1:7" x14ac:dyDescent="0.35">
      <c r="A17928" s="4" t="s">
        <v>255</v>
      </c>
      <c r="B17928" s="4" t="s">
        <v>157</v>
      </c>
      <c r="C17928" s="4" t="s">
        <v>303</v>
      </c>
      <c r="D17928" s="4" t="s">
        <v>253</v>
      </c>
      <c r="E17928">
        <v>2004</v>
      </c>
      <c r="F17928">
        <v>61.298588385556215</v>
      </c>
      <c r="G17928" t="s">
        <v>641</v>
      </c>
    </row>
    <row r="17929" spans="1:7" x14ac:dyDescent="0.35">
      <c r="A17929" s="4" t="s">
        <v>255</v>
      </c>
      <c r="B17929" s="4" t="s">
        <v>157</v>
      </c>
      <c r="C17929" s="4" t="s">
        <v>303</v>
      </c>
      <c r="D17929" s="4" t="s">
        <v>253</v>
      </c>
      <c r="E17929">
        <v>2005</v>
      </c>
      <c r="F17929">
        <v>62.509253413170001</v>
      </c>
      <c r="G17929" t="s">
        <v>641</v>
      </c>
    </row>
    <row r="17930" spans="1:7" x14ac:dyDescent="0.35">
      <c r="A17930" s="4" t="s">
        <v>255</v>
      </c>
      <c r="B17930" s="4" t="s">
        <v>157</v>
      </c>
      <c r="C17930" s="4" t="s">
        <v>303</v>
      </c>
      <c r="D17930" s="4" t="s">
        <v>253</v>
      </c>
      <c r="E17930">
        <v>2006</v>
      </c>
      <c r="F17930">
        <v>62.948055907923674</v>
      </c>
      <c r="G17930" t="s">
        <v>641</v>
      </c>
    </row>
    <row r="17931" spans="1:7" x14ac:dyDescent="0.35">
      <c r="A17931" s="4" t="s">
        <v>255</v>
      </c>
      <c r="B17931" s="4" t="s">
        <v>157</v>
      </c>
      <c r="C17931" s="4" t="s">
        <v>303</v>
      </c>
      <c r="D17931" s="4" t="s">
        <v>253</v>
      </c>
      <c r="E17931">
        <v>2007</v>
      </c>
      <c r="F17931">
        <v>66.2859466805089</v>
      </c>
      <c r="G17931" t="s">
        <v>641</v>
      </c>
    </row>
    <row r="17932" spans="1:7" x14ac:dyDescent="0.35">
      <c r="A17932" s="4" t="s">
        <v>255</v>
      </c>
      <c r="B17932" s="4" t="s">
        <v>157</v>
      </c>
      <c r="C17932" s="4" t="s">
        <v>303</v>
      </c>
      <c r="D17932" s="4" t="s">
        <v>253</v>
      </c>
      <c r="E17932">
        <v>2008</v>
      </c>
      <c r="F17932">
        <v>69.742361720901172</v>
      </c>
      <c r="G17932" t="s">
        <v>641</v>
      </c>
    </row>
    <row r="17933" spans="1:7" x14ac:dyDescent="0.35">
      <c r="A17933" s="4" t="s">
        <v>255</v>
      </c>
      <c r="B17933" s="4" t="s">
        <v>157</v>
      </c>
      <c r="C17933" s="4" t="s">
        <v>303</v>
      </c>
      <c r="D17933" s="4" t="s">
        <v>253</v>
      </c>
      <c r="E17933">
        <v>2017</v>
      </c>
      <c r="F17933">
        <v>36.257644813912037</v>
      </c>
      <c r="G17933" t="s">
        <v>641</v>
      </c>
    </row>
    <row r="17934" spans="1:7" x14ac:dyDescent="0.35">
      <c r="A17934" s="4" t="s">
        <v>255</v>
      </c>
      <c r="B17934" s="4" t="s">
        <v>157</v>
      </c>
      <c r="C17934" s="4" t="s">
        <v>303</v>
      </c>
      <c r="D17934" s="4" t="s">
        <v>253</v>
      </c>
      <c r="E17934">
        <v>2018</v>
      </c>
      <c r="F17934">
        <v>36.728824646701135</v>
      </c>
      <c r="G17934" t="s">
        <v>641</v>
      </c>
    </row>
    <row r="17935" spans="1:7" x14ac:dyDescent="0.35">
      <c r="A17935" s="4" t="s">
        <v>255</v>
      </c>
      <c r="B17935" s="4" t="s">
        <v>157</v>
      </c>
      <c r="C17935" s="4" t="s">
        <v>303</v>
      </c>
      <c r="D17935" s="4" t="s">
        <v>253</v>
      </c>
      <c r="E17935">
        <v>2019</v>
      </c>
      <c r="F17935">
        <v>32.917399654857036</v>
      </c>
      <c r="G17935" t="s">
        <v>641</v>
      </c>
    </row>
    <row r="17936" spans="1:7" x14ac:dyDescent="0.35">
      <c r="A17936" s="4" t="s">
        <v>255</v>
      </c>
      <c r="B17936" s="4" t="s">
        <v>157</v>
      </c>
      <c r="C17936" s="4" t="s">
        <v>303</v>
      </c>
      <c r="D17936" s="4" t="s">
        <v>253</v>
      </c>
      <c r="E17936">
        <v>2020</v>
      </c>
      <c r="F17936">
        <v>36.074764179270467</v>
      </c>
      <c r="G17936" t="s">
        <v>641</v>
      </c>
    </row>
    <row r="17937" spans="1:7" x14ac:dyDescent="0.35">
      <c r="A17937" s="4" t="s">
        <v>255</v>
      </c>
      <c r="B17937" s="4" t="s">
        <v>157</v>
      </c>
      <c r="C17937" s="4" t="s">
        <v>303</v>
      </c>
      <c r="D17937" s="4" t="s">
        <v>253</v>
      </c>
      <c r="E17937">
        <v>2021</v>
      </c>
      <c r="F17937">
        <v>36.143247578809344</v>
      </c>
      <c r="G17937" t="s">
        <v>641</v>
      </c>
    </row>
    <row r="17938" spans="1:7" x14ac:dyDescent="0.35">
      <c r="A17938" s="4" t="s">
        <v>255</v>
      </c>
      <c r="B17938" s="4" t="s">
        <v>157</v>
      </c>
      <c r="C17938" s="4" t="s">
        <v>303</v>
      </c>
      <c r="D17938" s="4" t="s">
        <v>253</v>
      </c>
      <c r="E17938">
        <v>2022</v>
      </c>
      <c r="F17938">
        <v>35.244895583245722</v>
      </c>
      <c r="G17938" t="s">
        <v>641</v>
      </c>
    </row>
    <row r="17939" spans="1:7" x14ac:dyDescent="0.35">
      <c r="A17939" s="4" t="s">
        <v>255</v>
      </c>
      <c r="B17939" s="4" t="s">
        <v>157</v>
      </c>
      <c r="C17939" s="4" t="s">
        <v>303</v>
      </c>
      <c r="D17939" s="4" t="s">
        <v>253</v>
      </c>
      <c r="E17939">
        <v>2023</v>
      </c>
      <c r="F17939">
        <v>38.671626618806904</v>
      </c>
      <c r="G17939" t="s">
        <v>641</v>
      </c>
    </row>
    <row r="17940" spans="1:7" x14ac:dyDescent="0.35">
      <c r="A17940" s="4" t="s">
        <v>255</v>
      </c>
      <c r="B17940" s="4" t="s">
        <v>157</v>
      </c>
      <c r="C17940" s="4" t="s">
        <v>202</v>
      </c>
      <c r="D17940" s="4" t="s">
        <v>494</v>
      </c>
      <c r="E17940">
        <v>2000</v>
      </c>
      <c r="F17940">
        <v>11.713350910610954</v>
      </c>
      <c r="G17940" t="s">
        <v>641</v>
      </c>
    </row>
    <row r="17941" spans="1:7" x14ac:dyDescent="0.35">
      <c r="A17941" s="4" t="s">
        <v>255</v>
      </c>
      <c r="B17941" s="4" t="s">
        <v>157</v>
      </c>
      <c r="C17941" s="4" t="s">
        <v>202</v>
      </c>
      <c r="D17941" s="4" t="s">
        <v>494</v>
      </c>
      <c r="E17941">
        <v>2001</v>
      </c>
      <c r="F17941">
        <v>13.902121273031517</v>
      </c>
      <c r="G17941" t="s">
        <v>641</v>
      </c>
    </row>
    <row r="17942" spans="1:7" x14ac:dyDescent="0.35">
      <c r="A17942" s="4" t="s">
        <v>255</v>
      </c>
      <c r="B17942" s="4" t="s">
        <v>157</v>
      </c>
      <c r="C17942" s="4" t="s">
        <v>202</v>
      </c>
      <c r="D17942" s="4" t="s">
        <v>494</v>
      </c>
      <c r="E17942">
        <v>2003</v>
      </c>
      <c r="F17942">
        <v>14.057612350979852</v>
      </c>
      <c r="G17942" t="s">
        <v>641</v>
      </c>
    </row>
    <row r="17943" spans="1:7" x14ac:dyDescent="0.35">
      <c r="A17943" s="4" t="s">
        <v>255</v>
      </c>
      <c r="B17943" s="4" t="s">
        <v>157</v>
      </c>
      <c r="C17943" s="4" t="s">
        <v>202</v>
      </c>
      <c r="D17943" s="4" t="s">
        <v>494</v>
      </c>
      <c r="E17943">
        <v>2004</v>
      </c>
      <c r="F17943">
        <v>13.153417434098682</v>
      </c>
      <c r="G17943" t="s">
        <v>641</v>
      </c>
    </row>
    <row r="17944" spans="1:7" x14ac:dyDescent="0.35">
      <c r="A17944" s="4" t="s">
        <v>255</v>
      </c>
      <c r="B17944" s="4" t="s">
        <v>157</v>
      </c>
      <c r="C17944" s="4" t="s">
        <v>202</v>
      </c>
      <c r="D17944" s="4" t="s">
        <v>494</v>
      </c>
      <c r="E17944">
        <v>2005</v>
      </c>
      <c r="F17944">
        <v>12.834710659932419</v>
      </c>
      <c r="G17944" t="s">
        <v>641</v>
      </c>
    </row>
    <row r="17945" spans="1:7" x14ac:dyDescent="0.35">
      <c r="A17945" s="4" t="s">
        <v>255</v>
      </c>
      <c r="B17945" s="4" t="s">
        <v>157</v>
      </c>
      <c r="C17945" s="4" t="s">
        <v>202</v>
      </c>
      <c r="D17945" s="4" t="s">
        <v>494</v>
      </c>
      <c r="E17945">
        <v>2006</v>
      </c>
      <c r="F17945">
        <v>14.553716115964484</v>
      </c>
      <c r="G17945" t="s">
        <v>641</v>
      </c>
    </row>
    <row r="17946" spans="1:7" x14ac:dyDescent="0.35">
      <c r="A17946" s="4" t="s">
        <v>255</v>
      </c>
      <c r="B17946" s="4" t="s">
        <v>157</v>
      </c>
      <c r="C17946" s="4" t="s">
        <v>202</v>
      </c>
      <c r="D17946" s="4" t="s">
        <v>494</v>
      </c>
      <c r="E17946">
        <v>2007</v>
      </c>
      <c r="F17946">
        <v>14.188592741616837</v>
      </c>
      <c r="G17946" t="s">
        <v>641</v>
      </c>
    </row>
    <row r="17947" spans="1:7" x14ac:dyDescent="0.35">
      <c r="A17947" s="4" t="s">
        <v>255</v>
      </c>
      <c r="B17947" s="4" t="s">
        <v>157</v>
      </c>
      <c r="C17947" s="4" t="s">
        <v>202</v>
      </c>
      <c r="D17947" s="4" t="s">
        <v>494</v>
      </c>
      <c r="E17947">
        <v>2008</v>
      </c>
      <c r="F17947">
        <v>15.224886173857897</v>
      </c>
      <c r="G17947" t="s">
        <v>641</v>
      </c>
    </row>
    <row r="17948" spans="1:7" x14ac:dyDescent="0.35">
      <c r="A17948" s="4" t="s">
        <v>255</v>
      </c>
      <c r="B17948" s="4" t="s">
        <v>157</v>
      </c>
      <c r="C17948" s="4" t="s">
        <v>202</v>
      </c>
      <c r="D17948" s="4" t="s">
        <v>494</v>
      </c>
      <c r="E17948">
        <v>2017</v>
      </c>
      <c r="F17948">
        <v>24.561679870972576</v>
      </c>
      <c r="G17948" t="s">
        <v>641</v>
      </c>
    </row>
    <row r="17949" spans="1:7" x14ac:dyDescent="0.35">
      <c r="A17949" s="4" t="s">
        <v>255</v>
      </c>
      <c r="B17949" s="4" t="s">
        <v>157</v>
      </c>
      <c r="C17949" s="4" t="s">
        <v>202</v>
      </c>
      <c r="D17949" s="4" t="s">
        <v>494</v>
      </c>
      <c r="E17949">
        <v>2018</v>
      </c>
      <c r="F17949">
        <v>27.300958907587393</v>
      </c>
      <c r="G17949" t="s">
        <v>641</v>
      </c>
    </row>
    <row r="17950" spans="1:7" x14ac:dyDescent="0.35">
      <c r="A17950" s="4" t="s">
        <v>255</v>
      </c>
      <c r="B17950" s="4" t="s">
        <v>157</v>
      </c>
      <c r="C17950" s="4" t="s">
        <v>202</v>
      </c>
      <c r="D17950" s="4" t="s">
        <v>494</v>
      </c>
      <c r="E17950">
        <v>2019</v>
      </c>
      <c r="F17950">
        <v>28.088986456649845</v>
      </c>
      <c r="G17950" t="s">
        <v>641</v>
      </c>
    </row>
    <row r="17951" spans="1:7" x14ac:dyDescent="0.35">
      <c r="A17951" s="4" t="s">
        <v>255</v>
      </c>
      <c r="B17951" s="4" t="s">
        <v>157</v>
      </c>
      <c r="C17951" s="4" t="s">
        <v>202</v>
      </c>
      <c r="D17951" s="4" t="s">
        <v>494</v>
      </c>
      <c r="E17951">
        <v>2020</v>
      </c>
      <c r="F17951">
        <v>28.817988048669175</v>
      </c>
      <c r="G17951" t="s">
        <v>641</v>
      </c>
    </row>
    <row r="17952" spans="1:7" x14ac:dyDescent="0.35">
      <c r="A17952" s="4" t="s">
        <v>255</v>
      </c>
      <c r="B17952" s="4" t="s">
        <v>157</v>
      </c>
      <c r="C17952" s="4" t="s">
        <v>202</v>
      </c>
      <c r="D17952" s="4" t="s">
        <v>494</v>
      </c>
      <c r="E17952">
        <v>2021</v>
      </c>
      <c r="F17952">
        <v>30.408241887828424</v>
      </c>
      <c r="G17952" t="s">
        <v>641</v>
      </c>
    </row>
    <row r="17953" spans="1:7" x14ac:dyDescent="0.35">
      <c r="A17953" s="4" t="s">
        <v>255</v>
      </c>
      <c r="B17953" s="4" t="s">
        <v>157</v>
      </c>
      <c r="C17953" s="4" t="s">
        <v>202</v>
      </c>
      <c r="D17953" s="4" t="s">
        <v>494</v>
      </c>
      <c r="E17953">
        <v>2022</v>
      </c>
      <c r="F17953">
        <v>30.727818887765928</v>
      </c>
      <c r="G17953" t="s">
        <v>641</v>
      </c>
    </row>
    <row r="17954" spans="1:7" x14ac:dyDescent="0.35">
      <c r="A17954" s="4" t="s">
        <v>255</v>
      </c>
      <c r="B17954" s="4" t="s">
        <v>157</v>
      </c>
      <c r="C17954" s="4" t="s">
        <v>202</v>
      </c>
      <c r="D17954" s="4" t="s">
        <v>494</v>
      </c>
      <c r="E17954">
        <v>2023</v>
      </c>
      <c r="F17954">
        <v>33.068716960739486</v>
      </c>
      <c r="G17954" t="s">
        <v>641</v>
      </c>
    </row>
    <row r="17955" spans="1:7" x14ac:dyDescent="0.35">
      <c r="A17955" s="4" t="s">
        <v>255</v>
      </c>
      <c r="B17955" s="4" t="s">
        <v>157</v>
      </c>
      <c r="C17955" s="4" t="s">
        <v>247</v>
      </c>
      <c r="D17955" s="4" t="s">
        <v>368</v>
      </c>
      <c r="E17955">
        <v>2000</v>
      </c>
      <c r="F17955">
        <v>8.5066010783455965</v>
      </c>
      <c r="G17955" t="s">
        <v>641</v>
      </c>
    </row>
    <row r="17956" spans="1:7" x14ac:dyDescent="0.35">
      <c r="A17956" s="4" t="s">
        <v>255</v>
      </c>
      <c r="B17956" s="4" t="s">
        <v>157</v>
      </c>
      <c r="C17956" s="4" t="s">
        <v>247</v>
      </c>
      <c r="D17956" s="4" t="s">
        <v>368</v>
      </c>
      <c r="E17956">
        <v>2001</v>
      </c>
      <c r="F17956">
        <v>6.2320125154731159</v>
      </c>
      <c r="G17956" t="s">
        <v>641</v>
      </c>
    </row>
    <row r="17957" spans="1:7" x14ac:dyDescent="0.35">
      <c r="A17957" s="4" t="s">
        <v>255</v>
      </c>
      <c r="B17957" s="4" t="s">
        <v>157</v>
      </c>
      <c r="C17957" s="4" t="s">
        <v>247</v>
      </c>
      <c r="D17957" s="4" t="s">
        <v>368</v>
      </c>
      <c r="E17957">
        <v>2002</v>
      </c>
      <c r="F17957">
        <v>3.6131613542673904</v>
      </c>
      <c r="G17957" t="s">
        <v>641</v>
      </c>
    </row>
    <row r="17958" spans="1:7" x14ac:dyDescent="0.35">
      <c r="A17958" s="4" t="s">
        <v>255</v>
      </c>
      <c r="B17958" s="4" t="s">
        <v>157</v>
      </c>
      <c r="C17958" s="4" t="s">
        <v>247</v>
      </c>
      <c r="D17958" s="4" t="s">
        <v>368</v>
      </c>
      <c r="E17958">
        <v>2003</v>
      </c>
      <c r="F17958">
        <v>5.8680178648674399</v>
      </c>
      <c r="G17958" t="s">
        <v>641</v>
      </c>
    </row>
    <row r="17959" spans="1:7" x14ac:dyDescent="0.35">
      <c r="A17959" s="4" t="s">
        <v>255</v>
      </c>
      <c r="B17959" s="4" t="s">
        <v>157</v>
      </c>
      <c r="C17959" s="4" t="s">
        <v>247</v>
      </c>
      <c r="D17959" s="4" t="s">
        <v>368</v>
      </c>
      <c r="E17959">
        <v>2004</v>
      </c>
      <c r="F17959">
        <v>7.7652785346057982</v>
      </c>
      <c r="G17959" t="s">
        <v>641</v>
      </c>
    </row>
    <row r="17960" spans="1:7" x14ac:dyDescent="0.35">
      <c r="A17960" s="4" t="s">
        <v>255</v>
      </c>
      <c r="B17960" s="4" t="s">
        <v>157</v>
      </c>
      <c r="C17960" s="4" t="s">
        <v>247</v>
      </c>
      <c r="D17960" s="4" t="s">
        <v>368</v>
      </c>
      <c r="E17960">
        <v>2005</v>
      </c>
      <c r="F17960">
        <v>7.6236893587826842</v>
      </c>
      <c r="G17960" t="s">
        <v>641</v>
      </c>
    </row>
    <row r="17961" spans="1:7" x14ac:dyDescent="0.35">
      <c r="A17961" s="4" t="s">
        <v>255</v>
      </c>
      <c r="B17961" s="4" t="s">
        <v>157</v>
      </c>
      <c r="C17961" s="4" t="s">
        <v>247</v>
      </c>
      <c r="D17961" s="4" t="s">
        <v>368</v>
      </c>
      <c r="E17961">
        <v>2006</v>
      </c>
      <c r="F17961">
        <v>7.4613445396577731</v>
      </c>
      <c r="G17961" t="s">
        <v>641</v>
      </c>
    </row>
    <row r="17962" spans="1:7" x14ac:dyDescent="0.35">
      <c r="A17962" s="4" t="s">
        <v>255</v>
      </c>
      <c r="B17962" s="4" t="s">
        <v>157</v>
      </c>
      <c r="C17962" s="4" t="s">
        <v>247</v>
      </c>
      <c r="D17962" s="4" t="s">
        <v>368</v>
      </c>
      <c r="E17962">
        <v>2007</v>
      </c>
      <c r="F17962">
        <v>7.0997309934307111</v>
      </c>
      <c r="G17962" t="s">
        <v>641</v>
      </c>
    </row>
    <row r="17963" spans="1:7" x14ac:dyDescent="0.35">
      <c r="A17963" s="4" t="s">
        <v>255</v>
      </c>
      <c r="B17963" s="4" t="s">
        <v>157</v>
      </c>
      <c r="C17963" s="4" t="s">
        <v>247</v>
      </c>
      <c r="D17963" s="4" t="s">
        <v>368</v>
      </c>
      <c r="E17963">
        <v>2008</v>
      </c>
      <c r="F17963">
        <v>10.302064891969891</v>
      </c>
      <c r="G17963" t="s">
        <v>641</v>
      </c>
    </row>
    <row r="17964" spans="1:7" x14ac:dyDescent="0.35">
      <c r="A17964" s="4" t="s">
        <v>255</v>
      </c>
      <c r="B17964" s="4" t="s">
        <v>157</v>
      </c>
      <c r="C17964" s="4" t="s">
        <v>247</v>
      </c>
      <c r="D17964" s="4" t="s">
        <v>368</v>
      </c>
      <c r="E17964">
        <v>2017</v>
      </c>
      <c r="F17964">
        <v>4.7969322617280596</v>
      </c>
      <c r="G17964" t="s">
        <v>641</v>
      </c>
    </row>
    <row r="17965" spans="1:7" x14ac:dyDescent="0.35">
      <c r="A17965" s="4" t="s">
        <v>255</v>
      </c>
      <c r="B17965" s="4" t="s">
        <v>157</v>
      </c>
      <c r="C17965" s="4" t="s">
        <v>247</v>
      </c>
      <c r="D17965" s="4" t="s">
        <v>368</v>
      </c>
      <c r="E17965">
        <v>2018</v>
      </c>
      <c r="F17965">
        <v>3.9311436643556092</v>
      </c>
      <c r="G17965" t="s">
        <v>641</v>
      </c>
    </row>
    <row r="17966" spans="1:7" x14ac:dyDescent="0.35">
      <c r="A17966" s="4" t="s">
        <v>255</v>
      </c>
      <c r="B17966" s="4" t="s">
        <v>157</v>
      </c>
      <c r="C17966" s="4" t="s">
        <v>247</v>
      </c>
      <c r="D17966" s="4" t="s">
        <v>368</v>
      </c>
      <c r="E17966">
        <v>2019</v>
      </c>
      <c r="F17966">
        <v>2.3995036732412274</v>
      </c>
      <c r="G17966" t="s">
        <v>641</v>
      </c>
    </row>
    <row r="17967" spans="1:7" x14ac:dyDescent="0.35">
      <c r="A17967" s="4" t="s">
        <v>255</v>
      </c>
      <c r="B17967" s="4" t="s">
        <v>157</v>
      </c>
      <c r="C17967" s="4" t="s">
        <v>247</v>
      </c>
      <c r="D17967" s="4" t="s">
        <v>368</v>
      </c>
      <c r="E17967">
        <v>2020</v>
      </c>
      <c r="F17967">
        <v>4.3450059764034776</v>
      </c>
      <c r="G17967" t="s">
        <v>641</v>
      </c>
    </row>
    <row r="17968" spans="1:7" x14ac:dyDescent="0.35">
      <c r="A17968" s="4" t="s">
        <v>255</v>
      </c>
      <c r="B17968" s="4" t="s">
        <v>157</v>
      </c>
      <c r="C17968" s="4" t="s">
        <v>247</v>
      </c>
      <c r="D17968" s="4" t="s">
        <v>368</v>
      </c>
      <c r="E17968">
        <v>2021</v>
      </c>
      <c r="F17968">
        <v>5.6304918539763875</v>
      </c>
      <c r="G17968" t="s">
        <v>641</v>
      </c>
    </row>
    <row r="17969" spans="1:7" x14ac:dyDescent="0.35">
      <c r="A17969" s="4" t="s">
        <v>255</v>
      </c>
      <c r="B17969" s="4" t="s">
        <v>157</v>
      </c>
      <c r="C17969" s="4" t="s">
        <v>247</v>
      </c>
      <c r="D17969" s="4" t="s">
        <v>368</v>
      </c>
      <c r="E17969">
        <v>2022</v>
      </c>
      <c r="F17969">
        <v>8.2857577649870464</v>
      </c>
      <c r="G17969" t="s">
        <v>641</v>
      </c>
    </row>
    <row r="17970" spans="1:7" x14ac:dyDescent="0.35">
      <c r="A17970" s="4" t="s">
        <v>255</v>
      </c>
      <c r="B17970" s="4" t="s">
        <v>157</v>
      </c>
      <c r="C17970" s="4" t="s">
        <v>247</v>
      </c>
      <c r="D17970" s="4" t="s">
        <v>368</v>
      </c>
      <c r="E17970">
        <v>2023</v>
      </c>
      <c r="F17970">
        <v>5.1133478960312146</v>
      </c>
      <c r="G17970" t="s">
        <v>641</v>
      </c>
    </row>
    <row r="17971" spans="1:7" x14ac:dyDescent="0.35">
      <c r="A17971" s="4" t="s">
        <v>255</v>
      </c>
      <c r="B17971" s="4" t="s">
        <v>157</v>
      </c>
      <c r="C17971" s="4" t="s">
        <v>247</v>
      </c>
      <c r="D17971" s="4" t="s">
        <v>368</v>
      </c>
      <c r="E17971">
        <v>2024</v>
      </c>
      <c r="F17971">
        <v>4.9723371831707865</v>
      </c>
      <c r="G17971" t="s">
        <v>641</v>
      </c>
    </row>
    <row r="17972" spans="1:7" x14ac:dyDescent="0.35">
      <c r="A17972" s="4" t="s">
        <v>255</v>
      </c>
      <c r="B17972" s="4" t="s">
        <v>157</v>
      </c>
      <c r="C17972" s="4" t="s">
        <v>302</v>
      </c>
      <c r="D17972" s="4" t="s">
        <v>282</v>
      </c>
      <c r="E17972">
        <v>2000</v>
      </c>
      <c r="F17972">
        <v>10.585619272647637</v>
      </c>
      <c r="G17972" t="s">
        <v>641</v>
      </c>
    </row>
    <row r="17973" spans="1:7" x14ac:dyDescent="0.35">
      <c r="A17973" s="4" t="s">
        <v>255</v>
      </c>
      <c r="B17973" s="4" t="s">
        <v>157</v>
      </c>
      <c r="C17973" s="4" t="s">
        <v>302</v>
      </c>
      <c r="D17973" s="4" t="s">
        <v>282</v>
      </c>
      <c r="E17973">
        <v>2001</v>
      </c>
      <c r="F17973">
        <v>11.38878936645372</v>
      </c>
      <c r="G17973" t="s">
        <v>641</v>
      </c>
    </row>
    <row r="17974" spans="1:7" x14ac:dyDescent="0.35">
      <c r="A17974" s="4" t="s">
        <v>255</v>
      </c>
      <c r="B17974" s="4" t="s">
        <v>157</v>
      </c>
      <c r="C17974" s="4" t="s">
        <v>302</v>
      </c>
      <c r="D17974" s="4" t="s">
        <v>282</v>
      </c>
      <c r="E17974">
        <v>2002</v>
      </c>
      <c r="F17974">
        <v>11.024179820638556</v>
      </c>
      <c r="G17974" t="s">
        <v>641</v>
      </c>
    </row>
    <row r="17975" spans="1:7" x14ac:dyDescent="0.35">
      <c r="A17975" s="4" t="s">
        <v>255</v>
      </c>
      <c r="B17975" s="4" t="s">
        <v>157</v>
      </c>
      <c r="C17975" s="4" t="s">
        <v>302</v>
      </c>
      <c r="D17975" s="4" t="s">
        <v>282</v>
      </c>
      <c r="E17975">
        <v>2003</v>
      </c>
      <c r="F17975">
        <v>10.622506161556993</v>
      </c>
      <c r="G17975" t="s">
        <v>641</v>
      </c>
    </row>
    <row r="17976" spans="1:7" x14ac:dyDescent="0.35">
      <c r="A17976" s="4" t="s">
        <v>255</v>
      </c>
      <c r="B17976" s="4" t="s">
        <v>157</v>
      </c>
      <c r="C17976" s="4" t="s">
        <v>302</v>
      </c>
      <c r="D17976" s="4" t="s">
        <v>282</v>
      </c>
      <c r="E17976">
        <v>2004</v>
      </c>
      <c r="F17976">
        <v>10.30959998377825</v>
      </c>
      <c r="G17976" t="s">
        <v>641</v>
      </c>
    </row>
    <row r="17977" spans="1:7" x14ac:dyDescent="0.35">
      <c r="A17977" s="4" t="s">
        <v>255</v>
      </c>
      <c r="B17977" s="4" t="s">
        <v>157</v>
      </c>
      <c r="C17977" s="4" t="s">
        <v>302</v>
      </c>
      <c r="D17977" s="4" t="s">
        <v>282</v>
      </c>
      <c r="E17977">
        <v>2005</v>
      </c>
      <c r="F17977">
        <v>9.9638055041482829</v>
      </c>
      <c r="G17977" t="s">
        <v>641</v>
      </c>
    </row>
    <row r="17978" spans="1:7" x14ac:dyDescent="0.35">
      <c r="A17978" s="4" t="s">
        <v>255</v>
      </c>
      <c r="B17978" s="4" t="s">
        <v>157</v>
      </c>
      <c r="C17978" s="4" t="s">
        <v>302</v>
      </c>
      <c r="D17978" s="4" t="s">
        <v>282</v>
      </c>
      <c r="E17978">
        <v>2006</v>
      </c>
      <c r="F17978">
        <v>10.436290233528634</v>
      </c>
      <c r="G17978" t="s">
        <v>641</v>
      </c>
    </row>
    <row r="17979" spans="1:7" x14ac:dyDescent="0.35">
      <c r="A17979" s="4" t="s">
        <v>255</v>
      </c>
      <c r="B17979" s="4" t="s">
        <v>157</v>
      </c>
      <c r="C17979" s="4" t="s">
        <v>302</v>
      </c>
      <c r="D17979" s="4" t="s">
        <v>282</v>
      </c>
      <c r="E17979">
        <v>2007</v>
      </c>
      <c r="F17979">
        <v>10.993414116778759</v>
      </c>
      <c r="G17979" t="s">
        <v>641</v>
      </c>
    </row>
    <row r="17980" spans="1:7" x14ac:dyDescent="0.35">
      <c r="A17980" s="4" t="s">
        <v>255</v>
      </c>
      <c r="B17980" s="4" t="s">
        <v>157</v>
      </c>
      <c r="C17980" s="4" t="s">
        <v>302</v>
      </c>
      <c r="D17980" s="4" t="s">
        <v>282</v>
      </c>
      <c r="E17980">
        <v>2008</v>
      </c>
      <c r="F17980">
        <v>11.740644435206351</v>
      </c>
      <c r="G17980" t="s">
        <v>641</v>
      </c>
    </row>
    <row r="17981" spans="1:7" x14ac:dyDescent="0.35">
      <c r="A17981" s="4" t="s">
        <v>255</v>
      </c>
      <c r="B17981" s="4" t="s">
        <v>157</v>
      </c>
      <c r="C17981" s="4" t="s">
        <v>302</v>
      </c>
      <c r="D17981" s="4" t="s">
        <v>282</v>
      </c>
      <c r="E17981">
        <v>2017</v>
      </c>
      <c r="F17981">
        <v>10.394596279163535</v>
      </c>
      <c r="G17981" t="s">
        <v>641</v>
      </c>
    </row>
    <row r="17982" spans="1:7" x14ac:dyDescent="0.35">
      <c r="A17982" s="4" t="s">
        <v>255</v>
      </c>
      <c r="B17982" s="4" t="s">
        <v>157</v>
      </c>
      <c r="C17982" s="4" t="s">
        <v>302</v>
      </c>
      <c r="D17982" s="4" t="s">
        <v>282</v>
      </c>
      <c r="E17982">
        <v>2018</v>
      </c>
      <c r="F17982">
        <v>11.011242844499382</v>
      </c>
      <c r="G17982" t="s">
        <v>641</v>
      </c>
    </row>
    <row r="17983" spans="1:7" x14ac:dyDescent="0.35">
      <c r="A17983" s="4" t="s">
        <v>255</v>
      </c>
      <c r="B17983" s="4" t="s">
        <v>157</v>
      </c>
      <c r="C17983" s="4" t="s">
        <v>302</v>
      </c>
      <c r="D17983" s="4" t="s">
        <v>282</v>
      </c>
      <c r="E17983">
        <v>2019</v>
      </c>
      <c r="F17983">
        <v>10.140510784052736</v>
      </c>
      <c r="G17983" t="s">
        <v>641</v>
      </c>
    </row>
    <row r="17984" spans="1:7" x14ac:dyDescent="0.35">
      <c r="A17984" s="4" t="s">
        <v>255</v>
      </c>
      <c r="B17984" s="4" t="s">
        <v>157</v>
      </c>
      <c r="C17984" s="4" t="s">
        <v>302</v>
      </c>
      <c r="D17984" s="4" t="s">
        <v>282</v>
      </c>
      <c r="E17984">
        <v>2020</v>
      </c>
      <c r="F17984">
        <v>7.9340620396641475</v>
      </c>
      <c r="G17984" t="s">
        <v>641</v>
      </c>
    </row>
    <row r="17985" spans="1:7" x14ac:dyDescent="0.35">
      <c r="A17985" s="4" t="s">
        <v>255</v>
      </c>
      <c r="B17985" s="4" t="s">
        <v>157</v>
      </c>
      <c r="C17985" s="4" t="s">
        <v>302</v>
      </c>
      <c r="D17985" s="4" t="s">
        <v>282</v>
      </c>
      <c r="E17985">
        <v>2021</v>
      </c>
      <c r="F17985">
        <v>7.7430769851164456</v>
      </c>
      <c r="G17985" t="s">
        <v>641</v>
      </c>
    </row>
    <row r="17986" spans="1:7" x14ac:dyDescent="0.35">
      <c r="A17986" s="4" t="s">
        <v>255</v>
      </c>
      <c r="B17986" s="4" t="s">
        <v>157</v>
      </c>
      <c r="C17986" s="4" t="s">
        <v>302</v>
      </c>
      <c r="D17986" s="4" t="s">
        <v>282</v>
      </c>
      <c r="E17986">
        <v>2022</v>
      </c>
      <c r="F17986">
        <v>8.7546593813926279</v>
      </c>
      <c r="G17986" t="s">
        <v>641</v>
      </c>
    </row>
    <row r="17987" spans="1:7" x14ac:dyDescent="0.35">
      <c r="A17987" s="4" t="s">
        <v>255</v>
      </c>
      <c r="B17987" s="4" t="s">
        <v>157</v>
      </c>
      <c r="C17987" s="4" t="s">
        <v>302</v>
      </c>
      <c r="D17987" s="4" t="s">
        <v>282</v>
      </c>
      <c r="E17987">
        <v>2023</v>
      </c>
      <c r="F17987">
        <v>9.919579912106002</v>
      </c>
      <c r="G17987" t="s">
        <v>641</v>
      </c>
    </row>
    <row r="17988" spans="1:7" x14ac:dyDescent="0.35">
      <c r="A17988" s="4" t="s">
        <v>255</v>
      </c>
      <c r="B17988" s="4" t="s">
        <v>157</v>
      </c>
      <c r="C17988" s="4" t="s">
        <v>302</v>
      </c>
      <c r="D17988" s="4" t="s">
        <v>282</v>
      </c>
      <c r="E17988">
        <v>2024</v>
      </c>
      <c r="F17988">
        <v>11.055457183976982</v>
      </c>
      <c r="G17988" t="s">
        <v>641</v>
      </c>
    </row>
    <row r="17989" spans="1:7" x14ac:dyDescent="0.35">
      <c r="A17989" s="4" t="s">
        <v>55</v>
      </c>
      <c r="B17989" s="4" t="s">
        <v>379</v>
      </c>
      <c r="C17989" s="4" t="s">
        <v>303</v>
      </c>
      <c r="D17989" s="4" t="s">
        <v>253</v>
      </c>
      <c r="E17989">
        <v>2000</v>
      </c>
      <c r="F17989">
        <v>28.695487308685934</v>
      </c>
      <c r="G17989" t="s">
        <v>641</v>
      </c>
    </row>
    <row r="17990" spans="1:7" x14ac:dyDescent="0.35">
      <c r="A17990" s="4" t="s">
        <v>55</v>
      </c>
      <c r="B17990" s="4" t="s">
        <v>379</v>
      </c>
      <c r="C17990" s="4" t="s">
        <v>303</v>
      </c>
      <c r="D17990" s="4" t="s">
        <v>253</v>
      </c>
      <c r="E17990">
        <v>2001</v>
      </c>
      <c r="F17990">
        <v>66.958329911818566</v>
      </c>
      <c r="G17990" t="s">
        <v>641</v>
      </c>
    </row>
    <row r="17991" spans="1:7" x14ac:dyDescent="0.35">
      <c r="A17991" s="4" t="s">
        <v>55</v>
      </c>
      <c r="B17991" s="4" t="s">
        <v>379</v>
      </c>
      <c r="C17991" s="4" t="s">
        <v>303</v>
      </c>
      <c r="D17991" s="4" t="s">
        <v>253</v>
      </c>
      <c r="E17991">
        <v>2002</v>
      </c>
      <c r="F17991">
        <v>70.788269968050813</v>
      </c>
      <c r="G17991" t="s">
        <v>641</v>
      </c>
    </row>
    <row r="17992" spans="1:7" x14ac:dyDescent="0.35">
      <c r="A17992" s="4" t="s">
        <v>55</v>
      </c>
      <c r="B17992" s="4" t="s">
        <v>379</v>
      </c>
      <c r="C17992" s="4" t="s">
        <v>303</v>
      </c>
      <c r="D17992" s="4" t="s">
        <v>253</v>
      </c>
      <c r="E17992">
        <v>2003</v>
      </c>
      <c r="F17992">
        <v>66.86747230434483</v>
      </c>
      <c r="G17992" t="s">
        <v>641</v>
      </c>
    </row>
    <row r="17993" spans="1:7" x14ac:dyDescent="0.35">
      <c r="A17993" s="4" t="s">
        <v>55</v>
      </c>
      <c r="B17993" s="4" t="s">
        <v>379</v>
      </c>
      <c r="C17993" s="4" t="s">
        <v>303</v>
      </c>
      <c r="D17993" s="4" t="s">
        <v>253</v>
      </c>
      <c r="E17993">
        <v>2004</v>
      </c>
      <c r="F17993">
        <v>61.488627131538124</v>
      </c>
      <c r="G17993" t="s">
        <v>641</v>
      </c>
    </row>
    <row r="17994" spans="1:7" x14ac:dyDescent="0.35">
      <c r="A17994" s="4" t="s">
        <v>55</v>
      </c>
      <c r="B17994" s="4" t="s">
        <v>379</v>
      </c>
      <c r="C17994" s="4" t="s">
        <v>303</v>
      </c>
      <c r="D17994" s="4" t="s">
        <v>253</v>
      </c>
      <c r="E17994">
        <v>2005</v>
      </c>
      <c r="F17994">
        <v>62.761850174993683</v>
      </c>
      <c r="G17994" t="s">
        <v>641</v>
      </c>
    </row>
    <row r="17995" spans="1:7" x14ac:dyDescent="0.35">
      <c r="A17995" s="4" t="s">
        <v>55</v>
      </c>
      <c r="B17995" s="4" t="s">
        <v>379</v>
      </c>
      <c r="C17995" s="4" t="s">
        <v>303</v>
      </c>
      <c r="D17995" s="4" t="s">
        <v>253</v>
      </c>
      <c r="E17995">
        <v>2006</v>
      </c>
      <c r="F17995">
        <v>63.252423244181287</v>
      </c>
      <c r="G17995" t="s">
        <v>641</v>
      </c>
    </row>
    <row r="17996" spans="1:7" x14ac:dyDescent="0.35">
      <c r="A17996" s="4" t="s">
        <v>55</v>
      </c>
      <c r="B17996" s="4" t="s">
        <v>379</v>
      </c>
      <c r="C17996" s="4" t="s">
        <v>303</v>
      </c>
      <c r="D17996" s="4" t="s">
        <v>253</v>
      </c>
      <c r="E17996">
        <v>2007</v>
      </c>
      <c r="F17996">
        <v>66.76310534333517</v>
      </c>
      <c r="G17996" t="s">
        <v>641</v>
      </c>
    </row>
    <row r="17997" spans="1:7" x14ac:dyDescent="0.35">
      <c r="A17997" s="4" t="s">
        <v>55</v>
      </c>
      <c r="B17997" s="4" t="s">
        <v>379</v>
      </c>
      <c r="C17997" s="4" t="s">
        <v>303</v>
      </c>
      <c r="D17997" s="4" t="s">
        <v>253</v>
      </c>
      <c r="E17997">
        <v>2008</v>
      </c>
      <c r="F17997">
        <v>70.522669541724838</v>
      </c>
      <c r="G17997" t="s">
        <v>641</v>
      </c>
    </row>
    <row r="17998" spans="1:7" x14ac:dyDescent="0.35">
      <c r="A17998" s="4" t="s">
        <v>55</v>
      </c>
      <c r="B17998" s="4" t="s">
        <v>379</v>
      </c>
      <c r="C17998" s="4" t="s">
        <v>303</v>
      </c>
      <c r="D17998" s="4" t="s">
        <v>253</v>
      </c>
      <c r="E17998">
        <v>2017</v>
      </c>
      <c r="F17998">
        <v>36.222492213705856</v>
      </c>
      <c r="G17998" t="s">
        <v>641</v>
      </c>
    </row>
    <row r="17999" spans="1:7" x14ac:dyDescent="0.35">
      <c r="A17999" s="4" t="s">
        <v>55</v>
      </c>
      <c r="B17999" s="4" t="s">
        <v>379</v>
      </c>
      <c r="C17999" s="4" t="s">
        <v>303</v>
      </c>
      <c r="D17999" s="4" t="s">
        <v>253</v>
      </c>
      <c r="E17999">
        <v>2018</v>
      </c>
      <c r="F17999">
        <v>36.695071853258241</v>
      </c>
      <c r="G17999" t="s">
        <v>641</v>
      </c>
    </row>
    <row r="18000" spans="1:7" x14ac:dyDescent="0.35">
      <c r="A18000" s="4" t="s">
        <v>55</v>
      </c>
      <c r="B18000" s="4" t="s">
        <v>379</v>
      </c>
      <c r="C18000" s="4" t="s">
        <v>303</v>
      </c>
      <c r="D18000" s="4" t="s">
        <v>253</v>
      </c>
      <c r="E18000">
        <v>2019</v>
      </c>
      <c r="F18000">
        <v>32.876821301697717</v>
      </c>
      <c r="G18000" t="s">
        <v>641</v>
      </c>
    </row>
    <row r="18001" spans="1:7" x14ac:dyDescent="0.35">
      <c r="A18001" s="4" t="s">
        <v>55</v>
      </c>
      <c r="B18001" s="4" t="s">
        <v>379</v>
      </c>
      <c r="C18001" s="4" t="s">
        <v>303</v>
      </c>
      <c r="D18001" s="4" t="s">
        <v>253</v>
      </c>
      <c r="E18001">
        <v>2020</v>
      </c>
      <c r="F18001">
        <v>36.022275185364478</v>
      </c>
      <c r="G18001" t="s">
        <v>641</v>
      </c>
    </row>
    <row r="18002" spans="1:7" x14ac:dyDescent="0.35">
      <c r="A18002" s="4" t="s">
        <v>55</v>
      </c>
      <c r="B18002" s="4" t="s">
        <v>379</v>
      </c>
      <c r="C18002" s="4" t="s">
        <v>303</v>
      </c>
      <c r="D18002" s="4" t="s">
        <v>253</v>
      </c>
      <c r="E18002">
        <v>2021</v>
      </c>
      <c r="F18002">
        <v>36.098643053807407</v>
      </c>
      <c r="G18002" t="s">
        <v>641</v>
      </c>
    </row>
    <row r="18003" spans="1:7" x14ac:dyDescent="0.35">
      <c r="A18003" s="4" t="s">
        <v>55</v>
      </c>
      <c r="B18003" s="4" t="s">
        <v>379</v>
      </c>
      <c r="C18003" s="4" t="s">
        <v>303</v>
      </c>
      <c r="D18003" s="4" t="s">
        <v>253</v>
      </c>
      <c r="E18003">
        <v>2022</v>
      </c>
      <c r="F18003">
        <v>35.195828866094693</v>
      </c>
      <c r="G18003" t="s">
        <v>641</v>
      </c>
    </row>
    <row r="18004" spans="1:7" x14ac:dyDescent="0.35">
      <c r="A18004" s="4" t="s">
        <v>55</v>
      </c>
      <c r="B18004" s="4" t="s">
        <v>379</v>
      </c>
      <c r="C18004" s="4" t="s">
        <v>303</v>
      </c>
      <c r="D18004" s="4" t="s">
        <v>253</v>
      </c>
      <c r="E18004">
        <v>2023</v>
      </c>
      <c r="F18004">
        <v>38.617684900733607</v>
      </c>
      <c r="G18004" t="s">
        <v>641</v>
      </c>
    </row>
    <row r="18005" spans="1:7" x14ac:dyDescent="0.35">
      <c r="A18005" s="4" t="s">
        <v>55</v>
      </c>
      <c r="B18005" s="4" t="s">
        <v>379</v>
      </c>
      <c r="C18005" s="4" t="s">
        <v>202</v>
      </c>
      <c r="D18005" s="4" t="s">
        <v>494</v>
      </c>
      <c r="E18005">
        <v>2000</v>
      </c>
      <c r="F18005">
        <v>13.703251909291792</v>
      </c>
      <c r="G18005" t="s">
        <v>641</v>
      </c>
    </row>
    <row r="18006" spans="1:7" x14ac:dyDescent="0.35">
      <c r="A18006" s="4" t="s">
        <v>55</v>
      </c>
      <c r="B18006" s="4" t="s">
        <v>379</v>
      </c>
      <c r="C18006" s="4" t="s">
        <v>202</v>
      </c>
      <c r="D18006" s="4" t="s">
        <v>494</v>
      </c>
      <c r="E18006">
        <v>2001</v>
      </c>
      <c r="F18006">
        <v>13.890985307539994</v>
      </c>
      <c r="G18006" t="s">
        <v>641</v>
      </c>
    </row>
    <row r="18007" spans="1:7" x14ac:dyDescent="0.35">
      <c r="A18007" s="4" t="s">
        <v>55</v>
      </c>
      <c r="B18007" s="4" t="s">
        <v>379</v>
      </c>
      <c r="C18007" s="4" t="s">
        <v>202</v>
      </c>
      <c r="D18007" s="4" t="s">
        <v>494</v>
      </c>
      <c r="E18007">
        <v>2002</v>
      </c>
      <c r="F18007">
        <v>14.904474190840189</v>
      </c>
      <c r="G18007" t="s">
        <v>641</v>
      </c>
    </row>
    <row r="18008" spans="1:7" x14ac:dyDescent="0.35">
      <c r="A18008" s="4" t="s">
        <v>55</v>
      </c>
      <c r="B18008" s="4" t="s">
        <v>379</v>
      </c>
      <c r="C18008" s="4" t="s">
        <v>202</v>
      </c>
      <c r="D18008" s="4" t="s">
        <v>494</v>
      </c>
      <c r="E18008">
        <v>2003</v>
      </c>
      <c r="F18008">
        <v>16.259147610825714</v>
      </c>
      <c r="G18008" t="s">
        <v>641</v>
      </c>
    </row>
    <row r="18009" spans="1:7" x14ac:dyDescent="0.35">
      <c r="A18009" s="4" t="s">
        <v>55</v>
      </c>
      <c r="B18009" s="4" t="s">
        <v>379</v>
      </c>
      <c r="C18009" s="4" t="s">
        <v>202</v>
      </c>
      <c r="D18009" s="4" t="s">
        <v>494</v>
      </c>
      <c r="E18009">
        <v>2004</v>
      </c>
      <c r="F18009">
        <v>14.899575018550085</v>
      </c>
      <c r="G18009" t="s">
        <v>641</v>
      </c>
    </row>
    <row r="18010" spans="1:7" x14ac:dyDescent="0.35">
      <c r="A18010" s="4" t="s">
        <v>55</v>
      </c>
      <c r="B18010" s="4" t="s">
        <v>379</v>
      </c>
      <c r="C18010" s="4" t="s">
        <v>202</v>
      </c>
      <c r="D18010" s="4" t="s">
        <v>494</v>
      </c>
      <c r="E18010">
        <v>2005</v>
      </c>
      <c r="F18010">
        <v>15.025192182953552</v>
      </c>
      <c r="G18010" t="s">
        <v>641</v>
      </c>
    </row>
    <row r="18011" spans="1:7" x14ac:dyDescent="0.35">
      <c r="A18011" s="4" t="s">
        <v>55</v>
      </c>
      <c r="B18011" s="4" t="s">
        <v>379</v>
      </c>
      <c r="C18011" s="4" t="s">
        <v>202</v>
      </c>
      <c r="D18011" s="4" t="s">
        <v>494</v>
      </c>
      <c r="E18011">
        <v>2006</v>
      </c>
      <c r="F18011">
        <v>15.986383534606729</v>
      </c>
      <c r="G18011" t="s">
        <v>641</v>
      </c>
    </row>
    <row r="18012" spans="1:7" x14ac:dyDescent="0.35">
      <c r="A18012" s="4" t="s">
        <v>55</v>
      </c>
      <c r="B18012" s="4" t="s">
        <v>379</v>
      </c>
      <c r="C18012" s="4" t="s">
        <v>202</v>
      </c>
      <c r="D18012" s="4" t="s">
        <v>494</v>
      </c>
      <c r="E18012">
        <v>2007</v>
      </c>
      <c r="F18012">
        <v>15.149588193936644</v>
      </c>
      <c r="G18012" t="s">
        <v>641</v>
      </c>
    </row>
    <row r="18013" spans="1:7" x14ac:dyDescent="0.35">
      <c r="A18013" s="4" t="s">
        <v>55</v>
      </c>
      <c r="B18013" s="4" t="s">
        <v>379</v>
      </c>
      <c r="C18013" s="4" t="s">
        <v>202</v>
      </c>
      <c r="D18013" s="4" t="s">
        <v>494</v>
      </c>
      <c r="E18013">
        <v>2008</v>
      </c>
      <c r="F18013">
        <v>16.170074380124962</v>
      </c>
      <c r="G18013" t="s">
        <v>641</v>
      </c>
    </row>
    <row r="18014" spans="1:7" x14ac:dyDescent="0.35">
      <c r="A18014" s="4" t="s">
        <v>55</v>
      </c>
      <c r="B18014" s="4" t="s">
        <v>379</v>
      </c>
      <c r="C18014" s="4" t="s">
        <v>202</v>
      </c>
      <c r="D18014" s="4" t="s">
        <v>494</v>
      </c>
      <c r="E18014">
        <v>2017</v>
      </c>
      <c r="F18014">
        <v>23.409731101081128</v>
      </c>
      <c r="G18014" t="s">
        <v>641</v>
      </c>
    </row>
    <row r="18015" spans="1:7" x14ac:dyDescent="0.35">
      <c r="A18015" s="4" t="s">
        <v>55</v>
      </c>
      <c r="B18015" s="4" t="s">
        <v>379</v>
      </c>
      <c r="C18015" s="4" t="s">
        <v>202</v>
      </c>
      <c r="D18015" s="4" t="s">
        <v>494</v>
      </c>
      <c r="E18015">
        <v>2018</v>
      </c>
      <c r="F18015">
        <v>26.439779070460073</v>
      </c>
      <c r="G18015" t="s">
        <v>641</v>
      </c>
    </row>
    <row r="18016" spans="1:7" x14ac:dyDescent="0.35">
      <c r="A18016" s="4" t="s">
        <v>55</v>
      </c>
      <c r="B18016" s="4" t="s">
        <v>379</v>
      </c>
      <c r="C18016" s="4" t="s">
        <v>202</v>
      </c>
      <c r="D18016" s="4" t="s">
        <v>494</v>
      </c>
      <c r="E18016">
        <v>2019</v>
      </c>
      <c r="F18016">
        <v>26.703775352614372</v>
      </c>
      <c r="G18016" t="s">
        <v>641</v>
      </c>
    </row>
    <row r="18017" spans="1:7" x14ac:dyDescent="0.35">
      <c r="A18017" s="4" t="s">
        <v>55</v>
      </c>
      <c r="B18017" s="4" t="s">
        <v>379</v>
      </c>
      <c r="C18017" s="4" t="s">
        <v>202</v>
      </c>
      <c r="D18017" s="4" t="s">
        <v>494</v>
      </c>
      <c r="E18017">
        <v>2020</v>
      </c>
      <c r="F18017">
        <v>27.02662336701006</v>
      </c>
      <c r="G18017" t="s">
        <v>641</v>
      </c>
    </row>
    <row r="18018" spans="1:7" x14ac:dyDescent="0.35">
      <c r="A18018" s="4" t="s">
        <v>55</v>
      </c>
      <c r="B18018" s="4" t="s">
        <v>379</v>
      </c>
      <c r="C18018" s="4" t="s">
        <v>202</v>
      </c>
      <c r="D18018" s="4" t="s">
        <v>494</v>
      </c>
      <c r="E18018">
        <v>2021</v>
      </c>
      <c r="F18018">
        <v>28.308939016716732</v>
      </c>
      <c r="G18018" t="s">
        <v>641</v>
      </c>
    </row>
    <row r="18019" spans="1:7" x14ac:dyDescent="0.35">
      <c r="A18019" s="4" t="s">
        <v>55</v>
      </c>
      <c r="B18019" s="4" t="s">
        <v>379</v>
      </c>
      <c r="C18019" s="4" t="s">
        <v>202</v>
      </c>
      <c r="D18019" s="4" t="s">
        <v>494</v>
      </c>
      <c r="E18019">
        <v>2022</v>
      </c>
      <c r="F18019">
        <v>28.700751039010012</v>
      </c>
      <c r="G18019" t="s">
        <v>641</v>
      </c>
    </row>
    <row r="18020" spans="1:7" x14ac:dyDescent="0.35">
      <c r="A18020" s="4" t="s">
        <v>55</v>
      </c>
      <c r="B18020" s="4" t="s">
        <v>379</v>
      </c>
      <c r="C18020" s="4" t="s">
        <v>202</v>
      </c>
      <c r="D18020" s="4" t="s">
        <v>494</v>
      </c>
      <c r="E18020">
        <v>2023</v>
      </c>
      <c r="F18020">
        <v>31.317283028351213</v>
      </c>
      <c r="G18020" t="s">
        <v>641</v>
      </c>
    </row>
    <row r="18021" spans="1:7" x14ac:dyDescent="0.35">
      <c r="A18021" s="4" t="s">
        <v>55</v>
      </c>
      <c r="B18021" s="4" t="s">
        <v>379</v>
      </c>
      <c r="C18021" s="4" t="s">
        <v>247</v>
      </c>
      <c r="D18021" s="4" t="s">
        <v>368</v>
      </c>
      <c r="E18021">
        <v>2000</v>
      </c>
      <c r="F18021">
        <v>9.1821914156735573</v>
      </c>
      <c r="G18021" t="s">
        <v>641</v>
      </c>
    </row>
    <row r="18022" spans="1:7" x14ac:dyDescent="0.35">
      <c r="A18022" s="4" t="s">
        <v>55</v>
      </c>
      <c r="B18022" s="4" t="s">
        <v>379</v>
      </c>
      <c r="C18022" s="4" t="s">
        <v>247</v>
      </c>
      <c r="D18022" s="4" t="s">
        <v>368</v>
      </c>
      <c r="E18022">
        <v>2001</v>
      </c>
      <c r="F18022">
        <v>6.8759687974264523</v>
      </c>
      <c r="G18022" t="s">
        <v>641</v>
      </c>
    </row>
    <row r="18023" spans="1:7" x14ac:dyDescent="0.35">
      <c r="A18023" s="4" t="s">
        <v>55</v>
      </c>
      <c r="B18023" s="4" t="s">
        <v>379</v>
      </c>
      <c r="C18023" s="4" t="s">
        <v>247</v>
      </c>
      <c r="D18023" s="4" t="s">
        <v>368</v>
      </c>
      <c r="E18023">
        <v>2002</v>
      </c>
      <c r="F18023">
        <v>3.8224632180716895</v>
      </c>
      <c r="G18023" t="s">
        <v>641</v>
      </c>
    </row>
    <row r="18024" spans="1:7" x14ac:dyDescent="0.35">
      <c r="A18024" s="4" t="s">
        <v>55</v>
      </c>
      <c r="B18024" s="4" t="s">
        <v>379</v>
      </c>
      <c r="C18024" s="4" t="s">
        <v>247</v>
      </c>
      <c r="D18024" s="4" t="s">
        <v>368</v>
      </c>
      <c r="E18024">
        <v>2003</v>
      </c>
      <c r="F18024">
        <v>5.6231925905445621</v>
      </c>
      <c r="G18024" t="s">
        <v>641</v>
      </c>
    </row>
    <row r="18025" spans="1:7" x14ac:dyDescent="0.35">
      <c r="A18025" s="4" t="s">
        <v>55</v>
      </c>
      <c r="B18025" s="4" t="s">
        <v>379</v>
      </c>
      <c r="C18025" s="4" t="s">
        <v>247</v>
      </c>
      <c r="D18025" s="4" t="s">
        <v>368</v>
      </c>
      <c r="E18025">
        <v>2004</v>
      </c>
      <c r="F18025">
        <v>7.7652785346057982</v>
      </c>
      <c r="G18025" t="s">
        <v>641</v>
      </c>
    </row>
    <row r="18026" spans="1:7" x14ac:dyDescent="0.35">
      <c r="A18026" s="4" t="s">
        <v>55</v>
      </c>
      <c r="B18026" s="4" t="s">
        <v>379</v>
      </c>
      <c r="C18026" s="4" t="s">
        <v>247</v>
      </c>
      <c r="D18026" s="4" t="s">
        <v>368</v>
      </c>
      <c r="E18026">
        <v>2005</v>
      </c>
      <c r="F18026">
        <v>7.6236893587826842</v>
      </c>
      <c r="G18026" t="s">
        <v>641</v>
      </c>
    </row>
    <row r="18027" spans="1:7" x14ac:dyDescent="0.35">
      <c r="A18027" s="4" t="s">
        <v>55</v>
      </c>
      <c r="B18027" s="4" t="s">
        <v>379</v>
      </c>
      <c r="C18027" s="4" t="s">
        <v>247</v>
      </c>
      <c r="D18027" s="4" t="s">
        <v>368</v>
      </c>
      <c r="E18027">
        <v>2006</v>
      </c>
      <c r="F18027">
        <v>7.4613445396577731</v>
      </c>
      <c r="G18027" t="s">
        <v>641</v>
      </c>
    </row>
    <row r="18028" spans="1:7" x14ac:dyDescent="0.35">
      <c r="A18028" s="4" t="s">
        <v>55</v>
      </c>
      <c r="B18028" s="4" t="s">
        <v>379</v>
      </c>
      <c r="C18028" s="4" t="s">
        <v>247</v>
      </c>
      <c r="D18028" s="4" t="s">
        <v>368</v>
      </c>
      <c r="E18028">
        <v>2007</v>
      </c>
      <c r="F18028">
        <v>7.0366610745821561</v>
      </c>
      <c r="G18028" t="s">
        <v>641</v>
      </c>
    </row>
    <row r="18029" spans="1:7" x14ac:dyDescent="0.35">
      <c r="A18029" s="4" t="s">
        <v>55</v>
      </c>
      <c r="B18029" s="4" t="s">
        <v>379</v>
      </c>
      <c r="C18029" s="4" t="s">
        <v>247</v>
      </c>
      <c r="D18029" s="4" t="s">
        <v>368</v>
      </c>
      <c r="E18029">
        <v>2008</v>
      </c>
      <c r="F18029">
        <v>10.244885347800306</v>
      </c>
      <c r="G18029" t="s">
        <v>641</v>
      </c>
    </row>
    <row r="18030" spans="1:7" x14ac:dyDescent="0.35">
      <c r="A18030" s="4" t="s">
        <v>55</v>
      </c>
      <c r="B18030" s="4" t="s">
        <v>379</v>
      </c>
      <c r="C18030" s="4" t="s">
        <v>247</v>
      </c>
      <c r="D18030" s="4" t="s">
        <v>368</v>
      </c>
      <c r="E18030">
        <v>2017</v>
      </c>
      <c r="F18030">
        <v>4.7969322617280596</v>
      </c>
      <c r="G18030" t="s">
        <v>641</v>
      </c>
    </row>
    <row r="18031" spans="1:7" x14ac:dyDescent="0.35">
      <c r="A18031" s="4" t="s">
        <v>55</v>
      </c>
      <c r="B18031" s="4" t="s">
        <v>379</v>
      </c>
      <c r="C18031" s="4" t="s">
        <v>247</v>
      </c>
      <c r="D18031" s="4" t="s">
        <v>368</v>
      </c>
      <c r="E18031">
        <v>2018</v>
      </c>
      <c r="F18031">
        <v>3.9311436643556092</v>
      </c>
      <c r="G18031" t="s">
        <v>641</v>
      </c>
    </row>
    <row r="18032" spans="1:7" x14ac:dyDescent="0.35">
      <c r="A18032" s="4" t="s">
        <v>55</v>
      </c>
      <c r="B18032" s="4" t="s">
        <v>379</v>
      </c>
      <c r="C18032" s="4" t="s">
        <v>247</v>
      </c>
      <c r="D18032" s="4" t="s">
        <v>368</v>
      </c>
      <c r="E18032">
        <v>2019</v>
      </c>
      <c r="F18032">
        <v>2.3995036732412274</v>
      </c>
      <c r="G18032" t="s">
        <v>641</v>
      </c>
    </row>
    <row r="18033" spans="1:7" x14ac:dyDescent="0.35">
      <c r="A18033" s="4" t="s">
        <v>55</v>
      </c>
      <c r="B18033" s="4" t="s">
        <v>379</v>
      </c>
      <c r="C18033" s="4" t="s">
        <v>247</v>
      </c>
      <c r="D18033" s="4" t="s">
        <v>368</v>
      </c>
      <c r="E18033">
        <v>2020</v>
      </c>
      <c r="F18033">
        <v>4.2805626515774549</v>
      </c>
      <c r="G18033" t="s">
        <v>641</v>
      </c>
    </row>
    <row r="18034" spans="1:7" x14ac:dyDescent="0.35">
      <c r="A18034" s="4" t="s">
        <v>55</v>
      </c>
      <c r="B18034" s="4" t="s">
        <v>379</v>
      </c>
      <c r="C18034" s="4" t="s">
        <v>247</v>
      </c>
      <c r="D18034" s="4" t="s">
        <v>368</v>
      </c>
      <c r="E18034">
        <v>2021</v>
      </c>
      <c r="F18034">
        <v>5.6304918539763875</v>
      </c>
      <c r="G18034" t="s">
        <v>641</v>
      </c>
    </row>
    <row r="18035" spans="1:7" x14ac:dyDescent="0.35">
      <c r="A18035" s="4" t="s">
        <v>55</v>
      </c>
      <c r="B18035" s="4" t="s">
        <v>379</v>
      </c>
      <c r="C18035" s="4" t="s">
        <v>247</v>
      </c>
      <c r="D18035" s="4" t="s">
        <v>368</v>
      </c>
      <c r="E18035">
        <v>2022</v>
      </c>
      <c r="F18035">
        <v>8.2857577649870464</v>
      </c>
      <c r="G18035" t="s">
        <v>641</v>
      </c>
    </row>
    <row r="18036" spans="1:7" x14ac:dyDescent="0.35">
      <c r="A18036" s="4" t="s">
        <v>55</v>
      </c>
      <c r="B18036" s="4" t="s">
        <v>379</v>
      </c>
      <c r="C18036" s="4" t="s">
        <v>247</v>
      </c>
      <c r="D18036" s="4" t="s">
        <v>368</v>
      </c>
      <c r="E18036">
        <v>2023</v>
      </c>
      <c r="F18036">
        <v>5.1133478960312146</v>
      </c>
      <c r="G18036" t="s">
        <v>641</v>
      </c>
    </row>
    <row r="18037" spans="1:7" x14ac:dyDescent="0.35">
      <c r="A18037" s="4" t="s">
        <v>55</v>
      </c>
      <c r="B18037" s="4" t="s">
        <v>379</v>
      </c>
      <c r="C18037" s="4" t="s">
        <v>247</v>
      </c>
      <c r="D18037" s="4" t="s">
        <v>368</v>
      </c>
      <c r="E18037">
        <v>2024</v>
      </c>
      <c r="F18037">
        <v>4.9723371831707865</v>
      </c>
      <c r="G18037" t="s">
        <v>641</v>
      </c>
    </row>
    <row r="18038" spans="1:7" x14ac:dyDescent="0.35">
      <c r="A18038" s="4" t="s">
        <v>55</v>
      </c>
      <c r="B18038" s="4" t="s">
        <v>379</v>
      </c>
      <c r="C18038" s="4" t="s">
        <v>302</v>
      </c>
      <c r="D18038" s="4" t="s">
        <v>282</v>
      </c>
      <c r="E18038">
        <v>2000</v>
      </c>
      <c r="F18038">
        <v>10.433248959511106</v>
      </c>
      <c r="G18038" t="s">
        <v>641</v>
      </c>
    </row>
    <row r="18039" spans="1:7" x14ac:dyDescent="0.35">
      <c r="A18039" s="4" t="s">
        <v>55</v>
      </c>
      <c r="B18039" s="4" t="s">
        <v>379</v>
      </c>
      <c r="C18039" s="4" t="s">
        <v>302</v>
      </c>
      <c r="D18039" s="4" t="s">
        <v>282</v>
      </c>
      <c r="E18039">
        <v>2001</v>
      </c>
      <c r="F18039">
        <v>11.247196495500505</v>
      </c>
      <c r="G18039" t="s">
        <v>641</v>
      </c>
    </row>
    <row r="18040" spans="1:7" x14ac:dyDescent="0.35">
      <c r="A18040" s="4" t="s">
        <v>55</v>
      </c>
      <c r="B18040" s="4" t="s">
        <v>379</v>
      </c>
      <c r="C18040" s="4" t="s">
        <v>302</v>
      </c>
      <c r="D18040" s="4" t="s">
        <v>282</v>
      </c>
      <c r="E18040">
        <v>2002</v>
      </c>
      <c r="F18040">
        <v>10.846015401582941</v>
      </c>
      <c r="G18040" t="s">
        <v>641</v>
      </c>
    </row>
    <row r="18041" spans="1:7" x14ac:dyDescent="0.35">
      <c r="A18041" s="4" t="s">
        <v>55</v>
      </c>
      <c r="B18041" s="4" t="s">
        <v>379</v>
      </c>
      <c r="C18041" s="4" t="s">
        <v>302</v>
      </c>
      <c r="D18041" s="4" t="s">
        <v>282</v>
      </c>
      <c r="E18041">
        <v>2003</v>
      </c>
      <c r="F18041">
        <v>10.411952049780808</v>
      </c>
      <c r="G18041" t="s">
        <v>641</v>
      </c>
    </row>
    <row r="18042" spans="1:7" x14ac:dyDescent="0.35">
      <c r="A18042" s="4" t="s">
        <v>55</v>
      </c>
      <c r="B18042" s="4" t="s">
        <v>379</v>
      </c>
      <c r="C18042" s="4" t="s">
        <v>302</v>
      </c>
      <c r="D18042" s="4" t="s">
        <v>282</v>
      </c>
      <c r="E18042">
        <v>2004</v>
      </c>
      <c r="F18042">
        <v>10.084565088119589</v>
      </c>
      <c r="G18042" t="s">
        <v>641</v>
      </c>
    </row>
    <row r="18043" spans="1:7" x14ac:dyDescent="0.35">
      <c r="A18043" s="4" t="s">
        <v>55</v>
      </c>
      <c r="B18043" s="4" t="s">
        <v>379</v>
      </c>
      <c r="C18043" s="4" t="s">
        <v>302</v>
      </c>
      <c r="D18043" s="4" t="s">
        <v>282</v>
      </c>
      <c r="E18043">
        <v>2005</v>
      </c>
      <c r="F18043">
        <v>9.7733621127159473</v>
      </c>
      <c r="G18043" t="s">
        <v>641</v>
      </c>
    </row>
    <row r="18044" spans="1:7" x14ac:dyDescent="0.35">
      <c r="A18044" s="4" t="s">
        <v>55</v>
      </c>
      <c r="B18044" s="4" t="s">
        <v>379</v>
      </c>
      <c r="C18044" s="4" t="s">
        <v>302</v>
      </c>
      <c r="D18044" s="4" t="s">
        <v>282</v>
      </c>
      <c r="E18044">
        <v>2006</v>
      </c>
      <c r="F18044">
        <v>10.291404586965651</v>
      </c>
      <c r="G18044" t="s">
        <v>641</v>
      </c>
    </row>
    <row r="18045" spans="1:7" x14ac:dyDescent="0.35">
      <c r="A18045" s="4" t="s">
        <v>55</v>
      </c>
      <c r="B18045" s="4" t="s">
        <v>379</v>
      </c>
      <c r="C18045" s="4" t="s">
        <v>302</v>
      </c>
      <c r="D18045" s="4" t="s">
        <v>282</v>
      </c>
      <c r="E18045">
        <v>2007</v>
      </c>
      <c r="F18045">
        <v>10.855855874261183</v>
      </c>
      <c r="G18045" t="s">
        <v>641</v>
      </c>
    </row>
    <row r="18046" spans="1:7" x14ac:dyDescent="0.35">
      <c r="A18046" s="4" t="s">
        <v>55</v>
      </c>
      <c r="B18046" s="4" t="s">
        <v>379</v>
      </c>
      <c r="C18046" s="4" t="s">
        <v>302</v>
      </c>
      <c r="D18046" s="4" t="s">
        <v>282</v>
      </c>
      <c r="E18046">
        <v>2008</v>
      </c>
      <c r="F18046">
        <v>11.608840661918514</v>
      </c>
      <c r="G18046" t="s">
        <v>641</v>
      </c>
    </row>
    <row r="18047" spans="1:7" x14ac:dyDescent="0.35">
      <c r="A18047" s="4" t="s">
        <v>55</v>
      </c>
      <c r="B18047" s="4" t="s">
        <v>379</v>
      </c>
      <c r="C18047" s="4" t="s">
        <v>302</v>
      </c>
      <c r="D18047" s="4" t="s">
        <v>282</v>
      </c>
      <c r="E18047">
        <v>2017</v>
      </c>
      <c r="F18047">
        <v>10.216705597402735</v>
      </c>
      <c r="G18047" t="s">
        <v>641</v>
      </c>
    </row>
    <row r="18048" spans="1:7" x14ac:dyDescent="0.35">
      <c r="A18048" s="4" t="s">
        <v>55</v>
      </c>
      <c r="B18048" s="4" t="s">
        <v>379</v>
      </c>
      <c r="C18048" s="4" t="s">
        <v>302</v>
      </c>
      <c r="D18048" s="4" t="s">
        <v>282</v>
      </c>
      <c r="E18048">
        <v>2018</v>
      </c>
      <c r="F18048">
        <v>10.755554373413466</v>
      </c>
      <c r="G18048" t="s">
        <v>641</v>
      </c>
    </row>
    <row r="18049" spans="1:7" x14ac:dyDescent="0.35">
      <c r="A18049" s="4" t="s">
        <v>55</v>
      </c>
      <c r="B18049" s="4" t="s">
        <v>379</v>
      </c>
      <c r="C18049" s="4" t="s">
        <v>302</v>
      </c>
      <c r="D18049" s="4" t="s">
        <v>282</v>
      </c>
      <c r="E18049">
        <v>2019</v>
      </c>
      <c r="F18049">
        <v>9.928217524914551</v>
      </c>
      <c r="G18049" t="s">
        <v>641</v>
      </c>
    </row>
    <row r="18050" spans="1:7" x14ac:dyDescent="0.35">
      <c r="A18050" s="4" t="s">
        <v>55</v>
      </c>
      <c r="B18050" s="4" t="s">
        <v>379</v>
      </c>
      <c r="C18050" s="4" t="s">
        <v>302</v>
      </c>
      <c r="D18050" s="4" t="s">
        <v>282</v>
      </c>
      <c r="E18050">
        <v>2020</v>
      </c>
      <c r="F18050">
        <v>7.7511948491771978</v>
      </c>
      <c r="G18050" t="s">
        <v>641</v>
      </c>
    </row>
    <row r="18051" spans="1:7" x14ac:dyDescent="0.35">
      <c r="A18051" s="4" t="s">
        <v>55</v>
      </c>
      <c r="B18051" s="4" t="s">
        <v>379</v>
      </c>
      <c r="C18051" s="4" t="s">
        <v>302</v>
      </c>
      <c r="D18051" s="4" t="s">
        <v>282</v>
      </c>
      <c r="E18051">
        <v>2021</v>
      </c>
      <c r="F18051">
        <v>7.4589006078364859</v>
      </c>
      <c r="G18051" t="s">
        <v>641</v>
      </c>
    </row>
    <row r="18052" spans="1:7" x14ac:dyDescent="0.35">
      <c r="A18052" s="4" t="s">
        <v>55</v>
      </c>
      <c r="B18052" s="4" t="s">
        <v>379</v>
      </c>
      <c r="C18052" s="4" t="s">
        <v>302</v>
      </c>
      <c r="D18052" s="4" t="s">
        <v>282</v>
      </c>
      <c r="E18052">
        <v>2022</v>
      </c>
      <c r="F18052">
        <v>8.4566841711401484</v>
      </c>
      <c r="G18052" t="s">
        <v>641</v>
      </c>
    </row>
    <row r="18053" spans="1:7" x14ac:dyDescent="0.35">
      <c r="A18053" s="4" t="s">
        <v>55</v>
      </c>
      <c r="B18053" s="4" t="s">
        <v>379</v>
      </c>
      <c r="C18053" s="4" t="s">
        <v>302</v>
      </c>
      <c r="D18053" s="4" t="s">
        <v>282</v>
      </c>
      <c r="E18053">
        <v>2023</v>
      </c>
      <c r="F18053">
        <v>9.6921022876238929</v>
      </c>
      <c r="G18053" t="s">
        <v>641</v>
      </c>
    </row>
    <row r="18054" spans="1:7" x14ac:dyDescent="0.35">
      <c r="A18054" s="4" t="s">
        <v>55</v>
      </c>
      <c r="B18054" s="4" t="s">
        <v>379</v>
      </c>
      <c r="C18054" s="4" t="s">
        <v>302</v>
      </c>
      <c r="D18054" s="4" t="s">
        <v>282</v>
      </c>
      <c r="E18054">
        <v>2024</v>
      </c>
      <c r="F18054">
        <v>11.116036139748651</v>
      </c>
      <c r="G18054" t="s">
        <v>641</v>
      </c>
    </row>
    <row r="18055" spans="1:7" x14ac:dyDescent="0.35">
      <c r="A18055" s="4" t="s">
        <v>193</v>
      </c>
      <c r="B18055" s="4" t="s">
        <v>421</v>
      </c>
      <c r="C18055" s="4" t="s">
        <v>303</v>
      </c>
      <c r="D18055" s="4" t="s">
        <v>253</v>
      </c>
      <c r="E18055">
        <v>2000</v>
      </c>
      <c r="F18055">
        <v>28.901352198798349</v>
      </c>
      <c r="G18055" t="s">
        <v>641</v>
      </c>
    </row>
    <row r="18056" spans="1:7" x14ac:dyDescent="0.35">
      <c r="A18056" s="4" t="s">
        <v>193</v>
      </c>
      <c r="B18056" s="4" t="s">
        <v>421</v>
      </c>
      <c r="C18056" s="4" t="s">
        <v>303</v>
      </c>
      <c r="D18056" s="4" t="s">
        <v>253</v>
      </c>
      <c r="E18056">
        <v>2001</v>
      </c>
      <c r="F18056">
        <v>66.392654018910505</v>
      </c>
      <c r="G18056" t="s">
        <v>641</v>
      </c>
    </row>
    <row r="18057" spans="1:7" x14ac:dyDescent="0.35">
      <c r="A18057" s="4" t="s">
        <v>193</v>
      </c>
      <c r="B18057" s="4" t="s">
        <v>421</v>
      </c>
      <c r="C18057" s="4" t="s">
        <v>303</v>
      </c>
      <c r="D18057" s="4" t="s">
        <v>253</v>
      </c>
      <c r="E18057">
        <v>2002</v>
      </c>
      <c r="F18057">
        <v>70.358217480349509</v>
      </c>
      <c r="G18057" t="s">
        <v>641</v>
      </c>
    </row>
    <row r="18058" spans="1:7" x14ac:dyDescent="0.35">
      <c r="A18058" s="4" t="s">
        <v>193</v>
      </c>
      <c r="B18058" s="4" t="s">
        <v>421</v>
      </c>
      <c r="C18058" s="4" t="s">
        <v>303</v>
      </c>
      <c r="D18058" s="4" t="s">
        <v>253</v>
      </c>
      <c r="E18058">
        <v>2003</v>
      </c>
      <c r="F18058">
        <v>66.576012672597713</v>
      </c>
      <c r="G18058" t="s">
        <v>641</v>
      </c>
    </row>
    <row r="18059" spans="1:7" x14ac:dyDescent="0.35">
      <c r="A18059" s="4" t="s">
        <v>193</v>
      </c>
      <c r="B18059" s="4" t="s">
        <v>421</v>
      </c>
      <c r="C18059" s="4" t="s">
        <v>303</v>
      </c>
      <c r="D18059" s="4" t="s">
        <v>253</v>
      </c>
      <c r="E18059">
        <v>2004</v>
      </c>
      <c r="F18059">
        <v>61.298588385556222</v>
      </c>
      <c r="G18059" t="s">
        <v>641</v>
      </c>
    </row>
    <row r="18060" spans="1:7" x14ac:dyDescent="0.35">
      <c r="A18060" s="4" t="s">
        <v>193</v>
      </c>
      <c r="B18060" s="4" t="s">
        <v>421</v>
      </c>
      <c r="C18060" s="4" t="s">
        <v>303</v>
      </c>
      <c r="D18060" s="4" t="s">
        <v>253</v>
      </c>
      <c r="E18060">
        <v>2005</v>
      </c>
      <c r="F18060">
        <v>62.509253413170008</v>
      </c>
      <c r="G18060" t="s">
        <v>641</v>
      </c>
    </row>
    <row r="18061" spans="1:7" x14ac:dyDescent="0.35">
      <c r="A18061" s="4" t="s">
        <v>193</v>
      </c>
      <c r="B18061" s="4" t="s">
        <v>421</v>
      </c>
      <c r="C18061" s="4" t="s">
        <v>303</v>
      </c>
      <c r="D18061" s="4" t="s">
        <v>253</v>
      </c>
      <c r="E18061">
        <v>2006</v>
      </c>
      <c r="F18061">
        <v>62.948055907923681</v>
      </c>
      <c r="G18061" t="s">
        <v>641</v>
      </c>
    </row>
    <row r="18062" spans="1:7" x14ac:dyDescent="0.35">
      <c r="A18062" s="4" t="s">
        <v>193</v>
      </c>
      <c r="B18062" s="4" t="s">
        <v>421</v>
      </c>
      <c r="C18062" s="4" t="s">
        <v>303</v>
      </c>
      <c r="D18062" s="4" t="s">
        <v>253</v>
      </c>
      <c r="E18062">
        <v>2007</v>
      </c>
      <c r="F18062">
        <v>66.285946680508886</v>
      </c>
      <c r="G18062" t="s">
        <v>641</v>
      </c>
    </row>
    <row r="18063" spans="1:7" x14ac:dyDescent="0.35">
      <c r="A18063" s="4" t="s">
        <v>193</v>
      </c>
      <c r="B18063" s="4" t="s">
        <v>421</v>
      </c>
      <c r="C18063" s="4" t="s">
        <v>303</v>
      </c>
      <c r="D18063" s="4" t="s">
        <v>253</v>
      </c>
      <c r="E18063">
        <v>2008</v>
      </c>
      <c r="F18063">
        <v>69.742361720901144</v>
      </c>
      <c r="G18063" t="s">
        <v>641</v>
      </c>
    </row>
    <row r="18064" spans="1:7" x14ac:dyDescent="0.35">
      <c r="A18064" s="4" t="s">
        <v>193</v>
      </c>
      <c r="B18064" s="4" t="s">
        <v>421</v>
      </c>
      <c r="C18064" s="4" t="s">
        <v>303</v>
      </c>
      <c r="D18064" s="4" t="s">
        <v>253</v>
      </c>
      <c r="E18064">
        <v>2017</v>
      </c>
      <c r="F18064">
        <v>36.257644813912044</v>
      </c>
      <c r="G18064" t="s">
        <v>641</v>
      </c>
    </row>
    <row r="18065" spans="1:7" x14ac:dyDescent="0.35">
      <c r="A18065" s="4" t="s">
        <v>193</v>
      </c>
      <c r="B18065" s="4" t="s">
        <v>421</v>
      </c>
      <c r="C18065" s="4" t="s">
        <v>303</v>
      </c>
      <c r="D18065" s="4" t="s">
        <v>253</v>
      </c>
      <c r="E18065">
        <v>2018</v>
      </c>
      <c r="F18065">
        <v>36.728824646701142</v>
      </c>
      <c r="G18065" t="s">
        <v>641</v>
      </c>
    </row>
    <row r="18066" spans="1:7" x14ac:dyDescent="0.35">
      <c r="A18066" s="4" t="s">
        <v>193</v>
      </c>
      <c r="B18066" s="4" t="s">
        <v>421</v>
      </c>
      <c r="C18066" s="4" t="s">
        <v>303</v>
      </c>
      <c r="D18066" s="4" t="s">
        <v>253</v>
      </c>
      <c r="E18066">
        <v>2019</v>
      </c>
      <c r="F18066">
        <v>32.91739965485705</v>
      </c>
      <c r="G18066" t="s">
        <v>641</v>
      </c>
    </row>
    <row r="18067" spans="1:7" x14ac:dyDescent="0.35">
      <c r="A18067" s="4" t="s">
        <v>193</v>
      </c>
      <c r="B18067" s="4" t="s">
        <v>421</v>
      </c>
      <c r="C18067" s="4" t="s">
        <v>303</v>
      </c>
      <c r="D18067" s="4" t="s">
        <v>253</v>
      </c>
      <c r="E18067">
        <v>2020</v>
      </c>
      <c r="F18067">
        <v>36.074764179270467</v>
      </c>
      <c r="G18067" t="s">
        <v>641</v>
      </c>
    </row>
    <row r="18068" spans="1:7" x14ac:dyDescent="0.35">
      <c r="A18068" s="4" t="s">
        <v>193</v>
      </c>
      <c r="B18068" s="4" t="s">
        <v>421</v>
      </c>
      <c r="C18068" s="4" t="s">
        <v>303</v>
      </c>
      <c r="D18068" s="4" t="s">
        <v>253</v>
      </c>
      <c r="E18068">
        <v>2021</v>
      </c>
      <c r="F18068">
        <v>36.143247578809351</v>
      </c>
      <c r="G18068" t="s">
        <v>641</v>
      </c>
    </row>
    <row r="18069" spans="1:7" x14ac:dyDescent="0.35">
      <c r="A18069" s="4" t="s">
        <v>193</v>
      </c>
      <c r="B18069" s="4" t="s">
        <v>421</v>
      </c>
      <c r="C18069" s="4" t="s">
        <v>303</v>
      </c>
      <c r="D18069" s="4" t="s">
        <v>253</v>
      </c>
      <c r="E18069">
        <v>2022</v>
      </c>
      <c r="F18069">
        <v>35.244895583245722</v>
      </c>
      <c r="G18069" t="s">
        <v>641</v>
      </c>
    </row>
    <row r="18070" spans="1:7" x14ac:dyDescent="0.35">
      <c r="A18070" s="4" t="s">
        <v>193</v>
      </c>
      <c r="B18070" s="4" t="s">
        <v>421</v>
      </c>
      <c r="C18070" s="4" t="s">
        <v>303</v>
      </c>
      <c r="D18070" s="4" t="s">
        <v>253</v>
      </c>
      <c r="E18070">
        <v>2023</v>
      </c>
      <c r="F18070">
        <v>38.671626618806897</v>
      </c>
      <c r="G18070" t="s">
        <v>641</v>
      </c>
    </row>
    <row r="18071" spans="1:7" x14ac:dyDescent="0.35">
      <c r="A18071" s="4" t="s">
        <v>193</v>
      </c>
      <c r="B18071" s="4" t="s">
        <v>421</v>
      </c>
      <c r="C18071" s="4" t="s">
        <v>202</v>
      </c>
      <c r="D18071" s="4" t="s">
        <v>494</v>
      </c>
      <c r="E18071">
        <v>2000</v>
      </c>
      <c r="F18071">
        <v>11.713350910610954</v>
      </c>
      <c r="G18071" t="s">
        <v>641</v>
      </c>
    </row>
    <row r="18072" spans="1:7" x14ac:dyDescent="0.35">
      <c r="A18072" s="4" t="s">
        <v>193</v>
      </c>
      <c r="B18072" s="4" t="s">
        <v>421</v>
      </c>
      <c r="C18072" s="4" t="s">
        <v>202</v>
      </c>
      <c r="D18072" s="4" t="s">
        <v>494</v>
      </c>
      <c r="E18072">
        <v>2001</v>
      </c>
      <c r="F18072">
        <v>13.902121273031517</v>
      </c>
      <c r="G18072" t="s">
        <v>641</v>
      </c>
    </row>
    <row r="18073" spans="1:7" x14ac:dyDescent="0.35">
      <c r="A18073" s="4" t="s">
        <v>193</v>
      </c>
      <c r="B18073" s="4" t="s">
        <v>421</v>
      </c>
      <c r="C18073" s="4" t="s">
        <v>202</v>
      </c>
      <c r="D18073" s="4" t="s">
        <v>494</v>
      </c>
      <c r="E18073">
        <v>2003</v>
      </c>
      <c r="F18073">
        <v>14.057612350979852</v>
      </c>
      <c r="G18073" t="s">
        <v>641</v>
      </c>
    </row>
    <row r="18074" spans="1:7" x14ac:dyDescent="0.35">
      <c r="A18074" s="4" t="s">
        <v>193</v>
      </c>
      <c r="B18074" s="4" t="s">
        <v>421</v>
      </c>
      <c r="C18074" s="4" t="s">
        <v>202</v>
      </c>
      <c r="D18074" s="4" t="s">
        <v>494</v>
      </c>
      <c r="E18074">
        <v>2004</v>
      </c>
      <c r="F18074">
        <v>13.153417434098676</v>
      </c>
      <c r="G18074" t="s">
        <v>641</v>
      </c>
    </row>
    <row r="18075" spans="1:7" x14ac:dyDescent="0.35">
      <c r="A18075" s="4" t="s">
        <v>193</v>
      </c>
      <c r="B18075" s="4" t="s">
        <v>421</v>
      </c>
      <c r="C18075" s="4" t="s">
        <v>202</v>
      </c>
      <c r="D18075" s="4" t="s">
        <v>494</v>
      </c>
      <c r="E18075">
        <v>2005</v>
      </c>
      <c r="F18075">
        <v>12.834710659932419</v>
      </c>
      <c r="G18075" t="s">
        <v>641</v>
      </c>
    </row>
    <row r="18076" spans="1:7" x14ac:dyDescent="0.35">
      <c r="A18076" s="4" t="s">
        <v>193</v>
      </c>
      <c r="B18076" s="4" t="s">
        <v>421</v>
      </c>
      <c r="C18076" s="4" t="s">
        <v>202</v>
      </c>
      <c r="D18076" s="4" t="s">
        <v>494</v>
      </c>
      <c r="E18076">
        <v>2006</v>
      </c>
      <c r="F18076">
        <v>14.553716115964484</v>
      </c>
      <c r="G18076" t="s">
        <v>641</v>
      </c>
    </row>
    <row r="18077" spans="1:7" x14ac:dyDescent="0.35">
      <c r="A18077" s="4" t="s">
        <v>193</v>
      </c>
      <c r="B18077" s="4" t="s">
        <v>421</v>
      </c>
      <c r="C18077" s="4" t="s">
        <v>202</v>
      </c>
      <c r="D18077" s="4" t="s">
        <v>494</v>
      </c>
      <c r="E18077">
        <v>2007</v>
      </c>
      <c r="F18077">
        <v>14.188592741616839</v>
      </c>
      <c r="G18077" t="s">
        <v>641</v>
      </c>
    </row>
    <row r="18078" spans="1:7" x14ac:dyDescent="0.35">
      <c r="A18078" s="4" t="s">
        <v>193</v>
      </c>
      <c r="B18078" s="4" t="s">
        <v>421</v>
      </c>
      <c r="C18078" s="4" t="s">
        <v>202</v>
      </c>
      <c r="D18078" s="4" t="s">
        <v>494</v>
      </c>
      <c r="E18078">
        <v>2008</v>
      </c>
      <c r="F18078">
        <v>15.224886173857893</v>
      </c>
      <c r="G18078" t="s">
        <v>641</v>
      </c>
    </row>
    <row r="18079" spans="1:7" x14ac:dyDescent="0.35">
      <c r="A18079" s="4" t="s">
        <v>193</v>
      </c>
      <c r="B18079" s="4" t="s">
        <v>421</v>
      </c>
      <c r="C18079" s="4" t="s">
        <v>202</v>
      </c>
      <c r="D18079" s="4" t="s">
        <v>494</v>
      </c>
      <c r="E18079">
        <v>2017</v>
      </c>
      <c r="F18079">
        <v>24.561679870972572</v>
      </c>
      <c r="G18079" t="s">
        <v>641</v>
      </c>
    </row>
    <row r="18080" spans="1:7" x14ac:dyDescent="0.35">
      <c r="A18080" s="4" t="s">
        <v>193</v>
      </c>
      <c r="B18080" s="4" t="s">
        <v>421</v>
      </c>
      <c r="C18080" s="4" t="s">
        <v>202</v>
      </c>
      <c r="D18080" s="4" t="s">
        <v>494</v>
      </c>
      <c r="E18080">
        <v>2018</v>
      </c>
      <c r="F18080">
        <v>27.300958907587393</v>
      </c>
      <c r="G18080" t="s">
        <v>641</v>
      </c>
    </row>
    <row r="18081" spans="1:7" x14ac:dyDescent="0.35">
      <c r="A18081" s="4" t="s">
        <v>193</v>
      </c>
      <c r="B18081" s="4" t="s">
        <v>421</v>
      </c>
      <c r="C18081" s="4" t="s">
        <v>202</v>
      </c>
      <c r="D18081" s="4" t="s">
        <v>494</v>
      </c>
      <c r="E18081">
        <v>2019</v>
      </c>
      <c r="F18081">
        <v>28.088986456649852</v>
      </c>
      <c r="G18081" t="s">
        <v>641</v>
      </c>
    </row>
    <row r="18082" spans="1:7" x14ac:dyDescent="0.35">
      <c r="A18082" s="4" t="s">
        <v>193</v>
      </c>
      <c r="B18082" s="4" t="s">
        <v>421</v>
      </c>
      <c r="C18082" s="4" t="s">
        <v>202</v>
      </c>
      <c r="D18082" s="4" t="s">
        <v>494</v>
      </c>
      <c r="E18082">
        <v>2020</v>
      </c>
      <c r="F18082">
        <v>28.817988048669175</v>
      </c>
      <c r="G18082" t="s">
        <v>641</v>
      </c>
    </row>
    <row r="18083" spans="1:7" x14ac:dyDescent="0.35">
      <c r="A18083" s="4" t="s">
        <v>193</v>
      </c>
      <c r="B18083" s="4" t="s">
        <v>421</v>
      </c>
      <c r="C18083" s="4" t="s">
        <v>202</v>
      </c>
      <c r="D18083" s="4" t="s">
        <v>494</v>
      </c>
      <c r="E18083">
        <v>2021</v>
      </c>
      <c r="F18083">
        <v>30.408241887828421</v>
      </c>
      <c r="G18083" t="s">
        <v>641</v>
      </c>
    </row>
    <row r="18084" spans="1:7" x14ac:dyDescent="0.35">
      <c r="A18084" s="4" t="s">
        <v>193</v>
      </c>
      <c r="B18084" s="4" t="s">
        <v>421</v>
      </c>
      <c r="C18084" s="4" t="s">
        <v>202</v>
      </c>
      <c r="D18084" s="4" t="s">
        <v>494</v>
      </c>
      <c r="E18084">
        <v>2022</v>
      </c>
      <c r="F18084">
        <v>30.727818887765935</v>
      </c>
      <c r="G18084" t="s">
        <v>641</v>
      </c>
    </row>
    <row r="18085" spans="1:7" x14ac:dyDescent="0.35">
      <c r="A18085" s="4" t="s">
        <v>193</v>
      </c>
      <c r="B18085" s="4" t="s">
        <v>421</v>
      </c>
      <c r="C18085" s="4" t="s">
        <v>202</v>
      </c>
      <c r="D18085" s="4" t="s">
        <v>494</v>
      </c>
      <c r="E18085">
        <v>2023</v>
      </c>
      <c r="F18085">
        <v>33.068716960739479</v>
      </c>
      <c r="G18085" t="s">
        <v>641</v>
      </c>
    </row>
    <row r="18086" spans="1:7" x14ac:dyDescent="0.35">
      <c r="A18086" s="4" t="s">
        <v>193</v>
      </c>
      <c r="B18086" s="4" t="s">
        <v>421</v>
      </c>
      <c r="C18086" s="4" t="s">
        <v>247</v>
      </c>
      <c r="D18086" s="4" t="s">
        <v>368</v>
      </c>
      <c r="E18086">
        <v>2000</v>
      </c>
      <c r="F18086">
        <v>8.5066010783455965</v>
      </c>
      <c r="G18086" t="s">
        <v>641</v>
      </c>
    </row>
    <row r="18087" spans="1:7" x14ac:dyDescent="0.35">
      <c r="A18087" s="4" t="s">
        <v>193</v>
      </c>
      <c r="B18087" s="4" t="s">
        <v>421</v>
      </c>
      <c r="C18087" s="4" t="s">
        <v>247</v>
      </c>
      <c r="D18087" s="4" t="s">
        <v>368</v>
      </c>
      <c r="E18087">
        <v>2001</v>
      </c>
      <c r="F18087">
        <v>6.2320125154731159</v>
      </c>
      <c r="G18087" t="s">
        <v>641</v>
      </c>
    </row>
    <row r="18088" spans="1:7" x14ac:dyDescent="0.35">
      <c r="A18088" s="4" t="s">
        <v>193</v>
      </c>
      <c r="B18088" s="4" t="s">
        <v>421</v>
      </c>
      <c r="C18088" s="4" t="s">
        <v>247</v>
      </c>
      <c r="D18088" s="4" t="s">
        <v>368</v>
      </c>
      <c r="E18088">
        <v>2002</v>
      </c>
      <c r="F18088">
        <v>3.6131613542673904</v>
      </c>
      <c r="G18088" t="s">
        <v>641</v>
      </c>
    </row>
    <row r="18089" spans="1:7" x14ac:dyDescent="0.35">
      <c r="A18089" s="4" t="s">
        <v>193</v>
      </c>
      <c r="B18089" s="4" t="s">
        <v>421</v>
      </c>
      <c r="C18089" s="4" t="s">
        <v>247</v>
      </c>
      <c r="D18089" s="4" t="s">
        <v>368</v>
      </c>
      <c r="E18089">
        <v>2003</v>
      </c>
      <c r="F18089">
        <v>5.8680178648674399</v>
      </c>
      <c r="G18089" t="s">
        <v>641</v>
      </c>
    </row>
    <row r="18090" spans="1:7" x14ac:dyDescent="0.35">
      <c r="A18090" s="4" t="s">
        <v>193</v>
      </c>
      <c r="B18090" s="4" t="s">
        <v>421</v>
      </c>
      <c r="C18090" s="4" t="s">
        <v>247</v>
      </c>
      <c r="D18090" s="4" t="s">
        <v>368</v>
      </c>
      <c r="E18090">
        <v>2004</v>
      </c>
      <c r="F18090">
        <v>7.7652785346057982</v>
      </c>
      <c r="G18090" t="s">
        <v>641</v>
      </c>
    </row>
    <row r="18091" spans="1:7" x14ac:dyDescent="0.35">
      <c r="A18091" s="4" t="s">
        <v>193</v>
      </c>
      <c r="B18091" s="4" t="s">
        <v>421</v>
      </c>
      <c r="C18091" s="4" t="s">
        <v>247</v>
      </c>
      <c r="D18091" s="4" t="s">
        <v>368</v>
      </c>
      <c r="E18091">
        <v>2005</v>
      </c>
      <c r="F18091">
        <v>7.6236893587826842</v>
      </c>
      <c r="G18091" t="s">
        <v>641</v>
      </c>
    </row>
    <row r="18092" spans="1:7" x14ac:dyDescent="0.35">
      <c r="A18092" s="4" t="s">
        <v>193</v>
      </c>
      <c r="B18092" s="4" t="s">
        <v>421</v>
      </c>
      <c r="C18092" s="4" t="s">
        <v>247</v>
      </c>
      <c r="D18092" s="4" t="s">
        <v>368</v>
      </c>
      <c r="E18092">
        <v>2006</v>
      </c>
      <c r="F18092">
        <v>7.4613445396577731</v>
      </c>
      <c r="G18092" t="s">
        <v>641</v>
      </c>
    </row>
    <row r="18093" spans="1:7" x14ac:dyDescent="0.35">
      <c r="A18093" s="4" t="s">
        <v>193</v>
      </c>
      <c r="B18093" s="4" t="s">
        <v>421</v>
      </c>
      <c r="C18093" s="4" t="s">
        <v>247</v>
      </c>
      <c r="D18093" s="4" t="s">
        <v>368</v>
      </c>
      <c r="E18093">
        <v>2007</v>
      </c>
      <c r="F18093">
        <v>7.0997309934307111</v>
      </c>
      <c r="G18093" t="s">
        <v>641</v>
      </c>
    </row>
    <row r="18094" spans="1:7" x14ac:dyDescent="0.35">
      <c r="A18094" s="4" t="s">
        <v>193</v>
      </c>
      <c r="B18094" s="4" t="s">
        <v>421</v>
      </c>
      <c r="C18094" s="4" t="s">
        <v>247</v>
      </c>
      <c r="D18094" s="4" t="s">
        <v>368</v>
      </c>
      <c r="E18094">
        <v>2008</v>
      </c>
      <c r="F18094">
        <v>10.302064891969891</v>
      </c>
      <c r="G18094" t="s">
        <v>641</v>
      </c>
    </row>
    <row r="18095" spans="1:7" x14ac:dyDescent="0.35">
      <c r="A18095" s="4" t="s">
        <v>193</v>
      </c>
      <c r="B18095" s="4" t="s">
        <v>421</v>
      </c>
      <c r="C18095" s="4" t="s">
        <v>247</v>
      </c>
      <c r="D18095" s="4" t="s">
        <v>368</v>
      </c>
      <c r="E18095">
        <v>2017</v>
      </c>
      <c r="F18095">
        <v>4.7969322617280596</v>
      </c>
      <c r="G18095" t="s">
        <v>641</v>
      </c>
    </row>
    <row r="18096" spans="1:7" x14ac:dyDescent="0.35">
      <c r="A18096" s="4" t="s">
        <v>193</v>
      </c>
      <c r="B18096" s="4" t="s">
        <v>421</v>
      </c>
      <c r="C18096" s="4" t="s">
        <v>247</v>
      </c>
      <c r="D18096" s="4" t="s">
        <v>368</v>
      </c>
      <c r="E18096">
        <v>2018</v>
      </c>
      <c r="F18096">
        <v>3.9311436643556092</v>
      </c>
      <c r="G18096" t="s">
        <v>641</v>
      </c>
    </row>
    <row r="18097" spans="1:7" x14ac:dyDescent="0.35">
      <c r="A18097" s="4" t="s">
        <v>193</v>
      </c>
      <c r="B18097" s="4" t="s">
        <v>421</v>
      </c>
      <c r="C18097" s="4" t="s">
        <v>247</v>
      </c>
      <c r="D18097" s="4" t="s">
        <v>368</v>
      </c>
      <c r="E18097">
        <v>2019</v>
      </c>
      <c r="F18097">
        <v>2.3995036732412274</v>
      </c>
      <c r="G18097" t="s">
        <v>641</v>
      </c>
    </row>
    <row r="18098" spans="1:7" x14ac:dyDescent="0.35">
      <c r="A18098" s="4" t="s">
        <v>193</v>
      </c>
      <c r="B18098" s="4" t="s">
        <v>421</v>
      </c>
      <c r="C18098" s="4" t="s">
        <v>247</v>
      </c>
      <c r="D18098" s="4" t="s">
        <v>368</v>
      </c>
      <c r="E18098">
        <v>2020</v>
      </c>
      <c r="F18098">
        <v>4.3450059764034776</v>
      </c>
      <c r="G18098" t="s">
        <v>641</v>
      </c>
    </row>
    <row r="18099" spans="1:7" x14ac:dyDescent="0.35">
      <c r="A18099" s="4" t="s">
        <v>193</v>
      </c>
      <c r="B18099" s="4" t="s">
        <v>421</v>
      </c>
      <c r="C18099" s="4" t="s">
        <v>247</v>
      </c>
      <c r="D18099" s="4" t="s">
        <v>368</v>
      </c>
      <c r="E18099">
        <v>2021</v>
      </c>
      <c r="F18099">
        <v>5.6304918539763875</v>
      </c>
      <c r="G18099" t="s">
        <v>641</v>
      </c>
    </row>
    <row r="18100" spans="1:7" x14ac:dyDescent="0.35">
      <c r="A18100" s="4" t="s">
        <v>193</v>
      </c>
      <c r="B18100" s="4" t="s">
        <v>421</v>
      </c>
      <c r="C18100" s="4" t="s">
        <v>247</v>
      </c>
      <c r="D18100" s="4" t="s">
        <v>368</v>
      </c>
      <c r="E18100">
        <v>2022</v>
      </c>
      <c r="F18100">
        <v>8.2857577649870464</v>
      </c>
      <c r="G18100" t="s">
        <v>641</v>
      </c>
    </row>
    <row r="18101" spans="1:7" x14ac:dyDescent="0.35">
      <c r="A18101" s="4" t="s">
        <v>193</v>
      </c>
      <c r="B18101" s="4" t="s">
        <v>421</v>
      </c>
      <c r="C18101" s="4" t="s">
        <v>247</v>
      </c>
      <c r="D18101" s="4" t="s">
        <v>368</v>
      </c>
      <c r="E18101">
        <v>2023</v>
      </c>
      <c r="F18101">
        <v>5.1133478960312146</v>
      </c>
      <c r="G18101" t="s">
        <v>641</v>
      </c>
    </row>
    <row r="18102" spans="1:7" x14ac:dyDescent="0.35">
      <c r="A18102" s="4" t="s">
        <v>193</v>
      </c>
      <c r="B18102" s="4" t="s">
        <v>421</v>
      </c>
      <c r="C18102" s="4" t="s">
        <v>247</v>
      </c>
      <c r="D18102" s="4" t="s">
        <v>368</v>
      </c>
      <c r="E18102">
        <v>2024</v>
      </c>
      <c r="F18102">
        <v>4.9723371831707865</v>
      </c>
      <c r="G18102" t="s">
        <v>641</v>
      </c>
    </row>
    <row r="18103" spans="1:7" x14ac:dyDescent="0.35">
      <c r="A18103" s="4" t="s">
        <v>193</v>
      </c>
      <c r="B18103" s="4" t="s">
        <v>421</v>
      </c>
      <c r="C18103" s="4" t="s">
        <v>302</v>
      </c>
      <c r="D18103" s="4" t="s">
        <v>282</v>
      </c>
      <c r="E18103">
        <v>2000</v>
      </c>
      <c r="F18103">
        <v>10.585619272647639</v>
      </c>
      <c r="G18103" t="s">
        <v>641</v>
      </c>
    </row>
    <row r="18104" spans="1:7" x14ac:dyDescent="0.35">
      <c r="A18104" s="4" t="s">
        <v>193</v>
      </c>
      <c r="B18104" s="4" t="s">
        <v>421</v>
      </c>
      <c r="C18104" s="4" t="s">
        <v>302</v>
      </c>
      <c r="D18104" s="4" t="s">
        <v>282</v>
      </c>
      <c r="E18104">
        <v>2001</v>
      </c>
      <c r="F18104">
        <v>11.388789366453722</v>
      </c>
      <c r="G18104" t="s">
        <v>641</v>
      </c>
    </row>
    <row r="18105" spans="1:7" x14ac:dyDescent="0.35">
      <c r="A18105" s="4" t="s">
        <v>193</v>
      </c>
      <c r="B18105" s="4" t="s">
        <v>421</v>
      </c>
      <c r="C18105" s="4" t="s">
        <v>302</v>
      </c>
      <c r="D18105" s="4" t="s">
        <v>282</v>
      </c>
      <c r="E18105">
        <v>2002</v>
      </c>
      <c r="F18105">
        <v>11.024179820638556</v>
      </c>
      <c r="G18105" t="s">
        <v>641</v>
      </c>
    </row>
    <row r="18106" spans="1:7" x14ac:dyDescent="0.35">
      <c r="A18106" s="4" t="s">
        <v>193</v>
      </c>
      <c r="B18106" s="4" t="s">
        <v>421</v>
      </c>
      <c r="C18106" s="4" t="s">
        <v>302</v>
      </c>
      <c r="D18106" s="4" t="s">
        <v>282</v>
      </c>
      <c r="E18106">
        <v>2003</v>
      </c>
      <c r="F18106">
        <v>10.622506161556995</v>
      </c>
      <c r="G18106" t="s">
        <v>641</v>
      </c>
    </row>
    <row r="18107" spans="1:7" x14ac:dyDescent="0.35">
      <c r="A18107" s="4" t="s">
        <v>193</v>
      </c>
      <c r="B18107" s="4" t="s">
        <v>421</v>
      </c>
      <c r="C18107" s="4" t="s">
        <v>302</v>
      </c>
      <c r="D18107" s="4" t="s">
        <v>282</v>
      </c>
      <c r="E18107">
        <v>2004</v>
      </c>
      <c r="F18107">
        <v>10.30959998377825</v>
      </c>
      <c r="G18107" t="s">
        <v>641</v>
      </c>
    </row>
    <row r="18108" spans="1:7" x14ac:dyDescent="0.35">
      <c r="A18108" s="4" t="s">
        <v>193</v>
      </c>
      <c r="B18108" s="4" t="s">
        <v>421</v>
      </c>
      <c r="C18108" s="4" t="s">
        <v>302</v>
      </c>
      <c r="D18108" s="4" t="s">
        <v>282</v>
      </c>
      <c r="E18108">
        <v>2005</v>
      </c>
      <c r="F18108">
        <v>9.9638055041482811</v>
      </c>
      <c r="G18108" t="s">
        <v>641</v>
      </c>
    </row>
    <row r="18109" spans="1:7" x14ac:dyDescent="0.35">
      <c r="A18109" s="4" t="s">
        <v>193</v>
      </c>
      <c r="B18109" s="4" t="s">
        <v>421</v>
      </c>
      <c r="C18109" s="4" t="s">
        <v>302</v>
      </c>
      <c r="D18109" s="4" t="s">
        <v>282</v>
      </c>
      <c r="E18109">
        <v>2006</v>
      </c>
      <c r="F18109">
        <v>10.436290233528631</v>
      </c>
      <c r="G18109" t="s">
        <v>641</v>
      </c>
    </row>
    <row r="18110" spans="1:7" x14ac:dyDescent="0.35">
      <c r="A18110" s="4" t="s">
        <v>193</v>
      </c>
      <c r="B18110" s="4" t="s">
        <v>421</v>
      </c>
      <c r="C18110" s="4" t="s">
        <v>302</v>
      </c>
      <c r="D18110" s="4" t="s">
        <v>282</v>
      </c>
      <c r="E18110">
        <v>2007</v>
      </c>
      <c r="F18110">
        <v>10.993414116778762</v>
      </c>
      <c r="G18110" t="s">
        <v>641</v>
      </c>
    </row>
    <row r="18111" spans="1:7" x14ac:dyDescent="0.35">
      <c r="A18111" s="4" t="s">
        <v>193</v>
      </c>
      <c r="B18111" s="4" t="s">
        <v>421</v>
      </c>
      <c r="C18111" s="4" t="s">
        <v>302</v>
      </c>
      <c r="D18111" s="4" t="s">
        <v>282</v>
      </c>
      <c r="E18111">
        <v>2008</v>
      </c>
      <c r="F18111">
        <v>11.740644435206349</v>
      </c>
      <c r="G18111" t="s">
        <v>641</v>
      </c>
    </row>
    <row r="18112" spans="1:7" x14ac:dyDescent="0.35">
      <c r="A18112" s="4" t="s">
        <v>193</v>
      </c>
      <c r="B18112" s="4" t="s">
        <v>421</v>
      </c>
      <c r="C18112" s="4" t="s">
        <v>302</v>
      </c>
      <c r="D18112" s="4" t="s">
        <v>282</v>
      </c>
      <c r="E18112">
        <v>2017</v>
      </c>
      <c r="F18112">
        <v>10.394596279163533</v>
      </c>
      <c r="G18112" t="s">
        <v>641</v>
      </c>
    </row>
    <row r="18113" spans="1:7" x14ac:dyDescent="0.35">
      <c r="A18113" s="4" t="s">
        <v>193</v>
      </c>
      <c r="B18113" s="4" t="s">
        <v>421</v>
      </c>
      <c r="C18113" s="4" t="s">
        <v>302</v>
      </c>
      <c r="D18113" s="4" t="s">
        <v>282</v>
      </c>
      <c r="E18113">
        <v>2018</v>
      </c>
      <c r="F18113">
        <v>11.01124284449938</v>
      </c>
      <c r="G18113" t="s">
        <v>641</v>
      </c>
    </row>
    <row r="18114" spans="1:7" x14ac:dyDescent="0.35">
      <c r="A18114" s="4" t="s">
        <v>193</v>
      </c>
      <c r="B18114" s="4" t="s">
        <v>421</v>
      </c>
      <c r="C18114" s="4" t="s">
        <v>302</v>
      </c>
      <c r="D18114" s="4" t="s">
        <v>282</v>
      </c>
      <c r="E18114">
        <v>2019</v>
      </c>
      <c r="F18114">
        <v>10.14051078405274</v>
      </c>
      <c r="G18114" t="s">
        <v>641</v>
      </c>
    </row>
    <row r="18115" spans="1:7" x14ac:dyDescent="0.35">
      <c r="A18115" s="4" t="s">
        <v>193</v>
      </c>
      <c r="B18115" s="4" t="s">
        <v>421</v>
      </c>
      <c r="C18115" s="4" t="s">
        <v>302</v>
      </c>
      <c r="D18115" s="4" t="s">
        <v>282</v>
      </c>
      <c r="E18115">
        <v>2020</v>
      </c>
      <c r="F18115">
        <v>7.9340620396641484</v>
      </c>
      <c r="G18115" t="s">
        <v>641</v>
      </c>
    </row>
    <row r="18116" spans="1:7" x14ac:dyDescent="0.35">
      <c r="A18116" s="4" t="s">
        <v>193</v>
      </c>
      <c r="B18116" s="4" t="s">
        <v>421</v>
      </c>
      <c r="C18116" s="4" t="s">
        <v>302</v>
      </c>
      <c r="D18116" s="4" t="s">
        <v>282</v>
      </c>
      <c r="E18116">
        <v>2021</v>
      </c>
      <c r="F18116">
        <v>7.7430769851164456</v>
      </c>
      <c r="G18116" t="s">
        <v>641</v>
      </c>
    </row>
    <row r="18117" spans="1:7" x14ac:dyDescent="0.35">
      <c r="A18117" s="4" t="s">
        <v>193</v>
      </c>
      <c r="B18117" s="4" t="s">
        <v>421</v>
      </c>
      <c r="C18117" s="4" t="s">
        <v>302</v>
      </c>
      <c r="D18117" s="4" t="s">
        <v>282</v>
      </c>
      <c r="E18117">
        <v>2022</v>
      </c>
      <c r="F18117">
        <v>8.7546593813926314</v>
      </c>
      <c r="G18117" t="s">
        <v>641</v>
      </c>
    </row>
    <row r="18118" spans="1:7" x14ac:dyDescent="0.35">
      <c r="A18118" s="4" t="s">
        <v>193</v>
      </c>
      <c r="B18118" s="4" t="s">
        <v>421</v>
      </c>
      <c r="C18118" s="4" t="s">
        <v>302</v>
      </c>
      <c r="D18118" s="4" t="s">
        <v>282</v>
      </c>
      <c r="E18118">
        <v>2023</v>
      </c>
      <c r="F18118">
        <v>9.9195799121060002</v>
      </c>
      <c r="G18118" t="s">
        <v>641</v>
      </c>
    </row>
    <row r="18119" spans="1:7" x14ac:dyDescent="0.35">
      <c r="A18119" s="4" t="s">
        <v>193</v>
      </c>
      <c r="B18119" s="4" t="s">
        <v>421</v>
      </c>
      <c r="C18119" s="4" t="s">
        <v>302</v>
      </c>
      <c r="D18119" s="4" t="s">
        <v>282</v>
      </c>
      <c r="E18119">
        <v>2024</v>
      </c>
      <c r="F18119">
        <v>11.055457183976987</v>
      </c>
      <c r="G18119" t="s">
        <v>641</v>
      </c>
    </row>
    <row r="18120" spans="1:7" x14ac:dyDescent="0.35">
      <c r="A18120" s="4" t="s">
        <v>138</v>
      </c>
      <c r="B18120" s="4" t="s">
        <v>503</v>
      </c>
      <c r="C18120" s="4" t="s">
        <v>303</v>
      </c>
      <c r="D18120" s="4" t="s">
        <v>253</v>
      </c>
      <c r="E18120">
        <v>2000</v>
      </c>
      <c r="F18120">
        <v>67.293701121852123</v>
      </c>
      <c r="G18120" t="s">
        <v>641</v>
      </c>
    </row>
    <row r="18121" spans="1:7" x14ac:dyDescent="0.35">
      <c r="A18121" s="4" t="s">
        <v>138</v>
      </c>
      <c r="B18121" s="4" t="s">
        <v>503</v>
      </c>
      <c r="C18121" s="4" t="s">
        <v>303</v>
      </c>
      <c r="D18121" s="4" t="s">
        <v>253</v>
      </c>
      <c r="E18121">
        <v>2001</v>
      </c>
      <c r="F18121">
        <v>74.73810580547638</v>
      </c>
      <c r="G18121" t="s">
        <v>641</v>
      </c>
    </row>
    <row r="18122" spans="1:7" x14ac:dyDescent="0.35">
      <c r="A18122" s="4" t="s">
        <v>138</v>
      </c>
      <c r="B18122" s="4" t="s">
        <v>503</v>
      </c>
      <c r="C18122" s="4" t="s">
        <v>303</v>
      </c>
      <c r="D18122" s="4" t="s">
        <v>253</v>
      </c>
      <c r="E18122">
        <v>2002</v>
      </c>
      <c r="F18122">
        <v>78.43252031713908</v>
      </c>
      <c r="G18122" t="s">
        <v>641</v>
      </c>
    </row>
    <row r="18123" spans="1:7" x14ac:dyDescent="0.35">
      <c r="A18123" s="4" t="s">
        <v>138</v>
      </c>
      <c r="B18123" s="4" t="s">
        <v>503</v>
      </c>
      <c r="C18123" s="4" t="s">
        <v>303</v>
      </c>
      <c r="D18123" s="4" t="s">
        <v>253</v>
      </c>
      <c r="E18123">
        <v>2003</v>
      </c>
      <c r="F18123">
        <v>82.224260238424549</v>
      </c>
      <c r="G18123" t="s">
        <v>641</v>
      </c>
    </row>
    <row r="18124" spans="1:7" x14ac:dyDescent="0.35">
      <c r="A18124" s="4" t="s">
        <v>138</v>
      </c>
      <c r="B18124" s="4" t="s">
        <v>503</v>
      </c>
      <c r="C18124" s="4" t="s">
        <v>303</v>
      </c>
      <c r="D18124" s="4" t="s">
        <v>253</v>
      </c>
      <c r="E18124">
        <v>2004</v>
      </c>
      <c r="F18124">
        <v>80.293714100848902</v>
      </c>
      <c r="G18124" t="s">
        <v>641</v>
      </c>
    </row>
    <row r="18125" spans="1:7" x14ac:dyDescent="0.35">
      <c r="A18125" s="4" t="s">
        <v>138</v>
      </c>
      <c r="B18125" s="4" t="s">
        <v>503</v>
      </c>
      <c r="C18125" s="4" t="s">
        <v>303</v>
      </c>
      <c r="D18125" s="4" t="s">
        <v>253</v>
      </c>
      <c r="E18125">
        <v>2005</v>
      </c>
      <c r="F18125">
        <v>81.074730425958037</v>
      </c>
      <c r="G18125" t="s">
        <v>641</v>
      </c>
    </row>
    <row r="18126" spans="1:7" x14ac:dyDescent="0.35">
      <c r="A18126" s="4" t="s">
        <v>138</v>
      </c>
      <c r="B18126" s="4" t="s">
        <v>503</v>
      </c>
      <c r="C18126" s="4" t="s">
        <v>303</v>
      </c>
      <c r="D18126" s="4" t="s">
        <v>253</v>
      </c>
      <c r="E18126">
        <v>2006</v>
      </c>
      <c r="F18126">
        <v>84.998180661491773</v>
      </c>
      <c r="G18126" t="s">
        <v>641</v>
      </c>
    </row>
    <row r="18127" spans="1:7" x14ac:dyDescent="0.35">
      <c r="A18127" s="4" t="s">
        <v>138</v>
      </c>
      <c r="B18127" s="4" t="s">
        <v>503</v>
      </c>
      <c r="C18127" s="4" t="s">
        <v>303</v>
      </c>
      <c r="D18127" s="4" t="s">
        <v>253</v>
      </c>
      <c r="E18127">
        <v>2007</v>
      </c>
      <c r="F18127">
        <v>85.463716579157591</v>
      </c>
      <c r="G18127" t="s">
        <v>641</v>
      </c>
    </row>
    <row r="18128" spans="1:7" x14ac:dyDescent="0.35">
      <c r="A18128" s="4" t="s">
        <v>138</v>
      </c>
      <c r="B18128" s="4" t="s">
        <v>503</v>
      </c>
      <c r="C18128" s="4" t="s">
        <v>303</v>
      </c>
      <c r="D18128" s="4" t="s">
        <v>253</v>
      </c>
      <c r="E18128">
        <v>2008</v>
      </c>
      <c r="F18128">
        <v>87.975728108822338</v>
      </c>
      <c r="G18128" t="s">
        <v>641</v>
      </c>
    </row>
    <row r="18129" spans="1:7" x14ac:dyDescent="0.35">
      <c r="A18129" s="4" t="s">
        <v>138</v>
      </c>
      <c r="B18129" s="4" t="s">
        <v>503</v>
      </c>
      <c r="C18129" s="4" t="s">
        <v>303</v>
      </c>
      <c r="D18129" s="4" t="s">
        <v>253</v>
      </c>
      <c r="E18129">
        <v>2017</v>
      </c>
      <c r="F18129">
        <v>142.05942815567832</v>
      </c>
      <c r="G18129" t="s">
        <v>641</v>
      </c>
    </row>
    <row r="18130" spans="1:7" x14ac:dyDescent="0.35">
      <c r="A18130" s="4" t="s">
        <v>138</v>
      </c>
      <c r="B18130" s="4" t="s">
        <v>503</v>
      </c>
      <c r="C18130" s="4" t="s">
        <v>303</v>
      </c>
      <c r="D18130" s="4" t="s">
        <v>253</v>
      </c>
      <c r="E18130">
        <v>2018</v>
      </c>
      <c r="F18130">
        <v>141.73987199879534</v>
      </c>
      <c r="G18130" t="s">
        <v>641</v>
      </c>
    </row>
    <row r="18131" spans="1:7" x14ac:dyDescent="0.35">
      <c r="A18131" s="4" t="s">
        <v>138</v>
      </c>
      <c r="B18131" s="4" t="s">
        <v>503</v>
      </c>
      <c r="C18131" s="4" t="s">
        <v>303</v>
      </c>
      <c r="D18131" s="4" t="s">
        <v>253</v>
      </c>
      <c r="E18131">
        <v>2019</v>
      </c>
      <c r="F18131">
        <v>144.34525071502119</v>
      </c>
      <c r="G18131" t="s">
        <v>641</v>
      </c>
    </row>
    <row r="18132" spans="1:7" x14ac:dyDescent="0.35">
      <c r="A18132" s="4" t="s">
        <v>138</v>
      </c>
      <c r="B18132" s="4" t="s">
        <v>503</v>
      </c>
      <c r="C18132" s="4" t="s">
        <v>303</v>
      </c>
      <c r="D18132" s="4" t="s">
        <v>253</v>
      </c>
      <c r="E18132">
        <v>2020</v>
      </c>
      <c r="F18132">
        <v>161.70912897895303</v>
      </c>
      <c r="G18132" t="s">
        <v>641</v>
      </c>
    </row>
    <row r="18133" spans="1:7" x14ac:dyDescent="0.35">
      <c r="A18133" s="4" t="s">
        <v>138</v>
      </c>
      <c r="B18133" s="4" t="s">
        <v>503</v>
      </c>
      <c r="C18133" s="4" t="s">
        <v>303</v>
      </c>
      <c r="D18133" s="4" t="s">
        <v>253</v>
      </c>
      <c r="E18133">
        <v>2021</v>
      </c>
      <c r="F18133">
        <v>156.81301965440312</v>
      </c>
      <c r="G18133" t="s">
        <v>641</v>
      </c>
    </row>
    <row r="18134" spans="1:7" x14ac:dyDescent="0.35">
      <c r="A18134" s="4" t="s">
        <v>138</v>
      </c>
      <c r="B18134" s="4" t="s">
        <v>503</v>
      </c>
      <c r="C18134" s="4" t="s">
        <v>303</v>
      </c>
      <c r="D18134" s="4" t="s">
        <v>253</v>
      </c>
      <c r="E18134">
        <v>2022</v>
      </c>
      <c r="F18134">
        <v>160.88156806770064</v>
      </c>
      <c r="G18134" t="s">
        <v>641</v>
      </c>
    </row>
    <row r="18135" spans="1:7" x14ac:dyDescent="0.35">
      <c r="A18135" s="4" t="s">
        <v>138</v>
      </c>
      <c r="B18135" s="4" t="s">
        <v>503</v>
      </c>
      <c r="C18135" s="4" t="s">
        <v>303</v>
      </c>
      <c r="D18135" s="4" t="s">
        <v>253</v>
      </c>
      <c r="E18135">
        <v>2023</v>
      </c>
      <c r="F18135">
        <v>165.21316085916916</v>
      </c>
      <c r="G18135" t="s">
        <v>641</v>
      </c>
    </row>
    <row r="18136" spans="1:7" x14ac:dyDescent="0.35">
      <c r="A18136" s="4" t="s">
        <v>138</v>
      </c>
      <c r="B18136" s="4" t="s">
        <v>503</v>
      </c>
      <c r="C18136" s="4" t="s">
        <v>303</v>
      </c>
      <c r="D18136" s="4" t="s">
        <v>253</v>
      </c>
      <c r="E18136">
        <v>2024</v>
      </c>
      <c r="F18136">
        <v>167.77875951563013</v>
      </c>
      <c r="G18136" t="s">
        <v>641</v>
      </c>
    </row>
    <row r="18137" spans="1:7" x14ac:dyDescent="0.35">
      <c r="A18137" s="4" t="s">
        <v>138</v>
      </c>
      <c r="B18137" s="4" t="s">
        <v>503</v>
      </c>
      <c r="C18137" s="4" t="s">
        <v>202</v>
      </c>
      <c r="D18137" s="4" t="s">
        <v>494</v>
      </c>
      <c r="E18137">
        <v>2000</v>
      </c>
      <c r="F18137">
        <v>90.374164417591288</v>
      </c>
      <c r="G18137" t="s">
        <v>641</v>
      </c>
    </row>
    <row r="18138" spans="1:7" x14ac:dyDescent="0.35">
      <c r="A18138" s="4" t="s">
        <v>138</v>
      </c>
      <c r="B18138" s="4" t="s">
        <v>503</v>
      </c>
      <c r="C18138" s="4" t="s">
        <v>202</v>
      </c>
      <c r="D18138" s="4" t="s">
        <v>494</v>
      </c>
      <c r="E18138">
        <v>2001</v>
      </c>
      <c r="F18138">
        <v>91.265297357346313</v>
      </c>
      <c r="G18138" t="s">
        <v>641</v>
      </c>
    </row>
    <row r="18139" spans="1:7" x14ac:dyDescent="0.35">
      <c r="A18139" s="4" t="s">
        <v>138</v>
      </c>
      <c r="B18139" s="4" t="s">
        <v>503</v>
      </c>
      <c r="C18139" s="4" t="s">
        <v>202</v>
      </c>
      <c r="D18139" s="4" t="s">
        <v>494</v>
      </c>
      <c r="E18139">
        <v>2002</v>
      </c>
      <c r="F18139">
        <v>91.980729548289361</v>
      </c>
      <c r="G18139" t="s">
        <v>641</v>
      </c>
    </row>
    <row r="18140" spans="1:7" x14ac:dyDescent="0.35">
      <c r="A18140" s="4" t="s">
        <v>138</v>
      </c>
      <c r="B18140" s="4" t="s">
        <v>503</v>
      </c>
      <c r="C18140" s="4" t="s">
        <v>202</v>
      </c>
      <c r="D18140" s="4" t="s">
        <v>494</v>
      </c>
      <c r="E18140">
        <v>2003</v>
      </c>
      <c r="F18140">
        <v>92.104256593684923</v>
      </c>
      <c r="G18140" t="s">
        <v>641</v>
      </c>
    </row>
    <row r="18141" spans="1:7" x14ac:dyDescent="0.35">
      <c r="A18141" s="4" t="s">
        <v>138</v>
      </c>
      <c r="B18141" s="4" t="s">
        <v>503</v>
      </c>
      <c r="C18141" s="4" t="s">
        <v>202</v>
      </c>
      <c r="D18141" s="4" t="s">
        <v>494</v>
      </c>
      <c r="E18141">
        <v>2004</v>
      </c>
      <c r="F18141">
        <v>92.823647302252354</v>
      </c>
      <c r="G18141" t="s">
        <v>641</v>
      </c>
    </row>
    <row r="18142" spans="1:7" x14ac:dyDescent="0.35">
      <c r="A18142" s="4" t="s">
        <v>138</v>
      </c>
      <c r="B18142" s="4" t="s">
        <v>503</v>
      </c>
      <c r="C18142" s="4" t="s">
        <v>202</v>
      </c>
      <c r="D18142" s="4" t="s">
        <v>494</v>
      </c>
      <c r="E18142">
        <v>2005</v>
      </c>
      <c r="F18142">
        <v>92.330870361021852</v>
      </c>
      <c r="G18142" t="s">
        <v>641</v>
      </c>
    </row>
    <row r="18143" spans="1:7" x14ac:dyDescent="0.35">
      <c r="A18143" s="4" t="s">
        <v>138</v>
      </c>
      <c r="B18143" s="4" t="s">
        <v>503</v>
      </c>
      <c r="C18143" s="4" t="s">
        <v>202</v>
      </c>
      <c r="D18143" s="4" t="s">
        <v>494</v>
      </c>
      <c r="E18143">
        <v>2006</v>
      </c>
      <c r="F18143">
        <v>94.075647509191995</v>
      </c>
      <c r="G18143" t="s">
        <v>641</v>
      </c>
    </row>
    <row r="18144" spans="1:7" x14ac:dyDescent="0.35">
      <c r="A18144" s="4" t="s">
        <v>138</v>
      </c>
      <c r="B18144" s="4" t="s">
        <v>503</v>
      </c>
      <c r="C18144" s="4" t="s">
        <v>202</v>
      </c>
      <c r="D18144" s="4" t="s">
        <v>494</v>
      </c>
      <c r="E18144">
        <v>2007</v>
      </c>
      <c r="F18144">
        <v>94.098472000207636</v>
      </c>
      <c r="G18144" t="s">
        <v>641</v>
      </c>
    </row>
    <row r="18145" spans="1:7" x14ac:dyDescent="0.35">
      <c r="A18145" s="4" t="s">
        <v>138</v>
      </c>
      <c r="B18145" s="4" t="s">
        <v>503</v>
      </c>
      <c r="C18145" s="4" t="s">
        <v>202</v>
      </c>
      <c r="D18145" s="4" t="s">
        <v>494</v>
      </c>
      <c r="E18145">
        <v>2008</v>
      </c>
      <c r="F18145">
        <v>95.012268049423824</v>
      </c>
      <c r="G18145" t="s">
        <v>641</v>
      </c>
    </row>
    <row r="18146" spans="1:7" x14ac:dyDescent="0.35">
      <c r="A18146" s="4" t="s">
        <v>138</v>
      </c>
      <c r="B18146" s="4" t="s">
        <v>503</v>
      </c>
      <c r="C18146" s="4" t="s">
        <v>202</v>
      </c>
      <c r="D18146" s="4" t="s">
        <v>494</v>
      </c>
      <c r="E18146">
        <v>2017</v>
      </c>
      <c r="F18146">
        <v>98.485573617908599</v>
      </c>
      <c r="G18146" t="s">
        <v>641</v>
      </c>
    </row>
    <row r="18147" spans="1:7" x14ac:dyDescent="0.35">
      <c r="A18147" s="4" t="s">
        <v>138</v>
      </c>
      <c r="B18147" s="4" t="s">
        <v>503</v>
      </c>
      <c r="C18147" s="4" t="s">
        <v>202</v>
      </c>
      <c r="D18147" s="4" t="s">
        <v>494</v>
      </c>
      <c r="E18147">
        <v>2018</v>
      </c>
      <c r="F18147">
        <v>98.504187799347179</v>
      </c>
      <c r="G18147" t="s">
        <v>641</v>
      </c>
    </row>
    <row r="18148" spans="1:7" x14ac:dyDescent="0.35">
      <c r="A18148" s="4" t="s">
        <v>138</v>
      </c>
      <c r="B18148" s="4" t="s">
        <v>503</v>
      </c>
      <c r="C18148" s="4" t="s">
        <v>202</v>
      </c>
      <c r="D18148" s="4" t="s">
        <v>494</v>
      </c>
      <c r="E18148">
        <v>2019</v>
      </c>
      <c r="F18148">
        <v>98.693143050588773</v>
      </c>
      <c r="G18148" t="s">
        <v>641</v>
      </c>
    </row>
    <row r="18149" spans="1:7" x14ac:dyDescent="0.35">
      <c r="A18149" s="4" t="s">
        <v>138</v>
      </c>
      <c r="B18149" s="4" t="s">
        <v>503</v>
      </c>
      <c r="C18149" s="4" t="s">
        <v>202</v>
      </c>
      <c r="D18149" s="4" t="s">
        <v>494</v>
      </c>
      <c r="E18149">
        <v>2020</v>
      </c>
      <c r="F18149">
        <v>98.590697129387053</v>
      </c>
      <c r="G18149" t="s">
        <v>641</v>
      </c>
    </row>
    <row r="18150" spans="1:7" x14ac:dyDescent="0.35">
      <c r="A18150" s="4" t="s">
        <v>138</v>
      </c>
      <c r="B18150" s="4" t="s">
        <v>503</v>
      </c>
      <c r="C18150" s="4" t="s">
        <v>202</v>
      </c>
      <c r="D18150" s="4" t="s">
        <v>494</v>
      </c>
      <c r="E18150">
        <v>2021</v>
      </c>
      <c r="F18150">
        <v>99.196308487658911</v>
      </c>
      <c r="G18150" t="s">
        <v>641</v>
      </c>
    </row>
    <row r="18151" spans="1:7" x14ac:dyDescent="0.35">
      <c r="A18151" s="4" t="s">
        <v>138</v>
      </c>
      <c r="B18151" s="4" t="s">
        <v>503</v>
      </c>
      <c r="C18151" s="4" t="s">
        <v>202</v>
      </c>
      <c r="D18151" s="4" t="s">
        <v>494</v>
      </c>
      <c r="E18151">
        <v>2022</v>
      </c>
      <c r="F18151">
        <v>99.207233004952187</v>
      </c>
      <c r="G18151" t="s">
        <v>641</v>
      </c>
    </row>
    <row r="18152" spans="1:7" x14ac:dyDescent="0.35">
      <c r="A18152" s="4" t="s">
        <v>138</v>
      </c>
      <c r="B18152" s="4" t="s">
        <v>503</v>
      </c>
      <c r="C18152" s="4" t="s">
        <v>202</v>
      </c>
      <c r="D18152" s="4" t="s">
        <v>494</v>
      </c>
      <c r="E18152">
        <v>2023</v>
      </c>
      <c r="F18152">
        <v>99.228415158065559</v>
      </c>
      <c r="G18152" t="s">
        <v>641</v>
      </c>
    </row>
    <row r="18153" spans="1:7" x14ac:dyDescent="0.35">
      <c r="A18153" s="4" t="s">
        <v>138</v>
      </c>
      <c r="B18153" s="4" t="s">
        <v>503</v>
      </c>
      <c r="C18153" s="4" t="s">
        <v>247</v>
      </c>
      <c r="D18153" s="4" t="s">
        <v>368</v>
      </c>
      <c r="E18153">
        <v>2000</v>
      </c>
      <c r="F18153">
        <v>8.8552168514483895</v>
      </c>
      <c r="G18153" t="s">
        <v>641</v>
      </c>
    </row>
    <row r="18154" spans="1:7" x14ac:dyDescent="0.35">
      <c r="A18154" s="4" t="s">
        <v>138</v>
      </c>
      <c r="B18154" s="4" t="s">
        <v>503</v>
      </c>
      <c r="C18154" s="4" t="s">
        <v>247</v>
      </c>
      <c r="D18154" s="4" t="s">
        <v>368</v>
      </c>
      <c r="E18154">
        <v>2001</v>
      </c>
      <c r="F18154">
        <v>6.0305415284848323</v>
      </c>
      <c r="G18154" t="s">
        <v>641</v>
      </c>
    </row>
    <row r="18155" spans="1:7" x14ac:dyDescent="0.35">
      <c r="A18155" s="4" t="s">
        <v>138</v>
      </c>
      <c r="B18155" s="4" t="s">
        <v>503</v>
      </c>
      <c r="C18155" s="4" t="s">
        <v>247</v>
      </c>
      <c r="D18155" s="4" t="s">
        <v>368</v>
      </c>
      <c r="E18155">
        <v>2002</v>
      </c>
      <c r="F18155">
        <v>5.0078690912501997</v>
      </c>
      <c r="G18155" t="s">
        <v>641</v>
      </c>
    </row>
    <row r="18156" spans="1:7" x14ac:dyDescent="0.35">
      <c r="A18156" s="4" t="s">
        <v>138</v>
      </c>
      <c r="B18156" s="4" t="s">
        <v>503</v>
      </c>
      <c r="C18156" s="4" t="s">
        <v>247</v>
      </c>
      <c r="D18156" s="4" t="s">
        <v>368</v>
      </c>
      <c r="E18156">
        <v>2003</v>
      </c>
      <c r="F18156">
        <v>5.4874291379014721</v>
      </c>
      <c r="G18156" t="s">
        <v>641</v>
      </c>
    </row>
    <row r="18157" spans="1:7" x14ac:dyDescent="0.35">
      <c r="A18157" s="4" t="s">
        <v>138</v>
      </c>
      <c r="B18157" s="4" t="s">
        <v>503</v>
      </c>
      <c r="C18157" s="4" t="s">
        <v>247</v>
      </c>
      <c r="D18157" s="4" t="s">
        <v>368</v>
      </c>
      <c r="E18157">
        <v>2004</v>
      </c>
      <c r="F18157">
        <v>7.7520607594626938</v>
      </c>
      <c r="G18157" t="s">
        <v>641</v>
      </c>
    </row>
    <row r="18158" spans="1:7" x14ac:dyDescent="0.35">
      <c r="A18158" s="4" t="s">
        <v>138</v>
      </c>
      <c r="B18158" s="4" t="s">
        <v>503</v>
      </c>
      <c r="C18158" s="4" t="s">
        <v>247</v>
      </c>
      <c r="D18158" s="4" t="s">
        <v>368</v>
      </c>
      <c r="E18158">
        <v>2005</v>
      </c>
      <c r="F18158">
        <v>6.8969365161184442</v>
      </c>
      <c r="G18158" t="s">
        <v>641</v>
      </c>
    </row>
    <row r="18159" spans="1:7" x14ac:dyDescent="0.35">
      <c r="A18159" s="4" t="s">
        <v>138</v>
      </c>
      <c r="B18159" s="4" t="s">
        <v>503</v>
      </c>
      <c r="C18159" s="4" t="s">
        <v>247</v>
      </c>
      <c r="D18159" s="4" t="s">
        <v>368</v>
      </c>
      <c r="E18159">
        <v>2006</v>
      </c>
      <c r="F18159">
        <v>8.4473052603476333</v>
      </c>
      <c r="G18159" t="s">
        <v>641</v>
      </c>
    </row>
    <row r="18160" spans="1:7" x14ac:dyDescent="0.35">
      <c r="A18160" s="4" t="s">
        <v>138</v>
      </c>
      <c r="B18160" s="4" t="s">
        <v>503</v>
      </c>
      <c r="C18160" s="4" t="s">
        <v>247</v>
      </c>
      <c r="D18160" s="4" t="s">
        <v>368</v>
      </c>
      <c r="E18160">
        <v>2007</v>
      </c>
      <c r="F18160">
        <v>7.0634217169423437</v>
      </c>
      <c r="G18160" t="s">
        <v>641</v>
      </c>
    </row>
    <row r="18161" spans="1:7" x14ac:dyDescent="0.35">
      <c r="A18161" s="4" t="s">
        <v>138</v>
      </c>
      <c r="B18161" s="4" t="s">
        <v>503</v>
      </c>
      <c r="C18161" s="4" t="s">
        <v>247</v>
      </c>
      <c r="D18161" s="4" t="s">
        <v>368</v>
      </c>
      <c r="E18161">
        <v>2008</v>
      </c>
      <c r="F18161">
        <v>9.2442488257698017</v>
      </c>
      <c r="G18161" t="s">
        <v>641</v>
      </c>
    </row>
    <row r="18162" spans="1:7" x14ac:dyDescent="0.35">
      <c r="A18162" s="4" t="s">
        <v>138</v>
      </c>
      <c r="B18162" s="4" t="s">
        <v>503</v>
      </c>
      <c r="C18162" s="4" t="s">
        <v>247</v>
      </c>
      <c r="D18162" s="4" t="s">
        <v>368</v>
      </c>
      <c r="E18162">
        <v>2017</v>
      </c>
      <c r="F18162">
        <v>3.6435213826245914</v>
      </c>
      <c r="G18162" t="s">
        <v>641</v>
      </c>
    </row>
    <row r="18163" spans="1:7" x14ac:dyDescent="0.35">
      <c r="A18163" s="4" t="s">
        <v>138</v>
      </c>
      <c r="B18163" s="4" t="s">
        <v>503</v>
      </c>
      <c r="C18163" s="4" t="s">
        <v>247</v>
      </c>
      <c r="D18163" s="4" t="s">
        <v>368</v>
      </c>
      <c r="E18163">
        <v>2018</v>
      </c>
      <c r="F18163">
        <v>3.422170157533607</v>
      </c>
      <c r="G18163" t="s">
        <v>641</v>
      </c>
    </row>
    <row r="18164" spans="1:7" x14ac:dyDescent="0.35">
      <c r="A18164" s="4" t="s">
        <v>138</v>
      </c>
      <c r="B18164" s="4" t="s">
        <v>503</v>
      </c>
      <c r="C18164" s="4" t="s">
        <v>247</v>
      </c>
      <c r="D18164" s="4" t="s">
        <v>368</v>
      </c>
      <c r="E18164">
        <v>2019</v>
      </c>
      <c r="F18164">
        <v>2.310728334603013</v>
      </c>
      <c r="G18164" t="s">
        <v>641</v>
      </c>
    </row>
    <row r="18165" spans="1:7" x14ac:dyDescent="0.35">
      <c r="A18165" s="4" t="s">
        <v>138</v>
      </c>
      <c r="B18165" s="4" t="s">
        <v>503</v>
      </c>
      <c r="C18165" s="4" t="s">
        <v>247</v>
      </c>
      <c r="D18165" s="4" t="s">
        <v>368</v>
      </c>
      <c r="E18165">
        <v>2020</v>
      </c>
      <c r="F18165">
        <v>1.3245952103171064</v>
      </c>
      <c r="G18165" t="s">
        <v>641</v>
      </c>
    </row>
    <row r="18166" spans="1:7" x14ac:dyDescent="0.35">
      <c r="A18166" s="4" t="s">
        <v>138</v>
      </c>
      <c r="B18166" s="4" t="s">
        <v>503</v>
      </c>
      <c r="C18166" s="4" t="s">
        <v>247</v>
      </c>
      <c r="D18166" s="4" t="s">
        <v>368</v>
      </c>
      <c r="E18166">
        <v>2021</v>
      </c>
      <c r="F18166">
        <v>6.3950857461720929</v>
      </c>
      <c r="G18166" t="s">
        <v>641</v>
      </c>
    </row>
    <row r="18167" spans="1:7" x14ac:dyDescent="0.35">
      <c r="A18167" s="4" t="s">
        <v>138</v>
      </c>
      <c r="B18167" s="4" t="s">
        <v>503</v>
      </c>
      <c r="C18167" s="4" t="s">
        <v>247</v>
      </c>
      <c r="D18167" s="4" t="s">
        <v>368</v>
      </c>
      <c r="E18167">
        <v>2022</v>
      </c>
      <c r="F18167">
        <v>9.3752930547477433</v>
      </c>
      <c r="G18167" t="s">
        <v>641</v>
      </c>
    </row>
    <row r="18168" spans="1:7" x14ac:dyDescent="0.35">
      <c r="A18168" s="4" t="s">
        <v>138</v>
      </c>
      <c r="B18168" s="4" t="s">
        <v>503</v>
      </c>
      <c r="C18168" s="4" t="s">
        <v>247</v>
      </c>
      <c r="D18168" s="4" t="s">
        <v>368</v>
      </c>
      <c r="E18168">
        <v>2023</v>
      </c>
      <c r="F18168">
        <v>4.9409017538275961</v>
      </c>
      <c r="G18168" t="s">
        <v>641</v>
      </c>
    </row>
    <row r="18169" spans="1:7" x14ac:dyDescent="0.35">
      <c r="A18169" s="4" t="s">
        <v>138</v>
      </c>
      <c r="B18169" s="4" t="s">
        <v>503</v>
      </c>
      <c r="C18169" s="4" t="s">
        <v>247</v>
      </c>
      <c r="D18169" s="4" t="s">
        <v>368</v>
      </c>
      <c r="E18169">
        <v>2024</v>
      </c>
      <c r="F18169">
        <v>4.1840946760033546</v>
      </c>
      <c r="G18169" t="s">
        <v>641</v>
      </c>
    </row>
    <row r="18170" spans="1:7" x14ac:dyDescent="0.35">
      <c r="A18170" s="4" t="s">
        <v>138</v>
      </c>
      <c r="B18170" s="4" t="s">
        <v>503</v>
      </c>
      <c r="C18170" s="4" t="s">
        <v>302</v>
      </c>
      <c r="D18170" s="4" t="s">
        <v>282</v>
      </c>
      <c r="E18170">
        <v>2000</v>
      </c>
      <c r="F18170">
        <v>8.4954918332388409</v>
      </c>
      <c r="G18170" t="s">
        <v>641</v>
      </c>
    </row>
    <row r="18171" spans="1:7" x14ac:dyDescent="0.35">
      <c r="A18171" s="4" t="s">
        <v>138</v>
      </c>
      <c r="B18171" s="4" t="s">
        <v>503</v>
      </c>
      <c r="C18171" s="4" t="s">
        <v>302</v>
      </c>
      <c r="D18171" s="4" t="s">
        <v>282</v>
      </c>
      <c r="E18171">
        <v>2001</v>
      </c>
      <c r="F18171">
        <v>8.8687832548642795</v>
      </c>
      <c r="G18171" t="s">
        <v>641</v>
      </c>
    </row>
    <row r="18172" spans="1:7" x14ac:dyDescent="0.35">
      <c r="A18172" s="4" t="s">
        <v>138</v>
      </c>
      <c r="B18172" s="4" t="s">
        <v>503</v>
      </c>
      <c r="C18172" s="4" t="s">
        <v>302</v>
      </c>
      <c r="D18172" s="4" t="s">
        <v>282</v>
      </c>
      <c r="E18172">
        <v>2002</v>
      </c>
      <c r="F18172">
        <v>9.5245799701122635</v>
      </c>
      <c r="G18172" t="s">
        <v>641</v>
      </c>
    </row>
    <row r="18173" spans="1:7" x14ac:dyDescent="0.35">
      <c r="A18173" s="4" t="s">
        <v>138</v>
      </c>
      <c r="B18173" s="4" t="s">
        <v>503</v>
      </c>
      <c r="C18173" s="4" t="s">
        <v>302</v>
      </c>
      <c r="D18173" s="4" t="s">
        <v>282</v>
      </c>
      <c r="E18173">
        <v>2003</v>
      </c>
      <c r="F18173">
        <v>8.2823371464034832</v>
      </c>
      <c r="G18173" t="s">
        <v>641</v>
      </c>
    </row>
    <row r="18174" spans="1:7" x14ac:dyDescent="0.35">
      <c r="A18174" s="4" t="s">
        <v>138</v>
      </c>
      <c r="B18174" s="4" t="s">
        <v>503</v>
      </c>
      <c r="C18174" s="4" t="s">
        <v>302</v>
      </c>
      <c r="D18174" s="4" t="s">
        <v>282</v>
      </c>
      <c r="E18174">
        <v>2004</v>
      </c>
      <c r="F18174">
        <v>8.8693202627613985</v>
      </c>
      <c r="G18174" t="s">
        <v>641</v>
      </c>
    </row>
    <row r="18175" spans="1:7" x14ac:dyDescent="0.35">
      <c r="A18175" s="4" t="s">
        <v>138</v>
      </c>
      <c r="B18175" s="4" t="s">
        <v>503</v>
      </c>
      <c r="C18175" s="4" t="s">
        <v>302</v>
      </c>
      <c r="D18175" s="4" t="s">
        <v>282</v>
      </c>
      <c r="E18175">
        <v>2005</v>
      </c>
      <c r="F18175">
        <v>8.4327172973239151</v>
      </c>
      <c r="G18175" t="s">
        <v>641</v>
      </c>
    </row>
    <row r="18176" spans="1:7" x14ac:dyDescent="0.35">
      <c r="A18176" s="4" t="s">
        <v>138</v>
      </c>
      <c r="B18176" s="4" t="s">
        <v>503</v>
      </c>
      <c r="C18176" s="4" t="s">
        <v>302</v>
      </c>
      <c r="D18176" s="4" t="s">
        <v>282</v>
      </c>
      <c r="E18176">
        <v>2006</v>
      </c>
      <c r="F18176">
        <v>8.0253251584357699</v>
      </c>
      <c r="G18176" t="s">
        <v>641</v>
      </c>
    </row>
    <row r="18177" spans="1:7" x14ac:dyDescent="0.35">
      <c r="A18177" s="4" t="s">
        <v>138</v>
      </c>
      <c r="B18177" s="4" t="s">
        <v>503</v>
      </c>
      <c r="C18177" s="4" t="s">
        <v>302</v>
      </c>
      <c r="D18177" s="4" t="s">
        <v>282</v>
      </c>
      <c r="E18177">
        <v>2007</v>
      </c>
      <c r="F18177">
        <v>8.2584742791094179</v>
      </c>
      <c r="G18177" t="s">
        <v>641</v>
      </c>
    </row>
    <row r="18178" spans="1:7" x14ac:dyDescent="0.35">
      <c r="A18178" s="4" t="s">
        <v>138</v>
      </c>
      <c r="B18178" s="4" t="s">
        <v>503</v>
      </c>
      <c r="C18178" s="4" t="s">
        <v>302</v>
      </c>
      <c r="D18178" s="4" t="s">
        <v>282</v>
      </c>
      <c r="E18178">
        <v>2008</v>
      </c>
      <c r="F18178">
        <v>8.0875437690333953</v>
      </c>
      <c r="G18178" t="s">
        <v>641</v>
      </c>
    </row>
    <row r="18179" spans="1:7" x14ac:dyDescent="0.35">
      <c r="A18179" s="4" t="s">
        <v>138</v>
      </c>
      <c r="B18179" s="4" t="s">
        <v>503</v>
      </c>
      <c r="C18179" s="4" t="s">
        <v>302</v>
      </c>
      <c r="D18179" s="4" t="s">
        <v>282</v>
      </c>
      <c r="E18179">
        <v>2017</v>
      </c>
      <c r="F18179">
        <v>7.2477083879094746</v>
      </c>
      <c r="G18179" t="s">
        <v>641</v>
      </c>
    </row>
    <row r="18180" spans="1:7" x14ac:dyDescent="0.35">
      <c r="A18180" s="4" t="s">
        <v>138</v>
      </c>
      <c r="B18180" s="4" t="s">
        <v>503</v>
      </c>
      <c r="C18180" s="4" t="s">
        <v>302</v>
      </c>
      <c r="D18180" s="4" t="s">
        <v>282</v>
      </c>
      <c r="E18180">
        <v>2018</v>
      </c>
      <c r="F18180">
        <v>7.348462665919917</v>
      </c>
      <c r="G18180" t="s">
        <v>641</v>
      </c>
    </row>
    <row r="18181" spans="1:7" x14ac:dyDescent="0.35">
      <c r="A18181" s="4" t="s">
        <v>138</v>
      </c>
      <c r="B18181" s="4" t="s">
        <v>503</v>
      </c>
      <c r="C18181" s="4" t="s">
        <v>302</v>
      </c>
      <c r="D18181" s="4" t="s">
        <v>282</v>
      </c>
      <c r="E18181">
        <v>2019</v>
      </c>
      <c r="F18181">
        <v>7.2688600649916317</v>
      </c>
      <c r="G18181" t="s">
        <v>641</v>
      </c>
    </row>
    <row r="18182" spans="1:7" x14ac:dyDescent="0.35">
      <c r="A18182" s="4" t="s">
        <v>138</v>
      </c>
      <c r="B18182" s="4" t="s">
        <v>503</v>
      </c>
      <c r="C18182" s="4" t="s">
        <v>302</v>
      </c>
      <c r="D18182" s="4" t="s">
        <v>282</v>
      </c>
      <c r="E18182">
        <v>2020</v>
      </c>
      <c r="F18182">
        <v>5.4118646915813606</v>
      </c>
      <c r="G18182" t="s">
        <v>641</v>
      </c>
    </row>
    <row r="18183" spans="1:7" x14ac:dyDescent="0.35">
      <c r="A18183" s="4" t="s">
        <v>138</v>
      </c>
      <c r="B18183" s="4" t="s">
        <v>503</v>
      </c>
      <c r="C18183" s="4" t="s">
        <v>302</v>
      </c>
      <c r="D18183" s="4" t="s">
        <v>282</v>
      </c>
      <c r="E18183">
        <v>2021</v>
      </c>
      <c r="F18183">
        <v>5.6916694776644023</v>
      </c>
      <c r="G18183" t="s">
        <v>641</v>
      </c>
    </row>
    <row r="18184" spans="1:7" x14ac:dyDescent="0.35">
      <c r="A18184" s="4" t="s">
        <v>138</v>
      </c>
      <c r="B18184" s="4" t="s">
        <v>503</v>
      </c>
      <c r="C18184" s="4" t="s">
        <v>302</v>
      </c>
      <c r="D18184" s="4" t="s">
        <v>282</v>
      </c>
      <c r="E18184">
        <v>2022</v>
      </c>
      <c r="F18184">
        <v>6.5654345691752249</v>
      </c>
      <c r="G18184" t="s">
        <v>641</v>
      </c>
    </row>
    <row r="18185" spans="1:7" x14ac:dyDescent="0.35">
      <c r="A18185" s="4" t="s">
        <v>138</v>
      </c>
      <c r="B18185" s="4" t="s">
        <v>503</v>
      </c>
      <c r="C18185" s="4" t="s">
        <v>302</v>
      </c>
      <c r="D18185" s="4" t="s">
        <v>282</v>
      </c>
      <c r="E18185">
        <v>2023</v>
      </c>
      <c r="F18185">
        <v>6.9542941895884374</v>
      </c>
      <c r="G18185" t="s">
        <v>641</v>
      </c>
    </row>
    <row r="18186" spans="1:7" x14ac:dyDescent="0.35">
      <c r="A18186" s="4" t="s">
        <v>138</v>
      </c>
      <c r="B18186" s="4" t="s">
        <v>503</v>
      </c>
      <c r="C18186" s="4" t="s">
        <v>302</v>
      </c>
      <c r="D18186" s="4" t="s">
        <v>282</v>
      </c>
      <c r="E18186">
        <v>2024</v>
      </c>
      <c r="F18186">
        <v>7.5537336686254868</v>
      </c>
      <c r="G18186" t="s">
        <v>641</v>
      </c>
    </row>
    <row r="18187" spans="1:7" x14ac:dyDescent="0.35">
      <c r="A18187" s="4" t="s">
        <v>499</v>
      </c>
      <c r="B18187" s="4" t="s">
        <v>598</v>
      </c>
      <c r="C18187" s="4" t="s">
        <v>303</v>
      </c>
      <c r="D18187" s="4" t="s">
        <v>253</v>
      </c>
      <c r="E18187">
        <v>2000</v>
      </c>
      <c r="F18187">
        <v>98.939315256537199</v>
      </c>
      <c r="G18187" t="s">
        <v>641</v>
      </c>
    </row>
    <row r="18188" spans="1:7" x14ac:dyDescent="0.35">
      <c r="A18188" s="4" t="s">
        <v>499</v>
      </c>
      <c r="B18188" s="4" t="s">
        <v>598</v>
      </c>
      <c r="C18188" s="4" t="s">
        <v>303</v>
      </c>
      <c r="D18188" s="4" t="s">
        <v>253</v>
      </c>
      <c r="E18188">
        <v>2001</v>
      </c>
      <c r="F18188">
        <v>95.665696758127581</v>
      </c>
      <c r="G18188" t="s">
        <v>641</v>
      </c>
    </row>
    <row r="18189" spans="1:7" x14ac:dyDescent="0.35">
      <c r="A18189" s="4" t="s">
        <v>499</v>
      </c>
      <c r="B18189" s="4" t="s">
        <v>598</v>
      </c>
      <c r="C18189" s="4" t="s">
        <v>303</v>
      </c>
      <c r="D18189" s="4" t="s">
        <v>253</v>
      </c>
      <c r="E18189">
        <v>2002</v>
      </c>
      <c r="F18189">
        <v>96.473049614054588</v>
      </c>
      <c r="G18189" t="s">
        <v>641</v>
      </c>
    </row>
    <row r="18190" spans="1:7" x14ac:dyDescent="0.35">
      <c r="A18190" s="4" t="s">
        <v>499</v>
      </c>
      <c r="B18190" s="4" t="s">
        <v>598</v>
      </c>
      <c r="C18190" s="4" t="s">
        <v>303</v>
      </c>
      <c r="D18190" s="4" t="s">
        <v>253</v>
      </c>
      <c r="E18190">
        <v>2003</v>
      </c>
      <c r="F18190">
        <v>97.284876001458755</v>
      </c>
      <c r="G18190" t="s">
        <v>641</v>
      </c>
    </row>
    <row r="18191" spans="1:7" x14ac:dyDescent="0.35">
      <c r="A18191" s="4" t="s">
        <v>499</v>
      </c>
      <c r="B18191" s="4" t="s">
        <v>598</v>
      </c>
      <c r="C18191" s="4" t="s">
        <v>303</v>
      </c>
      <c r="D18191" s="4" t="s">
        <v>253</v>
      </c>
      <c r="E18191">
        <v>2004</v>
      </c>
      <c r="F18191">
        <v>96.068632265967949</v>
      </c>
      <c r="G18191" t="s">
        <v>641</v>
      </c>
    </row>
    <row r="18192" spans="1:7" x14ac:dyDescent="0.35">
      <c r="A18192" s="4" t="s">
        <v>499</v>
      </c>
      <c r="B18192" s="4" t="s">
        <v>598</v>
      </c>
      <c r="C18192" s="4" t="s">
        <v>303</v>
      </c>
      <c r="D18192" s="4" t="s">
        <v>253</v>
      </c>
      <c r="E18192">
        <v>2005</v>
      </c>
      <c r="F18192">
        <v>95.42643788596979</v>
      </c>
      <c r="G18192" t="s">
        <v>641</v>
      </c>
    </row>
    <row r="18193" spans="1:7" x14ac:dyDescent="0.35">
      <c r="A18193" s="4" t="s">
        <v>499</v>
      </c>
      <c r="B18193" s="4" t="s">
        <v>598</v>
      </c>
      <c r="C18193" s="4" t="s">
        <v>303</v>
      </c>
      <c r="D18193" s="4" t="s">
        <v>253</v>
      </c>
      <c r="E18193">
        <v>2006</v>
      </c>
      <c r="F18193">
        <v>96.239684177028451</v>
      </c>
      <c r="G18193" t="s">
        <v>641</v>
      </c>
    </row>
    <row r="18194" spans="1:7" x14ac:dyDescent="0.35">
      <c r="A18194" s="4" t="s">
        <v>499</v>
      </c>
      <c r="B18194" s="4" t="s">
        <v>598</v>
      </c>
      <c r="C18194" s="4" t="s">
        <v>303</v>
      </c>
      <c r="D18194" s="4" t="s">
        <v>253</v>
      </c>
      <c r="E18194">
        <v>2007</v>
      </c>
      <c r="F18194">
        <v>96.540331322743114</v>
      </c>
      <c r="G18194" t="s">
        <v>641</v>
      </c>
    </row>
    <row r="18195" spans="1:7" x14ac:dyDescent="0.35">
      <c r="A18195" s="4" t="s">
        <v>499</v>
      </c>
      <c r="B18195" s="4" t="s">
        <v>598</v>
      </c>
      <c r="C18195" s="4" t="s">
        <v>303</v>
      </c>
      <c r="D18195" s="4" t="s">
        <v>253</v>
      </c>
      <c r="E18195">
        <v>2008</v>
      </c>
      <c r="F18195">
        <v>100.14615673284321</v>
      </c>
      <c r="G18195" t="s">
        <v>641</v>
      </c>
    </row>
    <row r="18196" spans="1:7" x14ac:dyDescent="0.35">
      <c r="A18196" s="4" t="s">
        <v>499</v>
      </c>
      <c r="B18196" s="4" t="s">
        <v>598</v>
      </c>
      <c r="C18196" s="4" t="s">
        <v>303</v>
      </c>
      <c r="D18196" s="4" t="s">
        <v>253</v>
      </c>
      <c r="E18196">
        <v>2017</v>
      </c>
      <c r="F18196">
        <v>120.44981618779239</v>
      </c>
      <c r="G18196" t="s">
        <v>641</v>
      </c>
    </row>
    <row r="18197" spans="1:7" x14ac:dyDescent="0.35">
      <c r="A18197" s="4" t="s">
        <v>499</v>
      </c>
      <c r="B18197" s="4" t="s">
        <v>598</v>
      </c>
      <c r="C18197" s="4" t="s">
        <v>303</v>
      </c>
      <c r="D18197" s="4" t="s">
        <v>253</v>
      </c>
      <c r="E18197">
        <v>2018</v>
      </c>
      <c r="F18197">
        <v>120.66366068194814</v>
      </c>
      <c r="G18197" t="s">
        <v>641</v>
      </c>
    </row>
    <row r="18198" spans="1:7" x14ac:dyDescent="0.35">
      <c r="A18198" s="4" t="s">
        <v>499</v>
      </c>
      <c r="B18198" s="4" t="s">
        <v>598</v>
      </c>
      <c r="C18198" s="4" t="s">
        <v>303</v>
      </c>
      <c r="D18198" s="4" t="s">
        <v>253</v>
      </c>
      <c r="E18198">
        <v>2019</v>
      </c>
      <c r="F18198">
        <v>122.82617649862505</v>
      </c>
      <c r="G18198" t="s">
        <v>641</v>
      </c>
    </row>
    <row r="18199" spans="1:7" x14ac:dyDescent="0.35">
      <c r="A18199" s="4" t="s">
        <v>499</v>
      </c>
      <c r="B18199" s="4" t="s">
        <v>598</v>
      </c>
      <c r="C18199" s="4" t="s">
        <v>303</v>
      </c>
      <c r="D18199" s="4" t="s">
        <v>253</v>
      </c>
      <c r="E18199">
        <v>2020</v>
      </c>
      <c r="F18199">
        <v>140.39461547538016</v>
      </c>
      <c r="G18199" t="s">
        <v>641</v>
      </c>
    </row>
    <row r="18200" spans="1:7" x14ac:dyDescent="0.35">
      <c r="A18200" s="4" t="s">
        <v>499</v>
      </c>
      <c r="B18200" s="4" t="s">
        <v>598</v>
      </c>
      <c r="C18200" s="4" t="s">
        <v>303</v>
      </c>
      <c r="D18200" s="4" t="s">
        <v>253</v>
      </c>
      <c r="E18200">
        <v>2021</v>
      </c>
      <c r="F18200">
        <v>141.08433208841998</v>
      </c>
      <c r="G18200" t="s">
        <v>641</v>
      </c>
    </row>
    <row r="18201" spans="1:7" x14ac:dyDescent="0.35">
      <c r="A18201" s="4" t="s">
        <v>499</v>
      </c>
      <c r="B18201" s="4" t="s">
        <v>598</v>
      </c>
      <c r="C18201" s="4" t="s">
        <v>303</v>
      </c>
      <c r="D18201" s="4" t="s">
        <v>253</v>
      </c>
      <c r="E18201">
        <v>2022</v>
      </c>
      <c r="F18201">
        <v>138.13452571994856</v>
      </c>
      <c r="G18201" t="s">
        <v>641</v>
      </c>
    </row>
    <row r="18202" spans="1:7" x14ac:dyDescent="0.35">
      <c r="A18202" s="4" t="s">
        <v>499</v>
      </c>
      <c r="B18202" s="4" t="s">
        <v>598</v>
      </c>
      <c r="C18202" s="4" t="s">
        <v>303</v>
      </c>
      <c r="D18202" s="4" t="s">
        <v>253</v>
      </c>
      <c r="E18202">
        <v>2023</v>
      </c>
      <c r="F18202">
        <v>136.83452400044757</v>
      </c>
      <c r="G18202" t="s">
        <v>641</v>
      </c>
    </row>
    <row r="18203" spans="1:7" x14ac:dyDescent="0.35">
      <c r="A18203" s="4" t="s">
        <v>499</v>
      </c>
      <c r="B18203" s="4" t="s">
        <v>598</v>
      </c>
      <c r="C18203" s="4" t="s">
        <v>303</v>
      </c>
      <c r="D18203" s="4" t="s">
        <v>253</v>
      </c>
      <c r="E18203">
        <v>2024</v>
      </c>
      <c r="F18203">
        <v>137.40114636760498</v>
      </c>
      <c r="G18203" t="s">
        <v>641</v>
      </c>
    </row>
    <row r="18204" spans="1:7" x14ac:dyDescent="0.35">
      <c r="A18204" s="4" t="s">
        <v>499</v>
      </c>
      <c r="B18204" s="4" t="s">
        <v>598</v>
      </c>
      <c r="C18204" s="4" t="s">
        <v>202</v>
      </c>
      <c r="D18204" s="4" t="s">
        <v>494</v>
      </c>
      <c r="E18204">
        <v>2000</v>
      </c>
      <c r="F18204">
        <v>66.499938498689659</v>
      </c>
      <c r="G18204" t="s">
        <v>641</v>
      </c>
    </row>
    <row r="18205" spans="1:7" x14ac:dyDescent="0.35">
      <c r="A18205" s="4" t="s">
        <v>499</v>
      </c>
      <c r="B18205" s="4" t="s">
        <v>598</v>
      </c>
      <c r="C18205" s="4" t="s">
        <v>202</v>
      </c>
      <c r="D18205" s="4" t="s">
        <v>494</v>
      </c>
      <c r="E18205">
        <v>2001</v>
      </c>
      <c r="F18205">
        <v>68.348639773261866</v>
      </c>
      <c r="G18205" t="s">
        <v>641</v>
      </c>
    </row>
    <row r="18206" spans="1:7" x14ac:dyDescent="0.35">
      <c r="A18206" s="4" t="s">
        <v>499</v>
      </c>
      <c r="B18206" s="4" t="s">
        <v>598</v>
      </c>
      <c r="C18206" s="4" t="s">
        <v>202</v>
      </c>
      <c r="D18206" s="4" t="s">
        <v>494</v>
      </c>
      <c r="E18206">
        <v>2002</v>
      </c>
      <c r="F18206">
        <v>68.554201756561582</v>
      </c>
      <c r="G18206" t="s">
        <v>641</v>
      </c>
    </row>
    <row r="18207" spans="1:7" x14ac:dyDescent="0.35">
      <c r="A18207" s="4" t="s">
        <v>499</v>
      </c>
      <c r="B18207" s="4" t="s">
        <v>598</v>
      </c>
      <c r="C18207" s="4" t="s">
        <v>202</v>
      </c>
      <c r="D18207" s="4" t="s">
        <v>494</v>
      </c>
      <c r="E18207">
        <v>2003</v>
      </c>
      <c r="F18207">
        <v>67.372282522692487</v>
      </c>
      <c r="G18207" t="s">
        <v>641</v>
      </c>
    </row>
    <row r="18208" spans="1:7" x14ac:dyDescent="0.35">
      <c r="A18208" s="4" t="s">
        <v>499</v>
      </c>
      <c r="B18208" s="4" t="s">
        <v>598</v>
      </c>
      <c r="C18208" s="4" t="s">
        <v>202</v>
      </c>
      <c r="D18208" s="4" t="s">
        <v>494</v>
      </c>
      <c r="E18208">
        <v>2004</v>
      </c>
      <c r="F18208">
        <v>67.077260720822906</v>
      </c>
      <c r="G18208" t="s">
        <v>641</v>
      </c>
    </row>
    <row r="18209" spans="1:7" x14ac:dyDescent="0.35">
      <c r="A18209" s="4" t="s">
        <v>499</v>
      </c>
      <c r="B18209" s="4" t="s">
        <v>598</v>
      </c>
      <c r="C18209" s="4" t="s">
        <v>202</v>
      </c>
      <c r="D18209" s="4" t="s">
        <v>494</v>
      </c>
      <c r="E18209">
        <v>2005</v>
      </c>
      <c r="F18209">
        <v>68.396813327802874</v>
      </c>
      <c r="G18209" t="s">
        <v>641</v>
      </c>
    </row>
    <row r="18210" spans="1:7" x14ac:dyDescent="0.35">
      <c r="A18210" s="4" t="s">
        <v>499</v>
      </c>
      <c r="B18210" s="4" t="s">
        <v>598</v>
      </c>
      <c r="C18210" s="4" t="s">
        <v>202</v>
      </c>
      <c r="D18210" s="4" t="s">
        <v>494</v>
      </c>
      <c r="E18210">
        <v>2006</v>
      </c>
      <c r="F18210">
        <v>69.053651107633826</v>
      </c>
      <c r="G18210" t="s">
        <v>641</v>
      </c>
    </row>
    <row r="18211" spans="1:7" x14ac:dyDescent="0.35">
      <c r="A18211" s="4" t="s">
        <v>499</v>
      </c>
      <c r="B18211" s="4" t="s">
        <v>598</v>
      </c>
      <c r="C18211" s="4" t="s">
        <v>202</v>
      </c>
      <c r="D18211" s="4" t="s">
        <v>494</v>
      </c>
      <c r="E18211">
        <v>2007</v>
      </c>
      <c r="F18211">
        <v>69.095105732792419</v>
      </c>
      <c r="G18211" t="s">
        <v>641</v>
      </c>
    </row>
    <row r="18212" spans="1:7" x14ac:dyDescent="0.35">
      <c r="A18212" s="4" t="s">
        <v>499</v>
      </c>
      <c r="B18212" s="4" t="s">
        <v>598</v>
      </c>
      <c r="C18212" s="4" t="s">
        <v>202</v>
      </c>
      <c r="D18212" s="4" t="s">
        <v>494</v>
      </c>
      <c r="E18212">
        <v>2008</v>
      </c>
      <c r="F18212">
        <v>70.875546758835497</v>
      </c>
      <c r="G18212" t="s">
        <v>641</v>
      </c>
    </row>
    <row r="18213" spans="1:7" x14ac:dyDescent="0.35">
      <c r="A18213" s="4" t="s">
        <v>499</v>
      </c>
      <c r="B18213" s="4" t="s">
        <v>598</v>
      </c>
      <c r="C18213" s="4" t="s">
        <v>202</v>
      </c>
      <c r="D18213" s="4" t="s">
        <v>494</v>
      </c>
      <c r="E18213">
        <v>2017</v>
      </c>
      <c r="F18213">
        <v>80.84949576824738</v>
      </c>
      <c r="G18213" t="s">
        <v>641</v>
      </c>
    </row>
    <row r="18214" spans="1:7" x14ac:dyDescent="0.35">
      <c r="A18214" s="4" t="s">
        <v>499</v>
      </c>
      <c r="B18214" s="4" t="s">
        <v>598</v>
      </c>
      <c r="C18214" s="4" t="s">
        <v>202</v>
      </c>
      <c r="D18214" s="4" t="s">
        <v>494</v>
      </c>
      <c r="E18214">
        <v>2018</v>
      </c>
      <c r="F18214">
        <v>81.929214132554819</v>
      </c>
      <c r="G18214" t="s">
        <v>641</v>
      </c>
    </row>
    <row r="18215" spans="1:7" x14ac:dyDescent="0.35">
      <c r="A18215" s="4" t="s">
        <v>499</v>
      </c>
      <c r="B18215" s="4" t="s">
        <v>598</v>
      </c>
      <c r="C18215" s="4" t="s">
        <v>202</v>
      </c>
      <c r="D18215" s="4" t="s">
        <v>494</v>
      </c>
      <c r="E18215">
        <v>2019</v>
      </c>
      <c r="F18215">
        <v>82.607161516097264</v>
      </c>
      <c r="G18215" t="s">
        <v>641</v>
      </c>
    </row>
    <row r="18216" spans="1:7" x14ac:dyDescent="0.35">
      <c r="A18216" s="4" t="s">
        <v>499</v>
      </c>
      <c r="B18216" s="4" t="s">
        <v>598</v>
      </c>
      <c r="C18216" s="4" t="s">
        <v>202</v>
      </c>
      <c r="D18216" s="4" t="s">
        <v>494</v>
      </c>
      <c r="E18216">
        <v>2020</v>
      </c>
      <c r="F18216">
        <v>82.939215043959095</v>
      </c>
      <c r="G18216" t="s">
        <v>641</v>
      </c>
    </row>
    <row r="18217" spans="1:7" x14ac:dyDescent="0.35">
      <c r="A18217" s="4" t="s">
        <v>499</v>
      </c>
      <c r="B18217" s="4" t="s">
        <v>598</v>
      </c>
      <c r="C18217" s="4" t="s">
        <v>202</v>
      </c>
      <c r="D18217" s="4" t="s">
        <v>494</v>
      </c>
      <c r="E18217">
        <v>2021</v>
      </c>
      <c r="F18217">
        <v>84.469968630122636</v>
      </c>
      <c r="G18217" t="s">
        <v>641</v>
      </c>
    </row>
    <row r="18218" spans="1:7" x14ac:dyDescent="0.35">
      <c r="A18218" s="4" t="s">
        <v>499</v>
      </c>
      <c r="B18218" s="4" t="s">
        <v>598</v>
      </c>
      <c r="C18218" s="4" t="s">
        <v>202</v>
      </c>
      <c r="D18218" s="4" t="s">
        <v>494</v>
      </c>
      <c r="E18218">
        <v>2022</v>
      </c>
      <c r="F18218">
        <v>84.014093943573116</v>
      </c>
      <c r="G18218" t="s">
        <v>641</v>
      </c>
    </row>
    <row r="18219" spans="1:7" x14ac:dyDescent="0.35">
      <c r="A18219" s="4" t="s">
        <v>499</v>
      </c>
      <c r="B18219" s="4" t="s">
        <v>598</v>
      </c>
      <c r="C18219" s="4" t="s">
        <v>202</v>
      </c>
      <c r="D18219" s="4" t="s">
        <v>494</v>
      </c>
      <c r="E18219">
        <v>2023</v>
      </c>
      <c r="F18219">
        <v>84.399397539961228</v>
      </c>
      <c r="G18219" t="s">
        <v>641</v>
      </c>
    </row>
    <row r="18220" spans="1:7" x14ac:dyDescent="0.35">
      <c r="A18220" s="4" t="s">
        <v>499</v>
      </c>
      <c r="B18220" s="4" t="s">
        <v>598</v>
      </c>
      <c r="C18220" s="4" t="s">
        <v>247</v>
      </c>
      <c r="D18220" s="4" t="s">
        <v>368</v>
      </c>
      <c r="E18220">
        <v>2000</v>
      </c>
      <c r="F18220">
        <v>5.2426050334070098</v>
      </c>
      <c r="G18220" t="s">
        <v>641</v>
      </c>
    </row>
    <row r="18221" spans="1:7" x14ac:dyDescent="0.35">
      <c r="A18221" s="4" t="s">
        <v>499</v>
      </c>
      <c r="B18221" s="4" t="s">
        <v>598</v>
      </c>
      <c r="C18221" s="4" t="s">
        <v>247</v>
      </c>
      <c r="D18221" s="4" t="s">
        <v>368</v>
      </c>
      <c r="E18221">
        <v>2001</v>
      </c>
      <c r="F18221">
        <v>3.961552917150172</v>
      </c>
      <c r="G18221" t="s">
        <v>641</v>
      </c>
    </row>
    <row r="18222" spans="1:7" x14ac:dyDescent="0.35">
      <c r="A18222" s="4" t="s">
        <v>499</v>
      </c>
      <c r="B18222" s="4" t="s">
        <v>598</v>
      </c>
      <c r="C18222" s="4" t="s">
        <v>247</v>
      </c>
      <c r="D18222" s="4" t="s">
        <v>368</v>
      </c>
      <c r="E18222">
        <v>2002</v>
      </c>
      <c r="F18222">
        <v>3.583238509722392</v>
      </c>
      <c r="G18222" t="s">
        <v>641</v>
      </c>
    </row>
    <row r="18223" spans="1:7" x14ac:dyDescent="0.35">
      <c r="A18223" s="4" t="s">
        <v>499</v>
      </c>
      <c r="B18223" s="4" t="s">
        <v>598</v>
      </c>
      <c r="C18223" s="4" t="s">
        <v>247</v>
      </c>
      <c r="D18223" s="4" t="s">
        <v>368</v>
      </c>
      <c r="E18223">
        <v>2003</v>
      </c>
      <c r="F18223">
        <v>3.9745624299609545</v>
      </c>
      <c r="G18223" t="s">
        <v>641</v>
      </c>
    </row>
    <row r="18224" spans="1:7" x14ac:dyDescent="0.35">
      <c r="A18224" s="4" t="s">
        <v>499</v>
      </c>
      <c r="B18224" s="4" t="s">
        <v>598</v>
      </c>
      <c r="C18224" s="4" t="s">
        <v>247</v>
      </c>
      <c r="D18224" s="4" t="s">
        <v>368</v>
      </c>
      <c r="E18224">
        <v>2004</v>
      </c>
      <c r="F18224">
        <v>5.6293156548907746</v>
      </c>
      <c r="G18224" t="s">
        <v>641</v>
      </c>
    </row>
    <row r="18225" spans="1:7" x14ac:dyDescent="0.35">
      <c r="A18225" s="4" t="s">
        <v>499</v>
      </c>
      <c r="B18225" s="4" t="s">
        <v>598</v>
      </c>
      <c r="C18225" s="4" t="s">
        <v>247</v>
      </c>
      <c r="D18225" s="4" t="s">
        <v>368</v>
      </c>
      <c r="E18225">
        <v>2005</v>
      </c>
      <c r="F18225">
        <v>5.777817973267446</v>
      </c>
      <c r="G18225" t="s">
        <v>641</v>
      </c>
    </row>
    <row r="18226" spans="1:7" x14ac:dyDescent="0.35">
      <c r="A18226" s="4" t="s">
        <v>499</v>
      </c>
      <c r="B18226" s="4" t="s">
        <v>598</v>
      </c>
      <c r="C18226" s="4" t="s">
        <v>247</v>
      </c>
      <c r="D18226" s="4" t="s">
        <v>368</v>
      </c>
      <c r="E18226">
        <v>2006</v>
      </c>
      <c r="F18226">
        <v>5.8759358110993816</v>
      </c>
      <c r="G18226" t="s">
        <v>641</v>
      </c>
    </row>
    <row r="18227" spans="1:7" x14ac:dyDescent="0.35">
      <c r="A18227" s="4" t="s">
        <v>499</v>
      </c>
      <c r="B18227" s="4" t="s">
        <v>598</v>
      </c>
      <c r="C18227" s="4" t="s">
        <v>247</v>
      </c>
      <c r="D18227" s="4" t="s">
        <v>368</v>
      </c>
      <c r="E18227">
        <v>2007</v>
      </c>
      <c r="F18227">
        <v>5.9535451364955634</v>
      </c>
      <c r="G18227" t="s">
        <v>641</v>
      </c>
    </row>
    <row r="18228" spans="1:7" x14ac:dyDescent="0.35">
      <c r="A18228" s="4" t="s">
        <v>499</v>
      </c>
      <c r="B18228" s="4" t="s">
        <v>598</v>
      </c>
      <c r="C18228" s="4" t="s">
        <v>247</v>
      </c>
      <c r="D18228" s="4" t="s">
        <v>368</v>
      </c>
      <c r="E18228">
        <v>2008</v>
      </c>
      <c r="F18228">
        <v>7.860966093942622</v>
      </c>
      <c r="G18228" t="s">
        <v>641</v>
      </c>
    </row>
    <row r="18229" spans="1:7" x14ac:dyDescent="0.35">
      <c r="A18229" s="4" t="s">
        <v>499</v>
      </c>
      <c r="B18229" s="4" t="s">
        <v>598</v>
      </c>
      <c r="C18229" s="4" t="s">
        <v>247</v>
      </c>
      <c r="D18229" s="4" t="s">
        <v>368</v>
      </c>
      <c r="E18229">
        <v>2017</v>
      </c>
      <c r="F18229">
        <v>2.9254384079214546</v>
      </c>
      <c r="G18229" t="s">
        <v>641</v>
      </c>
    </row>
    <row r="18230" spans="1:7" x14ac:dyDescent="0.35">
      <c r="A18230" s="4" t="s">
        <v>499</v>
      </c>
      <c r="B18230" s="4" t="s">
        <v>598</v>
      </c>
      <c r="C18230" s="4" t="s">
        <v>247</v>
      </c>
      <c r="D18230" s="4" t="s">
        <v>368</v>
      </c>
      <c r="E18230">
        <v>2018</v>
      </c>
      <c r="F18230">
        <v>2.7877095142576138</v>
      </c>
      <c r="G18230" t="s">
        <v>641</v>
      </c>
    </row>
    <row r="18231" spans="1:7" x14ac:dyDescent="0.35">
      <c r="A18231" s="4" t="s">
        <v>499</v>
      </c>
      <c r="B18231" s="4" t="s">
        <v>598</v>
      </c>
      <c r="C18231" s="4" t="s">
        <v>247</v>
      </c>
      <c r="D18231" s="4" t="s">
        <v>368</v>
      </c>
      <c r="E18231">
        <v>2019</v>
      </c>
      <c r="F18231">
        <v>2.375860140426056</v>
      </c>
      <c r="G18231" t="s">
        <v>641</v>
      </c>
    </row>
    <row r="18232" spans="1:7" x14ac:dyDescent="0.35">
      <c r="A18232" s="4" t="s">
        <v>499</v>
      </c>
      <c r="B18232" s="4" t="s">
        <v>598</v>
      </c>
      <c r="C18232" s="4" t="s">
        <v>247</v>
      </c>
      <c r="D18232" s="4" t="s">
        <v>368</v>
      </c>
      <c r="E18232">
        <v>2020</v>
      </c>
      <c r="F18232">
        <v>1.9360635883421509</v>
      </c>
      <c r="G18232" t="s">
        <v>641</v>
      </c>
    </row>
    <row r="18233" spans="1:7" x14ac:dyDescent="0.35">
      <c r="A18233" s="4" t="s">
        <v>499</v>
      </c>
      <c r="B18233" s="4" t="s">
        <v>598</v>
      </c>
      <c r="C18233" s="4" t="s">
        <v>247</v>
      </c>
      <c r="D18233" s="4" t="s">
        <v>368</v>
      </c>
      <c r="E18233">
        <v>2021</v>
      </c>
      <c r="F18233">
        <v>4.6057280888879291</v>
      </c>
      <c r="G18233" t="s">
        <v>641</v>
      </c>
    </row>
    <row r="18234" spans="1:7" x14ac:dyDescent="0.35">
      <c r="A18234" s="4" t="s">
        <v>499</v>
      </c>
      <c r="B18234" s="4" t="s">
        <v>598</v>
      </c>
      <c r="C18234" s="4" t="s">
        <v>247</v>
      </c>
      <c r="D18234" s="4" t="s">
        <v>368</v>
      </c>
      <c r="E18234">
        <v>2022</v>
      </c>
      <c r="F18234">
        <v>7.3338745894481576</v>
      </c>
      <c r="G18234" t="s">
        <v>641</v>
      </c>
    </row>
    <row r="18235" spans="1:7" x14ac:dyDescent="0.35">
      <c r="A18235" s="4" t="s">
        <v>499</v>
      </c>
      <c r="B18235" s="4" t="s">
        <v>598</v>
      </c>
      <c r="C18235" s="4" t="s">
        <v>247</v>
      </c>
      <c r="D18235" s="4" t="s">
        <v>368</v>
      </c>
      <c r="E18235">
        <v>2023</v>
      </c>
      <c r="F18235">
        <v>5.1479428962315694</v>
      </c>
      <c r="G18235" t="s">
        <v>641</v>
      </c>
    </row>
    <row r="18236" spans="1:7" x14ac:dyDescent="0.35">
      <c r="A18236" s="4" t="s">
        <v>499</v>
      </c>
      <c r="B18236" s="4" t="s">
        <v>598</v>
      </c>
      <c r="C18236" s="4" t="s">
        <v>247</v>
      </c>
      <c r="D18236" s="4" t="s">
        <v>368</v>
      </c>
      <c r="E18236">
        <v>2024</v>
      </c>
      <c r="F18236">
        <v>3.9117926513213206</v>
      </c>
      <c r="G18236" t="s">
        <v>641</v>
      </c>
    </row>
    <row r="18237" spans="1:7" x14ac:dyDescent="0.35">
      <c r="A18237" s="4" t="s">
        <v>499</v>
      </c>
      <c r="B18237" s="4" t="s">
        <v>598</v>
      </c>
      <c r="C18237" s="4" t="s">
        <v>302</v>
      </c>
      <c r="D18237" s="4" t="s">
        <v>282</v>
      </c>
      <c r="E18237">
        <v>2000</v>
      </c>
      <c r="F18237">
        <v>9.2275230985309378</v>
      </c>
      <c r="G18237" t="s">
        <v>641</v>
      </c>
    </row>
    <row r="18238" spans="1:7" x14ac:dyDescent="0.35">
      <c r="A18238" s="4" t="s">
        <v>499</v>
      </c>
      <c r="B18238" s="4" t="s">
        <v>598</v>
      </c>
      <c r="C18238" s="4" t="s">
        <v>302</v>
      </c>
      <c r="D18238" s="4" t="s">
        <v>282</v>
      </c>
      <c r="E18238">
        <v>2001</v>
      </c>
      <c r="F18238">
        <v>9.3535005834782066</v>
      </c>
      <c r="G18238" t="s">
        <v>641</v>
      </c>
    </row>
    <row r="18239" spans="1:7" x14ac:dyDescent="0.35">
      <c r="A18239" s="4" t="s">
        <v>499</v>
      </c>
      <c r="B18239" s="4" t="s">
        <v>598</v>
      </c>
      <c r="C18239" s="4" t="s">
        <v>302</v>
      </c>
      <c r="D18239" s="4" t="s">
        <v>282</v>
      </c>
      <c r="E18239">
        <v>2002</v>
      </c>
      <c r="F18239">
        <v>9.7600674525928302</v>
      </c>
      <c r="G18239" t="s">
        <v>641</v>
      </c>
    </row>
    <row r="18240" spans="1:7" x14ac:dyDescent="0.35">
      <c r="A18240" s="4" t="s">
        <v>499</v>
      </c>
      <c r="B18240" s="4" t="s">
        <v>598</v>
      </c>
      <c r="C18240" s="4" t="s">
        <v>302</v>
      </c>
      <c r="D18240" s="4" t="s">
        <v>282</v>
      </c>
      <c r="E18240">
        <v>2003</v>
      </c>
      <c r="F18240">
        <v>9.7507360670972147</v>
      </c>
      <c r="G18240" t="s">
        <v>641</v>
      </c>
    </row>
    <row r="18241" spans="1:7" x14ac:dyDescent="0.35">
      <c r="A18241" s="4" t="s">
        <v>499</v>
      </c>
      <c r="B18241" s="4" t="s">
        <v>598</v>
      </c>
      <c r="C18241" s="4" t="s">
        <v>302</v>
      </c>
      <c r="D18241" s="4" t="s">
        <v>282</v>
      </c>
      <c r="E18241">
        <v>2004</v>
      </c>
      <c r="F18241">
        <v>10.478834609847896</v>
      </c>
      <c r="G18241" t="s">
        <v>641</v>
      </c>
    </row>
    <row r="18242" spans="1:7" x14ac:dyDescent="0.35">
      <c r="A18242" s="4" t="s">
        <v>499</v>
      </c>
      <c r="B18242" s="4" t="s">
        <v>598</v>
      </c>
      <c r="C18242" s="4" t="s">
        <v>302</v>
      </c>
      <c r="D18242" s="4" t="s">
        <v>282</v>
      </c>
      <c r="E18242">
        <v>2005</v>
      </c>
      <c r="F18242">
        <v>11.033140187427488</v>
      </c>
      <c r="G18242" t="s">
        <v>641</v>
      </c>
    </row>
    <row r="18243" spans="1:7" x14ac:dyDescent="0.35">
      <c r="A18243" s="4" t="s">
        <v>499</v>
      </c>
      <c r="B18243" s="4" t="s">
        <v>598</v>
      </c>
      <c r="C18243" s="4" t="s">
        <v>302</v>
      </c>
      <c r="D18243" s="4" t="s">
        <v>282</v>
      </c>
      <c r="E18243">
        <v>2006</v>
      </c>
      <c r="F18243">
        <v>11.431815427092591</v>
      </c>
      <c r="G18243" t="s">
        <v>641</v>
      </c>
    </row>
    <row r="18244" spans="1:7" x14ac:dyDescent="0.35">
      <c r="A18244" s="4" t="s">
        <v>499</v>
      </c>
      <c r="B18244" s="4" t="s">
        <v>598</v>
      </c>
      <c r="C18244" s="4" t="s">
        <v>302</v>
      </c>
      <c r="D18244" s="4" t="s">
        <v>282</v>
      </c>
      <c r="E18244">
        <v>2007</v>
      </c>
      <c r="F18244">
        <v>12.051458639757824</v>
      </c>
      <c r="G18244" t="s">
        <v>641</v>
      </c>
    </row>
    <row r="18245" spans="1:7" x14ac:dyDescent="0.35">
      <c r="A18245" s="4" t="s">
        <v>499</v>
      </c>
      <c r="B18245" s="4" t="s">
        <v>598</v>
      </c>
      <c r="C18245" s="4" t="s">
        <v>302</v>
      </c>
      <c r="D18245" s="4" t="s">
        <v>282</v>
      </c>
      <c r="E18245">
        <v>2008</v>
      </c>
      <c r="F18245">
        <v>12.400650981526161</v>
      </c>
      <c r="G18245" t="s">
        <v>641</v>
      </c>
    </row>
    <row r="18246" spans="1:7" x14ac:dyDescent="0.35">
      <c r="A18246" s="4" t="s">
        <v>499</v>
      </c>
      <c r="B18246" s="4" t="s">
        <v>598</v>
      </c>
      <c r="C18246" s="4" t="s">
        <v>302</v>
      </c>
      <c r="D18246" s="4" t="s">
        <v>282</v>
      </c>
      <c r="E18246">
        <v>2017</v>
      </c>
      <c r="F18246">
        <v>13.389707857680154</v>
      </c>
      <c r="G18246" t="s">
        <v>641</v>
      </c>
    </row>
    <row r="18247" spans="1:7" x14ac:dyDescent="0.35">
      <c r="A18247" s="4" t="s">
        <v>499</v>
      </c>
      <c r="B18247" s="4" t="s">
        <v>598</v>
      </c>
      <c r="C18247" s="4" t="s">
        <v>302</v>
      </c>
      <c r="D18247" s="4" t="s">
        <v>282</v>
      </c>
      <c r="E18247">
        <v>2018</v>
      </c>
      <c r="F18247">
        <v>13.708006054919123</v>
      </c>
      <c r="G18247" t="s">
        <v>641</v>
      </c>
    </row>
    <row r="18248" spans="1:7" x14ac:dyDescent="0.35">
      <c r="A18248" s="4" t="s">
        <v>499</v>
      </c>
      <c r="B18248" s="4" t="s">
        <v>598</v>
      </c>
      <c r="C18248" s="4" t="s">
        <v>302</v>
      </c>
      <c r="D18248" s="4" t="s">
        <v>282</v>
      </c>
      <c r="E18248">
        <v>2019</v>
      </c>
      <c r="F18248">
        <v>13.933703158138025</v>
      </c>
      <c r="G18248" t="s">
        <v>641</v>
      </c>
    </row>
    <row r="18249" spans="1:7" x14ac:dyDescent="0.35">
      <c r="A18249" s="4" t="s">
        <v>499</v>
      </c>
      <c r="B18249" s="4" t="s">
        <v>598</v>
      </c>
      <c r="C18249" s="4" t="s">
        <v>302</v>
      </c>
      <c r="D18249" s="4" t="s">
        <v>282</v>
      </c>
      <c r="E18249">
        <v>2020</v>
      </c>
      <c r="F18249">
        <v>11.96328749430943</v>
      </c>
      <c r="G18249" t="s">
        <v>641</v>
      </c>
    </row>
    <row r="18250" spans="1:7" x14ac:dyDescent="0.35">
      <c r="A18250" s="4" t="s">
        <v>499</v>
      </c>
      <c r="B18250" s="4" t="s">
        <v>598</v>
      </c>
      <c r="C18250" s="4" t="s">
        <v>302</v>
      </c>
      <c r="D18250" s="4" t="s">
        <v>282</v>
      </c>
      <c r="E18250">
        <v>2021</v>
      </c>
      <c r="F18250">
        <v>12.330636682730365</v>
      </c>
      <c r="G18250" t="s">
        <v>641</v>
      </c>
    </row>
    <row r="18251" spans="1:7" x14ac:dyDescent="0.35">
      <c r="A18251" s="4" t="s">
        <v>499</v>
      </c>
      <c r="B18251" s="4" t="s">
        <v>598</v>
      </c>
      <c r="C18251" s="4" t="s">
        <v>302</v>
      </c>
      <c r="D18251" s="4" t="s">
        <v>282</v>
      </c>
      <c r="E18251">
        <v>2022</v>
      </c>
      <c r="F18251">
        <v>13.705670801511632</v>
      </c>
      <c r="G18251" t="s">
        <v>641</v>
      </c>
    </row>
    <row r="18252" spans="1:7" x14ac:dyDescent="0.35">
      <c r="A18252" s="4" t="s">
        <v>499</v>
      </c>
      <c r="B18252" s="4" t="s">
        <v>598</v>
      </c>
      <c r="C18252" s="4" t="s">
        <v>302</v>
      </c>
      <c r="D18252" s="4" t="s">
        <v>282</v>
      </c>
      <c r="E18252">
        <v>2023</v>
      </c>
      <c r="F18252">
        <v>14.546691964029026</v>
      </c>
      <c r="G18252" t="s">
        <v>641</v>
      </c>
    </row>
    <row r="18253" spans="1:7" x14ac:dyDescent="0.35">
      <c r="A18253" s="4" t="s">
        <v>499</v>
      </c>
      <c r="B18253" s="4" t="s">
        <v>598</v>
      </c>
      <c r="C18253" s="4" t="s">
        <v>302</v>
      </c>
      <c r="D18253" s="4" t="s">
        <v>282</v>
      </c>
      <c r="E18253">
        <v>2024</v>
      </c>
      <c r="F18253">
        <v>15.237207229361378</v>
      </c>
      <c r="G18253" t="s">
        <v>641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12F3C-A0C3-4925-B39B-FD3BAE8AD8CA}">
  <dimension ref="A3:H4435"/>
  <sheetViews>
    <sheetView topLeftCell="E1" workbookViewId="0">
      <selection activeCell="E10" sqref="E10"/>
    </sheetView>
  </sheetViews>
  <sheetFormatPr defaultRowHeight="14.5" x14ac:dyDescent="0.35"/>
  <cols>
    <col min="1" max="1" width="67.453125" bestFit="1" customWidth="1"/>
    <col min="2" max="2" width="42.26953125" bestFit="1" customWidth="1"/>
    <col min="3" max="3" width="6.81640625" bestFit="1" customWidth="1"/>
    <col min="4" max="4" width="42.26953125" bestFit="1" customWidth="1"/>
    <col min="5" max="5" width="21.7265625" bestFit="1" customWidth="1"/>
    <col min="6" max="6" width="32.36328125" bestFit="1" customWidth="1"/>
    <col min="7" max="7" width="29.54296875" bestFit="1" customWidth="1"/>
    <col min="8" max="8" width="24.36328125" bestFit="1" customWidth="1"/>
  </cols>
  <sheetData>
    <row r="3" spans="1:8" x14ac:dyDescent="0.35">
      <c r="A3" s="5" t="s">
        <v>642</v>
      </c>
      <c r="D3" s="5" t="s">
        <v>492</v>
      </c>
    </row>
    <row r="4" spans="1:8" x14ac:dyDescent="0.35">
      <c r="A4" s="5" t="s">
        <v>601</v>
      </c>
      <c r="B4" s="5" t="s">
        <v>402</v>
      </c>
      <c r="C4" s="5" t="s">
        <v>638</v>
      </c>
      <c r="D4" t="s">
        <v>202</v>
      </c>
      <c r="E4" t="s">
        <v>303</v>
      </c>
      <c r="F4" t="s">
        <v>418</v>
      </c>
      <c r="G4" t="s">
        <v>247</v>
      </c>
      <c r="H4" t="s">
        <v>302</v>
      </c>
    </row>
    <row r="5" spans="1:8" x14ac:dyDescent="0.35">
      <c r="A5" t="s">
        <v>271</v>
      </c>
      <c r="B5" t="s">
        <v>529</v>
      </c>
      <c r="C5">
        <v>2001</v>
      </c>
      <c r="D5" s="4"/>
      <c r="E5" s="4"/>
      <c r="F5" s="4"/>
      <c r="G5" s="4">
        <v>-11.774536031921357</v>
      </c>
      <c r="H5" s="4"/>
    </row>
    <row r="6" spans="1:8" x14ac:dyDescent="0.35">
      <c r="A6" t="s">
        <v>271</v>
      </c>
      <c r="B6" t="s">
        <v>529</v>
      </c>
      <c r="C6">
        <v>2002</v>
      </c>
      <c r="D6" s="4"/>
      <c r="E6" s="4"/>
      <c r="F6" s="4"/>
      <c r="G6" s="4">
        <v>6.1255220291016315</v>
      </c>
      <c r="H6" s="4"/>
    </row>
    <row r="7" spans="1:8" x14ac:dyDescent="0.35">
      <c r="A7" t="s">
        <v>271</v>
      </c>
      <c r="B7" t="s">
        <v>529</v>
      </c>
      <c r="C7">
        <v>2003</v>
      </c>
      <c r="D7" s="4">
        <v>2.1</v>
      </c>
      <c r="E7" s="4"/>
      <c r="F7" s="4"/>
      <c r="G7" s="4">
        <v>11.655238221181037</v>
      </c>
      <c r="H7" s="4"/>
    </row>
    <row r="8" spans="1:8" x14ac:dyDescent="0.35">
      <c r="A8" t="s">
        <v>271</v>
      </c>
      <c r="B8" t="s">
        <v>529</v>
      </c>
      <c r="C8">
        <v>2004</v>
      </c>
      <c r="D8" s="4">
        <v>7.8</v>
      </c>
      <c r="E8" s="4"/>
      <c r="F8" s="4"/>
      <c r="G8" s="4">
        <v>11.271432057214852</v>
      </c>
      <c r="H8" s="4"/>
    </row>
    <row r="9" spans="1:8" x14ac:dyDescent="0.35">
      <c r="A9" t="s">
        <v>271</v>
      </c>
      <c r="B9" t="s">
        <v>529</v>
      </c>
      <c r="C9">
        <v>2005</v>
      </c>
      <c r="D9" s="4">
        <v>15.4</v>
      </c>
      <c r="E9" s="4"/>
      <c r="F9" s="4">
        <v>12.6862687216715</v>
      </c>
      <c r="G9" s="4">
        <v>10.912773550304806</v>
      </c>
      <c r="H9" s="4"/>
    </row>
    <row r="10" spans="1:8" x14ac:dyDescent="0.35">
      <c r="A10" t="s">
        <v>271</v>
      </c>
      <c r="B10" t="s">
        <v>529</v>
      </c>
      <c r="C10">
        <v>2006</v>
      </c>
      <c r="D10" s="4">
        <v>19.3</v>
      </c>
      <c r="E10" s="4">
        <v>23.343864526652684</v>
      </c>
      <c r="F10" s="4">
        <v>6.7845965500165502</v>
      </c>
      <c r="G10" s="4">
        <v>7.1997512929238781</v>
      </c>
      <c r="H10" s="4"/>
    </row>
    <row r="11" spans="1:8" x14ac:dyDescent="0.35">
      <c r="A11" t="s">
        <v>271</v>
      </c>
      <c r="B11" t="s">
        <v>529</v>
      </c>
      <c r="C11">
        <v>2007</v>
      </c>
      <c r="D11" s="4">
        <v>25</v>
      </c>
      <c r="E11" s="4">
        <v>23.833664421484038</v>
      </c>
      <c r="F11" s="4">
        <v>8.6805707851340497</v>
      </c>
      <c r="G11" s="4">
        <v>22.52775620070291</v>
      </c>
      <c r="H11" s="4"/>
    </row>
    <row r="12" spans="1:8" x14ac:dyDescent="0.35">
      <c r="A12" t="s">
        <v>271</v>
      </c>
      <c r="B12" t="s">
        <v>529</v>
      </c>
      <c r="C12">
        <v>2008</v>
      </c>
      <c r="D12" s="4">
        <v>28</v>
      </c>
      <c r="E12" s="4">
        <v>29.51228079930085</v>
      </c>
      <c r="F12" s="4">
        <v>26.418664154744299</v>
      </c>
      <c r="G12" s="4">
        <v>2.0962887504212517</v>
      </c>
      <c r="H12" s="4">
        <v>20.211725717135</v>
      </c>
    </row>
    <row r="13" spans="1:8" x14ac:dyDescent="0.35">
      <c r="A13" t="s">
        <v>271</v>
      </c>
      <c r="B13" t="s">
        <v>529</v>
      </c>
      <c r="C13">
        <v>2017</v>
      </c>
      <c r="D13" s="4">
        <v>97.1</v>
      </c>
      <c r="E13" s="4">
        <v>36.86126129729567</v>
      </c>
      <c r="F13" s="4">
        <v>4.9759515055383199</v>
      </c>
      <c r="G13" s="4">
        <v>2.4036561876574609</v>
      </c>
      <c r="H13" s="4">
        <v>8.5806822823620639</v>
      </c>
    </row>
    <row r="14" spans="1:8" x14ac:dyDescent="0.35">
      <c r="A14" t="s">
        <v>271</v>
      </c>
      <c r="B14" t="s">
        <v>529</v>
      </c>
      <c r="C14">
        <v>2018</v>
      </c>
      <c r="D14" s="4">
        <v>91.6</v>
      </c>
      <c r="E14" s="4">
        <v>36.607493885412836</v>
      </c>
      <c r="F14" s="4">
        <v>0.62614914916884601</v>
      </c>
      <c r="G14" s="4">
        <v>2.0713485778348684</v>
      </c>
      <c r="H14" s="4">
        <v>11.638304710115047</v>
      </c>
    </row>
    <row r="15" spans="1:8" x14ac:dyDescent="0.35">
      <c r="A15" t="s">
        <v>271</v>
      </c>
      <c r="B15" t="s">
        <v>529</v>
      </c>
      <c r="C15">
        <v>2019</v>
      </c>
      <c r="D15" s="4">
        <v>97.1</v>
      </c>
      <c r="E15" s="4">
        <v>34.959214314258745</v>
      </c>
      <c r="F15" s="4">
        <v>2.3023725151683299</v>
      </c>
      <c r="G15" s="4">
        <v>6.5214798483253134</v>
      </c>
      <c r="H15" s="4">
        <v>9.9181339776345876</v>
      </c>
    </row>
    <row r="16" spans="1:8" x14ac:dyDescent="0.35">
      <c r="A16" t="s">
        <v>271</v>
      </c>
      <c r="B16" t="s">
        <v>529</v>
      </c>
      <c r="C16">
        <v>2020</v>
      </c>
      <c r="D16" s="4">
        <v>97.1</v>
      </c>
      <c r="E16" s="4">
        <v>37.508188736629869</v>
      </c>
      <c r="F16" s="4">
        <v>5.6018879148222398</v>
      </c>
      <c r="G16" s="4">
        <v>6.9629462552563979</v>
      </c>
      <c r="H16" s="4">
        <v>9.0438454994653021</v>
      </c>
    </row>
    <row r="17" spans="1:8" x14ac:dyDescent="0.35">
      <c r="A17" t="s">
        <v>271</v>
      </c>
      <c r="B17" t="s">
        <v>529</v>
      </c>
      <c r="C17">
        <v>2021</v>
      </c>
      <c r="D17" s="4">
        <v>97.1</v>
      </c>
      <c r="E17" s="4"/>
      <c r="F17" s="4">
        <v>5.1332034082496198</v>
      </c>
      <c r="G17" s="4">
        <v>2.8389962508104105</v>
      </c>
      <c r="H17" s="4"/>
    </row>
    <row r="18" spans="1:8" x14ac:dyDescent="0.35">
      <c r="A18" t="s">
        <v>271</v>
      </c>
      <c r="B18" t="s">
        <v>529</v>
      </c>
      <c r="C18">
        <v>2022</v>
      </c>
      <c r="D18" s="4">
        <v>81.7</v>
      </c>
      <c r="E18" s="4"/>
      <c r="F18" s="4">
        <v>13.712102372006401</v>
      </c>
      <c r="G18" s="4">
        <v>9.4062393393132169</v>
      </c>
      <c r="H18" s="4"/>
    </row>
    <row r="19" spans="1:8" x14ac:dyDescent="0.35">
      <c r="A19" t="s">
        <v>271</v>
      </c>
      <c r="B19" t="s">
        <v>529</v>
      </c>
      <c r="C19">
        <v>2023</v>
      </c>
      <c r="D19" s="4">
        <v>81.400000000000006</v>
      </c>
      <c r="E19" s="4"/>
      <c r="F19" s="4">
        <v>-4.64470870797774</v>
      </c>
      <c r="G19" s="4">
        <v>2.9236621312166875</v>
      </c>
      <c r="H19" s="4"/>
    </row>
    <row r="20" spans="1:8" x14ac:dyDescent="0.35">
      <c r="A20" t="s">
        <v>271</v>
      </c>
      <c r="B20" t="s">
        <v>529</v>
      </c>
      <c r="C20">
        <v>2024</v>
      </c>
      <c r="D20" s="4"/>
      <c r="E20" s="4"/>
      <c r="F20" s="4">
        <v>-6.60118564073725</v>
      </c>
      <c r="G20" s="4"/>
      <c r="H20" s="4"/>
    </row>
    <row r="21" spans="1:8" x14ac:dyDescent="0.35">
      <c r="A21" t="s">
        <v>454</v>
      </c>
      <c r="B21" t="s">
        <v>427</v>
      </c>
      <c r="C21">
        <v>2000</v>
      </c>
      <c r="D21" s="4">
        <v>8.6726534674058424</v>
      </c>
      <c r="E21" s="4">
        <v>35.85246873668774</v>
      </c>
      <c r="F21" s="4">
        <v>8.6014851485149002</v>
      </c>
      <c r="G21" s="4">
        <v>11.117305882486249</v>
      </c>
      <c r="H21" s="4">
        <v>10.502051513052226</v>
      </c>
    </row>
    <row r="22" spans="1:8" x14ac:dyDescent="0.35">
      <c r="A22" t="s">
        <v>454</v>
      </c>
      <c r="B22" t="s">
        <v>427</v>
      </c>
      <c r="C22">
        <v>2001</v>
      </c>
      <c r="D22" s="4"/>
      <c r="E22" s="4">
        <v>39.613792799677057</v>
      </c>
      <c r="F22" s="4">
        <v>5.8403539831155724</v>
      </c>
      <c r="G22" s="4">
        <v>8.2433866888536329</v>
      </c>
      <c r="H22" s="4">
        <v>11.245030100923234</v>
      </c>
    </row>
    <row r="23" spans="1:8" x14ac:dyDescent="0.35">
      <c r="A23" t="s">
        <v>454</v>
      </c>
      <c r="B23" t="s">
        <v>427</v>
      </c>
      <c r="C23">
        <v>2002</v>
      </c>
      <c r="D23" s="4"/>
      <c r="E23" s="4">
        <v>41.111370144959842</v>
      </c>
      <c r="F23" s="4">
        <v>8.7637552031354264</v>
      </c>
      <c r="G23" s="4">
        <v>9.1024145437686315</v>
      </c>
      <c r="H23" s="4">
        <v>11.247821467584021</v>
      </c>
    </row>
    <row r="24" spans="1:8" x14ac:dyDescent="0.35">
      <c r="A24" t="s">
        <v>454</v>
      </c>
      <c r="B24" t="s">
        <v>427</v>
      </c>
      <c r="C24">
        <v>2003</v>
      </c>
      <c r="D24" s="4">
        <v>9.7928107810523617</v>
      </c>
      <c r="E24" s="4">
        <v>42.344632794670609</v>
      </c>
      <c r="F24" s="4">
        <v>7.4497001400736584</v>
      </c>
      <c r="G24" s="4">
        <v>7.806740872975098</v>
      </c>
      <c r="H24" s="4">
        <v>10.552602243528538</v>
      </c>
    </row>
    <row r="25" spans="1:8" x14ac:dyDescent="0.35">
      <c r="A25" t="s">
        <v>454</v>
      </c>
      <c r="B25" t="s">
        <v>427</v>
      </c>
      <c r="C25">
        <v>2004</v>
      </c>
      <c r="D25" s="4">
        <v>10.89097860173896</v>
      </c>
      <c r="E25" s="4">
        <v>43.032825539063495</v>
      </c>
      <c r="F25" s="4">
        <v>5.0234206861628534</v>
      </c>
      <c r="G25" s="4">
        <v>9.6003925600674194</v>
      </c>
      <c r="H25" s="4">
        <v>10.505724768578128</v>
      </c>
    </row>
    <row r="26" spans="1:8" x14ac:dyDescent="0.35">
      <c r="A26" t="s">
        <v>454</v>
      </c>
      <c r="B26" t="s">
        <v>427</v>
      </c>
      <c r="C26">
        <v>2005</v>
      </c>
      <c r="D26" s="4">
        <v>10.336474331567699</v>
      </c>
      <c r="E26" s="4">
        <v>44.783675715408961</v>
      </c>
      <c r="F26" s="4">
        <v>8.5580380223977794</v>
      </c>
      <c r="G26" s="4">
        <v>7.6236893587826842</v>
      </c>
      <c r="H26" s="4">
        <v>10.722308246706024</v>
      </c>
    </row>
    <row r="27" spans="1:8" x14ac:dyDescent="0.35">
      <c r="A27" t="s">
        <v>454</v>
      </c>
      <c r="B27" t="s">
        <v>427</v>
      </c>
      <c r="C27">
        <v>2006</v>
      </c>
      <c r="D27" s="4">
        <v>12.420046769129078</v>
      </c>
      <c r="E27" s="4">
        <v>46.481185734122086</v>
      </c>
      <c r="F27" s="4">
        <v>8.8981638021403278</v>
      </c>
      <c r="G27" s="4">
        <v>7.6522543052652878</v>
      </c>
      <c r="H27" s="4">
        <v>10.986198226228201</v>
      </c>
    </row>
    <row r="28" spans="1:8" x14ac:dyDescent="0.35">
      <c r="A28" t="s">
        <v>454</v>
      </c>
      <c r="B28" t="s">
        <v>427</v>
      </c>
      <c r="C28">
        <v>2007</v>
      </c>
      <c r="D28" s="4">
        <v>12.364996295204707</v>
      </c>
      <c r="E28" s="4">
        <v>48.717492469164974</v>
      </c>
      <c r="F28" s="4">
        <v>8.4507748063499921</v>
      </c>
      <c r="G28" s="4">
        <v>8.2457647661167357</v>
      </c>
      <c r="H28" s="4">
        <v>11.71406146748955</v>
      </c>
    </row>
    <row r="29" spans="1:8" x14ac:dyDescent="0.35">
      <c r="A29" t="s">
        <v>454</v>
      </c>
      <c r="B29" t="s">
        <v>427</v>
      </c>
      <c r="C29">
        <v>2008</v>
      </c>
      <c r="D29" s="4">
        <v>12.798477026205253</v>
      </c>
      <c r="E29" s="4">
        <v>48.197285238857575</v>
      </c>
      <c r="F29" s="4">
        <v>12.56664465951561</v>
      </c>
      <c r="G29" s="4">
        <v>10.961412407555954</v>
      </c>
      <c r="H29" s="4">
        <v>12.8842386663624</v>
      </c>
    </row>
    <row r="30" spans="1:8" x14ac:dyDescent="0.35">
      <c r="A30" t="s">
        <v>454</v>
      </c>
      <c r="B30" t="s">
        <v>427</v>
      </c>
      <c r="C30">
        <v>2017</v>
      </c>
      <c r="D30" s="4">
        <v>25.375037416544444</v>
      </c>
      <c r="E30" s="4">
        <v>44.86532695810218</v>
      </c>
      <c r="F30" s="4">
        <v>6.2213752893311778</v>
      </c>
      <c r="G30" s="4">
        <v>6.0750720972117378</v>
      </c>
      <c r="H30" s="4">
        <v>10.824878296341854</v>
      </c>
    </row>
    <row r="31" spans="1:8" x14ac:dyDescent="0.35">
      <c r="A31" t="s">
        <v>454</v>
      </c>
      <c r="B31" t="s">
        <v>427</v>
      </c>
      <c r="C31">
        <v>2018</v>
      </c>
      <c r="D31" s="4">
        <v>26.941983663114218</v>
      </c>
      <c r="E31" s="4">
        <v>45.918924743143386</v>
      </c>
      <c r="F31" s="4">
        <v>4.6898064677632991</v>
      </c>
      <c r="G31" s="4">
        <v>4.3217586777007853</v>
      </c>
      <c r="H31" s="4">
        <v>11.048450323841518</v>
      </c>
    </row>
    <row r="32" spans="1:8" x14ac:dyDescent="0.35">
      <c r="A32" t="s">
        <v>454</v>
      </c>
      <c r="B32" t="s">
        <v>427</v>
      </c>
      <c r="C32">
        <v>2019</v>
      </c>
      <c r="D32" s="4">
        <v>28.983182782601098</v>
      </c>
      <c r="E32" s="4">
        <v>46.339059803656788</v>
      </c>
      <c r="F32" s="4">
        <v>4.1028507546115582</v>
      </c>
      <c r="G32" s="4">
        <v>4.383673048463578</v>
      </c>
      <c r="H32" s="4">
        <v>10.591589900633121</v>
      </c>
    </row>
    <row r="33" spans="1:8" x14ac:dyDescent="0.35">
      <c r="A33" t="s">
        <v>454</v>
      </c>
      <c r="B33" t="s">
        <v>427</v>
      </c>
      <c r="C33">
        <v>2020</v>
      </c>
      <c r="D33" s="4">
        <v>30.909990970096878</v>
      </c>
      <c r="E33" s="4">
        <v>50.315016198878411</v>
      </c>
      <c r="F33" s="4">
        <v>5.1916294209285052</v>
      </c>
      <c r="G33" s="4">
        <v>5.3752898030106664</v>
      </c>
      <c r="H33" s="4">
        <v>8.3974361507609014</v>
      </c>
    </row>
    <row r="34" spans="1:8" x14ac:dyDescent="0.35">
      <c r="A34" t="s">
        <v>454</v>
      </c>
      <c r="B34" t="s">
        <v>427</v>
      </c>
      <c r="C34">
        <v>2021</v>
      </c>
      <c r="D34" s="4">
        <v>32.709836554053538</v>
      </c>
      <c r="E34" s="4">
        <v>48.316851018880932</v>
      </c>
      <c r="F34" s="4">
        <v>6.8247270928206687</v>
      </c>
      <c r="G34" s="4">
        <v>6.0881528118437771</v>
      </c>
      <c r="H34" s="4">
        <v>8.3467494695483779</v>
      </c>
    </row>
    <row r="35" spans="1:8" x14ac:dyDescent="0.35">
      <c r="A35" t="s">
        <v>454</v>
      </c>
      <c r="B35" t="s">
        <v>427</v>
      </c>
      <c r="C35">
        <v>2022</v>
      </c>
      <c r="D35" s="4">
        <v>33.747221505071288</v>
      </c>
      <c r="E35" s="4">
        <v>46.410374785678727</v>
      </c>
      <c r="F35" s="4">
        <v>10.88347757260175</v>
      </c>
      <c r="G35" s="4">
        <v>9.0101344503435001</v>
      </c>
      <c r="H35" s="4">
        <v>10.061504854037123</v>
      </c>
    </row>
    <row r="36" spans="1:8" x14ac:dyDescent="0.35">
      <c r="A36" t="s">
        <v>454</v>
      </c>
      <c r="B36" t="s">
        <v>427</v>
      </c>
      <c r="C36">
        <v>2023</v>
      </c>
      <c r="D36" s="4">
        <v>35.240236286980206</v>
      </c>
      <c r="E36" s="4">
        <v>47.987303048522371</v>
      </c>
      <c r="F36" s="4">
        <v>7.3991855808062663</v>
      </c>
      <c r="G36" s="4">
        <v>6.921322384723851</v>
      </c>
      <c r="H36" s="4">
        <v>10.879188319382749</v>
      </c>
    </row>
    <row r="37" spans="1:8" x14ac:dyDescent="0.35">
      <c r="A37" t="s">
        <v>454</v>
      </c>
      <c r="B37" t="s">
        <v>427</v>
      </c>
      <c r="C37">
        <v>2024</v>
      </c>
      <c r="D37" s="4"/>
      <c r="E37" s="4">
        <v>50.985869223369889</v>
      </c>
      <c r="F37" s="4">
        <v>4.7708573191583294</v>
      </c>
      <c r="G37" s="4">
        <v>6.0776330285883731</v>
      </c>
      <c r="H37" s="4">
        <v>10.838759872064166</v>
      </c>
    </row>
    <row r="38" spans="1:8" x14ac:dyDescent="0.35">
      <c r="A38" t="s">
        <v>592</v>
      </c>
      <c r="B38" t="s">
        <v>147</v>
      </c>
      <c r="C38">
        <v>2000</v>
      </c>
      <c r="D38" s="4">
        <v>16.389701193822212</v>
      </c>
      <c r="E38" s="4">
        <v>15.195093927912291</v>
      </c>
      <c r="F38" s="4">
        <v>2.5307751673799599</v>
      </c>
      <c r="G38" s="4">
        <v>4.8154302611821578</v>
      </c>
      <c r="H38" s="4">
        <v>10.7612557056421</v>
      </c>
    </row>
    <row r="39" spans="1:8" x14ac:dyDescent="0.35">
      <c r="A39" t="s">
        <v>592</v>
      </c>
      <c r="B39" t="s">
        <v>147</v>
      </c>
      <c r="C39">
        <v>2001</v>
      </c>
      <c r="D39" s="4">
        <v>15.831088061343568</v>
      </c>
      <c r="E39" s="4">
        <v>111.93750648378135</v>
      </c>
      <c r="F39" s="4">
        <v>4.3615291400725598</v>
      </c>
      <c r="G39" s="4">
        <v>3.8617951928382723</v>
      </c>
      <c r="H39" s="4">
        <v>11.657487697225255</v>
      </c>
    </row>
    <row r="40" spans="1:8" x14ac:dyDescent="0.35">
      <c r="A40" t="s">
        <v>592</v>
      </c>
      <c r="B40" t="s">
        <v>147</v>
      </c>
      <c r="C40">
        <v>2002</v>
      </c>
      <c r="D40" s="4">
        <v>15.314665435013559</v>
      </c>
      <c r="E40" s="4">
        <v>113.34483699034227</v>
      </c>
      <c r="F40" s="4">
        <v>3.1886933022058939</v>
      </c>
      <c r="G40" s="4">
        <v>2.6733973874015717</v>
      </c>
      <c r="H40" s="4">
        <v>10.670219725537041</v>
      </c>
    </row>
    <row r="41" spans="1:8" x14ac:dyDescent="0.35">
      <c r="A41" t="s">
        <v>592</v>
      </c>
      <c r="B41" t="s">
        <v>147</v>
      </c>
      <c r="C41">
        <v>2003</v>
      </c>
      <c r="D41" s="4">
        <v>20.585834842640711</v>
      </c>
      <c r="E41" s="4">
        <v>107.40339727044669</v>
      </c>
      <c r="F41" s="4">
        <v>1.76090410099628</v>
      </c>
      <c r="G41" s="4">
        <v>1.7188216320288419</v>
      </c>
      <c r="H41" s="4">
        <v>10.752990763778929</v>
      </c>
    </row>
    <row r="42" spans="1:8" x14ac:dyDescent="0.35">
      <c r="A42" t="s">
        <v>592</v>
      </c>
      <c r="B42" t="s">
        <v>147</v>
      </c>
      <c r="C42">
        <v>2004</v>
      </c>
      <c r="D42" s="4">
        <v>16.824446658545035</v>
      </c>
      <c r="E42" s="4">
        <v>92.256329514287501</v>
      </c>
      <c r="F42" s="4">
        <v>0.69433630594575724</v>
      </c>
      <c r="G42" s="4">
        <v>5.7241523319283871</v>
      </c>
      <c r="H42" s="4">
        <v>9.9421539003831416</v>
      </c>
    </row>
    <row r="43" spans="1:8" x14ac:dyDescent="0.35">
      <c r="A43" t="s">
        <v>592</v>
      </c>
      <c r="B43" t="s">
        <v>147</v>
      </c>
      <c r="C43">
        <v>2005</v>
      </c>
      <c r="D43" s="4">
        <v>17.069796892475633</v>
      </c>
      <c r="E43" s="4">
        <v>90.869389959889006</v>
      </c>
      <c r="F43" s="4">
        <v>5.6316335135761317</v>
      </c>
      <c r="G43" s="4">
        <v>7.2305211038378943</v>
      </c>
      <c r="H43" s="4">
        <v>8.6884900035326957</v>
      </c>
    </row>
    <row r="44" spans="1:8" x14ac:dyDescent="0.35">
      <c r="A44" t="s">
        <v>592</v>
      </c>
      <c r="B44" t="s">
        <v>147</v>
      </c>
      <c r="C44">
        <v>2006</v>
      </c>
      <c r="D44" s="4">
        <v>17.713585222917764</v>
      </c>
      <c r="E44" s="4">
        <v>86.09699788550121</v>
      </c>
      <c r="F44" s="4">
        <v>4.4158998416956088</v>
      </c>
      <c r="G44" s="4">
        <v>5.1341037399376432</v>
      </c>
      <c r="H44" s="4">
        <v>9.5951567887595672</v>
      </c>
    </row>
    <row r="45" spans="1:8" x14ac:dyDescent="0.35">
      <c r="A45" t="s">
        <v>592</v>
      </c>
      <c r="B45" t="s">
        <v>147</v>
      </c>
      <c r="C45">
        <v>2007</v>
      </c>
      <c r="D45" s="4">
        <v>17.216441704085128</v>
      </c>
      <c r="E45" s="4">
        <v>90.560986290374956</v>
      </c>
      <c r="F45" s="4">
        <v>3.6073676798459582</v>
      </c>
      <c r="G45" s="4">
        <v>6.163248929117735</v>
      </c>
      <c r="H45" s="4">
        <v>9.9387675614468591</v>
      </c>
    </row>
    <row r="46" spans="1:8" x14ac:dyDescent="0.35">
      <c r="A46" t="s">
        <v>592</v>
      </c>
      <c r="B46" t="s">
        <v>147</v>
      </c>
      <c r="C46">
        <v>2008</v>
      </c>
      <c r="D46" s="4">
        <v>19.039791360752623</v>
      </c>
      <c r="E46" s="4">
        <v>96.074461163053869</v>
      </c>
      <c r="F46" s="4">
        <v>8.4529762332675471</v>
      </c>
      <c r="G46" s="4">
        <v>9.644458079056939</v>
      </c>
      <c r="H46" s="4">
        <v>10.251421688873396</v>
      </c>
    </row>
    <row r="47" spans="1:8" x14ac:dyDescent="0.35">
      <c r="A47" t="s">
        <v>592</v>
      </c>
      <c r="B47" t="s">
        <v>147</v>
      </c>
      <c r="C47">
        <v>2017</v>
      </c>
      <c r="D47" s="4">
        <v>22.953401138195034</v>
      </c>
      <c r="E47" s="4">
        <v>25.204741614390233</v>
      </c>
      <c r="F47" s="4">
        <v>1.7254860237473135</v>
      </c>
      <c r="G47" s="4">
        <v>1.8680595285804102</v>
      </c>
      <c r="H47" s="4">
        <v>9.7437367939111184</v>
      </c>
    </row>
    <row r="48" spans="1:8" x14ac:dyDescent="0.35">
      <c r="A48" t="s">
        <v>592</v>
      </c>
      <c r="B48" t="s">
        <v>147</v>
      </c>
      <c r="C48">
        <v>2018</v>
      </c>
      <c r="D48" s="4">
        <v>28.017409464613102</v>
      </c>
      <c r="E48" s="4">
        <v>25.773212316047005</v>
      </c>
      <c r="F48" s="4">
        <v>1.7840499483204351</v>
      </c>
      <c r="G48" s="4">
        <v>2.1503389329898184</v>
      </c>
      <c r="H48" s="4">
        <v>10.958693044771929</v>
      </c>
    </row>
    <row r="49" spans="1:8" x14ac:dyDescent="0.35">
      <c r="A49" t="s">
        <v>592</v>
      </c>
      <c r="B49" t="s">
        <v>147</v>
      </c>
      <c r="C49">
        <v>2019</v>
      </c>
      <c r="D49" s="4">
        <v>26.251358384874585</v>
      </c>
      <c r="E49" s="4">
        <v>20.47055593269053</v>
      </c>
      <c r="F49" s="4">
        <v>1.9830922848723178</v>
      </c>
      <c r="G49" s="4">
        <v>1.3586285085498133</v>
      </c>
      <c r="H49" s="4">
        <v>9.6775657737561147</v>
      </c>
    </row>
    <row r="50" spans="1:8" x14ac:dyDescent="0.35">
      <c r="A50" t="s">
        <v>592</v>
      </c>
      <c r="B50" t="s">
        <v>147</v>
      </c>
      <c r="C50">
        <v>2020</v>
      </c>
      <c r="D50" s="4">
        <v>24.688796606345974</v>
      </c>
      <c r="E50" s="4">
        <v>22.953587856141901</v>
      </c>
      <c r="F50" s="4">
        <v>2.4903778393194891</v>
      </c>
      <c r="G50" s="4">
        <v>1.9052718249993035</v>
      </c>
      <c r="H50" s="4">
        <v>7.4676118629916832</v>
      </c>
    </row>
    <row r="51" spans="1:8" x14ac:dyDescent="0.35">
      <c r="A51" t="s">
        <v>592</v>
      </c>
      <c r="B51" t="s">
        <v>147</v>
      </c>
      <c r="C51">
        <v>2021</v>
      </c>
      <c r="D51" s="4">
        <v>25.809035491293308</v>
      </c>
      <c r="E51" s="4">
        <v>23.929120180224874</v>
      </c>
      <c r="F51" s="4">
        <v>3.745567823330088</v>
      </c>
      <c r="G51" s="4">
        <v>4.959387981935258</v>
      </c>
      <c r="H51" s="4">
        <v>7.0552599066378709</v>
      </c>
    </row>
    <row r="52" spans="1:8" x14ac:dyDescent="0.35">
      <c r="A52" t="s">
        <v>592</v>
      </c>
      <c r="B52" t="s">
        <v>147</v>
      </c>
      <c r="C52">
        <v>2022</v>
      </c>
      <c r="D52" s="4">
        <v>25.059746871871951</v>
      </c>
      <c r="E52" s="4">
        <v>24.262025936150049</v>
      </c>
      <c r="F52" s="4">
        <v>7.949251448485672</v>
      </c>
      <c r="G52" s="4">
        <v>6.9762592034133917</v>
      </c>
      <c r="H52" s="4">
        <v>7.1414279374268439</v>
      </c>
    </row>
    <row r="53" spans="1:8" x14ac:dyDescent="0.35">
      <c r="A53" t="s">
        <v>592</v>
      </c>
      <c r="B53" t="s">
        <v>147</v>
      </c>
      <c r="C53">
        <v>2023</v>
      </c>
      <c r="D53" s="4">
        <v>28.961343821252349</v>
      </c>
      <c r="E53" s="4">
        <v>28.6688581784625</v>
      </c>
      <c r="F53" s="4">
        <v>5.2211680132400193</v>
      </c>
      <c r="G53" s="4">
        <v>3.5738095636314924</v>
      </c>
      <c r="H53" s="4">
        <v>8.6648476636498071</v>
      </c>
    </row>
    <row r="54" spans="1:8" x14ac:dyDescent="0.35">
      <c r="A54" t="s">
        <v>592</v>
      </c>
      <c r="B54" t="s">
        <v>147</v>
      </c>
      <c r="C54">
        <v>2024</v>
      </c>
      <c r="D54" s="4"/>
      <c r="E54" s="4"/>
      <c r="F54" s="4">
        <v>3.60804426950566</v>
      </c>
      <c r="G54" s="4">
        <v>4.0272447955776514</v>
      </c>
      <c r="H54" s="4">
        <v>11.494901924081161</v>
      </c>
    </row>
    <row r="55" spans="1:8" x14ac:dyDescent="0.35">
      <c r="A55" t="s">
        <v>170</v>
      </c>
      <c r="B55" t="s">
        <v>380</v>
      </c>
      <c r="C55">
        <v>2000</v>
      </c>
      <c r="D55" s="4">
        <v>100</v>
      </c>
      <c r="E55" s="4">
        <v>63.559946812267789</v>
      </c>
      <c r="F55" s="4">
        <v>5.00181363468103E-2</v>
      </c>
      <c r="G55" s="4">
        <v>5.9195734652505791</v>
      </c>
      <c r="H55" s="4">
        <v>24.789583105752939</v>
      </c>
    </row>
    <row r="56" spans="1:8" x14ac:dyDescent="0.35">
      <c r="A56" t="s">
        <v>170</v>
      </c>
      <c r="B56" t="s">
        <v>380</v>
      </c>
      <c r="C56">
        <v>2001</v>
      </c>
      <c r="D56" s="4">
        <v>100</v>
      </c>
      <c r="E56" s="4">
        <v>67.466476858602732</v>
      </c>
      <c r="F56" s="4">
        <v>3.1075882703143498</v>
      </c>
      <c r="G56" s="4">
        <v>3.765945311015912</v>
      </c>
      <c r="H56" s="4">
        <v>24.458840557721178</v>
      </c>
    </row>
    <row r="57" spans="1:8" x14ac:dyDescent="0.35">
      <c r="A57" t="s">
        <v>170</v>
      </c>
      <c r="B57" t="s">
        <v>380</v>
      </c>
      <c r="C57">
        <v>2002</v>
      </c>
      <c r="D57" s="4">
        <v>100</v>
      </c>
      <c r="E57" s="4">
        <v>64.380525243339079</v>
      </c>
      <c r="F57" s="4">
        <v>7.7705258343155004</v>
      </c>
      <c r="G57" s="4">
        <v>3.9038814110042779</v>
      </c>
      <c r="H57" s="4">
        <v>25.962551291921631</v>
      </c>
    </row>
    <row r="58" spans="1:8" x14ac:dyDescent="0.35">
      <c r="A58" t="s">
        <v>170</v>
      </c>
      <c r="B58" t="s">
        <v>380</v>
      </c>
      <c r="C58">
        <v>2003</v>
      </c>
      <c r="D58" s="4">
        <v>100</v>
      </c>
      <c r="E58" s="4">
        <v>63.296712799724077</v>
      </c>
      <c r="F58" s="4">
        <v>0.48400261181850202</v>
      </c>
      <c r="G58" s="4">
        <v>4.9374925522485142</v>
      </c>
      <c r="H58" s="4">
        <v>26.693325435281984</v>
      </c>
    </row>
    <row r="59" spans="1:8" x14ac:dyDescent="0.35">
      <c r="A59" t="s">
        <v>170</v>
      </c>
      <c r="B59" t="s">
        <v>380</v>
      </c>
      <c r="C59">
        <v>2004</v>
      </c>
      <c r="D59" s="4">
        <v>100</v>
      </c>
      <c r="E59" s="4">
        <v>66.175960376589344</v>
      </c>
      <c r="F59" s="4">
        <v>2.2800191693809801</v>
      </c>
      <c r="G59" s="4">
        <v>3.0953665463897266</v>
      </c>
      <c r="H59" s="4">
        <v>29.103662954561553</v>
      </c>
    </row>
    <row r="60" spans="1:8" x14ac:dyDescent="0.35">
      <c r="A60" t="s">
        <v>170</v>
      </c>
      <c r="B60" t="s">
        <v>380</v>
      </c>
      <c r="C60">
        <v>2005</v>
      </c>
      <c r="D60" s="4">
        <v>100</v>
      </c>
      <c r="E60" s="4">
        <v>69.648067771962303</v>
      </c>
      <c r="F60" s="4">
        <v>2.3665819567979498</v>
      </c>
      <c r="G60" s="4">
        <v>3.1437050537507929</v>
      </c>
      <c r="H60" s="4">
        <v>32.089796442356828</v>
      </c>
    </row>
    <row r="61" spans="1:8" x14ac:dyDescent="0.35">
      <c r="A61" t="s">
        <v>170</v>
      </c>
      <c r="B61" t="s">
        <v>380</v>
      </c>
      <c r="C61">
        <v>2006</v>
      </c>
      <c r="D61" s="4">
        <v>100</v>
      </c>
      <c r="E61" s="4">
        <v>74.242140952251773</v>
      </c>
      <c r="F61" s="4">
        <v>2.3707283190428399</v>
      </c>
      <c r="G61" s="4">
        <v>2.6847683253135699</v>
      </c>
      <c r="H61" s="4">
        <v>35.181630735784239</v>
      </c>
    </row>
    <row r="62" spans="1:8" x14ac:dyDescent="0.35">
      <c r="A62" t="s">
        <v>170</v>
      </c>
      <c r="B62" t="s">
        <v>380</v>
      </c>
      <c r="C62">
        <v>2007</v>
      </c>
      <c r="D62" s="4">
        <v>100</v>
      </c>
      <c r="E62" s="4">
        <v>75.362987016682624</v>
      </c>
      <c r="F62" s="4">
        <v>2.93268248162317</v>
      </c>
      <c r="G62" s="4">
        <v>5.1495677607287718</v>
      </c>
      <c r="H62" s="4">
        <v>36.241931385729998</v>
      </c>
    </row>
    <row r="63" spans="1:8" x14ac:dyDescent="0.35">
      <c r="A63" t="s">
        <v>170</v>
      </c>
      <c r="B63" t="s">
        <v>380</v>
      </c>
      <c r="C63">
        <v>2008</v>
      </c>
      <c r="D63" s="4">
        <v>100</v>
      </c>
      <c r="E63" s="4">
        <v>73.333401886923369</v>
      </c>
      <c r="F63" s="4">
        <v>3.32087090389274</v>
      </c>
      <c r="G63" s="4">
        <v>3.4986391250576077</v>
      </c>
      <c r="H63" s="4">
        <v>38.528107687893382</v>
      </c>
    </row>
    <row r="64" spans="1:8" x14ac:dyDescent="0.35">
      <c r="A64" t="s">
        <v>170</v>
      </c>
      <c r="B64" t="s">
        <v>380</v>
      </c>
      <c r="C64">
        <v>2017</v>
      </c>
      <c r="D64" s="4">
        <v>99.7</v>
      </c>
      <c r="E64" s="4">
        <v>80.233390451171545</v>
      </c>
      <c r="F64" s="4">
        <v>1.9866613317119399</v>
      </c>
      <c r="G64" s="4">
        <v>2.7250691854046067</v>
      </c>
      <c r="H64" s="4">
        <v>39.667021273827132</v>
      </c>
    </row>
    <row r="65" spans="1:8" x14ac:dyDescent="0.35">
      <c r="A65" t="s">
        <v>170</v>
      </c>
      <c r="B65" t="s">
        <v>380</v>
      </c>
      <c r="C65">
        <v>2018</v>
      </c>
      <c r="D65" s="4">
        <v>100</v>
      </c>
      <c r="E65" s="4">
        <v>76.114797309713552</v>
      </c>
      <c r="F65" s="4">
        <v>2.0280596307113399</v>
      </c>
      <c r="G65" s="4">
        <v>1.4532872250901505</v>
      </c>
      <c r="H65" s="4">
        <v>38.560048409353001</v>
      </c>
    </row>
    <row r="66" spans="1:8" x14ac:dyDescent="0.35">
      <c r="A66" t="s">
        <v>170</v>
      </c>
      <c r="B66" t="s">
        <v>380</v>
      </c>
      <c r="C66">
        <v>2019</v>
      </c>
      <c r="D66" s="4">
        <v>100</v>
      </c>
      <c r="E66" s="4">
        <v>77.022845891959349</v>
      </c>
      <c r="F66" s="4">
        <v>1.4110907895424201</v>
      </c>
      <c r="G66" s="4">
        <v>1.0006328555612214</v>
      </c>
      <c r="H66" s="4">
        <v>39.790380921978716</v>
      </c>
    </row>
    <row r="67" spans="1:8" x14ac:dyDescent="0.35">
      <c r="A67" t="s">
        <v>170</v>
      </c>
      <c r="B67" t="s">
        <v>380</v>
      </c>
      <c r="C67">
        <v>2020</v>
      </c>
      <c r="D67" s="4">
        <v>100</v>
      </c>
      <c r="E67" s="4">
        <v>87.983311831165395</v>
      </c>
      <c r="F67" s="4">
        <v>1.6208866171702001</v>
      </c>
      <c r="G67" s="4">
        <v>4.1064998579926737E-2</v>
      </c>
      <c r="H67" s="4">
        <v>25.556110754999477</v>
      </c>
    </row>
    <row r="68" spans="1:8" x14ac:dyDescent="0.35">
      <c r="A68" t="s">
        <v>170</v>
      </c>
      <c r="B68" t="s">
        <v>380</v>
      </c>
      <c r="C68">
        <v>2021</v>
      </c>
      <c r="D68" s="4">
        <v>100</v>
      </c>
      <c r="E68" s="4">
        <v>84.766384906587504</v>
      </c>
      <c r="F68" s="4">
        <v>2.04147163139544</v>
      </c>
      <c r="G68" s="4">
        <v>3.4442567503792958</v>
      </c>
      <c r="H68" s="4">
        <v>33.896916468094865</v>
      </c>
    </row>
    <row r="69" spans="1:8" x14ac:dyDescent="0.35">
      <c r="A69" t="s">
        <v>170</v>
      </c>
      <c r="B69" t="s">
        <v>380</v>
      </c>
      <c r="C69">
        <v>2022</v>
      </c>
      <c r="D69" s="4">
        <v>100</v>
      </c>
      <c r="E69" s="4">
        <v>77.185727623303762</v>
      </c>
      <c r="F69" s="4">
        <v>6.7252027153005898</v>
      </c>
      <c r="G69" s="4">
        <v>9.8616099201628771</v>
      </c>
      <c r="H69" s="4">
        <v>39.589990328673771</v>
      </c>
    </row>
    <row r="70" spans="1:8" x14ac:dyDescent="0.35">
      <c r="A70" t="s">
        <v>170</v>
      </c>
      <c r="B70" t="s">
        <v>380</v>
      </c>
      <c r="C70">
        <v>2023</v>
      </c>
      <c r="D70" s="4">
        <v>100</v>
      </c>
      <c r="E70" s="4">
        <v>71.828750565368125</v>
      </c>
      <c r="F70" s="4">
        <v>4.7583455515003799</v>
      </c>
      <c r="G70" s="4">
        <v>5.7339070456440879</v>
      </c>
      <c r="H70" s="4">
        <v>45.057722778463528</v>
      </c>
    </row>
    <row r="71" spans="1:8" x14ac:dyDescent="0.35">
      <c r="A71" t="s">
        <v>170</v>
      </c>
      <c r="B71" t="s">
        <v>380</v>
      </c>
      <c r="C71">
        <v>2024</v>
      </c>
      <c r="D71" s="4"/>
      <c r="E71" s="4">
        <v>70.904599972564057</v>
      </c>
      <c r="F71" s="4">
        <v>2.21587375089991</v>
      </c>
      <c r="G71" s="4">
        <v>2.3531809027574724</v>
      </c>
      <c r="H71" s="4">
        <v>43.852188274936225</v>
      </c>
    </row>
    <row r="72" spans="1:8" x14ac:dyDescent="0.35">
      <c r="A72" t="s">
        <v>577</v>
      </c>
      <c r="B72" t="s">
        <v>27</v>
      </c>
      <c r="C72">
        <v>2000</v>
      </c>
      <c r="D72" s="4">
        <v>97.4</v>
      </c>
      <c r="E72" s="4">
        <v>37.829724841482289</v>
      </c>
      <c r="F72" s="4">
        <v>0.33916318907176801</v>
      </c>
      <c r="G72" s="4">
        <v>22.678009189568414</v>
      </c>
      <c r="H72" s="4"/>
    </row>
    <row r="73" spans="1:8" x14ac:dyDescent="0.35">
      <c r="A73" t="s">
        <v>577</v>
      </c>
      <c r="B73" t="s">
        <v>27</v>
      </c>
      <c r="C73">
        <v>2001</v>
      </c>
      <c r="D73" s="4">
        <v>97.4</v>
      </c>
      <c r="E73" s="4">
        <v>52.381764422765066</v>
      </c>
      <c r="F73" s="4">
        <v>4.2259883485467302</v>
      </c>
      <c r="G73" s="4">
        <v>8.0143629608145091</v>
      </c>
      <c r="H73" s="4"/>
    </row>
    <row r="74" spans="1:8" x14ac:dyDescent="0.35">
      <c r="A74" t="s">
        <v>577</v>
      </c>
      <c r="B74" t="s">
        <v>27</v>
      </c>
      <c r="C74">
        <v>2002</v>
      </c>
      <c r="D74" s="4">
        <v>97.4</v>
      </c>
      <c r="E74" s="4">
        <v>57.875079936384779</v>
      </c>
      <c r="F74" s="4">
        <v>1.4183019234505001</v>
      </c>
      <c r="G74" s="4">
        <v>1.372855941978429</v>
      </c>
      <c r="H74" s="4"/>
    </row>
    <row r="75" spans="1:8" x14ac:dyDescent="0.35">
      <c r="A75" t="s">
        <v>577</v>
      </c>
      <c r="B75" t="s">
        <v>27</v>
      </c>
      <c r="C75">
        <v>2003</v>
      </c>
      <c r="D75" s="4">
        <v>97.4</v>
      </c>
      <c r="E75" s="4">
        <v>58.015963671151916</v>
      </c>
      <c r="F75" s="4">
        <v>4.2689539583949996</v>
      </c>
      <c r="G75" s="4">
        <v>8.9424622390260424</v>
      </c>
      <c r="H75" s="4"/>
    </row>
    <row r="76" spans="1:8" x14ac:dyDescent="0.35">
      <c r="A76" t="s">
        <v>577</v>
      </c>
      <c r="B76" t="s">
        <v>27</v>
      </c>
      <c r="C76">
        <v>2004</v>
      </c>
      <c r="D76" s="4">
        <v>97.4</v>
      </c>
      <c r="E76" s="4">
        <v>55.021864414485108</v>
      </c>
      <c r="F76" s="4">
        <v>3.96180030257187</v>
      </c>
      <c r="G76" s="4">
        <v>11.446503789678331</v>
      </c>
      <c r="H76" s="4"/>
    </row>
    <row r="77" spans="1:8" x14ac:dyDescent="0.35">
      <c r="A77" t="s">
        <v>577</v>
      </c>
      <c r="B77" t="s">
        <v>27</v>
      </c>
      <c r="C77">
        <v>2005</v>
      </c>
      <c r="D77" s="4">
        <v>97.4</v>
      </c>
      <c r="E77" s="4">
        <v>51.892561067658747</v>
      </c>
      <c r="F77" s="4">
        <v>1.38244656662118</v>
      </c>
      <c r="G77" s="4">
        <v>12.361593341255343</v>
      </c>
      <c r="H77" s="4">
        <v>6.8474839197083002</v>
      </c>
    </row>
    <row r="78" spans="1:8" x14ac:dyDescent="0.35">
      <c r="A78" t="s">
        <v>577</v>
      </c>
      <c r="B78" t="s">
        <v>27</v>
      </c>
      <c r="C78">
        <v>2006</v>
      </c>
      <c r="D78" s="4">
        <v>97.4</v>
      </c>
      <c r="E78" s="4">
        <v>54.464995497587644</v>
      </c>
      <c r="F78" s="4">
        <v>2.3114991851442301</v>
      </c>
      <c r="G78" s="4">
        <v>10.781183750172161</v>
      </c>
      <c r="H78" s="4">
        <v>6.0129541166263545</v>
      </c>
    </row>
    <row r="79" spans="1:8" x14ac:dyDescent="0.35">
      <c r="A79" t="s">
        <v>577</v>
      </c>
      <c r="B79" t="s">
        <v>27</v>
      </c>
      <c r="C79">
        <v>2007</v>
      </c>
      <c r="D79" s="4">
        <v>97.4</v>
      </c>
      <c r="E79" s="4">
        <v>60.717362757678927</v>
      </c>
      <c r="F79" s="4">
        <v>3.6789957474169901</v>
      </c>
      <c r="G79" s="4">
        <v>7.0955157861998686</v>
      </c>
      <c r="H79" s="4">
        <v>6.7620351028909953</v>
      </c>
    </row>
    <row r="80" spans="1:8" x14ac:dyDescent="0.35">
      <c r="A80" t="s">
        <v>577</v>
      </c>
      <c r="B80" t="s">
        <v>27</v>
      </c>
      <c r="C80">
        <v>2008</v>
      </c>
      <c r="D80" s="4">
        <v>97.9</v>
      </c>
      <c r="E80" s="4">
        <v>59.709446218317488</v>
      </c>
      <c r="F80" s="4">
        <v>4.85859062814938</v>
      </c>
      <c r="G80" s="4">
        <v>15.117882165657477</v>
      </c>
      <c r="H80" s="4">
        <v>8.0772086814471642</v>
      </c>
    </row>
    <row r="81" spans="1:8" x14ac:dyDescent="0.35">
      <c r="A81" t="s">
        <v>577</v>
      </c>
      <c r="B81" t="s">
        <v>27</v>
      </c>
      <c r="C81">
        <v>2017</v>
      </c>
      <c r="D81" s="4">
        <v>98.6</v>
      </c>
      <c r="E81" s="4">
        <v>71.063395197982075</v>
      </c>
      <c r="F81" s="4">
        <v>5.5911159096166303</v>
      </c>
      <c r="G81" s="4">
        <v>4.938007295743148</v>
      </c>
      <c r="H81" s="4">
        <v>7.5752446084712846</v>
      </c>
    </row>
    <row r="82" spans="1:8" x14ac:dyDescent="0.35">
      <c r="A82" t="s">
        <v>577</v>
      </c>
      <c r="B82" t="s">
        <v>27</v>
      </c>
      <c r="C82">
        <v>2018</v>
      </c>
      <c r="D82" s="4">
        <v>98.9</v>
      </c>
      <c r="E82" s="4">
        <v>73.341677611896046</v>
      </c>
      <c r="F82" s="4">
        <v>4.2699902046708296</v>
      </c>
      <c r="G82" s="4">
        <v>6.1646783638916247</v>
      </c>
      <c r="H82" s="4">
        <v>7.7450914658177759</v>
      </c>
    </row>
    <row r="83" spans="1:8" x14ac:dyDescent="0.35">
      <c r="A83" t="s">
        <v>577</v>
      </c>
      <c r="B83" t="s">
        <v>27</v>
      </c>
      <c r="C83">
        <v>2019</v>
      </c>
      <c r="D83" s="4">
        <v>98.7</v>
      </c>
      <c r="E83" s="4">
        <v>71.505471660482272</v>
      </c>
      <c r="F83" s="4">
        <v>1.95176821052891</v>
      </c>
      <c r="G83" s="4">
        <v>0.88299282884702279</v>
      </c>
      <c r="H83" s="4">
        <v>6.8114722454099264</v>
      </c>
    </row>
    <row r="84" spans="1:8" x14ac:dyDescent="0.35">
      <c r="A84" t="s">
        <v>577</v>
      </c>
      <c r="B84" t="s">
        <v>27</v>
      </c>
      <c r="C84">
        <v>2020</v>
      </c>
      <c r="D84" s="4">
        <v>99.1</v>
      </c>
      <c r="E84" s="4">
        <v>84.87178893053499</v>
      </c>
      <c r="F84" s="4">
        <v>2.4151309408341302</v>
      </c>
      <c r="G84" s="4">
        <v>-4.7113839171413048</v>
      </c>
      <c r="H84" s="4">
        <v>6.3240802807000192</v>
      </c>
    </row>
    <row r="85" spans="1:8" x14ac:dyDescent="0.35">
      <c r="A85" t="s">
        <v>577</v>
      </c>
      <c r="B85" t="s">
        <v>27</v>
      </c>
      <c r="C85">
        <v>2021</v>
      </c>
      <c r="D85" s="4">
        <v>99.3</v>
      </c>
      <c r="E85" s="4">
        <v>79.826031773663757</v>
      </c>
      <c r="F85" s="4">
        <v>7.2260630741547702</v>
      </c>
      <c r="G85" s="4">
        <v>15.932599590238567</v>
      </c>
      <c r="H85" s="4">
        <v>5.4285891335441905</v>
      </c>
    </row>
    <row r="86" spans="1:8" x14ac:dyDescent="0.35">
      <c r="A86" t="s">
        <v>577</v>
      </c>
      <c r="B86" t="s">
        <v>27</v>
      </c>
      <c r="C86">
        <v>2022</v>
      </c>
      <c r="D86" s="4">
        <v>99.3</v>
      </c>
      <c r="E86" s="4">
        <v>71.665002915571137</v>
      </c>
      <c r="F86" s="4">
        <v>9.2655155155155207</v>
      </c>
      <c r="G86" s="4">
        <v>22.920305598874407</v>
      </c>
      <c r="H86" s="4">
        <v>5.0696726484354295</v>
      </c>
    </row>
    <row r="87" spans="1:8" x14ac:dyDescent="0.35">
      <c r="A87" t="s">
        <v>577</v>
      </c>
      <c r="B87" t="s">
        <v>27</v>
      </c>
      <c r="C87">
        <v>2023</v>
      </c>
      <c r="D87" s="4">
        <v>100</v>
      </c>
      <c r="E87" s="4">
        <v>72.243913326662053</v>
      </c>
      <c r="F87" s="4">
        <v>9.3221737592832206</v>
      </c>
      <c r="G87" s="4">
        <v>1.0015313996441648</v>
      </c>
      <c r="H87" s="4">
        <v>4.8733878241383675</v>
      </c>
    </row>
    <row r="88" spans="1:8" x14ac:dyDescent="0.35">
      <c r="A88" t="s">
        <v>577</v>
      </c>
      <c r="B88" t="s">
        <v>27</v>
      </c>
      <c r="C88">
        <v>2024</v>
      </c>
      <c r="D88" s="4"/>
      <c r="E88" s="4">
        <v>73.480199990621699</v>
      </c>
      <c r="F88" s="4">
        <v>4.0461145531343403</v>
      </c>
      <c r="G88" s="4">
        <v>3.3749774449959062</v>
      </c>
      <c r="H88" s="4">
        <v>4.9582377018362873</v>
      </c>
    </row>
    <row r="89" spans="1:8" x14ac:dyDescent="0.35">
      <c r="A89" t="s">
        <v>96</v>
      </c>
      <c r="B89" t="s">
        <v>296</v>
      </c>
      <c r="C89">
        <v>2003</v>
      </c>
      <c r="D89" s="4"/>
      <c r="E89" s="4"/>
      <c r="F89" s="4"/>
      <c r="G89" s="4">
        <v>1.3650529371584668</v>
      </c>
      <c r="H89" s="4"/>
    </row>
    <row r="90" spans="1:8" x14ac:dyDescent="0.35">
      <c r="A90" t="s">
        <v>96</v>
      </c>
      <c r="B90" t="s">
        <v>296</v>
      </c>
      <c r="C90">
        <v>2004</v>
      </c>
      <c r="D90" s="4"/>
      <c r="E90" s="4"/>
      <c r="F90" s="4"/>
      <c r="G90" s="4">
        <v>-3.2590746222153086</v>
      </c>
      <c r="H90" s="4"/>
    </row>
    <row r="91" spans="1:8" x14ac:dyDescent="0.35">
      <c r="A91" t="s">
        <v>96</v>
      </c>
      <c r="B91" t="s">
        <v>296</v>
      </c>
      <c r="C91">
        <v>2005</v>
      </c>
      <c r="D91" s="4"/>
      <c r="E91" s="4"/>
      <c r="F91" s="4"/>
      <c r="G91" s="4">
        <v>-1.3655834326387435</v>
      </c>
      <c r="H91" s="4"/>
    </row>
    <row r="92" spans="1:8" x14ac:dyDescent="0.35">
      <c r="A92" t="s">
        <v>96</v>
      </c>
      <c r="B92" t="s">
        <v>296</v>
      </c>
      <c r="C92">
        <v>2006</v>
      </c>
      <c r="D92" s="4"/>
      <c r="E92" s="4"/>
      <c r="F92" s="4"/>
      <c r="G92" s="4">
        <v>2.8136752136752108</v>
      </c>
      <c r="H92" s="4"/>
    </row>
    <row r="93" spans="1:8" x14ac:dyDescent="0.35">
      <c r="A93" t="s">
        <v>96</v>
      </c>
      <c r="B93" t="s">
        <v>296</v>
      </c>
      <c r="C93">
        <v>2007</v>
      </c>
      <c r="D93" s="4"/>
      <c r="E93" s="4"/>
      <c r="F93" s="4"/>
      <c r="G93" s="4">
        <v>3.1606122072653591</v>
      </c>
      <c r="H93" s="4"/>
    </row>
    <row r="94" spans="1:8" x14ac:dyDescent="0.35">
      <c r="A94" t="s">
        <v>96</v>
      </c>
      <c r="B94" t="s">
        <v>296</v>
      </c>
      <c r="C94">
        <v>2008</v>
      </c>
      <c r="D94" s="4"/>
      <c r="E94" s="4"/>
      <c r="F94" s="4"/>
      <c r="G94" s="4">
        <v>11.05933519726625</v>
      </c>
      <c r="H94" s="4"/>
    </row>
    <row r="95" spans="1:8" x14ac:dyDescent="0.35">
      <c r="A95" t="s">
        <v>96</v>
      </c>
      <c r="B95" t="s">
        <v>296</v>
      </c>
      <c r="C95">
        <v>2017</v>
      </c>
      <c r="D95" s="4"/>
      <c r="E95" s="4"/>
      <c r="F95" s="4"/>
      <c r="G95" s="4">
        <v>-1.9408900576967483</v>
      </c>
      <c r="H95" s="4"/>
    </row>
    <row r="96" spans="1:8" x14ac:dyDescent="0.35">
      <c r="A96" t="s">
        <v>96</v>
      </c>
      <c r="B96" t="s">
        <v>296</v>
      </c>
      <c r="C96">
        <v>2018</v>
      </c>
      <c r="D96" s="4"/>
      <c r="E96" s="4"/>
      <c r="F96" s="4"/>
      <c r="G96" s="4">
        <v>1.6953610712577785</v>
      </c>
      <c r="H96" s="4"/>
    </row>
    <row r="97" spans="1:8" x14ac:dyDescent="0.35">
      <c r="A97" t="s">
        <v>96</v>
      </c>
      <c r="B97" t="s">
        <v>296</v>
      </c>
      <c r="C97">
        <v>2019</v>
      </c>
      <c r="D97" s="4"/>
      <c r="E97" s="4"/>
      <c r="F97" s="4"/>
      <c r="G97" s="4">
        <v>1.7482893000705815</v>
      </c>
      <c r="H97" s="4"/>
    </row>
    <row r="98" spans="1:8" x14ac:dyDescent="0.35">
      <c r="A98" t="s">
        <v>96</v>
      </c>
      <c r="B98" t="s">
        <v>296</v>
      </c>
      <c r="C98">
        <v>2020</v>
      </c>
      <c r="D98" s="4"/>
      <c r="E98" s="4"/>
      <c r="F98" s="4"/>
      <c r="G98" s="4">
        <v>6.7287807214228224</v>
      </c>
      <c r="H98" s="4"/>
    </row>
    <row r="99" spans="1:8" x14ac:dyDescent="0.35">
      <c r="A99" t="s">
        <v>96</v>
      </c>
      <c r="B99" t="s">
        <v>296</v>
      </c>
      <c r="C99">
        <v>2021</v>
      </c>
      <c r="D99" s="4"/>
      <c r="E99" s="4"/>
      <c r="F99" s="4"/>
      <c r="G99" s="4">
        <v>4.8425556863276995</v>
      </c>
      <c r="H99" s="4"/>
    </row>
    <row r="100" spans="1:8" x14ac:dyDescent="0.35">
      <c r="A100" t="s">
        <v>96</v>
      </c>
      <c r="B100" t="s">
        <v>296</v>
      </c>
      <c r="C100">
        <v>2022</v>
      </c>
      <c r="D100" s="4"/>
      <c r="E100" s="4"/>
      <c r="F100" s="4"/>
      <c r="G100" s="4">
        <v>14.152764857881124</v>
      </c>
      <c r="H100" s="4"/>
    </row>
    <row r="101" spans="1:8" x14ac:dyDescent="0.35">
      <c r="A101" t="s">
        <v>285</v>
      </c>
      <c r="B101" t="s">
        <v>616</v>
      </c>
      <c r="C101">
        <v>2000</v>
      </c>
      <c r="D101" s="4">
        <v>100</v>
      </c>
      <c r="E101" s="4"/>
      <c r="F101" s="4"/>
      <c r="G101" s="4">
        <v>28.741552897599149</v>
      </c>
      <c r="H101" s="4"/>
    </row>
    <row r="102" spans="1:8" x14ac:dyDescent="0.35">
      <c r="A102" t="s">
        <v>285</v>
      </c>
      <c r="B102" t="s">
        <v>616</v>
      </c>
      <c r="C102">
        <v>2001</v>
      </c>
      <c r="D102" s="4">
        <v>100</v>
      </c>
      <c r="E102" s="4"/>
      <c r="F102" s="4"/>
      <c r="G102" s="4">
        <v>3.0805351791655937</v>
      </c>
      <c r="H102" s="4"/>
    </row>
    <row r="103" spans="1:8" x14ac:dyDescent="0.35">
      <c r="A103" t="s">
        <v>285</v>
      </c>
      <c r="B103" t="s">
        <v>616</v>
      </c>
      <c r="C103">
        <v>2002</v>
      </c>
      <c r="D103" s="4">
        <v>100</v>
      </c>
      <c r="E103" s="4"/>
      <c r="F103" s="4"/>
      <c r="G103" s="4">
        <v>3.2395317698777717</v>
      </c>
      <c r="H103" s="4"/>
    </row>
    <row r="104" spans="1:8" x14ac:dyDescent="0.35">
      <c r="A104" t="s">
        <v>285</v>
      </c>
      <c r="B104" t="s">
        <v>616</v>
      </c>
      <c r="C104">
        <v>2003</v>
      </c>
      <c r="D104" s="4">
        <v>100</v>
      </c>
      <c r="E104" s="4"/>
      <c r="F104" s="4"/>
      <c r="G104" s="4">
        <v>3.1774842155647605</v>
      </c>
      <c r="H104" s="4"/>
    </row>
    <row r="105" spans="1:8" x14ac:dyDescent="0.35">
      <c r="A105" t="s">
        <v>285</v>
      </c>
      <c r="B105" t="s">
        <v>616</v>
      </c>
      <c r="C105">
        <v>2004</v>
      </c>
      <c r="D105" s="4">
        <v>100</v>
      </c>
      <c r="E105" s="4"/>
      <c r="F105" s="4"/>
      <c r="G105" s="4">
        <v>3.0424239980269476</v>
      </c>
      <c r="H105" s="4"/>
    </row>
    <row r="106" spans="1:8" x14ac:dyDescent="0.35">
      <c r="A106" t="s">
        <v>285</v>
      </c>
      <c r="B106" t="s">
        <v>616</v>
      </c>
      <c r="C106">
        <v>2005</v>
      </c>
      <c r="D106" s="4">
        <v>100</v>
      </c>
      <c r="E106" s="4"/>
      <c r="F106" s="4"/>
      <c r="G106" s="4">
        <v>3.3961021299505205</v>
      </c>
      <c r="H106" s="4"/>
    </row>
    <row r="107" spans="1:8" x14ac:dyDescent="0.35">
      <c r="A107" t="s">
        <v>285</v>
      </c>
      <c r="B107" t="s">
        <v>616</v>
      </c>
      <c r="C107">
        <v>2006</v>
      </c>
      <c r="D107" s="4">
        <v>100</v>
      </c>
      <c r="E107" s="4"/>
      <c r="F107" s="4"/>
      <c r="G107" s="4">
        <v>3.4571840867039612</v>
      </c>
      <c r="H107" s="4"/>
    </row>
    <row r="108" spans="1:8" x14ac:dyDescent="0.35">
      <c r="A108" t="s">
        <v>285</v>
      </c>
      <c r="B108" t="s">
        <v>616</v>
      </c>
      <c r="C108">
        <v>2007</v>
      </c>
      <c r="D108" s="4">
        <v>100</v>
      </c>
      <c r="E108" s="4"/>
      <c r="F108" s="4"/>
      <c r="G108" s="4">
        <v>3.2112273413143555</v>
      </c>
      <c r="H108" s="4"/>
    </row>
    <row r="109" spans="1:8" x14ac:dyDescent="0.35">
      <c r="A109" t="s">
        <v>285</v>
      </c>
      <c r="B109" t="s">
        <v>616</v>
      </c>
      <c r="C109">
        <v>2008</v>
      </c>
      <c r="D109" s="4">
        <v>100</v>
      </c>
      <c r="E109" s="4"/>
      <c r="F109" s="4"/>
      <c r="G109" s="4">
        <v>2.2743383198432241</v>
      </c>
      <c r="H109" s="4"/>
    </row>
    <row r="110" spans="1:8" x14ac:dyDescent="0.35">
      <c r="A110" t="s">
        <v>285</v>
      </c>
      <c r="B110" t="s">
        <v>616</v>
      </c>
      <c r="C110">
        <v>2017</v>
      </c>
      <c r="D110" s="4">
        <v>100</v>
      </c>
      <c r="E110" s="4"/>
      <c r="F110" s="4"/>
      <c r="G110" s="4">
        <v>1.1365093431963942</v>
      </c>
      <c r="H110" s="4"/>
    </row>
    <row r="111" spans="1:8" x14ac:dyDescent="0.35">
      <c r="A111" t="s">
        <v>285</v>
      </c>
      <c r="B111" t="s">
        <v>616</v>
      </c>
      <c r="C111">
        <v>2018</v>
      </c>
      <c r="D111" s="4">
        <v>100</v>
      </c>
      <c r="E111" s="4"/>
      <c r="F111" s="4"/>
      <c r="G111" s="4">
        <v>1.0124784800529767</v>
      </c>
      <c r="H111" s="4"/>
    </row>
    <row r="112" spans="1:8" x14ac:dyDescent="0.35">
      <c r="A112" t="s">
        <v>285</v>
      </c>
      <c r="B112" t="s">
        <v>616</v>
      </c>
      <c r="C112">
        <v>2019</v>
      </c>
      <c r="D112" s="4">
        <v>100</v>
      </c>
      <c r="E112" s="4"/>
      <c r="F112" s="4"/>
      <c r="G112" s="4">
        <v>1.3747535082918887</v>
      </c>
      <c r="H112" s="4">
        <v>87.579553462376552</v>
      </c>
    </row>
    <row r="113" spans="1:8" x14ac:dyDescent="0.35">
      <c r="A113" t="s">
        <v>285</v>
      </c>
      <c r="B113" t="s">
        <v>616</v>
      </c>
      <c r="C113">
        <v>2020</v>
      </c>
      <c r="D113" s="4">
        <v>100</v>
      </c>
      <c r="E113" s="4"/>
      <c r="F113" s="4"/>
      <c r="G113" s="4">
        <v>1.1137860741040129</v>
      </c>
      <c r="H113" s="4">
        <v>75.315498450906958</v>
      </c>
    </row>
    <row r="114" spans="1:8" x14ac:dyDescent="0.35">
      <c r="A114" t="s">
        <v>285</v>
      </c>
      <c r="B114" t="s">
        <v>616</v>
      </c>
      <c r="C114">
        <v>2021</v>
      </c>
      <c r="D114" s="4">
        <v>100</v>
      </c>
      <c r="E114" s="4"/>
      <c r="F114" s="4"/>
      <c r="G114" s="4">
        <v>2.5588606935970972</v>
      </c>
      <c r="H114" s="4">
        <v>87.49594808230303</v>
      </c>
    </row>
    <row r="115" spans="1:8" x14ac:dyDescent="0.35">
      <c r="A115" t="s">
        <v>285</v>
      </c>
      <c r="B115" t="s">
        <v>616</v>
      </c>
      <c r="C115">
        <v>2022</v>
      </c>
      <c r="D115" s="4">
        <v>100</v>
      </c>
      <c r="E115" s="4"/>
      <c r="F115" s="4"/>
      <c r="G115" s="4">
        <v>4.2366522645466347</v>
      </c>
      <c r="H115" s="4">
        <v>94.434915223251963</v>
      </c>
    </row>
    <row r="116" spans="1:8" x14ac:dyDescent="0.35">
      <c r="A116" t="s">
        <v>285</v>
      </c>
      <c r="B116" t="s">
        <v>616</v>
      </c>
      <c r="C116">
        <v>2023</v>
      </c>
      <c r="D116" s="4">
        <v>100</v>
      </c>
      <c r="E116" s="4"/>
      <c r="F116" s="4"/>
      <c r="G116" s="4">
        <v>6.2956008240182371</v>
      </c>
      <c r="H116" s="4">
        <v>99.50641361579919</v>
      </c>
    </row>
    <row r="117" spans="1:8" x14ac:dyDescent="0.35">
      <c r="A117" t="s">
        <v>285</v>
      </c>
      <c r="B117" t="s">
        <v>616</v>
      </c>
      <c r="C117">
        <v>2024</v>
      </c>
      <c r="D117" s="4"/>
      <c r="E117" s="4"/>
      <c r="F117" s="4"/>
      <c r="G117" s="4">
        <v>3.1436554169799393</v>
      </c>
      <c r="H117" s="4">
        <v>109.27756646901246</v>
      </c>
    </row>
    <row r="118" spans="1:8" x14ac:dyDescent="0.35">
      <c r="A118" t="s">
        <v>264</v>
      </c>
      <c r="B118" t="s">
        <v>20</v>
      </c>
      <c r="C118">
        <v>2000</v>
      </c>
      <c r="D118" s="4">
        <v>3.5</v>
      </c>
      <c r="E118" s="4">
        <v>17.280555886287296</v>
      </c>
      <c r="F118" s="4">
        <v>324.99687160131998</v>
      </c>
      <c r="G118" s="4">
        <v>418.01899153409909</v>
      </c>
      <c r="H118" s="4">
        <v>32.495965151784581</v>
      </c>
    </row>
    <row r="119" spans="1:8" x14ac:dyDescent="0.35">
      <c r="A119" t="s">
        <v>264</v>
      </c>
      <c r="B119" t="s">
        <v>20</v>
      </c>
      <c r="C119">
        <v>2001</v>
      </c>
      <c r="D119" s="4">
        <v>9.5</v>
      </c>
      <c r="E119" s="4">
        <v>21.135713661331597</v>
      </c>
      <c r="F119" s="4">
        <v>152.561022469298</v>
      </c>
      <c r="G119" s="4">
        <v>106.35212550145101</v>
      </c>
      <c r="H119" s="4">
        <v>41.636045865097195</v>
      </c>
    </row>
    <row r="120" spans="1:8" x14ac:dyDescent="0.35">
      <c r="A120" t="s">
        <v>264</v>
      </c>
      <c r="B120" t="s">
        <v>20</v>
      </c>
      <c r="C120">
        <v>2002</v>
      </c>
      <c r="D120" s="4">
        <v>2.8</v>
      </c>
      <c r="E120" s="4">
        <v>14.171607832929118</v>
      </c>
      <c r="F120" s="4">
        <v>108.89743608942899</v>
      </c>
      <c r="G120" s="4">
        <v>236.34574339210752</v>
      </c>
      <c r="H120" s="4">
        <v>20.384059322830602</v>
      </c>
    </row>
    <row r="121" spans="1:8" x14ac:dyDescent="0.35">
      <c r="A121" t="s">
        <v>264</v>
      </c>
      <c r="B121" t="s">
        <v>20</v>
      </c>
      <c r="C121">
        <v>2003</v>
      </c>
      <c r="D121" s="4">
        <v>2.2999999999999998</v>
      </c>
      <c r="E121" s="4">
        <v>11.828681424523154</v>
      </c>
      <c r="F121" s="4">
        <v>98.224143657330401</v>
      </c>
      <c r="G121" s="4">
        <v>94.607261141595586</v>
      </c>
      <c r="H121" s="4">
        <v>17.31489375699336</v>
      </c>
    </row>
    <row r="122" spans="1:8" x14ac:dyDescent="0.35">
      <c r="A122" t="s">
        <v>264</v>
      </c>
      <c r="B122" t="s">
        <v>20</v>
      </c>
      <c r="C122">
        <v>2004</v>
      </c>
      <c r="D122" s="4">
        <v>1.7</v>
      </c>
      <c r="E122" s="4">
        <v>11.823711826557991</v>
      </c>
      <c r="F122" s="4">
        <v>43.542106751968603</v>
      </c>
      <c r="G122" s="4">
        <v>33.382323723096079</v>
      </c>
      <c r="H122" s="4">
        <v>18.984739602838658</v>
      </c>
    </row>
    <row r="123" spans="1:8" x14ac:dyDescent="0.35">
      <c r="A123" t="s">
        <v>264</v>
      </c>
      <c r="B123" t="s">
        <v>20</v>
      </c>
      <c r="C123">
        <v>2005</v>
      </c>
      <c r="D123" s="4">
        <v>1</v>
      </c>
      <c r="E123" s="4">
        <v>11.877928474628119</v>
      </c>
      <c r="F123" s="4">
        <v>22.9535138513939</v>
      </c>
      <c r="G123" s="4">
        <v>40.136451093037408</v>
      </c>
      <c r="H123" s="4">
        <v>16.831822683242141</v>
      </c>
    </row>
    <row r="124" spans="1:8" x14ac:dyDescent="0.35">
      <c r="A124" t="s">
        <v>264</v>
      </c>
      <c r="B124" t="s">
        <v>20</v>
      </c>
      <c r="C124">
        <v>2006</v>
      </c>
      <c r="D124" s="4">
        <v>0.7</v>
      </c>
      <c r="E124" s="4">
        <v>14.532997341220049</v>
      </c>
      <c r="F124" s="4">
        <v>13.305210178003099</v>
      </c>
      <c r="G124" s="4">
        <v>16.814417740971749</v>
      </c>
      <c r="H124" s="4">
        <v>15.336499151472607</v>
      </c>
    </row>
    <row r="125" spans="1:8" x14ac:dyDescent="0.35">
      <c r="A125" t="s">
        <v>264</v>
      </c>
      <c r="B125" t="s">
        <v>20</v>
      </c>
      <c r="C125">
        <v>2007</v>
      </c>
      <c r="D125" s="4"/>
      <c r="E125" s="4">
        <v>18.271273092916879</v>
      </c>
      <c r="F125" s="4">
        <v>12.251497445948599</v>
      </c>
      <c r="G125" s="4">
        <v>5.1745141238523189</v>
      </c>
      <c r="H125" s="4">
        <v>17.735958064609012</v>
      </c>
    </row>
    <row r="126" spans="1:8" x14ac:dyDescent="0.35">
      <c r="A126" t="s">
        <v>264</v>
      </c>
      <c r="B126" t="s">
        <v>20</v>
      </c>
      <c r="C126">
        <v>2008</v>
      </c>
      <c r="D126" s="4">
        <v>6.6</v>
      </c>
      <c r="E126" s="4">
        <v>28.24953061901806</v>
      </c>
      <c r="F126" s="4">
        <v>12.475829132639699</v>
      </c>
      <c r="G126" s="4">
        <v>19.427382503744184</v>
      </c>
      <c r="H126" s="4">
        <v>22.743897596864805</v>
      </c>
    </row>
    <row r="127" spans="1:8" x14ac:dyDescent="0.35">
      <c r="A127" t="s">
        <v>264</v>
      </c>
      <c r="B127" t="s">
        <v>20</v>
      </c>
      <c r="C127">
        <v>2017</v>
      </c>
      <c r="D127" s="4"/>
      <c r="E127" s="4">
        <v>28.109929667999999</v>
      </c>
      <c r="F127" s="4">
        <v>29.844479901567901</v>
      </c>
      <c r="G127" s="4">
        <v>23.712806150813208</v>
      </c>
      <c r="H127" s="4">
        <v>17.514115900214566</v>
      </c>
    </row>
    <row r="128" spans="1:8" x14ac:dyDescent="0.35">
      <c r="A128" t="s">
        <v>264</v>
      </c>
      <c r="B128" t="s">
        <v>20</v>
      </c>
      <c r="C128">
        <v>2018</v>
      </c>
      <c r="D128" s="4">
        <v>7.3</v>
      </c>
      <c r="E128" s="4">
        <v>27.201483467507142</v>
      </c>
      <c r="F128" s="4">
        <v>19.628937970151998</v>
      </c>
      <c r="G128" s="4">
        <v>25.194156152788551</v>
      </c>
      <c r="H128" s="4">
        <v>11.976648554485712</v>
      </c>
    </row>
    <row r="129" spans="1:8" x14ac:dyDescent="0.35">
      <c r="A129" t="s">
        <v>264</v>
      </c>
      <c r="B129" t="s">
        <v>20</v>
      </c>
      <c r="C129">
        <v>2019</v>
      </c>
      <c r="D129" s="4"/>
      <c r="E129" s="4">
        <v>29.587701757432139</v>
      </c>
      <c r="F129" s="4">
        <v>17.080954143437999</v>
      </c>
      <c r="G129" s="4">
        <v>19.865887523587972</v>
      </c>
      <c r="H129" s="4">
        <v>10.685468259145187</v>
      </c>
    </row>
    <row r="130" spans="1:8" x14ac:dyDescent="0.35">
      <c r="A130" t="s">
        <v>264</v>
      </c>
      <c r="B130" t="s">
        <v>20</v>
      </c>
      <c r="C130">
        <v>2020</v>
      </c>
      <c r="D130" s="4"/>
      <c r="E130" s="4">
        <v>33.02249682880128</v>
      </c>
      <c r="F130" s="4">
        <v>22.271539247050899</v>
      </c>
      <c r="G130" s="4">
        <v>16.063580652747206</v>
      </c>
      <c r="H130" s="4">
        <v>9.6335064871887415</v>
      </c>
    </row>
    <row r="131" spans="1:8" x14ac:dyDescent="0.35">
      <c r="A131" t="s">
        <v>264</v>
      </c>
      <c r="B131" t="s">
        <v>20</v>
      </c>
      <c r="C131">
        <v>2021</v>
      </c>
      <c r="D131" s="4"/>
      <c r="E131" s="4">
        <v>21.619274078942379</v>
      </c>
      <c r="F131" s="4">
        <v>25.754294884189001</v>
      </c>
      <c r="G131" s="4">
        <v>35.653692284377655</v>
      </c>
      <c r="H131" s="4">
        <v>8.9792801788805967</v>
      </c>
    </row>
    <row r="132" spans="1:8" x14ac:dyDescent="0.35">
      <c r="A132" t="s">
        <v>264</v>
      </c>
      <c r="B132" t="s">
        <v>20</v>
      </c>
      <c r="C132">
        <v>2022</v>
      </c>
      <c r="D132" s="4"/>
      <c r="E132" s="4">
        <v>17.313929886280359</v>
      </c>
      <c r="F132" s="4">
        <v>21.3552901320822</v>
      </c>
      <c r="G132" s="4">
        <v>18.121771621760701</v>
      </c>
      <c r="H132" s="4">
        <v>8.6722767804372722</v>
      </c>
    </row>
    <row r="133" spans="1:8" x14ac:dyDescent="0.35">
      <c r="A133" t="s">
        <v>264</v>
      </c>
      <c r="B133" t="s">
        <v>20</v>
      </c>
      <c r="C133">
        <v>2023</v>
      </c>
      <c r="D133" s="4"/>
      <c r="E133" s="4">
        <v>19.973798874052775</v>
      </c>
      <c r="F133" s="4">
        <v>13.6441017767714</v>
      </c>
      <c r="G133" s="4">
        <v>17.92923345668909</v>
      </c>
      <c r="H133" s="4">
        <v>8.0983565341693939</v>
      </c>
    </row>
    <row r="134" spans="1:8" x14ac:dyDescent="0.35">
      <c r="A134" t="s">
        <v>264</v>
      </c>
      <c r="B134" t="s">
        <v>20</v>
      </c>
      <c r="C134">
        <v>2024</v>
      </c>
      <c r="D134" s="4"/>
      <c r="E134" s="4">
        <v>16.112562431500752</v>
      </c>
      <c r="F134" s="4">
        <v>28.2404948915772</v>
      </c>
      <c r="G134" s="4">
        <v>24.604584346650313</v>
      </c>
      <c r="H134" s="4">
        <v>8.5358912438307541</v>
      </c>
    </row>
    <row r="135" spans="1:8" x14ac:dyDescent="0.35">
      <c r="A135" t="s">
        <v>343</v>
      </c>
      <c r="B135" t="s">
        <v>414</v>
      </c>
      <c r="C135">
        <v>2000</v>
      </c>
      <c r="D135" s="4">
        <v>96.6</v>
      </c>
      <c r="E135" s="4">
        <v>72.411059764624639</v>
      </c>
      <c r="F135" s="4">
        <v>0.77177979690017995</v>
      </c>
      <c r="G135" s="4">
        <v>1.5355154133736733</v>
      </c>
      <c r="H135" s="4">
        <v>91.233804312764676</v>
      </c>
    </row>
    <row r="136" spans="1:8" x14ac:dyDescent="0.35">
      <c r="A136" t="s">
        <v>343</v>
      </c>
      <c r="B136" t="s">
        <v>414</v>
      </c>
      <c r="C136">
        <v>2001</v>
      </c>
      <c r="D136" s="4">
        <v>96.7</v>
      </c>
      <c r="E136" s="4">
        <v>77.993139253752133</v>
      </c>
      <c r="F136" s="4">
        <v>1.40279663573988</v>
      </c>
      <c r="G136" s="4">
        <v>2.0637779705071608</v>
      </c>
      <c r="H136" s="4">
        <v>93.789823893987915</v>
      </c>
    </row>
    <row r="137" spans="1:8" x14ac:dyDescent="0.35">
      <c r="A137" t="s">
        <v>343</v>
      </c>
      <c r="B137" t="s">
        <v>414</v>
      </c>
      <c r="C137">
        <v>2002</v>
      </c>
      <c r="D137" s="4">
        <v>100</v>
      </c>
      <c r="E137" s="4">
        <v>80.309875332494798</v>
      </c>
      <c r="F137" s="4">
        <v>2.4076580129348999</v>
      </c>
      <c r="G137" s="4">
        <v>1.274451231530449</v>
      </c>
      <c r="H137" s="4">
        <v>95.669203560850164</v>
      </c>
    </row>
    <row r="138" spans="1:8" x14ac:dyDescent="0.35">
      <c r="A138" t="s">
        <v>343</v>
      </c>
      <c r="B138" t="s">
        <v>414</v>
      </c>
      <c r="C138">
        <v>2003</v>
      </c>
      <c r="D138" s="4">
        <v>97</v>
      </c>
      <c r="E138" s="4">
        <v>87.924802431373479</v>
      </c>
      <c r="F138" s="4">
        <v>1.9935305515245301</v>
      </c>
      <c r="G138" s="4">
        <v>-0.47933004385986067</v>
      </c>
      <c r="H138" s="4">
        <v>100.42615645329174</v>
      </c>
    </row>
    <row r="139" spans="1:8" x14ac:dyDescent="0.35">
      <c r="A139" t="s">
        <v>343</v>
      </c>
      <c r="B139" t="s">
        <v>414</v>
      </c>
      <c r="C139">
        <v>2004</v>
      </c>
      <c r="D139" s="4">
        <v>97.1</v>
      </c>
      <c r="E139" s="4">
        <v>86.205500867889526</v>
      </c>
      <c r="F139" s="4">
        <v>2.0300775785323601</v>
      </c>
      <c r="G139" s="4">
        <v>2.348647919919884</v>
      </c>
      <c r="H139" s="4">
        <v>102.10806485604327</v>
      </c>
    </row>
    <row r="140" spans="1:8" x14ac:dyDescent="0.35">
      <c r="A140" t="s">
        <v>343</v>
      </c>
      <c r="B140" t="s">
        <v>414</v>
      </c>
      <c r="C140">
        <v>2005</v>
      </c>
      <c r="D140" s="4">
        <v>100</v>
      </c>
      <c r="E140" s="4">
        <v>84.187928587155014</v>
      </c>
      <c r="F140" s="4">
        <v>2.0987519670930799</v>
      </c>
      <c r="G140" s="4">
        <v>4.6784983313259829</v>
      </c>
      <c r="H140" s="4">
        <v>98.06097287955815</v>
      </c>
    </row>
    <row r="141" spans="1:8" x14ac:dyDescent="0.35">
      <c r="A141" t="s">
        <v>343</v>
      </c>
      <c r="B141" t="s">
        <v>414</v>
      </c>
      <c r="C141">
        <v>2006</v>
      </c>
      <c r="D141" s="4">
        <v>100</v>
      </c>
      <c r="E141" s="4">
        <v>82.432028512011641</v>
      </c>
      <c r="F141" s="4">
        <v>1.7877853741912</v>
      </c>
      <c r="G141" s="4">
        <v>1.1176722310191565</v>
      </c>
      <c r="H141" s="4">
        <v>90.729590588274974</v>
      </c>
    </row>
    <row r="142" spans="1:8" x14ac:dyDescent="0.35">
      <c r="A142" t="s">
        <v>343</v>
      </c>
      <c r="B142" t="s">
        <v>414</v>
      </c>
      <c r="C142">
        <v>2007</v>
      </c>
      <c r="D142" s="4">
        <v>100</v>
      </c>
      <c r="E142" s="4">
        <v>80.462845716932321</v>
      </c>
      <c r="F142" s="4">
        <v>1.4160525940974</v>
      </c>
      <c r="G142" s="4">
        <v>4.3693205292687338</v>
      </c>
      <c r="H142" s="4">
        <v>80.343719644149374</v>
      </c>
    </row>
    <row r="143" spans="1:8" x14ac:dyDescent="0.35">
      <c r="A143" t="s">
        <v>343</v>
      </c>
      <c r="B143" t="s">
        <v>414</v>
      </c>
      <c r="C143">
        <v>2008</v>
      </c>
      <c r="D143" s="4">
        <v>100</v>
      </c>
      <c r="E143" s="4">
        <v>79.37118783630514</v>
      </c>
      <c r="F143" s="4">
        <v>5.3338063982023298</v>
      </c>
      <c r="G143" s="4">
        <v>4.7383581938648973</v>
      </c>
      <c r="H143" s="4">
        <v>88.065745604546038</v>
      </c>
    </row>
    <row r="144" spans="1:8" x14ac:dyDescent="0.35">
      <c r="A144" t="s">
        <v>343</v>
      </c>
      <c r="B144" t="s">
        <v>414</v>
      </c>
      <c r="C144">
        <v>2017</v>
      </c>
      <c r="D144" s="4">
        <v>100</v>
      </c>
      <c r="E144" s="4">
        <v>87.311630241475257</v>
      </c>
      <c r="F144" s="4">
        <v>2.4324878904136198</v>
      </c>
      <c r="G144" s="4">
        <v>0.31653179289151012</v>
      </c>
      <c r="H144" s="4">
        <v>93.064846310572349</v>
      </c>
    </row>
    <row r="145" spans="1:8" x14ac:dyDescent="0.35">
      <c r="A145" t="s">
        <v>343</v>
      </c>
      <c r="B145" t="s">
        <v>414</v>
      </c>
      <c r="C145">
        <v>2018</v>
      </c>
      <c r="D145" s="4">
        <v>100</v>
      </c>
      <c r="E145" s="4">
        <v>86.46903777554374</v>
      </c>
      <c r="F145" s="4">
        <v>1.20715793367007</v>
      </c>
      <c r="G145" s="4">
        <v>1.4442184208430859</v>
      </c>
      <c r="H145" s="4">
        <v>90.467961751328659</v>
      </c>
    </row>
    <row r="146" spans="1:8" x14ac:dyDescent="0.35">
      <c r="A146" t="s">
        <v>343</v>
      </c>
      <c r="B146" t="s">
        <v>414</v>
      </c>
      <c r="C146">
        <v>2019</v>
      </c>
      <c r="D146" s="4">
        <v>100</v>
      </c>
      <c r="E146" s="4">
        <v>82.844154880175736</v>
      </c>
      <c r="F146" s="4">
        <v>1.43135598182983</v>
      </c>
      <c r="G146" s="4">
        <v>0.71233504161230599</v>
      </c>
      <c r="H146" s="4">
        <v>98.392769462458531</v>
      </c>
    </row>
    <row r="147" spans="1:8" x14ac:dyDescent="0.35">
      <c r="A147" t="s">
        <v>343</v>
      </c>
      <c r="B147" t="s">
        <v>414</v>
      </c>
      <c r="C147">
        <v>2020</v>
      </c>
      <c r="D147" s="4">
        <v>100</v>
      </c>
      <c r="E147" s="4">
        <v>92.48477108794097</v>
      </c>
      <c r="F147" s="4">
        <v>0.62598970704671897</v>
      </c>
      <c r="G147" s="4">
        <v>0.78165357030306382</v>
      </c>
      <c r="H147" s="4">
        <v>61.566428391518087</v>
      </c>
    </row>
    <row r="148" spans="1:8" x14ac:dyDescent="0.35">
      <c r="A148" t="s">
        <v>343</v>
      </c>
      <c r="B148" t="s">
        <v>414</v>
      </c>
      <c r="C148">
        <v>2021</v>
      </c>
      <c r="D148" s="4">
        <v>100</v>
      </c>
      <c r="E148" s="4">
        <v>92.787135723598738</v>
      </c>
      <c r="F148" s="4">
        <v>2.06299638545334</v>
      </c>
      <c r="G148" s="4">
        <v>4.9192745808234832</v>
      </c>
      <c r="H148" s="4">
        <v>62.276809817510944</v>
      </c>
    </row>
    <row r="149" spans="1:8" x14ac:dyDescent="0.35">
      <c r="A149" t="s">
        <v>343</v>
      </c>
      <c r="B149" t="s">
        <v>414</v>
      </c>
      <c r="C149">
        <v>2022</v>
      </c>
      <c r="D149" s="4">
        <v>100</v>
      </c>
      <c r="E149" s="4">
        <v>83.302316049074051</v>
      </c>
      <c r="F149" s="4">
        <v>7.5310783463428796</v>
      </c>
      <c r="G149" s="4">
        <v>6.7802747078426648</v>
      </c>
      <c r="H149" s="4">
        <v>81.339268373504012</v>
      </c>
    </row>
    <row r="150" spans="1:8" x14ac:dyDescent="0.35">
      <c r="A150" t="s">
        <v>343</v>
      </c>
      <c r="B150" t="s">
        <v>414</v>
      </c>
      <c r="C150">
        <v>2023</v>
      </c>
      <c r="D150" s="4">
        <v>100</v>
      </c>
      <c r="E150" s="4">
        <v>80.109966923085452</v>
      </c>
      <c r="F150" s="4">
        <v>5.0671386536421199</v>
      </c>
      <c r="G150" s="4">
        <v>4.911940849072522</v>
      </c>
      <c r="H150" s="4">
        <v>80.300848305456896</v>
      </c>
    </row>
    <row r="151" spans="1:8" x14ac:dyDescent="0.35">
      <c r="A151" t="s">
        <v>343</v>
      </c>
      <c r="B151" t="s">
        <v>414</v>
      </c>
      <c r="C151">
        <v>2024</v>
      </c>
      <c r="D151" s="4"/>
      <c r="E151" s="4">
        <v>76.142397064108053</v>
      </c>
      <c r="F151" s="4">
        <v>6.19886698842115</v>
      </c>
      <c r="G151" s="4">
        <v>6.180409539163918</v>
      </c>
      <c r="H151" s="4">
        <v>81.448728773078457</v>
      </c>
    </row>
    <row r="152" spans="1:8" x14ac:dyDescent="0.35">
      <c r="A152" t="s">
        <v>98</v>
      </c>
      <c r="B152" t="s">
        <v>523</v>
      </c>
      <c r="C152">
        <v>2000</v>
      </c>
      <c r="D152" s="4">
        <v>68.676883897354116</v>
      </c>
      <c r="E152" s="4">
        <v>53.706999828650467</v>
      </c>
      <c r="F152" s="4"/>
      <c r="G152" s="4">
        <v>11.459535793989488</v>
      </c>
      <c r="H152" s="4"/>
    </row>
    <row r="153" spans="1:8" x14ac:dyDescent="0.35">
      <c r="A153" t="s">
        <v>98</v>
      </c>
      <c r="B153" t="s">
        <v>523</v>
      </c>
      <c r="C153">
        <v>2001</v>
      </c>
      <c r="D153" s="4">
        <v>70.340638026811305</v>
      </c>
      <c r="E153" s="4">
        <v>60.029611384276798</v>
      </c>
      <c r="F153" s="4"/>
      <c r="G153" s="4">
        <v>1.8676998423894844</v>
      </c>
      <c r="H153" s="4"/>
    </row>
    <row r="154" spans="1:8" x14ac:dyDescent="0.35">
      <c r="A154" t="s">
        <v>98</v>
      </c>
      <c r="B154" t="s">
        <v>523</v>
      </c>
      <c r="C154">
        <v>2002</v>
      </c>
      <c r="D154" s="4">
        <v>69.936289318736158</v>
      </c>
      <c r="E154" s="4">
        <v>63.037141179563861</v>
      </c>
      <c r="F154" s="4"/>
      <c r="G154" s="4">
        <v>3.770839548260426</v>
      </c>
      <c r="H154" s="4">
        <v>16.495941132147713</v>
      </c>
    </row>
    <row r="155" spans="1:8" x14ac:dyDescent="0.35">
      <c r="A155" t="s">
        <v>98</v>
      </c>
      <c r="B155" t="s">
        <v>523</v>
      </c>
      <c r="C155">
        <v>2003</v>
      </c>
      <c r="D155" s="4">
        <v>71.79016075877027</v>
      </c>
      <c r="E155" s="4">
        <v>61.97724857751134</v>
      </c>
      <c r="F155" s="4"/>
      <c r="G155" s="4">
        <v>4.9321903623423822</v>
      </c>
      <c r="H155" s="4">
        <v>17.551011808180814</v>
      </c>
    </row>
    <row r="156" spans="1:8" x14ac:dyDescent="0.35">
      <c r="A156" t="s">
        <v>98</v>
      </c>
      <c r="B156" t="s">
        <v>523</v>
      </c>
      <c r="C156">
        <v>2004</v>
      </c>
      <c r="D156" s="4">
        <v>68.054630068843878</v>
      </c>
      <c r="E156" s="4">
        <v>58.388549535589618</v>
      </c>
      <c r="F156" s="4"/>
      <c r="G156" s="4">
        <v>10.937540523388691</v>
      </c>
      <c r="H156" s="4">
        <v>18.423174029511497</v>
      </c>
    </row>
    <row r="157" spans="1:8" x14ac:dyDescent="0.35">
      <c r="A157" t="s">
        <v>98</v>
      </c>
      <c r="B157" t="s">
        <v>523</v>
      </c>
      <c r="C157">
        <v>2005</v>
      </c>
      <c r="D157" s="4">
        <v>69.707137127256118</v>
      </c>
      <c r="E157" s="4">
        <v>54.958785344848522</v>
      </c>
      <c r="F157" s="4"/>
      <c r="G157" s="4">
        <v>14.585259098214152</v>
      </c>
      <c r="H157" s="4">
        <v>16.96025155487586</v>
      </c>
    </row>
    <row r="158" spans="1:8" x14ac:dyDescent="0.35">
      <c r="A158" t="s">
        <v>98</v>
      </c>
      <c r="B158" t="s">
        <v>523</v>
      </c>
      <c r="C158">
        <v>2006</v>
      </c>
      <c r="D158" s="4">
        <v>73.349142021838418</v>
      </c>
      <c r="E158" s="4">
        <v>55.356597570034666</v>
      </c>
      <c r="F158" s="4"/>
      <c r="G158" s="4">
        <v>9.0965063238064374</v>
      </c>
      <c r="H158" s="4">
        <v>17.247023436068105</v>
      </c>
    </row>
    <row r="159" spans="1:8" x14ac:dyDescent="0.35">
      <c r="A159" t="s">
        <v>98</v>
      </c>
      <c r="B159" t="s">
        <v>523</v>
      </c>
      <c r="C159">
        <v>2007</v>
      </c>
      <c r="D159" s="4">
        <v>70.146489776345746</v>
      </c>
      <c r="E159" s="4">
        <v>59.797318554012072</v>
      </c>
      <c r="F159" s="4"/>
      <c r="G159" s="4">
        <v>8.0465470583868495</v>
      </c>
      <c r="H159" s="4">
        <v>17.866473980971293</v>
      </c>
    </row>
    <row r="160" spans="1:8" x14ac:dyDescent="0.35">
      <c r="A160" t="s">
        <v>98</v>
      </c>
      <c r="B160" t="s">
        <v>523</v>
      </c>
      <c r="C160">
        <v>2008</v>
      </c>
      <c r="D160" s="4">
        <v>69.900285184560616</v>
      </c>
      <c r="E160" s="4">
        <v>57.03993488587782</v>
      </c>
      <c r="F160" s="4"/>
      <c r="G160" s="4">
        <v>15.950125977090295</v>
      </c>
      <c r="H160" s="4">
        <v>16.665380156156242</v>
      </c>
    </row>
    <row r="161" spans="1:8" x14ac:dyDescent="0.35">
      <c r="A161" t="s">
        <v>98</v>
      </c>
      <c r="B161" t="s">
        <v>523</v>
      </c>
      <c r="C161">
        <v>2017</v>
      </c>
      <c r="D161" s="4">
        <v>82.940138707697201</v>
      </c>
      <c r="E161" s="4">
        <v>80.858383158825703</v>
      </c>
      <c r="F161" s="4"/>
      <c r="G161" s="4">
        <v>4.8183808173604703</v>
      </c>
      <c r="H161" s="4">
        <v>17.6149866605308</v>
      </c>
    </row>
    <row r="162" spans="1:8" x14ac:dyDescent="0.35">
      <c r="A162" t="s">
        <v>98</v>
      </c>
      <c r="B162" t="s">
        <v>523</v>
      </c>
      <c r="C162">
        <v>2018</v>
      </c>
      <c r="D162" s="4">
        <v>84.186956899609456</v>
      </c>
      <c r="E162" s="4"/>
      <c r="F162" s="4"/>
      <c r="G162" s="4">
        <v>6.866192176440542</v>
      </c>
      <c r="H162" s="4">
        <v>17.21533298175428</v>
      </c>
    </row>
    <row r="163" spans="1:8" x14ac:dyDescent="0.35">
      <c r="A163" t="s">
        <v>98</v>
      </c>
      <c r="B163" t="s">
        <v>523</v>
      </c>
      <c r="C163">
        <v>2019</v>
      </c>
      <c r="D163" s="4">
        <v>84.035338212426254</v>
      </c>
      <c r="E163" s="4"/>
      <c r="F163" s="4"/>
      <c r="G163" s="4">
        <v>2.3662310651597167</v>
      </c>
      <c r="H163" s="4">
        <v>17.513197446861589</v>
      </c>
    </row>
    <row r="164" spans="1:8" x14ac:dyDescent="0.35">
      <c r="A164" t="s">
        <v>98</v>
      </c>
      <c r="B164" t="s">
        <v>523</v>
      </c>
      <c r="C164">
        <v>2020</v>
      </c>
      <c r="D164" s="4">
        <v>82.352376317740323</v>
      </c>
      <c r="E164" s="4"/>
      <c r="F164" s="4"/>
      <c r="G164" s="4">
        <v>0.3615687550746145</v>
      </c>
      <c r="H164" s="4">
        <v>14.079543315900773</v>
      </c>
    </row>
    <row r="165" spans="1:8" x14ac:dyDescent="0.35">
      <c r="A165" t="s">
        <v>98</v>
      </c>
      <c r="B165" t="s">
        <v>523</v>
      </c>
      <c r="C165">
        <v>2021</v>
      </c>
      <c r="D165" s="4">
        <v>82.685764858254288</v>
      </c>
      <c r="E165" s="4"/>
      <c r="F165" s="4"/>
      <c r="G165" s="4">
        <v>12.633957903646852</v>
      </c>
      <c r="H165" s="4">
        <v>13.370146708748448</v>
      </c>
    </row>
    <row r="166" spans="1:8" x14ac:dyDescent="0.35">
      <c r="A166" t="s">
        <v>98</v>
      </c>
      <c r="B166" t="s">
        <v>523</v>
      </c>
      <c r="C166">
        <v>2022</v>
      </c>
      <c r="D166" s="4">
        <v>82.780121033260599</v>
      </c>
      <c r="E166" s="4"/>
      <c r="F166" s="4"/>
      <c r="G166" s="4">
        <v>12.590538546082755</v>
      </c>
      <c r="H166" s="4">
        <v>15.011404460506796</v>
      </c>
    </row>
    <row r="167" spans="1:8" x14ac:dyDescent="0.35">
      <c r="A167" t="s">
        <v>98</v>
      </c>
      <c r="B167" t="s">
        <v>523</v>
      </c>
      <c r="C167">
        <v>2023</v>
      </c>
      <c r="D167" s="4">
        <v>84.552415301732097</v>
      </c>
      <c r="E167" s="4"/>
      <c r="F167" s="4"/>
      <c r="G167" s="4">
        <v>2.0618027220975392</v>
      </c>
      <c r="H167" s="4">
        <v>23.009018770197869</v>
      </c>
    </row>
    <row r="168" spans="1:8" x14ac:dyDescent="0.35">
      <c r="A168" t="s">
        <v>98</v>
      </c>
      <c r="B168" t="s">
        <v>523</v>
      </c>
      <c r="C168">
        <v>2024</v>
      </c>
      <c r="D168" s="4"/>
      <c r="E168" s="4"/>
      <c r="F168" s="4"/>
      <c r="G168" s="4">
        <v>4.1675006944306503</v>
      </c>
      <c r="H168" s="4">
        <v>23.350570796808814</v>
      </c>
    </row>
    <row r="169" spans="1:8" x14ac:dyDescent="0.35">
      <c r="A169" t="s">
        <v>258</v>
      </c>
      <c r="B169" t="s">
        <v>415</v>
      </c>
      <c r="C169">
        <v>2000</v>
      </c>
      <c r="D169" s="4">
        <v>91.8</v>
      </c>
      <c r="E169" s="4">
        <v>31.848621058634869</v>
      </c>
      <c r="F169" s="4"/>
      <c r="G169" s="4">
        <v>1.0372871007317457</v>
      </c>
      <c r="H169" s="4">
        <v>4.9539895591189733</v>
      </c>
    </row>
    <row r="170" spans="1:8" x14ac:dyDescent="0.35">
      <c r="A170" t="s">
        <v>258</v>
      </c>
      <c r="B170" t="s">
        <v>415</v>
      </c>
      <c r="C170">
        <v>2001</v>
      </c>
      <c r="D170" s="4">
        <v>88.6</v>
      </c>
      <c r="E170" s="4">
        <v>27.139251591245522</v>
      </c>
      <c r="F170" s="4"/>
      <c r="G170" s="4">
        <v>-1.0957677183367878</v>
      </c>
      <c r="H170" s="4">
        <v>4.8478053828332719</v>
      </c>
    </row>
    <row r="171" spans="1:8" x14ac:dyDescent="0.35">
      <c r="A171" t="s">
        <v>258</v>
      </c>
      <c r="B171" t="s">
        <v>415</v>
      </c>
      <c r="C171">
        <v>2002</v>
      </c>
      <c r="D171" s="4">
        <v>92.6</v>
      </c>
      <c r="E171" s="4">
        <v>27.927069550195149</v>
      </c>
      <c r="F171" s="4"/>
      <c r="G171" s="4">
        <v>30.555204053902969</v>
      </c>
      <c r="H171" s="4">
        <v>8.4772621255358622</v>
      </c>
    </row>
    <row r="172" spans="1:8" x14ac:dyDescent="0.35">
      <c r="A172" t="s">
        <v>258</v>
      </c>
      <c r="B172" t="s">
        <v>415</v>
      </c>
      <c r="C172">
        <v>2003</v>
      </c>
      <c r="D172" s="4">
        <v>92.9</v>
      </c>
      <c r="E172" s="4">
        <v>30.104057226539897</v>
      </c>
      <c r="F172" s="4"/>
      <c r="G172" s="4">
        <v>10.495703021549602</v>
      </c>
      <c r="H172" s="4">
        <v>7.8189173447332392</v>
      </c>
    </row>
    <row r="173" spans="1:8" x14ac:dyDescent="0.35">
      <c r="A173" t="s">
        <v>258</v>
      </c>
      <c r="B173" t="s">
        <v>415</v>
      </c>
      <c r="C173">
        <v>2004</v>
      </c>
      <c r="D173" s="4">
        <v>93.2</v>
      </c>
      <c r="E173" s="4">
        <v>28.325646465264182</v>
      </c>
      <c r="F173" s="4"/>
      <c r="G173" s="4">
        <v>18.363354249203283</v>
      </c>
      <c r="H173" s="4">
        <v>7.0940949931041208</v>
      </c>
    </row>
    <row r="174" spans="1:8" x14ac:dyDescent="0.35">
      <c r="A174" t="s">
        <v>258</v>
      </c>
      <c r="B174" t="s">
        <v>415</v>
      </c>
      <c r="C174">
        <v>2005</v>
      </c>
      <c r="D174" s="4">
        <v>93.4</v>
      </c>
      <c r="E174" s="4">
        <v>28.663310280382831</v>
      </c>
      <c r="F174" s="4"/>
      <c r="G174" s="4">
        <v>10.317511198240553</v>
      </c>
      <c r="H174" s="4">
        <v>7.0218144222836729</v>
      </c>
    </row>
    <row r="175" spans="1:8" x14ac:dyDescent="0.35">
      <c r="A175" t="s">
        <v>258</v>
      </c>
      <c r="B175" t="s">
        <v>415</v>
      </c>
      <c r="C175">
        <v>2006</v>
      </c>
      <c r="D175" s="4">
        <v>93.6</v>
      </c>
      <c r="E175" s="4">
        <v>28.049611929700685</v>
      </c>
      <c r="F175" s="4"/>
      <c r="G175" s="4">
        <v>13.741052485915233</v>
      </c>
      <c r="H175" s="4">
        <v>7.131571619993549</v>
      </c>
    </row>
    <row r="176" spans="1:8" x14ac:dyDescent="0.35">
      <c r="A176" t="s">
        <v>258</v>
      </c>
      <c r="B176" t="s">
        <v>415</v>
      </c>
      <c r="C176">
        <v>2007</v>
      </c>
      <c r="D176" s="4">
        <v>93.8</v>
      </c>
      <c r="E176" s="4">
        <v>27.864316427147216</v>
      </c>
      <c r="F176" s="4"/>
      <c r="G176" s="4">
        <v>14.939925024583474</v>
      </c>
      <c r="H176" s="4">
        <v>7.3289457633853958</v>
      </c>
    </row>
    <row r="177" spans="1:8" x14ac:dyDescent="0.35">
      <c r="A177" t="s">
        <v>258</v>
      </c>
      <c r="B177" t="s">
        <v>415</v>
      </c>
      <c r="C177">
        <v>2008</v>
      </c>
      <c r="D177" s="4">
        <v>94</v>
      </c>
      <c r="E177" s="4">
        <v>23.493673158061885</v>
      </c>
      <c r="F177" s="4"/>
      <c r="G177" s="4">
        <v>23.171164981312401</v>
      </c>
      <c r="H177" s="4">
        <v>6.9340550055589745</v>
      </c>
    </row>
    <row r="178" spans="1:8" x14ac:dyDescent="0.35">
      <c r="A178" t="s">
        <v>258</v>
      </c>
      <c r="B178" t="s">
        <v>415</v>
      </c>
      <c r="C178">
        <v>2017</v>
      </c>
      <c r="D178" s="4">
        <v>100</v>
      </c>
      <c r="E178" s="4">
        <v>28.495280166665793</v>
      </c>
      <c r="F178" s="4"/>
      <c r="G178" s="4">
        <v>26.00637928190794</v>
      </c>
      <c r="H178" s="4">
        <v>6.3247431190303693</v>
      </c>
    </row>
    <row r="179" spans="1:8" x14ac:dyDescent="0.35">
      <c r="A179" t="s">
        <v>258</v>
      </c>
      <c r="B179" t="s">
        <v>415</v>
      </c>
      <c r="C179">
        <v>2018</v>
      </c>
      <c r="D179" s="4">
        <v>99.9</v>
      </c>
      <c r="E179" s="4">
        <v>30.410756483318174</v>
      </c>
      <c r="F179" s="4">
        <v>34.277223713100319</v>
      </c>
      <c r="G179" s="4">
        <v>42.033668957503068</v>
      </c>
      <c r="H179" s="4">
        <v>7.5491791981312604</v>
      </c>
    </row>
    <row r="180" spans="1:8" x14ac:dyDescent="0.35">
      <c r="A180" t="s">
        <v>258</v>
      </c>
      <c r="B180" t="s">
        <v>415</v>
      </c>
      <c r="C180">
        <v>2019</v>
      </c>
      <c r="D180" s="4">
        <v>100</v>
      </c>
      <c r="E180" s="4">
        <v>26.18303895185991</v>
      </c>
      <c r="F180" s="4">
        <v>53.548304349233902</v>
      </c>
      <c r="G180" s="4">
        <v>49.195579059661185</v>
      </c>
      <c r="H180" s="4">
        <v>7.6935018855649764</v>
      </c>
    </row>
    <row r="181" spans="1:8" x14ac:dyDescent="0.35">
      <c r="A181" t="s">
        <v>258</v>
      </c>
      <c r="B181" t="s">
        <v>415</v>
      </c>
      <c r="C181">
        <v>2020</v>
      </c>
      <c r="D181" s="4">
        <v>100</v>
      </c>
      <c r="E181" s="4">
        <v>34.505263169215191</v>
      </c>
      <c r="F181" s="4">
        <v>42.01509473765087</v>
      </c>
      <c r="G181" s="4">
        <v>40.08308780119927</v>
      </c>
      <c r="H181" s="4">
        <v>5.5788172383684937</v>
      </c>
    </row>
    <row r="182" spans="1:8" x14ac:dyDescent="0.35">
      <c r="A182" t="s">
        <v>258</v>
      </c>
      <c r="B182" t="s">
        <v>415</v>
      </c>
      <c r="C182">
        <v>2021</v>
      </c>
      <c r="D182" s="4">
        <v>100</v>
      </c>
      <c r="E182" s="4">
        <v>30.73095442888804</v>
      </c>
      <c r="F182" s="4">
        <v>48.409378625519913</v>
      </c>
      <c r="G182" s="4">
        <v>53.80208776655536</v>
      </c>
      <c r="H182" s="4">
        <v>4.7018601528908039</v>
      </c>
    </row>
    <row r="183" spans="1:8" x14ac:dyDescent="0.35">
      <c r="A183" t="s">
        <v>258</v>
      </c>
      <c r="B183" t="s">
        <v>415</v>
      </c>
      <c r="C183">
        <v>2022</v>
      </c>
      <c r="D183" s="4">
        <v>100</v>
      </c>
      <c r="E183" s="4">
        <v>32.191835721004821</v>
      </c>
      <c r="F183" s="4">
        <v>72.430757531824042</v>
      </c>
      <c r="G183" s="4">
        <v>68.99382676923139</v>
      </c>
      <c r="H183" s="4">
        <v>5.6162359621077949</v>
      </c>
    </row>
    <row r="184" spans="1:8" x14ac:dyDescent="0.35">
      <c r="A184" t="s">
        <v>258</v>
      </c>
      <c r="B184" t="s">
        <v>415</v>
      </c>
      <c r="C184">
        <v>2023</v>
      </c>
      <c r="D184" s="4">
        <v>100</v>
      </c>
      <c r="E184" s="4">
        <v>35.821851991369833</v>
      </c>
      <c r="F184" s="4">
        <v>133.4889355941749</v>
      </c>
      <c r="G184" s="4">
        <v>136.74235843759902</v>
      </c>
      <c r="H184" s="4">
        <v>6.0210787667715415</v>
      </c>
    </row>
    <row r="185" spans="1:8" x14ac:dyDescent="0.35">
      <c r="A185" t="s">
        <v>258</v>
      </c>
      <c r="B185" t="s">
        <v>415</v>
      </c>
      <c r="C185">
        <v>2024</v>
      </c>
      <c r="D185" s="4"/>
      <c r="E185" s="4">
        <v>26.333931038792098</v>
      </c>
      <c r="F185" s="4">
        <v>219.883929014578</v>
      </c>
      <c r="G185" s="4">
        <v>207.60524173447152</v>
      </c>
      <c r="H185" s="4">
        <v>6.2791023337925331</v>
      </c>
    </row>
    <row r="186" spans="1:8" x14ac:dyDescent="0.35">
      <c r="A186" t="s">
        <v>77</v>
      </c>
      <c r="B186" t="s">
        <v>236</v>
      </c>
      <c r="C186">
        <v>2000</v>
      </c>
      <c r="D186" s="4">
        <v>98.5</v>
      </c>
      <c r="E186" s="4">
        <v>14.704510864078255</v>
      </c>
      <c r="F186" s="4">
        <v>-0.79088376893475698</v>
      </c>
      <c r="G186" s="4">
        <v>-1.3736759982814704</v>
      </c>
      <c r="H186" s="4">
        <v>18.083025601429956</v>
      </c>
    </row>
    <row r="187" spans="1:8" x14ac:dyDescent="0.35">
      <c r="A187" t="s">
        <v>77</v>
      </c>
      <c r="B187" t="s">
        <v>236</v>
      </c>
      <c r="C187">
        <v>2001</v>
      </c>
      <c r="D187" s="4">
        <v>100</v>
      </c>
      <c r="E187" s="4">
        <v>13.44964842492853</v>
      </c>
      <c r="F187" s="4">
        <v>3.1459046468501999</v>
      </c>
      <c r="G187" s="4">
        <v>4.0279694817782428</v>
      </c>
      <c r="H187" s="4">
        <v>23.040664233888215</v>
      </c>
    </row>
    <row r="188" spans="1:8" x14ac:dyDescent="0.35">
      <c r="A188" t="s">
        <v>77</v>
      </c>
      <c r="B188" t="s">
        <v>236</v>
      </c>
      <c r="C188">
        <v>2002</v>
      </c>
      <c r="D188" s="4">
        <v>95.8</v>
      </c>
      <c r="E188" s="4">
        <v>15.551598507858916</v>
      </c>
      <c r="F188" s="4">
        <v>1.0600492934166601</v>
      </c>
      <c r="G188" s="4">
        <v>2.357399019111412</v>
      </c>
      <c r="H188" s="4">
        <v>20.876743818505005</v>
      </c>
    </row>
    <row r="189" spans="1:8" x14ac:dyDescent="0.35">
      <c r="A189" t="s">
        <v>77</v>
      </c>
      <c r="B189" t="s">
        <v>236</v>
      </c>
      <c r="C189">
        <v>2003</v>
      </c>
      <c r="D189" s="4">
        <v>98.9</v>
      </c>
      <c r="E189" s="4">
        <v>14.391959355143133</v>
      </c>
      <c r="F189" s="4">
        <v>4.7215533660534001</v>
      </c>
      <c r="G189" s="4">
        <v>4.5985157283793967</v>
      </c>
      <c r="H189" s="4">
        <v>21.733430007167975</v>
      </c>
    </row>
    <row r="190" spans="1:8" x14ac:dyDescent="0.35">
      <c r="A190" t="s">
        <v>77</v>
      </c>
      <c r="B190" t="s">
        <v>236</v>
      </c>
      <c r="C190">
        <v>2004</v>
      </c>
      <c r="D190" s="4">
        <v>98.9</v>
      </c>
      <c r="E190" s="4">
        <v>14.986980772594436</v>
      </c>
      <c r="F190" s="4">
        <v>6.9612613587579499</v>
      </c>
      <c r="G190" s="4">
        <v>6.2785941076714664</v>
      </c>
      <c r="H190" s="4">
        <v>23.725100605256241</v>
      </c>
    </row>
    <row r="191" spans="1:8" x14ac:dyDescent="0.35">
      <c r="A191" t="s">
        <v>77</v>
      </c>
      <c r="B191" t="s">
        <v>236</v>
      </c>
      <c r="C191">
        <v>2005</v>
      </c>
      <c r="D191" s="4">
        <v>99.6</v>
      </c>
      <c r="E191" s="4">
        <v>16.298391568089951</v>
      </c>
      <c r="F191" s="4">
        <v>0.63892800241009695</v>
      </c>
      <c r="G191" s="4">
        <v>3.2087566663528122</v>
      </c>
      <c r="H191" s="4">
        <v>20.573962087753749</v>
      </c>
    </row>
    <row r="192" spans="1:8" x14ac:dyDescent="0.35">
      <c r="A192" t="s">
        <v>77</v>
      </c>
      <c r="B192" t="s">
        <v>236</v>
      </c>
      <c r="C192">
        <v>2006</v>
      </c>
      <c r="D192" s="4">
        <v>98.9</v>
      </c>
      <c r="E192" s="4">
        <v>18.286979822006696</v>
      </c>
      <c r="F192" s="4">
        <v>2.8923566245900298</v>
      </c>
      <c r="G192" s="4">
        <v>4.6180125081882721</v>
      </c>
      <c r="H192" s="4">
        <v>19.982312206220058</v>
      </c>
    </row>
    <row r="193" spans="1:8" x14ac:dyDescent="0.35">
      <c r="A193" t="s">
        <v>77</v>
      </c>
      <c r="B193" t="s">
        <v>236</v>
      </c>
      <c r="C193">
        <v>2007</v>
      </c>
      <c r="D193" s="4">
        <v>98.9</v>
      </c>
      <c r="E193" s="4">
        <v>21.952399282909884</v>
      </c>
      <c r="F193" s="4">
        <v>4.4073608964451596</v>
      </c>
      <c r="G193" s="4">
        <v>4.2778755387817995</v>
      </c>
      <c r="H193" s="4">
        <v>18.665737200607619</v>
      </c>
    </row>
    <row r="194" spans="1:8" x14ac:dyDescent="0.35">
      <c r="A194" t="s">
        <v>77</v>
      </c>
      <c r="B194" t="s">
        <v>236</v>
      </c>
      <c r="C194">
        <v>2008</v>
      </c>
      <c r="D194" s="4">
        <v>98.9</v>
      </c>
      <c r="E194" s="4">
        <v>19.835836693183474</v>
      </c>
      <c r="F194" s="4">
        <v>8.9499533535338696</v>
      </c>
      <c r="G194" s="4">
        <v>5.9895623606873443</v>
      </c>
      <c r="H194" s="4">
        <v>17.028238581045464</v>
      </c>
    </row>
    <row r="195" spans="1:8" x14ac:dyDescent="0.35">
      <c r="A195" t="s">
        <v>77</v>
      </c>
      <c r="B195" t="s">
        <v>236</v>
      </c>
      <c r="C195">
        <v>2017</v>
      </c>
      <c r="D195" s="4">
        <v>99.5</v>
      </c>
      <c r="E195" s="4">
        <v>46.415424241135852</v>
      </c>
      <c r="F195" s="4">
        <v>0.96955326881613701</v>
      </c>
      <c r="G195" s="4">
        <v>2.1506418984861284</v>
      </c>
      <c r="H195" s="4">
        <v>33.693060549396733</v>
      </c>
    </row>
    <row r="196" spans="1:8" x14ac:dyDescent="0.35">
      <c r="A196" t="s">
        <v>77</v>
      </c>
      <c r="B196" t="s">
        <v>236</v>
      </c>
      <c r="C196">
        <v>2018</v>
      </c>
      <c r="D196" s="4">
        <v>99.9</v>
      </c>
      <c r="E196" s="4">
        <v>46.12064030415528</v>
      </c>
      <c r="F196" s="4">
        <v>2.5202338200163701</v>
      </c>
      <c r="G196" s="4">
        <v>2.7877095142576138</v>
      </c>
      <c r="H196" s="4">
        <v>35.270090101587556</v>
      </c>
    </row>
    <row r="197" spans="1:8" x14ac:dyDescent="0.35">
      <c r="A197" t="s">
        <v>77</v>
      </c>
      <c r="B197" t="s">
        <v>236</v>
      </c>
      <c r="C197">
        <v>2019</v>
      </c>
      <c r="D197" s="4">
        <v>100</v>
      </c>
      <c r="E197" s="4">
        <v>47.154401683507601</v>
      </c>
      <c r="F197" s="4">
        <v>1.4434466077069801</v>
      </c>
      <c r="G197" s="4">
        <v>1.0656226392341921</v>
      </c>
      <c r="H197" s="4">
        <v>36.809172320597334</v>
      </c>
    </row>
    <row r="198" spans="1:8" x14ac:dyDescent="0.35">
      <c r="A198" t="s">
        <v>77</v>
      </c>
      <c r="B198" t="s">
        <v>236</v>
      </c>
      <c r="C198">
        <v>2020</v>
      </c>
      <c r="D198" s="4">
        <v>100</v>
      </c>
      <c r="E198" s="4">
        <v>54.385166543641915</v>
      </c>
      <c r="F198" s="4">
        <v>1.2114357783846399</v>
      </c>
      <c r="G198" s="4">
        <v>1.8065927015993282</v>
      </c>
      <c r="H198" s="4">
        <v>17.023249562358352</v>
      </c>
    </row>
    <row r="199" spans="1:8" x14ac:dyDescent="0.35">
      <c r="A199" t="s">
        <v>77</v>
      </c>
      <c r="B199" t="s">
        <v>236</v>
      </c>
      <c r="C199">
        <v>2021</v>
      </c>
      <c r="D199" s="4">
        <v>100</v>
      </c>
      <c r="E199" s="4">
        <v>54.386826307576598</v>
      </c>
      <c r="F199" s="4">
        <v>7.1848362944337003</v>
      </c>
      <c r="G199" s="4">
        <v>6.9005136578715707</v>
      </c>
      <c r="H199" s="4">
        <v>22.602957737340308</v>
      </c>
    </row>
    <row r="200" spans="1:8" x14ac:dyDescent="0.35">
      <c r="A200" t="s">
        <v>77</v>
      </c>
      <c r="B200" t="s">
        <v>236</v>
      </c>
      <c r="C200">
        <v>2022</v>
      </c>
      <c r="D200" s="4">
        <v>100</v>
      </c>
      <c r="E200" s="4">
        <v>51.931999216794146</v>
      </c>
      <c r="F200" s="4">
        <v>8.6409110897385393</v>
      </c>
      <c r="G200" s="4">
        <v>7.985878528281745</v>
      </c>
      <c r="H200" s="4">
        <v>36.65284328640427</v>
      </c>
    </row>
    <row r="201" spans="1:8" x14ac:dyDescent="0.35">
      <c r="A201" t="s">
        <v>77</v>
      </c>
      <c r="B201" t="s">
        <v>236</v>
      </c>
      <c r="C201">
        <v>2023</v>
      </c>
      <c r="D201" s="4">
        <v>100</v>
      </c>
      <c r="E201" s="4">
        <v>54.600938993743519</v>
      </c>
      <c r="F201" s="4">
        <v>1.9804187761555301</v>
      </c>
      <c r="G201" s="4">
        <v>3.1002762999531086</v>
      </c>
      <c r="H201" s="4">
        <v>39.769745603008403</v>
      </c>
    </row>
    <row r="202" spans="1:8" x14ac:dyDescent="0.35">
      <c r="A202" t="s">
        <v>77</v>
      </c>
      <c r="B202" t="s">
        <v>236</v>
      </c>
      <c r="C202">
        <v>2024</v>
      </c>
      <c r="D202" s="4"/>
      <c r="E202" s="4">
        <v>57.791583889701812</v>
      </c>
      <c r="F202" s="4">
        <v>0.26951197825912498</v>
      </c>
      <c r="G202" s="4">
        <v>1.4010608154497532</v>
      </c>
      <c r="H202" s="4">
        <v>39.479104613481141</v>
      </c>
    </row>
    <row r="203" spans="1:8" x14ac:dyDescent="0.35">
      <c r="A203" t="s">
        <v>444</v>
      </c>
      <c r="B203" t="s">
        <v>13</v>
      </c>
      <c r="C203">
        <v>2000</v>
      </c>
      <c r="D203" s="4">
        <v>100</v>
      </c>
      <c r="E203" s="4">
        <v>51.834542027982863</v>
      </c>
      <c r="F203" s="4">
        <v>4.0440213119051203</v>
      </c>
      <c r="G203" s="4">
        <v>1.0361008026952447</v>
      </c>
      <c r="H203" s="4">
        <v>118.96388229540624</v>
      </c>
    </row>
    <row r="204" spans="1:8" x14ac:dyDescent="0.35">
      <c r="A204" t="s">
        <v>444</v>
      </c>
      <c r="B204" t="s">
        <v>13</v>
      </c>
      <c r="C204">
        <v>2001</v>
      </c>
      <c r="D204" s="4">
        <v>100</v>
      </c>
      <c r="E204" s="4">
        <v>54.22048406643615</v>
      </c>
      <c r="F204" s="4">
        <v>2.8836043031626302</v>
      </c>
      <c r="G204" s="4">
        <v>-2.8355024125308148</v>
      </c>
      <c r="H204" s="4">
        <v>128.63151457378018</v>
      </c>
    </row>
    <row r="205" spans="1:8" x14ac:dyDescent="0.35">
      <c r="A205" t="s">
        <v>444</v>
      </c>
      <c r="B205" t="s">
        <v>13</v>
      </c>
      <c r="C205">
        <v>2002</v>
      </c>
      <c r="D205" s="4">
        <v>100</v>
      </c>
      <c r="E205" s="4">
        <v>57.909274710254287</v>
      </c>
      <c r="F205" s="4">
        <v>3.3152467858542298</v>
      </c>
      <c r="G205" s="4">
        <v>4.4346881334202237</v>
      </c>
      <c r="H205" s="4">
        <v>93.65919640060352</v>
      </c>
    </row>
    <row r="206" spans="1:8" x14ac:dyDescent="0.35">
      <c r="A206" t="s">
        <v>444</v>
      </c>
      <c r="B206" t="s">
        <v>13</v>
      </c>
      <c r="C206">
        <v>2003</v>
      </c>
      <c r="D206" s="4">
        <v>100</v>
      </c>
      <c r="E206" s="4">
        <v>60.511730109102032</v>
      </c>
      <c r="F206" s="4">
        <v>3.6563650793841802</v>
      </c>
      <c r="G206" s="4">
        <v>3.0490462011099737</v>
      </c>
      <c r="H206" s="4">
        <v>114.19501716334648</v>
      </c>
    </row>
    <row r="207" spans="1:8" x14ac:dyDescent="0.35">
      <c r="A207" t="s">
        <v>444</v>
      </c>
      <c r="B207" t="s">
        <v>13</v>
      </c>
      <c r="C207">
        <v>2004</v>
      </c>
      <c r="D207" s="4">
        <v>100</v>
      </c>
      <c r="E207" s="4">
        <v>56.620831699142769</v>
      </c>
      <c r="F207" s="4">
        <v>2.5291294693276201</v>
      </c>
      <c r="G207" s="4">
        <v>2.8099097089305332</v>
      </c>
      <c r="H207" s="4">
        <v>84.203573358452985</v>
      </c>
    </row>
    <row r="208" spans="1:8" x14ac:dyDescent="0.35">
      <c r="A208" t="s">
        <v>444</v>
      </c>
      <c r="B208" t="s">
        <v>13</v>
      </c>
      <c r="C208">
        <v>2005</v>
      </c>
      <c r="D208" s="4">
        <v>100</v>
      </c>
      <c r="E208" s="4">
        <v>57.446789875370207</v>
      </c>
      <c r="F208" s="4">
        <v>3.39778677828805</v>
      </c>
      <c r="G208" s="4">
        <v>5.067497229686694</v>
      </c>
      <c r="H208" s="4">
        <v>85.570077313128607</v>
      </c>
    </row>
    <row r="209" spans="1:8" x14ac:dyDescent="0.35">
      <c r="A209" t="s">
        <v>444</v>
      </c>
      <c r="B209" t="s">
        <v>13</v>
      </c>
      <c r="C209">
        <v>2006</v>
      </c>
      <c r="D209" s="4">
        <v>100</v>
      </c>
      <c r="E209" s="4">
        <v>56.196562201772437</v>
      </c>
      <c r="F209" s="4">
        <v>3.6080243878454099</v>
      </c>
      <c r="G209" s="4">
        <v>3.4843461954361317</v>
      </c>
      <c r="H209" s="4">
        <v>83.587522357232046</v>
      </c>
    </row>
    <row r="210" spans="1:8" x14ac:dyDescent="0.35">
      <c r="A210" t="s">
        <v>444</v>
      </c>
      <c r="B210" t="s">
        <v>13</v>
      </c>
      <c r="C210">
        <v>2007</v>
      </c>
      <c r="D210" s="4">
        <v>100</v>
      </c>
      <c r="E210" s="4">
        <v>53.544998537443732</v>
      </c>
      <c r="F210" s="4">
        <v>5.3925678447551597</v>
      </c>
      <c r="G210" s="4">
        <v>5.1668929688739098</v>
      </c>
      <c r="H210" s="4">
        <v>84.277457563961249</v>
      </c>
    </row>
    <row r="211" spans="1:8" x14ac:dyDescent="0.35">
      <c r="A211" t="s">
        <v>444</v>
      </c>
      <c r="B211" t="s">
        <v>13</v>
      </c>
      <c r="C211">
        <v>2008</v>
      </c>
      <c r="D211" s="4">
        <v>100</v>
      </c>
      <c r="E211" s="4">
        <v>58.783489296747859</v>
      </c>
      <c r="F211" s="4">
        <v>8.9559870517778393</v>
      </c>
      <c r="G211" s="4">
        <v>4.2624490017658871</v>
      </c>
      <c r="H211" s="4">
        <v>84.311027637180629</v>
      </c>
    </row>
    <row r="212" spans="1:8" x14ac:dyDescent="0.35">
      <c r="A212" t="s">
        <v>444</v>
      </c>
      <c r="B212" t="s">
        <v>13</v>
      </c>
      <c r="C212">
        <v>2017</v>
      </c>
      <c r="D212" s="4">
        <v>100</v>
      </c>
      <c r="E212" s="4">
        <v>76.595454097104366</v>
      </c>
      <c r="F212" s="4">
        <v>-1.02828178762012</v>
      </c>
      <c r="G212" s="4">
        <v>0.1476494803457058</v>
      </c>
      <c r="H212" s="4">
        <v>99.769031088806386</v>
      </c>
    </row>
    <row r="213" spans="1:8" x14ac:dyDescent="0.35">
      <c r="A213" t="s">
        <v>444</v>
      </c>
      <c r="B213" t="s">
        <v>13</v>
      </c>
      <c r="C213">
        <v>2018</v>
      </c>
      <c r="D213" s="4">
        <v>100</v>
      </c>
      <c r="E213" s="4">
        <v>74.635391727951955</v>
      </c>
      <c r="F213" s="4">
        <v>3.6260414135296002</v>
      </c>
      <c r="G213" s="4">
        <v>2.6448142649401234</v>
      </c>
      <c r="H213" s="4">
        <v>104.30372400631988</v>
      </c>
    </row>
    <row r="214" spans="1:8" x14ac:dyDescent="0.35">
      <c r="A214" t="s">
        <v>444</v>
      </c>
      <c r="B214" t="s">
        <v>13</v>
      </c>
      <c r="C214">
        <v>2019</v>
      </c>
      <c r="D214" s="4">
        <v>100</v>
      </c>
      <c r="E214" s="4">
        <v>76.27800574267917</v>
      </c>
      <c r="F214" s="4">
        <v>4.2574620433542698</v>
      </c>
      <c r="G214" s="4">
        <v>0.91361696494402622</v>
      </c>
      <c r="H214" s="4">
        <v>103.58522780022162</v>
      </c>
    </row>
    <row r="215" spans="1:8" x14ac:dyDescent="0.35">
      <c r="A215" t="s">
        <v>444</v>
      </c>
      <c r="B215" t="s">
        <v>13</v>
      </c>
      <c r="C215">
        <v>2020</v>
      </c>
      <c r="D215" s="4">
        <v>100</v>
      </c>
      <c r="E215" s="4">
        <v>108.44423931268517</v>
      </c>
      <c r="F215" s="4"/>
      <c r="G215" s="4">
        <v>-2.9616354724582123</v>
      </c>
      <c r="H215" s="4">
        <v>86.504445784887736</v>
      </c>
    </row>
    <row r="216" spans="1:8" x14ac:dyDescent="0.35">
      <c r="A216" t="s">
        <v>444</v>
      </c>
      <c r="B216" t="s">
        <v>13</v>
      </c>
      <c r="C216">
        <v>2021</v>
      </c>
      <c r="D216" s="4">
        <v>100</v>
      </c>
      <c r="E216" s="4">
        <v>104.04676043357884</v>
      </c>
      <c r="F216" s="4"/>
      <c r="G216" s="4">
        <v>1.6021427996357147</v>
      </c>
      <c r="H216" s="4">
        <v>102.90089483338423</v>
      </c>
    </row>
    <row r="217" spans="1:8" x14ac:dyDescent="0.35">
      <c r="A217" t="s">
        <v>444</v>
      </c>
      <c r="B217" t="s">
        <v>13</v>
      </c>
      <c r="C217">
        <v>2022</v>
      </c>
      <c r="D217" s="4">
        <v>100</v>
      </c>
      <c r="E217" s="4">
        <v>93.172770166129595</v>
      </c>
      <c r="F217" s="4"/>
      <c r="G217" s="4">
        <v>4.2890598503455379</v>
      </c>
      <c r="H217" s="4">
        <v>111.48200980234606</v>
      </c>
    </row>
    <row r="218" spans="1:8" x14ac:dyDescent="0.35">
      <c r="A218" t="s">
        <v>444</v>
      </c>
      <c r="B218" t="s">
        <v>13</v>
      </c>
      <c r="C218">
        <v>2023</v>
      </c>
      <c r="D218" s="4">
        <v>100</v>
      </c>
      <c r="E218" s="4">
        <v>81.401003261513097</v>
      </c>
      <c r="F218" s="4"/>
      <c r="G218" s="4">
        <v>7.109037267562087</v>
      </c>
      <c r="H218" s="4">
        <v>108.70078871772996</v>
      </c>
    </row>
    <row r="219" spans="1:8" x14ac:dyDescent="0.35">
      <c r="A219" t="s">
        <v>444</v>
      </c>
      <c r="B219" t="s">
        <v>13</v>
      </c>
      <c r="C219">
        <v>2024</v>
      </c>
      <c r="D219" s="4"/>
      <c r="E219" s="4"/>
      <c r="F219" s="4"/>
      <c r="G219" s="4">
        <v>4.1442906316418799</v>
      </c>
      <c r="H219" s="4"/>
    </row>
    <row r="220" spans="1:8" x14ac:dyDescent="0.35">
      <c r="A220" t="s">
        <v>362</v>
      </c>
      <c r="B220" t="s">
        <v>250</v>
      </c>
      <c r="C220">
        <v>2000</v>
      </c>
      <c r="D220" s="4">
        <v>100</v>
      </c>
      <c r="E220" s="4">
        <v>67.401738814749876</v>
      </c>
      <c r="F220" s="4">
        <v>4.45743705920869</v>
      </c>
      <c r="G220" s="4">
        <v>2.5539837258068587</v>
      </c>
      <c r="H220" s="4">
        <v>9.4239940886628712</v>
      </c>
    </row>
    <row r="221" spans="1:8" x14ac:dyDescent="0.35">
      <c r="A221" t="s">
        <v>362</v>
      </c>
      <c r="B221" t="s">
        <v>250</v>
      </c>
      <c r="C221">
        <v>2001</v>
      </c>
      <c r="D221" s="4">
        <v>100</v>
      </c>
      <c r="E221" s="4">
        <v>70.030318187718336</v>
      </c>
      <c r="F221" s="4">
        <v>4.4071299856153301</v>
      </c>
      <c r="G221" s="4">
        <v>4.641070587784597</v>
      </c>
      <c r="H221" s="4">
        <v>9.3017986651694891</v>
      </c>
    </row>
    <row r="222" spans="1:8" x14ac:dyDescent="0.35">
      <c r="A222" t="s">
        <v>362</v>
      </c>
      <c r="B222" t="s">
        <v>250</v>
      </c>
      <c r="C222">
        <v>2002</v>
      </c>
      <c r="D222" s="4">
        <v>100</v>
      </c>
      <c r="E222" s="4">
        <v>70.117850664451581</v>
      </c>
      <c r="F222" s="4">
        <v>2.9815711704745702</v>
      </c>
      <c r="G222" s="4">
        <v>2.8403056194904934</v>
      </c>
      <c r="H222" s="4">
        <v>9.5581643865350117</v>
      </c>
    </row>
    <row r="223" spans="1:8" x14ac:dyDescent="0.35">
      <c r="A223" t="s">
        <v>362</v>
      </c>
      <c r="B223" t="s">
        <v>250</v>
      </c>
      <c r="C223">
        <v>2003</v>
      </c>
      <c r="D223" s="4">
        <v>100</v>
      </c>
      <c r="E223" s="4">
        <v>74.471442223366694</v>
      </c>
      <c r="F223" s="4">
        <v>2.7325975483893701</v>
      </c>
      <c r="G223" s="4">
        <v>2.9876610282247924</v>
      </c>
      <c r="H223" s="4">
        <v>9.7856802885868088</v>
      </c>
    </row>
    <row r="224" spans="1:8" x14ac:dyDescent="0.35">
      <c r="A224" t="s">
        <v>362</v>
      </c>
      <c r="B224" t="s">
        <v>250</v>
      </c>
      <c r="C224">
        <v>2004</v>
      </c>
      <c r="D224" s="4">
        <v>100</v>
      </c>
      <c r="E224" s="4">
        <v>77.124004442136126</v>
      </c>
      <c r="F224" s="4">
        <v>2.3432568713126498</v>
      </c>
      <c r="G224" s="4">
        <v>3.2309788891632536</v>
      </c>
      <c r="H224" s="4">
        <v>9.1152351137389669</v>
      </c>
    </row>
    <row r="225" spans="1:8" x14ac:dyDescent="0.35">
      <c r="A225" t="s">
        <v>362</v>
      </c>
      <c r="B225" t="s">
        <v>250</v>
      </c>
      <c r="C225">
        <v>2005</v>
      </c>
      <c r="D225" s="4">
        <v>100</v>
      </c>
      <c r="E225" s="4">
        <v>78.131886450498953</v>
      </c>
      <c r="F225" s="4">
        <v>2.69182949622197</v>
      </c>
      <c r="G225" s="4">
        <v>3.8250403853355692</v>
      </c>
      <c r="H225" s="4">
        <v>8.834839837519759</v>
      </c>
    </row>
    <row r="226" spans="1:8" x14ac:dyDescent="0.35">
      <c r="A226" t="s">
        <v>362</v>
      </c>
      <c r="B226" t="s">
        <v>250</v>
      </c>
      <c r="C226">
        <v>2006</v>
      </c>
      <c r="D226" s="4">
        <v>100</v>
      </c>
      <c r="E226" s="4">
        <v>83.223036345093277</v>
      </c>
      <c r="F226" s="4">
        <v>3.5552869697298402</v>
      </c>
      <c r="G226" s="4">
        <v>5.1116639172740435</v>
      </c>
      <c r="H226" s="4">
        <v>9.5649144154529502</v>
      </c>
    </row>
    <row r="227" spans="1:8" x14ac:dyDescent="0.35">
      <c r="A227" t="s">
        <v>362</v>
      </c>
      <c r="B227" t="s">
        <v>250</v>
      </c>
      <c r="C227">
        <v>2007</v>
      </c>
      <c r="D227" s="4">
        <v>100</v>
      </c>
      <c r="E227" s="4">
        <v>90.303231477712785</v>
      </c>
      <c r="F227" s="4">
        <v>2.3276144262315901</v>
      </c>
      <c r="G227" s="4">
        <v>4.9846060655201114</v>
      </c>
      <c r="H227" s="4">
        <v>10.478091821387915</v>
      </c>
    </row>
    <row r="228" spans="1:8" x14ac:dyDescent="0.35">
      <c r="A228" t="s">
        <v>362</v>
      </c>
      <c r="B228" t="s">
        <v>250</v>
      </c>
      <c r="C228">
        <v>2008</v>
      </c>
      <c r="D228" s="4">
        <v>100</v>
      </c>
      <c r="E228" s="4">
        <v>97.509940006056311</v>
      </c>
      <c r="F228" s="4">
        <v>4.3502972666409301</v>
      </c>
      <c r="G228" s="4">
        <v>4.5677065238716779</v>
      </c>
      <c r="H228" s="4">
        <v>9.7062707425681136</v>
      </c>
    </row>
    <row r="229" spans="1:8" x14ac:dyDescent="0.35">
      <c r="A229" t="s">
        <v>362</v>
      </c>
      <c r="B229" t="s">
        <v>250</v>
      </c>
      <c r="C229">
        <v>2017</v>
      </c>
      <c r="D229" s="4">
        <v>100</v>
      </c>
      <c r="E229" s="4">
        <v>116.18258994767532</v>
      </c>
      <c r="F229" s="4">
        <v>1.94864309065653</v>
      </c>
      <c r="G229" s="4">
        <v>3.6462335800608656</v>
      </c>
      <c r="H229" s="4">
        <v>10.330206899600691</v>
      </c>
    </row>
    <row r="230" spans="1:8" x14ac:dyDescent="0.35">
      <c r="A230" t="s">
        <v>362</v>
      </c>
      <c r="B230" t="s">
        <v>250</v>
      </c>
      <c r="C230">
        <v>2018</v>
      </c>
      <c r="D230" s="4">
        <v>100</v>
      </c>
      <c r="E230" s="4">
        <v>113.52170392399276</v>
      </c>
      <c r="F230" s="4">
        <v>1.9114000281857899</v>
      </c>
      <c r="G230" s="4">
        <v>1.8461755530331061</v>
      </c>
      <c r="H230" s="4">
        <v>10.369599921871025</v>
      </c>
    </row>
    <row r="231" spans="1:8" x14ac:dyDescent="0.35">
      <c r="A231" t="s">
        <v>362</v>
      </c>
      <c r="B231" t="s">
        <v>250</v>
      </c>
      <c r="C231">
        <v>2019</v>
      </c>
      <c r="D231" s="4">
        <v>100</v>
      </c>
      <c r="E231" s="4">
        <v>122.44551115022364</v>
      </c>
      <c r="F231" s="4">
        <v>1.610770929127</v>
      </c>
      <c r="G231" s="4">
        <v>3.4766003141485413</v>
      </c>
      <c r="H231" s="4">
        <v>10.590087631586513</v>
      </c>
    </row>
    <row r="232" spans="1:8" x14ac:dyDescent="0.35">
      <c r="A232" t="s">
        <v>362</v>
      </c>
      <c r="B232" t="s">
        <v>250</v>
      </c>
      <c r="C232">
        <v>2020</v>
      </c>
      <c r="D232" s="4">
        <v>100</v>
      </c>
      <c r="E232" s="4">
        <v>136.81500763197548</v>
      </c>
      <c r="F232" s="4">
        <v>0.846900734607273</v>
      </c>
      <c r="G232" s="4">
        <v>1.8658341221618855</v>
      </c>
      <c r="H232" s="4">
        <v>7.2657977623021868</v>
      </c>
    </row>
    <row r="233" spans="1:8" x14ac:dyDescent="0.35">
      <c r="A233" t="s">
        <v>362</v>
      </c>
      <c r="B233" t="s">
        <v>250</v>
      </c>
      <c r="C233">
        <v>2021</v>
      </c>
      <c r="D233" s="4">
        <v>100</v>
      </c>
      <c r="E233" s="4">
        <v>138.85920444536384</v>
      </c>
      <c r="F233" s="4">
        <v>2.8639128470931801</v>
      </c>
      <c r="G233" s="4">
        <v>3.0606698476163103</v>
      </c>
      <c r="H233" s="4">
        <v>6.1475912877768772</v>
      </c>
    </row>
    <row r="234" spans="1:8" x14ac:dyDescent="0.35">
      <c r="A234" t="s">
        <v>362</v>
      </c>
      <c r="B234" t="s">
        <v>250</v>
      </c>
      <c r="C234">
        <v>2022</v>
      </c>
      <c r="D234" s="4">
        <v>100</v>
      </c>
      <c r="E234" s="4">
        <v>133.99141005566131</v>
      </c>
      <c r="F234" s="4">
        <v>6.5940965871784103</v>
      </c>
      <c r="G234" s="4">
        <v>7.1995443407200952</v>
      </c>
      <c r="H234" s="4">
        <v>7.8232263102248485</v>
      </c>
    </row>
    <row r="235" spans="1:8" x14ac:dyDescent="0.35">
      <c r="A235" t="s">
        <v>362</v>
      </c>
      <c r="B235" t="s">
        <v>250</v>
      </c>
      <c r="C235">
        <v>2023</v>
      </c>
      <c r="D235" s="4">
        <v>100</v>
      </c>
      <c r="E235" s="4">
        <v>126.28599081800714</v>
      </c>
      <c r="F235" s="4">
        <v>5.59701792296707</v>
      </c>
      <c r="G235" s="4">
        <v>6.4594411064107078</v>
      </c>
      <c r="H235" s="4">
        <v>10.259151584300476</v>
      </c>
    </row>
    <row r="236" spans="1:8" x14ac:dyDescent="0.35">
      <c r="A236" t="s">
        <v>362</v>
      </c>
      <c r="B236" t="s">
        <v>250</v>
      </c>
      <c r="C236">
        <v>2024</v>
      </c>
      <c r="D236" s="4"/>
      <c r="E236" s="4">
        <v>129.41494406588893</v>
      </c>
      <c r="F236" s="4">
        <v>3.16656665428797</v>
      </c>
      <c r="G236" s="4">
        <v>2.5883843038432559</v>
      </c>
      <c r="H236" s="4">
        <v>11.025718028794607</v>
      </c>
    </row>
    <row r="237" spans="1:8" x14ac:dyDescent="0.35">
      <c r="A237" t="s">
        <v>56</v>
      </c>
      <c r="B237" t="s">
        <v>297</v>
      </c>
      <c r="C237">
        <v>2000</v>
      </c>
      <c r="D237" s="4">
        <v>100</v>
      </c>
      <c r="E237" s="4"/>
      <c r="F237" s="4">
        <v>2.3448628535728</v>
      </c>
      <c r="G237" s="4">
        <v>1.3673137665151387</v>
      </c>
      <c r="H237" s="4"/>
    </row>
    <row r="238" spans="1:8" x14ac:dyDescent="0.35">
      <c r="A238" t="s">
        <v>56</v>
      </c>
      <c r="B238" t="s">
        <v>297</v>
      </c>
      <c r="C238">
        <v>2001</v>
      </c>
      <c r="D238" s="4">
        <v>100</v>
      </c>
      <c r="E238" s="4"/>
      <c r="F238" s="4">
        <v>2.6500007727952899</v>
      </c>
      <c r="G238" s="4">
        <v>1.9372837862254642</v>
      </c>
      <c r="H238" s="4"/>
    </row>
    <row r="239" spans="1:8" x14ac:dyDescent="0.35">
      <c r="A239" t="s">
        <v>56</v>
      </c>
      <c r="B239" t="s">
        <v>297</v>
      </c>
      <c r="C239">
        <v>2002</v>
      </c>
      <c r="D239" s="4">
        <v>100</v>
      </c>
      <c r="E239" s="4"/>
      <c r="F239" s="4">
        <v>1.8103578776412801</v>
      </c>
      <c r="G239" s="4">
        <v>1.1042152898280904</v>
      </c>
      <c r="H239" s="4"/>
    </row>
    <row r="240" spans="1:8" x14ac:dyDescent="0.35">
      <c r="A240" t="s">
        <v>56</v>
      </c>
      <c r="B240" t="s">
        <v>297</v>
      </c>
      <c r="C240">
        <v>2003</v>
      </c>
      <c r="D240" s="4">
        <v>100</v>
      </c>
      <c r="E240" s="4"/>
      <c r="F240" s="4">
        <v>1.35555370896445</v>
      </c>
      <c r="G240" s="4">
        <v>1.2670026931752716</v>
      </c>
      <c r="H240" s="4"/>
    </row>
    <row r="241" spans="1:8" x14ac:dyDescent="0.35">
      <c r="A241" t="s">
        <v>56</v>
      </c>
      <c r="B241" t="s">
        <v>297</v>
      </c>
      <c r="C241">
        <v>2004</v>
      </c>
      <c r="D241" s="4">
        <v>100</v>
      </c>
      <c r="E241" s="4"/>
      <c r="F241" s="4">
        <v>2.0612061803286901</v>
      </c>
      <c r="G241" s="4">
        <v>1.7279619635902606</v>
      </c>
      <c r="H241" s="4"/>
    </row>
    <row r="242" spans="1:8" x14ac:dyDescent="0.35">
      <c r="A242" t="s">
        <v>56</v>
      </c>
      <c r="B242" t="s">
        <v>297</v>
      </c>
      <c r="C242">
        <v>2005</v>
      </c>
      <c r="D242" s="4">
        <v>100</v>
      </c>
      <c r="E242" s="4"/>
      <c r="F242" s="4">
        <v>2.29913785639285</v>
      </c>
      <c r="G242" s="4">
        <v>2.531967846572968</v>
      </c>
      <c r="H242" s="4">
        <v>25.711587239586997</v>
      </c>
    </row>
    <row r="243" spans="1:8" x14ac:dyDescent="0.35">
      <c r="A243" t="s">
        <v>56</v>
      </c>
      <c r="B243" t="s">
        <v>297</v>
      </c>
      <c r="C243">
        <v>2006</v>
      </c>
      <c r="D243" s="4">
        <v>100</v>
      </c>
      <c r="E243" s="4"/>
      <c r="F243" s="4">
        <v>1.44154851119016</v>
      </c>
      <c r="G243" s="4">
        <v>2.0446199795761686</v>
      </c>
      <c r="H243" s="4">
        <v>24.204648665932545</v>
      </c>
    </row>
    <row r="244" spans="1:8" x14ac:dyDescent="0.35">
      <c r="A244" t="s">
        <v>56</v>
      </c>
      <c r="B244" t="s">
        <v>297</v>
      </c>
      <c r="C244">
        <v>2007</v>
      </c>
      <c r="D244" s="4">
        <v>100</v>
      </c>
      <c r="E244" s="4"/>
      <c r="F244" s="4">
        <v>2.16855528800756</v>
      </c>
      <c r="G244" s="4">
        <v>2.2592708875602341</v>
      </c>
      <c r="H244" s="4">
        <v>24.69277249295283</v>
      </c>
    </row>
    <row r="245" spans="1:8" x14ac:dyDescent="0.35">
      <c r="A245" t="s">
        <v>56</v>
      </c>
      <c r="B245" t="s">
        <v>297</v>
      </c>
      <c r="C245">
        <v>2008</v>
      </c>
      <c r="D245" s="4">
        <v>100</v>
      </c>
      <c r="E245" s="4"/>
      <c r="F245" s="4">
        <v>3.2159503323987901</v>
      </c>
      <c r="G245" s="4">
        <v>1.9337907132068324</v>
      </c>
      <c r="H245" s="4">
        <v>25.243069834134285</v>
      </c>
    </row>
    <row r="246" spans="1:8" x14ac:dyDescent="0.35">
      <c r="A246" t="s">
        <v>56</v>
      </c>
      <c r="B246" t="s">
        <v>297</v>
      </c>
      <c r="C246">
        <v>2017</v>
      </c>
      <c r="D246" s="4">
        <v>100</v>
      </c>
      <c r="E246" s="4"/>
      <c r="F246" s="4">
        <v>2.0812691138558601</v>
      </c>
      <c r="G246" s="4">
        <v>0.9753179067323714</v>
      </c>
      <c r="H246" s="4">
        <v>29.709442501841533</v>
      </c>
    </row>
    <row r="247" spans="1:8" x14ac:dyDescent="0.35">
      <c r="A247" t="s">
        <v>56</v>
      </c>
      <c r="B247" t="s">
        <v>297</v>
      </c>
      <c r="C247">
        <v>2018</v>
      </c>
      <c r="D247" s="4">
        <v>100</v>
      </c>
      <c r="E247" s="4"/>
      <c r="F247" s="4">
        <v>1.9983798142954801</v>
      </c>
      <c r="G247" s="4">
        <v>1.8104799613359432</v>
      </c>
      <c r="H247" s="4">
        <v>30.970268001587925</v>
      </c>
    </row>
    <row r="248" spans="1:8" x14ac:dyDescent="0.35">
      <c r="A248" t="s">
        <v>56</v>
      </c>
      <c r="B248" t="s">
        <v>297</v>
      </c>
      <c r="C248">
        <v>2019</v>
      </c>
      <c r="D248" s="4">
        <v>100</v>
      </c>
      <c r="E248" s="4"/>
      <c r="F248" s="4">
        <v>1.5308956415264301</v>
      </c>
      <c r="G248" s="4">
        <v>1.4736850282358631</v>
      </c>
      <c r="H248" s="4">
        <v>32.224106507475462</v>
      </c>
    </row>
    <row r="249" spans="1:8" x14ac:dyDescent="0.35">
      <c r="A249" t="s">
        <v>56</v>
      </c>
      <c r="B249" t="s">
        <v>297</v>
      </c>
      <c r="C249">
        <v>2020</v>
      </c>
      <c r="D249" s="4">
        <v>100</v>
      </c>
      <c r="E249" s="4"/>
      <c r="F249" s="4">
        <v>1.3819106335185301</v>
      </c>
      <c r="G249" s="4">
        <v>2.5931325359937603</v>
      </c>
      <c r="H249" s="4">
        <v>27.860710878452338</v>
      </c>
    </row>
    <row r="250" spans="1:8" x14ac:dyDescent="0.35">
      <c r="A250" t="s">
        <v>56</v>
      </c>
      <c r="B250" t="s">
        <v>297</v>
      </c>
      <c r="C250">
        <v>2021</v>
      </c>
      <c r="D250" s="4">
        <v>100</v>
      </c>
      <c r="E250" s="4"/>
      <c r="F250" s="4">
        <v>2.7666666666666999</v>
      </c>
      <c r="G250" s="4">
        <v>1.801872992702954</v>
      </c>
      <c r="H250" s="4">
        <v>28.771993881630358</v>
      </c>
    </row>
    <row r="251" spans="1:8" x14ac:dyDescent="0.35">
      <c r="A251" t="s">
        <v>56</v>
      </c>
      <c r="B251" t="s">
        <v>297</v>
      </c>
      <c r="C251">
        <v>2022</v>
      </c>
      <c r="D251" s="4">
        <v>100</v>
      </c>
      <c r="E251" s="4"/>
      <c r="F251" s="4">
        <v>8.5468699318845704</v>
      </c>
      <c r="G251" s="4">
        <v>5.0234315633327071</v>
      </c>
      <c r="H251" s="4">
        <v>33.599616557894251</v>
      </c>
    </row>
    <row r="252" spans="1:8" x14ac:dyDescent="0.35">
      <c r="A252" t="s">
        <v>56</v>
      </c>
      <c r="B252" t="s">
        <v>297</v>
      </c>
      <c r="C252">
        <v>2023</v>
      </c>
      <c r="D252" s="4">
        <v>100</v>
      </c>
      <c r="E252" s="4"/>
      <c r="F252" s="4">
        <v>7.8141341700283098</v>
      </c>
      <c r="G252" s="4">
        <v>7.1747129124039049</v>
      </c>
      <c r="H252" s="4">
        <v>33.812291401607212</v>
      </c>
    </row>
    <row r="253" spans="1:8" x14ac:dyDescent="0.35">
      <c r="A253" t="s">
        <v>56</v>
      </c>
      <c r="B253" t="s">
        <v>297</v>
      </c>
      <c r="C253">
        <v>2024</v>
      </c>
      <c r="D253" s="4"/>
      <c r="E253" s="4"/>
      <c r="F253" s="4">
        <v>2.9379157427937499</v>
      </c>
      <c r="G253" s="4">
        <v>4.0868123979291653</v>
      </c>
      <c r="H253" s="4">
        <v>35.000518428127691</v>
      </c>
    </row>
    <row r="254" spans="1:8" x14ac:dyDescent="0.35">
      <c r="A254" t="s">
        <v>451</v>
      </c>
      <c r="B254" t="s">
        <v>443</v>
      </c>
      <c r="C254">
        <v>2000</v>
      </c>
      <c r="D254" s="4">
        <v>98.1</v>
      </c>
      <c r="E254" s="4">
        <v>16.290823511519466</v>
      </c>
      <c r="F254" s="4">
        <v>1.8050030370435599</v>
      </c>
      <c r="G254" s="4">
        <v>12.492773812845243</v>
      </c>
      <c r="H254" s="4">
        <v>14.115896911616964</v>
      </c>
    </row>
    <row r="255" spans="1:8" x14ac:dyDescent="0.35">
      <c r="A255" t="s">
        <v>451</v>
      </c>
      <c r="B255" t="s">
        <v>443</v>
      </c>
      <c r="C255">
        <v>2001</v>
      </c>
      <c r="D255" s="4">
        <v>97.6</v>
      </c>
      <c r="E255" s="4">
        <v>12.931625129691099</v>
      </c>
      <c r="F255" s="4">
        <v>1.5471959015227901</v>
      </c>
      <c r="G255" s="4">
        <v>2.5150102258193243</v>
      </c>
      <c r="H255" s="4">
        <v>16.726702811197232</v>
      </c>
    </row>
    <row r="256" spans="1:8" x14ac:dyDescent="0.35">
      <c r="A256" t="s">
        <v>451</v>
      </c>
      <c r="B256" t="s">
        <v>443</v>
      </c>
      <c r="C256">
        <v>2002</v>
      </c>
      <c r="D256" s="4">
        <v>100</v>
      </c>
      <c r="E256" s="4">
        <v>12.979950980604634</v>
      </c>
      <c r="F256" s="4">
        <v>2.7711647199826999</v>
      </c>
      <c r="G256" s="4">
        <v>4.2143862336007487</v>
      </c>
      <c r="H256" s="4">
        <v>26.714713934713401</v>
      </c>
    </row>
    <row r="257" spans="1:8" x14ac:dyDescent="0.35">
      <c r="A257" t="s">
        <v>451</v>
      </c>
      <c r="B257" t="s">
        <v>443</v>
      </c>
      <c r="C257">
        <v>2003</v>
      </c>
      <c r="D257" s="4">
        <v>98.1</v>
      </c>
      <c r="E257" s="4">
        <v>14.284760441377459</v>
      </c>
      <c r="F257" s="4">
        <v>2.23386492967049</v>
      </c>
      <c r="G257" s="4">
        <v>6.9614657084737814</v>
      </c>
      <c r="H257" s="4">
        <v>34.006205710095848</v>
      </c>
    </row>
    <row r="258" spans="1:8" x14ac:dyDescent="0.35">
      <c r="A258" t="s">
        <v>451</v>
      </c>
      <c r="B258" t="s">
        <v>443</v>
      </c>
      <c r="C258">
        <v>2004</v>
      </c>
      <c r="D258" s="4">
        <v>98.4</v>
      </c>
      <c r="E258" s="4">
        <v>17.653558658249747</v>
      </c>
      <c r="F258" s="4">
        <v>6.7089304279778403</v>
      </c>
      <c r="G258" s="4">
        <v>9.2519651073584441</v>
      </c>
      <c r="H258" s="4">
        <v>37.699205517150823</v>
      </c>
    </row>
    <row r="259" spans="1:8" x14ac:dyDescent="0.35">
      <c r="A259" t="s">
        <v>451</v>
      </c>
      <c r="B259" t="s">
        <v>443</v>
      </c>
      <c r="C259">
        <v>2005</v>
      </c>
      <c r="D259" s="4">
        <v>98.6</v>
      </c>
      <c r="E259" s="4">
        <v>14.683352649503695</v>
      </c>
      <c r="F259" s="4">
        <v>9.6795073191705594</v>
      </c>
      <c r="G259" s="4">
        <v>14.723496518252773</v>
      </c>
      <c r="H259" s="4">
        <v>25.671209498582549</v>
      </c>
    </row>
    <row r="260" spans="1:8" x14ac:dyDescent="0.35">
      <c r="A260" t="s">
        <v>451</v>
      </c>
      <c r="B260" t="s">
        <v>443</v>
      </c>
      <c r="C260">
        <v>2006</v>
      </c>
      <c r="D260" s="4">
        <v>99.2</v>
      </c>
      <c r="E260" s="4">
        <v>18.323536326882248</v>
      </c>
      <c r="F260" s="4">
        <v>8.3289248286320898</v>
      </c>
      <c r="G260" s="4">
        <v>11.329188328072149</v>
      </c>
      <c r="H260" s="4">
        <v>18.60603430415231</v>
      </c>
    </row>
    <row r="261" spans="1:8" x14ac:dyDescent="0.35">
      <c r="A261" t="s">
        <v>451</v>
      </c>
      <c r="B261" t="s">
        <v>443</v>
      </c>
      <c r="C261">
        <v>2007</v>
      </c>
      <c r="D261" s="4">
        <v>99.2</v>
      </c>
      <c r="E261" s="4">
        <v>20.793923241797572</v>
      </c>
      <c r="F261" s="4">
        <v>16.6997549618244</v>
      </c>
      <c r="G261" s="4">
        <v>20.582482986148264</v>
      </c>
      <c r="H261" s="4">
        <v>14.646605245436433</v>
      </c>
    </row>
    <row r="262" spans="1:8" x14ac:dyDescent="0.35">
      <c r="A262" t="s">
        <v>451</v>
      </c>
      <c r="B262" t="s">
        <v>443</v>
      </c>
      <c r="C262">
        <v>2008</v>
      </c>
      <c r="D262" s="4">
        <v>99.5</v>
      </c>
      <c r="E262" s="4">
        <v>21.162979314675663</v>
      </c>
      <c r="F262" s="4">
        <v>20.849087177271201</v>
      </c>
      <c r="G262" s="4">
        <v>27.971036114204821</v>
      </c>
      <c r="H262" s="4">
        <v>11.431132253171622</v>
      </c>
    </row>
    <row r="263" spans="1:8" x14ac:dyDescent="0.35">
      <c r="A263" t="s">
        <v>451</v>
      </c>
      <c r="B263" t="s">
        <v>443</v>
      </c>
      <c r="C263">
        <v>2017</v>
      </c>
      <c r="D263" s="4">
        <v>100</v>
      </c>
      <c r="E263" s="4">
        <v>32.375295290754046</v>
      </c>
      <c r="F263" s="4">
        <v>12.935918418733401</v>
      </c>
      <c r="G263" s="4">
        <v>16.226204549170959</v>
      </c>
      <c r="H263" s="4">
        <v>31.21420050187097</v>
      </c>
    </row>
    <row r="264" spans="1:8" x14ac:dyDescent="0.35">
      <c r="A264" t="s">
        <v>451</v>
      </c>
      <c r="B264" t="s">
        <v>443</v>
      </c>
      <c r="C264">
        <v>2018</v>
      </c>
      <c r="D264" s="4">
        <v>100</v>
      </c>
      <c r="E264" s="4">
        <v>30.040944382609997</v>
      </c>
      <c r="F264" s="4">
        <v>2.2685469037399901</v>
      </c>
      <c r="G264" s="4">
        <v>12.18443300318313</v>
      </c>
      <c r="H264" s="4">
        <v>24.48009942171706</v>
      </c>
    </row>
    <row r="265" spans="1:8" x14ac:dyDescent="0.35">
      <c r="A265" t="s">
        <v>451</v>
      </c>
      <c r="B265" t="s">
        <v>443</v>
      </c>
      <c r="C265">
        <v>2019</v>
      </c>
      <c r="D265" s="4">
        <v>100</v>
      </c>
      <c r="E265" s="4">
        <v>35.247430493514962</v>
      </c>
      <c r="F265" s="4">
        <v>2.6105718279921502</v>
      </c>
      <c r="G265" s="4">
        <v>-0.22165278496460417</v>
      </c>
      <c r="H265" s="4">
        <v>21.430483063343068</v>
      </c>
    </row>
    <row r="266" spans="1:8" x14ac:dyDescent="0.35">
      <c r="A266" t="s">
        <v>451</v>
      </c>
      <c r="B266" t="s">
        <v>443</v>
      </c>
      <c r="C266">
        <v>2020</v>
      </c>
      <c r="D266" s="4">
        <v>100</v>
      </c>
      <c r="E266" s="4">
        <v>40.212967234331018</v>
      </c>
      <c r="F266" s="4">
        <v>2.7598094700812701</v>
      </c>
      <c r="G266" s="4">
        <v>-7.4936334586725479</v>
      </c>
      <c r="H266" s="4">
        <v>19.163301568007423</v>
      </c>
    </row>
    <row r="267" spans="1:8" x14ac:dyDescent="0.35">
      <c r="A267" t="s">
        <v>451</v>
      </c>
      <c r="B267" t="s">
        <v>443</v>
      </c>
      <c r="C267">
        <v>2021</v>
      </c>
      <c r="D267" s="4">
        <v>100</v>
      </c>
      <c r="E267" s="4">
        <v>37.173231698600482</v>
      </c>
      <c r="F267" s="4">
        <v>6.6502991270877798</v>
      </c>
      <c r="G267" s="4">
        <v>21.588836578735069</v>
      </c>
      <c r="H267" s="4">
        <v>17.901672297850276</v>
      </c>
    </row>
    <row r="268" spans="1:8" x14ac:dyDescent="0.35">
      <c r="A268" t="s">
        <v>451</v>
      </c>
      <c r="B268" t="s">
        <v>443</v>
      </c>
      <c r="C268">
        <v>2022</v>
      </c>
      <c r="D268" s="4">
        <v>100</v>
      </c>
      <c r="E268" s="4">
        <v>31.96541533813232</v>
      </c>
      <c r="F268" s="4">
        <v>13.8522590144267</v>
      </c>
      <c r="G268" s="4">
        <v>37.270721129374721</v>
      </c>
      <c r="H268" s="4">
        <v>16.283493054928353</v>
      </c>
    </row>
    <row r="269" spans="1:8" x14ac:dyDescent="0.35">
      <c r="A269" t="s">
        <v>451</v>
      </c>
      <c r="B269" t="s">
        <v>443</v>
      </c>
      <c r="C269">
        <v>2023</v>
      </c>
      <c r="D269" s="4">
        <v>100</v>
      </c>
      <c r="E269" s="4">
        <v>36.60687090507146</v>
      </c>
      <c r="F269" s="4">
        <v>8.7854304984908005</v>
      </c>
      <c r="G269" s="4">
        <v>-9.3226150478562886</v>
      </c>
      <c r="H269" s="4">
        <v>20.579100841073224</v>
      </c>
    </row>
    <row r="270" spans="1:8" x14ac:dyDescent="0.35">
      <c r="A270" t="s">
        <v>451</v>
      </c>
      <c r="B270" t="s">
        <v>443</v>
      </c>
      <c r="C270">
        <v>2024</v>
      </c>
      <c r="D270" s="4"/>
      <c r="E270" s="4">
        <v>36.802241879758107</v>
      </c>
      <c r="F270" s="4">
        <v>2.2121718891990101</v>
      </c>
      <c r="G270" s="4">
        <v>-1.4081721182620726</v>
      </c>
      <c r="H270" s="4">
        <v>24.614661658896445</v>
      </c>
    </row>
    <row r="271" spans="1:8" x14ac:dyDescent="0.35">
      <c r="A271" t="s">
        <v>141</v>
      </c>
      <c r="B271" t="s">
        <v>243</v>
      </c>
      <c r="C271">
        <v>2000</v>
      </c>
      <c r="D271" s="4">
        <v>100</v>
      </c>
      <c r="E271" s="4">
        <v>42.919740926419585</v>
      </c>
      <c r="F271" s="4">
        <v>1.6063294174057801</v>
      </c>
      <c r="G271" s="4">
        <v>0.92270742527738037</v>
      </c>
      <c r="H271" s="4">
        <v>37.13132098552957</v>
      </c>
    </row>
    <row r="272" spans="1:8" x14ac:dyDescent="0.35">
      <c r="A272" t="s">
        <v>141</v>
      </c>
      <c r="B272" t="s">
        <v>243</v>
      </c>
      <c r="C272">
        <v>2001</v>
      </c>
      <c r="D272" s="4">
        <v>100</v>
      </c>
      <c r="E272" s="4">
        <v>43.720537688315339</v>
      </c>
      <c r="F272" s="4">
        <v>2.0449897750511998</v>
      </c>
      <c r="G272" s="4">
        <v>0.35315070456091746</v>
      </c>
      <c r="H272" s="4">
        <v>33.393324941721581</v>
      </c>
    </row>
    <row r="273" spans="1:8" x14ac:dyDescent="0.35">
      <c r="A273" t="s">
        <v>141</v>
      </c>
      <c r="B273" t="s">
        <v>243</v>
      </c>
      <c r="C273">
        <v>2002</v>
      </c>
      <c r="D273" s="4">
        <v>100</v>
      </c>
      <c r="E273" s="4">
        <v>42.167915002094318</v>
      </c>
      <c r="F273" s="4">
        <v>2.17357792508093</v>
      </c>
      <c r="G273" s="4">
        <v>3.9604743250220054</v>
      </c>
      <c r="H273" s="4">
        <v>34.656976009958157</v>
      </c>
    </row>
    <row r="274" spans="1:8" x14ac:dyDescent="0.35">
      <c r="A274" t="s">
        <v>141</v>
      </c>
      <c r="B274" t="s">
        <v>243</v>
      </c>
      <c r="C274">
        <v>2003</v>
      </c>
      <c r="D274" s="4">
        <v>100</v>
      </c>
      <c r="E274" s="4">
        <v>43.77294931618507</v>
      </c>
      <c r="F274" s="4">
        <v>3.0250452625223598</v>
      </c>
      <c r="G274" s="4">
        <v>1.1548790542780409</v>
      </c>
      <c r="H274" s="4">
        <v>35.479685099023797</v>
      </c>
    </row>
    <row r="275" spans="1:8" x14ac:dyDescent="0.35">
      <c r="A275" t="s">
        <v>141</v>
      </c>
      <c r="B275" t="s">
        <v>243</v>
      </c>
      <c r="C275">
        <v>2004</v>
      </c>
      <c r="D275" s="4">
        <v>100</v>
      </c>
      <c r="E275" s="4">
        <v>46.831189282728658</v>
      </c>
      <c r="F275" s="4">
        <v>0.98191403675766198</v>
      </c>
      <c r="G275" s="4">
        <v>1.1949975911647641</v>
      </c>
      <c r="H275" s="4">
        <v>38.379554934187645</v>
      </c>
    </row>
    <row r="276" spans="1:8" x14ac:dyDescent="0.35">
      <c r="A276" t="s">
        <v>141</v>
      </c>
      <c r="B276" t="s">
        <v>243</v>
      </c>
      <c r="C276">
        <v>2005</v>
      </c>
      <c r="D276" s="4">
        <v>100</v>
      </c>
      <c r="E276" s="4">
        <v>47.784713608914011</v>
      </c>
      <c r="F276" s="4">
        <v>1.59160618079802</v>
      </c>
      <c r="G276" s="4">
        <v>5.056008398492537</v>
      </c>
      <c r="H276" s="4">
        <v>38.605489010735852</v>
      </c>
    </row>
    <row r="277" spans="1:8" x14ac:dyDescent="0.35">
      <c r="A277" t="s">
        <v>141</v>
      </c>
      <c r="B277" t="s">
        <v>243</v>
      </c>
      <c r="C277">
        <v>2006</v>
      </c>
      <c r="D277" s="4">
        <v>100</v>
      </c>
      <c r="E277" s="4">
        <v>49.816813789372745</v>
      </c>
      <c r="F277" s="4">
        <v>2.38982627439254</v>
      </c>
      <c r="G277" s="4">
        <v>0.82819450742665879</v>
      </c>
      <c r="H277" s="4">
        <v>39.803781750227444</v>
      </c>
    </row>
    <row r="278" spans="1:8" x14ac:dyDescent="0.35">
      <c r="A278" t="s">
        <v>141</v>
      </c>
      <c r="B278" t="s">
        <v>243</v>
      </c>
      <c r="C278">
        <v>2007</v>
      </c>
      <c r="D278" s="4">
        <v>100</v>
      </c>
      <c r="E278" s="4">
        <v>52.72293032620918</v>
      </c>
      <c r="F278" s="4">
        <v>2.4925779493939602</v>
      </c>
      <c r="G278" s="4">
        <v>2.9479658117552106</v>
      </c>
      <c r="H278" s="4">
        <v>39.355773198760069</v>
      </c>
    </row>
    <row r="279" spans="1:8" x14ac:dyDescent="0.35">
      <c r="A279" t="s">
        <v>141</v>
      </c>
      <c r="B279" t="s">
        <v>243</v>
      </c>
      <c r="C279">
        <v>2008</v>
      </c>
      <c r="D279" s="4">
        <v>100</v>
      </c>
      <c r="E279" s="4">
        <v>55.98042941288238</v>
      </c>
      <c r="F279" s="4">
        <v>4.4895599537505904</v>
      </c>
      <c r="G279" s="4">
        <v>1.4886106880551893</v>
      </c>
      <c r="H279" s="4">
        <v>37.400974136718595</v>
      </c>
    </row>
    <row r="280" spans="1:8" x14ac:dyDescent="0.35">
      <c r="A280" t="s">
        <v>141</v>
      </c>
      <c r="B280" t="s">
        <v>243</v>
      </c>
      <c r="C280">
        <v>2017</v>
      </c>
      <c r="D280" s="4">
        <v>100</v>
      </c>
      <c r="E280" s="4">
        <v>60.361912330138423</v>
      </c>
      <c r="F280" s="4">
        <v>1.51820700736147</v>
      </c>
      <c r="G280" s="4">
        <v>1.3471327939787301</v>
      </c>
      <c r="H280" s="4">
        <v>40.207180901447835</v>
      </c>
    </row>
    <row r="281" spans="1:8" x14ac:dyDescent="0.35">
      <c r="A281" t="s">
        <v>141</v>
      </c>
      <c r="B281" t="s">
        <v>243</v>
      </c>
      <c r="C281">
        <v>2018</v>
      </c>
      <c r="D281" s="4">
        <v>100</v>
      </c>
      <c r="E281" s="4">
        <v>59.225453913816771</v>
      </c>
      <c r="F281" s="4">
        <v>2.2658634667873501</v>
      </c>
      <c r="G281" s="4">
        <v>0.57926069945126812</v>
      </c>
      <c r="H281" s="4">
        <v>46.099907893538486</v>
      </c>
    </row>
    <row r="282" spans="1:8" x14ac:dyDescent="0.35">
      <c r="A282" t="s">
        <v>141</v>
      </c>
      <c r="B282" t="s">
        <v>243</v>
      </c>
      <c r="C282">
        <v>2019</v>
      </c>
      <c r="D282" s="4">
        <v>100</v>
      </c>
      <c r="E282" s="4">
        <v>63.240797374858779</v>
      </c>
      <c r="F282" s="4">
        <v>2.4912352736804499</v>
      </c>
      <c r="G282" s="4">
        <v>4.4470841822887621</v>
      </c>
      <c r="H282" s="4">
        <v>47.44241021965685</v>
      </c>
    </row>
    <row r="283" spans="1:8" x14ac:dyDescent="0.35">
      <c r="A283" t="s">
        <v>141</v>
      </c>
      <c r="B283" t="s">
        <v>243</v>
      </c>
      <c r="C283">
        <v>2020</v>
      </c>
      <c r="D283" s="4">
        <v>100</v>
      </c>
      <c r="E283" s="4">
        <v>80.805235838447587</v>
      </c>
      <c r="F283" s="4">
        <v>3.8521098005455702E-2</v>
      </c>
      <c r="G283" s="4">
        <v>-2.3236661012090991</v>
      </c>
      <c r="H283" s="4">
        <v>25.512048747496042</v>
      </c>
    </row>
    <row r="284" spans="1:8" x14ac:dyDescent="0.35">
      <c r="A284" t="s">
        <v>141</v>
      </c>
      <c r="B284" t="s">
        <v>243</v>
      </c>
      <c r="C284">
        <v>2021</v>
      </c>
      <c r="D284" s="4">
        <v>100</v>
      </c>
      <c r="E284" s="4">
        <v>72.587304397441216</v>
      </c>
      <c r="F284" s="4">
        <v>2.9049126292847798</v>
      </c>
      <c r="G284" s="4">
        <v>-1.2201754418755968</v>
      </c>
      <c r="H284" s="4">
        <v>36.33938315764734</v>
      </c>
    </row>
    <row r="285" spans="1:8" x14ac:dyDescent="0.35">
      <c r="A285" t="s">
        <v>141</v>
      </c>
      <c r="B285" t="s">
        <v>243</v>
      </c>
      <c r="C285">
        <v>2022</v>
      </c>
      <c r="D285" s="4">
        <v>100</v>
      </c>
      <c r="E285" s="4">
        <v>68.758904994746985</v>
      </c>
      <c r="F285" s="4">
        <v>5.6054063358304296</v>
      </c>
      <c r="G285" s="4">
        <v>4.1241696628506332</v>
      </c>
      <c r="H285" s="4">
        <v>47.30899367811309</v>
      </c>
    </row>
    <row r="286" spans="1:8" x14ac:dyDescent="0.35">
      <c r="A286" t="s">
        <v>141</v>
      </c>
      <c r="B286" t="s">
        <v>243</v>
      </c>
      <c r="C286">
        <v>2023</v>
      </c>
      <c r="D286" s="4">
        <v>100</v>
      </c>
      <c r="E286" s="4"/>
      <c r="F286" s="4">
        <v>3.0529157896974199</v>
      </c>
      <c r="G286" s="4">
        <v>6.6401175741902705</v>
      </c>
      <c r="H286" s="4">
        <v>48.106209093526743</v>
      </c>
    </row>
    <row r="287" spans="1:8" x14ac:dyDescent="0.35">
      <c r="A287" t="s">
        <v>141</v>
      </c>
      <c r="B287" t="s">
        <v>243</v>
      </c>
      <c r="C287">
        <v>2024</v>
      </c>
      <c r="D287" s="4"/>
      <c r="E287" s="4"/>
      <c r="F287" s="4">
        <v>0.40916248908328601</v>
      </c>
      <c r="G287" s="4">
        <v>0.28842137690131153</v>
      </c>
      <c r="H287" s="4">
        <v>52.863799116384783</v>
      </c>
    </row>
    <row r="288" spans="1:8" x14ac:dyDescent="0.35">
      <c r="A288" t="s">
        <v>305</v>
      </c>
      <c r="B288" t="s">
        <v>62</v>
      </c>
      <c r="C288">
        <v>2000</v>
      </c>
      <c r="D288" s="4">
        <v>100</v>
      </c>
      <c r="E288" s="4">
        <v>63.289950552433496</v>
      </c>
      <c r="F288" s="4">
        <v>-0.70485295309078899</v>
      </c>
      <c r="G288" s="4">
        <v>14.322524099362084</v>
      </c>
      <c r="H288" s="4">
        <v>19.176374507358432</v>
      </c>
    </row>
    <row r="289" spans="1:8" x14ac:dyDescent="0.35">
      <c r="A289" t="s">
        <v>305</v>
      </c>
      <c r="B289" t="s">
        <v>62</v>
      </c>
      <c r="C289">
        <v>2001</v>
      </c>
      <c r="D289" s="4">
        <v>100</v>
      </c>
      <c r="E289" s="4">
        <v>69.806373238914972</v>
      </c>
      <c r="F289" s="4">
        <v>-1.2075718015665899</v>
      </c>
      <c r="G289" s="4">
        <v>-3.3638285282116698</v>
      </c>
      <c r="H289" s="4">
        <v>20.011962803513924</v>
      </c>
    </row>
    <row r="290" spans="1:8" x14ac:dyDescent="0.35">
      <c r="A290" t="s">
        <v>305</v>
      </c>
      <c r="B290" t="s">
        <v>62</v>
      </c>
      <c r="C290">
        <v>2002</v>
      </c>
      <c r="D290" s="4">
        <v>100</v>
      </c>
      <c r="E290" s="4">
        <v>72.06705552290444</v>
      </c>
      <c r="F290" s="4">
        <v>-0.49554013875115399</v>
      </c>
      <c r="G290" s="4">
        <v>3.4143495525374306</v>
      </c>
      <c r="H290" s="4">
        <v>21.954672045782946</v>
      </c>
    </row>
    <row r="291" spans="1:8" x14ac:dyDescent="0.35">
      <c r="A291" t="s">
        <v>305</v>
      </c>
      <c r="B291" t="s">
        <v>62</v>
      </c>
      <c r="C291">
        <v>2003</v>
      </c>
      <c r="D291" s="4">
        <v>100</v>
      </c>
      <c r="E291" s="4">
        <v>66.396318078446157</v>
      </c>
      <c r="F291" s="4">
        <v>1.5936254980078599</v>
      </c>
      <c r="G291" s="4">
        <v>8.602581320697908</v>
      </c>
      <c r="H291" s="4">
        <v>20.370200654158253</v>
      </c>
    </row>
    <row r="292" spans="1:8" x14ac:dyDescent="0.35">
      <c r="A292" t="s">
        <v>305</v>
      </c>
      <c r="B292" t="s">
        <v>62</v>
      </c>
      <c r="C292">
        <v>2004</v>
      </c>
      <c r="D292" s="4">
        <v>100</v>
      </c>
      <c r="E292" s="4">
        <v>58.236755834802992</v>
      </c>
      <c r="F292" s="4">
        <v>2.3529411764706101</v>
      </c>
      <c r="G292" s="4">
        <v>10.991083414486226</v>
      </c>
      <c r="H292" s="4">
        <v>30.617739043966928</v>
      </c>
    </row>
    <row r="293" spans="1:8" x14ac:dyDescent="0.35">
      <c r="A293" t="s">
        <v>305</v>
      </c>
      <c r="B293" t="s">
        <v>62</v>
      </c>
      <c r="C293">
        <v>2005</v>
      </c>
      <c r="D293" s="4">
        <v>100</v>
      </c>
      <c r="E293" s="4">
        <v>58.504140967361728</v>
      </c>
      <c r="F293" s="4">
        <v>2.5862068965517202</v>
      </c>
      <c r="G293" s="4">
        <v>13.734968351693695</v>
      </c>
      <c r="H293" s="4">
        <v>28.625506233372818</v>
      </c>
    </row>
    <row r="294" spans="1:8" x14ac:dyDescent="0.35">
      <c r="A294" t="s">
        <v>305</v>
      </c>
      <c r="B294" t="s">
        <v>62</v>
      </c>
      <c r="C294">
        <v>2006</v>
      </c>
      <c r="D294" s="4">
        <v>100</v>
      </c>
      <c r="E294" s="4">
        <v>58.005487374583019</v>
      </c>
      <c r="F294" s="4">
        <v>2.00746965452849</v>
      </c>
      <c r="G294" s="4">
        <v>8.8424373315114053</v>
      </c>
      <c r="H294" s="4">
        <v>27.384897953229327</v>
      </c>
    </row>
    <row r="295" spans="1:8" x14ac:dyDescent="0.35">
      <c r="A295" t="s">
        <v>305</v>
      </c>
      <c r="B295" t="s">
        <v>62</v>
      </c>
      <c r="C295">
        <v>2007</v>
      </c>
      <c r="D295" s="4">
        <v>100</v>
      </c>
      <c r="E295" s="4">
        <v>68.808686882533223</v>
      </c>
      <c r="F295" s="4">
        <v>3.2566666666670301</v>
      </c>
      <c r="G295" s="4">
        <v>8.4356318502249508</v>
      </c>
      <c r="H295" s="4">
        <v>24.766598779998205</v>
      </c>
    </row>
    <row r="296" spans="1:8" x14ac:dyDescent="0.35">
      <c r="A296" t="s">
        <v>305</v>
      </c>
      <c r="B296" t="s">
        <v>62</v>
      </c>
      <c r="C296">
        <v>2008</v>
      </c>
      <c r="D296" s="4">
        <v>100</v>
      </c>
      <c r="E296" s="4">
        <v>69.599577958685472</v>
      </c>
      <c r="F296" s="4">
        <v>3.5260031636372098</v>
      </c>
      <c r="G296" s="4">
        <v>11.365091739546187</v>
      </c>
      <c r="H296" s="4">
        <v>23.125381440526297</v>
      </c>
    </row>
    <row r="297" spans="1:8" x14ac:dyDescent="0.35">
      <c r="A297" t="s">
        <v>305</v>
      </c>
      <c r="B297" t="s">
        <v>62</v>
      </c>
      <c r="C297">
        <v>2017</v>
      </c>
      <c r="D297" s="4">
        <v>100</v>
      </c>
      <c r="E297" s="4"/>
      <c r="F297" s="4">
        <v>1.38671830576406</v>
      </c>
      <c r="G297" s="4">
        <v>4.6158342143092881</v>
      </c>
      <c r="H297" s="4">
        <v>51.465400339266175</v>
      </c>
    </row>
    <row r="298" spans="1:8" x14ac:dyDescent="0.35">
      <c r="A298" t="s">
        <v>305</v>
      </c>
      <c r="B298" t="s">
        <v>62</v>
      </c>
      <c r="C298">
        <v>2018</v>
      </c>
      <c r="D298" s="4">
        <v>100</v>
      </c>
      <c r="E298" s="4"/>
      <c r="F298" s="4">
        <v>2.0876693804697801</v>
      </c>
      <c r="G298" s="4">
        <v>4.2127135257160546</v>
      </c>
      <c r="H298" s="4">
        <v>50.176910729985281</v>
      </c>
    </row>
    <row r="299" spans="1:8" x14ac:dyDescent="0.35">
      <c r="A299" t="s">
        <v>305</v>
      </c>
      <c r="B299" t="s">
        <v>62</v>
      </c>
      <c r="C299">
        <v>2019</v>
      </c>
      <c r="D299" s="4">
        <v>100</v>
      </c>
      <c r="E299" s="4"/>
      <c r="F299" s="4">
        <v>1.0058200470213601</v>
      </c>
      <c r="G299" s="4">
        <v>0.16480219945876229</v>
      </c>
      <c r="H299" s="4">
        <v>50.387953708574216</v>
      </c>
    </row>
    <row r="300" spans="1:8" x14ac:dyDescent="0.35">
      <c r="A300" t="s">
        <v>305</v>
      </c>
      <c r="B300" t="s">
        <v>62</v>
      </c>
      <c r="C300">
        <v>2020</v>
      </c>
      <c r="D300" s="4">
        <v>100</v>
      </c>
      <c r="E300" s="4"/>
      <c r="F300" s="4">
        <v>-2.3177062933137802</v>
      </c>
      <c r="G300" s="4">
        <v>-5.8288484641255991</v>
      </c>
      <c r="H300" s="4">
        <v>59.015432339266361</v>
      </c>
    </row>
    <row r="301" spans="1:8" x14ac:dyDescent="0.35">
      <c r="A301" t="s">
        <v>305</v>
      </c>
      <c r="B301" t="s">
        <v>62</v>
      </c>
      <c r="C301">
        <v>2021</v>
      </c>
      <c r="D301" s="4">
        <v>100</v>
      </c>
      <c r="E301" s="4"/>
      <c r="F301" s="4">
        <v>-0.60631938514085004</v>
      </c>
      <c r="G301" s="4">
        <v>9.2084026358060243</v>
      </c>
      <c r="H301" s="4">
        <v>58.312364221746229</v>
      </c>
    </row>
    <row r="302" spans="1:8" x14ac:dyDescent="0.35">
      <c r="A302" t="s">
        <v>305</v>
      </c>
      <c r="B302" t="s">
        <v>62</v>
      </c>
      <c r="C302">
        <v>2022</v>
      </c>
      <c r="D302" s="4">
        <v>100</v>
      </c>
      <c r="E302" s="4"/>
      <c r="F302" s="4">
        <v>3.6257410430448198</v>
      </c>
      <c r="G302" s="4">
        <v>7.1348887990078111</v>
      </c>
      <c r="H302" s="4">
        <v>54.89435708610101</v>
      </c>
    </row>
    <row r="303" spans="1:8" x14ac:dyDescent="0.35">
      <c r="A303" t="s">
        <v>305</v>
      </c>
      <c r="B303" t="s">
        <v>62</v>
      </c>
      <c r="C303">
        <v>2023</v>
      </c>
      <c r="D303" s="4">
        <v>100</v>
      </c>
      <c r="E303" s="4"/>
      <c r="F303" s="4">
        <v>7.4620678219225495E-2</v>
      </c>
      <c r="G303" s="4">
        <v>-4.28437217979031</v>
      </c>
      <c r="H303" s="4">
        <v>59.73529921483329</v>
      </c>
    </row>
    <row r="304" spans="1:8" x14ac:dyDescent="0.35">
      <c r="A304" t="s">
        <v>305</v>
      </c>
      <c r="B304" t="s">
        <v>62</v>
      </c>
      <c r="C304">
        <v>2024</v>
      </c>
      <c r="D304" s="4"/>
      <c r="E304" s="4"/>
      <c r="F304" s="4">
        <v>0.91963545981765105</v>
      </c>
      <c r="G304" s="4">
        <v>-0.60191752608544391</v>
      </c>
      <c r="H304" s="4">
        <v>62.405226014831541</v>
      </c>
    </row>
    <row r="305" spans="1:8" x14ac:dyDescent="0.35">
      <c r="A305" t="s">
        <v>33</v>
      </c>
      <c r="B305" t="s">
        <v>127</v>
      </c>
      <c r="C305">
        <v>2000</v>
      </c>
      <c r="D305" s="4">
        <v>16.8</v>
      </c>
      <c r="E305" s="4">
        <v>30.553989260471187</v>
      </c>
      <c r="F305" s="4">
        <v>2.2082562093753499</v>
      </c>
      <c r="G305" s="4">
        <v>3.4466593491479784</v>
      </c>
      <c r="H305" s="4">
        <v>4.615930714894775</v>
      </c>
    </row>
    <row r="306" spans="1:8" x14ac:dyDescent="0.35">
      <c r="A306" t="s">
        <v>33</v>
      </c>
      <c r="B306" t="s">
        <v>127</v>
      </c>
      <c r="C306">
        <v>2001</v>
      </c>
      <c r="D306" s="4">
        <v>21.5</v>
      </c>
      <c r="E306" s="4">
        <v>40.267147667477872</v>
      </c>
      <c r="F306" s="4">
        <v>2.0071737421383999</v>
      </c>
      <c r="G306" s="4">
        <v>3.2611601322243899</v>
      </c>
      <c r="H306" s="4">
        <v>4.2441862949655329</v>
      </c>
    </row>
    <row r="307" spans="1:8" x14ac:dyDescent="0.35">
      <c r="A307" t="s">
        <v>33</v>
      </c>
      <c r="B307" t="s">
        <v>127</v>
      </c>
      <c r="C307">
        <v>2002</v>
      </c>
      <c r="D307" s="4">
        <v>24.3</v>
      </c>
      <c r="E307" s="4">
        <v>42.740177242997021</v>
      </c>
      <c r="F307" s="4">
        <v>3.3325649327191198</v>
      </c>
      <c r="G307" s="4">
        <v>3.8928674350377008</v>
      </c>
      <c r="H307" s="4">
        <v>4.2140007409171769</v>
      </c>
    </row>
    <row r="308" spans="1:8" x14ac:dyDescent="0.35">
      <c r="A308" t="s">
        <v>33</v>
      </c>
      <c r="B308" t="s">
        <v>127</v>
      </c>
      <c r="C308">
        <v>2003</v>
      </c>
      <c r="D308" s="4">
        <v>27.1</v>
      </c>
      <c r="E308" s="4">
        <v>43.988577176976818</v>
      </c>
      <c r="F308" s="4">
        <v>5.6687077344147596</v>
      </c>
      <c r="G308" s="4">
        <v>5.815816647896213</v>
      </c>
      <c r="H308" s="4">
        <v>4.7057300295605309</v>
      </c>
    </row>
    <row r="309" spans="1:8" x14ac:dyDescent="0.35">
      <c r="A309" t="s">
        <v>33</v>
      </c>
      <c r="B309" t="s">
        <v>127</v>
      </c>
      <c r="C309">
        <v>2004</v>
      </c>
      <c r="D309" s="4">
        <v>27.9</v>
      </c>
      <c r="E309" s="4">
        <v>45.622994359421227</v>
      </c>
      <c r="F309" s="4">
        <v>7.5875363850468904</v>
      </c>
      <c r="G309" s="4">
        <v>4.5621363796935981</v>
      </c>
      <c r="H309" s="4">
        <v>4.7469024120354124</v>
      </c>
    </row>
    <row r="310" spans="1:8" x14ac:dyDescent="0.35">
      <c r="A310" t="s">
        <v>33</v>
      </c>
      <c r="B310" t="s">
        <v>127</v>
      </c>
      <c r="C310">
        <v>2005</v>
      </c>
      <c r="D310" s="4">
        <v>30.2</v>
      </c>
      <c r="E310" s="4">
        <v>47.421068147190383</v>
      </c>
      <c r="F310" s="4">
        <v>7.0466181622203798</v>
      </c>
      <c r="G310" s="4">
        <v>4.5863607064184464</v>
      </c>
      <c r="H310" s="4">
        <v>5.5579432927560948</v>
      </c>
    </row>
    <row r="311" spans="1:8" x14ac:dyDescent="0.35">
      <c r="A311" t="s">
        <v>33</v>
      </c>
      <c r="B311" t="s">
        <v>127</v>
      </c>
      <c r="C311">
        <v>2006</v>
      </c>
      <c r="D311" s="4">
        <v>40.200000000000003</v>
      </c>
      <c r="E311" s="4">
        <v>50.475998555313886</v>
      </c>
      <c r="F311" s="4">
        <v>6.7652611705475696</v>
      </c>
      <c r="G311" s="4">
        <v>5.8759358110993816</v>
      </c>
      <c r="H311" s="4">
        <v>5.8386501611651562</v>
      </c>
    </row>
    <row r="312" spans="1:8" x14ac:dyDescent="0.35">
      <c r="A312" t="s">
        <v>33</v>
      </c>
      <c r="B312" t="s">
        <v>127</v>
      </c>
      <c r="C312">
        <v>2007</v>
      </c>
      <c r="D312" s="4">
        <v>32.5</v>
      </c>
      <c r="E312" s="4">
        <v>50.281911758045709</v>
      </c>
      <c r="F312" s="4">
        <v>9.1069849690538192</v>
      </c>
      <c r="G312" s="4">
        <v>6.4712601050251521</v>
      </c>
      <c r="H312" s="4">
        <v>6.3257434858050781</v>
      </c>
    </row>
    <row r="313" spans="1:8" x14ac:dyDescent="0.35">
      <c r="A313" t="s">
        <v>33</v>
      </c>
      <c r="B313" t="s">
        <v>127</v>
      </c>
      <c r="C313">
        <v>2008</v>
      </c>
      <c r="D313" s="4">
        <v>41.7</v>
      </c>
      <c r="E313" s="4">
        <v>51.187627071356559</v>
      </c>
      <c r="F313" s="4">
        <v>8.90194489465153</v>
      </c>
      <c r="G313" s="4">
        <v>7.860966093942622</v>
      </c>
      <c r="H313" s="4">
        <v>6.4967124009825437</v>
      </c>
    </row>
    <row r="314" spans="1:8" x14ac:dyDescent="0.35">
      <c r="A314" t="s">
        <v>33</v>
      </c>
      <c r="B314" t="s">
        <v>127</v>
      </c>
      <c r="C314">
        <v>2017</v>
      </c>
      <c r="D314" s="4">
        <v>81.599999999999994</v>
      </c>
      <c r="E314" s="4">
        <v>55.837541612399598</v>
      </c>
      <c r="F314" s="4">
        <v>5.70207015717238</v>
      </c>
      <c r="G314" s="4">
        <v>5.0475975820371417</v>
      </c>
      <c r="H314" s="4">
        <v>4.2106393279631602</v>
      </c>
    </row>
    <row r="315" spans="1:8" x14ac:dyDescent="0.35">
      <c r="A315" t="s">
        <v>33</v>
      </c>
      <c r="B315" t="s">
        <v>127</v>
      </c>
      <c r="C315">
        <v>2018</v>
      </c>
      <c r="D315" s="4">
        <v>81.3</v>
      </c>
      <c r="E315" s="4">
        <v>54.832556287527503</v>
      </c>
      <c r="F315" s="4">
        <v>5.5436213948647604</v>
      </c>
      <c r="G315" s="4">
        <v>5.8055387670457463</v>
      </c>
      <c r="H315" s="4">
        <v>4.6879434320188356</v>
      </c>
    </row>
    <row r="316" spans="1:8" x14ac:dyDescent="0.35">
      <c r="A316" t="s">
        <v>33</v>
      </c>
      <c r="B316" t="s">
        <v>127</v>
      </c>
      <c r="C316">
        <v>2019</v>
      </c>
      <c r="D316" s="4">
        <v>88.9</v>
      </c>
      <c r="E316" s="4">
        <v>54.870253506056478</v>
      </c>
      <c r="F316" s="4">
        <v>5.5919963993062902</v>
      </c>
      <c r="G316" s="4">
        <v>3.6581375516217207</v>
      </c>
      <c r="H316" s="4">
        <v>4.4903496001073204</v>
      </c>
    </row>
    <row r="317" spans="1:8" x14ac:dyDescent="0.35">
      <c r="A317" t="s">
        <v>33</v>
      </c>
      <c r="B317" t="s">
        <v>127</v>
      </c>
      <c r="C317">
        <v>2020</v>
      </c>
      <c r="D317" s="4">
        <v>95.2</v>
      </c>
      <c r="E317" s="4">
        <v>57.763064989682597</v>
      </c>
      <c r="F317" s="4">
        <v>5.6910747474621104</v>
      </c>
      <c r="G317" s="4">
        <v>3.8410633858802612</v>
      </c>
      <c r="H317" s="4">
        <v>3.7292010736252967</v>
      </c>
    </row>
    <row r="318" spans="1:8" x14ac:dyDescent="0.35">
      <c r="A318" t="s">
        <v>33</v>
      </c>
      <c r="B318" t="s">
        <v>127</v>
      </c>
      <c r="C318">
        <v>2021</v>
      </c>
      <c r="D318" s="4">
        <v>98.5</v>
      </c>
      <c r="E318" s="4">
        <v>56.637278592327519</v>
      </c>
      <c r="F318" s="4">
        <v>5.54565430773473</v>
      </c>
      <c r="G318" s="4">
        <v>4.1211747067956992</v>
      </c>
      <c r="H318" s="4">
        <v>4.405907284616795</v>
      </c>
    </row>
    <row r="319" spans="1:8" x14ac:dyDescent="0.35">
      <c r="A319" t="s">
        <v>33</v>
      </c>
      <c r="B319" t="s">
        <v>127</v>
      </c>
      <c r="C319">
        <v>2022</v>
      </c>
      <c r="D319" s="4">
        <v>99.2</v>
      </c>
      <c r="E319" s="4">
        <v>54.11770085094696</v>
      </c>
      <c r="F319" s="4">
        <v>7.6969543717689799</v>
      </c>
      <c r="G319" s="4">
        <v>5.0490218788313115</v>
      </c>
      <c r="H319" s="4">
        <v>4.2894070294984772</v>
      </c>
    </row>
    <row r="320" spans="1:8" x14ac:dyDescent="0.35">
      <c r="A320" t="s">
        <v>33</v>
      </c>
      <c r="B320" t="s">
        <v>127</v>
      </c>
      <c r="C320">
        <v>2023</v>
      </c>
      <c r="D320" s="4">
        <v>99.6</v>
      </c>
      <c r="E320" s="4">
        <v>51.218563326335911</v>
      </c>
      <c r="F320" s="4">
        <v>9.8835030377920994</v>
      </c>
      <c r="G320" s="4">
        <v>6.8971240400344129</v>
      </c>
      <c r="H320" s="4">
        <v>3.5956220190364969</v>
      </c>
    </row>
    <row r="321" spans="1:8" x14ac:dyDescent="0.35">
      <c r="A321" t="s">
        <v>33</v>
      </c>
      <c r="B321" t="s">
        <v>127</v>
      </c>
      <c r="C321">
        <v>2024</v>
      </c>
      <c r="D321" s="4"/>
      <c r="E321" s="4">
        <v>48.797431251337663</v>
      </c>
      <c r="F321" s="4">
        <v>10.4657482763412</v>
      </c>
      <c r="G321" s="4">
        <v>6.882854606058018</v>
      </c>
      <c r="H321" s="4">
        <v>4.3911632628188615</v>
      </c>
    </row>
    <row r="322" spans="1:8" x14ac:dyDescent="0.35">
      <c r="A322" t="s">
        <v>472</v>
      </c>
      <c r="B322" t="s">
        <v>324</v>
      </c>
      <c r="C322">
        <v>2000</v>
      </c>
      <c r="D322" s="4">
        <v>100</v>
      </c>
      <c r="E322" s="4">
        <v>65.254943618238272</v>
      </c>
      <c r="F322" s="4">
        <v>2.43581303489138</v>
      </c>
      <c r="G322" s="4">
        <v>-1.322839155578194</v>
      </c>
      <c r="H322" s="4">
        <v>47.949534647246807</v>
      </c>
    </row>
    <row r="323" spans="1:8" x14ac:dyDescent="0.35">
      <c r="A323" t="s">
        <v>472</v>
      </c>
      <c r="B323" t="s">
        <v>324</v>
      </c>
      <c r="C323">
        <v>2001</v>
      </c>
      <c r="D323" s="4">
        <v>100</v>
      </c>
      <c r="E323" s="4">
        <v>87.733638893435923</v>
      </c>
      <c r="F323" s="4">
        <v>2.5778349043128701</v>
      </c>
      <c r="G323" s="4">
        <v>2.2553897180308553</v>
      </c>
      <c r="H323" s="4">
        <v>44.939249272248979</v>
      </c>
    </row>
    <row r="324" spans="1:8" x14ac:dyDescent="0.35">
      <c r="A324" t="s">
        <v>472</v>
      </c>
      <c r="B324" t="s">
        <v>324</v>
      </c>
      <c r="C324">
        <v>2002</v>
      </c>
      <c r="D324" s="4">
        <v>100</v>
      </c>
      <c r="E324" s="4">
        <v>99.528134556574926</v>
      </c>
      <c r="F324" s="4">
        <v>0.125249458056019</v>
      </c>
      <c r="G324" s="4">
        <v>0.90785577849838717</v>
      </c>
      <c r="H324" s="4">
        <v>45.175968794532849</v>
      </c>
    </row>
    <row r="325" spans="1:8" x14ac:dyDescent="0.35">
      <c r="A325" t="s">
        <v>472</v>
      </c>
      <c r="B325" t="s">
        <v>324</v>
      </c>
      <c r="C325">
        <v>2003</v>
      </c>
      <c r="D325" s="4">
        <v>100</v>
      </c>
      <c r="E325" s="4">
        <v>100.78157033805888</v>
      </c>
      <c r="F325" s="4">
        <v>1.6194331983805299</v>
      </c>
      <c r="G325" s="4">
        <v>1.1158721425359062</v>
      </c>
      <c r="H325" s="4">
        <v>48.881924101640664</v>
      </c>
    </row>
    <row r="326" spans="1:8" x14ac:dyDescent="0.35">
      <c r="A326" t="s">
        <v>472</v>
      </c>
      <c r="B326" t="s">
        <v>324</v>
      </c>
      <c r="C326">
        <v>2004</v>
      </c>
      <c r="D326" s="4">
        <v>100</v>
      </c>
      <c r="E326" s="4">
        <v>104.92016257802293</v>
      </c>
      <c r="F326" s="4">
        <v>1.39442231075691</v>
      </c>
      <c r="G326" s="4">
        <v>5.8281444791619492</v>
      </c>
      <c r="H326" s="4">
        <v>44.328752187109863</v>
      </c>
    </row>
    <row r="327" spans="1:8" x14ac:dyDescent="0.35">
      <c r="A327" t="s">
        <v>472</v>
      </c>
      <c r="B327" t="s">
        <v>324</v>
      </c>
      <c r="C327">
        <v>2005</v>
      </c>
      <c r="D327" s="4">
        <v>99.9</v>
      </c>
      <c r="E327" s="4">
        <v>110.59621678230134</v>
      </c>
      <c r="F327" s="4">
        <v>6.0821872953504297</v>
      </c>
      <c r="G327" s="4">
        <v>6.6677249634664975</v>
      </c>
      <c r="H327" s="4">
        <v>46.517855110399267</v>
      </c>
    </row>
    <row r="328" spans="1:8" x14ac:dyDescent="0.35">
      <c r="A328" t="s">
        <v>472</v>
      </c>
      <c r="B328" t="s">
        <v>324</v>
      </c>
      <c r="C328">
        <v>2006</v>
      </c>
      <c r="D328" s="4">
        <v>100</v>
      </c>
      <c r="E328" s="4">
        <v>105.517530431624</v>
      </c>
      <c r="F328" s="4">
        <v>7.3076626282893997</v>
      </c>
      <c r="G328" s="4">
        <v>4.0963701668798933</v>
      </c>
      <c r="H328" s="4">
        <v>45.242806033670902</v>
      </c>
    </row>
    <row r="329" spans="1:8" x14ac:dyDescent="0.35">
      <c r="A329" t="s">
        <v>472</v>
      </c>
      <c r="B329" t="s">
        <v>324</v>
      </c>
      <c r="C329">
        <v>2007</v>
      </c>
      <c r="D329" s="4">
        <v>100</v>
      </c>
      <c r="E329" s="4">
        <v>115.07449960171783</v>
      </c>
      <c r="F329" s="4">
        <v>4.0342298288506901</v>
      </c>
      <c r="G329" s="4">
        <v>8.6122611113155187</v>
      </c>
      <c r="H329" s="4">
        <v>43.462468206393886</v>
      </c>
    </row>
    <row r="330" spans="1:8" x14ac:dyDescent="0.35">
      <c r="A330" t="s">
        <v>472</v>
      </c>
      <c r="B330" t="s">
        <v>324</v>
      </c>
      <c r="C330">
        <v>2008</v>
      </c>
      <c r="D330" s="4">
        <v>100</v>
      </c>
      <c r="E330" s="4">
        <v>113.61676403549892</v>
      </c>
      <c r="F330" s="4">
        <v>8.1081081081077908</v>
      </c>
      <c r="G330" s="4">
        <v>1.8069353479084498</v>
      </c>
      <c r="H330" s="4">
        <v>45.535743540715217</v>
      </c>
    </row>
    <row r="331" spans="1:8" x14ac:dyDescent="0.35">
      <c r="A331" t="s">
        <v>472</v>
      </c>
      <c r="B331" t="s">
        <v>324</v>
      </c>
      <c r="C331">
        <v>2017</v>
      </c>
      <c r="D331" s="4">
        <v>100</v>
      </c>
      <c r="E331" s="4">
        <v>99.737793651723067</v>
      </c>
      <c r="F331" s="4">
        <v>4.66018463955995</v>
      </c>
      <c r="G331" s="4">
        <v>-0.55379232501651643</v>
      </c>
      <c r="H331" s="4">
        <v>38.883919787967066</v>
      </c>
    </row>
    <row r="332" spans="1:8" x14ac:dyDescent="0.35">
      <c r="A332" t="s">
        <v>472</v>
      </c>
      <c r="B332" t="s">
        <v>324</v>
      </c>
      <c r="C332">
        <v>2018</v>
      </c>
      <c r="D332" s="4">
        <v>100</v>
      </c>
      <c r="E332" s="4">
        <v>94.318598951452444</v>
      </c>
      <c r="F332" s="4">
        <v>3.1060057242058998</v>
      </c>
      <c r="G332" s="4">
        <v>6.9745867078960515</v>
      </c>
      <c r="H332" s="4"/>
    </row>
    <row r="333" spans="1:8" x14ac:dyDescent="0.35">
      <c r="A333" t="s">
        <v>472</v>
      </c>
      <c r="B333" t="s">
        <v>324</v>
      </c>
      <c r="C333">
        <v>2019</v>
      </c>
      <c r="D333" s="4">
        <v>100</v>
      </c>
      <c r="E333" s="4">
        <v>94.593206988556204</v>
      </c>
      <c r="F333" s="4">
        <v>1.67662473276987</v>
      </c>
      <c r="G333" s="4">
        <v>2.4308865950870597</v>
      </c>
      <c r="H333" s="4"/>
    </row>
    <row r="334" spans="1:8" x14ac:dyDescent="0.35">
      <c r="A334" t="s">
        <v>472</v>
      </c>
      <c r="B334" t="s">
        <v>324</v>
      </c>
      <c r="C334">
        <v>2020</v>
      </c>
      <c r="D334" s="4">
        <v>100</v>
      </c>
      <c r="E334" s="4">
        <v>115.62174842336026</v>
      </c>
      <c r="F334" s="4"/>
      <c r="G334" s="4">
        <v>2.4699444308373018</v>
      </c>
      <c r="H334" s="4"/>
    </row>
    <row r="335" spans="1:8" x14ac:dyDescent="0.35">
      <c r="A335" t="s">
        <v>472</v>
      </c>
      <c r="B335" t="s">
        <v>324</v>
      </c>
      <c r="C335">
        <v>2021</v>
      </c>
      <c r="D335" s="4">
        <v>100</v>
      </c>
      <c r="E335" s="4">
        <v>111.39022947181276</v>
      </c>
      <c r="F335" s="4"/>
      <c r="G335" s="4">
        <v>10.102763863743874</v>
      </c>
      <c r="H335" s="4"/>
    </row>
    <row r="336" spans="1:8" x14ac:dyDescent="0.35">
      <c r="A336" t="s">
        <v>472</v>
      </c>
      <c r="B336" t="s">
        <v>324</v>
      </c>
      <c r="C336">
        <v>2022</v>
      </c>
      <c r="D336" s="4">
        <v>100</v>
      </c>
      <c r="E336" s="4">
        <v>101.36865265287223</v>
      </c>
      <c r="F336" s="4"/>
      <c r="G336" s="4">
        <v>-1.2507343562653972</v>
      </c>
      <c r="H336" s="4"/>
    </row>
    <row r="337" spans="1:8" x14ac:dyDescent="0.35">
      <c r="A337" t="s">
        <v>472</v>
      </c>
      <c r="B337" t="s">
        <v>324</v>
      </c>
      <c r="C337">
        <v>2023</v>
      </c>
      <c r="D337" s="4">
        <v>100</v>
      </c>
      <c r="E337" s="4">
        <v>97.526438068224834</v>
      </c>
      <c r="F337" s="4">
        <v>3.1871890547263102</v>
      </c>
      <c r="G337" s="4">
        <v>1.9433833461633299</v>
      </c>
      <c r="H337" s="4"/>
    </row>
    <row r="338" spans="1:8" x14ac:dyDescent="0.35">
      <c r="A338" t="s">
        <v>472</v>
      </c>
      <c r="B338" t="s">
        <v>324</v>
      </c>
      <c r="C338">
        <v>2024</v>
      </c>
      <c r="D338" s="4"/>
      <c r="E338" s="4"/>
      <c r="F338" s="4">
        <v>1.44643664306159</v>
      </c>
      <c r="G338" s="4">
        <v>1.2900959804391618</v>
      </c>
      <c r="H338" s="4"/>
    </row>
    <row r="339" spans="1:8" x14ac:dyDescent="0.35">
      <c r="A339" t="s">
        <v>500</v>
      </c>
      <c r="B339" t="s">
        <v>183</v>
      </c>
      <c r="C339">
        <v>2000</v>
      </c>
      <c r="D339" s="4">
        <v>79.400000000000006</v>
      </c>
      <c r="E339" s="4">
        <v>17.667502157918939</v>
      </c>
      <c r="F339" s="4">
        <v>168.620235850933</v>
      </c>
      <c r="G339" s="4">
        <v>185.29076114127338</v>
      </c>
      <c r="H339" s="4">
        <v>12.28325026440255</v>
      </c>
    </row>
    <row r="340" spans="1:8" x14ac:dyDescent="0.35">
      <c r="A340" t="s">
        <v>500</v>
      </c>
      <c r="B340" t="s">
        <v>183</v>
      </c>
      <c r="C340">
        <v>2001</v>
      </c>
      <c r="D340" s="4">
        <v>80.2</v>
      </c>
      <c r="E340" s="4">
        <v>14.920271331493257</v>
      </c>
      <c r="F340" s="4">
        <v>61.134933161847599</v>
      </c>
      <c r="G340" s="4">
        <v>79.534572444911817</v>
      </c>
      <c r="H340" s="4">
        <v>15.807595555866119</v>
      </c>
    </row>
    <row r="341" spans="1:8" x14ac:dyDescent="0.35">
      <c r="A341" t="s">
        <v>500</v>
      </c>
      <c r="B341" t="s">
        <v>183</v>
      </c>
      <c r="C341">
        <v>2002</v>
      </c>
      <c r="D341" s="4">
        <v>81</v>
      </c>
      <c r="E341" s="4">
        <v>14.608984742695583</v>
      </c>
      <c r="F341" s="4">
        <v>42.537548134879401</v>
      </c>
      <c r="G341" s="4">
        <v>44.893738729063301</v>
      </c>
      <c r="H341" s="4">
        <v>15.121034451360648</v>
      </c>
    </row>
    <row r="342" spans="1:8" x14ac:dyDescent="0.35">
      <c r="A342" t="s">
        <v>500</v>
      </c>
      <c r="B342" t="s">
        <v>183</v>
      </c>
      <c r="C342">
        <v>2003</v>
      </c>
      <c r="D342" s="4">
        <v>81.8</v>
      </c>
      <c r="E342" s="4">
        <v>16.11861621696276</v>
      </c>
      <c r="F342" s="4">
        <v>28.397839913347301</v>
      </c>
      <c r="G342" s="4">
        <v>30.68532161662344</v>
      </c>
      <c r="H342" s="4">
        <v>14.451813347809917</v>
      </c>
    </row>
    <row r="343" spans="1:8" x14ac:dyDescent="0.35">
      <c r="A343" t="s">
        <v>500</v>
      </c>
      <c r="B343" t="s">
        <v>183</v>
      </c>
      <c r="C343">
        <v>2004</v>
      </c>
      <c r="D343" s="4">
        <v>82.6</v>
      </c>
      <c r="E343" s="4">
        <v>17.68189983157238</v>
      </c>
      <c r="F343" s="4">
        <v>18.1082424937646</v>
      </c>
      <c r="G343" s="4">
        <v>22.675122337257079</v>
      </c>
      <c r="H343" s="4">
        <v>12.801639968954909</v>
      </c>
    </row>
    <row r="344" spans="1:8" x14ac:dyDescent="0.35">
      <c r="A344" t="s">
        <v>500</v>
      </c>
      <c r="B344" t="s">
        <v>183</v>
      </c>
      <c r="C344">
        <v>2005</v>
      </c>
      <c r="D344" s="4">
        <v>83.3</v>
      </c>
      <c r="E344" s="4">
        <v>19.31942425588354</v>
      </c>
      <c r="F344" s="4">
        <v>10.3388794457932</v>
      </c>
      <c r="G344" s="4">
        <v>18.972160608798077</v>
      </c>
      <c r="H344" s="4">
        <v>11.530252932741739</v>
      </c>
    </row>
    <row r="345" spans="1:8" x14ac:dyDescent="0.35">
      <c r="A345" t="s">
        <v>500</v>
      </c>
      <c r="B345" t="s">
        <v>183</v>
      </c>
      <c r="C345">
        <v>2006</v>
      </c>
      <c r="D345" s="4">
        <v>84.2</v>
      </c>
      <c r="E345" s="4">
        <v>22.084683159448446</v>
      </c>
      <c r="F345" s="4">
        <v>6.9971290353558402</v>
      </c>
      <c r="G345" s="4">
        <v>10.748615726121898</v>
      </c>
      <c r="H345" s="4">
        <v>11.86248725951531</v>
      </c>
    </row>
    <row r="346" spans="1:8" x14ac:dyDescent="0.35">
      <c r="A346" t="s">
        <v>500</v>
      </c>
      <c r="B346" t="s">
        <v>183</v>
      </c>
      <c r="C346">
        <v>2007</v>
      </c>
      <c r="D346" s="4">
        <v>85</v>
      </c>
      <c r="E346" s="4">
        <v>25.220955937973745</v>
      </c>
      <c r="F346" s="4">
        <v>8.4267527350530909</v>
      </c>
      <c r="G346" s="4">
        <v>12.872702230659499</v>
      </c>
      <c r="H346" s="4">
        <v>12.506042976247691</v>
      </c>
    </row>
    <row r="347" spans="1:8" x14ac:dyDescent="0.35">
      <c r="A347" t="s">
        <v>500</v>
      </c>
      <c r="B347" t="s">
        <v>183</v>
      </c>
      <c r="C347">
        <v>2008</v>
      </c>
      <c r="D347" s="4">
        <v>85.9</v>
      </c>
      <c r="E347" s="4">
        <v>23.854618586217207</v>
      </c>
      <c r="F347" s="4">
        <v>14.837876482825401</v>
      </c>
      <c r="G347" s="4">
        <v>21.213536120444303</v>
      </c>
      <c r="H347" s="4">
        <v>12.156780141581685</v>
      </c>
    </row>
    <row r="348" spans="1:8" x14ac:dyDescent="0.35">
      <c r="A348" t="s">
        <v>500</v>
      </c>
      <c r="B348" t="s">
        <v>183</v>
      </c>
      <c r="C348">
        <v>2017</v>
      </c>
      <c r="D348" s="4">
        <v>96.6</v>
      </c>
      <c r="E348" s="4">
        <v>37.682480444593857</v>
      </c>
      <c r="F348" s="4">
        <v>6.0318372517778496</v>
      </c>
      <c r="G348" s="4">
        <v>8.6231474101087713</v>
      </c>
      <c r="H348" s="4">
        <v>23.264149119133943</v>
      </c>
    </row>
    <row r="349" spans="1:8" x14ac:dyDescent="0.35">
      <c r="A349" t="s">
        <v>500</v>
      </c>
      <c r="B349" t="s">
        <v>183</v>
      </c>
      <c r="C349">
        <v>2018</v>
      </c>
      <c r="D349" s="4">
        <v>98.2</v>
      </c>
      <c r="E349" s="4">
        <v>35.344191328134386</v>
      </c>
      <c r="F349" s="4">
        <v>4.8723022055068901</v>
      </c>
      <c r="G349" s="4">
        <v>12.139229988064841</v>
      </c>
      <c r="H349" s="4">
        <v>23.727896743370039</v>
      </c>
    </row>
    <row r="350" spans="1:8" x14ac:dyDescent="0.35">
      <c r="A350" t="s">
        <v>500</v>
      </c>
      <c r="B350" t="s">
        <v>183</v>
      </c>
      <c r="C350">
        <v>2019</v>
      </c>
      <c r="D350" s="4">
        <v>100</v>
      </c>
      <c r="E350" s="4">
        <v>36.004555659664852</v>
      </c>
      <c r="F350" s="4">
        <v>5.5981559503985299</v>
      </c>
      <c r="G350" s="4">
        <v>8.5769890910505353</v>
      </c>
      <c r="H350" s="4">
        <v>24.055362441689841</v>
      </c>
    </row>
    <row r="351" spans="1:8" x14ac:dyDescent="0.35">
      <c r="A351" t="s">
        <v>500</v>
      </c>
      <c r="B351" t="s">
        <v>183</v>
      </c>
      <c r="C351">
        <v>2020</v>
      </c>
      <c r="D351" s="4">
        <v>100</v>
      </c>
      <c r="E351" s="4">
        <v>33.930261192833591</v>
      </c>
      <c r="F351" s="4">
        <v>5.5481435745651</v>
      </c>
      <c r="G351" s="4">
        <v>11.877465046264305</v>
      </c>
      <c r="H351" s="4">
        <v>22.216438393997358</v>
      </c>
    </row>
    <row r="352" spans="1:8" x14ac:dyDescent="0.35">
      <c r="A352" t="s">
        <v>500</v>
      </c>
      <c r="B352" t="s">
        <v>183</v>
      </c>
      <c r="C352">
        <v>2021</v>
      </c>
      <c r="D352" s="4">
        <v>100</v>
      </c>
      <c r="E352" s="4">
        <v>30.72803690658586</v>
      </c>
      <c r="F352" s="4">
        <v>9.4602838962310507</v>
      </c>
      <c r="G352" s="4">
        <v>15.326573719390808</v>
      </c>
      <c r="H352" s="4">
        <v>22.977148957555045</v>
      </c>
    </row>
    <row r="353" spans="1:8" x14ac:dyDescent="0.35">
      <c r="A353" t="s">
        <v>500</v>
      </c>
      <c r="B353" t="s">
        <v>183</v>
      </c>
      <c r="C353">
        <v>2022</v>
      </c>
      <c r="D353" s="4">
        <v>100</v>
      </c>
      <c r="E353" s="4"/>
      <c r="F353" s="4">
        <v>15.209675274080899</v>
      </c>
      <c r="G353" s="4">
        <v>14.884862363536683</v>
      </c>
      <c r="H353" s="4">
        <v>20.019320711198482</v>
      </c>
    </row>
    <row r="354" spans="1:8" x14ac:dyDescent="0.35">
      <c r="A354" t="s">
        <v>500</v>
      </c>
      <c r="B354" t="s">
        <v>183</v>
      </c>
      <c r="C354">
        <v>2023</v>
      </c>
      <c r="D354" s="4">
        <v>100</v>
      </c>
      <c r="E354" s="4"/>
      <c r="F354" s="4">
        <v>5.0005990309131203</v>
      </c>
      <c r="G354" s="4">
        <v>8.0467621512889593</v>
      </c>
      <c r="H354" s="4">
        <v>20.46307629671022</v>
      </c>
    </row>
    <row r="355" spans="1:8" x14ac:dyDescent="0.35">
      <c r="A355" t="s">
        <v>500</v>
      </c>
      <c r="B355" t="s">
        <v>183</v>
      </c>
      <c r="C355">
        <v>2024</v>
      </c>
      <c r="D355" s="4"/>
      <c r="E355" s="4"/>
      <c r="F355" s="4">
        <v>5.7853191042799796</v>
      </c>
      <c r="G355" s="4">
        <v>8.7678713195503519</v>
      </c>
      <c r="H355" s="4">
        <v>22.408696159303705</v>
      </c>
    </row>
    <row r="356" spans="1:8" x14ac:dyDescent="0.35">
      <c r="A356" t="s">
        <v>538</v>
      </c>
      <c r="B356" t="s">
        <v>41</v>
      </c>
      <c r="C356">
        <v>2000</v>
      </c>
      <c r="D356" s="4">
        <v>100</v>
      </c>
      <c r="E356" s="4"/>
      <c r="F356" s="4">
        <v>2.5445177619089998</v>
      </c>
      <c r="G356" s="4">
        <v>2.0145920867531686</v>
      </c>
      <c r="H356" s="4"/>
    </row>
    <row r="357" spans="1:8" x14ac:dyDescent="0.35">
      <c r="A357" t="s">
        <v>538</v>
      </c>
      <c r="B357" t="s">
        <v>41</v>
      </c>
      <c r="C357">
        <v>2001</v>
      </c>
      <c r="D357" s="4">
        <v>100</v>
      </c>
      <c r="E357" s="4"/>
      <c r="F357" s="4">
        <v>2.4692582308608202</v>
      </c>
      <c r="G357" s="4">
        <v>1.9828181177726947</v>
      </c>
      <c r="H357" s="4"/>
    </row>
    <row r="358" spans="1:8" x14ac:dyDescent="0.35">
      <c r="A358" t="s">
        <v>538</v>
      </c>
      <c r="B358" t="s">
        <v>41</v>
      </c>
      <c r="C358">
        <v>2002</v>
      </c>
      <c r="D358" s="4">
        <v>100</v>
      </c>
      <c r="E358" s="4"/>
      <c r="F358" s="4">
        <v>1.6452143617535999</v>
      </c>
      <c r="G358" s="4">
        <v>1.6399980826271161</v>
      </c>
      <c r="H358" s="4">
        <v>29.594875059126814</v>
      </c>
    </row>
    <row r="359" spans="1:8" x14ac:dyDescent="0.35">
      <c r="A359" t="s">
        <v>538</v>
      </c>
      <c r="B359" t="s">
        <v>41</v>
      </c>
      <c r="C359">
        <v>2003</v>
      </c>
      <c r="D359" s="4">
        <v>100</v>
      </c>
      <c r="E359" s="4"/>
      <c r="F359" s="4">
        <v>1.5889639997037099</v>
      </c>
      <c r="G359" s="4">
        <v>1.8501162698871809</v>
      </c>
      <c r="H359" s="4">
        <v>28.521763562851614</v>
      </c>
    </row>
    <row r="360" spans="1:8" x14ac:dyDescent="0.35">
      <c r="A360" t="s">
        <v>538</v>
      </c>
      <c r="B360" t="s">
        <v>41</v>
      </c>
      <c r="C360">
        <v>2004</v>
      </c>
      <c r="D360" s="4">
        <v>100</v>
      </c>
      <c r="E360" s="4"/>
      <c r="F360" s="4">
        <v>2.0972831123931499</v>
      </c>
      <c r="G360" s="4">
        <v>1.9149886102422897</v>
      </c>
      <c r="H360" s="4">
        <v>28.348006004565324</v>
      </c>
    </row>
    <row r="361" spans="1:8" x14ac:dyDescent="0.35">
      <c r="A361" t="s">
        <v>538</v>
      </c>
      <c r="B361" t="s">
        <v>41</v>
      </c>
      <c r="C361">
        <v>2005</v>
      </c>
      <c r="D361" s="4">
        <v>100</v>
      </c>
      <c r="E361" s="4"/>
      <c r="F361" s="4">
        <v>2.78143263670029</v>
      </c>
      <c r="G361" s="4">
        <v>2.0830733394964227</v>
      </c>
      <c r="H361" s="4">
        <v>28.446723691954919</v>
      </c>
    </row>
    <row r="362" spans="1:8" x14ac:dyDescent="0.35">
      <c r="A362" t="s">
        <v>538</v>
      </c>
      <c r="B362" t="s">
        <v>41</v>
      </c>
      <c r="C362">
        <v>2006</v>
      </c>
      <c r="D362" s="4">
        <v>100</v>
      </c>
      <c r="E362" s="4"/>
      <c r="F362" s="4">
        <v>1.7912077007045299</v>
      </c>
      <c r="G362" s="4">
        <v>2.2647161893326171</v>
      </c>
      <c r="H362" s="4">
        <v>28.133862632532146</v>
      </c>
    </row>
    <row r="363" spans="1:8" x14ac:dyDescent="0.35">
      <c r="A363" t="s">
        <v>538</v>
      </c>
      <c r="B363" t="s">
        <v>41</v>
      </c>
      <c r="C363">
        <v>2007</v>
      </c>
      <c r="D363" s="4">
        <v>100</v>
      </c>
      <c r="E363" s="4"/>
      <c r="F363" s="4">
        <v>1.82305630026809</v>
      </c>
      <c r="G363" s="4">
        <v>1.9316783595743487</v>
      </c>
      <c r="H363" s="4">
        <v>30.566660319435211</v>
      </c>
    </row>
    <row r="364" spans="1:8" x14ac:dyDescent="0.35">
      <c r="A364" t="s">
        <v>538</v>
      </c>
      <c r="B364" t="s">
        <v>41</v>
      </c>
      <c r="C364">
        <v>2008</v>
      </c>
      <c r="D364" s="4">
        <v>100</v>
      </c>
      <c r="E364" s="4"/>
      <c r="F364" s="4">
        <v>4.4894442050840402</v>
      </c>
      <c r="G364" s="4">
        <v>1.9088693735362909</v>
      </c>
      <c r="H364" s="4">
        <v>36.015103499924841</v>
      </c>
    </row>
    <row r="365" spans="1:8" x14ac:dyDescent="0.35">
      <c r="A365" t="s">
        <v>538</v>
      </c>
      <c r="B365" t="s">
        <v>41</v>
      </c>
      <c r="C365">
        <v>2017</v>
      </c>
      <c r="D365" s="4">
        <v>100</v>
      </c>
      <c r="E365" s="4"/>
      <c r="F365" s="4">
        <v>2.1259708600261602</v>
      </c>
      <c r="G365" s="4">
        <v>1.983163436048585</v>
      </c>
      <c r="H365" s="4">
        <v>46.518834139774441</v>
      </c>
    </row>
    <row r="366" spans="1:8" x14ac:dyDescent="0.35">
      <c r="A366" t="s">
        <v>538</v>
      </c>
      <c r="B366" t="s">
        <v>41</v>
      </c>
      <c r="C366">
        <v>2018</v>
      </c>
      <c r="D366" s="4">
        <v>100</v>
      </c>
      <c r="E366" s="4"/>
      <c r="F366" s="4">
        <v>2.0531649986517699</v>
      </c>
      <c r="G366" s="4">
        <v>1.7172823662303927</v>
      </c>
      <c r="H366" s="4">
        <v>45.747487823517865</v>
      </c>
    </row>
    <row r="367" spans="1:8" x14ac:dyDescent="0.35">
      <c r="A367" t="s">
        <v>538</v>
      </c>
      <c r="B367" t="s">
        <v>41</v>
      </c>
      <c r="C367">
        <v>2019</v>
      </c>
      <c r="D367" s="4">
        <v>100</v>
      </c>
      <c r="E367" s="4"/>
      <c r="F367" s="4">
        <v>1.43681956996438</v>
      </c>
      <c r="G367" s="4">
        <v>1.8542407656893403</v>
      </c>
      <c r="H367" s="4">
        <v>47.280939504405403</v>
      </c>
    </row>
    <row r="368" spans="1:8" x14ac:dyDescent="0.35">
      <c r="A368" t="s">
        <v>538</v>
      </c>
      <c r="B368" t="s">
        <v>41</v>
      </c>
      <c r="C368">
        <v>2020</v>
      </c>
      <c r="D368" s="4">
        <v>100</v>
      </c>
      <c r="E368" s="4"/>
      <c r="F368" s="4">
        <v>0.74079181222034296</v>
      </c>
      <c r="G368" s="4">
        <v>1.5961166757640086</v>
      </c>
      <c r="H368" s="4">
        <v>45.028296620758383</v>
      </c>
    </row>
    <row r="369" spans="1:8" x14ac:dyDescent="0.35">
      <c r="A369" t="s">
        <v>538</v>
      </c>
      <c r="B369" t="s">
        <v>41</v>
      </c>
      <c r="C369">
        <v>2021</v>
      </c>
      <c r="D369" s="4">
        <v>100</v>
      </c>
      <c r="E369" s="4"/>
      <c r="F369" s="4">
        <v>2.4402485114408399</v>
      </c>
      <c r="G369" s="4">
        <v>2.6973187541095456</v>
      </c>
      <c r="H369" s="4">
        <v>45.66877653057059</v>
      </c>
    </row>
    <row r="370" spans="1:8" x14ac:dyDescent="0.35">
      <c r="A370" t="s">
        <v>538</v>
      </c>
      <c r="B370" t="s">
        <v>41</v>
      </c>
      <c r="C370">
        <v>2022</v>
      </c>
      <c r="D370" s="4">
        <v>100</v>
      </c>
      <c r="E370" s="4"/>
      <c r="F370" s="4">
        <v>9.5975117287249994</v>
      </c>
      <c r="G370" s="4">
        <v>6.6990376118661032</v>
      </c>
      <c r="H370" s="4">
        <v>47.751012904271853</v>
      </c>
    </row>
    <row r="371" spans="1:8" x14ac:dyDescent="0.35">
      <c r="A371" t="s">
        <v>538</v>
      </c>
      <c r="B371" t="s">
        <v>41</v>
      </c>
      <c r="C371">
        <v>2023</v>
      </c>
      <c r="D371" s="4">
        <v>100</v>
      </c>
      <c r="E371" s="4"/>
      <c r="F371" s="4">
        <v>4.0490107761394096</v>
      </c>
      <c r="G371" s="4">
        <v>5.5077931083587544</v>
      </c>
      <c r="H371" s="4">
        <v>46.503560214728559</v>
      </c>
    </row>
    <row r="372" spans="1:8" x14ac:dyDescent="0.35">
      <c r="A372" t="s">
        <v>538</v>
      </c>
      <c r="B372" t="s">
        <v>41</v>
      </c>
      <c r="C372">
        <v>2024</v>
      </c>
      <c r="D372" s="4"/>
      <c r="E372" s="4"/>
      <c r="F372" s="4">
        <v>3.1434913650004099</v>
      </c>
      <c r="G372" s="4">
        <v>1.880236214566807</v>
      </c>
      <c r="H372" s="4">
        <v>46.878751806305132</v>
      </c>
    </row>
    <row r="373" spans="1:8" x14ac:dyDescent="0.35">
      <c r="A373" t="s">
        <v>262</v>
      </c>
      <c r="B373" t="s">
        <v>240</v>
      </c>
      <c r="C373">
        <v>2000</v>
      </c>
      <c r="D373" s="4">
        <v>65.7</v>
      </c>
      <c r="E373" s="4">
        <v>39.540148950289947</v>
      </c>
      <c r="F373" s="4">
        <v>3.0674396693058501</v>
      </c>
      <c r="G373" s="4">
        <v>1.430735409432728</v>
      </c>
      <c r="H373" s="4">
        <v>24.9868117261429</v>
      </c>
    </row>
    <row r="374" spans="1:8" x14ac:dyDescent="0.35">
      <c r="A374" t="s">
        <v>262</v>
      </c>
      <c r="B374" t="s">
        <v>240</v>
      </c>
      <c r="C374">
        <v>2001</v>
      </c>
      <c r="D374" s="4">
        <v>67.5</v>
      </c>
      <c r="E374" s="4">
        <v>42.313642951382889</v>
      </c>
      <c r="F374" s="4">
        <v>3.65141786561502</v>
      </c>
      <c r="G374" s="4">
        <v>-1.9185878416503925</v>
      </c>
      <c r="H374" s="4">
        <v>24.87867051109226</v>
      </c>
    </row>
    <row r="375" spans="1:8" x14ac:dyDescent="0.35">
      <c r="A375" t="s">
        <v>262</v>
      </c>
      <c r="B375" t="s">
        <v>240</v>
      </c>
      <c r="C375">
        <v>2002</v>
      </c>
      <c r="D375" s="4">
        <v>68.900000000000006</v>
      </c>
      <c r="E375" s="4">
        <v>41.03995937654917</v>
      </c>
      <c r="F375" s="4">
        <v>4.2402666068864496</v>
      </c>
      <c r="G375" s="4">
        <v>0.69514712676354407</v>
      </c>
      <c r="H375" s="4">
        <v>25.248491119377615</v>
      </c>
    </row>
    <row r="376" spans="1:8" x14ac:dyDescent="0.35">
      <c r="A376" t="s">
        <v>262</v>
      </c>
      <c r="B376" t="s">
        <v>240</v>
      </c>
      <c r="C376">
        <v>2003</v>
      </c>
      <c r="D376" s="4">
        <v>70.3</v>
      </c>
      <c r="E376" s="4">
        <v>40.944744063819662</v>
      </c>
      <c r="F376" s="4">
        <v>2.3180827466310099</v>
      </c>
      <c r="G376" s="4">
        <v>-4.0947969359172021</v>
      </c>
      <c r="H376" s="4">
        <v>27.25173126146932</v>
      </c>
    </row>
    <row r="377" spans="1:8" x14ac:dyDescent="0.35">
      <c r="A377" t="s">
        <v>262</v>
      </c>
      <c r="B377" t="s">
        <v>240</v>
      </c>
      <c r="C377">
        <v>2004</v>
      </c>
      <c r="D377" s="4">
        <v>71.7</v>
      </c>
      <c r="E377" s="4">
        <v>43.288718342067789</v>
      </c>
      <c r="F377" s="4">
        <v>6.3944309974239797</v>
      </c>
      <c r="G377" s="4">
        <v>2.1430349406136742</v>
      </c>
      <c r="H377" s="4">
        <v>27.512543386463665</v>
      </c>
    </row>
    <row r="378" spans="1:8" x14ac:dyDescent="0.35">
      <c r="A378" t="s">
        <v>262</v>
      </c>
      <c r="B378" t="s">
        <v>240</v>
      </c>
      <c r="C378">
        <v>2005</v>
      </c>
      <c r="D378" s="4">
        <v>73.099999999999994</v>
      </c>
      <c r="E378" s="4">
        <v>43.815654958317801</v>
      </c>
      <c r="F378" s="4">
        <v>-1.1043104441190901</v>
      </c>
      <c r="G378" s="4">
        <v>3.0059384258055815</v>
      </c>
      <c r="H378" s="4">
        <v>31.590912937081871</v>
      </c>
    </row>
    <row r="379" spans="1:8" x14ac:dyDescent="0.35">
      <c r="A379" t="s">
        <v>262</v>
      </c>
      <c r="B379" t="s">
        <v>240</v>
      </c>
      <c r="C379">
        <v>2006</v>
      </c>
      <c r="D379" s="4">
        <v>85.1</v>
      </c>
      <c r="E379" s="4">
        <v>47.306861106680181</v>
      </c>
      <c r="F379" s="4">
        <v>-7.1137677126501302</v>
      </c>
      <c r="G379" s="4">
        <v>3.222485207941574</v>
      </c>
      <c r="H379" s="4">
        <v>32.644334166648129</v>
      </c>
    </row>
    <row r="380" spans="1:8" x14ac:dyDescent="0.35">
      <c r="A380" t="s">
        <v>262</v>
      </c>
      <c r="B380" t="s">
        <v>240</v>
      </c>
      <c r="C380">
        <v>2007</v>
      </c>
      <c r="D380" s="4">
        <v>76</v>
      </c>
      <c r="E380" s="4">
        <v>50.876505272315875</v>
      </c>
      <c r="F380" s="4">
        <v>2.3180827464201998</v>
      </c>
      <c r="G380" s="4">
        <v>3.8097116040731578</v>
      </c>
      <c r="H380" s="4">
        <v>33.304775446937825</v>
      </c>
    </row>
    <row r="381" spans="1:8" x14ac:dyDescent="0.35">
      <c r="A381" t="s">
        <v>262</v>
      </c>
      <c r="B381" t="s">
        <v>240</v>
      </c>
      <c r="C381">
        <v>2008</v>
      </c>
      <c r="D381" s="4">
        <v>77.5</v>
      </c>
      <c r="E381" s="4">
        <v>56.562764690124602</v>
      </c>
      <c r="F381" s="4">
        <v>6.3944310025003297</v>
      </c>
      <c r="G381" s="4">
        <v>3.5766332576710766</v>
      </c>
      <c r="H381" s="4">
        <v>31.992085396276959</v>
      </c>
    </row>
    <row r="382" spans="1:8" x14ac:dyDescent="0.35">
      <c r="A382" t="s">
        <v>262</v>
      </c>
      <c r="B382" t="s">
        <v>240</v>
      </c>
      <c r="C382">
        <v>2017</v>
      </c>
      <c r="D382" s="4">
        <v>90.9</v>
      </c>
      <c r="E382" s="4">
        <v>64.857323346035074</v>
      </c>
      <c r="F382" s="4">
        <v>1.1476533930581601</v>
      </c>
      <c r="G382" s="4">
        <v>3.0693249827690892</v>
      </c>
      <c r="H382" s="4">
        <v>35.921534462229857</v>
      </c>
    </row>
    <row r="383" spans="1:8" x14ac:dyDescent="0.35">
      <c r="A383" t="s">
        <v>262</v>
      </c>
      <c r="B383" t="s">
        <v>240</v>
      </c>
      <c r="C383">
        <v>2018</v>
      </c>
      <c r="D383" s="4">
        <v>86.5</v>
      </c>
      <c r="E383" s="4">
        <v>65.998067730688419</v>
      </c>
      <c r="F383" s="4">
        <v>0.26998262264633499</v>
      </c>
      <c r="G383" s="4">
        <v>5.5084579591920146E-2</v>
      </c>
      <c r="H383" s="4">
        <v>37.530141377299188</v>
      </c>
    </row>
    <row r="384" spans="1:8" x14ac:dyDescent="0.35">
      <c r="A384" t="s">
        <v>262</v>
      </c>
      <c r="B384" t="s">
        <v>240</v>
      </c>
      <c r="C384">
        <v>2019</v>
      </c>
      <c r="D384" s="4">
        <v>87.8</v>
      </c>
      <c r="E384" s="4">
        <v>66.298032827607443</v>
      </c>
      <c r="F384" s="4">
        <v>0.18706938518142399</v>
      </c>
      <c r="G384" s="4">
        <v>-8.5143951609936153E-2</v>
      </c>
      <c r="H384" s="4">
        <v>38.295609179354997</v>
      </c>
    </row>
    <row r="385" spans="1:8" x14ac:dyDescent="0.35">
      <c r="A385" t="s">
        <v>262</v>
      </c>
      <c r="B385" t="s">
        <v>240</v>
      </c>
      <c r="C385">
        <v>2020</v>
      </c>
      <c r="D385" s="4">
        <v>95.5</v>
      </c>
      <c r="E385" s="4">
        <v>86.304609794847281</v>
      </c>
      <c r="F385" s="4">
        <v>0.12143464461489301</v>
      </c>
      <c r="G385" s="4">
        <v>-0.57778302538974913</v>
      </c>
      <c r="H385" s="4">
        <v>29.124292556067431</v>
      </c>
    </row>
    <row r="386" spans="1:8" x14ac:dyDescent="0.35">
      <c r="A386" t="s">
        <v>262</v>
      </c>
      <c r="B386" t="s">
        <v>240</v>
      </c>
      <c r="C386">
        <v>2021</v>
      </c>
      <c r="D386" s="4">
        <v>97.1</v>
      </c>
      <c r="E386" s="4">
        <v>81.768975319486231</v>
      </c>
      <c r="F386" s="4">
        <v>3.2356365923707</v>
      </c>
      <c r="G386" s="4">
        <v>0.53886215486849665</v>
      </c>
      <c r="H386" s="4">
        <v>37.64432596963492</v>
      </c>
    </row>
    <row r="387" spans="1:8" x14ac:dyDescent="0.35">
      <c r="A387" t="s">
        <v>262</v>
      </c>
      <c r="B387" t="s">
        <v>240</v>
      </c>
      <c r="C387">
        <v>2022</v>
      </c>
      <c r="D387" s="4">
        <v>97.1</v>
      </c>
      <c r="E387" s="4">
        <v>72.190370537619671</v>
      </c>
      <c r="F387" s="4">
        <v>6.2768931944754298</v>
      </c>
      <c r="G387" s="4">
        <v>7.2868549112327514</v>
      </c>
      <c r="H387" s="4">
        <v>42.199461686519982</v>
      </c>
    </row>
    <row r="388" spans="1:8" x14ac:dyDescent="0.35">
      <c r="A388" t="s">
        <v>262</v>
      </c>
      <c r="B388" t="s">
        <v>240</v>
      </c>
      <c r="C388">
        <v>2023</v>
      </c>
      <c r="D388" s="4">
        <v>99.4</v>
      </c>
      <c r="E388" s="4">
        <v>72.854353516611141</v>
      </c>
      <c r="F388" s="4">
        <v>4.3898401748767402</v>
      </c>
      <c r="G388" s="4">
        <v>6.6945920915479036</v>
      </c>
      <c r="H388" s="4">
        <v>44.41782133562878</v>
      </c>
    </row>
    <row r="389" spans="1:8" x14ac:dyDescent="0.35">
      <c r="A389" t="s">
        <v>262</v>
      </c>
      <c r="B389" t="s">
        <v>240</v>
      </c>
      <c r="C389">
        <v>2024</v>
      </c>
      <c r="D389" s="4"/>
      <c r="E389" s="4">
        <v>75.911327251465039</v>
      </c>
      <c r="F389" s="4">
        <v>3.2895598595276798</v>
      </c>
      <c r="G389" s="4">
        <v>1.402005367968215</v>
      </c>
      <c r="H389" s="4">
        <v>47.465624617665995</v>
      </c>
    </row>
    <row r="390" spans="1:8" x14ac:dyDescent="0.35">
      <c r="A390" t="s">
        <v>530</v>
      </c>
      <c r="B390" t="s">
        <v>276</v>
      </c>
      <c r="C390">
        <v>2000</v>
      </c>
      <c r="D390" s="4">
        <v>5.4</v>
      </c>
      <c r="E390" s="4">
        <v>19.189308003516903</v>
      </c>
      <c r="F390" s="4">
        <v>4.16540442290282</v>
      </c>
      <c r="G390" s="4">
        <v>4.3410556635676016</v>
      </c>
      <c r="H390" s="4">
        <v>9.3704373645320658</v>
      </c>
    </row>
    <row r="391" spans="1:8" x14ac:dyDescent="0.35">
      <c r="A391" t="s">
        <v>530</v>
      </c>
      <c r="B391" t="s">
        <v>276</v>
      </c>
      <c r="C391">
        <v>2001</v>
      </c>
      <c r="D391" s="4">
        <v>4.4000000000000004</v>
      </c>
      <c r="E391" s="4">
        <v>17.997797502023179</v>
      </c>
      <c r="F391" s="4">
        <v>3.9842954776789301</v>
      </c>
      <c r="G391" s="4">
        <v>1.9702855816725418</v>
      </c>
      <c r="H391" s="4">
        <v>9.2599509935510493</v>
      </c>
    </row>
    <row r="392" spans="1:8" x14ac:dyDescent="0.35">
      <c r="A392" t="s">
        <v>530</v>
      </c>
      <c r="B392" t="s">
        <v>276</v>
      </c>
      <c r="C392">
        <v>2002</v>
      </c>
      <c r="D392" s="4">
        <v>6.8</v>
      </c>
      <c r="E392" s="4">
        <v>14.641043609397764</v>
      </c>
      <c r="F392" s="4">
        <v>2.4891623549154098</v>
      </c>
      <c r="G392" s="4">
        <v>3.5542132545605369</v>
      </c>
      <c r="H392" s="4">
        <v>8.669777448486073</v>
      </c>
    </row>
    <row r="393" spans="1:8" x14ac:dyDescent="0.35">
      <c r="A393" t="s">
        <v>530</v>
      </c>
      <c r="B393" t="s">
        <v>276</v>
      </c>
      <c r="C393">
        <v>2003</v>
      </c>
      <c r="D393" s="4">
        <v>7.4</v>
      </c>
      <c r="E393" s="4">
        <v>16.788003691786741</v>
      </c>
      <c r="F393" s="4">
        <v>1.48724246145441</v>
      </c>
      <c r="G393" s="4">
        <v>3.0617041244122731</v>
      </c>
      <c r="H393" s="4">
        <v>7.9905326213552632</v>
      </c>
    </row>
    <row r="394" spans="1:8" x14ac:dyDescent="0.35">
      <c r="A394" t="s">
        <v>530</v>
      </c>
      <c r="B394" t="s">
        <v>276</v>
      </c>
      <c r="C394">
        <v>2004</v>
      </c>
      <c r="D394" s="4">
        <v>7.9</v>
      </c>
      <c r="E394" s="4">
        <v>14.033838721560151</v>
      </c>
      <c r="F394" s="4">
        <v>0.87389083086849895</v>
      </c>
      <c r="G394" s="4">
        <v>0.76971100380987423</v>
      </c>
      <c r="H394" s="4">
        <v>8.1738408496740629</v>
      </c>
    </row>
    <row r="395" spans="1:8" x14ac:dyDescent="0.35">
      <c r="A395" t="s">
        <v>530</v>
      </c>
      <c r="B395" t="s">
        <v>276</v>
      </c>
      <c r="C395">
        <v>2005</v>
      </c>
      <c r="D395" s="4">
        <v>8.5</v>
      </c>
      <c r="E395" s="4">
        <v>15.459971580036594</v>
      </c>
      <c r="F395" s="4">
        <v>5.3645208583234201</v>
      </c>
      <c r="G395" s="4">
        <v>4.2936641352614657</v>
      </c>
      <c r="H395" s="4">
        <v>7.2352521135470358</v>
      </c>
    </row>
    <row r="396" spans="1:8" x14ac:dyDescent="0.35">
      <c r="A396" t="s">
        <v>530</v>
      </c>
      <c r="B396" t="s">
        <v>276</v>
      </c>
      <c r="C396">
        <v>2006</v>
      </c>
      <c r="D396" s="4">
        <v>7.9</v>
      </c>
      <c r="E396" s="4">
        <v>18.534837206098917</v>
      </c>
      <c r="F396" s="4">
        <v>3.7821769654037398</v>
      </c>
      <c r="G396" s="4">
        <v>2.0943170727907585</v>
      </c>
      <c r="H396" s="4">
        <v>8.1541036263230851</v>
      </c>
    </row>
    <row r="397" spans="1:8" x14ac:dyDescent="0.35">
      <c r="A397" t="s">
        <v>530</v>
      </c>
      <c r="B397" t="s">
        <v>276</v>
      </c>
      <c r="C397">
        <v>2007</v>
      </c>
      <c r="D397" s="4">
        <v>9.6999999999999993</v>
      </c>
      <c r="E397" s="4">
        <v>20.710981957984433</v>
      </c>
      <c r="F397" s="4">
        <v>1.29806813334152</v>
      </c>
      <c r="G397" s="4">
        <v>0.39015323819573666</v>
      </c>
      <c r="H397" s="4">
        <v>9.8339071539798191</v>
      </c>
    </row>
    <row r="398" spans="1:8" x14ac:dyDescent="0.35">
      <c r="A398" t="s">
        <v>530</v>
      </c>
      <c r="B398" t="s">
        <v>276</v>
      </c>
      <c r="C398">
        <v>2008</v>
      </c>
      <c r="D398" s="4">
        <v>10.3</v>
      </c>
      <c r="E398" s="4">
        <v>23.266602294679668</v>
      </c>
      <c r="F398" s="4">
        <v>7.9472987606785397</v>
      </c>
      <c r="G398" s="4">
        <v>6.4341522057803218</v>
      </c>
      <c r="H398" s="4">
        <v>8.8021524060526666</v>
      </c>
    </row>
    <row r="399" spans="1:8" x14ac:dyDescent="0.35">
      <c r="A399" t="s">
        <v>530</v>
      </c>
      <c r="B399" t="s">
        <v>276</v>
      </c>
      <c r="C399">
        <v>2017</v>
      </c>
      <c r="D399" s="4">
        <v>17.2</v>
      </c>
      <c r="E399" s="4">
        <v>28.630990850217646</v>
      </c>
      <c r="F399" s="4">
        <v>4.32648555103608E-2</v>
      </c>
      <c r="G399" s="4">
        <v>-0.36789772511916397</v>
      </c>
      <c r="H399" s="4">
        <v>8.0885135878674586</v>
      </c>
    </row>
    <row r="400" spans="1:8" x14ac:dyDescent="0.35">
      <c r="A400" t="s">
        <v>530</v>
      </c>
      <c r="B400" t="s">
        <v>276</v>
      </c>
      <c r="C400">
        <v>2018</v>
      </c>
      <c r="D400" s="4">
        <v>16.3</v>
      </c>
      <c r="E400" s="4">
        <v>27.934300911421623</v>
      </c>
      <c r="F400" s="4">
        <v>0.91917071788605298</v>
      </c>
      <c r="G400" s="4">
        <v>0.6704476142176361</v>
      </c>
      <c r="H400" s="4">
        <v>8.9189257477010422</v>
      </c>
    </row>
    <row r="401" spans="1:8" x14ac:dyDescent="0.35">
      <c r="A401" t="s">
        <v>530</v>
      </c>
      <c r="B401" t="s">
        <v>276</v>
      </c>
      <c r="C401">
        <v>2019</v>
      </c>
      <c r="D401" s="4">
        <v>16.899999999999999</v>
      </c>
      <c r="E401" s="4">
        <v>27.821632759183483</v>
      </c>
      <c r="F401" s="4">
        <v>0.73284937124106597</v>
      </c>
      <c r="G401" s="4">
        <v>-0.39755379308734007</v>
      </c>
      <c r="H401" s="4">
        <v>9.2700830987442622</v>
      </c>
    </row>
    <row r="402" spans="1:8" x14ac:dyDescent="0.35">
      <c r="A402" t="s">
        <v>530</v>
      </c>
      <c r="B402" t="s">
        <v>276</v>
      </c>
      <c r="C402">
        <v>2020</v>
      </c>
      <c r="D402" s="4">
        <v>17.399999999999999</v>
      </c>
      <c r="E402" s="4">
        <v>30.54664514216509</v>
      </c>
      <c r="F402" s="4">
        <v>3.02272119663759</v>
      </c>
      <c r="G402" s="4">
        <v>2.8780322885979075</v>
      </c>
      <c r="H402" s="4">
        <v>8.288715931278313</v>
      </c>
    </row>
    <row r="403" spans="1:8" x14ac:dyDescent="0.35">
      <c r="A403" t="s">
        <v>530</v>
      </c>
      <c r="B403" t="s">
        <v>276</v>
      </c>
      <c r="C403">
        <v>2021</v>
      </c>
      <c r="D403" s="4">
        <v>18</v>
      </c>
      <c r="E403" s="4">
        <v>32.728161264648783</v>
      </c>
      <c r="F403" s="4">
        <v>1.73353962694035</v>
      </c>
      <c r="G403" s="4">
        <v>1.6187250666575466</v>
      </c>
      <c r="H403" s="4">
        <v>8.1555017292979137</v>
      </c>
    </row>
    <row r="404" spans="1:8" x14ac:dyDescent="0.35">
      <c r="A404" t="s">
        <v>530</v>
      </c>
      <c r="B404" t="s">
        <v>276</v>
      </c>
      <c r="C404">
        <v>2022</v>
      </c>
      <c r="D404" s="4">
        <v>45.5</v>
      </c>
      <c r="E404" s="4">
        <v>33.426292013036068</v>
      </c>
      <c r="F404" s="4">
        <v>1.35077863583527</v>
      </c>
      <c r="G404" s="4">
        <v>4.1389944787536734</v>
      </c>
      <c r="H404" s="4">
        <v>8.5626087443790855</v>
      </c>
    </row>
    <row r="405" spans="1:8" x14ac:dyDescent="0.35">
      <c r="A405" t="s">
        <v>530</v>
      </c>
      <c r="B405" t="s">
        <v>276</v>
      </c>
      <c r="C405">
        <v>2023</v>
      </c>
      <c r="D405" s="4">
        <v>43.7</v>
      </c>
      <c r="E405" s="4">
        <v>30.268491621815013</v>
      </c>
      <c r="F405" s="4">
        <v>2.73870078406074</v>
      </c>
      <c r="G405" s="4">
        <v>3.3856173953716251</v>
      </c>
      <c r="H405" s="4">
        <v>10.173852981491915</v>
      </c>
    </row>
    <row r="406" spans="1:8" x14ac:dyDescent="0.35">
      <c r="A406" t="s">
        <v>530</v>
      </c>
      <c r="B406" t="s">
        <v>276</v>
      </c>
      <c r="C406">
        <v>2024</v>
      </c>
      <c r="D406" s="4"/>
      <c r="E406" s="4">
        <v>28.125391556552714</v>
      </c>
      <c r="F406" s="4">
        <v>1.16093089640415</v>
      </c>
      <c r="G406" s="4">
        <v>1.5710501446168479</v>
      </c>
      <c r="H406" s="4"/>
    </row>
    <row r="407" spans="1:8" x14ac:dyDescent="0.35">
      <c r="A407" t="s">
        <v>312</v>
      </c>
      <c r="B407" t="s">
        <v>536</v>
      </c>
      <c r="C407">
        <v>2000</v>
      </c>
      <c r="D407" s="4">
        <v>100</v>
      </c>
      <c r="E407" s="4"/>
      <c r="F407" s="4"/>
      <c r="G407" s="4">
        <v>-4.2363561473473084</v>
      </c>
      <c r="H407" s="4"/>
    </row>
    <row r="408" spans="1:8" x14ac:dyDescent="0.35">
      <c r="A408" t="s">
        <v>312</v>
      </c>
      <c r="B408" t="s">
        <v>536</v>
      </c>
      <c r="C408">
        <v>2001</v>
      </c>
      <c r="D408" s="4">
        <v>100</v>
      </c>
      <c r="E408" s="4"/>
      <c r="F408" s="4"/>
      <c r="G408" s="4">
        <v>-1.3691957412820415</v>
      </c>
      <c r="H408" s="4"/>
    </row>
    <row r="409" spans="1:8" x14ac:dyDescent="0.35">
      <c r="A409" t="s">
        <v>312</v>
      </c>
      <c r="B409" t="s">
        <v>536</v>
      </c>
      <c r="C409">
        <v>2002</v>
      </c>
      <c r="D409" s="4">
        <v>100</v>
      </c>
      <c r="E409" s="4"/>
      <c r="F409" s="4"/>
      <c r="G409" s="4">
        <v>8.580442291046154</v>
      </c>
      <c r="H409" s="4"/>
    </row>
    <row r="410" spans="1:8" x14ac:dyDescent="0.35">
      <c r="A410" t="s">
        <v>312</v>
      </c>
      <c r="B410" t="s">
        <v>536</v>
      </c>
      <c r="C410">
        <v>2003</v>
      </c>
      <c r="D410" s="4">
        <v>100</v>
      </c>
      <c r="E410" s="4"/>
      <c r="F410" s="4"/>
      <c r="G410" s="4">
        <v>2.8247395206592216</v>
      </c>
      <c r="H410" s="4"/>
    </row>
    <row r="411" spans="1:8" x14ac:dyDescent="0.35">
      <c r="A411" t="s">
        <v>312</v>
      </c>
      <c r="B411" t="s">
        <v>536</v>
      </c>
      <c r="C411">
        <v>2004</v>
      </c>
      <c r="D411" s="4">
        <v>100</v>
      </c>
      <c r="E411" s="4"/>
      <c r="F411" s="4"/>
      <c r="G411" s="4">
        <v>4.6921425981385028</v>
      </c>
      <c r="H411" s="4"/>
    </row>
    <row r="412" spans="1:8" x14ac:dyDescent="0.35">
      <c r="A412" t="s">
        <v>312</v>
      </c>
      <c r="B412" t="s">
        <v>536</v>
      </c>
      <c r="C412">
        <v>2005</v>
      </c>
      <c r="D412" s="4">
        <v>100</v>
      </c>
      <c r="E412" s="4"/>
      <c r="F412" s="4"/>
      <c r="G412" s="4">
        <v>6.7623747376536016</v>
      </c>
      <c r="H412" s="4"/>
    </row>
    <row r="413" spans="1:8" x14ac:dyDescent="0.35">
      <c r="A413" t="s">
        <v>312</v>
      </c>
      <c r="B413" t="s">
        <v>536</v>
      </c>
      <c r="C413">
        <v>2006</v>
      </c>
      <c r="D413" s="4">
        <v>100</v>
      </c>
      <c r="E413" s="4"/>
      <c r="F413" s="4"/>
      <c r="G413" s="4">
        <v>19.579161808103777</v>
      </c>
      <c r="H413" s="4">
        <v>39.945149739583336</v>
      </c>
    </row>
    <row r="414" spans="1:8" x14ac:dyDescent="0.35">
      <c r="A414" t="s">
        <v>312</v>
      </c>
      <c r="B414" t="s">
        <v>536</v>
      </c>
      <c r="C414">
        <v>2007</v>
      </c>
      <c r="D414" s="4">
        <v>100</v>
      </c>
      <c r="E414" s="4"/>
      <c r="F414" s="4"/>
      <c r="G414" s="4">
        <v>6.5748948317307736</v>
      </c>
      <c r="H414" s="4">
        <v>40.207028044102557</v>
      </c>
    </row>
    <row r="415" spans="1:8" x14ac:dyDescent="0.35">
      <c r="A415" t="s">
        <v>312</v>
      </c>
      <c r="B415" t="s">
        <v>536</v>
      </c>
      <c r="C415">
        <v>2008</v>
      </c>
      <c r="D415" s="4">
        <v>100</v>
      </c>
      <c r="E415" s="4"/>
      <c r="F415" s="4"/>
      <c r="G415" s="4">
        <v>5.1089141023636273</v>
      </c>
      <c r="H415" s="4">
        <v>35.905299117572056</v>
      </c>
    </row>
    <row r="416" spans="1:8" x14ac:dyDescent="0.35">
      <c r="A416" t="s">
        <v>312</v>
      </c>
      <c r="B416" t="s">
        <v>536</v>
      </c>
      <c r="C416">
        <v>2017</v>
      </c>
      <c r="D416" s="4">
        <v>100</v>
      </c>
      <c r="E416" s="4"/>
      <c r="F416" s="4"/>
      <c r="G416" s="4">
        <v>-9.4833735989737988E-2</v>
      </c>
      <c r="H416" s="4">
        <v>32.571477495941636</v>
      </c>
    </row>
    <row r="417" spans="1:8" x14ac:dyDescent="0.35">
      <c r="A417" t="s">
        <v>312</v>
      </c>
      <c r="B417" t="s">
        <v>536</v>
      </c>
      <c r="C417">
        <v>2018</v>
      </c>
      <c r="D417" s="4">
        <v>100</v>
      </c>
      <c r="E417" s="4"/>
      <c r="F417" s="4"/>
      <c r="G417" s="4">
        <v>1.6111169764895976</v>
      </c>
      <c r="H417" s="4">
        <v>36.888181115684809</v>
      </c>
    </row>
    <row r="418" spans="1:8" x14ac:dyDescent="0.35">
      <c r="A418" t="s">
        <v>312</v>
      </c>
      <c r="B418" t="s">
        <v>536</v>
      </c>
      <c r="C418">
        <v>2019</v>
      </c>
      <c r="D418" s="4">
        <v>100</v>
      </c>
      <c r="E418" s="4"/>
      <c r="F418" s="4"/>
      <c r="G418" s="4">
        <v>2.4184945361273265</v>
      </c>
      <c r="H418" s="4">
        <v>35.81679167062201</v>
      </c>
    </row>
    <row r="419" spans="1:8" x14ac:dyDescent="0.35">
      <c r="A419" t="s">
        <v>312</v>
      </c>
      <c r="B419" t="s">
        <v>536</v>
      </c>
      <c r="C419">
        <v>2020</v>
      </c>
      <c r="D419" s="4">
        <v>100</v>
      </c>
      <c r="E419" s="4"/>
      <c r="F419" s="4"/>
      <c r="G419" s="4">
        <v>-0.42301723694126281</v>
      </c>
      <c r="H419" s="4">
        <v>26.324579612661044</v>
      </c>
    </row>
    <row r="420" spans="1:8" x14ac:dyDescent="0.35">
      <c r="A420" t="s">
        <v>312</v>
      </c>
      <c r="B420" t="s">
        <v>536</v>
      </c>
      <c r="C420">
        <v>2021</v>
      </c>
      <c r="D420" s="4">
        <v>100</v>
      </c>
      <c r="E420" s="4"/>
      <c r="F420" s="4"/>
      <c r="G420" s="4">
        <v>1.1845413142110601</v>
      </c>
      <c r="H420" s="4">
        <v>26.971128992437897</v>
      </c>
    </row>
    <row r="421" spans="1:8" x14ac:dyDescent="0.35">
      <c r="A421" t="s">
        <v>312</v>
      </c>
      <c r="B421" t="s">
        <v>536</v>
      </c>
      <c r="C421">
        <v>2022</v>
      </c>
      <c r="D421" s="4">
        <v>100</v>
      </c>
      <c r="E421" s="4"/>
      <c r="F421" s="4"/>
      <c r="G421" s="4">
        <v>1.4457934854470693</v>
      </c>
      <c r="H421" s="4">
        <v>30.523292336238438</v>
      </c>
    </row>
    <row r="422" spans="1:8" x14ac:dyDescent="0.35">
      <c r="A422" t="s">
        <v>312</v>
      </c>
      <c r="B422" t="s">
        <v>536</v>
      </c>
      <c r="C422">
        <v>2023</v>
      </c>
      <c r="D422" s="4">
        <v>100</v>
      </c>
      <c r="E422" s="4"/>
      <c r="F422" s="4"/>
      <c r="G422" s="4">
        <v>3.8450352313331706</v>
      </c>
      <c r="H422" s="4">
        <v>31.124991976050797</v>
      </c>
    </row>
    <row r="423" spans="1:8" x14ac:dyDescent="0.35">
      <c r="A423" t="s">
        <v>312</v>
      </c>
      <c r="B423" t="s">
        <v>536</v>
      </c>
      <c r="C423">
        <v>2024</v>
      </c>
      <c r="D423" s="4"/>
      <c r="E423" s="4"/>
      <c r="F423" s="4"/>
      <c r="G423" s="4">
        <v>1.5614341775501259</v>
      </c>
      <c r="H423" s="4"/>
    </row>
    <row r="424" spans="1:8" x14ac:dyDescent="0.35">
      <c r="A424" t="s">
        <v>480</v>
      </c>
      <c r="B424" t="s">
        <v>103</v>
      </c>
      <c r="C424">
        <v>2000</v>
      </c>
      <c r="D424" s="4">
        <v>8.8000000000000007</v>
      </c>
      <c r="E424" s="4">
        <v>47.982963164868039</v>
      </c>
      <c r="F424" s="4">
        <v>4.0121208107034203</v>
      </c>
      <c r="G424" s="4">
        <v>16.52714658169559</v>
      </c>
      <c r="H424" s="4"/>
    </row>
    <row r="425" spans="1:8" x14ac:dyDescent="0.35">
      <c r="A425" t="s">
        <v>480</v>
      </c>
      <c r="B425" t="s">
        <v>103</v>
      </c>
      <c r="C425">
        <v>2001</v>
      </c>
      <c r="D425" s="4">
        <v>19.8</v>
      </c>
      <c r="E425" s="4">
        <v>45.774103606783314</v>
      </c>
      <c r="F425" s="4">
        <v>3.41478946111594</v>
      </c>
      <c r="G425" s="4">
        <v>5.3373306335889197</v>
      </c>
      <c r="H425" s="4"/>
    </row>
    <row r="426" spans="1:8" x14ac:dyDescent="0.35">
      <c r="A426" t="s">
        <v>480</v>
      </c>
      <c r="B426" t="s">
        <v>103</v>
      </c>
      <c r="C426">
        <v>2002</v>
      </c>
      <c r="D426" s="4">
        <v>23.9</v>
      </c>
      <c r="E426" s="4">
        <v>56.402154569329376</v>
      </c>
      <c r="F426" s="4">
        <v>2.4553571428571401</v>
      </c>
      <c r="G426" s="4">
        <v>5.1651928494626844</v>
      </c>
      <c r="H426" s="4"/>
    </row>
    <row r="427" spans="1:8" x14ac:dyDescent="0.35">
      <c r="A427" t="s">
        <v>480</v>
      </c>
      <c r="B427" t="s">
        <v>103</v>
      </c>
      <c r="C427">
        <v>2003</v>
      </c>
      <c r="D427" s="4">
        <v>18.5</v>
      </c>
      <c r="E427" s="4">
        <v>53.063216743996477</v>
      </c>
      <c r="F427" s="4">
        <v>2.5723086169333902</v>
      </c>
      <c r="G427" s="4">
        <v>3.6243063582448229</v>
      </c>
      <c r="H427" s="4"/>
    </row>
    <row r="428" spans="1:8" x14ac:dyDescent="0.35">
      <c r="A428" t="s">
        <v>480</v>
      </c>
      <c r="B428" t="s">
        <v>103</v>
      </c>
      <c r="C428">
        <v>2004</v>
      </c>
      <c r="D428" s="4">
        <v>32.5</v>
      </c>
      <c r="E428" s="4">
        <v>56.180337403880884</v>
      </c>
      <c r="F428" s="4">
        <v>4.1059369827295704</v>
      </c>
      <c r="G428" s="4">
        <v>4.3458815235211574</v>
      </c>
      <c r="H428" s="4"/>
    </row>
    <row r="429" spans="1:8" x14ac:dyDescent="0.35">
      <c r="A429" t="s">
        <v>480</v>
      </c>
      <c r="B429" t="s">
        <v>103</v>
      </c>
      <c r="C429">
        <v>2005</v>
      </c>
      <c r="D429" s="4">
        <v>43.2</v>
      </c>
      <c r="E429" s="4">
        <v>55.748899180047736</v>
      </c>
      <c r="F429" s="4">
        <v>5.3126310463774997</v>
      </c>
      <c r="G429" s="4">
        <v>6.4792024013922429</v>
      </c>
      <c r="H429" s="4"/>
    </row>
    <row r="430" spans="1:8" x14ac:dyDescent="0.35">
      <c r="A430" t="s">
        <v>480</v>
      </c>
      <c r="B430" t="s">
        <v>103</v>
      </c>
      <c r="C430">
        <v>2006</v>
      </c>
      <c r="D430" s="4">
        <v>42</v>
      </c>
      <c r="E430" s="4">
        <v>58.75765324300253</v>
      </c>
      <c r="F430" s="4">
        <v>5.0004543802254</v>
      </c>
      <c r="G430" s="4">
        <v>6.5751238535145973</v>
      </c>
      <c r="H430" s="4">
        <v>12.328456636111435</v>
      </c>
    </row>
    <row r="431" spans="1:8" x14ac:dyDescent="0.35">
      <c r="A431" t="s">
        <v>480</v>
      </c>
      <c r="B431" t="s">
        <v>103</v>
      </c>
      <c r="C431">
        <v>2007</v>
      </c>
      <c r="D431" s="4">
        <v>58.9</v>
      </c>
      <c r="E431" s="4">
        <v>54.033641021185574</v>
      </c>
      <c r="F431" s="4">
        <v>5.1561113875846196</v>
      </c>
      <c r="G431" s="4">
        <v>4.6881779144297724</v>
      </c>
      <c r="H431" s="4">
        <v>11.915783814540466</v>
      </c>
    </row>
    <row r="432" spans="1:8" x14ac:dyDescent="0.35">
      <c r="A432" t="s">
        <v>480</v>
      </c>
      <c r="B432" t="s">
        <v>103</v>
      </c>
      <c r="C432">
        <v>2008</v>
      </c>
      <c r="D432" s="4">
        <v>52.3</v>
      </c>
      <c r="E432" s="4">
        <v>61.758318057818308</v>
      </c>
      <c r="F432" s="4">
        <v>8.3271604938271206</v>
      </c>
      <c r="G432" s="4">
        <v>5.6061808250588854</v>
      </c>
      <c r="H432" s="4">
        <v>13.318106748423194</v>
      </c>
    </row>
    <row r="433" spans="1:8" x14ac:dyDescent="0.35">
      <c r="A433" t="s">
        <v>480</v>
      </c>
      <c r="B433" t="s">
        <v>103</v>
      </c>
      <c r="C433">
        <v>2017</v>
      </c>
      <c r="D433" s="4">
        <v>96.8</v>
      </c>
      <c r="E433" s="4">
        <v>66.886184502158542</v>
      </c>
      <c r="F433" s="4">
        <v>4.9550836698512901</v>
      </c>
      <c r="G433" s="4">
        <v>4.34963395866464</v>
      </c>
      <c r="H433" s="4">
        <v>14.338403817607388</v>
      </c>
    </row>
    <row r="434" spans="1:8" x14ac:dyDescent="0.35">
      <c r="A434" t="s">
        <v>480</v>
      </c>
      <c r="B434" t="s">
        <v>103</v>
      </c>
      <c r="C434">
        <v>2018</v>
      </c>
      <c r="D434" s="4">
        <v>99.9</v>
      </c>
      <c r="E434" s="4">
        <v>68.072788892896469</v>
      </c>
      <c r="F434" s="4">
        <v>2.72396386183713</v>
      </c>
      <c r="G434" s="4">
        <v>1.1508627637055753</v>
      </c>
      <c r="H434" s="4">
        <v>15.914719250303587</v>
      </c>
    </row>
    <row r="435" spans="1:8" x14ac:dyDescent="0.35">
      <c r="A435" t="s">
        <v>480</v>
      </c>
      <c r="B435" t="s">
        <v>103</v>
      </c>
      <c r="C435">
        <v>2019</v>
      </c>
      <c r="D435" s="4">
        <v>100</v>
      </c>
      <c r="E435" s="4">
        <v>70.185632270948489</v>
      </c>
      <c r="F435" s="4">
        <v>2.72643037388832</v>
      </c>
      <c r="G435" s="4">
        <v>3.1080083741491364</v>
      </c>
      <c r="H435" s="4">
        <v>14.161136740043878</v>
      </c>
    </row>
    <row r="436" spans="1:8" x14ac:dyDescent="0.35">
      <c r="A436" t="s">
        <v>480</v>
      </c>
      <c r="B436" t="s">
        <v>103</v>
      </c>
      <c r="C436">
        <v>2020</v>
      </c>
      <c r="D436" s="4">
        <v>100</v>
      </c>
      <c r="E436" s="4">
        <v>95.038616090043163</v>
      </c>
      <c r="F436" s="4">
        <v>5.6293652263250697</v>
      </c>
      <c r="G436" s="4">
        <v>5.2873743134946665</v>
      </c>
      <c r="H436" s="4">
        <v>14.6590095010389</v>
      </c>
    </row>
    <row r="437" spans="1:8" x14ac:dyDescent="0.35">
      <c r="A437" t="s">
        <v>480</v>
      </c>
      <c r="B437" t="s">
        <v>103</v>
      </c>
      <c r="C437">
        <v>2021</v>
      </c>
      <c r="D437" s="4">
        <v>100</v>
      </c>
      <c r="E437" s="4">
        <v>87.273315282606745</v>
      </c>
      <c r="F437" s="4">
        <v>7.3468144053352997</v>
      </c>
      <c r="G437" s="4">
        <v>7.6280134305892773</v>
      </c>
      <c r="H437" s="4">
        <v>5.6455812111659789</v>
      </c>
    </row>
    <row r="438" spans="1:8" x14ac:dyDescent="0.35">
      <c r="A438" t="s">
        <v>480</v>
      </c>
      <c r="B438" t="s">
        <v>103</v>
      </c>
      <c r="C438">
        <v>2022</v>
      </c>
      <c r="D438" s="4">
        <v>100</v>
      </c>
      <c r="E438" s="4">
        <v>86.668464026238098</v>
      </c>
      <c r="F438" s="4">
        <v>5.6391667139637001</v>
      </c>
      <c r="G438" s="4">
        <v>5.7948551697978274</v>
      </c>
      <c r="H438" s="4">
        <v>7.9919592020578083</v>
      </c>
    </row>
    <row r="439" spans="1:8" x14ac:dyDescent="0.35">
      <c r="A439" t="s">
        <v>480</v>
      </c>
      <c r="B439" t="s">
        <v>103</v>
      </c>
      <c r="C439">
        <v>2023</v>
      </c>
      <c r="D439" s="4">
        <v>100</v>
      </c>
      <c r="E439" s="4">
        <v>84.095875041517886</v>
      </c>
      <c r="F439" s="4">
        <v>4.2293441992925098</v>
      </c>
      <c r="G439" s="4">
        <v>4.4035935765974585</v>
      </c>
      <c r="H439" s="4">
        <v>14.954042662994116</v>
      </c>
    </row>
    <row r="440" spans="1:8" x14ac:dyDescent="0.35">
      <c r="A440" t="s">
        <v>480</v>
      </c>
      <c r="B440" t="s">
        <v>103</v>
      </c>
      <c r="C440">
        <v>2024</v>
      </c>
      <c r="D440" s="4"/>
      <c r="E440" s="4">
        <v>83.346506832164053</v>
      </c>
      <c r="F440" s="4">
        <v>2.76131569624097</v>
      </c>
      <c r="G440" s="4"/>
      <c r="H440" s="4">
        <v>15.417699932957369</v>
      </c>
    </row>
    <row r="441" spans="1:8" x14ac:dyDescent="0.35">
      <c r="A441" t="s">
        <v>50</v>
      </c>
      <c r="B441" t="s">
        <v>434</v>
      </c>
      <c r="C441">
        <v>2000</v>
      </c>
      <c r="D441" s="4">
        <v>28.2</v>
      </c>
      <c r="E441" s="4">
        <v>52.176913802143702</v>
      </c>
      <c r="F441" s="4">
        <v>4.6082299887259799</v>
      </c>
      <c r="G441" s="4">
        <v>5.1954052080173057</v>
      </c>
      <c r="H441" s="4">
        <v>9.5097135387530347</v>
      </c>
    </row>
    <row r="442" spans="1:8" x14ac:dyDescent="0.35">
      <c r="A442" t="s">
        <v>50</v>
      </c>
      <c r="B442" t="s">
        <v>434</v>
      </c>
      <c r="C442">
        <v>2001</v>
      </c>
      <c r="D442" s="4">
        <v>28</v>
      </c>
      <c r="E442" s="4">
        <v>63.478429025316984</v>
      </c>
      <c r="F442" s="4">
        <v>1.5896537787956699</v>
      </c>
      <c r="G442" s="4">
        <v>1.8700936577675549</v>
      </c>
      <c r="H442" s="4">
        <v>8.984623510771387</v>
      </c>
    </row>
    <row r="443" spans="1:8" x14ac:dyDescent="0.35">
      <c r="A443" t="s">
        <v>50</v>
      </c>
      <c r="B443" t="s">
        <v>434</v>
      </c>
      <c r="C443">
        <v>2002</v>
      </c>
      <c r="D443" s="4">
        <v>22.5</v>
      </c>
      <c r="E443" s="4">
        <v>56.744876719262344</v>
      </c>
      <c r="F443" s="4">
        <v>0.92825885161106902</v>
      </c>
      <c r="G443" s="4">
        <v>2.8207573973461706</v>
      </c>
      <c r="H443" s="4">
        <v>10.173514822403867</v>
      </c>
    </row>
    <row r="444" spans="1:8" x14ac:dyDescent="0.35">
      <c r="A444" t="s">
        <v>50</v>
      </c>
      <c r="B444" t="s">
        <v>434</v>
      </c>
      <c r="C444">
        <v>2003</v>
      </c>
      <c r="D444" s="4">
        <v>35</v>
      </c>
      <c r="E444" s="4">
        <v>59.346906527708896</v>
      </c>
      <c r="F444" s="4">
        <v>3.3372749967153301</v>
      </c>
      <c r="G444" s="4">
        <v>6.3299922925244516</v>
      </c>
      <c r="H444" s="4">
        <v>12.611171922248912</v>
      </c>
    </row>
    <row r="445" spans="1:8" x14ac:dyDescent="0.35">
      <c r="A445" t="s">
        <v>50</v>
      </c>
      <c r="B445" t="s">
        <v>434</v>
      </c>
      <c r="C445">
        <v>2004</v>
      </c>
      <c r="D445" s="4">
        <v>40.299999999999997</v>
      </c>
      <c r="E445" s="4">
        <v>50.069674212467852</v>
      </c>
      <c r="F445" s="4">
        <v>4.4373808010172402</v>
      </c>
      <c r="G445" s="4">
        <v>7.9677095092432353</v>
      </c>
      <c r="H445" s="4">
        <v>12.811145922632825</v>
      </c>
    </row>
    <row r="446" spans="1:8" x14ac:dyDescent="0.35">
      <c r="A446" t="s">
        <v>50</v>
      </c>
      <c r="B446" t="s">
        <v>434</v>
      </c>
      <c r="C446">
        <v>2005</v>
      </c>
      <c r="D446" s="4">
        <v>29.5</v>
      </c>
      <c r="E446" s="4">
        <v>51.527308266429287</v>
      </c>
      <c r="F446" s="4">
        <v>5.3932310689066298</v>
      </c>
      <c r="G446" s="4">
        <v>5.940797630219123</v>
      </c>
      <c r="H446" s="4">
        <v>14.023495977934422</v>
      </c>
    </row>
    <row r="447" spans="1:8" x14ac:dyDescent="0.35">
      <c r="A447" t="s">
        <v>50</v>
      </c>
      <c r="B447" t="s">
        <v>434</v>
      </c>
      <c r="C447">
        <v>2006</v>
      </c>
      <c r="D447" s="4">
        <v>41.6</v>
      </c>
      <c r="E447" s="4">
        <v>53.362729184290046</v>
      </c>
      <c r="F447" s="4">
        <v>4.2823960480256096</v>
      </c>
      <c r="G447" s="4">
        <v>13.66367954035448</v>
      </c>
      <c r="H447" s="4">
        <v>13.204808341812885</v>
      </c>
    </row>
    <row r="448" spans="1:8" x14ac:dyDescent="0.35">
      <c r="A448" t="s">
        <v>50</v>
      </c>
      <c r="B448" t="s">
        <v>434</v>
      </c>
      <c r="C448">
        <v>2007</v>
      </c>
      <c r="D448" s="4">
        <v>46.5</v>
      </c>
      <c r="E448" s="4">
        <v>60.333265491656022</v>
      </c>
      <c r="F448" s="4">
        <v>8.7056092357886907</v>
      </c>
      <c r="G448" s="4">
        <v>7.3733538611182325</v>
      </c>
      <c r="H448" s="4">
        <v>12.108439331972161</v>
      </c>
    </row>
    <row r="449" spans="1:8" x14ac:dyDescent="0.35">
      <c r="A449" t="s">
        <v>50</v>
      </c>
      <c r="B449" t="s">
        <v>434</v>
      </c>
      <c r="C449">
        <v>2008</v>
      </c>
      <c r="D449" s="4">
        <v>57</v>
      </c>
      <c r="E449" s="4">
        <v>64.207384597070998</v>
      </c>
      <c r="F449" s="4">
        <v>14.006810770251899</v>
      </c>
      <c r="G449" s="4">
        <v>10.381181762674657</v>
      </c>
      <c r="H449" s="4">
        <v>10.589092519676731</v>
      </c>
    </row>
    <row r="450" spans="1:8" x14ac:dyDescent="0.35">
      <c r="A450" t="s">
        <v>50</v>
      </c>
      <c r="B450" t="s">
        <v>434</v>
      </c>
      <c r="C450">
        <v>2017</v>
      </c>
      <c r="D450" s="4">
        <v>74.8</v>
      </c>
      <c r="E450" s="4">
        <v>75.569713596674177</v>
      </c>
      <c r="F450" s="4">
        <v>2.8227580554717</v>
      </c>
      <c r="G450" s="4">
        <v>29.866832233625701</v>
      </c>
      <c r="H450" s="4">
        <v>9.8766495322891181</v>
      </c>
    </row>
    <row r="451" spans="1:8" x14ac:dyDescent="0.35">
      <c r="A451" t="s">
        <v>50</v>
      </c>
      <c r="B451" t="s">
        <v>434</v>
      </c>
      <c r="C451">
        <v>2018</v>
      </c>
      <c r="D451" s="4">
        <v>77.599999999999994</v>
      </c>
      <c r="E451" s="4">
        <v>74.649467789561129</v>
      </c>
      <c r="F451" s="4">
        <v>2.2720598723015399</v>
      </c>
      <c r="G451" s="4">
        <v>2.4751183602734557</v>
      </c>
      <c r="H451" s="4">
        <v>9.3945429252617192</v>
      </c>
    </row>
    <row r="452" spans="1:8" x14ac:dyDescent="0.35">
      <c r="A452" t="s">
        <v>50</v>
      </c>
      <c r="B452" t="s">
        <v>434</v>
      </c>
      <c r="C452">
        <v>2019</v>
      </c>
      <c r="D452" s="4">
        <v>84.9</v>
      </c>
      <c r="E452" s="4">
        <v>72.521247755755084</v>
      </c>
      <c r="F452" s="4">
        <v>1.8395450496902499</v>
      </c>
      <c r="G452" s="4">
        <v>-0.17674718007292256</v>
      </c>
      <c r="H452" s="4">
        <v>8.7953839990261482</v>
      </c>
    </row>
    <row r="453" spans="1:8" x14ac:dyDescent="0.35">
      <c r="A453" t="s">
        <v>50</v>
      </c>
      <c r="B453" t="s">
        <v>434</v>
      </c>
      <c r="C453">
        <v>2020</v>
      </c>
      <c r="D453" s="4">
        <v>90.9</v>
      </c>
      <c r="E453" s="4">
        <v>91.879629815277667</v>
      </c>
      <c r="F453" s="4">
        <v>0.94074215338184897</v>
      </c>
      <c r="G453" s="4">
        <v>-1.1750382239071229</v>
      </c>
      <c r="H453" s="4">
        <v>5.0885560651015984</v>
      </c>
    </row>
    <row r="454" spans="1:8" x14ac:dyDescent="0.35">
      <c r="A454" t="s">
        <v>50</v>
      </c>
      <c r="B454" t="s">
        <v>434</v>
      </c>
      <c r="C454">
        <v>2021</v>
      </c>
      <c r="D454" s="4">
        <v>95.1</v>
      </c>
      <c r="E454" s="4">
        <v>57.66090594273944</v>
      </c>
      <c r="F454" s="4">
        <v>0.73738372145227404</v>
      </c>
      <c r="G454" s="4">
        <v>2.8361478417338901</v>
      </c>
      <c r="H454" s="4">
        <v>5.0330841406812565</v>
      </c>
    </row>
    <row r="455" spans="1:8" x14ac:dyDescent="0.35">
      <c r="A455" t="s">
        <v>50</v>
      </c>
      <c r="B455" t="s">
        <v>434</v>
      </c>
      <c r="C455">
        <v>2022</v>
      </c>
      <c r="D455" s="4">
        <v>95.6</v>
      </c>
      <c r="E455" s="4">
        <v>56.93921530328381</v>
      </c>
      <c r="F455" s="4">
        <v>1.7463287294596801</v>
      </c>
      <c r="G455" s="4">
        <v>2.5910027508160312</v>
      </c>
      <c r="H455" s="4">
        <v>7.059261517990767</v>
      </c>
    </row>
    <row r="456" spans="1:8" x14ac:dyDescent="0.35">
      <c r="A456" t="s">
        <v>50</v>
      </c>
      <c r="B456" t="s">
        <v>434</v>
      </c>
      <c r="C456">
        <v>2023</v>
      </c>
      <c r="D456" s="4">
        <v>99.6</v>
      </c>
      <c r="E456" s="4">
        <v>56.061944157751128</v>
      </c>
      <c r="F456" s="4">
        <v>2.57688800489192</v>
      </c>
      <c r="G456" s="4">
        <v>0.18913741360276504</v>
      </c>
      <c r="H456" s="4">
        <v>6.8804848044959508</v>
      </c>
    </row>
    <row r="457" spans="1:8" x14ac:dyDescent="0.35">
      <c r="A457" t="s">
        <v>50</v>
      </c>
      <c r="B457" t="s">
        <v>434</v>
      </c>
      <c r="C457">
        <v>2024</v>
      </c>
      <c r="D457" s="4"/>
      <c r="E457" s="4">
        <v>59.773818089310801</v>
      </c>
      <c r="F457" s="4">
        <v>5.0997656831742697</v>
      </c>
      <c r="G457" s="4">
        <v>6.0462838541003521</v>
      </c>
      <c r="H457" s="4">
        <v>6.1300085768683257</v>
      </c>
    </row>
    <row r="458" spans="1:8" x14ac:dyDescent="0.35">
      <c r="A458" t="s">
        <v>327</v>
      </c>
      <c r="B458" t="s">
        <v>467</v>
      </c>
      <c r="C458">
        <v>2000</v>
      </c>
      <c r="D458" s="4">
        <v>98.9</v>
      </c>
      <c r="E458" s="4">
        <v>21.892662858760701</v>
      </c>
      <c r="F458" s="4"/>
      <c r="G458" s="4">
        <v>30.332593026765466</v>
      </c>
      <c r="H458" s="4">
        <v>12.807880724674838</v>
      </c>
    </row>
    <row r="459" spans="1:8" x14ac:dyDescent="0.35">
      <c r="A459" t="s">
        <v>327</v>
      </c>
      <c r="B459" t="s">
        <v>467</v>
      </c>
      <c r="C459">
        <v>2001</v>
      </c>
      <c r="D459" s="4">
        <v>99.6</v>
      </c>
      <c r="E459" s="4">
        <v>36.286606066978258</v>
      </c>
      <c r="F459" s="4"/>
      <c r="G459" s="4">
        <v>4.7261159641469845</v>
      </c>
      <c r="H459" s="4">
        <v>13.202837108551549</v>
      </c>
    </row>
    <row r="460" spans="1:8" x14ac:dyDescent="0.35">
      <c r="A460" t="s">
        <v>327</v>
      </c>
      <c r="B460" t="s">
        <v>467</v>
      </c>
      <c r="C460">
        <v>2002</v>
      </c>
      <c r="D460" s="4">
        <v>97.9</v>
      </c>
      <c r="E460" s="4">
        <v>36.269046694244629</v>
      </c>
      <c r="F460" s="4"/>
      <c r="G460" s="4">
        <v>5.0078690912501997</v>
      </c>
      <c r="H460" s="4">
        <v>12.325802982358395</v>
      </c>
    </row>
    <row r="461" spans="1:8" x14ac:dyDescent="0.35">
      <c r="A461" t="s">
        <v>327</v>
      </c>
      <c r="B461" t="s">
        <v>467</v>
      </c>
      <c r="C461">
        <v>2003</v>
      </c>
      <c r="D461" s="4">
        <v>98.9</v>
      </c>
      <c r="E461" s="4">
        <v>37.317672331203561</v>
      </c>
      <c r="F461" s="4"/>
      <c r="G461" s="4">
        <v>1.4108632266941754</v>
      </c>
      <c r="H461" s="4">
        <v>12.997241122863898</v>
      </c>
    </row>
    <row r="462" spans="1:8" x14ac:dyDescent="0.35">
      <c r="A462" t="s">
        <v>327</v>
      </c>
      <c r="B462" t="s">
        <v>467</v>
      </c>
      <c r="C462">
        <v>2004</v>
      </c>
      <c r="D462" s="4">
        <v>98.9</v>
      </c>
      <c r="E462" s="4">
        <v>42.702230702093189</v>
      </c>
      <c r="F462" s="4"/>
      <c r="G462" s="4">
        <v>2.1619666745545061</v>
      </c>
      <c r="H462" s="4">
        <v>12.757969264947674</v>
      </c>
    </row>
    <row r="463" spans="1:8" x14ac:dyDescent="0.35">
      <c r="A463" t="s">
        <v>327</v>
      </c>
      <c r="B463" t="s">
        <v>467</v>
      </c>
      <c r="C463">
        <v>2005</v>
      </c>
      <c r="D463" s="4">
        <v>98.9</v>
      </c>
      <c r="E463" s="4">
        <v>45.750351804863662</v>
      </c>
      <c r="F463" s="4"/>
      <c r="G463" s="4">
        <v>6.189013756197653</v>
      </c>
      <c r="H463" s="4">
        <v>12.693059597034202</v>
      </c>
    </row>
    <row r="464" spans="1:8" x14ac:dyDescent="0.35">
      <c r="A464" t="s">
        <v>327</v>
      </c>
      <c r="B464" t="s">
        <v>467</v>
      </c>
      <c r="C464">
        <v>2006</v>
      </c>
      <c r="D464" s="4">
        <v>99.1</v>
      </c>
      <c r="E464" s="4">
        <v>49.367783056149946</v>
      </c>
      <c r="F464" s="4">
        <v>6.1255661562028401</v>
      </c>
      <c r="G464" s="4">
        <v>7.8001279474667911</v>
      </c>
      <c r="H464" s="4">
        <v>12.487204956637679</v>
      </c>
    </row>
    <row r="465" spans="1:8" x14ac:dyDescent="0.35">
      <c r="A465" t="s">
        <v>327</v>
      </c>
      <c r="B465" t="s">
        <v>467</v>
      </c>
      <c r="C465">
        <v>2007</v>
      </c>
      <c r="D465" s="4">
        <v>99.8</v>
      </c>
      <c r="E465" s="4">
        <v>53.012614165275984</v>
      </c>
      <c r="F465" s="4">
        <v>1.50077710611541</v>
      </c>
      <c r="G465" s="4">
        <v>6.195572474933428</v>
      </c>
      <c r="H465" s="4">
        <v>14.554588575270605</v>
      </c>
    </row>
    <row r="466" spans="1:8" x14ac:dyDescent="0.35">
      <c r="A466" t="s">
        <v>327</v>
      </c>
      <c r="B466" t="s">
        <v>467</v>
      </c>
      <c r="C466">
        <v>2008</v>
      </c>
      <c r="D466" s="4">
        <v>99</v>
      </c>
      <c r="E466" s="4">
        <v>48.74459036584566</v>
      </c>
      <c r="F466" s="4">
        <v>7.4270431033295203</v>
      </c>
      <c r="G466" s="4">
        <v>7.3373706423048191</v>
      </c>
      <c r="H466" s="4">
        <v>13.75557953631974</v>
      </c>
    </row>
    <row r="467" spans="1:8" x14ac:dyDescent="0.35">
      <c r="A467" t="s">
        <v>327</v>
      </c>
      <c r="B467" t="s">
        <v>467</v>
      </c>
      <c r="C467">
        <v>2017</v>
      </c>
      <c r="D467" s="4">
        <v>100</v>
      </c>
      <c r="E467" s="4">
        <v>69.542126742648534</v>
      </c>
      <c r="F467" s="4">
        <v>0.810133321953038</v>
      </c>
      <c r="G467" s="4">
        <v>1.7787063788460244</v>
      </c>
      <c r="H467" s="4">
        <v>14.698424461979782</v>
      </c>
    </row>
    <row r="468" spans="1:8" x14ac:dyDescent="0.35">
      <c r="A468" t="s">
        <v>327</v>
      </c>
      <c r="B468" t="s">
        <v>467</v>
      </c>
      <c r="C468">
        <v>2018</v>
      </c>
      <c r="D468" s="4">
        <v>100</v>
      </c>
      <c r="E468" s="4">
        <v>71.272275182210649</v>
      </c>
      <c r="F468" s="4">
        <v>1.41710814018033</v>
      </c>
      <c r="G468" s="4">
        <v>2.790157339660837</v>
      </c>
      <c r="H468" s="4">
        <v>14.848604295963241</v>
      </c>
    </row>
    <row r="469" spans="1:8" x14ac:dyDescent="0.35">
      <c r="A469" t="s">
        <v>327</v>
      </c>
      <c r="B469" t="s">
        <v>467</v>
      </c>
      <c r="C469">
        <v>2019</v>
      </c>
      <c r="D469" s="4">
        <v>100</v>
      </c>
      <c r="E469" s="4">
        <v>73.586090746305558</v>
      </c>
      <c r="F469" s="4">
        <v>0.56278215406123</v>
      </c>
      <c r="G469" s="4">
        <v>2.4729699173427804</v>
      </c>
      <c r="H469" s="4">
        <v>15.35643930422931</v>
      </c>
    </row>
    <row r="470" spans="1:8" x14ac:dyDescent="0.35">
      <c r="A470" t="s">
        <v>327</v>
      </c>
      <c r="B470" t="s">
        <v>467</v>
      </c>
      <c r="C470">
        <v>2020</v>
      </c>
      <c r="D470" s="4">
        <v>100</v>
      </c>
      <c r="E470" s="4">
        <v>81.344723720705616</v>
      </c>
      <c r="F470" s="4">
        <v>-1.0512960076348901</v>
      </c>
      <c r="G470" s="4">
        <v>6.2148513451916187E-2</v>
      </c>
      <c r="H470" s="4">
        <v>10.232802560054512</v>
      </c>
    </row>
    <row r="471" spans="1:8" x14ac:dyDescent="0.35">
      <c r="A471" t="s">
        <v>327</v>
      </c>
      <c r="B471" t="s">
        <v>467</v>
      </c>
      <c r="C471">
        <v>2021</v>
      </c>
      <c r="D471" s="4">
        <v>100</v>
      </c>
      <c r="E471" s="4">
        <v>80.509156494974562</v>
      </c>
      <c r="F471" s="4">
        <v>1.9816390058762201</v>
      </c>
      <c r="G471" s="4">
        <v>4.9629522580304553</v>
      </c>
      <c r="H471" s="4">
        <v>13.444950467043466</v>
      </c>
    </row>
    <row r="472" spans="1:8" x14ac:dyDescent="0.35">
      <c r="A472" t="s">
        <v>327</v>
      </c>
      <c r="B472" t="s">
        <v>467</v>
      </c>
      <c r="C472">
        <v>2022</v>
      </c>
      <c r="D472" s="4">
        <v>100</v>
      </c>
      <c r="E472" s="4">
        <v>72.866041517702968</v>
      </c>
      <c r="F472" s="4">
        <v>14.020844082677099</v>
      </c>
      <c r="G472" s="4">
        <v>11.808838185719651</v>
      </c>
      <c r="H472" s="4">
        <v>16.006023355322633</v>
      </c>
    </row>
    <row r="473" spans="1:8" x14ac:dyDescent="0.35">
      <c r="A473" t="s">
        <v>327</v>
      </c>
      <c r="B473" t="s">
        <v>467</v>
      </c>
      <c r="C473">
        <v>2023</v>
      </c>
      <c r="D473" s="4">
        <v>100</v>
      </c>
      <c r="E473" s="4">
        <v>71.696059865741844</v>
      </c>
      <c r="F473" s="4">
        <v>6.1059011284827998</v>
      </c>
      <c r="G473" s="4">
        <v>7.2912283109476164</v>
      </c>
      <c r="H473" s="4">
        <v>16.975351832096557</v>
      </c>
    </row>
    <row r="474" spans="1:8" x14ac:dyDescent="0.35">
      <c r="A474" t="s">
        <v>327</v>
      </c>
      <c r="B474" t="s">
        <v>467</v>
      </c>
      <c r="C474">
        <v>2024</v>
      </c>
      <c r="D474" s="4"/>
      <c r="E474" s="4">
        <v>73.105877803298114</v>
      </c>
      <c r="F474" s="4">
        <v>1.69212733599723</v>
      </c>
      <c r="G474" s="4">
        <v>4.1336750202809469</v>
      </c>
      <c r="H474" s="4">
        <v>16.922766556591046</v>
      </c>
    </row>
    <row r="475" spans="1:8" x14ac:dyDescent="0.35">
      <c r="A475" t="s">
        <v>43</v>
      </c>
      <c r="B475" t="s">
        <v>331</v>
      </c>
      <c r="C475">
        <v>2000</v>
      </c>
      <c r="D475" s="4">
        <v>12.1</v>
      </c>
      <c r="E475" s="4">
        <v>24.816209461953413</v>
      </c>
      <c r="F475" s="4">
        <v>8.6014851485149002</v>
      </c>
      <c r="G475" s="4">
        <v>14.170966914369743</v>
      </c>
      <c r="H475" s="4">
        <v>15.068036476377408</v>
      </c>
    </row>
    <row r="476" spans="1:8" x14ac:dyDescent="0.35">
      <c r="A476" t="s">
        <v>43</v>
      </c>
      <c r="B476" t="s">
        <v>331</v>
      </c>
      <c r="C476">
        <v>2001</v>
      </c>
      <c r="D476" s="4">
        <v>10.4</v>
      </c>
      <c r="E476" s="4">
        <v>39.399227775643283</v>
      </c>
      <c r="F476" s="4">
        <v>6.5590376701486104</v>
      </c>
      <c r="G476" s="4">
        <v>8.3128249995129835</v>
      </c>
      <c r="H476" s="4">
        <v>13.091409530978664</v>
      </c>
    </row>
    <row r="477" spans="1:8" x14ac:dyDescent="0.35">
      <c r="A477" t="s">
        <v>43</v>
      </c>
      <c r="B477" t="s">
        <v>331</v>
      </c>
      <c r="C477">
        <v>2002</v>
      </c>
      <c r="D477" s="4">
        <v>6.4</v>
      </c>
      <c r="E477" s="4">
        <v>45.248542238493719</v>
      </c>
      <c r="F477" s="4">
        <v>8.0327966252748499</v>
      </c>
      <c r="G477" s="4">
        <v>1.1873706961312109</v>
      </c>
      <c r="H477" s="4">
        <v>15.282845993349186</v>
      </c>
    </row>
    <row r="478" spans="1:8" x14ac:dyDescent="0.35">
      <c r="A478" t="s">
        <v>43</v>
      </c>
      <c r="B478" t="s">
        <v>331</v>
      </c>
      <c r="C478">
        <v>2003</v>
      </c>
      <c r="D478" s="4">
        <v>16.399999999999999</v>
      </c>
      <c r="E478" s="4">
        <v>47.878314454550114</v>
      </c>
      <c r="F478" s="4">
        <v>9.1899026563273907</v>
      </c>
      <c r="G478" s="4">
        <v>3.2590843720066403</v>
      </c>
      <c r="H478" s="4">
        <v>14.574564505623734</v>
      </c>
    </row>
    <row r="479" spans="1:8" x14ac:dyDescent="0.35">
      <c r="A479" t="s">
        <v>43</v>
      </c>
      <c r="B479" t="s">
        <v>331</v>
      </c>
      <c r="C479">
        <v>2004</v>
      </c>
      <c r="D479" s="4">
        <v>17.899999999999999</v>
      </c>
      <c r="E479" s="4">
        <v>46.884142062216682</v>
      </c>
      <c r="F479" s="4">
        <v>6.9457036365467397</v>
      </c>
      <c r="G479" s="4">
        <v>10.078788653573099</v>
      </c>
      <c r="H479" s="4">
        <v>14.718326867870287</v>
      </c>
    </row>
    <row r="480" spans="1:8" x14ac:dyDescent="0.35">
      <c r="A480" t="s">
        <v>43</v>
      </c>
      <c r="B480" t="s">
        <v>331</v>
      </c>
      <c r="C480">
        <v>2005</v>
      </c>
      <c r="D480" s="4">
        <v>19.3</v>
      </c>
      <c r="E480" s="4">
        <v>44.425838549389667</v>
      </c>
      <c r="F480" s="4">
        <v>8.6102252854643897</v>
      </c>
      <c r="G480" s="4">
        <v>15.471706569310513</v>
      </c>
      <c r="H480" s="4">
        <v>14.371698409139322</v>
      </c>
    </row>
    <row r="481" spans="1:8" x14ac:dyDescent="0.35">
      <c r="A481" t="s">
        <v>43</v>
      </c>
      <c r="B481" t="s">
        <v>331</v>
      </c>
      <c r="C481">
        <v>2006</v>
      </c>
      <c r="D481" s="4">
        <v>20.7</v>
      </c>
      <c r="E481" s="4">
        <v>42.481357616430707</v>
      </c>
      <c r="F481" s="4">
        <v>11.5552187914379</v>
      </c>
      <c r="G481" s="4">
        <v>5.1543983602336993</v>
      </c>
      <c r="H481" s="4">
        <v>13.635891961805131</v>
      </c>
    </row>
    <row r="482" spans="1:8" x14ac:dyDescent="0.35">
      <c r="A482" t="s">
        <v>43</v>
      </c>
      <c r="B482" t="s">
        <v>331</v>
      </c>
      <c r="C482">
        <v>2007</v>
      </c>
      <c r="D482" s="4">
        <v>21.3</v>
      </c>
      <c r="E482" s="4">
        <v>49.786391721688751</v>
      </c>
      <c r="F482" s="4">
        <v>7.0809984717269199</v>
      </c>
      <c r="G482" s="4">
        <v>6.0291976506440221</v>
      </c>
      <c r="H482" s="4">
        <v>14.885990298104609</v>
      </c>
    </row>
    <row r="483" spans="1:8" x14ac:dyDescent="0.35">
      <c r="A483" t="s">
        <v>43</v>
      </c>
      <c r="B483" t="s">
        <v>331</v>
      </c>
      <c r="C483">
        <v>2008</v>
      </c>
      <c r="D483" s="4">
        <v>21.6</v>
      </c>
      <c r="E483" s="4">
        <v>53.547530253366737</v>
      </c>
      <c r="F483" s="4">
        <v>12.7021883920075</v>
      </c>
      <c r="G483" s="4">
        <v>9.3727302556346785</v>
      </c>
      <c r="H483" s="4">
        <v>11.221926742244687</v>
      </c>
    </row>
    <row r="484" spans="1:8" x14ac:dyDescent="0.35">
      <c r="A484" t="s">
        <v>43</v>
      </c>
      <c r="B484" t="s">
        <v>331</v>
      </c>
      <c r="C484">
        <v>2017</v>
      </c>
      <c r="D484" s="4">
        <v>31</v>
      </c>
      <c r="E484" s="4">
        <v>43.485258830546748</v>
      </c>
      <c r="F484" s="4">
        <v>3.3082807676821901</v>
      </c>
      <c r="G484" s="4">
        <v>-2.64993320934704</v>
      </c>
      <c r="H484" s="4">
        <v>12.866609587304598</v>
      </c>
    </row>
    <row r="485" spans="1:8" x14ac:dyDescent="0.35">
      <c r="A485" t="s">
        <v>43</v>
      </c>
      <c r="B485" t="s">
        <v>331</v>
      </c>
      <c r="C485">
        <v>2018</v>
      </c>
      <c r="D485" s="4">
        <v>29.1</v>
      </c>
      <c r="E485" s="4">
        <v>45.183520259669905</v>
      </c>
      <c r="F485" s="4">
        <v>3.2380155894771501</v>
      </c>
      <c r="G485" s="4">
        <v>5.6621886191578596E-2</v>
      </c>
      <c r="H485" s="4">
        <v>12.86932571348631</v>
      </c>
    </row>
    <row r="486" spans="1:8" x14ac:dyDescent="0.35">
      <c r="A486" t="s">
        <v>43</v>
      </c>
      <c r="B486" t="s">
        <v>331</v>
      </c>
      <c r="C486">
        <v>2019</v>
      </c>
      <c r="D486" s="4">
        <v>27.9</v>
      </c>
      <c r="E486" s="4">
        <v>47.118570703589825</v>
      </c>
      <c r="F486" s="4">
        <v>2.7728644286331998</v>
      </c>
      <c r="G486" s="4">
        <v>0.50800410103218496</v>
      </c>
      <c r="H486" s="4">
        <v>13.982855929455184</v>
      </c>
    </row>
    <row r="487" spans="1:8" x14ac:dyDescent="0.35">
      <c r="A487" t="s">
        <v>43</v>
      </c>
      <c r="B487" t="s">
        <v>331</v>
      </c>
      <c r="C487">
        <v>2020</v>
      </c>
      <c r="D487" s="4">
        <v>26.2</v>
      </c>
      <c r="E487" s="4">
        <v>52.373451958546312</v>
      </c>
      <c r="F487" s="4">
        <v>1.8903591682420999</v>
      </c>
      <c r="G487" s="4">
        <v>4.3788668169720779</v>
      </c>
      <c r="H487" s="4">
        <v>11.230689029890502</v>
      </c>
    </row>
    <row r="488" spans="1:8" x14ac:dyDescent="0.35">
      <c r="A488" t="s">
        <v>43</v>
      </c>
      <c r="B488" t="s">
        <v>331</v>
      </c>
      <c r="C488">
        <v>2021</v>
      </c>
      <c r="D488" s="4">
        <v>25</v>
      </c>
      <c r="E488" s="4">
        <v>45.345713708527036</v>
      </c>
      <c r="F488" s="4">
        <v>7.2409776558844197</v>
      </c>
      <c r="G488" s="4">
        <v>8.3815438708060128</v>
      </c>
      <c r="H488" s="4">
        <v>8.4688889132129948</v>
      </c>
    </row>
    <row r="489" spans="1:8" x14ac:dyDescent="0.35">
      <c r="A489" t="s">
        <v>43</v>
      </c>
      <c r="B489" t="s">
        <v>331</v>
      </c>
      <c r="C489">
        <v>2022</v>
      </c>
      <c r="D489" s="4">
        <v>25</v>
      </c>
      <c r="E489" s="4">
        <v>40.050079041333468</v>
      </c>
      <c r="F489" s="4">
        <v>11.665567478802</v>
      </c>
      <c r="G489" s="4">
        <v>14.617676724187589</v>
      </c>
      <c r="H489" s="4">
        <v>8.619913042463665</v>
      </c>
    </row>
    <row r="490" spans="1:8" x14ac:dyDescent="0.35">
      <c r="A490" t="s">
        <v>43</v>
      </c>
      <c r="B490" t="s">
        <v>331</v>
      </c>
      <c r="C490">
        <v>2023</v>
      </c>
      <c r="D490" s="4">
        <v>25</v>
      </c>
      <c r="E490" s="4">
        <v>41.707501706710907</v>
      </c>
      <c r="F490" s="4">
        <v>5.0676154934382902</v>
      </c>
      <c r="G490" s="4">
        <v>1.7390038592786965</v>
      </c>
      <c r="H490" s="4">
        <v>9.3305370293936374</v>
      </c>
    </row>
    <row r="491" spans="1:8" x14ac:dyDescent="0.35">
      <c r="A491" t="s">
        <v>43</v>
      </c>
      <c r="B491" t="s">
        <v>331</v>
      </c>
      <c r="C491">
        <v>2024</v>
      </c>
      <c r="D491" s="4"/>
      <c r="E491" s="4">
        <v>43.836634004271104</v>
      </c>
      <c r="F491" s="4">
        <v>2.8183513167625098</v>
      </c>
      <c r="G491" s="4">
        <v>2.7811749417304696</v>
      </c>
      <c r="H491" s="4">
        <v>11.469193903189041</v>
      </c>
    </row>
    <row r="492" spans="1:8" x14ac:dyDescent="0.35">
      <c r="A492" t="s">
        <v>502</v>
      </c>
      <c r="B492" t="s">
        <v>274</v>
      </c>
      <c r="C492">
        <v>2000</v>
      </c>
      <c r="D492" s="4">
        <v>74.599999999999994</v>
      </c>
      <c r="E492" s="4">
        <v>46.486587806857862</v>
      </c>
      <c r="F492" s="4">
        <v>7.0441410594726497</v>
      </c>
      <c r="G492" s="4">
        <v>5.6060651527177754</v>
      </c>
      <c r="H492" s="4">
        <v>3.9018321503417321</v>
      </c>
    </row>
    <row r="493" spans="1:8" x14ac:dyDescent="0.35">
      <c r="A493" t="s">
        <v>502</v>
      </c>
      <c r="B493" t="s">
        <v>274</v>
      </c>
      <c r="C493">
        <v>2001</v>
      </c>
      <c r="D493" s="4">
        <v>81.900000000000006</v>
      </c>
      <c r="E493" s="4">
        <v>58.636171716617802</v>
      </c>
      <c r="F493" s="4">
        <v>6.8403590248752302</v>
      </c>
      <c r="G493" s="4">
        <v>8.2250943164334132</v>
      </c>
      <c r="H493" s="4">
        <v>4.6196010157302032</v>
      </c>
    </row>
    <row r="494" spans="1:8" x14ac:dyDescent="0.35">
      <c r="A494" t="s">
        <v>502</v>
      </c>
      <c r="B494" t="s">
        <v>274</v>
      </c>
      <c r="C494">
        <v>2002</v>
      </c>
      <c r="D494" s="4">
        <v>84.1</v>
      </c>
      <c r="E494" s="4">
        <v>55.004982172566677</v>
      </c>
      <c r="F494" s="4">
        <v>8.4501643770833095</v>
      </c>
      <c r="G494" s="4">
        <v>9.7981122343131091</v>
      </c>
      <c r="H494" s="4">
        <v>4.6109407909546665</v>
      </c>
    </row>
    <row r="495" spans="1:8" x14ac:dyDescent="0.35">
      <c r="A495" t="s">
        <v>502</v>
      </c>
      <c r="B495" t="s">
        <v>274</v>
      </c>
      <c r="C495">
        <v>2003</v>
      </c>
      <c r="D495" s="4">
        <v>85.3</v>
      </c>
      <c r="E495" s="4">
        <v>56.526363797990427</v>
      </c>
      <c r="F495" s="4">
        <v>14.714919722814701</v>
      </c>
      <c r="G495" s="4">
        <v>14.091021527267017</v>
      </c>
      <c r="H495" s="4">
        <v>4.526914908360272</v>
      </c>
    </row>
    <row r="496" spans="1:8" x14ac:dyDescent="0.35">
      <c r="A496" t="s">
        <v>502</v>
      </c>
      <c r="B496" t="s">
        <v>274</v>
      </c>
      <c r="C496">
        <v>2004</v>
      </c>
      <c r="D496" s="4">
        <v>83.5</v>
      </c>
      <c r="E496" s="4">
        <v>56.33206510917794</v>
      </c>
      <c r="F496" s="4">
        <v>6.5971850998596304</v>
      </c>
      <c r="G496" s="4">
        <v>7.7520607594626938</v>
      </c>
      <c r="H496" s="4">
        <v>4.415431887184587</v>
      </c>
    </row>
    <row r="497" spans="1:8" x14ac:dyDescent="0.35">
      <c r="A497" t="s">
        <v>502</v>
      </c>
      <c r="B497" t="s">
        <v>274</v>
      </c>
      <c r="C497">
        <v>2005</v>
      </c>
      <c r="D497" s="4">
        <v>84.8</v>
      </c>
      <c r="E497" s="4">
        <v>60.133044458256471</v>
      </c>
      <c r="F497" s="4">
        <v>6.86953720898964</v>
      </c>
      <c r="G497" s="4">
        <v>7.4312247574397787</v>
      </c>
      <c r="H497" s="4">
        <v>4.438228695247985</v>
      </c>
    </row>
    <row r="498" spans="1:8" x14ac:dyDescent="0.35">
      <c r="A498" t="s">
        <v>502</v>
      </c>
      <c r="B498" t="s">
        <v>274</v>
      </c>
      <c r="C498">
        <v>2006</v>
      </c>
      <c r="D498" s="4">
        <v>87.2</v>
      </c>
      <c r="E498" s="4">
        <v>63.249779479687021</v>
      </c>
      <c r="F498" s="4">
        <v>4.1835681289690898</v>
      </c>
      <c r="G498" s="4">
        <v>6.7742740929959098</v>
      </c>
      <c r="H498" s="4">
        <v>4.260122136775859</v>
      </c>
    </row>
    <row r="499" spans="1:8" x14ac:dyDescent="0.35">
      <c r="A499" t="s">
        <v>502</v>
      </c>
      <c r="B499" t="s">
        <v>274</v>
      </c>
      <c r="C499">
        <v>2007</v>
      </c>
      <c r="D499" s="4">
        <v>89.8</v>
      </c>
      <c r="E499" s="4">
        <v>68.359198627347865</v>
      </c>
      <c r="F499" s="4">
        <v>3.6412729910265198</v>
      </c>
      <c r="G499" s="4">
        <v>6.4390381017614118</v>
      </c>
      <c r="H499" s="4">
        <v>4.2894876960994841</v>
      </c>
    </row>
    <row r="500" spans="1:8" x14ac:dyDescent="0.35">
      <c r="A500" t="s">
        <v>502</v>
      </c>
      <c r="B500" t="s">
        <v>274</v>
      </c>
      <c r="C500">
        <v>2008</v>
      </c>
      <c r="D500" s="4">
        <v>91.9</v>
      </c>
      <c r="E500" s="4">
        <v>70.489452970589824</v>
      </c>
      <c r="F500" s="4">
        <v>5.6785939028416799</v>
      </c>
      <c r="G500" s="4">
        <v>8.778552729858589</v>
      </c>
      <c r="H500" s="4">
        <v>4.5698316073758987</v>
      </c>
    </row>
    <row r="501" spans="1:8" x14ac:dyDescent="0.35">
      <c r="A501" t="s">
        <v>502</v>
      </c>
      <c r="B501" t="s">
        <v>274</v>
      </c>
      <c r="C501">
        <v>2017</v>
      </c>
      <c r="D501" s="4">
        <v>99.2</v>
      </c>
      <c r="E501" s="4">
        <v>93.059599198887895</v>
      </c>
      <c r="F501" s="4">
        <v>3.4463733503266898</v>
      </c>
      <c r="G501" s="4">
        <v>3.6713845041894473</v>
      </c>
      <c r="H501" s="4">
        <v>5.2407251590569501</v>
      </c>
    </row>
    <row r="502" spans="1:8" x14ac:dyDescent="0.35">
      <c r="A502" t="s">
        <v>502</v>
      </c>
      <c r="B502" t="s">
        <v>274</v>
      </c>
      <c r="C502">
        <v>2018</v>
      </c>
      <c r="D502" s="4">
        <v>98.4</v>
      </c>
      <c r="E502" s="4">
        <v>93.713034030550574</v>
      </c>
      <c r="F502" s="4">
        <v>3.6648502837672798</v>
      </c>
      <c r="G502" s="4">
        <v>4.4935343278323074</v>
      </c>
      <c r="H502" s="4">
        <v>5.603557224302091</v>
      </c>
    </row>
    <row r="503" spans="1:8" x14ac:dyDescent="0.35">
      <c r="A503" t="s">
        <v>502</v>
      </c>
      <c r="B503" t="s">
        <v>274</v>
      </c>
      <c r="C503">
        <v>2019</v>
      </c>
      <c r="D503" s="4">
        <v>98.5</v>
      </c>
      <c r="E503" s="4">
        <v>96.057850427193642</v>
      </c>
      <c r="F503" s="4">
        <v>3.7329762121689298</v>
      </c>
      <c r="G503" s="4">
        <v>4.2242588637823673</v>
      </c>
      <c r="H503" s="4">
        <v>5.5809448597580245</v>
      </c>
    </row>
    <row r="504" spans="1:8" x14ac:dyDescent="0.35">
      <c r="A504" t="s">
        <v>502</v>
      </c>
      <c r="B504" t="s">
        <v>274</v>
      </c>
      <c r="C504">
        <v>2020</v>
      </c>
      <c r="D504" s="4">
        <v>98.7</v>
      </c>
      <c r="E504" s="4">
        <v>109.1542171037395</v>
      </c>
      <c r="F504" s="4">
        <v>3.2117680380337599</v>
      </c>
      <c r="G504" s="4">
        <v>6.4724996231127392</v>
      </c>
      <c r="H504" s="4">
        <v>5.3983170831200677</v>
      </c>
    </row>
    <row r="505" spans="1:8" x14ac:dyDescent="0.35">
      <c r="A505" t="s">
        <v>502</v>
      </c>
      <c r="B505" t="s">
        <v>274</v>
      </c>
      <c r="C505">
        <v>2021</v>
      </c>
      <c r="D505" s="4">
        <v>97.3</v>
      </c>
      <c r="E505" s="4">
        <v>103.46563448409665</v>
      </c>
      <c r="F505" s="4">
        <v>8.3016597558567309</v>
      </c>
      <c r="G505" s="4">
        <v>13.047270859634281</v>
      </c>
      <c r="H505" s="4">
        <v>5.3823827961469402</v>
      </c>
    </row>
    <row r="506" spans="1:8" x14ac:dyDescent="0.35">
      <c r="A506" t="s">
        <v>502</v>
      </c>
      <c r="B506" t="s">
        <v>274</v>
      </c>
      <c r="C506">
        <v>2022</v>
      </c>
      <c r="D506" s="4">
        <v>97.3</v>
      </c>
      <c r="E506" s="4">
        <v>104.3022143185802</v>
      </c>
      <c r="F506" s="4">
        <v>9.2801060895687204</v>
      </c>
      <c r="G506" s="4">
        <v>8.5702819614254793</v>
      </c>
      <c r="H506" s="4">
        <v>6.2738595153618597</v>
      </c>
    </row>
    <row r="507" spans="1:8" x14ac:dyDescent="0.35">
      <c r="A507" t="s">
        <v>502</v>
      </c>
      <c r="B507" t="s">
        <v>274</v>
      </c>
      <c r="C507">
        <v>2023</v>
      </c>
      <c r="D507" s="4">
        <v>99</v>
      </c>
      <c r="E507" s="4">
        <v>110.1845392627304</v>
      </c>
      <c r="F507" s="4">
        <v>4.5935628228320304</v>
      </c>
      <c r="G507" s="4">
        <v>5.1595010750199606</v>
      </c>
      <c r="H507" s="4">
        <v>6.1403593952476836</v>
      </c>
    </row>
    <row r="508" spans="1:8" x14ac:dyDescent="0.35">
      <c r="A508" t="s">
        <v>502</v>
      </c>
      <c r="B508" t="s">
        <v>274</v>
      </c>
      <c r="C508">
        <v>2024</v>
      </c>
      <c r="D508" s="4"/>
      <c r="E508" s="4">
        <v>116.39655486328837</v>
      </c>
      <c r="F508" s="4">
        <v>4.3674640765233601</v>
      </c>
      <c r="G508" s="4">
        <v>4.0796744843962074</v>
      </c>
      <c r="H508" s="4">
        <v>6.9216261080780326</v>
      </c>
    </row>
    <row r="509" spans="1:8" x14ac:dyDescent="0.35">
      <c r="A509" t="s">
        <v>267</v>
      </c>
      <c r="B509" t="s">
        <v>504</v>
      </c>
      <c r="C509">
        <v>2000</v>
      </c>
      <c r="D509" s="4">
        <v>96.7</v>
      </c>
      <c r="E509" s="4"/>
      <c r="F509" s="4"/>
      <c r="G509" s="4"/>
      <c r="H509" s="4"/>
    </row>
    <row r="510" spans="1:8" x14ac:dyDescent="0.35">
      <c r="A510" t="s">
        <v>267</v>
      </c>
      <c r="B510" t="s">
        <v>504</v>
      </c>
      <c r="C510">
        <v>2001</v>
      </c>
      <c r="D510" s="4">
        <v>96.8</v>
      </c>
      <c r="E510" s="4"/>
      <c r="F510" s="4"/>
      <c r="G510" s="4"/>
      <c r="H510" s="4"/>
    </row>
    <row r="511" spans="1:8" x14ac:dyDescent="0.35">
      <c r="A511" t="s">
        <v>267</v>
      </c>
      <c r="B511" t="s">
        <v>504</v>
      </c>
      <c r="C511">
        <v>2002</v>
      </c>
      <c r="D511" s="4">
        <v>96.9</v>
      </c>
      <c r="E511" s="4"/>
      <c r="F511" s="4"/>
      <c r="G511" s="4"/>
      <c r="H511" s="4"/>
    </row>
    <row r="512" spans="1:8" x14ac:dyDescent="0.35">
      <c r="A512" t="s">
        <v>267</v>
      </c>
      <c r="B512" t="s">
        <v>504</v>
      </c>
      <c r="C512">
        <v>2003</v>
      </c>
      <c r="D512" s="4">
        <v>97</v>
      </c>
      <c r="E512" s="4"/>
      <c r="F512" s="4"/>
      <c r="G512" s="4"/>
      <c r="H512" s="4"/>
    </row>
    <row r="513" spans="1:8" x14ac:dyDescent="0.35">
      <c r="A513" t="s">
        <v>267</v>
      </c>
      <c r="B513" t="s">
        <v>504</v>
      </c>
      <c r="C513">
        <v>2004</v>
      </c>
      <c r="D513" s="4">
        <v>97.1</v>
      </c>
      <c r="E513" s="4"/>
      <c r="F513" s="4"/>
      <c r="G513" s="4"/>
      <c r="H513" s="4"/>
    </row>
    <row r="514" spans="1:8" x14ac:dyDescent="0.35">
      <c r="A514" t="s">
        <v>267</v>
      </c>
      <c r="B514" t="s">
        <v>504</v>
      </c>
      <c r="C514">
        <v>2005</v>
      </c>
      <c r="D514" s="4">
        <v>97.3</v>
      </c>
      <c r="E514" s="4"/>
      <c r="F514" s="4"/>
      <c r="G514" s="4"/>
      <c r="H514" s="4"/>
    </row>
    <row r="515" spans="1:8" x14ac:dyDescent="0.35">
      <c r="A515" t="s">
        <v>267</v>
      </c>
      <c r="B515" t="s">
        <v>504</v>
      </c>
      <c r="C515">
        <v>2006</v>
      </c>
      <c r="D515" s="4">
        <v>97.4</v>
      </c>
      <c r="E515" s="4"/>
      <c r="F515" s="4"/>
      <c r="G515" s="4"/>
      <c r="H515" s="4"/>
    </row>
    <row r="516" spans="1:8" x14ac:dyDescent="0.35">
      <c r="A516" t="s">
        <v>267</v>
      </c>
      <c r="B516" t="s">
        <v>504</v>
      </c>
      <c r="C516">
        <v>2007</v>
      </c>
      <c r="D516" s="4">
        <v>97.6</v>
      </c>
      <c r="E516" s="4"/>
      <c r="F516" s="4"/>
      <c r="G516" s="4"/>
      <c r="H516" s="4"/>
    </row>
    <row r="517" spans="1:8" x14ac:dyDescent="0.35">
      <c r="A517" t="s">
        <v>267</v>
      </c>
      <c r="B517" t="s">
        <v>504</v>
      </c>
      <c r="C517">
        <v>2008</v>
      </c>
      <c r="D517" s="4">
        <v>97.7</v>
      </c>
      <c r="E517" s="4"/>
      <c r="F517" s="4"/>
      <c r="G517" s="4"/>
      <c r="H517" s="4"/>
    </row>
    <row r="518" spans="1:8" x14ac:dyDescent="0.35">
      <c r="A518" t="s">
        <v>267</v>
      </c>
      <c r="B518" t="s">
        <v>504</v>
      </c>
      <c r="C518">
        <v>2017</v>
      </c>
      <c r="D518" s="4">
        <v>100</v>
      </c>
      <c r="E518" s="4"/>
      <c r="F518" s="4"/>
      <c r="G518" s="4"/>
      <c r="H518" s="4"/>
    </row>
    <row r="519" spans="1:8" x14ac:dyDescent="0.35">
      <c r="A519" t="s">
        <v>267</v>
      </c>
      <c r="B519" t="s">
        <v>504</v>
      </c>
      <c r="C519">
        <v>2018</v>
      </c>
      <c r="D519" s="4">
        <v>100</v>
      </c>
      <c r="E519" s="4"/>
      <c r="F519" s="4"/>
      <c r="G519" s="4"/>
      <c r="H519" s="4"/>
    </row>
    <row r="520" spans="1:8" x14ac:dyDescent="0.35">
      <c r="A520" t="s">
        <v>267</v>
      </c>
      <c r="B520" t="s">
        <v>504</v>
      </c>
      <c r="C520">
        <v>2019</v>
      </c>
      <c r="D520" s="4">
        <v>100</v>
      </c>
      <c r="E520" s="4"/>
      <c r="F520" s="4"/>
      <c r="G520" s="4"/>
      <c r="H520" s="4"/>
    </row>
    <row r="521" spans="1:8" x14ac:dyDescent="0.35">
      <c r="A521" t="s">
        <v>267</v>
      </c>
      <c r="B521" t="s">
        <v>504</v>
      </c>
      <c r="C521">
        <v>2020</v>
      </c>
      <c r="D521" s="4">
        <v>100</v>
      </c>
      <c r="E521" s="4"/>
      <c r="F521" s="4"/>
      <c r="G521" s="4"/>
      <c r="H521" s="4"/>
    </row>
    <row r="522" spans="1:8" x14ac:dyDescent="0.35">
      <c r="A522" t="s">
        <v>267</v>
      </c>
      <c r="B522" t="s">
        <v>504</v>
      </c>
      <c r="C522">
        <v>2021</v>
      </c>
      <c r="D522" s="4">
        <v>100</v>
      </c>
      <c r="E522" s="4"/>
      <c r="F522" s="4"/>
      <c r="G522" s="4"/>
      <c r="H522" s="4"/>
    </row>
    <row r="523" spans="1:8" x14ac:dyDescent="0.35">
      <c r="A523" t="s">
        <v>267</v>
      </c>
      <c r="B523" t="s">
        <v>504</v>
      </c>
      <c r="C523">
        <v>2022</v>
      </c>
      <c r="D523" s="4">
        <v>100</v>
      </c>
      <c r="E523" s="4"/>
      <c r="F523" s="4"/>
      <c r="G523" s="4"/>
      <c r="H523" s="4"/>
    </row>
    <row r="524" spans="1:8" x14ac:dyDescent="0.35">
      <c r="A524" t="s">
        <v>267</v>
      </c>
      <c r="B524" t="s">
        <v>504</v>
      </c>
      <c r="C524">
        <v>2023</v>
      </c>
      <c r="D524" s="4">
        <v>100</v>
      </c>
      <c r="E524" s="4"/>
      <c r="F524" s="4"/>
      <c r="G524" s="4"/>
      <c r="H524" s="4"/>
    </row>
    <row r="525" spans="1:8" x14ac:dyDescent="0.35">
      <c r="A525" t="s">
        <v>358</v>
      </c>
      <c r="B525" t="s">
        <v>109</v>
      </c>
      <c r="C525">
        <v>2000</v>
      </c>
      <c r="D525" s="4">
        <v>100</v>
      </c>
      <c r="E525" s="4">
        <v>78.292913836407649</v>
      </c>
      <c r="F525" s="4">
        <v>1.5581524763494501</v>
      </c>
      <c r="G525" s="4">
        <v>2.3767207156063535</v>
      </c>
      <c r="H525" s="4"/>
    </row>
    <row r="526" spans="1:8" x14ac:dyDescent="0.35">
      <c r="A526" t="s">
        <v>358</v>
      </c>
      <c r="B526" t="s">
        <v>109</v>
      </c>
      <c r="C526">
        <v>2001</v>
      </c>
      <c r="D526" s="4">
        <v>100</v>
      </c>
      <c r="E526" s="4">
        <v>71.51233837176008</v>
      </c>
      <c r="F526" s="4">
        <v>0.59589041095898898</v>
      </c>
      <c r="G526" s="4">
        <v>-4.9730530600314466</v>
      </c>
      <c r="H526" s="4">
        <v>25.196454398011042</v>
      </c>
    </row>
    <row r="527" spans="1:8" x14ac:dyDescent="0.35">
      <c r="A527" t="s">
        <v>358</v>
      </c>
      <c r="B527" t="s">
        <v>109</v>
      </c>
      <c r="C527">
        <v>2002</v>
      </c>
      <c r="D527" s="4">
        <v>100</v>
      </c>
      <c r="E527" s="4">
        <v>70.179311596755753</v>
      </c>
      <c r="F527" s="4">
        <v>-2.3149724245932002</v>
      </c>
      <c r="G527" s="4">
        <v>-0.13538431931165462</v>
      </c>
      <c r="H527" s="4">
        <v>20.572913572112789</v>
      </c>
    </row>
    <row r="528" spans="1:8" x14ac:dyDescent="0.35">
      <c r="A528" t="s">
        <v>358</v>
      </c>
      <c r="B528" t="s">
        <v>109</v>
      </c>
      <c r="C528">
        <v>2003</v>
      </c>
      <c r="D528" s="4">
        <v>100</v>
      </c>
      <c r="E528" s="4">
        <v>66.324623897369406</v>
      </c>
      <c r="F528" s="4">
        <v>0.29999999999996702</v>
      </c>
      <c r="G528" s="4">
        <v>6.3099703644512033</v>
      </c>
      <c r="H528" s="4">
        <v>20.510207017431092</v>
      </c>
    </row>
    <row r="529" spans="1:8" x14ac:dyDescent="0.35">
      <c r="A529" t="s">
        <v>358</v>
      </c>
      <c r="B529" t="s">
        <v>109</v>
      </c>
      <c r="C529">
        <v>2004</v>
      </c>
      <c r="D529" s="4">
        <v>100</v>
      </c>
      <c r="E529" s="4">
        <v>65.853264846936668</v>
      </c>
      <c r="F529" s="4">
        <v>0.81422399468261197</v>
      </c>
      <c r="G529" s="4">
        <v>16.541952853820789</v>
      </c>
      <c r="H529" s="4">
        <v>18.794680166413013</v>
      </c>
    </row>
    <row r="530" spans="1:8" x14ac:dyDescent="0.35">
      <c r="A530" t="s">
        <v>358</v>
      </c>
      <c r="B530" t="s">
        <v>109</v>
      </c>
      <c r="C530">
        <v>2005</v>
      </c>
      <c r="D530" s="4">
        <v>100</v>
      </c>
      <c r="E530" s="4">
        <v>52.192656257295042</v>
      </c>
      <c r="F530" s="4">
        <v>1.2444371188396499</v>
      </c>
      <c r="G530" s="4">
        <v>20.503616458889226</v>
      </c>
      <c r="H530" s="4">
        <v>16.366815627799081</v>
      </c>
    </row>
    <row r="531" spans="1:8" x14ac:dyDescent="0.35">
      <c r="A531" t="s">
        <v>358</v>
      </c>
      <c r="B531" t="s">
        <v>109</v>
      </c>
      <c r="C531">
        <v>2006</v>
      </c>
      <c r="D531" s="4">
        <v>100</v>
      </c>
      <c r="E531" s="4">
        <v>46.568255337072941</v>
      </c>
      <c r="F531" s="4">
        <v>0.15988807834512</v>
      </c>
      <c r="G531" s="4">
        <v>9.9443519438055148</v>
      </c>
      <c r="H531" s="4">
        <v>15.485640223571224</v>
      </c>
    </row>
    <row r="532" spans="1:8" x14ac:dyDescent="0.35">
      <c r="A532" t="s">
        <v>358</v>
      </c>
      <c r="B532" t="s">
        <v>109</v>
      </c>
      <c r="C532">
        <v>2007</v>
      </c>
      <c r="D532" s="4">
        <v>100</v>
      </c>
      <c r="E532" s="4">
        <v>49.318106982319229</v>
      </c>
      <c r="F532" s="4">
        <v>0.96777411952510095</v>
      </c>
      <c r="G532" s="4">
        <v>4.6968884536132407</v>
      </c>
      <c r="H532" s="4">
        <v>15.858927654140849</v>
      </c>
    </row>
    <row r="533" spans="1:8" x14ac:dyDescent="0.35">
      <c r="A533" t="s">
        <v>358</v>
      </c>
      <c r="B533" t="s">
        <v>109</v>
      </c>
      <c r="C533">
        <v>2008</v>
      </c>
      <c r="D533" s="4">
        <v>100</v>
      </c>
      <c r="E533" s="4">
        <v>48.470430959223378</v>
      </c>
      <c r="F533" s="4">
        <v>2.0849802371541499</v>
      </c>
      <c r="G533" s="4">
        <v>16.020767466790403</v>
      </c>
      <c r="H533" s="4">
        <v>14.251465550943914</v>
      </c>
    </row>
    <row r="534" spans="1:8" x14ac:dyDescent="0.35">
      <c r="A534" t="s">
        <v>358</v>
      </c>
      <c r="B534" t="s">
        <v>109</v>
      </c>
      <c r="C534">
        <v>2017</v>
      </c>
      <c r="D534" s="4">
        <v>100</v>
      </c>
      <c r="E534" s="4">
        <v>86.685300289915403</v>
      </c>
      <c r="F534" s="4">
        <v>-1.2605056462896</v>
      </c>
      <c r="G534" s="4">
        <v>4.9552686652138362</v>
      </c>
      <c r="H534" s="4">
        <v>14.845184526391803</v>
      </c>
    </row>
    <row r="535" spans="1:8" x14ac:dyDescent="0.35">
      <c r="A535" t="s">
        <v>358</v>
      </c>
      <c r="B535" t="s">
        <v>109</v>
      </c>
      <c r="C535">
        <v>2018</v>
      </c>
      <c r="D535" s="4">
        <v>100</v>
      </c>
      <c r="E535" s="4">
        <v>81.580220396961082</v>
      </c>
      <c r="F535" s="4">
        <v>1.0250517929021199</v>
      </c>
      <c r="G535" s="4">
        <v>9.215624762770247</v>
      </c>
      <c r="H535" s="4">
        <v>15.816535244325433</v>
      </c>
    </row>
    <row r="536" spans="1:8" x14ac:dyDescent="0.35">
      <c r="A536" t="s">
        <v>358</v>
      </c>
      <c r="B536" t="s">
        <v>109</v>
      </c>
      <c r="C536">
        <v>2019</v>
      </c>
      <c r="D536" s="4">
        <v>100</v>
      </c>
      <c r="E536" s="4">
        <v>84.71877054015134</v>
      </c>
      <c r="F536" s="4">
        <v>-0.39052206916552901</v>
      </c>
      <c r="G536" s="4">
        <v>-3.3337276418228896</v>
      </c>
      <c r="H536" s="4">
        <v>17.996762534561775</v>
      </c>
    </row>
    <row r="537" spans="1:8" x14ac:dyDescent="0.35">
      <c r="A537" t="s">
        <v>358</v>
      </c>
      <c r="B537" t="s">
        <v>109</v>
      </c>
      <c r="C537">
        <v>2020</v>
      </c>
      <c r="D537" s="4">
        <v>100</v>
      </c>
      <c r="E537" s="4">
        <v>93.575018360432367</v>
      </c>
      <c r="F537" s="4">
        <v>1.94031996607183</v>
      </c>
      <c r="G537" s="4">
        <v>-10.863759635016208</v>
      </c>
      <c r="H537" s="4">
        <v>12.970998359562946</v>
      </c>
    </row>
    <row r="538" spans="1:8" x14ac:dyDescent="0.35">
      <c r="A538" t="s">
        <v>358</v>
      </c>
      <c r="B538" t="s">
        <v>109</v>
      </c>
      <c r="C538">
        <v>2021</v>
      </c>
      <c r="D538" s="4">
        <v>100</v>
      </c>
      <c r="E538" s="4">
        <v>84.579343131919757</v>
      </c>
      <c r="F538" s="4">
        <v>1.7334138845059299</v>
      </c>
      <c r="G538" s="4">
        <v>15.46592870217178</v>
      </c>
      <c r="H538" s="4">
        <v>7.8235396705675075</v>
      </c>
    </row>
    <row r="539" spans="1:8" x14ac:dyDescent="0.35">
      <c r="A539" t="s">
        <v>358</v>
      </c>
      <c r="B539" t="s">
        <v>109</v>
      </c>
      <c r="C539">
        <v>2022</v>
      </c>
      <c r="D539" s="4">
        <v>100</v>
      </c>
      <c r="E539" s="4">
        <v>70.072200451265161</v>
      </c>
      <c r="F539" s="4">
        <v>3.6822503060421501</v>
      </c>
      <c r="G539" s="4">
        <v>24.236726838776491</v>
      </c>
      <c r="H539" s="4">
        <v>8.4477731190455412</v>
      </c>
    </row>
    <row r="540" spans="1:8" x14ac:dyDescent="0.35">
      <c r="A540" t="s">
        <v>358</v>
      </c>
      <c r="B540" t="s">
        <v>109</v>
      </c>
      <c r="C540">
        <v>2023</v>
      </c>
      <c r="D540" s="4">
        <v>100</v>
      </c>
      <c r="E540" s="4">
        <v>81.643221888298356</v>
      </c>
      <c r="F540" s="4">
        <v>0.35706431153689</v>
      </c>
      <c r="G540" s="4">
        <v>-12.847251728323229</v>
      </c>
      <c r="H540" s="4">
        <v>13.128318703579451</v>
      </c>
    </row>
    <row r="541" spans="1:8" x14ac:dyDescent="0.35">
      <c r="A541" t="s">
        <v>358</v>
      </c>
      <c r="B541" t="s">
        <v>109</v>
      </c>
      <c r="C541">
        <v>2024</v>
      </c>
      <c r="D541" s="4"/>
      <c r="E541" s="4">
        <v>83.693205381193479</v>
      </c>
      <c r="F541" s="4">
        <v>-0.38867416503646002</v>
      </c>
      <c r="G541" s="4">
        <v>-2.8427058514823358</v>
      </c>
      <c r="H541" s="4">
        <v>14.053110047763573</v>
      </c>
    </row>
    <row r="542" spans="1:8" x14ac:dyDescent="0.35">
      <c r="A542" t="s">
        <v>514</v>
      </c>
      <c r="B542" t="s">
        <v>128</v>
      </c>
      <c r="C542">
        <v>2000</v>
      </c>
      <c r="D542" s="4">
        <v>77.8</v>
      </c>
      <c r="E542" s="4">
        <v>35.045895306931087</v>
      </c>
      <c r="F542" s="4">
        <v>10.3162621289989</v>
      </c>
      <c r="G542" s="4">
        <v>7.3808389494898421</v>
      </c>
      <c r="H542" s="4">
        <v>29.026223040086791</v>
      </c>
    </row>
    <row r="543" spans="1:8" x14ac:dyDescent="0.35">
      <c r="A543" t="s">
        <v>514</v>
      </c>
      <c r="B543" t="s">
        <v>128</v>
      </c>
      <c r="C543">
        <v>2001</v>
      </c>
      <c r="D543" s="4">
        <v>78.599999999999994</v>
      </c>
      <c r="E543" s="4">
        <v>40.066239654267022</v>
      </c>
      <c r="F543" s="4">
        <v>7.3609392723184</v>
      </c>
      <c r="G543" s="4">
        <v>6.1177331178344332</v>
      </c>
      <c r="H543" s="4">
        <v>28.378162456205715</v>
      </c>
    </row>
    <row r="544" spans="1:8" x14ac:dyDescent="0.35">
      <c r="A544" t="s">
        <v>514</v>
      </c>
      <c r="B544" t="s">
        <v>128</v>
      </c>
      <c r="C544">
        <v>2002</v>
      </c>
      <c r="D544" s="4">
        <v>79.5</v>
      </c>
      <c r="E544" s="4">
        <v>40.940239880509715</v>
      </c>
      <c r="F544" s="4">
        <v>5.8101436572182497</v>
      </c>
      <c r="G544" s="4">
        <v>3.8483787978506285</v>
      </c>
      <c r="H544" s="4">
        <v>23.956369828145966</v>
      </c>
    </row>
    <row r="545" spans="1:8" x14ac:dyDescent="0.35">
      <c r="A545" t="s">
        <v>514</v>
      </c>
      <c r="B545" t="s">
        <v>128</v>
      </c>
      <c r="C545">
        <v>2003</v>
      </c>
      <c r="D545" s="4">
        <v>80.3</v>
      </c>
      <c r="E545" s="4">
        <v>45.760966011408236</v>
      </c>
      <c r="F545" s="4">
        <v>2.34864169582757</v>
      </c>
      <c r="G545" s="4">
        <v>2.18941081230561</v>
      </c>
      <c r="H545" s="4">
        <v>25.461939902306757</v>
      </c>
    </row>
    <row r="546" spans="1:8" x14ac:dyDescent="0.35">
      <c r="A546" t="s">
        <v>514</v>
      </c>
      <c r="B546" t="s">
        <v>128</v>
      </c>
      <c r="C546">
        <v>2004</v>
      </c>
      <c r="D546" s="4">
        <v>81.2</v>
      </c>
      <c r="E546" s="4">
        <v>50.46200365973916</v>
      </c>
      <c r="F546" s="4">
        <v>6.14713074246266</v>
      </c>
      <c r="G546" s="4">
        <v>5.5815573151106719</v>
      </c>
      <c r="H546" s="4">
        <v>27.674733800148516</v>
      </c>
    </row>
    <row r="547" spans="1:8" x14ac:dyDescent="0.35">
      <c r="A547" t="s">
        <v>514</v>
      </c>
      <c r="B547" t="s">
        <v>128</v>
      </c>
      <c r="C547">
        <v>2005</v>
      </c>
      <c r="D547" s="4">
        <v>82</v>
      </c>
      <c r="E547" s="4">
        <v>53.724229665543952</v>
      </c>
      <c r="F547" s="4">
        <v>5.0388380711191001</v>
      </c>
      <c r="G547" s="4">
        <v>6.5942594494848663</v>
      </c>
      <c r="H547" s="4">
        <v>26.01759979374695</v>
      </c>
    </row>
    <row r="548" spans="1:8" x14ac:dyDescent="0.35">
      <c r="A548" t="s">
        <v>514</v>
      </c>
      <c r="B548" t="s">
        <v>128</v>
      </c>
      <c r="C548">
        <v>2006</v>
      </c>
      <c r="D548" s="4">
        <v>82.9</v>
      </c>
      <c r="E548" s="4">
        <v>59.806631926363231</v>
      </c>
      <c r="F548" s="4">
        <v>7.2615946276994601</v>
      </c>
      <c r="G548" s="4">
        <v>6.7564744524121352</v>
      </c>
      <c r="H548" s="4">
        <v>27.173113889754859</v>
      </c>
    </row>
    <row r="549" spans="1:8" x14ac:dyDescent="0.35">
      <c r="A549" t="s">
        <v>514</v>
      </c>
      <c r="B549" t="s">
        <v>128</v>
      </c>
      <c r="C549">
        <v>2007</v>
      </c>
      <c r="D549" s="4">
        <v>83.8</v>
      </c>
      <c r="E549" s="4">
        <v>66.292510304201528</v>
      </c>
      <c r="F549" s="4">
        <v>8.4025341900589297</v>
      </c>
      <c r="G549" s="4">
        <v>11.051431396603178</v>
      </c>
      <c r="H549" s="4">
        <v>26.933334705238991</v>
      </c>
    </row>
    <row r="550" spans="1:8" x14ac:dyDescent="0.35">
      <c r="A550" t="s">
        <v>514</v>
      </c>
      <c r="B550" t="s">
        <v>128</v>
      </c>
      <c r="C550">
        <v>2008</v>
      </c>
      <c r="D550" s="4">
        <v>84.7</v>
      </c>
      <c r="E550" s="4">
        <v>62.898965200361104</v>
      </c>
      <c r="F550" s="4">
        <v>12.348719599401999</v>
      </c>
      <c r="G550" s="4">
        <v>8.1034565850017373</v>
      </c>
      <c r="H550" s="4">
        <v>25.514122826632967</v>
      </c>
    </row>
    <row r="551" spans="1:8" x14ac:dyDescent="0.35">
      <c r="A551" t="s">
        <v>514</v>
      </c>
      <c r="B551" t="s">
        <v>128</v>
      </c>
      <c r="C551">
        <v>2017</v>
      </c>
      <c r="D551" s="4">
        <v>96</v>
      </c>
      <c r="E551" s="4">
        <v>83.487303205798483</v>
      </c>
      <c r="F551" s="4">
        <v>2.0615961944314098</v>
      </c>
      <c r="G551" s="4">
        <v>4.8131209924659402</v>
      </c>
      <c r="H551" s="4">
        <v>25.687500975716837</v>
      </c>
    </row>
    <row r="552" spans="1:8" x14ac:dyDescent="0.35">
      <c r="A552" t="s">
        <v>514</v>
      </c>
      <c r="B552" t="s">
        <v>128</v>
      </c>
      <c r="C552">
        <v>2018</v>
      </c>
      <c r="D552" s="4">
        <v>97.4</v>
      </c>
      <c r="E552" s="4">
        <v>85.142096096374658</v>
      </c>
      <c r="F552" s="4">
        <v>2.8145447382483799</v>
      </c>
      <c r="G552" s="4">
        <v>4.2352764235768632</v>
      </c>
      <c r="H552" s="4">
        <v>25.166093859989985</v>
      </c>
    </row>
    <row r="553" spans="1:8" x14ac:dyDescent="0.35">
      <c r="A553" t="s">
        <v>514</v>
      </c>
      <c r="B553" t="s">
        <v>128</v>
      </c>
      <c r="C553">
        <v>2019</v>
      </c>
      <c r="D553" s="4">
        <v>98.4</v>
      </c>
      <c r="E553" s="4">
        <v>85.614290153047619</v>
      </c>
      <c r="F553" s="4">
        <v>3.10372944796771</v>
      </c>
      <c r="G553" s="4">
        <v>5.2826448738419742</v>
      </c>
      <c r="H553" s="4">
        <v>25.3165732644127</v>
      </c>
    </row>
    <row r="554" spans="1:8" x14ac:dyDescent="0.35">
      <c r="A554" t="s">
        <v>514</v>
      </c>
      <c r="B554" t="s">
        <v>128</v>
      </c>
      <c r="C554">
        <v>2020</v>
      </c>
      <c r="D554" s="4">
        <v>99.4</v>
      </c>
      <c r="E554" s="4">
        <v>93.918013210793674</v>
      </c>
      <c r="F554" s="4">
        <v>1.6724409685575601</v>
      </c>
      <c r="G554" s="4">
        <v>4.3499123087898965</v>
      </c>
      <c r="H554" s="4">
        <v>19.76298352954019</v>
      </c>
    </row>
    <row r="555" spans="1:8" x14ac:dyDescent="0.35">
      <c r="A555" t="s">
        <v>514</v>
      </c>
      <c r="B555" t="s">
        <v>128</v>
      </c>
      <c r="C555">
        <v>2021</v>
      </c>
      <c r="D555" s="4">
        <v>99.5</v>
      </c>
      <c r="E555" s="4">
        <v>90.139072160165313</v>
      </c>
      <c r="F555" s="4">
        <v>3.2977443529950601</v>
      </c>
      <c r="G555" s="4">
        <v>6.9660966997968927</v>
      </c>
      <c r="H555" s="4">
        <v>21.434895292473243</v>
      </c>
    </row>
    <row r="556" spans="1:8" x14ac:dyDescent="0.35">
      <c r="A556" t="s">
        <v>514</v>
      </c>
      <c r="B556" t="s">
        <v>128</v>
      </c>
      <c r="C556">
        <v>2022</v>
      </c>
      <c r="D556" s="4">
        <v>99.6</v>
      </c>
      <c r="E556" s="4">
        <v>84.567737525582729</v>
      </c>
      <c r="F556" s="4">
        <v>15.3252589264367</v>
      </c>
      <c r="G556" s="4">
        <v>15.918454216647177</v>
      </c>
      <c r="H556" s="4">
        <v>24.027880103838395</v>
      </c>
    </row>
    <row r="557" spans="1:8" x14ac:dyDescent="0.35">
      <c r="A557" t="s">
        <v>514</v>
      </c>
      <c r="B557" t="s">
        <v>128</v>
      </c>
      <c r="C557">
        <v>2023</v>
      </c>
      <c r="D557" s="4">
        <v>100</v>
      </c>
      <c r="E557" s="4">
        <v>83.709208398968443</v>
      </c>
      <c r="F557" s="4">
        <v>9.4428414008856407</v>
      </c>
      <c r="G557" s="4">
        <v>7.9970961216066172</v>
      </c>
      <c r="H557" s="4">
        <v>24.239066834848018</v>
      </c>
    </row>
    <row r="558" spans="1:8" x14ac:dyDescent="0.35">
      <c r="A558" t="s">
        <v>514</v>
      </c>
      <c r="B558" t="s">
        <v>128</v>
      </c>
      <c r="C558">
        <v>2024</v>
      </c>
      <c r="D558" s="4"/>
      <c r="E558" s="4">
        <v>82.12475384977192</v>
      </c>
      <c r="F558" s="4">
        <v>2.4465194300607802</v>
      </c>
      <c r="G558" s="4">
        <v>7.2042370357815884</v>
      </c>
      <c r="H558" s="4">
        <v>22.502227699617638</v>
      </c>
    </row>
    <row r="559" spans="1:8" x14ac:dyDescent="0.35">
      <c r="A559" t="s">
        <v>101</v>
      </c>
      <c r="B559" t="s">
        <v>381</v>
      </c>
      <c r="C559">
        <v>2000</v>
      </c>
      <c r="D559" s="4">
        <v>2.2999999999999998</v>
      </c>
      <c r="E559" s="4">
        <v>18.628959784614317</v>
      </c>
      <c r="F559" s="4">
        <v>-0.30421216848680199</v>
      </c>
      <c r="G559" s="4">
        <v>-0.81977318522082498</v>
      </c>
      <c r="H559" s="4"/>
    </row>
    <row r="560" spans="1:8" x14ac:dyDescent="0.35">
      <c r="A560" t="s">
        <v>101</v>
      </c>
      <c r="B560" t="s">
        <v>381</v>
      </c>
      <c r="C560">
        <v>2001</v>
      </c>
      <c r="D560" s="4">
        <v>2.2000000000000002</v>
      </c>
      <c r="E560" s="4">
        <v>16.283992762565173</v>
      </c>
      <c r="F560" s="4">
        <v>5.0074329082237297</v>
      </c>
      <c r="G560" s="4">
        <v>3.961552917150172</v>
      </c>
      <c r="H560" s="4"/>
    </row>
    <row r="561" spans="1:8" x14ac:dyDescent="0.35">
      <c r="A561" t="s">
        <v>101</v>
      </c>
      <c r="B561" t="s">
        <v>381</v>
      </c>
      <c r="C561">
        <v>2002</v>
      </c>
      <c r="D561" s="4">
        <v>2.1</v>
      </c>
      <c r="E561" s="4">
        <v>14.68477016547493</v>
      </c>
      <c r="F561" s="4">
        <v>2.1756948066460802</v>
      </c>
      <c r="G561" s="4">
        <v>3.0569860906834805</v>
      </c>
      <c r="H561" s="4"/>
    </row>
    <row r="562" spans="1:8" x14ac:dyDescent="0.35">
      <c r="A562" t="s">
        <v>101</v>
      </c>
      <c r="B562" t="s">
        <v>381</v>
      </c>
      <c r="C562">
        <v>2003</v>
      </c>
      <c r="D562" s="4">
        <v>1.2</v>
      </c>
      <c r="E562" s="4">
        <v>22.69470571933001</v>
      </c>
      <c r="F562" s="4">
        <v>2.0345657405381501</v>
      </c>
      <c r="G562" s="4">
        <v>1.4847288149242672</v>
      </c>
      <c r="H562" s="4"/>
    </row>
    <row r="563" spans="1:8" x14ac:dyDescent="0.35">
      <c r="A563" t="s">
        <v>101</v>
      </c>
      <c r="B563" t="s">
        <v>381</v>
      </c>
      <c r="C563">
        <v>2004</v>
      </c>
      <c r="D563" s="4">
        <v>1.8</v>
      </c>
      <c r="E563" s="4">
        <v>20.76003300707568</v>
      </c>
      <c r="F563" s="4">
        <v>-0.40022870211545097</v>
      </c>
      <c r="G563" s="4">
        <v>9.0648589837556415E-2</v>
      </c>
      <c r="H563" s="4"/>
    </row>
    <row r="564" spans="1:8" x14ac:dyDescent="0.35">
      <c r="A564" t="s">
        <v>101</v>
      </c>
      <c r="B564" t="s">
        <v>381</v>
      </c>
      <c r="C564">
        <v>2005</v>
      </c>
      <c r="D564" s="4">
        <v>1.6</v>
      </c>
      <c r="E564" s="4">
        <v>17.964157912618113</v>
      </c>
      <c r="F564" s="4">
        <v>6.4150401836968403</v>
      </c>
      <c r="G564" s="4">
        <v>3.7393853972805431</v>
      </c>
      <c r="H564" s="4">
        <v>6.8939083951176414</v>
      </c>
    </row>
    <row r="565" spans="1:8" x14ac:dyDescent="0.35">
      <c r="A565" t="s">
        <v>101</v>
      </c>
      <c r="B565" t="s">
        <v>381</v>
      </c>
      <c r="C565">
        <v>2006</v>
      </c>
      <c r="D565" s="4">
        <v>1.4</v>
      </c>
      <c r="E565" s="4">
        <v>18.774796055084707</v>
      </c>
      <c r="F565" s="4">
        <v>2.33310856372219</v>
      </c>
      <c r="G565" s="4">
        <v>-0.66282682246655611</v>
      </c>
      <c r="H565" s="4">
        <v>6.4390419936979555</v>
      </c>
    </row>
    <row r="566" spans="1:8" x14ac:dyDescent="0.35">
      <c r="A566" t="s">
        <v>101</v>
      </c>
      <c r="B566" t="s">
        <v>381</v>
      </c>
      <c r="C566">
        <v>2007</v>
      </c>
      <c r="D566" s="4">
        <v>1.2</v>
      </c>
      <c r="E566" s="4">
        <v>18.995294959483427</v>
      </c>
      <c r="F566" s="4">
        <v>-0.230627306273049</v>
      </c>
      <c r="G566" s="4">
        <v>2.4923491834170051</v>
      </c>
      <c r="H566" s="4">
        <v>6.9964666311897874</v>
      </c>
    </row>
    <row r="567" spans="1:8" x14ac:dyDescent="0.35">
      <c r="A567" t="s">
        <v>101</v>
      </c>
      <c r="B567" t="s">
        <v>381</v>
      </c>
      <c r="C567">
        <v>2008</v>
      </c>
      <c r="D567" s="4">
        <v>1.2</v>
      </c>
      <c r="E567" s="4">
        <v>20.882659693539374</v>
      </c>
      <c r="F567" s="4">
        <v>10.659797899742401</v>
      </c>
      <c r="G567" s="4">
        <v>9.1598004374907447</v>
      </c>
      <c r="H567" s="4">
        <v>7.7850885508078154</v>
      </c>
    </row>
    <row r="568" spans="1:8" x14ac:dyDescent="0.35">
      <c r="A568" t="s">
        <v>101</v>
      </c>
      <c r="B568" t="s">
        <v>381</v>
      </c>
      <c r="C568">
        <v>2017</v>
      </c>
      <c r="D568" s="4"/>
      <c r="E568" s="4">
        <v>41.10114306618059</v>
      </c>
      <c r="F568" s="4">
        <v>1.4829989716132499</v>
      </c>
      <c r="G568" s="4">
        <v>1.416297279981066</v>
      </c>
      <c r="H568" s="4">
        <v>13.147054707249453</v>
      </c>
    </row>
    <row r="569" spans="1:8" x14ac:dyDescent="0.35">
      <c r="A569" t="s">
        <v>101</v>
      </c>
      <c r="B569" t="s">
        <v>381</v>
      </c>
      <c r="C569">
        <v>2018</v>
      </c>
      <c r="D569" s="4"/>
      <c r="E569" s="4">
        <v>42.128164995709874</v>
      </c>
      <c r="F569" s="4">
        <v>1.9559430267253199</v>
      </c>
      <c r="G569" s="4">
        <v>1.0739668896834473</v>
      </c>
      <c r="H569" s="4">
        <v>12.963253443739141</v>
      </c>
    </row>
    <row r="570" spans="1:8" x14ac:dyDescent="0.35">
      <c r="A570" t="s">
        <v>101</v>
      </c>
      <c r="B570" t="s">
        <v>381</v>
      </c>
      <c r="C570">
        <v>2019</v>
      </c>
      <c r="D570" s="4"/>
      <c r="E570" s="4">
        <v>43.181767236383337</v>
      </c>
      <c r="F570" s="4">
        <v>-3.2333893398332099</v>
      </c>
      <c r="G570" s="4">
        <v>0.51290051556127025</v>
      </c>
      <c r="H570" s="4">
        <v>12.481101895848505</v>
      </c>
    </row>
    <row r="571" spans="1:8" x14ac:dyDescent="0.35">
      <c r="A571" t="s">
        <v>101</v>
      </c>
      <c r="B571" t="s">
        <v>381</v>
      </c>
      <c r="C571">
        <v>2020</v>
      </c>
      <c r="D571" s="4"/>
      <c r="E571" s="4">
        <v>46.844616995673256</v>
      </c>
      <c r="F571" s="4">
        <v>1.8847006651884699</v>
      </c>
      <c r="G571" s="4">
        <v>6.4655957878802894</v>
      </c>
      <c r="H571" s="4">
        <v>9.9885492444198469</v>
      </c>
    </row>
    <row r="572" spans="1:8" x14ac:dyDescent="0.35">
      <c r="A572" t="s">
        <v>101</v>
      </c>
      <c r="B572" t="s">
        <v>381</v>
      </c>
      <c r="C572">
        <v>2021</v>
      </c>
      <c r="D572" s="4"/>
      <c r="E572" s="4">
        <v>51.132130303817192</v>
      </c>
      <c r="F572" s="4">
        <v>3.6532676182550801</v>
      </c>
      <c r="G572" s="4">
        <v>0.11286311294395546</v>
      </c>
      <c r="H572" s="4">
        <v>10.007870307285222</v>
      </c>
    </row>
    <row r="573" spans="1:8" x14ac:dyDescent="0.35">
      <c r="A573" t="s">
        <v>101</v>
      </c>
      <c r="B573" t="s">
        <v>381</v>
      </c>
      <c r="C573">
        <v>2022</v>
      </c>
      <c r="D573" s="4">
        <v>3.4</v>
      </c>
      <c r="E573" s="4">
        <v>49.215864874374446</v>
      </c>
      <c r="F573" s="4">
        <v>14.2902354303358</v>
      </c>
      <c r="G573" s="4">
        <v>4.6425843528495818</v>
      </c>
      <c r="H573" s="4">
        <v>10.460227032924092</v>
      </c>
    </row>
    <row r="574" spans="1:8" x14ac:dyDescent="0.35">
      <c r="A574" t="s">
        <v>101</v>
      </c>
      <c r="B574" t="s">
        <v>381</v>
      </c>
      <c r="C574">
        <v>2023</v>
      </c>
      <c r="D574" s="4">
        <v>2</v>
      </c>
      <c r="E574" s="4">
        <v>45.509372571216872</v>
      </c>
      <c r="F574" s="4">
        <v>0.74291042866891699</v>
      </c>
      <c r="G574" s="4">
        <v>1.9664813383010227</v>
      </c>
      <c r="H574" s="4">
        <v>10.29906628835052</v>
      </c>
    </row>
    <row r="575" spans="1:8" x14ac:dyDescent="0.35">
      <c r="A575" t="s">
        <v>101</v>
      </c>
      <c r="B575" t="s">
        <v>381</v>
      </c>
      <c r="C575">
        <v>2024</v>
      </c>
      <c r="D575" s="4"/>
      <c r="E575" s="4">
        <v>42.307609424992556</v>
      </c>
      <c r="F575" s="4">
        <v>4.1908172134452304</v>
      </c>
      <c r="G575" s="4">
        <v>9.6697648715818048</v>
      </c>
      <c r="H575" s="4"/>
    </row>
    <row r="576" spans="1:8" x14ac:dyDescent="0.35">
      <c r="A576" t="s">
        <v>394</v>
      </c>
      <c r="B576" t="s">
        <v>459</v>
      </c>
      <c r="C576">
        <v>2000</v>
      </c>
      <c r="D576" s="4"/>
      <c r="E576" s="4">
        <v>17.172855060903363</v>
      </c>
      <c r="F576" s="4">
        <v>24.432024210215101</v>
      </c>
      <c r="G576" s="4">
        <v>38.944893203090942</v>
      </c>
      <c r="H576" s="4">
        <v>5.3537330758847377</v>
      </c>
    </row>
    <row r="577" spans="1:8" x14ac:dyDescent="0.35">
      <c r="A577" t="s">
        <v>394</v>
      </c>
      <c r="B577" t="s">
        <v>459</v>
      </c>
      <c r="C577">
        <v>2001</v>
      </c>
      <c r="D577" s="4"/>
      <c r="E577" s="4">
        <v>17.225781635216748</v>
      </c>
      <c r="F577" s="4">
        <v>9.2961877134188793</v>
      </c>
      <c r="G577" s="4">
        <v>13.716406792013316</v>
      </c>
      <c r="H577" s="4">
        <v>4.9560097105720677</v>
      </c>
    </row>
    <row r="578" spans="1:8" x14ac:dyDescent="0.35">
      <c r="A578" t="s">
        <v>394</v>
      </c>
      <c r="B578" t="s">
        <v>459</v>
      </c>
      <c r="C578">
        <v>2002</v>
      </c>
      <c r="D578" s="4"/>
      <c r="E578" s="4">
        <v>21.252340683043787</v>
      </c>
      <c r="F578" s="4">
        <v>-1.3656800532805899</v>
      </c>
      <c r="G578" s="4">
        <v>1.0278585737388823</v>
      </c>
      <c r="H578" s="4">
        <v>6.0819650391451576</v>
      </c>
    </row>
    <row r="579" spans="1:8" x14ac:dyDescent="0.35">
      <c r="A579" t="s">
        <v>394</v>
      </c>
      <c r="B579" t="s">
        <v>459</v>
      </c>
      <c r="C579">
        <v>2003</v>
      </c>
      <c r="D579" s="4"/>
      <c r="E579" s="4">
        <v>24.024346314190854</v>
      </c>
      <c r="F579" s="4">
        <v>10.6474645658305</v>
      </c>
      <c r="G579" s="4">
        <v>11.945748644859137</v>
      </c>
      <c r="H579" s="4">
        <v>6.7009732594371583</v>
      </c>
    </row>
    <row r="580" spans="1:8" x14ac:dyDescent="0.35">
      <c r="A580" t="s">
        <v>394</v>
      </c>
      <c r="B580" t="s">
        <v>459</v>
      </c>
      <c r="C580">
        <v>2004</v>
      </c>
      <c r="D580" s="4"/>
      <c r="E580" s="4">
        <v>22.325412500156101</v>
      </c>
      <c r="F580" s="4">
        <v>8.1764293748205308</v>
      </c>
      <c r="G580" s="4">
        <v>13.146159331435413</v>
      </c>
      <c r="H580" s="4">
        <v>11.188312883351017</v>
      </c>
    </row>
    <row r="581" spans="1:8" x14ac:dyDescent="0.35">
      <c r="A581" t="s">
        <v>394</v>
      </c>
      <c r="B581" t="s">
        <v>459</v>
      </c>
      <c r="C581">
        <v>2005</v>
      </c>
      <c r="D581" s="4"/>
      <c r="E581" s="4">
        <v>23.222863924836375</v>
      </c>
      <c r="F581" s="4">
        <v>13.252069918822301</v>
      </c>
      <c r="G581" s="4">
        <v>18.841589476923275</v>
      </c>
      <c r="H581" s="4">
        <v>15.116946581674693</v>
      </c>
    </row>
    <row r="582" spans="1:8" x14ac:dyDescent="0.35">
      <c r="A582" t="s">
        <v>394</v>
      </c>
      <c r="B582" t="s">
        <v>459</v>
      </c>
      <c r="C582">
        <v>2006</v>
      </c>
      <c r="D582" s="4"/>
      <c r="E582" s="4">
        <v>26.274869837392167</v>
      </c>
      <c r="F582" s="4">
        <v>2.7454200021423998</v>
      </c>
      <c r="G582" s="4">
        <v>2.8456663337667294</v>
      </c>
      <c r="H582" s="4">
        <v>18.589739674784312</v>
      </c>
    </row>
    <row r="583" spans="1:8" x14ac:dyDescent="0.35">
      <c r="A583" t="s">
        <v>394</v>
      </c>
      <c r="B583" t="s">
        <v>459</v>
      </c>
      <c r="C583">
        <v>2007</v>
      </c>
      <c r="D583" s="4"/>
      <c r="E583" s="4">
        <v>24.61961340784103</v>
      </c>
      <c r="F583" s="4">
        <v>8.4120628577254308</v>
      </c>
      <c r="G583" s="4">
        <v>8.2811785482843447</v>
      </c>
      <c r="H583" s="4">
        <v>15.700281679812894</v>
      </c>
    </row>
    <row r="584" spans="1:8" x14ac:dyDescent="0.35">
      <c r="A584" t="s">
        <v>394</v>
      </c>
      <c r="B584" t="s">
        <v>459</v>
      </c>
      <c r="C584">
        <v>2008</v>
      </c>
      <c r="D584" s="4">
        <v>0.9</v>
      </c>
      <c r="E584" s="4">
        <v>25.258884884877553</v>
      </c>
      <c r="F584" s="4">
        <v>24.406951035391302</v>
      </c>
      <c r="G584" s="4">
        <v>24.160113780108048</v>
      </c>
      <c r="H584" s="4">
        <v>21.224212361631846</v>
      </c>
    </row>
    <row r="585" spans="1:8" x14ac:dyDescent="0.35">
      <c r="A585" t="s">
        <v>394</v>
      </c>
      <c r="B585" t="s">
        <v>459</v>
      </c>
      <c r="C585">
        <v>2017</v>
      </c>
      <c r="D585" s="4">
        <v>1.7</v>
      </c>
      <c r="E585" s="4">
        <v>26.297472272583626</v>
      </c>
      <c r="F585" s="4">
        <v>16.0525353030391</v>
      </c>
      <c r="G585" s="4">
        <v>13.272109654350174</v>
      </c>
      <c r="H585" s="4">
        <v>11.638659995167151</v>
      </c>
    </row>
    <row r="586" spans="1:8" x14ac:dyDescent="0.35">
      <c r="A586" t="s">
        <v>394</v>
      </c>
      <c r="B586" t="s">
        <v>459</v>
      </c>
      <c r="C586">
        <v>2018</v>
      </c>
      <c r="D586" s="4">
        <v>2</v>
      </c>
      <c r="E586" s="4">
        <v>30.391707274184437</v>
      </c>
      <c r="F586" s="4">
        <v>-2.8146980766846501</v>
      </c>
      <c r="G586" s="4">
        <v>-1.5382572292660655</v>
      </c>
      <c r="H586" s="4">
        <v>11.252712188032826</v>
      </c>
    </row>
    <row r="587" spans="1:8" x14ac:dyDescent="0.35">
      <c r="A587" t="s">
        <v>394</v>
      </c>
      <c r="B587" t="s">
        <v>459</v>
      </c>
      <c r="C587">
        <v>2019</v>
      </c>
      <c r="D587" s="4">
        <v>2</v>
      </c>
      <c r="E587" s="4">
        <v>35.551047066974618</v>
      </c>
      <c r="F587" s="4">
        <v>-0.68677217079735797</v>
      </c>
      <c r="G587" s="4">
        <v>0.29349488930607492</v>
      </c>
      <c r="H587" s="4">
        <v>11.655207882137701</v>
      </c>
    </row>
    <row r="588" spans="1:8" x14ac:dyDescent="0.35">
      <c r="A588" t="s">
        <v>394</v>
      </c>
      <c r="B588" t="s">
        <v>459</v>
      </c>
      <c r="C588">
        <v>2020</v>
      </c>
      <c r="D588" s="4">
        <v>0.9</v>
      </c>
      <c r="E588" s="4">
        <v>37.968646248157732</v>
      </c>
      <c r="F588" s="4">
        <v>7.3211064341552001</v>
      </c>
      <c r="G588" s="4">
        <v>15.849435140489092</v>
      </c>
      <c r="H588" s="4">
        <v>10.125825476582881</v>
      </c>
    </row>
    <row r="589" spans="1:8" x14ac:dyDescent="0.35">
      <c r="A589" t="s">
        <v>394</v>
      </c>
      <c r="B589" t="s">
        <v>459</v>
      </c>
      <c r="C589">
        <v>2021</v>
      </c>
      <c r="D589" s="4">
        <v>1.6</v>
      </c>
      <c r="E589" s="4">
        <v>40.196607454125335</v>
      </c>
      <c r="F589" s="4">
        <v>8.4045384507634004</v>
      </c>
      <c r="G589" s="4">
        <v>10.106892690581887</v>
      </c>
      <c r="H589" s="4">
        <v>11.533583383842796</v>
      </c>
    </row>
    <row r="590" spans="1:8" x14ac:dyDescent="0.35">
      <c r="A590" t="s">
        <v>394</v>
      </c>
      <c r="B590" t="s">
        <v>459</v>
      </c>
      <c r="C590">
        <v>2022</v>
      </c>
      <c r="D590" s="4">
        <v>1.6</v>
      </c>
      <c r="E590" s="4">
        <v>46.836377473770177</v>
      </c>
      <c r="F590" s="4">
        <v>18.800878666494398</v>
      </c>
      <c r="G590" s="4">
        <v>15.04938612787501</v>
      </c>
      <c r="H590" s="4">
        <v>10.851115861701384</v>
      </c>
    </row>
    <row r="591" spans="1:8" x14ac:dyDescent="0.35">
      <c r="A591" t="s">
        <v>394</v>
      </c>
      <c r="B591" t="s">
        <v>459</v>
      </c>
      <c r="C591">
        <v>2023</v>
      </c>
      <c r="D591" s="4">
        <v>2.2999999999999998</v>
      </c>
      <c r="E591" s="4">
        <v>44.756555844558797</v>
      </c>
      <c r="F591" s="4">
        <v>26.9414835762453</v>
      </c>
      <c r="G591" s="4">
        <v>18.99136926793841</v>
      </c>
      <c r="H591" s="4">
        <v>14.080749074064627</v>
      </c>
    </row>
    <row r="592" spans="1:8" x14ac:dyDescent="0.35">
      <c r="A592" t="s">
        <v>394</v>
      </c>
      <c r="B592" t="s">
        <v>459</v>
      </c>
      <c r="C592">
        <v>2024</v>
      </c>
      <c r="D592" s="4"/>
      <c r="E592" s="4"/>
      <c r="F592" s="4">
        <v>20.212492502784698</v>
      </c>
      <c r="G592" s="4">
        <v>19.298992755726402</v>
      </c>
      <c r="H592" s="4">
        <v>15.633762623873004</v>
      </c>
    </row>
    <row r="593" spans="1:8" x14ac:dyDescent="0.35">
      <c r="A593" t="s">
        <v>412</v>
      </c>
      <c r="B593" t="s">
        <v>477</v>
      </c>
      <c r="C593">
        <v>2000</v>
      </c>
      <c r="D593" s="4">
        <v>31.8</v>
      </c>
      <c r="E593" s="4">
        <v>64.3692809635846</v>
      </c>
      <c r="F593" s="4">
        <v>-2.4774566851983502</v>
      </c>
      <c r="G593" s="4">
        <v>-7.9011034716340163</v>
      </c>
      <c r="H593" s="4">
        <v>39.761331141800106</v>
      </c>
    </row>
    <row r="594" spans="1:8" x14ac:dyDescent="0.35">
      <c r="A594" t="s">
        <v>412</v>
      </c>
      <c r="B594" t="s">
        <v>477</v>
      </c>
      <c r="C594">
        <v>2001</v>
      </c>
      <c r="D594" s="4">
        <v>33.9</v>
      </c>
      <c r="E594" s="4">
        <v>65.696932473560011</v>
      </c>
      <c r="F594" s="4">
        <v>3.3499647231789398</v>
      </c>
      <c r="G594" s="4">
        <v>5.1553349955739236</v>
      </c>
      <c r="H594" s="4">
        <v>45.384014725848779</v>
      </c>
    </row>
    <row r="595" spans="1:8" x14ac:dyDescent="0.35">
      <c r="A595" t="s">
        <v>412</v>
      </c>
      <c r="B595" t="s">
        <v>477</v>
      </c>
      <c r="C595">
        <v>2002</v>
      </c>
      <c r="D595" s="4">
        <v>30.7</v>
      </c>
      <c r="E595" s="4">
        <v>71.555871325773552</v>
      </c>
      <c r="F595" s="4">
        <v>1.8845341007676399</v>
      </c>
      <c r="G595" s="4">
        <v>-0.3632088710868544</v>
      </c>
      <c r="H595" s="4">
        <v>48.003533665459486</v>
      </c>
    </row>
    <row r="596" spans="1:8" x14ac:dyDescent="0.35">
      <c r="A596" t="s">
        <v>412</v>
      </c>
      <c r="B596" t="s">
        <v>477</v>
      </c>
      <c r="C596">
        <v>2003</v>
      </c>
      <c r="D596" s="4">
        <v>38.299999999999997</v>
      </c>
      <c r="E596" s="4">
        <v>71.095594381895467</v>
      </c>
      <c r="F596" s="4">
        <v>1.1881703862052799</v>
      </c>
      <c r="G596" s="4">
        <v>4.9210997371514509</v>
      </c>
      <c r="H596" s="4">
        <v>48.935287839929167</v>
      </c>
    </row>
    <row r="597" spans="1:8" x14ac:dyDescent="0.35">
      <c r="A597" t="s">
        <v>412</v>
      </c>
      <c r="B597" t="s">
        <v>477</v>
      </c>
      <c r="C597">
        <v>2004</v>
      </c>
      <c r="D597" s="4">
        <v>40.6</v>
      </c>
      <c r="E597" s="4">
        <v>76.167691180153867</v>
      </c>
      <c r="F597" s="4">
        <v>-1.8908217230618001</v>
      </c>
      <c r="G597" s="4">
        <v>-6.3325469946368997</v>
      </c>
      <c r="H597" s="4">
        <v>48.892514561772728</v>
      </c>
    </row>
    <row r="598" spans="1:8" x14ac:dyDescent="0.35">
      <c r="A598" t="s">
        <v>412</v>
      </c>
      <c r="B598" t="s">
        <v>477</v>
      </c>
      <c r="C598">
        <v>2005</v>
      </c>
      <c r="D598" s="4">
        <v>42.5</v>
      </c>
      <c r="E598" s="4">
        <v>83.992672648299319</v>
      </c>
      <c r="F598" s="4">
        <v>0.41889161285517001</v>
      </c>
      <c r="G598" s="4">
        <v>-1.7948831697014782</v>
      </c>
      <c r="H598" s="4">
        <v>50.542801965880976</v>
      </c>
    </row>
    <row r="599" spans="1:8" x14ac:dyDescent="0.35">
      <c r="A599" t="s">
        <v>412</v>
      </c>
      <c r="B599" t="s">
        <v>477</v>
      </c>
      <c r="C599">
        <v>2006</v>
      </c>
      <c r="D599" s="4">
        <v>45.4</v>
      </c>
      <c r="E599" s="4">
        <v>87.735702989390489</v>
      </c>
      <c r="F599" s="4">
        <v>5.3690768706554799</v>
      </c>
      <c r="G599" s="4">
        <v>4.6397709187093739</v>
      </c>
      <c r="H599" s="4">
        <v>58.266093814922385</v>
      </c>
    </row>
    <row r="600" spans="1:8" x14ac:dyDescent="0.35">
      <c r="A600" t="s">
        <v>412</v>
      </c>
      <c r="B600" t="s">
        <v>477</v>
      </c>
      <c r="C600">
        <v>2007</v>
      </c>
      <c r="D600" s="4">
        <v>48</v>
      </c>
      <c r="E600" s="4">
        <v>71.148811271783202</v>
      </c>
      <c r="F600" s="4">
        <v>4.4109970419348796</v>
      </c>
      <c r="G600" s="4">
        <v>18.568416793498159</v>
      </c>
      <c r="H600" s="4">
        <v>48.341105489088029</v>
      </c>
    </row>
    <row r="601" spans="1:8" x14ac:dyDescent="0.35">
      <c r="A601" t="s">
        <v>412</v>
      </c>
      <c r="B601" t="s">
        <v>477</v>
      </c>
      <c r="C601">
        <v>2008</v>
      </c>
      <c r="D601" s="4">
        <v>50.6</v>
      </c>
      <c r="E601" s="4">
        <v>68.944993349772588</v>
      </c>
      <c r="F601" s="4">
        <v>6.7744354637114199</v>
      </c>
      <c r="G601" s="4">
        <v>3.7127437036789956</v>
      </c>
      <c r="H601" s="4">
        <v>49.689232471381509</v>
      </c>
    </row>
    <row r="602" spans="1:8" x14ac:dyDescent="0.35">
      <c r="A602" t="s">
        <v>412</v>
      </c>
      <c r="B602" t="s">
        <v>477</v>
      </c>
      <c r="C602">
        <v>2017</v>
      </c>
      <c r="D602" s="4">
        <v>81.2</v>
      </c>
      <c r="E602" s="4">
        <v>92.73388165672101</v>
      </c>
      <c r="F602" s="4">
        <v>0.78441525110133403</v>
      </c>
      <c r="G602" s="4">
        <v>1.2969136763506981</v>
      </c>
      <c r="H602" s="4">
        <v>46.886131544957571</v>
      </c>
    </row>
    <row r="603" spans="1:8" x14ac:dyDescent="0.35">
      <c r="A603" t="s">
        <v>412</v>
      </c>
      <c r="B603" t="s">
        <v>477</v>
      </c>
      <c r="C603">
        <v>2018</v>
      </c>
      <c r="D603" s="4">
        <v>84.6</v>
      </c>
      <c r="E603" s="4">
        <v>89.14682508191602</v>
      </c>
      <c r="F603" s="4">
        <v>1.2561518586078499</v>
      </c>
      <c r="G603" s="4">
        <v>1.7041711914481397</v>
      </c>
      <c r="H603" s="4">
        <v>48.209722734683396</v>
      </c>
    </row>
    <row r="604" spans="1:8" x14ac:dyDescent="0.35">
      <c r="A604" t="s">
        <v>412</v>
      </c>
      <c r="B604" t="s">
        <v>477</v>
      </c>
      <c r="C604">
        <v>2019</v>
      </c>
      <c r="D604" s="4">
        <v>87.3</v>
      </c>
      <c r="E604" s="4">
        <v>89.77361678997876</v>
      </c>
      <c r="F604" s="4">
        <v>1.1075093055381899</v>
      </c>
      <c r="G604" s="4">
        <v>0.69487119108842421</v>
      </c>
      <c r="H604" s="4">
        <v>48.623746786033927</v>
      </c>
    </row>
    <row r="605" spans="1:8" x14ac:dyDescent="0.35">
      <c r="A605" t="s">
        <v>412</v>
      </c>
      <c r="B605" t="s">
        <v>477</v>
      </c>
      <c r="C605">
        <v>2020</v>
      </c>
      <c r="D605" s="4">
        <v>92.7</v>
      </c>
      <c r="E605" s="4">
        <v>117.2079774729913</v>
      </c>
      <c r="F605" s="4">
        <v>0.60579618568990001</v>
      </c>
      <c r="G605" s="4">
        <v>0.36616042643109381</v>
      </c>
      <c r="H605" s="4">
        <v>28.168587699165226</v>
      </c>
    </row>
    <row r="606" spans="1:8" x14ac:dyDescent="0.35">
      <c r="A606" t="s">
        <v>412</v>
      </c>
      <c r="B606" t="s">
        <v>477</v>
      </c>
      <c r="C606">
        <v>2021</v>
      </c>
      <c r="D606" s="4">
        <v>96.9</v>
      </c>
      <c r="E606" s="4">
        <v>111.3283354979792</v>
      </c>
      <c r="F606" s="4">
        <v>1.86215256793885</v>
      </c>
      <c r="G606" s="4">
        <v>1.3499011255834432</v>
      </c>
      <c r="H606" s="4">
        <v>25.141589789532759</v>
      </c>
    </row>
    <row r="607" spans="1:8" x14ac:dyDescent="0.35">
      <c r="A607" t="s">
        <v>412</v>
      </c>
      <c r="B607" t="s">
        <v>477</v>
      </c>
      <c r="C607">
        <v>2022</v>
      </c>
      <c r="D607" s="4">
        <v>96.9</v>
      </c>
      <c r="E607" s="4">
        <v>95.612845827242865</v>
      </c>
      <c r="F607" s="4">
        <v>7.9309292807918901</v>
      </c>
      <c r="G607" s="4">
        <v>6.3431904043866894</v>
      </c>
      <c r="H607" s="4">
        <v>36.366241719514882</v>
      </c>
    </row>
    <row r="608" spans="1:8" x14ac:dyDescent="0.35">
      <c r="A608" t="s">
        <v>412</v>
      </c>
      <c r="B608" t="s">
        <v>477</v>
      </c>
      <c r="C608">
        <v>2023</v>
      </c>
      <c r="D608" s="4">
        <v>96.9</v>
      </c>
      <c r="E608" s="4">
        <v>93.899086206493266</v>
      </c>
      <c r="F608" s="4">
        <v>3.7243753586145401</v>
      </c>
      <c r="G608" s="4">
        <v>3.2590039321017201</v>
      </c>
      <c r="H608" s="4">
        <v>39.565907802248212</v>
      </c>
    </row>
    <row r="609" spans="1:8" x14ac:dyDescent="0.35">
      <c r="A609" t="s">
        <v>412</v>
      </c>
      <c r="B609" t="s">
        <v>477</v>
      </c>
      <c r="C609">
        <v>2024</v>
      </c>
      <c r="D609" s="4"/>
      <c r="E609" s="4">
        <v>92.860610281250928</v>
      </c>
      <c r="F609" s="4">
        <v>1.0481698336865</v>
      </c>
      <c r="G609" s="4">
        <v>1.5860736504867106</v>
      </c>
      <c r="H609" s="4">
        <v>41.389679969699081</v>
      </c>
    </row>
    <row r="610" spans="1:8" x14ac:dyDescent="0.35">
      <c r="A610" t="s">
        <v>563</v>
      </c>
      <c r="B610" t="s">
        <v>594</v>
      </c>
      <c r="C610">
        <v>2000</v>
      </c>
      <c r="D610" s="4">
        <v>6.6</v>
      </c>
      <c r="E610" s="4">
        <v>12.857098585520765</v>
      </c>
      <c r="F610" s="4">
        <v>-0.7919925294735668</v>
      </c>
      <c r="G610" s="4">
        <v>-3.2318376177997123</v>
      </c>
      <c r="H610" s="4">
        <v>20.463813238448438</v>
      </c>
    </row>
    <row r="611" spans="1:8" x14ac:dyDescent="0.35">
      <c r="A611" t="s">
        <v>563</v>
      </c>
      <c r="B611" t="s">
        <v>594</v>
      </c>
      <c r="C611">
        <v>2001</v>
      </c>
      <c r="D611" s="4"/>
      <c r="E611" s="4">
        <v>13.561971547837937</v>
      </c>
      <c r="F611" s="4">
        <v>-0.60064830012368586</v>
      </c>
      <c r="G611" s="4">
        <v>6.3976818069031651</v>
      </c>
      <c r="H611" s="4">
        <v>21.031258689741804</v>
      </c>
    </row>
    <row r="612" spans="1:8" x14ac:dyDescent="0.35">
      <c r="A612" t="s">
        <v>563</v>
      </c>
      <c r="B612" t="s">
        <v>594</v>
      </c>
      <c r="C612">
        <v>2002</v>
      </c>
      <c r="D612" s="4">
        <v>0.6</v>
      </c>
      <c r="E612" s="4">
        <v>16.403264968092383</v>
      </c>
      <c r="F612" s="4">
        <v>0.21146656802260699</v>
      </c>
      <c r="G612" s="4">
        <v>1.9930778808371343</v>
      </c>
      <c r="H612" s="4">
        <v>21.765236317295688</v>
      </c>
    </row>
    <row r="613" spans="1:8" x14ac:dyDescent="0.35">
      <c r="A613" t="s">
        <v>563</v>
      </c>
      <c r="B613" t="s">
        <v>594</v>
      </c>
      <c r="C613">
        <v>2003</v>
      </c>
      <c r="D613" s="4">
        <v>7.6</v>
      </c>
      <c r="E613" s="4">
        <v>16.625007362251818</v>
      </c>
      <c r="F613" s="4">
        <v>0.94174611779921003</v>
      </c>
      <c r="G613" s="4">
        <v>3.2725891940962271</v>
      </c>
      <c r="H613" s="4">
        <v>19.455619247824039</v>
      </c>
    </row>
    <row r="614" spans="1:8" x14ac:dyDescent="0.35">
      <c r="A614" t="s">
        <v>563</v>
      </c>
      <c r="B614" t="s">
        <v>594</v>
      </c>
      <c r="C614">
        <v>2004</v>
      </c>
      <c r="D614" s="4">
        <v>0.8</v>
      </c>
      <c r="E614" s="4">
        <v>18.13372098863012</v>
      </c>
      <c r="F614" s="4">
        <v>4.319336774347855</v>
      </c>
      <c r="G614" s="4">
        <v>7.5027972809527341</v>
      </c>
      <c r="H614" s="4">
        <v>22.425118164858382</v>
      </c>
    </row>
    <row r="615" spans="1:8" x14ac:dyDescent="0.35">
      <c r="A615" t="s">
        <v>563</v>
      </c>
      <c r="B615" t="s">
        <v>594</v>
      </c>
      <c r="C615">
        <v>2005</v>
      </c>
      <c r="D615" s="4">
        <v>9.5</v>
      </c>
      <c r="E615" s="4">
        <v>17.160258831906908</v>
      </c>
      <c r="F615" s="4">
        <v>6.6152591200158719</v>
      </c>
      <c r="G615" s="4">
        <v>8.0167045733216042</v>
      </c>
      <c r="H615" s="4">
        <v>24.905698964131886</v>
      </c>
    </row>
    <row r="616" spans="1:8" x14ac:dyDescent="0.35">
      <c r="A616" t="s">
        <v>563</v>
      </c>
      <c r="B616" t="s">
        <v>594</v>
      </c>
      <c r="C616">
        <v>2006</v>
      </c>
      <c r="D616" s="4">
        <v>16.100000000000001</v>
      </c>
      <c r="E616" s="4">
        <v>20.355441087932778</v>
      </c>
      <c r="F616" s="4">
        <v>5.8106855046430637</v>
      </c>
      <c r="G616" s="4">
        <v>6.7972855699495369</v>
      </c>
      <c r="H616" s="4">
        <v>25.490788764238975</v>
      </c>
    </row>
    <row r="617" spans="1:8" x14ac:dyDescent="0.35">
      <c r="A617" t="s">
        <v>563</v>
      </c>
      <c r="B617" t="s">
        <v>594</v>
      </c>
      <c r="C617">
        <v>2007</v>
      </c>
      <c r="D617" s="4">
        <v>6.5</v>
      </c>
      <c r="E617" s="4">
        <v>27.476610424611675</v>
      </c>
      <c r="F617" s="4">
        <v>8.7088277056804912</v>
      </c>
      <c r="G617" s="4">
        <v>8.6002494302942694</v>
      </c>
      <c r="H617" s="4">
        <v>22.213140770580612</v>
      </c>
    </row>
    <row r="618" spans="1:8" x14ac:dyDescent="0.35">
      <c r="A618" t="s">
        <v>563</v>
      </c>
      <c r="B618" t="s">
        <v>594</v>
      </c>
      <c r="C618">
        <v>2008</v>
      </c>
      <c r="D618" s="4">
        <v>11.7</v>
      </c>
      <c r="E618" s="4">
        <v>24.114796890283511</v>
      </c>
      <c r="F618" s="4">
        <v>24.096851930605041</v>
      </c>
      <c r="G618" s="4">
        <v>11.788432027930568</v>
      </c>
      <c r="H618" s="4">
        <v>19.94040948239514</v>
      </c>
    </row>
    <row r="619" spans="1:8" x14ac:dyDescent="0.35">
      <c r="A619" t="s">
        <v>563</v>
      </c>
      <c r="B619" t="s">
        <v>594</v>
      </c>
      <c r="C619">
        <v>2017</v>
      </c>
      <c r="D619" s="4">
        <v>86.1</v>
      </c>
      <c r="E619" s="4">
        <v>66.614304846162099</v>
      </c>
      <c r="F619" s="4">
        <v>2.9126355737147782</v>
      </c>
      <c r="G619" s="4">
        <v>2.0765070915485211</v>
      </c>
      <c r="H619" s="4">
        <v>25.048930550303712</v>
      </c>
    </row>
    <row r="620" spans="1:8" x14ac:dyDescent="0.35">
      <c r="A620" t="s">
        <v>563</v>
      </c>
      <c r="B620" t="s">
        <v>594</v>
      </c>
      <c r="C620">
        <v>2018</v>
      </c>
      <c r="D620" s="4">
        <v>75</v>
      </c>
      <c r="E620" s="4">
        <v>74.650590184518322</v>
      </c>
      <c r="F620" s="4">
        <v>2.4590851538014591</v>
      </c>
      <c r="G620" s="4">
        <v>3.8165809450680683</v>
      </c>
      <c r="H620" s="4">
        <v>25.666830106591448</v>
      </c>
    </row>
    <row r="621" spans="1:8" x14ac:dyDescent="0.35">
      <c r="A621" t="s">
        <v>563</v>
      </c>
      <c r="B621" t="s">
        <v>594</v>
      </c>
      <c r="C621">
        <v>2019</v>
      </c>
      <c r="D621" s="4">
        <v>80</v>
      </c>
      <c r="E621" s="4">
        <v>79.495700221987363</v>
      </c>
      <c r="F621" s="4">
        <v>1.94257500833107</v>
      </c>
      <c r="G621" s="4">
        <v>2.7925574107017184</v>
      </c>
      <c r="H621" s="4">
        <v>25.514866972692797</v>
      </c>
    </row>
    <row r="622" spans="1:8" x14ac:dyDescent="0.35">
      <c r="A622" t="s">
        <v>563</v>
      </c>
      <c r="B622" t="s">
        <v>594</v>
      </c>
      <c r="C622">
        <v>2020</v>
      </c>
      <c r="D622" s="4">
        <v>82.9</v>
      </c>
      <c r="E622" s="4">
        <v>95.817114093362562</v>
      </c>
      <c r="F622" s="4">
        <v>2.9402951426396968</v>
      </c>
      <c r="G622" s="4">
        <v>-0.82428140283251139</v>
      </c>
      <c r="H622" s="4">
        <v>10.891196851549696</v>
      </c>
    </row>
    <row r="623" spans="1:8" x14ac:dyDescent="0.35">
      <c r="A623" t="s">
        <v>563</v>
      </c>
      <c r="B623" t="s">
        <v>594</v>
      </c>
      <c r="C623">
        <v>2021</v>
      </c>
      <c r="D623" s="4">
        <v>77.099999999999994</v>
      </c>
      <c r="E623" s="4">
        <v>105.40232338220201</v>
      </c>
      <c r="F623" s="4">
        <v>2.920734775929485</v>
      </c>
      <c r="G623" s="4">
        <v>2.6457340350188474</v>
      </c>
      <c r="H623" s="4">
        <v>7.4665783726643022</v>
      </c>
    </row>
    <row r="624" spans="1:8" x14ac:dyDescent="0.35">
      <c r="A624" t="s">
        <v>563</v>
      </c>
      <c r="B624" t="s">
        <v>594</v>
      </c>
      <c r="C624">
        <v>2022</v>
      </c>
      <c r="D624" s="4">
        <v>88</v>
      </c>
      <c r="E624" s="4">
        <v>104.81719013321933</v>
      </c>
      <c r="F624" s="4">
        <v>5.3437026489543697</v>
      </c>
      <c r="G624" s="4">
        <v>3.4889001658198424</v>
      </c>
      <c r="H624" s="4">
        <v>12.680658784518373</v>
      </c>
    </row>
    <row r="625" spans="1:8" x14ac:dyDescent="0.35">
      <c r="A625" t="s">
        <v>563</v>
      </c>
      <c r="B625" t="s">
        <v>594</v>
      </c>
      <c r="C625">
        <v>2023</v>
      </c>
      <c r="D625" s="4">
        <v>93.4</v>
      </c>
      <c r="E625" s="4">
        <v>111.2070739434385</v>
      </c>
      <c r="F625" s="4">
        <v>2.127467965941944</v>
      </c>
      <c r="G625" s="4">
        <v>1.0176075252449834</v>
      </c>
      <c r="H625" s="4">
        <v>16.672054959736553</v>
      </c>
    </row>
    <row r="626" spans="1:8" x14ac:dyDescent="0.35">
      <c r="A626" t="s">
        <v>563</v>
      </c>
      <c r="B626" t="s">
        <v>594</v>
      </c>
      <c r="C626">
        <v>2024</v>
      </c>
      <c r="D626" s="4"/>
      <c r="E626" s="4">
        <v>120.49042351561567</v>
      </c>
      <c r="F626" s="4">
        <v>0.80804201653665408</v>
      </c>
      <c r="G626" s="4">
        <v>2.3537620973544335</v>
      </c>
      <c r="H626" s="4">
        <v>17.363316700915188</v>
      </c>
    </row>
    <row r="627" spans="1:8" x14ac:dyDescent="0.35">
      <c r="A627" t="s">
        <v>620</v>
      </c>
      <c r="B627" t="s">
        <v>68</v>
      </c>
      <c r="C627">
        <v>2000</v>
      </c>
      <c r="D627" s="4">
        <v>9.1999999999999993</v>
      </c>
      <c r="E627" s="4">
        <v>13.401148205749028</v>
      </c>
      <c r="F627" s="4">
        <v>1.2271901297613199</v>
      </c>
      <c r="G627" s="4">
        <v>1.5315629586796433</v>
      </c>
      <c r="H627" s="4">
        <v>16.316121972954384</v>
      </c>
    </row>
    <row r="628" spans="1:8" x14ac:dyDescent="0.35">
      <c r="A628" t="s">
        <v>620</v>
      </c>
      <c r="B628" t="s">
        <v>68</v>
      </c>
      <c r="C628">
        <v>2001</v>
      </c>
      <c r="D628" s="4">
        <v>13.9</v>
      </c>
      <c r="E628" s="4">
        <v>12.70845093769406</v>
      </c>
      <c r="F628" s="4">
        <v>4.4197724588114502</v>
      </c>
      <c r="G628" s="4">
        <v>2.4693589147144763</v>
      </c>
      <c r="H628" s="4">
        <v>19.069503612594573</v>
      </c>
    </row>
    <row r="629" spans="1:8" x14ac:dyDescent="0.35">
      <c r="A629" t="s">
        <v>620</v>
      </c>
      <c r="B629" t="s">
        <v>68</v>
      </c>
      <c r="C629">
        <v>2002</v>
      </c>
      <c r="D629" s="4">
        <v>13.8</v>
      </c>
      <c r="E629" s="4">
        <v>14.341494680961983</v>
      </c>
      <c r="F629" s="4">
        <v>2.8344226012806599</v>
      </c>
      <c r="G629" s="4">
        <v>2.7744928495389729</v>
      </c>
      <c r="H629" s="4">
        <v>18.779594156215616</v>
      </c>
    </row>
    <row r="630" spans="1:8" x14ac:dyDescent="0.35">
      <c r="A630" t="s">
        <v>620</v>
      </c>
      <c r="B630" t="s">
        <v>68</v>
      </c>
      <c r="C630">
        <v>2003</v>
      </c>
      <c r="D630" s="4">
        <v>14.3</v>
      </c>
      <c r="E630" s="4">
        <v>13.599139814279956</v>
      </c>
      <c r="F630" s="4">
        <v>0.62316355737431595</v>
      </c>
      <c r="G630" s="4">
        <v>1.9529144491334165</v>
      </c>
      <c r="H630" s="4">
        <v>11.717321656764948</v>
      </c>
    </row>
    <row r="631" spans="1:8" x14ac:dyDescent="0.35">
      <c r="A631" t="s">
        <v>620</v>
      </c>
      <c r="B631" t="s">
        <v>68</v>
      </c>
      <c r="C631">
        <v>2004</v>
      </c>
      <c r="D631" s="4">
        <v>19.5</v>
      </c>
      <c r="E631" s="4">
        <v>13.631176109146805</v>
      </c>
      <c r="F631" s="4">
        <v>0.23364738006758301</v>
      </c>
      <c r="G631" s="4">
        <v>0.13948783480724103</v>
      </c>
      <c r="H631" s="4">
        <v>13.840374962607605</v>
      </c>
    </row>
    <row r="632" spans="1:8" x14ac:dyDescent="0.35">
      <c r="A632" t="s">
        <v>620</v>
      </c>
      <c r="B632" t="s">
        <v>68</v>
      </c>
      <c r="C632">
        <v>2005</v>
      </c>
      <c r="D632" s="4">
        <v>15.4</v>
      </c>
      <c r="E632" s="4">
        <v>13.899350129485141</v>
      </c>
      <c r="F632" s="4">
        <v>2.0135395017598601</v>
      </c>
      <c r="G632" s="4">
        <v>1.3571419590405327</v>
      </c>
      <c r="H632" s="4">
        <v>12.475243924992158</v>
      </c>
    </row>
    <row r="633" spans="1:8" x14ac:dyDescent="0.35">
      <c r="A633" t="s">
        <v>620</v>
      </c>
      <c r="B633" t="s">
        <v>68</v>
      </c>
      <c r="C633">
        <v>2006</v>
      </c>
      <c r="D633" s="4">
        <v>25.8</v>
      </c>
      <c r="E633" s="4">
        <v>14.152091001079192</v>
      </c>
      <c r="F633" s="4">
        <v>5.1175781601946904</v>
      </c>
      <c r="G633" s="4">
        <v>2.2996749778616277</v>
      </c>
      <c r="H633" s="4">
        <v>11.975004668676375</v>
      </c>
    </row>
    <row r="634" spans="1:8" x14ac:dyDescent="0.35">
      <c r="A634" t="s">
        <v>620</v>
      </c>
      <c r="B634" t="s">
        <v>68</v>
      </c>
      <c r="C634">
        <v>2007</v>
      </c>
      <c r="D634" s="4">
        <v>6.4</v>
      </c>
      <c r="E634" s="4">
        <v>15.506335026157428</v>
      </c>
      <c r="F634" s="4">
        <v>0.92140224565009499</v>
      </c>
      <c r="G634" s="4">
        <v>0.49070803470594626</v>
      </c>
      <c r="H634" s="4">
        <v>13.115920553867852</v>
      </c>
    </row>
    <row r="635" spans="1:8" x14ac:dyDescent="0.35">
      <c r="A635" t="s">
        <v>620</v>
      </c>
      <c r="B635" t="s">
        <v>68</v>
      </c>
      <c r="C635">
        <v>2008</v>
      </c>
      <c r="D635" s="4">
        <v>17.100000000000001</v>
      </c>
      <c r="E635" s="4">
        <v>16.371583624736822</v>
      </c>
      <c r="F635" s="4">
        <v>5.3378062762749803</v>
      </c>
      <c r="G635" s="4">
        <v>4.9405368116780295</v>
      </c>
      <c r="H635" s="4">
        <v>15.105670041549516</v>
      </c>
    </row>
    <row r="636" spans="1:8" x14ac:dyDescent="0.35">
      <c r="A636" t="s">
        <v>620</v>
      </c>
      <c r="B636" t="s">
        <v>68</v>
      </c>
      <c r="C636">
        <v>2017</v>
      </c>
      <c r="D636" s="4">
        <v>22.4</v>
      </c>
      <c r="E636" s="4">
        <v>19.89720844058678</v>
      </c>
      <c r="F636" s="4">
        <v>0.64040914988194997</v>
      </c>
      <c r="G636" s="4">
        <v>1.0251411606625283</v>
      </c>
      <c r="H636" s="4">
        <v>12.150610806122373</v>
      </c>
    </row>
    <row r="637" spans="1:8" x14ac:dyDescent="0.35">
      <c r="A637" t="s">
        <v>620</v>
      </c>
      <c r="B637" t="s">
        <v>68</v>
      </c>
      <c r="C637">
        <v>2018</v>
      </c>
      <c r="D637" s="4">
        <v>26.3</v>
      </c>
      <c r="E637" s="4">
        <v>21.40184924521904</v>
      </c>
      <c r="F637" s="4">
        <v>1.0688581131292001</v>
      </c>
      <c r="G637" s="4">
        <v>1.8969916226624832</v>
      </c>
      <c r="H637" s="4">
        <v>12.068173626223903</v>
      </c>
    </row>
    <row r="638" spans="1:8" x14ac:dyDescent="0.35">
      <c r="A638" t="s">
        <v>620</v>
      </c>
      <c r="B638" t="s">
        <v>68</v>
      </c>
      <c r="C638">
        <v>2019</v>
      </c>
      <c r="D638" s="4">
        <v>23.6</v>
      </c>
      <c r="E638" s="4"/>
      <c r="F638" s="4">
        <v>2.4528021406273202</v>
      </c>
      <c r="G638" s="4">
        <v>1.1697718191154109</v>
      </c>
      <c r="H638" s="4">
        <v>12.67576475673782</v>
      </c>
    </row>
    <row r="639" spans="1:8" x14ac:dyDescent="0.35">
      <c r="A639" t="s">
        <v>620</v>
      </c>
      <c r="B639" t="s">
        <v>68</v>
      </c>
      <c r="C639">
        <v>2020</v>
      </c>
      <c r="D639" s="4">
        <v>24.2</v>
      </c>
      <c r="E639" s="4"/>
      <c r="F639" s="4">
        <v>2.4376088218223599</v>
      </c>
      <c r="G639" s="4">
        <v>0.70557203762172094</v>
      </c>
      <c r="H639" s="4">
        <v>9.383637927055446</v>
      </c>
    </row>
    <row r="640" spans="1:8" x14ac:dyDescent="0.35">
      <c r="A640" t="s">
        <v>620</v>
      </c>
      <c r="B640" t="s">
        <v>68</v>
      </c>
      <c r="C640">
        <v>2021</v>
      </c>
      <c r="D640" s="4">
        <v>24.8</v>
      </c>
      <c r="E640" s="4"/>
      <c r="F640" s="4">
        <v>2.27185762503637</v>
      </c>
      <c r="G640" s="4">
        <v>2.921039333755914</v>
      </c>
      <c r="H640" s="4">
        <v>8.9629367637745183</v>
      </c>
    </row>
    <row r="641" spans="1:8" x14ac:dyDescent="0.35">
      <c r="A641" t="s">
        <v>620</v>
      </c>
      <c r="B641" t="s">
        <v>68</v>
      </c>
      <c r="C641">
        <v>2022</v>
      </c>
      <c r="D641" s="4">
        <v>25</v>
      </c>
      <c r="E641" s="4"/>
      <c r="F641" s="4">
        <v>6.2476771334386099</v>
      </c>
      <c r="G641" s="4">
        <v>6.8310547324867343</v>
      </c>
      <c r="H641" s="4">
        <v>9.6042290702024466</v>
      </c>
    </row>
    <row r="642" spans="1:8" x14ac:dyDescent="0.35">
      <c r="A642" t="s">
        <v>620</v>
      </c>
      <c r="B642" t="s">
        <v>68</v>
      </c>
      <c r="C642">
        <v>2023</v>
      </c>
      <c r="D642" s="4">
        <v>26</v>
      </c>
      <c r="E642" s="4"/>
      <c r="F642" s="4">
        <v>7.3828138428098304</v>
      </c>
      <c r="G642" s="4">
        <v>3.5728174291619155</v>
      </c>
      <c r="H642" s="4">
        <v>9.3457479107430039</v>
      </c>
    </row>
    <row r="643" spans="1:8" x14ac:dyDescent="0.35">
      <c r="A643" t="s">
        <v>620</v>
      </c>
      <c r="B643" t="s">
        <v>68</v>
      </c>
      <c r="C643">
        <v>2024</v>
      </c>
      <c r="D643" s="4"/>
      <c r="E643" s="4"/>
      <c r="F643" s="4">
        <v>4.53331349711606</v>
      </c>
      <c r="G643" s="4">
        <v>5.4257265725534012</v>
      </c>
      <c r="H643" s="4">
        <v>7.8987783001871854</v>
      </c>
    </row>
    <row r="644" spans="1:8" x14ac:dyDescent="0.35">
      <c r="A644" t="s">
        <v>168</v>
      </c>
      <c r="B644" t="s">
        <v>473</v>
      </c>
      <c r="C644">
        <v>2000</v>
      </c>
      <c r="D644" s="4">
        <v>100</v>
      </c>
      <c r="E644" s="4">
        <v>71.110506363561569</v>
      </c>
      <c r="F644" s="4">
        <v>2.7194399569197598</v>
      </c>
      <c r="G644" s="4">
        <v>4.3741990363233185</v>
      </c>
      <c r="H644" s="4">
        <v>11.164486083458911</v>
      </c>
    </row>
    <row r="645" spans="1:8" x14ac:dyDescent="0.35">
      <c r="A645" t="s">
        <v>168</v>
      </c>
      <c r="B645" t="s">
        <v>473</v>
      </c>
      <c r="C645">
        <v>2001</v>
      </c>
      <c r="D645" s="4">
        <v>100</v>
      </c>
      <c r="E645" s="4">
        <v>154.64180675995053</v>
      </c>
      <c r="F645" s="4">
        <v>2.5251201397990499</v>
      </c>
      <c r="G645" s="4">
        <v>1.5736767919253083</v>
      </c>
      <c r="H645" s="4">
        <v>10.973176887288639</v>
      </c>
    </row>
    <row r="646" spans="1:8" x14ac:dyDescent="0.35">
      <c r="A646" t="s">
        <v>168</v>
      </c>
      <c r="B646" t="s">
        <v>473</v>
      </c>
      <c r="C646">
        <v>2002</v>
      </c>
      <c r="D646" s="4">
        <v>100</v>
      </c>
      <c r="E646" s="4">
        <v>152.21163814299729</v>
      </c>
      <c r="F646" s="4">
        <v>2.2583944094085502</v>
      </c>
      <c r="G646" s="4">
        <v>1.2575234546449821</v>
      </c>
      <c r="H646" s="4">
        <v>11.090222050685208</v>
      </c>
    </row>
    <row r="647" spans="1:8" x14ac:dyDescent="0.35">
      <c r="A647" t="s">
        <v>168</v>
      </c>
      <c r="B647" t="s">
        <v>473</v>
      </c>
      <c r="C647">
        <v>2003</v>
      </c>
      <c r="D647" s="4">
        <v>100</v>
      </c>
      <c r="E647" s="4">
        <v>145.54458239223683</v>
      </c>
      <c r="F647" s="4">
        <v>2.75856321360112</v>
      </c>
      <c r="G647" s="4">
        <v>3.2497370189635006</v>
      </c>
      <c r="H647" s="4">
        <v>10.685676986440749</v>
      </c>
    </row>
    <row r="648" spans="1:8" x14ac:dyDescent="0.35">
      <c r="A648" t="s">
        <v>168</v>
      </c>
      <c r="B648" t="s">
        <v>473</v>
      </c>
      <c r="C648">
        <v>2004</v>
      </c>
      <c r="D648" s="4">
        <v>100</v>
      </c>
      <c r="E648" s="4">
        <v>144.18972572178083</v>
      </c>
      <c r="F648" s="4">
        <v>1.85725871857256</v>
      </c>
      <c r="G648" s="4">
        <v>3.2608738899192531</v>
      </c>
      <c r="H648" s="4">
        <v>10.794022948943201</v>
      </c>
    </row>
    <row r="649" spans="1:8" x14ac:dyDescent="0.35">
      <c r="A649" t="s">
        <v>168</v>
      </c>
      <c r="B649" t="s">
        <v>473</v>
      </c>
      <c r="C649">
        <v>2005</v>
      </c>
      <c r="D649" s="4">
        <v>100</v>
      </c>
      <c r="E649" s="4">
        <v>148.54959351366409</v>
      </c>
      <c r="F649" s="4">
        <v>2.21355203439767</v>
      </c>
      <c r="G649" s="4">
        <v>3.1166384707841672</v>
      </c>
      <c r="H649" s="4">
        <v>10.696666055868656</v>
      </c>
    </row>
    <row r="650" spans="1:8" x14ac:dyDescent="0.35">
      <c r="A650" t="s">
        <v>168</v>
      </c>
      <c r="B650" t="s">
        <v>473</v>
      </c>
      <c r="C650">
        <v>2006</v>
      </c>
      <c r="D650" s="4">
        <v>100</v>
      </c>
      <c r="E650" s="4">
        <v>158.71420009969438</v>
      </c>
      <c r="F650" s="4">
        <v>2.0020253953416098</v>
      </c>
      <c r="G650" s="4">
        <v>2.5701727249648627</v>
      </c>
      <c r="H650" s="4">
        <v>10.560202930084095</v>
      </c>
    </row>
    <row r="651" spans="1:8" x14ac:dyDescent="0.35">
      <c r="A651" t="s">
        <v>168</v>
      </c>
      <c r="B651" t="s">
        <v>473</v>
      </c>
      <c r="C651">
        <v>2007</v>
      </c>
      <c r="D651" s="4">
        <v>100</v>
      </c>
      <c r="E651" s="4">
        <v>112.08855374415275</v>
      </c>
      <c r="F651" s="4">
        <v>2.1383839926683699</v>
      </c>
      <c r="G651" s="4">
        <v>3.3005456177328938</v>
      </c>
      <c r="H651" s="4">
        <v>10.466034954759722</v>
      </c>
    </row>
    <row r="652" spans="1:8" x14ac:dyDescent="0.35">
      <c r="A652" t="s">
        <v>168</v>
      </c>
      <c r="B652" t="s">
        <v>473</v>
      </c>
      <c r="C652">
        <v>2008</v>
      </c>
      <c r="D652" s="4">
        <v>100</v>
      </c>
      <c r="E652" s="4">
        <v>122.64334518176992</v>
      </c>
      <c r="F652" s="4">
        <v>2.3702706744429798</v>
      </c>
      <c r="G652" s="4">
        <v>3.996316464541664</v>
      </c>
      <c r="H652" s="4">
        <v>10.651487716921757</v>
      </c>
    </row>
    <row r="653" spans="1:8" x14ac:dyDescent="0.35">
      <c r="A653" t="s">
        <v>168</v>
      </c>
      <c r="B653" t="s">
        <v>473</v>
      </c>
      <c r="C653">
        <v>2017</v>
      </c>
      <c r="D653" s="4">
        <v>100</v>
      </c>
      <c r="E653" s="4"/>
      <c r="F653" s="4">
        <v>1.5968841285297599</v>
      </c>
      <c r="G653" s="4">
        <v>2.5710146449006857</v>
      </c>
      <c r="H653" s="4">
        <v>12.530492807765887</v>
      </c>
    </row>
    <row r="654" spans="1:8" x14ac:dyDescent="0.35">
      <c r="A654" t="s">
        <v>168</v>
      </c>
      <c r="B654" t="s">
        <v>473</v>
      </c>
      <c r="C654">
        <v>2018</v>
      </c>
      <c r="D654" s="4">
        <v>100</v>
      </c>
      <c r="E654" s="4"/>
      <c r="F654" s="4">
        <v>2.2682256724810301</v>
      </c>
      <c r="G654" s="4">
        <v>1.6511181804358586</v>
      </c>
      <c r="H654" s="4">
        <v>13.18944378585168</v>
      </c>
    </row>
    <row r="655" spans="1:8" x14ac:dyDescent="0.35">
      <c r="A655" t="s">
        <v>168</v>
      </c>
      <c r="B655" t="s">
        <v>473</v>
      </c>
      <c r="C655">
        <v>2019</v>
      </c>
      <c r="D655" s="4">
        <v>100</v>
      </c>
      <c r="E655" s="4"/>
      <c r="F655" s="4">
        <v>1.9492690241159201</v>
      </c>
      <c r="G655" s="4">
        <v>1.5460707339358066</v>
      </c>
      <c r="H655" s="4">
        <v>13.871922033762896</v>
      </c>
    </row>
    <row r="656" spans="1:8" x14ac:dyDescent="0.35">
      <c r="A656" t="s">
        <v>168</v>
      </c>
      <c r="B656" t="s">
        <v>473</v>
      </c>
      <c r="C656">
        <v>2020</v>
      </c>
      <c r="D656" s="4">
        <v>100</v>
      </c>
      <c r="E656" s="4"/>
      <c r="F656" s="4">
        <v>0.71699963230782704</v>
      </c>
      <c r="G656" s="4">
        <v>1.0708102610562236</v>
      </c>
      <c r="H656" s="4">
        <v>12.277721839273219</v>
      </c>
    </row>
    <row r="657" spans="1:8" x14ac:dyDescent="0.35">
      <c r="A657" t="s">
        <v>168</v>
      </c>
      <c r="B657" t="s">
        <v>473</v>
      </c>
      <c r="C657">
        <v>2021</v>
      </c>
      <c r="D657" s="4">
        <v>100</v>
      </c>
      <c r="E657" s="4"/>
      <c r="F657" s="4">
        <v>3.3951931852752701</v>
      </c>
      <c r="G657" s="4">
        <v>7.7850201107468422</v>
      </c>
      <c r="H657" s="4">
        <v>12.027427943778351</v>
      </c>
    </row>
    <row r="658" spans="1:8" x14ac:dyDescent="0.35">
      <c r="A658" t="s">
        <v>168</v>
      </c>
      <c r="B658" t="s">
        <v>473</v>
      </c>
      <c r="C658">
        <v>2022</v>
      </c>
      <c r="D658" s="4">
        <v>100</v>
      </c>
      <c r="E658" s="4"/>
      <c r="F658" s="4">
        <v>6.8028011534161203</v>
      </c>
      <c r="G658" s="4">
        <v>7.9067621307732594</v>
      </c>
      <c r="H658" s="4">
        <v>13.05232737619964</v>
      </c>
    </row>
    <row r="659" spans="1:8" x14ac:dyDescent="0.35">
      <c r="A659" t="s">
        <v>168</v>
      </c>
      <c r="B659" t="s">
        <v>473</v>
      </c>
      <c r="C659">
        <v>2023</v>
      </c>
      <c r="D659" s="4">
        <v>100</v>
      </c>
      <c r="E659" s="4"/>
      <c r="F659" s="4">
        <v>3.8790015978842498</v>
      </c>
      <c r="G659" s="4">
        <v>1.3572659269347014</v>
      </c>
      <c r="H659" s="4">
        <v>14.778632833906133</v>
      </c>
    </row>
    <row r="660" spans="1:8" x14ac:dyDescent="0.35">
      <c r="A660" t="s">
        <v>168</v>
      </c>
      <c r="B660" t="s">
        <v>473</v>
      </c>
      <c r="C660">
        <v>2024</v>
      </c>
      <c r="D660" s="4"/>
      <c r="E660" s="4"/>
      <c r="F660" s="4">
        <v>2.3815838328117298</v>
      </c>
      <c r="G660" s="4">
        <v>3.1187652257043084</v>
      </c>
      <c r="H660" s="4">
        <v>15.038087327350649</v>
      </c>
    </row>
    <row r="661" spans="1:8" x14ac:dyDescent="0.35">
      <c r="A661" t="s">
        <v>283</v>
      </c>
      <c r="B661" t="s">
        <v>241</v>
      </c>
      <c r="C661">
        <v>2000</v>
      </c>
      <c r="D661" s="4">
        <v>79.261234486495425</v>
      </c>
      <c r="E661" s="4">
        <v>51.021822564168168</v>
      </c>
      <c r="F661" s="4"/>
      <c r="G661" s="4">
        <v>1.4831254114032006</v>
      </c>
      <c r="H661" s="4">
        <v>33.678326592797795</v>
      </c>
    </row>
    <row r="662" spans="1:8" x14ac:dyDescent="0.35">
      <c r="A662" t="s">
        <v>283</v>
      </c>
      <c r="B662" t="s">
        <v>241</v>
      </c>
      <c r="C662">
        <v>2001</v>
      </c>
      <c r="D662" s="4">
        <v>83.731304468527057</v>
      </c>
      <c r="E662" s="4">
        <v>55.402630888564453</v>
      </c>
      <c r="F662" s="4"/>
      <c r="G662" s="4">
        <v>2.1997833305484917</v>
      </c>
      <c r="H662" s="4">
        <v>31.050564437604638</v>
      </c>
    </row>
    <row r="663" spans="1:8" x14ac:dyDescent="0.35">
      <c r="A663" t="s">
        <v>283</v>
      </c>
      <c r="B663" t="s">
        <v>241</v>
      </c>
      <c r="C663">
        <v>2002</v>
      </c>
      <c r="D663" s="4">
        <v>84.138645606078512</v>
      </c>
      <c r="E663" s="4">
        <v>56.687723693804735</v>
      </c>
      <c r="F663" s="4"/>
      <c r="G663" s="4">
        <v>1.0911535050144181</v>
      </c>
      <c r="H663" s="4">
        <v>31.681296278232082</v>
      </c>
    </row>
    <row r="664" spans="1:8" x14ac:dyDescent="0.35">
      <c r="A664" t="s">
        <v>283</v>
      </c>
      <c r="B664" t="s">
        <v>241</v>
      </c>
      <c r="C664">
        <v>2003</v>
      </c>
      <c r="D664" s="4">
        <v>84.686289951440827</v>
      </c>
      <c r="E664" s="4">
        <v>53.571041541974374</v>
      </c>
      <c r="F664" s="4"/>
      <c r="G664" s="4">
        <v>1.1353755984069736</v>
      </c>
      <c r="H664" s="4">
        <v>30.757619302861468</v>
      </c>
    </row>
    <row r="665" spans="1:8" x14ac:dyDescent="0.35">
      <c r="A665" t="s">
        <v>283</v>
      </c>
      <c r="B665" t="s">
        <v>241</v>
      </c>
      <c r="C665">
        <v>2004</v>
      </c>
      <c r="D665" s="4">
        <v>85.277859400844562</v>
      </c>
      <c r="E665" s="4">
        <v>55.208932788210433</v>
      </c>
      <c r="F665" s="4"/>
      <c r="G665" s="4">
        <v>3.0479370669175267</v>
      </c>
      <c r="H665" s="4">
        <v>30.398440176898117</v>
      </c>
    </row>
    <row r="666" spans="1:8" x14ac:dyDescent="0.35">
      <c r="A666" t="s">
        <v>283</v>
      </c>
      <c r="B666" t="s">
        <v>241</v>
      </c>
      <c r="C666">
        <v>2005</v>
      </c>
      <c r="D666" s="4">
        <v>85.254839570341957</v>
      </c>
      <c r="E666" s="4">
        <v>55.861215808238008</v>
      </c>
      <c r="F666" s="4"/>
      <c r="G666" s="4">
        <v>4.86725336490926</v>
      </c>
      <c r="H666" s="4">
        <v>29.909514688896962</v>
      </c>
    </row>
    <row r="667" spans="1:8" x14ac:dyDescent="0.35">
      <c r="A667" t="s">
        <v>283</v>
      </c>
      <c r="B667" t="s">
        <v>241</v>
      </c>
      <c r="C667">
        <v>2006</v>
      </c>
      <c r="D667" s="4">
        <v>87.22161531411065</v>
      </c>
      <c r="E667" s="4">
        <v>54.316110062431292</v>
      </c>
      <c r="F667" s="4"/>
      <c r="G667" s="4">
        <v>3.899321622307049</v>
      </c>
      <c r="H667" s="4">
        <v>26.35941675550897</v>
      </c>
    </row>
    <row r="668" spans="1:8" x14ac:dyDescent="0.35">
      <c r="A668" t="s">
        <v>283</v>
      </c>
      <c r="B668" t="s">
        <v>241</v>
      </c>
      <c r="C668">
        <v>2007</v>
      </c>
      <c r="D668" s="4">
        <v>88.717820051648147</v>
      </c>
      <c r="E668" s="4">
        <v>54.983648387539475</v>
      </c>
      <c r="F668" s="4"/>
      <c r="G668" s="4">
        <v>5.3468488304804467</v>
      </c>
      <c r="H668" s="4">
        <v>25.631728808156822</v>
      </c>
    </row>
    <row r="669" spans="1:8" x14ac:dyDescent="0.35">
      <c r="A669" t="s">
        <v>283</v>
      </c>
      <c r="B669" t="s">
        <v>241</v>
      </c>
      <c r="C669">
        <v>2008</v>
      </c>
      <c r="D669" s="4">
        <v>89.221084188869625</v>
      </c>
      <c r="E669" s="4">
        <v>52.181609366382574</v>
      </c>
      <c r="F669" s="4"/>
      <c r="G669" s="4">
        <v>3.0547033909899781</v>
      </c>
      <c r="H669" s="4">
        <v>22.681527115388302</v>
      </c>
    </row>
    <row r="670" spans="1:8" x14ac:dyDescent="0.35">
      <c r="A670" t="s">
        <v>283</v>
      </c>
      <c r="B670" t="s">
        <v>241</v>
      </c>
      <c r="C670">
        <v>2017</v>
      </c>
      <c r="D670" s="4">
        <v>95.044662052596564</v>
      </c>
      <c r="E670" s="4">
        <v>68.951544927240548</v>
      </c>
      <c r="F670" s="4"/>
      <c r="G670" s="4">
        <v>2.0903354215035392</v>
      </c>
      <c r="H670" s="4">
        <v>31.045651844361988</v>
      </c>
    </row>
    <row r="671" spans="1:8" x14ac:dyDescent="0.35">
      <c r="A671" t="s">
        <v>283</v>
      </c>
      <c r="B671" t="s">
        <v>241</v>
      </c>
      <c r="C671">
        <v>2018</v>
      </c>
      <c r="D671" s="4">
        <v>94.994145110320218</v>
      </c>
      <c r="E671" s="4">
        <v>68.647820465881907</v>
      </c>
      <c r="F671" s="4"/>
      <c r="G671" s="4">
        <v>0.81219140954485169</v>
      </c>
      <c r="H671" s="4">
        <v>31.807574030257314</v>
      </c>
    </row>
    <row r="672" spans="1:8" x14ac:dyDescent="0.35">
      <c r="A672" t="s">
        <v>283</v>
      </c>
      <c r="B672" t="s">
        <v>241</v>
      </c>
      <c r="C672">
        <v>2019</v>
      </c>
      <c r="D672" s="4">
        <v>95.438487141122991</v>
      </c>
      <c r="E672" s="4">
        <v>69.986400997369145</v>
      </c>
      <c r="F672" s="4"/>
      <c r="G672" s="4">
        <v>2.3296222455896256</v>
      </c>
      <c r="H672" s="4">
        <v>32.950375427167636</v>
      </c>
    </row>
    <row r="673" spans="1:8" x14ac:dyDescent="0.35">
      <c r="A673" t="s">
        <v>283</v>
      </c>
      <c r="B673" t="s">
        <v>241</v>
      </c>
      <c r="C673">
        <v>2020</v>
      </c>
      <c r="D673" s="4">
        <v>96.567767670707951</v>
      </c>
      <c r="E673" s="4">
        <v>84.530784919704274</v>
      </c>
      <c r="F673" s="4"/>
      <c r="G673" s="4">
        <v>-1.5660860513247812</v>
      </c>
      <c r="H673" s="4">
        <v>23.519463640082758</v>
      </c>
    </row>
    <row r="674" spans="1:8" x14ac:dyDescent="0.35">
      <c r="A674" t="s">
        <v>283</v>
      </c>
      <c r="B674" t="s">
        <v>241</v>
      </c>
      <c r="C674">
        <v>2021</v>
      </c>
      <c r="D674" s="4">
        <v>97.006744637336368</v>
      </c>
      <c r="E674" s="4">
        <v>75.408466515289263</v>
      </c>
      <c r="F674" s="4"/>
      <c r="G674" s="4">
        <v>3.8233219112521724</v>
      </c>
      <c r="H674" s="4">
        <v>27.04745437186655</v>
      </c>
    </row>
    <row r="675" spans="1:8" x14ac:dyDescent="0.35">
      <c r="A675" t="s">
        <v>283</v>
      </c>
      <c r="B675" t="s">
        <v>241</v>
      </c>
      <c r="C675">
        <v>2022</v>
      </c>
      <c r="D675" s="4">
        <v>97.053381855612855</v>
      </c>
      <c r="E675" s="4">
        <v>63.78536870207698</v>
      </c>
      <c r="F675" s="4"/>
      <c r="G675" s="4">
        <v>5.4996770661651695</v>
      </c>
      <c r="H675" s="4">
        <v>31.302403752703601</v>
      </c>
    </row>
    <row r="676" spans="1:8" x14ac:dyDescent="0.35">
      <c r="A676" t="s">
        <v>283</v>
      </c>
      <c r="B676" t="s">
        <v>241</v>
      </c>
      <c r="C676">
        <v>2023</v>
      </c>
      <c r="D676" s="4">
        <v>96.897989221191153</v>
      </c>
      <c r="E676" s="4">
        <v>64.708477324616524</v>
      </c>
      <c r="F676" s="4"/>
      <c r="G676" s="4">
        <v>3.6611047712863822</v>
      </c>
      <c r="H676" s="4">
        <v>34.560800342369696</v>
      </c>
    </row>
    <row r="677" spans="1:8" x14ac:dyDescent="0.35">
      <c r="A677" t="s">
        <v>283</v>
      </c>
      <c r="B677" t="s">
        <v>241</v>
      </c>
      <c r="C677">
        <v>2024</v>
      </c>
      <c r="D677" s="4"/>
      <c r="E677" s="4">
        <v>55.277920174965359</v>
      </c>
      <c r="F677" s="4"/>
      <c r="G677" s="4">
        <v>1.380423894421213</v>
      </c>
      <c r="H677" s="4"/>
    </row>
    <row r="678" spans="1:8" x14ac:dyDescent="0.35">
      <c r="A678" t="s">
        <v>398</v>
      </c>
      <c r="B678" t="s">
        <v>544</v>
      </c>
      <c r="C678">
        <v>2000</v>
      </c>
      <c r="D678" s="4">
        <v>100</v>
      </c>
      <c r="E678" s="4"/>
      <c r="F678" s="4"/>
      <c r="G678" s="4"/>
      <c r="H678" s="4"/>
    </row>
    <row r="679" spans="1:8" x14ac:dyDescent="0.35">
      <c r="A679" t="s">
        <v>398</v>
      </c>
      <c r="B679" t="s">
        <v>544</v>
      </c>
      <c r="C679">
        <v>2001</v>
      </c>
      <c r="D679" s="4">
        <v>100</v>
      </c>
      <c r="E679" s="4"/>
      <c r="F679" s="4"/>
      <c r="G679" s="4"/>
      <c r="H679" s="4"/>
    </row>
    <row r="680" spans="1:8" x14ac:dyDescent="0.35">
      <c r="A680" t="s">
        <v>398</v>
      </c>
      <c r="B680" t="s">
        <v>544</v>
      </c>
      <c r="C680">
        <v>2002</v>
      </c>
      <c r="D680" s="4">
        <v>100</v>
      </c>
      <c r="E680" s="4"/>
      <c r="F680" s="4"/>
      <c r="G680" s="4"/>
      <c r="H680" s="4"/>
    </row>
    <row r="681" spans="1:8" x14ac:dyDescent="0.35">
      <c r="A681" t="s">
        <v>398</v>
      </c>
      <c r="B681" t="s">
        <v>544</v>
      </c>
      <c r="C681">
        <v>2003</v>
      </c>
      <c r="D681" s="4">
        <v>100</v>
      </c>
      <c r="E681" s="4"/>
      <c r="F681" s="4"/>
      <c r="G681" s="4"/>
      <c r="H681" s="4"/>
    </row>
    <row r="682" spans="1:8" x14ac:dyDescent="0.35">
      <c r="A682" t="s">
        <v>398</v>
      </c>
      <c r="B682" t="s">
        <v>544</v>
      </c>
      <c r="C682">
        <v>2004</v>
      </c>
      <c r="D682" s="4">
        <v>100</v>
      </c>
      <c r="E682" s="4"/>
      <c r="F682" s="4"/>
      <c r="G682" s="4"/>
      <c r="H682" s="4"/>
    </row>
    <row r="683" spans="1:8" x14ac:dyDescent="0.35">
      <c r="A683" t="s">
        <v>398</v>
      </c>
      <c r="B683" t="s">
        <v>544</v>
      </c>
      <c r="C683">
        <v>2005</v>
      </c>
      <c r="D683" s="4">
        <v>100</v>
      </c>
      <c r="E683" s="4"/>
      <c r="F683" s="4"/>
      <c r="G683" s="4"/>
      <c r="H683" s="4"/>
    </row>
    <row r="684" spans="1:8" x14ac:dyDescent="0.35">
      <c r="A684" t="s">
        <v>398</v>
      </c>
      <c r="B684" t="s">
        <v>544</v>
      </c>
      <c r="C684">
        <v>2006</v>
      </c>
      <c r="D684" s="4">
        <v>100</v>
      </c>
      <c r="E684" s="4"/>
      <c r="F684" s="4"/>
      <c r="G684" s="4"/>
      <c r="H684" s="4"/>
    </row>
    <row r="685" spans="1:8" x14ac:dyDescent="0.35">
      <c r="A685" t="s">
        <v>398</v>
      </c>
      <c r="B685" t="s">
        <v>544</v>
      </c>
      <c r="C685">
        <v>2007</v>
      </c>
      <c r="D685" s="4">
        <v>100</v>
      </c>
      <c r="E685" s="4"/>
      <c r="F685" s="4"/>
      <c r="G685" s="4">
        <v>3.0728466209937011</v>
      </c>
      <c r="H685" s="4"/>
    </row>
    <row r="686" spans="1:8" x14ac:dyDescent="0.35">
      <c r="A686" t="s">
        <v>398</v>
      </c>
      <c r="B686" t="s">
        <v>544</v>
      </c>
      <c r="C686">
        <v>2008</v>
      </c>
      <c r="D686" s="4">
        <v>100</v>
      </c>
      <c r="E686" s="4"/>
      <c r="F686" s="4"/>
      <c r="G686" s="4">
        <v>3.0477272453345563</v>
      </c>
      <c r="H686" s="4"/>
    </row>
    <row r="687" spans="1:8" x14ac:dyDescent="0.35">
      <c r="A687" t="s">
        <v>398</v>
      </c>
      <c r="B687" t="s">
        <v>544</v>
      </c>
      <c r="C687">
        <v>2017</v>
      </c>
      <c r="D687" s="4">
        <v>100</v>
      </c>
      <c r="E687" s="4"/>
      <c r="F687" s="4"/>
      <c r="G687" s="4">
        <v>1.9867974173730261</v>
      </c>
      <c r="H687" s="4">
        <v>91.049510697783603</v>
      </c>
    </row>
    <row r="688" spans="1:8" x14ac:dyDescent="0.35">
      <c r="A688" t="s">
        <v>398</v>
      </c>
      <c r="B688" t="s">
        <v>544</v>
      </c>
      <c r="C688">
        <v>2018</v>
      </c>
      <c r="D688" s="4">
        <v>100</v>
      </c>
      <c r="E688" s="4"/>
      <c r="F688" s="4"/>
      <c r="G688" s="4">
        <v>2.6628025702239029</v>
      </c>
      <c r="H688" s="4">
        <v>91.123619172019474</v>
      </c>
    </row>
    <row r="689" spans="1:8" x14ac:dyDescent="0.35">
      <c r="A689" t="s">
        <v>398</v>
      </c>
      <c r="B689" t="s">
        <v>544</v>
      </c>
      <c r="C689">
        <v>2019</v>
      </c>
      <c r="D689" s="4">
        <v>100</v>
      </c>
      <c r="E689" s="4"/>
      <c r="F689" s="4"/>
      <c r="G689" s="4">
        <v>3.3963097823451704</v>
      </c>
      <c r="H689" s="4">
        <v>87.208096405708659</v>
      </c>
    </row>
    <row r="690" spans="1:8" x14ac:dyDescent="0.35">
      <c r="A690" t="s">
        <v>398</v>
      </c>
      <c r="B690" t="s">
        <v>544</v>
      </c>
      <c r="C690">
        <v>2020</v>
      </c>
      <c r="D690" s="4">
        <v>100</v>
      </c>
      <c r="E690" s="4"/>
      <c r="F690" s="4"/>
      <c r="G690" s="4">
        <v>0.13937017208667157</v>
      </c>
      <c r="H690" s="4">
        <v>81.610898678910942</v>
      </c>
    </row>
    <row r="691" spans="1:8" x14ac:dyDescent="0.35">
      <c r="A691" t="s">
        <v>398</v>
      </c>
      <c r="B691" t="s">
        <v>544</v>
      </c>
      <c r="C691">
        <v>2021</v>
      </c>
      <c r="D691" s="4">
        <v>100</v>
      </c>
      <c r="E691" s="4"/>
      <c r="F691" s="4"/>
      <c r="G691" s="4">
        <v>2.1931979118771494</v>
      </c>
      <c r="H691" s="4">
        <v>80.294362808379162</v>
      </c>
    </row>
    <row r="692" spans="1:8" x14ac:dyDescent="0.35">
      <c r="A692" t="s">
        <v>398</v>
      </c>
      <c r="B692" t="s">
        <v>544</v>
      </c>
      <c r="C692">
        <v>2022</v>
      </c>
      <c r="D692" s="4">
        <v>100</v>
      </c>
      <c r="E692" s="4"/>
      <c r="F692" s="4"/>
      <c r="G692" s="4">
        <v>3.8886316883647112</v>
      </c>
      <c r="H692" s="4">
        <v>86.634902757118297</v>
      </c>
    </row>
    <row r="693" spans="1:8" x14ac:dyDescent="0.35">
      <c r="A693" t="s">
        <v>398</v>
      </c>
      <c r="B693" t="s">
        <v>544</v>
      </c>
      <c r="C693">
        <v>2023</v>
      </c>
      <c r="D693" s="4">
        <v>100</v>
      </c>
      <c r="E693" s="4"/>
      <c r="F693" s="4"/>
      <c r="G693" s="4">
        <v>2.7492808614488098</v>
      </c>
      <c r="H693" s="4">
        <v>87.660329818634182</v>
      </c>
    </row>
    <row r="694" spans="1:8" x14ac:dyDescent="0.35">
      <c r="A694" t="s">
        <v>158</v>
      </c>
      <c r="B694" t="s">
        <v>407</v>
      </c>
      <c r="C694">
        <v>2000</v>
      </c>
      <c r="D694" s="4"/>
      <c r="E694" s="4">
        <v>17.034797640206349</v>
      </c>
      <c r="F694" s="4">
        <v>3.2034009156311201</v>
      </c>
      <c r="G694" s="4">
        <v>8.5066010783455965</v>
      </c>
      <c r="H694" s="4"/>
    </row>
    <row r="695" spans="1:8" x14ac:dyDescent="0.35">
      <c r="A695" t="s">
        <v>158</v>
      </c>
      <c r="B695" t="s">
        <v>407</v>
      </c>
      <c r="C695">
        <v>2001</v>
      </c>
      <c r="D695" s="4">
        <v>0.8</v>
      </c>
      <c r="E695" s="4">
        <v>15.914628060427038</v>
      </c>
      <c r="F695" s="4">
        <v>3.83486060237361</v>
      </c>
      <c r="G695" s="4">
        <v>0.4259386750092915</v>
      </c>
      <c r="H695" s="4"/>
    </row>
    <row r="696" spans="1:8" x14ac:dyDescent="0.35">
      <c r="A696" t="s">
        <v>158</v>
      </c>
      <c r="B696" t="s">
        <v>407</v>
      </c>
      <c r="C696">
        <v>2002</v>
      </c>
      <c r="D696" s="4">
        <v>0.9</v>
      </c>
      <c r="E696" s="4">
        <v>14.932871678746626</v>
      </c>
      <c r="F696" s="4">
        <v>2.3318170351623402</v>
      </c>
      <c r="G696" s="4">
        <v>-2.3718817057485353</v>
      </c>
      <c r="H696" s="4"/>
    </row>
    <row r="697" spans="1:8" x14ac:dyDescent="0.35">
      <c r="A697" t="s">
        <v>158</v>
      </c>
      <c r="B697" t="s">
        <v>407</v>
      </c>
      <c r="C697">
        <v>2003</v>
      </c>
      <c r="D697" s="4">
        <v>1</v>
      </c>
      <c r="E697" s="4">
        <v>14.386667232973085</v>
      </c>
      <c r="F697" s="4">
        <v>4.1347090515099501</v>
      </c>
      <c r="G697" s="4">
        <v>1.3364186314078381</v>
      </c>
      <c r="H697" s="4"/>
    </row>
    <row r="698" spans="1:8" x14ac:dyDescent="0.35">
      <c r="A698" t="s">
        <v>158</v>
      </c>
      <c r="B698" t="s">
        <v>407</v>
      </c>
      <c r="C698">
        <v>2004</v>
      </c>
      <c r="D698" s="4">
        <v>1.1000000000000001</v>
      </c>
      <c r="E698" s="4">
        <v>16.06062103968523</v>
      </c>
      <c r="F698" s="4">
        <v>-2.06640601136302</v>
      </c>
      <c r="G698" s="4">
        <v>-4.4397859383637268</v>
      </c>
      <c r="H698" s="4"/>
    </row>
    <row r="699" spans="1:8" x14ac:dyDescent="0.35">
      <c r="A699" t="s">
        <v>158</v>
      </c>
      <c r="B699" t="s">
        <v>407</v>
      </c>
      <c r="C699">
        <v>2005</v>
      </c>
      <c r="D699" s="4">
        <v>1.2</v>
      </c>
      <c r="E699" s="4">
        <v>18.069337809179263</v>
      </c>
      <c r="F699" s="4">
        <v>2.8835207335902102</v>
      </c>
      <c r="G699" s="4">
        <v>4.1884370815938468</v>
      </c>
      <c r="H699" s="4"/>
    </row>
    <row r="700" spans="1:8" x14ac:dyDescent="0.35">
      <c r="A700" t="s">
        <v>158</v>
      </c>
      <c r="B700" t="s">
        <v>407</v>
      </c>
      <c r="C700">
        <v>2006</v>
      </c>
      <c r="D700" s="4"/>
      <c r="E700" s="4">
        <v>15.923390069306139</v>
      </c>
      <c r="F700" s="4">
        <v>6.6952646577335404</v>
      </c>
      <c r="G700" s="4">
        <v>3.3340459386906929</v>
      </c>
      <c r="H700" s="4"/>
    </row>
    <row r="701" spans="1:8" x14ac:dyDescent="0.35">
      <c r="A701" t="s">
        <v>158</v>
      </c>
      <c r="B701" t="s">
        <v>407</v>
      </c>
      <c r="C701">
        <v>2007</v>
      </c>
      <c r="D701" s="4">
        <v>1.4</v>
      </c>
      <c r="E701" s="4">
        <v>14.004033987760375</v>
      </c>
      <c r="F701" s="4">
        <v>0.95991761945710896</v>
      </c>
      <c r="G701" s="4">
        <v>1.8382316504233671</v>
      </c>
      <c r="H701" s="4"/>
    </row>
    <row r="702" spans="1:8" x14ac:dyDescent="0.35">
      <c r="A702" t="s">
        <v>158</v>
      </c>
      <c r="B702" t="s">
        <v>407</v>
      </c>
      <c r="C702">
        <v>2008</v>
      </c>
      <c r="D702" s="4">
        <v>4.7</v>
      </c>
      <c r="E702" s="4">
        <v>15.176815962927137</v>
      </c>
      <c r="F702" s="4">
        <v>9.2589509941707604</v>
      </c>
      <c r="G702" s="4">
        <v>7.0770707236142272</v>
      </c>
      <c r="H702" s="4"/>
    </row>
    <row r="703" spans="1:8" x14ac:dyDescent="0.35">
      <c r="A703" t="s">
        <v>158</v>
      </c>
      <c r="B703" t="s">
        <v>407</v>
      </c>
      <c r="C703">
        <v>2017</v>
      </c>
      <c r="D703" s="4">
        <v>2.1</v>
      </c>
      <c r="E703" s="4">
        <v>24.990609345446448</v>
      </c>
      <c r="F703" s="4">
        <v>4.1807233187126602</v>
      </c>
      <c r="G703" s="4">
        <v>6.4437062877952513</v>
      </c>
      <c r="H703" s="4"/>
    </row>
    <row r="704" spans="1:8" x14ac:dyDescent="0.35">
      <c r="A704" t="s">
        <v>158</v>
      </c>
      <c r="B704" t="s">
        <v>407</v>
      </c>
      <c r="C704">
        <v>2018</v>
      </c>
      <c r="D704" s="4">
        <v>2.2000000000000002</v>
      </c>
      <c r="E704" s="4">
        <v>27.801091895090522</v>
      </c>
      <c r="F704" s="4">
        <v>1.61215686991555</v>
      </c>
      <c r="G704" s="4">
        <v>-1.224117158457048</v>
      </c>
      <c r="H704" s="4"/>
    </row>
    <row r="705" spans="1:8" x14ac:dyDescent="0.35">
      <c r="A705" t="s">
        <v>158</v>
      </c>
      <c r="B705" t="s">
        <v>407</v>
      </c>
      <c r="C705">
        <v>2019</v>
      </c>
      <c r="D705" s="4">
        <v>1.5</v>
      </c>
      <c r="E705" s="4">
        <v>28.701369706606478</v>
      </c>
      <c r="F705" s="4">
        <v>2.6853735526678602</v>
      </c>
      <c r="G705" s="4">
        <v>2.3278370514064193</v>
      </c>
      <c r="H705" s="4"/>
    </row>
    <row r="706" spans="1:8" x14ac:dyDescent="0.35">
      <c r="A706" t="s">
        <v>158</v>
      </c>
      <c r="B706" t="s">
        <v>407</v>
      </c>
      <c r="C706">
        <v>2020</v>
      </c>
      <c r="D706" s="4">
        <v>1.9</v>
      </c>
      <c r="E706" s="4">
        <v>31.091793465578586</v>
      </c>
      <c r="F706" s="4">
        <v>1.7101565952315201</v>
      </c>
      <c r="G706" s="4">
        <v>1.9821605562778473</v>
      </c>
      <c r="H706" s="4"/>
    </row>
    <row r="707" spans="1:8" x14ac:dyDescent="0.35">
      <c r="A707" t="s">
        <v>158</v>
      </c>
      <c r="B707" t="s">
        <v>407</v>
      </c>
      <c r="C707">
        <v>2021</v>
      </c>
      <c r="D707" s="4">
        <v>1.6</v>
      </c>
      <c r="E707" s="4">
        <v>34.185765236323434</v>
      </c>
      <c r="F707" s="4">
        <v>4.2593641754286802</v>
      </c>
      <c r="G707" s="4">
        <v>3.185766469003525</v>
      </c>
      <c r="H707" s="4"/>
    </row>
    <row r="708" spans="1:8" x14ac:dyDescent="0.35">
      <c r="A708" t="s">
        <v>158</v>
      </c>
      <c r="B708" t="s">
        <v>407</v>
      </c>
      <c r="C708">
        <v>2022</v>
      </c>
      <c r="D708" s="4">
        <v>1.6</v>
      </c>
      <c r="E708" s="4">
        <v>32.898674102561984</v>
      </c>
      <c r="F708" s="4">
        <v>5.5831673518324596</v>
      </c>
      <c r="G708" s="4">
        <v>6.0187787727245166</v>
      </c>
      <c r="H708" s="4"/>
    </row>
    <row r="709" spans="1:8" x14ac:dyDescent="0.35">
      <c r="A709" t="s">
        <v>158</v>
      </c>
      <c r="B709" t="s">
        <v>407</v>
      </c>
      <c r="C709">
        <v>2023</v>
      </c>
      <c r="D709" s="4">
        <v>2.2999999999999998</v>
      </c>
      <c r="E709" s="4"/>
      <c r="F709" s="4">
        <v>2.9791385261893599</v>
      </c>
      <c r="G709" s="4">
        <v>3.5748016981010693</v>
      </c>
      <c r="H709" s="4"/>
    </row>
    <row r="710" spans="1:8" x14ac:dyDescent="0.35">
      <c r="A710" t="s">
        <v>158</v>
      </c>
      <c r="B710" t="s">
        <v>407</v>
      </c>
      <c r="C710">
        <v>2024</v>
      </c>
      <c r="D710" s="4"/>
      <c r="E710" s="4"/>
      <c r="F710" s="4">
        <v>1.47733600718743</v>
      </c>
      <c r="G710" s="4">
        <v>6.0394088665597394</v>
      </c>
      <c r="H710" s="4"/>
    </row>
    <row r="711" spans="1:8" x14ac:dyDescent="0.35">
      <c r="A711" t="s">
        <v>367</v>
      </c>
      <c r="B711" t="s">
        <v>192</v>
      </c>
      <c r="C711">
        <v>2000</v>
      </c>
      <c r="D711" s="4">
        <v>96.953705754537637</v>
      </c>
      <c r="E711" s="4">
        <v>43.501353114837002</v>
      </c>
      <c r="F711" s="4"/>
      <c r="G711" s="4">
        <v>5.5360617536979788</v>
      </c>
      <c r="H711" s="4">
        <v>17.300970610577874</v>
      </c>
    </row>
    <row r="712" spans="1:8" x14ac:dyDescent="0.35">
      <c r="A712" t="s">
        <v>367</v>
      </c>
      <c r="B712" t="s">
        <v>192</v>
      </c>
      <c r="C712">
        <v>2001</v>
      </c>
      <c r="D712" s="4">
        <v>97.135051789359693</v>
      </c>
      <c r="E712" s="4">
        <v>45.450641102646749</v>
      </c>
      <c r="F712" s="4"/>
      <c r="G712" s="4">
        <v>5.3752294642005438</v>
      </c>
      <c r="H712" s="4">
        <v>16.853051911401231</v>
      </c>
    </row>
    <row r="713" spans="1:8" x14ac:dyDescent="0.35">
      <c r="A713" t="s">
        <v>367</v>
      </c>
      <c r="B713" t="s">
        <v>192</v>
      </c>
      <c r="C713">
        <v>2002</v>
      </c>
      <c r="D713" s="4">
        <v>97.307478274828441</v>
      </c>
      <c r="E713" s="4">
        <v>43.138268620593138</v>
      </c>
      <c r="F713" s="4"/>
      <c r="G713" s="4">
        <v>3.8483787978506285</v>
      </c>
      <c r="H713" s="4">
        <v>16.529816461042884</v>
      </c>
    </row>
    <row r="714" spans="1:8" x14ac:dyDescent="0.35">
      <c r="A714" t="s">
        <v>367</v>
      </c>
      <c r="B714" t="s">
        <v>192</v>
      </c>
      <c r="C714">
        <v>2003</v>
      </c>
      <c r="D714" s="4">
        <v>97.453806279523988</v>
      </c>
      <c r="E714" s="4">
        <v>43.721259997752824</v>
      </c>
      <c r="F714" s="4"/>
      <c r="G714" s="4">
        <v>3.8893856481027456</v>
      </c>
      <c r="H714" s="4">
        <v>16.997478531700857</v>
      </c>
    </row>
    <row r="715" spans="1:8" x14ac:dyDescent="0.35">
      <c r="A715" t="s">
        <v>367</v>
      </c>
      <c r="B715" t="s">
        <v>192</v>
      </c>
      <c r="C715">
        <v>2004</v>
      </c>
      <c r="D715" s="4">
        <v>97.572347124368861</v>
      </c>
      <c r="E715" s="4">
        <v>43.236243099458434</v>
      </c>
      <c r="F715" s="4"/>
      <c r="G715" s="4">
        <v>4.933116404961396</v>
      </c>
      <c r="H715" s="4">
        <v>16.820518133565425</v>
      </c>
    </row>
    <row r="716" spans="1:8" x14ac:dyDescent="0.35">
      <c r="A716" t="s">
        <v>367</v>
      </c>
      <c r="B716" t="s">
        <v>192</v>
      </c>
      <c r="C716">
        <v>2005</v>
      </c>
      <c r="D716" s="4">
        <v>97.702878109097966</v>
      </c>
      <c r="E716" s="4">
        <v>45.713813175898125</v>
      </c>
      <c r="F716" s="4"/>
      <c r="G716" s="4">
        <v>3.1143696213534326</v>
      </c>
      <c r="H716" s="4">
        <v>17.066526690919609</v>
      </c>
    </row>
    <row r="717" spans="1:8" x14ac:dyDescent="0.35">
      <c r="A717" t="s">
        <v>367</v>
      </c>
      <c r="B717" t="s">
        <v>192</v>
      </c>
      <c r="C717">
        <v>2006</v>
      </c>
      <c r="D717" s="4">
        <v>97.846731989737421</v>
      </c>
      <c r="E717" s="4">
        <v>47.942044348099138</v>
      </c>
      <c r="F717" s="4"/>
      <c r="G717" s="4">
        <v>3.8789340000349171</v>
      </c>
      <c r="H717" s="4">
        <v>17.763774289759137</v>
      </c>
    </row>
    <row r="718" spans="1:8" x14ac:dyDescent="0.35">
      <c r="A718" t="s">
        <v>367</v>
      </c>
      <c r="B718" t="s">
        <v>192</v>
      </c>
      <c r="C718">
        <v>2007</v>
      </c>
      <c r="D718" s="4">
        <v>97.99551557658755</v>
      </c>
      <c r="E718" s="4">
        <v>49.830181090462851</v>
      </c>
      <c r="F718" s="4"/>
      <c r="G718" s="4">
        <v>5.4398463084487219</v>
      </c>
      <c r="H718" s="4">
        <v>17.623933999194087</v>
      </c>
    </row>
    <row r="719" spans="1:8" x14ac:dyDescent="0.35">
      <c r="A719" t="s">
        <v>367</v>
      </c>
      <c r="B719" t="s">
        <v>192</v>
      </c>
      <c r="C719">
        <v>2008</v>
      </c>
      <c r="D719" s="4">
        <v>98.120850576667962</v>
      </c>
      <c r="E719" s="4">
        <v>52.372119828629991</v>
      </c>
      <c r="F719" s="4"/>
      <c r="G719" s="4">
        <v>5.5292796528962214</v>
      </c>
      <c r="H719" s="4">
        <v>17.67579253822597</v>
      </c>
    </row>
    <row r="720" spans="1:8" x14ac:dyDescent="0.35">
      <c r="A720" t="s">
        <v>367</v>
      </c>
      <c r="B720" t="s">
        <v>192</v>
      </c>
      <c r="C720">
        <v>2017</v>
      </c>
      <c r="D720" s="4">
        <v>99.8144144650703</v>
      </c>
      <c r="E720" s="4">
        <v>64.557285162691386</v>
      </c>
      <c r="F720" s="4"/>
      <c r="G720" s="4">
        <v>2.7092399520610684</v>
      </c>
      <c r="H720" s="4">
        <v>22.983083746598876</v>
      </c>
    </row>
    <row r="721" spans="1:8" x14ac:dyDescent="0.35">
      <c r="A721" t="s">
        <v>367</v>
      </c>
      <c r="B721" t="s">
        <v>192</v>
      </c>
      <c r="C721">
        <v>2018</v>
      </c>
      <c r="D721" s="4">
        <v>99.858425560075901</v>
      </c>
      <c r="E721" s="4">
        <v>64.977506979868309</v>
      </c>
      <c r="F721" s="4"/>
      <c r="G721" s="4">
        <v>3.5930116761976052</v>
      </c>
      <c r="H721" s="4">
        <v>23.209406916818352</v>
      </c>
    </row>
    <row r="722" spans="1:8" x14ac:dyDescent="0.35">
      <c r="A722" t="s">
        <v>367</v>
      </c>
      <c r="B722" t="s">
        <v>192</v>
      </c>
      <c r="C722">
        <v>2019</v>
      </c>
      <c r="D722" s="4">
        <v>99.928593107405163</v>
      </c>
      <c r="E722" s="4">
        <v>64.767830439748394</v>
      </c>
      <c r="F722" s="4"/>
      <c r="G722" s="4">
        <v>3.822679868077401</v>
      </c>
      <c r="H722" s="4">
        <v>23.702748071990257</v>
      </c>
    </row>
    <row r="723" spans="1:8" x14ac:dyDescent="0.35">
      <c r="A723" t="s">
        <v>367</v>
      </c>
      <c r="B723" t="s">
        <v>192</v>
      </c>
      <c r="C723">
        <v>2020</v>
      </c>
      <c r="D723" s="4">
        <v>99.973001466062186</v>
      </c>
      <c r="E723" s="4">
        <v>73.599714423104388</v>
      </c>
      <c r="F723" s="4"/>
      <c r="G723" s="4">
        <v>2.4077795660855372</v>
      </c>
      <c r="H723" s="4">
        <v>20.464360373987258</v>
      </c>
    </row>
    <row r="724" spans="1:8" x14ac:dyDescent="0.35">
      <c r="A724" t="s">
        <v>367</v>
      </c>
      <c r="B724" t="s">
        <v>192</v>
      </c>
      <c r="C724">
        <v>2021</v>
      </c>
      <c r="D724" s="4">
        <v>99.977492782506388</v>
      </c>
      <c r="E724" s="4">
        <v>72.7851948119811</v>
      </c>
      <c r="F724" s="4"/>
      <c r="G724" s="4">
        <v>4.2914927000328902</v>
      </c>
      <c r="H724" s="4">
        <v>22.095237902686726</v>
      </c>
    </row>
    <row r="725" spans="1:8" x14ac:dyDescent="0.35">
      <c r="A725" t="s">
        <v>367</v>
      </c>
      <c r="B725" t="s">
        <v>192</v>
      </c>
      <c r="C725">
        <v>2022</v>
      </c>
      <c r="D725" s="4">
        <v>99.982155951176665</v>
      </c>
      <c r="E725" s="4">
        <v>66.94030188806498</v>
      </c>
      <c r="F725" s="4"/>
      <c r="G725" s="4">
        <v>10.689577427514024</v>
      </c>
      <c r="H725" s="4">
        <v>25.244540681679453</v>
      </c>
    </row>
    <row r="726" spans="1:8" x14ac:dyDescent="0.35">
      <c r="A726" t="s">
        <v>367</v>
      </c>
      <c r="B726" t="s">
        <v>192</v>
      </c>
      <c r="C726">
        <v>2023</v>
      </c>
      <c r="D726" s="4">
        <v>100</v>
      </c>
      <c r="E726" s="4">
        <v>65.428986819914172</v>
      </c>
      <c r="F726" s="4"/>
      <c r="G726" s="4">
        <v>9.9891248163472426</v>
      </c>
      <c r="H726" s="4">
        <v>24.697813881896444</v>
      </c>
    </row>
    <row r="727" spans="1:8" x14ac:dyDescent="0.35">
      <c r="A727" t="s">
        <v>367</v>
      </c>
      <c r="B727" t="s">
        <v>192</v>
      </c>
      <c r="C727">
        <v>2024</v>
      </c>
      <c r="D727" s="4"/>
      <c r="E727" s="4">
        <v>66.161429006366731</v>
      </c>
      <c r="F727" s="4"/>
      <c r="G727" s="4">
        <v>3.906664299691613</v>
      </c>
      <c r="H727" s="4">
        <v>24.365506538563718</v>
      </c>
    </row>
    <row r="728" spans="1:8" x14ac:dyDescent="0.35">
      <c r="A728" t="s">
        <v>515</v>
      </c>
      <c r="B728" t="s">
        <v>489</v>
      </c>
      <c r="C728">
        <v>2000</v>
      </c>
      <c r="D728" s="4">
        <v>1.2</v>
      </c>
      <c r="E728" s="4">
        <v>12.34909948005946</v>
      </c>
      <c r="F728" s="4">
        <v>3.8226008808630589</v>
      </c>
      <c r="G728" s="4">
        <v>5.2898048587967139</v>
      </c>
      <c r="H728" s="4"/>
    </row>
    <row r="729" spans="1:8" x14ac:dyDescent="0.35">
      <c r="A729" t="s">
        <v>515</v>
      </c>
      <c r="B729" t="s">
        <v>489</v>
      </c>
      <c r="C729">
        <v>2001</v>
      </c>
      <c r="D729" s="4">
        <v>1.3</v>
      </c>
      <c r="E729" s="4">
        <v>12.068304771994743</v>
      </c>
      <c r="F729" s="4">
        <v>12.43128652799407</v>
      </c>
      <c r="G729" s="4">
        <v>13.797652751380056</v>
      </c>
      <c r="H729" s="4"/>
    </row>
    <row r="730" spans="1:8" x14ac:dyDescent="0.35">
      <c r="A730" t="s">
        <v>515</v>
      </c>
      <c r="B730" t="s">
        <v>489</v>
      </c>
      <c r="C730">
        <v>2002</v>
      </c>
      <c r="D730" s="4">
        <v>1.4</v>
      </c>
      <c r="E730" s="4">
        <v>13.25492447043867</v>
      </c>
      <c r="F730" s="4">
        <v>5.1918189519544642</v>
      </c>
      <c r="G730" s="4">
        <v>1.9078194399144195</v>
      </c>
      <c r="H730" s="4"/>
    </row>
    <row r="731" spans="1:8" x14ac:dyDescent="0.35">
      <c r="A731" t="s">
        <v>515</v>
      </c>
      <c r="B731" t="s">
        <v>489</v>
      </c>
      <c r="C731">
        <v>2003</v>
      </c>
      <c r="D731" s="4">
        <v>1.5</v>
      </c>
      <c r="E731" s="4">
        <v>11.611947906870537</v>
      </c>
      <c r="F731" s="4">
        <v>-1.7525694124865481</v>
      </c>
      <c r="G731" s="4">
        <v>7.9004691405074823E-2</v>
      </c>
      <c r="H731" s="4"/>
    </row>
    <row r="732" spans="1:8" x14ac:dyDescent="0.35">
      <c r="A732" t="s">
        <v>515</v>
      </c>
      <c r="B732" t="s">
        <v>489</v>
      </c>
      <c r="C732">
        <v>2004</v>
      </c>
      <c r="D732" s="4"/>
      <c r="E732" s="4">
        <v>8.162231921589477</v>
      </c>
      <c r="F732" s="4">
        <v>-5.3554002888481582</v>
      </c>
      <c r="G732" s="4">
        <v>9.7342564814646408</v>
      </c>
      <c r="H732" s="4"/>
    </row>
    <row r="733" spans="1:8" x14ac:dyDescent="0.35">
      <c r="A733" t="s">
        <v>515</v>
      </c>
      <c r="B733" t="s">
        <v>489</v>
      </c>
      <c r="C733">
        <v>2005</v>
      </c>
      <c r="D733" s="4">
        <v>1.6</v>
      </c>
      <c r="E733" s="4">
        <v>5.5448073534234004</v>
      </c>
      <c r="F733" s="4">
        <v>7.8903656746299307</v>
      </c>
      <c r="G733" s="4">
        <v>66.772721550981942</v>
      </c>
      <c r="H733" s="4"/>
    </row>
    <row r="734" spans="1:8" x14ac:dyDescent="0.35">
      <c r="A734" t="s">
        <v>515</v>
      </c>
      <c r="B734" t="s">
        <v>489</v>
      </c>
      <c r="C734">
        <v>2006</v>
      </c>
      <c r="D734" s="4">
        <v>1.8</v>
      </c>
      <c r="E734" s="4">
        <v>7.4769774779476581</v>
      </c>
      <c r="F734" s="4">
        <v>8.0362889795133103</v>
      </c>
      <c r="G734" s="4">
        <v>11.752069495397308</v>
      </c>
      <c r="H734" s="4"/>
    </row>
    <row r="735" spans="1:8" x14ac:dyDescent="0.35">
      <c r="A735" t="s">
        <v>515</v>
      </c>
      <c r="B735" t="s">
        <v>489</v>
      </c>
      <c r="C735">
        <v>2007</v>
      </c>
      <c r="D735" s="4">
        <v>1.9</v>
      </c>
      <c r="E735" s="4">
        <v>7.7060848378877767</v>
      </c>
      <c r="F735" s="4">
        <v>-8.9747396200927039</v>
      </c>
      <c r="G735" s="4">
        <v>-1.6095447119748485</v>
      </c>
      <c r="H735" s="4"/>
    </row>
    <row r="736" spans="1:8" x14ac:dyDescent="0.35">
      <c r="A736" t="s">
        <v>515</v>
      </c>
      <c r="B736" t="s">
        <v>489</v>
      </c>
      <c r="C736">
        <v>2008</v>
      </c>
      <c r="D736" s="4">
        <v>2</v>
      </c>
      <c r="E736" s="4">
        <v>8.4824804167451173</v>
      </c>
      <c r="F736" s="4">
        <v>10.29697582212537</v>
      </c>
      <c r="G736" s="4">
        <v>11.363970592516921</v>
      </c>
      <c r="H736" s="4"/>
    </row>
    <row r="737" spans="1:8" x14ac:dyDescent="0.35">
      <c r="A737" t="s">
        <v>515</v>
      </c>
      <c r="B737" t="s">
        <v>489</v>
      </c>
      <c r="C737">
        <v>2017</v>
      </c>
      <c r="D737" s="4">
        <v>4.2</v>
      </c>
      <c r="E737" s="4">
        <v>11.696972253754929</v>
      </c>
      <c r="F737" s="4">
        <v>-1.5370996298084041</v>
      </c>
      <c r="G737" s="4">
        <v>2.0622339468564093</v>
      </c>
      <c r="H737" s="4"/>
    </row>
    <row r="738" spans="1:8" x14ac:dyDescent="0.35">
      <c r="A738" t="s">
        <v>515</v>
      </c>
      <c r="B738" t="s">
        <v>489</v>
      </c>
      <c r="C738">
        <v>2018</v>
      </c>
      <c r="D738" s="4">
        <v>2.2999999999999998</v>
      </c>
      <c r="E738" s="4">
        <v>10.719180560175761</v>
      </c>
      <c r="F738" s="4">
        <v>4.2746219861054522</v>
      </c>
      <c r="G738" s="4">
        <v>3.8689922436167876</v>
      </c>
      <c r="H738" s="4"/>
    </row>
    <row r="739" spans="1:8" x14ac:dyDescent="0.35">
      <c r="A739" t="s">
        <v>515</v>
      </c>
      <c r="B739" t="s">
        <v>489</v>
      </c>
      <c r="C739">
        <v>2019</v>
      </c>
      <c r="D739" s="4"/>
      <c r="E739" s="4">
        <v>12.821248583154125</v>
      </c>
      <c r="F739" s="4">
        <v>-0.971939175419401</v>
      </c>
      <c r="G739" s="4">
        <v>-2.65592185944395</v>
      </c>
      <c r="H739" s="4"/>
    </row>
    <row r="740" spans="1:8" x14ac:dyDescent="0.35">
      <c r="A740" t="s">
        <v>515</v>
      </c>
      <c r="B740" t="s">
        <v>489</v>
      </c>
      <c r="C740">
        <v>2020</v>
      </c>
      <c r="D740" s="4">
        <v>1.6</v>
      </c>
      <c r="E740" s="4">
        <v>15.312093412495651</v>
      </c>
      <c r="F740" s="4">
        <v>4.4641443723286081</v>
      </c>
      <c r="G740" s="4">
        <v>-1.1928093648179328</v>
      </c>
      <c r="H740" s="4"/>
    </row>
    <row r="741" spans="1:8" x14ac:dyDescent="0.35">
      <c r="A741" t="s">
        <v>515</v>
      </c>
      <c r="B741" t="s">
        <v>489</v>
      </c>
      <c r="C741">
        <v>2021</v>
      </c>
      <c r="D741" s="4">
        <v>1.3</v>
      </c>
      <c r="E741" s="4">
        <v>15.984500652896049</v>
      </c>
      <c r="F741" s="4">
        <v>-0.77284437035913955</v>
      </c>
      <c r="G741" s="4">
        <v>8.533467852778486</v>
      </c>
      <c r="H741" s="4"/>
    </row>
    <row r="742" spans="1:8" x14ac:dyDescent="0.35">
      <c r="A742" t="s">
        <v>515</v>
      </c>
      <c r="B742" t="s">
        <v>489</v>
      </c>
      <c r="C742">
        <v>2022</v>
      </c>
      <c r="D742" s="4">
        <v>1.3</v>
      </c>
      <c r="E742" s="4"/>
      <c r="F742" s="4">
        <v>5.7880268784361641</v>
      </c>
      <c r="G742" s="4">
        <v>14.147701098325612</v>
      </c>
      <c r="H742" s="4"/>
    </row>
    <row r="743" spans="1:8" x14ac:dyDescent="0.35">
      <c r="A743" t="s">
        <v>515</v>
      </c>
      <c r="B743" t="s">
        <v>489</v>
      </c>
      <c r="C743">
        <v>2023</v>
      </c>
      <c r="D743" s="4">
        <v>0.4</v>
      </c>
      <c r="E743" s="4"/>
      <c r="F743" s="4">
        <v>10.83635683998429</v>
      </c>
      <c r="G743" s="4">
        <v>-3.7937473644679187</v>
      </c>
      <c r="H743" s="4"/>
    </row>
    <row r="744" spans="1:8" x14ac:dyDescent="0.35">
      <c r="A744" t="s">
        <v>515</v>
      </c>
      <c r="B744" t="s">
        <v>489</v>
      </c>
      <c r="C744">
        <v>2024</v>
      </c>
      <c r="D744" s="4"/>
      <c r="E744" s="4"/>
      <c r="F744" s="4">
        <v>8.8995073226375432</v>
      </c>
      <c r="G744" s="4">
        <v>2.0994316485052593</v>
      </c>
      <c r="H744" s="4"/>
    </row>
    <row r="745" spans="1:8" x14ac:dyDescent="0.35">
      <c r="A745" t="s">
        <v>325</v>
      </c>
      <c r="B745" t="s">
        <v>259</v>
      </c>
      <c r="C745">
        <v>2000</v>
      </c>
      <c r="D745" s="4">
        <v>100</v>
      </c>
      <c r="E745" s="4"/>
      <c r="F745" s="4"/>
      <c r="G745" s="4"/>
      <c r="H745" s="4"/>
    </row>
    <row r="746" spans="1:8" x14ac:dyDescent="0.35">
      <c r="A746" t="s">
        <v>325</v>
      </c>
      <c r="B746" t="s">
        <v>259</v>
      </c>
      <c r="C746">
        <v>2001</v>
      </c>
      <c r="D746" s="4">
        <v>100</v>
      </c>
      <c r="E746" s="4"/>
      <c r="F746" s="4"/>
      <c r="G746" s="4"/>
      <c r="H746" s="4"/>
    </row>
    <row r="747" spans="1:8" x14ac:dyDescent="0.35">
      <c r="A747" t="s">
        <v>325</v>
      </c>
      <c r="B747" t="s">
        <v>259</v>
      </c>
      <c r="C747">
        <v>2002</v>
      </c>
      <c r="D747" s="4">
        <v>100</v>
      </c>
      <c r="E747" s="4"/>
      <c r="F747" s="4"/>
      <c r="G747" s="4"/>
      <c r="H747" s="4"/>
    </row>
    <row r="748" spans="1:8" x14ac:dyDescent="0.35">
      <c r="A748" t="s">
        <v>325</v>
      </c>
      <c r="B748" t="s">
        <v>259</v>
      </c>
      <c r="C748">
        <v>2003</v>
      </c>
      <c r="D748" s="4">
        <v>100</v>
      </c>
      <c r="E748" s="4"/>
      <c r="F748" s="4"/>
      <c r="G748" s="4"/>
      <c r="H748" s="4"/>
    </row>
    <row r="749" spans="1:8" x14ac:dyDescent="0.35">
      <c r="A749" t="s">
        <v>325</v>
      </c>
      <c r="B749" t="s">
        <v>259</v>
      </c>
      <c r="C749">
        <v>2004</v>
      </c>
      <c r="D749" s="4">
        <v>100</v>
      </c>
      <c r="E749" s="4"/>
      <c r="F749" s="4"/>
      <c r="G749" s="4"/>
      <c r="H749" s="4"/>
    </row>
    <row r="750" spans="1:8" x14ac:dyDescent="0.35">
      <c r="A750" t="s">
        <v>325</v>
      </c>
      <c r="B750" t="s">
        <v>259</v>
      </c>
      <c r="C750">
        <v>2005</v>
      </c>
      <c r="D750" s="4">
        <v>100</v>
      </c>
      <c r="E750" s="4"/>
      <c r="F750" s="4"/>
      <c r="G750" s="4"/>
      <c r="H750" s="4"/>
    </row>
    <row r="751" spans="1:8" x14ac:dyDescent="0.35">
      <c r="A751" t="s">
        <v>325</v>
      </c>
      <c r="B751" t="s">
        <v>259</v>
      </c>
      <c r="C751">
        <v>2006</v>
      </c>
      <c r="D751" s="4">
        <v>100</v>
      </c>
      <c r="E751" s="4"/>
      <c r="F751" s="4"/>
      <c r="G751" s="4"/>
      <c r="H751" s="4"/>
    </row>
    <row r="752" spans="1:8" x14ac:dyDescent="0.35">
      <c r="A752" t="s">
        <v>325</v>
      </c>
      <c r="B752" t="s">
        <v>259</v>
      </c>
      <c r="C752">
        <v>2007</v>
      </c>
      <c r="D752" s="4">
        <v>100</v>
      </c>
      <c r="E752" s="4"/>
      <c r="F752" s="4"/>
      <c r="G752" s="4"/>
      <c r="H752" s="4"/>
    </row>
    <row r="753" spans="1:8" x14ac:dyDescent="0.35">
      <c r="A753" t="s">
        <v>325</v>
      </c>
      <c r="B753" t="s">
        <v>259</v>
      </c>
      <c r="C753">
        <v>2008</v>
      </c>
      <c r="D753" s="4">
        <v>100</v>
      </c>
      <c r="E753" s="4"/>
      <c r="F753" s="4"/>
      <c r="G753" s="4"/>
      <c r="H753" s="4"/>
    </row>
    <row r="754" spans="1:8" x14ac:dyDescent="0.35">
      <c r="A754" t="s">
        <v>325</v>
      </c>
      <c r="B754" t="s">
        <v>259</v>
      </c>
      <c r="C754">
        <v>2017</v>
      </c>
      <c r="D754" s="4">
        <v>100</v>
      </c>
      <c r="E754" s="4"/>
      <c r="F754" s="4"/>
      <c r="G754" s="4">
        <v>3.0623063871392873</v>
      </c>
      <c r="H754" s="4"/>
    </row>
    <row r="755" spans="1:8" x14ac:dyDescent="0.35">
      <c r="A755" t="s">
        <v>325</v>
      </c>
      <c r="B755" t="s">
        <v>259</v>
      </c>
      <c r="C755">
        <v>2018</v>
      </c>
      <c r="D755" s="4">
        <v>100</v>
      </c>
      <c r="E755" s="4"/>
      <c r="F755" s="4"/>
      <c r="G755" s="4">
        <v>4.3093121581308651</v>
      </c>
      <c r="H755" s="4"/>
    </row>
    <row r="756" spans="1:8" x14ac:dyDescent="0.35">
      <c r="A756" t="s">
        <v>325</v>
      </c>
      <c r="B756" t="s">
        <v>259</v>
      </c>
      <c r="C756">
        <v>2019</v>
      </c>
      <c r="D756" s="4">
        <v>100</v>
      </c>
      <c r="E756" s="4"/>
      <c r="F756" s="4"/>
      <c r="G756" s="4">
        <v>2.9547664413424428</v>
      </c>
      <c r="H756" s="4"/>
    </row>
    <row r="757" spans="1:8" x14ac:dyDescent="0.35">
      <c r="A757" t="s">
        <v>325</v>
      </c>
      <c r="B757" t="s">
        <v>259</v>
      </c>
      <c r="C757">
        <v>2020</v>
      </c>
      <c r="D757" s="4">
        <v>100</v>
      </c>
      <c r="E757" s="4"/>
      <c r="F757" s="4"/>
      <c r="G757" s="4">
        <v>2.8333498329538713</v>
      </c>
      <c r="H757" s="4"/>
    </row>
    <row r="758" spans="1:8" x14ac:dyDescent="0.35">
      <c r="A758" t="s">
        <v>325</v>
      </c>
      <c r="B758" t="s">
        <v>259</v>
      </c>
      <c r="C758">
        <v>2021</v>
      </c>
      <c r="D758" s="4">
        <v>100</v>
      </c>
      <c r="E758" s="4"/>
      <c r="F758" s="4"/>
      <c r="G758" s="4">
        <v>0.21684063582002011</v>
      </c>
      <c r="H758" s="4"/>
    </row>
    <row r="759" spans="1:8" x14ac:dyDescent="0.35">
      <c r="A759" t="s">
        <v>325</v>
      </c>
      <c r="B759" t="s">
        <v>259</v>
      </c>
      <c r="C759">
        <v>2022</v>
      </c>
      <c r="D759" s="4">
        <v>100</v>
      </c>
      <c r="E759" s="4"/>
      <c r="F759" s="4"/>
      <c r="G759" s="4">
        <v>7.3583223226885082</v>
      </c>
      <c r="H759" s="4"/>
    </row>
    <row r="760" spans="1:8" x14ac:dyDescent="0.35">
      <c r="A760" t="s">
        <v>325</v>
      </c>
      <c r="B760" t="s">
        <v>259</v>
      </c>
      <c r="C760">
        <v>2023</v>
      </c>
      <c r="D760" s="4">
        <v>100</v>
      </c>
      <c r="E760" s="4"/>
      <c r="F760" s="4"/>
      <c r="G760" s="4">
        <v>5.7525828997310668</v>
      </c>
      <c r="H760" s="4"/>
    </row>
    <row r="761" spans="1:8" x14ac:dyDescent="0.35">
      <c r="A761" t="s">
        <v>139</v>
      </c>
      <c r="B761" t="s">
        <v>547</v>
      </c>
      <c r="C761">
        <v>2000</v>
      </c>
      <c r="D761" s="4">
        <v>86.5</v>
      </c>
      <c r="E761" s="4">
        <v>51.581843790981772</v>
      </c>
      <c r="F761" s="4">
        <v>3.8432729570656501</v>
      </c>
      <c r="G761" s="4">
        <v>4.5600434866002786</v>
      </c>
      <c r="H761" s="4">
        <v>11.421475319472318</v>
      </c>
    </row>
    <row r="762" spans="1:8" x14ac:dyDescent="0.35">
      <c r="A762" t="s">
        <v>139</v>
      </c>
      <c r="B762" t="s">
        <v>547</v>
      </c>
      <c r="C762">
        <v>2001</v>
      </c>
      <c r="D762" s="4">
        <v>82.2</v>
      </c>
      <c r="E762" s="4">
        <v>87.557724478608662</v>
      </c>
      <c r="F762" s="4">
        <v>3.5691005300146599</v>
      </c>
      <c r="G762" s="4">
        <v>4.2771469818752195</v>
      </c>
      <c r="H762" s="4">
        <v>12.844644383132817</v>
      </c>
    </row>
    <row r="763" spans="1:8" x14ac:dyDescent="0.35">
      <c r="A763" t="s">
        <v>139</v>
      </c>
      <c r="B763" t="s">
        <v>547</v>
      </c>
      <c r="C763">
        <v>2002</v>
      </c>
      <c r="D763" s="4">
        <v>83.1</v>
      </c>
      <c r="E763" s="4">
        <v>87.088706563595238</v>
      </c>
      <c r="F763" s="4">
        <v>2.4893981665070499</v>
      </c>
      <c r="G763" s="4">
        <v>3.3406603724244377</v>
      </c>
      <c r="H763" s="4">
        <v>13.557313252492111</v>
      </c>
    </row>
    <row r="764" spans="1:8" x14ac:dyDescent="0.35">
      <c r="A764" t="s">
        <v>139</v>
      </c>
      <c r="B764" t="s">
        <v>547</v>
      </c>
      <c r="C764">
        <v>2003</v>
      </c>
      <c r="D764" s="4">
        <v>92.8</v>
      </c>
      <c r="E764" s="4">
        <v>79.323587820407354</v>
      </c>
      <c r="F764" s="4">
        <v>2.8101787574361001</v>
      </c>
      <c r="G764" s="4">
        <v>4.3003008838835513</v>
      </c>
      <c r="H764" s="4">
        <v>13.209702877748123</v>
      </c>
    </row>
    <row r="765" spans="1:8" x14ac:dyDescent="0.35">
      <c r="A765" t="s">
        <v>139</v>
      </c>
      <c r="B765" t="s">
        <v>547</v>
      </c>
      <c r="C765">
        <v>2004</v>
      </c>
      <c r="D765" s="4">
        <v>85.3</v>
      </c>
      <c r="E765" s="4">
        <v>76.117418034604995</v>
      </c>
      <c r="F765" s="4">
        <v>1.0547387140351601</v>
      </c>
      <c r="G765" s="4">
        <v>7.0247617066378609</v>
      </c>
      <c r="H765" s="4">
        <v>12.48464981607108</v>
      </c>
    </row>
    <row r="766" spans="1:8" x14ac:dyDescent="0.35">
      <c r="A766" t="s">
        <v>139</v>
      </c>
      <c r="B766" t="s">
        <v>547</v>
      </c>
      <c r="C766">
        <v>2005</v>
      </c>
      <c r="D766" s="4">
        <v>86.4</v>
      </c>
      <c r="E766" s="4">
        <v>74.652895386403046</v>
      </c>
      <c r="F766" s="4">
        <v>3.0525762138784902</v>
      </c>
      <c r="G766" s="4">
        <v>7.1203153523323266</v>
      </c>
      <c r="H766" s="4">
        <v>11.890729599699403</v>
      </c>
    </row>
    <row r="767" spans="1:8" x14ac:dyDescent="0.35">
      <c r="A767" t="s">
        <v>139</v>
      </c>
      <c r="B767" t="s">
        <v>547</v>
      </c>
      <c r="C767">
        <v>2006</v>
      </c>
      <c r="D767" s="4">
        <v>96.4</v>
      </c>
      <c r="E767" s="4">
        <v>74.677542584127821</v>
      </c>
      <c r="F767" s="4">
        <v>3.3920173369940501</v>
      </c>
      <c r="G767" s="4">
        <v>12.349895920879177</v>
      </c>
      <c r="H767" s="4">
        <v>10.545982438372405</v>
      </c>
    </row>
    <row r="768" spans="1:8" x14ac:dyDescent="0.35">
      <c r="A768" t="s">
        <v>139</v>
      </c>
      <c r="B768" t="s">
        <v>547</v>
      </c>
      <c r="C768">
        <v>2007</v>
      </c>
      <c r="D768" s="4">
        <v>88.5</v>
      </c>
      <c r="E768" s="4">
        <v>80.241597646857869</v>
      </c>
      <c r="F768" s="4">
        <v>4.4077993839804401</v>
      </c>
      <c r="G768" s="4">
        <v>5.0887570668908637</v>
      </c>
      <c r="H768" s="4">
        <v>10.752735315013041</v>
      </c>
    </row>
    <row r="769" spans="1:8" x14ac:dyDescent="0.35">
      <c r="A769" t="s">
        <v>139</v>
      </c>
      <c r="B769" t="s">
        <v>547</v>
      </c>
      <c r="C769">
        <v>2008</v>
      </c>
      <c r="D769" s="4">
        <v>89.6</v>
      </c>
      <c r="E769" s="4">
        <v>77.254434670434549</v>
      </c>
      <c r="F769" s="4">
        <v>8.7162687303960702</v>
      </c>
      <c r="G769" s="4">
        <v>0.31113249873496329</v>
      </c>
      <c r="H769" s="4">
        <v>12.308872218773296</v>
      </c>
    </row>
    <row r="770" spans="1:8" x14ac:dyDescent="0.35">
      <c r="A770" t="s">
        <v>139</v>
      </c>
      <c r="B770" t="s">
        <v>547</v>
      </c>
      <c r="C770">
        <v>2017</v>
      </c>
      <c r="D770" s="4">
        <v>100</v>
      </c>
      <c r="E770" s="4">
        <v>78.719959532428234</v>
      </c>
      <c r="F770" s="4">
        <v>2.1827184686851901</v>
      </c>
      <c r="G770" s="4">
        <v>4.8281918862087281</v>
      </c>
      <c r="H770" s="4">
        <v>8.6899476305223811</v>
      </c>
    </row>
    <row r="771" spans="1:8" x14ac:dyDescent="0.35">
      <c r="A771" t="s">
        <v>139</v>
      </c>
      <c r="B771" t="s">
        <v>547</v>
      </c>
      <c r="C771">
        <v>2018</v>
      </c>
      <c r="D771" s="4">
        <v>100</v>
      </c>
      <c r="E771" s="4">
        <v>77.628366249424246</v>
      </c>
      <c r="F771" s="4">
        <v>2.4348898135305701</v>
      </c>
      <c r="G771" s="4">
        <v>1.590199737162294</v>
      </c>
      <c r="H771" s="4">
        <v>8.7179957923758398</v>
      </c>
    </row>
    <row r="772" spans="1:8" x14ac:dyDescent="0.35">
      <c r="A772" t="s">
        <v>139</v>
      </c>
      <c r="B772" t="s">
        <v>547</v>
      </c>
      <c r="C772">
        <v>2019</v>
      </c>
      <c r="D772" s="4">
        <v>100</v>
      </c>
      <c r="E772" s="4">
        <v>84.353158904014023</v>
      </c>
      <c r="F772" s="4">
        <v>2.5575447570332601</v>
      </c>
      <c r="G772" s="4">
        <v>2.5677872137949578</v>
      </c>
      <c r="H772" s="4">
        <v>8.9871254894088768</v>
      </c>
    </row>
    <row r="773" spans="1:8" x14ac:dyDescent="0.35">
      <c r="A773" t="s">
        <v>139</v>
      </c>
      <c r="B773" t="s">
        <v>547</v>
      </c>
      <c r="C773">
        <v>2020</v>
      </c>
      <c r="D773" s="4">
        <v>100</v>
      </c>
      <c r="E773" s="4">
        <v>93.48044929968458</v>
      </c>
      <c r="F773" s="4">
        <v>3.0454908480432601</v>
      </c>
      <c r="G773" s="4">
        <v>9.6657226969396106</v>
      </c>
      <c r="H773" s="4">
        <v>7.314303471605041</v>
      </c>
    </row>
    <row r="774" spans="1:8" x14ac:dyDescent="0.35">
      <c r="A774" t="s">
        <v>139</v>
      </c>
      <c r="B774" t="s">
        <v>547</v>
      </c>
      <c r="C774">
        <v>2021</v>
      </c>
      <c r="D774" s="4">
        <v>100</v>
      </c>
      <c r="E774" s="4">
        <v>93.735284277403863</v>
      </c>
      <c r="F774" s="4">
        <v>4.52456838259143</v>
      </c>
      <c r="G774" s="4">
        <v>6.8688263705134887</v>
      </c>
      <c r="H774" s="4">
        <v>7.6687639566158676</v>
      </c>
    </row>
    <row r="775" spans="1:8" x14ac:dyDescent="0.35">
      <c r="A775" t="s">
        <v>139</v>
      </c>
      <c r="B775" t="s">
        <v>547</v>
      </c>
      <c r="C775">
        <v>2022</v>
      </c>
      <c r="D775" s="4">
        <v>100</v>
      </c>
      <c r="E775" s="4">
        <v>88.544049541403041</v>
      </c>
      <c r="F775" s="4">
        <v>11.6438667110559</v>
      </c>
      <c r="G775" s="4">
        <v>7.5601573866270968</v>
      </c>
      <c r="H775" s="4">
        <v>10.818373728597695</v>
      </c>
    </row>
    <row r="776" spans="1:8" x14ac:dyDescent="0.35">
      <c r="A776" t="s">
        <v>139</v>
      </c>
      <c r="B776" t="s">
        <v>547</v>
      </c>
      <c r="C776">
        <v>2023</v>
      </c>
      <c r="D776" s="4">
        <v>100</v>
      </c>
      <c r="E776" s="4">
        <v>84.799500132246436</v>
      </c>
      <c r="F776" s="4">
        <v>7.5816825140796196</v>
      </c>
      <c r="G776" s="4">
        <v>6.5877716990895721</v>
      </c>
      <c r="H776" s="4">
        <v>9.2990728388406385</v>
      </c>
    </row>
    <row r="777" spans="1:8" x14ac:dyDescent="0.35">
      <c r="A777" t="s">
        <v>139</v>
      </c>
      <c r="B777" t="s">
        <v>547</v>
      </c>
      <c r="C777">
        <v>2024</v>
      </c>
      <c r="D777" s="4"/>
      <c r="E777" s="4">
        <v>75.071612794866212</v>
      </c>
      <c r="F777" s="4">
        <v>4.2976389157252397</v>
      </c>
      <c r="G777" s="4">
        <v>7.7149596587903631</v>
      </c>
      <c r="H777" s="4">
        <v>10.011155475998606</v>
      </c>
    </row>
    <row r="778" spans="1:8" x14ac:dyDescent="0.35">
      <c r="A778" t="s">
        <v>422</v>
      </c>
      <c r="B778" t="s">
        <v>159</v>
      </c>
      <c r="C778">
        <v>2000</v>
      </c>
      <c r="D778" s="4">
        <v>94.9</v>
      </c>
      <c r="E778" s="4">
        <v>134.20403598509901</v>
      </c>
      <c r="F778" s="4">
        <v>0.34781122686458599</v>
      </c>
      <c r="G778" s="4">
        <v>2.0997843720226683</v>
      </c>
      <c r="H778" s="4">
        <v>9.3953727273039416</v>
      </c>
    </row>
    <row r="779" spans="1:8" x14ac:dyDescent="0.35">
      <c r="A779" t="s">
        <v>422</v>
      </c>
      <c r="B779" t="s">
        <v>159</v>
      </c>
      <c r="C779">
        <v>2001</v>
      </c>
      <c r="D779" s="4">
        <v>95.4</v>
      </c>
      <c r="E779" s="4">
        <v>139.45764564589197</v>
      </c>
      <c r="F779" s="4">
        <v>0.71912560912011303</v>
      </c>
      <c r="G779" s="4">
        <v>2.2120491545188656</v>
      </c>
      <c r="H779" s="4">
        <v>9.5618082147840564</v>
      </c>
    </row>
    <row r="780" spans="1:8" x14ac:dyDescent="0.35">
      <c r="A780" t="s">
        <v>422</v>
      </c>
      <c r="B780" t="s">
        <v>159</v>
      </c>
      <c r="C780">
        <v>2002</v>
      </c>
      <c r="D780" s="4">
        <v>95.7</v>
      </c>
      <c r="E780" s="4">
        <v>143.51018839219898</v>
      </c>
      <c r="F780" s="4">
        <v>-0.73197090235024298</v>
      </c>
      <c r="G780" s="4">
        <v>0.64269600580271913</v>
      </c>
      <c r="H780" s="4">
        <v>9.9964309202753512</v>
      </c>
    </row>
    <row r="781" spans="1:8" x14ac:dyDescent="0.35">
      <c r="A781" t="s">
        <v>422</v>
      </c>
      <c r="B781" t="s">
        <v>159</v>
      </c>
      <c r="C781">
        <v>2003</v>
      </c>
      <c r="D781" s="4">
        <v>96</v>
      </c>
      <c r="E781" s="4">
        <v>151.39683434820449</v>
      </c>
      <c r="F781" s="4">
        <v>1.1276034872963701</v>
      </c>
      <c r="G781" s="4">
        <v>2.6426797982542354</v>
      </c>
      <c r="H781" s="4">
        <v>6.7239711582623043</v>
      </c>
    </row>
    <row r="782" spans="1:8" x14ac:dyDescent="0.35">
      <c r="A782" t="s">
        <v>422</v>
      </c>
      <c r="B782" t="s">
        <v>159</v>
      </c>
      <c r="C782">
        <v>2004</v>
      </c>
      <c r="D782" s="4">
        <v>96.3</v>
      </c>
      <c r="E782" s="4">
        <v>147.61558930267677</v>
      </c>
      <c r="F782" s="4">
        <v>3.82463743108159</v>
      </c>
      <c r="G782" s="4">
        <v>6.990192211452225</v>
      </c>
      <c r="H782" s="4">
        <v>7.6625503431758641</v>
      </c>
    </row>
    <row r="783" spans="1:8" x14ac:dyDescent="0.35">
      <c r="A783" t="s">
        <v>422</v>
      </c>
      <c r="B783" t="s">
        <v>159</v>
      </c>
      <c r="C783">
        <v>2005</v>
      </c>
      <c r="D783" s="4">
        <v>96.6</v>
      </c>
      <c r="E783" s="4">
        <v>149.02637863170227</v>
      </c>
      <c r="F783" s="4">
        <v>1.7764140766756999</v>
      </c>
      <c r="G783" s="4">
        <v>3.7487176999052139</v>
      </c>
      <c r="H783" s="4">
        <v>7.0090968028112792</v>
      </c>
    </row>
    <row r="784" spans="1:8" x14ac:dyDescent="0.35">
      <c r="A784" t="s">
        <v>422</v>
      </c>
      <c r="B784" t="s">
        <v>159</v>
      </c>
      <c r="C784">
        <v>2006</v>
      </c>
      <c r="D784" s="4">
        <v>96.9</v>
      </c>
      <c r="E784" s="4">
        <v>155.27274883816219</v>
      </c>
      <c r="F784" s="4">
        <v>1.6494309945585901</v>
      </c>
      <c r="G784" s="4">
        <v>4.019457596965907</v>
      </c>
      <c r="H784" s="4">
        <v>6.9822413702412032</v>
      </c>
    </row>
    <row r="785" spans="1:8" x14ac:dyDescent="0.35">
      <c r="A785" t="s">
        <v>422</v>
      </c>
      <c r="B785" t="s">
        <v>159</v>
      </c>
      <c r="C785">
        <v>2007</v>
      </c>
      <c r="D785" s="4">
        <v>97.3</v>
      </c>
      <c r="E785" s="4">
        <v>147.14517887356357</v>
      </c>
      <c r="F785" s="4">
        <v>4.8167676737883403</v>
      </c>
      <c r="G785" s="4">
        <v>7.9136594454889888</v>
      </c>
      <c r="H785" s="4">
        <v>7.3653030244220155</v>
      </c>
    </row>
    <row r="786" spans="1:8" x14ac:dyDescent="0.35">
      <c r="A786" t="s">
        <v>422</v>
      </c>
      <c r="B786" t="s">
        <v>159</v>
      </c>
      <c r="C786">
        <v>2008</v>
      </c>
      <c r="D786" s="4">
        <v>97.8</v>
      </c>
      <c r="E786" s="4">
        <v>146.5126490127893</v>
      </c>
      <c r="F786" s="4">
        <v>5.9252513704109102</v>
      </c>
      <c r="G786" s="4">
        <v>7.8565864646320591</v>
      </c>
      <c r="H786" s="4">
        <v>6.9046136780394241</v>
      </c>
    </row>
    <row r="787" spans="1:8" x14ac:dyDescent="0.35">
      <c r="A787" t="s">
        <v>422</v>
      </c>
      <c r="B787" t="s">
        <v>159</v>
      </c>
      <c r="C787">
        <v>2017</v>
      </c>
      <c r="D787" s="4">
        <v>100</v>
      </c>
      <c r="E787" s="4">
        <v>197.75872676042553</v>
      </c>
      <c r="F787" s="4">
        <v>1.59313600071435</v>
      </c>
      <c r="G787" s="4">
        <v>4.1460223747057796</v>
      </c>
      <c r="H787" s="4">
        <v>5.46405106558813</v>
      </c>
    </row>
    <row r="788" spans="1:8" x14ac:dyDescent="0.35">
      <c r="A788" t="s">
        <v>422</v>
      </c>
      <c r="B788" t="s">
        <v>159</v>
      </c>
      <c r="C788">
        <v>2018</v>
      </c>
      <c r="D788" s="4">
        <v>100</v>
      </c>
      <c r="E788" s="4">
        <v>191.55007006975137</v>
      </c>
      <c r="F788" s="4">
        <v>2.0747903996557602</v>
      </c>
      <c r="G788" s="4">
        <v>3.4678977729216882</v>
      </c>
      <c r="H788" s="4">
        <v>5.366939031160852</v>
      </c>
    </row>
    <row r="789" spans="1:8" x14ac:dyDescent="0.35">
      <c r="A789" t="s">
        <v>422</v>
      </c>
      <c r="B789" t="s">
        <v>159</v>
      </c>
      <c r="C789">
        <v>2019</v>
      </c>
      <c r="D789" s="4">
        <v>100</v>
      </c>
      <c r="E789" s="4">
        <v>194.07838120653474</v>
      </c>
      <c r="F789" s="4">
        <v>2.89923416358226</v>
      </c>
      <c r="G789" s="4">
        <v>1.3155065070298519</v>
      </c>
      <c r="H789" s="4">
        <v>5.1501286783046547</v>
      </c>
    </row>
    <row r="790" spans="1:8" x14ac:dyDescent="0.35">
      <c r="A790" t="s">
        <v>422</v>
      </c>
      <c r="B790" t="s">
        <v>159</v>
      </c>
      <c r="C790">
        <v>2020</v>
      </c>
      <c r="D790" s="4">
        <v>100</v>
      </c>
      <c r="E790" s="4">
        <v>207.53028879420418</v>
      </c>
      <c r="F790" s="4">
        <v>2.4194218945778201</v>
      </c>
      <c r="G790" s="4">
        <v>0.53000081660456999</v>
      </c>
      <c r="H790" s="4">
        <v>4.0696202036760516</v>
      </c>
    </row>
    <row r="791" spans="1:8" x14ac:dyDescent="0.35">
      <c r="A791" t="s">
        <v>422</v>
      </c>
      <c r="B791" t="s">
        <v>159</v>
      </c>
      <c r="C791">
        <v>2021</v>
      </c>
      <c r="D791" s="4">
        <v>100</v>
      </c>
      <c r="E791" s="4">
        <v>199.56843725661363</v>
      </c>
      <c r="F791" s="4">
        <v>0.98101513554488096</v>
      </c>
      <c r="G791" s="4">
        <v>4.4738613207888847</v>
      </c>
      <c r="H791" s="4">
        <v>4.2853037281336537</v>
      </c>
    </row>
    <row r="792" spans="1:8" x14ac:dyDescent="0.35">
      <c r="A792" t="s">
        <v>422</v>
      </c>
      <c r="B792" t="s">
        <v>159</v>
      </c>
      <c r="C792">
        <v>2022</v>
      </c>
      <c r="D792" s="4">
        <v>100</v>
      </c>
      <c r="E792" s="4">
        <v>211.97245227601061</v>
      </c>
      <c r="F792" s="4">
        <v>1.9735755573905001</v>
      </c>
      <c r="G792" s="4">
        <v>1.9342740784076256</v>
      </c>
      <c r="H792" s="4">
        <v>4.5446383847861282</v>
      </c>
    </row>
    <row r="793" spans="1:8" x14ac:dyDescent="0.35">
      <c r="A793" t="s">
        <v>422</v>
      </c>
      <c r="B793" t="s">
        <v>159</v>
      </c>
      <c r="C793">
        <v>2023</v>
      </c>
      <c r="D793" s="4">
        <v>100</v>
      </c>
      <c r="E793" s="4">
        <v>222.01122293380052</v>
      </c>
      <c r="F793" s="4">
        <v>0.23483682889304999</v>
      </c>
      <c r="G793" s="4">
        <v>-0.50570453916355973</v>
      </c>
      <c r="H793" s="4">
        <v>4.739269720780074</v>
      </c>
    </row>
    <row r="794" spans="1:8" x14ac:dyDescent="0.35">
      <c r="A794" t="s">
        <v>422</v>
      </c>
      <c r="B794" t="s">
        <v>159</v>
      </c>
      <c r="C794">
        <v>2024</v>
      </c>
      <c r="D794" s="4"/>
      <c r="E794" s="4">
        <v>227.49734301537819</v>
      </c>
      <c r="F794" s="4">
        <v>0.21812893843917699</v>
      </c>
      <c r="G794" s="4">
        <v>-0.70720000979558506</v>
      </c>
      <c r="H794" s="4">
        <v>5.3187601912620019</v>
      </c>
    </row>
    <row r="795" spans="1:8" x14ac:dyDescent="0.35">
      <c r="A795" t="s">
        <v>469</v>
      </c>
      <c r="B795" t="s">
        <v>246</v>
      </c>
      <c r="C795">
        <v>2000</v>
      </c>
      <c r="D795" s="4">
        <v>83.3</v>
      </c>
      <c r="E795" s="4">
        <v>25.820000570006378</v>
      </c>
      <c r="F795" s="4">
        <v>9.2253481858536492</v>
      </c>
      <c r="G795" s="4">
        <v>33.675370509556672</v>
      </c>
      <c r="H795" s="4">
        <v>5.5043456609780073</v>
      </c>
    </row>
    <row r="796" spans="1:8" x14ac:dyDescent="0.35">
      <c r="A796" t="s">
        <v>469</v>
      </c>
      <c r="B796" t="s">
        <v>246</v>
      </c>
      <c r="C796">
        <v>2001</v>
      </c>
      <c r="D796" s="4">
        <v>94.3</v>
      </c>
      <c r="E796" s="4">
        <v>28.509147113391087</v>
      </c>
      <c r="F796" s="4">
        <v>7.9655609030483401</v>
      </c>
      <c r="G796" s="4">
        <v>6.5184482918424322</v>
      </c>
      <c r="H796" s="4">
        <v>6.1166466932787937</v>
      </c>
    </row>
    <row r="797" spans="1:8" x14ac:dyDescent="0.35">
      <c r="A797" t="s">
        <v>469</v>
      </c>
      <c r="B797" t="s">
        <v>246</v>
      </c>
      <c r="C797">
        <v>2002</v>
      </c>
      <c r="D797" s="4">
        <v>82.1</v>
      </c>
      <c r="E797" s="4">
        <v>27.455592548074986</v>
      </c>
      <c r="F797" s="4">
        <v>6.3515072877887198</v>
      </c>
      <c r="G797" s="4">
        <v>5.9681905718386616</v>
      </c>
      <c r="H797" s="4">
        <v>5.5507799547754582</v>
      </c>
    </row>
    <row r="798" spans="1:8" x14ac:dyDescent="0.35">
      <c r="A798" t="s">
        <v>469</v>
      </c>
      <c r="B798" t="s">
        <v>246</v>
      </c>
      <c r="C798">
        <v>2003</v>
      </c>
      <c r="D798" s="4">
        <v>82.7</v>
      </c>
      <c r="E798" s="4">
        <v>27.334539431041328</v>
      </c>
      <c r="F798" s="4">
        <v>7.1297886294186004</v>
      </c>
      <c r="G798" s="4">
        <v>6.8290148422294692</v>
      </c>
      <c r="H798" s="4">
        <v>5.8057317554985115</v>
      </c>
    </row>
    <row r="799" spans="1:8" x14ac:dyDescent="0.35">
      <c r="A799" t="s">
        <v>469</v>
      </c>
      <c r="B799" t="s">
        <v>246</v>
      </c>
      <c r="C799">
        <v>2004</v>
      </c>
      <c r="D799" s="4">
        <v>83.2</v>
      </c>
      <c r="E799" s="4">
        <v>28.85464605810207</v>
      </c>
      <c r="F799" s="4">
        <v>5.9040200554650202</v>
      </c>
      <c r="G799" s="4">
        <v>7.2830334068147806</v>
      </c>
      <c r="H799" s="4">
        <v>5.7340774694890229</v>
      </c>
    </row>
    <row r="800" spans="1:8" x14ac:dyDescent="0.35">
      <c r="A800" t="s">
        <v>469</v>
      </c>
      <c r="B800" t="s">
        <v>246</v>
      </c>
      <c r="C800">
        <v>2005</v>
      </c>
      <c r="D800" s="4">
        <v>88.9</v>
      </c>
      <c r="E800" s="4">
        <v>30.909996478009987</v>
      </c>
      <c r="F800" s="4">
        <v>5.0510196268969496</v>
      </c>
      <c r="G800" s="4">
        <v>4.7531961075477227</v>
      </c>
      <c r="H800" s="4">
        <v>5.6436786347202519</v>
      </c>
    </row>
    <row r="801" spans="1:8" x14ac:dyDescent="0.35">
      <c r="A801" t="s">
        <v>469</v>
      </c>
      <c r="B801" t="s">
        <v>246</v>
      </c>
      <c r="C801">
        <v>2006</v>
      </c>
      <c r="D801" s="4">
        <v>84.4</v>
      </c>
      <c r="E801" s="4">
        <v>32.288301417495887</v>
      </c>
      <c r="F801" s="4">
        <v>4.2934236362892602</v>
      </c>
      <c r="G801" s="4">
        <v>5.8076608733047692</v>
      </c>
      <c r="H801" s="4">
        <v>5.9945398693548935</v>
      </c>
    </row>
    <row r="802" spans="1:8" x14ac:dyDescent="0.35">
      <c r="A802" t="s">
        <v>469</v>
      </c>
      <c r="B802" t="s">
        <v>246</v>
      </c>
      <c r="C802">
        <v>2007</v>
      </c>
      <c r="D802" s="4">
        <v>85</v>
      </c>
      <c r="E802" s="4">
        <v>33.755196529660729</v>
      </c>
      <c r="F802" s="4">
        <v>5.5443848581515498</v>
      </c>
      <c r="G802" s="4">
        <v>5.2020338122065368</v>
      </c>
      <c r="H802" s="4">
        <v>5.8308235017283296</v>
      </c>
    </row>
    <row r="803" spans="1:8" x14ac:dyDescent="0.35">
      <c r="A803" t="s">
        <v>469</v>
      </c>
      <c r="B803" t="s">
        <v>246</v>
      </c>
      <c r="C803">
        <v>2008</v>
      </c>
      <c r="D803" s="4">
        <v>87</v>
      </c>
      <c r="E803" s="4">
        <v>35.961494304724333</v>
      </c>
      <c r="F803" s="4">
        <v>6.9968849555450996</v>
      </c>
      <c r="G803" s="4">
        <v>7.6773829151826334</v>
      </c>
      <c r="H803" s="4">
        <v>5.8543596516458045</v>
      </c>
    </row>
    <row r="804" spans="1:8" x14ac:dyDescent="0.35">
      <c r="A804" t="s">
        <v>469</v>
      </c>
      <c r="B804" t="s">
        <v>246</v>
      </c>
      <c r="C804">
        <v>2017</v>
      </c>
      <c r="D804" s="4">
        <v>92.7</v>
      </c>
      <c r="E804" s="4">
        <v>49.024116274934137</v>
      </c>
      <c r="F804" s="4">
        <v>4.3143132569500997</v>
      </c>
      <c r="G804" s="4">
        <v>5.1337358996334643</v>
      </c>
      <c r="H804" s="4">
        <v>7.5509769057500344</v>
      </c>
    </row>
    <row r="805" spans="1:8" x14ac:dyDescent="0.35">
      <c r="A805" t="s">
        <v>469</v>
      </c>
      <c r="B805" t="s">
        <v>246</v>
      </c>
      <c r="C805">
        <v>2018</v>
      </c>
      <c r="D805" s="4">
        <v>92.6</v>
      </c>
      <c r="E805" s="4">
        <v>36.910091380219093</v>
      </c>
      <c r="F805" s="4">
        <v>3.2405693293056901</v>
      </c>
      <c r="G805" s="4">
        <v>4.6305796732782625</v>
      </c>
      <c r="H805" s="4">
        <v>7.667358642416783</v>
      </c>
    </row>
    <row r="806" spans="1:8" x14ac:dyDescent="0.35">
      <c r="A806" t="s">
        <v>469</v>
      </c>
      <c r="B806" t="s">
        <v>246</v>
      </c>
      <c r="C806">
        <v>2019</v>
      </c>
      <c r="D806" s="4">
        <v>97.1</v>
      </c>
      <c r="E806" s="4">
        <v>36.865989038150005</v>
      </c>
      <c r="F806" s="4">
        <v>3.5230193274144601</v>
      </c>
      <c r="G806" s="4">
        <v>4.0026205429363841</v>
      </c>
      <c r="H806" s="4">
        <v>7.9318010486725017</v>
      </c>
    </row>
    <row r="807" spans="1:8" x14ac:dyDescent="0.35">
      <c r="A807" t="s">
        <v>469</v>
      </c>
      <c r="B807" t="s">
        <v>246</v>
      </c>
      <c r="C807">
        <v>2020</v>
      </c>
      <c r="D807" s="4">
        <v>98.5</v>
      </c>
      <c r="E807" s="4">
        <v>46.941381329950694</v>
      </c>
      <c r="F807" s="4">
        <v>2.5266350008470599</v>
      </c>
      <c r="G807" s="4">
        <v>1.4817246203755303</v>
      </c>
      <c r="H807" s="4">
        <v>5.9420721665585416</v>
      </c>
    </row>
    <row r="808" spans="1:8" x14ac:dyDescent="0.35">
      <c r="A808" t="s">
        <v>469</v>
      </c>
      <c r="B808" t="s">
        <v>246</v>
      </c>
      <c r="C808">
        <v>2021</v>
      </c>
      <c r="D808" s="4">
        <v>100</v>
      </c>
      <c r="E808" s="4">
        <v>45.82982879565332</v>
      </c>
      <c r="F808" s="4">
        <v>3.49505757399448</v>
      </c>
      <c r="G808" s="4">
        <v>7.8021130954588358</v>
      </c>
      <c r="H808" s="4">
        <v>7.0238742475578011</v>
      </c>
    </row>
    <row r="809" spans="1:8" x14ac:dyDescent="0.35">
      <c r="A809" t="s">
        <v>469</v>
      </c>
      <c r="B809" t="s">
        <v>246</v>
      </c>
      <c r="C809">
        <v>2022</v>
      </c>
      <c r="D809" s="4">
        <v>100</v>
      </c>
      <c r="E809" s="4">
        <v>41.758032006695288</v>
      </c>
      <c r="F809" s="4">
        <v>10.1772313546166</v>
      </c>
      <c r="G809" s="4">
        <v>14.925036680697772</v>
      </c>
      <c r="H809" s="4">
        <v>9.2389130984481067</v>
      </c>
    </row>
    <row r="810" spans="1:8" x14ac:dyDescent="0.35">
      <c r="A810" t="s">
        <v>469</v>
      </c>
      <c r="B810" t="s">
        <v>246</v>
      </c>
      <c r="C810">
        <v>2023</v>
      </c>
      <c r="D810" s="4">
        <v>94.8</v>
      </c>
      <c r="E810" s="4">
        <v>40.430208343520228</v>
      </c>
      <c r="F810" s="4">
        <v>11.735904494868899</v>
      </c>
      <c r="G810" s="4">
        <v>6.9523623210510976</v>
      </c>
      <c r="H810" s="4">
        <v>9.0183006616973813</v>
      </c>
    </row>
    <row r="811" spans="1:8" x14ac:dyDescent="0.35">
      <c r="A811" t="s">
        <v>469</v>
      </c>
      <c r="B811" t="s">
        <v>246</v>
      </c>
      <c r="C811">
        <v>2024</v>
      </c>
      <c r="D811" s="4"/>
      <c r="E811" s="4">
        <v>41.800210522800178</v>
      </c>
      <c r="F811" s="4">
        <v>6.6090859372822797</v>
      </c>
      <c r="G811" s="4">
        <v>5.9978341722135582</v>
      </c>
      <c r="H811" s="4">
        <v>8.739102723925285</v>
      </c>
    </row>
    <row r="812" spans="1:8" x14ac:dyDescent="0.35">
      <c r="A812" t="s">
        <v>298</v>
      </c>
      <c r="B812" t="s">
        <v>293</v>
      </c>
      <c r="C812">
        <v>2000</v>
      </c>
      <c r="D812" s="4">
        <v>30.2</v>
      </c>
      <c r="E812" s="4">
        <v>11.842025226859249</v>
      </c>
      <c r="F812" s="4"/>
      <c r="G812" s="4">
        <v>6.3668064424878423</v>
      </c>
      <c r="H812" s="4"/>
    </row>
    <row r="813" spans="1:8" x14ac:dyDescent="0.35">
      <c r="A813" t="s">
        <v>298</v>
      </c>
      <c r="B813" t="s">
        <v>293</v>
      </c>
      <c r="C813">
        <v>2001</v>
      </c>
      <c r="D813" s="4">
        <v>32.700000000000003</v>
      </c>
      <c r="E813" s="4">
        <v>15.930365519245516</v>
      </c>
      <c r="F813" s="4">
        <v>5.5545939481681197</v>
      </c>
      <c r="G813" s="4">
        <v>7.4010011399397797</v>
      </c>
      <c r="H813" s="4"/>
    </row>
    <row r="814" spans="1:8" x14ac:dyDescent="0.35">
      <c r="A814" t="s">
        <v>298</v>
      </c>
      <c r="B814" t="s">
        <v>293</v>
      </c>
      <c r="C814">
        <v>2002</v>
      </c>
      <c r="D814" s="4">
        <v>33.200000000000003</v>
      </c>
      <c r="E814" s="4">
        <v>16.32130815159951</v>
      </c>
      <c r="F814" s="4">
        <v>3.5330421430807699</v>
      </c>
      <c r="G814" s="4">
        <v>3.8224632180716895</v>
      </c>
      <c r="H814" s="4"/>
    </row>
    <row r="815" spans="1:8" x14ac:dyDescent="0.35">
      <c r="A815" t="s">
        <v>298</v>
      </c>
      <c r="B815" t="s">
        <v>293</v>
      </c>
      <c r="C815">
        <v>2003</v>
      </c>
      <c r="D815" s="4">
        <v>37.6</v>
      </c>
      <c r="E815" s="4">
        <v>14.943496993217817</v>
      </c>
      <c r="F815" s="4">
        <v>3.7990813667190002</v>
      </c>
      <c r="G815" s="4">
        <v>4.9321903623423822</v>
      </c>
      <c r="H815" s="4">
        <v>12.159156379014117</v>
      </c>
    </row>
    <row r="816" spans="1:8" x14ac:dyDescent="0.35">
      <c r="A816" t="s">
        <v>298</v>
      </c>
      <c r="B816" t="s">
        <v>293</v>
      </c>
      <c r="C816">
        <v>2004</v>
      </c>
      <c r="D816" s="4">
        <v>40.1</v>
      </c>
      <c r="E816" s="4">
        <v>14.013706739702442</v>
      </c>
      <c r="F816" s="4">
        <v>4.4749928907810599</v>
      </c>
      <c r="G816" s="4">
        <v>0.43609674294673084</v>
      </c>
      <c r="H816" s="4">
        <v>12.466297420341849</v>
      </c>
    </row>
    <row r="817" spans="1:8" x14ac:dyDescent="0.35">
      <c r="A817" t="s">
        <v>298</v>
      </c>
      <c r="B817" t="s">
        <v>293</v>
      </c>
      <c r="C817">
        <v>2005</v>
      </c>
      <c r="D817" s="4">
        <v>42.5</v>
      </c>
      <c r="E817" s="4">
        <v>14.256548177987682</v>
      </c>
      <c r="F817" s="4">
        <v>3.0133239505812002</v>
      </c>
      <c r="G817" s="4">
        <v>-0.40726760185658861</v>
      </c>
      <c r="H817" s="4">
        <v>13.514608510877601</v>
      </c>
    </row>
    <row r="818" spans="1:8" x14ac:dyDescent="0.35">
      <c r="A818" t="s">
        <v>298</v>
      </c>
      <c r="B818" t="s">
        <v>293</v>
      </c>
      <c r="C818">
        <v>2006</v>
      </c>
      <c r="D818" s="4">
        <v>45</v>
      </c>
      <c r="E818" s="4">
        <v>15.408804339300211</v>
      </c>
      <c r="F818" s="4">
        <v>3.3743636012120399</v>
      </c>
      <c r="G818" s="4">
        <v>5.9500694032970358</v>
      </c>
      <c r="H818" s="4">
        <v>14.789336736317264</v>
      </c>
    </row>
    <row r="819" spans="1:8" x14ac:dyDescent="0.35">
      <c r="A819" t="s">
        <v>298</v>
      </c>
      <c r="B819" t="s">
        <v>293</v>
      </c>
      <c r="C819">
        <v>2007</v>
      </c>
      <c r="D819" s="4">
        <v>47.5</v>
      </c>
      <c r="E819" s="4">
        <v>15.944237881572821</v>
      </c>
      <c r="F819" s="4">
        <v>4.46616710098131</v>
      </c>
      <c r="G819" s="4">
        <v>5.0350858333302568</v>
      </c>
      <c r="H819" s="4">
        <v>14.907561703525948</v>
      </c>
    </row>
    <row r="820" spans="1:8" x14ac:dyDescent="0.35">
      <c r="A820" t="s">
        <v>298</v>
      </c>
      <c r="B820" t="s">
        <v>293</v>
      </c>
      <c r="C820">
        <v>2008</v>
      </c>
      <c r="D820" s="4">
        <v>50</v>
      </c>
      <c r="E820" s="4">
        <v>16.583346530716188</v>
      </c>
      <c r="F820" s="4">
        <v>1.7007817628452999</v>
      </c>
      <c r="G820" s="4">
        <v>3.1442897986536451</v>
      </c>
      <c r="H820" s="4">
        <v>15.763251734012224</v>
      </c>
    </row>
    <row r="821" spans="1:8" x14ac:dyDescent="0.35">
      <c r="A821" t="s">
        <v>298</v>
      </c>
      <c r="B821" t="s">
        <v>293</v>
      </c>
      <c r="C821">
        <v>2017</v>
      </c>
      <c r="D821" s="4">
        <v>72.599999999999994</v>
      </c>
      <c r="E821" s="4">
        <v>27.217545516475749</v>
      </c>
      <c r="F821" s="4">
        <v>-0.237362224154613</v>
      </c>
      <c r="G821" s="4">
        <v>0.40255290135893063</v>
      </c>
      <c r="H821" s="4">
        <v>17.018682112264369</v>
      </c>
    </row>
    <row r="822" spans="1:8" x14ac:dyDescent="0.35">
      <c r="A822" t="s">
        <v>298</v>
      </c>
      <c r="B822" t="s">
        <v>293</v>
      </c>
      <c r="C822">
        <v>2018</v>
      </c>
      <c r="D822" s="4">
        <v>75.099999999999994</v>
      </c>
      <c r="E822" s="4">
        <v>28.215906101621723</v>
      </c>
      <c r="F822" s="4">
        <v>2.1515508441303299</v>
      </c>
      <c r="G822" s="4">
        <v>0.95604317123665794</v>
      </c>
      <c r="H822" s="4">
        <v>18.175208939306785</v>
      </c>
    </row>
    <row r="823" spans="1:8" x14ac:dyDescent="0.35">
      <c r="A823" t="s">
        <v>298</v>
      </c>
      <c r="B823" t="s">
        <v>293</v>
      </c>
      <c r="C823">
        <v>2019</v>
      </c>
      <c r="D823" s="4">
        <v>77.599999999999994</v>
      </c>
      <c r="E823" s="4">
        <v>28.103074683460239</v>
      </c>
      <c r="F823" s="4">
        <v>3.5821354446921099</v>
      </c>
      <c r="G823" s="4">
        <v>4.4921118575696539</v>
      </c>
      <c r="H823" s="4">
        <v>18.062086728620898</v>
      </c>
    </row>
    <row r="824" spans="1:8" x14ac:dyDescent="0.35">
      <c r="A824" t="s">
        <v>298</v>
      </c>
      <c r="B824" t="s">
        <v>293</v>
      </c>
      <c r="C824">
        <v>2020</v>
      </c>
      <c r="D824" s="4">
        <v>80.099999999999994</v>
      </c>
      <c r="E824" s="4">
        <v>31.552139545245517</v>
      </c>
      <c r="F824" s="4">
        <v>0.78664192949915102</v>
      </c>
      <c r="G824" s="4">
        <v>0.75294081501876065</v>
      </c>
      <c r="H824" s="4">
        <v>12.411615743480988</v>
      </c>
    </row>
    <row r="825" spans="1:8" x14ac:dyDescent="0.35">
      <c r="A825" t="s">
        <v>298</v>
      </c>
      <c r="B825" t="s">
        <v>293</v>
      </c>
      <c r="C825">
        <v>2021</v>
      </c>
      <c r="D825" s="4">
        <v>82.9</v>
      </c>
      <c r="E825" s="4">
        <v>37.102159536796648</v>
      </c>
      <c r="F825" s="4">
        <v>-4.4179368234698799E-3</v>
      </c>
      <c r="G825" s="4">
        <v>-1.1676130635863444</v>
      </c>
      <c r="H825" s="4">
        <v>20.025427193628044</v>
      </c>
    </row>
    <row r="826" spans="1:8" x14ac:dyDescent="0.35">
      <c r="A826" t="s">
        <v>298</v>
      </c>
      <c r="B826" t="s">
        <v>293</v>
      </c>
      <c r="C826">
        <v>2022</v>
      </c>
      <c r="D826" s="4">
        <v>82.9</v>
      </c>
      <c r="E826" s="4">
        <v>36.91472039497414</v>
      </c>
      <c r="F826" s="4">
        <v>12.5320314570998</v>
      </c>
      <c r="G826" s="4">
        <v>5.1855534407218187</v>
      </c>
      <c r="H826" s="4">
        <v>26.086094624818461</v>
      </c>
    </row>
    <row r="827" spans="1:8" x14ac:dyDescent="0.35">
      <c r="A827" t="s">
        <v>298</v>
      </c>
      <c r="B827" t="s">
        <v>293</v>
      </c>
      <c r="C827">
        <v>2023</v>
      </c>
      <c r="D827" s="4">
        <v>86.1</v>
      </c>
      <c r="E827" s="4">
        <v>38.190805492201747</v>
      </c>
      <c r="F827" s="4">
        <v>8.3737395549099496</v>
      </c>
      <c r="G827" s="4">
        <v>2.6293252918862606</v>
      </c>
      <c r="H827" s="4">
        <v>24.249345850789798</v>
      </c>
    </row>
    <row r="828" spans="1:8" x14ac:dyDescent="0.35">
      <c r="A828" t="s">
        <v>298</v>
      </c>
      <c r="B828" t="s">
        <v>293</v>
      </c>
      <c r="C828">
        <v>2024</v>
      </c>
      <c r="D828" s="4"/>
      <c r="E828" s="4">
        <v>36.980709480634687</v>
      </c>
      <c r="F828" s="4">
        <v>5.0519260958821803</v>
      </c>
      <c r="G828" s="4">
        <v>4.9873948969463555</v>
      </c>
      <c r="H828" s="4"/>
    </row>
    <row r="829" spans="1:8" x14ac:dyDescent="0.35">
      <c r="A829" t="s">
        <v>413</v>
      </c>
      <c r="B829" t="s">
        <v>186</v>
      </c>
      <c r="C829">
        <v>2000</v>
      </c>
      <c r="D829" s="4"/>
      <c r="E829" s="4">
        <v>3.423081396698608</v>
      </c>
      <c r="F829" s="4">
        <v>513.90684374753505</v>
      </c>
      <c r="G829" s="4">
        <v>2630.1226744224005</v>
      </c>
      <c r="H829" s="4"/>
    </row>
    <row r="830" spans="1:8" x14ac:dyDescent="0.35">
      <c r="A830" t="s">
        <v>413</v>
      </c>
      <c r="B830" t="s">
        <v>186</v>
      </c>
      <c r="C830">
        <v>2001</v>
      </c>
      <c r="D830" s="4"/>
      <c r="E830" s="4">
        <v>2.8574081289554107</v>
      </c>
      <c r="F830" s="4">
        <v>359.93661426458499</v>
      </c>
      <c r="G830" s="4">
        <v>73.059711361527036</v>
      </c>
      <c r="H830" s="4"/>
    </row>
    <row r="831" spans="1:8" x14ac:dyDescent="0.35">
      <c r="A831" t="s">
        <v>413</v>
      </c>
      <c r="B831" t="s">
        <v>186</v>
      </c>
      <c r="C831">
        <v>2002</v>
      </c>
      <c r="D831" s="4"/>
      <c r="E831" s="4">
        <v>2.9172580390146274</v>
      </c>
      <c r="F831" s="4">
        <v>31.522582602549502</v>
      </c>
      <c r="G831" s="4">
        <v>31.719461228940503</v>
      </c>
      <c r="H831" s="4"/>
    </row>
    <row r="832" spans="1:8" x14ac:dyDescent="0.35">
      <c r="A832" t="s">
        <v>413</v>
      </c>
      <c r="B832" t="s">
        <v>186</v>
      </c>
      <c r="C832">
        <v>2003</v>
      </c>
      <c r="D832" s="4"/>
      <c r="E832" s="4">
        <v>3.1607449476306644</v>
      </c>
      <c r="F832" s="4">
        <v>12.873965718740401</v>
      </c>
      <c r="G832" s="4">
        <v>13.415453520497152</v>
      </c>
      <c r="H832" s="4"/>
    </row>
    <row r="833" spans="1:8" x14ac:dyDescent="0.35">
      <c r="A833" t="s">
        <v>413</v>
      </c>
      <c r="B833" t="s">
        <v>186</v>
      </c>
      <c r="C833">
        <v>2004</v>
      </c>
      <c r="D833" s="4"/>
      <c r="E833" s="4">
        <v>5.0628105328660373</v>
      </c>
      <c r="F833" s="4">
        <v>3.9943840081597002</v>
      </c>
      <c r="G833" s="4">
        <v>6.36545826266115</v>
      </c>
      <c r="H833" s="4"/>
    </row>
    <row r="834" spans="1:8" x14ac:dyDescent="0.35">
      <c r="A834" t="s">
        <v>413</v>
      </c>
      <c r="B834" t="s">
        <v>186</v>
      </c>
      <c r="C834">
        <v>2005</v>
      </c>
      <c r="D834" s="4"/>
      <c r="E834" s="4">
        <v>4.2985310260744969</v>
      </c>
      <c r="F834" s="4">
        <v>21.316816722934</v>
      </c>
      <c r="G834" s="4">
        <v>36.873405409209624</v>
      </c>
      <c r="H834" s="4">
        <v>11.993913994516774</v>
      </c>
    </row>
    <row r="835" spans="1:8" x14ac:dyDescent="0.35">
      <c r="A835" t="s">
        <v>413</v>
      </c>
      <c r="B835" t="s">
        <v>186</v>
      </c>
      <c r="C835">
        <v>2006</v>
      </c>
      <c r="D835" s="4"/>
      <c r="E835" s="4">
        <v>5.5453553831552584</v>
      </c>
      <c r="F835" s="4">
        <v>13.0526949745101</v>
      </c>
      <c r="G835" s="4">
        <v>15.43818016847483</v>
      </c>
      <c r="H835" s="4">
        <v>8.6456739194366978</v>
      </c>
    </row>
    <row r="836" spans="1:8" x14ac:dyDescent="0.35">
      <c r="A836" t="s">
        <v>413</v>
      </c>
      <c r="B836" t="s">
        <v>186</v>
      </c>
      <c r="C836">
        <v>2007</v>
      </c>
      <c r="D836" s="4">
        <v>1.8</v>
      </c>
      <c r="E836" s="4">
        <v>6.3767881694153044</v>
      </c>
      <c r="F836" s="4">
        <v>16.945100654194899</v>
      </c>
      <c r="G836" s="4">
        <v>20.660374260250308</v>
      </c>
      <c r="H836" s="4">
        <v>10.938889945850208</v>
      </c>
    </row>
    <row r="837" spans="1:8" x14ac:dyDescent="0.35">
      <c r="A837" t="s">
        <v>413</v>
      </c>
      <c r="B837" t="s">
        <v>186</v>
      </c>
      <c r="C837">
        <v>2008</v>
      </c>
      <c r="D837" s="4"/>
      <c r="E837" s="4">
        <v>7.3869242988537716</v>
      </c>
      <c r="F837" s="4">
        <v>17.3013845700156</v>
      </c>
      <c r="G837" s="4">
        <v>24.623412494611458</v>
      </c>
      <c r="H837" s="4">
        <v>12.884465214136185</v>
      </c>
    </row>
    <row r="838" spans="1:8" x14ac:dyDescent="0.35">
      <c r="A838" t="s">
        <v>413</v>
      </c>
      <c r="B838" t="s">
        <v>186</v>
      </c>
      <c r="C838">
        <v>2017</v>
      </c>
      <c r="D838" s="4">
        <v>1</v>
      </c>
      <c r="E838" s="4">
        <v>13.654151391504776</v>
      </c>
      <c r="F838" s="4"/>
      <c r="G838" s="4">
        <v>35.222767986449753</v>
      </c>
      <c r="H838" s="4">
        <v>4.8772571282154153</v>
      </c>
    </row>
    <row r="839" spans="1:8" x14ac:dyDescent="0.35">
      <c r="A839" t="s">
        <v>413</v>
      </c>
      <c r="B839" t="s">
        <v>186</v>
      </c>
      <c r="C839">
        <v>2018</v>
      </c>
      <c r="D839" s="4">
        <v>1</v>
      </c>
      <c r="E839" s="4">
        <v>12.656411172428125</v>
      </c>
      <c r="F839" s="4"/>
      <c r="G839" s="4">
        <v>29.839007594082062</v>
      </c>
      <c r="H839" s="4">
        <v>6.25061614970204</v>
      </c>
    </row>
    <row r="840" spans="1:8" x14ac:dyDescent="0.35">
      <c r="A840" t="s">
        <v>413</v>
      </c>
      <c r="B840" t="s">
        <v>186</v>
      </c>
      <c r="C840">
        <v>2019</v>
      </c>
      <c r="D840" s="4">
        <v>1</v>
      </c>
      <c r="E840" s="4">
        <v>16.718687464172589</v>
      </c>
      <c r="F840" s="4"/>
      <c r="G840" s="4">
        <v>1.3969627316508593</v>
      </c>
      <c r="H840" s="4">
        <v>5.1273072536976185</v>
      </c>
    </row>
    <row r="841" spans="1:8" x14ac:dyDescent="0.35">
      <c r="A841" t="s">
        <v>413</v>
      </c>
      <c r="B841" t="s">
        <v>186</v>
      </c>
      <c r="C841">
        <v>2020</v>
      </c>
      <c r="D841" s="4">
        <v>1</v>
      </c>
      <c r="E841" s="4">
        <v>21.747773980873458</v>
      </c>
      <c r="F841" s="4"/>
      <c r="G841" s="4">
        <v>11.111044660918296</v>
      </c>
      <c r="H841" s="4">
        <v>6.0717754205981747</v>
      </c>
    </row>
    <row r="842" spans="1:8" x14ac:dyDescent="0.35">
      <c r="A842" t="s">
        <v>413</v>
      </c>
      <c r="B842" t="s">
        <v>186</v>
      </c>
      <c r="C842">
        <v>2021</v>
      </c>
      <c r="D842" s="4">
        <v>1</v>
      </c>
      <c r="E842" s="4">
        <v>21.55643856031142</v>
      </c>
      <c r="F842" s="4"/>
      <c r="G842" s="4">
        <v>27.792048507500638</v>
      </c>
      <c r="H842" s="4">
        <v>6.9692456115191259</v>
      </c>
    </row>
    <row r="843" spans="1:8" x14ac:dyDescent="0.35">
      <c r="A843" t="s">
        <v>413</v>
      </c>
      <c r="B843" t="s">
        <v>186</v>
      </c>
      <c r="C843">
        <v>2022</v>
      </c>
      <c r="D843" s="4">
        <v>1</v>
      </c>
      <c r="E843" s="4"/>
      <c r="F843" s="4"/>
      <c r="G843" s="4">
        <v>9.9890768252065811</v>
      </c>
      <c r="H843" s="4">
        <v>7.1994474175793712</v>
      </c>
    </row>
    <row r="844" spans="1:8" x14ac:dyDescent="0.35">
      <c r="A844" t="s">
        <v>413</v>
      </c>
      <c r="B844" t="s">
        <v>186</v>
      </c>
      <c r="C844">
        <v>2023</v>
      </c>
      <c r="D844" s="4">
        <v>1</v>
      </c>
      <c r="E844" s="4"/>
      <c r="F844" s="4"/>
      <c r="G844" s="4">
        <v>11.286027486778778</v>
      </c>
      <c r="H844" s="4">
        <v>8.2033180842804363</v>
      </c>
    </row>
    <row r="845" spans="1:8" x14ac:dyDescent="0.35">
      <c r="A845" t="s">
        <v>413</v>
      </c>
      <c r="B845" t="s">
        <v>186</v>
      </c>
      <c r="C845">
        <v>2024</v>
      </c>
      <c r="D845" s="4"/>
      <c r="E845" s="4"/>
      <c r="F845" s="4"/>
      <c r="G845" s="4">
        <v>10.568841532485322</v>
      </c>
      <c r="H845" s="4">
        <v>9.1105753750174863</v>
      </c>
    </row>
    <row r="846" spans="1:8" x14ac:dyDescent="0.35">
      <c r="A846" t="s">
        <v>323</v>
      </c>
      <c r="B846" t="s">
        <v>338</v>
      </c>
      <c r="C846">
        <v>2000</v>
      </c>
      <c r="D846" s="4">
        <v>5.6</v>
      </c>
      <c r="E846" s="4">
        <v>14.581461286804798</v>
      </c>
      <c r="F846" s="4">
        <v>-0.88199151702542999</v>
      </c>
      <c r="G846" s="4">
        <v>47.040083076182242</v>
      </c>
      <c r="H846" s="4">
        <v>27.169858232169691</v>
      </c>
    </row>
    <row r="847" spans="1:8" x14ac:dyDescent="0.35">
      <c r="A847" t="s">
        <v>323</v>
      </c>
      <c r="B847" t="s">
        <v>338</v>
      </c>
      <c r="C847">
        <v>2001</v>
      </c>
      <c r="D847" s="4">
        <v>6</v>
      </c>
      <c r="E847" s="4">
        <v>11.547087828931309</v>
      </c>
      <c r="F847" s="4">
        <v>5.5989921814058201E-2</v>
      </c>
      <c r="G847" s="4">
        <v>-13.92520816832311</v>
      </c>
      <c r="H847" s="4">
        <v>35.644925047140696</v>
      </c>
    </row>
    <row r="848" spans="1:8" x14ac:dyDescent="0.35">
      <c r="A848" t="s">
        <v>323</v>
      </c>
      <c r="B848" t="s">
        <v>338</v>
      </c>
      <c r="C848">
        <v>2002</v>
      </c>
      <c r="D848" s="4">
        <v>6.4</v>
      </c>
      <c r="E848" s="4">
        <v>12.661979191410518</v>
      </c>
      <c r="F848" s="4">
        <v>4.3787597178087196</v>
      </c>
      <c r="G848" s="4">
        <v>-1.7389275602747034</v>
      </c>
      <c r="H848" s="4">
        <v>36.148368119739345</v>
      </c>
    </row>
    <row r="849" spans="1:8" x14ac:dyDescent="0.35">
      <c r="A849" t="s">
        <v>323</v>
      </c>
      <c r="B849" t="s">
        <v>338</v>
      </c>
      <c r="C849">
        <v>2003</v>
      </c>
      <c r="D849" s="4">
        <v>6.8</v>
      </c>
      <c r="E849" s="4">
        <v>12.888227187715326</v>
      </c>
      <c r="F849" s="4">
        <v>-0.63184498736315597</v>
      </c>
      <c r="G849" s="4">
        <v>-4.2515369203041047</v>
      </c>
      <c r="H849" s="4">
        <v>30.593562349401086</v>
      </c>
    </row>
    <row r="850" spans="1:8" x14ac:dyDescent="0.35">
      <c r="A850" t="s">
        <v>323</v>
      </c>
      <c r="B850" t="s">
        <v>338</v>
      </c>
      <c r="C850">
        <v>2004</v>
      </c>
      <c r="D850" s="4">
        <v>7.2</v>
      </c>
      <c r="E850" s="4">
        <v>12.793835002850395</v>
      </c>
      <c r="F850" s="4">
        <v>2.4297660796179898</v>
      </c>
      <c r="G850" s="4">
        <v>16.807238305784992</v>
      </c>
      <c r="H850" s="4">
        <v>26.093330061311608</v>
      </c>
    </row>
    <row r="851" spans="1:8" x14ac:dyDescent="0.35">
      <c r="A851" t="s">
        <v>323</v>
      </c>
      <c r="B851" t="s">
        <v>338</v>
      </c>
      <c r="C851">
        <v>2005</v>
      </c>
      <c r="D851" s="4">
        <v>7.2</v>
      </c>
      <c r="E851" s="4">
        <v>12.02674409750079</v>
      </c>
      <c r="F851" s="4">
        <v>3.0944901145618098</v>
      </c>
      <c r="G851" s="4">
        <v>32.498739510546443</v>
      </c>
      <c r="H851" s="4">
        <v>24.635873647287497</v>
      </c>
    </row>
    <row r="852" spans="1:8" x14ac:dyDescent="0.35">
      <c r="A852" t="s">
        <v>323</v>
      </c>
      <c r="B852" t="s">
        <v>338</v>
      </c>
      <c r="C852">
        <v>2006</v>
      </c>
      <c r="D852" s="4">
        <v>7.9</v>
      </c>
      <c r="E852" s="4">
        <v>14.708955915791099</v>
      </c>
      <c r="F852" s="4">
        <v>6.5378439529960302</v>
      </c>
      <c r="G852" s="4">
        <v>11.380301762570639</v>
      </c>
      <c r="H852" s="4">
        <v>33.377762724381235</v>
      </c>
    </row>
    <row r="853" spans="1:8" x14ac:dyDescent="0.35">
      <c r="A853" t="s">
        <v>323</v>
      </c>
      <c r="B853" t="s">
        <v>338</v>
      </c>
      <c r="C853">
        <v>2007</v>
      </c>
      <c r="D853" s="4">
        <v>8.1999999999999993</v>
      </c>
      <c r="E853" s="4">
        <v>17.200450650831719</v>
      </c>
      <c r="F853" s="4">
        <v>2.6546464506070202</v>
      </c>
      <c r="G853" s="4">
        <v>6.7401171318129514</v>
      </c>
      <c r="H853" s="4">
        <v>34.840109792434532</v>
      </c>
    </row>
    <row r="854" spans="1:8" x14ac:dyDescent="0.35">
      <c r="A854" t="s">
        <v>323</v>
      </c>
      <c r="B854" t="s">
        <v>338</v>
      </c>
      <c r="C854">
        <v>2008</v>
      </c>
      <c r="D854" s="4">
        <v>8.6</v>
      </c>
      <c r="E854" s="4">
        <v>18.503948449499088</v>
      </c>
      <c r="F854" s="4">
        <v>4.9587509202315099</v>
      </c>
      <c r="G854" s="4">
        <v>16.269203427653608</v>
      </c>
      <c r="H854" s="4">
        <v>24.791097156243623</v>
      </c>
    </row>
    <row r="855" spans="1:8" x14ac:dyDescent="0.35">
      <c r="A855" t="s">
        <v>323</v>
      </c>
      <c r="B855" t="s">
        <v>338</v>
      </c>
      <c r="C855">
        <v>2017</v>
      </c>
      <c r="D855" s="4">
        <v>11.8</v>
      </c>
      <c r="E855" s="4">
        <v>24.504339059081261</v>
      </c>
      <c r="F855" s="4">
        <v>0.45006382328554601</v>
      </c>
      <c r="G855" s="4">
        <v>12.365676852804228</v>
      </c>
      <c r="H855" s="4"/>
    </row>
    <row r="856" spans="1:8" x14ac:dyDescent="0.35">
      <c r="A856" t="s">
        <v>323</v>
      </c>
      <c r="B856" t="s">
        <v>338</v>
      </c>
      <c r="C856">
        <v>2018</v>
      </c>
      <c r="D856" s="4">
        <v>11.8</v>
      </c>
      <c r="E856" s="4">
        <v>19.286639917829561</v>
      </c>
      <c r="F856" s="4">
        <v>1.1527789637552299</v>
      </c>
      <c r="G856" s="4">
        <v>22.234441292158394</v>
      </c>
      <c r="H856" s="4"/>
    </row>
    <row r="857" spans="1:8" x14ac:dyDescent="0.35">
      <c r="A857" t="s">
        <v>323</v>
      </c>
      <c r="B857" t="s">
        <v>338</v>
      </c>
      <c r="C857">
        <v>2019</v>
      </c>
      <c r="D857" s="4">
        <v>11.4</v>
      </c>
      <c r="E857" s="4">
        <v>22.032378295644463</v>
      </c>
      <c r="F857" s="4">
        <v>2.2060730578152499</v>
      </c>
      <c r="G857" s="4">
        <v>-1.3173665019561298</v>
      </c>
      <c r="H857" s="4">
        <v>13.797873892482551</v>
      </c>
    </row>
    <row r="858" spans="1:8" x14ac:dyDescent="0.35">
      <c r="A858" t="s">
        <v>323</v>
      </c>
      <c r="B858" t="s">
        <v>338</v>
      </c>
      <c r="C858">
        <v>2020</v>
      </c>
      <c r="D858" s="4">
        <v>11.8</v>
      </c>
      <c r="E858" s="4">
        <v>31.188950641821144</v>
      </c>
      <c r="F858" s="4">
        <v>1.79537147083107</v>
      </c>
      <c r="G858" s="4">
        <v>-13.99956789500088</v>
      </c>
      <c r="H858" s="4">
        <v>11.121041950812728</v>
      </c>
    </row>
    <row r="859" spans="1:8" x14ac:dyDescent="0.35">
      <c r="A859" t="s">
        <v>323</v>
      </c>
      <c r="B859" t="s">
        <v>338</v>
      </c>
      <c r="C859">
        <v>2021</v>
      </c>
      <c r="D859" s="4">
        <v>12.4</v>
      </c>
      <c r="E859" s="4">
        <v>26.878644496612459</v>
      </c>
      <c r="F859" s="4">
        <v>1.7156427545126001</v>
      </c>
      <c r="G859" s="4">
        <v>23.290718009912354</v>
      </c>
      <c r="H859" s="4">
        <v>13.134212350060645</v>
      </c>
    </row>
    <row r="860" spans="1:8" x14ac:dyDescent="0.35">
      <c r="A860" t="s">
        <v>323</v>
      </c>
      <c r="B860" t="s">
        <v>338</v>
      </c>
      <c r="C860">
        <v>2022</v>
      </c>
      <c r="D860" s="4">
        <v>12.4</v>
      </c>
      <c r="E860" s="4">
        <v>24.39935795831067</v>
      </c>
      <c r="F860" s="4">
        <v>3.0434433469847701</v>
      </c>
      <c r="G860" s="4">
        <v>18.260898780846574</v>
      </c>
      <c r="H860" s="4"/>
    </row>
    <row r="861" spans="1:8" x14ac:dyDescent="0.35">
      <c r="A861" t="s">
        <v>323</v>
      </c>
      <c r="B861" t="s">
        <v>338</v>
      </c>
      <c r="C861">
        <v>2023</v>
      </c>
      <c r="D861" s="4">
        <v>10.8</v>
      </c>
      <c r="E861" s="4">
        <v>28.400128307642213</v>
      </c>
      <c r="F861" s="4">
        <v>4.3017456359101596</v>
      </c>
      <c r="G861" s="4">
        <v>-7.5677022869929118</v>
      </c>
      <c r="H861" s="4"/>
    </row>
    <row r="862" spans="1:8" x14ac:dyDescent="0.35">
      <c r="A862" t="s">
        <v>323</v>
      </c>
      <c r="B862" t="s">
        <v>338</v>
      </c>
      <c r="C862">
        <v>2024</v>
      </c>
      <c r="D862" s="4"/>
      <c r="E862" s="4"/>
      <c r="F862" s="4">
        <v>3.0914363091916601</v>
      </c>
      <c r="G862" s="4">
        <v>-1.3484639060166614E-2</v>
      </c>
      <c r="H862" s="4"/>
    </row>
    <row r="863" spans="1:8" x14ac:dyDescent="0.35">
      <c r="A863" t="s">
        <v>281</v>
      </c>
      <c r="B863" t="s">
        <v>12</v>
      </c>
      <c r="C863">
        <v>2000</v>
      </c>
      <c r="D863" s="4">
        <v>92.8</v>
      </c>
      <c r="E863" s="4">
        <v>18.454763436191055</v>
      </c>
      <c r="F863" s="4">
        <v>10.9615496593622</v>
      </c>
      <c r="G863" s="4">
        <v>9.3897135476300235</v>
      </c>
      <c r="H863" s="4">
        <v>24.319494113346323</v>
      </c>
    </row>
    <row r="864" spans="1:8" x14ac:dyDescent="0.35">
      <c r="A864" t="s">
        <v>281</v>
      </c>
      <c r="B864" t="s">
        <v>12</v>
      </c>
      <c r="C864">
        <v>2001</v>
      </c>
      <c r="D864" s="4">
        <v>95.8</v>
      </c>
      <c r="E864" s="4">
        <v>41.344433612681151</v>
      </c>
      <c r="F864" s="4">
        <v>11.2556157091171</v>
      </c>
      <c r="G864" s="4">
        <v>9.7209378573414114</v>
      </c>
      <c r="H864" s="4">
        <v>21.906866608594093</v>
      </c>
    </row>
    <row r="865" spans="1:8" x14ac:dyDescent="0.35">
      <c r="A865" t="s">
        <v>281</v>
      </c>
      <c r="B865" t="s">
        <v>12</v>
      </c>
      <c r="C865">
        <v>2002</v>
      </c>
      <c r="D865" s="4">
        <v>96.3</v>
      </c>
      <c r="E865" s="4">
        <v>43.436877092473907</v>
      </c>
      <c r="F865" s="4">
        <v>9.1675204850911793</v>
      </c>
      <c r="G865" s="4">
        <v>9.7868862829989354</v>
      </c>
      <c r="H865" s="4">
        <v>20.816114027804375</v>
      </c>
    </row>
    <row r="866" spans="1:8" x14ac:dyDescent="0.35">
      <c r="A866" t="s">
        <v>281</v>
      </c>
      <c r="B866" t="s">
        <v>12</v>
      </c>
      <c r="C866">
        <v>2003</v>
      </c>
      <c r="D866" s="4">
        <v>96.7</v>
      </c>
      <c r="E866" s="4">
        <v>46.91844536021339</v>
      </c>
      <c r="F866" s="4">
        <v>9.4475809161698301</v>
      </c>
      <c r="G866" s="4">
        <v>10.648236987928811</v>
      </c>
      <c r="H866" s="4">
        <v>21.692393689242113</v>
      </c>
    </row>
    <row r="867" spans="1:8" x14ac:dyDescent="0.35">
      <c r="A867" t="s">
        <v>281</v>
      </c>
      <c r="B867" t="s">
        <v>12</v>
      </c>
      <c r="C867">
        <v>2004</v>
      </c>
      <c r="D867" s="4">
        <v>97.3</v>
      </c>
      <c r="E867" s="4">
        <v>48.673862181211234</v>
      </c>
      <c r="F867" s="4">
        <v>12.3148150178852</v>
      </c>
      <c r="G867" s="4">
        <v>13.350349431483522</v>
      </c>
      <c r="H867" s="4">
        <v>22.656865706198808</v>
      </c>
    </row>
    <row r="868" spans="1:8" x14ac:dyDescent="0.35">
      <c r="A868" t="s">
        <v>281</v>
      </c>
      <c r="B868" t="s">
        <v>12</v>
      </c>
      <c r="C868">
        <v>2005</v>
      </c>
      <c r="D868" s="4">
        <v>97.4</v>
      </c>
      <c r="E868" s="4">
        <v>52.886035940253507</v>
      </c>
      <c r="F868" s="4">
        <v>13.798294910898701</v>
      </c>
      <c r="G868" s="4">
        <v>13.013325444044213</v>
      </c>
      <c r="H868" s="4">
        <v>23.49604386967118</v>
      </c>
    </row>
    <row r="869" spans="1:8" x14ac:dyDescent="0.35">
      <c r="A869" t="s">
        <v>281</v>
      </c>
      <c r="B869" t="s">
        <v>12</v>
      </c>
      <c r="C869">
        <v>2006</v>
      </c>
      <c r="D869" s="4">
        <v>97.6</v>
      </c>
      <c r="E869" s="4">
        <v>53.53709327710898</v>
      </c>
      <c r="F869" s="4">
        <v>11.4705968149052</v>
      </c>
      <c r="G869" s="4">
        <v>12.984310487293143</v>
      </c>
      <c r="H869" s="4">
        <v>23.134642247739301</v>
      </c>
    </row>
    <row r="870" spans="1:8" x14ac:dyDescent="0.35">
      <c r="A870" t="s">
        <v>281</v>
      </c>
      <c r="B870" t="s">
        <v>12</v>
      </c>
      <c r="C870">
        <v>2007</v>
      </c>
      <c r="D870" s="4">
        <v>97.7</v>
      </c>
      <c r="E870" s="4">
        <v>53.924555111553254</v>
      </c>
      <c r="F870" s="4">
        <v>9.3572445641715696</v>
      </c>
      <c r="G870" s="4">
        <v>10.51678594738776</v>
      </c>
      <c r="H870" s="4">
        <v>22.524595643390033</v>
      </c>
    </row>
    <row r="871" spans="1:8" x14ac:dyDescent="0.35">
      <c r="A871" t="s">
        <v>281</v>
      </c>
      <c r="B871" t="s">
        <v>12</v>
      </c>
      <c r="C871">
        <v>2008</v>
      </c>
      <c r="D871" s="4">
        <v>97.8</v>
      </c>
      <c r="E871" s="4">
        <v>56.604376607520301</v>
      </c>
      <c r="F871" s="4">
        <v>13.4244635507283</v>
      </c>
      <c r="G871" s="4">
        <v>11.423785785043663</v>
      </c>
      <c r="H871" s="4">
        <v>21.008252575527717</v>
      </c>
    </row>
    <row r="872" spans="1:8" x14ac:dyDescent="0.35">
      <c r="A872" t="s">
        <v>281</v>
      </c>
      <c r="B872" t="s">
        <v>12</v>
      </c>
      <c r="C872">
        <v>2017</v>
      </c>
      <c r="D872" s="4">
        <v>98.9</v>
      </c>
      <c r="E872" s="4">
        <v>46.575463584734301</v>
      </c>
      <c r="F872" s="4">
        <v>1.6259069299173099</v>
      </c>
      <c r="G872" s="4">
        <v>2.8588837280198049</v>
      </c>
      <c r="H872" s="4">
        <v>20.548219162521612</v>
      </c>
    </row>
    <row r="873" spans="1:8" x14ac:dyDescent="0.35">
      <c r="A873" t="s">
        <v>281</v>
      </c>
      <c r="B873" t="s">
        <v>12</v>
      </c>
      <c r="C873">
        <v>2018</v>
      </c>
      <c r="D873" s="4">
        <v>98.9</v>
      </c>
      <c r="E873" s="4">
        <v>45.373355051472977</v>
      </c>
      <c r="F873" s="4">
        <v>2.2211146152658001</v>
      </c>
      <c r="G873" s="4">
        <v>2.1924784279376439</v>
      </c>
      <c r="H873" s="4">
        <v>22.368960805542322</v>
      </c>
    </row>
    <row r="874" spans="1:8" x14ac:dyDescent="0.35">
      <c r="A874" t="s">
        <v>281</v>
      </c>
      <c r="B874" t="s">
        <v>12</v>
      </c>
      <c r="C874">
        <v>2019</v>
      </c>
      <c r="D874" s="4">
        <v>98.9</v>
      </c>
      <c r="E874" s="4">
        <v>44.938293453985764</v>
      </c>
      <c r="F874" s="4">
        <v>2.0960463532780702</v>
      </c>
      <c r="G874" s="4">
        <v>2.5667921174658943</v>
      </c>
      <c r="H874" s="4">
        <v>24.022978378993418</v>
      </c>
    </row>
    <row r="875" spans="1:8" x14ac:dyDescent="0.35">
      <c r="A875" t="s">
        <v>281</v>
      </c>
      <c r="B875" t="s">
        <v>12</v>
      </c>
      <c r="C875">
        <v>2020</v>
      </c>
      <c r="D875" s="4">
        <v>99.7</v>
      </c>
      <c r="E875" s="4">
        <v>54.865792697259209</v>
      </c>
      <c r="F875" s="4">
        <v>0.72491147813137502</v>
      </c>
      <c r="G875" s="4">
        <v>0.77259324706221832</v>
      </c>
      <c r="H875" s="4">
        <v>18.168244496787413</v>
      </c>
    </row>
    <row r="876" spans="1:8" x14ac:dyDescent="0.35">
      <c r="A876" t="s">
        <v>281</v>
      </c>
      <c r="B876" t="s">
        <v>12</v>
      </c>
      <c r="C876">
        <v>2021</v>
      </c>
      <c r="D876" s="4">
        <v>100</v>
      </c>
      <c r="E876" s="4">
        <v>54.007070146164551</v>
      </c>
      <c r="F876" s="4">
        <v>1.72647755109241</v>
      </c>
      <c r="G876" s="4">
        <v>2.3741308258053948</v>
      </c>
      <c r="H876" s="4">
        <v>20.087784377134891</v>
      </c>
    </row>
    <row r="877" spans="1:8" x14ac:dyDescent="0.35">
      <c r="A877" t="s">
        <v>281</v>
      </c>
      <c r="B877" t="s">
        <v>12</v>
      </c>
      <c r="C877">
        <v>2022</v>
      </c>
      <c r="D877" s="4">
        <v>100</v>
      </c>
      <c r="E877" s="4">
        <v>47.458796261295952</v>
      </c>
      <c r="F877" s="4">
        <v>8.2747749023265396</v>
      </c>
      <c r="G877" s="4">
        <v>6.2803851368028063</v>
      </c>
      <c r="H877" s="4">
        <v>28.189685684670135</v>
      </c>
    </row>
    <row r="878" spans="1:8" x14ac:dyDescent="0.35">
      <c r="A878" t="s">
        <v>281</v>
      </c>
      <c r="B878" t="s">
        <v>12</v>
      </c>
      <c r="C878">
        <v>2023</v>
      </c>
      <c r="D878" s="4">
        <v>100</v>
      </c>
      <c r="E878" s="4">
        <v>47.437867518580909</v>
      </c>
      <c r="F878" s="4">
        <v>0.52519350869345505</v>
      </c>
      <c r="G878" s="4">
        <v>-8.7922596921004015E-2</v>
      </c>
      <c r="H878" s="4">
        <v>26.098134046907479</v>
      </c>
    </row>
    <row r="879" spans="1:8" x14ac:dyDescent="0.35">
      <c r="A879" t="s">
        <v>281</v>
      </c>
      <c r="B879" t="s">
        <v>12</v>
      </c>
      <c r="C879">
        <v>2024</v>
      </c>
      <c r="D879" s="4"/>
      <c r="E879" s="4">
        <v>50.513274535211984</v>
      </c>
      <c r="F879" s="4">
        <v>-0.41285300104706901</v>
      </c>
      <c r="G879" s="4">
        <v>4.7106446788376388E-2</v>
      </c>
      <c r="H879" s="4">
        <v>25.923524804918195</v>
      </c>
    </row>
    <row r="880" spans="1:8" x14ac:dyDescent="0.35">
      <c r="A880" t="s">
        <v>575</v>
      </c>
      <c r="B880" t="s">
        <v>273</v>
      </c>
      <c r="C880">
        <v>2000</v>
      </c>
      <c r="D880" s="4">
        <v>23.8</v>
      </c>
      <c r="E880" s="4">
        <v>13.982790556681076</v>
      </c>
      <c r="F880" s="4">
        <v>2.5307751673799599</v>
      </c>
      <c r="G880" s="4">
        <v>1.6010172872691726</v>
      </c>
      <c r="H880" s="4"/>
    </row>
    <row r="881" spans="1:8" x14ac:dyDescent="0.35">
      <c r="A881" t="s">
        <v>575</v>
      </c>
      <c r="B881" t="s">
        <v>273</v>
      </c>
      <c r="C881">
        <v>2001</v>
      </c>
      <c r="D881" s="4">
        <v>24.6</v>
      </c>
      <c r="E881" s="4">
        <v>13.980568574220678</v>
      </c>
      <c r="F881" s="4">
        <v>4.3615291400725598</v>
      </c>
      <c r="G881" s="4">
        <v>6.8759687974264523</v>
      </c>
      <c r="H881" s="4"/>
    </row>
    <row r="882" spans="1:8" x14ac:dyDescent="0.35">
      <c r="A882" t="s">
        <v>575</v>
      </c>
      <c r="B882" t="s">
        <v>273</v>
      </c>
      <c r="C882">
        <v>2002</v>
      </c>
      <c r="D882" s="4">
        <v>26.8</v>
      </c>
      <c r="E882" s="4">
        <v>17.83588002061563</v>
      </c>
      <c r="F882" s="4">
        <v>3.0772648515742702</v>
      </c>
      <c r="G882" s="4">
        <v>4.582137352165546</v>
      </c>
      <c r="H882" s="4"/>
    </row>
    <row r="883" spans="1:8" x14ac:dyDescent="0.35">
      <c r="A883" t="s">
        <v>575</v>
      </c>
      <c r="B883" t="s">
        <v>273</v>
      </c>
      <c r="C883">
        <v>2003</v>
      </c>
      <c r="D883" s="4">
        <v>26.1</v>
      </c>
      <c r="E883" s="4">
        <v>13.109121908230529</v>
      </c>
      <c r="F883" s="4">
        <v>3.2968074697420802</v>
      </c>
      <c r="G883" s="4">
        <v>3.2781206928541167</v>
      </c>
      <c r="H883" s="4"/>
    </row>
    <row r="884" spans="1:8" x14ac:dyDescent="0.35">
      <c r="A884" t="s">
        <v>575</v>
      </c>
      <c r="B884" t="s">
        <v>273</v>
      </c>
      <c r="C884">
        <v>2004</v>
      </c>
      <c r="D884" s="4">
        <v>26.9</v>
      </c>
      <c r="E884" s="4">
        <v>14.016836357885884</v>
      </c>
      <c r="F884" s="4">
        <v>1.4579883560074101</v>
      </c>
      <c r="G884" s="4">
        <v>-2.5033575200438491</v>
      </c>
      <c r="H884" s="4"/>
    </row>
    <row r="885" spans="1:8" x14ac:dyDescent="0.35">
      <c r="A885" t="s">
        <v>575</v>
      </c>
      <c r="B885" t="s">
        <v>273</v>
      </c>
      <c r="C885">
        <v>2005</v>
      </c>
      <c r="D885" s="4">
        <v>36.200000000000003</v>
      </c>
      <c r="E885" s="4">
        <v>13.687735654070462</v>
      </c>
      <c r="F885" s="4">
        <v>3.88583039886481</v>
      </c>
      <c r="G885" s="4">
        <v>1.2151349397056208</v>
      </c>
      <c r="H885" s="4">
        <v>13.342420628885373</v>
      </c>
    </row>
    <row r="886" spans="1:8" x14ac:dyDescent="0.35">
      <c r="A886" t="s">
        <v>575</v>
      </c>
      <c r="B886" t="s">
        <v>273</v>
      </c>
      <c r="C886">
        <v>2006</v>
      </c>
      <c r="D886" s="4">
        <v>34.1</v>
      </c>
      <c r="E886" s="4">
        <v>14.86356248229608</v>
      </c>
      <c r="F886" s="4">
        <v>2.4671914859691402</v>
      </c>
      <c r="G886" s="4">
        <v>1.359538259600896</v>
      </c>
      <c r="H886" s="4">
        <v>13.218051102078238</v>
      </c>
    </row>
    <row r="887" spans="1:8" x14ac:dyDescent="0.35">
      <c r="A887" t="s">
        <v>575</v>
      </c>
      <c r="B887" t="s">
        <v>273</v>
      </c>
      <c r="C887">
        <v>2007</v>
      </c>
      <c r="D887" s="4">
        <v>29.3</v>
      </c>
      <c r="E887" s="4">
        <v>18.846526646774674</v>
      </c>
      <c r="F887" s="4">
        <v>1.89200629349597</v>
      </c>
      <c r="G887" s="4">
        <v>3.0885494457229186</v>
      </c>
      <c r="H887" s="4">
        <v>12.848360443543028</v>
      </c>
    </row>
    <row r="888" spans="1:8" x14ac:dyDescent="0.35">
      <c r="A888" t="s">
        <v>575</v>
      </c>
      <c r="B888" t="s">
        <v>273</v>
      </c>
      <c r="C888">
        <v>2008</v>
      </c>
      <c r="D888" s="4">
        <v>35.6</v>
      </c>
      <c r="E888" s="4">
        <v>18.437606465267251</v>
      </c>
      <c r="F888" s="4">
        <v>6.3085276915257804</v>
      </c>
      <c r="G888" s="4">
        <v>5.3729334850033865</v>
      </c>
      <c r="H888" s="4">
        <v>11.766057305329964</v>
      </c>
    </row>
    <row r="889" spans="1:8" x14ac:dyDescent="0.35">
      <c r="A889" t="s">
        <v>575</v>
      </c>
      <c r="B889" t="s">
        <v>273</v>
      </c>
      <c r="C889">
        <v>2017</v>
      </c>
      <c r="D889" s="4">
        <v>38.4</v>
      </c>
      <c r="E889" s="4">
        <v>28.122129644783371</v>
      </c>
      <c r="F889" s="4">
        <v>0.68588106530460302</v>
      </c>
      <c r="G889" s="4">
        <v>-1.0416772481708421</v>
      </c>
      <c r="H889" s="4">
        <v>8.215527851867261</v>
      </c>
    </row>
    <row r="890" spans="1:8" x14ac:dyDescent="0.35">
      <c r="A890" t="s">
        <v>575</v>
      </c>
      <c r="B890" t="s">
        <v>273</v>
      </c>
      <c r="C890">
        <v>2018</v>
      </c>
      <c r="D890" s="4">
        <v>40.4</v>
      </c>
      <c r="E890" s="4">
        <v>29.913320108060937</v>
      </c>
      <c r="F890" s="4">
        <v>0.40129781726354702</v>
      </c>
      <c r="G890" s="4">
        <v>1.6819764717322556</v>
      </c>
      <c r="H890" s="4">
        <v>7.919765960797247</v>
      </c>
    </row>
    <row r="891" spans="1:8" x14ac:dyDescent="0.35">
      <c r="A891" t="s">
        <v>575</v>
      </c>
      <c r="B891" t="s">
        <v>273</v>
      </c>
      <c r="C891">
        <v>2019</v>
      </c>
      <c r="D891" s="4">
        <v>42.1</v>
      </c>
      <c r="E891" s="4">
        <v>30.441828194848792</v>
      </c>
      <c r="F891" s="4">
        <v>0.79085551205366</v>
      </c>
      <c r="G891" s="4">
        <v>1.983352492608077</v>
      </c>
      <c r="H891" s="4">
        <v>7.5611892183650511</v>
      </c>
    </row>
    <row r="892" spans="1:8" x14ac:dyDescent="0.35">
      <c r="A892" t="s">
        <v>575</v>
      </c>
      <c r="B892" t="s">
        <v>273</v>
      </c>
      <c r="C892">
        <v>2020</v>
      </c>
      <c r="D892" s="4">
        <v>43.7</v>
      </c>
      <c r="E892" s="4">
        <v>35.951777075895137</v>
      </c>
      <c r="F892" s="4">
        <v>2.4125261718905202</v>
      </c>
      <c r="G892" s="4">
        <v>1.8283830937207597</v>
      </c>
      <c r="H892" s="4">
        <v>6.1465667678881513</v>
      </c>
    </row>
    <row r="893" spans="1:8" x14ac:dyDescent="0.35">
      <c r="A893" t="s">
        <v>575</v>
      </c>
      <c r="B893" t="s">
        <v>273</v>
      </c>
      <c r="C893">
        <v>2021</v>
      </c>
      <c r="D893" s="4">
        <v>45.2</v>
      </c>
      <c r="E893" s="4">
        <v>38.36660692677377</v>
      </c>
      <c r="F893" s="4">
        <v>4.1591965791179701</v>
      </c>
      <c r="G893" s="4">
        <v>3.9301313754436933</v>
      </c>
      <c r="H893" s="4">
        <v>6.640613889970119</v>
      </c>
    </row>
    <row r="894" spans="1:8" x14ac:dyDescent="0.35">
      <c r="A894" t="s">
        <v>575</v>
      </c>
      <c r="B894" t="s">
        <v>273</v>
      </c>
      <c r="C894">
        <v>2022</v>
      </c>
      <c r="D894" s="4">
        <v>45.3</v>
      </c>
      <c r="E894" s="4">
        <v>38.1534401302454</v>
      </c>
      <c r="F894" s="4">
        <v>5.2335285610084199</v>
      </c>
      <c r="G894" s="4">
        <v>3.00000062873427</v>
      </c>
      <c r="H894" s="4">
        <v>7.949658125649961</v>
      </c>
    </row>
    <row r="895" spans="1:8" x14ac:dyDescent="0.35">
      <c r="A895" t="s">
        <v>575</v>
      </c>
      <c r="B895" t="s">
        <v>273</v>
      </c>
      <c r="C895">
        <v>2023</v>
      </c>
      <c r="D895" s="4">
        <v>48</v>
      </c>
      <c r="E895" s="4">
        <v>35.592790861663119</v>
      </c>
      <c r="F895" s="4">
        <v>4.3697225486747397</v>
      </c>
      <c r="G895" s="4">
        <v>3.90243671754979</v>
      </c>
      <c r="H895" s="4">
        <v>8.5936960104613807</v>
      </c>
    </row>
    <row r="896" spans="1:8" x14ac:dyDescent="0.35">
      <c r="A896" t="s">
        <v>575</v>
      </c>
      <c r="B896" t="s">
        <v>273</v>
      </c>
      <c r="C896">
        <v>2024</v>
      </c>
      <c r="D896" s="4"/>
      <c r="E896" s="4">
        <v>37.522810976625607</v>
      </c>
      <c r="F896" s="4">
        <v>3.4505302813101801</v>
      </c>
      <c r="G896" s="4">
        <v>1.679103098135613</v>
      </c>
      <c r="H896" s="4">
        <v>9.0097556733242232</v>
      </c>
    </row>
    <row r="897" spans="1:8" x14ac:dyDescent="0.35">
      <c r="A897" t="s">
        <v>437</v>
      </c>
      <c r="B897" t="s">
        <v>527</v>
      </c>
      <c r="C897">
        <v>2000</v>
      </c>
      <c r="D897" s="4">
        <v>100</v>
      </c>
      <c r="E897" s="4"/>
      <c r="F897" s="4">
        <v>4.6113155473780107</v>
      </c>
      <c r="G897" s="4">
        <v>4.3508844540935314</v>
      </c>
      <c r="H897" s="4">
        <v>28.97995931380169</v>
      </c>
    </row>
    <row r="898" spans="1:8" x14ac:dyDescent="0.35">
      <c r="A898" t="s">
        <v>437</v>
      </c>
      <c r="B898" t="s">
        <v>527</v>
      </c>
      <c r="C898">
        <v>2001</v>
      </c>
      <c r="D898" s="4">
        <v>100</v>
      </c>
      <c r="E898" s="4"/>
      <c r="F898" s="4">
        <v>3.7767024666588882</v>
      </c>
      <c r="G898" s="4">
        <v>4.2280855656856318</v>
      </c>
      <c r="H898" s="4">
        <v>31.908718530205277</v>
      </c>
    </row>
    <row r="899" spans="1:8" x14ac:dyDescent="0.35">
      <c r="A899" t="s">
        <v>437</v>
      </c>
      <c r="B899" t="s">
        <v>527</v>
      </c>
      <c r="C899">
        <v>2002</v>
      </c>
      <c r="D899" s="4">
        <v>100</v>
      </c>
      <c r="E899" s="4"/>
      <c r="F899" s="4">
        <v>1.6717843739338261</v>
      </c>
      <c r="G899" s="4">
        <v>3.8407048041778467</v>
      </c>
      <c r="H899" s="4">
        <v>31.284112372168256</v>
      </c>
    </row>
    <row r="900" spans="1:8" x14ac:dyDescent="0.35">
      <c r="A900" t="s">
        <v>437</v>
      </c>
      <c r="B900" t="s">
        <v>527</v>
      </c>
      <c r="C900">
        <v>2003</v>
      </c>
      <c r="D900" s="4">
        <v>100</v>
      </c>
      <c r="E900" s="4"/>
      <c r="F900" s="4">
        <v>1.767337807606286</v>
      </c>
      <c r="G900" s="4">
        <v>4.3004950108325772</v>
      </c>
      <c r="H900" s="4">
        <v>30.582738141516902</v>
      </c>
    </row>
    <row r="901" spans="1:8" x14ac:dyDescent="0.35">
      <c r="A901" t="s">
        <v>437</v>
      </c>
      <c r="B901" t="s">
        <v>527</v>
      </c>
      <c r="C901">
        <v>2004</v>
      </c>
      <c r="D901" s="4">
        <v>100</v>
      </c>
      <c r="E901" s="4"/>
      <c r="F901" s="4">
        <v>2.0553967905032802</v>
      </c>
      <c r="G901" s="4">
        <v>3.6241348099488988</v>
      </c>
      <c r="H901" s="4">
        <v>29.782238074629173</v>
      </c>
    </row>
    <row r="902" spans="1:8" x14ac:dyDescent="0.35">
      <c r="A902" t="s">
        <v>437</v>
      </c>
      <c r="B902" t="s">
        <v>527</v>
      </c>
      <c r="C902">
        <v>2005</v>
      </c>
      <c r="D902" s="4">
        <v>100</v>
      </c>
      <c r="E902" s="4"/>
      <c r="F902" s="4">
        <v>3.3171782444804521</v>
      </c>
      <c r="G902" s="4">
        <v>3.1143696213534326</v>
      </c>
      <c r="H902" s="4">
        <v>28.215129336528229</v>
      </c>
    </row>
    <row r="903" spans="1:8" x14ac:dyDescent="0.35">
      <c r="A903" t="s">
        <v>437</v>
      </c>
      <c r="B903" t="s">
        <v>527</v>
      </c>
      <c r="C903">
        <v>2006</v>
      </c>
      <c r="D903" s="4">
        <v>100</v>
      </c>
      <c r="E903" s="4"/>
      <c r="F903" s="4">
        <v>3.1898259147294921</v>
      </c>
      <c r="G903" s="4">
        <v>3.8789340000349171</v>
      </c>
      <c r="H903" s="4">
        <v>28.45437065195841</v>
      </c>
    </row>
    <row r="904" spans="1:8" x14ac:dyDescent="0.35">
      <c r="A904" t="s">
        <v>437</v>
      </c>
      <c r="B904" t="s">
        <v>527</v>
      </c>
      <c r="C904">
        <v>2007</v>
      </c>
      <c r="D904" s="4">
        <v>100</v>
      </c>
      <c r="E904" s="4"/>
      <c r="F904" s="4">
        <v>2.8992827558338838</v>
      </c>
      <c r="G904" s="4">
        <v>4.2864291912226662</v>
      </c>
      <c r="H904" s="4">
        <v>27.992450211013349</v>
      </c>
    </row>
    <row r="905" spans="1:8" x14ac:dyDescent="0.35">
      <c r="A905" t="s">
        <v>437</v>
      </c>
      <c r="B905" t="s">
        <v>527</v>
      </c>
      <c r="C905">
        <v>2008</v>
      </c>
      <c r="D905" s="4">
        <v>100</v>
      </c>
      <c r="E905" s="4"/>
      <c r="F905" s="4">
        <v>6.0769683879835412</v>
      </c>
      <c r="G905" s="4">
        <v>5.5292796528962214</v>
      </c>
      <c r="H905" s="4">
        <v>28.538150280262712</v>
      </c>
    </row>
    <row r="906" spans="1:8" x14ac:dyDescent="0.35">
      <c r="A906" t="s">
        <v>437</v>
      </c>
      <c r="B906" t="s">
        <v>527</v>
      </c>
      <c r="C906">
        <v>2017</v>
      </c>
      <c r="D906" s="4">
        <v>100</v>
      </c>
      <c r="E906" s="4"/>
      <c r="F906" s="4">
        <v>1.1293721028234689</v>
      </c>
      <c r="G906" s="4">
        <v>1.2305158778690384</v>
      </c>
      <c r="H906" s="4">
        <v>34.683664478526602</v>
      </c>
    </row>
    <row r="907" spans="1:8" x14ac:dyDescent="0.35">
      <c r="A907" t="s">
        <v>437</v>
      </c>
      <c r="B907" t="s">
        <v>527</v>
      </c>
      <c r="C907">
        <v>2018</v>
      </c>
      <c r="D907" s="4">
        <v>100</v>
      </c>
      <c r="E907" s="4"/>
      <c r="F907" s="4">
        <v>1.500125010417563</v>
      </c>
      <c r="G907" s="4">
        <v>2.0251072802093262</v>
      </c>
      <c r="H907" s="4">
        <v>35.269537774377426</v>
      </c>
    </row>
    <row r="908" spans="1:8" x14ac:dyDescent="0.35">
      <c r="A908" t="s">
        <v>437</v>
      </c>
      <c r="B908" t="s">
        <v>527</v>
      </c>
      <c r="C908">
        <v>2019</v>
      </c>
      <c r="D908" s="4">
        <v>100</v>
      </c>
      <c r="E908" s="4"/>
      <c r="F908" s="4">
        <v>0.77182034649801945</v>
      </c>
      <c r="G908" s="4">
        <v>1.9862161321651399</v>
      </c>
      <c r="H908" s="4">
        <v>37.184568100068518</v>
      </c>
    </row>
    <row r="909" spans="1:8" x14ac:dyDescent="0.35">
      <c r="A909" t="s">
        <v>437</v>
      </c>
      <c r="B909" t="s">
        <v>527</v>
      </c>
      <c r="C909">
        <v>2020</v>
      </c>
      <c r="D909" s="4">
        <v>100</v>
      </c>
      <c r="E909" s="4"/>
      <c r="F909" s="4">
        <v>0.15481137456210639</v>
      </c>
      <c r="G909" s="4">
        <v>0.79778147091347762</v>
      </c>
      <c r="H909" s="4">
        <v>24.894496016362595</v>
      </c>
    </row>
    <row r="910" spans="1:8" x14ac:dyDescent="0.35">
      <c r="A910" t="s">
        <v>437</v>
      </c>
      <c r="B910" t="s">
        <v>527</v>
      </c>
      <c r="C910">
        <v>2021</v>
      </c>
      <c r="D910" s="4">
        <v>100</v>
      </c>
      <c r="E910" s="4"/>
      <c r="F910" s="4">
        <v>2.5545069964204079</v>
      </c>
      <c r="G910" s="4">
        <v>2.0802956968903459</v>
      </c>
      <c r="H910" s="4">
        <v>32.156204717343762</v>
      </c>
    </row>
    <row r="911" spans="1:8" x14ac:dyDescent="0.35">
      <c r="A911" t="s">
        <v>437</v>
      </c>
      <c r="B911" t="s">
        <v>527</v>
      </c>
      <c r="C911">
        <v>2022</v>
      </c>
      <c r="D911" s="4">
        <v>100</v>
      </c>
      <c r="E911" s="4"/>
      <c r="F911" s="4">
        <v>10.780580675868601</v>
      </c>
      <c r="G911" s="4">
        <v>8.009950194632907</v>
      </c>
      <c r="H911" s="4">
        <v>36.874557422887513</v>
      </c>
    </row>
    <row r="912" spans="1:8" x14ac:dyDescent="0.35">
      <c r="A912" t="s">
        <v>437</v>
      </c>
      <c r="B912" t="s">
        <v>527</v>
      </c>
      <c r="C912">
        <v>2023</v>
      </c>
      <c r="D912" s="4">
        <v>100</v>
      </c>
      <c r="E912" s="4"/>
      <c r="F912" s="4">
        <v>7.9412817758683003</v>
      </c>
      <c r="G912" s="4">
        <v>12.871144504591896</v>
      </c>
      <c r="H912" s="4">
        <v>36.67150635249444</v>
      </c>
    </row>
    <row r="913" spans="1:8" x14ac:dyDescent="0.35">
      <c r="A913" t="s">
        <v>437</v>
      </c>
      <c r="B913" t="s">
        <v>527</v>
      </c>
      <c r="C913">
        <v>2024</v>
      </c>
      <c r="D913" s="4"/>
      <c r="E913" s="4"/>
      <c r="F913" s="4">
        <v>2.9720047764361812</v>
      </c>
      <c r="G913" s="4">
        <v>4.4863508104107268</v>
      </c>
      <c r="H913" s="4">
        <v>35.698545840249004</v>
      </c>
    </row>
    <row r="914" spans="1:8" x14ac:dyDescent="0.35">
      <c r="A914" t="s">
        <v>87</v>
      </c>
      <c r="B914" t="s">
        <v>205</v>
      </c>
      <c r="C914">
        <v>2000</v>
      </c>
      <c r="D914" s="4">
        <v>87.8</v>
      </c>
      <c r="E914" s="4"/>
      <c r="F914" s="4"/>
      <c r="G914" s="4">
        <v>1.7411635927369105</v>
      </c>
      <c r="H914" s="4"/>
    </row>
    <row r="915" spans="1:8" x14ac:dyDescent="0.35">
      <c r="A915" t="s">
        <v>87</v>
      </c>
      <c r="B915" t="s">
        <v>205</v>
      </c>
      <c r="C915">
        <v>2001</v>
      </c>
      <c r="D915" s="4">
        <v>85.3</v>
      </c>
      <c r="E915" s="4"/>
      <c r="F915" s="4"/>
      <c r="G915" s="4">
        <v>0.45493911213958427</v>
      </c>
      <c r="H915" s="4"/>
    </row>
    <row r="916" spans="1:8" x14ac:dyDescent="0.35">
      <c r="A916" t="s">
        <v>87</v>
      </c>
      <c r="B916" t="s">
        <v>205</v>
      </c>
      <c r="C916">
        <v>2002</v>
      </c>
      <c r="D916" s="4">
        <v>82.4</v>
      </c>
      <c r="E916" s="4"/>
      <c r="F916" s="4"/>
      <c r="G916" s="4">
        <v>4.5331757592785777</v>
      </c>
      <c r="H916" s="4"/>
    </row>
    <row r="917" spans="1:8" x14ac:dyDescent="0.35">
      <c r="A917" t="s">
        <v>87</v>
      </c>
      <c r="B917" t="s">
        <v>205</v>
      </c>
      <c r="C917">
        <v>2003</v>
      </c>
      <c r="D917" s="4">
        <v>86.5</v>
      </c>
      <c r="E917" s="4"/>
      <c r="F917" s="4"/>
      <c r="G917" s="4">
        <v>2.9735105432378504</v>
      </c>
      <c r="H917" s="4"/>
    </row>
    <row r="918" spans="1:8" x14ac:dyDescent="0.35">
      <c r="A918" t="s">
        <v>87</v>
      </c>
      <c r="B918" t="s">
        <v>205</v>
      </c>
      <c r="C918">
        <v>2004</v>
      </c>
      <c r="D918" s="4">
        <v>87.1</v>
      </c>
      <c r="E918" s="4"/>
      <c r="F918" s="4"/>
      <c r="G918" s="4">
        <v>0.60597855920229904</v>
      </c>
      <c r="H918" s="4"/>
    </row>
    <row r="919" spans="1:8" x14ac:dyDescent="0.35">
      <c r="A919" t="s">
        <v>87</v>
      </c>
      <c r="B919" t="s">
        <v>205</v>
      </c>
      <c r="C919">
        <v>2005</v>
      </c>
      <c r="D919" s="4">
        <v>87.7</v>
      </c>
      <c r="E919" s="4"/>
      <c r="F919" s="4"/>
      <c r="G919" s="4">
        <v>0.38008072922499991</v>
      </c>
      <c r="H919" s="4"/>
    </row>
    <row r="920" spans="1:8" x14ac:dyDescent="0.35">
      <c r="A920" t="s">
        <v>87</v>
      </c>
      <c r="B920" t="s">
        <v>205</v>
      </c>
      <c r="C920">
        <v>2006</v>
      </c>
      <c r="D920" s="4">
        <v>88.4</v>
      </c>
      <c r="E920" s="4"/>
      <c r="F920" s="4"/>
      <c r="G920" s="4">
        <v>10.36556120050227</v>
      </c>
      <c r="H920" s="4"/>
    </row>
    <row r="921" spans="1:8" x14ac:dyDescent="0.35">
      <c r="A921" t="s">
        <v>87</v>
      </c>
      <c r="B921" t="s">
        <v>205</v>
      </c>
      <c r="C921">
        <v>2007</v>
      </c>
      <c r="D921" s="4">
        <v>89</v>
      </c>
      <c r="E921" s="4"/>
      <c r="F921" s="4"/>
      <c r="G921" s="4">
        <v>3.5897754619145843</v>
      </c>
      <c r="H921" s="4"/>
    </row>
    <row r="922" spans="1:8" x14ac:dyDescent="0.35">
      <c r="A922" t="s">
        <v>87</v>
      </c>
      <c r="B922" t="s">
        <v>205</v>
      </c>
      <c r="C922">
        <v>2008</v>
      </c>
      <c r="D922" s="4">
        <v>89.7</v>
      </c>
      <c r="E922" s="4"/>
      <c r="F922" s="4"/>
      <c r="G922" s="4">
        <v>-0.34453256681308631</v>
      </c>
      <c r="H922" s="4"/>
    </row>
    <row r="923" spans="1:8" x14ac:dyDescent="0.35">
      <c r="A923" t="s">
        <v>87</v>
      </c>
      <c r="B923" t="s">
        <v>205</v>
      </c>
      <c r="C923">
        <v>2017</v>
      </c>
      <c r="D923" s="4">
        <v>97.4</v>
      </c>
      <c r="E923" s="4"/>
      <c r="F923" s="4"/>
      <c r="G923" s="4">
        <v>4.1135908567347883</v>
      </c>
      <c r="H923" s="4"/>
    </row>
    <row r="924" spans="1:8" x14ac:dyDescent="0.35">
      <c r="A924" t="s">
        <v>87</v>
      </c>
      <c r="B924" t="s">
        <v>205</v>
      </c>
      <c r="C924">
        <v>2018</v>
      </c>
      <c r="D924" s="4">
        <v>98.3</v>
      </c>
      <c r="E924" s="4"/>
      <c r="F924" s="4"/>
      <c r="G924" s="4">
        <v>1.0322693418087852</v>
      </c>
      <c r="H924" s="4"/>
    </row>
    <row r="925" spans="1:8" x14ac:dyDescent="0.35">
      <c r="A925" t="s">
        <v>87</v>
      </c>
      <c r="B925" t="s">
        <v>205</v>
      </c>
      <c r="C925">
        <v>2019</v>
      </c>
      <c r="D925" s="4">
        <v>99.5</v>
      </c>
      <c r="E925" s="4"/>
      <c r="F925" s="4"/>
      <c r="G925" s="4">
        <v>3.5447429904710077</v>
      </c>
      <c r="H925" s="4"/>
    </row>
    <row r="926" spans="1:8" x14ac:dyDescent="0.35">
      <c r="A926" t="s">
        <v>87</v>
      </c>
      <c r="B926" t="s">
        <v>205</v>
      </c>
      <c r="C926">
        <v>2020</v>
      </c>
      <c r="D926" s="4">
        <v>99.7</v>
      </c>
      <c r="E926" s="4"/>
      <c r="F926" s="4"/>
      <c r="G926" s="4">
        <v>16.556639570215467</v>
      </c>
      <c r="H926" s="4"/>
    </row>
    <row r="927" spans="1:8" x14ac:dyDescent="0.35">
      <c r="A927" t="s">
        <v>87</v>
      </c>
      <c r="B927" t="s">
        <v>205</v>
      </c>
      <c r="C927">
        <v>2021</v>
      </c>
      <c r="D927" s="4">
        <v>100</v>
      </c>
      <c r="E927" s="4"/>
      <c r="F927" s="4"/>
      <c r="G927" s="4">
        <v>401.58641583690297</v>
      </c>
      <c r="H927" s="4"/>
    </row>
    <row r="928" spans="1:8" x14ac:dyDescent="0.35">
      <c r="A928" t="s">
        <v>87</v>
      </c>
      <c r="B928" t="s">
        <v>205</v>
      </c>
      <c r="C928">
        <v>2022</v>
      </c>
      <c r="D928" s="4">
        <v>100</v>
      </c>
      <c r="E928" s="4"/>
      <c r="F928" s="4"/>
      <c r="G928" s="4">
        <v>14.092658289999079</v>
      </c>
      <c r="H928" s="4"/>
    </row>
    <row r="929" spans="1:8" x14ac:dyDescent="0.35">
      <c r="A929" t="s">
        <v>87</v>
      </c>
      <c r="B929" t="s">
        <v>205</v>
      </c>
      <c r="C929">
        <v>2023</v>
      </c>
      <c r="D929" s="4">
        <v>100</v>
      </c>
      <c r="E929" s="4"/>
      <c r="F929" s="4"/>
      <c r="G929" s="4">
        <v>33.555161934425399</v>
      </c>
      <c r="H929" s="4"/>
    </row>
    <row r="930" spans="1:8" x14ac:dyDescent="0.35">
      <c r="A930" t="s">
        <v>87</v>
      </c>
      <c r="B930" t="s">
        <v>205</v>
      </c>
      <c r="C930">
        <v>2024</v>
      </c>
      <c r="D930" s="4"/>
      <c r="E930" s="4"/>
      <c r="F930" s="4"/>
      <c r="G930" s="4">
        <v>32.218858869822355</v>
      </c>
      <c r="H930" s="4"/>
    </row>
    <row r="931" spans="1:8" x14ac:dyDescent="0.35">
      <c r="A931" t="s">
        <v>308</v>
      </c>
      <c r="B931" t="s">
        <v>88</v>
      </c>
      <c r="C931">
        <v>2000</v>
      </c>
      <c r="D931" s="4">
        <v>100</v>
      </c>
      <c r="E931" s="4"/>
      <c r="F931" s="4"/>
      <c r="G931" s="4"/>
      <c r="H931" s="4"/>
    </row>
    <row r="932" spans="1:8" x14ac:dyDescent="0.35">
      <c r="A932" t="s">
        <v>308</v>
      </c>
      <c r="B932" t="s">
        <v>88</v>
      </c>
      <c r="C932">
        <v>2001</v>
      </c>
      <c r="D932" s="4">
        <v>100</v>
      </c>
      <c r="E932" s="4"/>
      <c r="F932" s="4">
        <v>1.7928286852589601</v>
      </c>
      <c r="G932" s="4">
        <v>1.789998571188363</v>
      </c>
      <c r="H932" s="4"/>
    </row>
    <row r="933" spans="1:8" x14ac:dyDescent="0.35">
      <c r="A933" t="s">
        <v>308</v>
      </c>
      <c r="B933" t="s">
        <v>88</v>
      </c>
      <c r="C933">
        <v>2002</v>
      </c>
      <c r="D933" s="4">
        <v>100</v>
      </c>
      <c r="E933" s="4"/>
      <c r="F933" s="4">
        <v>0.39138943248532398</v>
      </c>
      <c r="G933" s="4">
        <v>0.41000123382973186</v>
      </c>
      <c r="H933" s="4"/>
    </row>
    <row r="934" spans="1:8" x14ac:dyDescent="0.35">
      <c r="A934" t="s">
        <v>308</v>
      </c>
      <c r="B934" t="s">
        <v>88</v>
      </c>
      <c r="C934">
        <v>2003</v>
      </c>
      <c r="D934" s="4">
        <v>100</v>
      </c>
      <c r="E934" s="4"/>
      <c r="F934" s="4">
        <v>1.6337139144157</v>
      </c>
      <c r="G934" s="4">
        <v>1.6199998578808845</v>
      </c>
      <c r="H934" s="4"/>
    </row>
    <row r="935" spans="1:8" x14ac:dyDescent="0.35">
      <c r="A935" t="s">
        <v>308</v>
      </c>
      <c r="B935" t="s">
        <v>88</v>
      </c>
      <c r="C935">
        <v>2004</v>
      </c>
      <c r="D935" s="4">
        <v>100</v>
      </c>
      <c r="E935" s="4"/>
      <c r="F935" s="4">
        <v>1.3791213809479901</v>
      </c>
      <c r="G935" s="4">
        <v>1.3800000690180809</v>
      </c>
      <c r="H935" s="4"/>
    </row>
    <row r="936" spans="1:8" x14ac:dyDescent="0.35">
      <c r="A936" t="s">
        <v>308</v>
      </c>
      <c r="B936" t="s">
        <v>88</v>
      </c>
      <c r="C936">
        <v>2005</v>
      </c>
      <c r="D936" s="4">
        <v>100</v>
      </c>
      <c r="E936" s="4"/>
      <c r="F936" s="4">
        <v>4.1171171171170702</v>
      </c>
      <c r="G936" s="4">
        <v>4.1000007530757046</v>
      </c>
      <c r="H936" s="4"/>
    </row>
    <row r="937" spans="1:8" x14ac:dyDescent="0.35">
      <c r="A937" t="s">
        <v>308</v>
      </c>
      <c r="B937" t="s">
        <v>88</v>
      </c>
      <c r="C937">
        <v>2006</v>
      </c>
      <c r="D937" s="4">
        <v>100</v>
      </c>
      <c r="E937" s="4"/>
      <c r="F937" s="4">
        <v>3.1149952409794901</v>
      </c>
      <c r="G937" s="4">
        <v>3.1300009584905126</v>
      </c>
      <c r="H937" s="4"/>
    </row>
    <row r="938" spans="1:8" x14ac:dyDescent="0.35">
      <c r="A938" t="s">
        <v>308</v>
      </c>
      <c r="B938" t="s">
        <v>88</v>
      </c>
      <c r="C938">
        <v>2007</v>
      </c>
      <c r="D938" s="4">
        <v>100</v>
      </c>
      <c r="E938" s="4"/>
      <c r="F938" s="4">
        <v>2.99572039942908</v>
      </c>
      <c r="G938" s="4">
        <v>2.9999967654499926</v>
      </c>
      <c r="H938" s="4"/>
    </row>
    <row r="939" spans="1:8" x14ac:dyDescent="0.35">
      <c r="A939" t="s">
        <v>308</v>
      </c>
      <c r="B939" t="s">
        <v>88</v>
      </c>
      <c r="C939">
        <v>2008</v>
      </c>
      <c r="D939" s="4">
        <v>100</v>
      </c>
      <c r="E939" s="4"/>
      <c r="F939" s="4">
        <v>6.8763239367775997</v>
      </c>
      <c r="G939" s="4">
        <v>6.9000028505030002</v>
      </c>
      <c r="H939" s="4"/>
    </row>
    <row r="940" spans="1:8" x14ac:dyDescent="0.35">
      <c r="A940" t="s">
        <v>308</v>
      </c>
      <c r="B940" t="s">
        <v>88</v>
      </c>
      <c r="C940">
        <v>2017</v>
      </c>
      <c r="D940" s="4">
        <v>100</v>
      </c>
      <c r="E940" s="4"/>
      <c r="F940" s="4">
        <v>1.58558801700344</v>
      </c>
      <c r="G940" s="4">
        <v>1.5855000000000672</v>
      </c>
      <c r="H940" s="4">
        <v>75.983299612588638</v>
      </c>
    </row>
    <row r="941" spans="1:8" x14ac:dyDescent="0.35">
      <c r="A941" t="s">
        <v>308</v>
      </c>
      <c r="B941" t="s">
        <v>88</v>
      </c>
      <c r="C941">
        <v>2018</v>
      </c>
      <c r="D941" s="4">
        <v>100</v>
      </c>
      <c r="E941" s="4"/>
      <c r="F941" s="4">
        <v>2.58368756641813</v>
      </c>
      <c r="G941" s="4">
        <v>2.5847999999999018</v>
      </c>
      <c r="H941" s="4">
        <v>76.707906401453897</v>
      </c>
    </row>
    <row r="942" spans="1:8" x14ac:dyDescent="0.35">
      <c r="A942" t="s">
        <v>308</v>
      </c>
      <c r="B942" t="s">
        <v>88</v>
      </c>
      <c r="C942">
        <v>2019</v>
      </c>
      <c r="D942" s="4">
        <v>100</v>
      </c>
      <c r="E942" s="4"/>
      <c r="F942" s="4">
        <v>2.6222078342505801</v>
      </c>
      <c r="G942" s="4">
        <v>2.6259000000001862</v>
      </c>
      <c r="H942" s="4">
        <v>74.238696894775629</v>
      </c>
    </row>
    <row r="943" spans="1:8" x14ac:dyDescent="0.35">
      <c r="A943" t="s">
        <v>308</v>
      </c>
      <c r="B943" t="s">
        <v>88</v>
      </c>
      <c r="C943">
        <v>2020</v>
      </c>
      <c r="D943" s="4">
        <v>100</v>
      </c>
      <c r="E943" s="4"/>
      <c r="F943" s="4"/>
      <c r="G943" s="4">
        <v>2.6811332788404343</v>
      </c>
      <c r="H943" s="4">
        <v>49.049264688405628</v>
      </c>
    </row>
    <row r="944" spans="1:8" x14ac:dyDescent="0.35">
      <c r="A944" t="s">
        <v>308</v>
      </c>
      <c r="B944" t="s">
        <v>88</v>
      </c>
      <c r="C944">
        <v>2021</v>
      </c>
      <c r="D944" s="4">
        <v>100</v>
      </c>
      <c r="E944" s="4"/>
      <c r="F944" s="4"/>
      <c r="G944" s="4">
        <v>3.758499999999998</v>
      </c>
      <c r="H944" s="4">
        <v>52.770810120435961</v>
      </c>
    </row>
    <row r="945" spans="1:8" x14ac:dyDescent="0.35">
      <c r="A945" t="s">
        <v>308</v>
      </c>
      <c r="B945" t="s">
        <v>88</v>
      </c>
      <c r="C945">
        <v>2022</v>
      </c>
      <c r="D945" s="4">
        <v>100</v>
      </c>
      <c r="E945" s="4"/>
      <c r="F945" s="4"/>
      <c r="G945" s="4">
        <v>4.9983116361848232</v>
      </c>
      <c r="H945" s="4">
        <v>76.664523848051601</v>
      </c>
    </row>
    <row r="946" spans="1:8" x14ac:dyDescent="0.35">
      <c r="A946" t="s">
        <v>308</v>
      </c>
      <c r="B946" t="s">
        <v>88</v>
      </c>
      <c r="C946">
        <v>2023</v>
      </c>
      <c r="D946" s="4">
        <v>100</v>
      </c>
      <c r="E946" s="4"/>
      <c r="F946" s="4"/>
      <c r="G946" s="4">
        <v>2.4035518528287412</v>
      </c>
      <c r="H946" s="4">
        <v>75.60729026613771</v>
      </c>
    </row>
    <row r="947" spans="1:8" x14ac:dyDescent="0.35">
      <c r="A947" t="s">
        <v>308</v>
      </c>
      <c r="B947" t="s">
        <v>88</v>
      </c>
      <c r="C947">
        <v>2024</v>
      </c>
      <c r="D947" s="4"/>
      <c r="E947" s="4"/>
      <c r="F947" s="4"/>
      <c r="G947" s="4">
        <v>3.3311884439825405</v>
      </c>
      <c r="H947" s="4"/>
    </row>
    <row r="948" spans="1:8" x14ac:dyDescent="0.35">
      <c r="A948" t="s">
        <v>372</v>
      </c>
      <c r="B948" t="s">
        <v>206</v>
      </c>
      <c r="C948">
        <v>2000</v>
      </c>
      <c r="D948" s="4">
        <v>100</v>
      </c>
      <c r="E948" s="4"/>
      <c r="F948" s="4">
        <v>4.1416576470206001</v>
      </c>
      <c r="G948" s="4">
        <v>2.7434513220336783</v>
      </c>
      <c r="H948" s="4">
        <v>56.613678514834966</v>
      </c>
    </row>
    <row r="949" spans="1:8" x14ac:dyDescent="0.35">
      <c r="A949" t="s">
        <v>372</v>
      </c>
      <c r="B949" t="s">
        <v>206</v>
      </c>
      <c r="C949">
        <v>2001</v>
      </c>
      <c r="D949" s="4">
        <v>100</v>
      </c>
      <c r="E949" s="4"/>
      <c r="F949" s="4">
        <v>1.97304191729914</v>
      </c>
      <c r="G949" s="4">
        <v>3.6602915171235253</v>
      </c>
      <c r="H949" s="4">
        <v>57.267825479965992</v>
      </c>
    </row>
    <row r="950" spans="1:8" x14ac:dyDescent="0.35">
      <c r="A950" t="s">
        <v>372</v>
      </c>
      <c r="B950" t="s">
        <v>206</v>
      </c>
      <c r="C950">
        <v>2002</v>
      </c>
      <c r="D950" s="4">
        <v>100</v>
      </c>
      <c r="E950" s="4"/>
      <c r="F950" s="4">
        <v>2.8011550518074602</v>
      </c>
      <c r="G950" s="4">
        <v>0.29637825232642001</v>
      </c>
      <c r="H950" s="4">
        <v>53.781591512128443</v>
      </c>
    </row>
    <row r="951" spans="1:8" x14ac:dyDescent="0.35">
      <c r="A951" t="s">
        <v>372</v>
      </c>
      <c r="B951" t="s">
        <v>206</v>
      </c>
      <c r="C951">
        <v>2003</v>
      </c>
      <c r="D951" s="4">
        <v>100</v>
      </c>
      <c r="E951" s="4"/>
      <c r="F951" s="4">
        <v>4.1390653868685803</v>
      </c>
      <c r="G951" s="4">
        <v>5.3876840662457397</v>
      </c>
      <c r="H951" s="4">
        <v>50.835630492352635</v>
      </c>
    </row>
    <row r="952" spans="1:8" x14ac:dyDescent="0.35">
      <c r="A952" t="s">
        <v>372</v>
      </c>
      <c r="B952" t="s">
        <v>206</v>
      </c>
      <c r="C952">
        <v>2004</v>
      </c>
      <c r="D952" s="4">
        <v>100</v>
      </c>
      <c r="E952" s="4"/>
      <c r="F952" s="4">
        <v>2.28621706801674</v>
      </c>
      <c r="G952" s="4">
        <v>2.7092988702389817</v>
      </c>
      <c r="H952" s="4">
        <v>48.993220722439823</v>
      </c>
    </row>
    <row r="953" spans="1:8" x14ac:dyDescent="0.35">
      <c r="A953" t="s">
        <v>372</v>
      </c>
      <c r="B953" t="s">
        <v>206</v>
      </c>
      <c r="C953">
        <v>2005</v>
      </c>
      <c r="D953" s="4">
        <v>100</v>
      </c>
      <c r="E953" s="4"/>
      <c r="F953" s="4">
        <v>2.5601613233023301</v>
      </c>
      <c r="G953" s="4">
        <v>2.0195251368900529</v>
      </c>
      <c r="H953" s="4">
        <v>47.267743050024308</v>
      </c>
    </row>
    <row r="954" spans="1:8" x14ac:dyDescent="0.35">
      <c r="A954" t="s">
        <v>372</v>
      </c>
      <c r="B954" t="s">
        <v>206</v>
      </c>
      <c r="C954">
        <v>2006</v>
      </c>
      <c r="D954" s="4">
        <v>100</v>
      </c>
      <c r="E954" s="4"/>
      <c r="F954" s="4">
        <v>2.3046873297855499</v>
      </c>
      <c r="G954" s="4">
        <v>3.0861063891330218</v>
      </c>
      <c r="H954" s="4">
        <v>47.600248158944765</v>
      </c>
    </row>
    <row r="955" spans="1:8" x14ac:dyDescent="0.35">
      <c r="A955" t="s">
        <v>372</v>
      </c>
      <c r="B955" t="s">
        <v>206</v>
      </c>
      <c r="C955">
        <v>2007</v>
      </c>
      <c r="D955" s="4">
        <v>100</v>
      </c>
      <c r="E955" s="4"/>
      <c r="F955" s="4">
        <v>2.37265183669719</v>
      </c>
      <c r="G955" s="4">
        <v>4.1380543649480472</v>
      </c>
      <c r="H955" s="4">
        <v>50.359487409398632</v>
      </c>
    </row>
    <row r="956" spans="1:8" x14ac:dyDescent="0.35">
      <c r="A956" t="s">
        <v>372</v>
      </c>
      <c r="B956" t="s">
        <v>206</v>
      </c>
      <c r="C956">
        <v>2008</v>
      </c>
      <c r="D956" s="4">
        <v>100</v>
      </c>
      <c r="E956" s="4"/>
      <c r="F956" s="4">
        <v>4.6690084190248502</v>
      </c>
      <c r="G956" s="4">
        <v>4.7346241689499635</v>
      </c>
      <c r="H956" s="4">
        <v>59.048789055689809</v>
      </c>
    </row>
    <row r="957" spans="1:8" x14ac:dyDescent="0.35">
      <c r="A957" t="s">
        <v>372</v>
      </c>
      <c r="B957" t="s">
        <v>206</v>
      </c>
      <c r="C957">
        <v>2017</v>
      </c>
      <c r="D957" s="4">
        <v>100</v>
      </c>
      <c r="E957" s="4"/>
      <c r="F957" s="4">
        <v>0.53176649617446703</v>
      </c>
      <c r="G957" s="4">
        <v>1.0203937629053286</v>
      </c>
      <c r="H957" s="4">
        <v>96.731752185033187</v>
      </c>
    </row>
    <row r="958" spans="1:8" x14ac:dyDescent="0.35">
      <c r="A958" t="s">
        <v>372</v>
      </c>
      <c r="B958" t="s">
        <v>206</v>
      </c>
      <c r="C958">
        <v>2018</v>
      </c>
      <c r="D958" s="4">
        <v>100</v>
      </c>
      <c r="E958" s="4"/>
      <c r="F958" s="4">
        <v>1.43549119531759</v>
      </c>
      <c r="G958" s="4">
        <v>1.0257536046091218</v>
      </c>
      <c r="H958" s="4">
        <v>92.700189538784571</v>
      </c>
    </row>
    <row r="959" spans="1:8" x14ac:dyDescent="0.35">
      <c r="A959" t="s">
        <v>372</v>
      </c>
      <c r="B959" t="s">
        <v>206</v>
      </c>
      <c r="C959">
        <v>2019</v>
      </c>
      <c r="D959" s="4">
        <v>100</v>
      </c>
      <c r="E959" s="4"/>
      <c r="F959" s="4">
        <v>0.250370996758493</v>
      </c>
      <c r="G959" s="4">
        <v>1.3500864369690362</v>
      </c>
      <c r="H959" s="4">
        <v>104.31548999000793</v>
      </c>
    </row>
    <row r="960" spans="1:8" x14ac:dyDescent="0.35">
      <c r="A960" t="s">
        <v>372</v>
      </c>
      <c r="B960" t="s">
        <v>206</v>
      </c>
      <c r="C960">
        <v>2020</v>
      </c>
      <c r="D960" s="4">
        <v>100</v>
      </c>
      <c r="E960" s="4"/>
      <c r="F960" s="4">
        <v>-0.63842279797895796</v>
      </c>
      <c r="G960" s="4">
        <v>-1.2079243522224345</v>
      </c>
      <c r="H960" s="4">
        <v>115.45462268493729</v>
      </c>
    </row>
    <row r="961" spans="1:8" x14ac:dyDescent="0.35">
      <c r="A961" t="s">
        <v>372</v>
      </c>
      <c r="B961" t="s">
        <v>206</v>
      </c>
      <c r="C961">
        <v>2021</v>
      </c>
      <c r="D961" s="4">
        <v>100</v>
      </c>
      <c r="E961" s="4"/>
      <c r="F961" s="4">
        <v>2.4460886717547399</v>
      </c>
      <c r="G961" s="4">
        <v>3.0340631481249574</v>
      </c>
      <c r="H961" s="4">
        <v>130.47863144816364</v>
      </c>
    </row>
    <row r="962" spans="1:8" x14ac:dyDescent="0.35">
      <c r="A962" t="s">
        <v>372</v>
      </c>
      <c r="B962" t="s">
        <v>206</v>
      </c>
      <c r="C962">
        <v>2022</v>
      </c>
      <c r="D962" s="4">
        <v>100</v>
      </c>
      <c r="E962" s="4"/>
      <c r="F962" s="4">
        <v>8.3954829799333393</v>
      </c>
      <c r="G962" s="4">
        <v>6.6205968574418108</v>
      </c>
      <c r="H962" s="4">
        <v>151.94374004859262</v>
      </c>
    </row>
    <row r="963" spans="1:8" x14ac:dyDescent="0.35">
      <c r="A963" t="s">
        <v>372</v>
      </c>
      <c r="B963" t="s">
        <v>206</v>
      </c>
      <c r="C963">
        <v>2023</v>
      </c>
      <c r="D963" s="4">
        <v>100</v>
      </c>
      <c r="E963" s="4"/>
      <c r="F963" s="4">
        <v>3.54134188751663</v>
      </c>
      <c r="G963" s="4">
        <v>5.6017032844542456</v>
      </c>
      <c r="H963" s="4">
        <v>140.82062936328592</v>
      </c>
    </row>
    <row r="964" spans="1:8" x14ac:dyDescent="0.35">
      <c r="A964" t="s">
        <v>372</v>
      </c>
      <c r="B964" t="s">
        <v>206</v>
      </c>
      <c r="C964">
        <v>2024</v>
      </c>
      <c r="D964" s="4"/>
      <c r="E964" s="4"/>
      <c r="F964" s="4">
        <v>1.80023018624815</v>
      </c>
      <c r="G964" s="4">
        <v>3.1219989644204986</v>
      </c>
      <c r="H964" s="4">
        <v>146.82225391378654</v>
      </c>
    </row>
    <row r="965" spans="1:8" x14ac:dyDescent="0.35">
      <c r="A965" t="s">
        <v>288</v>
      </c>
      <c r="B965" t="s">
        <v>558</v>
      </c>
      <c r="C965">
        <v>2000</v>
      </c>
      <c r="D965" s="4">
        <v>100</v>
      </c>
      <c r="E965" s="4">
        <v>60.240771763137055</v>
      </c>
      <c r="F965" s="4">
        <v>3.7753882915172898</v>
      </c>
      <c r="G965" s="4">
        <v>1.7594754984974657</v>
      </c>
      <c r="H965" s="4">
        <v>24.65121056067958</v>
      </c>
    </row>
    <row r="966" spans="1:8" x14ac:dyDescent="0.35">
      <c r="A966" t="s">
        <v>288</v>
      </c>
      <c r="B966" t="s">
        <v>558</v>
      </c>
      <c r="C966">
        <v>2001</v>
      </c>
      <c r="D966" s="4">
        <v>100</v>
      </c>
      <c r="E966" s="4">
        <v>62.019004666662035</v>
      </c>
      <c r="F966" s="4">
        <v>4.6626755698825697</v>
      </c>
      <c r="G966" s="4">
        <v>4.9345774817179091</v>
      </c>
      <c r="H966" s="4">
        <v>23.043401006883563</v>
      </c>
    </row>
    <row r="967" spans="1:8" x14ac:dyDescent="0.35">
      <c r="A967" t="s">
        <v>288</v>
      </c>
      <c r="B967" t="s">
        <v>558</v>
      </c>
      <c r="C967">
        <v>2002</v>
      </c>
      <c r="D967" s="4">
        <v>100</v>
      </c>
      <c r="E967" s="4">
        <v>52.838046401766562</v>
      </c>
      <c r="F967" s="4">
        <v>1.90298097019026</v>
      </c>
      <c r="G967" s="4">
        <v>2.8002766266995422</v>
      </c>
      <c r="H967" s="4">
        <v>20.174421659020446</v>
      </c>
    </row>
    <row r="968" spans="1:8" x14ac:dyDescent="0.35">
      <c r="A968" t="s">
        <v>288</v>
      </c>
      <c r="B968" t="s">
        <v>558</v>
      </c>
      <c r="C968">
        <v>2003</v>
      </c>
      <c r="D968" s="4">
        <v>100</v>
      </c>
      <c r="E968" s="4">
        <v>53.748433306967357</v>
      </c>
      <c r="F968" s="4">
        <v>0.118739205526814</v>
      </c>
      <c r="G968" s="4">
        <v>1.4124809934555884</v>
      </c>
      <c r="H968" s="4">
        <v>18.898520403827639</v>
      </c>
    </row>
    <row r="969" spans="1:8" x14ac:dyDescent="0.35">
      <c r="A969" t="s">
        <v>288</v>
      </c>
      <c r="B969" t="s">
        <v>558</v>
      </c>
      <c r="C969">
        <v>2004</v>
      </c>
      <c r="D969" s="4">
        <v>100</v>
      </c>
      <c r="E969" s="4">
        <v>52.94631380439715</v>
      </c>
      <c r="F969" s="4">
        <v>2.76010781671153</v>
      </c>
      <c r="G969" s="4">
        <v>4.0571106002064425</v>
      </c>
      <c r="H969" s="4">
        <v>18.616608003034067</v>
      </c>
    </row>
    <row r="970" spans="1:8" x14ac:dyDescent="0.35">
      <c r="A970" t="s">
        <v>288</v>
      </c>
      <c r="B970" t="s">
        <v>558</v>
      </c>
      <c r="C970">
        <v>2005</v>
      </c>
      <c r="D970" s="4">
        <v>100</v>
      </c>
      <c r="E970" s="4">
        <v>55.181902470219647</v>
      </c>
      <c r="F970" s="4">
        <v>1.85709789109228</v>
      </c>
      <c r="G970" s="4">
        <v>0.11780116913591598</v>
      </c>
      <c r="H970" s="4">
        <v>17.234501799183143</v>
      </c>
    </row>
    <row r="971" spans="1:8" x14ac:dyDescent="0.35">
      <c r="A971" t="s">
        <v>288</v>
      </c>
      <c r="B971" t="s">
        <v>558</v>
      </c>
      <c r="C971">
        <v>2006</v>
      </c>
      <c r="D971" s="4">
        <v>100</v>
      </c>
      <c r="E971" s="4">
        <v>58.059917535632025</v>
      </c>
      <c r="F971" s="4">
        <v>2.5339925834363299</v>
      </c>
      <c r="G971" s="4">
        <v>0.68324016728089987</v>
      </c>
      <c r="H971" s="4">
        <v>18.114870911503584</v>
      </c>
    </row>
    <row r="972" spans="1:8" x14ac:dyDescent="0.35">
      <c r="A972" t="s">
        <v>288</v>
      </c>
      <c r="B972" t="s">
        <v>558</v>
      </c>
      <c r="C972">
        <v>2007</v>
      </c>
      <c r="D972" s="4">
        <v>100</v>
      </c>
      <c r="E972" s="4">
        <v>61.712262185447443</v>
      </c>
      <c r="F972" s="4">
        <v>2.8531243721116999</v>
      </c>
      <c r="G972" s="4">
        <v>3.5608713874513427</v>
      </c>
      <c r="H972" s="4">
        <v>18.044133227531848</v>
      </c>
    </row>
    <row r="973" spans="1:8" x14ac:dyDescent="0.35">
      <c r="A973" t="s">
        <v>288</v>
      </c>
      <c r="B973" t="s">
        <v>558</v>
      </c>
      <c r="C973">
        <v>2008</v>
      </c>
      <c r="D973" s="4">
        <v>100</v>
      </c>
      <c r="E973" s="4">
        <v>66.9553968680125</v>
      </c>
      <c r="F973" s="4">
        <v>6.3586638015236998</v>
      </c>
      <c r="G973" s="4">
        <v>2.02633115006401</v>
      </c>
      <c r="H973" s="4">
        <v>17.844084124830921</v>
      </c>
    </row>
    <row r="974" spans="1:8" x14ac:dyDescent="0.35">
      <c r="A974" t="s">
        <v>288</v>
      </c>
      <c r="B974" t="s">
        <v>558</v>
      </c>
      <c r="C974">
        <v>2017</v>
      </c>
      <c r="D974" s="4">
        <v>100</v>
      </c>
      <c r="E974" s="4">
        <v>81.610566898047324</v>
      </c>
      <c r="F974" s="4">
        <v>2.4505339846014</v>
      </c>
      <c r="G974" s="4">
        <v>1.6836205033357032</v>
      </c>
      <c r="H974" s="4">
        <v>22.528451001324488</v>
      </c>
    </row>
    <row r="975" spans="1:8" x14ac:dyDescent="0.35">
      <c r="A975" t="s">
        <v>288</v>
      </c>
      <c r="B975" t="s">
        <v>558</v>
      </c>
      <c r="C975">
        <v>2018</v>
      </c>
      <c r="D975" s="4">
        <v>100</v>
      </c>
      <c r="E975" s="4">
        <v>82.064523127602257</v>
      </c>
      <c r="F975" s="4">
        <v>2.1494949494949198</v>
      </c>
      <c r="G975" s="4">
        <v>2.8133598000173521</v>
      </c>
      <c r="H975" s="4">
        <v>22.311408541533357</v>
      </c>
    </row>
    <row r="976" spans="1:8" x14ac:dyDescent="0.35">
      <c r="A976" t="s">
        <v>288</v>
      </c>
      <c r="B976" t="s">
        <v>558</v>
      </c>
      <c r="C976">
        <v>2019</v>
      </c>
      <c r="D976" s="4">
        <v>100</v>
      </c>
      <c r="E976" s="4">
        <v>81.159777879249816</v>
      </c>
      <c r="F976" s="4">
        <v>2.8478759591804099</v>
      </c>
      <c r="G976" s="4">
        <v>3.8413178989086987</v>
      </c>
      <c r="H976" s="4">
        <v>22.113490346156738</v>
      </c>
    </row>
    <row r="977" spans="1:8" x14ac:dyDescent="0.35">
      <c r="A977" t="s">
        <v>288</v>
      </c>
      <c r="B977" t="s">
        <v>558</v>
      </c>
      <c r="C977">
        <v>2020</v>
      </c>
      <c r="D977" s="4">
        <v>100</v>
      </c>
      <c r="E977" s="4">
        <v>90.167403357194985</v>
      </c>
      <c r="F977" s="4">
        <v>3.1612952849781002</v>
      </c>
      <c r="G977" s="4">
        <v>4.5162322340673597</v>
      </c>
      <c r="H977" s="4">
        <v>19.194961188934286</v>
      </c>
    </row>
    <row r="978" spans="1:8" x14ac:dyDescent="0.35">
      <c r="A978" t="s">
        <v>288</v>
      </c>
      <c r="B978" t="s">
        <v>558</v>
      </c>
      <c r="C978">
        <v>2021</v>
      </c>
      <c r="D978" s="4">
        <v>100</v>
      </c>
      <c r="E978" s="4">
        <v>88.953867104857437</v>
      </c>
      <c r="F978" s="4">
        <v>3.8398449150014602</v>
      </c>
      <c r="G978" s="4">
        <v>4.0344263749719147</v>
      </c>
      <c r="H978" s="4">
        <v>19.12790182158599</v>
      </c>
    </row>
    <row r="979" spans="1:8" x14ac:dyDescent="0.35">
      <c r="A979" t="s">
        <v>288</v>
      </c>
      <c r="B979" t="s">
        <v>558</v>
      </c>
      <c r="C979">
        <v>2022</v>
      </c>
      <c r="D979" s="4">
        <v>100</v>
      </c>
      <c r="E979" s="4">
        <v>84.449632560704643</v>
      </c>
      <c r="F979" s="4">
        <v>15.100165146837</v>
      </c>
      <c r="G979" s="4">
        <v>8.6711008796706466</v>
      </c>
      <c r="H979" s="4">
        <v>21.537842190932132</v>
      </c>
    </row>
    <row r="980" spans="1:8" x14ac:dyDescent="0.35">
      <c r="A980" t="s">
        <v>288</v>
      </c>
      <c r="B980" t="s">
        <v>558</v>
      </c>
      <c r="C980">
        <v>2023</v>
      </c>
      <c r="D980" s="4">
        <v>100</v>
      </c>
      <c r="E980" s="4">
        <v>85.289611607833521</v>
      </c>
      <c r="F980" s="4">
        <v>10.661260137242699</v>
      </c>
      <c r="G980" s="4">
        <v>8.5978900615605482</v>
      </c>
      <c r="H980" s="4">
        <v>21.782314280739048</v>
      </c>
    </row>
    <row r="981" spans="1:8" x14ac:dyDescent="0.35">
      <c r="A981" t="s">
        <v>288</v>
      </c>
      <c r="B981" t="s">
        <v>558</v>
      </c>
      <c r="C981">
        <v>2024</v>
      </c>
      <c r="D981" s="4"/>
      <c r="E981" s="4">
        <v>87.040749000376323</v>
      </c>
      <c r="F981" s="4">
        <v>2.4353120243531401</v>
      </c>
      <c r="G981" s="4">
        <v>3.906664299691613</v>
      </c>
      <c r="H981" s="4">
        <v>23.212882281930742</v>
      </c>
    </row>
    <row r="982" spans="1:8" x14ac:dyDescent="0.35">
      <c r="A982" t="s">
        <v>254</v>
      </c>
      <c r="B982" t="s">
        <v>445</v>
      </c>
      <c r="C982">
        <v>2000</v>
      </c>
      <c r="D982" s="4">
        <v>100</v>
      </c>
      <c r="E982" s="4">
        <v>48.636762670469444</v>
      </c>
      <c r="F982" s="4">
        <v>2.90328203236461</v>
      </c>
      <c r="G982" s="4">
        <v>3.0133785816491212</v>
      </c>
      <c r="H982" s="4">
        <v>27.299997015248639</v>
      </c>
    </row>
    <row r="983" spans="1:8" x14ac:dyDescent="0.35">
      <c r="A983" t="s">
        <v>254</v>
      </c>
      <c r="B983" t="s">
        <v>445</v>
      </c>
      <c r="C983">
        <v>2001</v>
      </c>
      <c r="D983" s="4">
        <v>100</v>
      </c>
      <c r="E983" s="4">
        <v>48.671458226655069</v>
      </c>
      <c r="F983" s="4">
        <v>2.33787000255262</v>
      </c>
      <c r="G983" s="4">
        <v>2.5173465107653215</v>
      </c>
      <c r="H983" s="4">
        <v>28.660159277489889</v>
      </c>
    </row>
    <row r="984" spans="1:8" x14ac:dyDescent="0.35">
      <c r="A984" t="s">
        <v>254</v>
      </c>
      <c r="B984" t="s">
        <v>445</v>
      </c>
      <c r="C984">
        <v>2002</v>
      </c>
      <c r="D984" s="4">
        <v>100</v>
      </c>
      <c r="E984" s="4">
        <v>49.326760289852444</v>
      </c>
      <c r="F984" s="4">
        <v>2.4244366121969398</v>
      </c>
      <c r="G984" s="4">
        <v>2.3893290372511728</v>
      </c>
      <c r="H984" s="4">
        <v>28.509571234549842</v>
      </c>
    </row>
    <row r="985" spans="1:8" x14ac:dyDescent="0.35">
      <c r="A985" t="s">
        <v>254</v>
      </c>
      <c r="B985" t="s">
        <v>445</v>
      </c>
      <c r="C985">
        <v>2003</v>
      </c>
      <c r="D985" s="4">
        <v>100</v>
      </c>
      <c r="E985" s="4">
        <v>47.334712163395885</v>
      </c>
      <c r="F985" s="4">
        <v>2.0750782064650601</v>
      </c>
      <c r="G985" s="4">
        <v>1.4945356800041338</v>
      </c>
      <c r="H985" s="4">
        <v>27.436259082745952</v>
      </c>
    </row>
    <row r="986" spans="1:8" x14ac:dyDescent="0.35">
      <c r="A986" t="s">
        <v>254</v>
      </c>
      <c r="B986" t="s">
        <v>445</v>
      </c>
      <c r="C986">
        <v>2004</v>
      </c>
      <c r="D986" s="4">
        <v>100</v>
      </c>
      <c r="E986" s="4">
        <v>46.345891953564653</v>
      </c>
      <c r="F986" s="4">
        <v>1.15435693124934</v>
      </c>
      <c r="G986" s="4">
        <v>2.0848894079397411</v>
      </c>
      <c r="H986" s="4">
        <v>27.662361323062225</v>
      </c>
    </row>
    <row r="987" spans="1:8" x14ac:dyDescent="0.35">
      <c r="A987" t="s">
        <v>254</v>
      </c>
      <c r="B987" t="s">
        <v>445</v>
      </c>
      <c r="C987">
        <v>2005</v>
      </c>
      <c r="D987" s="4">
        <v>100</v>
      </c>
      <c r="E987" s="4">
        <v>50.346191668450523</v>
      </c>
      <c r="F987" s="4">
        <v>1.8178145829125401</v>
      </c>
      <c r="G987" s="4">
        <v>2.8979482043749272</v>
      </c>
      <c r="H987" s="4">
        <v>31.029880172106804</v>
      </c>
    </row>
    <row r="988" spans="1:8" x14ac:dyDescent="0.35">
      <c r="A988" t="s">
        <v>254</v>
      </c>
      <c r="B988" t="s">
        <v>445</v>
      </c>
      <c r="C988">
        <v>2006</v>
      </c>
      <c r="D988" s="4">
        <v>100</v>
      </c>
      <c r="E988" s="4">
        <v>52.956112740985049</v>
      </c>
      <c r="F988" s="4">
        <v>1.92422138464584</v>
      </c>
      <c r="G988" s="4">
        <v>2.0885516217647506</v>
      </c>
      <c r="H988" s="4">
        <v>35.437001701731425</v>
      </c>
    </row>
    <row r="989" spans="1:8" x14ac:dyDescent="0.35">
      <c r="A989" t="s">
        <v>254</v>
      </c>
      <c r="B989" t="s">
        <v>445</v>
      </c>
      <c r="C989">
        <v>2007</v>
      </c>
      <c r="D989" s="4">
        <v>100</v>
      </c>
      <c r="E989" s="4">
        <v>59.985335718315369</v>
      </c>
      <c r="F989" s="4">
        <v>1.6932658622032399</v>
      </c>
      <c r="G989" s="4">
        <v>2.4248135381815814</v>
      </c>
      <c r="H989" s="4">
        <v>37.456504919264702</v>
      </c>
    </row>
    <row r="990" spans="1:8" x14ac:dyDescent="0.35">
      <c r="A990" t="s">
        <v>254</v>
      </c>
      <c r="B990" t="s">
        <v>445</v>
      </c>
      <c r="C990">
        <v>2008</v>
      </c>
      <c r="D990" s="4">
        <v>100</v>
      </c>
      <c r="E990" s="4">
        <v>61.823236576675868</v>
      </c>
      <c r="F990" s="4">
        <v>3.4162679425837399</v>
      </c>
      <c r="G990" s="4">
        <v>4.2542588312004739</v>
      </c>
      <c r="H990" s="4">
        <v>39.619878836791415</v>
      </c>
    </row>
    <row r="991" spans="1:8" x14ac:dyDescent="0.35">
      <c r="A991" t="s">
        <v>254</v>
      </c>
      <c r="B991" t="s">
        <v>445</v>
      </c>
      <c r="C991">
        <v>2017</v>
      </c>
      <c r="D991" s="4">
        <v>100</v>
      </c>
      <c r="E991" s="4">
        <v>61.344286069222441</v>
      </c>
      <c r="F991" s="4">
        <v>1.1471321695760099</v>
      </c>
      <c r="G991" s="4">
        <v>1.1006187480185616</v>
      </c>
      <c r="H991" s="4">
        <v>41.704635704335381</v>
      </c>
    </row>
    <row r="992" spans="1:8" x14ac:dyDescent="0.35">
      <c r="A992" t="s">
        <v>254</v>
      </c>
      <c r="B992" t="s">
        <v>445</v>
      </c>
      <c r="C992">
        <v>2018</v>
      </c>
      <c r="D992" s="4">
        <v>100</v>
      </c>
      <c r="E992" s="4">
        <v>60.767655176999526</v>
      </c>
      <c r="F992" s="4">
        <v>0.81360946745563101</v>
      </c>
      <c r="G992" s="4">
        <v>0.5930221995540137</v>
      </c>
      <c r="H992" s="4">
        <v>45.059202072534035</v>
      </c>
    </row>
    <row r="993" spans="1:8" x14ac:dyDescent="0.35">
      <c r="A993" t="s">
        <v>254</v>
      </c>
      <c r="B993" t="s">
        <v>445</v>
      </c>
      <c r="C993">
        <v>2019</v>
      </c>
      <c r="D993" s="4">
        <v>100</v>
      </c>
      <c r="E993" s="4">
        <v>62.619594026824586</v>
      </c>
      <c r="F993" s="4">
        <v>0.75813157251162</v>
      </c>
      <c r="G993" s="4">
        <v>0.95087860650897937</v>
      </c>
      <c r="H993" s="4">
        <v>47.365371166540037</v>
      </c>
    </row>
    <row r="994" spans="1:8" x14ac:dyDescent="0.35">
      <c r="A994" t="s">
        <v>254</v>
      </c>
      <c r="B994" t="s">
        <v>445</v>
      </c>
      <c r="C994">
        <v>2020</v>
      </c>
      <c r="D994" s="4">
        <v>100</v>
      </c>
      <c r="E994" s="4">
        <v>68.10244053960956</v>
      </c>
      <c r="F994" s="4">
        <v>0.42071197411002398</v>
      </c>
      <c r="G994" s="4">
        <v>2.8269216853524739</v>
      </c>
      <c r="H994" s="4">
        <v>42.453668337228066</v>
      </c>
    </row>
    <row r="995" spans="1:8" x14ac:dyDescent="0.35">
      <c r="A995" t="s">
        <v>254</v>
      </c>
      <c r="B995" t="s">
        <v>445</v>
      </c>
      <c r="C995">
        <v>2021</v>
      </c>
      <c r="D995" s="4">
        <v>100</v>
      </c>
      <c r="E995" s="4">
        <v>61.407142436781179</v>
      </c>
      <c r="F995" s="4">
        <v>1.8530454398968901</v>
      </c>
      <c r="G995" s="4">
        <v>3.0443542013470335</v>
      </c>
      <c r="H995" s="4">
        <v>46.089759577994407</v>
      </c>
    </row>
    <row r="996" spans="1:8" x14ac:dyDescent="0.35">
      <c r="A996" t="s">
        <v>254</v>
      </c>
      <c r="B996" t="s">
        <v>445</v>
      </c>
      <c r="C996">
        <v>2022</v>
      </c>
      <c r="D996" s="4">
        <v>100</v>
      </c>
      <c r="E996" s="4">
        <v>60.818254243576639</v>
      </c>
      <c r="F996" s="4">
        <v>7.6965669988925898</v>
      </c>
      <c r="G996" s="4">
        <v>10.398410494046686</v>
      </c>
      <c r="H996" s="4">
        <v>60.49561457853757</v>
      </c>
    </row>
    <row r="997" spans="1:8" x14ac:dyDescent="0.35">
      <c r="A997" t="s">
        <v>254</v>
      </c>
      <c r="B997" t="s">
        <v>445</v>
      </c>
      <c r="C997">
        <v>2023</v>
      </c>
      <c r="D997" s="4">
        <v>100</v>
      </c>
      <c r="E997" s="4">
        <v>64.736918819794738</v>
      </c>
      <c r="F997" s="4">
        <v>3.30517811237605</v>
      </c>
      <c r="G997" s="4">
        <v>-2.1225063656732743</v>
      </c>
      <c r="H997" s="4">
        <v>58.217889138554355</v>
      </c>
    </row>
    <row r="998" spans="1:8" x14ac:dyDescent="0.35">
      <c r="A998" t="s">
        <v>254</v>
      </c>
      <c r="B998" t="s">
        <v>445</v>
      </c>
      <c r="C998">
        <v>2024</v>
      </c>
      <c r="D998" s="4"/>
      <c r="E998" s="4">
        <v>62.560414569435416</v>
      </c>
      <c r="F998" s="4">
        <v>1.3722004976892499</v>
      </c>
      <c r="G998" s="4">
        <v>1.4554551393303683</v>
      </c>
      <c r="H998" s="4">
        <v>59.917177986891303</v>
      </c>
    </row>
    <row r="999" spans="1:8" x14ac:dyDescent="0.35">
      <c r="A999" t="s">
        <v>22</v>
      </c>
      <c r="B999" t="s">
        <v>200</v>
      </c>
      <c r="C999">
        <v>2000</v>
      </c>
      <c r="D999" s="4">
        <v>54</v>
      </c>
      <c r="E999" s="4">
        <v>53.700647065848827</v>
      </c>
      <c r="F999" s="4"/>
      <c r="G999" s="4"/>
      <c r="H999" s="4">
        <v>42.232300620729973</v>
      </c>
    </row>
    <row r="1000" spans="1:8" x14ac:dyDescent="0.35">
      <c r="A1000" t="s">
        <v>22</v>
      </c>
      <c r="B1000" t="s">
        <v>200</v>
      </c>
      <c r="C1000">
        <v>2001</v>
      </c>
      <c r="D1000" s="4">
        <v>52.5</v>
      </c>
      <c r="E1000" s="4">
        <v>55.60667095249611</v>
      </c>
      <c r="F1000" s="4">
        <v>1.74665224985434</v>
      </c>
      <c r="G1000" s="4"/>
      <c r="H1000" s="4">
        <v>43.364533385234964</v>
      </c>
    </row>
    <row r="1001" spans="1:8" x14ac:dyDescent="0.35">
      <c r="A1001" t="s">
        <v>22</v>
      </c>
      <c r="B1001" t="s">
        <v>200</v>
      </c>
      <c r="C1001">
        <v>2002</v>
      </c>
      <c r="D1001" s="4">
        <v>26.1</v>
      </c>
      <c r="E1001" s="4">
        <v>62.293298354763415</v>
      </c>
      <c r="F1001" s="4">
        <v>0.63761955366631895</v>
      </c>
      <c r="G1001" s="4"/>
      <c r="H1001" s="4">
        <v>42.957580234315643</v>
      </c>
    </row>
    <row r="1002" spans="1:8" x14ac:dyDescent="0.35">
      <c r="A1002" t="s">
        <v>22</v>
      </c>
      <c r="B1002" t="s">
        <v>200</v>
      </c>
      <c r="C1002">
        <v>2003</v>
      </c>
      <c r="D1002" s="4">
        <v>49.2</v>
      </c>
      <c r="E1002" s="4">
        <v>69.707216798853736</v>
      </c>
      <c r="F1002" s="4">
        <v>1.9819673462754399</v>
      </c>
      <c r="G1002" s="4"/>
      <c r="H1002" s="4">
        <v>45.455285553014662</v>
      </c>
    </row>
    <row r="1003" spans="1:8" x14ac:dyDescent="0.35">
      <c r="A1003" t="s">
        <v>22</v>
      </c>
      <c r="B1003" t="s">
        <v>200</v>
      </c>
      <c r="C1003">
        <v>2004</v>
      </c>
      <c r="D1003" s="4">
        <v>47.6</v>
      </c>
      <c r="E1003" s="4">
        <v>74.135718690601905</v>
      </c>
      <c r="F1003" s="4">
        <v>3.1222620469935198</v>
      </c>
      <c r="G1003" s="4"/>
      <c r="H1003" s="4">
        <v>43.536219640971332</v>
      </c>
    </row>
    <row r="1004" spans="1:8" x14ac:dyDescent="0.35">
      <c r="A1004" t="s">
        <v>22</v>
      </c>
      <c r="B1004" t="s">
        <v>200</v>
      </c>
      <c r="C1004">
        <v>2005</v>
      </c>
      <c r="D1004" s="4">
        <v>45.9</v>
      </c>
      <c r="E1004" s="4">
        <v>77.59286797576604</v>
      </c>
      <c r="F1004" s="4">
        <v>3.1049664014829901</v>
      </c>
      <c r="G1004" s="4"/>
      <c r="H1004" s="4">
        <v>46.872692335178087</v>
      </c>
    </row>
    <row r="1005" spans="1:8" x14ac:dyDescent="0.35">
      <c r="A1005" t="s">
        <v>22</v>
      </c>
      <c r="B1005" t="s">
        <v>200</v>
      </c>
      <c r="C1005">
        <v>2006</v>
      </c>
      <c r="D1005" s="4">
        <v>32.6</v>
      </c>
      <c r="E1005" s="4">
        <v>79.815931794064909</v>
      </c>
      <c r="F1005" s="4">
        <v>3.4834069967786601</v>
      </c>
      <c r="G1005" s="4"/>
      <c r="H1005" s="4">
        <v>44.314830399941343</v>
      </c>
    </row>
    <row r="1006" spans="1:8" x14ac:dyDescent="0.35">
      <c r="A1006" t="s">
        <v>22</v>
      </c>
      <c r="B1006" t="s">
        <v>200</v>
      </c>
      <c r="C1006">
        <v>2007</v>
      </c>
      <c r="D1006" s="4">
        <v>42.6</v>
      </c>
      <c r="E1006" s="4">
        <v>78.329181846535661</v>
      </c>
      <c r="F1006" s="4">
        <v>4.9659765455330103</v>
      </c>
      <c r="G1006" s="4"/>
      <c r="H1006" s="4">
        <v>42.01124139807412</v>
      </c>
    </row>
    <row r="1007" spans="1:8" x14ac:dyDescent="0.35">
      <c r="A1007" t="s">
        <v>22</v>
      </c>
      <c r="B1007" t="s">
        <v>200</v>
      </c>
      <c r="C1007">
        <v>2008</v>
      </c>
      <c r="D1007" s="4">
        <v>40.9</v>
      </c>
      <c r="E1007" s="4">
        <v>80.473894172176472</v>
      </c>
      <c r="F1007" s="4">
        <v>11.958620689655101</v>
      </c>
      <c r="G1007" s="4"/>
      <c r="H1007" s="4">
        <v>42.677487300210515</v>
      </c>
    </row>
    <row r="1008" spans="1:8" x14ac:dyDescent="0.35">
      <c r="A1008" t="s">
        <v>22</v>
      </c>
      <c r="B1008" t="s">
        <v>200</v>
      </c>
      <c r="C1008">
        <v>2017</v>
      </c>
      <c r="D1008" s="4"/>
      <c r="E1008" s="4">
        <v>75.476301634421873</v>
      </c>
      <c r="F1008" s="4">
        <v>0.57728572456065996</v>
      </c>
      <c r="G1008" s="4">
        <v>0.56223153028216188</v>
      </c>
      <c r="H1008" s="4">
        <v>62.078147371692403</v>
      </c>
    </row>
    <row r="1009" spans="1:8" x14ac:dyDescent="0.35">
      <c r="A1009" t="s">
        <v>22</v>
      </c>
      <c r="B1009" t="s">
        <v>200</v>
      </c>
      <c r="C1009">
        <v>2018</v>
      </c>
      <c r="D1009" s="4">
        <v>33.6</v>
      </c>
      <c r="E1009" s="4">
        <v>67.572432263132427</v>
      </c>
      <c r="F1009" s="4">
        <v>0.13883640001140499</v>
      </c>
      <c r="G1009" s="4">
        <v>0.6560190486443247</v>
      </c>
      <c r="H1009" s="4">
        <v>55.853962968896745</v>
      </c>
    </row>
    <row r="1010" spans="1:8" x14ac:dyDescent="0.35">
      <c r="A1010" t="s">
        <v>22</v>
      </c>
      <c r="B1010" t="s">
        <v>200</v>
      </c>
      <c r="C1010">
        <v>2019</v>
      </c>
      <c r="D1010" s="4">
        <v>40.299999999999997</v>
      </c>
      <c r="E1010" s="4">
        <v>69.332039011344904</v>
      </c>
      <c r="F1010" s="4">
        <v>3.3176320329960198</v>
      </c>
      <c r="G1010" s="4">
        <v>0.44984516150007892</v>
      </c>
      <c r="H1010" s="4">
        <v>57.595332810326539</v>
      </c>
    </row>
    <row r="1011" spans="1:8" x14ac:dyDescent="0.35">
      <c r="A1011" t="s">
        <v>22</v>
      </c>
      <c r="B1011" t="s">
        <v>200</v>
      </c>
      <c r="C1011">
        <v>2020</v>
      </c>
      <c r="D1011" s="4">
        <v>35.799999999999997</v>
      </c>
      <c r="E1011" s="4">
        <v>81.312712077460588</v>
      </c>
      <c r="F1011" s="4">
        <v>1.77900535643955</v>
      </c>
      <c r="G1011" s="4">
        <v>0.58071954807013526</v>
      </c>
      <c r="H1011" s="4">
        <v>45.282965344810435</v>
      </c>
    </row>
    <row r="1012" spans="1:8" x14ac:dyDescent="0.35">
      <c r="A1012" t="s">
        <v>22</v>
      </c>
      <c r="B1012" t="s">
        <v>200</v>
      </c>
      <c r="C1012">
        <v>2021</v>
      </c>
      <c r="D1012" s="4">
        <v>36.6</v>
      </c>
      <c r="E1012" s="4">
        <v>79.343630939875126</v>
      </c>
      <c r="F1012" s="4">
        <v>1.18086783934059</v>
      </c>
      <c r="G1012" s="4">
        <v>3.3537527249614385</v>
      </c>
      <c r="H1012" s="4">
        <v>47.941072100235793</v>
      </c>
    </row>
    <row r="1013" spans="1:8" x14ac:dyDescent="0.35">
      <c r="A1013" t="s">
        <v>22</v>
      </c>
      <c r="B1013" t="s">
        <v>200</v>
      </c>
      <c r="C1013">
        <v>2022</v>
      </c>
      <c r="D1013" s="4">
        <v>36.6</v>
      </c>
      <c r="E1013" s="4">
        <v>74.281122465268751</v>
      </c>
      <c r="F1013" s="4">
        <v>5.1722208864760502</v>
      </c>
      <c r="G1013" s="4">
        <v>-0.14775859215451703</v>
      </c>
      <c r="H1013" s="4">
        <v>51.685141247725575</v>
      </c>
    </row>
    <row r="1014" spans="1:8" x14ac:dyDescent="0.35">
      <c r="A1014" t="s">
        <v>22</v>
      </c>
      <c r="B1014" t="s">
        <v>200</v>
      </c>
      <c r="C1014">
        <v>2023</v>
      </c>
      <c r="D1014" s="4">
        <v>37</v>
      </c>
      <c r="E1014" s="4">
        <v>73.096834266443039</v>
      </c>
      <c r="F1014" s="4">
        <v>1.44905087029085</v>
      </c>
      <c r="G1014" s="4">
        <v>2.4465397137086455</v>
      </c>
      <c r="H1014" s="4">
        <v>48.541198537539742</v>
      </c>
    </row>
    <row r="1015" spans="1:8" x14ac:dyDescent="0.35">
      <c r="A1015" t="s">
        <v>22</v>
      </c>
      <c r="B1015" t="s">
        <v>200</v>
      </c>
      <c r="C1015">
        <v>2024</v>
      </c>
      <c r="D1015" s="4"/>
      <c r="E1015" s="4">
        <v>71.065157362070053</v>
      </c>
      <c r="F1015" s="4">
        <v>2.1120116728496998</v>
      </c>
      <c r="G1015" s="4">
        <v>-0.44194270974978167</v>
      </c>
      <c r="H1015" s="4">
        <v>45.824702797579199</v>
      </c>
    </row>
    <row r="1016" spans="1:8" x14ac:dyDescent="0.35">
      <c r="A1016" t="s">
        <v>579</v>
      </c>
      <c r="B1016" t="s">
        <v>212</v>
      </c>
      <c r="C1016">
        <v>2000</v>
      </c>
      <c r="D1016" s="4"/>
      <c r="E1016" s="4">
        <v>59.794096427024442</v>
      </c>
      <c r="F1016" s="4">
        <v>0.856946805358482</v>
      </c>
      <c r="G1016" s="4">
        <v>-1.7827306606589559</v>
      </c>
      <c r="H1016" s="4">
        <v>56.394784298202339</v>
      </c>
    </row>
    <row r="1017" spans="1:8" x14ac:dyDescent="0.35">
      <c r="A1017" t="s">
        <v>579</v>
      </c>
      <c r="B1017" t="s">
        <v>212</v>
      </c>
      <c r="C1017">
        <v>2001</v>
      </c>
      <c r="D1017" s="4"/>
      <c r="E1017" s="4">
        <v>55.600761124466466</v>
      </c>
      <c r="F1017" s="4">
        <v>1.3038940346596</v>
      </c>
      <c r="G1017" s="4">
        <v>13.264666316914585</v>
      </c>
      <c r="H1017" s="4">
        <v>50.326079798466807</v>
      </c>
    </row>
    <row r="1018" spans="1:8" x14ac:dyDescent="0.35">
      <c r="A1018" t="s">
        <v>579</v>
      </c>
      <c r="B1018" t="s">
        <v>212</v>
      </c>
      <c r="C1018">
        <v>2002</v>
      </c>
      <c r="D1018" s="4"/>
      <c r="E1018" s="4">
        <v>61.220722873726608</v>
      </c>
      <c r="F1018" s="4">
        <v>0.17005533019768099</v>
      </c>
      <c r="G1018" s="4">
        <v>2.5671603519911343</v>
      </c>
      <c r="H1018" s="4">
        <v>52.216252407276841</v>
      </c>
    </row>
    <row r="1019" spans="1:8" x14ac:dyDescent="0.35">
      <c r="A1019" t="s">
        <v>579</v>
      </c>
      <c r="B1019" t="s">
        <v>212</v>
      </c>
      <c r="C1019">
        <v>2003</v>
      </c>
      <c r="D1019" s="4"/>
      <c r="E1019" s="4">
        <v>66.703001507996348</v>
      </c>
      <c r="F1019" s="4">
        <v>1.4533680043724999</v>
      </c>
      <c r="G1019" s="4">
        <v>-5.9604161773100088</v>
      </c>
      <c r="H1019" s="4">
        <v>61.042828618185375</v>
      </c>
    </row>
    <row r="1020" spans="1:8" x14ac:dyDescent="0.35">
      <c r="A1020" t="s">
        <v>579</v>
      </c>
      <c r="B1020" t="s">
        <v>212</v>
      </c>
      <c r="C1020">
        <v>2004</v>
      </c>
      <c r="D1020" s="4"/>
      <c r="E1020" s="4">
        <v>66.882277149152287</v>
      </c>
      <c r="F1020" s="4">
        <v>2.39410982050298</v>
      </c>
      <c r="G1020" s="4">
        <v>2.0829299811616409</v>
      </c>
      <c r="H1020" s="4">
        <v>58.2757987330383</v>
      </c>
    </row>
    <row r="1021" spans="1:8" x14ac:dyDescent="0.35">
      <c r="A1021" t="s">
        <v>579</v>
      </c>
      <c r="B1021" t="s">
        <v>212</v>
      </c>
      <c r="C1021">
        <v>2005</v>
      </c>
      <c r="D1021" s="4"/>
      <c r="E1021" s="4">
        <v>71.48491177277586</v>
      </c>
      <c r="F1021" s="4">
        <v>1.6819007987755199</v>
      </c>
      <c r="G1021" s="4">
        <v>-2.2197509298712959</v>
      </c>
      <c r="H1021" s="4">
        <v>55.002290859303656</v>
      </c>
    </row>
    <row r="1022" spans="1:8" x14ac:dyDescent="0.35">
      <c r="A1022" t="s">
        <v>579</v>
      </c>
      <c r="B1022" t="s">
        <v>212</v>
      </c>
      <c r="C1022">
        <v>2006</v>
      </c>
      <c r="D1022" s="4"/>
      <c r="E1022" s="4">
        <v>74.673249720004975</v>
      </c>
      <c r="F1022" s="4">
        <v>2.2023913263166901</v>
      </c>
      <c r="G1022" s="4">
        <v>1.9554148962274525</v>
      </c>
      <c r="H1022" s="4">
        <v>59.557787078145367</v>
      </c>
    </row>
    <row r="1023" spans="1:8" x14ac:dyDescent="0.35">
      <c r="A1023" t="s">
        <v>579</v>
      </c>
      <c r="B1023" t="s">
        <v>212</v>
      </c>
      <c r="C1023">
        <v>2007</v>
      </c>
      <c r="D1023" s="4"/>
      <c r="E1023" s="4">
        <v>77.083176279515271</v>
      </c>
      <c r="F1023" s="4">
        <v>3.6322212931781999</v>
      </c>
      <c r="G1023" s="4">
        <v>1.2952128987752616</v>
      </c>
      <c r="H1023" s="4">
        <v>57.960605774935935</v>
      </c>
    </row>
    <row r="1024" spans="1:8" x14ac:dyDescent="0.35">
      <c r="A1024" t="s">
        <v>579</v>
      </c>
      <c r="B1024" t="s">
        <v>212</v>
      </c>
      <c r="C1024">
        <v>2008</v>
      </c>
      <c r="D1024" s="4"/>
      <c r="E1024" s="4">
        <v>75.410678852786631</v>
      </c>
      <c r="F1024" s="4">
        <v>6.3599218333629501</v>
      </c>
      <c r="G1024" s="4">
        <v>0.76646967650124509</v>
      </c>
      <c r="H1024" s="4">
        <v>57.624369912964845</v>
      </c>
    </row>
    <row r="1025" spans="1:8" x14ac:dyDescent="0.35">
      <c r="A1025" t="s">
        <v>579</v>
      </c>
      <c r="B1025" t="s">
        <v>212</v>
      </c>
      <c r="C1025">
        <v>2017</v>
      </c>
      <c r="D1025" s="4"/>
      <c r="E1025" s="4">
        <v>115.51286602763862</v>
      </c>
      <c r="F1025" s="4">
        <v>0.29625288927948601</v>
      </c>
      <c r="G1025" s="4">
        <v>-0.55259985421692193</v>
      </c>
      <c r="H1025" s="4">
        <v>61.407521410341673</v>
      </c>
    </row>
    <row r="1026" spans="1:8" x14ac:dyDescent="0.35">
      <c r="A1026" t="s">
        <v>579</v>
      </c>
      <c r="B1026" t="s">
        <v>212</v>
      </c>
      <c r="C1026">
        <v>2018</v>
      </c>
      <c r="D1026" s="4"/>
      <c r="E1026" s="4">
        <v>105.20417824920708</v>
      </c>
      <c r="F1026" s="4">
        <v>0.989191119189889</v>
      </c>
      <c r="G1026" s="4">
        <v>8.3080220372634841</v>
      </c>
      <c r="H1026" s="4">
        <v>44.636298036868631</v>
      </c>
    </row>
    <row r="1027" spans="1:8" x14ac:dyDescent="0.35">
      <c r="A1027" t="s">
        <v>579</v>
      </c>
      <c r="B1027" t="s">
        <v>212</v>
      </c>
      <c r="C1027">
        <v>2019</v>
      </c>
      <c r="D1027" s="4"/>
      <c r="E1027" s="4">
        <v>90.499780971543544</v>
      </c>
      <c r="F1027" s="4">
        <v>1.50462353858141</v>
      </c>
      <c r="G1027" s="4">
        <v>-1.3458255587756582</v>
      </c>
      <c r="H1027" s="4">
        <v>51.9967298649036</v>
      </c>
    </row>
    <row r="1028" spans="1:8" x14ac:dyDescent="0.35">
      <c r="A1028" t="s">
        <v>579</v>
      </c>
      <c r="B1028" t="s">
        <v>212</v>
      </c>
      <c r="C1028">
        <v>2020</v>
      </c>
      <c r="D1028" s="4">
        <v>100</v>
      </c>
      <c r="E1028" s="4">
        <v>97.266521611875518</v>
      </c>
      <c r="F1028" s="4">
        <v>1.2202644224247601</v>
      </c>
      <c r="G1028" s="4">
        <v>-2.6009318734602402</v>
      </c>
      <c r="H1028" s="4">
        <v>37.390277421839357</v>
      </c>
    </row>
    <row r="1029" spans="1:8" x14ac:dyDescent="0.35">
      <c r="A1029" t="s">
        <v>579</v>
      </c>
      <c r="B1029" t="s">
        <v>212</v>
      </c>
      <c r="C1029">
        <v>2021</v>
      </c>
      <c r="D1029" s="4">
        <v>100</v>
      </c>
      <c r="E1029" s="4">
        <v>93.070730942323635</v>
      </c>
      <c r="F1029" s="4">
        <v>2.2289133070034302</v>
      </c>
      <c r="G1029" s="4">
        <v>0.9885723841605909</v>
      </c>
      <c r="H1029" s="4">
        <v>37.482044069848392</v>
      </c>
    </row>
    <row r="1030" spans="1:8" x14ac:dyDescent="0.35">
      <c r="A1030" t="s">
        <v>579</v>
      </c>
      <c r="B1030" t="s">
        <v>212</v>
      </c>
      <c r="C1030">
        <v>2022</v>
      </c>
      <c r="D1030" s="4">
        <v>100</v>
      </c>
      <c r="E1030" s="4">
        <v>83.028894071700734</v>
      </c>
      <c r="F1030" s="4">
        <v>2.8849022682935299</v>
      </c>
      <c r="G1030" s="4">
        <v>0.26182367844941723</v>
      </c>
      <c r="H1030" s="4">
        <v>43.085907256266779</v>
      </c>
    </row>
    <row r="1031" spans="1:8" x14ac:dyDescent="0.35">
      <c r="A1031" t="s">
        <v>579</v>
      </c>
      <c r="B1031" t="s">
        <v>212</v>
      </c>
      <c r="C1031">
        <v>2023</v>
      </c>
      <c r="D1031" s="4">
        <v>100</v>
      </c>
      <c r="E1031" s="4">
        <v>78.111312480479071</v>
      </c>
      <c r="F1031" s="4">
        <v>5.0867748315811099</v>
      </c>
      <c r="G1031" s="4">
        <v>2.0892214900023447</v>
      </c>
      <c r="H1031" s="4">
        <v>48.816944678508385</v>
      </c>
    </row>
    <row r="1032" spans="1:8" x14ac:dyDescent="0.35">
      <c r="A1032" t="s">
        <v>579</v>
      </c>
      <c r="B1032" t="s">
        <v>212</v>
      </c>
      <c r="C1032">
        <v>2024</v>
      </c>
      <c r="D1032" s="4"/>
      <c r="E1032" s="4">
        <v>77.235970998612885</v>
      </c>
      <c r="F1032" s="4">
        <v>2.5692189036772501</v>
      </c>
      <c r="G1032" s="4">
        <v>2.3833775225553495</v>
      </c>
      <c r="H1032" s="4">
        <v>59.95697738685346</v>
      </c>
    </row>
    <row r="1033" spans="1:8" x14ac:dyDescent="0.35">
      <c r="A1033" t="s">
        <v>349</v>
      </c>
      <c r="B1033" t="s">
        <v>596</v>
      </c>
      <c r="C1033">
        <v>2000</v>
      </c>
      <c r="D1033" s="4">
        <v>76.2</v>
      </c>
      <c r="E1033" s="4">
        <v>29.026043323399435</v>
      </c>
      <c r="F1033" s="4">
        <v>7.7241356618161499</v>
      </c>
      <c r="G1033" s="4">
        <v>7.2180447146949405</v>
      </c>
      <c r="H1033" s="4">
        <v>25.956788207652899</v>
      </c>
    </row>
    <row r="1034" spans="1:8" x14ac:dyDescent="0.35">
      <c r="A1034" t="s">
        <v>349</v>
      </c>
      <c r="B1034" t="s">
        <v>596</v>
      </c>
      <c r="C1034">
        <v>2001</v>
      </c>
      <c r="D1034" s="4">
        <v>77.8</v>
      </c>
      <c r="E1034" s="4">
        <v>36.751520098741729</v>
      </c>
      <c r="F1034" s="4">
        <v>8.8830684881296005</v>
      </c>
      <c r="G1034" s="4">
        <v>6.0305415284848323</v>
      </c>
      <c r="H1034" s="4">
        <v>23.628785487402904</v>
      </c>
    </row>
    <row r="1035" spans="1:8" x14ac:dyDescent="0.35">
      <c r="A1035" t="s">
        <v>349</v>
      </c>
      <c r="B1035" t="s">
        <v>596</v>
      </c>
      <c r="C1035">
        <v>2002</v>
      </c>
      <c r="D1035" s="4">
        <v>77.8</v>
      </c>
      <c r="E1035" s="4">
        <v>34.698113210100146</v>
      </c>
      <c r="F1035" s="4">
        <v>5.2233676975944601</v>
      </c>
      <c r="G1035" s="4">
        <v>6.9294689250871073</v>
      </c>
      <c r="H1035" s="4">
        <v>22.482591663875546</v>
      </c>
    </row>
    <row r="1036" spans="1:8" x14ac:dyDescent="0.35">
      <c r="A1036" t="s">
        <v>349</v>
      </c>
      <c r="B1036" t="s">
        <v>596</v>
      </c>
      <c r="C1036">
        <v>2003</v>
      </c>
      <c r="D1036" s="4">
        <v>78.5</v>
      </c>
      <c r="E1036" s="4">
        <v>49.332979426784959</v>
      </c>
      <c r="F1036" s="4">
        <v>27.449712739439398</v>
      </c>
      <c r="G1036" s="4">
        <v>33.466480348883152</v>
      </c>
      <c r="H1036" s="4">
        <v>30.668824571074428</v>
      </c>
    </row>
    <row r="1037" spans="1:8" x14ac:dyDescent="0.35">
      <c r="A1037" t="s">
        <v>349</v>
      </c>
      <c r="B1037" t="s">
        <v>596</v>
      </c>
      <c r="C1037">
        <v>2004</v>
      </c>
      <c r="D1037" s="4">
        <v>80.2</v>
      </c>
      <c r="E1037" s="4">
        <v>38.319538005869688</v>
      </c>
      <c r="F1037" s="4">
        <v>51.460859833806502</v>
      </c>
      <c r="G1037" s="4">
        <v>45.144472043055515</v>
      </c>
      <c r="H1037" s="4">
        <v>30.831558838537877</v>
      </c>
    </row>
    <row r="1038" spans="1:8" x14ac:dyDescent="0.35">
      <c r="A1038" t="s">
        <v>349</v>
      </c>
      <c r="B1038" t="s">
        <v>596</v>
      </c>
      <c r="C1038">
        <v>2005</v>
      </c>
      <c r="D1038" s="4">
        <v>79.7</v>
      </c>
      <c r="E1038" s="4">
        <v>35.566251926663249</v>
      </c>
      <c r="F1038" s="4">
        <v>4.1902026047205601</v>
      </c>
      <c r="G1038" s="4">
        <v>5.777817973267446</v>
      </c>
      <c r="H1038" s="4">
        <v>21.409229286665859</v>
      </c>
    </row>
    <row r="1039" spans="1:8" x14ac:dyDescent="0.35">
      <c r="A1039" t="s">
        <v>349</v>
      </c>
      <c r="B1039" t="s">
        <v>596</v>
      </c>
      <c r="C1039">
        <v>2006</v>
      </c>
      <c r="D1039" s="4">
        <v>80.7</v>
      </c>
      <c r="E1039" s="4">
        <v>32.370077017598383</v>
      </c>
      <c r="F1039" s="4">
        <v>7.5728052385307301</v>
      </c>
      <c r="G1039" s="4">
        <v>6.6443206958080481</v>
      </c>
      <c r="H1039" s="4">
        <v>21.681485850730059</v>
      </c>
    </row>
    <row r="1040" spans="1:8" x14ac:dyDescent="0.35">
      <c r="A1040" t="s">
        <v>349</v>
      </c>
      <c r="B1040" t="s">
        <v>596</v>
      </c>
      <c r="C1040">
        <v>2007</v>
      </c>
      <c r="D1040" s="4">
        <v>90.5</v>
      </c>
      <c r="E1040" s="4">
        <v>32.794952585775981</v>
      </c>
      <c r="F1040" s="4">
        <v>6.1435665524804701</v>
      </c>
      <c r="G1040" s="4">
        <v>7.6341683881276765</v>
      </c>
      <c r="H1040" s="4">
        <v>19.612441886240866</v>
      </c>
    </row>
    <row r="1041" spans="1:8" x14ac:dyDescent="0.35">
      <c r="A1041" t="s">
        <v>349</v>
      </c>
      <c r="B1041" t="s">
        <v>596</v>
      </c>
      <c r="C1041">
        <v>2008</v>
      </c>
      <c r="D1041" s="4">
        <v>92.6</v>
      </c>
      <c r="E1041" s="4">
        <v>30.361411400222611</v>
      </c>
      <c r="F1041" s="4">
        <v>10.6446210953711</v>
      </c>
      <c r="G1041" s="4">
        <v>10.257606183013252</v>
      </c>
      <c r="H1041" s="4">
        <v>18.435299896000512</v>
      </c>
    </row>
    <row r="1042" spans="1:8" x14ac:dyDescent="0.35">
      <c r="A1042" t="s">
        <v>349</v>
      </c>
      <c r="B1042" t="s">
        <v>596</v>
      </c>
      <c r="C1042">
        <v>2017</v>
      </c>
      <c r="D1042" s="4">
        <v>100</v>
      </c>
      <c r="E1042" s="4">
        <v>34.966729379143814</v>
      </c>
      <c r="F1042" s="4">
        <v>3.2795569467854602</v>
      </c>
      <c r="G1042" s="4">
        <v>3.907483938888106</v>
      </c>
      <c r="H1042" s="4">
        <v>15.383530713039976</v>
      </c>
    </row>
    <row r="1043" spans="1:8" x14ac:dyDescent="0.35">
      <c r="A1043" t="s">
        <v>349</v>
      </c>
      <c r="B1043" t="s">
        <v>596</v>
      </c>
      <c r="C1043">
        <v>2018</v>
      </c>
      <c r="D1043" s="4">
        <v>95.9</v>
      </c>
      <c r="E1043" s="4">
        <v>33.30417610707098</v>
      </c>
      <c r="F1043" s="4">
        <v>3.5644342601350698</v>
      </c>
      <c r="G1043" s="4">
        <v>4.5405050397442324</v>
      </c>
      <c r="H1043" s="4">
        <v>15.684148509651738</v>
      </c>
    </row>
    <row r="1044" spans="1:8" x14ac:dyDescent="0.35">
      <c r="A1044" t="s">
        <v>349</v>
      </c>
      <c r="B1044" t="s">
        <v>596</v>
      </c>
      <c r="C1044">
        <v>2019</v>
      </c>
      <c r="D1044" s="4">
        <v>96.3</v>
      </c>
      <c r="E1044" s="4">
        <v>34.224672918771319</v>
      </c>
      <c r="F1044" s="4">
        <v>1.8106037704295901</v>
      </c>
      <c r="G1044" s="4">
        <v>3.5954507049397364</v>
      </c>
      <c r="H1044" s="4">
        <v>15.227469646295955</v>
      </c>
    </row>
    <row r="1045" spans="1:8" x14ac:dyDescent="0.35">
      <c r="A1045" t="s">
        <v>349</v>
      </c>
      <c r="B1045" t="s">
        <v>596</v>
      </c>
      <c r="C1045">
        <v>2020</v>
      </c>
      <c r="D1045" s="4">
        <v>100</v>
      </c>
      <c r="E1045" s="4">
        <v>42.916353662191774</v>
      </c>
      <c r="F1045" s="4">
        <v>3.7810317991551599</v>
      </c>
      <c r="G1045" s="4">
        <v>5.4546733734244839</v>
      </c>
      <c r="H1045" s="4">
        <v>9.9105407797303471</v>
      </c>
    </row>
    <row r="1046" spans="1:8" x14ac:dyDescent="0.35">
      <c r="A1046" t="s">
        <v>349</v>
      </c>
      <c r="B1046" t="s">
        <v>596</v>
      </c>
      <c r="C1046">
        <v>2021</v>
      </c>
      <c r="D1046" s="4">
        <v>94.8</v>
      </c>
      <c r="E1046" s="4">
        <v>39.917852791816131</v>
      </c>
      <c r="F1046" s="4">
        <v>8.2430034798180891</v>
      </c>
      <c r="G1046" s="4">
        <v>7.2210335024218466</v>
      </c>
      <c r="H1046" s="4">
        <v>13.201903015394212</v>
      </c>
    </row>
    <row r="1047" spans="1:8" x14ac:dyDescent="0.35">
      <c r="A1047" t="s">
        <v>349</v>
      </c>
      <c r="B1047" t="s">
        <v>596</v>
      </c>
      <c r="C1047">
        <v>2022</v>
      </c>
      <c r="D1047" s="4">
        <v>94.5</v>
      </c>
      <c r="E1047" s="4">
        <v>36.551957074802502</v>
      </c>
      <c r="F1047" s="4">
        <v>8.8110920927958691</v>
      </c>
      <c r="G1047" s="4">
        <v>9.551234734664078</v>
      </c>
      <c r="H1047" s="4">
        <v>15.28374370586414</v>
      </c>
    </row>
    <row r="1048" spans="1:8" x14ac:dyDescent="0.35">
      <c r="A1048" t="s">
        <v>349</v>
      </c>
      <c r="B1048" t="s">
        <v>596</v>
      </c>
      <c r="C1048">
        <v>2023</v>
      </c>
      <c r="D1048" s="4">
        <v>98.2</v>
      </c>
      <c r="E1048" s="4">
        <v>38.7078413510242</v>
      </c>
      <c r="F1048" s="4">
        <v>4.78561281021135</v>
      </c>
      <c r="G1048" s="4">
        <v>5.7871768273553954</v>
      </c>
      <c r="H1048" s="4">
        <v>15.338848472944806</v>
      </c>
    </row>
    <row r="1049" spans="1:8" x14ac:dyDescent="0.35">
      <c r="A1049" t="s">
        <v>349</v>
      </c>
      <c r="B1049" t="s">
        <v>596</v>
      </c>
      <c r="C1049">
        <v>2024</v>
      </c>
      <c r="D1049" s="4"/>
      <c r="E1049" s="4">
        <v>39.360422290399185</v>
      </c>
      <c r="F1049" s="4">
        <v>3.3022333895122702</v>
      </c>
      <c r="G1049" s="4">
        <v>4.2716753898434376</v>
      </c>
      <c r="H1049" s="4">
        <v>16.919230813668619</v>
      </c>
    </row>
    <row r="1050" spans="1:8" x14ac:dyDescent="0.35">
      <c r="A1050" t="s">
        <v>583</v>
      </c>
      <c r="B1050" t="s">
        <v>299</v>
      </c>
      <c r="C1050">
        <v>2000</v>
      </c>
      <c r="D1050" s="4">
        <v>52.219451949703405</v>
      </c>
      <c r="E1050" s="4">
        <v>39.727781165548372</v>
      </c>
      <c r="F1050" s="4"/>
      <c r="G1050" s="4">
        <v>6.8301146682112659</v>
      </c>
      <c r="H1050" s="4">
        <v>8.7102380430664894</v>
      </c>
    </row>
    <row r="1051" spans="1:8" x14ac:dyDescent="0.35">
      <c r="A1051" t="s">
        <v>583</v>
      </c>
      <c r="B1051" t="s">
        <v>299</v>
      </c>
      <c r="C1051">
        <v>2001</v>
      </c>
      <c r="D1051" s="4">
        <v>55.894733035538927</v>
      </c>
      <c r="E1051" s="4">
        <v>42.393380692121674</v>
      </c>
      <c r="F1051" s="4"/>
      <c r="G1051" s="4">
        <v>6.0305415284848323</v>
      </c>
      <c r="H1051" s="4">
        <v>8.4378489854870065</v>
      </c>
    </row>
    <row r="1052" spans="1:8" x14ac:dyDescent="0.35">
      <c r="A1052" t="s">
        <v>583</v>
      </c>
      <c r="B1052" t="s">
        <v>299</v>
      </c>
      <c r="C1052">
        <v>2002</v>
      </c>
      <c r="D1052" s="4">
        <v>56.502411771151024</v>
      </c>
      <c r="E1052" s="4">
        <v>44.546239993519386</v>
      </c>
      <c r="F1052" s="4"/>
      <c r="G1052" s="4">
        <v>4.723436236535079</v>
      </c>
      <c r="H1052" s="4">
        <v>9.0042863766133241</v>
      </c>
    </row>
    <row r="1053" spans="1:8" x14ac:dyDescent="0.35">
      <c r="A1053" t="s">
        <v>583</v>
      </c>
      <c r="B1053" t="s">
        <v>299</v>
      </c>
      <c r="C1053">
        <v>2003</v>
      </c>
      <c r="D1053" s="4">
        <v>56.368110847134083</v>
      </c>
      <c r="E1053" s="4">
        <v>45.419146933556704</v>
      </c>
      <c r="F1053" s="4"/>
      <c r="G1053" s="4">
        <v>5.7597407665567459</v>
      </c>
      <c r="H1053" s="4">
        <v>9.0788913683600381</v>
      </c>
    </row>
    <row r="1054" spans="1:8" x14ac:dyDescent="0.35">
      <c r="A1054" t="s">
        <v>583</v>
      </c>
      <c r="B1054" t="s">
        <v>299</v>
      </c>
      <c r="C1054">
        <v>2004</v>
      </c>
      <c r="D1054" s="4">
        <v>56.552377608151346</v>
      </c>
      <c r="E1054" s="4">
        <v>45.010174452930706</v>
      </c>
      <c r="F1054" s="4"/>
      <c r="G1054" s="4">
        <v>7.6106700964027709</v>
      </c>
      <c r="H1054" s="4">
        <v>9.9146747145231338</v>
      </c>
    </row>
    <row r="1055" spans="1:8" x14ac:dyDescent="0.35">
      <c r="A1055" t="s">
        <v>583</v>
      </c>
      <c r="B1055" t="s">
        <v>299</v>
      </c>
      <c r="C1055">
        <v>2005</v>
      </c>
      <c r="D1055" s="4">
        <v>58.752437505805041</v>
      </c>
      <c r="E1055" s="4">
        <v>45.598284531958242</v>
      </c>
      <c r="F1055" s="4"/>
      <c r="G1055" s="4">
        <v>7.0267908425900742</v>
      </c>
      <c r="H1055" s="4">
        <v>10.320681282294794</v>
      </c>
    </row>
    <row r="1056" spans="1:8" x14ac:dyDescent="0.35">
      <c r="A1056" t="s">
        <v>583</v>
      </c>
      <c r="B1056" t="s">
        <v>299</v>
      </c>
      <c r="C1056">
        <v>2006</v>
      </c>
      <c r="D1056" s="4">
        <v>59.957697215169027</v>
      </c>
      <c r="E1056" s="4">
        <v>47.140570849401001</v>
      </c>
      <c r="F1056" s="4"/>
      <c r="G1056" s="4">
        <v>8.4009382174037057</v>
      </c>
      <c r="H1056" s="4">
        <v>10.234260497933906</v>
      </c>
    </row>
    <row r="1057" spans="1:8" x14ac:dyDescent="0.35">
      <c r="A1057" t="s">
        <v>583</v>
      </c>
      <c r="B1057" t="s">
        <v>299</v>
      </c>
      <c r="C1057">
        <v>2007</v>
      </c>
      <c r="D1057" s="4">
        <v>62.692595796492242</v>
      </c>
      <c r="E1057" s="4">
        <v>49.00959973337099</v>
      </c>
      <c r="F1057" s="4"/>
      <c r="G1057" s="4">
        <v>7.3147301773897766</v>
      </c>
      <c r="H1057" s="4">
        <v>10.419301709128607</v>
      </c>
    </row>
    <row r="1058" spans="1:8" x14ac:dyDescent="0.35">
      <c r="A1058" t="s">
        <v>583</v>
      </c>
      <c r="B1058" t="s">
        <v>299</v>
      </c>
      <c r="C1058">
        <v>2008</v>
      </c>
      <c r="D1058" s="4">
        <v>65.156707962027994</v>
      </c>
      <c r="E1058" s="4">
        <v>48.879235165964268</v>
      </c>
      <c r="F1058" s="4"/>
      <c r="G1058" s="4">
        <v>11.365091739546187</v>
      </c>
      <c r="H1058" s="4">
        <v>10.333023046626264</v>
      </c>
    </row>
    <row r="1059" spans="1:8" x14ac:dyDescent="0.35">
      <c r="A1059" t="s">
        <v>583</v>
      </c>
      <c r="B1059" t="s">
        <v>299</v>
      </c>
      <c r="C1059">
        <v>2017</v>
      </c>
      <c r="D1059" s="4">
        <v>84.218562422796936</v>
      </c>
      <c r="E1059" s="4">
        <v>57.880102183141112</v>
      </c>
      <c r="F1059" s="4"/>
      <c r="G1059" s="4">
        <v>4.3211560403299458</v>
      </c>
      <c r="H1059" s="4">
        <v>10.493797609825288</v>
      </c>
    </row>
    <row r="1060" spans="1:8" x14ac:dyDescent="0.35">
      <c r="A1060" t="s">
        <v>583</v>
      </c>
      <c r="B1060" t="s">
        <v>299</v>
      </c>
      <c r="C1060">
        <v>2018</v>
      </c>
      <c r="D1060" s="4">
        <v>87.380346440900468</v>
      </c>
      <c r="E1060" s="4">
        <v>57.275710791598328</v>
      </c>
      <c r="F1060" s="4"/>
      <c r="G1060" s="4">
        <v>3.8300551010906574</v>
      </c>
      <c r="H1060" s="4">
        <v>11.201426774362449</v>
      </c>
    </row>
    <row r="1061" spans="1:8" x14ac:dyDescent="0.35">
      <c r="A1061" t="s">
        <v>583</v>
      </c>
      <c r="B1061" t="s">
        <v>299</v>
      </c>
      <c r="C1061">
        <v>2019</v>
      </c>
      <c r="D1061" s="4">
        <v>87.943226140728584</v>
      </c>
      <c r="E1061" s="4">
        <v>58.870986264974441</v>
      </c>
      <c r="F1061" s="4"/>
      <c r="G1061" s="4">
        <v>3.1941980481644876</v>
      </c>
      <c r="H1061" s="4">
        <v>11.407078208740849</v>
      </c>
    </row>
    <row r="1062" spans="1:8" x14ac:dyDescent="0.35">
      <c r="A1062" t="s">
        <v>583</v>
      </c>
      <c r="B1062" t="s">
        <v>299</v>
      </c>
      <c r="C1062">
        <v>2020</v>
      </c>
      <c r="D1062" s="4">
        <v>89.675519620537202</v>
      </c>
      <c r="E1062" s="4">
        <v>69.139458713913868</v>
      </c>
      <c r="F1062" s="4"/>
      <c r="G1062" s="4">
        <v>3.3096923079490921</v>
      </c>
      <c r="H1062" s="4">
        <v>9.2970129023834875</v>
      </c>
    </row>
    <row r="1063" spans="1:8" x14ac:dyDescent="0.35">
      <c r="A1063" t="s">
        <v>583</v>
      </c>
      <c r="B1063" t="s">
        <v>299</v>
      </c>
      <c r="C1063">
        <v>2021</v>
      </c>
      <c r="D1063" s="4">
        <v>92.501961346001124</v>
      </c>
      <c r="E1063" s="4">
        <v>66.644345086037347</v>
      </c>
      <c r="F1063" s="4"/>
      <c r="G1063" s="4">
        <v>6.2062080811830356</v>
      </c>
      <c r="H1063" s="4">
        <v>9.7548131758862642</v>
      </c>
    </row>
    <row r="1064" spans="1:8" x14ac:dyDescent="0.35">
      <c r="A1064" t="s">
        <v>583</v>
      </c>
      <c r="B1064" t="s">
        <v>299</v>
      </c>
      <c r="C1064">
        <v>2022</v>
      </c>
      <c r="D1064" s="4">
        <v>92.545224256478122</v>
      </c>
      <c r="E1064" s="4"/>
      <c r="F1064" s="4"/>
      <c r="G1064" s="4">
        <v>8.3237995004636076</v>
      </c>
      <c r="H1064" s="4">
        <v>11.583388325058502</v>
      </c>
    </row>
    <row r="1065" spans="1:8" x14ac:dyDescent="0.35">
      <c r="A1065" t="s">
        <v>583</v>
      </c>
      <c r="B1065" t="s">
        <v>299</v>
      </c>
      <c r="C1065">
        <v>2023</v>
      </c>
      <c r="D1065" s="4">
        <v>92.949089593538602</v>
      </c>
      <c r="E1065" s="4"/>
      <c r="F1065" s="4"/>
      <c r="G1065" s="4">
        <v>5.1885048318651528</v>
      </c>
      <c r="H1065" s="4">
        <v>11.938887909341416</v>
      </c>
    </row>
    <row r="1066" spans="1:8" x14ac:dyDescent="0.35">
      <c r="A1066" t="s">
        <v>583</v>
      </c>
      <c r="B1066" t="s">
        <v>299</v>
      </c>
      <c r="C1066">
        <v>2024</v>
      </c>
      <c r="D1066" s="4"/>
      <c r="E1066" s="4"/>
      <c r="F1066" s="4"/>
      <c r="G1066" s="4">
        <v>4.7857261512411853</v>
      </c>
      <c r="H1066" s="4">
        <v>12.195535996271513</v>
      </c>
    </row>
    <row r="1067" spans="1:8" x14ac:dyDescent="0.35">
      <c r="A1067" t="s">
        <v>405</v>
      </c>
      <c r="B1067" t="s">
        <v>493</v>
      </c>
      <c r="C1067">
        <v>2000</v>
      </c>
      <c r="D1067" s="4">
        <v>87.453900816055807</v>
      </c>
      <c r="E1067" s="4">
        <v>181.37419946680509</v>
      </c>
      <c r="F1067" s="4"/>
      <c r="G1067" s="4">
        <v>2.5968569742116046</v>
      </c>
      <c r="H1067" s="4">
        <v>8.266950154623478</v>
      </c>
    </row>
    <row r="1068" spans="1:8" x14ac:dyDescent="0.35">
      <c r="A1068" t="s">
        <v>405</v>
      </c>
      <c r="B1068" t="s">
        <v>493</v>
      </c>
      <c r="C1068">
        <v>2001</v>
      </c>
      <c r="D1068" s="4">
        <v>88.952968486704592</v>
      </c>
      <c r="E1068" s="4">
        <v>160.7463730026561</v>
      </c>
      <c r="F1068" s="4"/>
      <c r="G1068" s="4">
        <v>3.3668486479639341</v>
      </c>
      <c r="H1068" s="4">
        <v>8.8051297373066273</v>
      </c>
    </row>
    <row r="1069" spans="1:8" x14ac:dyDescent="0.35">
      <c r="A1069" t="s">
        <v>405</v>
      </c>
      <c r="B1069" t="s">
        <v>493</v>
      </c>
      <c r="C1069">
        <v>2002</v>
      </c>
      <c r="D1069" s="4">
        <v>88.658147901723325</v>
      </c>
      <c r="E1069" s="4">
        <v>161.1319491484667</v>
      </c>
      <c r="F1069" s="4"/>
      <c r="G1069" s="4">
        <v>3.1288831986340853</v>
      </c>
      <c r="H1069" s="4">
        <v>9.2982476523255162</v>
      </c>
    </row>
    <row r="1070" spans="1:8" x14ac:dyDescent="0.35">
      <c r="A1070" t="s">
        <v>405</v>
      </c>
      <c r="B1070" t="s">
        <v>493</v>
      </c>
      <c r="C1070">
        <v>2003</v>
      </c>
      <c r="D1070" s="4">
        <v>88.593973653781987</v>
      </c>
      <c r="E1070" s="4">
        <v>162.25739057303713</v>
      </c>
      <c r="F1070" s="4"/>
      <c r="G1070" s="4">
        <v>3.1392053024637008</v>
      </c>
      <c r="H1070" s="4">
        <v>8.5594535171067214</v>
      </c>
    </row>
    <row r="1071" spans="1:8" x14ac:dyDescent="0.35">
      <c r="A1071" t="s">
        <v>405</v>
      </c>
      <c r="B1071" t="s">
        <v>493</v>
      </c>
      <c r="C1071">
        <v>2004</v>
      </c>
      <c r="D1071" s="4">
        <v>90.009706224045061</v>
      </c>
      <c r="E1071" s="4">
        <v>159.18467409646027</v>
      </c>
      <c r="F1071" s="4"/>
      <c r="G1071" s="4">
        <v>3.4150460450329447</v>
      </c>
      <c r="H1071" s="4">
        <v>9.5319271366575915</v>
      </c>
    </row>
    <row r="1072" spans="1:8" x14ac:dyDescent="0.35">
      <c r="A1072" t="s">
        <v>405</v>
      </c>
      <c r="B1072" t="s">
        <v>493</v>
      </c>
      <c r="C1072">
        <v>2005</v>
      </c>
      <c r="D1072" s="4">
        <v>89.063625508278932</v>
      </c>
      <c r="E1072" s="4">
        <v>156.0929596854661</v>
      </c>
      <c r="F1072" s="4"/>
      <c r="G1072" s="4">
        <v>4.0144482644542023</v>
      </c>
      <c r="H1072" s="4">
        <v>9.7158159868482006</v>
      </c>
    </row>
    <row r="1073" spans="1:8" x14ac:dyDescent="0.35">
      <c r="A1073" t="s">
        <v>405</v>
      </c>
      <c r="B1073" t="s">
        <v>493</v>
      </c>
      <c r="C1073">
        <v>2006</v>
      </c>
      <c r="D1073" s="4">
        <v>90.72285465468471</v>
      </c>
      <c r="E1073" s="4">
        <v>154.82736132104827</v>
      </c>
      <c r="F1073" s="4"/>
      <c r="G1073" s="4">
        <v>4.0001946352391613</v>
      </c>
      <c r="H1073" s="4">
        <v>10.26688844582179</v>
      </c>
    </row>
    <row r="1074" spans="1:8" x14ac:dyDescent="0.35">
      <c r="A1074" t="s">
        <v>405</v>
      </c>
      <c r="B1074" t="s">
        <v>493</v>
      </c>
      <c r="C1074">
        <v>2007</v>
      </c>
      <c r="D1074" s="4">
        <v>90.380196489321037</v>
      </c>
      <c r="E1074" s="4">
        <v>150.78392509297692</v>
      </c>
      <c r="F1074" s="4"/>
      <c r="G1074" s="4">
        <v>4.5518151269380525</v>
      </c>
      <c r="H1074" s="4">
        <v>11.077059576850118</v>
      </c>
    </row>
    <row r="1075" spans="1:8" x14ac:dyDescent="0.35">
      <c r="A1075" t="s">
        <v>405</v>
      </c>
      <c r="B1075" t="s">
        <v>493</v>
      </c>
      <c r="C1075">
        <v>2008</v>
      </c>
      <c r="D1075" s="4">
        <v>91.294567290575159</v>
      </c>
      <c r="E1075" s="4">
        <v>153.33013888245503</v>
      </c>
      <c r="F1075" s="4"/>
      <c r="G1075" s="4">
        <v>7.1718933790194015</v>
      </c>
      <c r="H1075" s="4">
        <v>11.110628556195451</v>
      </c>
    </row>
    <row r="1076" spans="1:8" x14ac:dyDescent="0.35">
      <c r="A1076" t="s">
        <v>405</v>
      </c>
      <c r="B1076" t="s">
        <v>493</v>
      </c>
      <c r="C1076">
        <v>2017</v>
      </c>
      <c r="D1076" s="4">
        <v>96.28790913917824</v>
      </c>
      <c r="E1076" s="4">
        <v>186.23506575740564</v>
      </c>
      <c r="F1076" s="4"/>
      <c r="G1076" s="4">
        <v>2.7201276404345194</v>
      </c>
      <c r="H1076" s="4">
        <v>10.178277860325153</v>
      </c>
    </row>
    <row r="1077" spans="1:8" x14ac:dyDescent="0.35">
      <c r="A1077" t="s">
        <v>405</v>
      </c>
      <c r="B1077" t="s">
        <v>493</v>
      </c>
      <c r="C1077">
        <v>2018</v>
      </c>
      <c r="D1077" s="4">
        <v>96.026682722193925</v>
      </c>
      <c r="E1077" s="4">
        <v>183.50947835273087</v>
      </c>
      <c r="F1077" s="4"/>
      <c r="G1077" s="4">
        <v>3.4678977729216882</v>
      </c>
      <c r="H1077" s="4">
        <v>10.291867269813848</v>
      </c>
    </row>
    <row r="1078" spans="1:8" x14ac:dyDescent="0.35">
      <c r="A1078" t="s">
        <v>405</v>
      </c>
      <c r="B1078" t="s">
        <v>493</v>
      </c>
      <c r="C1078">
        <v>2019</v>
      </c>
      <c r="D1078" s="4">
        <v>96.36368757726936</v>
      </c>
      <c r="E1078" s="4">
        <v>186.93903674905525</v>
      </c>
      <c r="F1078" s="4"/>
      <c r="G1078" s="4">
        <v>1.3155065070298519</v>
      </c>
      <c r="H1078" s="4">
        <v>10.25667788888263</v>
      </c>
    </row>
    <row r="1079" spans="1:8" x14ac:dyDescent="0.35">
      <c r="A1079" t="s">
        <v>405</v>
      </c>
      <c r="B1079" t="s">
        <v>493</v>
      </c>
      <c r="C1079">
        <v>2020</v>
      </c>
      <c r="D1079" s="4">
        <v>96.019738421325926</v>
      </c>
      <c r="E1079" s="4">
        <v>204.50867304192349</v>
      </c>
      <c r="F1079" s="4"/>
      <c r="G1079" s="4">
        <v>1.2749097023828426</v>
      </c>
      <c r="H1079" s="4">
        <v>8.0013365407997874</v>
      </c>
    </row>
    <row r="1080" spans="1:8" x14ac:dyDescent="0.35">
      <c r="A1080" t="s">
        <v>405</v>
      </c>
      <c r="B1080" t="s">
        <v>493</v>
      </c>
      <c r="C1080">
        <v>2021</v>
      </c>
      <c r="D1080" s="4">
        <v>96.761689531201412</v>
      </c>
      <c r="E1080" s="4">
        <v>199.91751954320893</v>
      </c>
      <c r="F1080" s="4"/>
      <c r="G1080" s="4">
        <v>3.1805178629798974</v>
      </c>
      <c r="H1080" s="4">
        <v>8.2203407937393056</v>
      </c>
    </row>
    <row r="1081" spans="1:8" x14ac:dyDescent="0.35">
      <c r="A1081" t="s">
        <v>405</v>
      </c>
      <c r="B1081" t="s">
        <v>493</v>
      </c>
      <c r="C1081">
        <v>2022</v>
      </c>
      <c r="D1081" s="4">
        <v>96.507507836988097</v>
      </c>
      <c r="E1081" s="4">
        <v>204.04712954937682</v>
      </c>
      <c r="F1081" s="4"/>
      <c r="G1081" s="4">
        <v>5.4651790502505406</v>
      </c>
      <c r="H1081" s="4">
        <v>9.4122465222304417</v>
      </c>
    </row>
    <row r="1082" spans="1:8" x14ac:dyDescent="0.35">
      <c r="A1082" t="s">
        <v>405</v>
      </c>
      <c r="B1082" t="s">
        <v>493</v>
      </c>
      <c r="C1082">
        <v>2023</v>
      </c>
      <c r="D1082" s="4">
        <v>97.205962275286609</v>
      </c>
      <c r="E1082" s="4">
        <v>210.40973093490024</v>
      </c>
      <c r="F1082" s="4"/>
      <c r="G1082" s="4">
        <v>3.6756025898946376</v>
      </c>
      <c r="H1082" s="4">
        <v>10.454186010258923</v>
      </c>
    </row>
    <row r="1083" spans="1:8" x14ac:dyDescent="0.35">
      <c r="A1083" t="s">
        <v>405</v>
      </c>
      <c r="B1083" t="s">
        <v>493</v>
      </c>
      <c r="C1083">
        <v>2024</v>
      </c>
      <c r="D1083" s="4"/>
      <c r="E1083" s="4">
        <v>212.6488294216789</v>
      </c>
      <c r="F1083" s="4"/>
      <c r="G1083" s="4">
        <v>3.1576929066861794</v>
      </c>
      <c r="H1083" s="4">
        <v>11.555547420545269</v>
      </c>
    </row>
    <row r="1084" spans="1:8" x14ac:dyDescent="0.35">
      <c r="A1084" t="s">
        <v>173</v>
      </c>
      <c r="B1084" t="s">
        <v>194</v>
      </c>
      <c r="C1084">
        <v>2000</v>
      </c>
      <c r="D1084" s="4">
        <v>87.009567952984455</v>
      </c>
      <c r="E1084" s="4">
        <v>117.63734529312006</v>
      </c>
      <c r="F1084" s="4"/>
      <c r="G1084" s="4">
        <v>2.6397302226163504</v>
      </c>
      <c r="H1084" s="4">
        <v>12.453805556436967</v>
      </c>
    </row>
    <row r="1085" spans="1:8" x14ac:dyDescent="0.35">
      <c r="A1085" t="s">
        <v>173</v>
      </c>
      <c r="B1085" t="s">
        <v>194</v>
      </c>
      <c r="C1085">
        <v>2001</v>
      </c>
      <c r="D1085" s="4">
        <v>88.561570348464471</v>
      </c>
      <c r="E1085" s="4">
        <v>124.44926234890605</v>
      </c>
      <c r="F1085" s="4"/>
      <c r="G1085" s="4">
        <v>4.0207168783268372</v>
      </c>
      <c r="H1085" s="4">
        <v>12.399032212572072</v>
      </c>
    </row>
    <row r="1086" spans="1:8" x14ac:dyDescent="0.35">
      <c r="A1086" t="s">
        <v>173</v>
      </c>
      <c r="B1086" t="s">
        <v>194</v>
      </c>
      <c r="C1086">
        <v>2002</v>
      </c>
      <c r="D1086" s="4">
        <v>88.274212324862731</v>
      </c>
      <c r="E1086" s="4">
        <v>125.86465425251501</v>
      </c>
      <c r="F1086" s="4"/>
      <c r="G1086" s="4">
        <v>4.2310918137205817</v>
      </c>
      <c r="H1086" s="4">
        <v>12.532966365436083</v>
      </c>
    </row>
    <row r="1087" spans="1:8" x14ac:dyDescent="0.35">
      <c r="A1087" t="s">
        <v>173</v>
      </c>
      <c r="B1087" t="s">
        <v>194</v>
      </c>
      <c r="C1087">
        <v>2003</v>
      </c>
      <c r="D1087" s="4">
        <v>88.228806556850941</v>
      </c>
      <c r="E1087" s="4">
        <v>130.860022273487</v>
      </c>
      <c r="F1087" s="4"/>
      <c r="G1087" s="4">
        <v>5.4874291379014721</v>
      </c>
      <c r="H1087" s="4">
        <v>9.6116207279193837</v>
      </c>
    </row>
    <row r="1088" spans="1:8" x14ac:dyDescent="0.35">
      <c r="A1088" t="s">
        <v>173</v>
      </c>
      <c r="B1088" t="s">
        <v>194</v>
      </c>
      <c r="C1088">
        <v>2004</v>
      </c>
      <c r="D1088" s="4">
        <v>89.710543322085499</v>
      </c>
      <c r="E1088" s="4">
        <v>128.69153910218461</v>
      </c>
      <c r="F1088" s="4"/>
      <c r="G1088" s="4">
        <v>5.0006189940769588</v>
      </c>
      <c r="H1088" s="4">
        <v>10.762821244651295</v>
      </c>
    </row>
    <row r="1089" spans="1:8" x14ac:dyDescent="0.35">
      <c r="A1089" t="s">
        <v>173</v>
      </c>
      <c r="B1089" t="s">
        <v>194</v>
      </c>
      <c r="C1089">
        <v>2005</v>
      </c>
      <c r="D1089" s="4">
        <v>88.754125345908733</v>
      </c>
      <c r="E1089" s="4">
        <v>129.48980100993839</v>
      </c>
      <c r="F1089" s="4"/>
      <c r="G1089" s="4">
        <v>6.6451859814479661</v>
      </c>
      <c r="H1089" s="4">
        <v>10.109253530165784</v>
      </c>
    </row>
    <row r="1090" spans="1:8" x14ac:dyDescent="0.35">
      <c r="A1090" t="s">
        <v>173</v>
      </c>
      <c r="B1090" t="s">
        <v>194</v>
      </c>
      <c r="C1090">
        <v>2006</v>
      </c>
      <c r="D1090" s="4">
        <v>90.470346604622634</v>
      </c>
      <c r="E1090" s="4">
        <v>133.94890997174741</v>
      </c>
      <c r="F1090" s="4"/>
      <c r="G1090" s="4">
        <v>5.2741106484573379</v>
      </c>
      <c r="H1090" s="4">
        <v>9.6288297893918582</v>
      </c>
    </row>
    <row r="1091" spans="1:8" x14ac:dyDescent="0.35">
      <c r="A1091" t="s">
        <v>173</v>
      </c>
      <c r="B1091" t="s">
        <v>194</v>
      </c>
      <c r="C1091">
        <v>2007</v>
      </c>
      <c r="D1091" s="4">
        <v>90.127291208168415</v>
      </c>
      <c r="E1091" s="4">
        <v>129.15506895429192</v>
      </c>
      <c r="F1091" s="4"/>
      <c r="G1091" s="4">
        <v>7.3147301773897766</v>
      </c>
      <c r="H1091" s="4">
        <v>9.8363462193805624</v>
      </c>
    </row>
    <row r="1092" spans="1:8" x14ac:dyDescent="0.35">
      <c r="A1092" t="s">
        <v>173</v>
      </c>
      <c r="B1092" t="s">
        <v>194</v>
      </c>
      <c r="C1092">
        <v>2008</v>
      </c>
      <c r="D1092" s="4">
        <v>91.074011436010522</v>
      </c>
      <c r="E1092" s="4">
        <v>129.23022906828825</v>
      </c>
      <c r="F1092" s="4"/>
      <c r="G1092" s="4">
        <v>7.8565864646320591</v>
      </c>
      <c r="H1092" s="4">
        <v>9.1557742307093228</v>
      </c>
    </row>
    <row r="1093" spans="1:8" x14ac:dyDescent="0.35">
      <c r="A1093" t="s">
        <v>173</v>
      </c>
      <c r="B1093" t="s">
        <v>194</v>
      </c>
      <c r="C1093">
        <v>2017</v>
      </c>
      <c r="D1093" s="4">
        <v>96.186714781935407</v>
      </c>
      <c r="E1093" s="4">
        <v>177.90670533499355</v>
      </c>
      <c r="F1093" s="4"/>
      <c r="G1093" s="4">
        <v>2.9791831862185489</v>
      </c>
      <c r="H1093" s="4">
        <v>7.0021158527028433</v>
      </c>
    </row>
    <row r="1094" spans="1:8" x14ac:dyDescent="0.35">
      <c r="A1094" t="s">
        <v>173</v>
      </c>
      <c r="B1094" t="s">
        <v>194</v>
      </c>
      <c r="C1094">
        <v>2018</v>
      </c>
      <c r="D1094" s="4">
        <v>95.915946694550996</v>
      </c>
      <c r="E1094" s="4">
        <v>173.79228274531343</v>
      </c>
      <c r="F1094" s="4"/>
      <c r="G1094" s="4">
        <v>3.7406538302207082</v>
      </c>
      <c r="H1094" s="4">
        <v>6.9524323625979552</v>
      </c>
    </row>
    <row r="1095" spans="1:8" x14ac:dyDescent="0.35">
      <c r="A1095" t="s">
        <v>173</v>
      </c>
      <c r="B1095" t="s">
        <v>194</v>
      </c>
      <c r="C1095">
        <v>2019</v>
      </c>
      <c r="D1095" s="4">
        <v>96.260408793478476</v>
      </c>
      <c r="E1095" s="4">
        <v>175.38236127827616</v>
      </c>
      <c r="F1095" s="4"/>
      <c r="G1095" s="4">
        <v>1.3155065070298519</v>
      </c>
      <c r="H1095" s="4">
        <v>6.7644314368535925</v>
      </c>
    </row>
    <row r="1096" spans="1:8" x14ac:dyDescent="0.35">
      <c r="A1096" t="s">
        <v>173</v>
      </c>
      <c r="B1096" t="s">
        <v>194</v>
      </c>
      <c r="C1096">
        <v>2020</v>
      </c>
      <c r="D1096" s="4">
        <v>95.905090728097321</v>
      </c>
      <c r="E1096" s="4">
        <v>190.03309476976531</v>
      </c>
      <c r="F1096" s="4"/>
      <c r="G1096" s="4">
        <v>1.2222515684374429</v>
      </c>
      <c r="H1096" s="4">
        <v>4.9056938329398942</v>
      </c>
    </row>
    <row r="1097" spans="1:8" x14ac:dyDescent="0.35">
      <c r="A1097" t="s">
        <v>173</v>
      </c>
      <c r="B1097" t="s">
        <v>194</v>
      </c>
      <c r="C1097">
        <v>2021</v>
      </c>
      <c r="D1097" s="4">
        <v>96.666973648904005</v>
      </c>
      <c r="E1097" s="4">
        <v>185.23683650409868</v>
      </c>
      <c r="F1097" s="4"/>
      <c r="G1097" s="4">
        <v>3.7134483668755252</v>
      </c>
      <c r="H1097" s="4">
        <v>4.975773661388331</v>
      </c>
    </row>
    <row r="1098" spans="1:8" x14ac:dyDescent="0.35">
      <c r="A1098" t="s">
        <v>173</v>
      </c>
      <c r="B1098" t="s">
        <v>194</v>
      </c>
      <c r="C1098">
        <v>2022</v>
      </c>
      <c r="D1098" s="4">
        <v>96.405019832897807</v>
      </c>
      <c r="E1098" s="4">
        <v>194.00822980624696</v>
      </c>
      <c r="F1098" s="4"/>
      <c r="G1098" s="4">
        <v>6.2962995033379912</v>
      </c>
      <c r="H1098" s="4">
        <v>5.6002480183768624</v>
      </c>
    </row>
    <row r="1099" spans="1:8" x14ac:dyDescent="0.35">
      <c r="A1099" t="s">
        <v>173</v>
      </c>
      <c r="B1099" t="s">
        <v>194</v>
      </c>
      <c r="C1099">
        <v>2023</v>
      </c>
      <c r="D1099" s="4">
        <v>97.123731941093496</v>
      </c>
      <c r="E1099" s="4">
        <v>205.68156809970137</v>
      </c>
      <c r="F1099" s="4"/>
      <c r="G1099" s="4">
        <v>4.6014330707824058</v>
      </c>
      <c r="H1099" s="4">
        <v>6.1253959023274955</v>
      </c>
    </row>
    <row r="1100" spans="1:8" x14ac:dyDescent="0.35">
      <c r="A1100" t="s">
        <v>173</v>
      </c>
      <c r="B1100" t="s">
        <v>194</v>
      </c>
      <c r="C1100">
        <v>2024</v>
      </c>
      <c r="D1100" s="4"/>
      <c r="E1100" s="4">
        <v>210.50338848852689</v>
      </c>
      <c r="F1100" s="4"/>
      <c r="G1100" s="4">
        <v>4.1595862115790965</v>
      </c>
      <c r="H1100" s="4">
        <v>6.8705262166853762</v>
      </c>
    </row>
    <row r="1101" spans="1:8" x14ac:dyDescent="0.35">
      <c r="A1101" t="s">
        <v>595</v>
      </c>
      <c r="B1101" t="s">
        <v>311</v>
      </c>
      <c r="C1101">
        <v>2000</v>
      </c>
      <c r="D1101" s="4">
        <v>87.009610828301192</v>
      </c>
      <c r="E1101" s="4">
        <v>117.63734529312009</v>
      </c>
      <c r="F1101" s="4"/>
      <c r="G1101" s="4">
        <v>2.9988863378156623</v>
      </c>
      <c r="H1101" s="4">
        <v>12.453805556436967</v>
      </c>
    </row>
    <row r="1102" spans="1:8" x14ac:dyDescent="0.35">
      <c r="A1102" t="s">
        <v>595</v>
      </c>
      <c r="B1102" t="s">
        <v>311</v>
      </c>
      <c r="C1102">
        <v>2001</v>
      </c>
      <c r="D1102" s="4">
        <v>88.561606113451006</v>
      </c>
      <c r="E1102" s="4">
        <v>124.44926234890607</v>
      </c>
      <c r="F1102" s="4"/>
      <c r="G1102" s="4">
        <v>4.0207168783268372</v>
      </c>
      <c r="H1102" s="4">
        <v>12.399032212572068</v>
      </c>
    </row>
    <row r="1103" spans="1:8" x14ac:dyDescent="0.35">
      <c r="A1103" t="s">
        <v>595</v>
      </c>
      <c r="B1103" t="s">
        <v>311</v>
      </c>
      <c r="C1103">
        <v>2002</v>
      </c>
      <c r="D1103" s="4">
        <v>88.274248499396549</v>
      </c>
      <c r="E1103" s="4">
        <v>125.86465425251502</v>
      </c>
      <c r="F1103" s="4"/>
      <c r="G1103" s="4">
        <v>4.2310918137205817</v>
      </c>
      <c r="H1103" s="4">
        <v>12.532966365436081</v>
      </c>
    </row>
    <row r="1104" spans="1:8" x14ac:dyDescent="0.35">
      <c r="A1104" t="s">
        <v>595</v>
      </c>
      <c r="B1104" t="s">
        <v>311</v>
      </c>
      <c r="C1104">
        <v>2003</v>
      </c>
      <c r="D1104" s="4">
        <v>88.22884167383377</v>
      </c>
      <c r="E1104" s="4">
        <v>130.86002227348703</v>
      </c>
      <c r="F1104" s="4"/>
      <c r="G1104" s="4">
        <v>5.4874291379014721</v>
      </c>
      <c r="H1104" s="4">
        <v>9.6116207279193837</v>
      </c>
    </row>
    <row r="1105" spans="1:8" x14ac:dyDescent="0.35">
      <c r="A1105" t="s">
        <v>595</v>
      </c>
      <c r="B1105" t="s">
        <v>311</v>
      </c>
      <c r="C1105">
        <v>2004</v>
      </c>
      <c r="D1105" s="4">
        <v>89.710570532729278</v>
      </c>
      <c r="E1105" s="4">
        <v>128.69153910218463</v>
      </c>
      <c r="F1105" s="4"/>
      <c r="G1105" s="4">
        <v>5.0006189940769588</v>
      </c>
      <c r="H1105" s="4">
        <v>10.762821244651297</v>
      </c>
    </row>
    <row r="1106" spans="1:8" x14ac:dyDescent="0.35">
      <c r="A1106" t="s">
        <v>595</v>
      </c>
      <c r="B1106" t="s">
        <v>311</v>
      </c>
      <c r="C1106">
        <v>2005</v>
      </c>
      <c r="D1106" s="4">
        <v>88.754159125217384</v>
      </c>
      <c r="E1106" s="4">
        <v>129.48980100993836</v>
      </c>
      <c r="F1106" s="4"/>
      <c r="G1106" s="4">
        <v>6.6451859814479661</v>
      </c>
      <c r="H1106" s="4">
        <v>10.111911444745486</v>
      </c>
    </row>
    <row r="1107" spans="1:8" x14ac:dyDescent="0.35">
      <c r="A1107" t="s">
        <v>595</v>
      </c>
      <c r="B1107" t="s">
        <v>311</v>
      </c>
      <c r="C1107">
        <v>2006</v>
      </c>
      <c r="D1107" s="4">
        <v>90.47036971646628</v>
      </c>
      <c r="E1107" s="4">
        <v>133.94890997174744</v>
      </c>
      <c r="F1107" s="4"/>
      <c r="G1107" s="4">
        <v>5.1115866629503728</v>
      </c>
      <c r="H1107" s="4">
        <v>9.6310834493077362</v>
      </c>
    </row>
    <row r="1108" spans="1:8" x14ac:dyDescent="0.35">
      <c r="A1108" t="s">
        <v>595</v>
      </c>
      <c r="B1108" t="s">
        <v>311</v>
      </c>
      <c r="C1108">
        <v>2007</v>
      </c>
      <c r="D1108" s="4">
        <v>90.127315268207383</v>
      </c>
      <c r="E1108" s="4">
        <v>129.15506895429192</v>
      </c>
      <c r="F1108" s="4"/>
      <c r="G1108" s="4">
        <v>5.7769601471734973</v>
      </c>
      <c r="H1108" s="4">
        <v>9.8383202446651143</v>
      </c>
    </row>
    <row r="1109" spans="1:8" x14ac:dyDescent="0.35">
      <c r="A1109" t="s">
        <v>595</v>
      </c>
      <c r="B1109" t="s">
        <v>311</v>
      </c>
      <c r="C1109">
        <v>2008</v>
      </c>
      <c r="D1109" s="4">
        <v>91.074031860114246</v>
      </c>
      <c r="E1109" s="4">
        <v>129.23022906828825</v>
      </c>
      <c r="F1109" s="4"/>
      <c r="G1109" s="4">
        <v>7.8565864646320591</v>
      </c>
      <c r="H1109" s="4">
        <v>9.1576532640100883</v>
      </c>
    </row>
    <row r="1110" spans="1:8" x14ac:dyDescent="0.35">
      <c r="A1110" t="s">
        <v>595</v>
      </c>
      <c r="B1110" t="s">
        <v>311</v>
      </c>
      <c r="C1110">
        <v>2017</v>
      </c>
      <c r="D1110" s="4">
        <v>96.186730026427753</v>
      </c>
      <c r="E1110" s="4">
        <v>177.90670533499355</v>
      </c>
      <c r="F1110" s="4"/>
      <c r="G1110" s="4">
        <v>2.9791831862185489</v>
      </c>
      <c r="H1110" s="4">
        <v>7.003546974339212</v>
      </c>
    </row>
    <row r="1111" spans="1:8" x14ac:dyDescent="0.35">
      <c r="A1111" t="s">
        <v>595</v>
      </c>
      <c r="B1111" t="s">
        <v>311</v>
      </c>
      <c r="C1111">
        <v>2018</v>
      </c>
      <c r="D1111" s="4">
        <v>95.915963606293516</v>
      </c>
      <c r="E1111" s="4">
        <v>173.79228274531346</v>
      </c>
      <c r="F1111" s="4"/>
      <c r="G1111" s="4">
        <v>3.7406538302207082</v>
      </c>
      <c r="H1111" s="4">
        <v>6.9538059645363015</v>
      </c>
    </row>
    <row r="1112" spans="1:8" x14ac:dyDescent="0.35">
      <c r="A1112" t="s">
        <v>595</v>
      </c>
      <c r="B1112" t="s">
        <v>311</v>
      </c>
      <c r="C1112">
        <v>2019</v>
      </c>
      <c r="D1112" s="4">
        <v>96.260424764942556</v>
      </c>
      <c r="E1112" s="4">
        <v>175.38236127827611</v>
      </c>
      <c r="F1112" s="4"/>
      <c r="G1112" s="4">
        <v>1.240664414287366</v>
      </c>
      <c r="H1112" s="4">
        <v>6.765753965024091</v>
      </c>
    </row>
    <row r="1113" spans="1:8" x14ac:dyDescent="0.35">
      <c r="A1113" t="s">
        <v>595</v>
      </c>
      <c r="B1113" t="s">
        <v>311</v>
      </c>
      <c r="C1113">
        <v>2020</v>
      </c>
      <c r="D1113" s="4">
        <v>95.905108609730647</v>
      </c>
      <c r="E1113" s="4">
        <v>190.03309476976534</v>
      </c>
      <c r="F1113" s="4"/>
      <c r="G1113" s="4">
        <v>1.2222515684374429</v>
      </c>
      <c r="H1113" s="4">
        <v>4.9067127610300245</v>
      </c>
    </row>
    <row r="1114" spans="1:8" x14ac:dyDescent="0.35">
      <c r="A1114" t="s">
        <v>595</v>
      </c>
      <c r="B1114" t="s">
        <v>311</v>
      </c>
      <c r="C1114">
        <v>2021</v>
      </c>
      <c r="D1114" s="4">
        <v>96.666988509104129</v>
      </c>
      <c r="E1114" s="4">
        <v>185.23683650409868</v>
      </c>
      <c r="F1114" s="4"/>
      <c r="G1114" s="4">
        <v>3.7134483668755252</v>
      </c>
      <c r="H1114" s="4">
        <v>4.9763460804256141</v>
      </c>
    </row>
    <row r="1115" spans="1:8" x14ac:dyDescent="0.35">
      <c r="A1115" t="s">
        <v>595</v>
      </c>
      <c r="B1115" t="s">
        <v>311</v>
      </c>
      <c r="C1115">
        <v>2022</v>
      </c>
      <c r="D1115" s="4">
        <v>96.405035988029312</v>
      </c>
      <c r="E1115" s="4">
        <v>194.0082298062469</v>
      </c>
      <c r="F1115" s="4"/>
      <c r="G1115" s="4">
        <v>6.1637164890589844</v>
      </c>
      <c r="H1115" s="4">
        <v>5.6010594290140201</v>
      </c>
    </row>
    <row r="1116" spans="1:8" x14ac:dyDescent="0.35">
      <c r="A1116" t="s">
        <v>595</v>
      </c>
      <c r="B1116" t="s">
        <v>311</v>
      </c>
      <c r="C1116">
        <v>2023</v>
      </c>
      <c r="D1116" s="4">
        <v>97.1237449197492</v>
      </c>
      <c r="E1116" s="4">
        <v>205.68156809970134</v>
      </c>
      <c r="F1116" s="4"/>
      <c r="G1116" s="4">
        <v>5.6547072310950739</v>
      </c>
      <c r="H1116" s="4">
        <v>6.1261985550704852</v>
      </c>
    </row>
    <row r="1117" spans="1:8" x14ac:dyDescent="0.35">
      <c r="A1117" t="s">
        <v>595</v>
      </c>
      <c r="B1117" t="s">
        <v>311</v>
      </c>
      <c r="C1117">
        <v>2024</v>
      </c>
      <c r="D1117" s="4"/>
      <c r="E1117" s="4">
        <v>210.50338848852687</v>
      </c>
      <c r="F1117" s="4"/>
      <c r="G1117" s="4">
        <v>4.1702763505420108</v>
      </c>
      <c r="H1117" s="4">
        <v>6.8711652930843403</v>
      </c>
    </row>
    <row r="1118" spans="1:8" x14ac:dyDescent="0.35">
      <c r="A1118" t="s">
        <v>201</v>
      </c>
      <c r="B1118" t="s">
        <v>95</v>
      </c>
      <c r="C1118">
        <v>2000</v>
      </c>
      <c r="D1118" s="4">
        <v>85.4</v>
      </c>
      <c r="E1118" s="4">
        <v>21.644676177799099</v>
      </c>
      <c r="F1118" s="4">
        <v>96.096375692609598</v>
      </c>
      <c r="G1118" s="4">
        <v>-11.683450926675761</v>
      </c>
      <c r="H1118" s="4">
        <v>12.130455416499696</v>
      </c>
    </row>
    <row r="1119" spans="1:8" x14ac:dyDescent="0.35">
      <c r="A1119" t="s">
        <v>201</v>
      </c>
      <c r="B1119" t="s">
        <v>95</v>
      </c>
      <c r="C1119">
        <v>2001</v>
      </c>
      <c r="D1119" s="4">
        <v>85.9</v>
      </c>
      <c r="E1119" s="4">
        <v>21.617713651824673</v>
      </c>
      <c r="F1119" s="4">
        <v>37.676745451809403</v>
      </c>
      <c r="G1119" s="4">
        <v>26.598216783547542</v>
      </c>
      <c r="H1119" s="4">
        <v>9.995894674224628</v>
      </c>
    </row>
    <row r="1120" spans="1:8" x14ac:dyDescent="0.35">
      <c r="A1120" t="s">
        <v>201</v>
      </c>
      <c r="B1120" t="s">
        <v>95</v>
      </c>
      <c r="C1120">
        <v>2002</v>
      </c>
      <c r="D1120" s="4">
        <v>86.5</v>
      </c>
      <c r="E1120" s="4">
        <v>25.154997802821132</v>
      </c>
      <c r="F1120" s="4">
        <v>12.4835980082094</v>
      </c>
      <c r="G1120" s="4">
        <v>11.486562424099361</v>
      </c>
      <c r="H1120" s="4">
        <v>9.2269667216446862</v>
      </c>
    </row>
    <row r="1121" spans="1:8" x14ac:dyDescent="0.35">
      <c r="A1121" t="s">
        <v>201</v>
      </c>
      <c r="B1121" t="s">
        <v>95</v>
      </c>
      <c r="C1121">
        <v>2003</v>
      </c>
      <c r="D1121" s="4">
        <v>88.1</v>
      </c>
      <c r="E1121" s="4">
        <v>25.910062545034414</v>
      </c>
      <c r="F1121" s="4">
        <v>7.9293648746155503</v>
      </c>
      <c r="G1121" s="4">
        <v>11.24727983991356</v>
      </c>
      <c r="H1121" s="4">
        <v>8.1263799501628498</v>
      </c>
    </row>
    <row r="1122" spans="1:8" x14ac:dyDescent="0.35">
      <c r="A1122" t="s">
        <v>201</v>
      </c>
      <c r="B1122" t="s">
        <v>95</v>
      </c>
      <c r="C1122">
        <v>2004</v>
      </c>
      <c r="D1122" s="4">
        <v>87.8</v>
      </c>
      <c r="E1122" s="4">
        <v>28.351475119425523</v>
      </c>
      <c r="F1122" s="4">
        <v>2.74323198926704</v>
      </c>
      <c r="G1122" s="4">
        <v>6.3906199712691745</v>
      </c>
      <c r="H1122" s="4">
        <v>8.5167706557737954</v>
      </c>
    </row>
    <row r="1123" spans="1:8" x14ac:dyDescent="0.35">
      <c r="A1123" t="s">
        <v>201</v>
      </c>
      <c r="B1123" t="s">
        <v>95</v>
      </c>
      <c r="C1123">
        <v>2005</v>
      </c>
      <c r="D1123" s="4">
        <v>89.6</v>
      </c>
      <c r="E1123" s="4">
        <v>29.618620110023503</v>
      </c>
      <c r="F1123" s="4">
        <v>2.1682770118371999</v>
      </c>
      <c r="G1123" s="4">
        <v>8.5829912693265982</v>
      </c>
      <c r="H1123" s="4">
        <v>7.8603940468283744</v>
      </c>
    </row>
    <row r="1124" spans="1:8" x14ac:dyDescent="0.35">
      <c r="A1124" t="s">
        <v>201</v>
      </c>
      <c r="B1124" t="s">
        <v>95</v>
      </c>
      <c r="C1124">
        <v>2006</v>
      </c>
      <c r="D1124" s="4">
        <v>91.1</v>
      </c>
      <c r="E1124" s="4">
        <v>29.497177002650993</v>
      </c>
      <c r="F1124" s="4">
        <v>3.2987484625821502</v>
      </c>
      <c r="G1124" s="4">
        <v>8.7165858288174434</v>
      </c>
      <c r="H1124" s="4">
        <v>7.4190073876559559</v>
      </c>
    </row>
    <row r="1125" spans="1:8" x14ac:dyDescent="0.35">
      <c r="A1125" t="s">
        <v>201</v>
      </c>
      <c r="B1125" t="s">
        <v>95</v>
      </c>
      <c r="C1125">
        <v>2007</v>
      </c>
      <c r="D1125" s="4">
        <v>92.2</v>
      </c>
      <c r="E1125" s="4">
        <v>31.3915215103295</v>
      </c>
      <c r="F1125" s="4">
        <v>2.2761847800212101</v>
      </c>
      <c r="G1125" s="4">
        <v>7.0634217169423437</v>
      </c>
      <c r="H1125" s="4">
        <v>7.5902700869333373</v>
      </c>
    </row>
    <row r="1126" spans="1:8" x14ac:dyDescent="0.35">
      <c r="A1126" t="s">
        <v>201</v>
      </c>
      <c r="B1126" t="s">
        <v>95</v>
      </c>
      <c r="C1126">
        <v>2008</v>
      </c>
      <c r="D1126" s="4">
        <v>93.3</v>
      </c>
      <c r="E1126" s="4">
        <v>31.712020671501755</v>
      </c>
      <c r="F1126" s="4">
        <v>8.4000959398746193</v>
      </c>
      <c r="G1126" s="4">
        <v>15.094116008240334</v>
      </c>
      <c r="H1126" s="4">
        <v>7.3056537678306928</v>
      </c>
    </row>
    <row r="1127" spans="1:8" x14ac:dyDescent="0.35">
      <c r="A1127" t="s">
        <v>201</v>
      </c>
      <c r="B1127" t="s">
        <v>95</v>
      </c>
      <c r="C1127">
        <v>2017</v>
      </c>
      <c r="D1127" s="4">
        <v>97.8</v>
      </c>
      <c r="E1127" s="4">
        <v>37.088418036593701</v>
      </c>
      <c r="F1127" s="4">
        <v>0.41733558866682402</v>
      </c>
      <c r="G1127" s="4">
        <v>0.93203165612483474</v>
      </c>
      <c r="H1127" s="4">
        <v>6.5962942530517781</v>
      </c>
    </row>
    <row r="1128" spans="1:8" x14ac:dyDescent="0.35">
      <c r="A1128" t="s">
        <v>201</v>
      </c>
      <c r="B1128" t="s">
        <v>95</v>
      </c>
      <c r="C1128">
        <v>2018</v>
      </c>
      <c r="D1128" s="4">
        <v>96.9</v>
      </c>
      <c r="E1128" s="4">
        <v>37.735078896045529</v>
      </c>
      <c r="F1128" s="4">
        <v>-0.22410324600555201</v>
      </c>
      <c r="G1128" s="4">
        <v>1.8193967068375798</v>
      </c>
      <c r="H1128" s="4">
        <v>7.1170924185160054</v>
      </c>
    </row>
    <row r="1129" spans="1:8" x14ac:dyDescent="0.35">
      <c r="A1129" t="s">
        <v>201</v>
      </c>
      <c r="B1129" t="s">
        <v>95</v>
      </c>
      <c r="C1129">
        <v>2019</v>
      </c>
      <c r="D1129" s="4">
        <v>97.8</v>
      </c>
      <c r="E1129" s="4">
        <v>41.031892647698335</v>
      </c>
      <c r="F1129" s="4">
        <v>0.26601251546615501</v>
      </c>
      <c r="G1129" s="4">
        <v>-5.6574258391037802E-2</v>
      </c>
      <c r="H1129" s="4">
        <v>7.3392931875843139</v>
      </c>
    </row>
    <row r="1130" spans="1:8" x14ac:dyDescent="0.35">
      <c r="A1130" t="s">
        <v>201</v>
      </c>
      <c r="B1130" t="s">
        <v>95</v>
      </c>
      <c r="C1130">
        <v>2020</v>
      </c>
      <c r="D1130" s="4">
        <v>97.4</v>
      </c>
      <c r="E1130" s="4">
        <v>50.638750345497172</v>
      </c>
      <c r="F1130" s="4">
        <v>-0.33887239256213902</v>
      </c>
      <c r="G1130" s="4">
        <v>-1.825956531876173</v>
      </c>
      <c r="H1130" s="4">
        <v>5.4243855275749588</v>
      </c>
    </row>
    <row r="1131" spans="1:8" x14ac:dyDescent="0.35">
      <c r="A1131" t="s">
        <v>201</v>
      </c>
      <c r="B1131" t="s">
        <v>95</v>
      </c>
      <c r="C1131">
        <v>2021</v>
      </c>
      <c r="D1131" s="4">
        <v>100</v>
      </c>
      <c r="E1131" s="4">
        <v>51.00250821256396</v>
      </c>
      <c r="F1131" s="4">
        <v>0.13325138609638901</v>
      </c>
      <c r="G1131" s="4">
        <v>2.1747440659328987</v>
      </c>
      <c r="H1131" s="4">
        <v>6.4524409400685432</v>
      </c>
    </row>
    <row r="1132" spans="1:8" x14ac:dyDescent="0.35">
      <c r="A1132" t="s">
        <v>201</v>
      </c>
      <c r="B1132" t="s">
        <v>95</v>
      </c>
      <c r="C1132">
        <v>2022</v>
      </c>
      <c r="D1132" s="4">
        <v>100</v>
      </c>
      <c r="E1132" s="4">
        <v>51.833831810780318</v>
      </c>
      <c r="F1132" s="4">
        <v>3.4661697221307599</v>
      </c>
      <c r="G1132" s="4">
        <v>2.348068434399849</v>
      </c>
      <c r="H1132" s="4">
        <v>8.4580319769852661</v>
      </c>
    </row>
    <row r="1133" spans="1:8" x14ac:dyDescent="0.35">
      <c r="A1133" t="s">
        <v>201</v>
      </c>
      <c r="B1133" t="s">
        <v>95</v>
      </c>
      <c r="C1133">
        <v>2023</v>
      </c>
      <c r="D1133" s="4">
        <v>95.5</v>
      </c>
      <c r="E1133" s="4">
        <v>52.28012722876958</v>
      </c>
      <c r="F1133" s="4">
        <v>2.2156876423705798</v>
      </c>
      <c r="G1133" s="4">
        <v>2.2837592773844051</v>
      </c>
      <c r="H1133" s="4">
        <v>8.6512102709688765</v>
      </c>
    </row>
    <row r="1134" spans="1:8" x14ac:dyDescent="0.35">
      <c r="A1134" t="s">
        <v>201</v>
      </c>
      <c r="B1134" t="s">
        <v>95</v>
      </c>
      <c r="C1134">
        <v>2024</v>
      </c>
      <c r="D1134" s="4"/>
      <c r="E1134" s="4">
        <v>57.121786088217299</v>
      </c>
      <c r="F1134" s="4">
        <v>1.54732515615369</v>
      </c>
      <c r="G1134" s="4">
        <v>5.0146131924434911</v>
      </c>
      <c r="H1134" s="4">
        <v>8.052844615042746</v>
      </c>
    </row>
    <row r="1135" spans="1:8" x14ac:dyDescent="0.35">
      <c r="A1135" t="s">
        <v>210</v>
      </c>
      <c r="B1135" t="s">
        <v>561</v>
      </c>
      <c r="C1135">
        <v>2000</v>
      </c>
      <c r="D1135" s="4">
        <v>96.4</v>
      </c>
      <c r="E1135" s="4">
        <v>76.741899441340777</v>
      </c>
      <c r="F1135" s="4">
        <v>2.68380535348546</v>
      </c>
      <c r="G1135" s="4">
        <v>3.9444069943829021</v>
      </c>
      <c r="H1135" s="4">
        <v>17.344002940311672</v>
      </c>
    </row>
    <row r="1136" spans="1:8" x14ac:dyDescent="0.35">
      <c r="A1136" t="s">
        <v>210</v>
      </c>
      <c r="B1136" t="s">
        <v>561</v>
      </c>
      <c r="C1136">
        <v>2001</v>
      </c>
      <c r="D1136" s="4">
        <v>95.9</v>
      </c>
      <c r="E1136" s="4">
        <v>82.378282687482567</v>
      </c>
      <c r="F1136" s="4">
        <v>2.26975720475955</v>
      </c>
      <c r="G1136" s="4">
        <v>1.8676998423894844</v>
      </c>
      <c r="H1136" s="4">
        <v>16.630149986060776</v>
      </c>
    </row>
    <row r="1137" spans="1:8" x14ac:dyDescent="0.35">
      <c r="A1137" t="s">
        <v>210</v>
      </c>
      <c r="B1137" t="s">
        <v>561</v>
      </c>
      <c r="C1137">
        <v>2002</v>
      </c>
      <c r="D1137" s="4">
        <v>96.2</v>
      </c>
      <c r="E1137" s="4">
        <v>87.836500395882823</v>
      </c>
      <c r="F1137" s="4">
        <v>2.7372385500033398</v>
      </c>
      <c r="G1137" s="4">
        <v>3.1655790675061581</v>
      </c>
      <c r="H1137" s="4">
        <v>18.731546252309318</v>
      </c>
    </row>
    <row r="1138" spans="1:8" x14ac:dyDescent="0.35">
      <c r="A1138" t="s">
        <v>210</v>
      </c>
      <c r="B1138" t="s">
        <v>561</v>
      </c>
      <c r="C1138">
        <v>2003</v>
      </c>
      <c r="D1138" s="4">
        <v>98.1</v>
      </c>
      <c r="E1138" s="4">
        <v>96.678850299401205</v>
      </c>
      <c r="F1138" s="4">
        <v>4.5077763631930301</v>
      </c>
      <c r="G1138" s="4">
        <v>6.7774936061383926</v>
      </c>
      <c r="H1138" s="4">
        <v>21.854743712574852</v>
      </c>
    </row>
    <row r="1139" spans="1:8" x14ac:dyDescent="0.35">
      <c r="A1139" t="s">
        <v>210</v>
      </c>
      <c r="B1139" t="s">
        <v>561</v>
      </c>
      <c r="C1139">
        <v>2004</v>
      </c>
      <c r="D1139" s="4">
        <v>96.4</v>
      </c>
      <c r="E1139" s="4">
        <v>96.678625863383473</v>
      </c>
      <c r="F1139" s="4">
        <v>11.270619332051901</v>
      </c>
      <c r="G1139" s="4">
        <v>11.669908340566778</v>
      </c>
      <c r="H1139" s="4">
        <v>28.19996084895941</v>
      </c>
    </row>
    <row r="1140" spans="1:8" x14ac:dyDescent="0.35">
      <c r="A1140" t="s">
        <v>210</v>
      </c>
      <c r="B1140" t="s">
        <v>561</v>
      </c>
      <c r="C1140">
        <v>2005</v>
      </c>
      <c r="D1140" s="4">
        <v>99.1</v>
      </c>
      <c r="E1140" s="4">
        <v>97.137842448467964</v>
      </c>
      <c r="F1140" s="4">
        <v>4.8693969687198804</v>
      </c>
      <c r="G1140" s="4">
        <v>6.2127295061837486</v>
      </c>
      <c r="H1140" s="4">
        <v>28.051087130919221</v>
      </c>
    </row>
    <row r="1141" spans="1:8" x14ac:dyDescent="0.35">
      <c r="A1141" t="s">
        <v>210</v>
      </c>
      <c r="B1141" t="s">
        <v>561</v>
      </c>
      <c r="C1141">
        <v>2006</v>
      </c>
      <c r="D1141" s="4">
        <v>98.8</v>
      </c>
      <c r="E1141" s="4">
        <v>97.387311711348559</v>
      </c>
      <c r="F1141" s="4">
        <v>7.64452644526434</v>
      </c>
      <c r="G1141" s="4">
        <v>7.359977730592874</v>
      </c>
      <c r="H1141" s="4">
        <v>25.788615023474176</v>
      </c>
    </row>
    <row r="1142" spans="1:8" x14ac:dyDescent="0.35">
      <c r="A1142" t="s">
        <v>210</v>
      </c>
      <c r="B1142" t="s">
        <v>561</v>
      </c>
      <c r="C1142">
        <v>2007</v>
      </c>
      <c r="D1142" s="4">
        <v>97.7</v>
      </c>
      <c r="E1142" s="4">
        <v>96.206414057465096</v>
      </c>
      <c r="F1142" s="4">
        <v>9.3189690579922893</v>
      </c>
      <c r="G1142" s="4">
        <v>12.595739823876784</v>
      </c>
      <c r="H1142" s="4">
        <v>26.285166219119226</v>
      </c>
    </row>
    <row r="1143" spans="1:8" x14ac:dyDescent="0.35">
      <c r="A1143" t="s">
        <v>210</v>
      </c>
      <c r="B1143" t="s">
        <v>561</v>
      </c>
      <c r="C1143">
        <v>2008</v>
      </c>
      <c r="D1143" s="4">
        <v>99.7</v>
      </c>
      <c r="E1143" s="4">
        <v>88.4042515689559</v>
      </c>
      <c r="F1143" s="4">
        <v>18.316831683168399</v>
      </c>
      <c r="G1143" s="4">
        <v>12.203984463099644</v>
      </c>
      <c r="H1143" s="4">
        <v>26.119195979899494</v>
      </c>
    </row>
    <row r="1144" spans="1:8" x14ac:dyDescent="0.35">
      <c r="A1144" t="s">
        <v>210</v>
      </c>
      <c r="B1144" t="s">
        <v>561</v>
      </c>
      <c r="C1144">
        <v>2017</v>
      </c>
      <c r="D1144" s="4">
        <v>100</v>
      </c>
      <c r="E1144" s="4">
        <v>87.602467872187418</v>
      </c>
      <c r="F1144" s="4">
        <v>29.506608394003798</v>
      </c>
      <c r="G1144" s="4">
        <v>29.518479834603482</v>
      </c>
      <c r="H1144" s="4">
        <v>15.040619710604778</v>
      </c>
    </row>
    <row r="1145" spans="1:8" x14ac:dyDescent="0.35">
      <c r="A1145" t="s">
        <v>210</v>
      </c>
      <c r="B1145" t="s">
        <v>561</v>
      </c>
      <c r="C1145">
        <v>2018</v>
      </c>
      <c r="D1145" s="4">
        <v>100</v>
      </c>
      <c r="E1145" s="4">
        <v>77.765221186772976</v>
      </c>
      <c r="F1145" s="4">
        <v>14.4014657807421</v>
      </c>
      <c r="G1145" s="4">
        <v>21.174820816453632</v>
      </c>
      <c r="H1145" s="4">
        <v>16.096055679675111</v>
      </c>
    </row>
    <row r="1146" spans="1:8" x14ac:dyDescent="0.35">
      <c r="A1146" t="s">
        <v>210</v>
      </c>
      <c r="B1146" t="s">
        <v>561</v>
      </c>
      <c r="C1146">
        <v>2019</v>
      </c>
      <c r="D1146" s="4">
        <v>100</v>
      </c>
      <c r="E1146" s="4">
        <v>73.454530344941574</v>
      </c>
      <c r="F1146" s="4">
        <v>9.1527995932480302</v>
      </c>
      <c r="G1146" s="4">
        <v>13.61809591099626</v>
      </c>
      <c r="H1146" s="4">
        <v>14.51107204253038</v>
      </c>
    </row>
    <row r="1147" spans="1:8" x14ac:dyDescent="0.35">
      <c r="A1147" t="s">
        <v>210</v>
      </c>
      <c r="B1147" t="s">
        <v>561</v>
      </c>
      <c r="C1147">
        <v>2020</v>
      </c>
      <c r="D1147" s="4">
        <v>100</v>
      </c>
      <c r="E1147" s="4">
        <v>79.974724927084822</v>
      </c>
      <c r="F1147" s="4">
        <v>5.0449328897753798</v>
      </c>
      <c r="G1147" s="4">
        <v>6.1769340984796344</v>
      </c>
      <c r="H1147" s="4">
        <v>8.6635270434450469</v>
      </c>
    </row>
    <row r="1148" spans="1:8" x14ac:dyDescent="0.35">
      <c r="A1148" t="s">
        <v>210</v>
      </c>
      <c r="B1148" t="s">
        <v>561</v>
      </c>
      <c r="C1148">
        <v>2021</v>
      </c>
      <c r="D1148" s="4">
        <v>100</v>
      </c>
      <c r="E1148" s="4">
        <v>87.386494073479611</v>
      </c>
      <c r="F1148" s="4">
        <v>5.21404940513042</v>
      </c>
      <c r="G1148" s="4">
        <v>4.8471564324411816</v>
      </c>
      <c r="H1148" s="4">
        <v>10.601888013837403</v>
      </c>
    </row>
    <row r="1149" spans="1:8" x14ac:dyDescent="0.35">
      <c r="A1149" t="s">
        <v>210</v>
      </c>
      <c r="B1149" t="s">
        <v>561</v>
      </c>
      <c r="C1149">
        <v>2022</v>
      </c>
      <c r="D1149" s="4">
        <v>100</v>
      </c>
      <c r="E1149" s="4">
        <v>94.39260975230934</v>
      </c>
      <c r="F1149" s="4">
        <v>13.8956609775177</v>
      </c>
      <c r="G1149" s="4">
        <v>10.425789243574471</v>
      </c>
      <c r="H1149" s="4">
        <v>11.950127198597386</v>
      </c>
    </row>
    <row r="1150" spans="1:8" x14ac:dyDescent="0.35">
      <c r="A1150" t="s">
        <v>210</v>
      </c>
      <c r="B1150" t="s">
        <v>561</v>
      </c>
      <c r="C1150">
        <v>2023</v>
      </c>
      <c r="D1150" s="4">
        <v>100</v>
      </c>
      <c r="E1150" s="4">
        <v>87.417469082208086</v>
      </c>
      <c r="F1150" s="4">
        <v>33.884776311554603</v>
      </c>
      <c r="G1150" s="4">
        <v>24.799075871900115</v>
      </c>
      <c r="H1150" s="4">
        <v>14.05683181565815</v>
      </c>
    </row>
    <row r="1151" spans="1:8" x14ac:dyDescent="0.35">
      <c r="A1151" t="s">
        <v>210</v>
      </c>
      <c r="B1151" t="s">
        <v>561</v>
      </c>
      <c r="C1151">
        <v>2024</v>
      </c>
      <c r="D1151" s="4"/>
      <c r="E1151" s="4">
        <v>83.699369639346187</v>
      </c>
      <c r="F1151" s="4">
        <v>28.2705899322082</v>
      </c>
      <c r="G1151" s="4">
        <v>33.691504217189163</v>
      </c>
      <c r="H1151" s="4">
        <v>14.696759646222185</v>
      </c>
    </row>
    <row r="1152" spans="1:8" x14ac:dyDescent="0.35">
      <c r="A1152" t="s">
        <v>481</v>
      </c>
      <c r="B1152" t="s">
        <v>82</v>
      </c>
      <c r="C1152">
        <v>2000</v>
      </c>
      <c r="D1152" s="4">
        <v>67.900000000000006</v>
      </c>
      <c r="E1152" s="4">
        <v>51.319579521889899</v>
      </c>
      <c r="F1152" s="4">
        <v>2.2712875682872302</v>
      </c>
      <c r="G1152" s="4">
        <v>3.2726316704968781</v>
      </c>
      <c r="H1152" s="4">
        <v>18.183395389010322</v>
      </c>
    </row>
    <row r="1153" spans="1:8" x14ac:dyDescent="0.35">
      <c r="A1153" t="s">
        <v>481</v>
      </c>
      <c r="B1153" t="s">
        <v>82</v>
      </c>
      <c r="C1153">
        <v>2001</v>
      </c>
      <c r="D1153" s="4">
        <v>72.3</v>
      </c>
      <c r="E1153" s="4">
        <v>62.279294256287884</v>
      </c>
      <c r="F1153" s="4">
        <v>3.7508205747201999</v>
      </c>
      <c r="G1153" s="4">
        <v>3.3136316551397442</v>
      </c>
      <c r="H1153" s="4">
        <v>18.004428662828978</v>
      </c>
    </row>
    <row r="1154" spans="1:8" x14ac:dyDescent="0.35">
      <c r="A1154" t="s">
        <v>481</v>
      </c>
      <c r="B1154" t="s">
        <v>82</v>
      </c>
      <c r="C1154">
        <v>2002</v>
      </c>
      <c r="D1154" s="4">
        <v>73</v>
      </c>
      <c r="E1154" s="4">
        <v>59.133946452553154</v>
      </c>
      <c r="F1154" s="4">
        <v>1.865525036100772</v>
      </c>
      <c r="G1154" s="4">
        <v>1.5106330118622253</v>
      </c>
      <c r="H1154" s="4">
        <v>18.376224179132876</v>
      </c>
    </row>
    <row r="1155" spans="1:8" x14ac:dyDescent="0.35">
      <c r="A1155" t="s">
        <v>481</v>
      </c>
      <c r="B1155" t="s">
        <v>82</v>
      </c>
      <c r="C1155">
        <v>2003</v>
      </c>
      <c r="D1155" s="4">
        <v>72.3</v>
      </c>
      <c r="E1155" s="4">
        <v>57.662696890557818</v>
      </c>
      <c r="F1155" s="4">
        <v>2.120390917333296</v>
      </c>
      <c r="G1155" s="4">
        <v>2.9656714133687387</v>
      </c>
      <c r="H1155" s="4">
        <v>19.291925631488834</v>
      </c>
    </row>
    <row r="1156" spans="1:8" x14ac:dyDescent="0.35">
      <c r="A1156" t="s">
        <v>481</v>
      </c>
      <c r="B1156" t="s">
        <v>82</v>
      </c>
      <c r="C1156">
        <v>2004</v>
      </c>
      <c r="D1156" s="4">
        <v>73</v>
      </c>
      <c r="E1156" s="4">
        <v>57.650424383217626</v>
      </c>
      <c r="F1156" s="4">
        <v>4.4519439239504486</v>
      </c>
      <c r="G1156" s="4">
        <v>2.7176733821331567</v>
      </c>
      <c r="H1156" s="4">
        <v>18.281793165276834</v>
      </c>
    </row>
    <row r="1157" spans="1:8" x14ac:dyDescent="0.35">
      <c r="A1157" t="s">
        <v>481</v>
      </c>
      <c r="B1157" t="s">
        <v>82</v>
      </c>
      <c r="C1157">
        <v>2005</v>
      </c>
      <c r="D1157" s="4">
        <v>73.2</v>
      </c>
      <c r="E1157" s="4">
        <v>55.907222423232483</v>
      </c>
      <c r="F1157" s="4">
        <v>4.6909487090376878</v>
      </c>
      <c r="G1157" s="4">
        <v>4.2947632603107735</v>
      </c>
      <c r="H1157" s="4">
        <v>17.640155123146005</v>
      </c>
    </row>
    <row r="1158" spans="1:8" x14ac:dyDescent="0.35">
      <c r="A1158" t="s">
        <v>481</v>
      </c>
      <c r="B1158" t="s">
        <v>82</v>
      </c>
      <c r="C1158">
        <v>2006</v>
      </c>
      <c r="D1158" s="4">
        <v>76.099999999999994</v>
      </c>
      <c r="E1158" s="4">
        <v>56.747353343347363</v>
      </c>
      <c r="F1158" s="4">
        <v>4.037123594296121</v>
      </c>
      <c r="G1158" s="4">
        <v>4.3326922674586257</v>
      </c>
      <c r="H1158" s="4">
        <v>17.174305573350818</v>
      </c>
    </row>
    <row r="1159" spans="1:8" x14ac:dyDescent="0.35">
      <c r="A1159" t="s">
        <v>481</v>
      </c>
      <c r="B1159" t="s">
        <v>82</v>
      </c>
      <c r="C1159">
        <v>2007</v>
      </c>
      <c r="D1159" s="4">
        <v>81</v>
      </c>
      <c r="E1159" s="4">
        <v>62.638368671700441</v>
      </c>
      <c r="F1159" s="4">
        <v>4.5780857237715349</v>
      </c>
      <c r="G1159" s="4">
        <v>4.3953575497345696</v>
      </c>
      <c r="H1159" s="4">
        <v>16.910194424441929</v>
      </c>
    </row>
    <row r="1160" spans="1:8" x14ac:dyDescent="0.35">
      <c r="A1160" t="s">
        <v>481</v>
      </c>
      <c r="B1160" t="s">
        <v>82</v>
      </c>
      <c r="C1160">
        <v>2008</v>
      </c>
      <c r="D1160" s="4">
        <v>81.400000000000006</v>
      </c>
      <c r="E1160" s="4">
        <v>58.558186790833219</v>
      </c>
      <c r="F1160" s="4">
        <v>6.7079229351593872</v>
      </c>
      <c r="G1160" s="4">
        <v>3.5022990968641921</v>
      </c>
      <c r="H1160" s="4">
        <v>15.816686486657783</v>
      </c>
    </row>
    <row r="1161" spans="1:8" x14ac:dyDescent="0.35">
      <c r="A1161" t="s">
        <v>481</v>
      </c>
      <c r="B1161" t="s">
        <v>82</v>
      </c>
      <c r="C1161">
        <v>2017</v>
      </c>
      <c r="D1161" s="4">
        <v>91.3</v>
      </c>
      <c r="E1161" s="4">
        <v>53.841071404797347</v>
      </c>
      <c r="F1161" s="4">
        <v>1.0123540331557981</v>
      </c>
      <c r="G1161" s="4">
        <v>0.98656645626759598</v>
      </c>
      <c r="H1161" s="4">
        <v>17.539243219923588</v>
      </c>
    </row>
    <row r="1162" spans="1:8" x14ac:dyDescent="0.35">
      <c r="A1162" t="s">
        <v>481</v>
      </c>
      <c r="B1162" t="s">
        <v>82</v>
      </c>
      <c r="C1162">
        <v>2018</v>
      </c>
      <c r="D1162" s="4">
        <v>92.6</v>
      </c>
      <c r="E1162" s="4">
        <v>54.822355470132614</v>
      </c>
      <c r="F1162" s="4">
        <v>1.090330005818922</v>
      </c>
      <c r="G1162" s="4">
        <v>1.7162630870751485</v>
      </c>
      <c r="H1162" s="4">
        <v>18.357669914445214</v>
      </c>
    </row>
    <row r="1163" spans="1:8" x14ac:dyDescent="0.35">
      <c r="A1163" t="s">
        <v>481</v>
      </c>
      <c r="B1163" t="s">
        <v>82</v>
      </c>
      <c r="C1163">
        <v>2019</v>
      </c>
      <c r="D1163" s="4">
        <v>93.6</v>
      </c>
      <c r="E1163" s="4">
        <v>59.067259858287258</v>
      </c>
      <c r="F1163" s="4">
        <v>7.5324135002461226E-2</v>
      </c>
      <c r="G1163" s="4">
        <v>0.84801470110534183</v>
      </c>
      <c r="H1163" s="4">
        <v>19.794141947451077</v>
      </c>
    </row>
    <row r="1164" spans="1:8" x14ac:dyDescent="0.35">
      <c r="A1164" t="s">
        <v>481</v>
      </c>
      <c r="B1164" t="s">
        <v>82</v>
      </c>
      <c r="C1164">
        <v>2020</v>
      </c>
      <c r="D1164" s="4">
        <v>100</v>
      </c>
      <c r="E1164" s="4">
        <v>69.365471675911138</v>
      </c>
      <c r="F1164" s="4">
        <v>-0.37159021232409511</v>
      </c>
      <c r="G1164" s="4">
        <v>0.65351231859975201</v>
      </c>
      <c r="H1164" s="4">
        <v>14.845028975561561</v>
      </c>
    </row>
    <row r="1165" spans="1:8" x14ac:dyDescent="0.35">
      <c r="A1165" t="s">
        <v>481</v>
      </c>
      <c r="B1165" t="s">
        <v>82</v>
      </c>
      <c r="C1165">
        <v>2021</v>
      </c>
      <c r="D1165" s="4">
        <v>94.1</v>
      </c>
      <c r="E1165" s="4">
        <v>60.864745060899061</v>
      </c>
      <c r="F1165" s="4">
        <v>3.466925853130816</v>
      </c>
      <c r="G1165" s="4">
        <v>4.1420746859935491</v>
      </c>
      <c r="H1165" s="4">
        <v>18.597199821403574</v>
      </c>
    </row>
    <row r="1166" spans="1:8" x14ac:dyDescent="0.35">
      <c r="A1166" t="s">
        <v>481</v>
      </c>
      <c r="B1166" t="s">
        <v>82</v>
      </c>
      <c r="C1166">
        <v>2022</v>
      </c>
      <c r="D1166" s="4">
        <v>100</v>
      </c>
      <c r="E1166" s="4">
        <v>58.044796234121485</v>
      </c>
      <c r="F1166" s="4">
        <v>7.1986161560986677</v>
      </c>
      <c r="G1166" s="4">
        <v>6.5845634621845903</v>
      </c>
      <c r="H1166" s="4">
        <v>22.255861715088301</v>
      </c>
    </row>
    <row r="1167" spans="1:8" x14ac:dyDescent="0.35">
      <c r="A1167" t="s">
        <v>481</v>
      </c>
      <c r="B1167" t="s">
        <v>82</v>
      </c>
      <c r="C1167">
        <v>2023</v>
      </c>
      <c r="D1167" s="4">
        <v>96.6</v>
      </c>
      <c r="E1167" s="4">
        <v>59.497705364899915</v>
      </c>
      <c r="F1167" s="4">
        <v>4.0455469422247656</v>
      </c>
      <c r="G1167" s="4">
        <v>2.5937484930196604</v>
      </c>
      <c r="H1167" s="4">
        <v>22.94627180063998</v>
      </c>
    </row>
    <row r="1168" spans="1:8" x14ac:dyDescent="0.35">
      <c r="A1168" t="s">
        <v>481</v>
      </c>
      <c r="B1168" t="s">
        <v>82</v>
      </c>
      <c r="C1168">
        <v>2024</v>
      </c>
      <c r="D1168" s="4"/>
      <c r="E1168" s="4">
        <v>58.843318081089301</v>
      </c>
      <c r="F1168" s="4">
        <v>0.85378229256728833</v>
      </c>
      <c r="G1168" s="4">
        <v>1.8141264032595075</v>
      </c>
      <c r="H1168" s="4">
        <v>26.179825803472113</v>
      </c>
    </row>
    <row r="1169" spans="1:8" x14ac:dyDescent="0.35">
      <c r="A1169" t="s">
        <v>540</v>
      </c>
      <c r="B1169" t="s">
        <v>190</v>
      </c>
      <c r="C1169">
        <v>2000</v>
      </c>
      <c r="D1169" s="4">
        <v>36.200000000000003</v>
      </c>
      <c r="E1169" s="4">
        <v>6.4328344973938805</v>
      </c>
      <c r="F1169" s="4">
        <v>4.8022888690139771</v>
      </c>
      <c r="G1169" s="4">
        <v>64.735022297055764</v>
      </c>
      <c r="H1169" s="4"/>
    </row>
    <row r="1170" spans="1:8" x14ac:dyDescent="0.35">
      <c r="A1170" t="s">
        <v>540</v>
      </c>
      <c r="B1170" t="s">
        <v>190</v>
      </c>
      <c r="C1170">
        <v>2001</v>
      </c>
      <c r="D1170" s="4">
        <v>34.5</v>
      </c>
      <c r="E1170" s="4">
        <v>5.735473278177353</v>
      </c>
      <c r="F1170" s="4">
        <v>8.8253892585496612</v>
      </c>
      <c r="G1170" s="4">
        <v>-11.971527435005825</v>
      </c>
      <c r="H1170" s="4"/>
    </row>
    <row r="1171" spans="1:8" x14ac:dyDescent="0.35">
      <c r="A1171" t="s">
        <v>540</v>
      </c>
      <c r="B1171" t="s">
        <v>190</v>
      </c>
      <c r="C1171">
        <v>2002</v>
      </c>
      <c r="D1171" s="4">
        <v>32.6</v>
      </c>
      <c r="E1171" s="4">
        <v>7.5319327421168367</v>
      </c>
      <c r="F1171" s="4">
        <v>7.5924784983324001</v>
      </c>
      <c r="G1171" s="4">
        <v>-1.5828902713967494</v>
      </c>
      <c r="H1171" s="4"/>
    </row>
    <row r="1172" spans="1:8" x14ac:dyDescent="0.35">
      <c r="A1172" t="s">
        <v>540</v>
      </c>
      <c r="B1172" t="s">
        <v>190</v>
      </c>
      <c r="C1172">
        <v>2003</v>
      </c>
      <c r="D1172" s="4">
        <v>30.6</v>
      </c>
      <c r="E1172" s="4">
        <v>10.534956307168043</v>
      </c>
      <c r="F1172" s="4">
        <v>7.3235439935180873</v>
      </c>
      <c r="G1172" s="4">
        <v>0.63562190156352472</v>
      </c>
      <c r="H1172" s="4"/>
    </row>
    <row r="1173" spans="1:8" x14ac:dyDescent="0.35">
      <c r="A1173" t="s">
        <v>540</v>
      </c>
      <c r="B1173" t="s">
        <v>190</v>
      </c>
      <c r="C1173">
        <v>2004</v>
      </c>
      <c r="D1173" s="4">
        <v>28.6</v>
      </c>
      <c r="E1173" s="4">
        <v>8.6797798044436743</v>
      </c>
      <c r="F1173" s="4">
        <v>4.2196878709483414</v>
      </c>
      <c r="G1173" s="4">
        <v>16.922763507187383</v>
      </c>
      <c r="H1173" s="4"/>
    </row>
    <row r="1174" spans="1:8" x14ac:dyDescent="0.35">
      <c r="A1174" t="s">
        <v>540</v>
      </c>
      <c r="B1174" t="s">
        <v>190</v>
      </c>
      <c r="C1174">
        <v>2005</v>
      </c>
      <c r="D1174" s="4">
        <v>26.3</v>
      </c>
      <c r="E1174" s="4">
        <v>6.3895809343690271</v>
      </c>
      <c r="F1174" s="4">
        <v>5.6316335135761317</v>
      </c>
      <c r="G1174" s="4">
        <v>59.329050669772101</v>
      </c>
      <c r="H1174" s="4"/>
    </row>
    <row r="1175" spans="1:8" x14ac:dyDescent="0.35">
      <c r="A1175" t="s">
        <v>540</v>
      </c>
      <c r="B1175" t="s">
        <v>190</v>
      </c>
      <c r="C1175">
        <v>2006</v>
      </c>
      <c r="D1175" s="4">
        <v>24</v>
      </c>
      <c r="E1175" s="4">
        <v>5.9202902232892303</v>
      </c>
      <c r="F1175" s="4">
        <v>4.4158998416956088</v>
      </c>
      <c r="G1175" s="4">
        <v>12.976371200528789</v>
      </c>
      <c r="H1175" s="4"/>
    </row>
    <row r="1176" spans="1:8" x14ac:dyDescent="0.35">
      <c r="A1176" t="s">
        <v>540</v>
      </c>
      <c r="B1176" t="s">
        <v>190</v>
      </c>
      <c r="C1176">
        <v>2007</v>
      </c>
      <c r="D1176" s="4">
        <v>21.5</v>
      </c>
      <c r="E1176" s="4">
        <v>6.9960396854903655</v>
      </c>
      <c r="F1176" s="4">
        <v>2.8037383177570372</v>
      </c>
      <c r="G1176" s="4">
        <v>3.0376538593557001</v>
      </c>
      <c r="H1176" s="4"/>
    </row>
    <row r="1177" spans="1:8" x14ac:dyDescent="0.35">
      <c r="A1177" t="s">
        <v>540</v>
      </c>
      <c r="B1177" t="s">
        <v>190</v>
      </c>
      <c r="C1177">
        <v>2008</v>
      </c>
      <c r="D1177" s="4">
        <v>18.899999999999999</v>
      </c>
      <c r="E1177" s="4">
        <v>6.4761202007167036</v>
      </c>
      <c r="F1177" s="4">
        <v>6.5517669118453536</v>
      </c>
      <c r="G1177" s="4">
        <v>19.840038932338615</v>
      </c>
      <c r="H1177" s="4"/>
    </row>
    <row r="1178" spans="1:8" x14ac:dyDescent="0.35">
      <c r="A1178" t="s">
        <v>540</v>
      </c>
      <c r="B1178" t="s">
        <v>190</v>
      </c>
      <c r="C1178">
        <v>2017</v>
      </c>
      <c r="D1178" s="4">
        <v>3.5</v>
      </c>
      <c r="E1178" s="4">
        <v>12.731943330713074</v>
      </c>
      <c r="F1178" s="4">
        <v>0.74435474661241041</v>
      </c>
      <c r="G1178" s="4">
        <v>12.742383159472539</v>
      </c>
      <c r="H1178" s="4"/>
    </row>
    <row r="1179" spans="1:8" x14ac:dyDescent="0.35">
      <c r="A1179" t="s">
        <v>540</v>
      </c>
      <c r="B1179" t="s">
        <v>190</v>
      </c>
      <c r="C1179">
        <v>2018</v>
      </c>
      <c r="D1179" s="4">
        <v>2.9</v>
      </c>
      <c r="E1179" s="4">
        <v>12.302931438031234</v>
      </c>
      <c r="F1179" s="4">
        <v>1.0600741066217121</v>
      </c>
      <c r="G1179" s="4">
        <v>9.5138342969225249</v>
      </c>
      <c r="H1179" s="4"/>
    </row>
    <row r="1180" spans="1:8" x14ac:dyDescent="0.35">
      <c r="A1180" t="s">
        <v>540</v>
      </c>
      <c r="B1180" t="s">
        <v>190</v>
      </c>
      <c r="C1180">
        <v>2019</v>
      </c>
      <c r="D1180" s="4">
        <v>2.4</v>
      </c>
      <c r="E1180" s="4">
        <v>12.465511459184237</v>
      </c>
      <c r="F1180" s="4">
        <v>1.5302752896418901</v>
      </c>
      <c r="G1180" s="4">
        <v>-3.1636898336393671</v>
      </c>
      <c r="H1180" s="4"/>
    </row>
    <row r="1181" spans="1:8" x14ac:dyDescent="0.35">
      <c r="A1181" t="s">
        <v>540</v>
      </c>
      <c r="B1181" t="s">
        <v>190</v>
      </c>
      <c r="C1181">
        <v>2020</v>
      </c>
      <c r="D1181" s="4">
        <v>1.8</v>
      </c>
      <c r="E1181" s="4">
        <v>13.837325656455816</v>
      </c>
      <c r="F1181" s="4">
        <v>4.7666952394422824</v>
      </c>
      <c r="G1181" s="4">
        <v>-10.168545745837264</v>
      </c>
      <c r="H1181" s="4"/>
    </row>
    <row r="1182" spans="1:8" x14ac:dyDescent="0.35">
      <c r="A1182" t="s">
        <v>540</v>
      </c>
      <c r="B1182" t="s">
        <v>190</v>
      </c>
      <c r="C1182">
        <v>2021</v>
      </c>
      <c r="D1182" s="4">
        <v>1.4</v>
      </c>
      <c r="E1182" s="4">
        <v>11.558766726198568</v>
      </c>
      <c r="F1182" s="4">
        <v>-9.7100766464019841E-2</v>
      </c>
      <c r="G1182" s="4">
        <v>17.938630722271327</v>
      </c>
      <c r="H1182" s="4"/>
    </row>
    <row r="1183" spans="1:8" x14ac:dyDescent="0.35">
      <c r="A1183" t="s">
        <v>540</v>
      </c>
      <c r="B1183" t="s">
        <v>190</v>
      </c>
      <c r="C1183">
        <v>2022</v>
      </c>
      <c r="D1183" s="4">
        <v>1.4</v>
      </c>
      <c r="E1183" s="4">
        <v>11.18714373546865</v>
      </c>
      <c r="F1183" s="4">
        <v>4.7867170471080298</v>
      </c>
      <c r="G1183" s="4">
        <v>22.100408726045458</v>
      </c>
      <c r="H1183" s="4"/>
    </row>
    <row r="1184" spans="1:8" x14ac:dyDescent="0.35">
      <c r="A1184" t="s">
        <v>540</v>
      </c>
      <c r="B1184" t="s">
        <v>190</v>
      </c>
      <c r="C1184">
        <v>2023</v>
      </c>
      <c r="D1184" s="4">
        <v>2.4</v>
      </c>
      <c r="E1184" s="4">
        <v>13.876731589458316</v>
      </c>
      <c r="F1184" s="4">
        <v>2.8594950603732179</v>
      </c>
      <c r="G1184" s="4">
        <v>-7.6475201984584373</v>
      </c>
      <c r="H1184" s="4"/>
    </row>
    <row r="1185" spans="1:8" x14ac:dyDescent="0.35">
      <c r="A1185" t="s">
        <v>540</v>
      </c>
      <c r="B1185" t="s">
        <v>190</v>
      </c>
      <c r="C1185">
        <v>2024</v>
      </c>
      <c r="D1185" s="4"/>
      <c r="E1185" s="4"/>
      <c r="F1185" s="4">
        <v>2.921402273091033</v>
      </c>
      <c r="G1185" s="4">
        <v>2.5026830705703134</v>
      </c>
      <c r="H1185" s="4"/>
    </row>
    <row r="1186" spans="1:8" x14ac:dyDescent="0.35">
      <c r="A1186" t="s">
        <v>608</v>
      </c>
      <c r="B1186" t="s">
        <v>144</v>
      </c>
      <c r="C1186">
        <v>2000</v>
      </c>
      <c r="D1186" s="4">
        <v>11.2</v>
      </c>
      <c r="E1186" s="4">
        <v>141.14844828964488</v>
      </c>
      <c r="F1186" s="4"/>
      <c r="G1186" s="4">
        <v>24.977594753146562</v>
      </c>
      <c r="H1186" s="4">
        <v>12.654936100337776</v>
      </c>
    </row>
    <row r="1187" spans="1:8" x14ac:dyDescent="0.35">
      <c r="A1187" t="s">
        <v>608</v>
      </c>
      <c r="B1187" t="s">
        <v>144</v>
      </c>
      <c r="C1187">
        <v>2001</v>
      </c>
      <c r="D1187" s="4">
        <v>11.9</v>
      </c>
      <c r="E1187" s="4">
        <v>149.28885855014477</v>
      </c>
      <c r="F1187" s="4"/>
      <c r="G1187" s="4">
        <v>15.07726957868276</v>
      </c>
      <c r="H1187" s="4"/>
    </row>
    <row r="1188" spans="1:8" x14ac:dyDescent="0.35">
      <c r="A1188" t="s">
        <v>608</v>
      </c>
      <c r="B1188" t="s">
        <v>144</v>
      </c>
      <c r="C1188">
        <v>2002</v>
      </c>
      <c r="D1188" s="4">
        <v>14</v>
      </c>
      <c r="E1188" s="4">
        <v>150.68457496314716</v>
      </c>
      <c r="F1188" s="4"/>
      <c r="G1188" s="4">
        <v>16.148667361765675</v>
      </c>
      <c r="H1188" s="4"/>
    </row>
    <row r="1189" spans="1:8" x14ac:dyDescent="0.35">
      <c r="A1189" t="s">
        <v>608</v>
      </c>
      <c r="B1189" t="s">
        <v>144</v>
      </c>
      <c r="C1189">
        <v>2003</v>
      </c>
      <c r="D1189" s="4">
        <v>13.3</v>
      </c>
      <c r="E1189" s="4">
        <v>146.14443183900428</v>
      </c>
      <c r="F1189" s="4"/>
      <c r="G1189" s="4">
        <v>21.872841759065167</v>
      </c>
      <c r="H1189" s="4"/>
    </row>
    <row r="1190" spans="1:8" x14ac:dyDescent="0.35">
      <c r="A1190" t="s">
        <v>608</v>
      </c>
      <c r="B1190" t="s">
        <v>144</v>
      </c>
      <c r="C1190">
        <v>2004</v>
      </c>
      <c r="D1190" s="4">
        <v>14.1</v>
      </c>
      <c r="E1190" s="4">
        <v>128.9252948275649</v>
      </c>
      <c r="F1190" s="4"/>
      <c r="G1190" s="4">
        <v>24.799285678334783</v>
      </c>
      <c r="H1190" s="4"/>
    </row>
    <row r="1191" spans="1:8" x14ac:dyDescent="0.35">
      <c r="A1191" t="s">
        <v>608</v>
      </c>
      <c r="B1191" t="s">
        <v>144</v>
      </c>
      <c r="C1191">
        <v>2005</v>
      </c>
      <c r="D1191" s="4">
        <v>14.8</v>
      </c>
      <c r="E1191" s="4">
        <v>129.24245046725335</v>
      </c>
      <c r="F1191" s="4"/>
      <c r="G1191" s="4">
        <v>7.6236893587826842</v>
      </c>
      <c r="H1191" s="4"/>
    </row>
    <row r="1192" spans="1:8" x14ac:dyDescent="0.35">
      <c r="A1192" t="s">
        <v>608</v>
      </c>
      <c r="B1192" t="s">
        <v>144</v>
      </c>
      <c r="C1192">
        <v>2006</v>
      </c>
      <c r="D1192" s="4">
        <v>15.6</v>
      </c>
      <c r="E1192" s="4">
        <v>123.90947467066751</v>
      </c>
      <c r="F1192" s="4"/>
      <c r="G1192" s="4">
        <v>11.394003953466438</v>
      </c>
      <c r="H1192" s="4"/>
    </row>
    <row r="1193" spans="1:8" x14ac:dyDescent="0.35">
      <c r="A1193" t="s">
        <v>608</v>
      </c>
      <c r="B1193" t="s">
        <v>144</v>
      </c>
      <c r="C1193">
        <v>2007</v>
      </c>
      <c r="D1193" s="4">
        <v>16.399999999999999</v>
      </c>
      <c r="E1193" s="4">
        <v>127.66102677452662</v>
      </c>
      <c r="F1193" s="4"/>
      <c r="G1193" s="4">
        <v>7.2882082606798804</v>
      </c>
      <c r="H1193" s="4"/>
    </row>
    <row r="1194" spans="1:8" x14ac:dyDescent="0.35">
      <c r="A1194" t="s">
        <v>608</v>
      </c>
      <c r="B1194" t="s">
        <v>144</v>
      </c>
      <c r="C1194">
        <v>2008</v>
      </c>
      <c r="D1194" s="4">
        <v>17.2</v>
      </c>
      <c r="E1194" s="4">
        <v>141.26007458025254</v>
      </c>
      <c r="F1194" s="4"/>
      <c r="G1194" s="4">
        <v>16.076220095872714</v>
      </c>
      <c r="H1194" s="4"/>
    </row>
    <row r="1195" spans="1:8" x14ac:dyDescent="0.35">
      <c r="A1195" t="s">
        <v>608</v>
      </c>
      <c r="B1195" t="s">
        <v>144</v>
      </c>
      <c r="C1195">
        <v>2017</v>
      </c>
      <c r="D1195" s="4">
        <v>29.5</v>
      </c>
      <c r="E1195" s="4"/>
      <c r="F1195" s="4"/>
      <c r="G1195" s="4"/>
      <c r="H1195" s="4"/>
    </row>
    <row r="1196" spans="1:8" x14ac:dyDescent="0.35">
      <c r="A1196" t="s">
        <v>608</v>
      </c>
      <c r="B1196" t="s">
        <v>144</v>
      </c>
      <c r="C1196">
        <v>2018</v>
      </c>
      <c r="D1196" s="4">
        <v>31</v>
      </c>
      <c r="E1196" s="4"/>
      <c r="F1196" s="4"/>
      <c r="G1196" s="4"/>
      <c r="H1196" s="4"/>
    </row>
    <row r="1197" spans="1:8" x14ac:dyDescent="0.35">
      <c r="A1197" t="s">
        <v>608</v>
      </c>
      <c r="B1197" t="s">
        <v>144</v>
      </c>
      <c r="C1197">
        <v>2019</v>
      </c>
      <c r="D1197" s="4">
        <v>32.5</v>
      </c>
      <c r="E1197" s="4"/>
      <c r="F1197" s="4"/>
      <c r="G1197" s="4"/>
      <c r="H1197" s="4"/>
    </row>
    <row r="1198" spans="1:8" x14ac:dyDescent="0.35">
      <c r="A1198" t="s">
        <v>608</v>
      </c>
      <c r="B1198" t="s">
        <v>144</v>
      </c>
      <c r="C1198">
        <v>2020</v>
      </c>
      <c r="D1198" s="4">
        <v>34.1</v>
      </c>
      <c r="E1198" s="4"/>
      <c r="F1198" s="4"/>
      <c r="G1198" s="4"/>
      <c r="H1198" s="4"/>
    </row>
    <row r="1199" spans="1:8" x14ac:dyDescent="0.35">
      <c r="A1199" t="s">
        <v>608</v>
      </c>
      <c r="B1199" t="s">
        <v>144</v>
      </c>
      <c r="C1199">
        <v>2021</v>
      </c>
      <c r="D1199" s="4">
        <v>35.700000000000003</v>
      </c>
      <c r="E1199" s="4"/>
      <c r="F1199" s="4"/>
      <c r="G1199" s="4"/>
      <c r="H1199" s="4"/>
    </row>
    <row r="1200" spans="1:8" x14ac:dyDescent="0.35">
      <c r="A1200" t="s">
        <v>608</v>
      </c>
      <c r="B1200" t="s">
        <v>144</v>
      </c>
      <c r="C1200">
        <v>2022</v>
      </c>
      <c r="D1200" s="4">
        <v>36</v>
      </c>
      <c r="E1200" s="4"/>
      <c r="F1200" s="4"/>
      <c r="G1200" s="4"/>
      <c r="H1200" s="4"/>
    </row>
    <row r="1201" spans="1:8" x14ac:dyDescent="0.35">
      <c r="A1201" t="s">
        <v>608</v>
      </c>
      <c r="B1201" t="s">
        <v>144</v>
      </c>
      <c r="C1201">
        <v>2023</v>
      </c>
      <c r="D1201" s="4">
        <v>37.1</v>
      </c>
      <c r="E1201" s="4"/>
      <c r="F1201" s="4"/>
      <c r="G1201" s="4"/>
      <c r="H1201" s="4"/>
    </row>
    <row r="1202" spans="1:8" x14ac:dyDescent="0.35">
      <c r="A1202" t="s">
        <v>432</v>
      </c>
      <c r="B1202" t="s">
        <v>549</v>
      </c>
      <c r="C1202">
        <v>2000</v>
      </c>
      <c r="D1202" s="4">
        <v>100</v>
      </c>
      <c r="E1202" s="4"/>
      <c r="F1202" s="4">
        <v>4.01848952508763</v>
      </c>
      <c r="G1202" s="4">
        <v>3.6847025499206865</v>
      </c>
      <c r="H1202" s="4">
        <v>43.490360539285533</v>
      </c>
    </row>
    <row r="1203" spans="1:8" x14ac:dyDescent="0.35">
      <c r="A1203" t="s">
        <v>432</v>
      </c>
      <c r="B1203" t="s">
        <v>549</v>
      </c>
      <c r="C1203">
        <v>2001</v>
      </c>
      <c r="D1203" s="4">
        <v>100</v>
      </c>
      <c r="E1203" s="4"/>
      <c r="F1203" s="4">
        <v>5.7482798165137297</v>
      </c>
      <c r="G1203" s="4">
        <v>6.8487183946741084</v>
      </c>
      <c r="H1203" s="4">
        <v>44.824109612567938</v>
      </c>
    </row>
    <row r="1204" spans="1:8" x14ac:dyDescent="0.35">
      <c r="A1204" t="s">
        <v>432</v>
      </c>
      <c r="B1204" t="s">
        <v>549</v>
      </c>
      <c r="C1204">
        <v>2002</v>
      </c>
      <c r="D1204" s="4">
        <v>100</v>
      </c>
      <c r="E1204" s="4"/>
      <c r="F1204" s="4">
        <v>3.5719127016402599</v>
      </c>
      <c r="G1204" s="4">
        <v>4.8038780476903185</v>
      </c>
      <c r="H1204" s="4">
        <v>40.625528048744556</v>
      </c>
    </row>
    <row r="1205" spans="1:8" x14ac:dyDescent="0.35">
      <c r="A1205" t="s">
        <v>432</v>
      </c>
      <c r="B1205" t="s">
        <v>549</v>
      </c>
      <c r="C1205">
        <v>2003</v>
      </c>
      <c r="D1205" s="4">
        <v>100</v>
      </c>
      <c r="E1205" s="4"/>
      <c r="F1205" s="4">
        <v>1.3349911654995501</v>
      </c>
      <c r="G1205" s="4">
        <v>3.8893856481027456</v>
      </c>
      <c r="H1205" s="4">
        <v>38.302218445490901</v>
      </c>
    </row>
    <row r="1206" spans="1:8" x14ac:dyDescent="0.35">
      <c r="A1206" t="s">
        <v>432</v>
      </c>
      <c r="B1206" t="s">
        <v>549</v>
      </c>
      <c r="C1206">
        <v>2004</v>
      </c>
      <c r="D1206" s="4">
        <v>100</v>
      </c>
      <c r="E1206" s="4"/>
      <c r="F1206" s="4">
        <v>3.0481110752341598</v>
      </c>
      <c r="G1206" s="4">
        <v>4.6894589682325432</v>
      </c>
      <c r="H1206" s="4">
        <v>39.9828519995758</v>
      </c>
    </row>
    <row r="1207" spans="1:8" x14ac:dyDescent="0.35">
      <c r="A1207" t="s">
        <v>432</v>
      </c>
      <c r="B1207" t="s">
        <v>549</v>
      </c>
      <c r="C1207">
        <v>2005</v>
      </c>
      <c r="D1207" s="4">
        <v>100</v>
      </c>
      <c r="E1207" s="4"/>
      <c r="F1207" s="4">
        <v>4.07971423199848</v>
      </c>
      <c r="G1207" s="4">
        <v>5.9238943526690946</v>
      </c>
      <c r="H1207" s="4">
        <v>40.590313652940814</v>
      </c>
    </row>
    <row r="1208" spans="1:8" x14ac:dyDescent="0.35">
      <c r="A1208" t="s">
        <v>432</v>
      </c>
      <c r="B1208" t="s">
        <v>549</v>
      </c>
      <c r="C1208">
        <v>2006</v>
      </c>
      <c r="D1208" s="4">
        <v>100</v>
      </c>
      <c r="E1208" s="4"/>
      <c r="F1208" s="4">
        <v>4.4376204238921302</v>
      </c>
      <c r="G1208" s="4">
        <v>8.9786376502612768</v>
      </c>
      <c r="H1208" s="4">
        <v>37.491597733610391</v>
      </c>
    </row>
    <row r="1209" spans="1:8" x14ac:dyDescent="0.35">
      <c r="A1209" t="s">
        <v>432</v>
      </c>
      <c r="B1209" t="s">
        <v>549</v>
      </c>
      <c r="C1209">
        <v>2007</v>
      </c>
      <c r="D1209" s="4">
        <v>100</v>
      </c>
      <c r="E1209" s="4"/>
      <c r="F1209" s="4">
        <v>6.6013260305563701</v>
      </c>
      <c r="G1209" s="4">
        <v>12.354165569312215</v>
      </c>
      <c r="H1209" s="4">
        <v>35.134950163601737</v>
      </c>
    </row>
    <row r="1210" spans="1:8" x14ac:dyDescent="0.35">
      <c r="A1210" t="s">
        <v>432</v>
      </c>
      <c r="B1210" t="s">
        <v>549</v>
      </c>
      <c r="C1210">
        <v>2008</v>
      </c>
      <c r="D1210" s="4">
        <v>100</v>
      </c>
      <c r="E1210" s="4"/>
      <c r="F1210" s="4">
        <v>10.362358031368201</v>
      </c>
      <c r="G1210" s="4">
        <v>6.7951089705236711</v>
      </c>
      <c r="H1210" s="4">
        <v>38.042925401583716</v>
      </c>
    </row>
    <row r="1211" spans="1:8" x14ac:dyDescent="0.35">
      <c r="A1211" t="s">
        <v>432</v>
      </c>
      <c r="B1211" t="s">
        <v>549</v>
      </c>
      <c r="C1211">
        <v>2017</v>
      </c>
      <c r="D1211" s="4">
        <v>100</v>
      </c>
      <c r="E1211" s="4"/>
      <c r="F1211" s="4">
        <v>3.4172354948805399</v>
      </c>
      <c r="G1211" s="4">
        <v>3.7410984726948868</v>
      </c>
      <c r="H1211" s="4">
        <v>42.611889803413575</v>
      </c>
    </row>
    <row r="1212" spans="1:8" x14ac:dyDescent="0.35">
      <c r="A1212" t="s">
        <v>432</v>
      </c>
      <c r="B1212" t="s">
        <v>549</v>
      </c>
      <c r="C1212">
        <v>2018</v>
      </c>
      <c r="D1212" s="4">
        <v>100</v>
      </c>
      <c r="E1212" s="4"/>
      <c r="F1212" s="4">
        <v>3.4363268842044601</v>
      </c>
      <c r="G1212" s="4">
        <v>4.8490746176821204</v>
      </c>
      <c r="H1212" s="4">
        <v>43.142324976543364</v>
      </c>
    </row>
    <row r="1213" spans="1:8" x14ac:dyDescent="0.35">
      <c r="A1213" t="s">
        <v>432</v>
      </c>
      <c r="B1213" t="s">
        <v>549</v>
      </c>
      <c r="C1213">
        <v>2019</v>
      </c>
      <c r="D1213" s="4">
        <v>100</v>
      </c>
      <c r="E1213" s="4"/>
      <c r="F1213" s="4">
        <v>2.2772593124352198</v>
      </c>
      <c r="G1213" s="4">
        <v>3.822679868077401</v>
      </c>
      <c r="H1213" s="4">
        <v>43.213723809613953</v>
      </c>
    </row>
    <row r="1214" spans="1:8" x14ac:dyDescent="0.35">
      <c r="A1214" t="s">
        <v>432</v>
      </c>
      <c r="B1214" t="s">
        <v>549</v>
      </c>
      <c r="C1214">
        <v>2020</v>
      </c>
      <c r="D1214" s="4">
        <v>100</v>
      </c>
      <c r="E1214" s="4"/>
      <c r="F1214" s="4">
        <v>-0.44453109767982901</v>
      </c>
      <c r="G1214" s="4">
        <v>0.75333845671808319</v>
      </c>
      <c r="H1214" s="4">
        <v>40.826839771326355</v>
      </c>
    </row>
    <row r="1215" spans="1:8" x14ac:dyDescent="0.35">
      <c r="A1215" t="s">
        <v>432</v>
      </c>
      <c r="B1215" t="s">
        <v>549</v>
      </c>
      <c r="C1215">
        <v>2021</v>
      </c>
      <c r="D1215" s="4">
        <v>100</v>
      </c>
      <c r="E1215" s="4"/>
      <c r="F1215" s="4">
        <v>4.6531667384747202</v>
      </c>
      <c r="G1215" s="4">
        <v>4.2914927000328902</v>
      </c>
      <c r="H1215" s="4">
        <v>51.635057984520017</v>
      </c>
    </row>
    <row r="1216" spans="1:8" x14ac:dyDescent="0.35">
      <c r="A1216" t="s">
        <v>432</v>
      </c>
      <c r="B1216" t="s">
        <v>549</v>
      </c>
      <c r="C1216">
        <v>2022</v>
      </c>
      <c r="D1216" s="4">
        <v>100</v>
      </c>
      <c r="E1216" s="4"/>
      <c r="F1216" s="4">
        <v>19.398263408061599</v>
      </c>
      <c r="G1216" s="4">
        <v>16.844809078341044</v>
      </c>
      <c r="H1216" s="4">
        <v>53.955159343744597</v>
      </c>
    </row>
    <row r="1217" spans="1:8" x14ac:dyDescent="0.35">
      <c r="A1217" t="s">
        <v>432</v>
      </c>
      <c r="B1217" t="s">
        <v>549</v>
      </c>
      <c r="C1217">
        <v>2023</v>
      </c>
      <c r="D1217" s="4">
        <v>100</v>
      </c>
      <c r="E1217" s="4"/>
      <c r="F1217" s="4">
        <v>9.1592250798398194</v>
      </c>
      <c r="G1217" s="4">
        <v>8.6352827532791991</v>
      </c>
      <c r="H1217" s="4">
        <v>54.917406837220341</v>
      </c>
    </row>
    <row r="1218" spans="1:8" x14ac:dyDescent="0.35">
      <c r="A1218" t="s">
        <v>432</v>
      </c>
      <c r="B1218" t="s">
        <v>549</v>
      </c>
      <c r="C1218">
        <v>2024</v>
      </c>
      <c r="D1218" s="4"/>
      <c r="E1218" s="4"/>
      <c r="F1218" s="4">
        <v>3.5194118998391999</v>
      </c>
      <c r="G1218" s="4">
        <v>3.9898438947806341</v>
      </c>
      <c r="H1218" s="4">
        <v>55.535984375414074</v>
      </c>
    </row>
    <row r="1219" spans="1:8" x14ac:dyDescent="0.35">
      <c r="A1219" t="s">
        <v>548</v>
      </c>
      <c r="B1219" t="s">
        <v>115</v>
      </c>
      <c r="C1219">
        <v>2000</v>
      </c>
      <c r="D1219" s="4">
        <v>10.4</v>
      </c>
      <c r="E1219" s="4">
        <v>17.645401247900185</v>
      </c>
      <c r="F1219" s="4">
        <v>12.20853585458438</v>
      </c>
      <c r="G1219" s="4">
        <v>22.391103405250007</v>
      </c>
      <c r="H1219" s="4">
        <v>38.481685619837329</v>
      </c>
    </row>
    <row r="1220" spans="1:8" x14ac:dyDescent="0.35">
      <c r="A1220" t="s">
        <v>548</v>
      </c>
      <c r="B1220" t="s">
        <v>115</v>
      </c>
      <c r="C1220">
        <v>2001</v>
      </c>
      <c r="D1220" s="4">
        <v>18.3</v>
      </c>
      <c r="E1220" s="4">
        <v>17.625831980296301</v>
      </c>
      <c r="F1220" s="4">
        <v>5.9421098228164766</v>
      </c>
      <c r="G1220" s="4">
        <v>8.3221200386139031</v>
      </c>
      <c r="H1220" s="4">
        <v>25.263595401646903</v>
      </c>
    </row>
    <row r="1221" spans="1:8" x14ac:dyDescent="0.35">
      <c r="A1221" t="s">
        <v>548</v>
      </c>
      <c r="B1221" t="s">
        <v>115</v>
      </c>
      <c r="C1221">
        <v>2002</v>
      </c>
      <c r="D1221" s="4">
        <v>16.7</v>
      </c>
      <c r="E1221" s="4">
        <v>17.575838829467347</v>
      </c>
      <c r="F1221" s="4">
        <v>12.019715469923151</v>
      </c>
      <c r="G1221" s="4">
        <v>9.1024145437686315</v>
      </c>
      <c r="H1221" s="4">
        <v>25.3708348519881</v>
      </c>
    </row>
    <row r="1222" spans="1:8" x14ac:dyDescent="0.35">
      <c r="A1222" t="s">
        <v>548</v>
      </c>
      <c r="B1222" t="s">
        <v>115</v>
      </c>
      <c r="C1222">
        <v>2003</v>
      </c>
      <c r="D1222" s="4">
        <v>19.8</v>
      </c>
      <c r="E1222" s="4">
        <v>18.17444121672499</v>
      </c>
      <c r="F1222" s="4">
        <v>7.289999999999992</v>
      </c>
      <c r="G1222" s="4">
        <v>5.8680178648674399</v>
      </c>
      <c r="H1222" s="4">
        <v>29.177462834032553</v>
      </c>
    </row>
    <row r="1223" spans="1:8" x14ac:dyDescent="0.35">
      <c r="A1223" t="s">
        <v>548</v>
      </c>
      <c r="B1223" t="s">
        <v>115</v>
      </c>
      <c r="C1223">
        <v>2004</v>
      </c>
      <c r="D1223" s="4">
        <v>23</v>
      </c>
      <c r="E1223" s="4">
        <v>18.064040565742793</v>
      </c>
      <c r="F1223" s="4">
        <v>3.4453350731661359</v>
      </c>
      <c r="G1223" s="4">
        <v>3.9053336586412541</v>
      </c>
      <c r="H1223" s="4">
        <v>20.951547016808579</v>
      </c>
    </row>
    <row r="1224" spans="1:8" x14ac:dyDescent="0.35">
      <c r="A1224" t="s">
        <v>548</v>
      </c>
      <c r="B1224" t="s">
        <v>115</v>
      </c>
      <c r="C1224">
        <v>2005</v>
      </c>
      <c r="D1224" s="4">
        <v>26.1</v>
      </c>
      <c r="E1224" s="4">
        <v>17.613003876415103</v>
      </c>
      <c r="F1224" s="4">
        <v>4.7740040455371187</v>
      </c>
      <c r="G1224" s="4">
        <v>6.1653486948301577</v>
      </c>
      <c r="H1224" s="4">
        <v>19.576409687019339</v>
      </c>
    </row>
    <row r="1225" spans="1:8" x14ac:dyDescent="0.35">
      <c r="A1225" t="s">
        <v>548</v>
      </c>
      <c r="B1225" t="s">
        <v>115</v>
      </c>
      <c r="C1225">
        <v>2006</v>
      </c>
      <c r="D1225" s="4">
        <v>27.3</v>
      </c>
      <c r="E1225" s="4">
        <v>19.934668190752465</v>
      </c>
      <c r="F1225" s="4">
        <v>5.3046394633872751</v>
      </c>
      <c r="G1225" s="4">
        <v>3.5484988422708028</v>
      </c>
      <c r="H1225" s="4">
        <v>20.243411071676487</v>
      </c>
    </row>
    <row r="1226" spans="1:8" x14ac:dyDescent="0.35">
      <c r="A1226" t="s">
        <v>548</v>
      </c>
      <c r="B1226" t="s">
        <v>115</v>
      </c>
      <c r="C1226">
        <v>2007</v>
      </c>
      <c r="D1226" s="4">
        <v>32.4</v>
      </c>
      <c r="E1226" s="4">
        <v>22.066084451341958</v>
      </c>
      <c r="F1226" s="4">
        <v>8.0760882786158863</v>
      </c>
      <c r="G1226" s="4">
        <v>5.1909409568078075</v>
      </c>
      <c r="H1226" s="4">
        <v>29.505547894596933</v>
      </c>
    </row>
    <row r="1227" spans="1:8" x14ac:dyDescent="0.35">
      <c r="A1227" t="s">
        <v>548</v>
      </c>
      <c r="B1227" t="s">
        <v>115</v>
      </c>
      <c r="C1227">
        <v>2008</v>
      </c>
      <c r="D1227" s="4">
        <v>35.5</v>
      </c>
      <c r="E1227" s="4">
        <v>22.754791569313863</v>
      </c>
      <c r="F1227" s="4">
        <v>12.657460186391519</v>
      </c>
      <c r="G1227" s="4">
        <v>10.302064891969891</v>
      </c>
      <c r="H1227" s="4">
        <v>27.999184387504105</v>
      </c>
    </row>
    <row r="1228" spans="1:8" x14ac:dyDescent="0.35">
      <c r="A1228" t="s">
        <v>548</v>
      </c>
      <c r="B1228" t="s">
        <v>115</v>
      </c>
      <c r="C1228">
        <v>2017</v>
      </c>
      <c r="D1228" s="4">
        <v>69.8</v>
      </c>
      <c r="E1228" s="4">
        <v>29.155646223658831</v>
      </c>
      <c r="F1228" s="4">
        <v>6.2213752893311778</v>
      </c>
      <c r="G1228" s="4">
        <v>4.9448137038311017</v>
      </c>
      <c r="H1228" s="4">
        <v>10.363149387903754</v>
      </c>
    </row>
    <row r="1229" spans="1:8" x14ac:dyDescent="0.35">
      <c r="A1229" t="s">
        <v>548</v>
      </c>
      <c r="B1229" t="s">
        <v>115</v>
      </c>
      <c r="C1229">
        <v>2018</v>
      </c>
      <c r="D1229" s="4">
        <v>69.7</v>
      </c>
      <c r="E1229" s="4">
        <v>29.353527353022397</v>
      </c>
      <c r="F1229" s="4">
        <v>4.8150616746151256</v>
      </c>
      <c r="G1229" s="4">
        <v>3.2936824590990454</v>
      </c>
      <c r="H1229" s="4">
        <v>7.1045158433430453</v>
      </c>
    </row>
    <row r="1230" spans="1:8" x14ac:dyDescent="0.35">
      <c r="A1230" t="s">
        <v>548</v>
      </c>
      <c r="B1230" t="s">
        <v>115</v>
      </c>
      <c r="C1230">
        <v>2019</v>
      </c>
      <c r="D1230" s="4">
        <v>72.900000000000006</v>
      </c>
      <c r="E1230" s="4">
        <v>27.529163780636612</v>
      </c>
      <c r="F1230" s="4">
        <v>2.598016203110773</v>
      </c>
      <c r="G1230" s="4">
        <v>1.9650617024064445</v>
      </c>
      <c r="H1230" s="4">
        <v>5.7787919248957635</v>
      </c>
    </row>
    <row r="1231" spans="1:8" x14ac:dyDescent="0.35">
      <c r="A1231" t="s">
        <v>548</v>
      </c>
      <c r="B1231" t="s">
        <v>115</v>
      </c>
      <c r="C1231">
        <v>2020</v>
      </c>
      <c r="D1231" s="4">
        <v>76.099999999999994</v>
      </c>
      <c r="E1231" s="4">
        <v>31.139551532483445</v>
      </c>
      <c r="F1231" s="4"/>
      <c r="G1231" s="4">
        <v>5.165047565897666</v>
      </c>
      <c r="H1231" s="4">
        <v>6.1958599486010515</v>
      </c>
    </row>
    <row r="1232" spans="1:8" x14ac:dyDescent="0.35">
      <c r="A1232" t="s">
        <v>548</v>
      </c>
      <c r="B1232" t="s">
        <v>115</v>
      </c>
      <c r="C1232">
        <v>2021</v>
      </c>
      <c r="D1232" s="4">
        <v>79.099999999999994</v>
      </c>
      <c r="E1232" s="4">
        <v>29.921569741813343</v>
      </c>
      <c r="F1232" s="4"/>
      <c r="G1232" s="4">
        <v>0.11405772453223051</v>
      </c>
      <c r="H1232" s="4">
        <v>6.4231493360483487</v>
      </c>
    </row>
    <row r="1233" spans="1:8" x14ac:dyDescent="0.35">
      <c r="A1233" t="s">
        <v>548</v>
      </c>
      <c r="B1233" t="s">
        <v>115</v>
      </c>
      <c r="C1233">
        <v>2022</v>
      </c>
      <c r="D1233" s="4">
        <v>81.599999999999994</v>
      </c>
      <c r="E1233" s="4">
        <v>28.369846302262765</v>
      </c>
      <c r="F1233" s="4"/>
      <c r="G1233" s="4">
        <v>8.8686547002656795</v>
      </c>
      <c r="H1233" s="4">
        <v>8.0794175794180063</v>
      </c>
    </row>
    <row r="1234" spans="1:8" x14ac:dyDescent="0.35">
      <c r="A1234" t="s">
        <v>548</v>
      </c>
      <c r="B1234" t="s">
        <v>115</v>
      </c>
      <c r="C1234">
        <v>2023</v>
      </c>
      <c r="D1234" s="4">
        <v>84.9</v>
      </c>
      <c r="E1234" s="4"/>
      <c r="F1234" s="4"/>
      <c r="G1234" s="4">
        <v>6.0536904788027073</v>
      </c>
      <c r="H1234" s="4">
        <v>13.891338531584454</v>
      </c>
    </row>
    <row r="1235" spans="1:8" x14ac:dyDescent="0.35">
      <c r="A1235" t="s">
        <v>548</v>
      </c>
      <c r="B1235" t="s">
        <v>115</v>
      </c>
      <c r="C1235">
        <v>2024</v>
      </c>
      <c r="D1235" s="4"/>
      <c r="E1235" s="4"/>
      <c r="F1235" s="4"/>
      <c r="G1235" s="4">
        <v>1.3550202412418741</v>
      </c>
      <c r="H1235" s="4">
        <v>15.955996831716934</v>
      </c>
    </row>
    <row r="1236" spans="1:8" x14ac:dyDescent="0.35">
      <c r="A1236" t="s">
        <v>132</v>
      </c>
      <c r="B1236" t="s">
        <v>90</v>
      </c>
      <c r="C1236">
        <v>2000</v>
      </c>
      <c r="D1236" s="4">
        <v>1.7</v>
      </c>
      <c r="E1236" s="4">
        <v>34.585477912050436</v>
      </c>
      <c r="F1236" s="4">
        <v>0.66245810926648097</v>
      </c>
      <c r="G1236" s="4">
        <v>6.7999999519709604</v>
      </c>
      <c r="H1236" s="4">
        <v>12.081542346934167</v>
      </c>
    </row>
    <row r="1237" spans="1:8" x14ac:dyDescent="0.35">
      <c r="A1237" t="s">
        <v>132</v>
      </c>
      <c r="B1237" t="s">
        <v>90</v>
      </c>
      <c r="C1237">
        <v>2001</v>
      </c>
      <c r="D1237" s="4"/>
      <c r="E1237" s="4">
        <v>37.163270654200211</v>
      </c>
      <c r="F1237" s="4">
        <v>-8.2378445339113604</v>
      </c>
      <c r="G1237" s="4">
        <v>-5.7553353422535736</v>
      </c>
      <c r="H1237" s="4">
        <v>12.013711266737937</v>
      </c>
    </row>
    <row r="1238" spans="1:8" x14ac:dyDescent="0.35">
      <c r="A1238" t="s">
        <v>132</v>
      </c>
      <c r="B1238" t="s">
        <v>90</v>
      </c>
      <c r="C1238">
        <v>2002</v>
      </c>
      <c r="D1238" s="4"/>
      <c r="E1238" s="4">
        <v>44.036796941287029</v>
      </c>
      <c r="F1238" s="4">
        <v>0.67508910217079998</v>
      </c>
      <c r="G1238" s="4">
        <v>-3.621434213377924</v>
      </c>
      <c r="H1238" s="4">
        <v>13.90654338026801</v>
      </c>
    </row>
    <row r="1239" spans="1:8" x14ac:dyDescent="0.35">
      <c r="A1239" t="s">
        <v>132</v>
      </c>
      <c r="B1239" t="s">
        <v>90</v>
      </c>
      <c r="C1239">
        <v>2003</v>
      </c>
      <c r="D1239" s="4">
        <v>1.4</v>
      </c>
      <c r="E1239" s="4">
        <v>44.877880442355917</v>
      </c>
      <c r="F1239" s="4">
        <v>13.6740452028271</v>
      </c>
      <c r="G1239" s="4">
        <v>12.767978328197913</v>
      </c>
      <c r="H1239" s="4">
        <v>17.050815169056783</v>
      </c>
    </row>
    <row r="1240" spans="1:8" x14ac:dyDescent="0.35">
      <c r="A1240" t="s">
        <v>132</v>
      </c>
      <c r="B1240" t="s">
        <v>90</v>
      </c>
      <c r="C1240">
        <v>2004</v>
      </c>
      <c r="D1240" s="4">
        <v>3.1</v>
      </c>
      <c r="E1240" s="4">
        <v>45.353082170890843</v>
      </c>
      <c r="F1240" s="4">
        <v>3.3273704789484699</v>
      </c>
      <c r="G1240" s="4">
        <v>3.9113624532207467</v>
      </c>
      <c r="H1240" s="4">
        <v>19.383216332164778</v>
      </c>
    </row>
    <row r="1241" spans="1:8" x14ac:dyDescent="0.35">
      <c r="A1241" t="s">
        <v>132</v>
      </c>
      <c r="B1241" t="s">
        <v>90</v>
      </c>
      <c r="C1241">
        <v>2005</v>
      </c>
      <c r="D1241" s="4">
        <v>0.6</v>
      </c>
      <c r="E1241" s="4">
        <v>43.777021964338999</v>
      </c>
      <c r="F1241" s="4">
        <v>9.9699712351289094</v>
      </c>
      <c r="G1241" s="4">
        <v>9.8755119087261818</v>
      </c>
      <c r="H1241" s="4">
        <v>17.788398644219335</v>
      </c>
    </row>
    <row r="1242" spans="1:8" x14ac:dyDescent="0.35">
      <c r="A1242" t="s">
        <v>132</v>
      </c>
      <c r="B1242" t="s">
        <v>90</v>
      </c>
      <c r="C1242">
        <v>2006</v>
      </c>
      <c r="D1242" s="4">
        <v>6.5</v>
      </c>
      <c r="E1242" s="4">
        <v>42.48640017415994</v>
      </c>
      <c r="F1242" s="4">
        <v>12.299476311482399</v>
      </c>
      <c r="G1242" s="4">
        <v>11.552349802423151</v>
      </c>
      <c r="H1242" s="4">
        <v>15.13983897355509</v>
      </c>
    </row>
    <row r="1243" spans="1:8" x14ac:dyDescent="0.35">
      <c r="A1243" t="s">
        <v>132</v>
      </c>
      <c r="B1243" t="s">
        <v>90</v>
      </c>
      <c r="C1243">
        <v>2007</v>
      </c>
      <c r="D1243" s="4">
        <v>8.1999999999999993</v>
      </c>
      <c r="E1243" s="4">
        <v>39.742753288585661</v>
      </c>
      <c r="F1243" s="4">
        <v>17.240400834089701</v>
      </c>
      <c r="G1243" s="4">
        <v>17.220579478488204</v>
      </c>
      <c r="H1243" s="4">
        <v>15.464733440733552</v>
      </c>
    </row>
    <row r="1244" spans="1:8" x14ac:dyDescent="0.35">
      <c r="A1244" t="s">
        <v>132</v>
      </c>
      <c r="B1244" t="s">
        <v>90</v>
      </c>
      <c r="C1244">
        <v>2008</v>
      </c>
      <c r="D1244" s="4">
        <v>9.6999999999999993</v>
      </c>
      <c r="E1244" s="4">
        <v>33.96712075020961</v>
      </c>
      <c r="F1244" s="4">
        <v>44.356685876695103</v>
      </c>
      <c r="G1244" s="4">
        <v>30.31167307946842</v>
      </c>
      <c r="H1244" s="4">
        <v>15.399996344054372</v>
      </c>
    </row>
    <row r="1245" spans="1:8" x14ac:dyDescent="0.35">
      <c r="A1245" t="s">
        <v>132</v>
      </c>
      <c r="B1245" t="s">
        <v>90</v>
      </c>
      <c r="C1245">
        <v>2017</v>
      </c>
      <c r="D1245" s="4">
        <v>31</v>
      </c>
      <c r="E1245" s="4"/>
      <c r="F1245" s="4">
        <v>10.687115028423801</v>
      </c>
      <c r="G1245" s="4">
        <v>6.6768222196087095</v>
      </c>
      <c r="H1245" s="4">
        <v>11.369056352894205</v>
      </c>
    </row>
    <row r="1246" spans="1:8" x14ac:dyDescent="0.35">
      <c r="A1246" t="s">
        <v>132</v>
      </c>
      <c r="B1246" t="s">
        <v>90</v>
      </c>
      <c r="C1246">
        <v>2018</v>
      </c>
      <c r="D1246" s="4">
        <v>32.5</v>
      </c>
      <c r="E1246" s="4"/>
      <c r="F1246" s="4">
        <v>13.8330356586661</v>
      </c>
      <c r="G1246" s="4">
        <v>12.382276100106978</v>
      </c>
      <c r="H1246" s="4">
        <v>13.346222855899603</v>
      </c>
    </row>
    <row r="1247" spans="1:8" x14ac:dyDescent="0.35">
      <c r="A1247" t="s">
        <v>132</v>
      </c>
      <c r="B1247" t="s">
        <v>90</v>
      </c>
      <c r="C1247">
        <v>2019</v>
      </c>
      <c r="D1247" s="4">
        <v>36</v>
      </c>
      <c r="E1247" s="4"/>
      <c r="F1247" s="4">
        <v>15.8096321719344</v>
      </c>
      <c r="G1247" s="4">
        <v>12.860432641309444</v>
      </c>
      <c r="H1247" s="4">
        <v>11.992422435350157</v>
      </c>
    </row>
    <row r="1248" spans="1:8" x14ac:dyDescent="0.35">
      <c r="A1248" t="s">
        <v>132</v>
      </c>
      <c r="B1248" t="s">
        <v>90</v>
      </c>
      <c r="C1248">
        <v>2020</v>
      </c>
      <c r="D1248" s="4">
        <v>39.4</v>
      </c>
      <c r="E1248" s="4"/>
      <c r="F1248" s="4">
        <v>20.3563468559061</v>
      </c>
      <c r="G1248" s="4">
        <v>18.254572677522177</v>
      </c>
      <c r="H1248" s="4">
        <v>10.001753030817497</v>
      </c>
    </row>
    <row r="1249" spans="1:8" x14ac:dyDescent="0.35">
      <c r="A1249" t="s">
        <v>132</v>
      </c>
      <c r="B1249" t="s">
        <v>90</v>
      </c>
      <c r="C1249">
        <v>2021</v>
      </c>
      <c r="D1249" s="4">
        <v>42.8</v>
      </c>
      <c r="E1249" s="4"/>
      <c r="F1249" s="4">
        <v>26.839522155772201</v>
      </c>
      <c r="G1249" s="4">
        <v>21.76327257170054</v>
      </c>
      <c r="H1249" s="4">
        <v>11.086274564843773</v>
      </c>
    </row>
    <row r="1250" spans="1:8" x14ac:dyDescent="0.35">
      <c r="A1250" t="s">
        <v>132</v>
      </c>
      <c r="B1250" t="s">
        <v>90</v>
      </c>
      <c r="C1250">
        <v>2022</v>
      </c>
      <c r="D1250" s="4">
        <v>43</v>
      </c>
      <c r="E1250" s="4"/>
      <c r="F1250" s="4">
        <v>33.889879710089801</v>
      </c>
      <c r="G1250" s="4">
        <v>34.666605000446992</v>
      </c>
      <c r="H1250" s="4">
        <v>11.737073998055639</v>
      </c>
    </row>
    <row r="1251" spans="1:8" x14ac:dyDescent="0.35">
      <c r="A1251" t="s">
        <v>132</v>
      </c>
      <c r="B1251" t="s">
        <v>90</v>
      </c>
      <c r="C1251">
        <v>2023</v>
      </c>
      <c r="D1251" s="4">
        <v>43.6</v>
      </c>
      <c r="E1251" s="4"/>
      <c r="F1251" s="4">
        <v>30.218827813527799</v>
      </c>
      <c r="G1251" s="4">
        <v>32.913072265467633</v>
      </c>
      <c r="H1251" s="4">
        <v>11.061074068362609</v>
      </c>
    </row>
    <row r="1252" spans="1:8" x14ac:dyDescent="0.35">
      <c r="A1252" t="s">
        <v>132</v>
      </c>
      <c r="B1252" t="s">
        <v>90</v>
      </c>
      <c r="C1252">
        <v>2024</v>
      </c>
      <c r="D1252" s="4"/>
      <c r="E1252" s="4"/>
      <c r="F1252" s="4">
        <v>21.037746057770999</v>
      </c>
      <c r="G1252" s="4">
        <v>25.538781789877845</v>
      </c>
      <c r="H1252" s="4">
        <v>8.7582088488682395</v>
      </c>
    </row>
    <row r="1253" spans="1:8" x14ac:dyDescent="0.35">
      <c r="A1253" t="s">
        <v>121</v>
      </c>
      <c r="B1253" t="s">
        <v>337</v>
      </c>
      <c r="C1253">
        <v>2000</v>
      </c>
      <c r="D1253" s="4">
        <v>100</v>
      </c>
      <c r="E1253" s="4"/>
      <c r="F1253" s="4"/>
      <c r="G1253" s="4">
        <v>3.0067925171398713</v>
      </c>
      <c r="H1253" s="4">
        <v>13.795005021698605</v>
      </c>
    </row>
    <row r="1254" spans="1:8" x14ac:dyDescent="0.35">
      <c r="A1254" t="s">
        <v>121</v>
      </c>
      <c r="B1254" t="s">
        <v>337</v>
      </c>
      <c r="C1254">
        <v>2001</v>
      </c>
      <c r="D1254" s="4">
        <v>100</v>
      </c>
      <c r="E1254" s="4"/>
      <c r="F1254" s="4"/>
      <c r="G1254" s="4">
        <v>3.5654892668067077</v>
      </c>
      <c r="H1254" s="4">
        <v>14.065264100811891</v>
      </c>
    </row>
    <row r="1255" spans="1:8" x14ac:dyDescent="0.35">
      <c r="A1255" t="s">
        <v>121</v>
      </c>
      <c r="B1255" t="s">
        <v>337</v>
      </c>
      <c r="C1255">
        <v>2002</v>
      </c>
      <c r="D1255" s="4">
        <v>100</v>
      </c>
      <c r="E1255" s="4"/>
      <c r="F1255" s="4"/>
      <c r="G1255" s="4">
        <v>3.1063303548192778</v>
      </c>
      <c r="H1255" s="4">
        <v>14.56860250377969</v>
      </c>
    </row>
    <row r="1256" spans="1:8" x14ac:dyDescent="0.35">
      <c r="A1256" t="s">
        <v>121</v>
      </c>
      <c r="B1256" t="s">
        <v>337</v>
      </c>
      <c r="C1256">
        <v>2003</v>
      </c>
      <c r="D1256" s="4">
        <v>100</v>
      </c>
      <c r="E1256" s="4"/>
      <c r="F1256" s="4"/>
      <c r="G1256" s="4">
        <v>3.2972089696124414</v>
      </c>
      <c r="H1256" s="4">
        <v>13.974232533896682</v>
      </c>
    </row>
    <row r="1257" spans="1:8" x14ac:dyDescent="0.35">
      <c r="A1257" t="s">
        <v>121</v>
      </c>
      <c r="B1257" t="s">
        <v>337</v>
      </c>
      <c r="C1257">
        <v>2004</v>
      </c>
      <c r="D1257" s="4">
        <v>100</v>
      </c>
      <c r="E1257" s="4"/>
      <c r="F1257" s="4"/>
      <c r="G1257" s="4">
        <v>2.6695296488542368</v>
      </c>
      <c r="H1257" s="4">
        <v>14.675477143267161</v>
      </c>
    </row>
    <row r="1258" spans="1:8" x14ac:dyDescent="0.35">
      <c r="A1258" t="s">
        <v>121</v>
      </c>
      <c r="B1258" t="s">
        <v>337</v>
      </c>
      <c r="C1258">
        <v>2005</v>
      </c>
      <c r="D1258" s="4">
        <v>99.99869400557381</v>
      </c>
      <c r="E1258" s="4"/>
      <c r="F1258" s="4"/>
      <c r="G1258" s="4">
        <v>2.308086188363859</v>
      </c>
      <c r="H1258" s="4">
        <v>16.437506762775786</v>
      </c>
    </row>
    <row r="1259" spans="1:8" x14ac:dyDescent="0.35">
      <c r="A1259" t="s">
        <v>121</v>
      </c>
      <c r="B1259" t="s">
        <v>337</v>
      </c>
      <c r="C1259">
        <v>2006</v>
      </c>
      <c r="D1259" s="4">
        <v>99.997431025220052</v>
      </c>
      <c r="E1259" s="4"/>
      <c r="F1259" s="4"/>
      <c r="G1259" s="4">
        <v>2.9908229386587948</v>
      </c>
      <c r="H1259" s="4">
        <v>17.018517423825958</v>
      </c>
    </row>
    <row r="1260" spans="1:8" x14ac:dyDescent="0.35">
      <c r="A1260" t="s">
        <v>121</v>
      </c>
      <c r="B1260" t="s">
        <v>337</v>
      </c>
      <c r="C1260">
        <v>2007</v>
      </c>
      <c r="D1260" s="4">
        <v>99.997468095394069</v>
      </c>
      <c r="E1260" s="4"/>
      <c r="F1260" s="4"/>
      <c r="G1260" s="4">
        <v>2.6105715829225389</v>
      </c>
      <c r="H1260" s="4">
        <v>17.521786527654712</v>
      </c>
    </row>
    <row r="1261" spans="1:8" x14ac:dyDescent="0.35">
      <c r="A1261" t="s">
        <v>121</v>
      </c>
      <c r="B1261" t="s">
        <v>337</v>
      </c>
      <c r="C1261">
        <v>2008</v>
      </c>
      <c r="D1261" s="4">
        <v>99.995425177119046</v>
      </c>
      <c r="E1261" s="4"/>
      <c r="F1261" s="4"/>
      <c r="G1261" s="4">
        <v>3.0114744621885166</v>
      </c>
      <c r="H1261" s="4">
        <v>18.080441598090825</v>
      </c>
    </row>
    <row r="1262" spans="1:8" x14ac:dyDescent="0.35">
      <c r="A1262" t="s">
        <v>121</v>
      </c>
      <c r="B1262" t="s">
        <v>337</v>
      </c>
      <c r="C1262">
        <v>2017</v>
      </c>
      <c r="D1262" s="4">
        <v>100</v>
      </c>
      <c r="E1262" s="4"/>
      <c r="F1262" s="4"/>
      <c r="G1262" s="4">
        <v>1.3634790450674288</v>
      </c>
      <c r="H1262" s="4">
        <v>26.289717788649948</v>
      </c>
    </row>
    <row r="1263" spans="1:8" x14ac:dyDescent="0.35">
      <c r="A1263" t="s">
        <v>121</v>
      </c>
      <c r="B1263" t="s">
        <v>337</v>
      </c>
      <c r="C1263">
        <v>2018</v>
      </c>
      <c r="D1263" s="4">
        <v>100</v>
      </c>
      <c r="E1263" s="4"/>
      <c r="F1263" s="4"/>
      <c r="G1263" s="4">
        <v>1.84597975990458</v>
      </c>
      <c r="H1263" s="4">
        <v>26.745791901908781</v>
      </c>
    </row>
    <row r="1264" spans="1:8" x14ac:dyDescent="0.35">
      <c r="A1264" t="s">
        <v>121</v>
      </c>
      <c r="B1264" t="s">
        <v>337</v>
      </c>
      <c r="C1264">
        <v>2019</v>
      </c>
      <c r="D1264" s="4">
        <v>100</v>
      </c>
      <c r="E1264" s="4"/>
      <c r="F1264" s="4"/>
      <c r="G1264" s="4">
        <v>1.9202284489272401</v>
      </c>
      <c r="H1264" s="4">
        <v>28.767095881126039</v>
      </c>
    </row>
    <row r="1265" spans="1:8" x14ac:dyDescent="0.35">
      <c r="A1265" t="s">
        <v>121</v>
      </c>
      <c r="B1265" t="s">
        <v>337</v>
      </c>
      <c r="C1265">
        <v>2020</v>
      </c>
      <c r="D1265" s="4">
        <v>100</v>
      </c>
      <c r="E1265" s="4"/>
      <c r="F1265" s="4"/>
      <c r="G1265" s="4">
        <v>1.6979344351353518</v>
      </c>
      <c r="H1265" s="4">
        <v>26.625964191321572</v>
      </c>
    </row>
    <row r="1266" spans="1:8" x14ac:dyDescent="0.35">
      <c r="A1266" t="s">
        <v>121</v>
      </c>
      <c r="B1266" t="s">
        <v>337</v>
      </c>
      <c r="C1266">
        <v>2021</v>
      </c>
      <c r="D1266" s="4">
        <v>100</v>
      </c>
      <c r="E1266" s="4"/>
      <c r="F1266" s="4"/>
      <c r="G1266" s="4">
        <v>2.5244771948343896</v>
      </c>
      <c r="H1266" s="4">
        <v>27.631786127215904</v>
      </c>
    </row>
    <row r="1267" spans="1:8" x14ac:dyDescent="0.35">
      <c r="A1267" t="s">
        <v>121</v>
      </c>
      <c r="B1267" t="s">
        <v>337</v>
      </c>
      <c r="C1267">
        <v>2022</v>
      </c>
      <c r="D1267" s="4">
        <v>100</v>
      </c>
      <c r="E1267" s="4"/>
      <c r="F1267" s="4"/>
      <c r="G1267" s="4">
        <v>6.3492857712788719</v>
      </c>
      <c r="H1267" s="4">
        <v>31.178169565141271</v>
      </c>
    </row>
    <row r="1268" spans="1:8" x14ac:dyDescent="0.35">
      <c r="A1268" t="s">
        <v>121</v>
      </c>
      <c r="B1268" t="s">
        <v>337</v>
      </c>
      <c r="C1268">
        <v>2023</v>
      </c>
      <c r="D1268" s="4">
        <v>100</v>
      </c>
      <c r="E1268" s="4"/>
      <c r="F1268" s="4"/>
      <c r="G1268" s="4">
        <v>6.4966152822595618</v>
      </c>
      <c r="H1268" s="4">
        <v>30.991275956918496</v>
      </c>
    </row>
    <row r="1269" spans="1:8" x14ac:dyDescent="0.35">
      <c r="A1269" t="s">
        <v>121</v>
      </c>
      <c r="B1269" t="s">
        <v>337</v>
      </c>
      <c r="C1269">
        <v>2024</v>
      </c>
      <c r="D1269" s="4"/>
      <c r="E1269" s="4"/>
      <c r="F1269" s="4"/>
      <c r="G1269" s="4">
        <v>3.3470330167760807</v>
      </c>
      <c r="H1269" s="4">
        <v>31.935986845543923</v>
      </c>
    </row>
    <row r="1270" spans="1:8" x14ac:dyDescent="0.35">
      <c r="A1270" t="s">
        <v>329</v>
      </c>
      <c r="B1270" t="s">
        <v>491</v>
      </c>
      <c r="C1270">
        <v>2000</v>
      </c>
      <c r="D1270" s="4">
        <v>98.473179437610355</v>
      </c>
      <c r="E1270" s="4"/>
      <c r="F1270" s="4"/>
      <c r="G1270" s="4">
        <v>4.479678977051762</v>
      </c>
      <c r="H1270" s="4">
        <v>14.824809791758916</v>
      </c>
    </row>
    <row r="1271" spans="1:8" x14ac:dyDescent="0.35">
      <c r="A1271" t="s">
        <v>329</v>
      </c>
      <c r="B1271" t="s">
        <v>491</v>
      </c>
      <c r="C1271">
        <v>2001</v>
      </c>
      <c r="D1271" s="4">
        <v>98.589814292181742</v>
      </c>
      <c r="E1271" s="4"/>
      <c r="F1271" s="4"/>
      <c r="G1271" s="4">
        <v>4.0951413789955922</v>
      </c>
      <c r="H1271" s="4">
        <v>15.103898279400946</v>
      </c>
    </row>
    <row r="1272" spans="1:8" x14ac:dyDescent="0.35">
      <c r="A1272" t="s">
        <v>329</v>
      </c>
      <c r="B1272" t="s">
        <v>491</v>
      </c>
      <c r="C1272">
        <v>2002</v>
      </c>
      <c r="D1272" s="4">
        <v>98.705299093577665</v>
      </c>
      <c r="E1272" s="4"/>
      <c r="F1272" s="4"/>
      <c r="G1272" s="4">
        <v>3.2820059556084402</v>
      </c>
      <c r="H1272" s="4">
        <v>15.280040412837169</v>
      </c>
    </row>
    <row r="1273" spans="1:8" x14ac:dyDescent="0.35">
      <c r="A1273" t="s">
        <v>329</v>
      </c>
      <c r="B1273" t="s">
        <v>491</v>
      </c>
      <c r="C1273">
        <v>2003</v>
      </c>
      <c r="D1273" s="4">
        <v>98.775388131712234</v>
      </c>
      <c r="E1273" s="4"/>
      <c r="F1273" s="4"/>
      <c r="G1273" s="4">
        <v>3.4928709365476678</v>
      </c>
      <c r="H1273" s="4">
        <v>14.865885855730522</v>
      </c>
    </row>
    <row r="1274" spans="1:8" x14ac:dyDescent="0.35">
      <c r="A1274" t="s">
        <v>329</v>
      </c>
      <c r="B1274" t="s">
        <v>491</v>
      </c>
      <c r="C1274">
        <v>2004</v>
      </c>
      <c r="D1274" s="4">
        <v>98.814077208631673</v>
      </c>
      <c r="E1274" s="4"/>
      <c r="F1274" s="4"/>
      <c r="G1274" s="4">
        <v>3.4911535435054546</v>
      </c>
      <c r="H1274" s="4">
        <v>15.408972259351378</v>
      </c>
    </row>
    <row r="1275" spans="1:8" x14ac:dyDescent="0.35">
      <c r="A1275" t="s">
        <v>329</v>
      </c>
      <c r="B1275" t="s">
        <v>491</v>
      </c>
      <c r="C1275">
        <v>2005</v>
      </c>
      <c r="D1275" s="4">
        <v>98.921477792395066</v>
      </c>
      <c r="E1275" s="4"/>
      <c r="F1275" s="4"/>
      <c r="G1275" s="4">
        <v>3.1762308600518026</v>
      </c>
      <c r="H1275" s="4">
        <v>16.605124031530714</v>
      </c>
    </row>
    <row r="1276" spans="1:8" x14ac:dyDescent="0.35">
      <c r="A1276" t="s">
        <v>329</v>
      </c>
      <c r="B1276" t="s">
        <v>491</v>
      </c>
      <c r="C1276">
        <v>2006</v>
      </c>
      <c r="D1276" s="4">
        <v>98.964242825948745</v>
      </c>
      <c r="E1276" s="4"/>
      <c r="F1276" s="4"/>
      <c r="G1276" s="4">
        <v>3.6167793964112036</v>
      </c>
      <c r="H1276" s="4">
        <v>17.018964588599307</v>
      </c>
    </row>
    <row r="1277" spans="1:8" x14ac:dyDescent="0.35">
      <c r="A1277" t="s">
        <v>329</v>
      </c>
      <c r="B1277" t="s">
        <v>491</v>
      </c>
      <c r="C1277">
        <v>2007</v>
      </c>
      <c r="D1277" s="4">
        <v>99.058238289374188</v>
      </c>
      <c r="E1277" s="4"/>
      <c r="F1277" s="4"/>
      <c r="G1277" s="4">
        <v>4.2821523650022328</v>
      </c>
      <c r="H1277" s="4">
        <v>17.341576922014042</v>
      </c>
    </row>
    <row r="1278" spans="1:8" x14ac:dyDescent="0.35">
      <c r="A1278" t="s">
        <v>329</v>
      </c>
      <c r="B1278" t="s">
        <v>491</v>
      </c>
      <c r="C1278">
        <v>2008</v>
      </c>
      <c r="D1278" s="4">
        <v>99.109228012787923</v>
      </c>
      <c r="E1278" s="4"/>
      <c r="F1278" s="4"/>
      <c r="G1278" s="4">
        <v>5.1455878253728358</v>
      </c>
      <c r="H1278" s="4">
        <v>17.717157230670693</v>
      </c>
    </row>
    <row r="1279" spans="1:8" x14ac:dyDescent="0.35">
      <c r="A1279" t="s">
        <v>329</v>
      </c>
      <c r="B1279" t="s">
        <v>491</v>
      </c>
      <c r="C1279">
        <v>2017</v>
      </c>
      <c r="D1279" s="4">
        <v>99.911400110819685</v>
      </c>
      <c r="E1279" s="4"/>
      <c r="F1279" s="4"/>
      <c r="G1279" s="4">
        <v>2.0630339813130263</v>
      </c>
      <c r="H1279" s="4">
        <v>24.155316658712387</v>
      </c>
    </row>
    <row r="1280" spans="1:8" x14ac:dyDescent="0.35">
      <c r="A1280" t="s">
        <v>329</v>
      </c>
      <c r="B1280" t="s">
        <v>491</v>
      </c>
      <c r="C1280">
        <v>2018</v>
      </c>
      <c r="D1280" s="4">
        <v>99.941103375375235</v>
      </c>
      <c r="E1280" s="4"/>
      <c r="F1280" s="4"/>
      <c r="G1280" s="4">
        <v>2.1448010423929844</v>
      </c>
      <c r="H1280" s="4">
        <v>24.837119234454555</v>
      </c>
    </row>
    <row r="1281" spans="1:8" x14ac:dyDescent="0.35">
      <c r="A1281" t="s">
        <v>329</v>
      </c>
      <c r="B1281" t="s">
        <v>491</v>
      </c>
      <c r="C1281">
        <v>2019</v>
      </c>
      <c r="D1281" s="4">
        <v>99.970474114080844</v>
      </c>
      <c r="E1281" s="4"/>
      <c r="F1281" s="4"/>
      <c r="G1281" s="4">
        <v>2.3618456408945079</v>
      </c>
      <c r="H1281" s="4">
        <v>26.124831582211709</v>
      </c>
    </row>
    <row r="1282" spans="1:8" x14ac:dyDescent="0.35">
      <c r="A1282" t="s">
        <v>329</v>
      </c>
      <c r="B1282" t="s">
        <v>491</v>
      </c>
      <c r="C1282">
        <v>2020</v>
      </c>
      <c r="D1282" s="4">
        <v>99.984601935634217</v>
      </c>
      <c r="E1282" s="4"/>
      <c r="F1282" s="4"/>
      <c r="G1282" s="4">
        <v>1.8026802255974772</v>
      </c>
      <c r="H1282" s="4">
        <v>23.813519948088274</v>
      </c>
    </row>
    <row r="1283" spans="1:8" x14ac:dyDescent="0.35">
      <c r="A1283" t="s">
        <v>329</v>
      </c>
      <c r="B1283" t="s">
        <v>491</v>
      </c>
      <c r="C1283">
        <v>2021</v>
      </c>
      <c r="D1283" s="4">
        <v>99.968636329286085</v>
      </c>
      <c r="E1283" s="4"/>
      <c r="F1283" s="4"/>
      <c r="G1283" s="4">
        <v>3.7393415626756052</v>
      </c>
      <c r="H1283" s="4">
        <v>24.478617015290112</v>
      </c>
    </row>
    <row r="1284" spans="1:8" x14ac:dyDescent="0.35">
      <c r="A1284" t="s">
        <v>329</v>
      </c>
      <c r="B1284" t="s">
        <v>491</v>
      </c>
      <c r="C1284">
        <v>2022</v>
      </c>
      <c r="D1284" s="4">
        <v>99.989632313008613</v>
      </c>
      <c r="E1284" s="4"/>
      <c r="F1284" s="4"/>
      <c r="G1284" s="4">
        <v>8.1988614793027494</v>
      </c>
      <c r="H1284" s="4">
        <v>27.246056289621759</v>
      </c>
    </row>
    <row r="1285" spans="1:8" x14ac:dyDescent="0.35">
      <c r="A1285" t="s">
        <v>329</v>
      </c>
      <c r="B1285" t="s">
        <v>491</v>
      </c>
      <c r="C1285">
        <v>2023</v>
      </c>
      <c r="D1285" s="4">
        <v>100</v>
      </c>
      <c r="E1285" s="4"/>
      <c r="F1285" s="4"/>
      <c r="G1285" s="4">
        <v>6.6911238945853029</v>
      </c>
      <c r="H1285" s="4">
        <v>27.640241283249679</v>
      </c>
    </row>
    <row r="1286" spans="1:8" x14ac:dyDescent="0.35">
      <c r="A1286" t="s">
        <v>329</v>
      </c>
      <c r="B1286" t="s">
        <v>491</v>
      </c>
      <c r="C1286">
        <v>2024</v>
      </c>
      <c r="D1286" s="4"/>
      <c r="E1286" s="4"/>
      <c r="F1286" s="4"/>
      <c r="G1286" s="4">
        <v>3.8678059797974669</v>
      </c>
      <c r="H1286" s="4">
        <v>28.287485336254338</v>
      </c>
    </row>
    <row r="1287" spans="1:8" x14ac:dyDescent="0.35">
      <c r="A1287" t="s">
        <v>223</v>
      </c>
      <c r="B1287" t="s">
        <v>265</v>
      </c>
      <c r="C1287">
        <v>2000</v>
      </c>
      <c r="D1287" s="4">
        <v>98.591512644065546</v>
      </c>
      <c r="E1287" s="4">
        <v>29.558298935788997</v>
      </c>
      <c r="F1287" s="4"/>
      <c r="G1287" s="4">
        <v>27.161738047337394</v>
      </c>
      <c r="H1287" s="4">
        <v>12.159951955678533</v>
      </c>
    </row>
    <row r="1288" spans="1:8" x14ac:dyDescent="0.35">
      <c r="A1288" t="s">
        <v>223</v>
      </c>
      <c r="B1288" t="s">
        <v>265</v>
      </c>
      <c r="C1288">
        <v>2001</v>
      </c>
      <c r="D1288" s="4">
        <v>98.716541124827344</v>
      </c>
      <c r="E1288" s="4">
        <v>35.592985917430426</v>
      </c>
      <c r="F1288" s="4"/>
      <c r="G1288" s="4">
        <v>10.200915874305025</v>
      </c>
      <c r="H1288" s="4">
        <v>13.403300650668646</v>
      </c>
    </row>
    <row r="1289" spans="1:8" x14ac:dyDescent="0.35">
      <c r="A1289" t="s">
        <v>223</v>
      </c>
      <c r="B1289" t="s">
        <v>265</v>
      </c>
      <c r="C1289">
        <v>2002</v>
      </c>
      <c r="D1289" s="4">
        <v>98.881779493006462</v>
      </c>
      <c r="E1289" s="4">
        <v>33.04559783405535</v>
      </c>
      <c r="F1289" s="4"/>
      <c r="G1289" s="4">
        <v>5.8032240967661863</v>
      </c>
      <c r="H1289" s="4">
        <v>12.135323818802339</v>
      </c>
    </row>
    <row r="1290" spans="1:8" x14ac:dyDescent="0.35">
      <c r="A1290" t="s">
        <v>223</v>
      </c>
      <c r="B1290" t="s">
        <v>265</v>
      </c>
      <c r="C1290">
        <v>2003</v>
      </c>
      <c r="D1290" s="4">
        <v>98.928265281639611</v>
      </c>
      <c r="E1290" s="4">
        <v>31.206475947648517</v>
      </c>
      <c r="F1290" s="4"/>
      <c r="G1290" s="4">
        <v>8.3207742043655628</v>
      </c>
      <c r="H1290" s="4">
        <v>11.581969839569</v>
      </c>
    </row>
    <row r="1291" spans="1:8" x14ac:dyDescent="0.35">
      <c r="A1291" t="s">
        <v>223</v>
      </c>
      <c r="B1291" t="s">
        <v>265</v>
      </c>
      <c r="C1291">
        <v>2004</v>
      </c>
      <c r="D1291" s="4">
        <v>98.902974833476776</v>
      </c>
      <c r="E1291" s="4">
        <v>31.77912441819041</v>
      </c>
      <c r="F1291" s="4"/>
      <c r="G1291" s="4">
        <v>8.4336944783274959</v>
      </c>
      <c r="H1291" s="4">
        <v>11.869978727134505</v>
      </c>
    </row>
    <row r="1292" spans="1:8" x14ac:dyDescent="0.35">
      <c r="A1292" t="s">
        <v>223</v>
      </c>
      <c r="B1292" t="s">
        <v>265</v>
      </c>
      <c r="C1292">
        <v>2005</v>
      </c>
      <c r="D1292" s="4">
        <v>99.071739312112626</v>
      </c>
      <c r="E1292" s="4">
        <v>36.393214439344447</v>
      </c>
      <c r="F1292" s="4"/>
      <c r="G1292" s="4">
        <v>7.9351029706329115</v>
      </c>
      <c r="H1292" s="4">
        <v>11.382180591130178</v>
      </c>
    </row>
    <row r="1293" spans="1:8" x14ac:dyDescent="0.35">
      <c r="A1293" t="s">
        <v>223</v>
      </c>
      <c r="B1293" t="s">
        <v>265</v>
      </c>
      <c r="C1293">
        <v>2006</v>
      </c>
      <c r="D1293" s="4">
        <v>99.042140973021304</v>
      </c>
      <c r="E1293" s="4">
        <v>38.943905016133527</v>
      </c>
      <c r="F1293" s="4"/>
      <c r="G1293" s="4">
        <v>10.748615726121898</v>
      </c>
      <c r="H1293" s="4">
        <v>10.616341070949579</v>
      </c>
    </row>
    <row r="1294" spans="1:8" x14ac:dyDescent="0.35">
      <c r="A1294" t="s">
        <v>223</v>
      </c>
      <c r="B1294" t="s">
        <v>265</v>
      </c>
      <c r="C1294">
        <v>2007</v>
      </c>
      <c r="D1294" s="4">
        <v>99.158909660940267</v>
      </c>
      <c r="E1294" s="4">
        <v>41.167317932015841</v>
      </c>
      <c r="F1294" s="4"/>
      <c r="G1294" s="4">
        <v>12.872702230659499</v>
      </c>
      <c r="H1294" s="4">
        <v>10.869919444749122</v>
      </c>
    </row>
    <row r="1295" spans="1:8" x14ac:dyDescent="0.35">
      <c r="A1295" t="s">
        <v>223</v>
      </c>
      <c r="B1295" t="s">
        <v>265</v>
      </c>
      <c r="C1295">
        <v>2008</v>
      </c>
      <c r="D1295" s="4">
        <v>99.161365561039446</v>
      </c>
      <c r="E1295" s="4">
        <v>43.323472975742163</v>
      </c>
      <c r="F1295" s="4"/>
      <c r="G1295" s="4">
        <v>12.008676808334769</v>
      </c>
      <c r="H1295" s="4">
        <v>11.066393638313235</v>
      </c>
    </row>
    <row r="1296" spans="1:8" x14ac:dyDescent="0.35">
      <c r="A1296" t="s">
        <v>223</v>
      </c>
      <c r="B1296" t="s">
        <v>265</v>
      </c>
      <c r="C1296">
        <v>2017</v>
      </c>
      <c r="D1296" s="4">
        <v>99.815842682394106</v>
      </c>
      <c r="E1296" s="4">
        <v>47.500907372686953</v>
      </c>
      <c r="F1296" s="4"/>
      <c r="G1296" s="4">
        <v>6.2898061770284315</v>
      </c>
      <c r="H1296" s="4">
        <v>13.889743299148122</v>
      </c>
    </row>
    <row r="1297" spans="1:8" x14ac:dyDescent="0.35">
      <c r="A1297" t="s">
        <v>223</v>
      </c>
      <c r="B1297" t="s">
        <v>265</v>
      </c>
      <c r="C1297">
        <v>2018</v>
      </c>
      <c r="D1297" s="4">
        <v>99.887197065484685</v>
      </c>
      <c r="E1297" s="4">
        <v>45.724327131393672</v>
      </c>
      <c r="F1297" s="4"/>
      <c r="G1297" s="4">
        <v>3.3756965040737654</v>
      </c>
      <c r="H1297" s="4">
        <v>15.646156411924368</v>
      </c>
    </row>
    <row r="1298" spans="1:8" x14ac:dyDescent="0.35">
      <c r="A1298" t="s">
        <v>223</v>
      </c>
      <c r="B1298" t="s">
        <v>265</v>
      </c>
      <c r="C1298">
        <v>2019</v>
      </c>
      <c r="D1298" s="4">
        <v>99.943927043667472</v>
      </c>
      <c r="E1298" s="4">
        <v>47.909913295682834</v>
      </c>
      <c r="F1298" s="4"/>
      <c r="G1298" s="4">
        <v>3.8271821478517722</v>
      </c>
      <c r="H1298" s="4">
        <v>16.16922263633457</v>
      </c>
    </row>
    <row r="1299" spans="1:8" x14ac:dyDescent="0.35">
      <c r="A1299" t="s">
        <v>223</v>
      </c>
      <c r="B1299" t="s">
        <v>265</v>
      </c>
      <c r="C1299">
        <v>2020</v>
      </c>
      <c r="D1299" s="4">
        <v>99.965852268224566</v>
      </c>
      <c r="E1299" s="4">
        <v>54.880228717573019</v>
      </c>
      <c r="F1299" s="4"/>
      <c r="G1299" s="4">
        <v>2.2279760495488148</v>
      </c>
      <c r="H1299" s="4">
        <v>11.713727729910719</v>
      </c>
    </row>
    <row r="1300" spans="1:8" x14ac:dyDescent="0.35">
      <c r="A1300" t="s">
        <v>223</v>
      </c>
      <c r="B1300" t="s">
        <v>265</v>
      </c>
      <c r="C1300">
        <v>2021</v>
      </c>
      <c r="D1300" s="4">
        <v>99.914838674645111</v>
      </c>
      <c r="E1300" s="4">
        <v>55.510452661454977</v>
      </c>
      <c r="F1300" s="4"/>
      <c r="G1300" s="4">
        <v>8.4725116063934678</v>
      </c>
      <c r="H1300" s="4">
        <v>13.446018129769623</v>
      </c>
    </row>
    <row r="1301" spans="1:8" x14ac:dyDescent="0.35">
      <c r="A1301" t="s">
        <v>223</v>
      </c>
      <c r="B1301" t="s">
        <v>265</v>
      </c>
      <c r="C1301">
        <v>2022</v>
      </c>
      <c r="D1301" s="4">
        <v>99.976889049835535</v>
      </c>
      <c r="E1301" s="4">
        <v>48.178441611992696</v>
      </c>
      <c r="F1301" s="4"/>
      <c r="G1301" s="4">
        <v>11.938320128508288</v>
      </c>
      <c r="H1301" s="4">
        <v>16.999926204204769</v>
      </c>
    </row>
    <row r="1302" spans="1:8" x14ac:dyDescent="0.35">
      <c r="A1302" t="s">
        <v>223</v>
      </c>
      <c r="B1302" t="s">
        <v>265</v>
      </c>
      <c r="C1302">
        <v>2023</v>
      </c>
      <c r="D1302" s="4">
        <v>100</v>
      </c>
      <c r="E1302" s="4">
        <v>47.209010810592567</v>
      </c>
      <c r="F1302" s="4"/>
      <c r="G1302" s="4">
        <v>7.9645810465857707</v>
      </c>
      <c r="H1302" s="4">
        <v>16.398562406575941</v>
      </c>
    </row>
    <row r="1303" spans="1:8" x14ac:dyDescent="0.35">
      <c r="A1303" t="s">
        <v>223</v>
      </c>
      <c r="B1303" t="s">
        <v>265</v>
      </c>
      <c r="C1303">
        <v>2024</v>
      </c>
      <c r="D1303" s="4"/>
      <c r="E1303" s="4">
        <v>42.629491854805451</v>
      </c>
      <c r="F1303" s="4"/>
      <c r="G1303" s="4">
        <v>5.6043097851996606</v>
      </c>
      <c r="H1303" s="4">
        <v>15.856754213010365</v>
      </c>
    </row>
    <row r="1304" spans="1:8" x14ac:dyDescent="0.35">
      <c r="A1304" t="s">
        <v>404</v>
      </c>
      <c r="B1304" t="s">
        <v>429</v>
      </c>
      <c r="C1304">
        <v>2000</v>
      </c>
      <c r="D1304" s="4">
        <v>97.462739279014642</v>
      </c>
      <c r="E1304" s="4"/>
      <c r="F1304" s="4"/>
      <c r="G1304" s="4">
        <v>25.313143120510539</v>
      </c>
      <c r="H1304" s="4">
        <v>12.088946028853064</v>
      </c>
    </row>
    <row r="1305" spans="1:8" x14ac:dyDescent="0.35">
      <c r="A1305" t="s">
        <v>404</v>
      </c>
      <c r="B1305" t="s">
        <v>429</v>
      </c>
      <c r="C1305">
        <v>2001</v>
      </c>
      <c r="D1305" s="4">
        <v>97.656442284424557</v>
      </c>
      <c r="E1305" s="4">
        <v>32.99066683692417</v>
      </c>
      <c r="F1305" s="4"/>
      <c r="G1305" s="4">
        <v>10.178674256282072</v>
      </c>
      <c r="H1305" s="4">
        <v>12.302070362767282</v>
      </c>
    </row>
    <row r="1306" spans="1:8" x14ac:dyDescent="0.35">
      <c r="A1306" t="s">
        <v>404</v>
      </c>
      <c r="B1306" t="s">
        <v>429</v>
      </c>
      <c r="C1306">
        <v>2002</v>
      </c>
      <c r="D1306" s="4">
        <v>97.845957918270656</v>
      </c>
      <c r="E1306" s="4">
        <v>32.430811050612839</v>
      </c>
      <c r="F1306" s="4"/>
      <c r="G1306" s="4">
        <v>5.5284826874792401</v>
      </c>
      <c r="H1306" s="4">
        <v>11.926090616660909</v>
      </c>
    </row>
    <row r="1307" spans="1:8" x14ac:dyDescent="0.35">
      <c r="A1307" t="s">
        <v>404</v>
      </c>
      <c r="B1307" t="s">
        <v>429</v>
      </c>
      <c r="C1307">
        <v>2003</v>
      </c>
      <c r="D1307" s="4">
        <v>97.958657105493259</v>
      </c>
      <c r="E1307" s="4">
        <v>32.86280454555591</v>
      </c>
      <c r="F1307" s="4"/>
      <c r="G1307" s="4">
        <v>8.2425569788365891</v>
      </c>
      <c r="H1307" s="4">
        <v>11.683305574131671</v>
      </c>
    </row>
    <row r="1308" spans="1:8" x14ac:dyDescent="0.35">
      <c r="A1308" t="s">
        <v>404</v>
      </c>
      <c r="B1308" t="s">
        <v>429</v>
      </c>
      <c r="C1308">
        <v>2004</v>
      </c>
      <c r="D1308" s="4">
        <v>98.02091686470736</v>
      </c>
      <c r="E1308" s="4">
        <v>33.180808935943929</v>
      </c>
      <c r="F1308" s="4"/>
      <c r="G1308" s="4">
        <v>8.2811749906349021</v>
      </c>
      <c r="H1308" s="4">
        <v>11.490794909271886</v>
      </c>
    </row>
    <row r="1309" spans="1:8" x14ac:dyDescent="0.35">
      <c r="A1309" t="s">
        <v>404</v>
      </c>
      <c r="B1309" t="s">
        <v>429</v>
      </c>
      <c r="C1309">
        <v>2005</v>
      </c>
      <c r="D1309" s="4">
        <v>98.199955938035444</v>
      </c>
      <c r="E1309" s="4">
        <v>36.388379676148183</v>
      </c>
      <c r="F1309" s="4"/>
      <c r="G1309" s="4">
        <v>7.5318626200936407</v>
      </c>
      <c r="H1309" s="4">
        <v>11.203703006907855</v>
      </c>
    </row>
    <row r="1310" spans="1:8" x14ac:dyDescent="0.35">
      <c r="A1310" t="s">
        <v>404</v>
      </c>
      <c r="B1310" t="s">
        <v>429</v>
      </c>
      <c r="C1310">
        <v>2006</v>
      </c>
      <c r="D1310" s="4">
        <v>98.269543792191556</v>
      </c>
      <c r="E1310" s="4">
        <v>39.399285586541396</v>
      </c>
      <c r="F1310" s="4"/>
      <c r="G1310" s="4">
        <v>10.271815764278202</v>
      </c>
      <c r="H1310" s="4">
        <v>10.720854280154812</v>
      </c>
    </row>
    <row r="1311" spans="1:8" x14ac:dyDescent="0.35">
      <c r="A1311" t="s">
        <v>404</v>
      </c>
      <c r="B1311" t="s">
        <v>429</v>
      </c>
      <c r="C1311">
        <v>2007</v>
      </c>
      <c r="D1311" s="4">
        <v>98.421879513849788</v>
      </c>
      <c r="E1311" s="4">
        <v>42.776559508135179</v>
      </c>
      <c r="F1311" s="4"/>
      <c r="G1311" s="4">
        <v>11.962066813631338</v>
      </c>
      <c r="H1311" s="4">
        <v>10.604900367315865</v>
      </c>
    </row>
    <row r="1312" spans="1:8" x14ac:dyDescent="0.35">
      <c r="A1312" t="s">
        <v>404</v>
      </c>
      <c r="B1312" t="s">
        <v>429</v>
      </c>
      <c r="C1312">
        <v>2008</v>
      </c>
      <c r="D1312" s="4">
        <v>98.505630480700333</v>
      </c>
      <c r="E1312" s="4">
        <v>42.486659898942975</v>
      </c>
      <c r="F1312" s="4"/>
      <c r="G1312" s="4">
        <v>10.800502097438034</v>
      </c>
      <c r="H1312" s="4">
        <v>10.64615580585888</v>
      </c>
    </row>
    <row r="1313" spans="1:8" x14ac:dyDescent="0.35">
      <c r="A1313" t="s">
        <v>404</v>
      </c>
      <c r="B1313" t="s">
        <v>429</v>
      </c>
      <c r="C1313">
        <v>2017</v>
      </c>
      <c r="D1313" s="4">
        <v>99.848679876531406</v>
      </c>
      <c r="E1313" s="4">
        <v>55.235756564431412</v>
      </c>
      <c r="F1313" s="4"/>
      <c r="G1313" s="4">
        <v>4.8131209924659402</v>
      </c>
      <c r="H1313" s="4">
        <v>13.363414087946458</v>
      </c>
    </row>
    <row r="1314" spans="1:8" x14ac:dyDescent="0.35">
      <c r="A1314" t="s">
        <v>404</v>
      </c>
      <c r="B1314" t="s">
        <v>429</v>
      </c>
      <c r="C1314">
        <v>2018</v>
      </c>
      <c r="D1314" s="4">
        <v>99.899655755896006</v>
      </c>
      <c r="E1314" s="4">
        <v>54.796440625136086</v>
      </c>
      <c r="F1314" s="4"/>
      <c r="G1314" s="4">
        <v>3.4474451158925632</v>
      </c>
      <c r="H1314" s="4">
        <v>14.300352147706764</v>
      </c>
    </row>
    <row r="1315" spans="1:8" x14ac:dyDescent="0.35">
      <c r="A1315" t="s">
        <v>404</v>
      </c>
      <c r="B1315" t="s">
        <v>429</v>
      </c>
      <c r="C1315">
        <v>2019</v>
      </c>
      <c r="D1315" s="4">
        <v>99.949804206498683</v>
      </c>
      <c r="E1315" s="4">
        <v>55.513092934141937</v>
      </c>
      <c r="F1315" s="4"/>
      <c r="G1315" s="4">
        <v>3.6586839501312056</v>
      </c>
      <c r="H1315" s="4">
        <v>14.555667495964121</v>
      </c>
    </row>
    <row r="1316" spans="1:8" x14ac:dyDescent="0.35">
      <c r="A1316" t="s">
        <v>404</v>
      </c>
      <c r="B1316" t="s">
        <v>429</v>
      </c>
      <c r="C1316">
        <v>2020</v>
      </c>
      <c r="D1316" s="4">
        <v>99.973860518444894</v>
      </c>
      <c r="E1316" s="4">
        <v>64.404790537803223</v>
      </c>
      <c r="F1316" s="4"/>
      <c r="G1316" s="4">
        <v>2.6493593974983014</v>
      </c>
      <c r="H1316" s="4">
        <v>11.759654361598031</v>
      </c>
    </row>
    <row r="1317" spans="1:8" x14ac:dyDescent="0.35">
      <c r="A1317" t="s">
        <v>404</v>
      </c>
      <c r="B1317" t="s">
        <v>429</v>
      </c>
      <c r="C1317">
        <v>2021</v>
      </c>
      <c r="D1317" s="4">
        <v>99.946812765231726</v>
      </c>
      <c r="E1317" s="4"/>
      <c r="F1317" s="4"/>
      <c r="G1317" s="4">
        <v>6.9005136578715707</v>
      </c>
      <c r="H1317" s="4">
        <v>12.57242482694654</v>
      </c>
    </row>
    <row r="1318" spans="1:8" x14ac:dyDescent="0.35">
      <c r="A1318" t="s">
        <v>404</v>
      </c>
      <c r="B1318" t="s">
        <v>429</v>
      </c>
      <c r="C1318">
        <v>2022</v>
      </c>
      <c r="D1318" s="4">
        <v>99.982386770483558</v>
      </c>
      <c r="E1318" s="4"/>
      <c r="F1318" s="4"/>
      <c r="G1318" s="4">
        <v>12.051275290787999</v>
      </c>
      <c r="H1318" s="4">
        <v>13.149393697565547</v>
      </c>
    </row>
    <row r="1319" spans="1:8" x14ac:dyDescent="0.35">
      <c r="A1319" t="s">
        <v>404</v>
      </c>
      <c r="B1319" t="s">
        <v>429</v>
      </c>
      <c r="C1319">
        <v>2023</v>
      </c>
      <c r="D1319" s="4">
        <v>100</v>
      </c>
      <c r="E1319" s="4"/>
      <c r="F1319" s="4"/>
      <c r="G1319" s="4">
        <v>8.0467621512889593</v>
      </c>
      <c r="H1319" s="4">
        <v>13.834902702787147</v>
      </c>
    </row>
    <row r="1320" spans="1:8" x14ac:dyDescent="0.35">
      <c r="A1320" t="s">
        <v>404</v>
      </c>
      <c r="B1320" t="s">
        <v>429</v>
      </c>
      <c r="C1320">
        <v>2024</v>
      </c>
      <c r="D1320" s="4"/>
      <c r="E1320" s="4"/>
      <c r="F1320" s="4"/>
      <c r="G1320" s="4">
        <v>6.349945712819661</v>
      </c>
      <c r="H1320" s="4">
        <v>13.644746554500648</v>
      </c>
    </row>
    <row r="1321" spans="1:8" x14ac:dyDescent="0.35">
      <c r="A1321" t="s">
        <v>35</v>
      </c>
      <c r="B1321" t="s">
        <v>591</v>
      </c>
      <c r="C1321">
        <v>2000</v>
      </c>
      <c r="D1321" s="4">
        <v>98.958206876831483</v>
      </c>
      <c r="E1321" s="4"/>
      <c r="F1321" s="4"/>
      <c r="G1321" s="4">
        <v>3.2701337122460643</v>
      </c>
      <c r="H1321" s="4">
        <v>14.362213133984291</v>
      </c>
    </row>
    <row r="1322" spans="1:8" x14ac:dyDescent="0.35">
      <c r="A1322" t="s">
        <v>35</v>
      </c>
      <c r="B1322" t="s">
        <v>591</v>
      </c>
      <c r="C1322">
        <v>2001</v>
      </c>
      <c r="D1322" s="4">
        <v>99.022756738428939</v>
      </c>
      <c r="E1322" s="4"/>
      <c r="F1322" s="4"/>
      <c r="G1322" s="4">
        <v>3.6602915171235253</v>
      </c>
      <c r="H1322" s="4">
        <v>14.638891084918514</v>
      </c>
    </row>
    <row r="1323" spans="1:8" x14ac:dyDescent="0.35">
      <c r="A1323" t="s">
        <v>35</v>
      </c>
      <c r="B1323" t="s">
        <v>591</v>
      </c>
      <c r="C1323">
        <v>2002</v>
      </c>
      <c r="D1323" s="4">
        <v>99.084886837776153</v>
      </c>
      <c r="E1323" s="4"/>
      <c r="F1323" s="4"/>
      <c r="G1323" s="4">
        <v>2.9536564232031566</v>
      </c>
      <c r="H1323" s="4">
        <v>14.974970743842972</v>
      </c>
    </row>
    <row r="1324" spans="1:8" x14ac:dyDescent="0.35">
      <c r="A1324" t="s">
        <v>35</v>
      </c>
      <c r="B1324" t="s">
        <v>591</v>
      </c>
      <c r="C1324">
        <v>2003</v>
      </c>
      <c r="D1324" s="4">
        <v>99.135775939471358</v>
      </c>
      <c r="E1324" s="4"/>
      <c r="F1324" s="4"/>
      <c r="G1324" s="4">
        <v>2.2860866288158377</v>
      </c>
      <c r="H1324" s="4">
        <v>14.435076336687157</v>
      </c>
    </row>
    <row r="1325" spans="1:8" x14ac:dyDescent="0.35">
      <c r="A1325" t="s">
        <v>35</v>
      </c>
      <c r="B1325" t="s">
        <v>591</v>
      </c>
      <c r="C1325">
        <v>2004</v>
      </c>
      <c r="D1325" s="4">
        <v>99.177333796825508</v>
      </c>
      <c r="E1325" s="4"/>
      <c r="F1325" s="4"/>
      <c r="G1325" s="4">
        <v>2.9688107020412673</v>
      </c>
      <c r="H1325" s="4">
        <v>15.106501659156065</v>
      </c>
    </row>
    <row r="1326" spans="1:8" x14ac:dyDescent="0.35">
      <c r="A1326" t="s">
        <v>35</v>
      </c>
      <c r="B1326" t="s">
        <v>591</v>
      </c>
      <c r="C1326">
        <v>2005</v>
      </c>
      <c r="D1326" s="4">
        <v>99.223687952028257</v>
      </c>
      <c r="E1326" s="4"/>
      <c r="F1326" s="4"/>
      <c r="G1326" s="4">
        <v>2.622703697740846</v>
      </c>
      <c r="H1326" s="4">
        <v>16.801344935609812</v>
      </c>
    </row>
    <row r="1327" spans="1:8" x14ac:dyDescent="0.35">
      <c r="A1327" t="s">
        <v>35</v>
      </c>
      <c r="B1327" t="s">
        <v>591</v>
      </c>
      <c r="C1327">
        <v>2006</v>
      </c>
      <c r="D1327" s="4">
        <v>99.274083633736751</v>
      </c>
      <c r="E1327" s="4"/>
      <c r="F1327" s="4"/>
      <c r="G1327" s="4">
        <v>2.8955394881845677</v>
      </c>
      <c r="H1327" s="4">
        <v>17.482644048050098</v>
      </c>
    </row>
    <row r="1328" spans="1:8" x14ac:dyDescent="0.35">
      <c r="A1328" t="s">
        <v>35</v>
      </c>
      <c r="B1328" t="s">
        <v>591</v>
      </c>
      <c r="C1328">
        <v>2007</v>
      </c>
      <c r="D1328" s="4">
        <v>99.326039957695002</v>
      </c>
      <c r="E1328" s="4"/>
      <c r="F1328" s="4"/>
      <c r="G1328" s="4">
        <v>2.9663457619494267</v>
      </c>
      <c r="H1328" s="4">
        <v>17.98932932671913</v>
      </c>
    </row>
    <row r="1329" spans="1:8" x14ac:dyDescent="0.35">
      <c r="A1329" t="s">
        <v>35</v>
      </c>
      <c r="B1329" t="s">
        <v>591</v>
      </c>
      <c r="C1329">
        <v>2008</v>
      </c>
      <c r="D1329" s="4">
        <v>99.371329376804113</v>
      </c>
      <c r="E1329" s="4"/>
      <c r="F1329" s="4"/>
      <c r="G1329" s="4">
        <v>3.3728181027001369</v>
      </c>
      <c r="H1329" s="4">
        <v>18.544507407273546</v>
      </c>
    </row>
    <row r="1330" spans="1:8" x14ac:dyDescent="0.35">
      <c r="A1330" t="s">
        <v>35</v>
      </c>
      <c r="B1330" t="s">
        <v>591</v>
      </c>
      <c r="C1330">
        <v>2017</v>
      </c>
      <c r="D1330" s="4">
        <v>99.936986264584036</v>
      </c>
      <c r="E1330" s="4"/>
      <c r="F1330" s="4"/>
      <c r="G1330" s="4">
        <v>1.493983825313606</v>
      </c>
      <c r="H1330" s="4">
        <v>26.293437173544358</v>
      </c>
    </row>
    <row r="1331" spans="1:8" x14ac:dyDescent="0.35">
      <c r="A1331" t="s">
        <v>35</v>
      </c>
      <c r="B1331" t="s">
        <v>591</v>
      </c>
      <c r="C1331">
        <v>2018</v>
      </c>
      <c r="D1331" s="4">
        <v>99.9518413750409</v>
      </c>
      <c r="E1331" s="4"/>
      <c r="F1331" s="4"/>
      <c r="G1331" s="4">
        <v>1.8708595389829128</v>
      </c>
      <c r="H1331" s="4">
        <v>26.757628154938573</v>
      </c>
    </row>
    <row r="1332" spans="1:8" x14ac:dyDescent="0.35">
      <c r="A1332" t="s">
        <v>35</v>
      </c>
      <c r="B1332" t="s">
        <v>591</v>
      </c>
      <c r="C1332">
        <v>2019</v>
      </c>
      <c r="D1332" s="4">
        <v>99.975621700516839</v>
      </c>
      <c r="E1332" s="4"/>
      <c r="F1332" s="4"/>
      <c r="G1332" s="4">
        <v>2.3385865499996754</v>
      </c>
      <c r="H1332" s="4">
        <v>28.639534076094311</v>
      </c>
    </row>
    <row r="1333" spans="1:8" x14ac:dyDescent="0.35">
      <c r="A1333" t="s">
        <v>35</v>
      </c>
      <c r="B1333" t="s">
        <v>591</v>
      </c>
      <c r="C1333">
        <v>2020</v>
      </c>
      <c r="D1333" s="4">
        <v>99.990780884977127</v>
      </c>
      <c r="E1333" s="4"/>
      <c r="F1333" s="4"/>
      <c r="G1333" s="4">
        <v>2.0387441859624431</v>
      </c>
      <c r="H1333" s="4">
        <v>26.344883299174302</v>
      </c>
    </row>
    <row r="1334" spans="1:8" x14ac:dyDescent="0.35">
      <c r="A1334" t="s">
        <v>35</v>
      </c>
      <c r="B1334" t="s">
        <v>591</v>
      </c>
      <c r="C1334">
        <v>2021</v>
      </c>
      <c r="D1334" s="4">
        <v>99.992334612455096</v>
      </c>
      <c r="E1334" s="4"/>
      <c r="F1334" s="4"/>
      <c r="G1334" s="4">
        <v>2.6973187541095456</v>
      </c>
      <c r="H1334" s="4">
        <v>27.450549134286938</v>
      </c>
    </row>
    <row r="1335" spans="1:8" x14ac:dyDescent="0.35">
      <c r="A1335" t="s">
        <v>35</v>
      </c>
      <c r="B1335" t="s">
        <v>591</v>
      </c>
      <c r="C1335">
        <v>2022</v>
      </c>
      <c r="D1335" s="4">
        <v>99.993922587587221</v>
      </c>
      <c r="E1335" s="4"/>
      <c r="F1335" s="4"/>
      <c r="G1335" s="4">
        <v>6.6205968574418108</v>
      </c>
      <c r="H1335" s="4">
        <v>31.258328154683582</v>
      </c>
    </row>
    <row r="1336" spans="1:8" x14ac:dyDescent="0.35">
      <c r="A1336" t="s">
        <v>35</v>
      </c>
      <c r="B1336" t="s">
        <v>591</v>
      </c>
      <c r="C1336">
        <v>2023</v>
      </c>
      <c r="D1336" s="4">
        <v>100</v>
      </c>
      <c r="E1336" s="4"/>
      <c r="F1336" s="4"/>
      <c r="G1336" s="4">
        <v>6.9107492708102143</v>
      </c>
      <c r="H1336" s="4">
        <v>30.982441730510754</v>
      </c>
    </row>
    <row r="1337" spans="1:8" x14ac:dyDescent="0.35">
      <c r="A1337" t="s">
        <v>35</v>
      </c>
      <c r="B1337" t="s">
        <v>591</v>
      </c>
      <c r="C1337">
        <v>2024</v>
      </c>
      <c r="D1337" s="4"/>
      <c r="E1337" s="4"/>
      <c r="F1337" s="4"/>
      <c r="G1337" s="4">
        <v>3.3936971912854546</v>
      </c>
      <c r="H1337" s="4">
        <v>31.799875983373269</v>
      </c>
    </row>
    <row r="1338" spans="1:8" x14ac:dyDescent="0.35">
      <c r="A1338" t="s">
        <v>280</v>
      </c>
      <c r="B1338" t="s">
        <v>391</v>
      </c>
      <c r="C1338">
        <v>2000</v>
      </c>
      <c r="D1338" s="4">
        <v>100</v>
      </c>
      <c r="E1338" s="4"/>
      <c r="F1338" s="4"/>
      <c r="G1338" s="4"/>
      <c r="H1338" s="4">
        <v>14.163494529771844</v>
      </c>
    </row>
    <row r="1339" spans="1:8" x14ac:dyDescent="0.35">
      <c r="A1339" t="s">
        <v>280</v>
      </c>
      <c r="B1339" t="s">
        <v>391</v>
      </c>
      <c r="C1339">
        <v>2001</v>
      </c>
      <c r="D1339" s="4">
        <v>100</v>
      </c>
      <c r="E1339" s="4"/>
      <c r="F1339" s="4"/>
      <c r="G1339" s="4"/>
      <c r="H1339" s="4">
        <v>13.970045745751655</v>
      </c>
    </row>
    <row r="1340" spans="1:8" x14ac:dyDescent="0.35">
      <c r="A1340" t="s">
        <v>280</v>
      </c>
      <c r="B1340" t="s">
        <v>391</v>
      </c>
      <c r="C1340">
        <v>2002</v>
      </c>
      <c r="D1340" s="4">
        <v>100</v>
      </c>
      <c r="E1340" s="4"/>
      <c r="F1340" s="4"/>
      <c r="G1340" s="4"/>
      <c r="H1340" s="4">
        <v>15.947063475488005</v>
      </c>
    </row>
    <row r="1341" spans="1:8" x14ac:dyDescent="0.35">
      <c r="A1341" t="s">
        <v>280</v>
      </c>
      <c r="B1341" t="s">
        <v>391</v>
      </c>
      <c r="C1341">
        <v>2003</v>
      </c>
      <c r="D1341" s="4">
        <v>100</v>
      </c>
      <c r="E1341" s="4"/>
      <c r="F1341" s="4"/>
      <c r="G1341" s="4"/>
      <c r="H1341" s="4">
        <v>14.942658413328886</v>
      </c>
    </row>
    <row r="1342" spans="1:8" x14ac:dyDescent="0.35">
      <c r="A1342" t="s">
        <v>280</v>
      </c>
      <c r="B1342" t="s">
        <v>391</v>
      </c>
      <c r="C1342">
        <v>2004</v>
      </c>
      <c r="D1342" s="4">
        <v>100</v>
      </c>
      <c r="E1342" s="4"/>
      <c r="F1342" s="4"/>
      <c r="G1342" s="4"/>
      <c r="H1342" s="4">
        <v>14.343658831150618</v>
      </c>
    </row>
    <row r="1343" spans="1:8" x14ac:dyDescent="0.35">
      <c r="A1343" t="s">
        <v>280</v>
      </c>
      <c r="B1343" t="s">
        <v>391</v>
      </c>
      <c r="C1343">
        <v>2005</v>
      </c>
      <c r="D1343" s="4">
        <v>100</v>
      </c>
      <c r="E1343" s="4"/>
      <c r="F1343" s="4"/>
      <c r="G1343" s="4"/>
      <c r="H1343" s="4">
        <v>20.587914076733849</v>
      </c>
    </row>
    <row r="1344" spans="1:8" x14ac:dyDescent="0.35">
      <c r="A1344" t="s">
        <v>280</v>
      </c>
      <c r="B1344" t="s">
        <v>391</v>
      </c>
      <c r="C1344">
        <v>2006</v>
      </c>
      <c r="D1344" s="4">
        <v>100</v>
      </c>
      <c r="E1344" s="4"/>
      <c r="F1344" s="4"/>
      <c r="G1344" s="4"/>
      <c r="H1344" s="4">
        <v>22.234399282938348</v>
      </c>
    </row>
    <row r="1345" spans="1:8" x14ac:dyDescent="0.35">
      <c r="A1345" t="s">
        <v>280</v>
      </c>
      <c r="B1345" t="s">
        <v>391</v>
      </c>
      <c r="C1345">
        <v>2007</v>
      </c>
      <c r="D1345" s="4">
        <v>100</v>
      </c>
      <c r="E1345" s="4"/>
      <c r="F1345" s="4"/>
      <c r="G1345" s="4"/>
      <c r="H1345" s="4">
        <v>24.525612972722431</v>
      </c>
    </row>
    <row r="1346" spans="1:8" x14ac:dyDescent="0.35">
      <c r="A1346" t="s">
        <v>280</v>
      </c>
      <c r="B1346" t="s">
        <v>391</v>
      </c>
      <c r="C1346">
        <v>2008</v>
      </c>
      <c r="D1346" s="4">
        <v>100</v>
      </c>
      <c r="E1346" s="4"/>
      <c r="F1346" s="4"/>
      <c r="G1346" s="4"/>
      <c r="H1346" s="4">
        <v>25.453266595232655</v>
      </c>
    </row>
    <row r="1347" spans="1:8" x14ac:dyDescent="0.35">
      <c r="A1347" t="s">
        <v>280</v>
      </c>
      <c r="B1347" t="s">
        <v>391</v>
      </c>
      <c r="C1347">
        <v>2017</v>
      </c>
      <c r="D1347" s="4">
        <v>100</v>
      </c>
      <c r="E1347" s="4"/>
      <c r="F1347" s="4"/>
      <c r="G1347" s="4">
        <v>0.37589477517786918</v>
      </c>
      <c r="H1347" s="4"/>
    </row>
    <row r="1348" spans="1:8" x14ac:dyDescent="0.35">
      <c r="A1348" t="s">
        <v>280</v>
      </c>
      <c r="B1348" t="s">
        <v>391</v>
      </c>
      <c r="C1348">
        <v>2018</v>
      </c>
      <c r="D1348" s="4">
        <v>100</v>
      </c>
      <c r="E1348" s="4"/>
      <c r="F1348" s="4"/>
      <c r="G1348" s="4">
        <v>-0.42537910689728164</v>
      </c>
      <c r="H1348" s="4"/>
    </row>
    <row r="1349" spans="1:8" x14ac:dyDescent="0.35">
      <c r="A1349" t="s">
        <v>280</v>
      </c>
      <c r="B1349" t="s">
        <v>391</v>
      </c>
      <c r="C1349">
        <v>2019</v>
      </c>
      <c r="D1349" s="4">
        <v>100</v>
      </c>
      <c r="E1349" s="4"/>
      <c r="F1349" s="4"/>
      <c r="G1349" s="4">
        <v>3.4998970567114611</v>
      </c>
      <c r="H1349" s="4"/>
    </row>
    <row r="1350" spans="1:8" x14ac:dyDescent="0.35">
      <c r="A1350" t="s">
        <v>280</v>
      </c>
      <c r="B1350" t="s">
        <v>391</v>
      </c>
      <c r="C1350">
        <v>2020</v>
      </c>
      <c r="D1350" s="4">
        <v>100</v>
      </c>
      <c r="E1350" s="4"/>
      <c r="F1350" s="4"/>
      <c r="G1350" s="4">
        <v>-0.11155494865708704</v>
      </c>
      <c r="H1350" s="4"/>
    </row>
    <row r="1351" spans="1:8" x14ac:dyDescent="0.35">
      <c r="A1351" t="s">
        <v>280</v>
      </c>
      <c r="B1351" t="s">
        <v>391</v>
      </c>
      <c r="C1351">
        <v>2021</v>
      </c>
      <c r="D1351" s="4">
        <v>100</v>
      </c>
      <c r="E1351" s="4"/>
      <c r="F1351" s="4"/>
      <c r="G1351" s="4">
        <v>3.4254765826885745</v>
      </c>
      <c r="H1351" s="4"/>
    </row>
    <row r="1352" spans="1:8" x14ac:dyDescent="0.35">
      <c r="A1352" t="s">
        <v>280</v>
      </c>
      <c r="B1352" t="s">
        <v>391</v>
      </c>
      <c r="C1352">
        <v>2022</v>
      </c>
      <c r="D1352" s="4">
        <v>100</v>
      </c>
      <c r="E1352" s="4"/>
      <c r="F1352" s="4"/>
      <c r="G1352" s="4">
        <v>5.8965035432858315</v>
      </c>
      <c r="H1352" s="4"/>
    </row>
    <row r="1353" spans="1:8" x14ac:dyDescent="0.35">
      <c r="A1353" t="s">
        <v>280</v>
      </c>
      <c r="B1353" t="s">
        <v>391</v>
      </c>
      <c r="C1353">
        <v>2023</v>
      </c>
      <c r="D1353" s="4">
        <v>100</v>
      </c>
      <c r="E1353" s="4"/>
      <c r="F1353" s="4"/>
      <c r="G1353" s="4">
        <v>2.9440297156636035</v>
      </c>
      <c r="H1353" s="4"/>
    </row>
    <row r="1354" spans="1:8" x14ac:dyDescent="0.35">
      <c r="A1354" t="s">
        <v>280</v>
      </c>
      <c r="B1354" t="s">
        <v>391</v>
      </c>
      <c r="C1354">
        <v>2024</v>
      </c>
      <c r="D1354" s="4"/>
      <c r="E1354" s="4"/>
      <c r="F1354" s="4"/>
      <c r="G1354" s="4">
        <v>1.9954854776105861</v>
      </c>
      <c r="H1354" s="4"/>
    </row>
    <row r="1355" spans="1:8" x14ac:dyDescent="0.35">
      <c r="A1355" t="s">
        <v>125</v>
      </c>
      <c r="B1355" t="s">
        <v>320</v>
      </c>
      <c r="C1355">
        <v>2000</v>
      </c>
      <c r="D1355" s="4">
        <v>62.2</v>
      </c>
      <c r="E1355" s="4">
        <v>41.993085687092353</v>
      </c>
      <c r="F1355" s="4">
        <v>1.09216459977387</v>
      </c>
      <c r="G1355" s="4">
        <v>-4.7198738791705921</v>
      </c>
      <c r="H1355" s="4">
        <v>46.264473349073477</v>
      </c>
    </row>
    <row r="1356" spans="1:8" x14ac:dyDescent="0.35">
      <c r="A1356" t="s">
        <v>125</v>
      </c>
      <c r="B1356" t="s">
        <v>320</v>
      </c>
      <c r="C1356">
        <v>2001</v>
      </c>
      <c r="D1356" s="4">
        <v>63.7</v>
      </c>
      <c r="E1356" s="4">
        <v>44.465716817650183</v>
      </c>
      <c r="F1356" s="4">
        <v>4.2726702446510503</v>
      </c>
      <c r="G1356" s="4">
        <v>3.2453962100387628</v>
      </c>
      <c r="H1356" s="4">
        <v>43.027578876172349</v>
      </c>
    </row>
    <row r="1357" spans="1:8" x14ac:dyDescent="0.35">
      <c r="A1357" t="s">
        <v>125</v>
      </c>
      <c r="B1357" t="s">
        <v>320</v>
      </c>
      <c r="C1357">
        <v>2002</v>
      </c>
      <c r="D1357" s="4">
        <v>67.8</v>
      </c>
      <c r="E1357" s="4">
        <v>50.514327394243239</v>
      </c>
      <c r="F1357" s="4">
        <v>0.76203208556120605</v>
      </c>
      <c r="G1357" s="4">
        <v>3.2664474825378846</v>
      </c>
      <c r="H1357" s="4">
        <v>43.655158867293657</v>
      </c>
    </row>
    <row r="1358" spans="1:8" x14ac:dyDescent="0.35">
      <c r="A1358" t="s">
        <v>125</v>
      </c>
      <c r="B1358" t="s">
        <v>320</v>
      </c>
      <c r="C1358">
        <v>2003</v>
      </c>
      <c r="D1358" s="4">
        <v>68.400000000000006</v>
      </c>
      <c r="E1358" s="4">
        <v>53.998832066403743</v>
      </c>
      <c r="F1358" s="4">
        <v>4.1727477776303399</v>
      </c>
      <c r="G1358" s="4">
        <v>7.7027793573175529</v>
      </c>
      <c r="H1358" s="4">
        <v>45.144659951852553</v>
      </c>
    </row>
    <row r="1359" spans="1:8" x14ac:dyDescent="0.35">
      <c r="A1359" t="s">
        <v>125</v>
      </c>
      <c r="B1359" t="s">
        <v>320</v>
      </c>
      <c r="C1359">
        <v>2004</v>
      </c>
      <c r="D1359" s="4">
        <v>68.099999999999994</v>
      </c>
      <c r="E1359" s="4">
        <v>54.928153680722758</v>
      </c>
      <c r="F1359" s="4">
        <v>2.827485193912</v>
      </c>
      <c r="G1359" s="4">
        <v>2.1940085921536649</v>
      </c>
      <c r="H1359" s="4">
        <v>45.9245270661009</v>
      </c>
    </row>
    <row r="1360" spans="1:8" x14ac:dyDescent="0.35">
      <c r="A1360" t="s">
        <v>125</v>
      </c>
      <c r="B1360" t="s">
        <v>320</v>
      </c>
      <c r="C1360">
        <v>2005</v>
      </c>
      <c r="D1360" s="4">
        <v>69.7</v>
      </c>
      <c r="E1360" s="4">
        <v>58.905385277579356</v>
      </c>
      <c r="F1360" s="4">
        <v>2.36576453830433</v>
      </c>
      <c r="G1360" s="4">
        <v>6.6451859814479661</v>
      </c>
      <c r="H1360" s="4">
        <v>48.9817225878394</v>
      </c>
    </row>
    <row r="1361" spans="1:8" x14ac:dyDescent="0.35">
      <c r="A1361" t="s">
        <v>125</v>
      </c>
      <c r="B1361" t="s">
        <v>320</v>
      </c>
      <c r="C1361">
        <v>2006</v>
      </c>
      <c r="D1361" s="4">
        <v>71.2</v>
      </c>
      <c r="E1361" s="4">
        <v>68.158587760482192</v>
      </c>
      <c r="F1361" s="4">
        <v>2.4908363878707802</v>
      </c>
      <c r="G1361" s="4">
        <v>3.7467588188148113</v>
      </c>
      <c r="H1361" s="4">
        <v>46.13868172685229</v>
      </c>
    </row>
    <row r="1362" spans="1:8" x14ac:dyDescent="0.35">
      <c r="A1362" t="s">
        <v>125</v>
      </c>
      <c r="B1362" t="s">
        <v>320</v>
      </c>
      <c r="C1362">
        <v>2007</v>
      </c>
      <c r="D1362" s="4">
        <v>83.6</v>
      </c>
      <c r="E1362" s="4">
        <v>72.255777154280239</v>
      </c>
      <c r="F1362" s="4">
        <v>4.8037064130698797</v>
      </c>
      <c r="G1362" s="4">
        <v>3.024456410386307</v>
      </c>
      <c r="H1362" s="4">
        <v>42.736671996344938</v>
      </c>
    </row>
    <row r="1363" spans="1:8" x14ac:dyDescent="0.35">
      <c r="A1363" t="s">
        <v>125</v>
      </c>
      <c r="B1363" t="s">
        <v>320</v>
      </c>
      <c r="C1363">
        <v>2008</v>
      </c>
      <c r="D1363" s="4">
        <v>75.400000000000006</v>
      </c>
      <c r="E1363" s="4">
        <v>65.479001464118326</v>
      </c>
      <c r="F1363" s="4">
        <v>7.7322785791842099</v>
      </c>
      <c r="G1363" s="4">
        <v>2.1581188165360459</v>
      </c>
      <c r="H1363" s="4">
        <v>49.31762112277535</v>
      </c>
    </row>
    <row r="1364" spans="1:8" x14ac:dyDescent="0.35">
      <c r="A1364" t="s">
        <v>125</v>
      </c>
      <c r="B1364" t="s">
        <v>320</v>
      </c>
      <c r="C1364">
        <v>2017</v>
      </c>
      <c r="D1364" s="4">
        <v>95.1</v>
      </c>
      <c r="E1364" s="4">
        <v>74.067639592142456</v>
      </c>
      <c r="F1364" s="4">
        <v>3.3475783475783101</v>
      </c>
      <c r="G1364" s="4">
        <v>1.69845757052056</v>
      </c>
      <c r="H1364" s="4">
        <v>39.855088350951405</v>
      </c>
    </row>
    <row r="1365" spans="1:8" x14ac:dyDescent="0.35">
      <c r="A1365" t="s">
        <v>125</v>
      </c>
      <c r="B1365" t="s">
        <v>320</v>
      </c>
      <c r="C1365">
        <v>2018</v>
      </c>
      <c r="D1365" s="4">
        <v>92.7</v>
      </c>
      <c r="E1365" s="4">
        <v>72.075192113921588</v>
      </c>
      <c r="F1365" s="4">
        <v>4.0814763764454201</v>
      </c>
      <c r="G1365" s="4">
        <v>1.4257180076410663</v>
      </c>
      <c r="H1365" s="4">
        <v>42.775410176952747</v>
      </c>
    </row>
    <row r="1366" spans="1:8" x14ac:dyDescent="0.35">
      <c r="A1366" t="s">
        <v>125</v>
      </c>
      <c r="B1366" t="s">
        <v>320</v>
      </c>
      <c r="C1366">
        <v>2019</v>
      </c>
      <c r="D1366" s="4">
        <v>94.8</v>
      </c>
      <c r="E1366" s="4">
        <v>75.032371355276567</v>
      </c>
      <c r="F1366" s="4">
        <v>1.7938864751455501</v>
      </c>
      <c r="G1366" s="4">
        <v>-0.30783326846921</v>
      </c>
      <c r="H1366" s="4">
        <v>46.221569088325822</v>
      </c>
    </row>
    <row r="1367" spans="1:8" x14ac:dyDescent="0.35">
      <c r="A1367" t="s">
        <v>125</v>
      </c>
      <c r="B1367" t="s">
        <v>320</v>
      </c>
      <c r="C1367">
        <v>2020</v>
      </c>
      <c r="D1367" s="4">
        <v>96.9</v>
      </c>
      <c r="E1367" s="4">
        <v>95.423596745523227</v>
      </c>
      <c r="F1367" s="4">
        <v>-1.70014167847317</v>
      </c>
      <c r="G1367" s="4">
        <v>-4.1179976785284822</v>
      </c>
      <c r="H1367" s="4">
        <v>23.70085990751689</v>
      </c>
    </row>
    <row r="1368" spans="1:8" x14ac:dyDescent="0.35">
      <c r="A1368" t="s">
        <v>125</v>
      </c>
      <c r="B1368" t="s">
        <v>320</v>
      </c>
      <c r="C1368">
        <v>2021</v>
      </c>
      <c r="D1368" s="4">
        <v>86.8</v>
      </c>
      <c r="E1368" s="4">
        <v>113.20650994827568</v>
      </c>
      <c r="F1368" s="4">
        <v>1.53454853751591</v>
      </c>
      <c r="G1368" s="4">
        <v>-1.8141761925123774</v>
      </c>
      <c r="H1368" s="4">
        <v>25.08430452181868</v>
      </c>
    </row>
    <row r="1369" spans="1:8" x14ac:dyDescent="0.35">
      <c r="A1369" t="s">
        <v>125</v>
      </c>
      <c r="B1369" t="s">
        <v>320</v>
      </c>
      <c r="C1369">
        <v>2022</v>
      </c>
      <c r="D1369" s="4">
        <v>86.8</v>
      </c>
      <c r="E1369" s="4">
        <v>93.482402202374459</v>
      </c>
      <c r="F1369" s="4">
        <v>6.0788243152972399</v>
      </c>
      <c r="G1369" s="4">
        <v>8.0740526802806585</v>
      </c>
      <c r="H1369" s="4">
        <v>43.776550213129958</v>
      </c>
    </row>
    <row r="1370" spans="1:8" x14ac:dyDescent="0.35">
      <c r="A1370" t="s">
        <v>125</v>
      </c>
      <c r="B1370" t="s">
        <v>320</v>
      </c>
      <c r="C1370">
        <v>2023</v>
      </c>
      <c r="D1370" s="4">
        <v>98.3</v>
      </c>
      <c r="E1370" s="4">
        <v>90.40776251724472</v>
      </c>
      <c r="F1370" s="4">
        <v>2.9754408060453801</v>
      </c>
      <c r="G1370" s="4">
        <v>2.7529905449240459</v>
      </c>
      <c r="H1370" s="4">
        <v>54.758130562411836</v>
      </c>
    </row>
    <row r="1371" spans="1:8" x14ac:dyDescent="0.35">
      <c r="A1371" t="s">
        <v>125</v>
      </c>
      <c r="B1371" t="s">
        <v>320</v>
      </c>
      <c r="C1371">
        <v>2024</v>
      </c>
      <c r="D1371" s="4"/>
      <c r="E1371" s="4"/>
      <c r="F1371" s="4">
        <v>3.8908423788410502</v>
      </c>
      <c r="G1371" s="4">
        <v>6.1072735707049333</v>
      </c>
      <c r="H1371" s="4">
        <v>52.173218699151647</v>
      </c>
    </row>
    <row r="1372" spans="1:8" x14ac:dyDescent="0.35">
      <c r="A1372" t="s">
        <v>47</v>
      </c>
      <c r="B1372" t="s">
        <v>25</v>
      </c>
      <c r="C1372">
        <v>2000</v>
      </c>
      <c r="D1372" s="4">
        <v>100</v>
      </c>
      <c r="E1372" s="4"/>
      <c r="F1372" s="4">
        <v>3.0421008066779498</v>
      </c>
      <c r="G1372" s="4">
        <v>1.6373924326763927</v>
      </c>
      <c r="H1372" s="4">
        <v>12.86413242806869</v>
      </c>
    </row>
    <row r="1373" spans="1:8" x14ac:dyDescent="0.35">
      <c r="A1373" t="s">
        <v>47</v>
      </c>
      <c r="B1373" t="s">
        <v>25</v>
      </c>
      <c r="C1373">
        <v>2001</v>
      </c>
      <c r="D1373" s="4">
        <v>100</v>
      </c>
      <c r="E1373" s="4"/>
      <c r="F1373" s="4">
        <v>2.5784408009889499</v>
      </c>
      <c r="G1373" s="4">
        <v>3.3046310840776414</v>
      </c>
      <c r="H1373" s="4">
        <v>13.396228101353808</v>
      </c>
    </row>
    <row r="1374" spans="1:8" x14ac:dyDescent="0.35">
      <c r="A1374" t="s">
        <v>47</v>
      </c>
      <c r="B1374" t="s">
        <v>25</v>
      </c>
      <c r="C1374">
        <v>2002</v>
      </c>
      <c r="D1374" s="4">
        <v>100</v>
      </c>
      <c r="E1374" s="4"/>
      <c r="F1374" s="4">
        <v>1.5712201278937901</v>
      </c>
      <c r="G1374" s="4">
        <v>0.9431332440368152</v>
      </c>
      <c r="H1374" s="4">
        <v>11.600022742377801</v>
      </c>
    </row>
    <row r="1375" spans="1:8" x14ac:dyDescent="0.35">
      <c r="A1375" t="s">
        <v>47</v>
      </c>
      <c r="B1375" t="s">
        <v>25</v>
      </c>
      <c r="C1375">
        <v>2003</v>
      </c>
      <c r="D1375" s="4">
        <v>100</v>
      </c>
      <c r="E1375" s="4"/>
      <c r="F1375" s="4">
        <v>0.87744038625478504</v>
      </c>
      <c r="G1375" s="4">
        <v>0.18998295392013631</v>
      </c>
      <c r="H1375" s="4">
        <v>11.484599011525889</v>
      </c>
    </row>
    <row r="1376" spans="1:8" x14ac:dyDescent="0.35">
      <c r="A1376" t="s">
        <v>47</v>
      </c>
      <c r="B1376" t="s">
        <v>25</v>
      </c>
      <c r="C1376">
        <v>2004</v>
      </c>
      <c r="D1376" s="4">
        <v>100</v>
      </c>
      <c r="E1376" s="4"/>
      <c r="F1376" s="4">
        <v>0.18712055908441799</v>
      </c>
      <c r="G1376" s="4">
        <v>0.60223979068376821</v>
      </c>
      <c r="H1376" s="4">
        <v>12.171655038236818</v>
      </c>
    </row>
    <row r="1377" spans="1:8" x14ac:dyDescent="0.35">
      <c r="A1377" t="s">
        <v>47</v>
      </c>
      <c r="B1377" t="s">
        <v>25</v>
      </c>
      <c r="C1377">
        <v>2005</v>
      </c>
      <c r="D1377" s="4">
        <v>100</v>
      </c>
      <c r="E1377" s="4"/>
      <c r="F1377" s="4">
        <v>0.62387445002519004</v>
      </c>
      <c r="G1377" s="4">
        <v>0.92937428794277821</v>
      </c>
      <c r="H1377" s="4">
        <v>14.446631652647762</v>
      </c>
    </row>
    <row r="1378" spans="1:8" x14ac:dyDescent="0.35">
      <c r="A1378" t="s">
        <v>47</v>
      </c>
      <c r="B1378" t="s">
        <v>25</v>
      </c>
      <c r="C1378">
        <v>2006</v>
      </c>
      <c r="D1378" s="4">
        <v>100</v>
      </c>
      <c r="E1378" s="4"/>
      <c r="F1378" s="4">
        <v>1.5666638070438601</v>
      </c>
      <c r="G1378" s="4">
        <v>0.92018021350898493</v>
      </c>
      <c r="H1378" s="4">
        <v>14.413262035207824</v>
      </c>
    </row>
    <row r="1379" spans="1:8" x14ac:dyDescent="0.35">
      <c r="A1379" t="s">
        <v>47</v>
      </c>
      <c r="B1379" t="s">
        <v>25</v>
      </c>
      <c r="C1379">
        <v>2007</v>
      </c>
      <c r="D1379" s="4">
        <v>100</v>
      </c>
      <c r="E1379" s="4"/>
      <c r="F1379" s="4">
        <v>2.5106656524034001</v>
      </c>
      <c r="G1379" s="4">
        <v>2.7543982454277369</v>
      </c>
      <c r="H1379" s="4">
        <v>14.651539084884813</v>
      </c>
    </row>
    <row r="1380" spans="1:8" x14ac:dyDescent="0.35">
      <c r="A1380" t="s">
        <v>47</v>
      </c>
      <c r="B1380" t="s">
        <v>25</v>
      </c>
      <c r="C1380">
        <v>2008</v>
      </c>
      <c r="D1380" s="4">
        <v>100</v>
      </c>
      <c r="E1380" s="4"/>
      <c r="F1380" s="4">
        <v>4.0659535535837898</v>
      </c>
      <c r="G1380" s="4">
        <v>3.0375864160711075</v>
      </c>
      <c r="H1380" s="4">
        <v>19.343738515840801</v>
      </c>
    </row>
    <row r="1381" spans="1:8" x14ac:dyDescent="0.35">
      <c r="A1381" t="s">
        <v>47</v>
      </c>
      <c r="B1381" t="s">
        <v>25</v>
      </c>
      <c r="C1381">
        <v>2017</v>
      </c>
      <c r="D1381" s="4">
        <v>100</v>
      </c>
      <c r="E1381" s="4"/>
      <c r="F1381" s="4">
        <v>0.75401504708434597</v>
      </c>
      <c r="G1381" s="4">
        <v>0.83604593309081565</v>
      </c>
      <c r="H1381" s="4">
        <v>23.791578725288289</v>
      </c>
    </row>
    <row r="1382" spans="1:8" x14ac:dyDescent="0.35">
      <c r="A1382" t="s">
        <v>47</v>
      </c>
      <c r="B1382" t="s">
        <v>25</v>
      </c>
      <c r="C1382">
        <v>2018</v>
      </c>
      <c r="D1382" s="4">
        <v>100</v>
      </c>
      <c r="E1382" s="4"/>
      <c r="F1382" s="4">
        <v>1.0838209840930499</v>
      </c>
      <c r="G1382" s="4">
        <v>1.98705901186365</v>
      </c>
      <c r="H1382" s="4">
        <v>25.02854848928958</v>
      </c>
    </row>
    <row r="1383" spans="1:8" x14ac:dyDescent="0.35">
      <c r="A1383" t="s">
        <v>47</v>
      </c>
      <c r="B1383" t="s">
        <v>25</v>
      </c>
      <c r="C1383">
        <v>2019</v>
      </c>
      <c r="D1383" s="4">
        <v>100</v>
      </c>
      <c r="E1383" s="4"/>
      <c r="F1383" s="4">
        <v>1.0240939296342999</v>
      </c>
      <c r="G1383" s="4">
        <v>1.4818590362763615</v>
      </c>
      <c r="H1383" s="4">
        <v>27.162984298121458</v>
      </c>
    </row>
    <row r="1384" spans="1:8" x14ac:dyDescent="0.35">
      <c r="A1384" t="s">
        <v>47</v>
      </c>
      <c r="B1384" t="s">
        <v>25</v>
      </c>
      <c r="C1384">
        <v>2020</v>
      </c>
      <c r="D1384" s="4">
        <v>100</v>
      </c>
      <c r="E1384" s="4"/>
      <c r="F1384" s="4">
        <v>0.29055455565323901</v>
      </c>
      <c r="G1384" s="4">
        <v>1.6384159686061395</v>
      </c>
      <c r="H1384" s="4">
        <v>23.535871480843749</v>
      </c>
    </row>
    <row r="1385" spans="1:8" x14ac:dyDescent="0.35">
      <c r="A1385" t="s">
        <v>47</v>
      </c>
      <c r="B1385" t="s">
        <v>25</v>
      </c>
      <c r="C1385">
        <v>2021</v>
      </c>
      <c r="D1385" s="4">
        <v>100</v>
      </c>
      <c r="E1385" s="4"/>
      <c r="F1385" s="4">
        <v>2.1945743234000701</v>
      </c>
      <c r="G1385" s="4">
        <v>2.4928420246526457</v>
      </c>
      <c r="H1385" s="4">
        <v>24.134881876576692</v>
      </c>
    </row>
    <row r="1386" spans="1:8" x14ac:dyDescent="0.35">
      <c r="A1386" t="s">
        <v>47</v>
      </c>
      <c r="B1386" t="s">
        <v>25</v>
      </c>
      <c r="C1386">
        <v>2022</v>
      </c>
      <c r="D1386" s="4">
        <v>100</v>
      </c>
      <c r="E1386" s="4"/>
      <c r="F1386" s="4">
        <v>7.1235077330140202</v>
      </c>
      <c r="G1386" s="4">
        <v>6.1727807570279225</v>
      </c>
      <c r="H1386" s="4">
        <v>27.613975625516574</v>
      </c>
    </row>
    <row r="1387" spans="1:8" x14ac:dyDescent="0.35">
      <c r="A1387" t="s">
        <v>47</v>
      </c>
      <c r="B1387" t="s">
        <v>25</v>
      </c>
      <c r="C1387">
        <v>2023</v>
      </c>
      <c r="D1387" s="4">
        <v>100</v>
      </c>
      <c r="E1387" s="4"/>
      <c r="F1387" s="4">
        <v>6.2506432215476204</v>
      </c>
      <c r="G1387" s="4">
        <v>3.4943123615201301</v>
      </c>
      <c r="H1387" s="4">
        <v>27.983939819484448</v>
      </c>
    </row>
    <row r="1388" spans="1:8" x14ac:dyDescent="0.35">
      <c r="A1388" t="s">
        <v>47</v>
      </c>
      <c r="B1388" t="s">
        <v>25</v>
      </c>
      <c r="C1388">
        <v>2024</v>
      </c>
      <c r="D1388" s="4"/>
      <c r="E1388" s="4"/>
      <c r="F1388" s="4">
        <v>1.5656890623161499</v>
      </c>
      <c r="G1388" s="4">
        <v>0.72248255655492244</v>
      </c>
      <c r="H1388" s="4">
        <v>29.944631955026168</v>
      </c>
    </row>
    <row r="1389" spans="1:8" x14ac:dyDescent="0.35">
      <c r="A1389" t="s">
        <v>180</v>
      </c>
      <c r="B1389" t="s">
        <v>295</v>
      </c>
      <c r="C1389">
        <v>2000</v>
      </c>
      <c r="D1389" s="4">
        <v>24.556000696550825</v>
      </c>
      <c r="E1389" s="4">
        <v>31.169406432783394</v>
      </c>
      <c r="F1389" s="4"/>
      <c r="G1389" s="4">
        <v>9.7770614451239624</v>
      </c>
      <c r="H1389" s="4">
        <v>9.2263867292753954</v>
      </c>
    </row>
    <row r="1390" spans="1:8" x14ac:dyDescent="0.35">
      <c r="A1390" t="s">
        <v>180</v>
      </c>
      <c r="B1390" t="s">
        <v>295</v>
      </c>
      <c r="C1390">
        <v>2001</v>
      </c>
      <c r="D1390" s="4"/>
      <c r="E1390" s="4">
        <v>33.048689496192452</v>
      </c>
      <c r="F1390" s="4"/>
      <c r="G1390" s="4">
        <v>6.5541184360084372</v>
      </c>
      <c r="H1390" s="4">
        <v>9.5802663148197666</v>
      </c>
    </row>
    <row r="1391" spans="1:8" x14ac:dyDescent="0.35">
      <c r="A1391" t="s">
        <v>180</v>
      </c>
      <c r="B1391" t="s">
        <v>295</v>
      </c>
      <c r="C1391">
        <v>2002</v>
      </c>
      <c r="D1391" s="4"/>
      <c r="E1391" s="4">
        <v>34.535957289376114</v>
      </c>
      <c r="F1391" s="4"/>
      <c r="G1391" s="4">
        <v>5.2537412781922939</v>
      </c>
      <c r="H1391" s="4">
        <v>12.116097431121032</v>
      </c>
    </row>
    <row r="1392" spans="1:8" x14ac:dyDescent="0.35">
      <c r="A1392" t="s">
        <v>180</v>
      </c>
      <c r="B1392" t="s">
        <v>295</v>
      </c>
      <c r="C1392">
        <v>2003</v>
      </c>
      <c r="D1392" s="4">
        <v>23.995121878264097</v>
      </c>
      <c r="E1392" s="4">
        <v>35.260116085465619</v>
      </c>
      <c r="F1392" s="4"/>
      <c r="G1392" s="4">
        <v>6.8004507723723435</v>
      </c>
      <c r="H1392" s="4">
        <v>13.903152382768289</v>
      </c>
    </row>
    <row r="1393" spans="1:8" x14ac:dyDescent="0.35">
      <c r="A1393" t="s">
        <v>180</v>
      </c>
      <c r="B1393" t="s">
        <v>295</v>
      </c>
      <c r="C1393">
        <v>2004</v>
      </c>
      <c r="D1393" s="4">
        <v>22.598644310918509</v>
      </c>
      <c r="E1393" s="4">
        <v>32.056707788266237</v>
      </c>
      <c r="F1393" s="4"/>
      <c r="G1393" s="4">
        <v>5.7942646054460312</v>
      </c>
      <c r="H1393" s="4">
        <v>13.609265129325182</v>
      </c>
    </row>
    <row r="1394" spans="1:8" x14ac:dyDescent="0.35">
      <c r="A1394" t="s">
        <v>180</v>
      </c>
      <c r="B1394" t="s">
        <v>295</v>
      </c>
      <c r="C1394">
        <v>2005</v>
      </c>
      <c r="D1394" s="4">
        <v>23.047474481038883</v>
      </c>
      <c r="E1394" s="4">
        <v>30.603022251859979</v>
      </c>
      <c r="F1394" s="4"/>
      <c r="G1394" s="4">
        <v>10.702620832603671</v>
      </c>
      <c r="H1394" s="4">
        <v>11.702010934642869</v>
      </c>
    </row>
    <row r="1395" spans="1:8" x14ac:dyDescent="0.35">
      <c r="A1395" t="s">
        <v>180</v>
      </c>
      <c r="B1395" t="s">
        <v>295</v>
      </c>
      <c r="C1395">
        <v>2006</v>
      </c>
      <c r="D1395" s="4">
        <v>24.233071322890495</v>
      </c>
      <c r="E1395" s="4">
        <v>31.199821704753532</v>
      </c>
      <c r="F1395" s="4"/>
      <c r="G1395" s="4">
        <v>7.4613445396577731</v>
      </c>
      <c r="H1395" s="4">
        <v>11.226538122045737</v>
      </c>
    </row>
    <row r="1396" spans="1:8" x14ac:dyDescent="0.35">
      <c r="A1396" t="s">
        <v>180</v>
      </c>
      <c r="B1396" t="s">
        <v>295</v>
      </c>
      <c r="C1396">
        <v>2007</v>
      </c>
      <c r="D1396" s="4">
        <v>22.643452485225971</v>
      </c>
      <c r="E1396" s="4">
        <v>34.81885069508418</v>
      </c>
      <c r="F1396" s="4"/>
      <c r="G1396" s="4">
        <v>7.0366610745821561</v>
      </c>
      <c r="H1396" s="4">
        <v>11.162525561198105</v>
      </c>
    </row>
    <row r="1397" spans="1:8" x14ac:dyDescent="0.35">
      <c r="A1397" t="s">
        <v>180</v>
      </c>
      <c r="B1397" t="s">
        <v>295</v>
      </c>
      <c r="C1397">
        <v>2008</v>
      </c>
      <c r="D1397" s="4">
        <v>24.711737326143304</v>
      </c>
      <c r="E1397" s="4">
        <v>35.291630502898563</v>
      </c>
      <c r="F1397" s="4"/>
      <c r="G1397" s="4">
        <v>10.129115720623133</v>
      </c>
      <c r="H1397" s="4">
        <v>11.363434680229812</v>
      </c>
    </row>
    <row r="1398" spans="1:8" x14ac:dyDescent="0.35">
      <c r="A1398" t="s">
        <v>180</v>
      </c>
      <c r="B1398" t="s">
        <v>295</v>
      </c>
      <c r="C1398">
        <v>2017</v>
      </c>
      <c r="D1398" s="4">
        <v>34.680900603289473</v>
      </c>
      <c r="E1398" s="4">
        <v>46.54871442427158</v>
      </c>
      <c r="F1398" s="4"/>
      <c r="G1398" s="4">
        <v>6.1585576171709278</v>
      </c>
      <c r="H1398" s="4">
        <v>12.269669926143063</v>
      </c>
    </row>
    <row r="1399" spans="1:8" x14ac:dyDescent="0.35">
      <c r="A1399" t="s">
        <v>180</v>
      </c>
      <c r="B1399" t="s">
        <v>295</v>
      </c>
      <c r="C1399">
        <v>2018</v>
      </c>
      <c r="D1399" s="4">
        <v>34.15357733457283</v>
      </c>
      <c r="E1399" s="4">
        <v>35.23068320657049</v>
      </c>
      <c r="F1399" s="4"/>
      <c r="G1399" s="4">
        <v>5.1571723803026472</v>
      </c>
      <c r="H1399" s="4">
        <v>13.124616266260485</v>
      </c>
    </row>
    <row r="1400" spans="1:8" x14ac:dyDescent="0.35">
      <c r="A1400" t="s">
        <v>180</v>
      </c>
      <c r="B1400" t="s">
        <v>295</v>
      </c>
      <c r="C1400">
        <v>2019</v>
      </c>
      <c r="D1400" s="4">
        <v>36.144587212876836</v>
      </c>
      <c r="E1400" s="4">
        <v>30.913023607287155</v>
      </c>
      <c r="F1400" s="4"/>
      <c r="G1400" s="4">
        <v>4.1352478990477977</v>
      </c>
      <c r="H1400" s="4">
        <v>11.963077956941353</v>
      </c>
    </row>
    <row r="1401" spans="1:8" x14ac:dyDescent="0.35">
      <c r="A1401" t="s">
        <v>180</v>
      </c>
      <c r="B1401" t="s">
        <v>295</v>
      </c>
      <c r="C1401">
        <v>2020</v>
      </c>
      <c r="D1401" s="4">
        <v>36.564544439802752</v>
      </c>
      <c r="E1401" s="4">
        <v>38.397966124047834</v>
      </c>
      <c r="F1401" s="4"/>
      <c r="G1401" s="4">
        <v>3.7693449862154935</v>
      </c>
      <c r="H1401" s="4">
        <v>8.7734994778834583</v>
      </c>
    </row>
    <row r="1402" spans="1:8" x14ac:dyDescent="0.35">
      <c r="A1402" t="s">
        <v>180</v>
      </c>
      <c r="B1402" t="s">
        <v>295</v>
      </c>
      <c r="C1402">
        <v>2021</v>
      </c>
      <c r="D1402" s="4">
        <v>37.695580063076697</v>
      </c>
      <c r="E1402" s="4">
        <v>29.53727252898592</v>
      </c>
      <c r="F1402" s="4"/>
      <c r="G1402" s="4">
        <v>9.5828024232558988</v>
      </c>
      <c r="H1402" s="4">
        <v>9.0831241875229907</v>
      </c>
    </row>
    <row r="1403" spans="1:8" x14ac:dyDescent="0.35">
      <c r="A1403" t="s">
        <v>180</v>
      </c>
      <c r="B1403" t="s">
        <v>295</v>
      </c>
      <c r="C1403">
        <v>2022</v>
      </c>
      <c r="D1403" s="4">
        <v>35.951399205134976</v>
      </c>
      <c r="E1403" s="4">
        <v>29.493325140767173</v>
      </c>
      <c r="F1403" s="4"/>
      <c r="G1403" s="4">
        <v>9.9033837702220282</v>
      </c>
      <c r="H1403" s="4">
        <v>10.481647077506272</v>
      </c>
    </row>
    <row r="1404" spans="1:8" x14ac:dyDescent="0.35">
      <c r="A1404" t="s">
        <v>180</v>
      </c>
      <c r="B1404" t="s">
        <v>295</v>
      </c>
      <c r="C1404">
        <v>2023</v>
      </c>
      <c r="D1404" s="4">
        <v>38.042745204415304</v>
      </c>
      <c r="E1404" s="4"/>
      <c r="F1404" s="4"/>
      <c r="G1404" s="4">
        <v>5.3955459742691261</v>
      </c>
      <c r="H1404" s="4">
        <v>11.652582075759316</v>
      </c>
    </row>
    <row r="1405" spans="1:8" x14ac:dyDescent="0.35">
      <c r="A1405" t="s">
        <v>180</v>
      </c>
      <c r="B1405" t="s">
        <v>295</v>
      </c>
      <c r="C1405">
        <v>2024</v>
      </c>
      <c r="D1405" s="4"/>
      <c r="E1405" s="4"/>
      <c r="F1405" s="4"/>
      <c r="G1405" s="4">
        <v>7.5884063289450481</v>
      </c>
      <c r="H1405" s="4">
        <v>12.037880209203493</v>
      </c>
    </row>
    <row r="1406" spans="1:8" x14ac:dyDescent="0.35">
      <c r="A1406" t="s">
        <v>313</v>
      </c>
      <c r="B1406" t="s">
        <v>528</v>
      </c>
      <c r="C1406">
        <v>2000</v>
      </c>
      <c r="D1406" s="4">
        <v>100</v>
      </c>
      <c r="E1406" s="4"/>
      <c r="F1406" s="4">
        <v>1.67595988720928</v>
      </c>
      <c r="G1406" s="4">
        <v>1.4175733376841464</v>
      </c>
      <c r="H1406" s="4">
        <v>13.318808577434222</v>
      </c>
    </row>
    <row r="1407" spans="1:8" x14ac:dyDescent="0.35">
      <c r="A1407" t="s">
        <v>313</v>
      </c>
      <c r="B1407" t="s">
        <v>528</v>
      </c>
      <c r="C1407">
        <v>2001</v>
      </c>
      <c r="D1407" s="4">
        <v>100</v>
      </c>
      <c r="E1407" s="4"/>
      <c r="F1407" s="4">
        <v>1.6347807954959901</v>
      </c>
      <c r="G1407" s="4">
        <v>1.902397975115349</v>
      </c>
      <c r="H1407" s="4">
        <v>13.68608869353679</v>
      </c>
    </row>
    <row r="1408" spans="1:8" x14ac:dyDescent="0.35">
      <c r="A1408" t="s">
        <v>313</v>
      </c>
      <c r="B1408" t="s">
        <v>528</v>
      </c>
      <c r="C1408">
        <v>2002</v>
      </c>
      <c r="D1408" s="4">
        <v>100</v>
      </c>
      <c r="E1408" s="4"/>
      <c r="F1408" s="4">
        <v>1.9234122872706301</v>
      </c>
      <c r="G1408" s="4">
        <v>2.0642779232968707</v>
      </c>
      <c r="H1408" s="4">
        <v>13.924723148945267</v>
      </c>
    </row>
    <row r="1409" spans="1:8" x14ac:dyDescent="0.35">
      <c r="A1409" t="s">
        <v>313</v>
      </c>
      <c r="B1409" t="s">
        <v>528</v>
      </c>
      <c r="C1409">
        <v>2003</v>
      </c>
      <c r="D1409" s="4">
        <v>100</v>
      </c>
      <c r="E1409" s="4"/>
      <c r="F1409" s="4">
        <v>2.09847219146919</v>
      </c>
      <c r="G1409" s="4">
        <v>1.8013794481131811</v>
      </c>
      <c r="H1409" s="4">
        <v>12.84775753734869</v>
      </c>
    </row>
    <row r="1410" spans="1:8" x14ac:dyDescent="0.35">
      <c r="A1410" t="s">
        <v>313</v>
      </c>
      <c r="B1410" t="s">
        <v>528</v>
      </c>
      <c r="C1410">
        <v>2004</v>
      </c>
      <c r="D1410" s="4">
        <v>100</v>
      </c>
      <c r="E1410" s="4"/>
      <c r="F1410" s="4">
        <v>2.14208964640238</v>
      </c>
      <c r="G1410" s="4">
        <v>1.6336393097658828</v>
      </c>
      <c r="H1410" s="4">
        <v>12.726844496158821</v>
      </c>
    </row>
    <row r="1411" spans="1:8" x14ac:dyDescent="0.35">
      <c r="A1411" t="s">
        <v>313</v>
      </c>
      <c r="B1411" t="s">
        <v>528</v>
      </c>
      <c r="C1411">
        <v>2005</v>
      </c>
      <c r="D1411" s="4">
        <v>100</v>
      </c>
      <c r="E1411" s="4"/>
      <c r="F1411" s="4">
        <v>1.7458693638048699</v>
      </c>
      <c r="G1411" s="4">
        <v>1.9621033634364267</v>
      </c>
      <c r="H1411" s="4">
        <v>13.114944891254352</v>
      </c>
    </row>
    <row r="1412" spans="1:8" x14ac:dyDescent="0.35">
      <c r="A1412" t="s">
        <v>313</v>
      </c>
      <c r="B1412" t="s">
        <v>528</v>
      </c>
      <c r="C1412">
        <v>2006</v>
      </c>
      <c r="D1412" s="4">
        <v>100</v>
      </c>
      <c r="E1412" s="4"/>
      <c r="F1412" s="4">
        <v>1.67512449608726</v>
      </c>
      <c r="G1412" s="4">
        <v>1.9973795313601244</v>
      </c>
      <c r="H1412" s="4">
        <v>13.453468711656521</v>
      </c>
    </row>
    <row r="1413" spans="1:8" x14ac:dyDescent="0.35">
      <c r="A1413" t="s">
        <v>313</v>
      </c>
      <c r="B1413" t="s">
        <v>528</v>
      </c>
      <c r="C1413">
        <v>2007</v>
      </c>
      <c r="D1413" s="4">
        <v>100</v>
      </c>
      <c r="E1413" s="4"/>
      <c r="F1413" s="4">
        <v>1.48799805953859</v>
      </c>
      <c r="G1413" s="4">
        <v>2.3850302032723931</v>
      </c>
      <c r="H1413" s="4">
        <v>13.788061700086015</v>
      </c>
    </row>
    <row r="1414" spans="1:8" x14ac:dyDescent="0.35">
      <c r="A1414" t="s">
        <v>313</v>
      </c>
      <c r="B1414" t="s">
        <v>528</v>
      </c>
      <c r="C1414">
        <v>2008</v>
      </c>
      <c r="D1414" s="4">
        <v>100</v>
      </c>
      <c r="E1414" s="4"/>
      <c r="F1414" s="4">
        <v>2.8128619491478499</v>
      </c>
      <c r="G1414" s="4">
        <v>2.3007991876253868</v>
      </c>
      <c r="H1414" s="4">
        <v>14.324322097655488</v>
      </c>
    </row>
    <row r="1415" spans="1:8" x14ac:dyDescent="0.35">
      <c r="A1415" t="s">
        <v>313</v>
      </c>
      <c r="B1415" t="s">
        <v>528</v>
      </c>
      <c r="C1415">
        <v>2017</v>
      </c>
      <c r="D1415" s="4">
        <v>100</v>
      </c>
      <c r="E1415" s="4"/>
      <c r="F1415" s="4">
        <v>1.03228275064681</v>
      </c>
      <c r="G1415" s="4">
        <v>0.58634315796170711</v>
      </c>
      <c r="H1415" s="4">
        <v>20.413821952373233</v>
      </c>
    </row>
    <row r="1416" spans="1:8" x14ac:dyDescent="0.35">
      <c r="A1416" t="s">
        <v>313</v>
      </c>
      <c r="B1416" t="s">
        <v>528</v>
      </c>
      <c r="C1416">
        <v>2018</v>
      </c>
      <c r="D1416" s="4">
        <v>100</v>
      </c>
      <c r="E1416" s="4"/>
      <c r="F1416" s="4">
        <v>1.8508150831549199</v>
      </c>
      <c r="G1416" s="4">
        <v>1.1145933133280579</v>
      </c>
      <c r="H1416" s="4">
        <v>20.921153308899843</v>
      </c>
    </row>
    <row r="1417" spans="1:8" x14ac:dyDescent="0.35">
      <c r="A1417" t="s">
        <v>313</v>
      </c>
      <c r="B1417" t="s">
        <v>528</v>
      </c>
      <c r="C1417">
        <v>2019</v>
      </c>
      <c r="D1417" s="4">
        <v>100</v>
      </c>
      <c r="E1417" s="4"/>
      <c r="F1417" s="4">
        <v>1.1082549228829299</v>
      </c>
      <c r="G1417" s="4">
        <v>1.2105230833679315</v>
      </c>
      <c r="H1417" s="4">
        <v>21.019830681982445</v>
      </c>
    </row>
    <row r="1418" spans="1:8" x14ac:dyDescent="0.35">
      <c r="A1418" t="s">
        <v>313</v>
      </c>
      <c r="B1418" t="s">
        <v>528</v>
      </c>
      <c r="C1418">
        <v>2020</v>
      </c>
      <c r="D1418" s="4">
        <v>100</v>
      </c>
      <c r="E1418" s="4"/>
      <c r="F1418" s="4">
        <v>0.47649885272506498</v>
      </c>
      <c r="G1418" s="4">
        <v>2.9779786817469613</v>
      </c>
      <c r="H1418" s="4">
        <v>18.430927386085123</v>
      </c>
    </row>
    <row r="1419" spans="1:8" x14ac:dyDescent="0.35">
      <c r="A1419" t="s">
        <v>313</v>
      </c>
      <c r="B1419" t="s">
        <v>528</v>
      </c>
      <c r="C1419">
        <v>2021</v>
      </c>
      <c r="D1419" s="4">
        <v>100</v>
      </c>
      <c r="E1419" s="4"/>
      <c r="F1419" s="4">
        <v>1.6423314103839299</v>
      </c>
      <c r="G1419" s="4">
        <v>1.2218161407342478</v>
      </c>
      <c r="H1419" s="4">
        <v>19.707525013143673</v>
      </c>
    </row>
    <row r="1420" spans="1:8" x14ac:dyDescent="0.35">
      <c r="A1420" t="s">
        <v>313</v>
      </c>
      <c r="B1420" t="s">
        <v>528</v>
      </c>
      <c r="C1420">
        <v>2022</v>
      </c>
      <c r="D1420" s="4">
        <v>100</v>
      </c>
      <c r="E1420" s="4"/>
      <c r="F1420" s="4">
        <v>5.2223674836972496</v>
      </c>
      <c r="G1420" s="4">
        <v>3.0181842077809904</v>
      </c>
      <c r="H1420" s="4">
        <v>23.430424426314655</v>
      </c>
    </row>
    <row r="1421" spans="1:8" x14ac:dyDescent="0.35">
      <c r="A1421" t="s">
        <v>313</v>
      </c>
      <c r="B1421" t="s">
        <v>528</v>
      </c>
      <c r="C1421">
        <v>2023</v>
      </c>
      <c r="D1421" s="4">
        <v>100</v>
      </c>
      <c r="E1421" s="4"/>
      <c r="F1421" s="4">
        <v>4.8783572650844</v>
      </c>
      <c r="G1421" s="4">
        <v>4.990263682728127</v>
      </c>
      <c r="H1421" s="4">
        <v>23.115245170175129</v>
      </c>
    </row>
    <row r="1422" spans="1:8" x14ac:dyDescent="0.35">
      <c r="A1422" t="s">
        <v>313</v>
      </c>
      <c r="B1422" t="s">
        <v>528</v>
      </c>
      <c r="C1422">
        <v>2024</v>
      </c>
      <c r="D1422" s="4"/>
      <c r="E1422" s="4"/>
      <c r="F1422" s="4">
        <v>1.9990494229146201</v>
      </c>
      <c r="G1422" s="4">
        <v>2.0875996521514821</v>
      </c>
      <c r="H1422" s="4">
        <v>23.54355274424929</v>
      </c>
    </row>
    <row r="1423" spans="1:8" x14ac:dyDescent="0.35">
      <c r="A1423" t="s">
        <v>300</v>
      </c>
      <c r="B1423" t="s">
        <v>485</v>
      </c>
      <c r="C1423">
        <v>2000</v>
      </c>
      <c r="D1423" s="4">
        <v>100</v>
      </c>
      <c r="E1423" s="4"/>
      <c r="F1423" s="4"/>
      <c r="G1423" s="4">
        <v>2.8572091583599786</v>
      </c>
      <c r="H1423" s="4"/>
    </row>
    <row r="1424" spans="1:8" x14ac:dyDescent="0.35">
      <c r="A1424" t="s">
        <v>300</v>
      </c>
      <c r="B1424" t="s">
        <v>485</v>
      </c>
      <c r="C1424">
        <v>2001</v>
      </c>
      <c r="D1424" s="4">
        <v>100</v>
      </c>
      <c r="E1424" s="4"/>
      <c r="F1424" s="4"/>
      <c r="G1424" s="4">
        <v>2.7294389079958421</v>
      </c>
      <c r="H1424" s="4"/>
    </row>
    <row r="1425" spans="1:8" x14ac:dyDescent="0.35">
      <c r="A1425" t="s">
        <v>300</v>
      </c>
      <c r="B1425" t="s">
        <v>485</v>
      </c>
      <c r="C1425">
        <v>2002</v>
      </c>
      <c r="D1425" s="4">
        <v>100</v>
      </c>
      <c r="E1425" s="4"/>
      <c r="F1425" s="4"/>
      <c r="G1425" s="4">
        <v>4.2149143634874235</v>
      </c>
      <c r="H1425" s="4">
        <v>32.507093815334756</v>
      </c>
    </row>
    <row r="1426" spans="1:8" x14ac:dyDescent="0.35">
      <c r="A1426" t="s">
        <v>300</v>
      </c>
      <c r="B1426" t="s">
        <v>485</v>
      </c>
      <c r="C1426">
        <v>2003</v>
      </c>
      <c r="D1426" s="4">
        <v>100</v>
      </c>
      <c r="E1426" s="4"/>
      <c r="F1426" s="4"/>
      <c r="G1426" s="4">
        <v>1.717268058846841</v>
      </c>
      <c r="H1426" s="4">
        <v>31.40105361033509</v>
      </c>
    </row>
    <row r="1427" spans="1:8" x14ac:dyDescent="0.35">
      <c r="A1427" t="s">
        <v>300</v>
      </c>
      <c r="B1427" t="s">
        <v>485</v>
      </c>
      <c r="C1427">
        <v>2004</v>
      </c>
      <c r="D1427" s="4">
        <v>100</v>
      </c>
      <c r="E1427" s="4"/>
      <c r="F1427" s="4"/>
      <c r="G1427" s="4">
        <v>1.6914602096407236</v>
      </c>
      <c r="H1427" s="4">
        <v>30.261323030349089</v>
      </c>
    </row>
    <row r="1428" spans="1:8" x14ac:dyDescent="0.35">
      <c r="A1428" t="s">
        <v>300</v>
      </c>
      <c r="B1428" t="s">
        <v>485</v>
      </c>
      <c r="C1428">
        <v>2005</v>
      </c>
      <c r="D1428" s="4">
        <v>100</v>
      </c>
      <c r="E1428" s="4"/>
      <c r="F1428" s="4"/>
      <c r="G1428" s="4">
        <v>2.2007719539728612</v>
      </c>
      <c r="H1428" s="4">
        <v>31.475616406662795</v>
      </c>
    </row>
    <row r="1429" spans="1:8" x14ac:dyDescent="0.35">
      <c r="A1429" t="s">
        <v>300</v>
      </c>
      <c r="B1429" t="s">
        <v>485</v>
      </c>
      <c r="C1429">
        <v>2006</v>
      </c>
      <c r="D1429" s="4">
        <v>100</v>
      </c>
      <c r="E1429" s="4"/>
      <c r="F1429" s="4"/>
      <c r="G1429" s="4">
        <v>1.1869441576554607</v>
      </c>
      <c r="H1429" s="4">
        <v>26.737002880250945</v>
      </c>
    </row>
    <row r="1430" spans="1:8" x14ac:dyDescent="0.35">
      <c r="A1430" t="s">
        <v>300</v>
      </c>
      <c r="B1430" t="s">
        <v>485</v>
      </c>
      <c r="C1430">
        <v>2007</v>
      </c>
      <c r="D1430" s="4">
        <v>100</v>
      </c>
      <c r="E1430" s="4"/>
      <c r="F1430" s="4"/>
      <c r="G1430" s="4">
        <v>1.6240403153996823</v>
      </c>
      <c r="H1430" s="4">
        <v>26.345337827297755</v>
      </c>
    </row>
    <row r="1431" spans="1:8" x14ac:dyDescent="0.35">
      <c r="A1431" t="s">
        <v>300</v>
      </c>
      <c r="B1431" t="s">
        <v>485</v>
      </c>
      <c r="C1431">
        <v>2008</v>
      </c>
      <c r="D1431" s="4">
        <v>100</v>
      </c>
      <c r="E1431" s="4"/>
      <c r="F1431" s="4"/>
      <c r="G1431" s="4">
        <v>0.2796725322198057</v>
      </c>
      <c r="H1431" s="4">
        <v>28.57597490469383</v>
      </c>
    </row>
    <row r="1432" spans="1:8" x14ac:dyDescent="0.35">
      <c r="A1432" t="s">
        <v>300</v>
      </c>
      <c r="B1432" t="s">
        <v>485</v>
      </c>
      <c r="C1432">
        <v>2017</v>
      </c>
      <c r="D1432" s="4">
        <v>100</v>
      </c>
      <c r="E1432" s="4"/>
      <c r="F1432" s="4"/>
      <c r="G1432" s="4">
        <v>-0.30125373773935848</v>
      </c>
      <c r="H1432" s="4"/>
    </row>
    <row r="1433" spans="1:8" x14ac:dyDescent="0.35">
      <c r="A1433" t="s">
        <v>300</v>
      </c>
      <c r="B1433" t="s">
        <v>485</v>
      </c>
      <c r="C1433">
        <v>2018</v>
      </c>
      <c r="D1433" s="4">
        <v>100</v>
      </c>
      <c r="E1433" s="4"/>
      <c r="F1433" s="4"/>
      <c r="G1433" s="4">
        <v>-1.1787873341293107</v>
      </c>
      <c r="H1433" s="4"/>
    </row>
    <row r="1434" spans="1:8" x14ac:dyDescent="0.35">
      <c r="A1434" t="s">
        <v>300</v>
      </c>
      <c r="B1434" t="s">
        <v>485</v>
      </c>
      <c r="C1434">
        <v>2019</v>
      </c>
      <c r="D1434" s="4">
        <v>100</v>
      </c>
      <c r="E1434" s="4"/>
      <c r="F1434" s="4"/>
      <c r="G1434" s="4">
        <v>0.8327088655799173</v>
      </c>
      <c r="H1434" s="4"/>
    </row>
    <row r="1435" spans="1:8" x14ac:dyDescent="0.35">
      <c r="A1435" t="s">
        <v>300</v>
      </c>
      <c r="B1435" t="s">
        <v>485</v>
      </c>
      <c r="C1435">
        <v>2020</v>
      </c>
      <c r="D1435" s="4">
        <v>100</v>
      </c>
      <c r="E1435" s="4"/>
      <c r="F1435" s="4"/>
      <c r="G1435" s="4">
        <v>1.6913910587814627</v>
      </c>
      <c r="H1435" s="4"/>
    </row>
    <row r="1436" spans="1:8" x14ac:dyDescent="0.35">
      <c r="A1436" t="s">
        <v>300</v>
      </c>
      <c r="B1436" t="s">
        <v>485</v>
      </c>
      <c r="C1436">
        <v>2021</v>
      </c>
      <c r="D1436" s="4">
        <v>100</v>
      </c>
      <c r="E1436" s="4"/>
      <c r="F1436" s="4"/>
      <c r="G1436" s="4">
        <v>0.22850518313740054</v>
      </c>
      <c r="H1436" s="4"/>
    </row>
    <row r="1437" spans="1:8" x14ac:dyDescent="0.35">
      <c r="A1437" t="s">
        <v>300</v>
      </c>
      <c r="B1437" t="s">
        <v>485</v>
      </c>
      <c r="C1437">
        <v>2022</v>
      </c>
      <c r="D1437" s="4">
        <v>100</v>
      </c>
      <c r="E1437" s="4"/>
      <c r="F1437" s="4"/>
      <c r="G1437" s="4">
        <v>2.4893100278038389</v>
      </c>
      <c r="H1437" s="4"/>
    </row>
    <row r="1438" spans="1:8" x14ac:dyDescent="0.35">
      <c r="A1438" t="s">
        <v>300</v>
      </c>
      <c r="B1438" t="s">
        <v>485</v>
      </c>
      <c r="C1438">
        <v>2023</v>
      </c>
      <c r="D1438" s="4">
        <v>100</v>
      </c>
      <c r="E1438" s="4"/>
      <c r="F1438" s="4"/>
      <c r="G1438" s="4">
        <v>3.2830066909196347</v>
      </c>
      <c r="H1438" s="4"/>
    </row>
    <row r="1439" spans="1:8" x14ac:dyDescent="0.35">
      <c r="A1439" t="s">
        <v>300</v>
      </c>
      <c r="B1439" t="s">
        <v>485</v>
      </c>
      <c r="C1439">
        <v>2024</v>
      </c>
      <c r="D1439" s="4"/>
      <c r="E1439" s="4"/>
      <c r="F1439" s="4"/>
      <c r="G1439" s="4">
        <v>1.8496026986019984</v>
      </c>
      <c r="H1439" s="4"/>
    </row>
    <row r="1440" spans="1:8" x14ac:dyDescent="0.35">
      <c r="A1440" t="s">
        <v>416</v>
      </c>
      <c r="B1440" t="s">
        <v>306</v>
      </c>
      <c r="C1440">
        <v>2000</v>
      </c>
      <c r="D1440" s="4">
        <v>11.6</v>
      </c>
      <c r="E1440" s="4">
        <v>14.614128928551631</v>
      </c>
      <c r="F1440" s="4">
        <v>0.50492002583485862</v>
      </c>
      <c r="G1440" s="4">
        <v>28.089343597003392</v>
      </c>
      <c r="H1440" s="4">
        <v>20.254320467619618</v>
      </c>
    </row>
    <row r="1441" spans="1:8" x14ac:dyDescent="0.35">
      <c r="A1441" t="s">
        <v>416</v>
      </c>
      <c r="B1441" t="s">
        <v>306</v>
      </c>
      <c r="C1441">
        <v>2001</v>
      </c>
      <c r="D1441" s="4">
        <v>21.5</v>
      </c>
      <c r="E1441" s="4">
        <v>14.930927408000155</v>
      </c>
      <c r="F1441" s="4">
        <v>2.1376205270146489</v>
      </c>
      <c r="G1441" s="4">
        <v>-0.16865893243166852</v>
      </c>
      <c r="H1441" s="4">
        <v>17.410456268396871</v>
      </c>
    </row>
    <row r="1442" spans="1:8" x14ac:dyDescent="0.35">
      <c r="A1442" t="s">
        <v>416</v>
      </c>
      <c r="B1442" t="s">
        <v>306</v>
      </c>
      <c r="C1442">
        <v>2002</v>
      </c>
      <c r="D1442" s="4">
        <v>21</v>
      </c>
      <c r="E1442" s="4">
        <v>15.540085802911593</v>
      </c>
      <c r="F1442" s="4">
        <v>3.6682889397139408E-2</v>
      </c>
      <c r="G1442" s="4">
        <v>0.85580781423627172</v>
      </c>
      <c r="H1442" s="4">
        <v>15.555053389355958</v>
      </c>
    </row>
    <row r="1443" spans="1:8" x14ac:dyDescent="0.35">
      <c r="A1443" t="s">
        <v>416</v>
      </c>
      <c r="B1443" t="s">
        <v>306</v>
      </c>
      <c r="C1443">
        <v>2003</v>
      </c>
      <c r="D1443" s="4">
        <v>20.6</v>
      </c>
      <c r="E1443" s="4">
        <v>14.961406013819051</v>
      </c>
      <c r="F1443" s="4">
        <v>2.2353531355153611</v>
      </c>
      <c r="G1443" s="4">
        <v>-0.21712039573060338</v>
      </c>
      <c r="H1443" s="4">
        <v>15.365204215841233</v>
      </c>
    </row>
    <row r="1444" spans="1:8" x14ac:dyDescent="0.35">
      <c r="A1444" t="s">
        <v>416</v>
      </c>
      <c r="B1444" t="s">
        <v>306</v>
      </c>
      <c r="C1444">
        <v>2004</v>
      </c>
      <c r="D1444" s="4">
        <v>20.100000000000001</v>
      </c>
      <c r="E1444" s="4">
        <v>15.127593878461473</v>
      </c>
      <c r="F1444" s="4">
        <v>0.40820530743925021</v>
      </c>
      <c r="G1444" s="4">
        <v>7.7652785346057982</v>
      </c>
      <c r="H1444" s="4">
        <v>14.015678540163885</v>
      </c>
    </row>
    <row r="1445" spans="1:8" x14ac:dyDescent="0.35">
      <c r="A1445" t="s">
        <v>416</v>
      </c>
      <c r="B1445" t="s">
        <v>306</v>
      </c>
      <c r="C1445">
        <v>2005</v>
      </c>
      <c r="D1445" s="4">
        <v>27.1</v>
      </c>
      <c r="E1445" s="4">
        <v>16.276362896510967</v>
      </c>
      <c r="F1445" s="4">
        <v>3.7083333333330351</v>
      </c>
      <c r="G1445" s="4">
        <v>20.09447289466118</v>
      </c>
      <c r="H1445" s="4">
        <v>12.308241326597813</v>
      </c>
    </row>
    <row r="1446" spans="1:8" x14ac:dyDescent="0.35">
      <c r="A1446" t="s">
        <v>416</v>
      </c>
      <c r="B1446" t="s">
        <v>306</v>
      </c>
      <c r="C1446">
        <v>2006</v>
      </c>
      <c r="D1446" s="4">
        <v>19.2</v>
      </c>
      <c r="E1446" s="4">
        <v>17.425430023564509</v>
      </c>
      <c r="F1446" s="4">
        <v>-1.409401366009797</v>
      </c>
      <c r="G1446" s="4">
        <v>9.868137277707774</v>
      </c>
      <c r="H1446" s="4"/>
    </row>
    <row r="1447" spans="1:8" x14ac:dyDescent="0.35">
      <c r="A1447" t="s">
        <v>416</v>
      </c>
      <c r="B1447" t="s">
        <v>306</v>
      </c>
      <c r="C1447">
        <v>2007</v>
      </c>
      <c r="D1447" s="4">
        <v>18.7</v>
      </c>
      <c r="E1447" s="4">
        <v>16.953646005529745</v>
      </c>
      <c r="F1447" s="4">
        <v>5.03031883679951</v>
      </c>
      <c r="G1447" s="4">
        <v>4.2313616424725069</v>
      </c>
      <c r="H1447" s="4">
        <v>9.4148150083068796</v>
      </c>
    </row>
    <row r="1448" spans="1:8" x14ac:dyDescent="0.35">
      <c r="A1448" t="s">
        <v>416</v>
      </c>
      <c r="B1448" t="s">
        <v>306</v>
      </c>
      <c r="C1448">
        <v>2008</v>
      </c>
      <c r="D1448" s="4">
        <v>18.3</v>
      </c>
      <c r="E1448" s="4">
        <v>16.129499071394488</v>
      </c>
      <c r="F1448" s="4">
        <v>5.2643014557528529</v>
      </c>
      <c r="G1448" s="4">
        <v>20.478959040974146</v>
      </c>
      <c r="H1448" s="4">
        <v>11.4201928235195</v>
      </c>
    </row>
    <row r="1449" spans="1:8" x14ac:dyDescent="0.35">
      <c r="A1449" t="s">
        <v>416</v>
      </c>
      <c r="B1449" t="s">
        <v>306</v>
      </c>
      <c r="C1449">
        <v>2017</v>
      </c>
      <c r="D1449" s="4"/>
      <c r="E1449" s="4">
        <v>19.362416367948498</v>
      </c>
      <c r="F1449" s="4">
        <v>2.6519258314390179</v>
      </c>
      <c r="G1449" s="4">
        <v>3.8203021444684282</v>
      </c>
      <c r="H1449" s="4"/>
    </row>
    <row r="1450" spans="1:8" x14ac:dyDescent="0.35">
      <c r="A1450" t="s">
        <v>416</v>
      </c>
      <c r="B1450" t="s">
        <v>306</v>
      </c>
      <c r="C1450">
        <v>2018</v>
      </c>
      <c r="D1450" s="4">
        <v>21.3</v>
      </c>
      <c r="E1450" s="4">
        <v>23.86971561541165</v>
      </c>
      <c r="F1450" s="4">
        <v>4.7490665208322147</v>
      </c>
      <c r="G1450" s="4">
        <v>7.1766574943993362</v>
      </c>
      <c r="H1450" s="4"/>
    </row>
    <row r="1451" spans="1:8" x14ac:dyDescent="0.35">
      <c r="A1451" t="s">
        <v>416</v>
      </c>
      <c r="B1451" t="s">
        <v>306</v>
      </c>
      <c r="C1451">
        <v>2019</v>
      </c>
      <c r="D1451" s="4">
        <v>22.8</v>
      </c>
      <c r="E1451" s="4">
        <v>22.927591054830128</v>
      </c>
      <c r="F1451" s="4">
        <v>2.464567561511867</v>
      </c>
      <c r="G1451" s="4">
        <v>1.5474851979842157</v>
      </c>
      <c r="H1451" s="4"/>
    </row>
    <row r="1452" spans="1:8" x14ac:dyDescent="0.35">
      <c r="A1452" t="s">
        <v>416</v>
      </c>
      <c r="B1452" t="s">
        <v>306</v>
      </c>
      <c r="C1452">
        <v>2020</v>
      </c>
      <c r="D1452" s="4">
        <v>24.7</v>
      </c>
      <c r="E1452" s="4"/>
      <c r="F1452" s="4">
        <v>1.3527611067533261</v>
      </c>
      <c r="G1452" s="4">
        <v>-9.0098685616609941</v>
      </c>
      <c r="H1452" s="4"/>
    </row>
    <row r="1453" spans="1:8" x14ac:dyDescent="0.35">
      <c r="A1453" t="s">
        <v>416</v>
      </c>
      <c r="B1453" t="s">
        <v>306</v>
      </c>
      <c r="C1453">
        <v>2021</v>
      </c>
      <c r="D1453" s="4">
        <v>26.8</v>
      </c>
      <c r="E1453" s="4"/>
      <c r="F1453" s="4">
        <v>1.0869074651940951</v>
      </c>
      <c r="G1453" s="4">
        <v>20.338409182715907</v>
      </c>
      <c r="H1453" s="4"/>
    </row>
    <row r="1454" spans="1:8" x14ac:dyDescent="0.35">
      <c r="A1454" t="s">
        <v>416</v>
      </c>
      <c r="B1454" t="s">
        <v>306</v>
      </c>
      <c r="C1454">
        <v>2022</v>
      </c>
      <c r="D1454" s="4">
        <v>29</v>
      </c>
      <c r="E1454" s="4"/>
      <c r="F1454" s="4">
        <v>4.2312479827457947</v>
      </c>
      <c r="G1454" s="4">
        <v>14.758342683153344</v>
      </c>
      <c r="H1454" s="4"/>
    </row>
    <row r="1455" spans="1:8" x14ac:dyDescent="0.35">
      <c r="A1455" t="s">
        <v>416</v>
      </c>
      <c r="B1455" t="s">
        <v>306</v>
      </c>
      <c r="C1455">
        <v>2023</v>
      </c>
      <c r="D1455" s="4">
        <v>29</v>
      </c>
      <c r="E1455" s="4"/>
      <c r="F1455" s="4">
        <v>3.629015341853759</v>
      </c>
      <c r="G1455" s="4">
        <v>-9.9580491844407391</v>
      </c>
      <c r="H1455" s="4"/>
    </row>
    <row r="1456" spans="1:8" x14ac:dyDescent="0.35">
      <c r="A1456" t="s">
        <v>416</v>
      </c>
      <c r="B1456" t="s">
        <v>306</v>
      </c>
      <c r="C1456">
        <v>2024</v>
      </c>
      <c r="D1456" s="4"/>
      <c r="E1456" s="4"/>
      <c r="F1456" s="4">
        <v>1.17311998381218</v>
      </c>
      <c r="G1456" s="4">
        <v>4.1979130014646984</v>
      </c>
      <c r="H1456" s="4"/>
    </row>
    <row r="1457" spans="1:8" x14ac:dyDescent="0.35">
      <c r="A1457" t="s">
        <v>24</v>
      </c>
      <c r="B1457" t="s">
        <v>74</v>
      </c>
      <c r="C1457">
        <v>2000</v>
      </c>
      <c r="D1457" s="4">
        <v>18.8</v>
      </c>
      <c r="E1457" s="4">
        <v>19.800513583780589</v>
      </c>
      <c r="F1457" s="4">
        <v>0.84496956677370016</v>
      </c>
      <c r="G1457" s="4">
        <v>2.2169826127345971</v>
      </c>
      <c r="H1457" s="4"/>
    </row>
    <row r="1458" spans="1:8" x14ac:dyDescent="0.35">
      <c r="A1458" t="s">
        <v>24</v>
      </c>
      <c r="B1458" t="s">
        <v>74</v>
      </c>
      <c r="C1458">
        <v>2001</v>
      </c>
      <c r="D1458" s="4">
        <v>9.8000000000000007</v>
      </c>
      <c r="E1458" s="4">
        <v>21.953036964907767</v>
      </c>
      <c r="F1458" s="4">
        <v>4.4925960923975428</v>
      </c>
      <c r="G1458" s="4">
        <v>1.8054376516337669</v>
      </c>
      <c r="H1458" s="4"/>
    </row>
    <row r="1459" spans="1:8" x14ac:dyDescent="0.35">
      <c r="A1459" t="s">
        <v>24</v>
      </c>
      <c r="B1459" t="s">
        <v>74</v>
      </c>
      <c r="C1459">
        <v>2002</v>
      </c>
      <c r="D1459" s="4">
        <v>10.8</v>
      </c>
      <c r="E1459" s="4">
        <v>27.806460687540813</v>
      </c>
      <c r="F1459" s="4">
        <v>8.6091247438632692</v>
      </c>
      <c r="G1459" s="4">
        <v>10.391344589809279</v>
      </c>
      <c r="H1459" s="4"/>
    </row>
    <row r="1460" spans="1:8" x14ac:dyDescent="0.35">
      <c r="A1460" t="s">
        <v>24</v>
      </c>
      <c r="B1460" t="s">
        <v>74</v>
      </c>
      <c r="C1460">
        <v>2003</v>
      </c>
      <c r="D1460" s="4">
        <v>1</v>
      </c>
      <c r="E1460" s="4">
        <v>32.898629312056435</v>
      </c>
      <c r="F1460" s="4">
        <v>17.032866543198828</v>
      </c>
      <c r="G1460" s="4">
        <v>12.893941182153085</v>
      </c>
      <c r="H1460" s="4">
        <v>20.571659378778655</v>
      </c>
    </row>
    <row r="1461" spans="1:8" x14ac:dyDescent="0.35">
      <c r="A1461" t="s">
        <v>24</v>
      </c>
      <c r="B1461" t="s">
        <v>74</v>
      </c>
      <c r="C1461">
        <v>2004</v>
      </c>
      <c r="D1461" s="4">
        <v>13</v>
      </c>
      <c r="E1461" s="4">
        <v>19.378721445414911</v>
      </c>
      <c r="F1461" s="4">
        <v>14.206743284556881</v>
      </c>
      <c r="G1461" s="4">
        <v>94.190114137615211</v>
      </c>
      <c r="H1461" s="4">
        <v>12.089714714228124</v>
      </c>
    </row>
    <row r="1462" spans="1:8" x14ac:dyDescent="0.35">
      <c r="A1462" t="s">
        <v>24</v>
      </c>
      <c r="B1462" t="s">
        <v>74</v>
      </c>
      <c r="C1462">
        <v>2005</v>
      </c>
      <c r="D1462" s="4">
        <v>4.5</v>
      </c>
      <c r="E1462" s="4">
        <v>20.595679797083825</v>
      </c>
      <c r="F1462" s="4">
        <v>4.8386217754315668</v>
      </c>
      <c r="G1462" s="4">
        <v>4.1138052825715903</v>
      </c>
      <c r="H1462" s="4">
        <v>12.561325774267951</v>
      </c>
    </row>
    <row r="1463" spans="1:8" x14ac:dyDescent="0.35">
      <c r="A1463" t="s">
        <v>24</v>
      </c>
      <c r="B1463" t="s">
        <v>74</v>
      </c>
      <c r="C1463">
        <v>2006</v>
      </c>
      <c r="D1463" s="4">
        <v>15.3</v>
      </c>
      <c r="E1463" s="4">
        <v>25.891816285553599</v>
      </c>
      <c r="F1463" s="4">
        <v>2.0565034236599011</v>
      </c>
      <c r="G1463" s="4">
        <v>1.3032039976521759</v>
      </c>
      <c r="H1463" s="4">
        <v>17.659934053421992</v>
      </c>
    </row>
    <row r="1464" spans="1:8" x14ac:dyDescent="0.35">
      <c r="A1464" t="s">
        <v>24</v>
      </c>
      <c r="B1464" t="s">
        <v>74</v>
      </c>
      <c r="C1464">
        <v>2007</v>
      </c>
      <c r="D1464" s="4">
        <v>16.5</v>
      </c>
      <c r="E1464" s="4">
        <v>25.695911144361428</v>
      </c>
      <c r="F1464" s="4">
        <v>5.3691347380195671</v>
      </c>
      <c r="G1464" s="4">
        <v>4.4148249019326187</v>
      </c>
      <c r="H1464" s="4">
        <v>17.107412204790339</v>
      </c>
    </row>
    <row r="1465" spans="1:8" x14ac:dyDescent="0.35">
      <c r="A1465" t="s">
        <v>24</v>
      </c>
      <c r="B1465" t="s">
        <v>74</v>
      </c>
      <c r="C1465">
        <v>2008</v>
      </c>
      <c r="D1465" s="4">
        <v>17.7</v>
      </c>
      <c r="E1465" s="4">
        <v>27.883328709905737</v>
      </c>
      <c r="F1465" s="4">
        <v>4.4436549094500979</v>
      </c>
      <c r="G1465" s="4">
        <v>2.4758458680372684</v>
      </c>
      <c r="H1465" s="4">
        <v>13.269749942917894</v>
      </c>
    </row>
    <row r="1466" spans="1:8" x14ac:dyDescent="0.35">
      <c r="A1466" t="s">
        <v>24</v>
      </c>
      <c r="B1466" t="s">
        <v>74</v>
      </c>
      <c r="C1466">
        <v>2017</v>
      </c>
      <c r="D1466" s="4">
        <v>20.5</v>
      </c>
      <c r="E1466" s="4">
        <v>38.283972142845123</v>
      </c>
      <c r="F1466" s="4">
        <v>8.0341897454591127</v>
      </c>
      <c r="G1466" s="4">
        <v>3.9217186200013288</v>
      </c>
      <c r="H1466" s="4">
        <v>15.243718843168768</v>
      </c>
    </row>
    <row r="1467" spans="1:8" x14ac:dyDescent="0.35">
      <c r="A1467" t="s">
        <v>24</v>
      </c>
      <c r="B1467" t="s">
        <v>74</v>
      </c>
      <c r="C1467">
        <v>2018</v>
      </c>
      <c r="D1467" s="4"/>
      <c r="E1467" s="4">
        <v>39.47209551295667</v>
      </c>
      <c r="F1467" s="4">
        <v>6.5209682394657262</v>
      </c>
      <c r="G1467" s="4">
        <v>6.9517640379425814</v>
      </c>
      <c r="H1467" s="4">
        <v>19.003153815747918</v>
      </c>
    </row>
    <row r="1468" spans="1:8" x14ac:dyDescent="0.35">
      <c r="A1468" t="s">
        <v>24</v>
      </c>
      <c r="B1468" t="s">
        <v>74</v>
      </c>
      <c r="C1468">
        <v>2019</v>
      </c>
      <c r="D1468" s="4"/>
      <c r="E1468" s="4">
        <v>44.420003593242349</v>
      </c>
      <c r="F1468" s="4">
        <v>7.1156762563119216</v>
      </c>
      <c r="G1468" s="4">
        <v>6.2522063994300652</v>
      </c>
      <c r="H1468" s="4">
        <v>17.30394310140219</v>
      </c>
    </row>
    <row r="1469" spans="1:8" x14ac:dyDescent="0.35">
      <c r="A1469" t="s">
        <v>24</v>
      </c>
      <c r="B1469" t="s">
        <v>74</v>
      </c>
      <c r="C1469">
        <v>2020</v>
      </c>
      <c r="D1469" s="4">
        <v>31</v>
      </c>
      <c r="E1469" s="4">
        <v>52.939366111914609</v>
      </c>
      <c r="F1469" s="4">
        <v>5.9312763656244059</v>
      </c>
      <c r="G1469" s="4">
        <v>2.1887589585654723</v>
      </c>
      <c r="H1469" s="4">
        <v>11.85263299602013</v>
      </c>
    </row>
    <row r="1470" spans="1:8" x14ac:dyDescent="0.35">
      <c r="A1470" t="s">
        <v>24</v>
      </c>
      <c r="B1470" t="s">
        <v>74</v>
      </c>
      <c r="C1470">
        <v>2021</v>
      </c>
      <c r="D1470" s="4">
        <v>31.2</v>
      </c>
      <c r="E1470" s="4">
        <v>57.020793760835311</v>
      </c>
      <c r="F1470" s="4">
        <v>7.3703475887661787</v>
      </c>
      <c r="G1470" s="4">
        <v>7.3821228563862036</v>
      </c>
      <c r="H1470" s="4">
        <v>11.353077743025775</v>
      </c>
    </row>
    <row r="1471" spans="1:8" x14ac:dyDescent="0.35">
      <c r="A1471" t="s">
        <v>24</v>
      </c>
      <c r="B1471" t="s">
        <v>74</v>
      </c>
      <c r="C1471">
        <v>2022</v>
      </c>
      <c r="D1471" s="4">
        <v>31.2</v>
      </c>
      <c r="E1471" s="4">
        <v>53.515354903135545</v>
      </c>
      <c r="F1471" s="4">
        <v>11.513119838050491</v>
      </c>
      <c r="G1471" s="4">
        <v>8.8170758037689581</v>
      </c>
      <c r="H1471" s="4">
        <v>15.933076166171183</v>
      </c>
    </row>
    <row r="1472" spans="1:8" x14ac:dyDescent="0.35">
      <c r="A1472" t="s">
        <v>24</v>
      </c>
      <c r="B1472" t="s">
        <v>74</v>
      </c>
      <c r="C1472">
        <v>2023</v>
      </c>
      <c r="D1472" s="4">
        <v>35.299999999999997</v>
      </c>
      <c r="E1472" s="4">
        <v>48.547656335069533</v>
      </c>
      <c r="F1472" s="4">
        <v>16.974212963232691</v>
      </c>
      <c r="G1472" s="4">
        <v>13.719183959517721</v>
      </c>
      <c r="H1472" s="4">
        <v>22.754202746176269</v>
      </c>
    </row>
    <row r="1473" spans="1:8" x14ac:dyDescent="0.35">
      <c r="A1473" t="s">
        <v>24</v>
      </c>
      <c r="B1473" t="s">
        <v>74</v>
      </c>
      <c r="C1473">
        <v>2024</v>
      </c>
      <c r="D1473" s="4"/>
      <c r="E1473" s="4">
        <v>46.876208654186016</v>
      </c>
      <c r="F1473" s="4">
        <v>11.56105328975111</v>
      </c>
      <c r="G1473" s="4">
        <v>5.7968936290725139</v>
      </c>
      <c r="H1473" s="4">
        <v>26.838614567379921</v>
      </c>
    </row>
    <row r="1474" spans="1:8" x14ac:dyDescent="0.35">
      <c r="A1474" t="s">
        <v>524</v>
      </c>
      <c r="B1474" t="s">
        <v>385</v>
      </c>
      <c r="C1474">
        <v>2000</v>
      </c>
      <c r="D1474" s="4">
        <v>99.7</v>
      </c>
      <c r="E1474" s="4">
        <v>10.382411709222088</v>
      </c>
      <c r="F1474" s="4">
        <v>4.0639620138259609</v>
      </c>
      <c r="G1474" s="4">
        <v>4.6782108151043076</v>
      </c>
      <c r="H1474" s="4">
        <v>21.719623332270192</v>
      </c>
    </row>
    <row r="1475" spans="1:8" x14ac:dyDescent="0.35">
      <c r="A1475" t="s">
        <v>524</v>
      </c>
      <c r="B1475" t="s">
        <v>385</v>
      </c>
      <c r="C1475">
        <v>2001</v>
      </c>
      <c r="D1475" s="4">
        <v>99.7</v>
      </c>
      <c r="E1475" s="4">
        <v>11.227612000749176</v>
      </c>
      <c r="F1475" s="4">
        <v>4.6460444205863398</v>
      </c>
      <c r="G1475" s="4">
        <v>5.3743464015562239</v>
      </c>
      <c r="H1475" s="4">
        <v>21.472739151442475</v>
      </c>
    </row>
    <row r="1476" spans="1:8" x14ac:dyDescent="0.35">
      <c r="A1476" t="s">
        <v>524</v>
      </c>
      <c r="B1476" t="s">
        <v>385</v>
      </c>
      <c r="C1476">
        <v>2002</v>
      </c>
      <c r="D1476" s="4">
        <v>99.8</v>
      </c>
      <c r="E1476" s="4">
        <v>11.940829479613733</v>
      </c>
      <c r="F1476" s="4">
        <v>5.5878373000079433</v>
      </c>
      <c r="G1476" s="4">
        <v>5.919074670174723</v>
      </c>
      <c r="H1476" s="4">
        <v>23.058310709572414</v>
      </c>
    </row>
    <row r="1477" spans="1:8" x14ac:dyDescent="0.35">
      <c r="A1477" t="s">
        <v>524</v>
      </c>
      <c r="B1477" t="s">
        <v>385</v>
      </c>
      <c r="C1477">
        <v>2003</v>
      </c>
      <c r="D1477" s="4">
        <v>100</v>
      </c>
      <c r="E1477" s="4">
        <v>12.793261230018333</v>
      </c>
      <c r="F1477" s="4">
        <v>0.83773453153656796</v>
      </c>
      <c r="G1477" s="4">
        <v>3.4260102101025183</v>
      </c>
      <c r="H1477" s="4">
        <v>22.130933505334959</v>
      </c>
    </row>
    <row r="1478" spans="1:8" x14ac:dyDescent="0.35">
      <c r="A1478" t="s">
        <v>524</v>
      </c>
      <c r="B1478" t="s">
        <v>385</v>
      </c>
      <c r="C1478">
        <v>2004</v>
      </c>
      <c r="D1478" s="4">
        <v>99.9</v>
      </c>
      <c r="E1478" s="4">
        <v>15.616460052045337</v>
      </c>
      <c r="F1478" s="4">
        <v>5.6563263619113187</v>
      </c>
      <c r="G1478" s="4">
        <v>8.4336944783274959</v>
      </c>
      <c r="H1478" s="4">
        <v>20.613430096099837</v>
      </c>
    </row>
    <row r="1479" spans="1:8" x14ac:dyDescent="0.35">
      <c r="A1479" t="s">
        <v>524</v>
      </c>
      <c r="B1479" t="s">
        <v>385</v>
      </c>
      <c r="C1479">
        <v>2005</v>
      </c>
      <c r="D1479" s="4">
        <v>97.5</v>
      </c>
      <c r="E1479" s="4">
        <v>16.879111350815258</v>
      </c>
      <c r="F1479" s="4">
        <v>8.2470904311415811</v>
      </c>
      <c r="G1479" s="4">
        <v>7.9351029706329115</v>
      </c>
      <c r="H1479" s="4">
        <v>21.427402287754539</v>
      </c>
    </row>
    <row r="1480" spans="1:8" x14ac:dyDescent="0.35">
      <c r="A1480" t="s">
        <v>524</v>
      </c>
      <c r="B1480" t="s">
        <v>385</v>
      </c>
      <c r="C1480">
        <v>2006</v>
      </c>
      <c r="D1480" s="4">
        <v>100</v>
      </c>
      <c r="E1480" s="4">
        <v>20.303117963983279</v>
      </c>
      <c r="F1480" s="4">
        <v>9.1609650839449674</v>
      </c>
      <c r="G1480" s="4">
        <v>8.4473052603476333</v>
      </c>
      <c r="H1480" s="4">
        <v>21.26246030410935</v>
      </c>
    </row>
    <row r="1481" spans="1:8" x14ac:dyDescent="0.35">
      <c r="A1481" t="s">
        <v>524</v>
      </c>
      <c r="B1481" t="s">
        <v>385</v>
      </c>
      <c r="C1481">
        <v>2007</v>
      </c>
      <c r="D1481" s="4">
        <v>100</v>
      </c>
      <c r="E1481" s="4">
        <v>24.119721382318787</v>
      </c>
      <c r="F1481" s="4">
        <v>9.2448974559240362</v>
      </c>
      <c r="G1481" s="4">
        <v>9.4675081032733317</v>
      </c>
      <c r="H1481" s="4">
        <v>20.070400320660241</v>
      </c>
    </row>
    <row r="1482" spans="1:8" x14ac:dyDescent="0.35">
      <c r="A1482" t="s">
        <v>524</v>
      </c>
      <c r="B1482" t="s">
        <v>385</v>
      </c>
      <c r="C1482">
        <v>2008</v>
      </c>
      <c r="D1482" s="4">
        <v>100</v>
      </c>
      <c r="E1482" s="4">
        <v>23.180716367245072</v>
      </c>
      <c r="F1482" s="4">
        <v>9.9994876155274692</v>
      </c>
      <c r="G1482" s="4">
        <v>9.5923273865412995</v>
      </c>
      <c r="H1482" s="4">
        <v>19.671890064688387</v>
      </c>
    </row>
    <row r="1483" spans="1:8" x14ac:dyDescent="0.35">
      <c r="A1483" t="s">
        <v>524</v>
      </c>
      <c r="B1483" t="s">
        <v>385</v>
      </c>
      <c r="C1483">
        <v>2017</v>
      </c>
      <c r="D1483" s="4">
        <v>100</v>
      </c>
      <c r="E1483" s="4">
        <v>44.035769230769226</v>
      </c>
      <c r="F1483" s="4">
        <v>6.0353172527211694</v>
      </c>
      <c r="G1483" s="4">
        <v>7.5467449983811434</v>
      </c>
      <c r="H1483" s="4">
        <v>36.155320840901787</v>
      </c>
    </row>
    <row r="1484" spans="1:8" x14ac:dyDescent="0.35">
      <c r="A1484" t="s">
        <v>524</v>
      </c>
      <c r="B1484" t="s">
        <v>385</v>
      </c>
      <c r="C1484">
        <v>2018</v>
      </c>
      <c r="D1484" s="4">
        <v>100</v>
      </c>
      <c r="E1484" s="4">
        <v>45.705954952175254</v>
      </c>
      <c r="F1484" s="4">
        <v>2.615244713976705</v>
      </c>
      <c r="G1484" s="4">
        <v>3.4848162867912436</v>
      </c>
      <c r="H1484" s="4">
        <v>37.6283320133563</v>
      </c>
    </row>
    <row r="1485" spans="1:8" x14ac:dyDescent="0.35">
      <c r="A1485" t="s">
        <v>524</v>
      </c>
      <c r="B1485" t="s">
        <v>385</v>
      </c>
      <c r="C1485">
        <v>2019</v>
      </c>
      <c r="D1485" s="4">
        <v>100</v>
      </c>
      <c r="E1485" s="4">
        <v>48.49270200699835</v>
      </c>
      <c r="F1485" s="4">
        <v>4.852898216967227</v>
      </c>
      <c r="G1485" s="4">
        <v>3.9956803455723389</v>
      </c>
      <c r="H1485" s="4">
        <v>39.828867290465283</v>
      </c>
    </row>
    <row r="1486" spans="1:8" x14ac:dyDescent="0.35">
      <c r="A1486" t="s">
        <v>524</v>
      </c>
      <c r="B1486" t="s">
        <v>385</v>
      </c>
      <c r="C1486">
        <v>2020</v>
      </c>
      <c r="D1486" s="4">
        <v>100</v>
      </c>
      <c r="E1486" s="4">
        <v>61.016670348872239</v>
      </c>
      <c r="F1486" s="4">
        <v>5.2024648897534043</v>
      </c>
      <c r="G1486" s="4">
        <v>6.8479333876990438</v>
      </c>
      <c r="H1486" s="4">
        <v>18.973450155254344</v>
      </c>
    </row>
    <row r="1487" spans="1:8" x14ac:dyDescent="0.35">
      <c r="A1487" t="s">
        <v>524</v>
      </c>
      <c r="B1487" t="s">
        <v>385</v>
      </c>
      <c r="C1487">
        <v>2021</v>
      </c>
      <c r="D1487" s="4">
        <v>100</v>
      </c>
      <c r="E1487" s="4">
        <v>55.737821948488239</v>
      </c>
      <c r="F1487" s="4">
        <v>9.5669143382476918</v>
      </c>
      <c r="G1487" s="4">
        <v>10.229587650372963</v>
      </c>
      <c r="H1487" s="4">
        <v>23.193271067065396</v>
      </c>
    </row>
    <row r="1488" spans="1:8" x14ac:dyDescent="0.35">
      <c r="A1488" t="s">
        <v>524</v>
      </c>
      <c r="B1488" t="s">
        <v>385</v>
      </c>
      <c r="C1488">
        <v>2022</v>
      </c>
      <c r="D1488" s="4">
        <v>100</v>
      </c>
      <c r="E1488" s="4">
        <v>51.580986824046114</v>
      </c>
      <c r="F1488" s="4">
        <v>11.89816542031976</v>
      </c>
      <c r="G1488" s="4">
        <v>8.1354501438480611</v>
      </c>
      <c r="H1488" s="4">
        <v>34.957530099763204</v>
      </c>
    </row>
    <row r="1489" spans="1:8" x14ac:dyDescent="0.35">
      <c r="A1489" t="s">
        <v>524</v>
      </c>
      <c r="B1489" t="s">
        <v>385</v>
      </c>
      <c r="C1489">
        <v>2023</v>
      </c>
      <c r="D1489" s="4">
        <v>100</v>
      </c>
      <c r="E1489" s="4">
        <v>53.619961891088593</v>
      </c>
      <c r="F1489" s="4">
        <v>2.4877605657871462</v>
      </c>
      <c r="G1489" s="4">
        <v>2.9480995390766367</v>
      </c>
      <c r="H1489" s="4">
        <v>34.702644823363812</v>
      </c>
    </row>
    <row r="1490" spans="1:8" x14ac:dyDescent="0.35">
      <c r="A1490" t="s">
        <v>524</v>
      </c>
      <c r="B1490" t="s">
        <v>385</v>
      </c>
      <c r="C1490">
        <v>2024</v>
      </c>
      <c r="D1490" s="4"/>
      <c r="E1490" s="4">
        <v>53.178233742523972</v>
      </c>
      <c r="F1490" s="4">
        <v>1.109717580220962</v>
      </c>
      <c r="G1490" s="4">
        <v>4.8586738575796602</v>
      </c>
      <c r="H1490" s="4">
        <v>33.697846538674376</v>
      </c>
    </row>
    <row r="1491" spans="1:8" x14ac:dyDescent="0.35">
      <c r="A1491" t="s">
        <v>400</v>
      </c>
      <c r="B1491" t="s">
        <v>403</v>
      </c>
      <c r="C1491">
        <v>2000</v>
      </c>
      <c r="D1491" s="4">
        <v>100</v>
      </c>
      <c r="E1491" s="4"/>
      <c r="F1491" s="4">
        <v>1.44026838719741</v>
      </c>
      <c r="G1491" s="4">
        <v>-0.34311256033898019</v>
      </c>
      <c r="H1491" s="4">
        <v>11.078293236931978</v>
      </c>
    </row>
    <row r="1492" spans="1:8" x14ac:dyDescent="0.35">
      <c r="A1492" t="s">
        <v>400</v>
      </c>
      <c r="B1492" t="s">
        <v>403</v>
      </c>
      <c r="C1492">
        <v>2001</v>
      </c>
      <c r="D1492" s="4">
        <v>100</v>
      </c>
      <c r="E1492" s="4"/>
      <c r="F1492" s="4">
        <v>1.9838573133447099</v>
      </c>
      <c r="G1492" s="4">
        <v>1.4333880123426326</v>
      </c>
      <c r="H1492" s="4">
        <v>11.407285484683003</v>
      </c>
    </row>
    <row r="1493" spans="1:8" x14ac:dyDescent="0.35">
      <c r="A1493" t="s">
        <v>400</v>
      </c>
      <c r="B1493" t="s">
        <v>403</v>
      </c>
      <c r="C1493">
        <v>2002</v>
      </c>
      <c r="D1493" s="4">
        <v>100</v>
      </c>
      <c r="E1493" s="4"/>
      <c r="F1493" s="4">
        <v>1.42080615551526</v>
      </c>
      <c r="G1493" s="4">
        <v>1.4992533301268764</v>
      </c>
      <c r="H1493" s="4">
        <v>11.620426455473972</v>
      </c>
    </row>
    <row r="1494" spans="1:8" x14ac:dyDescent="0.35">
      <c r="A1494" t="s">
        <v>400</v>
      </c>
      <c r="B1494" t="s">
        <v>403</v>
      </c>
      <c r="C1494">
        <v>2003</v>
      </c>
      <c r="D1494" s="4">
        <v>100</v>
      </c>
      <c r="E1494" s="4"/>
      <c r="F1494" s="4">
        <v>1.03422218628562</v>
      </c>
      <c r="G1494" s="4">
        <v>1.3216516810685022</v>
      </c>
      <c r="H1494" s="4">
        <v>11.525597454753976</v>
      </c>
    </row>
    <row r="1495" spans="1:8" x14ac:dyDescent="0.35">
      <c r="A1495" t="s">
        <v>400</v>
      </c>
      <c r="B1495" t="s">
        <v>403</v>
      </c>
      <c r="C1495">
        <v>2004</v>
      </c>
      <c r="D1495" s="4">
        <v>100</v>
      </c>
      <c r="E1495" s="4"/>
      <c r="F1495" s="4">
        <v>1.66573696655991</v>
      </c>
      <c r="G1495" s="4">
        <v>1.1553406682750733</v>
      </c>
      <c r="H1495" s="4">
        <v>12.184561995236987</v>
      </c>
    </row>
    <row r="1496" spans="1:8" x14ac:dyDescent="0.35">
      <c r="A1496" t="s">
        <v>400</v>
      </c>
      <c r="B1496" t="s">
        <v>403</v>
      </c>
      <c r="C1496">
        <v>2005</v>
      </c>
      <c r="D1496" s="4">
        <v>100</v>
      </c>
      <c r="E1496" s="4"/>
      <c r="F1496" s="4">
        <v>1.54691114751328</v>
      </c>
      <c r="G1496" s="4">
        <v>0.53452773146761956</v>
      </c>
      <c r="H1496" s="4">
        <v>12.857300345800663</v>
      </c>
    </row>
    <row r="1497" spans="1:8" x14ac:dyDescent="0.35">
      <c r="A1497" t="s">
        <v>400</v>
      </c>
      <c r="B1497" t="s">
        <v>403</v>
      </c>
      <c r="C1497">
        <v>2006</v>
      </c>
      <c r="D1497" s="4">
        <v>100</v>
      </c>
      <c r="E1497" s="4"/>
      <c r="F1497" s="4">
        <v>1.5774264284056301</v>
      </c>
      <c r="G1497" s="4">
        <v>0.43641394894433461</v>
      </c>
      <c r="H1497" s="4">
        <v>13.438787200364969</v>
      </c>
    </row>
    <row r="1498" spans="1:8" x14ac:dyDescent="0.35">
      <c r="A1498" t="s">
        <v>400</v>
      </c>
      <c r="B1498" t="s">
        <v>403</v>
      </c>
      <c r="C1498">
        <v>2007</v>
      </c>
      <c r="D1498" s="4">
        <v>100</v>
      </c>
      <c r="E1498" s="4"/>
      <c r="F1498" s="4">
        <v>2.2983440070094998</v>
      </c>
      <c r="G1498" s="4">
        <v>1.8405347028506611</v>
      </c>
      <c r="H1498" s="4">
        <v>13.588316114272075</v>
      </c>
    </row>
    <row r="1499" spans="1:8" x14ac:dyDescent="0.35">
      <c r="A1499" t="s">
        <v>400</v>
      </c>
      <c r="B1499" t="s">
        <v>403</v>
      </c>
      <c r="C1499">
        <v>2008</v>
      </c>
      <c r="D1499" s="4">
        <v>100</v>
      </c>
      <c r="E1499" s="4"/>
      <c r="F1499" s="4">
        <v>2.6283798163721901</v>
      </c>
      <c r="G1499" s="4">
        <v>0.95475832955922613</v>
      </c>
      <c r="H1499" s="4">
        <v>13.978871764590536</v>
      </c>
    </row>
    <row r="1500" spans="1:8" x14ac:dyDescent="0.35">
      <c r="A1500" t="s">
        <v>400</v>
      </c>
      <c r="B1500" t="s">
        <v>403</v>
      </c>
      <c r="C1500">
        <v>2017</v>
      </c>
      <c r="D1500" s="4">
        <v>100</v>
      </c>
      <c r="E1500" s="4"/>
      <c r="F1500" s="4">
        <v>1.50949485109628</v>
      </c>
      <c r="G1500" s="4">
        <v>1.4766142558612927</v>
      </c>
      <c r="H1500" s="4">
        <v>18.086044516229759</v>
      </c>
    </row>
    <row r="1501" spans="1:8" x14ac:dyDescent="0.35">
      <c r="A1501" t="s">
        <v>400</v>
      </c>
      <c r="B1501" t="s">
        <v>403</v>
      </c>
      <c r="C1501">
        <v>2018</v>
      </c>
      <c r="D1501" s="4">
        <v>100</v>
      </c>
      <c r="E1501" s="4"/>
      <c r="F1501" s="4">
        <v>1.73216879766941</v>
      </c>
      <c r="G1501" s="4">
        <v>1.8708595389829128</v>
      </c>
      <c r="H1501" s="4">
        <v>18.350534459638716</v>
      </c>
    </row>
    <row r="1502" spans="1:8" x14ac:dyDescent="0.35">
      <c r="A1502" t="s">
        <v>400</v>
      </c>
      <c r="B1502" t="s">
        <v>403</v>
      </c>
      <c r="C1502">
        <v>2019</v>
      </c>
      <c r="D1502" s="4">
        <v>100</v>
      </c>
      <c r="E1502" s="4"/>
      <c r="F1502" s="4">
        <v>1.4456597688825299</v>
      </c>
      <c r="G1502" s="4">
        <v>2.0092912272777284</v>
      </c>
      <c r="H1502" s="4">
        <v>18.90180596862351</v>
      </c>
    </row>
    <row r="1503" spans="1:8" x14ac:dyDescent="0.35">
      <c r="A1503" t="s">
        <v>400</v>
      </c>
      <c r="B1503" t="s">
        <v>403</v>
      </c>
      <c r="C1503">
        <v>2020</v>
      </c>
      <c r="D1503" s="4">
        <v>100</v>
      </c>
      <c r="E1503" s="4"/>
      <c r="F1503" s="4">
        <v>0.14487792581398101</v>
      </c>
      <c r="G1503" s="4">
        <v>1.7574529016645641</v>
      </c>
      <c r="H1503" s="4">
        <v>16.741030519699571</v>
      </c>
    </row>
    <row r="1504" spans="1:8" x14ac:dyDescent="0.35">
      <c r="A1504" t="s">
        <v>400</v>
      </c>
      <c r="B1504" t="s">
        <v>403</v>
      </c>
      <c r="C1504">
        <v>2021</v>
      </c>
      <c r="D1504" s="4">
        <v>100</v>
      </c>
      <c r="E1504" s="4"/>
      <c r="F1504" s="4">
        <v>3.0666666666667299</v>
      </c>
      <c r="G1504" s="4">
        <v>2.696778400828876</v>
      </c>
      <c r="H1504" s="4">
        <v>18.790617894004384</v>
      </c>
    </row>
    <row r="1505" spans="1:8" x14ac:dyDescent="0.35">
      <c r="A1505" t="s">
        <v>400</v>
      </c>
      <c r="B1505" t="s">
        <v>403</v>
      </c>
      <c r="C1505">
        <v>2022</v>
      </c>
      <c r="D1505" s="4">
        <v>100</v>
      </c>
      <c r="E1505" s="4"/>
      <c r="F1505" s="4">
        <v>6.8725743855109602</v>
      </c>
      <c r="G1505" s="4">
        <v>6.4131591083029633</v>
      </c>
      <c r="H1505" s="4">
        <v>21.775863603123867</v>
      </c>
    </row>
    <row r="1506" spans="1:8" x14ac:dyDescent="0.35">
      <c r="A1506" t="s">
        <v>400</v>
      </c>
      <c r="B1506" t="s">
        <v>403</v>
      </c>
      <c r="C1506">
        <v>2023</v>
      </c>
      <c r="D1506" s="4">
        <v>100</v>
      </c>
      <c r="E1506" s="4"/>
      <c r="F1506" s="4">
        <v>5.9464366772582302</v>
      </c>
      <c r="G1506" s="4">
        <v>6.6911238945853029</v>
      </c>
      <c r="H1506" s="4">
        <v>21.346871724002874</v>
      </c>
    </row>
    <row r="1507" spans="1:8" x14ac:dyDescent="0.35">
      <c r="A1507" t="s">
        <v>400</v>
      </c>
      <c r="B1507" t="s">
        <v>403</v>
      </c>
      <c r="C1507">
        <v>2024</v>
      </c>
      <c r="D1507" s="4"/>
      <c r="E1507" s="4"/>
      <c r="F1507" s="4">
        <v>2.2564981433876001</v>
      </c>
      <c r="G1507" s="4">
        <v>3.1102774214086963</v>
      </c>
      <c r="H1507" s="4">
        <v>21.719466621996258</v>
      </c>
    </row>
    <row r="1508" spans="1:8" x14ac:dyDescent="0.35">
      <c r="A1508" t="s">
        <v>142</v>
      </c>
      <c r="B1508" t="s">
        <v>460</v>
      </c>
      <c r="C1508">
        <v>2000</v>
      </c>
      <c r="D1508" s="4">
        <v>14.9</v>
      </c>
      <c r="E1508" s="4">
        <v>28.166173305467563</v>
      </c>
      <c r="F1508" s="4">
        <v>40.240933123914012</v>
      </c>
      <c r="G1508" s="4">
        <v>27.230113843563956</v>
      </c>
      <c r="H1508" s="4">
        <v>21.833600401380796</v>
      </c>
    </row>
    <row r="1509" spans="1:8" x14ac:dyDescent="0.35">
      <c r="A1509" t="s">
        <v>142</v>
      </c>
      <c r="B1509" t="s">
        <v>460</v>
      </c>
      <c r="C1509">
        <v>2001</v>
      </c>
      <c r="D1509" s="4">
        <v>17.399999999999999</v>
      </c>
      <c r="E1509" s="4">
        <v>31.445325574036204</v>
      </c>
      <c r="F1509" s="4">
        <v>41.509496287803017</v>
      </c>
      <c r="G1509" s="4">
        <v>34.817944066330341</v>
      </c>
      <c r="H1509" s="4">
        <v>21.405540050336434</v>
      </c>
    </row>
    <row r="1510" spans="1:8" x14ac:dyDescent="0.35">
      <c r="A1510" t="s">
        <v>142</v>
      </c>
      <c r="B1510" t="s">
        <v>460</v>
      </c>
      <c r="C1510">
        <v>2002</v>
      </c>
      <c r="D1510" s="4">
        <v>19.8</v>
      </c>
      <c r="E1510" s="4">
        <v>34.108228136556832</v>
      </c>
      <c r="F1510" s="4">
        <v>9.3609323956031272</v>
      </c>
      <c r="G1510" s="4">
        <v>22.818584723063708</v>
      </c>
      <c r="H1510" s="4">
        <v>19.068678749792582</v>
      </c>
    </row>
    <row r="1511" spans="1:8" x14ac:dyDescent="0.35">
      <c r="A1511" t="s">
        <v>142</v>
      </c>
      <c r="B1511" t="s">
        <v>460</v>
      </c>
      <c r="C1511">
        <v>2003</v>
      </c>
      <c r="D1511" s="4">
        <v>24</v>
      </c>
      <c r="E1511" s="4">
        <v>31.045926988488265</v>
      </c>
      <c r="F1511" s="4">
        <v>29.77297971603836</v>
      </c>
      <c r="G1511" s="4">
        <v>28.7044072059077</v>
      </c>
      <c r="H1511" s="4">
        <v>20.333361483658951</v>
      </c>
    </row>
    <row r="1512" spans="1:8" x14ac:dyDescent="0.35">
      <c r="A1512" t="s">
        <v>142</v>
      </c>
      <c r="B1512" t="s">
        <v>460</v>
      </c>
      <c r="C1512">
        <v>2004</v>
      </c>
      <c r="D1512" s="4">
        <v>24.7</v>
      </c>
      <c r="E1512" s="4">
        <v>32.722590430312671</v>
      </c>
      <c r="F1512" s="4">
        <v>18.042738823256489</v>
      </c>
      <c r="G1512" s="4">
        <v>14.350151125041492</v>
      </c>
      <c r="H1512" s="4">
        <v>20.087973629006679</v>
      </c>
    </row>
    <row r="1513" spans="1:8" x14ac:dyDescent="0.35">
      <c r="A1513" t="s">
        <v>142</v>
      </c>
      <c r="B1513" t="s">
        <v>460</v>
      </c>
      <c r="C1513">
        <v>2005</v>
      </c>
      <c r="D1513" s="4">
        <v>7.9</v>
      </c>
      <c r="E1513" s="4">
        <v>32.110029524388345</v>
      </c>
      <c r="F1513" s="4">
        <v>15.438992015590831</v>
      </c>
      <c r="G1513" s="4">
        <v>14.963718404162989</v>
      </c>
      <c r="H1513" s="4">
        <v>22.146820498368438</v>
      </c>
    </row>
    <row r="1514" spans="1:8" x14ac:dyDescent="0.35">
      <c r="A1514" t="s">
        <v>142</v>
      </c>
      <c r="B1514" t="s">
        <v>460</v>
      </c>
      <c r="C1514">
        <v>2006</v>
      </c>
      <c r="D1514" s="4">
        <v>31.4</v>
      </c>
      <c r="E1514" s="4">
        <v>22.769254702588302</v>
      </c>
      <c r="F1514" s="4">
        <v>11.67918393924918</v>
      </c>
      <c r="G1514" s="4">
        <v>84.683471822587563</v>
      </c>
      <c r="H1514" s="4">
        <v>13.960545029379112</v>
      </c>
    </row>
    <row r="1515" spans="1:8" x14ac:dyDescent="0.35">
      <c r="A1515" t="s">
        <v>142</v>
      </c>
      <c r="B1515" t="s">
        <v>460</v>
      </c>
      <c r="C1515">
        <v>2007</v>
      </c>
      <c r="D1515" s="4">
        <v>32.4</v>
      </c>
      <c r="E1515" s="4">
        <v>25.716811688284718</v>
      </c>
      <c r="F1515" s="4">
        <v>10.7342665456292</v>
      </c>
      <c r="G1515" s="4">
        <v>16.104240587274774</v>
      </c>
      <c r="H1515" s="4">
        <v>15.428374100806961</v>
      </c>
    </row>
    <row r="1516" spans="1:8" x14ac:dyDescent="0.35">
      <c r="A1516" t="s">
        <v>142</v>
      </c>
      <c r="B1516" t="s">
        <v>460</v>
      </c>
      <c r="C1516">
        <v>2008</v>
      </c>
      <c r="D1516" s="4">
        <v>36.799999999999997</v>
      </c>
      <c r="E1516" s="4">
        <v>27.461460329864028</v>
      </c>
      <c r="F1516" s="4">
        <v>16.494639613412009</v>
      </c>
      <c r="G1516" s="4">
        <v>19.410271086868349</v>
      </c>
      <c r="H1516" s="4">
        <v>14.292367584774098</v>
      </c>
    </row>
    <row r="1517" spans="1:8" x14ac:dyDescent="0.35">
      <c r="A1517" t="s">
        <v>142</v>
      </c>
      <c r="B1517" t="s">
        <v>460</v>
      </c>
      <c r="C1517">
        <v>2017</v>
      </c>
      <c r="D1517" s="4">
        <v>65.3</v>
      </c>
      <c r="E1517" s="4">
        <v>25.488334996668755</v>
      </c>
      <c r="F1517" s="4">
        <v>12.371921550704849</v>
      </c>
      <c r="G1517" s="4">
        <v>10.677308233913934</v>
      </c>
      <c r="H1517" s="4">
        <v>26.62396454783293</v>
      </c>
    </row>
    <row r="1518" spans="1:8" x14ac:dyDescent="0.35">
      <c r="A1518" t="s">
        <v>142</v>
      </c>
      <c r="B1518" t="s">
        <v>460</v>
      </c>
      <c r="C1518">
        <v>2018</v>
      </c>
      <c r="D1518" s="4">
        <v>68.3</v>
      </c>
      <c r="E1518" s="4">
        <v>25.127380332543503</v>
      </c>
      <c r="F1518" s="4">
        <v>7.8087651661070296</v>
      </c>
      <c r="G1518" s="4">
        <v>10.568482495262899</v>
      </c>
      <c r="H1518" s="4">
        <v>26.25436938343136</v>
      </c>
    </row>
    <row r="1519" spans="1:8" x14ac:dyDescent="0.35">
      <c r="A1519" t="s">
        <v>142</v>
      </c>
      <c r="B1519" t="s">
        <v>460</v>
      </c>
      <c r="C1519">
        <v>2019</v>
      </c>
      <c r="D1519" s="4">
        <v>70</v>
      </c>
      <c r="E1519" s="4">
        <v>26.391747428580718</v>
      </c>
      <c r="F1519" s="4">
        <v>7.1436400333085688</v>
      </c>
      <c r="G1519" s="4">
        <v>8.4810702969872125</v>
      </c>
      <c r="H1519" s="4">
        <v>34.266958607023945</v>
      </c>
    </row>
    <row r="1520" spans="1:8" x14ac:dyDescent="0.35">
      <c r="A1520" t="s">
        <v>142</v>
      </c>
      <c r="B1520" t="s">
        <v>460</v>
      </c>
      <c r="C1520">
        <v>2020</v>
      </c>
      <c r="D1520" s="4">
        <v>73.099999999999994</v>
      </c>
      <c r="E1520" s="4">
        <v>30.817315625287499</v>
      </c>
      <c r="F1520" s="4">
        <v>9.8872895626994417</v>
      </c>
      <c r="G1520" s="4">
        <v>9.3655749658373821</v>
      </c>
      <c r="H1520" s="4">
        <v>28.171477483612001</v>
      </c>
    </row>
    <row r="1521" spans="1:8" x14ac:dyDescent="0.35">
      <c r="A1521" t="s">
        <v>142</v>
      </c>
      <c r="B1521" t="s">
        <v>460</v>
      </c>
      <c r="C1521">
        <v>2021</v>
      </c>
      <c r="D1521" s="4">
        <v>74</v>
      </c>
      <c r="E1521" s="4">
        <v>31.734616932187233</v>
      </c>
      <c r="F1521" s="4">
        <v>9.9710886750443954</v>
      </c>
      <c r="G1521" s="4">
        <v>12.106101631177296</v>
      </c>
      <c r="H1521" s="4">
        <v>25.904774755588235</v>
      </c>
    </row>
    <row r="1522" spans="1:8" x14ac:dyDescent="0.35">
      <c r="A1522" t="s">
        <v>142</v>
      </c>
      <c r="B1522" t="s">
        <v>460</v>
      </c>
      <c r="C1522">
        <v>2022</v>
      </c>
      <c r="D1522" s="4">
        <v>71.599999999999994</v>
      </c>
      <c r="E1522" s="4">
        <v>31.488016943733747</v>
      </c>
      <c r="F1522" s="4">
        <v>31.255895104901629</v>
      </c>
      <c r="G1522" s="4">
        <v>28.183872813714004</v>
      </c>
      <c r="H1522" s="4">
        <v>25.988684110619896</v>
      </c>
    </row>
    <row r="1523" spans="1:8" x14ac:dyDescent="0.35">
      <c r="A1523" t="s">
        <v>142</v>
      </c>
      <c r="B1523" t="s">
        <v>460</v>
      </c>
      <c r="C1523">
        <v>2023</v>
      </c>
      <c r="D1523" s="4">
        <v>77.8</v>
      </c>
      <c r="E1523" s="4">
        <v>29.942101052473753</v>
      </c>
      <c r="F1523" s="4">
        <v>38.106965629650148</v>
      </c>
      <c r="G1523" s="4">
        <v>40.105798196558908</v>
      </c>
      <c r="H1523" s="4">
        <v>24.700662442942555</v>
      </c>
    </row>
    <row r="1524" spans="1:8" x14ac:dyDescent="0.35">
      <c r="A1524" t="s">
        <v>142</v>
      </c>
      <c r="B1524" t="s">
        <v>460</v>
      </c>
      <c r="C1524">
        <v>2024</v>
      </c>
      <c r="D1524" s="4"/>
      <c r="E1524" s="4">
        <v>30.239674694490514</v>
      </c>
      <c r="F1524" s="4">
        <v>22.84832811578422</v>
      </c>
      <c r="G1524" s="4">
        <v>24.696358717212405</v>
      </c>
      <c r="H1524" s="4">
        <v>25.228228518486446</v>
      </c>
    </row>
    <row r="1525" spans="1:8" x14ac:dyDescent="0.35">
      <c r="A1525" t="s">
        <v>112</v>
      </c>
      <c r="B1525" t="s">
        <v>570</v>
      </c>
      <c r="C1525">
        <v>2017</v>
      </c>
      <c r="D1525" s="4">
        <v>100</v>
      </c>
      <c r="E1525" s="4"/>
      <c r="F1525" s="4"/>
      <c r="G1525" s="4"/>
      <c r="H1525" s="4"/>
    </row>
    <row r="1526" spans="1:8" x14ac:dyDescent="0.35">
      <c r="A1526" t="s">
        <v>112</v>
      </c>
      <c r="B1526" t="s">
        <v>570</v>
      </c>
      <c r="C1526">
        <v>2018</v>
      </c>
      <c r="D1526" s="4">
        <v>100</v>
      </c>
      <c r="E1526" s="4"/>
      <c r="F1526" s="4"/>
      <c r="G1526" s="4"/>
      <c r="H1526" s="4"/>
    </row>
    <row r="1527" spans="1:8" x14ac:dyDescent="0.35">
      <c r="A1527" t="s">
        <v>112</v>
      </c>
      <c r="B1527" t="s">
        <v>570</v>
      </c>
      <c r="C1527">
        <v>2019</v>
      </c>
      <c r="D1527" s="4">
        <v>100</v>
      </c>
      <c r="E1527" s="4"/>
      <c r="F1527" s="4"/>
      <c r="G1527" s="4"/>
      <c r="H1527" s="4"/>
    </row>
    <row r="1528" spans="1:8" x14ac:dyDescent="0.35">
      <c r="A1528" t="s">
        <v>112</v>
      </c>
      <c r="B1528" t="s">
        <v>570</v>
      </c>
      <c r="C1528">
        <v>2020</v>
      </c>
      <c r="D1528" s="4">
        <v>100</v>
      </c>
      <c r="E1528" s="4"/>
      <c r="F1528" s="4"/>
      <c r="G1528" s="4"/>
      <c r="H1528" s="4"/>
    </row>
    <row r="1529" spans="1:8" x14ac:dyDescent="0.35">
      <c r="A1529" t="s">
        <v>112</v>
      </c>
      <c r="B1529" t="s">
        <v>570</v>
      </c>
      <c r="C1529">
        <v>2021</v>
      </c>
      <c r="D1529" s="4">
        <v>100</v>
      </c>
      <c r="E1529" s="4"/>
      <c r="F1529" s="4"/>
      <c r="G1529" s="4"/>
      <c r="H1529" s="4"/>
    </row>
    <row r="1530" spans="1:8" x14ac:dyDescent="0.35">
      <c r="A1530" t="s">
        <v>112</v>
      </c>
      <c r="B1530" t="s">
        <v>570</v>
      </c>
      <c r="C1530">
        <v>2022</v>
      </c>
      <c r="D1530" s="4">
        <v>100</v>
      </c>
      <c r="E1530" s="4"/>
      <c r="F1530" s="4"/>
      <c r="G1530" s="4"/>
      <c r="H1530" s="4"/>
    </row>
    <row r="1531" spans="1:8" x14ac:dyDescent="0.35">
      <c r="A1531" t="s">
        <v>112</v>
      </c>
      <c r="B1531" t="s">
        <v>570</v>
      </c>
      <c r="C1531">
        <v>2023</v>
      </c>
      <c r="D1531" s="4">
        <v>100</v>
      </c>
      <c r="E1531" s="4"/>
      <c r="F1531" s="4"/>
      <c r="G1531" s="4"/>
      <c r="H1531" s="4"/>
    </row>
    <row r="1532" spans="1:8" x14ac:dyDescent="0.35">
      <c r="A1532" t="s">
        <v>581</v>
      </c>
      <c r="B1532" t="s">
        <v>456</v>
      </c>
      <c r="C1532">
        <v>2000</v>
      </c>
      <c r="D1532" s="4">
        <v>100</v>
      </c>
      <c r="E1532" s="4"/>
      <c r="F1532" s="4">
        <v>3.151181624938268</v>
      </c>
      <c r="G1532" s="4">
        <v>1.6188005132663079</v>
      </c>
      <c r="H1532" s="4">
        <v>24.376663546504819</v>
      </c>
    </row>
    <row r="1533" spans="1:8" x14ac:dyDescent="0.35">
      <c r="A1533" t="s">
        <v>581</v>
      </c>
      <c r="B1533" t="s">
        <v>456</v>
      </c>
      <c r="C1533">
        <v>2001</v>
      </c>
      <c r="D1533" s="4">
        <v>100</v>
      </c>
      <c r="E1533" s="4"/>
      <c r="F1533" s="4">
        <v>3.3739683221386469</v>
      </c>
      <c r="G1533" s="4">
        <v>3.4706870164898902</v>
      </c>
      <c r="H1533" s="4">
        <v>23.625382039628683</v>
      </c>
    </row>
    <row r="1534" spans="1:8" x14ac:dyDescent="0.35">
      <c r="A1534" t="s">
        <v>581</v>
      </c>
      <c r="B1534" t="s">
        <v>456</v>
      </c>
      <c r="C1534">
        <v>2002</v>
      </c>
      <c r="D1534" s="4">
        <v>100</v>
      </c>
      <c r="E1534" s="4"/>
      <c r="F1534" s="4">
        <v>3.6293587187887382</v>
      </c>
      <c r="G1534" s="4">
        <v>2.9536564232031566</v>
      </c>
      <c r="H1534" s="4">
        <v>20.051597900447003</v>
      </c>
    </row>
    <row r="1535" spans="1:8" x14ac:dyDescent="0.35">
      <c r="A1535" t="s">
        <v>581</v>
      </c>
      <c r="B1535" t="s">
        <v>456</v>
      </c>
      <c r="C1535">
        <v>2003</v>
      </c>
      <c r="D1535" s="4">
        <v>100</v>
      </c>
      <c r="E1535" s="4"/>
      <c r="F1535" s="4">
        <v>3.5306502776555431</v>
      </c>
      <c r="G1535" s="4">
        <v>3.5585882975231868</v>
      </c>
      <c r="H1535" s="4">
        <v>18.157003437460613</v>
      </c>
    </row>
    <row r="1536" spans="1:8" x14ac:dyDescent="0.35">
      <c r="A1536" t="s">
        <v>581</v>
      </c>
      <c r="B1536" t="s">
        <v>456</v>
      </c>
      <c r="C1536">
        <v>2004</v>
      </c>
      <c r="D1536" s="4">
        <v>100</v>
      </c>
      <c r="E1536" s="4"/>
      <c r="F1536" s="4">
        <v>2.898848107581673</v>
      </c>
      <c r="G1536" s="4">
        <v>2.9688107020412673</v>
      </c>
      <c r="H1536" s="4">
        <v>20.165255193475584</v>
      </c>
    </row>
    <row r="1537" spans="1:8" x14ac:dyDescent="0.35">
      <c r="A1537" t="s">
        <v>581</v>
      </c>
      <c r="B1537" t="s">
        <v>456</v>
      </c>
      <c r="C1537">
        <v>2005</v>
      </c>
      <c r="D1537" s="4">
        <v>100</v>
      </c>
      <c r="E1537" s="4"/>
      <c r="F1537" s="4">
        <v>3.5450727333508021</v>
      </c>
      <c r="G1537" s="4">
        <v>1.9004178892592165</v>
      </c>
      <c r="H1537" s="4">
        <v>20.201830529160411</v>
      </c>
    </row>
    <row r="1538" spans="1:8" x14ac:dyDescent="0.35">
      <c r="A1538" t="s">
        <v>581</v>
      </c>
      <c r="B1538" t="s">
        <v>456</v>
      </c>
      <c r="C1538">
        <v>2006</v>
      </c>
      <c r="D1538" s="4">
        <v>100</v>
      </c>
      <c r="E1538" s="4"/>
      <c r="F1538" s="4">
        <v>3.1959468414454348</v>
      </c>
      <c r="G1538" s="4">
        <v>3.3645360082569482</v>
      </c>
      <c r="H1538" s="4">
        <v>19.577997588571318</v>
      </c>
    </row>
    <row r="1539" spans="1:8" x14ac:dyDescent="0.35">
      <c r="A1539" t="s">
        <v>581</v>
      </c>
      <c r="B1539" t="s">
        <v>456</v>
      </c>
      <c r="C1539">
        <v>2007</v>
      </c>
      <c r="D1539" s="4">
        <v>100</v>
      </c>
      <c r="E1539" s="4"/>
      <c r="F1539" s="4">
        <v>2.8950032151657838</v>
      </c>
      <c r="G1539" s="4">
        <v>3.3671037933859651</v>
      </c>
      <c r="H1539" s="4">
        <v>20.328733609989513</v>
      </c>
    </row>
    <row r="1540" spans="1:8" x14ac:dyDescent="0.35">
      <c r="A1540" t="s">
        <v>581</v>
      </c>
      <c r="B1540" t="s">
        <v>456</v>
      </c>
      <c r="C1540">
        <v>2008</v>
      </c>
      <c r="D1540" s="4">
        <v>100</v>
      </c>
      <c r="E1540" s="4"/>
      <c r="F1540" s="4">
        <v>4.1527970811029018</v>
      </c>
      <c r="G1540" s="4">
        <v>4.0628888489062689</v>
      </c>
      <c r="H1540" s="4">
        <v>21.664077670044097</v>
      </c>
    </row>
    <row r="1541" spans="1:8" x14ac:dyDescent="0.35">
      <c r="A1541" t="s">
        <v>581</v>
      </c>
      <c r="B1541" t="s">
        <v>456</v>
      </c>
      <c r="C1541">
        <v>2017</v>
      </c>
      <c r="D1541" s="4">
        <v>100</v>
      </c>
      <c r="E1541" s="4"/>
      <c r="F1541" s="4">
        <v>1.121254520314255</v>
      </c>
      <c r="G1541" s="4">
        <v>0.20361353158619977</v>
      </c>
      <c r="H1541" s="4">
        <v>27.982195132137338</v>
      </c>
    </row>
    <row r="1542" spans="1:8" x14ac:dyDescent="0.35">
      <c r="A1542" t="s">
        <v>581</v>
      </c>
      <c r="B1542" t="s">
        <v>456</v>
      </c>
      <c r="C1542">
        <v>2018</v>
      </c>
      <c r="D1542" s="4">
        <v>100</v>
      </c>
      <c r="E1542" s="4"/>
      <c r="F1542" s="4">
        <v>0.62562141345364031</v>
      </c>
      <c r="G1542" s="4">
        <v>-0.23480045131741178</v>
      </c>
      <c r="H1542" s="4">
        <v>30.343156931040618</v>
      </c>
    </row>
    <row r="1543" spans="1:8" x14ac:dyDescent="0.35">
      <c r="A1543" t="s">
        <v>581</v>
      </c>
      <c r="B1543" t="s">
        <v>456</v>
      </c>
      <c r="C1543">
        <v>2019</v>
      </c>
      <c r="D1543" s="4">
        <v>100</v>
      </c>
      <c r="E1543" s="4"/>
      <c r="F1543" s="4">
        <v>0.25300752203805882</v>
      </c>
      <c r="G1543" s="4">
        <v>0.24501578139526714</v>
      </c>
      <c r="H1543" s="4">
        <v>31.927363093912565</v>
      </c>
    </row>
    <row r="1544" spans="1:8" x14ac:dyDescent="0.35">
      <c r="A1544" t="s">
        <v>581</v>
      </c>
      <c r="B1544" t="s">
        <v>456</v>
      </c>
      <c r="C1544">
        <v>2020</v>
      </c>
      <c r="D1544" s="4">
        <v>100</v>
      </c>
      <c r="E1544" s="4"/>
      <c r="F1544" s="4">
        <v>-1.247983555814054</v>
      </c>
      <c r="G1544" s="4">
        <v>-0.36395970293206403</v>
      </c>
      <c r="H1544" s="4">
        <v>22.769780977622506</v>
      </c>
    </row>
    <row r="1545" spans="1:8" x14ac:dyDescent="0.35">
      <c r="A1545" t="s">
        <v>581</v>
      </c>
      <c r="B1545" t="s">
        <v>456</v>
      </c>
      <c r="C1545">
        <v>2021</v>
      </c>
      <c r="D1545" s="4">
        <v>100</v>
      </c>
      <c r="E1545" s="4"/>
      <c r="F1545" s="4">
        <v>1.2238250101985439</v>
      </c>
      <c r="G1545" s="4">
        <v>1.3927564467398241</v>
      </c>
      <c r="H1545" s="4">
        <v>30.936179207256885</v>
      </c>
    </row>
    <row r="1546" spans="1:8" x14ac:dyDescent="0.35">
      <c r="A1546" t="s">
        <v>581</v>
      </c>
      <c r="B1546" t="s">
        <v>456</v>
      </c>
      <c r="C1546">
        <v>2022</v>
      </c>
      <c r="D1546" s="4">
        <v>100</v>
      </c>
      <c r="E1546" s="4"/>
      <c r="F1546" s="4">
        <v>9.6452598128064242</v>
      </c>
      <c r="G1546" s="4">
        <v>6.2854124342547806</v>
      </c>
      <c r="H1546" s="4">
        <v>36.517099001087928</v>
      </c>
    </row>
    <row r="1547" spans="1:8" x14ac:dyDescent="0.35">
      <c r="A1547" t="s">
        <v>581</v>
      </c>
      <c r="B1547" t="s">
        <v>456</v>
      </c>
      <c r="C1547">
        <v>2023</v>
      </c>
      <c r="D1547" s="4">
        <v>100</v>
      </c>
      <c r="E1547" s="4"/>
      <c r="F1547" s="4">
        <v>3.4648012851340519</v>
      </c>
      <c r="G1547" s="4">
        <v>6.2697110407991659</v>
      </c>
      <c r="H1547" s="4">
        <v>33.98967957304172</v>
      </c>
    </row>
    <row r="1548" spans="1:8" x14ac:dyDescent="0.35">
      <c r="A1548" t="s">
        <v>581</v>
      </c>
      <c r="B1548" t="s">
        <v>456</v>
      </c>
      <c r="C1548">
        <v>2024</v>
      </c>
      <c r="D1548" s="4"/>
      <c r="E1548" s="4"/>
      <c r="F1548" s="4">
        <v>2.741018756794773</v>
      </c>
      <c r="G1548" s="4">
        <v>3.2093640638463796</v>
      </c>
      <c r="H1548" s="4">
        <v>33.925805681523912</v>
      </c>
    </row>
    <row r="1549" spans="1:8" x14ac:dyDescent="0.35">
      <c r="A1549" t="s">
        <v>441</v>
      </c>
      <c r="B1549" t="s">
        <v>552</v>
      </c>
      <c r="C1549">
        <v>2000</v>
      </c>
      <c r="D1549" s="4">
        <v>100</v>
      </c>
      <c r="E1549" s="4"/>
      <c r="F1549" s="4"/>
      <c r="G1549" s="4">
        <v>2.1100932146846674</v>
      </c>
      <c r="H1549" s="4"/>
    </row>
    <row r="1550" spans="1:8" x14ac:dyDescent="0.35">
      <c r="A1550" t="s">
        <v>441</v>
      </c>
      <c r="B1550" t="s">
        <v>552</v>
      </c>
      <c r="C1550">
        <v>2001</v>
      </c>
      <c r="D1550" s="4">
        <v>100</v>
      </c>
      <c r="E1550" s="4"/>
      <c r="F1550" s="4"/>
      <c r="G1550" s="4">
        <v>3.4022568284081842</v>
      </c>
      <c r="H1550" s="4"/>
    </row>
    <row r="1551" spans="1:8" x14ac:dyDescent="0.35">
      <c r="A1551" t="s">
        <v>441</v>
      </c>
      <c r="B1551" t="s">
        <v>552</v>
      </c>
      <c r="C1551">
        <v>2002</v>
      </c>
      <c r="D1551" s="4">
        <v>100</v>
      </c>
      <c r="E1551" s="4"/>
      <c r="F1551" s="4"/>
      <c r="G1551" s="4">
        <v>3.103083666671651</v>
      </c>
      <c r="H1551" s="4"/>
    </row>
    <row r="1552" spans="1:8" x14ac:dyDescent="0.35">
      <c r="A1552" t="s">
        <v>441</v>
      </c>
      <c r="B1552" t="s">
        <v>552</v>
      </c>
      <c r="C1552">
        <v>2003</v>
      </c>
      <c r="D1552" s="4">
        <v>100</v>
      </c>
      <c r="E1552" s="4"/>
      <c r="F1552" s="4"/>
      <c r="G1552" s="4">
        <v>6.5329780666523192</v>
      </c>
      <c r="H1552" s="4"/>
    </row>
    <row r="1553" spans="1:8" x14ac:dyDescent="0.35">
      <c r="A1553" t="s">
        <v>441</v>
      </c>
      <c r="B1553" t="s">
        <v>552</v>
      </c>
      <c r="C1553">
        <v>2004</v>
      </c>
      <c r="D1553" s="4">
        <v>100</v>
      </c>
      <c r="E1553" s="4"/>
      <c r="F1553" s="4"/>
      <c r="G1553" s="4">
        <v>-0.53844408487991302</v>
      </c>
      <c r="H1553" s="4"/>
    </row>
    <row r="1554" spans="1:8" x14ac:dyDescent="0.35">
      <c r="A1554" t="s">
        <v>441</v>
      </c>
      <c r="B1554" t="s">
        <v>552</v>
      </c>
      <c r="C1554">
        <v>2005</v>
      </c>
      <c r="D1554" s="4">
        <v>100</v>
      </c>
      <c r="E1554" s="4"/>
      <c r="F1554" s="4"/>
      <c r="G1554" s="4">
        <v>-3.229177082599918</v>
      </c>
      <c r="H1554" s="4"/>
    </row>
    <row r="1555" spans="1:8" x14ac:dyDescent="0.35">
      <c r="A1555" t="s">
        <v>441</v>
      </c>
      <c r="B1555" t="s">
        <v>552</v>
      </c>
      <c r="C1555">
        <v>2006</v>
      </c>
      <c r="D1555" s="4">
        <v>100</v>
      </c>
      <c r="E1555" s="4"/>
      <c r="F1555" s="4"/>
      <c r="G1555" s="4">
        <v>2.2383831453403786</v>
      </c>
      <c r="H1555" s="4"/>
    </row>
    <row r="1556" spans="1:8" x14ac:dyDescent="0.35">
      <c r="A1556" t="s">
        <v>441</v>
      </c>
      <c r="B1556" t="s">
        <v>552</v>
      </c>
      <c r="C1556">
        <v>2007</v>
      </c>
      <c r="D1556" s="4">
        <v>100</v>
      </c>
      <c r="E1556" s="4"/>
      <c r="F1556" s="4"/>
      <c r="G1556" s="4">
        <v>-4.7515342321489129E-2</v>
      </c>
      <c r="H1556" s="4"/>
    </row>
    <row r="1557" spans="1:8" x14ac:dyDescent="0.35">
      <c r="A1557" t="s">
        <v>441</v>
      </c>
      <c r="B1557" t="s">
        <v>552</v>
      </c>
      <c r="C1557">
        <v>2008</v>
      </c>
      <c r="D1557" s="4">
        <v>100</v>
      </c>
      <c r="E1557" s="4"/>
      <c r="F1557" s="4"/>
      <c r="G1557" s="4">
        <v>-2.0133441801153396</v>
      </c>
      <c r="H1557" s="4"/>
    </row>
    <row r="1558" spans="1:8" x14ac:dyDescent="0.35">
      <c r="A1558" t="s">
        <v>441</v>
      </c>
      <c r="B1558" t="s">
        <v>552</v>
      </c>
      <c r="C1558">
        <v>2017</v>
      </c>
      <c r="D1558" s="4">
        <v>100</v>
      </c>
      <c r="E1558" s="4"/>
      <c r="F1558" s="4"/>
      <c r="G1558" s="4">
        <v>3.2664996424492045</v>
      </c>
      <c r="H1558" s="4"/>
    </row>
    <row r="1559" spans="1:8" x14ac:dyDescent="0.35">
      <c r="A1559" t="s">
        <v>441</v>
      </c>
      <c r="B1559" t="s">
        <v>552</v>
      </c>
      <c r="C1559">
        <v>2018</v>
      </c>
      <c r="D1559" s="4">
        <v>100</v>
      </c>
      <c r="E1559" s="4"/>
      <c r="F1559" s="4"/>
      <c r="G1559" s="4">
        <v>1.846720351745688</v>
      </c>
      <c r="H1559" s="4"/>
    </row>
    <row r="1560" spans="1:8" x14ac:dyDescent="0.35">
      <c r="A1560" t="s">
        <v>441</v>
      </c>
      <c r="B1560" t="s">
        <v>552</v>
      </c>
      <c r="C1560">
        <v>2019</v>
      </c>
      <c r="D1560" s="4">
        <v>100</v>
      </c>
      <c r="E1560" s="4"/>
      <c r="F1560" s="4"/>
      <c r="G1560" s="4">
        <v>0.74486300019400176</v>
      </c>
      <c r="H1560" s="4"/>
    </row>
    <row r="1561" spans="1:8" x14ac:dyDescent="0.35">
      <c r="A1561" t="s">
        <v>441</v>
      </c>
      <c r="B1561" t="s">
        <v>552</v>
      </c>
      <c r="C1561">
        <v>2020</v>
      </c>
      <c r="D1561" s="4">
        <v>100</v>
      </c>
      <c r="E1561" s="4"/>
      <c r="F1561" s="4"/>
      <c r="G1561" s="4">
        <v>0.85958849428362782</v>
      </c>
      <c r="H1561" s="4"/>
    </row>
    <row r="1562" spans="1:8" x14ac:dyDescent="0.35">
      <c r="A1562" t="s">
        <v>441</v>
      </c>
      <c r="B1562" t="s">
        <v>552</v>
      </c>
      <c r="C1562">
        <v>2021</v>
      </c>
      <c r="D1562" s="4">
        <v>100</v>
      </c>
      <c r="E1562" s="4"/>
      <c r="F1562" s="4"/>
      <c r="G1562" s="4">
        <v>0.79834034926844311</v>
      </c>
      <c r="H1562" s="4"/>
    </row>
    <row r="1563" spans="1:8" x14ac:dyDescent="0.35">
      <c r="A1563" t="s">
        <v>441</v>
      </c>
      <c r="B1563" t="s">
        <v>552</v>
      </c>
      <c r="C1563">
        <v>2022</v>
      </c>
      <c r="D1563" s="4">
        <v>100</v>
      </c>
      <c r="E1563" s="4"/>
      <c r="F1563" s="4"/>
      <c r="G1563" s="4">
        <v>5.6064966909130476</v>
      </c>
      <c r="H1563" s="4"/>
    </row>
    <row r="1564" spans="1:8" x14ac:dyDescent="0.35">
      <c r="A1564" t="s">
        <v>441</v>
      </c>
      <c r="B1564" t="s">
        <v>552</v>
      </c>
      <c r="C1564">
        <v>2023</v>
      </c>
      <c r="D1564" s="4">
        <v>100</v>
      </c>
      <c r="E1564" s="4"/>
      <c r="F1564" s="4"/>
      <c r="G1564" s="4">
        <v>1.8637473940651574</v>
      </c>
      <c r="H1564" s="4"/>
    </row>
    <row r="1565" spans="1:8" x14ac:dyDescent="0.35">
      <c r="A1565" t="s">
        <v>67</v>
      </c>
      <c r="B1565" t="s">
        <v>507</v>
      </c>
      <c r="C1565">
        <v>2000</v>
      </c>
      <c r="D1565" s="4"/>
      <c r="E1565" s="4">
        <v>78.174545647743159</v>
      </c>
      <c r="F1565" s="4">
        <v>2.1818181818182101</v>
      </c>
      <c r="G1565" s="4">
        <v>2.8630297723958904</v>
      </c>
      <c r="H1565" s="4">
        <v>48.351868660467105</v>
      </c>
    </row>
    <row r="1566" spans="1:8" x14ac:dyDescent="0.35">
      <c r="A1566" t="s">
        <v>67</v>
      </c>
      <c r="B1566" t="s">
        <v>507</v>
      </c>
      <c r="C1566">
        <v>2001</v>
      </c>
      <c r="D1566" s="4"/>
      <c r="E1566" s="4">
        <v>86.730217201218366</v>
      </c>
      <c r="F1566" s="4">
        <v>3.1409930520254341</v>
      </c>
      <c r="G1566" s="4">
        <v>2.1441769430661282</v>
      </c>
      <c r="H1566" s="4">
        <v>46.899119855463752</v>
      </c>
    </row>
    <row r="1567" spans="1:8" x14ac:dyDescent="0.35">
      <c r="A1567" t="s">
        <v>67</v>
      </c>
      <c r="B1567" t="s">
        <v>507</v>
      </c>
      <c r="C1567">
        <v>2002</v>
      </c>
      <c r="D1567" s="4"/>
      <c r="E1567" s="4">
        <v>92.340426415699341</v>
      </c>
      <c r="F1567" s="4">
        <v>1.067215479928745</v>
      </c>
      <c r="G1567" s="4">
        <v>0.37214666608689129</v>
      </c>
      <c r="H1567" s="4">
        <v>46.514431682104615</v>
      </c>
    </row>
    <row r="1568" spans="1:8" x14ac:dyDescent="0.35">
      <c r="A1568" t="s">
        <v>67</v>
      </c>
      <c r="B1568" t="s">
        <v>507</v>
      </c>
      <c r="C1568">
        <v>2003</v>
      </c>
      <c r="D1568" s="4"/>
      <c r="E1568" s="4">
        <v>89.568104822454302</v>
      </c>
      <c r="F1568" s="4">
        <v>2.1549280990867929</v>
      </c>
      <c r="G1568" s="4">
        <v>-7.7072097406016837E-2</v>
      </c>
      <c r="H1568" s="4">
        <v>45.860606827427716</v>
      </c>
    </row>
    <row r="1569" spans="1:8" x14ac:dyDescent="0.35">
      <c r="A1569" t="s">
        <v>67</v>
      </c>
      <c r="B1569" t="s">
        <v>507</v>
      </c>
      <c r="C1569">
        <v>2004</v>
      </c>
      <c r="D1569" s="4"/>
      <c r="E1569" s="4">
        <v>106.22512527971647</v>
      </c>
      <c r="F1569" s="4">
        <v>2.3129167822611039</v>
      </c>
      <c r="G1569" s="4">
        <v>2.0311480128200969</v>
      </c>
      <c r="H1569" s="4">
        <v>45.641866692936091</v>
      </c>
    </row>
    <row r="1570" spans="1:8" x14ac:dyDescent="0.35">
      <c r="A1570" t="s">
        <v>67</v>
      </c>
      <c r="B1570" t="s">
        <v>507</v>
      </c>
      <c r="C1570">
        <v>2005</v>
      </c>
      <c r="D1570" s="4"/>
      <c r="E1570" s="4">
        <v>85.780741586794463</v>
      </c>
      <c r="F1570" s="4">
        <v>3.4758069375540011</v>
      </c>
      <c r="G1570" s="4">
        <v>2.4897419211428655</v>
      </c>
      <c r="H1570" s="4">
        <v>40.767928112842199</v>
      </c>
    </row>
    <row r="1571" spans="1:8" x14ac:dyDescent="0.35">
      <c r="A1571" t="s">
        <v>67</v>
      </c>
      <c r="B1571" t="s">
        <v>507</v>
      </c>
      <c r="C1571">
        <v>2006</v>
      </c>
      <c r="D1571" s="4"/>
      <c r="E1571" s="4">
        <v>87.349443713457958</v>
      </c>
      <c r="F1571" s="4">
        <v>4.2519532197796712</v>
      </c>
      <c r="G1571" s="4">
        <v>4.6325878594249019</v>
      </c>
      <c r="H1571" s="4">
        <v>44.155439267338188</v>
      </c>
    </row>
    <row r="1572" spans="1:8" x14ac:dyDescent="0.35">
      <c r="A1572" t="s">
        <v>67</v>
      </c>
      <c r="B1572" t="s">
        <v>507</v>
      </c>
      <c r="C1572">
        <v>2007</v>
      </c>
      <c r="D1572" s="4"/>
      <c r="E1572" s="4">
        <v>90.23662897190782</v>
      </c>
      <c r="F1572" s="4">
        <v>3.8588292246965259</v>
      </c>
      <c r="G1572" s="4">
        <v>2.3194437271098991</v>
      </c>
      <c r="H1572" s="4">
        <v>54.45017034307569</v>
      </c>
    </row>
    <row r="1573" spans="1:8" x14ac:dyDescent="0.35">
      <c r="A1573" t="s">
        <v>67</v>
      </c>
      <c r="B1573" t="s">
        <v>507</v>
      </c>
      <c r="C1573">
        <v>2008</v>
      </c>
      <c r="D1573" s="4"/>
      <c r="E1573" s="4">
        <v>87.106698324536637</v>
      </c>
      <c r="F1573" s="4">
        <v>8.033273276503401</v>
      </c>
      <c r="G1573" s="4">
        <v>7.8477290264421526</v>
      </c>
      <c r="H1573" s="4">
        <v>55.271125538558117</v>
      </c>
    </row>
    <row r="1574" spans="1:8" x14ac:dyDescent="0.35">
      <c r="A1574" t="s">
        <v>67</v>
      </c>
      <c r="B1574" t="s">
        <v>507</v>
      </c>
      <c r="C1574">
        <v>2017</v>
      </c>
      <c r="D1574" s="4"/>
      <c r="E1574" s="4">
        <v>82.731834109266785</v>
      </c>
      <c r="F1574" s="4">
        <v>0.90845825587424922</v>
      </c>
      <c r="G1574" s="4">
        <v>1.5261735013887971</v>
      </c>
      <c r="H1574" s="4">
        <v>66.649780314140273</v>
      </c>
    </row>
    <row r="1575" spans="1:8" x14ac:dyDescent="0.35">
      <c r="A1575" t="s">
        <v>67</v>
      </c>
      <c r="B1575" t="s">
        <v>507</v>
      </c>
      <c r="C1575">
        <v>2018</v>
      </c>
      <c r="D1575" s="4"/>
      <c r="E1575" s="4">
        <v>87.217927602322831</v>
      </c>
      <c r="F1575" s="4">
        <v>0.80410231327703341</v>
      </c>
      <c r="G1575" s="4">
        <v>-0.70365938991497501</v>
      </c>
      <c r="H1575" s="4">
        <v>69.575646923849874</v>
      </c>
    </row>
    <row r="1576" spans="1:8" x14ac:dyDescent="0.35">
      <c r="A1576" t="s">
        <v>67</v>
      </c>
      <c r="B1576" t="s">
        <v>507</v>
      </c>
      <c r="C1576">
        <v>2019</v>
      </c>
      <c r="D1576" s="4"/>
      <c r="E1576" s="4">
        <v>82.14032614965771</v>
      </c>
      <c r="F1576" s="4">
        <v>0.59814976473602233</v>
      </c>
      <c r="G1576" s="4">
        <v>3.3275329475476383</v>
      </c>
      <c r="H1576" s="4">
        <v>71.950103466904224</v>
      </c>
    </row>
    <row r="1577" spans="1:8" x14ac:dyDescent="0.35">
      <c r="A1577" t="s">
        <v>67</v>
      </c>
      <c r="B1577" t="s">
        <v>507</v>
      </c>
      <c r="C1577">
        <v>2020</v>
      </c>
      <c r="D1577" s="4"/>
      <c r="E1577" s="4">
        <v>94.376331376077744</v>
      </c>
      <c r="F1577" s="4">
        <v>-0.74073259704549765</v>
      </c>
      <c r="G1577" s="4">
        <v>-0.299985587376284</v>
      </c>
      <c r="H1577" s="4">
        <v>57.407160453072301</v>
      </c>
    </row>
    <row r="1578" spans="1:8" x14ac:dyDescent="0.35">
      <c r="A1578" t="s">
        <v>67</v>
      </c>
      <c r="B1578" t="s">
        <v>507</v>
      </c>
      <c r="C1578">
        <v>2021</v>
      </c>
      <c r="D1578" s="4"/>
      <c r="E1578" s="4">
        <v>95.203323674917485</v>
      </c>
      <c r="F1578" s="4">
        <v>1.2195119391683791</v>
      </c>
      <c r="G1578" s="4">
        <v>2.7273692416808615</v>
      </c>
      <c r="H1578" s="4">
        <v>64.403394983498231</v>
      </c>
    </row>
    <row r="1579" spans="1:8" x14ac:dyDescent="0.35">
      <c r="A1579" t="s">
        <v>67</v>
      </c>
      <c r="B1579" t="s">
        <v>507</v>
      </c>
      <c r="C1579">
        <v>2022</v>
      </c>
      <c r="D1579" s="4"/>
      <c r="E1579" s="4">
        <v>95.915872200301379</v>
      </c>
      <c r="F1579" s="4">
        <v>2.5805392590791958</v>
      </c>
      <c r="G1579" s="4">
        <v>1.6398518524720345</v>
      </c>
      <c r="H1579" s="4">
        <v>74.50333936492747</v>
      </c>
    </row>
    <row r="1580" spans="1:8" x14ac:dyDescent="0.35">
      <c r="A1580" t="s">
        <v>67</v>
      </c>
      <c r="B1580" t="s">
        <v>507</v>
      </c>
      <c r="C1580">
        <v>2023</v>
      </c>
      <c r="D1580" s="4"/>
      <c r="E1580" s="4">
        <v>89.043890318790133</v>
      </c>
      <c r="F1580" s="4">
        <v>2.6961226981456439</v>
      </c>
      <c r="G1580" s="4">
        <v>4.4555977790188308</v>
      </c>
      <c r="H1580" s="4">
        <v>85.757708469014673</v>
      </c>
    </row>
    <row r="1581" spans="1:8" x14ac:dyDescent="0.35">
      <c r="A1581" t="s">
        <v>67</v>
      </c>
      <c r="B1581" t="s">
        <v>507</v>
      </c>
      <c r="C1581">
        <v>2024</v>
      </c>
      <c r="D1581" s="4"/>
      <c r="E1581" s="4">
        <v>94.059574252331146</v>
      </c>
      <c r="F1581" s="4">
        <v>1.0861536513473651</v>
      </c>
      <c r="G1581" s="4">
        <v>-1.2571468532322996</v>
      </c>
      <c r="H1581" s="4">
        <v>85.290824905917006</v>
      </c>
    </row>
    <row r="1582" spans="1:8" x14ac:dyDescent="0.35">
      <c r="A1582" t="s">
        <v>613</v>
      </c>
      <c r="B1582" t="s">
        <v>34</v>
      </c>
      <c r="C1582">
        <v>2000</v>
      </c>
      <c r="D1582" s="4">
        <v>100</v>
      </c>
      <c r="E1582" s="4"/>
      <c r="F1582" s="4"/>
      <c r="G1582" s="4"/>
      <c r="H1582" s="4"/>
    </row>
    <row r="1583" spans="1:8" x14ac:dyDescent="0.35">
      <c r="A1583" t="s">
        <v>613</v>
      </c>
      <c r="B1583" t="s">
        <v>34</v>
      </c>
      <c r="C1583">
        <v>2001</v>
      </c>
      <c r="D1583" s="4">
        <v>100</v>
      </c>
      <c r="E1583" s="4"/>
      <c r="F1583" s="4"/>
      <c r="G1583" s="4"/>
      <c r="H1583" s="4"/>
    </row>
    <row r="1584" spans="1:8" x14ac:dyDescent="0.35">
      <c r="A1584" t="s">
        <v>613</v>
      </c>
      <c r="B1584" t="s">
        <v>34</v>
      </c>
      <c r="C1584">
        <v>2002</v>
      </c>
      <c r="D1584" s="4">
        <v>100</v>
      </c>
      <c r="E1584" s="4"/>
      <c r="F1584" s="4"/>
      <c r="G1584" s="4"/>
      <c r="H1584" s="4"/>
    </row>
    <row r="1585" spans="1:8" x14ac:dyDescent="0.35">
      <c r="A1585" t="s">
        <v>613</v>
      </c>
      <c r="B1585" t="s">
        <v>34</v>
      </c>
      <c r="C1585">
        <v>2003</v>
      </c>
      <c r="D1585" s="4">
        <v>100</v>
      </c>
      <c r="E1585" s="4"/>
      <c r="F1585" s="4"/>
      <c r="G1585" s="4">
        <v>4.2395646991158884</v>
      </c>
      <c r="H1585" s="4"/>
    </row>
    <row r="1586" spans="1:8" x14ac:dyDescent="0.35">
      <c r="A1586" t="s">
        <v>613</v>
      </c>
      <c r="B1586" t="s">
        <v>34</v>
      </c>
      <c r="C1586">
        <v>2004</v>
      </c>
      <c r="D1586" s="4">
        <v>100</v>
      </c>
      <c r="E1586" s="4"/>
      <c r="F1586" s="4"/>
      <c r="G1586" s="4">
        <v>1.7953407416695626</v>
      </c>
      <c r="H1586" s="4"/>
    </row>
    <row r="1587" spans="1:8" x14ac:dyDescent="0.35">
      <c r="A1587" t="s">
        <v>613</v>
      </c>
      <c r="B1587" t="s">
        <v>34</v>
      </c>
      <c r="C1587">
        <v>2005</v>
      </c>
      <c r="D1587" s="4">
        <v>100</v>
      </c>
      <c r="E1587" s="4"/>
      <c r="F1587" s="4"/>
      <c r="G1587" s="4">
        <v>5.064408234435902</v>
      </c>
      <c r="H1587" s="4"/>
    </row>
    <row r="1588" spans="1:8" x14ac:dyDescent="0.35">
      <c r="A1588" t="s">
        <v>613</v>
      </c>
      <c r="B1588" t="s">
        <v>34</v>
      </c>
      <c r="C1588">
        <v>2006</v>
      </c>
      <c r="D1588" s="4">
        <v>100</v>
      </c>
      <c r="E1588" s="4"/>
      <c r="F1588" s="4"/>
      <c r="G1588" s="4">
        <v>4.4068807321600048</v>
      </c>
      <c r="H1588" s="4"/>
    </row>
    <row r="1589" spans="1:8" x14ac:dyDescent="0.35">
      <c r="A1589" t="s">
        <v>613</v>
      </c>
      <c r="B1589" t="s">
        <v>34</v>
      </c>
      <c r="C1589">
        <v>2007</v>
      </c>
      <c r="D1589" s="4">
        <v>100</v>
      </c>
      <c r="E1589" s="4"/>
      <c r="F1589" s="4"/>
      <c r="G1589" s="4">
        <v>3.0129473345120914</v>
      </c>
      <c r="H1589" s="4"/>
    </row>
    <row r="1590" spans="1:8" x14ac:dyDescent="0.35">
      <c r="A1590" t="s">
        <v>613</v>
      </c>
      <c r="B1590" t="s">
        <v>34</v>
      </c>
      <c r="C1590">
        <v>2008</v>
      </c>
      <c r="D1590" s="4">
        <v>100</v>
      </c>
      <c r="E1590" s="4"/>
      <c r="F1590" s="4"/>
      <c r="G1590" s="4">
        <v>3.8234851959926459</v>
      </c>
      <c r="H1590" s="4"/>
    </row>
    <row r="1591" spans="1:8" x14ac:dyDescent="0.35">
      <c r="A1591" t="s">
        <v>613</v>
      </c>
      <c r="B1591" t="s">
        <v>34</v>
      </c>
      <c r="C1591">
        <v>2017</v>
      </c>
      <c r="D1591" s="4">
        <v>100</v>
      </c>
      <c r="E1591" s="4"/>
      <c r="F1591" s="4"/>
      <c r="G1591" s="4">
        <v>0.99899146138145056</v>
      </c>
      <c r="H1591" s="4"/>
    </row>
    <row r="1592" spans="1:8" x14ac:dyDescent="0.35">
      <c r="A1592" t="s">
        <v>613</v>
      </c>
      <c r="B1592" t="s">
        <v>34</v>
      </c>
      <c r="C1592">
        <v>2018</v>
      </c>
      <c r="D1592" s="4">
        <v>100</v>
      </c>
      <c r="E1592" s="4"/>
      <c r="F1592" s="4"/>
      <c r="G1592" s="4">
        <v>1.4723907930783326</v>
      </c>
      <c r="H1592" s="4"/>
    </row>
    <row r="1593" spans="1:8" x14ac:dyDescent="0.35">
      <c r="A1593" t="s">
        <v>613</v>
      </c>
      <c r="B1593" t="s">
        <v>34</v>
      </c>
      <c r="C1593">
        <v>2019</v>
      </c>
      <c r="D1593" s="4">
        <v>100</v>
      </c>
      <c r="E1593" s="4"/>
      <c r="F1593" s="4"/>
      <c r="G1593" s="4">
        <v>2.4388149638994889</v>
      </c>
      <c r="H1593" s="4"/>
    </row>
    <row r="1594" spans="1:8" x14ac:dyDescent="0.35">
      <c r="A1594" t="s">
        <v>613</v>
      </c>
      <c r="B1594" t="s">
        <v>34</v>
      </c>
      <c r="C1594">
        <v>2020</v>
      </c>
      <c r="D1594" s="4">
        <v>100</v>
      </c>
      <c r="E1594" s="4"/>
      <c r="F1594" s="4"/>
      <c r="G1594" s="4">
        <v>4.0353900892864374</v>
      </c>
      <c r="H1594" s="4"/>
    </row>
    <row r="1595" spans="1:8" x14ac:dyDescent="0.35">
      <c r="A1595" t="s">
        <v>613</v>
      </c>
      <c r="B1595" t="s">
        <v>34</v>
      </c>
      <c r="C1595">
        <v>2021</v>
      </c>
      <c r="D1595" s="4">
        <v>100</v>
      </c>
      <c r="E1595" s="4"/>
      <c r="F1595" s="4"/>
      <c r="G1595" s="4">
        <v>3.2501757197232166</v>
      </c>
      <c r="H1595" s="4"/>
    </row>
    <row r="1596" spans="1:8" x14ac:dyDescent="0.35">
      <c r="A1596" t="s">
        <v>613</v>
      </c>
      <c r="B1596" t="s">
        <v>34</v>
      </c>
      <c r="C1596">
        <v>2022</v>
      </c>
      <c r="D1596" s="4">
        <v>100</v>
      </c>
      <c r="E1596" s="4"/>
      <c r="F1596" s="4"/>
      <c r="G1596" s="4">
        <v>5.4651790502505406</v>
      </c>
      <c r="H1596" s="4"/>
    </row>
    <row r="1597" spans="1:8" x14ac:dyDescent="0.35">
      <c r="A1597" t="s">
        <v>613</v>
      </c>
      <c r="B1597" t="s">
        <v>34</v>
      </c>
      <c r="C1597">
        <v>2023</v>
      </c>
      <c r="D1597" s="4">
        <v>100</v>
      </c>
      <c r="E1597" s="4"/>
      <c r="F1597" s="4"/>
      <c r="G1597" s="4"/>
      <c r="H1597" s="4"/>
    </row>
    <row r="1598" spans="1:8" x14ac:dyDescent="0.35">
      <c r="A1598" t="s">
        <v>215</v>
      </c>
      <c r="B1598" t="s">
        <v>116</v>
      </c>
      <c r="C1598">
        <v>2000</v>
      </c>
      <c r="D1598" s="4">
        <v>55</v>
      </c>
      <c r="E1598" s="4">
        <v>23.254572602023668</v>
      </c>
      <c r="F1598" s="4">
        <v>5.9775773473713576</v>
      </c>
      <c r="G1598" s="4">
        <v>6.8301146682112659</v>
      </c>
      <c r="H1598" s="4">
        <v>10.228146917469404</v>
      </c>
    </row>
    <row r="1599" spans="1:8" x14ac:dyDescent="0.35">
      <c r="A1599" t="s">
        <v>215</v>
      </c>
      <c r="B1599" t="s">
        <v>116</v>
      </c>
      <c r="C1599">
        <v>2001</v>
      </c>
      <c r="D1599" s="4">
        <v>57.3</v>
      </c>
      <c r="E1599" s="4">
        <v>32.955369837988869</v>
      </c>
      <c r="F1599" s="4">
        <v>7.2858736661013754</v>
      </c>
      <c r="G1599" s="4">
        <v>-5.6101452835138303</v>
      </c>
      <c r="H1599" s="4">
        <v>12.846333414790234</v>
      </c>
    </row>
    <row r="1600" spans="1:8" x14ac:dyDescent="0.35">
      <c r="A1600" t="s">
        <v>215</v>
      </c>
      <c r="B1600" t="s">
        <v>116</v>
      </c>
      <c r="C1600">
        <v>2002</v>
      </c>
      <c r="D1600" s="4">
        <v>64.099999999999994</v>
      </c>
      <c r="E1600" s="4">
        <v>32.279701580997603</v>
      </c>
      <c r="F1600" s="4">
        <v>8.1326305428105403</v>
      </c>
      <c r="G1600" s="4">
        <v>6.4691750654455973</v>
      </c>
      <c r="H1600" s="4">
        <v>12.508196128062366</v>
      </c>
    </row>
    <row r="1601" spans="1:8" x14ac:dyDescent="0.35">
      <c r="A1601" t="s">
        <v>215</v>
      </c>
      <c r="B1601" t="s">
        <v>116</v>
      </c>
      <c r="C1601">
        <v>2003</v>
      </c>
      <c r="D1601" s="4">
        <v>63.4</v>
      </c>
      <c r="E1601" s="4">
        <v>43.728299471728164</v>
      </c>
      <c r="F1601" s="4">
        <v>5.6034767543446904</v>
      </c>
      <c r="G1601" s="4">
        <v>4.4712346716099916</v>
      </c>
      <c r="H1601" s="4">
        <v>12.110658250570809</v>
      </c>
    </row>
    <row r="1602" spans="1:8" x14ac:dyDescent="0.35">
      <c r="A1602" t="s">
        <v>215</v>
      </c>
      <c r="B1602" t="s">
        <v>116</v>
      </c>
      <c r="C1602">
        <v>2004</v>
      </c>
      <c r="D1602" s="4">
        <v>62.7</v>
      </c>
      <c r="E1602" s="4">
        <v>44.31206327136627</v>
      </c>
      <c r="F1602" s="4">
        <v>7.5786224730972913</v>
      </c>
      <c r="G1602" s="4">
        <v>6.0238588144158456</v>
      </c>
      <c r="H1602" s="4">
        <v>10.368872591698715</v>
      </c>
    </row>
    <row r="1603" spans="1:8" x14ac:dyDescent="0.35">
      <c r="A1603" t="s">
        <v>215</v>
      </c>
      <c r="B1603" t="s">
        <v>116</v>
      </c>
      <c r="C1603">
        <v>2005</v>
      </c>
      <c r="D1603" s="4">
        <v>64.5</v>
      </c>
      <c r="E1603" s="4">
        <v>46.175454092022044</v>
      </c>
      <c r="F1603" s="4">
        <v>9.1086498571922032</v>
      </c>
      <c r="G1603" s="4">
        <v>5.6684356262420437</v>
      </c>
      <c r="H1603" s="4">
        <v>10.295186952406141</v>
      </c>
    </row>
    <row r="1604" spans="1:8" x14ac:dyDescent="0.35">
      <c r="A1604" t="s">
        <v>215</v>
      </c>
      <c r="B1604" t="s">
        <v>116</v>
      </c>
      <c r="C1604">
        <v>2006</v>
      </c>
      <c r="D1604" s="4">
        <v>74.2</v>
      </c>
      <c r="E1604" s="4">
        <v>47.175212731875412</v>
      </c>
      <c r="F1604" s="4">
        <v>6.5608528279538376</v>
      </c>
      <c r="G1604" s="4">
        <v>4.981332970711307</v>
      </c>
      <c r="H1604" s="4">
        <v>11.085505103415585</v>
      </c>
    </row>
    <row r="1605" spans="1:8" x14ac:dyDescent="0.35">
      <c r="A1605" t="s">
        <v>215</v>
      </c>
      <c r="B1605" t="s">
        <v>116</v>
      </c>
      <c r="C1605">
        <v>2007</v>
      </c>
      <c r="D1605" s="4">
        <v>68.3</v>
      </c>
      <c r="E1605" s="4">
        <v>45.6766463041048</v>
      </c>
      <c r="F1605" s="4">
        <v>6.8216175359032647</v>
      </c>
      <c r="G1605" s="4">
        <v>7.1153505433563851</v>
      </c>
      <c r="H1605" s="4">
        <v>11.238133831586167</v>
      </c>
    </row>
    <row r="1606" spans="1:8" x14ac:dyDescent="0.35">
      <c r="A1606" t="s">
        <v>215</v>
      </c>
      <c r="B1606" t="s">
        <v>116</v>
      </c>
      <c r="C1606">
        <v>2008</v>
      </c>
      <c r="D1606" s="4">
        <v>70.2</v>
      </c>
      <c r="E1606" s="4">
        <v>43.860439864030617</v>
      </c>
      <c r="F1606" s="4">
        <v>11.355761126315</v>
      </c>
      <c r="G1606" s="4">
        <v>9.4074918223814024</v>
      </c>
      <c r="H1606" s="4">
        <v>12.130394550940814</v>
      </c>
    </row>
    <row r="1607" spans="1:8" x14ac:dyDescent="0.35">
      <c r="A1607" t="s">
        <v>215</v>
      </c>
      <c r="B1607" t="s">
        <v>116</v>
      </c>
      <c r="C1607">
        <v>2017</v>
      </c>
      <c r="D1607" s="4">
        <v>89.6</v>
      </c>
      <c r="E1607" s="4">
        <v>50.804322850974557</v>
      </c>
      <c r="F1607" s="4">
        <v>4.4245365518254589</v>
      </c>
      <c r="G1607" s="4">
        <v>1.7479449081098153</v>
      </c>
      <c r="H1607" s="4">
        <v>9.6418992809719182</v>
      </c>
    </row>
    <row r="1608" spans="1:8" x14ac:dyDescent="0.35">
      <c r="A1608" t="s">
        <v>215</v>
      </c>
      <c r="B1608" t="s">
        <v>116</v>
      </c>
      <c r="C1608">
        <v>2018</v>
      </c>
      <c r="D1608" s="4">
        <v>91.2</v>
      </c>
      <c r="E1608" s="4">
        <v>53.195505328222268</v>
      </c>
      <c r="F1608" s="4">
        <v>3.7518618670450801</v>
      </c>
      <c r="G1608" s="4">
        <v>1.2715607833708304</v>
      </c>
      <c r="H1608" s="4">
        <v>9.8846535837340515</v>
      </c>
    </row>
    <row r="1609" spans="1:8" x14ac:dyDescent="0.35">
      <c r="A1609" t="s">
        <v>215</v>
      </c>
      <c r="B1609" t="s">
        <v>116</v>
      </c>
      <c r="C1609">
        <v>2019</v>
      </c>
      <c r="D1609" s="4">
        <v>93.5</v>
      </c>
      <c r="E1609" s="4">
        <v>53.700721908271312</v>
      </c>
      <c r="F1609" s="4">
        <v>3.6999839800860479</v>
      </c>
      <c r="G1609" s="4">
        <v>3.5658162458016278</v>
      </c>
      <c r="H1609" s="4">
        <v>9.48552979982742</v>
      </c>
    </row>
    <row r="1610" spans="1:8" x14ac:dyDescent="0.35">
      <c r="A1610" t="s">
        <v>215</v>
      </c>
      <c r="B1610" t="s">
        <v>116</v>
      </c>
      <c r="C1610">
        <v>2020</v>
      </c>
      <c r="D1610" s="4">
        <v>95.8</v>
      </c>
      <c r="E1610" s="4">
        <v>62.752430531869784</v>
      </c>
      <c r="F1610" s="4">
        <v>3.2144406219734512</v>
      </c>
      <c r="G1610" s="4">
        <v>2.8723079204157216</v>
      </c>
      <c r="H1610" s="4">
        <v>6.9641188649199899</v>
      </c>
    </row>
    <row r="1611" spans="1:8" x14ac:dyDescent="0.35">
      <c r="A1611" t="s">
        <v>215</v>
      </c>
      <c r="B1611" t="s">
        <v>116</v>
      </c>
      <c r="C1611">
        <v>2021</v>
      </c>
      <c r="D1611" s="4">
        <v>98.1</v>
      </c>
      <c r="E1611" s="4">
        <v>60.837774457069074</v>
      </c>
      <c r="F1611" s="4">
        <v>4.261051274228131</v>
      </c>
      <c r="G1611" s="4">
        <v>3.130550601909448</v>
      </c>
      <c r="H1611" s="4">
        <v>8.0256001902470864</v>
      </c>
    </row>
    <row r="1612" spans="1:8" x14ac:dyDescent="0.35">
      <c r="A1612" t="s">
        <v>215</v>
      </c>
      <c r="B1612" t="s">
        <v>116</v>
      </c>
      <c r="C1612">
        <v>2022</v>
      </c>
      <c r="D1612" s="4">
        <v>98.1</v>
      </c>
      <c r="E1612" s="4">
        <v>58.743572672438027</v>
      </c>
      <c r="F1612" s="4">
        <v>6.8851282334428694</v>
      </c>
      <c r="G1612" s="4">
        <v>6.3720534984248474</v>
      </c>
      <c r="H1612" s="4">
        <v>9.694245809986537</v>
      </c>
    </row>
    <row r="1613" spans="1:8" x14ac:dyDescent="0.35">
      <c r="A1613" t="s">
        <v>215</v>
      </c>
      <c r="B1613" t="s">
        <v>116</v>
      </c>
      <c r="C1613">
        <v>2023</v>
      </c>
      <c r="D1613" s="4">
        <v>100</v>
      </c>
      <c r="E1613" s="4">
        <v>56.482925684612731</v>
      </c>
      <c r="F1613" s="4">
        <v>6.2065759227212594</v>
      </c>
      <c r="G1613" s="4">
        <v>6.5400402422795167</v>
      </c>
      <c r="H1613" s="4">
        <v>9.518816138798126</v>
      </c>
    </row>
    <row r="1614" spans="1:8" x14ac:dyDescent="0.35">
      <c r="A1614" t="s">
        <v>215</v>
      </c>
      <c r="B1614" t="s">
        <v>116</v>
      </c>
      <c r="C1614">
        <v>2024</v>
      </c>
      <c r="D1614" s="4"/>
      <c r="E1614" s="4">
        <v>56.886748744951809</v>
      </c>
      <c r="F1614" s="4">
        <v>2.869927529182938</v>
      </c>
      <c r="G1614" s="4">
        <v>3.6587232896677051</v>
      </c>
      <c r="H1614" s="4">
        <v>9.8079661924574868</v>
      </c>
    </row>
    <row r="1615" spans="1:8" x14ac:dyDescent="0.35">
      <c r="A1615" t="s">
        <v>484</v>
      </c>
      <c r="B1615" t="s">
        <v>479</v>
      </c>
      <c r="C1615">
        <v>2000</v>
      </c>
      <c r="D1615" s="4"/>
      <c r="E1615" s="4">
        <v>8.0114478381321721</v>
      </c>
      <c r="F1615" s="4"/>
      <c r="G1615" s="4">
        <v>6.3001239583625193</v>
      </c>
      <c r="H1615" s="4">
        <v>8.0714366636274466</v>
      </c>
    </row>
    <row r="1616" spans="1:8" x14ac:dyDescent="0.35">
      <c r="A1616" t="s">
        <v>484</v>
      </c>
      <c r="B1616" t="s">
        <v>479</v>
      </c>
      <c r="C1616">
        <v>2001</v>
      </c>
      <c r="D1616" s="4"/>
      <c r="E1616" s="4">
        <v>8.5716782684984025</v>
      </c>
      <c r="F1616" s="4"/>
      <c r="G1616" s="4">
        <v>1.7524263185358109</v>
      </c>
      <c r="H1616" s="4">
        <v>9.5060981899060071</v>
      </c>
    </row>
    <row r="1617" spans="1:8" x14ac:dyDescent="0.35">
      <c r="A1617" t="s">
        <v>484</v>
      </c>
      <c r="B1617" t="s">
        <v>479</v>
      </c>
      <c r="C1617">
        <v>2002</v>
      </c>
      <c r="D1617" s="4"/>
      <c r="E1617" s="4">
        <v>9.7129097993009701</v>
      </c>
      <c r="F1617" s="4"/>
      <c r="G1617" s="4">
        <v>0.43277237665886048</v>
      </c>
      <c r="H1617" s="4">
        <v>9.2211780015600784</v>
      </c>
    </row>
    <row r="1618" spans="1:8" x14ac:dyDescent="0.35">
      <c r="A1618" t="s">
        <v>484</v>
      </c>
      <c r="B1618" t="s">
        <v>479</v>
      </c>
      <c r="C1618">
        <v>2003</v>
      </c>
      <c r="D1618" s="4"/>
      <c r="E1618" s="4">
        <v>11.021339930126031</v>
      </c>
      <c r="F1618" s="4"/>
      <c r="G1618" s="4">
        <v>15.910696557568443</v>
      </c>
      <c r="H1618" s="4">
        <v>8.2370912373642557</v>
      </c>
    </row>
    <row r="1619" spans="1:8" x14ac:dyDescent="0.35">
      <c r="A1619" t="s">
        <v>484</v>
      </c>
      <c r="B1619" t="s">
        <v>479</v>
      </c>
      <c r="C1619">
        <v>2004</v>
      </c>
      <c r="D1619" s="4"/>
      <c r="E1619" s="4">
        <v>12.61233826062613</v>
      </c>
      <c r="F1619" s="4"/>
      <c r="G1619" s="4">
        <v>16.52158332333677</v>
      </c>
      <c r="H1619" s="4">
        <v>6.9484271476045762</v>
      </c>
    </row>
    <row r="1620" spans="1:8" x14ac:dyDescent="0.35">
      <c r="A1620" t="s">
        <v>484</v>
      </c>
      <c r="B1620" t="s">
        <v>479</v>
      </c>
      <c r="C1620">
        <v>2005</v>
      </c>
      <c r="D1620" s="4"/>
      <c r="E1620" s="4">
        <v>12.818363025745283</v>
      </c>
      <c r="F1620" s="4">
        <v>31.3733025877534</v>
      </c>
      <c r="G1620" s="4">
        <v>27.390845372339484</v>
      </c>
      <c r="H1620" s="4">
        <v>8.6620599343861162</v>
      </c>
    </row>
    <row r="1621" spans="1:8" x14ac:dyDescent="0.35">
      <c r="A1621" t="s">
        <v>484</v>
      </c>
      <c r="B1621" t="s">
        <v>479</v>
      </c>
      <c r="C1621">
        <v>2006</v>
      </c>
      <c r="D1621" s="4">
        <v>2.2000000000000002</v>
      </c>
      <c r="E1621" s="4">
        <v>17.896869072834033</v>
      </c>
      <c r="F1621" s="4">
        <v>34.695270599707221</v>
      </c>
      <c r="G1621" s="4">
        <v>37.584061466112729</v>
      </c>
      <c r="H1621" s="4">
        <v>8.7411911205591615</v>
      </c>
    </row>
    <row r="1622" spans="1:8" x14ac:dyDescent="0.35">
      <c r="A1622" t="s">
        <v>484</v>
      </c>
      <c r="B1622" t="s">
        <v>479</v>
      </c>
      <c r="C1622">
        <v>2007</v>
      </c>
      <c r="D1622" s="4">
        <v>3.1</v>
      </c>
      <c r="E1622" s="4">
        <v>12.934161984304707</v>
      </c>
      <c r="F1622" s="4">
        <v>18.175565610859739</v>
      </c>
      <c r="G1622" s="4">
        <v>13.618870145335961</v>
      </c>
      <c r="H1622" s="4">
        <v>5.6512992880298416</v>
      </c>
    </row>
    <row r="1623" spans="1:8" x14ac:dyDescent="0.35">
      <c r="A1623" t="s">
        <v>484</v>
      </c>
      <c r="B1623" t="s">
        <v>479</v>
      </c>
      <c r="C1623">
        <v>2008</v>
      </c>
      <c r="D1623" s="4">
        <v>4</v>
      </c>
      <c r="E1623" s="4">
        <v>14.731998904066627</v>
      </c>
      <c r="F1623" s="4">
        <v>23.06561293879799</v>
      </c>
      <c r="G1623" s="4">
        <v>16.705127019103287</v>
      </c>
      <c r="H1623" s="4">
        <v>7.8842017484721003</v>
      </c>
    </row>
    <row r="1624" spans="1:8" x14ac:dyDescent="0.35">
      <c r="A1624" t="s">
        <v>484</v>
      </c>
      <c r="B1624" t="s">
        <v>479</v>
      </c>
      <c r="C1624">
        <v>2017</v>
      </c>
      <c r="D1624" s="4">
        <v>8.6</v>
      </c>
      <c r="E1624" s="4">
        <v>23.018675731363228</v>
      </c>
      <c r="F1624" s="4">
        <v>8.9143594791309706</v>
      </c>
      <c r="G1624" s="4">
        <v>10.356507212723358</v>
      </c>
      <c r="H1624" s="4">
        <v>7.8290166693272791</v>
      </c>
    </row>
    <row r="1625" spans="1:8" x14ac:dyDescent="0.35">
      <c r="A1625" t="s">
        <v>484</v>
      </c>
      <c r="B1625" t="s">
        <v>479</v>
      </c>
      <c r="C1625">
        <v>2018</v>
      </c>
      <c r="D1625" s="4">
        <v>21.4</v>
      </c>
      <c r="E1625" s="4">
        <v>22.217675789306057</v>
      </c>
      <c r="F1625" s="4">
        <v>9.8276170125919116</v>
      </c>
      <c r="G1625" s="4">
        <v>7.059084420391315</v>
      </c>
      <c r="H1625" s="4">
        <v>7.5823369949204409</v>
      </c>
    </row>
    <row r="1626" spans="1:8" x14ac:dyDescent="0.35">
      <c r="A1626" t="s">
        <v>484</v>
      </c>
      <c r="B1626" t="s">
        <v>479</v>
      </c>
      <c r="C1626">
        <v>2019</v>
      </c>
      <c r="D1626" s="4">
        <v>17</v>
      </c>
      <c r="E1626" s="4">
        <v>23.713594411457954</v>
      </c>
      <c r="F1626" s="4">
        <v>9.4700103925301242</v>
      </c>
      <c r="G1626" s="4">
        <v>9.4029076632813116</v>
      </c>
      <c r="H1626" s="4">
        <v>7.0333239708674018</v>
      </c>
    </row>
    <row r="1627" spans="1:8" x14ac:dyDescent="0.35">
      <c r="A1627" t="s">
        <v>484</v>
      </c>
      <c r="B1627" t="s">
        <v>479</v>
      </c>
      <c r="C1627">
        <v>2020</v>
      </c>
      <c r="D1627" s="4">
        <v>19.3</v>
      </c>
      <c r="E1627" s="4">
        <v>26.676817049029683</v>
      </c>
      <c r="F1627" s="4">
        <v>10.601620338716661</v>
      </c>
      <c r="G1627" s="4">
        <v>4.2499801673200324</v>
      </c>
      <c r="H1627" s="4">
        <v>18.815796896196957</v>
      </c>
    </row>
    <row r="1628" spans="1:8" x14ac:dyDescent="0.35">
      <c r="A1628" t="s">
        <v>484</v>
      </c>
      <c r="B1628" t="s">
        <v>479</v>
      </c>
      <c r="C1628">
        <v>2021</v>
      </c>
      <c r="D1628" s="4">
        <v>21.3</v>
      </c>
      <c r="E1628" s="4">
        <v>24.523540392431677</v>
      </c>
      <c r="F1628" s="4">
        <v>12.59728825669343</v>
      </c>
      <c r="G1628" s="4">
        <v>11.986297862496571</v>
      </c>
      <c r="H1628" s="4">
        <v>6.9880011262488813</v>
      </c>
    </row>
    <row r="1629" spans="1:8" x14ac:dyDescent="0.35">
      <c r="A1629" t="s">
        <v>484</v>
      </c>
      <c r="B1629" t="s">
        <v>479</v>
      </c>
      <c r="C1629">
        <v>2022</v>
      </c>
      <c r="D1629" s="4">
        <v>21.3</v>
      </c>
      <c r="E1629" s="4">
        <v>26.565706347893098</v>
      </c>
      <c r="F1629" s="4">
        <v>10.49304099844241</v>
      </c>
      <c r="G1629" s="4">
        <v>2.8055829238949457</v>
      </c>
      <c r="H1629" s="4">
        <v>5.2830140238412948</v>
      </c>
    </row>
    <row r="1630" spans="1:8" x14ac:dyDescent="0.35">
      <c r="A1630" t="s">
        <v>484</v>
      </c>
      <c r="B1630" t="s">
        <v>479</v>
      </c>
      <c r="C1630">
        <v>2023</v>
      </c>
      <c r="D1630" s="4">
        <v>25.7</v>
      </c>
      <c r="E1630" s="4">
        <v>24.940321056688436</v>
      </c>
      <c r="F1630" s="4">
        <v>7.8049759192797348</v>
      </c>
      <c r="G1630" s="4">
        <v>6.092505368576866</v>
      </c>
      <c r="H1630" s="4">
        <v>15.290114164217128</v>
      </c>
    </row>
    <row r="1631" spans="1:8" x14ac:dyDescent="0.35">
      <c r="A1631" t="s">
        <v>484</v>
      </c>
      <c r="B1631" t="s">
        <v>479</v>
      </c>
      <c r="C1631">
        <v>2024</v>
      </c>
      <c r="D1631" s="4"/>
      <c r="E1631" s="4">
        <v>30.095969484022795</v>
      </c>
      <c r="F1631" s="4">
        <v>8.1231391494859615</v>
      </c>
      <c r="G1631" s="4">
        <v>6.8144940428277465</v>
      </c>
      <c r="H1631" s="4">
        <v>12.866053784410008</v>
      </c>
    </row>
    <row r="1632" spans="1:8" x14ac:dyDescent="0.35">
      <c r="A1632" t="s">
        <v>488</v>
      </c>
      <c r="B1632" t="s">
        <v>136</v>
      </c>
      <c r="C1632">
        <v>2000</v>
      </c>
      <c r="D1632" s="4"/>
      <c r="E1632" s="4">
        <v>23.580471614260723</v>
      </c>
      <c r="F1632" s="4">
        <v>8.6363209493027835</v>
      </c>
      <c r="G1632" s="4">
        <v>-22.932319379936573</v>
      </c>
      <c r="H1632" s="4"/>
    </row>
    <row r="1633" spans="1:8" x14ac:dyDescent="0.35">
      <c r="A1633" t="s">
        <v>488</v>
      </c>
      <c r="B1633" t="s">
        <v>136</v>
      </c>
      <c r="C1633">
        <v>2001</v>
      </c>
      <c r="D1633" s="4"/>
      <c r="E1633" s="4">
        <v>18.783319699719542</v>
      </c>
      <c r="F1633" s="4">
        <v>3.3481226552710792</v>
      </c>
      <c r="G1633" s="4">
        <v>3.7620374685263727</v>
      </c>
      <c r="H1633" s="4">
        <v>8.416990295931539</v>
      </c>
    </row>
    <row r="1634" spans="1:8" x14ac:dyDescent="0.35">
      <c r="A1634" t="s">
        <v>488</v>
      </c>
      <c r="B1634" t="s">
        <v>136</v>
      </c>
      <c r="C1634">
        <v>2002</v>
      </c>
      <c r="D1634" s="4"/>
      <c r="E1634" s="4">
        <v>22.039757791288068</v>
      </c>
      <c r="F1634" s="4">
        <v>3.3001217528375171</v>
      </c>
      <c r="G1634" s="4">
        <v>3.3743832248315897</v>
      </c>
      <c r="H1634" s="4">
        <v>7.2792487480035808</v>
      </c>
    </row>
    <row r="1635" spans="1:8" x14ac:dyDescent="0.35">
      <c r="A1635" t="s">
        <v>488</v>
      </c>
      <c r="B1635" t="s">
        <v>136</v>
      </c>
      <c r="C1635">
        <v>2003</v>
      </c>
      <c r="D1635" s="4"/>
      <c r="E1635" s="4">
        <v>9.4326934624257319</v>
      </c>
      <c r="F1635" s="4">
        <v>-3.5025855110342099</v>
      </c>
      <c r="G1635" s="4">
        <v>-0.57031337644410485</v>
      </c>
      <c r="H1635" s="4">
        <v>7.6230471412077199</v>
      </c>
    </row>
    <row r="1636" spans="1:8" x14ac:dyDescent="0.35">
      <c r="A1636" t="s">
        <v>488</v>
      </c>
      <c r="B1636" t="s">
        <v>136</v>
      </c>
      <c r="C1636">
        <v>2004</v>
      </c>
      <c r="D1636" s="4"/>
      <c r="E1636" s="4">
        <v>14.001704977092263</v>
      </c>
      <c r="F1636" s="4">
        <v>0.88330269693094343</v>
      </c>
      <c r="G1636" s="4">
        <v>-5.4807961195311918</v>
      </c>
      <c r="H1636" s="4">
        <v>8.9328133550222599</v>
      </c>
    </row>
    <row r="1637" spans="1:8" x14ac:dyDescent="0.35">
      <c r="A1637" t="s">
        <v>488</v>
      </c>
      <c r="B1637" t="s">
        <v>136</v>
      </c>
      <c r="C1637">
        <v>2005</v>
      </c>
      <c r="D1637" s="4"/>
      <c r="E1637" s="4">
        <v>15.106743912306298</v>
      </c>
      <c r="F1637" s="4">
        <v>3.3291992280285561</v>
      </c>
      <c r="G1637" s="4">
        <v>3.1144126331737993</v>
      </c>
      <c r="H1637" s="4">
        <v>7.3312071051389927</v>
      </c>
    </row>
    <row r="1638" spans="1:8" x14ac:dyDescent="0.35">
      <c r="A1638" t="s">
        <v>488</v>
      </c>
      <c r="B1638" t="s">
        <v>136</v>
      </c>
      <c r="C1638">
        <v>2006</v>
      </c>
      <c r="D1638" s="4">
        <v>2.1</v>
      </c>
      <c r="E1638" s="4">
        <v>16.029745724834608</v>
      </c>
      <c r="F1638" s="4">
        <v>1.954737176289165</v>
      </c>
      <c r="G1638" s="4">
        <v>-4.243386129007817</v>
      </c>
      <c r="H1638" s="4">
        <v>6.7744999402007959</v>
      </c>
    </row>
    <row r="1639" spans="1:8" x14ac:dyDescent="0.35">
      <c r="A1639" t="s">
        <v>488</v>
      </c>
      <c r="B1639" t="s">
        <v>136</v>
      </c>
      <c r="C1639">
        <v>2007</v>
      </c>
      <c r="D1639" s="4"/>
      <c r="E1639" s="4">
        <v>18.669510627341062</v>
      </c>
      <c r="F1639" s="4">
        <v>4.6174377224199663</v>
      </c>
      <c r="G1639" s="4">
        <v>5.9902657962941817</v>
      </c>
      <c r="H1639" s="4">
        <v>13.493843487638848</v>
      </c>
    </row>
    <row r="1640" spans="1:8" x14ac:dyDescent="0.35">
      <c r="A1640" t="s">
        <v>488</v>
      </c>
      <c r="B1640" t="s">
        <v>136</v>
      </c>
      <c r="C1640">
        <v>2008</v>
      </c>
      <c r="D1640" s="4"/>
      <c r="E1640" s="4">
        <v>20.548799142148525</v>
      </c>
      <c r="F1640" s="4">
        <v>10.46007313547063</v>
      </c>
      <c r="G1640" s="4">
        <v>12.762732696410325</v>
      </c>
      <c r="H1640" s="4">
        <v>13.535827960961678</v>
      </c>
    </row>
    <row r="1641" spans="1:8" x14ac:dyDescent="0.35">
      <c r="A1641" t="s">
        <v>488</v>
      </c>
      <c r="B1641" t="s">
        <v>136</v>
      </c>
      <c r="C1641">
        <v>2017</v>
      </c>
      <c r="D1641" s="4">
        <v>12.5</v>
      </c>
      <c r="E1641" s="4">
        <v>40.32419268944588</v>
      </c>
      <c r="F1641" s="4">
        <v>1.691114618222977</v>
      </c>
      <c r="G1641" s="4">
        <v>10.528296464536041</v>
      </c>
      <c r="H1641" s="4">
        <v>12.9265704740437</v>
      </c>
    </row>
    <row r="1642" spans="1:8" x14ac:dyDescent="0.35">
      <c r="A1642" t="s">
        <v>488</v>
      </c>
      <c r="B1642" t="s">
        <v>136</v>
      </c>
      <c r="C1642">
        <v>2018</v>
      </c>
      <c r="D1642" s="4">
        <v>13.3</v>
      </c>
      <c r="E1642" s="4">
        <v>42.286228554465858</v>
      </c>
      <c r="F1642" s="4">
        <v>0.38132470279099151</v>
      </c>
      <c r="G1642" s="4">
        <v>-2.5315612459235552</v>
      </c>
      <c r="H1642" s="4">
        <v>13.304949494537558</v>
      </c>
    </row>
    <row r="1643" spans="1:8" x14ac:dyDescent="0.35">
      <c r="A1643" t="s">
        <v>488</v>
      </c>
      <c r="B1643" t="s">
        <v>136</v>
      </c>
      <c r="C1643">
        <v>2019</v>
      </c>
      <c r="D1643" s="4">
        <v>14.3</v>
      </c>
      <c r="E1643" s="4">
        <v>39.129224363460061</v>
      </c>
      <c r="F1643" s="4">
        <v>0.24660026814782951</v>
      </c>
      <c r="G1643" s="4">
        <v>2.8617933040669499</v>
      </c>
      <c r="H1643" s="4">
        <v>13.156236630435547</v>
      </c>
    </row>
    <row r="1644" spans="1:8" x14ac:dyDescent="0.35">
      <c r="A1644" t="s">
        <v>488</v>
      </c>
      <c r="B1644" t="s">
        <v>136</v>
      </c>
      <c r="C1644">
        <v>2020</v>
      </c>
      <c r="D1644" s="4">
        <v>15.1</v>
      </c>
      <c r="E1644" s="4">
        <v>40.67939966594821</v>
      </c>
      <c r="F1644" s="4">
        <v>1.140009393932222</v>
      </c>
      <c r="G1644" s="4">
        <v>1.9867628781143623</v>
      </c>
      <c r="H1644" s="4">
        <v>8.8468744546010303</v>
      </c>
    </row>
    <row r="1645" spans="1:8" x14ac:dyDescent="0.35">
      <c r="A1645" t="s">
        <v>488</v>
      </c>
      <c r="B1645" t="s">
        <v>136</v>
      </c>
      <c r="C1645">
        <v>2021</v>
      </c>
      <c r="D1645" s="4">
        <v>15.8</v>
      </c>
      <c r="E1645" s="4">
        <v>45.614338428976538</v>
      </c>
      <c r="F1645" s="4">
        <v>2.2424887957765849</v>
      </c>
      <c r="G1645" s="4">
        <v>2.6308267215312071</v>
      </c>
      <c r="H1645" s="4">
        <v>10.655942119989348</v>
      </c>
    </row>
    <row r="1646" spans="1:8" x14ac:dyDescent="0.35">
      <c r="A1646" t="s">
        <v>488</v>
      </c>
      <c r="B1646" t="s">
        <v>136</v>
      </c>
      <c r="C1646">
        <v>2022</v>
      </c>
      <c r="D1646" s="4">
        <v>15.8</v>
      </c>
      <c r="E1646" s="4">
        <v>43.068130182339061</v>
      </c>
      <c r="F1646" s="4">
        <v>9.3907593398520302</v>
      </c>
      <c r="G1646" s="4">
        <v>3.8810407907802471</v>
      </c>
      <c r="H1646" s="4">
        <v>11.508198120464828</v>
      </c>
    </row>
    <row r="1647" spans="1:8" x14ac:dyDescent="0.35">
      <c r="A1647" t="s">
        <v>488</v>
      </c>
      <c r="B1647" t="s">
        <v>136</v>
      </c>
      <c r="C1647">
        <v>2023</v>
      </c>
      <c r="D1647" s="4">
        <v>20.7</v>
      </c>
      <c r="E1647" s="4">
        <v>38.284199156140268</v>
      </c>
      <c r="F1647" s="4">
        <v>7.1022092855705923</v>
      </c>
      <c r="G1647" s="4">
        <v>5.1363847174431783</v>
      </c>
      <c r="H1647" s="4">
        <v>11.007423571739919</v>
      </c>
    </row>
    <row r="1648" spans="1:8" x14ac:dyDescent="0.35">
      <c r="A1648" t="s">
        <v>488</v>
      </c>
      <c r="B1648" t="s">
        <v>136</v>
      </c>
      <c r="C1648">
        <v>2024</v>
      </c>
      <c r="D1648" s="4"/>
      <c r="E1648" s="4">
        <v>39.021823580014242</v>
      </c>
      <c r="F1648" s="4">
        <v>3.7655582577011399</v>
      </c>
      <c r="G1648" s="4">
        <v>7.5100709314938285E-2</v>
      </c>
      <c r="H1648" s="4">
        <v>11.24399622847271</v>
      </c>
    </row>
    <row r="1649" spans="1:8" x14ac:dyDescent="0.35">
      <c r="A1649" t="s">
        <v>301</v>
      </c>
      <c r="B1649" t="s">
        <v>449</v>
      </c>
      <c r="C1649">
        <v>2000</v>
      </c>
      <c r="D1649" s="4">
        <v>69.5</v>
      </c>
      <c r="E1649" s="4">
        <v>76.834551782358346</v>
      </c>
      <c r="F1649" s="4">
        <v>6.1485433302487138</v>
      </c>
      <c r="G1649" s="4">
        <v>6.5860437256788344</v>
      </c>
      <c r="H1649" s="4">
        <v>50.865206874696881</v>
      </c>
    </row>
    <row r="1650" spans="1:8" x14ac:dyDescent="0.35">
      <c r="A1650" t="s">
        <v>301</v>
      </c>
      <c r="B1650" t="s">
        <v>449</v>
      </c>
      <c r="C1650">
        <v>2001</v>
      </c>
      <c r="D1650" s="4">
        <v>70.3</v>
      </c>
      <c r="E1650" s="4">
        <v>87.501793703777565</v>
      </c>
      <c r="F1650" s="4">
        <v>2.62741314203332</v>
      </c>
      <c r="G1650" s="4">
        <v>0.32197156408351191</v>
      </c>
      <c r="H1650" s="4">
        <v>51.167741507513284</v>
      </c>
    </row>
    <row r="1651" spans="1:8" x14ac:dyDescent="0.35">
      <c r="A1651" t="s">
        <v>301</v>
      </c>
      <c r="B1651" t="s">
        <v>449</v>
      </c>
      <c r="C1651">
        <v>2002</v>
      </c>
      <c r="D1651" s="4">
        <v>71</v>
      </c>
      <c r="E1651" s="4">
        <v>91.163200842772213</v>
      </c>
      <c r="F1651" s="4">
        <v>5.3410152137740967</v>
      </c>
      <c r="G1651" s="4">
        <v>2.6187515724004129</v>
      </c>
      <c r="H1651" s="4">
        <v>50.693301846146397</v>
      </c>
    </row>
    <row r="1652" spans="1:8" x14ac:dyDescent="0.35">
      <c r="A1652" t="s">
        <v>301</v>
      </c>
      <c r="B1652" t="s">
        <v>449</v>
      </c>
      <c r="C1652">
        <v>2003</v>
      </c>
      <c r="D1652" s="4">
        <v>71.8</v>
      </c>
      <c r="E1652" s="4">
        <v>95.91130561278321</v>
      </c>
      <c r="F1652" s="4">
        <v>5.9809781406647273</v>
      </c>
      <c r="G1652" s="4">
        <v>4.7185667294485683</v>
      </c>
      <c r="H1652" s="4">
        <v>44.262677507010771</v>
      </c>
    </row>
    <row r="1653" spans="1:8" x14ac:dyDescent="0.35">
      <c r="A1653" t="s">
        <v>301</v>
      </c>
      <c r="B1653" t="s">
        <v>449</v>
      </c>
      <c r="C1653">
        <v>2004</v>
      </c>
      <c r="D1653" s="4">
        <v>72.5</v>
      </c>
      <c r="E1653" s="4">
        <v>96.99595938667153</v>
      </c>
      <c r="F1653" s="4">
        <v>4.6684662236988199</v>
      </c>
      <c r="G1653" s="4">
        <v>6.7752378389141228</v>
      </c>
      <c r="H1653" s="4">
        <v>46.772565941451525</v>
      </c>
    </row>
    <row r="1654" spans="1:8" x14ac:dyDescent="0.35">
      <c r="A1654" t="s">
        <v>301</v>
      </c>
      <c r="B1654" t="s">
        <v>449</v>
      </c>
      <c r="C1654">
        <v>2005</v>
      </c>
      <c r="D1654" s="4">
        <v>75.900000000000006</v>
      </c>
      <c r="E1654" s="4">
        <v>97.435263832768243</v>
      </c>
      <c r="F1654" s="4">
        <v>6.9255430389015684</v>
      </c>
      <c r="G1654" s="4">
        <v>7.6324289193458839</v>
      </c>
      <c r="H1654" s="4">
        <v>42.279697327640065</v>
      </c>
    </row>
    <row r="1655" spans="1:8" x14ac:dyDescent="0.35">
      <c r="A1655" t="s">
        <v>301</v>
      </c>
      <c r="B1655" t="s">
        <v>449</v>
      </c>
      <c r="C1655">
        <v>2006</v>
      </c>
      <c r="D1655" s="4">
        <v>69.900000000000006</v>
      </c>
      <c r="E1655" s="4">
        <v>39.448281115861974</v>
      </c>
      <c r="F1655" s="4">
        <v>6.6771579041002758</v>
      </c>
      <c r="G1655" s="4">
        <v>174.85770474256776</v>
      </c>
      <c r="H1655" s="4">
        <v>16.516431153028645</v>
      </c>
    </row>
    <row r="1656" spans="1:8" x14ac:dyDescent="0.35">
      <c r="A1656" t="s">
        <v>301</v>
      </c>
      <c r="B1656" t="s">
        <v>449</v>
      </c>
      <c r="C1656">
        <v>2007</v>
      </c>
      <c r="D1656" s="4">
        <v>74.900000000000006</v>
      </c>
      <c r="E1656" s="4">
        <v>38.444866178612855</v>
      </c>
      <c r="F1656" s="4">
        <v>12.200154444664751</v>
      </c>
      <c r="G1656" s="4">
        <v>8.2110103854732728</v>
      </c>
      <c r="H1656" s="4">
        <v>16.310532147276074</v>
      </c>
    </row>
    <row r="1657" spans="1:8" x14ac:dyDescent="0.35">
      <c r="A1657" t="s">
        <v>301</v>
      </c>
      <c r="B1657" t="s">
        <v>449</v>
      </c>
      <c r="C1657">
        <v>2008</v>
      </c>
      <c r="D1657" s="4">
        <v>75.7</v>
      </c>
      <c r="E1657" s="4">
        <v>38.70709684025752</v>
      </c>
      <c r="F1657" s="4">
        <v>8.1020220696927563</v>
      </c>
      <c r="G1657" s="4">
        <v>9.5547485861899162</v>
      </c>
      <c r="H1657" s="4">
        <v>17.753410280102806</v>
      </c>
    </row>
    <row r="1658" spans="1:8" x14ac:dyDescent="0.35">
      <c r="A1658" t="s">
        <v>301</v>
      </c>
      <c r="B1658" t="s">
        <v>449</v>
      </c>
      <c r="C1658">
        <v>2017</v>
      </c>
      <c r="D1658" s="4">
        <v>87.9</v>
      </c>
      <c r="E1658" s="4">
        <v>47.293090381672378</v>
      </c>
      <c r="F1658" s="4">
        <v>1.9046561551558381</v>
      </c>
      <c r="G1658" s="4">
        <v>2.1090078739521374</v>
      </c>
      <c r="H1658" s="4">
        <v>16.444604223870055</v>
      </c>
    </row>
    <row r="1659" spans="1:8" x14ac:dyDescent="0.35">
      <c r="A1659" t="s">
        <v>301</v>
      </c>
      <c r="B1659" t="s">
        <v>449</v>
      </c>
      <c r="C1659">
        <v>2018</v>
      </c>
      <c r="D1659" s="4">
        <v>88.9</v>
      </c>
      <c r="E1659" s="4">
        <v>49.418028040671835</v>
      </c>
      <c r="F1659" s="4">
        <v>1.2828428844352759</v>
      </c>
      <c r="G1659" s="4">
        <v>-2.8874879253939127</v>
      </c>
      <c r="H1659" s="4">
        <v>28.864514694118466</v>
      </c>
    </row>
    <row r="1660" spans="1:8" x14ac:dyDescent="0.35">
      <c r="A1660" t="s">
        <v>301</v>
      </c>
      <c r="B1660" t="s">
        <v>449</v>
      </c>
      <c r="C1660">
        <v>2019</v>
      </c>
      <c r="D1660" s="4">
        <v>89.8</v>
      </c>
      <c r="E1660" s="4">
        <v>52.109233208703017</v>
      </c>
      <c r="F1660" s="4">
        <v>2.0872308916201261</v>
      </c>
      <c r="G1660" s="4">
        <v>2.9611884630726735</v>
      </c>
      <c r="H1660" s="4">
        <v>36.495144561764505</v>
      </c>
    </row>
    <row r="1661" spans="1:8" x14ac:dyDescent="0.35">
      <c r="A1661" t="s">
        <v>301</v>
      </c>
      <c r="B1661" t="s">
        <v>449</v>
      </c>
      <c r="C1661">
        <v>2020</v>
      </c>
      <c r="D1661" s="4">
        <v>90.5</v>
      </c>
      <c r="E1661" s="4">
        <v>56.422047163566823</v>
      </c>
      <c r="F1661" s="4">
        <v>0.99333702283873015</v>
      </c>
      <c r="G1661" s="4">
        <v>-26.29609907454234</v>
      </c>
      <c r="H1661" s="4">
        <v>39.751335997636708</v>
      </c>
    </row>
    <row r="1662" spans="1:8" x14ac:dyDescent="0.35">
      <c r="A1662" t="s">
        <v>301</v>
      </c>
      <c r="B1662" t="s">
        <v>449</v>
      </c>
      <c r="C1662">
        <v>2021</v>
      </c>
      <c r="D1662" s="4">
        <v>91.2</v>
      </c>
      <c r="E1662" s="4">
        <v>43.675408018074414</v>
      </c>
      <c r="F1662" s="4">
        <v>5.0328557462670194</v>
      </c>
      <c r="G1662" s="4">
        <v>22.417697272359362</v>
      </c>
      <c r="H1662" s="4">
        <v>38.853670435969676</v>
      </c>
    </row>
    <row r="1663" spans="1:8" x14ac:dyDescent="0.35">
      <c r="A1663" t="s">
        <v>301</v>
      </c>
      <c r="B1663" t="s">
        <v>449</v>
      </c>
      <c r="C1663">
        <v>2022</v>
      </c>
      <c r="D1663" s="4">
        <v>91.6</v>
      </c>
      <c r="E1663" s="4">
        <v>27.559987008134161</v>
      </c>
      <c r="F1663" s="4">
        <v>6.1150555010993477</v>
      </c>
      <c r="G1663" s="4">
        <v>12.060448919606273</v>
      </c>
      <c r="H1663" s="4">
        <v>27.620411721815309</v>
      </c>
    </row>
    <row r="1664" spans="1:8" x14ac:dyDescent="0.35">
      <c r="A1664" t="s">
        <v>301</v>
      </c>
      <c r="B1664" t="s">
        <v>449</v>
      </c>
      <c r="C1664">
        <v>2023</v>
      </c>
      <c r="D1664" s="4">
        <v>91.6</v>
      </c>
      <c r="E1664" s="4">
        <v>29.271344906673775</v>
      </c>
      <c r="F1664" s="4">
        <v>2.8211033509964119</v>
      </c>
      <c r="G1664" s="4">
        <v>-14.086429921593322</v>
      </c>
      <c r="H1664" s="4">
        <v>32.405168571191332</v>
      </c>
    </row>
    <row r="1665" spans="1:8" x14ac:dyDescent="0.35">
      <c r="A1665" t="s">
        <v>301</v>
      </c>
      <c r="B1665" t="s">
        <v>449</v>
      </c>
      <c r="C1665">
        <v>2024</v>
      </c>
      <c r="D1665" s="4"/>
      <c r="E1665" s="4">
        <v>24.611350309132611</v>
      </c>
      <c r="F1665" s="4">
        <v>2.903952264463725</v>
      </c>
      <c r="G1665" s="4">
        <v>1.3588424208742111</v>
      </c>
      <c r="H1665" s="4"/>
    </row>
    <row r="1666" spans="1:8" x14ac:dyDescent="0.35">
      <c r="A1666" t="s">
        <v>4</v>
      </c>
      <c r="B1666" t="s">
        <v>80</v>
      </c>
      <c r="C1666">
        <v>2000</v>
      </c>
      <c r="D1666" s="4">
        <v>7.1</v>
      </c>
      <c r="E1666" s="4">
        <v>21.746278812622457</v>
      </c>
      <c r="F1666" s="4">
        <v>9.3332219756560306</v>
      </c>
      <c r="G1666" s="4">
        <v>91.380663793612797</v>
      </c>
      <c r="H1666" s="4">
        <v>6.6631774523396876</v>
      </c>
    </row>
    <row r="1667" spans="1:8" x14ac:dyDescent="0.35">
      <c r="A1667" t="s">
        <v>4</v>
      </c>
      <c r="B1667" t="s">
        <v>80</v>
      </c>
      <c r="C1667">
        <v>2001</v>
      </c>
      <c r="D1667" s="4">
        <v>13.2</v>
      </c>
      <c r="E1667" s="4">
        <v>22.235042056558367</v>
      </c>
      <c r="F1667" s="4">
        <v>13.31672224250995</v>
      </c>
      <c r="G1667" s="4">
        <v>13.248329870494914</v>
      </c>
      <c r="H1667" s="4">
        <v>6.3084629197707809</v>
      </c>
    </row>
    <row r="1668" spans="1:8" x14ac:dyDescent="0.35">
      <c r="A1668" t="s">
        <v>4</v>
      </c>
      <c r="B1668" t="s">
        <v>80</v>
      </c>
      <c r="C1668">
        <v>2002</v>
      </c>
      <c r="D1668" s="4">
        <v>9.9</v>
      </c>
      <c r="E1668" s="4">
        <v>24.571485530639965</v>
      </c>
      <c r="F1668" s="4">
        <v>7.0328740622460062</v>
      </c>
      <c r="G1668" s="4">
        <v>10.220969864032867</v>
      </c>
      <c r="H1668" s="4">
        <v>6.7080285039140746</v>
      </c>
    </row>
    <row r="1669" spans="1:8" x14ac:dyDescent="0.35">
      <c r="A1669" t="s">
        <v>4</v>
      </c>
      <c r="B1669" t="s">
        <v>80</v>
      </c>
      <c r="C1669">
        <v>2003</v>
      </c>
      <c r="D1669" s="4">
        <v>18.7</v>
      </c>
      <c r="E1669" s="4">
        <v>27.953171489867966</v>
      </c>
      <c r="F1669" s="4">
        <v>28.6995777887374</v>
      </c>
      <c r="G1669" s="4">
        <v>17.98552142174124</v>
      </c>
      <c r="H1669" s="4">
        <v>8.6154277878967953</v>
      </c>
    </row>
    <row r="1670" spans="1:8" x14ac:dyDescent="0.35">
      <c r="A1670" t="s">
        <v>4</v>
      </c>
      <c r="B1670" t="s">
        <v>80</v>
      </c>
      <c r="C1670">
        <v>2004</v>
      </c>
      <c r="D1670" s="4">
        <v>8.5</v>
      </c>
      <c r="E1670" s="4">
        <v>25.032630403448575</v>
      </c>
      <c r="F1670" s="4">
        <v>21.0318339277222</v>
      </c>
      <c r="G1670" s="4">
        <v>19.302924694715358</v>
      </c>
      <c r="H1670" s="4">
        <v>8.0049470578772315</v>
      </c>
    </row>
    <row r="1671" spans="1:8" x14ac:dyDescent="0.35">
      <c r="A1671" t="s">
        <v>4</v>
      </c>
      <c r="B1671" t="s">
        <v>80</v>
      </c>
      <c r="C1671">
        <v>2005</v>
      </c>
      <c r="D1671" s="4">
        <v>8.3000000000000007</v>
      </c>
      <c r="E1671" s="4">
        <v>25.995751785509203</v>
      </c>
      <c r="F1671" s="4">
        <v>13.973008326384001</v>
      </c>
      <c r="G1671" s="4">
        <v>10.072132103637003</v>
      </c>
      <c r="H1671" s="4">
        <v>9.8124510353343446</v>
      </c>
    </row>
    <row r="1672" spans="1:8" x14ac:dyDescent="0.35">
      <c r="A1672" t="s">
        <v>4</v>
      </c>
      <c r="B1672" t="s">
        <v>80</v>
      </c>
      <c r="C1672">
        <v>2006</v>
      </c>
      <c r="D1672" s="4">
        <v>6.8</v>
      </c>
      <c r="E1672" s="4">
        <v>23.051710017995156</v>
      </c>
      <c r="F1672" s="4">
        <v>11.34521522442992</v>
      </c>
      <c r="G1672" s="4">
        <v>13.51831575322538</v>
      </c>
      <c r="H1672" s="4">
        <v>10.306543885799913</v>
      </c>
    </row>
    <row r="1673" spans="1:8" x14ac:dyDescent="0.35">
      <c r="A1673" t="s">
        <v>4</v>
      </c>
      <c r="B1673" t="s">
        <v>80</v>
      </c>
      <c r="C1673">
        <v>2007</v>
      </c>
      <c r="D1673" s="4">
        <v>7.7</v>
      </c>
      <c r="E1673" s="4">
        <v>23.570804723082475</v>
      </c>
      <c r="F1673" s="4">
        <v>6.5572277263806606</v>
      </c>
      <c r="G1673" s="4">
        <v>4.1122563216730867</v>
      </c>
      <c r="H1673" s="4">
        <v>10.157078689140263</v>
      </c>
    </row>
    <row r="1674" spans="1:8" x14ac:dyDescent="0.35">
      <c r="A1674" t="s">
        <v>4</v>
      </c>
      <c r="B1674" t="s">
        <v>80</v>
      </c>
      <c r="C1674">
        <v>2008</v>
      </c>
      <c r="D1674" s="4">
        <v>7.4</v>
      </c>
      <c r="E1674" s="4">
        <v>22.995162334037573</v>
      </c>
      <c r="F1674" s="4">
        <v>15.281774482377241</v>
      </c>
      <c r="G1674" s="4">
        <v>12.674939171425819</v>
      </c>
      <c r="H1674" s="4">
        <v>11.243544197721677</v>
      </c>
    </row>
    <row r="1675" spans="1:8" x14ac:dyDescent="0.35">
      <c r="A1675" t="s">
        <v>4</v>
      </c>
      <c r="B1675" t="s">
        <v>80</v>
      </c>
      <c r="C1675">
        <v>2017</v>
      </c>
      <c r="D1675" s="4">
        <v>2.1</v>
      </c>
      <c r="E1675" s="4">
        <v>28.17659620797895</v>
      </c>
      <c r="F1675" s="4">
        <v>10.6800887242584</v>
      </c>
      <c r="G1675" s="4">
        <v>13.77987739759341</v>
      </c>
      <c r="H1675" s="4">
        <v>10.183766729149667</v>
      </c>
    </row>
    <row r="1676" spans="1:8" x14ac:dyDescent="0.35">
      <c r="A1676" t="s">
        <v>4</v>
      </c>
      <c r="B1676" t="s">
        <v>80</v>
      </c>
      <c r="C1676">
        <v>2018</v>
      </c>
      <c r="D1676" s="4">
        <v>1.8</v>
      </c>
      <c r="E1676" s="4">
        <v>30.997530042767394</v>
      </c>
      <c r="F1676" s="4">
        <v>12.4814111170435</v>
      </c>
      <c r="G1676" s="4">
        <v>6.5357588755091029</v>
      </c>
      <c r="H1676" s="4">
        <v>9.288194708346369</v>
      </c>
    </row>
    <row r="1677" spans="1:8" x14ac:dyDescent="0.35">
      <c r="A1677" t="s">
        <v>4</v>
      </c>
      <c r="B1677" t="s">
        <v>80</v>
      </c>
      <c r="C1677">
        <v>2019</v>
      </c>
      <c r="D1677" s="4">
        <v>1.2</v>
      </c>
      <c r="E1677" s="4">
        <v>29.943230421883676</v>
      </c>
      <c r="F1677" s="4">
        <v>18.70378256725062</v>
      </c>
      <c r="G1677" s="4">
        <v>19.80038790062126</v>
      </c>
      <c r="H1677" s="4">
        <v>7.6651088879512619</v>
      </c>
    </row>
    <row r="1678" spans="1:8" x14ac:dyDescent="0.35">
      <c r="A1678" t="s">
        <v>4</v>
      </c>
      <c r="B1678" t="s">
        <v>80</v>
      </c>
      <c r="C1678">
        <v>2020</v>
      </c>
      <c r="D1678" s="4"/>
      <c r="E1678" s="4">
        <v>27.193544035280219</v>
      </c>
      <c r="F1678" s="4">
        <v>22.796311364252769</v>
      </c>
      <c r="G1678" s="4">
        <v>18.685186128342693</v>
      </c>
      <c r="H1678" s="4">
        <v>4.3030828527204346</v>
      </c>
    </row>
    <row r="1679" spans="1:8" x14ac:dyDescent="0.35">
      <c r="A1679" t="s">
        <v>4</v>
      </c>
      <c r="B1679" t="s">
        <v>80</v>
      </c>
      <c r="C1679">
        <v>2021</v>
      </c>
      <c r="D1679" s="4"/>
      <c r="E1679" s="4">
        <v>31.439174884522814</v>
      </c>
      <c r="F1679" s="4">
        <v>16.841524019878481</v>
      </c>
      <c r="G1679" s="4">
        <v>19.341851020044004</v>
      </c>
      <c r="H1679" s="4">
        <v>3.6937700117575947</v>
      </c>
    </row>
    <row r="1680" spans="1:8" x14ac:dyDescent="0.35">
      <c r="A1680" t="s">
        <v>4</v>
      </c>
      <c r="B1680" t="s">
        <v>80</v>
      </c>
      <c r="C1680">
        <v>2022</v>
      </c>
      <c r="D1680" s="4"/>
      <c r="E1680" s="4">
        <v>32.405123923743787</v>
      </c>
      <c r="F1680" s="4">
        <v>33.983931947070019</v>
      </c>
      <c r="G1680" s="4">
        <v>29.78495244690609</v>
      </c>
      <c r="H1680" s="4">
        <v>3.9023166106169147</v>
      </c>
    </row>
    <row r="1681" spans="1:8" x14ac:dyDescent="0.35">
      <c r="A1681" t="s">
        <v>4</v>
      </c>
      <c r="B1681" t="s">
        <v>80</v>
      </c>
      <c r="C1681">
        <v>2023</v>
      </c>
      <c r="D1681" s="4">
        <v>2.9</v>
      </c>
      <c r="E1681" s="4">
        <v>22.68767045063705</v>
      </c>
      <c r="F1681" s="4">
        <v>36.813516278085352</v>
      </c>
      <c r="G1681" s="4">
        <v>31.511963144897493</v>
      </c>
      <c r="H1681" s="4">
        <v>3.6639275743401805</v>
      </c>
    </row>
    <row r="1682" spans="1:8" x14ac:dyDescent="0.35">
      <c r="A1682" t="s">
        <v>4</v>
      </c>
      <c r="B1682" t="s">
        <v>80</v>
      </c>
      <c r="C1682">
        <v>2024</v>
      </c>
      <c r="D1682" s="4"/>
      <c r="E1682" s="4"/>
      <c r="F1682" s="4">
        <v>26.949056409198722</v>
      </c>
      <c r="G1682" s="4">
        <v>24.417223439718711</v>
      </c>
      <c r="H1682" s="4">
        <v>2.4344521275862911</v>
      </c>
    </row>
    <row r="1683" spans="1:8" x14ac:dyDescent="0.35">
      <c r="A1683" t="s">
        <v>571</v>
      </c>
      <c r="B1683" t="s">
        <v>133</v>
      </c>
      <c r="C1683">
        <v>2000</v>
      </c>
      <c r="D1683" s="4"/>
      <c r="E1683" s="4">
        <v>19.118873412202262</v>
      </c>
      <c r="F1683" s="4"/>
      <c r="G1683" s="4">
        <v>7.5005520995541914</v>
      </c>
      <c r="H1683" s="4">
        <v>12.872089635027031</v>
      </c>
    </row>
    <row r="1684" spans="1:8" x14ac:dyDescent="0.35">
      <c r="A1684" t="s">
        <v>571</v>
      </c>
      <c r="B1684" t="s">
        <v>133</v>
      </c>
      <c r="C1684">
        <v>2001</v>
      </c>
      <c r="D1684" s="4"/>
      <c r="E1684" s="4">
        <v>105.71272530303629</v>
      </c>
      <c r="F1684" s="4"/>
      <c r="G1684" s="4">
        <v>5.8266189586335457</v>
      </c>
      <c r="H1684" s="4">
        <v>13.066790066684305</v>
      </c>
    </row>
    <row r="1685" spans="1:8" x14ac:dyDescent="0.35">
      <c r="A1685" t="s">
        <v>571</v>
      </c>
      <c r="B1685" t="s">
        <v>133</v>
      </c>
      <c r="C1685">
        <v>2002</v>
      </c>
      <c r="D1685" s="4"/>
      <c r="E1685" s="4">
        <v>117.06819962195949</v>
      </c>
      <c r="F1685" s="4"/>
      <c r="G1685" s="4">
        <v>3.583238509722392</v>
      </c>
      <c r="H1685" s="4">
        <v>13.191432750055638</v>
      </c>
    </row>
    <row r="1686" spans="1:8" x14ac:dyDescent="0.35">
      <c r="A1686" t="s">
        <v>571</v>
      </c>
      <c r="B1686" t="s">
        <v>133</v>
      </c>
      <c r="C1686">
        <v>2003</v>
      </c>
      <c r="D1686" s="4">
        <v>7.2278565162848922</v>
      </c>
      <c r="E1686" s="4">
        <v>113.72291653009157</v>
      </c>
      <c r="F1686" s="4"/>
      <c r="G1686" s="4">
        <v>6.279473377508225</v>
      </c>
      <c r="H1686" s="4">
        <v>12.217209836713113</v>
      </c>
    </row>
    <row r="1687" spans="1:8" x14ac:dyDescent="0.35">
      <c r="A1687" t="s">
        <v>571</v>
      </c>
      <c r="B1687" t="s">
        <v>133</v>
      </c>
      <c r="C1687">
        <v>2004</v>
      </c>
      <c r="D1687" s="4">
        <v>7.8455483376321054</v>
      </c>
      <c r="E1687" s="4">
        <v>104.90731227219587</v>
      </c>
      <c r="F1687" s="4"/>
      <c r="G1687" s="4">
        <v>9.0509024049757443</v>
      </c>
      <c r="H1687" s="4">
        <v>13.31369741513992</v>
      </c>
    </row>
    <row r="1688" spans="1:8" x14ac:dyDescent="0.35">
      <c r="A1688" t="s">
        <v>571</v>
      </c>
      <c r="B1688" t="s">
        <v>133</v>
      </c>
      <c r="C1688">
        <v>2005</v>
      </c>
      <c r="D1688" s="4">
        <v>7.5347079197079339</v>
      </c>
      <c r="E1688" s="4">
        <v>109.21772102045919</v>
      </c>
      <c r="F1688" s="4"/>
      <c r="G1688" s="4">
        <v>9.0308065483228717</v>
      </c>
      <c r="H1688" s="4">
        <v>13.140915510825316</v>
      </c>
    </row>
    <row r="1689" spans="1:8" x14ac:dyDescent="0.35">
      <c r="A1689" t="s">
        <v>571</v>
      </c>
      <c r="B1689" t="s">
        <v>133</v>
      </c>
      <c r="C1689">
        <v>2006</v>
      </c>
      <c r="D1689" s="4">
        <v>10.277139587269801</v>
      </c>
      <c r="E1689" s="4">
        <v>108.88776794205474</v>
      </c>
      <c r="F1689" s="4"/>
      <c r="G1689" s="4">
        <v>7.4613445396577731</v>
      </c>
      <c r="H1689" s="4">
        <v>12.92892684044698</v>
      </c>
    </row>
    <row r="1690" spans="1:8" x14ac:dyDescent="0.35">
      <c r="A1690" t="s">
        <v>571</v>
      </c>
      <c r="B1690" t="s">
        <v>133</v>
      </c>
      <c r="C1690">
        <v>2007</v>
      </c>
      <c r="D1690" s="4">
        <v>9.881358196180873</v>
      </c>
      <c r="E1690" s="4">
        <v>107.31415285686099</v>
      </c>
      <c r="F1690" s="4"/>
      <c r="G1690" s="4">
        <v>7.3212473176833583</v>
      </c>
      <c r="H1690" s="4">
        <v>13.058502997936046</v>
      </c>
    </row>
    <row r="1691" spans="1:8" x14ac:dyDescent="0.35">
      <c r="A1691" t="s">
        <v>571</v>
      </c>
      <c r="B1691" t="s">
        <v>133</v>
      </c>
      <c r="C1691">
        <v>2008</v>
      </c>
      <c r="D1691" s="4">
        <v>11.211651764009899</v>
      </c>
      <c r="E1691" s="4">
        <v>112.98344747712241</v>
      </c>
      <c r="F1691" s="4"/>
      <c r="G1691" s="4">
        <v>10.244885347800306</v>
      </c>
      <c r="H1691" s="4">
        <v>12.956805667388476</v>
      </c>
    </row>
    <row r="1692" spans="1:8" x14ac:dyDescent="0.35">
      <c r="A1692" t="s">
        <v>571</v>
      </c>
      <c r="B1692" t="s">
        <v>133</v>
      </c>
      <c r="C1692">
        <v>2017</v>
      </c>
      <c r="D1692" s="4">
        <v>26.123083658012487</v>
      </c>
      <c r="E1692" s="4">
        <v>30.056424034701053</v>
      </c>
      <c r="F1692" s="4"/>
      <c r="G1692" s="4">
        <v>4.1238490593990491</v>
      </c>
      <c r="H1692" s="4">
        <v>12.755111587435392</v>
      </c>
    </row>
    <row r="1693" spans="1:8" x14ac:dyDescent="0.35">
      <c r="A1693" t="s">
        <v>571</v>
      </c>
      <c r="B1693" t="s">
        <v>133</v>
      </c>
      <c r="C1693">
        <v>2018</v>
      </c>
      <c r="D1693" s="4">
        <v>27.722096900958551</v>
      </c>
      <c r="E1693" s="4">
        <v>30.303146010385166</v>
      </c>
      <c r="F1693" s="4"/>
      <c r="G1693" s="4">
        <v>2.6582585508659236</v>
      </c>
      <c r="H1693" s="4">
        <v>13.375816321226877</v>
      </c>
    </row>
    <row r="1694" spans="1:8" x14ac:dyDescent="0.35">
      <c r="A1694" t="s">
        <v>571</v>
      </c>
      <c r="B1694" t="s">
        <v>133</v>
      </c>
      <c r="C1694">
        <v>2019</v>
      </c>
      <c r="D1694" s="4">
        <v>28.819510843796763</v>
      </c>
      <c r="E1694" s="4">
        <v>31.675743379081386</v>
      </c>
      <c r="F1694" s="4"/>
      <c r="G1694" s="4">
        <v>2.9611884630726735</v>
      </c>
      <c r="H1694" s="4">
        <v>13.652659192419881</v>
      </c>
    </row>
    <row r="1695" spans="1:8" x14ac:dyDescent="0.35">
      <c r="A1695" t="s">
        <v>571</v>
      </c>
      <c r="B1695" t="s">
        <v>133</v>
      </c>
      <c r="C1695">
        <v>2020</v>
      </c>
      <c r="D1695" s="4">
        <v>29.349138547377787</v>
      </c>
      <c r="E1695" s="4">
        <v>35.851731058763114</v>
      </c>
      <c r="F1695" s="4"/>
      <c r="G1695" s="4">
        <v>3.4019822834870439</v>
      </c>
      <c r="H1695" s="4">
        <v>11.34128022992102</v>
      </c>
    </row>
    <row r="1696" spans="1:8" x14ac:dyDescent="0.35">
      <c r="A1696" t="s">
        <v>571</v>
      </c>
      <c r="B1696" t="s">
        <v>133</v>
      </c>
      <c r="C1696">
        <v>2021</v>
      </c>
      <c r="D1696" s="4">
        <v>30.883034596745567</v>
      </c>
      <c r="E1696" s="4">
        <v>34.289707170420726</v>
      </c>
      <c r="F1696" s="4"/>
      <c r="G1696" s="4">
        <v>5.1643358859296171</v>
      </c>
      <c r="H1696" s="4">
        <v>11.538711641102269</v>
      </c>
    </row>
    <row r="1697" spans="1:8" x14ac:dyDescent="0.35">
      <c r="A1697" t="s">
        <v>571</v>
      </c>
      <c r="B1697" t="s">
        <v>133</v>
      </c>
      <c r="C1697">
        <v>2022</v>
      </c>
      <c r="D1697" s="4">
        <v>30.47278109128392</v>
      </c>
      <c r="E1697" s="4"/>
      <c r="F1697" s="4"/>
      <c r="G1697" s="4">
        <v>8.6662085408153473</v>
      </c>
      <c r="H1697" s="4">
        <v>12.073362742755425</v>
      </c>
    </row>
    <row r="1698" spans="1:8" x14ac:dyDescent="0.35">
      <c r="A1698" t="s">
        <v>571</v>
      </c>
      <c r="B1698" t="s">
        <v>133</v>
      </c>
      <c r="C1698">
        <v>2023</v>
      </c>
      <c r="D1698" s="4">
        <v>31.758190935162922</v>
      </c>
      <c r="E1698" s="4"/>
      <c r="F1698" s="4"/>
      <c r="G1698" s="4">
        <v>5.090311074619251</v>
      </c>
      <c r="H1698" s="4">
        <v>12.638489056959697</v>
      </c>
    </row>
    <row r="1699" spans="1:8" x14ac:dyDescent="0.35">
      <c r="A1699" t="s">
        <v>571</v>
      </c>
      <c r="B1699" t="s">
        <v>133</v>
      </c>
      <c r="C1699">
        <v>2024</v>
      </c>
      <c r="D1699" s="4"/>
      <c r="E1699" s="4"/>
      <c r="F1699" s="4"/>
      <c r="G1699" s="4">
        <v>5.7968936290725139</v>
      </c>
      <c r="H1699" s="4">
        <v>11.739540365132223</v>
      </c>
    </row>
    <row r="1700" spans="1:8" x14ac:dyDescent="0.35">
      <c r="A1700" t="s">
        <v>287</v>
      </c>
      <c r="B1700" t="s">
        <v>450</v>
      </c>
      <c r="C1700">
        <v>2000</v>
      </c>
      <c r="D1700" s="4">
        <v>98.618833072333743</v>
      </c>
      <c r="E1700" s="4">
        <v>109.04800162985281</v>
      </c>
      <c r="F1700" s="4"/>
      <c r="G1700" s="4">
        <v>2.9491285453818108</v>
      </c>
      <c r="H1700" s="4">
        <v>9.2974053321305057</v>
      </c>
    </row>
    <row r="1701" spans="1:8" x14ac:dyDescent="0.35">
      <c r="A1701" t="s">
        <v>287</v>
      </c>
      <c r="B1701" t="s">
        <v>450</v>
      </c>
      <c r="C1701">
        <v>2001</v>
      </c>
      <c r="D1701" s="4">
        <v>98.694672991987559</v>
      </c>
      <c r="E1701" s="4">
        <v>102.5289420361064</v>
      </c>
      <c r="F1701" s="4"/>
      <c r="G1701" s="4">
        <v>2.6064754260373135</v>
      </c>
      <c r="H1701" s="4">
        <v>9.3805236699336287</v>
      </c>
    </row>
    <row r="1702" spans="1:8" x14ac:dyDescent="0.35">
      <c r="A1702" t="s">
        <v>287</v>
      </c>
      <c r="B1702" t="s">
        <v>450</v>
      </c>
      <c r="C1702">
        <v>2002</v>
      </c>
      <c r="D1702" s="4">
        <v>98.758048856225258</v>
      </c>
      <c r="E1702" s="4">
        <v>102.42753880959413</v>
      </c>
      <c r="F1702" s="4"/>
      <c r="G1702" s="4">
        <v>2.8202911230950178</v>
      </c>
      <c r="H1702" s="4">
        <v>9.7389350393013441</v>
      </c>
    </row>
    <row r="1703" spans="1:8" x14ac:dyDescent="0.35">
      <c r="A1703" t="s">
        <v>287</v>
      </c>
      <c r="B1703" t="s">
        <v>450</v>
      </c>
      <c r="C1703">
        <v>2003</v>
      </c>
      <c r="D1703" s="4">
        <v>98.932758933420416</v>
      </c>
      <c r="E1703" s="4">
        <v>102.79295756530436</v>
      </c>
      <c r="F1703" s="4"/>
      <c r="G1703" s="4">
        <v>2.842781417598168</v>
      </c>
      <c r="H1703" s="4">
        <v>9.881764346400816</v>
      </c>
    </row>
    <row r="1704" spans="1:8" x14ac:dyDescent="0.35">
      <c r="A1704" t="s">
        <v>287</v>
      </c>
      <c r="B1704" t="s">
        <v>450</v>
      </c>
      <c r="C1704">
        <v>2004</v>
      </c>
      <c r="D1704" s="4">
        <v>98.865929127339484</v>
      </c>
      <c r="E1704" s="4">
        <v>102.11572856572114</v>
      </c>
      <c r="F1704" s="4"/>
      <c r="G1704" s="4">
        <v>3.0798762955759216</v>
      </c>
      <c r="H1704" s="4">
        <v>10.613442467995853</v>
      </c>
    </row>
    <row r="1705" spans="1:8" x14ac:dyDescent="0.35">
      <c r="A1705" t="s">
        <v>287</v>
      </c>
      <c r="B1705" t="s">
        <v>450</v>
      </c>
      <c r="C1705">
        <v>2005</v>
      </c>
      <c r="D1705" s="4">
        <v>98.917242535120252</v>
      </c>
      <c r="E1705" s="4">
        <v>101.65627273291123</v>
      </c>
      <c r="F1705" s="4"/>
      <c r="G1705" s="4">
        <v>2.9197738146503411</v>
      </c>
      <c r="H1705" s="4">
        <v>11.365457041880369</v>
      </c>
    </row>
    <row r="1706" spans="1:8" x14ac:dyDescent="0.35">
      <c r="A1706" t="s">
        <v>287</v>
      </c>
      <c r="B1706" t="s">
        <v>450</v>
      </c>
      <c r="C1706">
        <v>2006</v>
      </c>
      <c r="D1706" s="4">
        <v>99.060202536912442</v>
      </c>
      <c r="E1706" s="4">
        <v>102.19760929958069</v>
      </c>
      <c r="F1706" s="4"/>
      <c r="G1706" s="4">
        <v>3.0796873878410267</v>
      </c>
      <c r="H1706" s="4">
        <v>11.952147036351262</v>
      </c>
    </row>
    <row r="1707" spans="1:8" x14ac:dyDescent="0.35">
      <c r="A1707" t="s">
        <v>287</v>
      </c>
      <c r="B1707" t="s">
        <v>450</v>
      </c>
      <c r="C1707">
        <v>2007</v>
      </c>
      <c r="D1707" s="4">
        <v>99.061298310685288</v>
      </c>
      <c r="E1707" s="4">
        <v>102.97088945217605</v>
      </c>
      <c r="F1707" s="4"/>
      <c r="G1707" s="4">
        <v>3.3671037933859651</v>
      </c>
      <c r="H1707" s="4">
        <v>12.764991854403151</v>
      </c>
    </row>
    <row r="1708" spans="1:8" x14ac:dyDescent="0.35">
      <c r="A1708" t="s">
        <v>287</v>
      </c>
      <c r="B1708" t="s">
        <v>450</v>
      </c>
      <c r="C1708">
        <v>2008</v>
      </c>
      <c r="D1708" s="4">
        <v>99.121767898118406</v>
      </c>
      <c r="E1708" s="4">
        <v>107.90886133314174</v>
      </c>
      <c r="F1708" s="4"/>
      <c r="G1708" s="4">
        <v>4.0296026567239664</v>
      </c>
      <c r="H1708" s="4">
        <v>13.34692793036039</v>
      </c>
    </row>
    <row r="1709" spans="1:8" x14ac:dyDescent="0.35">
      <c r="A1709" t="s">
        <v>287</v>
      </c>
      <c r="B1709" t="s">
        <v>450</v>
      </c>
      <c r="C1709">
        <v>2017</v>
      </c>
      <c r="D1709" s="4">
        <v>99.944537668566696</v>
      </c>
      <c r="E1709" s="4">
        <v>116.77733873947923</v>
      </c>
      <c r="F1709" s="4"/>
      <c r="G1709" s="4">
        <v>1.8889285997489935</v>
      </c>
      <c r="H1709" s="4">
        <v>16.053652343915779</v>
      </c>
    </row>
    <row r="1710" spans="1:8" x14ac:dyDescent="0.35">
      <c r="A1710" t="s">
        <v>287</v>
      </c>
      <c r="B1710" t="s">
        <v>450</v>
      </c>
      <c r="C1710">
        <v>2018</v>
      </c>
      <c r="D1710" s="4">
        <v>99.951932358273595</v>
      </c>
      <c r="E1710" s="4">
        <v>117.17155132557221</v>
      </c>
      <c r="F1710" s="4"/>
      <c r="G1710" s="4">
        <v>1.9627661218180918</v>
      </c>
      <c r="H1710" s="4">
        <v>16.432114229542059</v>
      </c>
    </row>
    <row r="1711" spans="1:8" x14ac:dyDescent="0.35">
      <c r="A1711" t="s">
        <v>287</v>
      </c>
      <c r="B1711" t="s">
        <v>450</v>
      </c>
      <c r="C1711">
        <v>2019</v>
      </c>
      <c r="D1711" s="4">
        <v>99.963374446932747</v>
      </c>
      <c r="E1711" s="4">
        <v>119.93480071770891</v>
      </c>
      <c r="F1711" s="4"/>
      <c r="G1711" s="4">
        <v>1.8343682486321882</v>
      </c>
      <c r="H1711" s="4">
        <v>16.896432247266652</v>
      </c>
    </row>
    <row r="1712" spans="1:8" x14ac:dyDescent="0.35">
      <c r="A1712" t="s">
        <v>287</v>
      </c>
      <c r="B1712" t="s">
        <v>450</v>
      </c>
      <c r="C1712">
        <v>2020</v>
      </c>
      <c r="D1712" s="4">
        <v>99.898410187007542</v>
      </c>
      <c r="E1712" s="4">
        <v>138.86543106761883</v>
      </c>
      <c r="F1712" s="4"/>
      <c r="G1712" s="4">
        <v>1.1895331828211511</v>
      </c>
      <c r="H1712" s="4">
        <v>14.899324107477215</v>
      </c>
    </row>
    <row r="1713" spans="1:8" x14ac:dyDescent="0.35">
      <c r="A1713" t="s">
        <v>287</v>
      </c>
      <c r="B1713" t="s">
        <v>450</v>
      </c>
      <c r="C1713">
        <v>2021</v>
      </c>
      <c r="D1713" s="4">
        <v>99.977622675217347</v>
      </c>
      <c r="E1713" s="4"/>
      <c r="F1713" s="4"/>
      <c r="G1713" s="4">
        <v>3.0340631481249574</v>
      </c>
      <c r="H1713" s="4">
        <v>15.488696668915505</v>
      </c>
    </row>
    <row r="1714" spans="1:8" x14ac:dyDescent="0.35">
      <c r="A1714" t="s">
        <v>287</v>
      </c>
      <c r="B1714" t="s">
        <v>450</v>
      </c>
      <c r="C1714">
        <v>2022</v>
      </c>
      <c r="D1714" s="4">
        <v>99.979126355024135</v>
      </c>
      <c r="E1714" s="4"/>
      <c r="F1714" s="4"/>
      <c r="G1714" s="4">
        <v>6.1555749650832752</v>
      </c>
      <c r="H1714" s="4">
        <v>17.038670769406963</v>
      </c>
    </row>
    <row r="1715" spans="1:8" x14ac:dyDescent="0.35">
      <c r="A1715" t="s">
        <v>287</v>
      </c>
      <c r="B1715" t="s">
        <v>450</v>
      </c>
      <c r="C1715">
        <v>2023</v>
      </c>
      <c r="D1715" s="4">
        <v>99.925772512044048</v>
      </c>
      <c r="E1715" s="4"/>
      <c r="F1715" s="4"/>
      <c r="G1715" s="4">
        <v>4.47891543288398</v>
      </c>
      <c r="H1715" s="4">
        <v>18.001619286410218</v>
      </c>
    </row>
    <row r="1716" spans="1:8" x14ac:dyDescent="0.35">
      <c r="A1716" t="s">
        <v>287</v>
      </c>
      <c r="B1716" t="s">
        <v>450</v>
      </c>
      <c r="C1716">
        <v>2024</v>
      </c>
      <c r="D1716" s="4"/>
      <c r="E1716" s="4"/>
      <c r="F1716" s="4"/>
      <c r="G1716" s="4">
        <v>3.1145213235565024</v>
      </c>
      <c r="H1716" s="4">
        <v>18.708809351081797</v>
      </c>
    </row>
    <row r="1717" spans="1:8" x14ac:dyDescent="0.35">
      <c r="A1717" t="s">
        <v>461</v>
      </c>
      <c r="B1717" t="s">
        <v>58</v>
      </c>
      <c r="C1717">
        <v>2000</v>
      </c>
      <c r="D1717" s="4">
        <v>44.9</v>
      </c>
      <c r="E1717" s="4">
        <v>40.266029256006796</v>
      </c>
      <c r="F1717" s="4">
        <v>11.04803493449756</v>
      </c>
      <c r="G1717" s="4">
        <v>6.0445387062566454</v>
      </c>
      <c r="H1717" s="4">
        <v>26.743655644108248</v>
      </c>
    </row>
    <row r="1718" spans="1:8" x14ac:dyDescent="0.35">
      <c r="A1718" t="s">
        <v>461</v>
      </c>
      <c r="B1718" t="s">
        <v>58</v>
      </c>
      <c r="C1718">
        <v>2001</v>
      </c>
      <c r="D1718" s="4">
        <v>38.299999999999997</v>
      </c>
      <c r="E1718" s="4">
        <v>45.087887730362183</v>
      </c>
      <c r="F1718" s="4">
        <v>9.6741555686537666</v>
      </c>
      <c r="G1718" s="4">
        <v>8.084349380149078</v>
      </c>
      <c r="H1718" s="4">
        <v>25.693129980882016</v>
      </c>
    </row>
    <row r="1719" spans="1:8" x14ac:dyDescent="0.35">
      <c r="A1719" t="s">
        <v>461</v>
      </c>
      <c r="B1719" t="s">
        <v>58</v>
      </c>
      <c r="C1719">
        <v>2002</v>
      </c>
      <c r="D1719" s="4">
        <v>37</v>
      </c>
      <c r="E1719" s="4">
        <v>46.615434093083039</v>
      </c>
      <c r="F1719" s="4">
        <v>7.690509720342706</v>
      </c>
      <c r="G1719" s="4">
        <v>5.131939921545964</v>
      </c>
      <c r="H1719" s="4">
        <v>27.363073183076693</v>
      </c>
    </row>
    <row r="1720" spans="1:8" x14ac:dyDescent="0.35">
      <c r="A1720" t="s">
        <v>461</v>
      </c>
      <c r="B1720" t="s">
        <v>58</v>
      </c>
      <c r="C1720">
        <v>2003</v>
      </c>
      <c r="D1720" s="4">
        <v>38.799999999999997</v>
      </c>
      <c r="E1720" s="4">
        <v>47.278813053538848</v>
      </c>
      <c r="F1720" s="4">
        <v>7.6741663939793661</v>
      </c>
      <c r="G1720" s="4">
        <v>5.7597407665567459</v>
      </c>
      <c r="H1720" s="4">
        <v>26.050920135839728</v>
      </c>
    </row>
    <row r="1721" spans="1:8" x14ac:dyDescent="0.35">
      <c r="A1721" t="s">
        <v>461</v>
      </c>
      <c r="B1721" t="s">
        <v>58</v>
      </c>
      <c r="C1721">
        <v>2004</v>
      </c>
      <c r="D1721" s="4">
        <v>40.6</v>
      </c>
      <c r="E1721" s="4">
        <v>49.362778411876356</v>
      </c>
      <c r="F1721" s="4">
        <v>8.113790970933799</v>
      </c>
      <c r="G1721" s="4">
        <v>6.4519838516075936</v>
      </c>
      <c r="H1721" s="4">
        <v>27.533303367987934</v>
      </c>
    </row>
    <row r="1722" spans="1:8" x14ac:dyDescent="0.35">
      <c r="A1722" t="s">
        <v>461</v>
      </c>
      <c r="B1722" t="s">
        <v>58</v>
      </c>
      <c r="C1722">
        <v>2005</v>
      </c>
      <c r="D1722" s="4">
        <v>43.3</v>
      </c>
      <c r="E1722" s="4">
        <v>50.905591906526567</v>
      </c>
      <c r="F1722" s="4">
        <v>8.8090607481981902</v>
      </c>
      <c r="G1722" s="4">
        <v>7.2791641583987712</v>
      </c>
      <c r="H1722" s="4">
        <v>27.706050394853076</v>
      </c>
    </row>
    <row r="1723" spans="1:8" x14ac:dyDescent="0.35">
      <c r="A1723" t="s">
        <v>461</v>
      </c>
      <c r="B1723" t="s">
        <v>58</v>
      </c>
      <c r="C1723">
        <v>2006</v>
      </c>
      <c r="D1723" s="4">
        <v>46.4</v>
      </c>
      <c r="E1723" s="4">
        <v>55.130968947573777</v>
      </c>
      <c r="F1723" s="4">
        <v>5.5777520765429758</v>
      </c>
      <c r="G1723" s="4">
        <v>5.3486634652148553</v>
      </c>
      <c r="H1723" s="4">
        <v>26.237206940334918</v>
      </c>
    </row>
    <row r="1724" spans="1:8" x14ac:dyDescent="0.35">
      <c r="A1724" t="s">
        <v>461</v>
      </c>
      <c r="B1724" t="s">
        <v>58</v>
      </c>
      <c r="C1724">
        <v>2007</v>
      </c>
      <c r="D1724" s="4">
        <v>49.6</v>
      </c>
      <c r="E1724" s="4">
        <v>56.787037267430527</v>
      </c>
      <c r="F1724" s="4">
        <v>6.9362147089577357</v>
      </c>
      <c r="G1724" s="4">
        <v>6.6255071682860063</v>
      </c>
      <c r="H1724" s="4">
        <v>23.547620737546023</v>
      </c>
    </row>
    <row r="1725" spans="1:8" x14ac:dyDescent="0.35">
      <c r="A1725" t="s">
        <v>461</v>
      </c>
      <c r="B1725" t="s">
        <v>58</v>
      </c>
      <c r="C1725">
        <v>2008</v>
      </c>
      <c r="D1725" s="4">
        <v>54.3</v>
      </c>
      <c r="E1725" s="4">
        <v>52.999694484430684</v>
      </c>
      <c r="F1725" s="4">
        <v>11.40342708139322</v>
      </c>
      <c r="G1725" s="4">
        <v>7.7905136392614054</v>
      </c>
      <c r="H1725" s="4">
        <v>23.456027289667521</v>
      </c>
    </row>
    <row r="1726" spans="1:8" x14ac:dyDescent="0.35">
      <c r="A1726" t="s">
        <v>461</v>
      </c>
      <c r="B1726" t="s">
        <v>58</v>
      </c>
      <c r="C1726">
        <v>2017</v>
      </c>
      <c r="D1726" s="4">
        <v>71.8</v>
      </c>
      <c r="E1726" s="4">
        <v>59.617483110387127</v>
      </c>
      <c r="F1726" s="4">
        <v>3.9343608444204432</v>
      </c>
      <c r="G1726" s="4">
        <v>4.5128429763521041</v>
      </c>
      <c r="H1726" s="4">
        <v>20.824922509611181</v>
      </c>
    </row>
    <row r="1727" spans="1:8" x14ac:dyDescent="0.35">
      <c r="A1727" t="s">
        <v>461</v>
      </c>
      <c r="B1727" t="s">
        <v>58</v>
      </c>
      <c r="C1727">
        <v>2018</v>
      </c>
      <c r="D1727" s="4">
        <v>81.900000000000006</v>
      </c>
      <c r="E1727" s="4">
        <v>60.937375781052658</v>
      </c>
      <c r="F1727" s="4">
        <v>4.3473493777752843</v>
      </c>
      <c r="G1727" s="4">
        <v>1.9472169153104346</v>
      </c>
      <c r="H1727" s="4">
        <v>21.381742983336149</v>
      </c>
    </row>
    <row r="1728" spans="1:8" x14ac:dyDescent="0.35">
      <c r="A1728" t="s">
        <v>461</v>
      </c>
      <c r="B1728" t="s">
        <v>58</v>
      </c>
      <c r="C1728">
        <v>2019</v>
      </c>
      <c r="D1728" s="4">
        <v>80.3</v>
      </c>
      <c r="E1728" s="4">
        <v>63.390394936154351</v>
      </c>
      <c r="F1728" s="4">
        <v>4.3658715981926681</v>
      </c>
      <c r="G1728" s="4">
        <v>3.3587408846643854</v>
      </c>
      <c r="H1728" s="4">
        <v>21.690332154604029</v>
      </c>
    </row>
    <row r="1729" spans="1:8" x14ac:dyDescent="0.35">
      <c r="A1729" t="s">
        <v>461</v>
      </c>
      <c r="B1729" t="s">
        <v>58</v>
      </c>
      <c r="C1729">
        <v>2020</v>
      </c>
      <c r="D1729" s="4">
        <v>83.4</v>
      </c>
      <c r="E1729" s="4">
        <v>80.083457970357202</v>
      </c>
      <c r="F1729" s="4">
        <v>3.468411779511841</v>
      </c>
      <c r="G1729" s="4">
        <v>3.4019822834870439</v>
      </c>
      <c r="H1729" s="4">
        <v>16.246671862867544</v>
      </c>
    </row>
    <row r="1730" spans="1:8" x14ac:dyDescent="0.35">
      <c r="A1730" t="s">
        <v>461</v>
      </c>
      <c r="B1730" t="s">
        <v>58</v>
      </c>
      <c r="C1730">
        <v>2021</v>
      </c>
      <c r="D1730" s="4">
        <v>85.7</v>
      </c>
      <c r="E1730" s="4">
        <v>74.496994180052695</v>
      </c>
      <c r="F1730" s="4">
        <v>4.4808796341344523</v>
      </c>
      <c r="G1730" s="4">
        <v>4.6057280888879291</v>
      </c>
      <c r="H1730" s="4">
        <v>20.213348343440668</v>
      </c>
    </row>
    <row r="1731" spans="1:8" x14ac:dyDescent="0.35">
      <c r="A1731" t="s">
        <v>461</v>
      </c>
      <c r="B1731" t="s">
        <v>58</v>
      </c>
      <c r="C1731">
        <v>2022</v>
      </c>
      <c r="D1731" s="4">
        <v>86.8</v>
      </c>
      <c r="E1731" s="4">
        <v>73.553328293228503</v>
      </c>
      <c r="F1731" s="4">
        <v>9.0896391152502503</v>
      </c>
      <c r="G1731" s="4">
        <v>9.3123950300273606</v>
      </c>
      <c r="H1731" s="4">
        <v>22.722894959826654</v>
      </c>
    </row>
    <row r="1732" spans="1:8" x14ac:dyDescent="0.35">
      <c r="A1732" t="s">
        <v>461</v>
      </c>
      <c r="B1732" t="s">
        <v>58</v>
      </c>
      <c r="C1732">
        <v>2023</v>
      </c>
      <c r="D1732" s="4">
        <v>88.8</v>
      </c>
      <c r="E1732" s="4">
        <v>74.290872040581064</v>
      </c>
      <c r="F1732" s="4">
        <v>6.6632518034745676</v>
      </c>
      <c r="G1732" s="4">
        <v>6.0475227989929152</v>
      </c>
      <c r="H1732" s="4">
        <v>21.553615486300671</v>
      </c>
    </row>
    <row r="1733" spans="1:8" x14ac:dyDescent="0.35">
      <c r="A1733" t="s">
        <v>461</v>
      </c>
      <c r="B1733" t="s">
        <v>58</v>
      </c>
      <c r="C1733">
        <v>2024</v>
      </c>
      <c r="D1733" s="4"/>
      <c r="E1733" s="4">
        <v>74.875662991739688</v>
      </c>
      <c r="F1733" s="4">
        <v>4.6062109812710688</v>
      </c>
      <c r="G1733" s="4">
        <v>5.100944747185963</v>
      </c>
      <c r="H1733" s="4">
        <v>20.02994414277363</v>
      </c>
    </row>
    <row r="1734" spans="1:8" x14ac:dyDescent="0.35">
      <c r="A1734" t="s">
        <v>220</v>
      </c>
      <c r="B1734" t="s">
        <v>275</v>
      </c>
      <c r="C1734">
        <v>2000</v>
      </c>
      <c r="D1734" s="4">
        <v>100</v>
      </c>
      <c r="E1734" s="4">
        <v>224.38505027932391</v>
      </c>
      <c r="F1734" s="4">
        <v>-3.6855036855036909</v>
      </c>
      <c r="G1734" s="4">
        <v>-3.3942102501187179</v>
      </c>
      <c r="H1734" s="4">
        <v>44.314594087237246</v>
      </c>
    </row>
    <row r="1735" spans="1:8" x14ac:dyDescent="0.35">
      <c r="A1735" t="s">
        <v>220</v>
      </c>
      <c r="B1735" t="s">
        <v>275</v>
      </c>
      <c r="C1735">
        <v>2001</v>
      </c>
      <c r="D1735" s="4">
        <v>100</v>
      </c>
      <c r="E1735" s="4">
        <v>226.53432909219146</v>
      </c>
      <c r="F1735" s="4">
        <v>-1.658163265306094</v>
      </c>
      <c r="G1735" s="4">
        <v>-1.7740137650016976</v>
      </c>
      <c r="H1735" s="4">
        <v>44.387411061888635</v>
      </c>
    </row>
    <row r="1736" spans="1:8" x14ac:dyDescent="0.35">
      <c r="A1736" t="s">
        <v>220</v>
      </c>
      <c r="B1736" t="s">
        <v>275</v>
      </c>
      <c r="C1736">
        <v>2002</v>
      </c>
      <c r="D1736" s="4">
        <v>100</v>
      </c>
      <c r="E1736" s="4">
        <v>231.95831106590478</v>
      </c>
      <c r="F1736" s="4">
        <v>-2.983138780804155</v>
      </c>
      <c r="G1736" s="4">
        <v>-3.4018746049490005</v>
      </c>
      <c r="H1736" s="4">
        <v>46.6677229903678</v>
      </c>
    </row>
    <row r="1737" spans="1:8" x14ac:dyDescent="0.35">
      <c r="A1737" t="s">
        <v>220</v>
      </c>
      <c r="B1737" t="s">
        <v>275</v>
      </c>
      <c r="C1737">
        <v>2003</v>
      </c>
      <c r="D1737" s="4">
        <v>100</v>
      </c>
      <c r="E1737" s="4">
        <v>254.4958000694678</v>
      </c>
      <c r="F1737" s="4">
        <v>-2.6737967914439418</v>
      </c>
      <c r="G1737" s="4">
        <v>-6.0077409122508669</v>
      </c>
      <c r="H1737" s="4">
        <v>47.871303822736181</v>
      </c>
    </row>
    <row r="1738" spans="1:8" x14ac:dyDescent="0.35">
      <c r="A1738" t="s">
        <v>220</v>
      </c>
      <c r="B1738" t="s">
        <v>275</v>
      </c>
      <c r="C1738">
        <v>2004</v>
      </c>
      <c r="D1738" s="4">
        <v>100</v>
      </c>
      <c r="E1738" s="4">
        <v>262.8215985584863</v>
      </c>
      <c r="F1738" s="4">
        <v>-0.27472527472525288</v>
      </c>
      <c r="G1738" s="4">
        <v>-3.5908824576851828</v>
      </c>
      <c r="H1738" s="4">
        <v>53.851891490352742</v>
      </c>
    </row>
    <row r="1739" spans="1:8" x14ac:dyDescent="0.35">
      <c r="A1739" t="s">
        <v>220</v>
      </c>
      <c r="B1739" t="s">
        <v>275</v>
      </c>
      <c r="C1739">
        <v>2005</v>
      </c>
      <c r="D1739" s="4">
        <v>100</v>
      </c>
      <c r="E1739" s="4">
        <v>257.68853394706559</v>
      </c>
      <c r="F1739" s="4">
        <v>0.82644628099182738</v>
      </c>
      <c r="G1739" s="4">
        <v>-0.15009335886290387</v>
      </c>
      <c r="H1739" s="4">
        <v>57.076570359478119</v>
      </c>
    </row>
    <row r="1740" spans="1:8" x14ac:dyDescent="0.35">
      <c r="A1740" t="s">
        <v>220</v>
      </c>
      <c r="B1740" t="s">
        <v>275</v>
      </c>
      <c r="C1740">
        <v>2006</v>
      </c>
      <c r="D1740" s="4">
        <v>100</v>
      </c>
      <c r="E1740" s="4">
        <v>276.87206274516063</v>
      </c>
      <c r="F1740" s="4">
        <v>2.0002516039753431</v>
      </c>
      <c r="G1740" s="4">
        <v>-0.53486867782116576</v>
      </c>
      <c r="H1740" s="4">
        <v>61.046036954911933</v>
      </c>
    </row>
    <row r="1741" spans="1:8" x14ac:dyDescent="0.35">
      <c r="A1741" t="s">
        <v>220</v>
      </c>
      <c r="B1741" t="s">
        <v>275</v>
      </c>
      <c r="C1741">
        <v>2007</v>
      </c>
      <c r="D1741" s="4">
        <v>100</v>
      </c>
      <c r="E1741" s="4">
        <v>290.5777530416367</v>
      </c>
      <c r="F1741" s="4">
        <v>2.0350271336951131</v>
      </c>
      <c r="G1741" s="4">
        <v>3.1374564373978018</v>
      </c>
      <c r="H1741" s="4">
        <v>62.937103791501883</v>
      </c>
    </row>
    <row r="1742" spans="1:8" x14ac:dyDescent="0.35">
      <c r="A1742" t="s">
        <v>220</v>
      </c>
      <c r="B1742" t="s">
        <v>275</v>
      </c>
      <c r="C1742">
        <v>2008</v>
      </c>
      <c r="D1742" s="4">
        <v>100</v>
      </c>
      <c r="E1742" s="4">
        <v>289.01721945760056</v>
      </c>
      <c r="F1742" s="4">
        <v>4.3031548410492082</v>
      </c>
      <c r="G1742" s="4">
        <v>1.2814834723727131</v>
      </c>
      <c r="H1742" s="4">
        <v>64.992811506649957</v>
      </c>
    </row>
    <row r="1743" spans="1:8" x14ac:dyDescent="0.35">
      <c r="A1743" t="s">
        <v>220</v>
      </c>
      <c r="B1743" t="s">
        <v>275</v>
      </c>
      <c r="C1743">
        <v>2017</v>
      </c>
      <c r="D1743" s="4">
        <v>100</v>
      </c>
      <c r="E1743" s="4">
        <v>396.15178949101954</v>
      </c>
      <c r="F1743" s="4">
        <v>1.493872439395217</v>
      </c>
      <c r="G1743" s="4">
        <v>2.8805797861399327</v>
      </c>
      <c r="H1743" s="4">
        <v>53.281498950211173</v>
      </c>
    </row>
    <row r="1744" spans="1:8" x14ac:dyDescent="0.35">
      <c r="A1744" t="s">
        <v>220</v>
      </c>
      <c r="B1744" t="s">
        <v>275</v>
      </c>
      <c r="C1744">
        <v>2018</v>
      </c>
      <c r="D1744" s="4">
        <v>100</v>
      </c>
      <c r="E1744" s="4">
        <v>386.09876572469284</v>
      </c>
      <c r="F1744" s="4">
        <v>2.4061343204653389</v>
      </c>
      <c r="G1744" s="4">
        <v>3.6595295024914236</v>
      </c>
      <c r="H1744" s="4">
        <v>53.850075785431308</v>
      </c>
    </row>
    <row r="1745" spans="1:8" x14ac:dyDescent="0.35">
      <c r="A1745" t="s">
        <v>220</v>
      </c>
      <c r="B1745" t="s">
        <v>275</v>
      </c>
      <c r="C1745">
        <v>2019</v>
      </c>
      <c r="D1745" s="4">
        <v>100</v>
      </c>
      <c r="E1745" s="4">
        <v>403.31406867855503</v>
      </c>
      <c r="F1745" s="4">
        <v>2.883208537739963</v>
      </c>
      <c r="G1745" s="4">
        <v>2.044973295965363</v>
      </c>
      <c r="H1745" s="4">
        <v>50.378776396188243</v>
      </c>
    </row>
    <row r="1746" spans="1:8" x14ac:dyDescent="0.35">
      <c r="A1746" t="s">
        <v>220</v>
      </c>
      <c r="B1746" t="s">
        <v>275</v>
      </c>
      <c r="C1746">
        <v>2020</v>
      </c>
      <c r="D1746" s="4">
        <v>100</v>
      </c>
      <c r="E1746" s="4">
        <v>454.70321930732308</v>
      </c>
      <c r="F1746" s="4">
        <v>0.2509620210807999</v>
      </c>
      <c r="G1746" s="4">
        <v>0.6383324796373131</v>
      </c>
      <c r="H1746" s="4">
        <v>35.33035011445719</v>
      </c>
    </row>
    <row r="1747" spans="1:8" x14ac:dyDescent="0.35">
      <c r="A1747" t="s">
        <v>220</v>
      </c>
      <c r="B1747" t="s">
        <v>275</v>
      </c>
      <c r="C1747">
        <v>2021</v>
      </c>
      <c r="D1747" s="4">
        <v>100</v>
      </c>
      <c r="E1747" s="4">
        <v>437.79821389531907</v>
      </c>
      <c r="F1747" s="4">
        <v>1.568758344459223</v>
      </c>
      <c r="G1747" s="4">
        <v>0.6836030534567783</v>
      </c>
      <c r="H1747" s="4">
        <v>38.180021705718147</v>
      </c>
    </row>
    <row r="1748" spans="1:8" x14ac:dyDescent="0.35">
      <c r="A1748" t="s">
        <v>220</v>
      </c>
      <c r="B1748" t="s">
        <v>275</v>
      </c>
      <c r="C1748">
        <v>2022</v>
      </c>
      <c r="D1748" s="4">
        <v>100</v>
      </c>
      <c r="E1748" s="4">
        <v>461.609332570064</v>
      </c>
      <c r="F1748" s="4">
        <v>1.881367071968528</v>
      </c>
      <c r="G1748" s="4">
        <v>1.6886487768470744</v>
      </c>
      <c r="H1748" s="4">
        <v>40.789735763913924</v>
      </c>
    </row>
    <row r="1749" spans="1:8" x14ac:dyDescent="0.35">
      <c r="A1749" t="s">
        <v>220</v>
      </c>
      <c r="B1749" t="s">
        <v>275</v>
      </c>
      <c r="C1749">
        <v>2023</v>
      </c>
      <c r="D1749" s="4">
        <v>100</v>
      </c>
      <c r="E1749" s="4">
        <v>451.44868609992335</v>
      </c>
      <c r="F1749" s="4">
        <v>2.0966051124908929</v>
      </c>
      <c r="G1749" s="4">
        <v>2.8929475547789991</v>
      </c>
      <c r="H1749" s="4">
        <v>46.277571578778485</v>
      </c>
    </row>
    <row r="1750" spans="1:8" x14ac:dyDescent="0.35">
      <c r="A1750" t="s">
        <v>220</v>
      </c>
      <c r="B1750" t="s">
        <v>275</v>
      </c>
      <c r="C1750">
        <v>2024</v>
      </c>
      <c r="D1750" s="4"/>
      <c r="E1750" s="4">
        <v>453.87123795389994</v>
      </c>
      <c r="F1750" s="4">
        <v>1.7297211910591399</v>
      </c>
      <c r="G1750" s="4">
        <v>3.824282848867071</v>
      </c>
      <c r="H1750" s="4">
        <v>48.812028317446654</v>
      </c>
    </row>
    <row r="1751" spans="1:8" x14ac:dyDescent="0.35">
      <c r="A1751" t="s">
        <v>46</v>
      </c>
      <c r="B1751" t="s">
        <v>534</v>
      </c>
      <c r="C1751">
        <v>2000</v>
      </c>
      <c r="D1751" s="4">
        <v>100</v>
      </c>
      <c r="E1751" s="4">
        <v>44.851970693671753</v>
      </c>
      <c r="F1751" s="4">
        <v>9.8036101690812529</v>
      </c>
      <c r="G1751" s="4">
        <v>9.596501185462202</v>
      </c>
      <c r="H1751" s="4">
        <v>26.105514563773742</v>
      </c>
    </row>
    <row r="1752" spans="1:8" x14ac:dyDescent="0.35">
      <c r="A1752" t="s">
        <v>46</v>
      </c>
      <c r="B1752" t="s">
        <v>534</v>
      </c>
      <c r="C1752">
        <v>2001</v>
      </c>
      <c r="D1752" s="4">
        <v>100</v>
      </c>
      <c r="E1752" s="4">
        <v>45.167847781729783</v>
      </c>
      <c r="F1752" s="4">
        <v>9.1168091168091063</v>
      </c>
      <c r="G1752" s="4">
        <v>11.027592255790481</v>
      </c>
      <c r="H1752" s="4">
        <v>26.636217625374218</v>
      </c>
    </row>
    <row r="1753" spans="1:8" x14ac:dyDescent="0.35">
      <c r="A1753" t="s">
        <v>46</v>
      </c>
      <c r="B1753" t="s">
        <v>534</v>
      </c>
      <c r="C1753">
        <v>2002</v>
      </c>
      <c r="D1753" s="4">
        <v>100</v>
      </c>
      <c r="E1753" s="4">
        <v>45.43298135983575</v>
      </c>
      <c r="F1753" s="4">
        <v>5.2654482158398537</v>
      </c>
      <c r="G1753" s="4">
        <v>8.0464702765697211</v>
      </c>
      <c r="H1753" s="4">
        <v>23.659426803198702</v>
      </c>
    </row>
    <row r="1754" spans="1:8" x14ac:dyDescent="0.35">
      <c r="A1754" t="s">
        <v>46</v>
      </c>
      <c r="B1754" t="s">
        <v>534</v>
      </c>
      <c r="C1754">
        <v>2003</v>
      </c>
      <c r="D1754" s="4">
        <v>100</v>
      </c>
      <c r="E1754" s="4">
        <v>46.009192731325314</v>
      </c>
      <c r="F1754" s="4">
        <v>4.6610169491525371</v>
      </c>
      <c r="G1754" s="4">
        <v>5.4108196156704196</v>
      </c>
      <c r="H1754" s="4">
        <v>23.636892647302059</v>
      </c>
    </row>
    <row r="1755" spans="1:8" x14ac:dyDescent="0.35">
      <c r="A1755" t="s">
        <v>46</v>
      </c>
      <c r="B1755" t="s">
        <v>534</v>
      </c>
      <c r="C1755">
        <v>2004</v>
      </c>
      <c r="D1755" s="4">
        <v>100</v>
      </c>
      <c r="E1755" s="4">
        <v>46.499620080500065</v>
      </c>
      <c r="F1755" s="4">
        <v>6.7443467956946872</v>
      </c>
      <c r="G1755" s="4">
        <v>5.1427534761995304</v>
      </c>
      <c r="H1755" s="4">
        <v>21.567048668678034</v>
      </c>
    </row>
    <row r="1756" spans="1:8" x14ac:dyDescent="0.35">
      <c r="A1756" t="s">
        <v>46</v>
      </c>
      <c r="B1756" t="s">
        <v>534</v>
      </c>
      <c r="C1756">
        <v>2005</v>
      </c>
      <c r="D1756" s="4">
        <v>100</v>
      </c>
      <c r="E1756" s="4">
        <v>49.829248770701639</v>
      </c>
      <c r="F1756" s="4">
        <v>3.561517113783518</v>
      </c>
      <c r="G1756" s="4">
        <v>2.622703697740846</v>
      </c>
      <c r="H1756" s="4">
        <v>22.004290336160199</v>
      </c>
    </row>
    <row r="1757" spans="1:8" x14ac:dyDescent="0.35">
      <c r="A1757" t="s">
        <v>46</v>
      </c>
      <c r="B1757" t="s">
        <v>534</v>
      </c>
      <c r="C1757">
        <v>2006</v>
      </c>
      <c r="D1757" s="4">
        <v>100</v>
      </c>
      <c r="E1757" s="4">
        <v>52.6279427688957</v>
      </c>
      <c r="F1757" s="4">
        <v>3.9303260384100138</v>
      </c>
      <c r="G1757" s="4">
        <v>3.6722971559416777</v>
      </c>
      <c r="H1757" s="4">
        <v>22.888610196632388</v>
      </c>
    </row>
    <row r="1758" spans="1:8" x14ac:dyDescent="0.35">
      <c r="A1758" t="s">
        <v>46</v>
      </c>
      <c r="B1758" t="s">
        <v>534</v>
      </c>
      <c r="C1758">
        <v>2007</v>
      </c>
      <c r="D1758" s="4">
        <v>100</v>
      </c>
      <c r="E1758" s="4">
        <v>55.225390705371083</v>
      </c>
      <c r="F1758" s="4">
        <v>7.9587451654490957</v>
      </c>
      <c r="G1758" s="4">
        <v>5.4398463084487219</v>
      </c>
      <c r="H1758" s="4">
        <v>24.265546114817234</v>
      </c>
    </row>
    <row r="1759" spans="1:8" x14ac:dyDescent="0.35">
      <c r="A1759" t="s">
        <v>46</v>
      </c>
      <c r="B1759" t="s">
        <v>534</v>
      </c>
      <c r="C1759">
        <v>2008</v>
      </c>
      <c r="D1759" s="4">
        <v>100</v>
      </c>
      <c r="E1759" s="4">
        <v>56.722148037822528</v>
      </c>
      <c r="F1759" s="4">
        <v>6.0425125388106009</v>
      </c>
      <c r="G1759" s="4">
        <v>4.7999816147429328</v>
      </c>
      <c r="H1759" s="4">
        <v>24.940506777381962</v>
      </c>
    </row>
    <row r="1760" spans="1:8" x14ac:dyDescent="0.35">
      <c r="A1760" t="s">
        <v>46</v>
      </c>
      <c r="B1760" t="s">
        <v>534</v>
      </c>
      <c r="C1760">
        <v>2017</v>
      </c>
      <c r="D1760" s="4">
        <v>100</v>
      </c>
      <c r="E1760" s="4">
        <v>58.271785318709526</v>
      </c>
      <c r="F1760" s="4">
        <v>2.3482428115015388</v>
      </c>
      <c r="G1760" s="4">
        <v>4.0372927373861529</v>
      </c>
      <c r="H1760" s="4">
        <v>32.112983567229328</v>
      </c>
    </row>
    <row r="1761" spans="1:8" x14ac:dyDescent="0.35">
      <c r="A1761" t="s">
        <v>46</v>
      </c>
      <c r="B1761" t="s">
        <v>534</v>
      </c>
      <c r="C1761">
        <v>2018</v>
      </c>
      <c r="D1761" s="4">
        <v>100</v>
      </c>
      <c r="E1761" s="4">
        <v>58.846796885446807</v>
      </c>
      <c r="F1761" s="4">
        <v>2.850247925946455</v>
      </c>
      <c r="G1761" s="4">
        <v>4.845383951030712</v>
      </c>
      <c r="H1761" s="4">
        <v>31.238528433610224</v>
      </c>
    </row>
    <row r="1762" spans="1:8" x14ac:dyDescent="0.35">
      <c r="A1762" t="s">
        <v>46</v>
      </c>
      <c r="B1762" t="s">
        <v>534</v>
      </c>
      <c r="C1762">
        <v>2019</v>
      </c>
      <c r="D1762" s="4">
        <v>100</v>
      </c>
      <c r="E1762" s="4">
        <v>57.819533615171601</v>
      </c>
      <c r="F1762" s="4">
        <v>3.3385863538200811</v>
      </c>
      <c r="G1762" s="4">
        <v>4.7529365339562588</v>
      </c>
      <c r="H1762" s="4">
        <v>31.717361486234925</v>
      </c>
    </row>
    <row r="1763" spans="1:8" x14ac:dyDescent="0.35">
      <c r="A1763" t="s">
        <v>46</v>
      </c>
      <c r="B1763" t="s">
        <v>534</v>
      </c>
      <c r="C1763">
        <v>2020</v>
      </c>
      <c r="D1763" s="4">
        <v>100</v>
      </c>
      <c r="E1763" s="4">
        <v>68.769675301262509</v>
      </c>
      <c r="F1763" s="4">
        <v>3.3267438576673758</v>
      </c>
      <c r="G1763" s="4">
        <v>6.426613644130839</v>
      </c>
      <c r="H1763" s="4">
        <v>25.682147214939267</v>
      </c>
    </row>
    <row r="1764" spans="1:8" x14ac:dyDescent="0.35">
      <c r="A1764" t="s">
        <v>46</v>
      </c>
      <c r="B1764" t="s">
        <v>534</v>
      </c>
      <c r="C1764">
        <v>2021</v>
      </c>
      <c r="D1764" s="4">
        <v>100</v>
      </c>
      <c r="E1764" s="4">
        <v>71.587070022054888</v>
      </c>
      <c r="F1764" s="4">
        <v>5.1109653438285534</v>
      </c>
      <c r="G1764" s="4">
        <v>6.1669489229612111</v>
      </c>
      <c r="H1764" s="4">
        <v>26.415780314447289</v>
      </c>
    </row>
    <row r="1765" spans="1:8" x14ac:dyDescent="0.35">
      <c r="A1765" t="s">
        <v>46</v>
      </c>
      <c r="B1765" t="s">
        <v>534</v>
      </c>
      <c r="C1765">
        <v>2022</v>
      </c>
      <c r="D1765" s="4">
        <v>100</v>
      </c>
      <c r="E1765" s="4">
        <v>65.410155801272779</v>
      </c>
      <c r="F1765" s="4">
        <v>14.60814394924334</v>
      </c>
      <c r="G1765" s="4">
        <v>13.967890951606847</v>
      </c>
      <c r="H1765" s="4">
        <v>30.917868439039609</v>
      </c>
    </row>
    <row r="1766" spans="1:8" x14ac:dyDescent="0.35">
      <c r="A1766" t="s">
        <v>46</v>
      </c>
      <c r="B1766" t="s">
        <v>534</v>
      </c>
      <c r="C1766">
        <v>2023</v>
      </c>
      <c r="D1766" s="4">
        <v>100</v>
      </c>
      <c r="E1766" s="4">
        <v>59.26821638197228</v>
      </c>
      <c r="F1766" s="4">
        <v>17.12496596787366</v>
      </c>
      <c r="G1766" s="4">
        <v>15.106096024617102</v>
      </c>
      <c r="H1766" s="4">
        <v>30.278340082092768</v>
      </c>
    </row>
    <row r="1767" spans="1:8" x14ac:dyDescent="0.35">
      <c r="A1767" t="s">
        <v>46</v>
      </c>
      <c r="B1767" t="s">
        <v>534</v>
      </c>
      <c r="C1767">
        <v>2024</v>
      </c>
      <c r="D1767" s="4"/>
      <c r="E1767" s="4">
        <v>59.995630519249765</v>
      </c>
      <c r="F1767" s="4">
        <v>3.7037037037036891</v>
      </c>
      <c r="G1767" s="4">
        <v>7.5722301966087997</v>
      </c>
      <c r="H1767" s="4">
        <v>30.005752053225372</v>
      </c>
    </row>
    <row r="1768" spans="1:8" x14ac:dyDescent="0.35">
      <c r="A1768" t="s">
        <v>597</v>
      </c>
      <c r="B1768" t="s">
        <v>122</v>
      </c>
      <c r="C1768">
        <v>2000</v>
      </c>
      <c r="D1768" s="4">
        <v>75.134802276469969</v>
      </c>
      <c r="E1768" s="4">
        <v>63.739316168858061</v>
      </c>
      <c r="F1768" s="4"/>
      <c r="G1768" s="4">
        <v>7.3808389494898421</v>
      </c>
      <c r="H1768" s="4">
        <v>9.2332455153162094</v>
      </c>
    </row>
    <row r="1769" spans="1:8" x14ac:dyDescent="0.35">
      <c r="A1769" t="s">
        <v>597</v>
      </c>
      <c r="B1769" t="s">
        <v>122</v>
      </c>
      <c r="C1769">
        <v>2001</v>
      </c>
      <c r="D1769" s="4">
        <v>76.207544099373195</v>
      </c>
      <c r="E1769" s="4">
        <v>68.100714474047948</v>
      </c>
      <c r="F1769" s="4"/>
      <c r="G1769" s="4">
        <v>5.3743464015562239</v>
      </c>
      <c r="H1769" s="4">
        <v>9.541625507421454</v>
      </c>
    </row>
    <row r="1770" spans="1:8" x14ac:dyDescent="0.35">
      <c r="A1770" t="s">
        <v>597</v>
      </c>
      <c r="B1770" t="s">
        <v>122</v>
      </c>
      <c r="C1770">
        <v>2002</v>
      </c>
      <c r="D1770" s="4">
        <v>76.441692276094628</v>
      </c>
      <c r="E1770" s="4">
        <v>71.18412695803616</v>
      </c>
      <c r="F1770" s="4"/>
      <c r="G1770" s="4">
        <v>4.9211879198729918</v>
      </c>
      <c r="H1770" s="4">
        <v>10.207672816735876</v>
      </c>
    </row>
    <row r="1771" spans="1:8" x14ac:dyDescent="0.35">
      <c r="A1771" t="s">
        <v>597</v>
      </c>
      <c r="B1771" t="s">
        <v>122</v>
      </c>
      <c r="C1771">
        <v>2003</v>
      </c>
      <c r="D1771" s="4">
        <v>77.723834583560787</v>
      </c>
      <c r="E1771" s="4">
        <v>74.091234362547226</v>
      </c>
      <c r="F1771" s="4"/>
      <c r="G1771" s="4">
        <v>5.6231925905445621</v>
      </c>
      <c r="H1771" s="4">
        <v>9.460089383155811</v>
      </c>
    </row>
    <row r="1772" spans="1:8" x14ac:dyDescent="0.35">
      <c r="A1772" t="s">
        <v>597</v>
      </c>
      <c r="B1772" t="s">
        <v>122</v>
      </c>
      <c r="C1772">
        <v>2004</v>
      </c>
      <c r="D1772" s="4">
        <v>77.799338957433761</v>
      </c>
      <c r="E1772" s="4">
        <v>72.269820800099154</v>
      </c>
      <c r="F1772" s="4"/>
      <c r="G1772" s="4">
        <v>7.7652785346057982</v>
      </c>
      <c r="H1772" s="4">
        <v>10.083791411716387</v>
      </c>
    </row>
    <row r="1773" spans="1:8" x14ac:dyDescent="0.35">
      <c r="A1773" t="s">
        <v>597</v>
      </c>
      <c r="B1773" t="s">
        <v>122</v>
      </c>
      <c r="C1773">
        <v>2005</v>
      </c>
      <c r="D1773" s="4">
        <v>79.40271237865521</v>
      </c>
      <c r="E1773" s="4">
        <v>72.825313515931512</v>
      </c>
      <c r="F1773" s="4"/>
      <c r="G1773" s="4">
        <v>6.6677249634664975</v>
      </c>
      <c r="H1773" s="4">
        <v>9.8298758203444816</v>
      </c>
    </row>
    <row r="1774" spans="1:8" x14ac:dyDescent="0.35">
      <c r="A1774" t="s">
        <v>597</v>
      </c>
      <c r="B1774" t="s">
        <v>122</v>
      </c>
      <c r="C1774">
        <v>2006</v>
      </c>
      <c r="D1774" s="4">
        <v>79.631257508224166</v>
      </c>
      <c r="E1774" s="4">
        <v>76.19649058958349</v>
      </c>
      <c r="F1774" s="4"/>
      <c r="G1774" s="4">
        <v>8.4473052603476333</v>
      </c>
      <c r="H1774" s="4">
        <v>9.5702738796820839</v>
      </c>
    </row>
    <row r="1775" spans="1:8" x14ac:dyDescent="0.35">
      <c r="A1775" t="s">
        <v>597</v>
      </c>
      <c r="B1775" t="s">
        <v>122</v>
      </c>
      <c r="C1775">
        <v>2007</v>
      </c>
      <c r="D1775" s="4">
        <v>81.853418785481153</v>
      </c>
      <c r="E1775" s="4">
        <v>77.347168367639881</v>
      </c>
      <c r="F1775" s="4"/>
      <c r="G1775" s="4">
        <v>7.1153505433563851</v>
      </c>
      <c r="H1775" s="4">
        <v>9.6585972267717448</v>
      </c>
    </row>
    <row r="1776" spans="1:8" x14ac:dyDescent="0.35">
      <c r="A1776" t="s">
        <v>597</v>
      </c>
      <c r="B1776" t="s">
        <v>122</v>
      </c>
      <c r="C1776">
        <v>2008</v>
      </c>
      <c r="D1776" s="4">
        <v>82.871899216140633</v>
      </c>
      <c r="E1776" s="4">
        <v>78.856349028663928</v>
      </c>
      <c r="F1776" s="4"/>
      <c r="G1776" s="4">
        <v>9.5923273865412995</v>
      </c>
      <c r="H1776" s="4">
        <v>9.5545252212465819</v>
      </c>
    </row>
    <row r="1777" spans="1:8" x14ac:dyDescent="0.35">
      <c r="A1777" t="s">
        <v>597</v>
      </c>
      <c r="B1777" t="s">
        <v>122</v>
      </c>
      <c r="C1777">
        <v>2017</v>
      </c>
      <c r="D1777" s="4">
        <v>93.983308616818533</v>
      </c>
      <c r="E1777" s="4">
        <v>125.65256433094522</v>
      </c>
      <c r="F1777" s="4"/>
      <c r="G1777" s="4">
        <v>4.2926781219952517</v>
      </c>
      <c r="H1777" s="4">
        <v>8.6760476108351465</v>
      </c>
    </row>
    <row r="1778" spans="1:8" x14ac:dyDescent="0.35">
      <c r="A1778" t="s">
        <v>597</v>
      </c>
      <c r="B1778" t="s">
        <v>122</v>
      </c>
      <c r="C1778">
        <v>2018</v>
      </c>
      <c r="D1778" s="4">
        <v>95.93023641095121</v>
      </c>
      <c r="E1778" s="4">
        <v>125.33954274515588</v>
      </c>
      <c r="F1778" s="4"/>
      <c r="G1778" s="4">
        <v>3.7406538302207082</v>
      </c>
      <c r="H1778" s="4">
        <v>8.8717907305063441</v>
      </c>
    </row>
    <row r="1779" spans="1:8" x14ac:dyDescent="0.35">
      <c r="A1779" t="s">
        <v>597</v>
      </c>
      <c r="B1779" t="s">
        <v>122</v>
      </c>
      <c r="C1779">
        <v>2019</v>
      </c>
      <c r="D1779" s="4">
        <v>96.43998038101364</v>
      </c>
      <c r="E1779" s="4">
        <v>127.52621221275717</v>
      </c>
      <c r="F1779" s="4"/>
      <c r="G1779" s="4">
        <v>2.423226942292672</v>
      </c>
      <c r="H1779" s="4">
        <v>8.8158146297497524</v>
      </c>
    </row>
    <row r="1780" spans="1:8" x14ac:dyDescent="0.35">
      <c r="A1780" t="s">
        <v>597</v>
      </c>
      <c r="B1780" t="s">
        <v>122</v>
      </c>
      <c r="C1780">
        <v>2020</v>
      </c>
      <c r="D1780" s="4">
        <v>97.108490173335184</v>
      </c>
      <c r="E1780" s="4">
        <v>143.68323553214751</v>
      </c>
      <c r="F1780" s="4"/>
      <c r="G1780" s="4">
        <v>2.4699444308373018</v>
      </c>
      <c r="H1780" s="4">
        <v>6.8815110098650125</v>
      </c>
    </row>
    <row r="1781" spans="1:8" x14ac:dyDescent="0.35">
      <c r="A1781" t="s">
        <v>597</v>
      </c>
      <c r="B1781" t="s">
        <v>122</v>
      </c>
      <c r="C1781">
        <v>2021</v>
      </c>
      <c r="D1781" s="4">
        <v>99.207326908350879</v>
      </c>
      <c r="E1781" s="4">
        <v>143.35071541893197</v>
      </c>
      <c r="F1781" s="4"/>
      <c r="G1781" s="4">
        <v>6.4084429410039974</v>
      </c>
      <c r="H1781" s="4">
        <v>7.1296852459676128</v>
      </c>
    </row>
    <row r="1782" spans="1:8" x14ac:dyDescent="0.35">
      <c r="A1782" t="s">
        <v>597</v>
      </c>
      <c r="B1782" t="s">
        <v>122</v>
      </c>
      <c r="C1782">
        <v>2022</v>
      </c>
      <c r="D1782" s="4">
        <v>99.078552950720621</v>
      </c>
      <c r="E1782" s="4">
        <v>152.90069620830099</v>
      </c>
      <c r="F1782" s="4"/>
      <c r="G1782" s="4">
        <v>8.8736873252366308</v>
      </c>
      <c r="H1782" s="4">
        <v>8.1914237612896699</v>
      </c>
    </row>
    <row r="1783" spans="1:8" x14ac:dyDescent="0.35">
      <c r="A1783" t="s">
        <v>597</v>
      </c>
      <c r="B1783" t="s">
        <v>122</v>
      </c>
      <c r="C1783">
        <v>2023</v>
      </c>
      <c r="D1783" s="4">
        <v>99.196220993326264</v>
      </c>
      <c r="E1783" s="4">
        <v>157.49747809609624</v>
      </c>
      <c r="F1783" s="4"/>
      <c r="G1783" s="4">
        <v>5.7339070456440879</v>
      </c>
      <c r="H1783" s="4">
        <v>8.631925822587851</v>
      </c>
    </row>
    <row r="1784" spans="1:8" x14ac:dyDescent="0.35">
      <c r="A1784" t="s">
        <v>597</v>
      </c>
      <c r="B1784" t="s">
        <v>122</v>
      </c>
      <c r="C1784">
        <v>2024</v>
      </c>
      <c r="D1784" s="4"/>
      <c r="E1784" s="4">
        <v>159.53394160323111</v>
      </c>
      <c r="F1784" s="4"/>
      <c r="G1784" s="4">
        <v>4.3696812576486082</v>
      </c>
      <c r="H1784" s="4">
        <v>9.1605046345441519</v>
      </c>
    </row>
    <row r="1785" spans="1:8" x14ac:dyDescent="0.35">
      <c r="A1785" t="s">
        <v>26</v>
      </c>
      <c r="B1785" t="s">
        <v>123</v>
      </c>
      <c r="C1785">
        <v>2000</v>
      </c>
      <c r="D1785" s="4">
        <v>100</v>
      </c>
      <c r="E1785" s="4">
        <v>41.492119277082146</v>
      </c>
      <c r="F1785" s="4">
        <v>5.1364712324515054</v>
      </c>
      <c r="G1785" s="4">
        <v>3.9709127439618186</v>
      </c>
      <c r="H1785" s="4">
        <v>23.773892475121063</v>
      </c>
    </row>
    <row r="1786" spans="1:8" x14ac:dyDescent="0.35">
      <c r="A1786" t="s">
        <v>26</v>
      </c>
      <c r="B1786" t="s">
        <v>123</v>
      </c>
      <c r="C1786">
        <v>2001</v>
      </c>
      <c r="D1786" s="4">
        <v>100</v>
      </c>
      <c r="E1786" s="4">
        <v>42.341293867411764</v>
      </c>
      <c r="F1786" s="4">
        <v>6.4050855038686842</v>
      </c>
      <c r="G1786" s="4">
        <v>8.6765190097179357</v>
      </c>
      <c r="H1786" s="4">
        <v>26.157523524155025</v>
      </c>
    </row>
    <row r="1787" spans="1:8" x14ac:dyDescent="0.35">
      <c r="A1787" t="s">
        <v>26</v>
      </c>
      <c r="B1787" t="s">
        <v>123</v>
      </c>
      <c r="C1787">
        <v>2002</v>
      </c>
      <c r="D1787" s="4">
        <v>100</v>
      </c>
      <c r="E1787" s="4">
        <v>45.64486017638886</v>
      </c>
      <c r="F1787" s="4">
        <v>5.1970223021662791</v>
      </c>
      <c r="G1787" s="4">
        <v>5.8632729923000255</v>
      </c>
      <c r="H1787" s="4">
        <v>24.358985095942675</v>
      </c>
    </row>
    <row r="1788" spans="1:8" x14ac:dyDescent="0.35">
      <c r="A1788" t="s">
        <v>26</v>
      </c>
      <c r="B1788" t="s">
        <v>123</v>
      </c>
      <c r="C1788">
        <v>2003</v>
      </c>
      <c r="D1788" s="4">
        <v>100</v>
      </c>
      <c r="E1788" s="4">
        <v>54.343387897824805</v>
      </c>
      <c r="F1788" s="4">
        <v>2.0556632975374241</v>
      </c>
      <c r="G1788" s="4">
        <v>0.48937119570882714</v>
      </c>
      <c r="H1788" s="4">
        <v>25.370316173882259</v>
      </c>
    </row>
    <row r="1789" spans="1:8" x14ac:dyDescent="0.35">
      <c r="A1789" t="s">
        <v>26</v>
      </c>
      <c r="B1789" t="s">
        <v>123</v>
      </c>
      <c r="C1789">
        <v>2004</v>
      </c>
      <c r="D1789" s="4">
        <v>100</v>
      </c>
      <c r="E1789" s="4">
        <v>57.228868415904266</v>
      </c>
      <c r="F1789" s="4">
        <v>3.1581932429846389</v>
      </c>
      <c r="G1789" s="4">
        <v>2.6620903883612641</v>
      </c>
      <c r="H1789" s="4">
        <v>25.116343178491025</v>
      </c>
    </row>
    <row r="1790" spans="1:8" x14ac:dyDescent="0.35">
      <c r="A1790" t="s">
        <v>26</v>
      </c>
      <c r="B1790" t="s">
        <v>123</v>
      </c>
      <c r="C1790">
        <v>2005</v>
      </c>
      <c r="D1790" s="4">
        <v>100</v>
      </c>
      <c r="E1790" s="4">
        <v>65.55456617894761</v>
      </c>
      <c r="F1790" s="4">
        <v>3.9870478280659261</v>
      </c>
      <c r="G1790" s="4">
        <v>2.9415994249257551</v>
      </c>
      <c r="H1790" s="4">
        <v>27.038350041794722</v>
      </c>
    </row>
    <row r="1791" spans="1:8" x14ac:dyDescent="0.35">
      <c r="A1791" t="s">
        <v>26</v>
      </c>
      <c r="B1791" t="s">
        <v>123</v>
      </c>
      <c r="C1791">
        <v>2006</v>
      </c>
      <c r="D1791" s="4">
        <v>100</v>
      </c>
      <c r="E1791" s="4">
        <v>91.399426638871049</v>
      </c>
      <c r="F1791" s="4">
        <v>6.687079061366612</v>
      </c>
      <c r="G1791" s="4">
        <v>8.6787237101013659</v>
      </c>
      <c r="H1791" s="4">
        <v>26.186465210885274</v>
      </c>
    </row>
    <row r="1792" spans="1:8" x14ac:dyDescent="0.35">
      <c r="A1792" t="s">
        <v>26</v>
      </c>
      <c r="B1792" t="s">
        <v>123</v>
      </c>
      <c r="C1792">
        <v>2007</v>
      </c>
      <c r="D1792" s="4">
        <v>100</v>
      </c>
      <c r="E1792" s="4">
        <v>85.301286211214901</v>
      </c>
      <c r="F1792" s="4">
        <v>5.0515573649214573</v>
      </c>
      <c r="G1792" s="4">
        <v>4.3043564163245662</v>
      </c>
      <c r="H1792" s="4">
        <v>26.846820403223909</v>
      </c>
    </row>
    <row r="1793" spans="1:8" x14ac:dyDescent="0.35">
      <c r="A1793" t="s">
        <v>26</v>
      </c>
      <c r="B1793" t="s">
        <v>123</v>
      </c>
      <c r="C1793">
        <v>2008</v>
      </c>
      <c r="D1793" s="4">
        <v>100</v>
      </c>
      <c r="E1793" s="4">
        <v>98.758921805385242</v>
      </c>
      <c r="F1793" s="4">
        <v>12.69439427758776</v>
      </c>
      <c r="G1793" s="4">
        <v>12.184288152899398</v>
      </c>
      <c r="H1793" s="4">
        <v>28.504485311832156</v>
      </c>
    </row>
    <row r="1794" spans="1:8" x14ac:dyDescent="0.35">
      <c r="A1794" t="s">
        <v>26</v>
      </c>
      <c r="B1794" t="s">
        <v>123</v>
      </c>
      <c r="C1794">
        <v>2017</v>
      </c>
      <c r="D1794" s="4">
        <v>100</v>
      </c>
      <c r="E1794" s="4">
        <v>64.452025042091861</v>
      </c>
      <c r="F1794" s="4">
        <v>1.760415591805965</v>
      </c>
      <c r="G1794" s="4">
        <v>1.5737457377590829</v>
      </c>
      <c r="H1794" s="4">
        <v>40.433265964014403</v>
      </c>
    </row>
    <row r="1795" spans="1:8" x14ac:dyDescent="0.35">
      <c r="A1795" t="s">
        <v>26</v>
      </c>
      <c r="B1795" t="s">
        <v>123</v>
      </c>
      <c r="C1795">
        <v>2018</v>
      </c>
      <c r="D1795" s="4">
        <v>100</v>
      </c>
      <c r="E1795" s="4">
        <v>63.90354805613476</v>
      </c>
      <c r="F1795" s="4">
        <v>2.6829176826739198</v>
      </c>
      <c r="G1795" s="4">
        <v>3.1046241623425885</v>
      </c>
      <c r="H1795" s="4">
        <v>40.465339737803873</v>
      </c>
    </row>
    <row r="1796" spans="1:8" x14ac:dyDescent="0.35">
      <c r="A1796" t="s">
        <v>26</v>
      </c>
      <c r="B1796" t="s">
        <v>123</v>
      </c>
      <c r="C1796">
        <v>2019</v>
      </c>
      <c r="D1796" s="4">
        <v>100</v>
      </c>
      <c r="E1796" s="4">
        <v>64.243431090802787</v>
      </c>
      <c r="F1796" s="4">
        <v>3.0139717915605289</v>
      </c>
      <c r="G1796" s="4">
        <v>4.8367891486657868</v>
      </c>
      <c r="H1796" s="4">
        <v>37.456557502973851</v>
      </c>
    </row>
    <row r="1797" spans="1:8" x14ac:dyDescent="0.35">
      <c r="A1797" t="s">
        <v>26</v>
      </c>
      <c r="B1797" t="s">
        <v>123</v>
      </c>
      <c r="C1797">
        <v>2020</v>
      </c>
      <c r="D1797" s="4">
        <v>100</v>
      </c>
      <c r="E1797" s="4">
        <v>70.811523505604683</v>
      </c>
      <c r="F1797" s="4">
        <v>2.8479240151866478</v>
      </c>
      <c r="G1797" s="4">
        <v>4.341119956686029</v>
      </c>
      <c r="H1797" s="4">
        <v>23.293631487959615</v>
      </c>
    </row>
    <row r="1798" spans="1:8" x14ac:dyDescent="0.35">
      <c r="A1798" t="s">
        <v>26</v>
      </c>
      <c r="B1798" t="s">
        <v>123</v>
      </c>
      <c r="C1798">
        <v>2021</v>
      </c>
      <c r="D1798" s="4">
        <v>100</v>
      </c>
      <c r="E1798" s="4">
        <v>70.316496068247829</v>
      </c>
      <c r="F1798" s="4">
        <v>4.4442397018973878</v>
      </c>
      <c r="G1798" s="4">
        <v>6.1486075834725256</v>
      </c>
      <c r="H1798" s="4">
        <v>25.556866926333981</v>
      </c>
    </row>
    <row r="1799" spans="1:8" x14ac:dyDescent="0.35">
      <c r="A1799" t="s">
        <v>26</v>
      </c>
      <c r="B1799" t="s">
        <v>123</v>
      </c>
      <c r="C1799">
        <v>2022</v>
      </c>
      <c r="D1799" s="4">
        <v>100</v>
      </c>
      <c r="E1799" s="4">
        <v>64.638195528551918</v>
      </c>
      <c r="F1799" s="4">
        <v>8.3087551155892019</v>
      </c>
      <c r="G1799" s="4">
        <v>8.8317495343216876</v>
      </c>
      <c r="H1799" s="4">
        <v>36.052965627896114</v>
      </c>
    </row>
    <row r="1800" spans="1:8" x14ac:dyDescent="0.35">
      <c r="A1800" t="s">
        <v>26</v>
      </c>
      <c r="B1800" t="s">
        <v>123</v>
      </c>
      <c r="C1800">
        <v>2023</v>
      </c>
      <c r="D1800" s="4">
        <v>100</v>
      </c>
      <c r="E1800" s="4">
        <v>63.220176967796164</v>
      </c>
      <c r="F1800" s="4">
        <v>8.7363029993729828</v>
      </c>
      <c r="G1800" s="4">
        <v>5.2896095858162369</v>
      </c>
      <c r="H1800" s="4">
        <v>37.712868782810858</v>
      </c>
    </row>
    <row r="1801" spans="1:8" x14ac:dyDescent="0.35">
      <c r="A1801" t="s">
        <v>26</v>
      </c>
      <c r="B1801" t="s">
        <v>123</v>
      </c>
      <c r="C1801">
        <v>2024</v>
      </c>
      <c r="D1801" s="4"/>
      <c r="E1801" s="4">
        <v>67.233247984067404</v>
      </c>
      <c r="F1801" s="4">
        <v>5.8568384997006557</v>
      </c>
      <c r="G1801" s="4">
        <v>6.0197294597737567</v>
      </c>
      <c r="H1801" s="4">
        <v>37.067858228188769</v>
      </c>
    </row>
    <row r="1802" spans="1:8" x14ac:dyDescent="0.35">
      <c r="A1802" t="s">
        <v>69</v>
      </c>
      <c r="B1802" t="s">
        <v>222</v>
      </c>
      <c r="C1802">
        <v>2000</v>
      </c>
      <c r="D1802" s="4">
        <v>63.943602838739707</v>
      </c>
      <c r="E1802" s="4">
        <v>60.631915738584162</v>
      </c>
      <c r="F1802" s="4"/>
      <c r="G1802" s="4">
        <v>6.7999999519709604</v>
      </c>
      <c r="H1802" s="4">
        <v>9.2897318505461666</v>
      </c>
    </row>
    <row r="1803" spans="1:8" x14ac:dyDescent="0.35">
      <c r="A1803" t="s">
        <v>69</v>
      </c>
      <c r="B1803" t="s">
        <v>222</v>
      </c>
      <c r="C1803">
        <v>2001</v>
      </c>
      <c r="D1803" s="4">
        <v>65.921968251019351</v>
      </c>
      <c r="E1803" s="4">
        <v>67.295590627724891</v>
      </c>
      <c r="F1803" s="4"/>
      <c r="G1803" s="4">
        <v>5.8001111047808465</v>
      </c>
      <c r="H1803" s="4">
        <v>9.6030129458183353</v>
      </c>
    </row>
    <row r="1804" spans="1:8" x14ac:dyDescent="0.35">
      <c r="A1804" t="s">
        <v>69</v>
      </c>
      <c r="B1804" t="s">
        <v>222</v>
      </c>
      <c r="C1804">
        <v>2002</v>
      </c>
      <c r="D1804" s="4">
        <v>66.18193318468893</v>
      </c>
      <c r="E1804" s="4">
        <v>70.532064236792678</v>
      </c>
      <c r="F1804" s="4"/>
      <c r="G1804" s="4">
        <v>4.1187060896648973</v>
      </c>
      <c r="H1804" s="4">
        <v>10.214652400023647</v>
      </c>
    </row>
    <row r="1805" spans="1:8" x14ac:dyDescent="0.35">
      <c r="A1805" t="s">
        <v>69</v>
      </c>
      <c r="B1805" t="s">
        <v>222</v>
      </c>
      <c r="C1805">
        <v>2003</v>
      </c>
      <c r="D1805" s="4">
        <v>65.033647776606344</v>
      </c>
      <c r="E1805" s="4">
        <v>73.060127178278194</v>
      </c>
      <c r="F1805" s="4"/>
      <c r="G1805" s="4">
        <v>5.6183217818611055</v>
      </c>
      <c r="H1805" s="4">
        <v>9.5185701762273442</v>
      </c>
    </row>
    <row r="1806" spans="1:8" x14ac:dyDescent="0.35">
      <c r="A1806" t="s">
        <v>69</v>
      </c>
      <c r="B1806" t="s">
        <v>222</v>
      </c>
      <c r="C1806">
        <v>2004</v>
      </c>
      <c r="D1806" s="4">
        <v>64.757504776850482</v>
      </c>
      <c r="E1806" s="4">
        <v>71.078182609715455</v>
      </c>
      <c r="F1806" s="4"/>
      <c r="G1806" s="4">
        <v>7.0998003294725578</v>
      </c>
      <c r="H1806" s="4">
        <v>10.119535416323929</v>
      </c>
    </row>
    <row r="1807" spans="1:8" x14ac:dyDescent="0.35">
      <c r="A1807" t="s">
        <v>69</v>
      </c>
      <c r="B1807" t="s">
        <v>222</v>
      </c>
      <c r="C1807">
        <v>2005</v>
      </c>
      <c r="D1807" s="4">
        <v>66.196253104883354</v>
      </c>
      <c r="E1807" s="4">
        <v>71.690024789085314</v>
      </c>
      <c r="F1807" s="4"/>
      <c r="G1807" s="4">
        <v>7.0397327993772265</v>
      </c>
      <c r="H1807" s="4">
        <v>9.8933959592416088</v>
      </c>
    </row>
    <row r="1808" spans="1:8" x14ac:dyDescent="0.35">
      <c r="A1808" t="s">
        <v>69</v>
      </c>
      <c r="B1808" t="s">
        <v>222</v>
      </c>
      <c r="C1808">
        <v>2006</v>
      </c>
      <c r="D1808" s="4">
        <v>66.923076633219736</v>
      </c>
      <c r="E1808" s="4">
        <v>74.849891674327949</v>
      </c>
      <c r="F1808" s="4"/>
      <c r="G1808" s="4">
        <v>7.5567994224615305</v>
      </c>
      <c r="H1808" s="4">
        <v>9.6669310311698577</v>
      </c>
    </row>
    <row r="1809" spans="1:8" x14ac:dyDescent="0.35">
      <c r="A1809" t="s">
        <v>69</v>
      </c>
      <c r="B1809" t="s">
        <v>222</v>
      </c>
      <c r="C1809">
        <v>2007</v>
      </c>
      <c r="D1809" s="4">
        <v>67.013076344032712</v>
      </c>
      <c r="E1809" s="4">
        <v>76.118160976884923</v>
      </c>
      <c r="F1809" s="4"/>
      <c r="G1809" s="4">
        <v>7.3014692190348285</v>
      </c>
      <c r="H1809" s="4">
        <v>9.7642109825764081</v>
      </c>
    </row>
    <row r="1810" spans="1:8" x14ac:dyDescent="0.35">
      <c r="A1810" t="s">
        <v>69</v>
      </c>
      <c r="B1810" t="s">
        <v>222</v>
      </c>
      <c r="C1810">
        <v>2008</v>
      </c>
      <c r="D1810" s="4">
        <v>68.910620169212578</v>
      </c>
      <c r="E1810" s="4">
        <v>77.679759981084516</v>
      </c>
      <c r="F1810" s="4"/>
      <c r="G1810" s="4">
        <v>9.5005858007002288</v>
      </c>
      <c r="H1810" s="4">
        <v>9.6653681274440952</v>
      </c>
    </row>
    <row r="1811" spans="1:8" x14ac:dyDescent="0.35">
      <c r="A1811" t="s">
        <v>69</v>
      </c>
      <c r="B1811" t="s">
        <v>222</v>
      </c>
      <c r="C1811">
        <v>2017</v>
      </c>
      <c r="D1811" s="4">
        <v>79.566602248607296</v>
      </c>
      <c r="E1811" s="4">
        <v>119.5279977351624</v>
      </c>
      <c r="F1811" s="4"/>
      <c r="G1811" s="4">
        <v>4.1460223747057796</v>
      </c>
      <c r="H1811" s="4">
        <v>8.7411427877175392</v>
      </c>
    </row>
    <row r="1812" spans="1:8" x14ac:dyDescent="0.35">
      <c r="A1812" t="s">
        <v>69</v>
      </c>
      <c r="B1812" t="s">
        <v>222</v>
      </c>
      <c r="C1812">
        <v>2018</v>
      </c>
      <c r="D1812" s="4">
        <v>80.725164469799424</v>
      </c>
      <c r="E1812" s="4">
        <v>119.30478585047226</v>
      </c>
      <c r="F1812" s="4"/>
      <c r="G1812" s="4">
        <v>3.7406538302207082</v>
      </c>
      <c r="H1812" s="4">
        <v>8.991548954209561</v>
      </c>
    </row>
    <row r="1813" spans="1:8" x14ac:dyDescent="0.35">
      <c r="A1813" t="s">
        <v>69</v>
      </c>
      <c r="B1813" t="s">
        <v>222</v>
      </c>
      <c r="C1813">
        <v>2019</v>
      </c>
      <c r="D1813" s="4">
        <v>81.442113277067776</v>
      </c>
      <c r="E1813" s="4">
        <v>120.65755880292804</v>
      </c>
      <c r="F1813" s="4"/>
      <c r="G1813" s="4">
        <v>2.636988283754448</v>
      </c>
      <c r="H1813" s="4">
        <v>8.9116325758416739</v>
      </c>
    </row>
    <row r="1814" spans="1:8" x14ac:dyDescent="0.35">
      <c r="A1814" t="s">
        <v>69</v>
      </c>
      <c r="B1814" t="s">
        <v>222</v>
      </c>
      <c r="C1814">
        <v>2020</v>
      </c>
      <c r="D1814" s="4">
        <v>81.803430144719727</v>
      </c>
      <c r="E1814" s="4">
        <v>136.18697198729515</v>
      </c>
      <c r="F1814" s="4"/>
      <c r="G1814" s="4">
        <v>2.785341843297374</v>
      </c>
      <c r="H1814" s="4">
        <v>6.9186170144615984</v>
      </c>
    </row>
    <row r="1815" spans="1:8" x14ac:dyDescent="0.35">
      <c r="A1815" t="s">
        <v>69</v>
      </c>
      <c r="B1815" t="s">
        <v>222</v>
      </c>
      <c r="C1815">
        <v>2021</v>
      </c>
      <c r="D1815" s="4">
        <v>83.440018077766851</v>
      </c>
      <c r="E1815" s="4">
        <v>136.31156404559343</v>
      </c>
      <c r="F1815" s="4"/>
      <c r="G1815" s="4">
        <v>6.0039732213620738</v>
      </c>
      <c r="H1815" s="4">
        <v>7.1597191437596077</v>
      </c>
    </row>
    <row r="1816" spans="1:8" x14ac:dyDescent="0.35">
      <c r="A1816" t="s">
        <v>69</v>
      </c>
      <c r="B1816" t="s">
        <v>222</v>
      </c>
      <c r="C1816">
        <v>2022</v>
      </c>
      <c r="D1816" s="4">
        <v>82.964353224126029</v>
      </c>
      <c r="E1816" s="4">
        <v>144.43291846011965</v>
      </c>
      <c r="F1816" s="4"/>
      <c r="G1816" s="4">
        <v>8.5248660449088334</v>
      </c>
      <c r="H1816" s="4">
        <v>8.2073667422297749</v>
      </c>
    </row>
    <row r="1817" spans="1:8" x14ac:dyDescent="0.35">
      <c r="A1817" t="s">
        <v>69</v>
      </c>
      <c r="B1817" t="s">
        <v>222</v>
      </c>
      <c r="C1817">
        <v>2023</v>
      </c>
      <c r="D1817" s="4">
        <v>83.376495130213272</v>
      </c>
      <c r="E1817" s="4">
        <v>149.45628889480108</v>
      </c>
      <c r="F1817" s="4"/>
      <c r="G1817" s="4">
        <v>5.7339070456440879</v>
      </c>
      <c r="H1817" s="4">
        <v>8.6816498684083871</v>
      </c>
    </row>
    <row r="1818" spans="1:8" x14ac:dyDescent="0.35">
      <c r="A1818" t="s">
        <v>69</v>
      </c>
      <c r="B1818" t="s">
        <v>222</v>
      </c>
      <c r="C1818">
        <v>2024</v>
      </c>
      <c r="D1818" s="4"/>
      <c r="E1818" s="4">
        <v>153.45387592566004</v>
      </c>
      <c r="F1818" s="4"/>
      <c r="G1818" s="4">
        <v>4.8586738575796602</v>
      </c>
      <c r="H1818" s="4">
        <v>9.219904360788469</v>
      </c>
    </row>
    <row r="1819" spans="1:8" x14ac:dyDescent="0.35">
      <c r="A1819" t="s">
        <v>419</v>
      </c>
      <c r="B1819" t="s">
        <v>1</v>
      </c>
      <c r="C1819">
        <v>2000</v>
      </c>
      <c r="D1819" s="4">
        <v>40.229449056231417</v>
      </c>
      <c r="E1819" s="4">
        <v>23.41601439017753</v>
      </c>
      <c r="F1819" s="4"/>
      <c r="G1819" s="4">
        <v>2.9988863378156623</v>
      </c>
      <c r="H1819" s="4">
        <v>8.2698565463300664</v>
      </c>
    </row>
    <row r="1820" spans="1:8" x14ac:dyDescent="0.35">
      <c r="A1820" t="s">
        <v>419</v>
      </c>
      <c r="B1820" t="s">
        <v>1</v>
      </c>
      <c r="C1820">
        <v>2001</v>
      </c>
      <c r="D1820" s="4">
        <v>41.318265424205258</v>
      </c>
      <c r="E1820" s="4">
        <v>24.706142013796971</v>
      </c>
      <c r="F1820" s="4"/>
      <c r="G1820" s="4">
        <v>6.0127924338173813</v>
      </c>
      <c r="H1820" s="4">
        <v>8.9854754445662834</v>
      </c>
    </row>
    <row r="1821" spans="1:8" x14ac:dyDescent="0.35">
      <c r="A1821" t="s">
        <v>419</v>
      </c>
      <c r="B1821" t="s">
        <v>1</v>
      </c>
      <c r="C1821">
        <v>2002</v>
      </c>
      <c r="D1821" s="4">
        <v>42.264761461350766</v>
      </c>
      <c r="E1821" s="4">
        <v>27.303978707361299</v>
      </c>
      <c r="F1821" s="4"/>
      <c r="G1821" s="4">
        <v>2.7744928495389729</v>
      </c>
      <c r="H1821" s="4">
        <v>9.0426241421816727</v>
      </c>
    </row>
    <row r="1822" spans="1:8" x14ac:dyDescent="0.35">
      <c r="A1822" t="s">
        <v>419</v>
      </c>
      <c r="B1822" t="s">
        <v>1</v>
      </c>
      <c r="C1822">
        <v>2003</v>
      </c>
      <c r="D1822" s="4">
        <v>45.67717865685367</v>
      </c>
      <c r="E1822" s="4">
        <v>25.61568885411598</v>
      </c>
      <c r="F1822" s="4"/>
      <c r="G1822" s="4">
        <v>5.2245173038942596</v>
      </c>
      <c r="H1822" s="4">
        <v>9.4673413963605757</v>
      </c>
    </row>
    <row r="1823" spans="1:8" x14ac:dyDescent="0.35">
      <c r="A1823" t="s">
        <v>419</v>
      </c>
      <c r="B1823" t="s">
        <v>1</v>
      </c>
      <c r="C1823">
        <v>2004</v>
      </c>
      <c r="D1823" s="4">
        <v>44.369660185931778</v>
      </c>
      <c r="E1823" s="4">
        <v>24.416293568173959</v>
      </c>
      <c r="F1823" s="4"/>
      <c r="G1823" s="4">
        <v>2.1940085921536649</v>
      </c>
      <c r="H1823" s="4">
        <v>8.9966373589803013</v>
      </c>
    </row>
    <row r="1824" spans="1:8" x14ac:dyDescent="0.35">
      <c r="A1824" t="s">
        <v>419</v>
      </c>
      <c r="B1824" t="s">
        <v>1</v>
      </c>
      <c r="C1824">
        <v>2005</v>
      </c>
      <c r="D1824" s="4">
        <v>45.600503255641712</v>
      </c>
      <c r="E1824" s="4">
        <v>24.028744123520266</v>
      </c>
      <c r="F1824" s="4"/>
      <c r="G1824" s="4">
        <v>5.1395394833660504</v>
      </c>
      <c r="H1824" s="4">
        <v>9.219461615951511</v>
      </c>
    </row>
    <row r="1825" spans="1:8" x14ac:dyDescent="0.35">
      <c r="A1825" t="s">
        <v>419</v>
      </c>
      <c r="B1825" t="s">
        <v>1</v>
      </c>
      <c r="C1825">
        <v>2006</v>
      </c>
      <c r="D1825" s="4">
        <v>46.770082808576625</v>
      </c>
      <c r="E1825" s="4">
        <v>26.259927305739716</v>
      </c>
      <c r="F1825" s="4"/>
      <c r="G1825" s="4">
        <v>4.6325878594249019</v>
      </c>
      <c r="H1825" s="4">
        <v>9.6879377318878852</v>
      </c>
    </row>
    <row r="1826" spans="1:8" x14ac:dyDescent="0.35">
      <c r="A1826" t="s">
        <v>419</v>
      </c>
      <c r="B1826" t="s">
        <v>1</v>
      </c>
      <c r="C1826">
        <v>2007</v>
      </c>
      <c r="D1826" s="4">
        <v>47.499742539287702</v>
      </c>
      <c r="E1826" s="4">
        <v>30.523616653675017</v>
      </c>
      <c r="F1826" s="4"/>
      <c r="G1826" s="4">
        <v>5.1909409568078075</v>
      </c>
      <c r="H1826" s="4">
        <v>9.8153175886441524</v>
      </c>
    </row>
    <row r="1827" spans="1:8" x14ac:dyDescent="0.35">
      <c r="A1827" t="s">
        <v>419</v>
      </c>
      <c r="B1827" t="s">
        <v>1</v>
      </c>
      <c r="C1827">
        <v>2008</v>
      </c>
      <c r="D1827" s="4">
        <v>49.179327085473744</v>
      </c>
      <c r="E1827" s="4">
        <v>31.250007742363248</v>
      </c>
      <c r="F1827" s="4"/>
      <c r="G1827" s="4">
        <v>7.2567464798849244</v>
      </c>
      <c r="H1827" s="4">
        <v>9.9036253244109584</v>
      </c>
    </row>
    <row r="1828" spans="1:8" x14ac:dyDescent="0.35">
      <c r="A1828" t="s">
        <v>419</v>
      </c>
      <c r="B1828" t="s">
        <v>1</v>
      </c>
      <c r="C1828">
        <v>2017</v>
      </c>
      <c r="D1828" s="4">
        <v>58.797800817255279</v>
      </c>
      <c r="E1828" s="4">
        <v>34.514019288524082</v>
      </c>
      <c r="F1828" s="4"/>
      <c r="G1828" s="4">
        <v>3.4583928297522419</v>
      </c>
      <c r="H1828" s="4">
        <v>7.2619830014827214</v>
      </c>
    </row>
    <row r="1829" spans="1:8" x14ac:dyDescent="0.35">
      <c r="A1829" t="s">
        <v>419</v>
      </c>
      <c r="B1829" t="s">
        <v>1</v>
      </c>
      <c r="C1829">
        <v>2018</v>
      </c>
      <c r="D1829" s="4">
        <v>62.353399527023967</v>
      </c>
      <c r="E1829" s="4">
        <v>34.867579132609329</v>
      </c>
      <c r="F1829" s="4"/>
      <c r="G1829" s="4">
        <v>3.2936824590990454</v>
      </c>
      <c r="H1829" s="4">
        <v>8.3791361989648294</v>
      </c>
    </row>
    <row r="1830" spans="1:8" x14ac:dyDescent="0.35">
      <c r="A1830" t="s">
        <v>419</v>
      </c>
      <c r="B1830" t="s">
        <v>1</v>
      </c>
      <c r="C1830">
        <v>2019</v>
      </c>
      <c r="D1830" s="4">
        <v>62.536377623208075</v>
      </c>
      <c r="E1830" s="4">
        <v>28.463512707964846</v>
      </c>
      <c r="F1830" s="4"/>
      <c r="G1830" s="4">
        <v>2.2736255278430662</v>
      </c>
      <c r="H1830" s="4">
        <v>7.5861432699525206</v>
      </c>
    </row>
    <row r="1831" spans="1:8" x14ac:dyDescent="0.35">
      <c r="A1831" t="s">
        <v>419</v>
      </c>
      <c r="B1831" t="s">
        <v>1</v>
      </c>
      <c r="C1831">
        <v>2020</v>
      </c>
      <c r="D1831" s="4">
        <v>63.149239782499883</v>
      </c>
      <c r="E1831" s="4">
        <v>31.051353518537233</v>
      </c>
      <c r="F1831" s="4"/>
      <c r="G1831" s="4">
        <v>0.70557203762172094</v>
      </c>
      <c r="H1831" s="4">
        <v>5.3452722465140194</v>
      </c>
    </row>
    <row r="1832" spans="1:8" x14ac:dyDescent="0.35">
      <c r="A1832" t="s">
        <v>419</v>
      </c>
      <c r="B1832" t="s">
        <v>1</v>
      </c>
      <c r="C1832">
        <v>2021</v>
      </c>
      <c r="D1832" s="4">
        <v>64.398902296068655</v>
      </c>
      <c r="E1832" s="4">
        <v>30.817155789728684</v>
      </c>
      <c r="F1832" s="4"/>
      <c r="G1832" s="4">
        <v>4.3307475585662019</v>
      </c>
      <c r="H1832" s="4">
        <v>5.4337657317159715</v>
      </c>
    </row>
    <row r="1833" spans="1:8" x14ac:dyDescent="0.35">
      <c r="A1833" t="s">
        <v>419</v>
      </c>
      <c r="B1833" t="s">
        <v>1</v>
      </c>
      <c r="C1833">
        <v>2022</v>
      </c>
      <c r="D1833" s="4">
        <v>64.892450941786748</v>
      </c>
      <c r="E1833" s="4">
        <v>29.316835507298229</v>
      </c>
      <c r="F1833" s="4"/>
      <c r="G1833" s="4">
        <v>8.0466494850652595</v>
      </c>
      <c r="H1833" s="4">
        <v>6.2883426338534507</v>
      </c>
    </row>
    <row r="1834" spans="1:8" x14ac:dyDescent="0.35">
      <c r="A1834" t="s">
        <v>419</v>
      </c>
      <c r="B1834" t="s">
        <v>1</v>
      </c>
      <c r="C1834">
        <v>2023</v>
      </c>
      <c r="D1834" s="4">
        <v>67.325115289626524</v>
      </c>
      <c r="E1834" s="4">
        <v>31.767712751865957</v>
      </c>
      <c r="F1834" s="4"/>
      <c r="G1834" s="4">
        <v>3.90243671754979</v>
      </c>
      <c r="H1834" s="4">
        <v>7.4141635462298234</v>
      </c>
    </row>
    <row r="1835" spans="1:8" x14ac:dyDescent="0.35">
      <c r="A1835" t="s">
        <v>419</v>
      </c>
      <c r="B1835" t="s">
        <v>1</v>
      </c>
      <c r="C1835">
        <v>2024</v>
      </c>
      <c r="D1835" s="4"/>
      <c r="E1835" s="4">
        <v>33.884816836025223</v>
      </c>
      <c r="F1835" s="4"/>
      <c r="G1835" s="4">
        <v>3.0524123553794738</v>
      </c>
      <c r="H1835" s="4">
        <v>9.2333358763015028</v>
      </c>
    </row>
    <row r="1836" spans="1:8" x14ac:dyDescent="0.35">
      <c r="A1836" t="s">
        <v>610</v>
      </c>
      <c r="B1836" t="s">
        <v>564</v>
      </c>
      <c r="C1836">
        <v>2000</v>
      </c>
      <c r="D1836" s="4">
        <v>17.509707496006218</v>
      </c>
      <c r="E1836" s="4">
        <v>27.093605628663333</v>
      </c>
      <c r="F1836" s="4"/>
      <c r="G1836" s="4">
        <v>6.5860437256788344</v>
      </c>
      <c r="H1836" s="4">
        <v>11.80689262970481</v>
      </c>
    </row>
    <row r="1837" spans="1:8" x14ac:dyDescent="0.35">
      <c r="A1837" t="s">
        <v>610</v>
      </c>
      <c r="B1837" t="s">
        <v>564</v>
      </c>
      <c r="C1837">
        <v>2001</v>
      </c>
      <c r="D1837" s="4">
        <v>20.957113544836442</v>
      </c>
      <c r="E1837" s="4">
        <v>87.381598471818904</v>
      </c>
      <c r="F1837" s="4"/>
      <c r="G1837" s="4">
        <v>6.4759001214558012</v>
      </c>
      <c r="H1837" s="4">
        <v>11.781709756437984</v>
      </c>
    </row>
    <row r="1838" spans="1:8" x14ac:dyDescent="0.35">
      <c r="A1838" t="s">
        <v>610</v>
      </c>
      <c r="B1838" t="s">
        <v>564</v>
      </c>
      <c r="C1838">
        <v>2002</v>
      </c>
      <c r="D1838" s="4">
        <v>22.770250986874377</v>
      </c>
      <c r="E1838" s="4">
        <v>97.299100665940685</v>
      </c>
      <c r="F1838" s="4"/>
      <c r="G1838" s="4">
        <v>3.9789419219485183</v>
      </c>
      <c r="H1838" s="4">
        <v>11.55760429526287</v>
      </c>
    </row>
    <row r="1839" spans="1:8" x14ac:dyDescent="0.35">
      <c r="A1839" t="s">
        <v>610</v>
      </c>
      <c r="B1839" t="s">
        <v>564</v>
      </c>
      <c r="C1839">
        <v>2003</v>
      </c>
      <c r="D1839" s="4">
        <v>19.112016962767349</v>
      </c>
      <c r="E1839" s="4">
        <v>95.90701049926632</v>
      </c>
      <c r="F1839" s="4"/>
      <c r="G1839" s="4">
        <v>5.7877787072264795</v>
      </c>
      <c r="H1839" s="4">
        <v>11.025606330363027</v>
      </c>
    </row>
    <row r="1840" spans="1:8" x14ac:dyDescent="0.35">
      <c r="A1840" t="s">
        <v>610</v>
      </c>
      <c r="B1840" t="s">
        <v>564</v>
      </c>
      <c r="C1840">
        <v>2004</v>
      </c>
      <c r="D1840" s="4">
        <v>19.10143494677142</v>
      </c>
      <c r="E1840" s="4">
        <v>91.062945708579306</v>
      </c>
      <c r="F1840" s="4"/>
      <c r="G1840" s="4">
        <v>7.2877781924219676</v>
      </c>
      <c r="H1840" s="4">
        <v>12.280366758302485</v>
      </c>
    </row>
    <row r="1841" spans="1:8" x14ac:dyDescent="0.35">
      <c r="A1841" t="s">
        <v>610</v>
      </c>
      <c r="B1841" t="s">
        <v>564</v>
      </c>
      <c r="C1841">
        <v>2005</v>
      </c>
      <c r="D1841" s="4">
        <v>20.247812957204452</v>
      </c>
      <c r="E1841" s="4">
        <v>93.74186031666504</v>
      </c>
      <c r="F1841" s="4"/>
      <c r="G1841" s="4">
        <v>8.1344654157564449</v>
      </c>
      <c r="H1841" s="4">
        <v>12.213679996359224</v>
      </c>
    </row>
    <row r="1842" spans="1:8" x14ac:dyDescent="0.35">
      <c r="A1842" t="s">
        <v>610</v>
      </c>
      <c r="B1842" t="s">
        <v>564</v>
      </c>
      <c r="C1842">
        <v>2006</v>
      </c>
      <c r="D1842" s="4">
        <v>24.238694800567387</v>
      </c>
      <c r="E1842" s="4">
        <v>94.188817372833228</v>
      </c>
      <c r="F1842" s="4"/>
      <c r="G1842" s="4">
        <v>7.5567994224615305</v>
      </c>
      <c r="H1842" s="4">
        <v>12.080398433324101</v>
      </c>
    </row>
    <row r="1843" spans="1:8" x14ac:dyDescent="0.35">
      <c r="A1843" t="s">
        <v>610</v>
      </c>
      <c r="B1843" t="s">
        <v>564</v>
      </c>
      <c r="C1843">
        <v>2007</v>
      </c>
      <c r="D1843" s="4">
        <v>21.194568973097383</v>
      </c>
      <c r="E1843" s="4">
        <v>92.359993220443002</v>
      </c>
      <c r="F1843" s="4"/>
      <c r="G1843" s="4">
        <v>7.4634877493761493</v>
      </c>
      <c r="H1843" s="4">
        <v>12.494580979316318</v>
      </c>
    </row>
    <row r="1844" spans="1:8" x14ac:dyDescent="0.35">
      <c r="A1844" t="s">
        <v>610</v>
      </c>
      <c r="B1844" t="s">
        <v>564</v>
      </c>
      <c r="C1844">
        <v>2008</v>
      </c>
      <c r="D1844" s="4">
        <v>24.532758117312532</v>
      </c>
      <c r="E1844" s="4">
        <v>94.555567857350411</v>
      </c>
      <c r="F1844" s="4"/>
      <c r="G1844" s="4">
        <v>9.8419321534065247</v>
      </c>
      <c r="H1844" s="4">
        <v>12.225844191278135</v>
      </c>
    </row>
    <row r="1845" spans="1:8" x14ac:dyDescent="0.35">
      <c r="A1845" t="s">
        <v>610</v>
      </c>
      <c r="B1845" t="s">
        <v>564</v>
      </c>
      <c r="C1845">
        <v>2017</v>
      </c>
      <c r="D1845" s="4">
        <v>43.89977852243311</v>
      </c>
      <c r="E1845" s="4">
        <v>42.52692358649729</v>
      </c>
      <c r="F1845" s="4"/>
      <c r="G1845" s="4">
        <v>4.1581057589221899</v>
      </c>
      <c r="H1845" s="4">
        <v>11.728709952201847</v>
      </c>
    </row>
    <row r="1846" spans="1:8" x14ac:dyDescent="0.35">
      <c r="A1846" t="s">
        <v>610</v>
      </c>
      <c r="B1846" t="s">
        <v>564</v>
      </c>
      <c r="C1846">
        <v>2018</v>
      </c>
      <c r="D1846" s="4">
        <v>42.722742907239542</v>
      </c>
      <c r="E1846" s="4">
        <v>43.193750659292959</v>
      </c>
      <c r="F1846" s="4"/>
      <c r="G1846" s="4">
        <v>3.8165809450680683</v>
      </c>
      <c r="H1846" s="4">
        <v>12.525150329336229</v>
      </c>
    </row>
    <row r="1847" spans="1:8" x14ac:dyDescent="0.35">
      <c r="A1847" t="s">
        <v>610</v>
      </c>
      <c r="B1847" t="s">
        <v>564</v>
      </c>
      <c r="C1847">
        <v>2019</v>
      </c>
      <c r="D1847" s="4">
        <v>45.208590454126195</v>
      </c>
      <c r="E1847" s="4">
        <v>44.488144699317019</v>
      </c>
      <c r="F1847" s="4"/>
      <c r="G1847" s="4">
        <v>3.3587408846643854</v>
      </c>
      <c r="H1847" s="4">
        <v>12.644944983351172</v>
      </c>
    </row>
    <row r="1848" spans="1:8" x14ac:dyDescent="0.35">
      <c r="A1848" t="s">
        <v>610</v>
      </c>
      <c r="B1848" t="s">
        <v>564</v>
      </c>
      <c r="C1848">
        <v>2020</v>
      </c>
      <c r="D1848" s="4">
        <v>46.224715652261331</v>
      </c>
      <c r="E1848" s="4">
        <v>48.541508856376446</v>
      </c>
      <c r="F1848" s="4"/>
      <c r="G1848" s="4">
        <v>3.4019822834870439</v>
      </c>
      <c r="H1848" s="4">
        <v>9.4476234748076831</v>
      </c>
    </row>
    <row r="1849" spans="1:8" x14ac:dyDescent="0.35">
      <c r="A1849" t="s">
        <v>610</v>
      </c>
      <c r="B1849" t="s">
        <v>564</v>
      </c>
      <c r="C1849">
        <v>2021</v>
      </c>
      <c r="D1849" s="4">
        <v>47.740039448977669</v>
      </c>
      <c r="E1849" s="4">
        <v>47.549346217424883</v>
      </c>
      <c r="F1849" s="4"/>
      <c r="G1849" s="4">
        <v>5.7582703428331428</v>
      </c>
      <c r="H1849" s="4">
        <v>9.7199059041815179</v>
      </c>
    </row>
    <row r="1850" spans="1:8" x14ac:dyDescent="0.35">
      <c r="A1850" t="s">
        <v>610</v>
      </c>
      <c r="B1850" t="s">
        <v>564</v>
      </c>
      <c r="C1850">
        <v>2022</v>
      </c>
      <c r="D1850" s="4">
        <v>47.861108482885406</v>
      </c>
      <c r="E1850" s="4">
        <v>48.3341397860736</v>
      </c>
      <c r="F1850" s="4"/>
      <c r="G1850" s="4">
        <v>8.3853261861697774</v>
      </c>
      <c r="H1850" s="4">
        <v>10.522234044456443</v>
      </c>
    </row>
    <row r="1851" spans="1:8" x14ac:dyDescent="0.35">
      <c r="A1851" t="s">
        <v>610</v>
      </c>
      <c r="B1851" t="s">
        <v>564</v>
      </c>
      <c r="C1851">
        <v>2023</v>
      </c>
      <c r="D1851" s="4">
        <v>49.090922320351758</v>
      </c>
      <c r="E1851" s="4">
        <v>47.113053828763952</v>
      </c>
      <c r="F1851" s="4"/>
      <c r="G1851" s="4">
        <v>6.092505368576866</v>
      </c>
      <c r="H1851" s="4">
        <v>11.137061563755607</v>
      </c>
    </row>
    <row r="1852" spans="1:8" x14ac:dyDescent="0.35">
      <c r="A1852" t="s">
        <v>610</v>
      </c>
      <c r="B1852" t="s">
        <v>564</v>
      </c>
      <c r="C1852">
        <v>2024</v>
      </c>
      <c r="D1852" s="4"/>
      <c r="E1852" s="4"/>
      <c r="F1852" s="4"/>
      <c r="G1852" s="4">
        <v>5.7968936290725139</v>
      </c>
      <c r="H1852" s="4">
        <v>10.898285728564698</v>
      </c>
    </row>
    <row r="1853" spans="1:8" x14ac:dyDescent="0.35">
      <c r="A1853" t="s">
        <v>615</v>
      </c>
      <c r="B1853" t="s">
        <v>458</v>
      </c>
      <c r="C1853">
        <v>2000</v>
      </c>
      <c r="D1853" s="4">
        <v>26.013443939339819</v>
      </c>
      <c r="E1853" s="4">
        <v>25.363181634909999</v>
      </c>
      <c r="F1853" s="4"/>
      <c r="G1853" s="4">
        <v>6.3591965852285028</v>
      </c>
      <c r="H1853" s="4">
        <v>10.066284478993126</v>
      </c>
    </row>
    <row r="1854" spans="1:8" x14ac:dyDescent="0.35">
      <c r="A1854" t="s">
        <v>615</v>
      </c>
      <c r="B1854" t="s">
        <v>458</v>
      </c>
      <c r="C1854">
        <v>2001</v>
      </c>
      <c r="D1854" s="4">
        <v>29.140244675108619</v>
      </c>
      <c r="E1854" s="4">
        <v>57.537275539455571</v>
      </c>
      <c r="F1854" s="4"/>
      <c r="G1854" s="4">
        <v>6.1192298501139959</v>
      </c>
      <c r="H1854" s="4">
        <v>10.423258310611295</v>
      </c>
    </row>
    <row r="1855" spans="1:8" x14ac:dyDescent="0.35">
      <c r="A1855" t="s">
        <v>615</v>
      </c>
      <c r="B1855" t="s">
        <v>458</v>
      </c>
      <c r="C1855">
        <v>2002</v>
      </c>
      <c r="D1855" s="4">
        <v>30.51953888154954</v>
      </c>
      <c r="E1855" s="4">
        <v>63.124547632788072</v>
      </c>
      <c r="F1855" s="4"/>
      <c r="G1855" s="4">
        <v>3.8928674350377008</v>
      </c>
      <c r="H1855" s="4">
        <v>10.302031093388456</v>
      </c>
    </row>
    <row r="1856" spans="1:8" x14ac:dyDescent="0.35">
      <c r="A1856" t="s">
        <v>615</v>
      </c>
      <c r="B1856" t="s">
        <v>458</v>
      </c>
      <c r="C1856">
        <v>2003</v>
      </c>
      <c r="D1856" s="4">
        <v>28.105914783643897</v>
      </c>
      <c r="E1856" s="4">
        <v>61.384395742991423</v>
      </c>
      <c r="F1856" s="4"/>
      <c r="G1856" s="4">
        <v>5.5393374465150202</v>
      </c>
      <c r="H1856" s="4">
        <v>10.244147668219176</v>
      </c>
    </row>
    <row r="1857" spans="1:8" x14ac:dyDescent="0.35">
      <c r="A1857" t="s">
        <v>615</v>
      </c>
      <c r="B1857" t="s">
        <v>458</v>
      </c>
      <c r="C1857">
        <v>2004</v>
      </c>
      <c r="D1857" s="4">
        <v>27.612574230130328</v>
      </c>
      <c r="E1857" s="4">
        <v>57.271699345320343</v>
      </c>
      <c r="F1857" s="4"/>
      <c r="G1857" s="4">
        <v>6.7956176119445786</v>
      </c>
      <c r="H1857" s="4">
        <v>10.568788808183387</v>
      </c>
    </row>
    <row r="1858" spans="1:8" x14ac:dyDescent="0.35">
      <c r="A1858" t="s">
        <v>615</v>
      </c>
      <c r="B1858" t="s">
        <v>458</v>
      </c>
      <c r="C1858">
        <v>2005</v>
      </c>
      <c r="D1858" s="4">
        <v>28.863336827412862</v>
      </c>
      <c r="E1858" s="4">
        <v>58.218142629410529</v>
      </c>
      <c r="F1858" s="4"/>
      <c r="G1858" s="4">
        <v>7.2791641583987712</v>
      </c>
      <c r="H1858" s="4">
        <v>10.639081426975032</v>
      </c>
    </row>
    <row r="1859" spans="1:8" x14ac:dyDescent="0.35">
      <c r="A1859" t="s">
        <v>615</v>
      </c>
      <c r="B1859" t="s">
        <v>458</v>
      </c>
      <c r="C1859">
        <v>2006</v>
      </c>
      <c r="D1859" s="4">
        <v>31.847486594132683</v>
      </c>
      <c r="E1859" s="4">
        <v>59.018968609165043</v>
      </c>
      <c r="F1859" s="4"/>
      <c r="G1859" s="4">
        <v>6.7972855699495369</v>
      </c>
      <c r="H1859" s="4">
        <v>10.786837731738229</v>
      </c>
    </row>
    <row r="1860" spans="1:8" x14ac:dyDescent="0.35">
      <c r="A1860" t="s">
        <v>615</v>
      </c>
      <c r="B1860" t="s">
        <v>458</v>
      </c>
      <c r="C1860">
        <v>2007</v>
      </c>
      <c r="D1860" s="4">
        <v>29.531284758401991</v>
      </c>
      <c r="E1860" s="4">
        <v>60.806812870418618</v>
      </c>
      <c r="F1860" s="4"/>
      <c r="G1860" s="4">
        <v>7.3147301773897766</v>
      </c>
      <c r="H1860" s="4">
        <v>11.062912024011945</v>
      </c>
    </row>
    <row r="1861" spans="1:8" x14ac:dyDescent="0.35">
      <c r="A1861" t="s">
        <v>615</v>
      </c>
      <c r="B1861" t="s">
        <v>458</v>
      </c>
      <c r="C1861">
        <v>2008</v>
      </c>
      <c r="D1861" s="4">
        <v>32.685666854529103</v>
      </c>
      <c r="E1861" s="4">
        <v>62.974363796216167</v>
      </c>
      <c r="F1861" s="4"/>
      <c r="G1861" s="4">
        <v>9.1598004374907447</v>
      </c>
      <c r="H1861" s="4">
        <v>11.019262613243347</v>
      </c>
    </row>
    <row r="1862" spans="1:8" x14ac:dyDescent="0.35">
      <c r="A1862" t="s">
        <v>615</v>
      </c>
      <c r="B1862" t="s">
        <v>458</v>
      </c>
      <c r="C1862">
        <v>2017</v>
      </c>
      <c r="D1862" s="4">
        <v>48.756390550339717</v>
      </c>
      <c r="E1862" s="4">
        <v>38.505277478008672</v>
      </c>
      <c r="F1862" s="4"/>
      <c r="G1862" s="4">
        <v>4.1023114093949999</v>
      </c>
      <c r="H1862" s="4">
        <v>9.5789861757832071</v>
      </c>
    </row>
    <row r="1863" spans="1:8" x14ac:dyDescent="0.35">
      <c r="A1863" t="s">
        <v>615</v>
      </c>
      <c r="B1863" t="s">
        <v>458</v>
      </c>
      <c r="C1863">
        <v>2018</v>
      </c>
      <c r="D1863" s="4">
        <v>49.04307254193597</v>
      </c>
      <c r="E1863" s="4">
        <v>39.039587450449773</v>
      </c>
      <c r="F1863" s="4"/>
      <c r="G1863" s="4">
        <v>3.6745871172590583</v>
      </c>
      <c r="H1863" s="4">
        <v>10.544571883449933</v>
      </c>
    </row>
    <row r="1864" spans="1:8" x14ac:dyDescent="0.35">
      <c r="A1864" t="s">
        <v>615</v>
      </c>
      <c r="B1864" t="s">
        <v>458</v>
      </c>
      <c r="C1864">
        <v>2019</v>
      </c>
      <c r="D1864" s="4">
        <v>50.796992960186309</v>
      </c>
      <c r="E1864" s="4">
        <v>36.042656956438087</v>
      </c>
      <c r="F1864" s="4"/>
      <c r="G1864" s="4">
        <v>3.1941980481644876</v>
      </c>
      <c r="H1864" s="4">
        <v>10.037599628103569</v>
      </c>
    </row>
    <row r="1865" spans="1:8" x14ac:dyDescent="0.35">
      <c r="A1865" t="s">
        <v>615</v>
      </c>
      <c r="B1865" t="s">
        <v>458</v>
      </c>
      <c r="C1865">
        <v>2020</v>
      </c>
      <c r="D1865" s="4">
        <v>51.574224823790011</v>
      </c>
      <c r="E1865" s="4">
        <v>39.462951800498132</v>
      </c>
      <c r="F1865" s="4"/>
      <c r="G1865" s="4">
        <v>3.137983210903748</v>
      </c>
      <c r="H1865" s="4">
        <v>7.3648405439743403</v>
      </c>
    </row>
    <row r="1866" spans="1:8" x14ac:dyDescent="0.35">
      <c r="A1866" t="s">
        <v>615</v>
      </c>
      <c r="B1866" t="s">
        <v>458</v>
      </c>
      <c r="C1866">
        <v>2021</v>
      </c>
      <c r="D1866" s="4">
        <v>52.982340783662217</v>
      </c>
      <c r="E1866" s="4">
        <v>38.503382772674662</v>
      </c>
      <c r="F1866" s="4"/>
      <c r="G1866" s="4">
        <v>5.5562731937538459</v>
      </c>
      <c r="H1866" s="4">
        <v>7.5517730880045946</v>
      </c>
    </row>
    <row r="1867" spans="1:8" x14ac:dyDescent="0.35">
      <c r="A1867" t="s">
        <v>615</v>
      </c>
      <c r="B1867" t="s">
        <v>458</v>
      </c>
      <c r="C1867">
        <v>2022</v>
      </c>
      <c r="D1867" s="4">
        <v>53.070563635923044</v>
      </c>
      <c r="E1867" s="4">
        <v>37.814872209824998</v>
      </c>
      <c r="F1867" s="4"/>
      <c r="G1867" s="4">
        <v>8.2517323848914614</v>
      </c>
      <c r="H1867" s="4">
        <v>8.413194428748545</v>
      </c>
    </row>
    <row r="1868" spans="1:8" x14ac:dyDescent="0.35">
      <c r="A1868" t="s">
        <v>615</v>
      </c>
      <c r="B1868" t="s">
        <v>458</v>
      </c>
      <c r="C1868">
        <v>2023</v>
      </c>
      <c r="D1868" s="4">
        <v>54.613601986606746</v>
      </c>
      <c r="E1868" s="4">
        <v>39.162143106552364</v>
      </c>
      <c r="F1868" s="4"/>
      <c r="G1868" s="4">
        <v>5.701867912223193</v>
      </c>
      <c r="H1868" s="4">
        <v>9.3957774149008326</v>
      </c>
    </row>
    <row r="1869" spans="1:8" x14ac:dyDescent="0.35">
      <c r="A1869" t="s">
        <v>615</v>
      </c>
      <c r="B1869" t="s">
        <v>458</v>
      </c>
      <c r="C1869">
        <v>2024</v>
      </c>
      <c r="D1869" s="4"/>
      <c r="E1869" s="4"/>
      <c r="F1869" s="4"/>
      <c r="G1869" s="4">
        <v>5.2633356598696821</v>
      </c>
      <c r="H1869" s="4">
        <v>10.168801815112436</v>
      </c>
    </row>
    <row r="1870" spans="1:8" x14ac:dyDescent="0.35">
      <c r="A1870" t="s">
        <v>171</v>
      </c>
      <c r="B1870" t="s">
        <v>505</v>
      </c>
      <c r="C1870">
        <v>2000</v>
      </c>
      <c r="D1870" s="4">
        <v>49.2</v>
      </c>
      <c r="E1870" s="4">
        <v>54.645129183144789</v>
      </c>
      <c r="F1870" s="4">
        <v>4.0094359104519022</v>
      </c>
      <c r="G1870" s="4">
        <v>3.6449701598962889</v>
      </c>
      <c r="H1870" s="4">
        <v>7.6587108883928376</v>
      </c>
    </row>
    <row r="1871" spans="1:8" x14ac:dyDescent="0.35">
      <c r="A1871" t="s">
        <v>171</v>
      </c>
      <c r="B1871" t="s">
        <v>505</v>
      </c>
      <c r="C1871">
        <v>2001</v>
      </c>
      <c r="D1871" s="4">
        <v>51.2</v>
      </c>
      <c r="E1871" s="4">
        <v>57.739067768267091</v>
      </c>
      <c r="F1871" s="4">
        <v>3.7792931223563722</v>
      </c>
      <c r="G1871" s="4">
        <v>3.2156160172717563</v>
      </c>
      <c r="H1871" s="4">
        <v>7.7117477837634452</v>
      </c>
    </row>
    <row r="1872" spans="1:8" x14ac:dyDescent="0.35">
      <c r="A1872" t="s">
        <v>171</v>
      </c>
      <c r="B1872" t="s">
        <v>505</v>
      </c>
      <c r="C1872">
        <v>2002</v>
      </c>
      <c r="D1872" s="4">
        <v>51.3</v>
      </c>
      <c r="E1872" s="4">
        <v>62.619524516023596</v>
      </c>
      <c r="F1872" s="4">
        <v>4.2971520392956339</v>
      </c>
      <c r="G1872" s="4">
        <v>3.7156837776141316</v>
      </c>
      <c r="H1872" s="4">
        <v>7.8683812992983775</v>
      </c>
    </row>
    <row r="1873" spans="1:8" x14ac:dyDescent="0.35">
      <c r="A1873" t="s">
        <v>171</v>
      </c>
      <c r="B1873" t="s">
        <v>505</v>
      </c>
      <c r="C1873">
        <v>2003</v>
      </c>
      <c r="D1873" s="4">
        <v>55.2</v>
      </c>
      <c r="E1873" s="4">
        <v>63.179253603883765</v>
      </c>
      <c r="F1873" s="4">
        <v>3.805858995288506</v>
      </c>
      <c r="G1873" s="4">
        <v>3.8677980853482978</v>
      </c>
      <c r="H1873" s="4">
        <v>8.0269208413503694</v>
      </c>
    </row>
    <row r="1874" spans="1:8" x14ac:dyDescent="0.35">
      <c r="A1874" t="s">
        <v>171</v>
      </c>
      <c r="B1874" t="s">
        <v>505</v>
      </c>
      <c r="C1874">
        <v>2004</v>
      </c>
      <c r="D1874" s="4">
        <v>53.4</v>
      </c>
      <c r="E1874" s="4">
        <v>64.635708058191284</v>
      </c>
      <c r="F1874" s="4">
        <v>3.767251734775154</v>
      </c>
      <c r="G1874" s="4">
        <v>5.7254132279322789</v>
      </c>
      <c r="H1874" s="4">
        <v>10.369961016454626</v>
      </c>
    </row>
    <row r="1875" spans="1:8" x14ac:dyDescent="0.35">
      <c r="A1875" t="s">
        <v>171</v>
      </c>
      <c r="B1875" t="s">
        <v>505</v>
      </c>
      <c r="C1875">
        <v>2005</v>
      </c>
      <c r="D1875" s="4">
        <v>59.3</v>
      </c>
      <c r="E1875" s="4">
        <v>65.548121895174674</v>
      </c>
      <c r="F1875" s="4">
        <v>4.2463436203192186</v>
      </c>
      <c r="G1875" s="4">
        <v>5.6219032632798047</v>
      </c>
      <c r="H1875" s="4">
        <v>12.109614660907791</v>
      </c>
    </row>
    <row r="1876" spans="1:8" x14ac:dyDescent="0.35">
      <c r="A1876" t="s">
        <v>171</v>
      </c>
      <c r="B1876" t="s">
        <v>505</v>
      </c>
      <c r="C1876">
        <v>2006</v>
      </c>
      <c r="D1876" s="4">
        <v>57.3</v>
      </c>
      <c r="E1876" s="4">
        <v>68.063021787484374</v>
      </c>
      <c r="F1876" s="4">
        <v>5.7965233756163377</v>
      </c>
      <c r="G1876" s="4">
        <v>8.4009382174037057</v>
      </c>
      <c r="H1876" s="4">
        <v>13.608366609176375</v>
      </c>
    </row>
    <row r="1877" spans="1:8" x14ac:dyDescent="0.35">
      <c r="A1877" t="s">
        <v>171</v>
      </c>
      <c r="B1877" t="s">
        <v>505</v>
      </c>
      <c r="C1877">
        <v>2007</v>
      </c>
      <c r="D1877" s="4">
        <v>63.5</v>
      </c>
      <c r="E1877" s="4">
        <v>72.280423921905268</v>
      </c>
      <c r="F1877" s="4">
        <v>6.3728813559323099</v>
      </c>
      <c r="G1877" s="4">
        <v>6.9444182524999007</v>
      </c>
      <c r="H1877" s="4">
        <v>12.880958178927953</v>
      </c>
    </row>
    <row r="1878" spans="1:8" x14ac:dyDescent="0.35">
      <c r="A1878" t="s">
        <v>171</v>
      </c>
      <c r="B1878" t="s">
        <v>505</v>
      </c>
      <c r="C1878">
        <v>2008</v>
      </c>
      <c r="D1878" s="4">
        <v>65.7</v>
      </c>
      <c r="E1878" s="4">
        <v>77.372956110534076</v>
      </c>
      <c r="F1878" s="4">
        <v>8.3492670490758147</v>
      </c>
      <c r="G1878" s="4">
        <v>9.1939696263720947</v>
      </c>
      <c r="H1878" s="4">
        <v>13.480503472449962</v>
      </c>
    </row>
    <row r="1879" spans="1:8" x14ac:dyDescent="0.35">
      <c r="A1879" t="s">
        <v>171</v>
      </c>
      <c r="B1879" t="s">
        <v>505</v>
      </c>
      <c r="C1879">
        <v>2017</v>
      </c>
      <c r="D1879" s="4">
        <v>88.3</v>
      </c>
      <c r="E1879" s="4">
        <v>74.144189362470186</v>
      </c>
      <c r="F1879" s="4">
        <v>3.3281733746129771</v>
      </c>
      <c r="G1879" s="4">
        <v>3.9692579335233802</v>
      </c>
      <c r="H1879" s="4">
        <v>11.113257266765867</v>
      </c>
    </row>
    <row r="1880" spans="1:8" x14ac:dyDescent="0.35">
      <c r="A1880" t="s">
        <v>171</v>
      </c>
      <c r="B1880" t="s">
        <v>505</v>
      </c>
      <c r="C1880">
        <v>2018</v>
      </c>
      <c r="D1880" s="4">
        <v>93.9</v>
      </c>
      <c r="E1880" s="4">
        <v>74.097824604710951</v>
      </c>
      <c r="F1880" s="4">
        <v>3.9388264669162978</v>
      </c>
      <c r="G1880" s="4">
        <v>3.8842402719666325</v>
      </c>
      <c r="H1880" s="4">
        <v>12.17705367867879</v>
      </c>
    </row>
    <row r="1881" spans="1:8" x14ac:dyDescent="0.35">
      <c r="A1881" t="s">
        <v>171</v>
      </c>
      <c r="B1881" t="s">
        <v>505</v>
      </c>
      <c r="C1881">
        <v>2019</v>
      </c>
      <c r="D1881" s="4">
        <v>93.8</v>
      </c>
      <c r="E1881" s="4">
        <v>76.98188096813</v>
      </c>
      <c r="F1881" s="4">
        <v>3.7295057353912942</v>
      </c>
      <c r="G1881" s="4">
        <v>2.4055171610651342</v>
      </c>
      <c r="H1881" s="4">
        <v>12.177175131512287</v>
      </c>
    </row>
    <row r="1882" spans="1:8" x14ac:dyDescent="0.35">
      <c r="A1882" t="s">
        <v>171</v>
      </c>
      <c r="B1882" t="s">
        <v>505</v>
      </c>
      <c r="C1882">
        <v>2020</v>
      </c>
      <c r="D1882" s="4">
        <v>95.2</v>
      </c>
      <c r="E1882" s="4">
        <v>87.676672683031825</v>
      </c>
      <c r="F1882" s="4">
        <v>6.623436776285355</v>
      </c>
      <c r="G1882" s="4">
        <v>4.8148579189340523</v>
      </c>
      <c r="H1882" s="4">
        <v>11.93272225245493</v>
      </c>
    </row>
    <row r="1883" spans="1:8" x14ac:dyDescent="0.35">
      <c r="A1883" t="s">
        <v>171</v>
      </c>
      <c r="B1883" t="s">
        <v>505</v>
      </c>
      <c r="C1883">
        <v>2021</v>
      </c>
      <c r="D1883" s="4">
        <v>99.3</v>
      </c>
      <c r="E1883" s="4">
        <v>82.102034831241397</v>
      </c>
      <c r="F1883" s="4">
        <v>5.1314074717636888</v>
      </c>
      <c r="G1883" s="4">
        <v>8.3549077148159796</v>
      </c>
      <c r="H1883" s="4">
        <v>11.95443976332162</v>
      </c>
    </row>
    <row r="1884" spans="1:8" x14ac:dyDescent="0.35">
      <c r="A1884" t="s">
        <v>171</v>
      </c>
      <c r="B1884" t="s">
        <v>505</v>
      </c>
      <c r="C1884">
        <v>2022</v>
      </c>
      <c r="D1884" s="4">
        <v>99.3</v>
      </c>
      <c r="E1884" s="4"/>
      <c r="F1884" s="4">
        <v>6.6990341407985179</v>
      </c>
      <c r="G1884" s="4">
        <v>5.8971418589113256</v>
      </c>
      <c r="H1884" s="4">
        <v>14.530781537052059</v>
      </c>
    </row>
    <row r="1885" spans="1:8" x14ac:dyDescent="0.35">
      <c r="A1885" t="s">
        <v>171</v>
      </c>
      <c r="B1885" t="s">
        <v>505</v>
      </c>
      <c r="C1885">
        <v>2023</v>
      </c>
      <c r="D1885" s="4">
        <v>99.2</v>
      </c>
      <c r="E1885" s="4"/>
      <c r="F1885" s="4">
        <v>5.649143189079247</v>
      </c>
      <c r="G1885" s="4">
        <v>2.5919495451376804</v>
      </c>
      <c r="H1885" s="4">
        <v>14.179987093022714</v>
      </c>
    </row>
    <row r="1886" spans="1:8" x14ac:dyDescent="0.35">
      <c r="A1886" t="s">
        <v>171</v>
      </c>
      <c r="B1886" t="s">
        <v>505</v>
      </c>
      <c r="C1886">
        <v>2024</v>
      </c>
      <c r="D1886" s="4"/>
      <c r="E1886" s="4"/>
      <c r="F1886" s="4">
        <v>4.9530355097365568</v>
      </c>
      <c r="G1886" s="4">
        <v>3.0822739921849518</v>
      </c>
      <c r="H1886" s="4">
        <v>14.618323649804163</v>
      </c>
    </row>
    <row r="1887" spans="1:8" x14ac:dyDescent="0.35">
      <c r="A1887" t="s">
        <v>390</v>
      </c>
      <c r="B1887" t="s">
        <v>395</v>
      </c>
      <c r="C1887">
        <v>2000</v>
      </c>
      <c r="D1887" s="4">
        <v>79.599999999999994</v>
      </c>
      <c r="E1887" s="4">
        <v>53.882681212192033</v>
      </c>
      <c r="F1887" s="4">
        <v>3.6886203705668188</v>
      </c>
      <c r="G1887" s="4">
        <v>20.447456852145905</v>
      </c>
      <c r="H1887" s="4">
        <v>12.635496525504042</v>
      </c>
    </row>
    <row r="1888" spans="1:8" x14ac:dyDescent="0.35">
      <c r="A1888" t="s">
        <v>390</v>
      </c>
      <c r="B1888" t="s">
        <v>395</v>
      </c>
      <c r="C1888">
        <v>2001</v>
      </c>
      <c r="D1888" s="4">
        <v>79.2</v>
      </c>
      <c r="E1888" s="4">
        <v>50.885519260509184</v>
      </c>
      <c r="F1888" s="4">
        <v>11.50011605508873</v>
      </c>
      <c r="G1888" s="4">
        <v>14.295715436283587</v>
      </c>
      <c r="H1888" s="4">
        <v>13.32564851115643</v>
      </c>
    </row>
    <row r="1889" spans="1:8" x14ac:dyDescent="0.35">
      <c r="A1889" t="s">
        <v>390</v>
      </c>
      <c r="B1889" t="s">
        <v>395</v>
      </c>
      <c r="C1889">
        <v>2002</v>
      </c>
      <c r="D1889" s="4">
        <v>81.099999999999994</v>
      </c>
      <c r="E1889" s="4">
        <v>48.171162379611658</v>
      </c>
      <c r="F1889" s="4">
        <v>11.90012003384135</v>
      </c>
      <c r="G1889" s="4">
        <v>5.8960516931848304</v>
      </c>
      <c r="H1889" s="4">
        <v>12.116791139734644</v>
      </c>
    </row>
    <row r="1890" spans="1:8" x14ac:dyDescent="0.35">
      <c r="A1890" t="s">
        <v>390</v>
      </c>
      <c r="B1890" t="s">
        <v>395</v>
      </c>
      <c r="C1890">
        <v>2003</v>
      </c>
      <c r="D1890" s="4">
        <v>79.8</v>
      </c>
      <c r="E1890" s="4">
        <v>47.041345309713897</v>
      </c>
      <c r="F1890" s="4">
        <v>6.757312563335641</v>
      </c>
      <c r="G1890" s="4">
        <v>5.4874291379014721</v>
      </c>
      <c r="H1890" s="4">
        <v>9.6660833704739471</v>
      </c>
    </row>
    <row r="1891" spans="1:8" x14ac:dyDescent="0.35">
      <c r="A1891" t="s">
        <v>390</v>
      </c>
      <c r="B1891" t="s">
        <v>395</v>
      </c>
      <c r="C1891">
        <v>2004</v>
      </c>
      <c r="D1891" s="4">
        <v>82.9</v>
      </c>
      <c r="E1891" s="4">
        <v>45.032885392718313</v>
      </c>
      <c r="F1891" s="4">
        <v>6.0640618913364754</v>
      </c>
      <c r="G1891" s="4">
        <v>8.5507270318636586</v>
      </c>
      <c r="H1891" s="4">
        <v>13.076680679525865</v>
      </c>
    </row>
    <row r="1892" spans="1:8" x14ac:dyDescent="0.35">
      <c r="A1892" t="s">
        <v>390</v>
      </c>
      <c r="B1892" t="s">
        <v>395</v>
      </c>
      <c r="C1892">
        <v>2005</v>
      </c>
      <c r="D1892" s="4">
        <v>74.7</v>
      </c>
      <c r="E1892" s="4">
        <v>43.354015149202795</v>
      </c>
      <c r="F1892" s="4">
        <v>10.45320018733474</v>
      </c>
      <c r="G1892" s="4">
        <v>14.331787084271213</v>
      </c>
      <c r="H1892" s="4">
        <v>12.311244730455609</v>
      </c>
    </row>
    <row r="1893" spans="1:8" x14ac:dyDescent="0.35">
      <c r="A1893" t="s">
        <v>390</v>
      </c>
      <c r="B1893" t="s">
        <v>395</v>
      </c>
      <c r="C1893">
        <v>2006</v>
      </c>
      <c r="D1893" s="4">
        <v>85.1</v>
      </c>
      <c r="E1893" s="4">
        <v>41.401722744256084</v>
      </c>
      <c r="F1893" s="4">
        <v>13.108670985345951</v>
      </c>
      <c r="G1893" s="4">
        <v>14.087424416792629</v>
      </c>
      <c r="H1893" s="4">
        <v>8.4236192386068645</v>
      </c>
    </row>
    <row r="1894" spans="1:8" x14ac:dyDescent="0.35">
      <c r="A1894" t="s">
        <v>390</v>
      </c>
      <c r="B1894" t="s">
        <v>395</v>
      </c>
      <c r="C1894">
        <v>2007</v>
      </c>
      <c r="D1894" s="4">
        <v>84.7</v>
      </c>
      <c r="E1894" s="4">
        <v>41.754147672025148</v>
      </c>
      <c r="F1894" s="4">
        <v>6.4065608796600477</v>
      </c>
      <c r="G1894" s="4">
        <v>11.258578530897111</v>
      </c>
      <c r="H1894" s="4">
        <v>8.223363215750922</v>
      </c>
    </row>
    <row r="1895" spans="1:8" x14ac:dyDescent="0.35">
      <c r="A1895" t="s">
        <v>390</v>
      </c>
      <c r="B1895" t="s">
        <v>395</v>
      </c>
      <c r="C1895">
        <v>2008</v>
      </c>
      <c r="D1895" s="4">
        <v>88.2</v>
      </c>
      <c r="E1895" s="4">
        <v>38.309921091869306</v>
      </c>
      <c r="F1895" s="4">
        <v>10.22666632724826</v>
      </c>
      <c r="G1895" s="4">
        <v>18.149751249467556</v>
      </c>
      <c r="H1895" s="4">
        <v>8.2934519995489779</v>
      </c>
    </row>
    <row r="1896" spans="1:8" x14ac:dyDescent="0.35">
      <c r="A1896" t="s">
        <v>390</v>
      </c>
      <c r="B1896" t="s">
        <v>395</v>
      </c>
      <c r="C1896">
        <v>2017</v>
      </c>
      <c r="D1896" s="4">
        <v>96</v>
      </c>
      <c r="E1896" s="4">
        <v>39.876633927873335</v>
      </c>
      <c r="F1896" s="4">
        <v>3.808798576919489</v>
      </c>
      <c r="G1896" s="4">
        <v>4.2926781219952517</v>
      </c>
      <c r="H1896" s="4">
        <v>5.7141988340356669</v>
      </c>
    </row>
    <row r="1897" spans="1:8" x14ac:dyDescent="0.35">
      <c r="A1897" t="s">
        <v>390</v>
      </c>
      <c r="B1897" t="s">
        <v>395</v>
      </c>
      <c r="C1897">
        <v>2018</v>
      </c>
      <c r="D1897" s="4">
        <v>96.8</v>
      </c>
      <c r="E1897" s="4">
        <v>38.817581442137126</v>
      </c>
      <c r="F1897" s="4">
        <v>3.1983475592499611</v>
      </c>
      <c r="G1897" s="4">
        <v>3.8183235694333462</v>
      </c>
      <c r="H1897" s="4">
        <v>6.6104432340833821</v>
      </c>
    </row>
    <row r="1898" spans="1:8" x14ac:dyDescent="0.35">
      <c r="A1898" t="s">
        <v>390</v>
      </c>
      <c r="B1898" t="s">
        <v>395</v>
      </c>
      <c r="C1898">
        <v>2019</v>
      </c>
      <c r="D1898" s="4">
        <v>97.5</v>
      </c>
      <c r="E1898" s="4">
        <v>38.760243844744011</v>
      </c>
      <c r="F1898" s="4">
        <v>3.0305846094166058</v>
      </c>
      <c r="G1898" s="4">
        <v>1.5984884998414373</v>
      </c>
      <c r="H1898" s="4">
        <v>6.3375663294917315</v>
      </c>
    </row>
    <row r="1899" spans="1:8" x14ac:dyDescent="0.35">
      <c r="A1899" t="s">
        <v>390</v>
      </c>
      <c r="B1899" t="s">
        <v>395</v>
      </c>
      <c r="C1899">
        <v>2020</v>
      </c>
      <c r="D1899" s="4">
        <v>93.5</v>
      </c>
      <c r="E1899" s="4">
        <v>44.71787446748074</v>
      </c>
      <c r="F1899" s="4">
        <v>1.919835272707928</v>
      </c>
      <c r="G1899" s="4">
        <v>-0.40165143521899438</v>
      </c>
      <c r="H1899" s="4">
        <v>3.7568831451045712</v>
      </c>
    </row>
    <row r="1900" spans="1:8" x14ac:dyDescent="0.35">
      <c r="A1900" t="s">
        <v>390</v>
      </c>
      <c r="B1900" t="s">
        <v>395</v>
      </c>
      <c r="C1900">
        <v>2021</v>
      </c>
      <c r="D1900" s="4">
        <v>98.2</v>
      </c>
      <c r="E1900" s="4">
        <v>46.360182036356854</v>
      </c>
      <c r="F1900" s="4">
        <v>1.5600788298333439</v>
      </c>
      <c r="G1900" s="4">
        <v>6.0039732213620738</v>
      </c>
      <c r="H1900" s="4">
        <v>3.5820235749483889</v>
      </c>
    </row>
    <row r="1901" spans="1:8" x14ac:dyDescent="0.35">
      <c r="A1901" t="s">
        <v>390</v>
      </c>
      <c r="B1901" t="s">
        <v>395</v>
      </c>
      <c r="C1901">
        <v>2022</v>
      </c>
      <c r="D1901" s="4">
        <v>98.2</v>
      </c>
      <c r="E1901" s="4">
        <v>43.535951013599288</v>
      </c>
      <c r="F1901" s="4">
        <v>4.2094646371478417</v>
      </c>
      <c r="G1901" s="4">
        <v>9.5689875634693351</v>
      </c>
      <c r="H1901" s="4">
        <v>5.0316265243678577</v>
      </c>
    </row>
    <row r="1902" spans="1:8" x14ac:dyDescent="0.35">
      <c r="A1902" t="s">
        <v>390</v>
      </c>
      <c r="B1902" t="s">
        <v>395</v>
      </c>
      <c r="C1902">
        <v>2023</v>
      </c>
      <c r="D1902" s="4">
        <v>98.6</v>
      </c>
      <c r="E1902" s="4">
        <v>42.247672724849863</v>
      </c>
      <c r="F1902" s="4">
        <v>3.6693865485976112</v>
      </c>
      <c r="G1902" s="4">
        <v>1.5301319844336803</v>
      </c>
      <c r="H1902" s="4">
        <v>6.1910466528691508</v>
      </c>
    </row>
    <row r="1903" spans="1:8" x14ac:dyDescent="0.35">
      <c r="A1903" t="s">
        <v>390</v>
      </c>
      <c r="B1903" t="s">
        <v>395</v>
      </c>
      <c r="C1903">
        <v>2024</v>
      </c>
      <c r="D1903" s="4"/>
      <c r="E1903" s="4">
        <v>41.766318023829612</v>
      </c>
      <c r="F1903" s="4">
        <v>2.181512736151888</v>
      </c>
      <c r="G1903" s="4">
        <v>0.8916539691441443</v>
      </c>
      <c r="H1903" s="4">
        <v>6.9228877226046315</v>
      </c>
    </row>
    <row r="1904" spans="1:8" x14ac:dyDescent="0.35">
      <c r="A1904" t="s">
        <v>347</v>
      </c>
      <c r="B1904" t="s">
        <v>153</v>
      </c>
      <c r="C1904">
        <v>2000</v>
      </c>
      <c r="D1904" s="4">
        <v>94.2</v>
      </c>
      <c r="E1904" s="4">
        <v>37.155094851938337</v>
      </c>
      <c r="F1904" s="4">
        <v>14.47675131885666</v>
      </c>
      <c r="G1904" s="4">
        <v>24.929260518677054</v>
      </c>
      <c r="H1904" s="4">
        <v>3.3560933338476802</v>
      </c>
    </row>
    <row r="1905" spans="1:8" x14ac:dyDescent="0.35">
      <c r="A1905" t="s">
        <v>347</v>
      </c>
      <c r="B1905" t="s">
        <v>153</v>
      </c>
      <c r="C1905">
        <v>2001</v>
      </c>
      <c r="D1905" s="4">
        <v>94.7</v>
      </c>
      <c r="E1905" s="4">
        <v>40.872146262217221</v>
      </c>
      <c r="F1905" s="4">
        <v>11.27424713321167</v>
      </c>
      <c r="G1905" s="4">
        <v>14.805418951894751</v>
      </c>
      <c r="H1905" s="4"/>
    </row>
    <row r="1906" spans="1:8" x14ac:dyDescent="0.35">
      <c r="A1906" t="s">
        <v>347</v>
      </c>
      <c r="B1906" t="s">
        <v>153</v>
      </c>
      <c r="C1906">
        <v>2002</v>
      </c>
      <c r="D1906" s="4">
        <v>94.9</v>
      </c>
      <c r="E1906" s="4">
        <v>37.856347702275293</v>
      </c>
      <c r="F1906" s="4">
        <v>14.33593373784039</v>
      </c>
      <c r="G1906" s="4">
        <v>28.279694087729268</v>
      </c>
      <c r="H1906" s="4"/>
    </row>
    <row r="1907" spans="1:8" x14ac:dyDescent="0.35">
      <c r="A1907" t="s">
        <v>347</v>
      </c>
      <c r="B1907" t="s">
        <v>153</v>
      </c>
      <c r="C1907">
        <v>2003</v>
      </c>
      <c r="D1907" s="4">
        <v>95.2</v>
      </c>
      <c r="E1907" s="4">
        <v>39.196910752977317</v>
      </c>
      <c r="F1907" s="4">
        <v>16.468011624479178</v>
      </c>
      <c r="G1907" s="4">
        <v>13.136394614170115</v>
      </c>
      <c r="H1907" s="4"/>
    </row>
    <row r="1908" spans="1:8" x14ac:dyDescent="0.35">
      <c r="A1908" t="s">
        <v>347</v>
      </c>
      <c r="B1908" t="s">
        <v>153</v>
      </c>
      <c r="C1908">
        <v>2004</v>
      </c>
      <c r="D1908" s="4">
        <v>95.4</v>
      </c>
      <c r="E1908" s="4">
        <v>38.764621500061857</v>
      </c>
      <c r="F1908" s="4">
        <v>14.76150869706724</v>
      </c>
      <c r="G1908" s="4">
        <v>24.708242396963186</v>
      </c>
      <c r="H1908" s="4"/>
    </row>
    <row r="1909" spans="1:8" x14ac:dyDescent="0.35">
      <c r="A1909" t="s">
        <v>347</v>
      </c>
      <c r="B1909" t="s">
        <v>153</v>
      </c>
      <c r="C1909">
        <v>2005</v>
      </c>
      <c r="D1909" s="4">
        <v>95.7</v>
      </c>
      <c r="E1909" s="4">
        <v>41.530879281864465</v>
      </c>
      <c r="F1909" s="4">
        <v>13.43311800850802</v>
      </c>
      <c r="G1909" s="4">
        <v>20.16619159867075</v>
      </c>
      <c r="H1909" s="4"/>
    </row>
    <row r="1910" spans="1:8" x14ac:dyDescent="0.35">
      <c r="A1910" t="s">
        <v>347</v>
      </c>
      <c r="B1910" t="s">
        <v>153</v>
      </c>
      <c r="C1910">
        <v>2006</v>
      </c>
      <c r="D1910" s="4">
        <v>95</v>
      </c>
      <c r="E1910" s="4">
        <v>47.067529220666252</v>
      </c>
      <c r="F1910" s="4">
        <v>10.01589825119239</v>
      </c>
      <c r="G1910" s="4">
        <v>14.582593033682855</v>
      </c>
      <c r="H1910" s="4"/>
    </row>
    <row r="1911" spans="1:8" x14ac:dyDescent="0.35">
      <c r="A1911" t="s">
        <v>347</v>
      </c>
      <c r="B1911" t="s">
        <v>153</v>
      </c>
      <c r="C1911">
        <v>2007</v>
      </c>
      <c r="D1911" s="4">
        <v>96.2</v>
      </c>
      <c r="E1911" s="4">
        <v>47.396898444376568</v>
      </c>
      <c r="F1911" s="4">
        <v>17.34104046242766</v>
      </c>
      <c r="G1911" s="4">
        <v>22.939061352663572</v>
      </c>
      <c r="H1911" s="4"/>
    </row>
    <row r="1912" spans="1:8" x14ac:dyDescent="0.35">
      <c r="A1912" t="s">
        <v>347</v>
      </c>
      <c r="B1912" t="s">
        <v>153</v>
      </c>
      <c r="C1912">
        <v>2008</v>
      </c>
      <c r="D1912" s="4">
        <v>96.6</v>
      </c>
      <c r="E1912" s="4">
        <v>44.291262004981427</v>
      </c>
      <c r="F1912" s="4">
        <v>25.410509031198721</v>
      </c>
      <c r="G1912" s="4">
        <v>19.421980865943624</v>
      </c>
      <c r="H1912" s="4"/>
    </row>
    <row r="1913" spans="1:8" x14ac:dyDescent="0.35">
      <c r="A1913" t="s">
        <v>347</v>
      </c>
      <c r="B1913" t="s">
        <v>153</v>
      </c>
      <c r="C1913">
        <v>2017</v>
      </c>
      <c r="D1913" s="4">
        <v>99.8</v>
      </c>
      <c r="E1913" s="4"/>
      <c r="F1913" s="4">
        <v>8.0449243766027756</v>
      </c>
      <c r="G1913" s="4">
        <v>12.787573721413835</v>
      </c>
      <c r="H1913" s="4"/>
    </row>
    <row r="1914" spans="1:8" x14ac:dyDescent="0.35">
      <c r="A1914" t="s">
        <v>347</v>
      </c>
      <c r="B1914" t="s">
        <v>153</v>
      </c>
      <c r="C1914">
        <v>2018</v>
      </c>
      <c r="D1914" s="4">
        <v>100</v>
      </c>
      <c r="E1914" s="4"/>
      <c r="F1914" s="4">
        <v>18.014118337187419</v>
      </c>
      <c r="G1914" s="4">
        <v>32.911403183706369</v>
      </c>
      <c r="H1914" s="4"/>
    </row>
    <row r="1915" spans="1:8" x14ac:dyDescent="0.35">
      <c r="A1915" t="s">
        <v>347</v>
      </c>
      <c r="B1915" t="s">
        <v>153</v>
      </c>
      <c r="C1915">
        <v>2019</v>
      </c>
      <c r="D1915" s="4">
        <v>100</v>
      </c>
      <c r="E1915" s="4"/>
      <c r="F1915" s="4">
        <v>39.90734556977835</v>
      </c>
      <c r="G1915" s="4">
        <v>30.933855476407558</v>
      </c>
      <c r="H1915" s="4"/>
    </row>
    <row r="1916" spans="1:8" x14ac:dyDescent="0.35">
      <c r="A1916" t="s">
        <v>347</v>
      </c>
      <c r="B1916" t="s">
        <v>153</v>
      </c>
      <c r="C1916">
        <v>2020</v>
      </c>
      <c r="D1916" s="4">
        <v>100</v>
      </c>
      <c r="E1916" s="4"/>
      <c r="F1916" s="4">
        <v>30.594139038729509</v>
      </c>
      <c r="G1916" s="4">
        <v>46.576790352011216</v>
      </c>
      <c r="H1916" s="4"/>
    </row>
    <row r="1917" spans="1:8" x14ac:dyDescent="0.35">
      <c r="A1917" t="s">
        <v>347</v>
      </c>
      <c r="B1917" t="s">
        <v>153</v>
      </c>
      <c r="C1917">
        <v>2021</v>
      </c>
      <c r="D1917" s="4">
        <v>100</v>
      </c>
      <c r="E1917" s="4"/>
      <c r="F1917" s="4">
        <v>43.389016268151437</v>
      </c>
      <c r="G1917" s="4">
        <v>55.862992308988595</v>
      </c>
      <c r="H1917" s="4"/>
    </row>
    <row r="1918" spans="1:8" x14ac:dyDescent="0.35">
      <c r="A1918" t="s">
        <v>347</v>
      </c>
      <c r="B1918" t="s">
        <v>153</v>
      </c>
      <c r="C1918">
        <v>2022</v>
      </c>
      <c r="D1918" s="4">
        <v>100</v>
      </c>
      <c r="E1918" s="4"/>
      <c r="F1918" s="4">
        <v>43.488464174217867</v>
      </c>
      <c r="G1918" s="4">
        <v>51.077655518983818</v>
      </c>
      <c r="H1918" s="4"/>
    </row>
    <row r="1919" spans="1:8" x14ac:dyDescent="0.35">
      <c r="A1919" t="s">
        <v>347</v>
      </c>
      <c r="B1919" t="s">
        <v>153</v>
      </c>
      <c r="C1919">
        <v>2023</v>
      </c>
      <c r="D1919" s="4">
        <v>100</v>
      </c>
      <c r="E1919" s="4"/>
      <c r="F1919" s="4">
        <v>44.57918575727971</v>
      </c>
      <c r="G1919" s="4">
        <v>37.293742060474813</v>
      </c>
      <c r="H1919" s="4"/>
    </row>
    <row r="1920" spans="1:8" x14ac:dyDescent="0.35">
      <c r="A1920" t="s">
        <v>347</v>
      </c>
      <c r="B1920" t="s">
        <v>153</v>
      </c>
      <c r="C1920">
        <v>2024</v>
      </c>
      <c r="D1920" s="4"/>
      <c r="E1920" s="4"/>
      <c r="F1920" s="4">
        <v>32.455871402916991</v>
      </c>
      <c r="G1920" s="4">
        <v>28.370610515047048</v>
      </c>
      <c r="H1920" s="4"/>
    </row>
    <row r="1921" spans="1:8" x14ac:dyDescent="0.35">
      <c r="A1921" t="s">
        <v>0</v>
      </c>
      <c r="B1921" t="s">
        <v>452</v>
      </c>
      <c r="C1921">
        <v>2000</v>
      </c>
      <c r="D1921" s="4">
        <v>91.3</v>
      </c>
      <c r="E1921" s="4"/>
      <c r="F1921" s="4">
        <v>4.9789621318373509</v>
      </c>
      <c r="G1921" s="4">
        <v>24.746368864627271</v>
      </c>
      <c r="H1921" s="4"/>
    </row>
    <row r="1922" spans="1:8" x14ac:dyDescent="0.35">
      <c r="A1922" t="s">
        <v>0</v>
      </c>
      <c r="B1922" t="s">
        <v>452</v>
      </c>
      <c r="C1922">
        <v>2001</v>
      </c>
      <c r="D1922" s="4">
        <v>91.8</v>
      </c>
      <c r="E1922" s="4"/>
      <c r="F1922" s="4">
        <v>16.374081496326241</v>
      </c>
      <c r="G1922" s="4">
        <v>-19.150805751229456</v>
      </c>
      <c r="H1922" s="4"/>
    </row>
    <row r="1923" spans="1:8" x14ac:dyDescent="0.35">
      <c r="A1923" t="s">
        <v>0</v>
      </c>
      <c r="B1923" t="s">
        <v>452</v>
      </c>
      <c r="C1923">
        <v>2002</v>
      </c>
      <c r="D1923" s="4">
        <v>92.2</v>
      </c>
      <c r="E1923" s="4"/>
      <c r="F1923" s="4">
        <v>19.316694601978959</v>
      </c>
      <c r="G1923" s="4">
        <v>8.1678688865143272</v>
      </c>
      <c r="H1923" s="4"/>
    </row>
    <row r="1924" spans="1:8" x14ac:dyDescent="0.35">
      <c r="A1924" t="s">
        <v>0</v>
      </c>
      <c r="B1924" t="s">
        <v>452</v>
      </c>
      <c r="C1924">
        <v>2003</v>
      </c>
      <c r="D1924" s="4">
        <v>92.6</v>
      </c>
      <c r="E1924" s="4"/>
      <c r="F1924" s="4">
        <v>33.616210599238293</v>
      </c>
      <c r="G1924" s="4">
        <v>13.856116835406709</v>
      </c>
      <c r="H1924" s="4"/>
    </row>
    <row r="1925" spans="1:8" x14ac:dyDescent="0.35">
      <c r="A1925" t="s">
        <v>0</v>
      </c>
      <c r="B1925" t="s">
        <v>452</v>
      </c>
      <c r="C1925">
        <v>2004</v>
      </c>
      <c r="D1925" s="4">
        <v>93</v>
      </c>
      <c r="E1925" s="4">
        <v>26.966878391243</v>
      </c>
      <c r="F1925" s="4">
        <v>26.96190681932719</v>
      </c>
      <c r="G1925" s="4">
        <v>17.309340887653391</v>
      </c>
      <c r="H1925" s="4"/>
    </row>
    <row r="1926" spans="1:8" x14ac:dyDescent="0.35">
      <c r="A1926" t="s">
        <v>0</v>
      </c>
      <c r="B1926" t="s">
        <v>452</v>
      </c>
      <c r="C1926">
        <v>2005</v>
      </c>
      <c r="D1926" s="4">
        <v>93.4</v>
      </c>
      <c r="E1926" s="4">
        <v>20.246565816883603</v>
      </c>
      <c r="F1926" s="4">
        <v>36.959480920187112</v>
      </c>
      <c r="G1926" s="4">
        <v>35.853389283356137</v>
      </c>
      <c r="H1926" s="4">
        <v>12.882625618769866</v>
      </c>
    </row>
    <row r="1927" spans="1:8" x14ac:dyDescent="0.35">
      <c r="A1927" t="s">
        <v>0</v>
      </c>
      <c r="B1927" t="s">
        <v>452</v>
      </c>
      <c r="C1927">
        <v>2006</v>
      </c>
      <c r="D1927" s="4">
        <v>93.4</v>
      </c>
      <c r="E1927" s="4">
        <v>20.83972090592318</v>
      </c>
      <c r="F1927" s="4">
        <v>53.230962911427973</v>
      </c>
      <c r="G1927" s="4">
        <v>23.054060591315945</v>
      </c>
      <c r="H1927" s="4">
        <v>8.9752334570069703</v>
      </c>
    </row>
    <row r="1928" spans="1:8" x14ac:dyDescent="0.35">
      <c r="A1928" t="s">
        <v>0</v>
      </c>
      <c r="B1928" t="s">
        <v>452</v>
      </c>
      <c r="C1928">
        <v>2007</v>
      </c>
      <c r="D1928" s="4">
        <v>95.3</v>
      </c>
      <c r="E1928" s="4">
        <v>24.504536970163997</v>
      </c>
      <c r="F1928" s="4">
        <v>-10.06749257689779</v>
      </c>
      <c r="G1928" s="4">
        <v>14.43904363146811</v>
      </c>
      <c r="H1928" s="4">
        <v>6.4539508320029899</v>
      </c>
    </row>
    <row r="1929" spans="1:8" x14ac:dyDescent="0.35">
      <c r="A1929" t="s">
        <v>0</v>
      </c>
      <c r="B1929" t="s">
        <v>452</v>
      </c>
      <c r="C1929">
        <v>2008</v>
      </c>
      <c r="D1929" s="4">
        <v>94.6</v>
      </c>
      <c r="E1929" s="4">
        <v>23.518118982104049</v>
      </c>
      <c r="F1929" s="4">
        <v>12.66285282692281</v>
      </c>
      <c r="G1929" s="4">
        <v>30.175408670569993</v>
      </c>
      <c r="H1929" s="4">
        <v>6.8901257360748831</v>
      </c>
    </row>
    <row r="1930" spans="1:8" x14ac:dyDescent="0.35">
      <c r="A1930" t="s">
        <v>0</v>
      </c>
      <c r="B1930" t="s">
        <v>452</v>
      </c>
      <c r="C1930">
        <v>2017</v>
      </c>
      <c r="D1930" s="4">
        <v>99.6</v>
      </c>
      <c r="E1930" s="4">
        <v>41.890577829377257</v>
      </c>
      <c r="F1930" s="4">
        <v>0.18405889884768989</v>
      </c>
      <c r="G1930" s="4">
        <v>14.650359788845108</v>
      </c>
      <c r="H1930" s="4">
        <v>11.918723903482238</v>
      </c>
    </row>
    <row r="1931" spans="1:8" x14ac:dyDescent="0.35">
      <c r="A1931" t="s">
        <v>0</v>
      </c>
      <c r="B1931" t="s">
        <v>452</v>
      </c>
      <c r="C1931">
        <v>2018</v>
      </c>
      <c r="D1931" s="4">
        <v>99.9</v>
      </c>
      <c r="E1931" s="4">
        <v>35.471933824320864</v>
      </c>
      <c r="F1931" s="4">
        <v>0.36744148893684919</v>
      </c>
      <c r="G1931" s="4">
        <v>18.203992099393702</v>
      </c>
      <c r="H1931" s="4">
        <v>10.366962389185074</v>
      </c>
    </row>
    <row r="1932" spans="1:8" x14ac:dyDescent="0.35">
      <c r="A1932" t="s">
        <v>0</v>
      </c>
      <c r="B1932" t="s">
        <v>452</v>
      </c>
      <c r="C1932">
        <v>2019</v>
      </c>
      <c r="D1932" s="4">
        <v>100</v>
      </c>
      <c r="E1932" s="4">
        <v>37.457245823005117</v>
      </c>
      <c r="F1932" s="4">
        <v>-0.19896538002392819</v>
      </c>
      <c r="G1932" s="4">
        <v>-2.6744400358069385</v>
      </c>
      <c r="H1932" s="4">
        <v>12.918637267171595</v>
      </c>
    </row>
    <row r="1933" spans="1:8" x14ac:dyDescent="0.35">
      <c r="A1933" t="s">
        <v>0</v>
      </c>
      <c r="B1933" t="s">
        <v>452</v>
      </c>
      <c r="C1933">
        <v>2020</v>
      </c>
      <c r="D1933" s="4">
        <v>100</v>
      </c>
      <c r="E1933" s="4">
        <v>55.599284408491577</v>
      </c>
      <c r="F1933" s="4">
        <v>0.5741626794257948</v>
      </c>
      <c r="G1933" s="4">
        <v>-11.220196387429368</v>
      </c>
      <c r="H1933" s="4">
        <v>9.7395340609472605</v>
      </c>
    </row>
    <row r="1934" spans="1:8" x14ac:dyDescent="0.35">
      <c r="A1934" t="s">
        <v>0</v>
      </c>
      <c r="B1934" t="s">
        <v>452</v>
      </c>
      <c r="C1934">
        <v>2021</v>
      </c>
      <c r="D1934" s="4">
        <v>100</v>
      </c>
      <c r="E1934" s="4">
        <v>46.007054782947414</v>
      </c>
      <c r="F1934" s="4">
        <v>6.0418648905804391</v>
      </c>
      <c r="G1934" s="4">
        <v>38.899833152983433</v>
      </c>
      <c r="H1934" s="4">
        <v>10.092185433270828</v>
      </c>
    </row>
    <row r="1935" spans="1:8" x14ac:dyDescent="0.35">
      <c r="A1935" t="s">
        <v>0</v>
      </c>
      <c r="B1935" t="s">
        <v>452</v>
      </c>
      <c r="C1935">
        <v>2022</v>
      </c>
      <c r="D1935" s="4">
        <v>100</v>
      </c>
      <c r="E1935" s="4">
        <v>40.387693070072366</v>
      </c>
      <c r="F1935" s="4">
        <v>4.9947659638104351</v>
      </c>
      <c r="G1935" s="4">
        <v>26.941610949221811</v>
      </c>
      <c r="H1935" s="4">
        <v>10.885080916581424</v>
      </c>
    </row>
    <row r="1936" spans="1:8" x14ac:dyDescent="0.35">
      <c r="A1936" t="s">
        <v>0</v>
      </c>
      <c r="B1936" t="s">
        <v>452</v>
      </c>
      <c r="C1936">
        <v>2023</v>
      </c>
      <c r="D1936" s="4">
        <v>100</v>
      </c>
      <c r="E1936" s="4">
        <v>51.154814580662233</v>
      </c>
      <c r="F1936" s="4">
        <v>4.3583535108958573</v>
      </c>
      <c r="G1936" s="4">
        <v>-15.534723785008069</v>
      </c>
      <c r="H1936" s="4">
        <v>12.618739696458633</v>
      </c>
    </row>
    <row r="1937" spans="1:8" x14ac:dyDescent="0.35">
      <c r="A1937" t="s">
        <v>0</v>
      </c>
      <c r="B1937" t="s">
        <v>452</v>
      </c>
      <c r="C1937">
        <v>2024</v>
      </c>
      <c r="D1937" s="4"/>
      <c r="E1937" s="4">
        <v>47.869879775118989</v>
      </c>
      <c r="F1937" s="4">
        <v>-12.29698375870071</v>
      </c>
      <c r="G1937" s="4">
        <v>4.3696812576486082</v>
      </c>
      <c r="H1937" s="4">
        <v>14.455628023100427</v>
      </c>
    </row>
    <row r="1938" spans="1:8" x14ac:dyDescent="0.35">
      <c r="A1938" t="s">
        <v>93</v>
      </c>
      <c r="B1938" t="s">
        <v>52</v>
      </c>
      <c r="C1938">
        <v>2000</v>
      </c>
      <c r="D1938" s="4">
        <v>100</v>
      </c>
      <c r="E1938" s="4"/>
      <c r="F1938" s="4">
        <v>5.5776326994038703</v>
      </c>
      <c r="G1938" s="4">
        <v>6.8749502009443972</v>
      </c>
      <c r="H1938" s="4"/>
    </row>
    <row r="1939" spans="1:8" x14ac:dyDescent="0.35">
      <c r="A1939" t="s">
        <v>93</v>
      </c>
      <c r="B1939" t="s">
        <v>52</v>
      </c>
      <c r="C1939">
        <v>2001</v>
      </c>
      <c r="D1939" s="4">
        <v>100</v>
      </c>
      <c r="E1939" s="4"/>
      <c r="F1939" s="4">
        <v>4.8528027960747684</v>
      </c>
      <c r="G1939" s="4">
        <v>6.8596862567215311</v>
      </c>
      <c r="H1939" s="4"/>
    </row>
    <row r="1940" spans="1:8" x14ac:dyDescent="0.35">
      <c r="A1940" t="s">
        <v>93</v>
      </c>
      <c r="B1940" t="s">
        <v>52</v>
      </c>
      <c r="C1940">
        <v>2002</v>
      </c>
      <c r="D1940" s="4">
        <v>100</v>
      </c>
      <c r="E1940" s="4"/>
      <c r="F1940" s="4">
        <v>4.6282051282051517</v>
      </c>
      <c r="G1940" s="4">
        <v>5.186903720008246</v>
      </c>
      <c r="H1940" s="4"/>
    </row>
    <row r="1941" spans="1:8" x14ac:dyDescent="0.35">
      <c r="A1941" t="s">
        <v>93</v>
      </c>
      <c r="B1941" t="s">
        <v>52</v>
      </c>
      <c r="C1941">
        <v>2003</v>
      </c>
      <c r="D1941" s="4">
        <v>100</v>
      </c>
      <c r="E1941" s="4"/>
      <c r="F1941" s="4">
        <v>3.4922190907976498</v>
      </c>
      <c r="G1941" s="4">
        <v>3.9117300824684804</v>
      </c>
      <c r="H1941" s="4"/>
    </row>
    <row r="1942" spans="1:8" x14ac:dyDescent="0.35">
      <c r="A1942" t="s">
        <v>93</v>
      </c>
      <c r="B1942" t="s">
        <v>52</v>
      </c>
      <c r="C1942">
        <v>2004</v>
      </c>
      <c r="D1942" s="4">
        <v>100</v>
      </c>
      <c r="E1942" s="4"/>
      <c r="F1942" s="4">
        <v>2.1785460573052271</v>
      </c>
      <c r="G1942" s="4">
        <v>0.5153367995802256</v>
      </c>
      <c r="H1942" s="4"/>
    </row>
    <row r="1943" spans="1:8" x14ac:dyDescent="0.35">
      <c r="A1943" t="s">
        <v>93</v>
      </c>
      <c r="B1943" t="s">
        <v>52</v>
      </c>
      <c r="C1943">
        <v>2005</v>
      </c>
      <c r="D1943" s="4">
        <v>100</v>
      </c>
      <c r="E1943" s="4"/>
      <c r="F1943" s="4">
        <v>2.4565469293163869</v>
      </c>
      <c r="G1943" s="4">
        <v>3.0732108291573041</v>
      </c>
      <c r="H1943" s="4">
        <v>59.639541105678141</v>
      </c>
    </row>
    <row r="1944" spans="1:8" x14ac:dyDescent="0.35">
      <c r="A1944" t="s">
        <v>93</v>
      </c>
      <c r="B1944" t="s">
        <v>52</v>
      </c>
      <c r="C1944">
        <v>2006</v>
      </c>
      <c r="D1944" s="4">
        <v>100</v>
      </c>
      <c r="E1944" s="4"/>
      <c r="F1944" s="4">
        <v>3.9357611400135371</v>
      </c>
      <c r="G1944" s="4">
        <v>3.4198978452455293</v>
      </c>
      <c r="H1944" s="4">
        <v>62.630929666516032</v>
      </c>
    </row>
    <row r="1945" spans="1:8" x14ac:dyDescent="0.35">
      <c r="A1945" t="s">
        <v>93</v>
      </c>
      <c r="B1945" t="s">
        <v>52</v>
      </c>
      <c r="C1945">
        <v>2007</v>
      </c>
      <c r="D1945" s="4">
        <v>100</v>
      </c>
      <c r="E1945" s="4"/>
      <c r="F1945" s="4">
        <v>4.8857453754080176</v>
      </c>
      <c r="G1945" s="4">
        <v>1.1984879762927818</v>
      </c>
      <c r="H1945" s="4">
        <v>65.185229843998201</v>
      </c>
    </row>
    <row r="1946" spans="1:8" x14ac:dyDescent="0.35">
      <c r="A1946" t="s">
        <v>93</v>
      </c>
      <c r="B1946" t="s">
        <v>52</v>
      </c>
      <c r="C1946">
        <v>2008</v>
      </c>
      <c r="D1946" s="4">
        <v>100</v>
      </c>
      <c r="E1946" s="4"/>
      <c r="F1946" s="4">
        <v>4.0356883494139097</v>
      </c>
      <c r="G1946" s="4">
        <v>-0.50452547064327291</v>
      </c>
      <c r="H1946" s="4">
        <v>72.584511808113433</v>
      </c>
    </row>
    <row r="1947" spans="1:8" x14ac:dyDescent="0.35">
      <c r="A1947" t="s">
        <v>93</v>
      </c>
      <c r="B1947" t="s">
        <v>52</v>
      </c>
      <c r="C1947">
        <v>2017</v>
      </c>
      <c r="D1947" s="4">
        <v>100</v>
      </c>
      <c r="E1947" s="4"/>
      <c r="F1947" s="4">
        <v>0.3621730382293778</v>
      </c>
      <c r="G1947" s="4">
        <v>1.493983825313606</v>
      </c>
      <c r="H1947" s="4">
        <v>140.78460827587239</v>
      </c>
    </row>
    <row r="1948" spans="1:8" x14ac:dyDescent="0.35">
      <c r="A1948" t="s">
        <v>93</v>
      </c>
      <c r="B1948" t="s">
        <v>52</v>
      </c>
      <c r="C1948">
        <v>2018</v>
      </c>
      <c r="D1948" s="4">
        <v>100</v>
      </c>
      <c r="E1948" s="4"/>
      <c r="F1948" s="4">
        <v>0.47113071371291559</v>
      </c>
      <c r="G1948" s="4">
        <v>0.92171791480841136</v>
      </c>
      <c r="H1948" s="4">
        <v>128.54927230616283</v>
      </c>
    </row>
    <row r="1949" spans="1:8" x14ac:dyDescent="0.35">
      <c r="A1949" t="s">
        <v>93</v>
      </c>
      <c r="B1949" t="s">
        <v>52</v>
      </c>
      <c r="C1949">
        <v>2019</v>
      </c>
      <c r="D1949" s="4">
        <v>100</v>
      </c>
      <c r="E1949" s="4"/>
      <c r="F1949" s="4">
        <v>0.9378429611892739</v>
      </c>
      <c r="G1949" s="4">
        <v>3.3970146399798153</v>
      </c>
      <c r="H1949" s="4">
        <v>165.86784250300838</v>
      </c>
    </row>
    <row r="1950" spans="1:8" x14ac:dyDescent="0.35">
      <c r="A1950" t="s">
        <v>93</v>
      </c>
      <c r="B1950" t="s">
        <v>52</v>
      </c>
      <c r="C1950">
        <v>2020</v>
      </c>
      <c r="D1950" s="4">
        <v>100</v>
      </c>
      <c r="E1950" s="4"/>
      <c r="F1950" s="4">
        <v>-0.3261836512800329</v>
      </c>
      <c r="G1950" s="4">
        <v>-2.0641910030796851</v>
      </c>
      <c r="H1950" s="4">
        <v>169.00861476812088</v>
      </c>
    </row>
    <row r="1951" spans="1:8" x14ac:dyDescent="0.35">
      <c r="A1951" t="s">
        <v>93</v>
      </c>
      <c r="B1951" t="s">
        <v>52</v>
      </c>
      <c r="C1951">
        <v>2021</v>
      </c>
      <c r="D1951" s="4">
        <v>100</v>
      </c>
      <c r="E1951" s="4"/>
      <c r="F1951" s="4">
        <v>2.340341134470437</v>
      </c>
      <c r="G1951" s="4">
        <v>1.0487509767607577</v>
      </c>
      <c r="H1951" s="4">
        <v>143.02345472433723</v>
      </c>
    </row>
    <row r="1952" spans="1:8" x14ac:dyDescent="0.35">
      <c r="A1952" t="s">
        <v>93</v>
      </c>
      <c r="B1952" t="s">
        <v>52</v>
      </c>
      <c r="C1952">
        <v>2022</v>
      </c>
      <c r="D1952" s="4">
        <v>100</v>
      </c>
      <c r="E1952" s="4"/>
      <c r="F1952" s="4">
        <v>7.8294573643410468</v>
      </c>
      <c r="G1952" s="4">
        <v>8.004077185503661</v>
      </c>
      <c r="H1952" s="4">
        <v>140.51911505023901</v>
      </c>
    </row>
    <row r="1953" spans="1:8" x14ac:dyDescent="0.35">
      <c r="A1953" t="s">
        <v>93</v>
      </c>
      <c r="B1953" t="s">
        <v>52</v>
      </c>
      <c r="C1953">
        <v>2023</v>
      </c>
      <c r="D1953" s="4">
        <v>100</v>
      </c>
      <c r="E1953" s="4"/>
      <c r="F1953" s="4">
        <v>6.2994248741912466</v>
      </c>
      <c r="G1953" s="4">
        <v>3.3925815433399862</v>
      </c>
      <c r="H1953" s="4">
        <v>149.83120962794274</v>
      </c>
    </row>
    <row r="1954" spans="1:8" x14ac:dyDescent="0.35">
      <c r="A1954" t="s">
        <v>93</v>
      </c>
      <c r="B1954" t="s">
        <v>52</v>
      </c>
      <c r="C1954">
        <v>2024</v>
      </c>
      <c r="D1954" s="4"/>
      <c r="E1954" s="4"/>
      <c r="F1954" s="4">
        <v>2.1134499957731672</v>
      </c>
      <c r="G1954" s="4">
        <v>4.5369086039866744</v>
      </c>
      <c r="H1954" s="4">
        <v>162.9321853269785</v>
      </c>
    </row>
    <row r="1955" spans="1:8" x14ac:dyDescent="0.35">
      <c r="A1955" t="s">
        <v>244</v>
      </c>
      <c r="B1955" t="s">
        <v>99</v>
      </c>
      <c r="C1955">
        <v>2000</v>
      </c>
      <c r="D1955" s="4">
        <v>100</v>
      </c>
      <c r="E1955" s="4"/>
      <c r="F1955" s="4"/>
      <c r="G1955" s="4">
        <v>3.3046764245144686</v>
      </c>
      <c r="H1955" s="4"/>
    </row>
    <row r="1956" spans="1:8" x14ac:dyDescent="0.35">
      <c r="A1956" t="s">
        <v>244</v>
      </c>
      <c r="B1956" t="s">
        <v>99</v>
      </c>
      <c r="C1956">
        <v>2001</v>
      </c>
      <c r="D1956" s="4">
        <v>100</v>
      </c>
      <c r="E1956" s="4"/>
      <c r="F1956" s="4"/>
      <c r="G1956" s="4">
        <v>3.9417941035044208</v>
      </c>
      <c r="H1956" s="4"/>
    </row>
    <row r="1957" spans="1:8" x14ac:dyDescent="0.35">
      <c r="A1957" t="s">
        <v>244</v>
      </c>
      <c r="B1957" t="s">
        <v>99</v>
      </c>
      <c r="C1957">
        <v>2002</v>
      </c>
      <c r="D1957" s="4">
        <v>100</v>
      </c>
      <c r="E1957" s="4"/>
      <c r="F1957" s="4"/>
      <c r="G1957" s="4">
        <v>2.4830853281865473</v>
      </c>
      <c r="H1957" s="4"/>
    </row>
    <row r="1958" spans="1:8" x14ac:dyDescent="0.35">
      <c r="A1958" t="s">
        <v>244</v>
      </c>
      <c r="B1958" t="s">
        <v>99</v>
      </c>
      <c r="C1958">
        <v>2003</v>
      </c>
      <c r="D1958" s="4">
        <v>100</v>
      </c>
      <c r="E1958" s="4"/>
      <c r="F1958" s="4"/>
      <c r="G1958" s="4">
        <v>3.1668231489806686</v>
      </c>
      <c r="H1958" s="4"/>
    </row>
    <row r="1959" spans="1:8" x14ac:dyDescent="0.35">
      <c r="A1959" t="s">
        <v>244</v>
      </c>
      <c r="B1959" t="s">
        <v>99</v>
      </c>
      <c r="C1959">
        <v>2004</v>
      </c>
      <c r="D1959" s="4">
        <v>100</v>
      </c>
      <c r="E1959" s="4"/>
      <c r="F1959" s="4"/>
      <c r="G1959" s="4">
        <v>5.4488670166635984</v>
      </c>
      <c r="H1959" s="4"/>
    </row>
    <row r="1960" spans="1:8" x14ac:dyDescent="0.35">
      <c r="A1960" t="s">
        <v>244</v>
      </c>
      <c r="B1960" t="s">
        <v>99</v>
      </c>
      <c r="C1960">
        <v>2005</v>
      </c>
      <c r="D1960" s="4">
        <v>100</v>
      </c>
      <c r="E1960" s="4"/>
      <c r="F1960" s="4"/>
      <c r="G1960" s="4">
        <v>2.8966989142282529</v>
      </c>
      <c r="H1960" s="4"/>
    </row>
    <row r="1961" spans="1:8" x14ac:dyDescent="0.35">
      <c r="A1961" t="s">
        <v>244</v>
      </c>
      <c r="B1961" t="s">
        <v>99</v>
      </c>
      <c r="C1961">
        <v>2006</v>
      </c>
      <c r="D1961" s="4">
        <v>100</v>
      </c>
      <c r="E1961" s="4"/>
      <c r="F1961" s="4"/>
      <c r="G1961" s="4">
        <v>3.5612616368807295</v>
      </c>
      <c r="H1961" s="4"/>
    </row>
    <row r="1962" spans="1:8" x14ac:dyDescent="0.35">
      <c r="A1962" t="s">
        <v>244</v>
      </c>
      <c r="B1962" t="s">
        <v>99</v>
      </c>
      <c r="C1962">
        <v>2007</v>
      </c>
      <c r="D1962" s="4">
        <v>100</v>
      </c>
      <c r="E1962" s="4"/>
      <c r="F1962" s="4"/>
      <c r="G1962" s="4">
        <v>11.623096080963194</v>
      </c>
      <c r="H1962" s="4"/>
    </row>
    <row r="1963" spans="1:8" x14ac:dyDescent="0.35">
      <c r="A1963" t="s">
        <v>244</v>
      </c>
      <c r="B1963" t="s">
        <v>99</v>
      </c>
      <c r="C1963">
        <v>2008</v>
      </c>
      <c r="D1963" s="4">
        <v>100</v>
      </c>
      <c r="E1963" s="4"/>
      <c r="F1963" s="4"/>
      <c r="G1963" s="4">
        <v>37.732903703291697</v>
      </c>
      <c r="H1963" s="4"/>
    </row>
    <row r="1964" spans="1:8" x14ac:dyDescent="0.35">
      <c r="A1964" t="s">
        <v>244</v>
      </c>
      <c r="B1964" t="s">
        <v>99</v>
      </c>
      <c r="C1964">
        <v>2017</v>
      </c>
      <c r="D1964" s="4">
        <v>100</v>
      </c>
      <c r="E1964" s="4"/>
      <c r="F1964" s="4"/>
      <c r="G1964" s="4">
        <v>3.9999964342915604</v>
      </c>
      <c r="H1964" s="4"/>
    </row>
    <row r="1965" spans="1:8" x14ac:dyDescent="0.35">
      <c r="A1965" t="s">
        <v>244</v>
      </c>
      <c r="B1965" t="s">
        <v>99</v>
      </c>
      <c r="C1965">
        <v>2018</v>
      </c>
      <c r="D1965" s="4">
        <v>100</v>
      </c>
      <c r="E1965" s="4"/>
      <c r="F1965" s="4"/>
      <c r="G1965" s="4">
        <v>1.299986404618906</v>
      </c>
      <c r="H1965" s="4"/>
    </row>
    <row r="1966" spans="1:8" x14ac:dyDescent="0.35">
      <c r="A1966" t="s">
        <v>244</v>
      </c>
      <c r="B1966" t="s">
        <v>99</v>
      </c>
      <c r="C1966">
        <v>2019</v>
      </c>
      <c r="D1966" s="4">
        <v>100</v>
      </c>
      <c r="E1966" s="4"/>
      <c r="F1966" s="4"/>
      <c r="G1966" s="4">
        <v>1.8000043780209865</v>
      </c>
      <c r="H1966" s="4"/>
    </row>
    <row r="1967" spans="1:8" x14ac:dyDescent="0.35">
      <c r="A1967" t="s">
        <v>244</v>
      </c>
      <c r="B1967" t="s">
        <v>99</v>
      </c>
      <c r="C1967">
        <v>2020</v>
      </c>
      <c r="D1967" s="4">
        <v>100</v>
      </c>
      <c r="E1967" s="4"/>
      <c r="F1967" s="4"/>
      <c r="G1967" s="4">
        <v>-0.20580289180767863</v>
      </c>
      <c r="H1967" s="4"/>
    </row>
    <row r="1968" spans="1:8" x14ac:dyDescent="0.35">
      <c r="A1968" t="s">
        <v>244</v>
      </c>
      <c r="B1968" t="s">
        <v>99</v>
      </c>
      <c r="C1968">
        <v>2021</v>
      </c>
      <c r="D1968" s="4">
        <v>100</v>
      </c>
      <c r="E1968" s="4"/>
      <c r="F1968" s="4"/>
      <c r="G1968" s="4">
        <v>6.5149172488697502</v>
      </c>
      <c r="H1968" s="4"/>
    </row>
    <row r="1969" spans="1:8" x14ac:dyDescent="0.35">
      <c r="A1969" t="s">
        <v>244</v>
      </c>
      <c r="B1969" t="s">
        <v>99</v>
      </c>
      <c r="C1969">
        <v>2022</v>
      </c>
      <c r="D1969" s="4">
        <v>100</v>
      </c>
      <c r="E1969" s="4"/>
      <c r="F1969" s="4"/>
      <c r="G1969" s="4">
        <v>9.0964749793131432</v>
      </c>
      <c r="H1969" s="4"/>
    </row>
    <row r="1970" spans="1:8" x14ac:dyDescent="0.35">
      <c r="A1970" t="s">
        <v>244</v>
      </c>
      <c r="B1970" t="s">
        <v>99</v>
      </c>
      <c r="C1970">
        <v>2023</v>
      </c>
      <c r="D1970" s="4">
        <v>100</v>
      </c>
      <c r="E1970" s="4"/>
      <c r="F1970" s="4"/>
      <c r="G1970" s="4"/>
      <c r="H1970" s="4"/>
    </row>
    <row r="1971" spans="1:8" x14ac:dyDescent="0.35">
      <c r="A1971" t="s">
        <v>401</v>
      </c>
      <c r="B1971" t="s">
        <v>560</v>
      </c>
      <c r="C1971">
        <v>2000</v>
      </c>
      <c r="D1971" s="4">
        <v>100</v>
      </c>
      <c r="E1971" s="4">
        <v>78.846644823622611</v>
      </c>
      <c r="F1971" s="4">
        <v>1.032636409994893</v>
      </c>
      <c r="G1971" s="4">
        <v>1.9852180992542259</v>
      </c>
      <c r="H1971" s="4">
        <v>20.292603589573204</v>
      </c>
    </row>
    <row r="1972" spans="1:8" x14ac:dyDescent="0.35">
      <c r="A1972" t="s">
        <v>401</v>
      </c>
      <c r="B1972" t="s">
        <v>560</v>
      </c>
      <c r="C1972">
        <v>2001</v>
      </c>
      <c r="D1972" s="4">
        <v>100</v>
      </c>
      <c r="E1972" s="4">
        <v>83.949872049598056</v>
      </c>
      <c r="F1972" s="4">
        <v>1.123028391167207</v>
      </c>
      <c r="G1972" s="4">
        <v>1.725262392763355</v>
      </c>
      <c r="H1972" s="4">
        <v>17.859507951978379</v>
      </c>
    </row>
    <row r="1973" spans="1:8" x14ac:dyDescent="0.35">
      <c r="A1973" t="s">
        <v>401</v>
      </c>
      <c r="B1973" t="s">
        <v>560</v>
      </c>
      <c r="C1973">
        <v>2002</v>
      </c>
      <c r="D1973" s="4">
        <v>100</v>
      </c>
      <c r="E1973" s="4">
        <v>89.136856087355696</v>
      </c>
      <c r="F1973" s="4">
        <v>5.8023458946842927</v>
      </c>
      <c r="G1973" s="4">
        <v>4.723436236535079</v>
      </c>
      <c r="H1973" s="4">
        <v>17.71498197332668</v>
      </c>
    </row>
    <row r="1974" spans="1:8" x14ac:dyDescent="0.35">
      <c r="A1974" t="s">
        <v>401</v>
      </c>
      <c r="B1974" t="s">
        <v>560</v>
      </c>
      <c r="C1974">
        <v>2003</v>
      </c>
      <c r="D1974" s="4">
        <v>100</v>
      </c>
      <c r="E1974" s="4">
        <v>88.38522275221078</v>
      </c>
      <c r="F1974" s="4">
        <v>0.70763061681807027</v>
      </c>
      <c r="G1974" s="4">
        <v>-0.65648311334874165</v>
      </c>
      <c r="H1974" s="4">
        <v>18.421581239310218</v>
      </c>
    </row>
    <row r="1975" spans="1:8" x14ac:dyDescent="0.35">
      <c r="A1975" t="s">
        <v>401</v>
      </c>
      <c r="B1975" t="s">
        <v>560</v>
      </c>
      <c r="C1975">
        <v>2004</v>
      </c>
      <c r="D1975" s="4">
        <v>100</v>
      </c>
      <c r="E1975" s="4">
        <v>90.360519914149975</v>
      </c>
      <c r="F1975" s="4">
        <v>-0.42159503454741609</v>
      </c>
      <c r="G1975" s="4">
        <v>0.22840447212337267</v>
      </c>
      <c r="H1975" s="4">
        <v>20.205646000401021</v>
      </c>
    </row>
    <row r="1976" spans="1:8" x14ac:dyDescent="0.35">
      <c r="A1976" t="s">
        <v>401</v>
      </c>
      <c r="B1976" t="s">
        <v>560</v>
      </c>
      <c r="C1976">
        <v>2005</v>
      </c>
      <c r="D1976" s="4">
        <v>100</v>
      </c>
      <c r="E1976" s="4">
        <v>94.269678446033339</v>
      </c>
      <c r="F1976" s="4">
        <v>1.3407032811949211</v>
      </c>
      <c r="G1976" s="4">
        <v>1.0359843379819722</v>
      </c>
      <c r="H1976" s="4">
        <v>20.915208996726431</v>
      </c>
    </row>
    <row r="1977" spans="1:8" x14ac:dyDescent="0.35">
      <c r="A1977" t="s">
        <v>401</v>
      </c>
      <c r="B1977" t="s">
        <v>560</v>
      </c>
      <c r="C1977">
        <v>2006</v>
      </c>
      <c r="D1977" s="4">
        <v>100</v>
      </c>
      <c r="E1977" s="4">
        <v>94.266096326560529</v>
      </c>
      <c r="F1977" s="4">
        <v>2.0540791458744292</v>
      </c>
      <c r="G1977" s="4">
        <v>1.2758701564035988</v>
      </c>
      <c r="H1977" s="4">
        <v>21.051783935179465</v>
      </c>
    </row>
    <row r="1978" spans="1:8" x14ac:dyDescent="0.35">
      <c r="A1978" t="s">
        <v>401</v>
      </c>
      <c r="B1978" t="s">
        <v>560</v>
      </c>
      <c r="C1978">
        <v>2007</v>
      </c>
      <c r="D1978" s="4">
        <v>100</v>
      </c>
      <c r="E1978" s="4">
        <v>69.999383557299794</v>
      </c>
      <c r="F1978" s="4">
        <v>0.46622697293606541</v>
      </c>
      <c r="G1978" s="4">
        <v>0.78223740819379373</v>
      </c>
      <c r="H1978" s="4">
        <v>20.833088014950761</v>
      </c>
    </row>
    <row r="1979" spans="1:8" x14ac:dyDescent="0.35">
      <c r="A1979" t="s">
        <v>401</v>
      </c>
      <c r="B1979" t="s">
        <v>560</v>
      </c>
      <c r="C1979">
        <v>2008</v>
      </c>
      <c r="D1979" s="4">
        <v>100</v>
      </c>
      <c r="E1979" s="4">
        <v>75.28067735844995</v>
      </c>
      <c r="F1979" s="4">
        <v>4.5274476513865132</v>
      </c>
      <c r="G1979" s="4">
        <v>1.3592311720244368</v>
      </c>
      <c r="H1979" s="4">
        <v>20.045096722565638</v>
      </c>
    </row>
    <row r="1980" spans="1:8" x14ac:dyDescent="0.35">
      <c r="A1980" t="s">
        <v>401</v>
      </c>
      <c r="B1980" t="s">
        <v>560</v>
      </c>
      <c r="C1980">
        <v>2017</v>
      </c>
      <c r="D1980" s="4">
        <v>100</v>
      </c>
      <c r="E1980" s="4">
        <v>84.320876314946318</v>
      </c>
      <c r="F1980" s="4">
        <v>0.2498078401230083</v>
      </c>
      <c r="G1980" s="4">
        <v>6.5518169634799506E-3</v>
      </c>
      <c r="H1980" s="4">
        <v>20.910814740978125</v>
      </c>
    </row>
    <row r="1981" spans="1:8" x14ac:dyDescent="0.35">
      <c r="A1981" t="s">
        <v>401</v>
      </c>
      <c r="B1981" t="s">
        <v>560</v>
      </c>
      <c r="C1981">
        <v>2018</v>
      </c>
      <c r="D1981" s="4">
        <v>100</v>
      </c>
      <c r="E1981" s="4">
        <v>83.91058829604556</v>
      </c>
      <c r="F1981" s="4">
        <v>0.80506037952852638</v>
      </c>
      <c r="G1981" s="4">
        <v>0.68524004677226458</v>
      </c>
      <c r="H1981" s="4">
        <v>22.149296594477384</v>
      </c>
    </row>
    <row r="1982" spans="1:8" x14ac:dyDescent="0.35">
      <c r="A1982" t="s">
        <v>401</v>
      </c>
      <c r="B1982" t="s">
        <v>560</v>
      </c>
      <c r="C1982">
        <v>2019</v>
      </c>
      <c r="D1982" s="4">
        <v>100</v>
      </c>
      <c r="E1982" s="4">
        <v>85.353763926726188</v>
      </c>
      <c r="F1982" s="4">
        <v>0.81764594029279369</v>
      </c>
      <c r="G1982" s="4">
        <v>1.9164007843925077</v>
      </c>
      <c r="H1982" s="4">
        <v>22.285228015808332</v>
      </c>
    </row>
    <row r="1983" spans="1:8" x14ac:dyDescent="0.35">
      <c r="A1983" t="s">
        <v>401</v>
      </c>
      <c r="B1983" t="s">
        <v>560</v>
      </c>
      <c r="C1983">
        <v>2020</v>
      </c>
      <c r="D1983" s="4">
        <v>100</v>
      </c>
      <c r="E1983" s="4">
        <v>105.23610417867945</v>
      </c>
      <c r="F1983" s="4">
        <v>-0.5752546208977557</v>
      </c>
      <c r="G1983" s="4">
        <v>1.0571068213242114</v>
      </c>
      <c r="H1983" s="4">
        <v>19.564238452173473</v>
      </c>
    </row>
    <row r="1984" spans="1:8" x14ac:dyDescent="0.35">
      <c r="A1984" t="s">
        <v>401</v>
      </c>
      <c r="B1984" t="s">
        <v>560</v>
      </c>
      <c r="C1984">
        <v>2021</v>
      </c>
      <c r="D1984" s="4">
        <v>100</v>
      </c>
      <c r="E1984" s="4">
        <v>108.62470552111549</v>
      </c>
      <c r="F1984" s="4">
        <v>1.4796547472256141</v>
      </c>
      <c r="G1984" s="4">
        <v>2.2971322775202623</v>
      </c>
      <c r="H1984" s="4">
        <v>21.890244096615259</v>
      </c>
    </row>
    <row r="1985" spans="1:8" x14ac:dyDescent="0.35">
      <c r="A1985" t="s">
        <v>401</v>
      </c>
      <c r="B1985" t="s">
        <v>560</v>
      </c>
      <c r="C1985">
        <v>2022</v>
      </c>
      <c r="D1985" s="4">
        <v>100</v>
      </c>
      <c r="E1985" s="4">
        <v>103.00719864017462</v>
      </c>
      <c r="F1985" s="4">
        <v>4.4116272548837099</v>
      </c>
      <c r="G1985" s="4">
        <v>4.9353036400876249</v>
      </c>
      <c r="H1985" s="4">
        <v>25.149538536543801</v>
      </c>
    </row>
    <row r="1986" spans="1:8" x14ac:dyDescent="0.35">
      <c r="A1986" t="s">
        <v>401</v>
      </c>
      <c r="B1986" t="s">
        <v>560</v>
      </c>
      <c r="C1986">
        <v>2023</v>
      </c>
      <c r="D1986" s="4">
        <v>100</v>
      </c>
      <c r="E1986" s="4">
        <v>101.2487736830123</v>
      </c>
      <c r="F1986" s="4">
        <v>4.2252260316891768</v>
      </c>
      <c r="G1986" s="4">
        <v>4.5496264292748094</v>
      </c>
      <c r="H1986" s="4">
        <v>25.242342342144902</v>
      </c>
    </row>
    <row r="1987" spans="1:8" x14ac:dyDescent="0.35">
      <c r="A1987" t="s">
        <v>401</v>
      </c>
      <c r="B1987" t="s">
        <v>560</v>
      </c>
      <c r="C1987">
        <v>2024</v>
      </c>
      <c r="D1987" s="4"/>
      <c r="E1987" s="4">
        <v>102.84190856064035</v>
      </c>
      <c r="F1987" s="4">
        <v>3.0748088980502462</v>
      </c>
      <c r="G1987" s="4">
        <v>5.5153607874598691</v>
      </c>
      <c r="H1987" s="4">
        <v>23.70820879148841</v>
      </c>
    </row>
    <row r="1988" spans="1:8" x14ac:dyDescent="0.35">
      <c r="A1988" t="s">
        <v>145</v>
      </c>
      <c r="B1988" t="s">
        <v>474</v>
      </c>
      <c r="C1988">
        <v>2000</v>
      </c>
      <c r="D1988" s="4">
        <v>100</v>
      </c>
      <c r="E1988" s="4"/>
      <c r="F1988" s="4">
        <v>2.537685320950017</v>
      </c>
      <c r="G1988" s="4">
        <v>1.7560288017442645</v>
      </c>
      <c r="H1988" s="4">
        <v>10.256106544279652</v>
      </c>
    </row>
    <row r="1989" spans="1:8" x14ac:dyDescent="0.35">
      <c r="A1989" t="s">
        <v>145</v>
      </c>
      <c r="B1989" t="s">
        <v>474</v>
      </c>
      <c r="C1989">
        <v>2001</v>
      </c>
      <c r="D1989" s="4">
        <v>100</v>
      </c>
      <c r="E1989" s="4"/>
      <c r="F1989" s="4">
        <v>2.7851654271355391</v>
      </c>
      <c r="G1989" s="4">
        <v>3.0639797407623632</v>
      </c>
      <c r="H1989" s="4">
        <v>10.395327782517109</v>
      </c>
    </row>
    <row r="1990" spans="1:8" x14ac:dyDescent="0.35">
      <c r="A1990" t="s">
        <v>145</v>
      </c>
      <c r="B1990" t="s">
        <v>474</v>
      </c>
      <c r="C1990">
        <v>2002</v>
      </c>
      <c r="D1990" s="4">
        <v>100</v>
      </c>
      <c r="E1990" s="4"/>
      <c r="F1990" s="4">
        <v>2.4653231917116498</v>
      </c>
      <c r="G1990" s="4">
        <v>3.3050076247814815</v>
      </c>
      <c r="H1990" s="4">
        <v>10.13275285418673</v>
      </c>
    </row>
    <row r="1991" spans="1:8" x14ac:dyDescent="0.35">
      <c r="A1991" t="s">
        <v>145</v>
      </c>
      <c r="B1991" t="s">
        <v>474</v>
      </c>
      <c r="C1991">
        <v>2003</v>
      </c>
      <c r="D1991" s="4">
        <v>100</v>
      </c>
      <c r="E1991" s="4"/>
      <c r="F1991" s="4">
        <v>2.6725555277284978</v>
      </c>
      <c r="G1991" s="4">
        <v>3.167264363652734</v>
      </c>
      <c r="H1991" s="4">
        <v>9.6385605734356528</v>
      </c>
    </row>
    <row r="1992" spans="1:8" x14ac:dyDescent="0.35">
      <c r="A1992" t="s">
        <v>145</v>
      </c>
      <c r="B1992" t="s">
        <v>474</v>
      </c>
      <c r="C1992">
        <v>2004</v>
      </c>
      <c r="D1992" s="4">
        <v>100</v>
      </c>
      <c r="E1992" s="4"/>
      <c r="F1992" s="4">
        <v>2.2067366142365699</v>
      </c>
      <c r="G1992" s="4">
        <v>2.6297604274694919</v>
      </c>
      <c r="H1992" s="4">
        <v>9.6521763975370245</v>
      </c>
    </row>
    <row r="1993" spans="1:8" x14ac:dyDescent="0.35">
      <c r="A1993" t="s">
        <v>145</v>
      </c>
      <c r="B1993" t="s">
        <v>474</v>
      </c>
      <c r="C1993">
        <v>2005</v>
      </c>
      <c r="D1993" s="4">
        <v>100</v>
      </c>
      <c r="E1993" s="4"/>
      <c r="F1993" s="4">
        <v>1.985292985279804</v>
      </c>
      <c r="G1993" s="4">
        <v>2.08420453015475</v>
      </c>
      <c r="H1993" s="4">
        <v>10.013754191298306</v>
      </c>
    </row>
    <row r="1994" spans="1:8" x14ac:dyDescent="0.35">
      <c r="A1994" t="s">
        <v>145</v>
      </c>
      <c r="B1994" t="s">
        <v>474</v>
      </c>
      <c r="C1994">
        <v>2006</v>
      </c>
      <c r="D1994" s="4">
        <v>100</v>
      </c>
      <c r="E1994" s="4"/>
      <c r="F1994" s="4">
        <v>2.090843910127544</v>
      </c>
      <c r="G1994" s="4">
        <v>2.2158914279103499</v>
      </c>
      <c r="H1994" s="4">
        <v>10.663288829281198</v>
      </c>
    </row>
    <row r="1995" spans="1:8" x14ac:dyDescent="0.35">
      <c r="A1995" t="s">
        <v>145</v>
      </c>
      <c r="B1995" t="s">
        <v>474</v>
      </c>
      <c r="C1995">
        <v>2007</v>
      </c>
      <c r="D1995" s="4">
        <v>100</v>
      </c>
      <c r="E1995" s="4"/>
      <c r="F1995" s="4">
        <v>1.8297411220240281</v>
      </c>
      <c r="G1995" s="4">
        <v>2.4667449204173408</v>
      </c>
      <c r="H1995" s="4">
        <v>11.002952800023587</v>
      </c>
    </row>
    <row r="1996" spans="1:8" x14ac:dyDescent="0.35">
      <c r="A1996" t="s">
        <v>145</v>
      </c>
      <c r="B1996" t="s">
        <v>474</v>
      </c>
      <c r="C1996">
        <v>2008</v>
      </c>
      <c r="D1996" s="4">
        <v>100</v>
      </c>
      <c r="E1996" s="4"/>
      <c r="F1996" s="4">
        <v>3.3478325840102179</v>
      </c>
      <c r="G1996" s="4">
        <v>2.4045949684590369</v>
      </c>
      <c r="H1996" s="4">
        <v>10.311617916340579</v>
      </c>
    </row>
    <row r="1997" spans="1:8" x14ac:dyDescent="0.35">
      <c r="A1997" t="s">
        <v>145</v>
      </c>
      <c r="B1997" t="s">
        <v>474</v>
      </c>
      <c r="C1997">
        <v>2017</v>
      </c>
      <c r="D1997" s="4">
        <v>100</v>
      </c>
      <c r="E1997" s="4"/>
      <c r="F1997" s="4">
        <v>1.2265331664581181</v>
      </c>
      <c r="G1997" s="4">
        <v>0.70982171508069314</v>
      </c>
      <c r="H1997" s="4">
        <v>11.627200018998362</v>
      </c>
    </row>
    <row r="1998" spans="1:8" x14ac:dyDescent="0.35">
      <c r="A1998" t="s">
        <v>145</v>
      </c>
      <c r="B1998" t="s">
        <v>474</v>
      </c>
      <c r="C1998">
        <v>2018</v>
      </c>
      <c r="D1998" s="4">
        <v>100</v>
      </c>
      <c r="E1998" s="4"/>
      <c r="F1998" s="4">
        <v>1.1374876360039059</v>
      </c>
      <c r="G1998" s="4">
        <v>1.0705815164065342</v>
      </c>
      <c r="H1998" s="4">
        <v>11.895789914631717</v>
      </c>
    </row>
    <row r="1999" spans="1:8" x14ac:dyDescent="0.35">
      <c r="A1999" t="s">
        <v>145</v>
      </c>
      <c r="B1999" t="s">
        <v>474</v>
      </c>
      <c r="C1999">
        <v>2019</v>
      </c>
      <c r="D1999" s="4">
        <v>100</v>
      </c>
      <c r="E1999" s="4"/>
      <c r="F1999" s="4">
        <v>0.61124694376530397</v>
      </c>
      <c r="G1999" s="4">
        <v>1.0470069043043537</v>
      </c>
      <c r="H1999" s="4">
        <v>12.138100810059267</v>
      </c>
    </row>
    <row r="2000" spans="1:8" x14ac:dyDescent="0.35">
      <c r="A2000" t="s">
        <v>145</v>
      </c>
      <c r="B2000" t="s">
        <v>474</v>
      </c>
      <c r="C2000">
        <v>2020</v>
      </c>
      <c r="D2000" s="4">
        <v>100</v>
      </c>
      <c r="E2000" s="4"/>
      <c r="F2000" s="4">
        <v>-0.13770757391651031</v>
      </c>
      <c r="G2000" s="4">
        <v>1.5774027879677135</v>
      </c>
      <c r="H2000" s="4">
        <v>9.4376457295754275</v>
      </c>
    </row>
    <row r="2001" spans="1:8" x14ac:dyDescent="0.35">
      <c r="A2001" t="s">
        <v>145</v>
      </c>
      <c r="B2001" t="s">
        <v>474</v>
      </c>
      <c r="C2001">
        <v>2021</v>
      </c>
      <c r="D2001" s="4">
        <v>100</v>
      </c>
      <c r="E2001" s="4"/>
      <c r="F2001" s="4">
        <v>1.8737832576248059</v>
      </c>
      <c r="G2001" s="4">
        <v>1.2833218729264075</v>
      </c>
      <c r="H2001" s="4">
        <v>10.114701087877927</v>
      </c>
    </row>
    <row r="2002" spans="1:8" x14ac:dyDescent="0.35">
      <c r="A2002" t="s">
        <v>145</v>
      </c>
      <c r="B2002" t="s">
        <v>474</v>
      </c>
      <c r="C2002">
        <v>2022</v>
      </c>
      <c r="D2002" s="4">
        <v>100</v>
      </c>
      <c r="E2002" s="4"/>
      <c r="F2002" s="4">
        <v>8.2012899116171791</v>
      </c>
      <c r="G2002" s="4">
        <v>3.455359171347709</v>
      </c>
      <c r="H2002" s="4">
        <v>12.745776170703596</v>
      </c>
    </row>
    <row r="2003" spans="1:8" x14ac:dyDescent="0.35">
      <c r="A2003" t="s">
        <v>145</v>
      </c>
      <c r="B2003" t="s">
        <v>474</v>
      </c>
      <c r="C2003">
        <v>2023</v>
      </c>
      <c r="D2003" s="4">
        <v>100</v>
      </c>
      <c r="E2003" s="4"/>
      <c r="F2003" s="4">
        <v>5.6221944219590112</v>
      </c>
      <c r="G2003" s="4">
        <v>6.1972646212287401</v>
      </c>
      <c r="H2003" s="4">
        <v>12.900130941086474</v>
      </c>
    </row>
    <row r="2004" spans="1:8" x14ac:dyDescent="0.35">
      <c r="A2004" t="s">
        <v>145</v>
      </c>
      <c r="B2004" t="s">
        <v>474</v>
      </c>
      <c r="C2004">
        <v>2024</v>
      </c>
      <c r="D2004" s="4"/>
      <c r="E2004" s="4"/>
      <c r="F2004" s="4">
        <v>0.98237302306141705</v>
      </c>
      <c r="G2004" s="4">
        <v>1.9549249629949799</v>
      </c>
      <c r="H2004" s="4">
        <v>13.235766595658241</v>
      </c>
    </row>
    <row r="2005" spans="1:8" x14ac:dyDescent="0.35">
      <c r="A2005" t="s">
        <v>108</v>
      </c>
      <c r="B2005" t="s">
        <v>589</v>
      </c>
      <c r="C2005">
        <v>2000</v>
      </c>
      <c r="D2005" s="4">
        <v>77.400000000000006</v>
      </c>
      <c r="E2005" s="4">
        <v>40.284590882200213</v>
      </c>
      <c r="F2005" s="4">
        <v>8.1710835612022468</v>
      </c>
      <c r="G2005" s="4">
        <v>10.587080248606526</v>
      </c>
      <c r="H2005" s="4">
        <v>38.291785801198174</v>
      </c>
    </row>
    <row r="2006" spans="1:8" x14ac:dyDescent="0.35">
      <c r="A2006" t="s">
        <v>108</v>
      </c>
      <c r="B2006" t="s">
        <v>589</v>
      </c>
      <c r="C2006">
        <v>2001</v>
      </c>
      <c r="D2006" s="4">
        <v>82.3</v>
      </c>
      <c r="E2006" s="4">
        <v>46.539467231623718</v>
      </c>
      <c r="F2006" s="4">
        <v>6.8019093078759028</v>
      </c>
      <c r="G2006" s="4">
        <v>7.8073693986280688</v>
      </c>
      <c r="H2006" s="4">
        <v>37.096258450119763</v>
      </c>
    </row>
    <row r="2007" spans="1:8" x14ac:dyDescent="0.35">
      <c r="A2007" t="s">
        <v>108</v>
      </c>
      <c r="B2007" t="s">
        <v>589</v>
      </c>
      <c r="C2007">
        <v>2002</v>
      </c>
      <c r="D2007" s="4">
        <v>80.2</v>
      </c>
      <c r="E2007" s="4">
        <v>47.839753907619723</v>
      </c>
      <c r="F2007" s="4">
        <v>7.0763500931098502</v>
      </c>
      <c r="G2007" s="4">
        <v>9.0838484312971985</v>
      </c>
      <c r="H2007" s="4">
        <v>36.111241601940264</v>
      </c>
    </row>
    <row r="2008" spans="1:8" x14ac:dyDescent="0.35">
      <c r="A2008" t="s">
        <v>108</v>
      </c>
      <c r="B2008" t="s">
        <v>589</v>
      </c>
      <c r="C2008">
        <v>2003</v>
      </c>
      <c r="D2008" s="4">
        <v>80.099999999999994</v>
      </c>
      <c r="E2008" s="4">
        <v>45.892141007511341</v>
      </c>
      <c r="F2008" s="4">
        <v>10.08695652173914</v>
      </c>
      <c r="G2008" s="4">
        <v>11.624055113403145</v>
      </c>
      <c r="H2008" s="4">
        <v>39.488649455616851</v>
      </c>
    </row>
    <row r="2009" spans="1:8" x14ac:dyDescent="0.35">
      <c r="A2009" t="s">
        <v>108</v>
      </c>
      <c r="B2009" t="s">
        <v>589</v>
      </c>
      <c r="C2009">
        <v>2004</v>
      </c>
      <c r="D2009" s="4">
        <v>81</v>
      </c>
      <c r="E2009" s="4">
        <v>46.66828193832599</v>
      </c>
      <c r="F2009" s="4">
        <v>13.55450236966824</v>
      </c>
      <c r="G2009" s="4">
        <v>12.858599528928764</v>
      </c>
      <c r="H2009" s="4">
        <v>39.468850038691663</v>
      </c>
    </row>
    <row r="2010" spans="1:8" x14ac:dyDescent="0.35">
      <c r="A2010" t="s">
        <v>108</v>
      </c>
      <c r="B2010" t="s">
        <v>589</v>
      </c>
      <c r="C2010">
        <v>2005</v>
      </c>
      <c r="D2010" s="4">
        <v>81.900000000000006</v>
      </c>
      <c r="E2010" s="4">
        <v>44.516881629528925</v>
      </c>
      <c r="F2010" s="4">
        <v>15.052865887590491</v>
      </c>
      <c r="G2010" s="4">
        <v>11.468743868799876</v>
      </c>
      <c r="H2010" s="4">
        <v>36.034768386057671</v>
      </c>
    </row>
    <row r="2011" spans="1:8" x14ac:dyDescent="0.35">
      <c r="A2011" t="s">
        <v>108</v>
      </c>
      <c r="B2011" t="s">
        <v>589</v>
      </c>
      <c r="C2011">
        <v>2006</v>
      </c>
      <c r="D2011" s="4">
        <v>82.8</v>
      </c>
      <c r="E2011" s="4">
        <v>45.897239065910526</v>
      </c>
      <c r="F2011" s="4">
        <v>8.5610640870615686</v>
      </c>
      <c r="G2011" s="4">
        <v>8.8481929377115733</v>
      </c>
      <c r="H2011" s="4">
        <v>39.142253768500197</v>
      </c>
    </row>
    <row r="2012" spans="1:8" x14ac:dyDescent="0.35">
      <c r="A2012" t="s">
        <v>108</v>
      </c>
      <c r="B2012" t="s">
        <v>589</v>
      </c>
      <c r="C2012">
        <v>2007</v>
      </c>
      <c r="D2012" s="4">
        <v>83.8</v>
      </c>
      <c r="E2012" s="4">
        <v>46.588821767957796</v>
      </c>
      <c r="F2012" s="4">
        <v>9.2448206727556244</v>
      </c>
      <c r="G2012" s="4">
        <v>11.320810378588206</v>
      </c>
      <c r="H2012" s="4">
        <v>38.971816134124339</v>
      </c>
    </row>
    <row r="2013" spans="1:8" x14ac:dyDescent="0.35">
      <c r="A2013" t="s">
        <v>108</v>
      </c>
      <c r="B2013" t="s">
        <v>589</v>
      </c>
      <c r="C2013">
        <v>2008</v>
      </c>
      <c r="D2013" s="4">
        <v>83.4</v>
      </c>
      <c r="E2013" s="4">
        <v>43.49840462221438</v>
      </c>
      <c r="F2013" s="4">
        <v>22.022838499184349</v>
      </c>
      <c r="G2013" s="4">
        <v>13.546809524237588</v>
      </c>
      <c r="H2013" s="4">
        <v>37.655463636639084</v>
      </c>
    </row>
    <row r="2014" spans="1:8" x14ac:dyDescent="0.35">
      <c r="A2014" t="s">
        <v>108</v>
      </c>
      <c r="B2014" t="s">
        <v>589</v>
      </c>
      <c r="C2014">
        <v>2017</v>
      </c>
      <c r="D2014" s="4">
        <v>94.3</v>
      </c>
      <c r="E2014" s="4">
        <v>48.95422574347824</v>
      </c>
      <c r="F2014" s="4">
        <v>4.3783986499156109</v>
      </c>
      <c r="G2014" s="4">
        <v>5.9380519401849909</v>
      </c>
      <c r="H2014" s="4">
        <v>36.978832159791544</v>
      </c>
    </row>
    <row r="2015" spans="1:8" x14ac:dyDescent="0.35">
      <c r="A2015" t="s">
        <v>108</v>
      </c>
      <c r="B2015" t="s">
        <v>589</v>
      </c>
      <c r="C2015">
        <v>2018</v>
      </c>
      <c r="D2015" s="4">
        <v>95.9</v>
      </c>
      <c r="E2015" s="4">
        <v>50.020823375923442</v>
      </c>
      <c r="F2015" s="4">
        <v>3.7366388215216331</v>
      </c>
      <c r="G2015" s="4">
        <v>4.9085693791946596</v>
      </c>
      <c r="H2015" s="4">
        <v>36.993753408821114</v>
      </c>
    </row>
    <row r="2016" spans="1:8" x14ac:dyDescent="0.35">
      <c r="A2016" t="s">
        <v>108</v>
      </c>
      <c r="B2016" t="s">
        <v>589</v>
      </c>
      <c r="C2016">
        <v>2019</v>
      </c>
      <c r="D2016" s="4">
        <v>97.6</v>
      </c>
      <c r="E2016" s="4">
        <v>52.499143603307417</v>
      </c>
      <c r="F2016" s="4">
        <v>3.9051000086587231</v>
      </c>
      <c r="G2016" s="4">
        <v>2.636988283754448</v>
      </c>
      <c r="H2016" s="4">
        <v>41.122820416083123</v>
      </c>
    </row>
    <row r="2017" spans="1:8" x14ac:dyDescent="0.35">
      <c r="A2017" t="s">
        <v>108</v>
      </c>
      <c r="B2017" t="s">
        <v>589</v>
      </c>
      <c r="C2017">
        <v>2020</v>
      </c>
      <c r="D2017" s="4">
        <v>99.3</v>
      </c>
      <c r="E2017" s="4">
        <v>66.093609295646743</v>
      </c>
      <c r="F2017" s="4">
        <v>5.2267777929352004</v>
      </c>
      <c r="G2017" s="4">
        <v>2.6310005102638172</v>
      </c>
      <c r="H2017" s="4">
        <v>24.752983422595126</v>
      </c>
    </row>
    <row r="2018" spans="1:8" x14ac:dyDescent="0.35">
      <c r="A2018" t="s">
        <v>108</v>
      </c>
      <c r="B2018" t="s">
        <v>589</v>
      </c>
      <c r="C2018">
        <v>2021</v>
      </c>
      <c r="D2018" s="4">
        <v>100</v>
      </c>
      <c r="E2018" s="4">
        <v>66.551039304456722</v>
      </c>
      <c r="F2018" s="4">
        <v>5.8627824280106298</v>
      </c>
      <c r="G2018" s="4">
        <v>6.6107865739363234</v>
      </c>
      <c r="H2018" s="4">
        <v>37.977104068155221</v>
      </c>
    </row>
    <row r="2019" spans="1:8" x14ac:dyDescent="0.35">
      <c r="A2019" t="s">
        <v>108</v>
      </c>
      <c r="B2019" t="s">
        <v>589</v>
      </c>
      <c r="C2019">
        <v>2022</v>
      </c>
      <c r="D2019" s="4">
        <v>100</v>
      </c>
      <c r="E2019" s="4">
        <v>60.229488916380681</v>
      </c>
      <c r="F2019" s="4">
        <v>10.34956883912716</v>
      </c>
      <c r="G2019" s="4">
        <v>12.656896989370097</v>
      </c>
      <c r="H2019" s="4">
        <v>41.135661988642745</v>
      </c>
    </row>
    <row r="2020" spans="1:8" x14ac:dyDescent="0.35">
      <c r="A2020" t="s">
        <v>108</v>
      </c>
      <c r="B2020" t="s">
        <v>589</v>
      </c>
      <c r="C2020">
        <v>2023</v>
      </c>
      <c r="D2020" s="4">
        <v>96.5</v>
      </c>
      <c r="E2020" s="4">
        <v>58.940796511232783</v>
      </c>
      <c r="F2020" s="4">
        <v>6.4741373466206271</v>
      </c>
      <c r="G2020" s="4">
        <v>11.333505041750797</v>
      </c>
      <c r="H2020" s="4">
        <v>40.792442947989485</v>
      </c>
    </row>
    <row r="2021" spans="1:8" x14ac:dyDescent="0.35">
      <c r="A2021" t="s">
        <v>108</v>
      </c>
      <c r="B2021" t="s">
        <v>589</v>
      </c>
      <c r="C2021">
        <v>2024</v>
      </c>
      <c r="D2021" s="4"/>
      <c r="E2021" s="4">
        <v>61.137501051570275</v>
      </c>
      <c r="F2021" s="4">
        <v>5.4119444798165883</v>
      </c>
      <c r="G2021" s="4">
        <v>4.8623699165705148</v>
      </c>
      <c r="H2021" s="4">
        <v>39.580690439356282</v>
      </c>
    </row>
    <row r="2022" spans="1:8" x14ac:dyDescent="0.35">
      <c r="A2022" t="s">
        <v>612</v>
      </c>
      <c r="B2022" t="s">
        <v>475</v>
      </c>
      <c r="C2022">
        <v>2000</v>
      </c>
      <c r="D2022" s="4">
        <v>100</v>
      </c>
      <c r="E2022" s="4">
        <v>229.07761547666428</v>
      </c>
      <c r="F2022" s="4">
        <v>-0.67657868359517515</v>
      </c>
      <c r="G2022" s="4">
        <v>-1.3362600899212111</v>
      </c>
      <c r="H2022" s="4">
        <v>3.778335488553993</v>
      </c>
    </row>
    <row r="2023" spans="1:8" x14ac:dyDescent="0.35">
      <c r="A2023" t="s">
        <v>612</v>
      </c>
      <c r="B2023" t="s">
        <v>475</v>
      </c>
      <c r="C2023">
        <v>2001</v>
      </c>
      <c r="D2023" s="4">
        <v>100</v>
      </c>
      <c r="E2023" s="4">
        <v>190.92819595605337</v>
      </c>
      <c r="F2023" s="4">
        <v>-0.74005550416273758</v>
      </c>
      <c r="G2023" s="4">
        <v>-1.0848798481483328</v>
      </c>
      <c r="H2023" s="4">
        <v>4.0185644804028424</v>
      </c>
    </row>
    <row r="2024" spans="1:8" x14ac:dyDescent="0.35">
      <c r="A2024" t="s">
        <v>612</v>
      </c>
      <c r="B2024" t="s">
        <v>475</v>
      </c>
      <c r="C2024">
        <v>2002</v>
      </c>
      <c r="D2024" s="4">
        <v>100</v>
      </c>
      <c r="E2024" s="4">
        <v>195.32745562403201</v>
      </c>
      <c r="F2024" s="4">
        <v>-0.92349402694232052</v>
      </c>
      <c r="G2024" s="4">
        <v>-1.3909786153320312</v>
      </c>
      <c r="H2024" s="4">
        <v>4.2362130195273471</v>
      </c>
    </row>
    <row r="2025" spans="1:8" x14ac:dyDescent="0.35">
      <c r="A2025" t="s">
        <v>612</v>
      </c>
      <c r="B2025" t="s">
        <v>475</v>
      </c>
      <c r="C2025">
        <v>2003</v>
      </c>
      <c r="D2025" s="4">
        <v>100</v>
      </c>
      <c r="E2025" s="4">
        <v>196.57439396177557</v>
      </c>
      <c r="F2025" s="4">
        <v>-0.25654181631602452</v>
      </c>
      <c r="G2025" s="4">
        <v>-1.6077037076932754</v>
      </c>
      <c r="H2025" s="4">
        <v>4.232860630645642</v>
      </c>
    </row>
    <row r="2026" spans="1:8" x14ac:dyDescent="0.35">
      <c r="A2026" t="s">
        <v>612</v>
      </c>
      <c r="B2026" t="s">
        <v>475</v>
      </c>
      <c r="C2026">
        <v>2004</v>
      </c>
      <c r="D2026" s="4">
        <v>100</v>
      </c>
      <c r="E2026" s="4">
        <v>195.76721535607513</v>
      </c>
      <c r="F2026" s="4">
        <v>-8.5733882031027164E-3</v>
      </c>
      <c r="G2026" s="4">
        <v>-1.1247663998249351</v>
      </c>
      <c r="H2026" s="4">
        <v>4.7960397379447581</v>
      </c>
    </row>
    <row r="2027" spans="1:8" x14ac:dyDescent="0.35">
      <c r="A2027" t="s">
        <v>612</v>
      </c>
      <c r="B2027" t="s">
        <v>475</v>
      </c>
      <c r="C2027">
        <v>2005</v>
      </c>
      <c r="D2027" s="4">
        <v>100</v>
      </c>
      <c r="E2027" s="4">
        <v>195.03841765386781</v>
      </c>
      <c r="F2027" s="4">
        <v>-0.2829460687643906</v>
      </c>
      <c r="G2027" s="4">
        <v>-1.1940176804521769</v>
      </c>
      <c r="H2027" s="4">
        <v>4.9875856241012606</v>
      </c>
    </row>
    <row r="2028" spans="1:8" x14ac:dyDescent="0.35">
      <c r="A2028" t="s">
        <v>612</v>
      </c>
      <c r="B2028" t="s">
        <v>475</v>
      </c>
      <c r="C2028">
        <v>2006</v>
      </c>
      <c r="D2028" s="4">
        <v>100</v>
      </c>
      <c r="E2028" s="4">
        <v>192.68645750454715</v>
      </c>
      <c r="F2028" s="4">
        <v>0.24935511607908489</v>
      </c>
      <c r="G2028" s="4">
        <v>-0.86201838919154739</v>
      </c>
      <c r="H2028" s="4">
        <v>5.4491725455569693</v>
      </c>
    </row>
    <row r="2029" spans="1:8" x14ac:dyDescent="0.35">
      <c r="A2029" t="s">
        <v>612</v>
      </c>
      <c r="B2029" t="s">
        <v>475</v>
      </c>
      <c r="C2029">
        <v>2007</v>
      </c>
      <c r="D2029" s="4">
        <v>100</v>
      </c>
      <c r="E2029" s="4">
        <v>192.50401042720344</v>
      </c>
      <c r="F2029" s="4">
        <v>6.003945449866898E-2</v>
      </c>
      <c r="G2029" s="4">
        <v>-0.70524354744088669</v>
      </c>
      <c r="H2029" s="4">
        <v>6.1194747862431038</v>
      </c>
    </row>
    <row r="2030" spans="1:8" x14ac:dyDescent="0.35">
      <c r="A2030" t="s">
        <v>612</v>
      </c>
      <c r="B2030" t="s">
        <v>475</v>
      </c>
      <c r="C2030">
        <v>2008</v>
      </c>
      <c r="D2030" s="4">
        <v>100</v>
      </c>
      <c r="E2030" s="4">
        <v>198.37398389386763</v>
      </c>
      <c r="F2030" s="4">
        <v>1.380078861649201</v>
      </c>
      <c r="G2030" s="4">
        <v>-0.91153028839664785</v>
      </c>
      <c r="H2030" s="4">
        <v>6.2666254696043628</v>
      </c>
    </row>
    <row r="2031" spans="1:8" x14ac:dyDescent="0.35">
      <c r="A2031" t="s">
        <v>612</v>
      </c>
      <c r="B2031" t="s">
        <v>475</v>
      </c>
      <c r="C2031">
        <v>2017</v>
      </c>
      <c r="D2031" s="4">
        <v>100</v>
      </c>
      <c r="E2031" s="4">
        <v>244.00737334854531</v>
      </c>
      <c r="F2031" s="4">
        <v>0.48419979612638508</v>
      </c>
      <c r="G2031" s="4">
        <v>-7.4349503796440786E-2</v>
      </c>
      <c r="H2031" s="4">
        <v>7.7045096972424139</v>
      </c>
    </row>
    <row r="2032" spans="1:8" x14ac:dyDescent="0.35">
      <c r="A2032" t="s">
        <v>612</v>
      </c>
      <c r="B2032" t="s">
        <v>475</v>
      </c>
      <c r="C2032">
        <v>2018</v>
      </c>
      <c r="D2032" s="4">
        <v>100</v>
      </c>
      <c r="E2032" s="4">
        <v>248.0791462768542</v>
      </c>
      <c r="F2032" s="4">
        <v>0.98909459802184796</v>
      </c>
      <c r="G2032" s="4">
        <v>-2.3750645996756248E-4</v>
      </c>
      <c r="H2032" s="4">
        <v>7.8891332442476134</v>
      </c>
    </row>
    <row r="2033" spans="1:8" x14ac:dyDescent="0.35">
      <c r="A2033" t="s">
        <v>612</v>
      </c>
      <c r="B2033" t="s">
        <v>475</v>
      </c>
      <c r="C2033">
        <v>2019</v>
      </c>
      <c r="D2033" s="4">
        <v>100</v>
      </c>
      <c r="E2033" s="4">
        <v>252.62491781840396</v>
      </c>
      <c r="F2033" s="4">
        <v>0.4687761593839499</v>
      </c>
      <c r="G2033" s="4">
        <v>0.63480316567992645</v>
      </c>
      <c r="H2033" s="4">
        <v>8.3799100161912925</v>
      </c>
    </row>
    <row r="2034" spans="1:8" x14ac:dyDescent="0.35">
      <c r="A2034" t="s">
        <v>612</v>
      </c>
      <c r="B2034" t="s">
        <v>475</v>
      </c>
      <c r="C2034">
        <v>2020</v>
      </c>
      <c r="D2034" s="4">
        <v>100</v>
      </c>
      <c r="E2034" s="4">
        <v>280.38962579172272</v>
      </c>
      <c r="F2034" s="4">
        <v>-2.4995834027731041E-2</v>
      </c>
      <c r="G2034" s="4">
        <v>0.93391218685854938</v>
      </c>
      <c r="H2034" s="4">
        <v>7.1591052400278503</v>
      </c>
    </row>
    <row r="2035" spans="1:8" x14ac:dyDescent="0.35">
      <c r="A2035" t="s">
        <v>612</v>
      </c>
      <c r="B2035" t="s">
        <v>475</v>
      </c>
      <c r="C2035">
        <v>2021</v>
      </c>
      <c r="D2035" s="4">
        <v>100</v>
      </c>
      <c r="E2035" s="4">
        <v>281.64056772011702</v>
      </c>
      <c r="F2035" s="4">
        <v>-0.2333527793982636</v>
      </c>
      <c r="G2035" s="4">
        <v>-0.20383582182870441</v>
      </c>
      <c r="H2035" s="4">
        <v>7.5466689186869367</v>
      </c>
    </row>
    <row r="2036" spans="1:8" x14ac:dyDescent="0.35">
      <c r="A2036" t="s">
        <v>612</v>
      </c>
      <c r="B2036" t="s">
        <v>475</v>
      </c>
      <c r="C2036">
        <v>2022</v>
      </c>
      <c r="D2036" s="4">
        <v>100</v>
      </c>
      <c r="E2036" s="4">
        <v>284.21192636653313</v>
      </c>
      <c r="F2036" s="4">
        <v>2.497702781722547</v>
      </c>
      <c r="G2036" s="4">
        <v>0.39904896876275586</v>
      </c>
      <c r="H2036" s="4">
        <v>8.9863400900698771</v>
      </c>
    </row>
    <row r="2037" spans="1:8" x14ac:dyDescent="0.35">
      <c r="A2037" t="s">
        <v>612</v>
      </c>
      <c r="B2037" t="s">
        <v>475</v>
      </c>
      <c r="C2037">
        <v>2023</v>
      </c>
      <c r="D2037" s="4">
        <v>100</v>
      </c>
      <c r="E2037" s="4">
        <v>274.87655692353178</v>
      </c>
      <c r="F2037" s="4">
        <v>3.2681336593316348</v>
      </c>
      <c r="G2037" s="4">
        <v>4.0681984888696405</v>
      </c>
      <c r="H2037" s="4">
        <v>10.480101723618157</v>
      </c>
    </row>
    <row r="2038" spans="1:8" x14ac:dyDescent="0.35">
      <c r="A2038" t="s">
        <v>612</v>
      </c>
      <c r="B2038" t="s">
        <v>475</v>
      </c>
      <c r="C2038">
        <v>2024</v>
      </c>
      <c r="D2038" s="4"/>
      <c r="E2038" s="4">
        <v>267.07711486649958</v>
      </c>
      <c r="F2038" s="4">
        <v>2.7385368163524069</v>
      </c>
      <c r="G2038" s="4">
        <v>2.8880536387524671</v>
      </c>
      <c r="H2038" s="4">
        <v>11.775641411922416</v>
      </c>
    </row>
    <row r="2039" spans="1:8" x14ac:dyDescent="0.35">
      <c r="A2039" t="s">
        <v>483</v>
      </c>
      <c r="B2039" t="s">
        <v>252</v>
      </c>
      <c r="C2039">
        <v>2000</v>
      </c>
      <c r="D2039" s="4">
        <v>96.7</v>
      </c>
      <c r="E2039" s="4">
        <v>112.55050260889858</v>
      </c>
      <c r="F2039" s="4">
        <v>0.66688092559795986</v>
      </c>
      <c r="G2039" s="4">
        <v>-0.41386957756918719</v>
      </c>
      <c r="H2039" s="4">
        <v>39.731941920749378</v>
      </c>
    </row>
    <row r="2040" spans="1:8" x14ac:dyDescent="0.35">
      <c r="A2040" t="s">
        <v>483</v>
      </c>
      <c r="B2040" t="s">
        <v>252</v>
      </c>
      <c r="C2040">
        <v>2001</v>
      </c>
      <c r="D2040" s="4">
        <v>96.8</v>
      </c>
      <c r="E2040" s="4">
        <v>114.69162594088344</v>
      </c>
      <c r="F2040" s="4">
        <v>1.772204373510166</v>
      </c>
      <c r="G2040" s="4">
        <v>0.77390940222645099</v>
      </c>
      <c r="H2040" s="4">
        <v>35.799922939350751</v>
      </c>
    </row>
    <row r="2041" spans="1:8" x14ac:dyDescent="0.35">
      <c r="A2041" t="s">
        <v>483</v>
      </c>
      <c r="B2041" t="s">
        <v>252</v>
      </c>
      <c r="C2041">
        <v>2002</v>
      </c>
      <c r="D2041" s="4">
        <v>98.8</v>
      </c>
      <c r="E2041" s="4">
        <v>116.65646158375036</v>
      </c>
      <c r="F2041" s="4">
        <v>1.832993890020495</v>
      </c>
      <c r="G2041" s="4">
        <v>0.92450973105991352</v>
      </c>
      <c r="H2041" s="4">
        <v>38.248462336932</v>
      </c>
    </row>
    <row r="2042" spans="1:8" x14ac:dyDescent="0.35">
      <c r="A2042" t="s">
        <v>483</v>
      </c>
      <c r="B2042" t="s">
        <v>252</v>
      </c>
      <c r="C2042">
        <v>2003</v>
      </c>
      <c r="D2042" s="4">
        <v>97.1</v>
      </c>
      <c r="E2042" s="4">
        <v>127.85788592693015</v>
      </c>
      <c r="F2042" s="4">
        <v>1.629999999999981</v>
      </c>
      <c r="G2042" s="4">
        <v>2.1472631037640326</v>
      </c>
      <c r="H2042" s="4">
        <v>35.677231037392573</v>
      </c>
    </row>
    <row r="2043" spans="1:8" x14ac:dyDescent="0.35">
      <c r="A2043" t="s">
        <v>483</v>
      </c>
      <c r="B2043" t="s">
        <v>252</v>
      </c>
      <c r="C2043">
        <v>2004</v>
      </c>
      <c r="D2043" s="4">
        <v>97.9</v>
      </c>
      <c r="E2043" s="4">
        <v>126.18336649816459</v>
      </c>
      <c r="F2043" s="4">
        <v>3.3618682147660111</v>
      </c>
      <c r="G2043" s="4">
        <v>3.0950795015291135</v>
      </c>
      <c r="H2043" s="4">
        <v>37.343188026053816</v>
      </c>
    </row>
    <row r="2044" spans="1:8" x14ac:dyDescent="0.35">
      <c r="A2044" t="s">
        <v>483</v>
      </c>
      <c r="B2044" t="s">
        <v>252</v>
      </c>
      <c r="C2044">
        <v>2005</v>
      </c>
      <c r="D2044" s="4">
        <v>97.2</v>
      </c>
      <c r="E2044" s="4">
        <v>138.87738639419197</v>
      </c>
      <c r="F2044" s="4">
        <v>3.4936853461953081</v>
      </c>
      <c r="G2044" s="4">
        <v>2.0064743032682202</v>
      </c>
      <c r="H2044" s="4">
        <v>39.355337456305371</v>
      </c>
    </row>
    <row r="2045" spans="1:8" x14ac:dyDescent="0.35">
      <c r="A2045" t="s">
        <v>483</v>
      </c>
      <c r="B2045" t="s">
        <v>252</v>
      </c>
      <c r="C2045">
        <v>2006</v>
      </c>
      <c r="D2045" s="4">
        <v>100</v>
      </c>
      <c r="E2045" s="4">
        <v>131.01838806976789</v>
      </c>
      <c r="F2045" s="4">
        <v>6.2517246665644324</v>
      </c>
      <c r="G2045" s="4">
        <v>10.649451546762819</v>
      </c>
      <c r="H2045" s="4">
        <v>39.633175337692194</v>
      </c>
    </row>
    <row r="2046" spans="1:8" x14ac:dyDescent="0.35">
      <c r="A2046" t="s">
        <v>483</v>
      </c>
      <c r="B2046" t="s">
        <v>252</v>
      </c>
      <c r="C2046">
        <v>2007</v>
      </c>
      <c r="D2046" s="4">
        <v>97.9</v>
      </c>
      <c r="E2046" s="4">
        <v>129.62007369366845</v>
      </c>
      <c r="F2046" s="4">
        <v>4.7439063902164751</v>
      </c>
      <c r="G2046" s="4">
        <v>5.0489183732776155</v>
      </c>
      <c r="H2046" s="4">
        <v>41.924621930510781</v>
      </c>
    </row>
    <row r="2047" spans="1:8" x14ac:dyDescent="0.35">
      <c r="A2047" t="s">
        <v>483</v>
      </c>
      <c r="B2047" t="s">
        <v>252</v>
      </c>
      <c r="C2047">
        <v>2008</v>
      </c>
      <c r="D2047" s="4">
        <v>100</v>
      </c>
      <c r="E2047" s="4">
        <v>118.41673298552134</v>
      </c>
      <c r="F2047" s="4">
        <v>13.971231001272921</v>
      </c>
      <c r="G2047" s="4">
        <v>23.624684425513493</v>
      </c>
      <c r="H2047" s="4">
        <v>39.227405406508133</v>
      </c>
    </row>
    <row r="2048" spans="1:8" x14ac:dyDescent="0.35">
      <c r="A2048" t="s">
        <v>483</v>
      </c>
      <c r="B2048" t="s">
        <v>252</v>
      </c>
      <c r="C2048">
        <v>2017</v>
      </c>
      <c r="D2048" s="4">
        <v>100</v>
      </c>
      <c r="E2048" s="4">
        <v>108.01724916038238</v>
      </c>
      <c r="F2048" s="4">
        <v>3.323894475760973</v>
      </c>
      <c r="G2048" s="4">
        <v>1.7835501097129622</v>
      </c>
      <c r="H2048" s="4">
        <v>27.922967070311877</v>
      </c>
    </row>
    <row r="2049" spans="1:8" x14ac:dyDescent="0.35">
      <c r="A2049" t="s">
        <v>483</v>
      </c>
      <c r="B2049" t="s">
        <v>252</v>
      </c>
      <c r="C2049">
        <v>2018</v>
      </c>
      <c r="D2049" s="4">
        <v>98.9</v>
      </c>
      <c r="E2049" s="4">
        <v>103.7899712425891</v>
      </c>
      <c r="F2049" s="4">
        <v>4.4623110847548118</v>
      </c>
      <c r="G2049" s="4">
        <v>2.2730468059104254</v>
      </c>
      <c r="H2049" s="4">
        <v>28.142800142073703</v>
      </c>
    </row>
    <row r="2050" spans="1:8" x14ac:dyDescent="0.35">
      <c r="A2050" t="s">
        <v>483</v>
      </c>
      <c r="B2050" t="s">
        <v>252</v>
      </c>
      <c r="C2050">
        <v>2019</v>
      </c>
      <c r="D2050" s="4">
        <v>98.9</v>
      </c>
      <c r="E2050" s="4">
        <v>106.33899143344469</v>
      </c>
      <c r="F2050" s="4">
        <v>0.76151404726560079</v>
      </c>
      <c r="G2050" s="4">
        <v>0.84435565685406289</v>
      </c>
      <c r="H2050" s="4">
        <v>28.681081824049581</v>
      </c>
    </row>
    <row r="2051" spans="1:8" x14ac:dyDescent="0.35">
      <c r="A2051" t="s">
        <v>483</v>
      </c>
      <c r="B2051" t="s">
        <v>252</v>
      </c>
      <c r="C2051">
        <v>2020</v>
      </c>
      <c r="D2051" s="4">
        <v>98.8</v>
      </c>
      <c r="E2051" s="4">
        <v>114.50291562599509</v>
      </c>
      <c r="F2051" s="4">
        <v>0.3332943506283782</v>
      </c>
      <c r="G2051" s="4">
        <v>-0.70858797027952392</v>
      </c>
      <c r="H2051" s="4">
        <v>12.805830947690144</v>
      </c>
    </row>
    <row r="2052" spans="1:8" x14ac:dyDescent="0.35">
      <c r="A2052" t="s">
        <v>483</v>
      </c>
      <c r="B2052" t="s">
        <v>252</v>
      </c>
      <c r="C2052">
        <v>2021</v>
      </c>
      <c r="D2052" s="4">
        <v>98.8</v>
      </c>
      <c r="E2052" s="4">
        <v>115.68738537421177</v>
      </c>
      <c r="F2052" s="4">
        <v>1.3460937724311779</v>
      </c>
      <c r="G2052" s="4">
        <v>2.2036043491637969</v>
      </c>
      <c r="H2052" s="4">
        <v>18.719673680663558</v>
      </c>
    </row>
    <row r="2053" spans="1:8" x14ac:dyDescent="0.35">
      <c r="A2053" t="s">
        <v>483</v>
      </c>
      <c r="B2053" t="s">
        <v>252</v>
      </c>
      <c r="C2053">
        <v>2022</v>
      </c>
      <c r="D2053" s="4">
        <v>98.8</v>
      </c>
      <c r="E2053" s="4">
        <v>115.7375357951062</v>
      </c>
      <c r="F2053" s="4">
        <v>4.2291556889711748</v>
      </c>
      <c r="G2053" s="4">
        <v>2.6160732013135117</v>
      </c>
      <c r="H2053" s="4">
        <v>27.971768232121381</v>
      </c>
    </row>
    <row r="2054" spans="1:8" x14ac:dyDescent="0.35">
      <c r="A2054" t="s">
        <v>483</v>
      </c>
      <c r="B2054" t="s">
        <v>252</v>
      </c>
      <c r="C2054">
        <v>2023</v>
      </c>
      <c r="D2054" s="4">
        <v>100</v>
      </c>
      <c r="E2054" s="4">
        <v>112.77879471404843</v>
      </c>
      <c r="F2054" s="4">
        <v>2.0848698632713392</v>
      </c>
      <c r="G2054" s="4">
        <v>1.8279159257534161</v>
      </c>
      <c r="H2054" s="4">
        <v>30.920122991711718</v>
      </c>
    </row>
    <row r="2055" spans="1:8" x14ac:dyDescent="0.35">
      <c r="A2055" t="s">
        <v>483</v>
      </c>
      <c r="B2055" t="s">
        <v>252</v>
      </c>
      <c r="C2055">
        <v>2024</v>
      </c>
      <c r="D2055" s="4"/>
      <c r="E2055" s="4">
        <v>114.57515310732231</v>
      </c>
      <c r="F2055" s="4">
        <v>1.556596112839526</v>
      </c>
      <c r="G2055" s="4">
        <v>1.8951010218344493</v>
      </c>
      <c r="H2055" s="4">
        <v>29.892720313472221</v>
      </c>
    </row>
    <row r="2056" spans="1:8" x14ac:dyDescent="0.35">
      <c r="A2056" t="s">
        <v>73</v>
      </c>
      <c r="B2056" t="s">
        <v>235</v>
      </c>
      <c r="C2056">
        <v>2000</v>
      </c>
      <c r="D2056" s="4">
        <v>99.1</v>
      </c>
      <c r="E2056" s="4">
        <v>15.27038877163659</v>
      </c>
      <c r="F2056" s="4">
        <v>13.180890586573129</v>
      </c>
      <c r="G2056" s="4">
        <v>17.426402678376178</v>
      </c>
      <c r="H2056" s="4">
        <v>15.572345023389703</v>
      </c>
    </row>
    <row r="2057" spans="1:8" x14ac:dyDescent="0.35">
      <c r="A2057" t="s">
        <v>73</v>
      </c>
      <c r="B2057" t="s">
        <v>235</v>
      </c>
      <c r="C2057">
        <v>2001</v>
      </c>
      <c r="D2057" s="4">
        <v>99.5</v>
      </c>
      <c r="E2057" s="4">
        <v>17.123836100935787</v>
      </c>
      <c r="F2057" s="4">
        <v>8.3541377716134431</v>
      </c>
      <c r="G2057" s="4">
        <v>10.156432638259119</v>
      </c>
      <c r="H2057" s="4">
        <v>17.723363184837773</v>
      </c>
    </row>
    <row r="2058" spans="1:8" x14ac:dyDescent="0.35">
      <c r="A2058" t="s">
        <v>73</v>
      </c>
      <c r="B2058" t="s">
        <v>235</v>
      </c>
      <c r="C2058">
        <v>2002</v>
      </c>
      <c r="D2058" s="4">
        <v>99.7</v>
      </c>
      <c r="E2058" s="4">
        <v>19.170322734165737</v>
      </c>
      <c r="F2058" s="4">
        <v>5.8369245210564262</v>
      </c>
      <c r="G2058" s="4">
        <v>5.8032240967661863</v>
      </c>
      <c r="H2058" s="4">
        <v>20.878844557942401</v>
      </c>
    </row>
    <row r="2059" spans="1:8" x14ac:dyDescent="0.35">
      <c r="A2059" t="s">
        <v>73</v>
      </c>
      <c r="B2059" t="s">
        <v>235</v>
      </c>
      <c r="C2059">
        <v>2003</v>
      </c>
      <c r="D2059" s="4">
        <v>99.8</v>
      </c>
      <c r="E2059" s="4">
        <v>21.070136128773935</v>
      </c>
      <c r="F2059" s="4">
        <v>6.4382181011893982</v>
      </c>
      <c r="G2059" s="4">
        <v>11.738524647422281</v>
      </c>
      <c r="H2059" s="4">
        <v>17.592536338238006</v>
      </c>
    </row>
    <row r="2060" spans="1:8" x14ac:dyDescent="0.35">
      <c r="A2060" t="s">
        <v>73</v>
      </c>
      <c r="B2060" t="s">
        <v>235</v>
      </c>
      <c r="C2060">
        <v>2004</v>
      </c>
      <c r="D2060" s="4">
        <v>99.9</v>
      </c>
      <c r="E2060" s="4">
        <v>28.11035231062618</v>
      </c>
      <c r="F2060" s="4">
        <v>6.882054389818987</v>
      </c>
      <c r="G2060" s="4">
        <v>16.131626994790423</v>
      </c>
      <c r="H2060" s="4">
        <v>16.209881686856846</v>
      </c>
    </row>
    <row r="2061" spans="1:8" x14ac:dyDescent="0.35">
      <c r="A2061" t="s">
        <v>73</v>
      </c>
      <c r="B2061" t="s">
        <v>235</v>
      </c>
      <c r="C2061">
        <v>2005</v>
      </c>
      <c r="D2061" s="4">
        <v>100</v>
      </c>
      <c r="E2061" s="4">
        <v>27.209313809675489</v>
      </c>
      <c r="F2061" s="4">
        <v>7.5799992912576553</v>
      </c>
      <c r="G2061" s="4">
        <v>17.874827250545195</v>
      </c>
      <c r="H2061" s="4">
        <v>16.820729405373189</v>
      </c>
    </row>
    <row r="2062" spans="1:8" x14ac:dyDescent="0.35">
      <c r="A2062" t="s">
        <v>73</v>
      </c>
      <c r="B2062" t="s">
        <v>235</v>
      </c>
      <c r="C2062">
        <v>2006</v>
      </c>
      <c r="D2062" s="4">
        <v>99.7</v>
      </c>
      <c r="E2062" s="4">
        <v>36.006048059277404</v>
      </c>
      <c r="F2062" s="4">
        <v>8.7216938609172558</v>
      </c>
      <c r="G2062" s="4">
        <v>21.551708909557902</v>
      </c>
      <c r="H2062" s="4">
        <v>14.182007794538459</v>
      </c>
    </row>
    <row r="2063" spans="1:8" x14ac:dyDescent="0.35">
      <c r="A2063" t="s">
        <v>73</v>
      </c>
      <c r="B2063" t="s">
        <v>235</v>
      </c>
      <c r="C2063">
        <v>2007</v>
      </c>
      <c r="D2063" s="4">
        <v>100</v>
      </c>
      <c r="E2063" s="4">
        <v>36.030378910895692</v>
      </c>
      <c r="F2063" s="4">
        <v>10.84683620755567</v>
      </c>
      <c r="G2063" s="4">
        <v>15.527097295262209</v>
      </c>
      <c r="H2063" s="4">
        <v>14.58552928450359</v>
      </c>
    </row>
    <row r="2064" spans="1:8" x14ac:dyDescent="0.35">
      <c r="A2064" t="s">
        <v>73</v>
      </c>
      <c r="B2064" t="s">
        <v>235</v>
      </c>
      <c r="C2064">
        <v>2008</v>
      </c>
      <c r="D2064" s="4">
        <v>100</v>
      </c>
      <c r="E2064" s="4">
        <v>39.040880384467144</v>
      </c>
      <c r="F2064" s="4">
        <v>17.139899777206981</v>
      </c>
      <c r="G2064" s="4">
        <v>20.936538211787735</v>
      </c>
      <c r="H2064" s="4">
        <v>11.624065588697089</v>
      </c>
    </row>
    <row r="2065" spans="1:8" x14ac:dyDescent="0.35">
      <c r="A2065" t="s">
        <v>73</v>
      </c>
      <c r="B2065" t="s">
        <v>235</v>
      </c>
      <c r="C2065">
        <v>2017</v>
      </c>
      <c r="D2065" s="4">
        <v>100</v>
      </c>
      <c r="E2065" s="4">
        <v>35.779218511283077</v>
      </c>
      <c r="F2065" s="4">
        <v>7.4426632130679247</v>
      </c>
      <c r="G2065" s="4">
        <v>11.211105653728964</v>
      </c>
      <c r="H2065" s="4">
        <v>9.989423271385343</v>
      </c>
    </row>
    <row r="2066" spans="1:8" x14ac:dyDescent="0.35">
      <c r="A2066" t="s">
        <v>73</v>
      </c>
      <c r="B2066" t="s">
        <v>235</v>
      </c>
      <c r="C2066">
        <v>2018</v>
      </c>
      <c r="D2066" s="4">
        <v>100</v>
      </c>
      <c r="E2066" s="4">
        <v>33.667951258814362</v>
      </c>
      <c r="F2066" s="4">
        <v>6.1636624757776248</v>
      </c>
      <c r="G2066" s="4">
        <v>9.2056059976666234</v>
      </c>
      <c r="H2066" s="4">
        <v>10.818291488629825</v>
      </c>
    </row>
    <row r="2067" spans="1:8" x14ac:dyDescent="0.35">
      <c r="A2067" t="s">
        <v>73</v>
      </c>
      <c r="B2067" t="s">
        <v>235</v>
      </c>
      <c r="C2067">
        <v>2019</v>
      </c>
      <c r="D2067" s="4">
        <v>100</v>
      </c>
      <c r="E2067" s="4">
        <v>30.664842365347006</v>
      </c>
      <c r="F2067" s="4">
        <v>5.3335609891666893</v>
      </c>
      <c r="G2067" s="4">
        <v>7.6332862373394477</v>
      </c>
      <c r="H2067" s="4">
        <v>10.621273195999208</v>
      </c>
    </row>
    <row r="2068" spans="1:8" x14ac:dyDescent="0.35">
      <c r="A2068" t="s">
        <v>73</v>
      </c>
      <c r="B2068" t="s">
        <v>235</v>
      </c>
      <c r="C2068">
        <v>2020</v>
      </c>
      <c r="D2068" s="4">
        <v>100</v>
      </c>
      <c r="E2068" s="4">
        <v>35.269816900444148</v>
      </c>
      <c r="F2068" s="4">
        <v>6.7181545486145833</v>
      </c>
      <c r="G2068" s="4">
        <v>4.2108582925890659</v>
      </c>
      <c r="H2068" s="4">
        <v>7.980913761398166</v>
      </c>
    </row>
    <row r="2069" spans="1:8" x14ac:dyDescent="0.35">
      <c r="A2069" t="s">
        <v>73</v>
      </c>
      <c r="B2069" t="s">
        <v>235</v>
      </c>
      <c r="C2069">
        <v>2021</v>
      </c>
      <c r="D2069" s="4">
        <v>100</v>
      </c>
      <c r="E2069" s="4">
        <v>35.853152223874964</v>
      </c>
      <c r="F2069" s="4">
        <v>8.0414713402840103</v>
      </c>
      <c r="G2069" s="4">
        <v>13.930075055161367</v>
      </c>
      <c r="H2069" s="4">
        <v>7.0871196748845326</v>
      </c>
    </row>
    <row r="2070" spans="1:8" x14ac:dyDescent="0.35">
      <c r="A2070" t="s">
        <v>73</v>
      </c>
      <c r="B2070" t="s">
        <v>235</v>
      </c>
      <c r="C2070">
        <v>2022</v>
      </c>
      <c r="D2070" s="4">
        <v>100</v>
      </c>
      <c r="E2070" s="4">
        <v>33.051398183262002</v>
      </c>
      <c r="F2070" s="4">
        <v>15.027864444085051</v>
      </c>
      <c r="G2070" s="4">
        <v>19.769006480249217</v>
      </c>
      <c r="H2070" s="4">
        <v>7.9811696877585172</v>
      </c>
    </row>
    <row r="2071" spans="1:8" x14ac:dyDescent="0.35">
      <c r="A2071" t="s">
        <v>73</v>
      </c>
      <c r="B2071" t="s">
        <v>235</v>
      </c>
      <c r="C2071">
        <v>2023</v>
      </c>
      <c r="D2071" s="4">
        <v>100</v>
      </c>
      <c r="E2071" s="4">
        <v>32.06701070720716</v>
      </c>
      <c r="F2071" s="4">
        <v>14.52755978259521</v>
      </c>
      <c r="G2071" s="4">
        <v>9.5222468827500535</v>
      </c>
      <c r="H2071" s="4">
        <v>8.7638360749881095</v>
      </c>
    </row>
    <row r="2072" spans="1:8" x14ac:dyDescent="0.35">
      <c r="A2072" t="s">
        <v>73</v>
      </c>
      <c r="B2072" t="s">
        <v>235</v>
      </c>
      <c r="C2072">
        <v>2024</v>
      </c>
      <c r="D2072" s="4"/>
      <c r="E2072" s="4">
        <v>33.403244324878386</v>
      </c>
      <c r="F2072" s="4">
        <v>8.6908215610449435</v>
      </c>
      <c r="G2072" s="4">
        <v>8.9933163485768972</v>
      </c>
      <c r="H2072" s="4">
        <v>8.509707586951496</v>
      </c>
    </row>
    <row r="2073" spans="1:8" x14ac:dyDescent="0.35">
      <c r="A2073" t="s">
        <v>617</v>
      </c>
      <c r="B2073" t="s">
        <v>586</v>
      </c>
      <c r="C2073">
        <v>2000</v>
      </c>
      <c r="D2073" s="4">
        <v>6.6</v>
      </c>
      <c r="E2073" s="4">
        <v>35.164727351843247</v>
      </c>
      <c r="F2073" s="4">
        <v>9.9800251535097892</v>
      </c>
      <c r="G2073" s="4">
        <v>6.0798484892386426</v>
      </c>
      <c r="H2073" s="4">
        <v>13.68138768433454</v>
      </c>
    </row>
    <row r="2074" spans="1:8" x14ac:dyDescent="0.35">
      <c r="A2074" t="s">
        <v>617</v>
      </c>
      <c r="B2074" t="s">
        <v>586</v>
      </c>
      <c r="C2074">
        <v>2001</v>
      </c>
      <c r="D2074" s="4">
        <v>8.3000000000000007</v>
      </c>
      <c r="E2074" s="4">
        <v>35.240744132139014</v>
      </c>
      <c r="F2074" s="4">
        <v>5.7385981434146682</v>
      </c>
      <c r="G2074" s="4">
        <v>1.5731202970259659</v>
      </c>
      <c r="H2074" s="4">
        <v>15.064086741216354</v>
      </c>
    </row>
    <row r="2075" spans="1:8" x14ac:dyDescent="0.35">
      <c r="A2075" t="s">
        <v>617</v>
      </c>
      <c r="B2075" t="s">
        <v>586</v>
      </c>
      <c r="C2075">
        <v>2002</v>
      </c>
      <c r="D2075" s="4">
        <v>10</v>
      </c>
      <c r="E2075" s="4">
        <v>38.158910371151258</v>
      </c>
      <c r="F2075" s="4">
        <v>1.9613082173916221</v>
      </c>
      <c r="G2075" s="4">
        <v>0.93320555589554033</v>
      </c>
      <c r="H2075" s="4">
        <v>13.553724935810067</v>
      </c>
    </row>
    <row r="2076" spans="1:8" x14ac:dyDescent="0.35">
      <c r="A2076" t="s">
        <v>617</v>
      </c>
      <c r="B2076" t="s">
        <v>586</v>
      </c>
      <c r="C2076">
        <v>2003</v>
      </c>
      <c r="D2076" s="4">
        <v>6.9</v>
      </c>
      <c r="E2076" s="4">
        <v>39.023164222323736</v>
      </c>
      <c r="F2076" s="4">
        <v>9.8156906297965385</v>
      </c>
      <c r="G2076" s="4">
        <v>6.1973132390099579</v>
      </c>
      <c r="H2076" s="4">
        <v>12.790805792154437</v>
      </c>
    </row>
    <row r="2077" spans="1:8" x14ac:dyDescent="0.35">
      <c r="A2077" t="s">
        <v>617</v>
      </c>
      <c r="B2077" t="s">
        <v>586</v>
      </c>
      <c r="C2077">
        <v>2004</v>
      </c>
      <c r="D2077" s="4">
        <v>13.4</v>
      </c>
      <c r="E2077" s="4">
        <v>39.327027440641309</v>
      </c>
      <c r="F2077" s="4">
        <v>11.62403554424262</v>
      </c>
      <c r="G2077" s="4">
        <v>7.1268415550539146</v>
      </c>
      <c r="H2077" s="4">
        <v>15.621321397489801</v>
      </c>
    </row>
    <row r="2078" spans="1:8" x14ac:dyDescent="0.35">
      <c r="A2078" t="s">
        <v>617</v>
      </c>
      <c r="B2078" t="s">
        <v>586</v>
      </c>
      <c r="C2078">
        <v>2005</v>
      </c>
      <c r="D2078" s="4">
        <v>15.1</v>
      </c>
      <c r="E2078" s="4">
        <v>38.906714649324556</v>
      </c>
      <c r="F2078" s="4">
        <v>10.312778357468259</v>
      </c>
      <c r="G2078" s="4">
        <v>4.8996497205896077</v>
      </c>
      <c r="H2078" s="4">
        <v>16.19728289250326</v>
      </c>
    </row>
    <row r="2079" spans="1:8" x14ac:dyDescent="0.35">
      <c r="A2079" t="s">
        <v>617</v>
      </c>
      <c r="B2079" t="s">
        <v>586</v>
      </c>
      <c r="C2079">
        <v>2006</v>
      </c>
      <c r="D2079" s="4">
        <v>16.899999999999999</v>
      </c>
      <c r="E2079" s="4">
        <v>34.601568789648027</v>
      </c>
      <c r="F2079" s="4">
        <v>14.453734208170779</v>
      </c>
      <c r="G2079" s="4">
        <v>23.530133251010923</v>
      </c>
      <c r="H2079" s="4">
        <v>14.929835590683963</v>
      </c>
    </row>
    <row r="2080" spans="1:8" x14ac:dyDescent="0.35">
      <c r="A2080" t="s">
        <v>617</v>
      </c>
      <c r="B2080" t="s">
        <v>586</v>
      </c>
      <c r="C2080">
        <v>2007</v>
      </c>
      <c r="D2080" s="4">
        <v>18.600000000000001</v>
      </c>
      <c r="E2080" s="4">
        <v>36.06481968344746</v>
      </c>
      <c r="F2080" s="4">
        <v>9.7588802302752899</v>
      </c>
      <c r="G2080" s="4">
        <v>8.129485596133776</v>
      </c>
      <c r="H2080" s="4">
        <v>14.487407830520871</v>
      </c>
    </row>
    <row r="2081" spans="1:8" x14ac:dyDescent="0.35">
      <c r="A2081" t="s">
        <v>617</v>
      </c>
      <c r="B2081" t="s">
        <v>586</v>
      </c>
      <c r="C2081">
        <v>2008</v>
      </c>
      <c r="D2081" s="4">
        <v>20.399999999999999</v>
      </c>
      <c r="E2081" s="4">
        <v>36.105499141291261</v>
      </c>
      <c r="F2081" s="4">
        <v>26.23981664450627</v>
      </c>
      <c r="G2081" s="4">
        <v>15.151174964262637</v>
      </c>
      <c r="H2081" s="4">
        <v>14.446130023694225</v>
      </c>
    </row>
    <row r="2082" spans="1:8" x14ac:dyDescent="0.35">
      <c r="A2082" t="s">
        <v>617</v>
      </c>
      <c r="B2082" t="s">
        <v>586</v>
      </c>
      <c r="C2082">
        <v>2017</v>
      </c>
      <c r="D2082" s="4">
        <v>45.8</v>
      </c>
      <c r="E2082" s="4">
        <v>39.351989294104037</v>
      </c>
      <c r="F2082" s="4">
        <v>8.0056496770994467</v>
      </c>
      <c r="G2082" s="4">
        <v>7.5819340282018146</v>
      </c>
      <c r="H2082" s="4">
        <v>9.4342309778963855</v>
      </c>
    </row>
    <row r="2083" spans="1:8" x14ac:dyDescent="0.35">
      <c r="A2083" t="s">
        <v>617</v>
      </c>
      <c r="B2083" t="s">
        <v>586</v>
      </c>
      <c r="C2083">
        <v>2018</v>
      </c>
      <c r="D2083" s="4">
        <v>51.6</v>
      </c>
      <c r="E2083" s="4">
        <v>39.359832340854105</v>
      </c>
      <c r="F2083" s="4">
        <v>4.6898064677632991</v>
      </c>
      <c r="G2083" s="4">
        <v>4.215028414590563</v>
      </c>
      <c r="H2083" s="4">
        <v>10.150003173262645</v>
      </c>
    </row>
    <row r="2084" spans="1:8" x14ac:dyDescent="0.35">
      <c r="A2084" t="s">
        <v>617</v>
      </c>
      <c r="B2084" t="s">
        <v>586</v>
      </c>
      <c r="C2084">
        <v>2019</v>
      </c>
      <c r="D2084" s="4">
        <v>61.7</v>
      </c>
      <c r="E2084" s="4">
        <v>38.070483758951276</v>
      </c>
      <c r="F2084" s="4">
        <v>5.2396379576479228</v>
      </c>
      <c r="G2084" s="4">
        <v>4.275234239357502</v>
      </c>
      <c r="H2084" s="4">
        <v>9.4196498810484321</v>
      </c>
    </row>
    <row r="2085" spans="1:8" x14ac:dyDescent="0.35">
      <c r="A2085" t="s">
        <v>617</v>
      </c>
      <c r="B2085" t="s">
        <v>586</v>
      </c>
      <c r="C2085">
        <v>2020</v>
      </c>
      <c r="D2085" s="4">
        <v>62.7</v>
      </c>
      <c r="E2085" s="4">
        <v>41.20258090640462</v>
      </c>
      <c r="F2085" s="4">
        <v>5.4051620793339197</v>
      </c>
      <c r="G2085" s="4">
        <v>4.9488528329135733</v>
      </c>
      <c r="H2085" s="4">
        <v>7.2363684120889626</v>
      </c>
    </row>
    <row r="2086" spans="1:8" x14ac:dyDescent="0.35">
      <c r="A2086" t="s">
        <v>617</v>
      </c>
      <c r="B2086" t="s">
        <v>586</v>
      </c>
      <c r="C2086">
        <v>2021</v>
      </c>
      <c r="D2086" s="4">
        <v>68.2</v>
      </c>
      <c r="E2086" s="4">
        <v>38.988782459689922</v>
      </c>
      <c r="F2086" s="4">
        <v>6.107936036591763</v>
      </c>
      <c r="G2086" s="4">
        <v>4.3307475585662019</v>
      </c>
      <c r="H2086" s="4">
        <v>8.7405882568150428</v>
      </c>
    </row>
    <row r="2087" spans="1:8" x14ac:dyDescent="0.35">
      <c r="A2087" t="s">
        <v>617</v>
      </c>
      <c r="B2087" t="s">
        <v>586</v>
      </c>
      <c r="C2087">
        <v>2022</v>
      </c>
      <c r="D2087" s="4">
        <v>65</v>
      </c>
      <c r="E2087" s="4">
        <v>37.379930418656848</v>
      </c>
      <c r="F2087" s="4">
        <v>7.6598626827222391</v>
      </c>
      <c r="G2087" s="4">
        <v>6.9570544563121786</v>
      </c>
      <c r="H2087" s="4">
        <v>11.579081770472689</v>
      </c>
    </row>
    <row r="2088" spans="1:8" x14ac:dyDescent="0.35">
      <c r="A2088" t="s">
        <v>617</v>
      </c>
      <c r="B2088" t="s">
        <v>586</v>
      </c>
      <c r="C2088">
        <v>2023</v>
      </c>
      <c r="D2088" s="4">
        <v>67.900000000000006</v>
      </c>
      <c r="E2088" s="4">
        <v>40.206795349657931</v>
      </c>
      <c r="F2088" s="4">
        <v>7.6713963402940228</v>
      </c>
      <c r="G2088" s="4">
        <v>5.4158056444952649</v>
      </c>
      <c r="H2088" s="4">
        <v>11.669827120333341</v>
      </c>
    </row>
    <row r="2089" spans="1:8" x14ac:dyDescent="0.35">
      <c r="A2089" t="s">
        <v>617</v>
      </c>
      <c r="B2089" t="s">
        <v>586</v>
      </c>
      <c r="C2089">
        <v>2024</v>
      </c>
      <c r="D2089" s="4"/>
      <c r="E2089" s="4">
        <v>37.631662295275945</v>
      </c>
      <c r="F2089" s="4">
        <v>4.4897885424344786</v>
      </c>
      <c r="G2089" s="4">
        <v>3.0524123553794738</v>
      </c>
      <c r="H2089" s="4">
        <v>11.369855521488084</v>
      </c>
    </row>
    <row r="2090" spans="1:8" x14ac:dyDescent="0.35">
      <c r="A2090" t="s">
        <v>532</v>
      </c>
      <c r="B2090" t="s">
        <v>442</v>
      </c>
      <c r="C2090">
        <v>2000</v>
      </c>
      <c r="D2090" s="4">
        <v>26.9</v>
      </c>
      <c r="E2090" s="4"/>
      <c r="F2090" s="4"/>
      <c r="G2090" s="4">
        <v>0.99932583893800597</v>
      </c>
      <c r="H2090" s="4"/>
    </row>
    <row r="2091" spans="1:8" x14ac:dyDescent="0.35">
      <c r="A2091" t="s">
        <v>532</v>
      </c>
      <c r="B2091" t="s">
        <v>442</v>
      </c>
      <c r="C2091">
        <v>2001</v>
      </c>
      <c r="D2091" s="4">
        <v>29.7</v>
      </c>
      <c r="E2091" s="4"/>
      <c r="F2091" s="4"/>
      <c r="G2091" s="4">
        <v>0.32319006754988777</v>
      </c>
      <c r="H2091" s="4"/>
    </row>
    <row r="2092" spans="1:8" x14ac:dyDescent="0.35">
      <c r="A2092" t="s">
        <v>532</v>
      </c>
      <c r="B2092" t="s">
        <v>442</v>
      </c>
      <c r="C2092">
        <v>2002</v>
      </c>
      <c r="D2092" s="4">
        <v>33</v>
      </c>
      <c r="E2092" s="4"/>
      <c r="F2092" s="4"/>
      <c r="G2092" s="4">
        <v>8.0116776431892447</v>
      </c>
      <c r="H2092" s="4"/>
    </row>
    <row r="2093" spans="1:8" x14ac:dyDescent="0.35">
      <c r="A2093" t="s">
        <v>532</v>
      </c>
      <c r="B2093" t="s">
        <v>442</v>
      </c>
      <c r="C2093">
        <v>2003</v>
      </c>
      <c r="D2093" s="4">
        <v>36.299999999999997</v>
      </c>
      <c r="E2093" s="4"/>
      <c r="F2093" s="4"/>
      <c r="G2093" s="4">
        <v>9.4408122295312182</v>
      </c>
      <c r="H2093" s="4"/>
    </row>
    <row r="2094" spans="1:8" x14ac:dyDescent="0.35">
      <c r="A2094" t="s">
        <v>532</v>
      </c>
      <c r="B2094" t="s">
        <v>442</v>
      </c>
      <c r="C2094">
        <v>2004</v>
      </c>
      <c r="D2094" s="4">
        <v>39.6</v>
      </c>
      <c r="E2094" s="4"/>
      <c r="F2094" s="4"/>
      <c r="G2094" s="4">
        <v>-3.9061840644902759</v>
      </c>
      <c r="H2094" s="4"/>
    </row>
    <row r="2095" spans="1:8" x14ac:dyDescent="0.35">
      <c r="A2095" t="s">
        <v>532</v>
      </c>
      <c r="B2095" t="s">
        <v>442</v>
      </c>
      <c r="C2095">
        <v>2005</v>
      </c>
      <c r="D2095" s="4">
        <v>51.2</v>
      </c>
      <c r="E2095" s="4"/>
      <c r="F2095" s="4"/>
      <c r="G2095" s="4">
        <v>4.0337631381595713</v>
      </c>
      <c r="H2095" s="4"/>
    </row>
    <row r="2096" spans="1:8" x14ac:dyDescent="0.35">
      <c r="A2096" t="s">
        <v>532</v>
      </c>
      <c r="B2096" t="s">
        <v>442</v>
      </c>
      <c r="C2096">
        <v>2006</v>
      </c>
      <c r="D2096" s="4">
        <v>50.8</v>
      </c>
      <c r="E2096" s="4"/>
      <c r="F2096" s="4"/>
      <c r="G2096" s="4">
        <v>-5.4365197631797884</v>
      </c>
      <c r="H2096" s="4">
        <v>37.262486247838609</v>
      </c>
    </row>
    <row r="2097" spans="1:8" x14ac:dyDescent="0.35">
      <c r="A2097" t="s">
        <v>532</v>
      </c>
      <c r="B2097" t="s">
        <v>442</v>
      </c>
      <c r="C2097">
        <v>2007</v>
      </c>
      <c r="D2097" s="4">
        <v>48.7</v>
      </c>
      <c r="E2097" s="4"/>
      <c r="F2097" s="4">
        <v>3.5925213126641729</v>
      </c>
      <c r="G2097" s="4">
        <v>7.3147301773897766</v>
      </c>
      <c r="H2097" s="4">
        <v>38.577108099892996</v>
      </c>
    </row>
    <row r="2098" spans="1:8" x14ac:dyDescent="0.35">
      <c r="A2098" t="s">
        <v>532</v>
      </c>
      <c r="B2098" t="s">
        <v>442</v>
      </c>
      <c r="C2098">
        <v>2008</v>
      </c>
      <c r="D2098" s="4">
        <v>51.5</v>
      </c>
      <c r="E2098" s="4"/>
      <c r="F2098" s="4">
        <v>13.665399525244149</v>
      </c>
      <c r="G2098" s="4">
        <v>9.5027867415811755</v>
      </c>
      <c r="H2098" s="4">
        <v>40.185830776858062</v>
      </c>
    </row>
    <row r="2099" spans="1:8" x14ac:dyDescent="0.35">
      <c r="A2099" t="s">
        <v>532</v>
      </c>
      <c r="B2099" t="s">
        <v>442</v>
      </c>
      <c r="C2099">
        <v>2017</v>
      </c>
      <c r="D2099" s="4"/>
      <c r="E2099" s="4"/>
      <c r="F2099" s="4">
        <v>0.35552088854682828</v>
      </c>
      <c r="G2099" s="4">
        <v>0.91705031344437771</v>
      </c>
      <c r="H2099" s="4">
        <v>42.927766658215205</v>
      </c>
    </row>
    <row r="2100" spans="1:8" x14ac:dyDescent="0.35">
      <c r="A2100" t="s">
        <v>532</v>
      </c>
      <c r="B2100" t="s">
        <v>442</v>
      </c>
      <c r="C2100">
        <v>2018</v>
      </c>
      <c r="D2100" s="4"/>
      <c r="E2100" s="4"/>
      <c r="F2100" s="4">
        <v>0.56403049149347573</v>
      </c>
      <c r="G2100" s="4">
        <v>3.8621372502060325</v>
      </c>
      <c r="H2100" s="4">
        <v>34.560048914033139</v>
      </c>
    </row>
    <row r="2101" spans="1:8" x14ac:dyDescent="0.35">
      <c r="A2101" t="s">
        <v>532</v>
      </c>
      <c r="B2101" t="s">
        <v>442</v>
      </c>
      <c r="C2101">
        <v>2019</v>
      </c>
      <c r="D2101" s="4">
        <v>90.1</v>
      </c>
      <c r="E2101" s="4"/>
      <c r="F2101" s="4">
        <v>-1.813079953029471</v>
      </c>
      <c r="G2101" s="4">
        <v>-3.2862204604015233</v>
      </c>
      <c r="H2101" s="4">
        <v>41.878388006473358</v>
      </c>
    </row>
    <row r="2102" spans="1:8" x14ac:dyDescent="0.35">
      <c r="A2102" t="s">
        <v>532</v>
      </c>
      <c r="B2102" t="s">
        <v>442</v>
      </c>
      <c r="C2102">
        <v>2020</v>
      </c>
      <c r="D2102" s="4">
        <v>94.3</v>
      </c>
      <c r="E2102" s="4"/>
      <c r="F2102" s="4">
        <v>2.5532455441463009</v>
      </c>
      <c r="G2102" s="4">
        <v>4.3670289042730275</v>
      </c>
      <c r="H2102" s="4">
        <v>23.695226943020398</v>
      </c>
    </row>
    <row r="2103" spans="1:8" x14ac:dyDescent="0.35">
      <c r="A2103" t="s">
        <v>532</v>
      </c>
      <c r="B2103" t="s">
        <v>442</v>
      </c>
      <c r="C2103">
        <v>2021</v>
      </c>
      <c r="D2103" s="4"/>
      <c r="E2103" s="4"/>
      <c r="F2103" s="4">
        <v>2.0536167677390749</v>
      </c>
      <c r="G2103" s="4">
        <v>9.0587121559299106</v>
      </c>
      <c r="H2103" s="4">
        <v>20.367351964064362</v>
      </c>
    </row>
    <row r="2104" spans="1:8" x14ac:dyDescent="0.35">
      <c r="A2104" t="s">
        <v>532</v>
      </c>
      <c r="B2104" t="s">
        <v>442</v>
      </c>
      <c r="C2104">
        <v>2022</v>
      </c>
      <c r="D2104" s="4"/>
      <c r="E2104" s="4"/>
      <c r="F2104" s="4">
        <v>5.345954409089039</v>
      </c>
      <c r="G2104" s="4">
        <v>-1.9586692131741756</v>
      </c>
      <c r="H2104" s="4">
        <v>39.590565552158544</v>
      </c>
    </row>
    <row r="2105" spans="1:8" x14ac:dyDescent="0.35">
      <c r="A2105" t="s">
        <v>532</v>
      </c>
      <c r="B2105" t="s">
        <v>442</v>
      </c>
      <c r="C2105">
        <v>2023</v>
      </c>
      <c r="D2105" s="4"/>
      <c r="E2105" s="4"/>
      <c r="F2105" s="4">
        <v>9.2830737451772105</v>
      </c>
      <c r="G2105" s="4">
        <v>8.7035605652254588</v>
      </c>
      <c r="H2105" s="4">
        <v>38.249937947482913</v>
      </c>
    </row>
    <row r="2106" spans="1:8" x14ac:dyDescent="0.35">
      <c r="A2106" t="s">
        <v>532</v>
      </c>
      <c r="B2106" t="s">
        <v>442</v>
      </c>
      <c r="C2106">
        <v>2024</v>
      </c>
      <c r="D2106" s="4"/>
      <c r="E2106" s="4"/>
      <c r="F2106" s="4">
        <v>2.4554507215902781</v>
      </c>
      <c r="G2106" s="4">
        <v>2.0178561246011242</v>
      </c>
      <c r="H2106" s="4">
        <v>37.419750621408184</v>
      </c>
    </row>
    <row r="2107" spans="1:8" x14ac:dyDescent="0.35">
      <c r="A2107" t="s">
        <v>164</v>
      </c>
      <c r="B2107" t="s">
        <v>557</v>
      </c>
      <c r="C2107">
        <v>2000</v>
      </c>
      <c r="D2107" s="4">
        <v>100</v>
      </c>
      <c r="E2107" s="4">
        <v>61.126087449384571</v>
      </c>
      <c r="F2107" s="4">
        <v>2.2591658008015711</v>
      </c>
      <c r="G2107" s="4">
        <v>0.93348607075959933</v>
      </c>
      <c r="H2107" s="4">
        <v>11.039316478700304</v>
      </c>
    </row>
    <row r="2108" spans="1:8" x14ac:dyDescent="0.35">
      <c r="A2108" t="s">
        <v>164</v>
      </c>
      <c r="B2108" t="s">
        <v>557</v>
      </c>
      <c r="C2108">
        <v>2001</v>
      </c>
      <c r="D2108" s="4">
        <v>100</v>
      </c>
      <c r="E2108" s="4">
        <v>104.40223435019314</v>
      </c>
      <c r="F2108" s="4">
        <v>4.0665758789779218</v>
      </c>
      <c r="G2108" s="4">
        <v>3.5406204180508354</v>
      </c>
      <c r="H2108" s="4">
        <v>11.244442801748708</v>
      </c>
    </row>
    <row r="2109" spans="1:8" x14ac:dyDescent="0.35">
      <c r="A2109" t="s">
        <v>164</v>
      </c>
      <c r="B2109" t="s">
        <v>557</v>
      </c>
      <c r="C2109">
        <v>2002</v>
      </c>
      <c r="D2109" s="4">
        <v>100</v>
      </c>
      <c r="E2109" s="4">
        <v>107.23663525512114</v>
      </c>
      <c r="F2109" s="4">
        <v>2.7622621029659928</v>
      </c>
      <c r="G2109" s="4">
        <v>3.0096616967206131</v>
      </c>
      <c r="H2109" s="4">
        <v>10.441691890311098</v>
      </c>
    </row>
    <row r="2110" spans="1:8" x14ac:dyDescent="0.35">
      <c r="A2110" t="s">
        <v>164</v>
      </c>
      <c r="B2110" t="s">
        <v>557</v>
      </c>
      <c r="C2110">
        <v>2003</v>
      </c>
      <c r="D2110" s="4">
        <v>100</v>
      </c>
      <c r="E2110" s="4">
        <v>103.45103803593689</v>
      </c>
      <c r="F2110" s="4">
        <v>3.5148745145993918</v>
      </c>
      <c r="G2110" s="4">
        <v>3.5647432360210303</v>
      </c>
      <c r="H2110" s="4">
        <v>10.48241193675322</v>
      </c>
    </row>
    <row r="2111" spans="1:8" x14ac:dyDescent="0.35">
      <c r="A2111" t="s">
        <v>164</v>
      </c>
      <c r="B2111" t="s">
        <v>557</v>
      </c>
      <c r="C2111">
        <v>2004</v>
      </c>
      <c r="D2111" s="4">
        <v>100</v>
      </c>
      <c r="E2111" s="4">
        <v>101.25542525262978</v>
      </c>
      <c r="F2111" s="4">
        <v>3.5906629888257759</v>
      </c>
      <c r="G2111" s="4">
        <v>3.2608326640359167</v>
      </c>
      <c r="H2111" s="4">
        <v>11.614876568371571</v>
      </c>
    </row>
    <row r="2112" spans="1:8" x14ac:dyDescent="0.35">
      <c r="A2112" t="s">
        <v>164</v>
      </c>
      <c r="B2112" t="s">
        <v>557</v>
      </c>
      <c r="C2112">
        <v>2005</v>
      </c>
      <c r="D2112" s="4">
        <v>100</v>
      </c>
      <c r="E2112" s="4">
        <v>102.64005132537729</v>
      </c>
      <c r="F2112" s="4">
        <v>2.7537916273503922</v>
      </c>
      <c r="G2112" s="4">
        <v>1.1379341495349564</v>
      </c>
      <c r="H2112" s="4">
        <v>11.326029866623525</v>
      </c>
    </row>
    <row r="2113" spans="1:8" x14ac:dyDescent="0.35">
      <c r="A2113" t="s">
        <v>164</v>
      </c>
      <c r="B2113" t="s">
        <v>557</v>
      </c>
      <c r="C2113">
        <v>2006</v>
      </c>
      <c r="D2113" s="4">
        <v>100</v>
      </c>
      <c r="E2113" s="4">
        <v>109.9074838819995</v>
      </c>
      <c r="F2113" s="4">
        <v>2.242340285189206</v>
      </c>
      <c r="G2113" s="4">
        <v>-0.1631997929548703</v>
      </c>
      <c r="H2113" s="4">
        <v>11.602176594729546</v>
      </c>
    </row>
    <row r="2114" spans="1:8" x14ac:dyDescent="0.35">
      <c r="A2114" t="s">
        <v>164</v>
      </c>
      <c r="B2114" t="s">
        <v>557</v>
      </c>
      <c r="C2114">
        <v>2007</v>
      </c>
      <c r="D2114" s="4">
        <v>100</v>
      </c>
      <c r="E2114" s="4">
        <v>112.257867210299</v>
      </c>
      <c r="F2114" s="4">
        <v>2.5345738213793232</v>
      </c>
      <c r="G2114" s="4">
        <v>2.5110302298785996</v>
      </c>
      <c r="H2114" s="4">
        <v>12.766318307949653</v>
      </c>
    </row>
    <row r="2115" spans="1:8" x14ac:dyDescent="0.35">
      <c r="A2115" t="s">
        <v>164</v>
      </c>
      <c r="B2115" t="s">
        <v>557</v>
      </c>
      <c r="C2115">
        <v>2008</v>
      </c>
      <c r="D2115" s="4">
        <v>100</v>
      </c>
      <c r="E2115" s="4">
        <v>118.53030895375947</v>
      </c>
      <c r="F2115" s="4">
        <v>4.6738965553340801</v>
      </c>
      <c r="G2115" s="4">
        <v>2.9389510038200228</v>
      </c>
      <c r="H2115" s="4">
        <v>17.259511943290661</v>
      </c>
    </row>
    <row r="2116" spans="1:8" x14ac:dyDescent="0.35">
      <c r="A2116" t="s">
        <v>164</v>
      </c>
      <c r="B2116" t="s">
        <v>557</v>
      </c>
      <c r="C2116">
        <v>2017</v>
      </c>
      <c r="D2116" s="4">
        <v>100</v>
      </c>
      <c r="E2116" s="4">
        <v>130.81942271821416</v>
      </c>
      <c r="F2116" s="4">
        <v>1.944332307863661</v>
      </c>
      <c r="G2116" s="4">
        <v>2.0188202158230695</v>
      </c>
      <c r="H2116" s="4">
        <v>12.638118927052203</v>
      </c>
    </row>
    <row r="2117" spans="1:8" x14ac:dyDescent="0.35">
      <c r="A2117" t="s">
        <v>164</v>
      </c>
      <c r="B2117" t="s">
        <v>557</v>
      </c>
      <c r="C2117">
        <v>2018</v>
      </c>
      <c r="D2117" s="4">
        <v>100</v>
      </c>
      <c r="E2117" s="4">
        <v>134.54891225573618</v>
      </c>
      <c r="F2117" s="4">
        <v>1.4758393500264511</v>
      </c>
      <c r="G2117" s="4">
        <v>0.56658207398103855</v>
      </c>
      <c r="H2117" s="4">
        <v>12.97652247671906</v>
      </c>
    </row>
    <row r="2118" spans="1:8" x14ac:dyDescent="0.35">
      <c r="A2118" t="s">
        <v>164</v>
      </c>
      <c r="B2118" t="s">
        <v>557</v>
      </c>
      <c r="C2118">
        <v>2019</v>
      </c>
      <c r="D2118" s="4">
        <v>100</v>
      </c>
      <c r="E2118" s="4">
        <v>142.78240309698015</v>
      </c>
      <c r="F2118" s="4">
        <v>0.38300030360813581</v>
      </c>
      <c r="G2118" s="4">
        <v>-0.62421076516969265</v>
      </c>
      <c r="H2118" s="4">
        <v>13.393316520988519</v>
      </c>
    </row>
    <row r="2119" spans="1:8" x14ac:dyDescent="0.35">
      <c r="A2119" t="s">
        <v>164</v>
      </c>
      <c r="B2119" t="s">
        <v>557</v>
      </c>
      <c r="C2119">
        <v>2020</v>
      </c>
      <c r="D2119" s="4">
        <v>100</v>
      </c>
      <c r="E2119" s="4">
        <v>155.44754578226073</v>
      </c>
      <c r="F2119" s="4">
        <v>0.5372880234117372</v>
      </c>
      <c r="G2119" s="4">
        <v>1.5871895751154597</v>
      </c>
      <c r="H2119" s="4">
        <v>11.271466675573295</v>
      </c>
    </row>
    <row r="2120" spans="1:8" x14ac:dyDescent="0.35">
      <c r="A2120" t="s">
        <v>164</v>
      </c>
      <c r="B2120" t="s">
        <v>557</v>
      </c>
      <c r="C2120">
        <v>2021</v>
      </c>
      <c r="D2120" s="4">
        <v>100</v>
      </c>
      <c r="E2120" s="4">
        <v>162.63858052221579</v>
      </c>
      <c r="F2120" s="4">
        <v>2.4983333333333939</v>
      </c>
      <c r="G2120" s="4">
        <v>3.1805178629798974</v>
      </c>
      <c r="H2120" s="4">
        <v>12.837402004030851</v>
      </c>
    </row>
    <row r="2121" spans="1:8" x14ac:dyDescent="0.35">
      <c r="A2121" t="s">
        <v>164</v>
      </c>
      <c r="B2121" t="s">
        <v>557</v>
      </c>
      <c r="C2121">
        <v>2022</v>
      </c>
      <c r="D2121" s="4">
        <v>100</v>
      </c>
      <c r="E2121" s="4">
        <v>161.72929589987569</v>
      </c>
      <c r="F2121" s="4">
        <v>5.0895136506284162</v>
      </c>
      <c r="G2121" s="4">
        <v>1.8078503190031086</v>
      </c>
      <c r="H2121" s="4">
        <v>15.345079456826639</v>
      </c>
    </row>
    <row r="2122" spans="1:8" x14ac:dyDescent="0.35">
      <c r="A2122" t="s">
        <v>164</v>
      </c>
      <c r="B2122" t="s">
        <v>557</v>
      </c>
      <c r="C2122">
        <v>2023</v>
      </c>
      <c r="D2122" s="4">
        <v>100</v>
      </c>
      <c r="E2122" s="4">
        <v>162.10292074430248</v>
      </c>
      <c r="F2122" s="4">
        <v>3.597456250290104</v>
      </c>
      <c r="G2122" s="4">
        <v>2.0384971789995348</v>
      </c>
      <c r="H2122" s="4">
        <v>15.439362301382486</v>
      </c>
    </row>
    <row r="2123" spans="1:8" x14ac:dyDescent="0.35">
      <c r="A2123" t="s">
        <v>164</v>
      </c>
      <c r="B2123" t="s">
        <v>557</v>
      </c>
      <c r="C2123">
        <v>2024</v>
      </c>
      <c r="D2123" s="4"/>
      <c r="E2123" s="4">
        <v>162.71364312299934</v>
      </c>
      <c r="F2123" s="4">
        <v>2.3217432864354208</v>
      </c>
      <c r="G2123" s="4">
        <v>4.0663973647580747</v>
      </c>
      <c r="H2123" s="4">
        <v>16.716346963659372</v>
      </c>
    </row>
    <row r="2124" spans="1:8" x14ac:dyDescent="0.35">
      <c r="A2124" t="s">
        <v>364</v>
      </c>
      <c r="B2124" t="s">
        <v>177</v>
      </c>
      <c r="C2124">
        <v>2003</v>
      </c>
      <c r="D2124" s="4"/>
      <c r="E2124" s="4"/>
      <c r="F2124" s="4">
        <v>-1.0848126232741351</v>
      </c>
      <c r="G2124" s="4"/>
      <c r="H2124" s="4"/>
    </row>
    <row r="2125" spans="1:8" x14ac:dyDescent="0.35">
      <c r="A2125" t="s">
        <v>364</v>
      </c>
      <c r="B2125" t="s">
        <v>177</v>
      </c>
      <c r="C2125">
        <v>2004</v>
      </c>
      <c r="D2125" s="4"/>
      <c r="E2125" s="4"/>
      <c r="F2125" s="4">
        <v>-1.0647269660552541</v>
      </c>
      <c r="G2125" s="4"/>
      <c r="H2125" s="4"/>
    </row>
    <row r="2126" spans="1:8" x14ac:dyDescent="0.35">
      <c r="A2126" t="s">
        <v>364</v>
      </c>
      <c r="B2126" t="s">
        <v>177</v>
      </c>
      <c r="C2126">
        <v>2005</v>
      </c>
      <c r="D2126" s="4"/>
      <c r="E2126" s="4"/>
      <c r="F2126" s="4">
        <v>-1.385189131592993</v>
      </c>
      <c r="G2126" s="4"/>
      <c r="H2126" s="4"/>
    </row>
    <row r="2127" spans="1:8" x14ac:dyDescent="0.35">
      <c r="A2127" t="s">
        <v>364</v>
      </c>
      <c r="B2127" t="s">
        <v>177</v>
      </c>
      <c r="C2127">
        <v>2006</v>
      </c>
      <c r="D2127" s="4"/>
      <c r="E2127" s="4"/>
      <c r="F2127" s="4">
        <v>0.62164693860172793</v>
      </c>
      <c r="G2127" s="4"/>
      <c r="H2127" s="4"/>
    </row>
    <row r="2128" spans="1:8" x14ac:dyDescent="0.35">
      <c r="A2128" t="s">
        <v>364</v>
      </c>
      <c r="B2128" t="s">
        <v>177</v>
      </c>
      <c r="C2128">
        <v>2007</v>
      </c>
      <c r="D2128" s="4"/>
      <c r="E2128" s="4"/>
      <c r="F2128" s="4">
        <v>4.3584969532836908</v>
      </c>
      <c r="G2128" s="4"/>
      <c r="H2128" s="4"/>
    </row>
    <row r="2129" spans="1:8" x14ac:dyDescent="0.35">
      <c r="A2129" t="s">
        <v>364</v>
      </c>
      <c r="B2129" t="s">
        <v>177</v>
      </c>
      <c r="C2129">
        <v>2008</v>
      </c>
      <c r="D2129" s="4"/>
      <c r="E2129" s="4">
        <v>39.226159974604244</v>
      </c>
      <c r="F2129" s="4">
        <v>9.3504176465817785</v>
      </c>
      <c r="G2129" s="4"/>
      <c r="H2129" s="4">
        <v>18.368048353369957</v>
      </c>
    </row>
    <row r="2130" spans="1:8" x14ac:dyDescent="0.35">
      <c r="A2130" t="s">
        <v>364</v>
      </c>
      <c r="B2130" t="s">
        <v>177</v>
      </c>
      <c r="C2130">
        <v>2017</v>
      </c>
      <c r="D2130" s="4"/>
      <c r="E2130" s="4">
        <v>44.232493872431867</v>
      </c>
      <c r="F2130" s="4">
        <v>1.4882343059231931</v>
      </c>
      <c r="G2130" s="4">
        <v>0.4400191432565066</v>
      </c>
      <c r="H2130" s="4">
        <v>30.155439186377397</v>
      </c>
    </row>
    <row r="2131" spans="1:8" x14ac:dyDescent="0.35">
      <c r="A2131" t="s">
        <v>364</v>
      </c>
      <c r="B2131" t="s">
        <v>177</v>
      </c>
      <c r="C2131">
        <v>2018</v>
      </c>
      <c r="D2131" s="4"/>
      <c r="E2131" s="4">
        <v>45.534323837461592</v>
      </c>
      <c r="F2131" s="4">
        <v>1.0537977365499149</v>
      </c>
      <c r="G2131" s="4">
        <v>1.4989192512996539</v>
      </c>
      <c r="H2131" s="4">
        <v>33.818087375175296</v>
      </c>
    </row>
    <row r="2132" spans="1:8" x14ac:dyDescent="0.35">
      <c r="A2132" t="s">
        <v>364</v>
      </c>
      <c r="B2132" t="s">
        <v>177</v>
      </c>
      <c r="C2132">
        <v>2019</v>
      </c>
      <c r="D2132" s="4"/>
      <c r="E2132" s="4">
        <v>48.464187111652038</v>
      </c>
      <c r="F2132" s="4">
        <v>2.6759920263989332</v>
      </c>
      <c r="G2132" s="4">
        <v>0.96296013906950861</v>
      </c>
      <c r="H2132" s="4">
        <v>34.289438735850226</v>
      </c>
    </row>
    <row r="2133" spans="1:8" x14ac:dyDescent="0.35">
      <c r="A2133" t="s">
        <v>364</v>
      </c>
      <c r="B2133" t="s">
        <v>177</v>
      </c>
      <c r="C2133">
        <v>2020</v>
      </c>
      <c r="D2133" s="4"/>
      <c r="E2133" s="4">
        <v>58.235487303828549</v>
      </c>
      <c r="F2133" s="4">
        <v>0.19822792299485439</v>
      </c>
      <c r="G2133" s="4">
        <v>1.3811071721751489</v>
      </c>
      <c r="H2133" s="4">
        <v>23.783456566203842</v>
      </c>
    </row>
    <row r="2134" spans="1:8" x14ac:dyDescent="0.35">
      <c r="A2134" t="s">
        <v>364</v>
      </c>
      <c r="B2134" t="s">
        <v>177</v>
      </c>
      <c r="C2134">
        <v>2021</v>
      </c>
      <c r="D2134" s="4"/>
      <c r="E2134" s="4">
        <v>55.492181593704345</v>
      </c>
      <c r="F2134" s="4">
        <v>3.3536913920799711</v>
      </c>
      <c r="G2134" s="4">
        <v>6.1155399308282057</v>
      </c>
      <c r="H2134" s="4">
        <v>34.815396634402781</v>
      </c>
    </row>
    <row r="2135" spans="1:8" x14ac:dyDescent="0.35">
      <c r="A2135" t="s">
        <v>364</v>
      </c>
      <c r="B2135" t="s">
        <v>177</v>
      </c>
      <c r="C2135">
        <v>2022</v>
      </c>
      <c r="D2135" s="4"/>
      <c r="E2135" s="4">
        <v>55.439037989812412</v>
      </c>
      <c r="F2135" s="4">
        <v>11.580510454201249</v>
      </c>
      <c r="G2135" s="4">
        <v>7.1987107549257985</v>
      </c>
      <c r="H2135" s="4">
        <v>40.410696554933445</v>
      </c>
    </row>
    <row r="2136" spans="1:8" x14ac:dyDescent="0.35">
      <c r="A2136" t="s">
        <v>364</v>
      </c>
      <c r="B2136" t="s">
        <v>177</v>
      </c>
      <c r="C2136">
        <v>2023</v>
      </c>
      <c r="D2136" s="4"/>
      <c r="E2136" s="4">
        <v>56.691766025616211</v>
      </c>
      <c r="F2136" s="4">
        <v>4.9443243879128262</v>
      </c>
      <c r="G2136" s="4">
        <v>4.5637884930457915</v>
      </c>
      <c r="H2136" s="4">
        <v>44.533428803880845</v>
      </c>
    </row>
    <row r="2137" spans="1:8" x14ac:dyDescent="0.35">
      <c r="A2137" t="s">
        <v>364</v>
      </c>
      <c r="B2137" t="s">
        <v>177</v>
      </c>
      <c r="C2137">
        <v>2024</v>
      </c>
      <c r="D2137" s="4"/>
      <c r="E2137" s="4">
        <v>59.59154334368759</v>
      </c>
      <c r="F2137" s="4">
        <v>1.619449945594762</v>
      </c>
      <c r="G2137" s="4">
        <v>2.2486296093198206</v>
      </c>
      <c r="H2137" s="4">
        <v>47.88425887917839</v>
      </c>
    </row>
    <row r="2138" spans="1:8" x14ac:dyDescent="0.35">
      <c r="A2138" t="s">
        <v>607</v>
      </c>
      <c r="B2138" t="s">
        <v>424</v>
      </c>
      <c r="C2138">
        <v>2000</v>
      </c>
      <c r="D2138" s="4">
        <v>100</v>
      </c>
      <c r="E2138" s="4">
        <v>70.5530539398287</v>
      </c>
      <c r="F2138" s="4">
        <v>1.8129461388708901</v>
      </c>
      <c r="G2138" s="4">
        <v>20.521710179026044</v>
      </c>
      <c r="H2138" s="4">
        <v>17.879422400072702</v>
      </c>
    </row>
    <row r="2139" spans="1:8" x14ac:dyDescent="0.35">
      <c r="A2139" t="s">
        <v>607</v>
      </c>
      <c r="B2139" t="s">
        <v>424</v>
      </c>
      <c r="C2139">
        <v>2001</v>
      </c>
      <c r="D2139" s="4">
        <v>100</v>
      </c>
      <c r="E2139" s="4">
        <v>86.060952336448594</v>
      </c>
      <c r="F2139" s="4">
        <v>1.2999999999999921</v>
      </c>
      <c r="G2139" s="4">
        <v>-7.7187107750577155</v>
      </c>
      <c r="H2139" s="4">
        <v>20.115909714493295</v>
      </c>
    </row>
    <row r="2140" spans="1:8" x14ac:dyDescent="0.35">
      <c r="A2140" t="s">
        <v>607</v>
      </c>
      <c r="B2140" t="s">
        <v>424</v>
      </c>
      <c r="C2140">
        <v>2002</v>
      </c>
      <c r="D2140" s="4">
        <v>100</v>
      </c>
      <c r="E2140" s="4">
        <v>83.229585849870574</v>
      </c>
      <c r="F2140" s="4">
        <v>0.88845014807490663</v>
      </c>
      <c r="G2140" s="4">
        <v>5.148289824627355</v>
      </c>
      <c r="H2140" s="4">
        <v>19.631562690763086</v>
      </c>
    </row>
    <row r="2141" spans="1:8" x14ac:dyDescent="0.35">
      <c r="A2141" t="s">
        <v>607</v>
      </c>
      <c r="B2141" t="s">
        <v>424</v>
      </c>
      <c r="C2141">
        <v>2003</v>
      </c>
      <c r="D2141" s="4">
        <v>100</v>
      </c>
      <c r="E2141" s="4">
        <v>72.903205254009194</v>
      </c>
      <c r="F2141" s="4">
        <v>0.96135029354211221</v>
      </c>
      <c r="G2141" s="4">
        <v>4.9206501937494949</v>
      </c>
      <c r="H2141" s="4">
        <v>20.384551094515345</v>
      </c>
    </row>
    <row r="2142" spans="1:8" x14ac:dyDescent="0.35">
      <c r="A2142" t="s">
        <v>607</v>
      </c>
      <c r="B2142" t="s">
        <v>424</v>
      </c>
      <c r="C2142">
        <v>2004</v>
      </c>
      <c r="D2142" s="4">
        <v>100</v>
      </c>
      <c r="E2142" s="4">
        <v>66.709014825851895</v>
      </c>
      <c r="F2142" s="4">
        <v>1.248564436798894</v>
      </c>
      <c r="G2142" s="4">
        <v>11.371267931134227</v>
      </c>
      <c r="H2142" s="4">
        <v>18.953912552021769</v>
      </c>
    </row>
    <row r="2143" spans="1:8" x14ac:dyDescent="0.35">
      <c r="A2143" t="s">
        <v>607</v>
      </c>
      <c r="B2143" t="s">
        <v>424</v>
      </c>
      <c r="C2143">
        <v>2005</v>
      </c>
      <c r="D2143" s="4">
        <v>100</v>
      </c>
      <c r="E2143" s="4">
        <v>55.466187291253412</v>
      </c>
      <c r="F2143" s="4">
        <v>4.1429758363102316</v>
      </c>
      <c r="G2143" s="4">
        <v>21.771011788769385</v>
      </c>
      <c r="H2143" s="4">
        <v>16.695064679653449</v>
      </c>
    </row>
    <row r="2144" spans="1:8" x14ac:dyDescent="0.35">
      <c r="A2144" t="s">
        <v>607</v>
      </c>
      <c r="B2144" t="s">
        <v>424</v>
      </c>
      <c r="C2144">
        <v>2006</v>
      </c>
      <c r="D2144" s="4">
        <v>100</v>
      </c>
      <c r="E2144" s="4">
        <v>54.023919985069313</v>
      </c>
      <c r="F2144" s="4">
        <v>3.0570133916672222</v>
      </c>
      <c r="G2144" s="4">
        <v>16.176362845409713</v>
      </c>
      <c r="H2144" s="4">
        <v>18.789920787349722</v>
      </c>
    </row>
    <row r="2145" spans="1:8" x14ac:dyDescent="0.35">
      <c r="A2145" t="s">
        <v>607</v>
      </c>
      <c r="B2145" t="s">
        <v>424</v>
      </c>
      <c r="C2145">
        <v>2007</v>
      </c>
      <c r="D2145" s="4">
        <v>100</v>
      </c>
      <c r="E2145" s="4">
        <v>58.193974942143491</v>
      </c>
      <c r="F2145" s="4">
        <v>5.4849498327759614</v>
      </c>
      <c r="G2145" s="4">
        <v>4.3073622067359167</v>
      </c>
      <c r="H2145" s="4">
        <v>20.510981933083762</v>
      </c>
    </row>
    <row r="2146" spans="1:8" x14ac:dyDescent="0.35">
      <c r="A2146" t="s">
        <v>607</v>
      </c>
      <c r="B2146" t="s">
        <v>424</v>
      </c>
      <c r="C2146">
        <v>2008</v>
      </c>
      <c r="D2146" s="4">
        <v>100</v>
      </c>
      <c r="E2146" s="4">
        <v>55.402105765299169</v>
      </c>
      <c r="F2146" s="4">
        <v>10.582709786514419</v>
      </c>
      <c r="G2146" s="4">
        <v>18.662942733791283</v>
      </c>
      <c r="H2146" s="4">
        <v>18.819721023241719</v>
      </c>
    </row>
    <row r="2147" spans="1:8" x14ac:dyDescent="0.35">
      <c r="A2147" t="s">
        <v>607</v>
      </c>
      <c r="B2147" t="s">
        <v>424</v>
      </c>
      <c r="C2147">
        <v>2017</v>
      </c>
      <c r="D2147" s="4">
        <v>100</v>
      </c>
      <c r="E2147" s="4">
        <v>100.41123975873501</v>
      </c>
      <c r="F2147" s="4">
        <v>2.171832985100056</v>
      </c>
      <c r="G2147" s="4">
        <v>16.230875293841891</v>
      </c>
      <c r="H2147" s="4">
        <v>27.740438628142527</v>
      </c>
    </row>
    <row r="2148" spans="1:8" x14ac:dyDescent="0.35">
      <c r="A2148" t="s">
        <v>607</v>
      </c>
      <c r="B2148" t="s">
        <v>424</v>
      </c>
      <c r="C2148">
        <v>2018</v>
      </c>
      <c r="D2148" s="4">
        <v>100</v>
      </c>
      <c r="E2148" s="4">
        <v>91.371219433101331</v>
      </c>
      <c r="F2148" s="4">
        <v>0.54313314819956682</v>
      </c>
      <c r="G2148" s="4">
        <v>11.299170107736117</v>
      </c>
      <c r="H2148" s="4">
        <v>32.423584006696416</v>
      </c>
    </row>
    <row r="2149" spans="1:8" x14ac:dyDescent="0.35">
      <c r="A2149" t="s">
        <v>607</v>
      </c>
      <c r="B2149" t="s">
        <v>424</v>
      </c>
      <c r="C2149">
        <v>2019</v>
      </c>
      <c r="D2149" s="4">
        <v>100</v>
      </c>
      <c r="E2149" s="4">
        <v>88.13432355433541</v>
      </c>
      <c r="F2149" s="4">
        <v>1.0918480265585599</v>
      </c>
      <c r="G2149" s="4">
        <v>-0.11044628380250288</v>
      </c>
      <c r="H2149" s="4">
        <v>27.15797333060268</v>
      </c>
    </row>
    <row r="2150" spans="1:8" x14ac:dyDescent="0.35">
      <c r="A2150" t="s">
        <v>607</v>
      </c>
      <c r="B2150" t="s">
        <v>424</v>
      </c>
      <c r="C2150">
        <v>2020</v>
      </c>
      <c r="D2150" s="4">
        <v>100</v>
      </c>
      <c r="E2150" s="4">
        <v>102.69132099148909</v>
      </c>
      <c r="F2150" s="4">
        <v>2.1017295482740002</v>
      </c>
      <c r="G2150" s="4">
        <v>-16.458778770384697</v>
      </c>
      <c r="H2150" s="4">
        <v>23.7268185374346</v>
      </c>
    </row>
    <row r="2151" spans="1:8" x14ac:dyDescent="0.35">
      <c r="A2151" t="s">
        <v>607</v>
      </c>
      <c r="B2151" t="s">
        <v>424</v>
      </c>
      <c r="C2151">
        <v>2021</v>
      </c>
      <c r="D2151" s="4">
        <v>100</v>
      </c>
      <c r="E2151" s="4">
        <v>80.99738229339485</v>
      </c>
      <c r="F2151" s="4">
        <v>3.4236294760918842</v>
      </c>
      <c r="G2151" s="4">
        <v>29.427930089841226</v>
      </c>
      <c r="H2151" s="4">
        <v>20.083198888723654</v>
      </c>
    </row>
    <row r="2152" spans="1:8" x14ac:dyDescent="0.35">
      <c r="A2152" t="s">
        <v>607</v>
      </c>
      <c r="B2152" t="s">
        <v>424</v>
      </c>
      <c r="C2152">
        <v>2022</v>
      </c>
      <c r="D2152" s="4">
        <v>100</v>
      </c>
      <c r="E2152" s="4">
        <v>68.658394882599566</v>
      </c>
      <c r="F2152" s="4">
        <v>3.980649619903132</v>
      </c>
      <c r="G2152" s="4">
        <v>17.63352169308277</v>
      </c>
      <c r="H2152" s="4">
        <v>20.791837170110142</v>
      </c>
    </row>
    <row r="2153" spans="1:8" x14ac:dyDescent="0.35">
      <c r="A2153" t="s">
        <v>607</v>
      </c>
      <c r="B2153" t="s">
        <v>424</v>
      </c>
      <c r="C2153">
        <v>2023</v>
      </c>
      <c r="D2153" s="4">
        <v>100</v>
      </c>
      <c r="E2153" s="4">
        <v>76.713603207375286</v>
      </c>
      <c r="F2153" s="4">
        <v>3.6421640303070868</v>
      </c>
      <c r="G2153" s="4">
        <v>-8.0653606934413204</v>
      </c>
      <c r="H2153" s="4">
        <v>25.216421621363388</v>
      </c>
    </row>
    <row r="2154" spans="1:8" x14ac:dyDescent="0.35">
      <c r="A2154" t="s">
        <v>607</v>
      </c>
      <c r="B2154" t="s">
        <v>424</v>
      </c>
      <c r="C2154">
        <v>2024</v>
      </c>
      <c r="D2154" s="4"/>
      <c r="E2154" s="4">
        <v>82.733183440497115</v>
      </c>
      <c r="F2154" s="4">
        <v>2.8985507246376212</v>
      </c>
      <c r="G2154" s="4">
        <v>-0.73271894518147462</v>
      </c>
      <c r="H2154" s="4">
        <v>25.149216278210435</v>
      </c>
    </row>
    <row r="2155" spans="1:8" x14ac:dyDescent="0.35">
      <c r="A2155" t="s">
        <v>387</v>
      </c>
      <c r="B2155" t="s">
        <v>350</v>
      </c>
      <c r="C2155">
        <v>2000</v>
      </c>
      <c r="D2155" s="4">
        <v>99.5</v>
      </c>
      <c r="E2155" s="4">
        <v>11.318022207023809</v>
      </c>
      <c r="F2155" s="4">
        <v>18.700734283802309</v>
      </c>
      <c r="G2155" s="4">
        <v>27.161738047337394</v>
      </c>
      <c r="H2155" s="4">
        <v>15.347570504733845</v>
      </c>
    </row>
    <row r="2156" spans="1:8" x14ac:dyDescent="0.35">
      <c r="A2156" t="s">
        <v>387</v>
      </c>
      <c r="B2156" t="s">
        <v>350</v>
      </c>
      <c r="C2156">
        <v>2001</v>
      </c>
      <c r="D2156" s="4">
        <v>99.5</v>
      </c>
      <c r="E2156" s="4">
        <v>11.14457219812272</v>
      </c>
      <c r="F2156" s="4">
        <v>6.9196798942303959</v>
      </c>
      <c r="G2156" s="4">
        <v>7.3329741542645905</v>
      </c>
      <c r="H2156" s="4">
        <v>13.607471023331211</v>
      </c>
    </row>
    <row r="2157" spans="1:8" x14ac:dyDescent="0.35">
      <c r="A2157" t="s">
        <v>387</v>
      </c>
      <c r="B2157" t="s">
        <v>350</v>
      </c>
      <c r="C2157">
        <v>2002</v>
      </c>
      <c r="D2157" s="4">
        <v>100</v>
      </c>
      <c r="E2157" s="4">
        <v>14.626530514762468</v>
      </c>
      <c r="F2157" s="4">
        <v>2.1342098631024302</v>
      </c>
      <c r="G2157" s="4">
        <v>2.0252955922844365</v>
      </c>
      <c r="H2157" s="4">
        <v>17.995215328830682</v>
      </c>
    </row>
    <row r="2158" spans="1:8" x14ac:dyDescent="0.35">
      <c r="A2158" t="s">
        <v>387</v>
      </c>
      <c r="B2158" t="s">
        <v>350</v>
      </c>
      <c r="C2158">
        <v>2003</v>
      </c>
      <c r="D2158" s="4">
        <v>99.4</v>
      </c>
      <c r="E2158" s="4">
        <v>17.52860450642293</v>
      </c>
      <c r="F2158" s="4">
        <v>2.9746129518435498</v>
      </c>
      <c r="G2158" s="4">
        <v>3.9745624299609545</v>
      </c>
      <c r="H2158" s="4">
        <v>16.559223345199861</v>
      </c>
    </row>
    <row r="2159" spans="1:8" x14ac:dyDescent="0.35">
      <c r="A2159" t="s">
        <v>387</v>
      </c>
      <c r="B2159" t="s">
        <v>350</v>
      </c>
      <c r="C2159">
        <v>2004</v>
      </c>
      <c r="D2159" s="4">
        <v>99.3</v>
      </c>
      <c r="E2159" s="4">
        <v>20.578814995543222</v>
      </c>
      <c r="F2159" s="4">
        <v>4.1106508472338072</v>
      </c>
      <c r="G2159" s="4">
        <v>5.1086947807588672</v>
      </c>
      <c r="H2159" s="4">
        <v>19.554329093444469</v>
      </c>
    </row>
    <row r="2160" spans="1:8" x14ac:dyDescent="0.35">
      <c r="A2160" t="s">
        <v>387</v>
      </c>
      <c r="B2160" t="s">
        <v>350</v>
      </c>
      <c r="C2160">
        <v>2005</v>
      </c>
      <c r="D2160" s="4">
        <v>99.3</v>
      </c>
      <c r="E2160" s="4">
        <v>21.14820662601884</v>
      </c>
      <c r="F2160" s="4">
        <v>4.3386739184431038</v>
      </c>
      <c r="G2160" s="4">
        <v>7.12862226955437</v>
      </c>
      <c r="H2160" s="4">
        <v>22.342263600072258</v>
      </c>
    </row>
    <row r="2161" spans="1:8" x14ac:dyDescent="0.35">
      <c r="A2161" t="s">
        <v>387</v>
      </c>
      <c r="B2161" t="s">
        <v>350</v>
      </c>
      <c r="C2161">
        <v>2006</v>
      </c>
      <c r="D2161" s="4">
        <v>99.1</v>
      </c>
      <c r="E2161" s="4">
        <v>28.159512337862619</v>
      </c>
      <c r="F2161" s="4">
        <v>5.552123331625423</v>
      </c>
      <c r="G2161" s="4">
        <v>9.3916177946831567</v>
      </c>
      <c r="H2161" s="4">
        <v>29.582377163500801</v>
      </c>
    </row>
    <row r="2162" spans="1:8" x14ac:dyDescent="0.35">
      <c r="A2162" t="s">
        <v>387</v>
      </c>
      <c r="B2162" t="s">
        <v>350</v>
      </c>
      <c r="C2162">
        <v>2007</v>
      </c>
      <c r="D2162" s="4">
        <v>99.5</v>
      </c>
      <c r="E2162" s="4">
        <v>30.578272054092494</v>
      </c>
      <c r="F2162" s="4">
        <v>10.23010326604841</v>
      </c>
      <c r="G2162" s="4">
        <v>14.876552220778279</v>
      </c>
      <c r="H2162" s="4">
        <v>33.904932725287559</v>
      </c>
    </row>
    <row r="2163" spans="1:8" x14ac:dyDescent="0.35">
      <c r="A2163" t="s">
        <v>387</v>
      </c>
      <c r="B2163" t="s">
        <v>350</v>
      </c>
      <c r="C2163">
        <v>2008</v>
      </c>
      <c r="D2163" s="4">
        <v>99.6</v>
      </c>
      <c r="E2163" s="4">
        <v>24.869241915933614</v>
      </c>
      <c r="F2163" s="4">
        <v>24.520102423410162</v>
      </c>
      <c r="G2163" s="4">
        <v>22.215988411373914</v>
      </c>
      <c r="H2163" s="4">
        <v>33.391573542291781</v>
      </c>
    </row>
    <row r="2164" spans="1:8" x14ac:dyDescent="0.35">
      <c r="A2164" t="s">
        <v>387</v>
      </c>
      <c r="B2164" t="s">
        <v>350</v>
      </c>
      <c r="C2164">
        <v>2017</v>
      </c>
      <c r="D2164" s="4">
        <v>100</v>
      </c>
      <c r="E2164" s="4">
        <v>36.456077328965307</v>
      </c>
      <c r="F2164" s="4">
        <v>3.1753098637993959</v>
      </c>
      <c r="G2164" s="4">
        <v>6.3271458626238797</v>
      </c>
      <c r="H2164" s="4">
        <v>22.582600513168039</v>
      </c>
    </row>
    <row r="2165" spans="1:8" x14ac:dyDescent="0.35">
      <c r="A2165" t="s">
        <v>387</v>
      </c>
      <c r="B2165" t="s">
        <v>350</v>
      </c>
      <c r="C2165">
        <v>2018</v>
      </c>
      <c r="D2165" s="4">
        <v>100</v>
      </c>
      <c r="E2165" s="4">
        <v>35.84058137695439</v>
      </c>
      <c r="F2165" s="4">
        <v>1.5426614523843589</v>
      </c>
      <c r="G2165" s="4">
        <v>3.4474451158925632</v>
      </c>
      <c r="H2165" s="4">
        <v>21.67602144104163</v>
      </c>
    </row>
    <row r="2166" spans="1:8" x14ac:dyDescent="0.35">
      <c r="A2166" t="s">
        <v>387</v>
      </c>
      <c r="B2166" t="s">
        <v>350</v>
      </c>
      <c r="C2166">
        <v>2019</v>
      </c>
      <c r="D2166" s="4">
        <v>99.9</v>
      </c>
      <c r="E2166" s="4">
        <v>35.207220387481819</v>
      </c>
      <c r="F2166" s="4">
        <v>1.1336225771880359</v>
      </c>
      <c r="G2166" s="4">
        <v>9.8113119474745929</v>
      </c>
      <c r="H2166" s="4">
        <v>22.446111043159142</v>
      </c>
    </row>
    <row r="2167" spans="1:8" x14ac:dyDescent="0.35">
      <c r="A2167" t="s">
        <v>387</v>
      </c>
      <c r="B2167" t="s">
        <v>350</v>
      </c>
      <c r="C2167">
        <v>2020</v>
      </c>
      <c r="D2167" s="4">
        <v>99.9</v>
      </c>
      <c r="E2167" s="4">
        <v>44.591721719583568</v>
      </c>
      <c r="F2167" s="4">
        <v>6.3254229633807757</v>
      </c>
      <c r="G2167" s="4">
        <v>5.3401855350872864</v>
      </c>
      <c r="H2167" s="4">
        <v>12.482220127435923</v>
      </c>
    </row>
    <row r="2168" spans="1:8" x14ac:dyDescent="0.35">
      <c r="A2168" t="s">
        <v>387</v>
      </c>
      <c r="B2168" t="s">
        <v>350</v>
      </c>
      <c r="C2168">
        <v>2021</v>
      </c>
      <c r="D2168" s="4">
        <v>99.6</v>
      </c>
      <c r="E2168" s="4">
        <v>43.402494991880353</v>
      </c>
      <c r="F2168" s="4">
        <v>11.90503981851468</v>
      </c>
      <c r="G2168" s="4">
        <v>15.992797923604016</v>
      </c>
      <c r="H2168" s="4">
        <v>13.639979735717963</v>
      </c>
    </row>
    <row r="2169" spans="1:8" x14ac:dyDescent="0.35">
      <c r="A2169" t="s">
        <v>387</v>
      </c>
      <c r="B2169" t="s">
        <v>350</v>
      </c>
      <c r="C2169">
        <v>2022</v>
      </c>
      <c r="D2169" s="4">
        <v>99.6</v>
      </c>
      <c r="E2169" s="4">
        <v>43.4704498170032</v>
      </c>
      <c r="F2169" s="4">
        <v>13.922909317417581</v>
      </c>
      <c r="G2169" s="4">
        <v>19.657284242177425</v>
      </c>
      <c r="H2169" s="4">
        <v>23.552644368337312</v>
      </c>
    </row>
    <row r="2170" spans="1:8" x14ac:dyDescent="0.35">
      <c r="A2170" t="s">
        <v>387</v>
      </c>
      <c r="B2170" t="s">
        <v>350</v>
      </c>
      <c r="C2170">
        <v>2023</v>
      </c>
      <c r="D2170" s="4">
        <v>100</v>
      </c>
      <c r="E2170" s="4"/>
      <c r="F2170" s="4">
        <v>10.75327704167424</v>
      </c>
      <c r="G2170" s="4">
        <v>19.859198951851241</v>
      </c>
      <c r="H2170" s="4"/>
    </row>
    <row r="2171" spans="1:8" x14ac:dyDescent="0.35">
      <c r="A2171" t="s">
        <v>387</v>
      </c>
      <c r="B2171" t="s">
        <v>350</v>
      </c>
      <c r="C2171">
        <v>2024</v>
      </c>
      <c r="D2171" s="4"/>
      <c r="E2171" s="4"/>
      <c r="F2171" s="4">
        <v>4.9976070120732308</v>
      </c>
      <c r="G2171" s="4">
        <v>4.7400641255585185</v>
      </c>
      <c r="H2171" s="4"/>
    </row>
    <row r="2172" spans="1:8" x14ac:dyDescent="0.35">
      <c r="A2172" t="s">
        <v>482</v>
      </c>
      <c r="B2172" t="s">
        <v>195</v>
      </c>
      <c r="C2172">
        <v>2000</v>
      </c>
      <c r="D2172" s="4">
        <v>27.5</v>
      </c>
      <c r="E2172" s="4">
        <v>16.53864555247614</v>
      </c>
      <c r="F2172" s="4">
        <v>25.08464142813154</v>
      </c>
      <c r="G2172" s="4">
        <v>24.79777660956573</v>
      </c>
      <c r="H2172" s="4">
        <v>12.632870252951614</v>
      </c>
    </row>
    <row r="2173" spans="1:8" x14ac:dyDescent="0.35">
      <c r="A2173" t="s">
        <v>482</v>
      </c>
      <c r="B2173" t="s">
        <v>195</v>
      </c>
      <c r="C2173">
        <v>2001</v>
      </c>
      <c r="D2173" s="4">
        <v>30.2</v>
      </c>
      <c r="E2173" s="4">
        <v>16.335643047293942</v>
      </c>
      <c r="F2173" s="4">
        <v>7.8118079478347058</v>
      </c>
      <c r="G2173" s="4">
        <v>8.8680738036521092</v>
      </c>
      <c r="H2173" s="4">
        <v>11.091147140153232</v>
      </c>
    </row>
    <row r="2174" spans="1:8" x14ac:dyDescent="0.35">
      <c r="A2174" t="s">
        <v>482</v>
      </c>
      <c r="B2174" t="s">
        <v>195</v>
      </c>
      <c r="C2174">
        <v>2002</v>
      </c>
      <c r="D2174" s="4">
        <v>30.5</v>
      </c>
      <c r="E2174" s="4">
        <v>19.96043136022541</v>
      </c>
      <c r="F2174" s="4">
        <v>10.63134463233329</v>
      </c>
      <c r="G2174" s="4">
        <v>6.3184647409895405</v>
      </c>
      <c r="H2174" s="4">
        <v>11.656970806445848</v>
      </c>
    </row>
    <row r="2175" spans="1:8" x14ac:dyDescent="0.35">
      <c r="A2175" t="s">
        <v>482</v>
      </c>
      <c r="B2175" t="s">
        <v>195</v>
      </c>
      <c r="C2175">
        <v>2003</v>
      </c>
      <c r="D2175" s="4">
        <v>31.6</v>
      </c>
      <c r="E2175" s="4">
        <v>19.91758394945558</v>
      </c>
      <c r="F2175" s="4">
        <v>15.489352923352509</v>
      </c>
      <c r="G2175" s="4">
        <v>13.450089840917983</v>
      </c>
      <c r="H2175" s="4">
        <v>7.699042146262018</v>
      </c>
    </row>
    <row r="2176" spans="1:8" x14ac:dyDescent="0.35">
      <c r="A2176" t="s">
        <v>482</v>
      </c>
      <c r="B2176" t="s">
        <v>195</v>
      </c>
      <c r="C2176">
        <v>2004</v>
      </c>
      <c r="D2176" s="4">
        <v>38.299999999999997</v>
      </c>
      <c r="E2176" s="4">
        <v>20.578842675220535</v>
      </c>
      <c r="F2176" s="4">
        <v>10.46226673142081</v>
      </c>
      <c r="G2176" s="4">
        <v>10.690428543700676</v>
      </c>
      <c r="H2176" s="4">
        <v>8.8806088698870056</v>
      </c>
    </row>
    <row r="2177" spans="1:8" x14ac:dyDescent="0.35">
      <c r="A2177" t="s">
        <v>482</v>
      </c>
      <c r="B2177" t="s">
        <v>195</v>
      </c>
      <c r="C2177">
        <v>2005</v>
      </c>
      <c r="D2177" s="4">
        <v>44.1</v>
      </c>
      <c r="E2177" s="4">
        <v>19.076340125555138</v>
      </c>
      <c r="F2177" s="4">
        <v>7.16541759946639</v>
      </c>
      <c r="G2177" s="4">
        <v>8.640322480951184</v>
      </c>
      <c r="H2177" s="4">
        <v>8.8904099074864824</v>
      </c>
    </row>
    <row r="2178" spans="1:8" x14ac:dyDescent="0.35">
      <c r="A2178" t="s">
        <v>482</v>
      </c>
      <c r="B2178" t="s">
        <v>195</v>
      </c>
      <c r="C2178">
        <v>2006</v>
      </c>
      <c r="D2178" s="4">
        <v>42.8</v>
      </c>
      <c r="E2178" s="4">
        <v>20.085244586719789</v>
      </c>
      <c r="F2178" s="4">
        <v>6.5455943905278708</v>
      </c>
      <c r="G2178" s="4">
        <v>10.805101226387208</v>
      </c>
      <c r="H2178" s="4">
        <v>7.5505195289309182</v>
      </c>
    </row>
    <row r="2179" spans="1:8" x14ac:dyDescent="0.35">
      <c r="A2179" t="s">
        <v>482</v>
      </c>
      <c r="B2179" t="s">
        <v>195</v>
      </c>
      <c r="C2179">
        <v>2007</v>
      </c>
      <c r="D2179" s="4">
        <v>38.200000000000003</v>
      </c>
      <c r="E2179" s="4">
        <v>24.101890050425276</v>
      </c>
      <c r="F2179" s="4">
        <v>4.6619726946970097</v>
      </c>
      <c r="G2179" s="4">
        <v>7.4382860046945325</v>
      </c>
      <c r="H2179" s="4">
        <v>7.6242169534684141</v>
      </c>
    </row>
    <row r="2180" spans="1:8" x14ac:dyDescent="0.35">
      <c r="A2180" t="s">
        <v>482</v>
      </c>
      <c r="B2180" t="s">
        <v>195</v>
      </c>
      <c r="C2180">
        <v>2008</v>
      </c>
      <c r="D2180" s="4">
        <v>52.6</v>
      </c>
      <c r="E2180" s="4">
        <v>24.292576589694427</v>
      </c>
      <c r="F2180" s="4">
        <v>7.6288088757751638</v>
      </c>
      <c r="G2180" s="4">
        <v>8.8634506379722069</v>
      </c>
      <c r="H2180" s="4">
        <v>9.3553506269253397</v>
      </c>
    </row>
    <row r="2181" spans="1:8" x14ac:dyDescent="0.35">
      <c r="A2181" t="s">
        <v>482</v>
      </c>
      <c r="B2181" t="s">
        <v>195</v>
      </c>
      <c r="C2181">
        <v>2017</v>
      </c>
      <c r="D2181" s="4">
        <v>90.5</v>
      </c>
      <c r="E2181" s="4"/>
      <c r="F2181" s="4">
        <v>0.82547860756802593</v>
      </c>
      <c r="G2181" s="4">
        <v>1.8520967612112287</v>
      </c>
      <c r="H2181" s="4">
        <v>11.111811966537605</v>
      </c>
    </row>
    <row r="2182" spans="1:8" x14ac:dyDescent="0.35">
      <c r="A2182" t="s">
        <v>482</v>
      </c>
      <c r="B2182" t="s">
        <v>195</v>
      </c>
      <c r="C2182">
        <v>2018</v>
      </c>
      <c r="D2182" s="4">
        <v>89.3</v>
      </c>
      <c r="E2182" s="4"/>
      <c r="F2182" s="4">
        <v>2.0403926689020149</v>
      </c>
      <c r="G2182" s="4">
        <v>1.9198891939175411</v>
      </c>
      <c r="H2182" s="4">
        <v>12.318246383346835</v>
      </c>
    </row>
    <row r="2183" spans="1:8" x14ac:dyDescent="0.35">
      <c r="A2183" t="s">
        <v>482</v>
      </c>
      <c r="B2183" t="s">
        <v>195</v>
      </c>
      <c r="C2183">
        <v>2019</v>
      </c>
      <c r="D2183" s="4">
        <v>97.6</v>
      </c>
      <c r="E2183" s="4"/>
      <c r="F2183" s="4">
        <v>3.322558812569254</v>
      </c>
      <c r="G2183" s="4">
        <v>1.1974239210929198</v>
      </c>
      <c r="H2183" s="4">
        <v>12.942443540642376</v>
      </c>
    </row>
    <row r="2184" spans="1:8" x14ac:dyDescent="0.35">
      <c r="A2184" t="s">
        <v>482</v>
      </c>
      <c r="B2184" t="s">
        <v>195</v>
      </c>
      <c r="C2184">
        <v>2020</v>
      </c>
      <c r="D2184" s="4">
        <v>99</v>
      </c>
      <c r="E2184" s="4"/>
      <c r="F2184" s="4">
        <v>5.1040726295991909</v>
      </c>
      <c r="G2184" s="4">
        <v>5.0345041254451672</v>
      </c>
      <c r="H2184" s="4">
        <v>4.1726205720641012</v>
      </c>
    </row>
    <row r="2185" spans="1:8" x14ac:dyDescent="0.35">
      <c r="A2185" t="s">
        <v>482</v>
      </c>
      <c r="B2185" t="s">
        <v>195</v>
      </c>
      <c r="C2185">
        <v>2021</v>
      </c>
      <c r="D2185" s="4">
        <v>100</v>
      </c>
      <c r="E2185" s="4"/>
      <c r="F2185" s="4">
        <v>3.7556203665887722</v>
      </c>
      <c r="G2185" s="4">
        <v>3.7134483668755252</v>
      </c>
      <c r="H2185" s="4">
        <v>2.0045109765010198</v>
      </c>
    </row>
    <row r="2186" spans="1:8" x14ac:dyDescent="0.35">
      <c r="A2186" t="s">
        <v>482</v>
      </c>
      <c r="B2186" t="s">
        <v>195</v>
      </c>
      <c r="C2186">
        <v>2022</v>
      </c>
      <c r="D2186" s="4">
        <v>100</v>
      </c>
      <c r="E2186" s="4"/>
      <c r="F2186" s="4">
        <v>22.956222513205589</v>
      </c>
      <c r="G2186" s="4">
        <v>15.773945922601101</v>
      </c>
      <c r="H2186" s="4">
        <v>7.3986036217757007</v>
      </c>
    </row>
    <row r="2187" spans="1:8" x14ac:dyDescent="0.35">
      <c r="A2187" t="s">
        <v>482</v>
      </c>
      <c r="B2187" t="s">
        <v>195</v>
      </c>
      <c r="C2187">
        <v>2023</v>
      </c>
      <c r="D2187" s="4">
        <v>95.2</v>
      </c>
      <c r="E2187" s="4"/>
      <c r="F2187" s="4">
        <v>31.23013417326456</v>
      </c>
      <c r="G2187" s="4">
        <v>24.421720206669264</v>
      </c>
      <c r="H2187" s="4">
        <v>14.356950155824801</v>
      </c>
    </row>
    <row r="2188" spans="1:8" x14ac:dyDescent="0.35">
      <c r="A2188" t="s">
        <v>482</v>
      </c>
      <c r="B2188" t="s">
        <v>195</v>
      </c>
      <c r="C2188">
        <v>2024</v>
      </c>
      <c r="D2188" s="4"/>
      <c r="E2188" s="4"/>
      <c r="F2188" s="4">
        <v>23.130569594258809</v>
      </c>
      <c r="G2188" s="4">
        <v>14.048882119165199</v>
      </c>
      <c r="H2188" s="4">
        <v>18.17115262736483</v>
      </c>
    </row>
    <row r="2189" spans="1:8" x14ac:dyDescent="0.35">
      <c r="A2189" t="s">
        <v>342</v>
      </c>
      <c r="B2189" t="s">
        <v>603</v>
      </c>
      <c r="C2189">
        <v>2000</v>
      </c>
      <c r="D2189" s="4">
        <v>91.863025106342249</v>
      </c>
      <c r="E2189" s="4">
        <v>87.377795778725087</v>
      </c>
      <c r="F2189" s="4"/>
      <c r="G2189" s="4">
        <v>5.961720448160861</v>
      </c>
      <c r="H2189" s="4">
        <v>10.837015534616725</v>
      </c>
    </row>
    <row r="2190" spans="1:8" x14ac:dyDescent="0.35">
      <c r="A2190" t="s">
        <v>342</v>
      </c>
      <c r="B2190" t="s">
        <v>603</v>
      </c>
      <c r="C2190">
        <v>2001</v>
      </c>
      <c r="D2190" s="4">
        <v>93.01022655946187</v>
      </c>
      <c r="E2190" s="4">
        <v>91.093307990599257</v>
      </c>
      <c r="F2190" s="4"/>
      <c r="G2190" s="4">
        <v>4.1525582318267311</v>
      </c>
      <c r="H2190" s="4">
        <v>11.34472209041323</v>
      </c>
    </row>
    <row r="2191" spans="1:8" x14ac:dyDescent="0.35">
      <c r="A2191" t="s">
        <v>342</v>
      </c>
      <c r="B2191" t="s">
        <v>603</v>
      </c>
      <c r="C2191">
        <v>2002</v>
      </c>
      <c r="D2191" s="4">
        <v>93.55305776887603</v>
      </c>
      <c r="E2191" s="4">
        <v>93.430327517719633</v>
      </c>
      <c r="F2191" s="4"/>
      <c r="G2191" s="4">
        <v>4.0033554584082225</v>
      </c>
      <c r="H2191" s="4">
        <v>11.939682684841509</v>
      </c>
    </row>
    <row r="2192" spans="1:8" x14ac:dyDescent="0.35">
      <c r="A2192" t="s">
        <v>342</v>
      </c>
      <c r="B2192" t="s">
        <v>603</v>
      </c>
      <c r="C2192">
        <v>2003</v>
      </c>
      <c r="D2192" s="4">
        <v>93.865208289132227</v>
      </c>
      <c r="E2192" s="4">
        <v>96.711893180515531</v>
      </c>
      <c r="F2192" s="4"/>
      <c r="G2192" s="4">
        <v>5.0810049280713869</v>
      </c>
      <c r="H2192" s="4">
        <v>10.626207417685455</v>
      </c>
    </row>
    <row r="2193" spans="1:8" x14ac:dyDescent="0.35">
      <c r="A2193" t="s">
        <v>342</v>
      </c>
      <c r="B2193" t="s">
        <v>603</v>
      </c>
      <c r="C2193">
        <v>2004</v>
      </c>
      <c r="D2193" s="4">
        <v>94.184983975914903</v>
      </c>
      <c r="E2193" s="4">
        <v>93.486543076867989</v>
      </c>
      <c r="F2193" s="4"/>
      <c r="G2193" s="4">
        <v>6.8103437996311413</v>
      </c>
      <c r="H2193" s="4">
        <v>10.910164796167543</v>
      </c>
    </row>
    <row r="2194" spans="1:8" x14ac:dyDescent="0.35">
      <c r="A2194" t="s">
        <v>342</v>
      </c>
      <c r="B2194" t="s">
        <v>603</v>
      </c>
      <c r="C2194">
        <v>2005</v>
      </c>
      <c r="D2194" s="4">
        <v>94.974890277273843</v>
      </c>
      <c r="E2194" s="4">
        <v>92.807353396138723</v>
      </c>
      <c r="F2194" s="4"/>
      <c r="G2194" s="4">
        <v>6.7710612487832051</v>
      </c>
      <c r="H2194" s="4">
        <v>12.133365583888535</v>
      </c>
    </row>
    <row r="2195" spans="1:8" x14ac:dyDescent="0.35">
      <c r="A2195" t="s">
        <v>342</v>
      </c>
      <c r="B2195" t="s">
        <v>603</v>
      </c>
      <c r="C2195">
        <v>2006</v>
      </c>
      <c r="D2195" s="4">
        <v>96.135498346709383</v>
      </c>
      <c r="E2195" s="4">
        <v>96.195403318884601</v>
      </c>
      <c r="F2195" s="4"/>
      <c r="G2195" s="4">
        <v>7.0943366113732651</v>
      </c>
      <c r="H2195" s="4">
        <v>11.807784713272726</v>
      </c>
    </row>
    <row r="2196" spans="1:8" x14ac:dyDescent="0.35">
      <c r="A2196" t="s">
        <v>342</v>
      </c>
      <c r="B2196" t="s">
        <v>603</v>
      </c>
      <c r="C2196">
        <v>2007</v>
      </c>
      <c r="D2196" s="4">
        <v>95.499311041450639</v>
      </c>
      <c r="E2196" s="4">
        <v>95.595905887954771</v>
      </c>
      <c r="F2196" s="4"/>
      <c r="G2196" s="4">
        <v>6.8827250832742806</v>
      </c>
      <c r="H2196" s="4">
        <v>11.804478762016309</v>
      </c>
    </row>
    <row r="2197" spans="1:8" x14ac:dyDescent="0.35">
      <c r="A2197" t="s">
        <v>342</v>
      </c>
      <c r="B2197" t="s">
        <v>603</v>
      </c>
      <c r="C2197">
        <v>2008</v>
      </c>
      <c r="D2197" s="4">
        <v>96.145450257582539</v>
      </c>
      <c r="E2197" s="4">
        <v>95.720690802560085</v>
      </c>
      <c r="F2197" s="4"/>
      <c r="G2197" s="4">
        <v>8.3509355326468508</v>
      </c>
      <c r="H2197" s="4">
        <v>11.32313402687204</v>
      </c>
    </row>
    <row r="2198" spans="1:8" x14ac:dyDescent="0.35">
      <c r="A2198" t="s">
        <v>342</v>
      </c>
      <c r="B2198" t="s">
        <v>603</v>
      </c>
      <c r="C2198">
        <v>2017</v>
      </c>
      <c r="D2198" s="4">
        <v>99.764114644786076</v>
      </c>
      <c r="E2198" s="4">
        <v>153.67064488067831</v>
      </c>
      <c r="F2198" s="4"/>
      <c r="G2198" s="4">
        <v>3.5648886669708446</v>
      </c>
      <c r="H2198" s="4">
        <v>10.85499163392549</v>
      </c>
    </row>
    <row r="2199" spans="1:8" x14ac:dyDescent="0.35">
      <c r="A2199" t="s">
        <v>342</v>
      </c>
      <c r="B2199" t="s">
        <v>603</v>
      </c>
      <c r="C2199">
        <v>2018</v>
      </c>
      <c r="D2199" s="4">
        <v>99.726752279226304</v>
      </c>
      <c r="E2199" s="4">
        <v>151.41858645577938</v>
      </c>
      <c r="F2199" s="4"/>
      <c r="G2199" s="4">
        <v>3.2110321322372783</v>
      </c>
      <c r="H2199" s="4">
        <v>10.777503866715522</v>
      </c>
    </row>
    <row r="2200" spans="1:8" x14ac:dyDescent="0.35">
      <c r="A2200" t="s">
        <v>342</v>
      </c>
      <c r="B2200" t="s">
        <v>603</v>
      </c>
      <c r="C2200">
        <v>2019</v>
      </c>
      <c r="D2200" s="4">
        <v>99.786884360242794</v>
      </c>
      <c r="E2200" s="4">
        <v>154.2521544347554</v>
      </c>
      <c r="F2200" s="4"/>
      <c r="G2200" s="4">
        <v>2.4128522569617559</v>
      </c>
      <c r="H2200" s="4">
        <v>11.313739632941237</v>
      </c>
    </row>
    <row r="2201" spans="1:8" x14ac:dyDescent="0.35">
      <c r="A2201" t="s">
        <v>342</v>
      </c>
      <c r="B2201" t="s">
        <v>603</v>
      </c>
      <c r="C2201">
        <v>2020</v>
      </c>
      <c r="D2201" s="4">
        <v>99.895264554858613</v>
      </c>
      <c r="E2201" s="4">
        <v>171.76223266208294</v>
      </c>
      <c r="F2201" s="4"/>
      <c r="G2201" s="4">
        <v>1.4674781481081425</v>
      </c>
      <c r="H2201" s="4">
        <v>9.7810598201797276</v>
      </c>
    </row>
    <row r="2202" spans="1:8" x14ac:dyDescent="0.35">
      <c r="A2202" t="s">
        <v>342</v>
      </c>
      <c r="B2202" t="s">
        <v>603</v>
      </c>
      <c r="C2202">
        <v>2021</v>
      </c>
      <c r="D2202" s="4">
        <v>99.88872788832991</v>
      </c>
      <c r="E2202" s="4">
        <v>173.43136783439158</v>
      </c>
      <c r="F2202" s="4"/>
      <c r="G2202" s="4">
        <v>5.6037656756262635</v>
      </c>
      <c r="H2202" s="4">
        <v>9.4173127903861023</v>
      </c>
    </row>
    <row r="2203" spans="1:8" x14ac:dyDescent="0.35">
      <c r="A2203" t="s">
        <v>342</v>
      </c>
      <c r="B2203" t="s">
        <v>603</v>
      </c>
      <c r="C2203">
        <v>2022</v>
      </c>
      <c r="D2203" s="4">
        <v>99.889290575674792</v>
      </c>
      <c r="E2203" s="4">
        <v>179.16328516249183</v>
      </c>
      <c r="F2203" s="4"/>
      <c r="G2203" s="4">
        <v>8.5702819614254793</v>
      </c>
      <c r="H2203" s="4">
        <v>10.107880990847571</v>
      </c>
    </row>
    <row r="2204" spans="1:8" x14ac:dyDescent="0.35">
      <c r="A2204" t="s">
        <v>342</v>
      </c>
      <c r="B2204" t="s">
        <v>603</v>
      </c>
      <c r="C2204">
        <v>2023</v>
      </c>
      <c r="D2204" s="4">
        <v>99.856850320016221</v>
      </c>
      <c r="E2204" s="4">
        <v>185.8208994276448</v>
      </c>
      <c r="F2204" s="4"/>
      <c r="G2204" s="4">
        <v>5.2896095858162369</v>
      </c>
      <c r="H2204" s="4">
        <v>11.663029824998258</v>
      </c>
    </row>
    <row r="2205" spans="1:8" x14ac:dyDescent="0.35">
      <c r="A2205" t="s">
        <v>342</v>
      </c>
      <c r="B2205" t="s">
        <v>603</v>
      </c>
      <c r="C2205">
        <v>2024</v>
      </c>
      <c r="D2205" s="4"/>
      <c r="E2205" s="4">
        <v>189.59939452093514</v>
      </c>
      <c r="F2205" s="4"/>
      <c r="G2205" s="4">
        <v>3.7332568330595421</v>
      </c>
      <c r="H2205" s="4">
        <v>12.594450824166902</v>
      </c>
    </row>
    <row r="2206" spans="1:8" x14ac:dyDescent="0.35">
      <c r="A2206" t="s">
        <v>511</v>
      </c>
      <c r="B2206" t="s">
        <v>148</v>
      </c>
      <c r="C2206">
        <v>2000</v>
      </c>
      <c r="D2206" s="4">
        <v>71.12423693662619</v>
      </c>
      <c r="E2206" s="4">
        <v>32.981105521304777</v>
      </c>
      <c r="F2206" s="4"/>
      <c r="G2206" s="4">
        <v>4.5600434866002786</v>
      </c>
      <c r="H2206" s="4">
        <v>6.0177034589915603</v>
      </c>
    </row>
    <row r="2207" spans="1:8" x14ac:dyDescent="0.35">
      <c r="A2207" t="s">
        <v>511</v>
      </c>
      <c r="B2207" t="s">
        <v>148</v>
      </c>
      <c r="C2207">
        <v>2001</v>
      </c>
      <c r="D2207" s="4">
        <v>74.006600509666939</v>
      </c>
      <c r="E2207" s="4">
        <v>37.434297284481694</v>
      </c>
      <c r="F2207" s="4"/>
      <c r="G2207" s="4">
        <v>3.8051844270832618</v>
      </c>
      <c r="H2207" s="4">
        <v>6.1171569382098703</v>
      </c>
    </row>
    <row r="2208" spans="1:8" x14ac:dyDescent="0.35">
      <c r="A2208" t="s">
        <v>511</v>
      </c>
      <c r="B2208" t="s">
        <v>148</v>
      </c>
      <c r="C2208">
        <v>2002</v>
      </c>
      <c r="D2208" s="4">
        <v>74.425117527355766</v>
      </c>
      <c r="E2208" s="4">
        <v>36.879523420331928</v>
      </c>
      <c r="F2208" s="4"/>
      <c r="G2208" s="4">
        <v>3.7182475900850989</v>
      </c>
      <c r="H2208" s="4">
        <v>6.7834288190472671</v>
      </c>
    </row>
    <row r="2209" spans="1:8" x14ac:dyDescent="0.35">
      <c r="A2209" t="s">
        <v>511</v>
      </c>
      <c r="B2209" t="s">
        <v>148</v>
      </c>
      <c r="C2209">
        <v>2003</v>
      </c>
      <c r="D2209" s="4">
        <v>74.908244619830185</v>
      </c>
      <c r="E2209" s="4">
        <v>38.787112630692455</v>
      </c>
      <c r="F2209" s="4"/>
      <c r="G2209" s="4">
        <v>4.7185667294485683</v>
      </c>
      <c r="H2209" s="4">
        <v>7.0704424589683077</v>
      </c>
    </row>
    <row r="2210" spans="1:8" x14ac:dyDescent="0.35">
      <c r="A2210" t="s">
        <v>511</v>
      </c>
      <c r="B2210" t="s">
        <v>148</v>
      </c>
      <c r="C2210">
        <v>2004</v>
      </c>
      <c r="D2210" s="4">
        <v>75.790292226137609</v>
      </c>
      <c r="E2210" s="4">
        <v>38.875328262459554</v>
      </c>
      <c r="F2210" s="4"/>
      <c r="G2210" s="4">
        <v>6.4519838516075936</v>
      </c>
      <c r="H2210" s="4">
        <v>6.9206569400353191</v>
      </c>
    </row>
    <row r="2211" spans="1:8" x14ac:dyDescent="0.35">
      <c r="A2211" t="s">
        <v>511</v>
      </c>
      <c r="B2211" t="s">
        <v>148</v>
      </c>
      <c r="C2211">
        <v>2005</v>
      </c>
      <c r="D2211" s="4">
        <v>76.837850281545258</v>
      </c>
      <c r="E2211" s="4">
        <v>41.215823374972786</v>
      </c>
      <c r="F2211" s="4"/>
      <c r="G2211" s="4">
        <v>5.940797630219123</v>
      </c>
      <c r="H2211" s="4">
        <v>6.7276970045895697</v>
      </c>
    </row>
    <row r="2212" spans="1:8" x14ac:dyDescent="0.35">
      <c r="A2212" t="s">
        <v>511</v>
      </c>
      <c r="B2212" t="s">
        <v>148</v>
      </c>
      <c r="C2212">
        <v>2006</v>
      </c>
      <c r="D2212" s="4">
        <v>79.106640465797597</v>
      </c>
      <c r="E2212" s="4">
        <v>43.068823493774715</v>
      </c>
      <c r="F2212" s="4"/>
      <c r="G2212" s="4">
        <v>6.1071543478172998</v>
      </c>
      <c r="H2212" s="4">
        <v>6.3994524772273937</v>
      </c>
    </row>
    <row r="2213" spans="1:8" x14ac:dyDescent="0.35">
      <c r="A2213" t="s">
        <v>511</v>
      </c>
      <c r="B2213" t="s">
        <v>148</v>
      </c>
      <c r="C2213">
        <v>2007</v>
      </c>
      <c r="D2213" s="4">
        <v>79.578132211091201</v>
      </c>
      <c r="E2213" s="4">
        <v>46.424756717211125</v>
      </c>
      <c r="F2213" s="4"/>
      <c r="G2213" s="4">
        <v>6.2260846433357244</v>
      </c>
      <c r="H2213" s="4">
        <v>6.4829769810131204</v>
      </c>
    </row>
    <row r="2214" spans="1:8" x14ac:dyDescent="0.35">
      <c r="A2214" t="s">
        <v>511</v>
      </c>
      <c r="B2214" t="s">
        <v>148</v>
      </c>
      <c r="C2214">
        <v>2008</v>
      </c>
      <c r="D2214" s="4">
        <v>81.922491987612801</v>
      </c>
      <c r="E2214" s="4">
        <v>47.360030116923213</v>
      </c>
      <c r="F2214" s="4"/>
      <c r="G2214" s="4">
        <v>7.4764725494904383</v>
      </c>
      <c r="H2214" s="4">
        <v>6.4955678019764349</v>
      </c>
    </row>
    <row r="2215" spans="1:8" x14ac:dyDescent="0.35">
      <c r="A2215" t="s">
        <v>511</v>
      </c>
      <c r="B2215" t="s">
        <v>148</v>
      </c>
      <c r="C2215">
        <v>2017</v>
      </c>
      <c r="D2215" s="4">
        <v>90.558872381466415</v>
      </c>
      <c r="E2215" s="4">
        <v>62.422066927520774</v>
      </c>
      <c r="F2215" s="4"/>
      <c r="G2215" s="4">
        <v>2.9641043553944471</v>
      </c>
      <c r="H2215" s="4">
        <v>7.8605022319643707</v>
      </c>
    </row>
    <row r="2216" spans="1:8" x14ac:dyDescent="0.35">
      <c r="A2216" t="s">
        <v>511</v>
      </c>
      <c r="B2216" t="s">
        <v>148</v>
      </c>
      <c r="C2216">
        <v>2018</v>
      </c>
      <c r="D2216" s="4">
        <v>90.528085341671854</v>
      </c>
      <c r="E2216" s="4">
        <v>61.295954627806111</v>
      </c>
      <c r="F2216" s="4"/>
      <c r="G2216" s="4">
        <v>2.1192970566878913</v>
      </c>
      <c r="H2216" s="4">
        <v>8.3366033158765003</v>
      </c>
    </row>
    <row r="2217" spans="1:8" x14ac:dyDescent="0.35">
      <c r="A2217" t="s">
        <v>511</v>
      </c>
      <c r="B2217" t="s">
        <v>148</v>
      </c>
      <c r="C2217">
        <v>2019</v>
      </c>
      <c r="D2217" s="4">
        <v>91.370586429312738</v>
      </c>
      <c r="E2217" s="4">
        <v>62.420256888587403</v>
      </c>
      <c r="F2217" s="4"/>
      <c r="G2217" s="4">
        <v>2.596843606897572</v>
      </c>
      <c r="H2217" s="4">
        <v>8.4712196431779301</v>
      </c>
    </row>
    <row r="2218" spans="1:8" x14ac:dyDescent="0.35">
      <c r="A2218" t="s">
        <v>511</v>
      </c>
      <c r="B2218" t="s">
        <v>148</v>
      </c>
      <c r="C2218">
        <v>2020</v>
      </c>
      <c r="D2218" s="4">
        <v>96.103846450558549</v>
      </c>
      <c r="E2218" s="4">
        <v>72.124791802225801</v>
      </c>
      <c r="F2218" s="4"/>
      <c r="G2218" s="4">
        <v>1.8428230440501068</v>
      </c>
      <c r="H2218" s="4">
        <v>6.9402610250643297</v>
      </c>
    </row>
    <row r="2219" spans="1:8" x14ac:dyDescent="0.35">
      <c r="A2219" t="s">
        <v>511</v>
      </c>
      <c r="B2219" t="s">
        <v>148</v>
      </c>
      <c r="C2219">
        <v>2021</v>
      </c>
      <c r="D2219" s="4">
        <v>96.806854872921463</v>
      </c>
      <c r="E2219" s="4">
        <v>67.840595130315421</v>
      </c>
      <c r="F2219" s="4"/>
      <c r="G2219" s="4">
        <v>4.546850408141502</v>
      </c>
      <c r="H2219" s="4">
        <v>7.5585617884595715</v>
      </c>
    </row>
    <row r="2220" spans="1:8" x14ac:dyDescent="0.35">
      <c r="A2220" t="s">
        <v>511</v>
      </c>
      <c r="B2220" t="s">
        <v>148</v>
      </c>
      <c r="C2220">
        <v>2022</v>
      </c>
      <c r="D2220" s="4">
        <v>97.035382688299137</v>
      </c>
      <c r="E2220" s="4">
        <v>66.819495805423912</v>
      </c>
      <c r="F2220" s="4"/>
      <c r="G2220" s="4">
        <v>6.4783084803047188</v>
      </c>
      <c r="H2220" s="4">
        <v>8.9810448031580101</v>
      </c>
    </row>
    <row r="2221" spans="1:8" x14ac:dyDescent="0.35">
      <c r="A2221" t="s">
        <v>511</v>
      </c>
      <c r="B2221" t="s">
        <v>148</v>
      </c>
      <c r="C2221">
        <v>2023</v>
      </c>
      <c r="D2221" s="4">
        <v>92.778426963380952</v>
      </c>
      <c r="E2221" s="4">
        <v>69.525871703107754</v>
      </c>
      <c r="F2221" s="4"/>
      <c r="G2221" s="4">
        <v>4.4555977790188308</v>
      </c>
      <c r="H2221" s="4">
        <v>8.6563404252980032</v>
      </c>
    </row>
    <row r="2222" spans="1:8" x14ac:dyDescent="0.35">
      <c r="A2222" t="s">
        <v>511</v>
      </c>
      <c r="B2222" t="s">
        <v>148</v>
      </c>
      <c r="C2222">
        <v>2024</v>
      </c>
      <c r="D2222" s="4"/>
      <c r="E2222" s="4">
        <v>70.927257173348451</v>
      </c>
      <c r="F2222" s="4"/>
      <c r="G2222" s="4">
        <v>4.1119825580190437</v>
      </c>
      <c r="H2222" s="4">
        <v>8.7621665664442396</v>
      </c>
    </row>
    <row r="2223" spans="1:8" x14ac:dyDescent="0.35">
      <c r="A2223" t="s">
        <v>230</v>
      </c>
      <c r="B2223" t="s">
        <v>438</v>
      </c>
      <c r="C2223">
        <v>2000</v>
      </c>
      <c r="D2223" s="4">
        <v>70.00998487385931</v>
      </c>
      <c r="E2223" s="4">
        <v>32.526515225884268</v>
      </c>
      <c r="F2223" s="4"/>
      <c r="G2223" s="4">
        <v>5.8253019294872104</v>
      </c>
      <c r="H2223" s="4">
        <v>5.1727046834358772</v>
      </c>
    </row>
    <row r="2224" spans="1:8" x14ac:dyDescent="0.35">
      <c r="A2224" t="s">
        <v>230</v>
      </c>
      <c r="B2224" t="s">
        <v>438</v>
      </c>
      <c r="C2224">
        <v>2001</v>
      </c>
      <c r="D2224" s="4">
        <v>72.919901815552493</v>
      </c>
      <c r="E2224" s="4">
        <v>36.016705345273166</v>
      </c>
      <c r="F2224" s="4"/>
      <c r="G2224" s="4">
        <v>6.2961194996975181</v>
      </c>
      <c r="H2224" s="4">
        <v>5.2536270660563176</v>
      </c>
    </row>
    <row r="2225" spans="1:8" x14ac:dyDescent="0.35">
      <c r="A2225" t="s">
        <v>230</v>
      </c>
      <c r="B2225" t="s">
        <v>438</v>
      </c>
      <c r="C2225">
        <v>2002</v>
      </c>
      <c r="D2225" s="4">
        <v>73.305903339948784</v>
      </c>
      <c r="E2225" s="4">
        <v>34.969159317898445</v>
      </c>
      <c r="F2225" s="4"/>
      <c r="G2225" s="4">
        <v>5.3171320176619048</v>
      </c>
      <c r="H2225" s="4">
        <v>5.8407566689957138</v>
      </c>
    </row>
    <row r="2226" spans="1:8" x14ac:dyDescent="0.35">
      <c r="A2226" t="s">
        <v>230</v>
      </c>
      <c r="B2226" t="s">
        <v>438</v>
      </c>
      <c r="C2226">
        <v>2003</v>
      </c>
      <c r="D2226" s="4">
        <v>74.313521569286024</v>
      </c>
      <c r="E2226" s="4">
        <v>36.96721560600988</v>
      </c>
      <c r="F2226" s="4"/>
      <c r="G2226" s="4">
        <v>5.5454089820331305</v>
      </c>
      <c r="H2226" s="4">
        <v>6.0971810561009079</v>
      </c>
    </row>
    <row r="2227" spans="1:8" x14ac:dyDescent="0.35">
      <c r="A2227" t="s">
        <v>230</v>
      </c>
      <c r="B2227" t="s">
        <v>438</v>
      </c>
      <c r="C2227">
        <v>2004</v>
      </c>
      <c r="D2227" s="4">
        <v>74.78814299765871</v>
      </c>
      <c r="E2227" s="4">
        <v>37.255350120441655</v>
      </c>
      <c r="F2227" s="4"/>
      <c r="G2227" s="4">
        <v>6.8675086292111871</v>
      </c>
      <c r="H2227" s="4">
        <v>6.0004745816742453</v>
      </c>
    </row>
    <row r="2228" spans="1:8" x14ac:dyDescent="0.35">
      <c r="A2228" t="s">
        <v>230</v>
      </c>
      <c r="B2228" t="s">
        <v>438</v>
      </c>
      <c r="C2228">
        <v>2005</v>
      </c>
      <c r="D2228" s="4">
        <v>75.959360650962296</v>
      </c>
      <c r="E2228" s="4">
        <v>40.026732601007431</v>
      </c>
      <c r="F2228" s="4"/>
      <c r="G2228" s="4">
        <v>5.9128901874055941</v>
      </c>
      <c r="H2228" s="4">
        <v>5.8880000435731388</v>
      </c>
    </row>
    <row r="2229" spans="1:8" x14ac:dyDescent="0.35">
      <c r="A2229" t="s">
        <v>230</v>
      </c>
      <c r="B2229" t="s">
        <v>438</v>
      </c>
      <c r="C2229">
        <v>2006</v>
      </c>
      <c r="D2229" s="4">
        <v>78.073104812190351</v>
      </c>
      <c r="E2229" s="4">
        <v>41.592033231229671</v>
      </c>
      <c r="F2229" s="4"/>
      <c r="G2229" s="4">
        <v>6.7092973944019789</v>
      </c>
      <c r="H2229" s="4">
        <v>5.6748639630384243</v>
      </c>
    </row>
    <row r="2230" spans="1:8" x14ac:dyDescent="0.35">
      <c r="A2230" t="s">
        <v>230</v>
      </c>
      <c r="B2230" t="s">
        <v>438</v>
      </c>
      <c r="C2230">
        <v>2007</v>
      </c>
      <c r="D2230" s="4">
        <v>78.800233058606423</v>
      </c>
      <c r="E2230" s="4">
        <v>45.22089379159371</v>
      </c>
      <c r="F2230" s="4"/>
      <c r="G2230" s="4">
        <v>6.4321196768344038</v>
      </c>
      <c r="H2230" s="4">
        <v>5.7012482435566119</v>
      </c>
    </row>
    <row r="2231" spans="1:8" x14ac:dyDescent="0.35">
      <c r="A2231" t="s">
        <v>230</v>
      </c>
      <c r="B2231" t="s">
        <v>438</v>
      </c>
      <c r="C2231">
        <v>2008</v>
      </c>
      <c r="D2231" s="4">
        <v>81.302653781181746</v>
      </c>
      <c r="E2231" s="4">
        <v>46.956907955700778</v>
      </c>
      <c r="F2231" s="4"/>
      <c r="G2231" s="4">
        <v>8.3131408781503708</v>
      </c>
      <c r="H2231" s="4">
        <v>5.7789763647685746</v>
      </c>
    </row>
    <row r="2232" spans="1:8" x14ac:dyDescent="0.35">
      <c r="A2232" t="s">
        <v>230</v>
      </c>
      <c r="B2232" t="s">
        <v>438</v>
      </c>
      <c r="C2232">
        <v>2017</v>
      </c>
      <c r="D2232" s="4">
        <v>90.00590118975316</v>
      </c>
      <c r="E2232" s="4">
        <v>61.865892457253395</v>
      </c>
      <c r="F2232" s="4"/>
      <c r="G2232" s="4">
        <v>3.7894342215387766</v>
      </c>
      <c r="H2232" s="4">
        <v>6.8568342187336544</v>
      </c>
    </row>
    <row r="2233" spans="1:8" x14ac:dyDescent="0.35">
      <c r="A2233" t="s">
        <v>230</v>
      </c>
      <c r="B2233" t="s">
        <v>438</v>
      </c>
      <c r="C2233">
        <v>2018</v>
      </c>
      <c r="D2233" s="4">
        <v>89.922816628508087</v>
      </c>
      <c r="E2233" s="4">
        <v>60.612318529274461</v>
      </c>
      <c r="F2233" s="4"/>
      <c r="G2233" s="4">
        <v>2.3762668389473944</v>
      </c>
      <c r="H2233" s="4">
        <v>7.3123888649884963</v>
      </c>
    </row>
    <row r="2234" spans="1:8" x14ac:dyDescent="0.35">
      <c r="A2234" t="s">
        <v>230</v>
      </c>
      <c r="B2234" t="s">
        <v>438</v>
      </c>
      <c r="C2234">
        <v>2019</v>
      </c>
      <c r="D2234" s="4">
        <v>90.837674283507312</v>
      </c>
      <c r="E2234" s="4">
        <v>61.434613584588263</v>
      </c>
      <c r="F2234" s="4"/>
      <c r="G2234" s="4">
        <v>3.3431369161060118</v>
      </c>
      <c r="H2234" s="4">
        <v>7.3937260037818096</v>
      </c>
    </row>
    <row r="2235" spans="1:8" x14ac:dyDescent="0.35">
      <c r="A2235" t="s">
        <v>230</v>
      </c>
      <c r="B2235" t="s">
        <v>438</v>
      </c>
      <c r="C2235">
        <v>2020</v>
      </c>
      <c r="D2235" s="4">
        <v>96.020193681786807</v>
      </c>
      <c r="E2235" s="4">
        <v>71.019052482202909</v>
      </c>
      <c r="F2235" s="4"/>
      <c r="G2235" s="4">
        <v>2.7516542153397694</v>
      </c>
      <c r="H2235" s="4">
        <v>6.0994799909038298</v>
      </c>
    </row>
    <row r="2236" spans="1:8" x14ac:dyDescent="0.35">
      <c r="A2236" t="s">
        <v>230</v>
      </c>
      <c r="B2236" t="s">
        <v>438</v>
      </c>
      <c r="C2236">
        <v>2021</v>
      </c>
      <c r="D2236" s="4">
        <v>96.615732516926158</v>
      </c>
      <c r="E2236" s="4">
        <v>66.251794353471951</v>
      </c>
      <c r="F2236" s="4"/>
      <c r="G2236" s="4">
        <v>5.6082573314121262</v>
      </c>
      <c r="H2236" s="4">
        <v>6.689050607740012</v>
      </c>
    </row>
    <row r="2237" spans="1:8" x14ac:dyDescent="0.35">
      <c r="A2237" t="s">
        <v>230</v>
      </c>
      <c r="B2237" t="s">
        <v>438</v>
      </c>
      <c r="C2237">
        <v>2022</v>
      </c>
      <c r="D2237" s="4">
        <v>96.817174811667329</v>
      </c>
      <c r="E2237" s="4">
        <v>66.054401658596902</v>
      </c>
      <c r="F2237" s="4"/>
      <c r="G2237" s="4">
        <v>8.0032204198697485</v>
      </c>
      <c r="H2237" s="4">
        <v>7.7802367538964869</v>
      </c>
    </row>
    <row r="2238" spans="1:8" x14ac:dyDescent="0.35">
      <c r="A2238" t="s">
        <v>230</v>
      </c>
      <c r="B2238" t="s">
        <v>438</v>
      </c>
      <c r="C2238">
        <v>2023</v>
      </c>
      <c r="D2238" s="4">
        <v>92.341495561177211</v>
      </c>
      <c r="E2238" s="4">
        <v>69.255222166363907</v>
      </c>
      <c r="F2238" s="4"/>
      <c r="G2238" s="4">
        <v>5.9173498131741553</v>
      </c>
      <c r="H2238" s="4">
        <v>7.501232758386065</v>
      </c>
    </row>
    <row r="2239" spans="1:8" x14ac:dyDescent="0.35">
      <c r="A2239" t="s">
        <v>230</v>
      </c>
      <c r="B2239" t="s">
        <v>438</v>
      </c>
      <c r="C2239">
        <v>2024</v>
      </c>
      <c r="D2239" s="4"/>
      <c r="E2239" s="4">
        <v>71.440412868954184</v>
      </c>
      <c r="F2239" s="4"/>
      <c r="G2239" s="4">
        <v>4.8837216403820065</v>
      </c>
      <c r="H2239" s="4">
        <v>7.8597815573420506</v>
      </c>
    </row>
    <row r="2240" spans="1:8" x14ac:dyDescent="0.35">
      <c r="A2240" t="s">
        <v>124</v>
      </c>
      <c r="B2240" t="s">
        <v>516</v>
      </c>
      <c r="C2240">
        <v>2000</v>
      </c>
      <c r="D2240" s="4">
        <v>70.681745533881283</v>
      </c>
      <c r="E2240" s="4">
        <v>32.928907628414059</v>
      </c>
      <c r="F2240" s="4"/>
      <c r="G2240" s="4">
        <v>5.6060651527177754</v>
      </c>
      <c r="H2240" s="4">
        <v>5.8085843841526765</v>
      </c>
    </row>
    <row r="2241" spans="1:8" x14ac:dyDescent="0.35">
      <c r="A2241" t="s">
        <v>124</v>
      </c>
      <c r="B2241" t="s">
        <v>516</v>
      </c>
      <c r="C2241">
        <v>2001</v>
      </c>
      <c r="D2241" s="4">
        <v>73.690218572759633</v>
      </c>
      <c r="E2241" s="4">
        <v>37.395376343268609</v>
      </c>
      <c r="F2241" s="4"/>
      <c r="G2241" s="4">
        <v>4.8266183326548742</v>
      </c>
      <c r="H2241" s="4">
        <v>5.9046060010232813</v>
      </c>
    </row>
    <row r="2242" spans="1:8" x14ac:dyDescent="0.35">
      <c r="A2242" t="s">
        <v>124</v>
      </c>
      <c r="B2242" t="s">
        <v>516</v>
      </c>
      <c r="C2242">
        <v>2002</v>
      </c>
      <c r="D2242" s="4">
        <v>74.180037078916868</v>
      </c>
      <c r="E2242" s="4">
        <v>36.833747919227726</v>
      </c>
      <c r="F2242" s="4"/>
      <c r="G2242" s="4">
        <v>3.4760208551481924</v>
      </c>
      <c r="H2242" s="4">
        <v>6.5664316681267083</v>
      </c>
    </row>
    <row r="2243" spans="1:8" x14ac:dyDescent="0.35">
      <c r="A2243" t="s">
        <v>124</v>
      </c>
      <c r="B2243" t="s">
        <v>516</v>
      </c>
      <c r="C2243">
        <v>2003</v>
      </c>
      <c r="D2243" s="4">
        <v>74.583383247951957</v>
      </c>
      <c r="E2243" s="4">
        <v>38.741903965937183</v>
      </c>
      <c r="F2243" s="4"/>
      <c r="G2243" s="4">
        <v>5.331077197509515</v>
      </c>
      <c r="H2243" s="4">
        <v>6.8300602640591004</v>
      </c>
    </row>
    <row r="2244" spans="1:8" x14ac:dyDescent="0.35">
      <c r="A2244" t="s">
        <v>124</v>
      </c>
      <c r="B2244" t="s">
        <v>516</v>
      </c>
      <c r="C2244">
        <v>2004</v>
      </c>
      <c r="D2244" s="4">
        <v>75.47287481294012</v>
      </c>
      <c r="E2244" s="4">
        <v>38.825852828255513</v>
      </c>
      <c r="F2244" s="4"/>
      <c r="G2244" s="4">
        <v>7.0247617066378609</v>
      </c>
      <c r="H2244" s="4">
        <v>6.7178068327210889</v>
      </c>
    </row>
    <row r="2245" spans="1:8" x14ac:dyDescent="0.35">
      <c r="A2245" t="s">
        <v>124</v>
      </c>
      <c r="B2245" t="s">
        <v>516</v>
      </c>
      <c r="C2245">
        <v>2005</v>
      </c>
      <c r="D2245" s="4">
        <v>76.532750034159193</v>
      </c>
      <c r="E2245" s="4">
        <v>41.178425796027838</v>
      </c>
      <c r="F2245" s="4"/>
      <c r="G2245" s="4">
        <v>6.6677249634664975</v>
      </c>
      <c r="H2245" s="4">
        <v>6.5461472128117153</v>
      </c>
    </row>
    <row r="2246" spans="1:8" x14ac:dyDescent="0.35">
      <c r="A2246" t="s">
        <v>124</v>
      </c>
      <c r="B2246" t="s">
        <v>516</v>
      </c>
      <c r="C2246">
        <v>2006</v>
      </c>
      <c r="D2246" s="4">
        <v>78.84291846947751</v>
      </c>
      <c r="E2246" s="4">
        <v>43.037592140761383</v>
      </c>
      <c r="F2246" s="4"/>
      <c r="G2246" s="4">
        <v>6.7742740929959098</v>
      </c>
      <c r="H2246" s="4">
        <v>6.235532912537173</v>
      </c>
    </row>
    <row r="2247" spans="1:8" x14ac:dyDescent="0.35">
      <c r="A2247" t="s">
        <v>124</v>
      </c>
      <c r="B2247" t="s">
        <v>516</v>
      </c>
      <c r="C2247">
        <v>2007</v>
      </c>
      <c r="D2247" s="4">
        <v>79.313780439432122</v>
      </c>
      <c r="E2247" s="4">
        <v>46.402299830914863</v>
      </c>
      <c r="F2247" s="4"/>
      <c r="G2247" s="4">
        <v>6.6255071682860063</v>
      </c>
      <c r="H2247" s="4">
        <v>6.3373365082816475</v>
      </c>
    </row>
    <row r="2248" spans="1:8" x14ac:dyDescent="0.35">
      <c r="A2248" t="s">
        <v>124</v>
      </c>
      <c r="B2248" t="s">
        <v>516</v>
      </c>
      <c r="C2248">
        <v>2008</v>
      </c>
      <c r="D2248" s="4">
        <v>81.701669873491937</v>
      </c>
      <c r="E2248" s="4">
        <v>47.332439294992334</v>
      </c>
      <c r="F2248" s="4"/>
      <c r="G2248" s="4">
        <v>8.778552729858589</v>
      </c>
      <c r="H2248" s="4">
        <v>6.3731844053150164</v>
      </c>
    </row>
    <row r="2249" spans="1:8" x14ac:dyDescent="0.35">
      <c r="A2249" t="s">
        <v>124</v>
      </c>
      <c r="B2249" t="s">
        <v>516</v>
      </c>
      <c r="C2249">
        <v>2017</v>
      </c>
      <c r="D2249" s="4">
        <v>90.388787607713994</v>
      </c>
      <c r="E2249" s="4">
        <v>62.418636949717701</v>
      </c>
      <c r="F2249" s="4"/>
      <c r="G2249" s="4">
        <v>3.6713845041894473</v>
      </c>
      <c r="H2249" s="4">
        <v>7.5846658452567102</v>
      </c>
    </row>
    <row r="2250" spans="1:8" x14ac:dyDescent="0.35">
      <c r="A2250" t="s">
        <v>124</v>
      </c>
      <c r="B2250" t="s">
        <v>516</v>
      </c>
      <c r="C2250">
        <v>2018</v>
      </c>
      <c r="D2250" s="4">
        <v>90.337333627584968</v>
      </c>
      <c r="E2250" s="4">
        <v>61.292640361898975</v>
      </c>
      <c r="F2250" s="4"/>
      <c r="G2250" s="4">
        <v>2.1924784279376439</v>
      </c>
      <c r="H2250" s="4">
        <v>8.0258270741930602</v>
      </c>
    </row>
    <row r="2251" spans="1:8" x14ac:dyDescent="0.35">
      <c r="A2251" t="s">
        <v>124</v>
      </c>
      <c r="B2251" t="s">
        <v>516</v>
      </c>
      <c r="C2251">
        <v>2019</v>
      </c>
      <c r="D2251" s="4">
        <v>91.174983140180757</v>
      </c>
      <c r="E2251" s="4">
        <v>62.409000271660169</v>
      </c>
      <c r="F2251" s="4"/>
      <c r="G2251" s="4">
        <v>2.636988283754448</v>
      </c>
      <c r="H2251" s="4">
        <v>8.1581881111095971</v>
      </c>
    </row>
    <row r="2252" spans="1:8" x14ac:dyDescent="0.35">
      <c r="A2252" t="s">
        <v>124</v>
      </c>
      <c r="B2252" t="s">
        <v>516</v>
      </c>
      <c r="C2252">
        <v>2020</v>
      </c>
      <c r="D2252" s="4">
        <v>96.014314235442086</v>
      </c>
      <c r="E2252" s="4">
        <v>72.082880121978988</v>
      </c>
      <c r="F2252" s="4"/>
      <c r="G2252" s="4">
        <v>2.2039214677246832</v>
      </c>
      <c r="H2252" s="4">
        <v>6.7178723523722983</v>
      </c>
    </row>
    <row r="2253" spans="1:8" x14ac:dyDescent="0.35">
      <c r="A2253" t="s">
        <v>124</v>
      </c>
      <c r="B2253" t="s">
        <v>516</v>
      </c>
      <c r="C2253">
        <v>2021</v>
      </c>
      <c r="D2253" s="4">
        <v>96.727155545034833</v>
      </c>
      <c r="E2253" s="4">
        <v>67.80827383225234</v>
      </c>
      <c r="F2253" s="4"/>
      <c r="G2253" s="4">
        <v>6.6107865739363234</v>
      </c>
      <c r="H2253" s="4">
        <v>7.3087821857929054</v>
      </c>
    </row>
    <row r="2254" spans="1:8" x14ac:dyDescent="0.35">
      <c r="A2254" t="s">
        <v>124</v>
      </c>
      <c r="B2254" t="s">
        <v>516</v>
      </c>
      <c r="C2254">
        <v>2022</v>
      </c>
      <c r="D2254" s="4">
        <v>96.962499605732191</v>
      </c>
      <c r="E2254" s="4">
        <v>66.7993510671335</v>
      </c>
      <c r="F2254" s="4"/>
      <c r="G2254" s="4">
        <v>7.2868549112327514</v>
      </c>
      <c r="H2254" s="4">
        <v>8.6814555121234704</v>
      </c>
    </row>
    <row r="2255" spans="1:8" x14ac:dyDescent="0.35">
      <c r="A2255" t="s">
        <v>124</v>
      </c>
      <c r="B2255" t="s">
        <v>516</v>
      </c>
      <c r="C2255">
        <v>2023</v>
      </c>
      <c r="D2255" s="4">
        <v>92.60868327885926</v>
      </c>
      <c r="E2255" s="4">
        <v>69.518431332909586</v>
      </c>
      <c r="F2255" s="4"/>
      <c r="G2255" s="4">
        <v>4.6538540616829494</v>
      </c>
      <c r="H2255" s="4">
        <v>8.3595670805881497</v>
      </c>
    </row>
    <row r="2256" spans="1:8" x14ac:dyDescent="0.35">
      <c r="A2256" t="s">
        <v>124</v>
      </c>
      <c r="B2256" t="s">
        <v>516</v>
      </c>
      <c r="C2256">
        <v>2024</v>
      </c>
      <c r="D2256" s="4"/>
      <c r="E2256" s="4">
        <v>70.927257173348437</v>
      </c>
      <c r="F2256" s="4"/>
      <c r="G2256" s="4">
        <v>4.2801844656541306</v>
      </c>
      <c r="H2256" s="4">
        <v>8.6567689596105399</v>
      </c>
    </row>
    <row r="2257" spans="1:8" x14ac:dyDescent="0.35">
      <c r="A2257" t="s">
        <v>221</v>
      </c>
      <c r="B2257" t="s">
        <v>389</v>
      </c>
      <c r="C2257">
        <v>2000</v>
      </c>
      <c r="D2257" s="4">
        <v>100</v>
      </c>
      <c r="E2257" s="4"/>
      <c r="F2257" s="4">
        <v>2.6542547779604782</v>
      </c>
      <c r="G2257" s="4">
        <v>3.7749162753221128</v>
      </c>
      <c r="H2257" s="4">
        <v>20.568824838091949</v>
      </c>
    </row>
    <row r="2258" spans="1:8" x14ac:dyDescent="0.35">
      <c r="A2258" t="s">
        <v>221</v>
      </c>
      <c r="B2258" t="s">
        <v>389</v>
      </c>
      <c r="C2258">
        <v>2001</v>
      </c>
      <c r="D2258" s="4">
        <v>100</v>
      </c>
      <c r="E2258" s="4"/>
      <c r="F2258" s="4">
        <v>2.4870400355546369</v>
      </c>
      <c r="G2258" s="4">
        <v>2.6231969054039581</v>
      </c>
      <c r="H2258" s="4">
        <v>20.151048486769731</v>
      </c>
    </row>
    <row r="2259" spans="1:8" x14ac:dyDescent="0.35">
      <c r="A2259" t="s">
        <v>221</v>
      </c>
      <c r="B2259" t="s">
        <v>389</v>
      </c>
      <c r="C2259">
        <v>2002</v>
      </c>
      <c r="D2259" s="4">
        <v>100</v>
      </c>
      <c r="E2259" s="4"/>
      <c r="F2259" s="4">
        <v>1.9388757385588631</v>
      </c>
      <c r="G2259" s="4">
        <v>3.259004286435399</v>
      </c>
      <c r="H2259" s="4">
        <v>19.530902195071896</v>
      </c>
    </row>
    <row r="2260" spans="1:8" x14ac:dyDescent="0.35">
      <c r="A2260" t="s">
        <v>221</v>
      </c>
      <c r="B2260" t="s">
        <v>389</v>
      </c>
      <c r="C2260">
        <v>2003</v>
      </c>
      <c r="D2260" s="4">
        <v>100</v>
      </c>
      <c r="E2260" s="4"/>
      <c r="F2260" s="4">
        <v>2.94264752948478</v>
      </c>
      <c r="G2260" s="4">
        <v>3.6454970247650635</v>
      </c>
      <c r="H2260" s="4">
        <v>23.164648964250755</v>
      </c>
    </row>
    <row r="2261" spans="1:8" x14ac:dyDescent="0.35">
      <c r="A2261" t="s">
        <v>221</v>
      </c>
      <c r="B2261" t="s">
        <v>389</v>
      </c>
      <c r="C2261">
        <v>2004</v>
      </c>
      <c r="D2261" s="4">
        <v>100</v>
      </c>
      <c r="E2261" s="4"/>
      <c r="F2261" s="4">
        <v>6.1923854719742906</v>
      </c>
      <c r="G2261" s="4">
        <v>6.9249911911160211</v>
      </c>
      <c r="H2261" s="4">
        <v>23.139601697101011</v>
      </c>
    </row>
    <row r="2262" spans="1:8" x14ac:dyDescent="0.35">
      <c r="A2262" t="s">
        <v>221</v>
      </c>
      <c r="B2262" t="s">
        <v>389</v>
      </c>
      <c r="C2262">
        <v>2005</v>
      </c>
      <c r="D2262" s="4">
        <v>100</v>
      </c>
      <c r="E2262" s="4"/>
      <c r="F2262" s="4">
        <v>6.7484502789312444</v>
      </c>
      <c r="G2262" s="4">
        <v>10.445338476346762</v>
      </c>
      <c r="H2262" s="4">
        <v>24.951993605614931</v>
      </c>
    </row>
    <row r="2263" spans="1:8" x14ac:dyDescent="0.35">
      <c r="A2263" t="s">
        <v>221</v>
      </c>
      <c r="B2263" t="s">
        <v>389</v>
      </c>
      <c r="C2263">
        <v>2006</v>
      </c>
      <c r="D2263" s="4">
        <v>100</v>
      </c>
      <c r="E2263" s="4"/>
      <c r="F2263" s="4">
        <v>6.5361990876587193</v>
      </c>
      <c r="G2263" s="4">
        <v>10.226385069683658</v>
      </c>
      <c r="H2263" s="4">
        <v>24.861737237421924</v>
      </c>
    </row>
    <row r="2264" spans="1:8" x14ac:dyDescent="0.35">
      <c r="A2264" t="s">
        <v>221</v>
      </c>
      <c r="B2264" t="s">
        <v>389</v>
      </c>
      <c r="C2264">
        <v>2007</v>
      </c>
      <c r="D2264" s="4">
        <v>100</v>
      </c>
      <c r="E2264" s="4"/>
      <c r="F2264" s="4">
        <v>10.09297758491685</v>
      </c>
      <c r="G2264" s="4">
        <v>19.550485561084628</v>
      </c>
      <c r="H2264" s="4">
        <v>24.433027439117872</v>
      </c>
    </row>
    <row r="2265" spans="1:8" x14ac:dyDescent="0.35">
      <c r="A2265" t="s">
        <v>221</v>
      </c>
      <c r="B2265" t="s">
        <v>389</v>
      </c>
      <c r="C2265">
        <v>2008</v>
      </c>
      <c r="D2265" s="4">
        <v>99.9</v>
      </c>
      <c r="E2265" s="4"/>
      <c r="F2265" s="4">
        <v>15.40231910649862</v>
      </c>
      <c r="G2265" s="4">
        <v>12.374398889651857</v>
      </c>
      <c r="H2265" s="4">
        <v>25.464453408535505</v>
      </c>
    </row>
    <row r="2266" spans="1:8" x14ac:dyDescent="0.35">
      <c r="A2266" t="s">
        <v>221</v>
      </c>
      <c r="B2266" t="s">
        <v>389</v>
      </c>
      <c r="C2266">
        <v>2017</v>
      </c>
      <c r="D2266" s="4">
        <v>100</v>
      </c>
      <c r="E2266" s="4"/>
      <c r="F2266" s="4">
        <v>2.930363123746655</v>
      </c>
      <c r="G2266" s="4">
        <v>2.7092399520610684</v>
      </c>
      <c r="H2266" s="4">
        <v>29.977165707266234</v>
      </c>
    </row>
    <row r="2267" spans="1:8" x14ac:dyDescent="0.35">
      <c r="A2267" t="s">
        <v>221</v>
      </c>
      <c r="B2267" t="s">
        <v>389</v>
      </c>
      <c r="C2267">
        <v>2018</v>
      </c>
      <c r="D2267" s="4">
        <v>100</v>
      </c>
      <c r="E2267" s="4"/>
      <c r="F2267" s="4">
        <v>2.5344542418659808</v>
      </c>
      <c r="G2267" s="4">
        <v>3.7402787396845412</v>
      </c>
      <c r="H2267" s="4">
        <v>29.948665525222641</v>
      </c>
    </row>
    <row r="2268" spans="1:8" x14ac:dyDescent="0.35">
      <c r="A2268" t="s">
        <v>221</v>
      </c>
      <c r="B2268" t="s">
        <v>389</v>
      </c>
      <c r="C2268">
        <v>2019</v>
      </c>
      <c r="D2268" s="4">
        <v>100</v>
      </c>
      <c r="E2268" s="4"/>
      <c r="F2268" s="4">
        <v>2.8114092007562399</v>
      </c>
      <c r="G2268" s="4">
        <v>4.3163818841018582</v>
      </c>
      <c r="H2268" s="4">
        <v>30.07170127325519</v>
      </c>
    </row>
    <row r="2269" spans="1:8" x14ac:dyDescent="0.35">
      <c r="A2269" t="s">
        <v>221</v>
      </c>
      <c r="B2269" t="s">
        <v>389</v>
      </c>
      <c r="C2269">
        <v>2020</v>
      </c>
      <c r="D2269" s="4">
        <v>100</v>
      </c>
      <c r="E2269" s="4"/>
      <c r="F2269" s="4">
        <v>0.2190649048419849</v>
      </c>
      <c r="G2269" s="4">
        <v>2.3933269390426233</v>
      </c>
      <c r="H2269" s="4">
        <v>26.52847618255413</v>
      </c>
    </row>
    <row r="2270" spans="1:8" x14ac:dyDescent="0.35">
      <c r="A2270" t="s">
        <v>221</v>
      </c>
      <c r="B2270" t="s">
        <v>389</v>
      </c>
      <c r="C2270">
        <v>2021</v>
      </c>
      <c r="D2270" s="4">
        <v>100</v>
      </c>
      <c r="E2270" s="4"/>
      <c r="F2270" s="4">
        <v>3.2758293743116509</v>
      </c>
      <c r="G2270" s="4">
        <v>3.2973432652704417</v>
      </c>
      <c r="H2270" s="4">
        <v>27.677837032852526</v>
      </c>
    </row>
    <row r="2271" spans="1:8" x14ac:dyDescent="0.35">
      <c r="A2271" t="s">
        <v>221</v>
      </c>
      <c r="B2271" t="s">
        <v>389</v>
      </c>
      <c r="C2271">
        <v>2022</v>
      </c>
      <c r="D2271" s="4">
        <v>100</v>
      </c>
      <c r="E2271" s="4"/>
      <c r="F2271" s="4">
        <v>17.310283019881481</v>
      </c>
      <c r="G2271" s="4">
        <v>9.692465702593438</v>
      </c>
      <c r="H2271" s="4">
        <v>33.519992016912468</v>
      </c>
    </row>
    <row r="2272" spans="1:8" x14ac:dyDescent="0.35">
      <c r="A2272" t="s">
        <v>221</v>
      </c>
      <c r="B2272" t="s">
        <v>389</v>
      </c>
      <c r="C2272">
        <v>2023</v>
      </c>
      <c r="D2272" s="4">
        <v>100</v>
      </c>
      <c r="E2272" s="4"/>
      <c r="F2272" s="4">
        <v>8.9380462331663004</v>
      </c>
      <c r="G2272" s="4">
        <v>10.672473743766759</v>
      </c>
      <c r="H2272" s="4">
        <v>32.445367899319464</v>
      </c>
    </row>
    <row r="2273" spans="1:8" x14ac:dyDescent="0.35">
      <c r="A2273" t="s">
        <v>221</v>
      </c>
      <c r="B2273" t="s">
        <v>389</v>
      </c>
      <c r="C2273">
        <v>2024</v>
      </c>
      <c r="D2273" s="4"/>
      <c r="E2273" s="4"/>
      <c r="F2273" s="4">
        <v>1.265798858287287</v>
      </c>
      <c r="G2273" s="4">
        <v>2.0569658448042389</v>
      </c>
      <c r="H2273" s="4">
        <v>32.701984074437661</v>
      </c>
    </row>
    <row r="2274" spans="1:8" x14ac:dyDescent="0.35">
      <c r="A2274" t="s">
        <v>227</v>
      </c>
      <c r="B2274" t="s">
        <v>498</v>
      </c>
      <c r="C2274">
        <v>2000</v>
      </c>
      <c r="D2274" s="4">
        <v>11.31912297887488</v>
      </c>
      <c r="E2274" s="4">
        <v>21.857027532205255</v>
      </c>
      <c r="F2274" s="4"/>
      <c r="G2274" s="4">
        <v>6.3668064424878423</v>
      </c>
      <c r="H2274" s="4">
        <v>10.382159391418238</v>
      </c>
    </row>
    <row r="2275" spans="1:8" x14ac:dyDescent="0.35">
      <c r="A2275" t="s">
        <v>227</v>
      </c>
      <c r="B2275" t="s">
        <v>498</v>
      </c>
      <c r="C2275">
        <v>2001</v>
      </c>
      <c r="D2275" s="4"/>
      <c r="E2275" s="4">
        <v>95.879612514270377</v>
      </c>
      <c r="F2275" s="4"/>
      <c r="G2275" s="4">
        <v>6.6963085013543662</v>
      </c>
      <c r="H2275" s="4">
        <v>10.50569998902562</v>
      </c>
    </row>
    <row r="2276" spans="1:8" x14ac:dyDescent="0.35">
      <c r="A2276" t="s">
        <v>227</v>
      </c>
      <c r="B2276" t="s">
        <v>498</v>
      </c>
      <c r="C2276">
        <v>2002</v>
      </c>
      <c r="D2276" s="4"/>
      <c r="E2276" s="4">
        <v>103.14501580960642</v>
      </c>
      <c r="F2276" s="4"/>
      <c r="G2276" s="4">
        <v>5.2175752272187736</v>
      </c>
      <c r="H2276" s="4">
        <v>9.8564933517168178</v>
      </c>
    </row>
    <row r="2277" spans="1:8" x14ac:dyDescent="0.35">
      <c r="A2277" t="s">
        <v>227</v>
      </c>
      <c r="B2277" t="s">
        <v>498</v>
      </c>
      <c r="C2277">
        <v>2003</v>
      </c>
      <c r="D2277" s="4">
        <v>13.728515635322495</v>
      </c>
      <c r="E2277" s="4">
        <v>100.8694744576943</v>
      </c>
      <c r="F2277" s="4"/>
      <c r="G2277" s="4">
        <v>8.1127117581982588</v>
      </c>
      <c r="H2277" s="4">
        <v>9.3420750326077115</v>
      </c>
    </row>
    <row r="2278" spans="1:8" x14ac:dyDescent="0.35">
      <c r="A2278" t="s">
        <v>227</v>
      </c>
      <c r="B2278" t="s">
        <v>498</v>
      </c>
      <c r="C2278">
        <v>2004</v>
      </c>
      <c r="D2278" s="4">
        <v>13.704105272657598</v>
      </c>
      <c r="E2278" s="4">
        <v>94.064764738347108</v>
      </c>
      <c r="F2278" s="4"/>
      <c r="G2278" s="4">
        <v>7.194210205703655</v>
      </c>
      <c r="H2278" s="4">
        <v>10.511217735994439</v>
      </c>
    </row>
    <row r="2279" spans="1:8" x14ac:dyDescent="0.35">
      <c r="A2279" t="s">
        <v>227</v>
      </c>
      <c r="B2279" t="s">
        <v>498</v>
      </c>
      <c r="C2279">
        <v>2005</v>
      </c>
      <c r="D2279" s="4">
        <v>15.234040215133446</v>
      </c>
      <c r="E2279" s="4">
        <v>94.968401683754934</v>
      </c>
      <c r="F2279" s="4"/>
      <c r="G2279" s="4">
        <v>8.6126034611990292</v>
      </c>
      <c r="H2279" s="4">
        <v>10.817911519624442</v>
      </c>
    </row>
    <row r="2280" spans="1:8" x14ac:dyDescent="0.35">
      <c r="A2280" t="s">
        <v>227</v>
      </c>
      <c r="B2280" t="s">
        <v>498</v>
      </c>
      <c r="C2280">
        <v>2006</v>
      </c>
      <c r="D2280" s="4">
        <v>18.595726293246205</v>
      </c>
      <c r="E2280" s="4">
        <v>95.991933343845318</v>
      </c>
      <c r="F2280" s="4"/>
      <c r="G2280" s="4">
        <v>7.2798952859746606</v>
      </c>
      <c r="H2280" s="4">
        <v>11.140737252279855</v>
      </c>
    </row>
    <row r="2281" spans="1:8" x14ac:dyDescent="0.35">
      <c r="A2281" t="s">
        <v>227</v>
      </c>
      <c r="B2281" t="s">
        <v>498</v>
      </c>
      <c r="C2281">
        <v>2007</v>
      </c>
      <c r="D2281" s="4">
        <v>16.397833770831443</v>
      </c>
      <c r="E2281" s="4">
        <v>93.876399232734869</v>
      </c>
      <c r="F2281" s="4"/>
      <c r="G2281" s="4">
        <v>7.3787628610418992</v>
      </c>
      <c r="H2281" s="4">
        <v>11.70608655054469</v>
      </c>
    </row>
    <row r="2282" spans="1:8" x14ac:dyDescent="0.35">
      <c r="A2282" t="s">
        <v>227</v>
      </c>
      <c r="B2282" t="s">
        <v>498</v>
      </c>
      <c r="C2282">
        <v>2008</v>
      </c>
      <c r="D2282" s="4">
        <v>19.317311785216742</v>
      </c>
      <c r="E2282" s="4">
        <v>97.474788159833139</v>
      </c>
      <c r="F2282" s="4"/>
      <c r="G2282" s="4">
        <v>9.8159512311021544</v>
      </c>
      <c r="H2282" s="4">
        <v>12.743281080760616</v>
      </c>
    </row>
    <row r="2283" spans="1:8" x14ac:dyDescent="0.35">
      <c r="A2283" t="s">
        <v>227</v>
      </c>
      <c r="B2283" t="s">
        <v>498</v>
      </c>
      <c r="C2283">
        <v>2017</v>
      </c>
      <c r="D2283" s="4">
        <v>40.307052111122751</v>
      </c>
      <c r="E2283" s="4">
        <v>40.678170697562841</v>
      </c>
      <c r="F2283" s="4"/>
      <c r="G2283" s="4">
        <v>3.4504509031099388</v>
      </c>
      <c r="H2283" s="4">
        <v>10.242583484038702</v>
      </c>
    </row>
    <row r="2284" spans="1:8" x14ac:dyDescent="0.35">
      <c r="A2284" t="s">
        <v>227</v>
      </c>
      <c r="B2284" t="s">
        <v>498</v>
      </c>
      <c r="C2284">
        <v>2018</v>
      </c>
      <c r="D2284" s="4">
        <v>38.42770364199307</v>
      </c>
      <c r="E2284" s="4">
        <v>41.389983043245088</v>
      </c>
      <c r="F2284" s="4"/>
      <c r="G2284" s="4">
        <v>4.1124253558292949</v>
      </c>
      <c r="H2284" s="4">
        <v>10.532742776441042</v>
      </c>
    </row>
    <row r="2285" spans="1:8" x14ac:dyDescent="0.35">
      <c r="A2285" t="s">
        <v>227</v>
      </c>
      <c r="B2285" t="s">
        <v>498</v>
      </c>
      <c r="C2285">
        <v>2019</v>
      </c>
      <c r="D2285" s="4">
        <v>41.551648163589761</v>
      </c>
      <c r="E2285" s="4">
        <v>42.905406708731427</v>
      </c>
      <c r="F2285" s="4"/>
      <c r="G2285" s="4">
        <v>3.6167960104711909</v>
      </c>
      <c r="H2285" s="4">
        <v>10.12466173249963</v>
      </c>
    </row>
    <row r="2286" spans="1:8" x14ac:dyDescent="0.35">
      <c r="A2286" t="s">
        <v>227</v>
      </c>
      <c r="B2286" t="s">
        <v>498</v>
      </c>
      <c r="C2286">
        <v>2020</v>
      </c>
      <c r="D2286" s="4">
        <v>42.680498290355871</v>
      </c>
      <c r="E2286" s="4">
        <v>48.035721019520835</v>
      </c>
      <c r="F2286" s="4"/>
      <c r="G2286" s="4">
        <v>4.0455217766001468</v>
      </c>
      <c r="H2286" s="4">
        <v>7.8434381200298819</v>
      </c>
    </row>
    <row r="2287" spans="1:8" x14ac:dyDescent="0.35">
      <c r="A2287" t="s">
        <v>227</v>
      </c>
      <c r="B2287" t="s">
        <v>498</v>
      </c>
      <c r="C2287">
        <v>2021</v>
      </c>
      <c r="D2287" s="4">
        <v>44.315733255023474</v>
      </c>
      <c r="E2287" s="4">
        <v>45.95762346755437</v>
      </c>
      <c r="F2287" s="4"/>
      <c r="G2287" s="4">
        <v>6.0881528118437771</v>
      </c>
      <c r="H2287" s="4">
        <v>7.9214231974574085</v>
      </c>
    </row>
    <row r="2288" spans="1:8" x14ac:dyDescent="0.35">
      <c r="A2288" t="s">
        <v>227</v>
      </c>
      <c r="B2288" t="s">
        <v>498</v>
      </c>
      <c r="C2288">
        <v>2022</v>
      </c>
      <c r="D2288" s="4">
        <v>44.627353150644979</v>
      </c>
      <c r="E2288" s="4">
        <v>45.380361681736218</v>
      </c>
      <c r="F2288" s="4"/>
      <c r="G2288" s="4">
        <v>8.0892618924513258</v>
      </c>
      <c r="H2288" s="4">
        <v>8.4538783912018491</v>
      </c>
    </row>
    <row r="2289" spans="1:8" x14ac:dyDescent="0.35">
      <c r="A2289" t="s">
        <v>227</v>
      </c>
      <c r="B2289" t="s">
        <v>498</v>
      </c>
      <c r="C2289">
        <v>2023</v>
      </c>
      <c r="D2289" s="4">
        <v>45.874612311592834</v>
      </c>
      <c r="E2289" s="4">
        <v>44.961589375755963</v>
      </c>
      <c r="F2289" s="4"/>
      <c r="G2289" s="4">
        <v>5.4427066553972452</v>
      </c>
      <c r="H2289" s="4">
        <v>8.8141732272824189</v>
      </c>
    </row>
    <row r="2290" spans="1:8" x14ac:dyDescent="0.35">
      <c r="A2290" t="s">
        <v>227</v>
      </c>
      <c r="B2290" t="s">
        <v>498</v>
      </c>
      <c r="C2290">
        <v>2024</v>
      </c>
      <c r="D2290" s="4"/>
      <c r="E2290" s="4"/>
      <c r="F2290" s="4"/>
      <c r="G2290" s="4">
        <v>5.7436311120143344</v>
      </c>
      <c r="H2290" s="4">
        <v>8.6393381333311972</v>
      </c>
    </row>
    <row r="2291" spans="1:8" x14ac:dyDescent="0.35">
      <c r="A2291" t="s">
        <v>370</v>
      </c>
      <c r="B2291" t="s">
        <v>211</v>
      </c>
      <c r="C2291">
        <v>2000</v>
      </c>
      <c r="D2291" s="4">
        <v>100</v>
      </c>
      <c r="E2291" s="4">
        <v>189.21906225980015</v>
      </c>
      <c r="F2291" s="4"/>
      <c r="G2291" s="4">
        <v>-2.0879831473281172</v>
      </c>
      <c r="H2291" s="4"/>
    </row>
    <row r="2292" spans="1:8" x14ac:dyDescent="0.35">
      <c r="A2292" t="s">
        <v>370</v>
      </c>
      <c r="B2292" t="s">
        <v>211</v>
      </c>
      <c r="C2292">
        <v>2001</v>
      </c>
      <c r="D2292" s="4">
        <v>100</v>
      </c>
      <c r="E2292" s="4">
        <v>198.85894689367461</v>
      </c>
      <c r="F2292" s="4"/>
      <c r="G2292" s="4">
        <v>-1.5251515455206857</v>
      </c>
      <c r="H2292" s="4"/>
    </row>
    <row r="2293" spans="1:8" x14ac:dyDescent="0.35">
      <c r="A2293" t="s">
        <v>370</v>
      </c>
      <c r="B2293" t="s">
        <v>211</v>
      </c>
      <c r="C2293">
        <v>2002</v>
      </c>
      <c r="D2293" s="4">
        <v>100</v>
      </c>
      <c r="E2293" s="4">
        <v>198.03775284012193</v>
      </c>
      <c r="F2293" s="4"/>
      <c r="G2293" s="4">
        <v>4.9211879198729918</v>
      </c>
      <c r="H2293" s="4">
        <v>40.892662484010685</v>
      </c>
    </row>
    <row r="2294" spans="1:8" x14ac:dyDescent="0.35">
      <c r="A2294" t="s">
        <v>370</v>
      </c>
      <c r="B2294" t="s">
        <v>211</v>
      </c>
      <c r="C2294">
        <v>2003</v>
      </c>
      <c r="D2294" s="4">
        <v>100</v>
      </c>
      <c r="E2294" s="4">
        <v>213.49528654004953</v>
      </c>
      <c r="F2294" s="4"/>
      <c r="G2294" s="4">
        <v>1.5812524889670811</v>
      </c>
      <c r="H2294" s="4">
        <v>79.549128523826369</v>
      </c>
    </row>
    <row r="2295" spans="1:8" x14ac:dyDescent="0.35">
      <c r="A2295" t="s">
        <v>370</v>
      </c>
      <c r="B2295" t="s">
        <v>211</v>
      </c>
      <c r="C2295">
        <v>2004</v>
      </c>
      <c r="D2295" s="4">
        <v>100</v>
      </c>
      <c r="E2295" s="4">
        <v>223.082333941363</v>
      </c>
      <c r="F2295" s="4"/>
      <c r="G2295" s="4">
        <v>-1.234661632225496</v>
      </c>
      <c r="H2295" s="4">
        <v>84.903894406994652</v>
      </c>
    </row>
    <row r="2296" spans="1:8" x14ac:dyDescent="0.35">
      <c r="A2296" t="s">
        <v>370</v>
      </c>
      <c r="B2296" t="s">
        <v>211</v>
      </c>
      <c r="C2296">
        <v>2005</v>
      </c>
      <c r="D2296" s="4">
        <v>98.9</v>
      </c>
      <c r="E2296" s="4">
        <v>229.44790113424122</v>
      </c>
      <c r="F2296" s="4"/>
      <c r="G2296" s="4">
        <v>-1.0622070563594548</v>
      </c>
      <c r="H2296" s="4">
        <v>87.240169833670834</v>
      </c>
    </row>
    <row r="2297" spans="1:8" x14ac:dyDescent="0.35">
      <c r="A2297" t="s">
        <v>370</v>
      </c>
      <c r="B2297" t="s">
        <v>211</v>
      </c>
      <c r="C2297">
        <v>2006</v>
      </c>
      <c r="D2297" s="4">
        <v>98.8</v>
      </c>
      <c r="E2297" s="4">
        <v>241.43641489374446</v>
      </c>
      <c r="F2297" s="4"/>
      <c r="G2297" s="4">
        <v>0.88073758637526112</v>
      </c>
      <c r="H2297" s="4">
        <v>92.646703216040407</v>
      </c>
    </row>
    <row r="2298" spans="1:8" x14ac:dyDescent="0.35">
      <c r="A2298" t="s">
        <v>370</v>
      </c>
      <c r="B2298" t="s">
        <v>211</v>
      </c>
      <c r="C2298">
        <v>2007</v>
      </c>
      <c r="D2298" s="4">
        <v>86.7</v>
      </c>
      <c r="E2298" s="4">
        <v>240.75984917292996</v>
      </c>
      <c r="F2298" s="4"/>
      <c r="G2298" s="4">
        <v>3.1329237227215856</v>
      </c>
      <c r="H2298" s="4">
        <v>91.599164470134582</v>
      </c>
    </row>
    <row r="2299" spans="1:8" x14ac:dyDescent="0.35">
      <c r="A2299" t="s">
        <v>370</v>
      </c>
      <c r="B2299" t="s">
        <v>211</v>
      </c>
      <c r="C2299">
        <v>2008</v>
      </c>
      <c r="D2299" s="4">
        <v>99.2</v>
      </c>
      <c r="E2299" s="4">
        <v>235.60732681690916</v>
      </c>
      <c r="F2299" s="4"/>
      <c r="G2299" s="4">
        <v>7.5332839062505457</v>
      </c>
      <c r="H2299" s="4">
        <v>106.78386952544194</v>
      </c>
    </row>
    <row r="2300" spans="1:8" x14ac:dyDescent="0.35">
      <c r="A2300" t="s">
        <v>370</v>
      </c>
      <c r="B2300" t="s">
        <v>211</v>
      </c>
      <c r="C2300">
        <v>2017</v>
      </c>
      <c r="D2300" s="4">
        <v>98.7</v>
      </c>
      <c r="E2300" s="4">
        <v>260.61831054071212</v>
      </c>
      <c r="F2300" s="4">
        <v>4.3213521830319079</v>
      </c>
      <c r="G2300" s="4">
        <v>2.7485363221938997</v>
      </c>
      <c r="H2300" s="4">
        <v>54.765229667515904</v>
      </c>
    </row>
    <row r="2301" spans="1:8" x14ac:dyDescent="0.35">
      <c r="A2301" t="s">
        <v>370</v>
      </c>
      <c r="B2301" t="s">
        <v>211</v>
      </c>
      <c r="C2301">
        <v>2018</v>
      </c>
      <c r="D2301" s="4">
        <v>97.4</v>
      </c>
      <c r="E2301" s="4"/>
      <c r="F2301" s="4">
        <v>6.0769890788960694</v>
      </c>
      <c r="G2301" s="4">
        <v>5.5224871010746597</v>
      </c>
      <c r="H2301" s="4">
        <v>54.546789329333201</v>
      </c>
    </row>
    <row r="2302" spans="1:8" x14ac:dyDescent="0.35">
      <c r="A2302" t="s">
        <v>370</v>
      </c>
      <c r="B2302" t="s">
        <v>211</v>
      </c>
      <c r="C2302">
        <v>2019</v>
      </c>
      <c r="D2302" s="4">
        <v>99.6</v>
      </c>
      <c r="E2302" s="4"/>
      <c r="F2302" s="4">
        <v>3.0053894939038268</v>
      </c>
      <c r="G2302" s="4">
        <v>4.0948231557302393</v>
      </c>
      <c r="H2302" s="4">
        <v>51.990968234148141</v>
      </c>
    </row>
    <row r="2303" spans="1:8" x14ac:dyDescent="0.35">
      <c r="A2303" t="s">
        <v>370</v>
      </c>
      <c r="B2303" t="s">
        <v>211</v>
      </c>
      <c r="C2303">
        <v>2020</v>
      </c>
      <c r="D2303" s="4">
        <v>99.8</v>
      </c>
      <c r="E2303" s="4"/>
      <c r="F2303" s="4">
        <v>84.864333047204056</v>
      </c>
      <c r="G2303" s="4">
        <v>85.542042340020572</v>
      </c>
      <c r="H2303" s="4">
        <v>30.766075933288239</v>
      </c>
    </row>
    <row r="2304" spans="1:8" x14ac:dyDescent="0.35">
      <c r="A2304" t="s">
        <v>370</v>
      </c>
      <c r="B2304" t="s">
        <v>211</v>
      </c>
      <c r="C2304">
        <v>2021</v>
      </c>
      <c r="D2304" s="4">
        <v>100</v>
      </c>
      <c r="E2304" s="4"/>
      <c r="F2304" s="4">
        <v>154.7560960233933</v>
      </c>
      <c r="G2304" s="4">
        <v>150.00071680373662</v>
      </c>
      <c r="H2304" s="4">
        <v>46.566262620491592</v>
      </c>
    </row>
    <row r="2305" spans="1:8" x14ac:dyDescent="0.35">
      <c r="A2305" t="s">
        <v>370</v>
      </c>
      <c r="B2305" t="s">
        <v>211</v>
      </c>
      <c r="C2305">
        <v>2022</v>
      </c>
      <c r="D2305" s="4">
        <v>100</v>
      </c>
      <c r="E2305" s="4"/>
      <c r="F2305" s="4">
        <v>171.2054913366413</v>
      </c>
      <c r="G2305" s="4">
        <v>112.14947899881901</v>
      </c>
      <c r="H2305" s="4">
        <v>70.667881650360599</v>
      </c>
    </row>
    <row r="2306" spans="1:8" x14ac:dyDescent="0.35">
      <c r="A2306" t="s">
        <v>370</v>
      </c>
      <c r="B2306" t="s">
        <v>211</v>
      </c>
      <c r="C2306">
        <v>2023</v>
      </c>
      <c r="D2306" s="4">
        <v>100</v>
      </c>
      <c r="E2306" s="4"/>
      <c r="F2306" s="4">
        <v>221.34164402336501</v>
      </c>
      <c r="G2306" s="4">
        <v>202.90770348572283</v>
      </c>
      <c r="H2306" s="4">
        <v>72.451940621360507</v>
      </c>
    </row>
    <row r="2307" spans="1:8" x14ac:dyDescent="0.35">
      <c r="A2307" t="s">
        <v>370</v>
      </c>
      <c r="B2307" t="s">
        <v>211</v>
      </c>
      <c r="C2307">
        <v>2024</v>
      </c>
      <c r="D2307" s="4"/>
      <c r="E2307" s="4"/>
      <c r="F2307" s="4">
        <v>45.24304227167184</v>
      </c>
      <c r="G2307" s="4"/>
      <c r="H2307" s="4"/>
    </row>
    <row r="2308" spans="1:8" x14ac:dyDescent="0.35">
      <c r="A2308" t="s">
        <v>417</v>
      </c>
      <c r="B2308" t="s">
        <v>207</v>
      </c>
      <c r="C2308">
        <v>2000</v>
      </c>
      <c r="D2308" s="4">
        <v>2</v>
      </c>
      <c r="E2308" s="4">
        <v>27.622543184766364</v>
      </c>
      <c r="F2308" s="4">
        <v>6.1319753872269551</v>
      </c>
      <c r="G2308" s="4">
        <v>6.3002182519458216</v>
      </c>
      <c r="H2308" s="4">
        <v>30.532120865604618</v>
      </c>
    </row>
    <row r="2309" spans="1:8" x14ac:dyDescent="0.35">
      <c r="A2309" t="s">
        <v>417</v>
      </c>
      <c r="B2309" t="s">
        <v>207</v>
      </c>
      <c r="C2309">
        <v>2001</v>
      </c>
      <c r="D2309" s="4"/>
      <c r="E2309" s="4">
        <v>28.032421827225519</v>
      </c>
      <c r="F2309" s="4">
        <v>-9.6161535385847206</v>
      </c>
      <c r="G2309" s="4">
        <v>11.473054920566256</v>
      </c>
      <c r="H2309" s="4">
        <v>29.41248351390583</v>
      </c>
    </row>
    <row r="2310" spans="1:8" x14ac:dyDescent="0.35">
      <c r="A2310" t="s">
        <v>417</v>
      </c>
      <c r="B2310" t="s">
        <v>207</v>
      </c>
      <c r="C2310">
        <v>2002</v>
      </c>
      <c r="D2310" s="4"/>
      <c r="E2310" s="4">
        <v>26.514699597357144</v>
      </c>
      <c r="F2310" s="4">
        <v>33.812578338125959</v>
      </c>
      <c r="G2310" s="4">
        <v>14.206932442900609</v>
      </c>
      <c r="H2310" s="4">
        <v>30.776326909042862</v>
      </c>
    </row>
    <row r="2311" spans="1:8" x14ac:dyDescent="0.35">
      <c r="A2311" t="s">
        <v>417</v>
      </c>
      <c r="B2311" t="s">
        <v>207</v>
      </c>
      <c r="C2311">
        <v>2003</v>
      </c>
      <c r="D2311" s="4"/>
      <c r="E2311" s="4">
        <v>26.235181121566235</v>
      </c>
      <c r="F2311" s="4">
        <v>6.62916357146762</v>
      </c>
      <c r="G2311" s="4">
        <v>2.4388128267292188</v>
      </c>
      <c r="H2311" s="4">
        <v>29.939343697597497</v>
      </c>
    </row>
    <row r="2312" spans="1:8" x14ac:dyDescent="0.35">
      <c r="A2312" t="s">
        <v>417</v>
      </c>
      <c r="B2312" t="s">
        <v>207</v>
      </c>
      <c r="C2312">
        <v>2004</v>
      </c>
      <c r="D2312" s="4">
        <v>1.4</v>
      </c>
      <c r="E2312" s="4">
        <v>24.334683676965145</v>
      </c>
      <c r="F2312" s="4">
        <v>5.0234206861628534</v>
      </c>
      <c r="G2312" s="4">
        <v>9.6003925600674194</v>
      </c>
      <c r="H2312" s="4">
        <v>26.518796000368116</v>
      </c>
    </row>
    <row r="2313" spans="1:8" x14ac:dyDescent="0.35">
      <c r="A2313" t="s">
        <v>417</v>
      </c>
      <c r="B2313" t="s">
        <v>207</v>
      </c>
      <c r="C2313">
        <v>2005</v>
      </c>
      <c r="D2313" s="4">
        <v>3.7</v>
      </c>
      <c r="E2313" s="4">
        <v>24.232845679260272</v>
      </c>
      <c r="F2313" s="4">
        <v>3.437884230574427</v>
      </c>
      <c r="G2313" s="4">
        <v>5.9228432009751089</v>
      </c>
      <c r="H2313" s="4">
        <v>23.932445559445732</v>
      </c>
    </row>
    <row r="2314" spans="1:8" x14ac:dyDescent="0.35">
      <c r="A2314" t="s">
        <v>417</v>
      </c>
      <c r="B2314" t="s">
        <v>207</v>
      </c>
      <c r="C2314">
        <v>2006</v>
      </c>
      <c r="D2314" s="4">
        <v>2.6</v>
      </c>
      <c r="E2314" s="4">
        <v>28.778280171771986</v>
      </c>
      <c r="F2314" s="4">
        <v>6.072718797342934</v>
      </c>
      <c r="G2314" s="4">
        <v>9.3109884808070547</v>
      </c>
      <c r="H2314" s="4">
        <v>23.09964205632669</v>
      </c>
    </row>
    <row r="2315" spans="1:8" x14ac:dyDescent="0.35">
      <c r="A2315" t="s">
        <v>417</v>
      </c>
      <c r="B2315" t="s">
        <v>207</v>
      </c>
      <c r="C2315">
        <v>2007</v>
      </c>
      <c r="D2315" s="4">
        <v>6.9</v>
      </c>
      <c r="E2315" s="4">
        <v>34.439101877708516</v>
      </c>
      <c r="F2315" s="4">
        <v>8.0124366904340896</v>
      </c>
      <c r="G2315" s="4">
        <v>-6.682454307369909</v>
      </c>
      <c r="H2315" s="4">
        <v>24.809433062972484</v>
      </c>
    </row>
    <row r="2316" spans="1:8" x14ac:dyDescent="0.35">
      <c r="A2316" t="s">
        <v>417</v>
      </c>
      <c r="B2316" t="s">
        <v>207</v>
      </c>
      <c r="C2316">
        <v>2008</v>
      </c>
      <c r="D2316" s="4">
        <v>8.6</v>
      </c>
      <c r="E2316" s="4">
        <v>33.456405476570502</v>
      </c>
      <c r="F2316" s="4">
        <v>10.71566613096811</v>
      </c>
      <c r="G2316" s="4">
        <v>16.719820413429815</v>
      </c>
      <c r="H2316" s="4">
        <v>25.550085282155582</v>
      </c>
    </row>
    <row r="2317" spans="1:8" x14ac:dyDescent="0.35">
      <c r="A2317" t="s">
        <v>417</v>
      </c>
      <c r="B2317" t="s">
        <v>207</v>
      </c>
      <c r="C2317">
        <v>2017</v>
      </c>
      <c r="D2317" s="4">
        <v>20.2</v>
      </c>
      <c r="E2317" s="4">
        <v>39.38879131918403</v>
      </c>
      <c r="F2317" s="4">
        <v>4.4476993737630046</v>
      </c>
      <c r="G2317" s="4">
        <v>2.0189102382018405</v>
      </c>
      <c r="H2317" s="4">
        <v>20.658405996363154</v>
      </c>
    </row>
    <row r="2318" spans="1:8" x14ac:dyDescent="0.35">
      <c r="A2318" t="s">
        <v>417</v>
      </c>
      <c r="B2318" t="s">
        <v>207</v>
      </c>
      <c r="C2318">
        <v>2018</v>
      </c>
      <c r="D2318" s="4"/>
      <c r="E2318" s="4">
        <v>39.61252916629612</v>
      </c>
      <c r="F2318" s="4">
        <v>4.7518030162473961</v>
      </c>
      <c r="G2318" s="4">
        <v>11.723068726943865</v>
      </c>
      <c r="H2318" s="4">
        <v>20.412475265348398</v>
      </c>
    </row>
    <row r="2319" spans="1:8" x14ac:dyDescent="0.35">
      <c r="A2319" t="s">
        <v>417</v>
      </c>
      <c r="B2319" t="s">
        <v>207</v>
      </c>
      <c r="C2319">
        <v>2019</v>
      </c>
      <c r="D2319" s="4">
        <v>32.6</v>
      </c>
      <c r="E2319" s="4">
        <v>35.305600230354521</v>
      </c>
      <c r="F2319" s="4">
        <v>5.1870835919798184</v>
      </c>
      <c r="G2319" s="4">
        <v>3.5754544693206611</v>
      </c>
      <c r="H2319" s="4">
        <v>20.259878767361801</v>
      </c>
    </row>
    <row r="2320" spans="1:8" x14ac:dyDescent="0.35">
      <c r="A2320" t="s">
        <v>417</v>
      </c>
      <c r="B2320" t="s">
        <v>207</v>
      </c>
      <c r="C2320">
        <v>2020</v>
      </c>
      <c r="D2320" s="4">
        <v>35.200000000000003</v>
      </c>
      <c r="E2320" s="4">
        <v>42.254522054139969</v>
      </c>
      <c r="F2320" s="4">
        <v>4.9780967625230916</v>
      </c>
      <c r="G2320" s="4">
        <v>6.5482041878627086</v>
      </c>
      <c r="H2320" s="4">
        <v>19.553651432859109</v>
      </c>
    </row>
    <row r="2321" spans="1:8" x14ac:dyDescent="0.35">
      <c r="A2321" t="s">
        <v>417</v>
      </c>
      <c r="B2321" t="s">
        <v>207</v>
      </c>
      <c r="C2321">
        <v>2021</v>
      </c>
      <c r="D2321" s="4">
        <v>37.700000000000003</v>
      </c>
      <c r="E2321" s="4"/>
      <c r="F2321" s="4">
        <v>6.047745919506756</v>
      </c>
      <c r="G2321" s="4">
        <v>3.1237824302955346</v>
      </c>
      <c r="H2321" s="4">
        <v>17.868513909372908</v>
      </c>
    </row>
    <row r="2322" spans="1:8" x14ac:dyDescent="0.35">
      <c r="A2322" t="s">
        <v>417</v>
      </c>
      <c r="B2322" t="s">
        <v>207</v>
      </c>
      <c r="C2322">
        <v>2022</v>
      </c>
      <c r="D2322" s="4">
        <v>37.700000000000003</v>
      </c>
      <c r="E2322" s="4"/>
      <c r="F2322" s="4">
        <v>8.2718038994302798</v>
      </c>
      <c r="G2322" s="4">
        <v>5.5300549670619858</v>
      </c>
      <c r="H2322" s="4">
        <v>19.754323691125034</v>
      </c>
    </row>
    <row r="2323" spans="1:8" x14ac:dyDescent="0.35">
      <c r="A2323" t="s">
        <v>417</v>
      </c>
      <c r="B2323" t="s">
        <v>207</v>
      </c>
      <c r="C2323">
        <v>2023</v>
      </c>
      <c r="D2323" s="4">
        <v>45.2</v>
      </c>
      <c r="E2323" s="4"/>
      <c r="F2323" s="4">
        <v>6.342217431249531</v>
      </c>
      <c r="G2323" s="4">
        <v>-0.36809786905472208</v>
      </c>
      <c r="H2323" s="4">
        <v>20.348765022962965</v>
      </c>
    </row>
    <row r="2324" spans="1:8" x14ac:dyDescent="0.35">
      <c r="A2324" t="s">
        <v>417</v>
      </c>
      <c r="B2324" t="s">
        <v>207</v>
      </c>
      <c r="C2324">
        <v>2024</v>
      </c>
      <c r="D2324" s="4"/>
      <c r="E2324" s="4"/>
      <c r="F2324" s="4">
        <v>6.1054462424503173</v>
      </c>
      <c r="G2324" s="4">
        <v>3.5974940441971626</v>
      </c>
      <c r="H2324" s="4">
        <v>18.95686481392227</v>
      </c>
    </row>
    <row r="2325" spans="1:8" x14ac:dyDescent="0.35">
      <c r="A2325" t="s">
        <v>198</v>
      </c>
      <c r="B2325" t="s">
        <v>551</v>
      </c>
      <c r="C2325">
        <v>2000</v>
      </c>
      <c r="D2325" s="4"/>
      <c r="E2325" s="4">
        <v>7.0541670157461294</v>
      </c>
      <c r="F2325" s="4"/>
      <c r="G2325" s="4">
        <v>53.8122567933531</v>
      </c>
      <c r="H2325" s="4"/>
    </row>
    <row r="2326" spans="1:8" x14ac:dyDescent="0.35">
      <c r="A2326" t="s">
        <v>198</v>
      </c>
      <c r="B2326" t="s">
        <v>551</v>
      </c>
      <c r="C2326">
        <v>2001</v>
      </c>
      <c r="D2326" s="4"/>
      <c r="E2326" s="4">
        <v>6.4571201956611688</v>
      </c>
      <c r="F2326" s="4"/>
      <c r="G2326" s="4">
        <v>0.72002573556133598</v>
      </c>
      <c r="H2326" s="4"/>
    </row>
    <row r="2327" spans="1:8" x14ac:dyDescent="0.35">
      <c r="A2327" t="s">
        <v>198</v>
      </c>
      <c r="B2327" t="s">
        <v>551</v>
      </c>
      <c r="C2327">
        <v>2002</v>
      </c>
      <c r="D2327" s="4"/>
      <c r="E2327" s="4">
        <v>5.2100604250463265</v>
      </c>
      <c r="F2327" s="4">
        <v>14.159647011632471</v>
      </c>
      <c r="G2327" s="4">
        <v>-1.3927282142399378</v>
      </c>
      <c r="H2327" s="4"/>
    </row>
    <row r="2328" spans="1:8" x14ac:dyDescent="0.35">
      <c r="A2328" t="s">
        <v>198</v>
      </c>
      <c r="B2328" t="s">
        <v>551</v>
      </c>
      <c r="C2328">
        <v>2003</v>
      </c>
      <c r="D2328" s="4"/>
      <c r="E2328" s="4">
        <v>7.3516323691923127</v>
      </c>
      <c r="F2328" s="4">
        <v>10.330288123682349</v>
      </c>
      <c r="G2328" s="4">
        <v>15.511491594054334</v>
      </c>
      <c r="H2328" s="4"/>
    </row>
    <row r="2329" spans="1:8" x14ac:dyDescent="0.35">
      <c r="A2329" t="s">
        <v>198</v>
      </c>
      <c r="B2329" t="s">
        <v>551</v>
      </c>
      <c r="C2329">
        <v>2004</v>
      </c>
      <c r="D2329" s="4"/>
      <c r="E2329" s="4">
        <v>9.6606799349529933</v>
      </c>
      <c r="F2329" s="4">
        <v>7.8290870488323536</v>
      </c>
      <c r="G2329" s="4">
        <v>16.858278125499297</v>
      </c>
      <c r="H2329" s="4">
        <v>110.61035460944792</v>
      </c>
    </row>
    <row r="2330" spans="1:8" x14ac:dyDescent="0.35">
      <c r="A2330" t="s">
        <v>198</v>
      </c>
      <c r="B2330" t="s">
        <v>551</v>
      </c>
      <c r="C2330">
        <v>2005</v>
      </c>
      <c r="D2330" s="4"/>
      <c r="E2330" s="4">
        <v>11.771716432980963</v>
      </c>
      <c r="F2330" s="4">
        <v>10.83435884814136</v>
      </c>
      <c r="G2330" s="4">
        <v>0.49001050060310547</v>
      </c>
      <c r="H2330" s="4">
        <v>112.61578482603211</v>
      </c>
    </row>
    <row r="2331" spans="1:8" x14ac:dyDescent="0.35">
      <c r="A2331" t="s">
        <v>198</v>
      </c>
      <c r="B2331" t="s">
        <v>551</v>
      </c>
      <c r="C2331">
        <v>2006</v>
      </c>
      <c r="D2331" s="4"/>
      <c r="E2331" s="4">
        <v>13.221134102436555</v>
      </c>
      <c r="F2331" s="4">
        <v>7.3414460827855788</v>
      </c>
      <c r="G2331" s="4">
        <v>9.1348816298163342</v>
      </c>
      <c r="H2331" s="4">
        <v>143.98047842680691</v>
      </c>
    </row>
    <row r="2332" spans="1:8" x14ac:dyDescent="0.35">
      <c r="A2332" t="s">
        <v>198</v>
      </c>
      <c r="B2332" t="s">
        <v>551</v>
      </c>
      <c r="C2332">
        <v>2007</v>
      </c>
      <c r="D2332" s="4"/>
      <c r="E2332" s="4">
        <v>13.439881596400463</v>
      </c>
      <c r="F2332" s="4">
        <v>11.39189668071025</v>
      </c>
      <c r="G2332" s="4">
        <v>12.017647138796605</v>
      </c>
      <c r="H2332" s="4">
        <v>116.16854424864923</v>
      </c>
    </row>
    <row r="2333" spans="1:8" x14ac:dyDescent="0.35">
      <c r="A2333" t="s">
        <v>198</v>
      </c>
      <c r="B2333" t="s">
        <v>551</v>
      </c>
      <c r="C2333">
        <v>2008</v>
      </c>
      <c r="D2333" s="4"/>
      <c r="E2333" s="4">
        <v>14.720928126676702</v>
      </c>
      <c r="F2333" s="4">
        <v>17.489448642993018</v>
      </c>
      <c r="G2333" s="4">
        <v>17.326345551449137</v>
      </c>
      <c r="H2333" s="4">
        <v>111.28299868659235</v>
      </c>
    </row>
    <row r="2334" spans="1:8" x14ac:dyDescent="0.35">
      <c r="A2334" t="s">
        <v>198</v>
      </c>
      <c r="B2334" t="s">
        <v>551</v>
      </c>
      <c r="C2334">
        <v>2017</v>
      </c>
      <c r="D2334" s="4">
        <v>7.4</v>
      </c>
      <c r="E2334" s="4">
        <v>20.063967196597364</v>
      </c>
      <c r="F2334" s="4">
        <v>12.419632390713771</v>
      </c>
      <c r="G2334" s="4">
        <v>-2.6179341529938682</v>
      </c>
      <c r="H2334" s="4">
        <v>8.7320616758481204</v>
      </c>
    </row>
    <row r="2335" spans="1:8" x14ac:dyDescent="0.35">
      <c r="A2335" t="s">
        <v>198</v>
      </c>
      <c r="B2335" t="s">
        <v>551</v>
      </c>
      <c r="C2335">
        <v>2018</v>
      </c>
      <c r="D2335" s="4">
        <v>7.7</v>
      </c>
      <c r="E2335" s="4">
        <v>20.478832998901726</v>
      </c>
      <c r="F2335" s="4">
        <v>23.563514895374169</v>
      </c>
      <c r="G2335" s="4">
        <v>-0.20987279738781695</v>
      </c>
      <c r="H2335" s="4">
        <v>6.2736546414902143</v>
      </c>
    </row>
    <row r="2336" spans="1:8" x14ac:dyDescent="0.35">
      <c r="A2336" t="s">
        <v>198</v>
      </c>
      <c r="B2336" t="s">
        <v>551</v>
      </c>
      <c r="C2336">
        <v>2019</v>
      </c>
      <c r="D2336" s="4">
        <v>8.3000000000000007</v>
      </c>
      <c r="E2336" s="4">
        <v>19.552740020051836</v>
      </c>
      <c r="F2336" s="4">
        <v>26.966276019787809</v>
      </c>
      <c r="G2336" s="4">
        <v>-0.56042663404490156</v>
      </c>
      <c r="H2336" s="4">
        <v>9.671070116733798</v>
      </c>
    </row>
    <row r="2337" spans="1:8" x14ac:dyDescent="0.35">
      <c r="A2337" t="s">
        <v>198</v>
      </c>
      <c r="B2337" t="s">
        <v>551</v>
      </c>
      <c r="C2337">
        <v>2020</v>
      </c>
      <c r="D2337" s="4">
        <v>8.1</v>
      </c>
      <c r="E2337" s="4">
        <v>20.927166935877395</v>
      </c>
      <c r="F2337" s="4">
        <v>16.95572414962546</v>
      </c>
      <c r="G2337" s="4">
        <v>-1.3806018898062717</v>
      </c>
      <c r="H2337" s="4">
        <v>7.8969660783597888</v>
      </c>
    </row>
    <row r="2338" spans="1:8" x14ac:dyDescent="0.35">
      <c r="A2338" t="s">
        <v>198</v>
      </c>
      <c r="B2338" t="s">
        <v>551</v>
      </c>
      <c r="C2338">
        <v>2021</v>
      </c>
      <c r="D2338" s="4">
        <v>8.1</v>
      </c>
      <c r="E2338" s="4">
        <v>21.444037262538586</v>
      </c>
      <c r="F2338" s="4">
        <v>7.8155938585864844</v>
      </c>
      <c r="G2338" s="4">
        <v>5.354276044674549</v>
      </c>
      <c r="H2338" s="4">
        <v>8.3268724450698919</v>
      </c>
    </row>
    <row r="2339" spans="1:8" x14ac:dyDescent="0.35">
      <c r="A2339" t="s">
        <v>198</v>
      </c>
      <c r="B2339" t="s">
        <v>551</v>
      </c>
      <c r="C2339">
        <v>2022</v>
      </c>
      <c r="D2339" s="4">
        <v>14.9</v>
      </c>
      <c r="E2339" s="4">
        <v>25.119011024540089</v>
      </c>
      <c r="F2339" s="4">
        <v>7.5929848656031336</v>
      </c>
      <c r="G2339" s="4">
        <v>8.6662085408153473</v>
      </c>
      <c r="H2339" s="4">
        <v>8.6962165199573036</v>
      </c>
    </row>
    <row r="2340" spans="1:8" x14ac:dyDescent="0.35">
      <c r="A2340" t="s">
        <v>198</v>
      </c>
      <c r="B2340" t="s">
        <v>551</v>
      </c>
      <c r="C2340">
        <v>2023</v>
      </c>
      <c r="D2340" s="4">
        <v>9.3000000000000007</v>
      </c>
      <c r="E2340" s="4">
        <v>28.905266098245164</v>
      </c>
      <c r="F2340" s="4">
        <v>10.09445356655517</v>
      </c>
      <c r="G2340" s="4">
        <v>4.8121348688660959</v>
      </c>
      <c r="H2340" s="4">
        <v>6.4727382708981231</v>
      </c>
    </row>
    <row r="2341" spans="1:8" x14ac:dyDescent="0.35">
      <c r="A2341" t="s">
        <v>198</v>
      </c>
      <c r="B2341" t="s">
        <v>551</v>
      </c>
      <c r="C2341">
        <v>2024</v>
      </c>
      <c r="D2341" s="4"/>
      <c r="E2341" s="4"/>
      <c r="F2341" s="4">
        <v>8.2149743911896387</v>
      </c>
      <c r="G2341" s="4">
        <v>4.6586819825384964</v>
      </c>
      <c r="H2341" s="4">
        <v>6.1825724961788309</v>
      </c>
    </row>
    <row r="2342" spans="1:8" x14ac:dyDescent="0.35">
      <c r="A2342" t="s">
        <v>466</v>
      </c>
      <c r="B2342" t="s">
        <v>555</v>
      </c>
      <c r="C2342">
        <v>2000</v>
      </c>
      <c r="D2342" s="4">
        <v>99.2</v>
      </c>
      <c r="E2342" s="4">
        <v>48.510866238138966</v>
      </c>
      <c r="F2342" s="4">
        <v>-2.9000000000002419</v>
      </c>
      <c r="G2342" s="4">
        <v>13.306862300266204</v>
      </c>
      <c r="H2342" s="4">
        <v>2.7880151515151517</v>
      </c>
    </row>
    <row r="2343" spans="1:8" x14ac:dyDescent="0.35">
      <c r="A2343" t="s">
        <v>466</v>
      </c>
      <c r="B2343" t="s">
        <v>555</v>
      </c>
      <c r="C2343">
        <v>2001</v>
      </c>
      <c r="D2343" s="4">
        <v>87.3</v>
      </c>
      <c r="E2343" s="4">
        <v>48.059593023255815</v>
      </c>
      <c r="F2343" s="4">
        <v>-8.8139375214554647</v>
      </c>
      <c r="G2343" s="4">
        <v>7.1848746565277963</v>
      </c>
      <c r="H2343" s="4">
        <v>3.570581162790698</v>
      </c>
    </row>
    <row r="2344" spans="1:8" x14ac:dyDescent="0.35">
      <c r="A2344" t="s">
        <v>466</v>
      </c>
      <c r="B2344" t="s">
        <v>555</v>
      </c>
      <c r="C2344">
        <v>2002</v>
      </c>
      <c r="D2344" s="4">
        <v>79.8</v>
      </c>
      <c r="E2344" s="4">
        <v>40.462863293864373</v>
      </c>
      <c r="F2344" s="4">
        <v>-9.7976470588235678</v>
      </c>
      <c r="G2344" s="4">
        <v>27.247302775381968</v>
      </c>
      <c r="H2344" s="4">
        <v>9.4961940642780274</v>
      </c>
    </row>
    <row r="2345" spans="1:8" x14ac:dyDescent="0.35">
      <c r="A2345" t="s">
        <v>466</v>
      </c>
      <c r="B2345" t="s">
        <v>555</v>
      </c>
      <c r="C2345">
        <v>2003</v>
      </c>
      <c r="D2345" s="4">
        <v>72.2</v>
      </c>
      <c r="E2345" s="4">
        <v>33.341463414634148</v>
      </c>
      <c r="F2345" s="4">
        <v>-2.1911519198664422</v>
      </c>
      <c r="G2345" s="4">
        <v>14.36256527297472</v>
      </c>
      <c r="H2345" s="4">
        <v>7.7629982153480075</v>
      </c>
    </row>
    <row r="2346" spans="1:8" x14ac:dyDescent="0.35">
      <c r="A2346" t="s">
        <v>466</v>
      </c>
      <c r="B2346" t="s">
        <v>555</v>
      </c>
      <c r="C2346">
        <v>2004</v>
      </c>
      <c r="D2346" s="4">
        <v>64.5</v>
      </c>
      <c r="E2346" s="4">
        <v>29.617269328131169</v>
      </c>
      <c r="F2346" s="4">
        <v>-2.1975677405590019</v>
      </c>
      <c r="G2346" s="4">
        <v>22.605342495158155</v>
      </c>
      <c r="H2346" s="4">
        <v>7.0979353909751737</v>
      </c>
    </row>
    <row r="2347" spans="1:8" x14ac:dyDescent="0.35">
      <c r="A2347" t="s">
        <v>466</v>
      </c>
      <c r="B2347" t="s">
        <v>555</v>
      </c>
      <c r="C2347">
        <v>2005</v>
      </c>
      <c r="D2347" s="4">
        <v>56.9</v>
      </c>
      <c r="E2347" s="4">
        <v>26.564619259833368</v>
      </c>
      <c r="F2347" s="4">
        <v>2.6502057613165748</v>
      </c>
      <c r="G2347" s="4">
        <v>28.568503997206307</v>
      </c>
      <c r="H2347" s="4">
        <v>6.0906703400503774</v>
      </c>
    </row>
    <row r="2348" spans="1:8" x14ac:dyDescent="0.35">
      <c r="A2348" t="s">
        <v>466</v>
      </c>
      <c r="B2348" t="s">
        <v>555</v>
      </c>
      <c r="C2348">
        <v>2006</v>
      </c>
      <c r="D2348" s="4">
        <v>49.2</v>
      </c>
      <c r="E2348" s="4">
        <v>23.775844617491426</v>
      </c>
      <c r="F2348" s="4">
        <v>1.459268762027244</v>
      </c>
      <c r="G2348" s="4">
        <v>19.6795130437458</v>
      </c>
      <c r="H2348" s="4">
        <v>5.0803545005516977</v>
      </c>
    </row>
    <row r="2349" spans="1:8" x14ac:dyDescent="0.35">
      <c r="A2349" t="s">
        <v>466</v>
      </c>
      <c r="B2349" t="s">
        <v>555</v>
      </c>
      <c r="C2349">
        <v>2007</v>
      </c>
      <c r="D2349" s="4">
        <v>41.4</v>
      </c>
      <c r="E2349" s="4">
        <v>30.160358084550325</v>
      </c>
      <c r="F2349" s="4">
        <v>6.2509878299355286</v>
      </c>
      <c r="G2349" s="4">
        <v>2.4393861682751066</v>
      </c>
      <c r="H2349" s="4">
        <v>4.0165814648172615</v>
      </c>
    </row>
    <row r="2350" spans="1:8" x14ac:dyDescent="0.35">
      <c r="A2350" t="s">
        <v>466</v>
      </c>
      <c r="B2350" t="s">
        <v>555</v>
      </c>
      <c r="C2350">
        <v>2008</v>
      </c>
      <c r="D2350" s="4">
        <v>33.6</v>
      </c>
      <c r="E2350" s="4">
        <v>36.432099230885235</v>
      </c>
      <c r="F2350" s="4">
        <v>10.36072889549982</v>
      </c>
      <c r="G2350" s="4">
        <v>23.709371496227163</v>
      </c>
      <c r="H2350" s="4">
        <v>5.2495210637535816</v>
      </c>
    </row>
    <row r="2351" spans="1:8" x14ac:dyDescent="0.35">
      <c r="A2351" t="s">
        <v>466</v>
      </c>
      <c r="B2351" t="s">
        <v>555</v>
      </c>
      <c r="C2351">
        <v>2017</v>
      </c>
      <c r="D2351" s="4"/>
      <c r="E2351" s="4">
        <v>122.14280991082458</v>
      </c>
      <c r="F2351" s="4">
        <v>25.803618478833769</v>
      </c>
      <c r="G2351" s="4">
        <v>1.806663821783161</v>
      </c>
      <c r="H2351" s="4">
        <v>6.9469580045595674</v>
      </c>
    </row>
    <row r="2352" spans="1:8" x14ac:dyDescent="0.35">
      <c r="A2352" t="s">
        <v>466</v>
      </c>
      <c r="B2352" t="s">
        <v>555</v>
      </c>
      <c r="C2352">
        <v>2018</v>
      </c>
      <c r="D2352" s="4"/>
      <c r="E2352" s="4">
        <v>108.54037238781014</v>
      </c>
      <c r="F2352" s="4">
        <v>13.17020385367212</v>
      </c>
      <c r="G2352" s="4">
        <v>3.5975738926426857</v>
      </c>
      <c r="H2352" s="4">
        <v>6.776071228930995</v>
      </c>
    </row>
    <row r="2353" spans="1:8" x14ac:dyDescent="0.35">
      <c r="A2353" t="s">
        <v>466</v>
      </c>
      <c r="B2353" t="s">
        <v>555</v>
      </c>
      <c r="C2353">
        <v>2019</v>
      </c>
      <c r="D2353" s="4"/>
      <c r="E2353" s="4">
        <v>115.15071461688422</v>
      </c>
      <c r="F2353" s="4">
        <v>-2.162178834705947</v>
      </c>
      <c r="G2353" s="4">
        <v>4.1756726423653561</v>
      </c>
      <c r="H2353" s="4">
        <v>11.421641052914207</v>
      </c>
    </row>
    <row r="2354" spans="1:8" x14ac:dyDescent="0.35">
      <c r="A2354" t="s">
        <v>466</v>
      </c>
      <c r="B2354" t="s">
        <v>555</v>
      </c>
      <c r="C2354">
        <v>2020</v>
      </c>
      <c r="D2354" s="4"/>
      <c r="E2354" s="4">
        <v>197.39396787059709</v>
      </c>
      <c r="F2354" s="4">
        <v>1.4470365699874099</v>
      </c>
      <c r="G2354" s="4">
        <v>-4.7541238168380175</v>
      </c>
      <c r="H2354" s="4">
        <v>11.550490951048953</v>
      </c>
    </row>
    <row r="2355" spans="1:8" x14ac:dyDescent="0.35">
      <c r="A2355" t="s">
        <v>466</v>
      </c>
      <c r="B2355" t="s">
        <v>555</v>
      </c>
      <c r="C2355">
        <v>2021</v>
      </c>
      <c r="D2355" s="4"/>
      <c r="E2355" s="4">
        <v>64.412468409020121</v>
      </c>
      <c r="F2355" s="4">
        <v>2.868330277510192</v>
      </c>
      <c r="G2355" s="4">
        <v>90.455738446748313</v>
      </c>
      <c r="H2355" s="4">
        <v>24.226250935599317</v>
      </c>
    </row>
    <row r="2356" spans="1:8" x14ac:dyDescent="0.35">
      <c r="A2356" t="s">
        <v>466</v>
      </c>
      <c r="B2356" t="s">
        <v>555</v>
      </c>
      <c r="C2356">
        <v>2022</v>
      </c>
      <c r="D2356" s="4"/>
      <c r="E2356" s="4"/>
      <c r="F2356" s="4">
        <v>4.5103014923570317</v>
      </c>
      <c r="G2356" s="4">
        <v>42.77208874269229</v>
      </c>
      <c r="H2356" s="4">
        <v>19.170658295380299</v>
      </c>
    </row>
    <row r="2357" spans="1:8" x14ac:dyDescent="0.35">
      <c r="A2357" t="s">
        <v>466</v>
      </c>
      <c r="B2357" t="s">
        <v>555</v>
      </c>
      <c r="C2357">
        <v>2023</v>
      </c>
      <c r="D2357" s="4"/>
      <c r="E2357" s="4"/>
      <c r="F2357" s="4">
        <v>2.3731753143516858</v>
      </c>
      <c r="G2357" s="4">
        <v>-7.6219952287414401</v>
      </c>
      <c r="H2357" s="4">
        <v>24.295406128409631</v>
      </c>
    </row>
    <row r="2358" spans="1:8" x14ac:dyDescent="0.35">
      <c r="A2358" t="s">
        <v>466</v>
      </c>
      <c r="B2358" t="s">
        <v>555</v>
      </c>
      <c r="C2358">
        <v>2024</v>
      </c>
      <c r="D2358" s="4"/>
      <c r="E2358" s="4"/>
      <c r="F2358" s="4">
        <v>2.1261576688502508</v>
      </c>
      <c r="G2358" s="4">
        <v>8.50939917382847</v>
      </c>
      <c r="H2358" s="4"/>
    </row>
    <row r="2359" spans="1:8" x14ac:dyDescent="0.35">
      <c r="A2359" t="s">
        <v>520</v>
      </c>
      <c r="B2359" t="s">
        <v>291</v>
      </c>
      <c r="C2359">
        <v>2000</v>
      </c>
      <c r="D2359" s="4">
        <v>100</v>
      </c>
      <c r="E2359" s="4"/>
      <c r="F2359" s="4"/>
      <c r="G2359" s="4">
        <v>1.5525219270307247</v>
      </c>
      <c r="H2359" s="4"/>
    </row>
    <row r="2360" spans="1:8" x14ac:dyDescent="0.35">
      <c r="A2360" t="s">
        <v>520</v>
      </c>
      <c r="B2360" t="s">
        <v>291</v>
      </c>
      <c r="C2360">
        <v>2001</v>
      </c>
      <c r="D2360" s="4">
        <v>100</v>
      </c>
      <c r="E2360" s="4"/>
      <c r="F2360" s="4"/>
      <c r="G2360" s="4">
        <v>0.98585593718807729</v>
      </c>
      <c r="H2360" s="4"/>
    </row>
    <row r="2361" spans="1:8" x14ac:dyDescent="0.35">
      <c r="A2361" t="s">
        <v>520</v>
      </c>
      <c r="B2361" t="s">
        <v>291</v>
      </c>
      <c r="C2361">
        <v>2002</v>
      </c>
      <c r="D2361" s="4">
        <v>100</v>
      </c>
      <c r="E2361" s="4"/>
      <c r="F2361" s="4"/>
      <c r="G2361" s="4">
        <v>0.65082138824628544</v>
      </c>
      <c r="H2361" s="4"/>
    </row>
    <row r="2362" spans="1:8" x14ac:dyDescent="0.35">
      <c r="A2362" t="s">
        <v>520</v>
      </c>
      <c r="B2362" t="s">
        <v>291</v>
      </c>
      <c r="C2362">
        <v>2003</v>
      </c>
      <c r="D2362" s="4">
        <v>100</v>
      </c>
      <c r="E2362" s="4"/>
      <c r="F2362" s="4"/>
      <c r="G2362" s="4">
        <v>0.63255628987555212</v>
      </c>
      <c r="H2362" s="4"/>
    </row>
    <row r="2363" spans="1:8" x14ac:dyDescent="0.35">
      <c r="A2363" t="s">
        <v>520</v>
      </c>
      <c r="B2363" t="s">
        <v>291</v>
      </c>
      <c r="C2363">
        <v>2004</v>
      </c>
      <c r="D2363" s="4">
        <v>100</v>
      </c>
      <c r="E2363" s="4"/>
      <c r="F2363" s="4"/>
      <c r="G2363" s="4">
        <v>0.81016867161108053</v>
      </c>
      <c r="H2363" s="4"/>
    </row>
    <row r="2364" spans="1:8" x14ac:dyDescent="0.35">
      <c r="A2364" t="s">
        <v>520</v>
      </c>
      <c r="B2364" t="s">
        <v>291</v>
      </c>
      <c r="C2364">
        <v>2005</v>
      </c>
      <c r="D2364" s="4">
        <v>100</v>
      </c>
      <c r="E2364" s="4"/>
      <c r="F2364" s="4"/>
      <c r="G2364" s="4">
        <v>1.1905678702600824</v>
      </c>
      <c r="H2364" s="4"/>
    </row>
    <row r="2365" spans="1:8" x14ac:dyDescent="0.35">
      <c r="A2365" t="s">
        <v>520</v>
      </c>
      <c r="B2365" t="s">
        <v>291</v>
      </c>
      <c r="C2365">
        <v>2006</v>
      </c>
      <c r="D2365" s="4">
        <v>100</v>
      </c>
      <c r="E2365" s="4"/>
      <c r="F2365" s="4"/>
      <c r="G2365" s="4">
        <v>1.3148816638552461</v>
      </c>
      <c r="H2365" s="4"/>
    </row>
    <row r="2366" spans="1:8" x14ac:dyDescent="0.35">
      <c r="A2366" t="s">
        <v>520</v>
      </c>
      <c r="B2366" t="s">
        <v>291</v>
      </c>
      <c r="C2366">
        <v>2007</v>
      </c>
      <c r="D2366" s="4">
        <v>100</v>
      </c>
      <c r="E2366" s="4"/>
      <c r="F2366" s="4"/>
      <c r="G2366" s="4">
        <v>6.5817378095028403</v>
      </c>
      <c r="H2366" s="4"/>
    </row>
    <row r="2367" spans="1:8" x14ac:dyDescent="0.35">
      <c r="A2367" t="s">
        <v>520</v>
      </c>
      <c r="B2367" t="s">
        <v>291</v>
      </c>
      <c r="C2367">
        <v>2008</v>
      </c>
      <c r="D2367" s="4">
        <v>100</v>
      </c>
      <c r="E2367" s="4"/>
      <c r="F2367" s="4"/>
      <c r="G2367" s="4">
        <v>-2.1166928416492539</v>
      </c>
      <c r="H2367" s="4"/>
    </row>
    <row r="2368" spans="1:8" x14ac:dyDescent="0.35">
      <c r="A2368" t="s">
        <v>520</v>
      </c>
      <c r="B2368" t="s">
        <v>291</v>
      </c>
      <c r="C2368">
        <v>2017</v>
      </c>
      <c r="D2368" s="4">
        <v>100</v>
      </c>
      <c r="E2368" s="4"/>
      <c r="F2368" s="4"/>
      <c r="G2368" s="4"/>
      <c r="H2368" s="4"/>
    </row>
    <row r="2369" spans="1:8" x14ac:dyDescent="0.35">
      <c r="A2369" t="s">
        <v>520</v>
      </c>
      <c r="B2369" t="s">
        <v>291</v>
      </c>
      <c r="C2369">
        <v>2018</v>
      </c>
      <c r="D2369" s="4">
        <v>100</v>
      </c>
      <c r="E2369" s="4"/>
      <c r="F2369" s="4"/>
      <c r="G2369" s="4"/>
      <c r="H2369" s="4"/>
    </row>
    <row r="2370" spans="1:8" x14ac:dyDescent="0.35">
      <c r="A2370" t="s">
        <v>520</v>
      </c>
      <c r="B2370" t="s">
        <v>291</v>
      </c>
      <c r="C2370">
        <v>2019</v>
      </c>
      <c r="D2370" s="4">
        <v>100</v>
      </c>
      <c r="E2370" s="4"/>
      <c r="F2370" s="4"/>
      <c r="G2370" s="4"/>
      <c r="H2370" s="4"/>
    </row>
    <row r="2371" spans="1:8" x14ac:dyDescent="0.35">
      <c r="A2371" t="s">
        <v>520</v>
      </c>
      <c r="B2371" t="s">
        <v>291</v>
      </c>
      <c r="C2371">
        <v>2020</v>
      </c>
      <c r="D2371" s="4">
        <v>100</v>
      </c>
      <c r="E2371" s="4"/>
      <c r="F2371" s="4"/>
      <c r="G2371" s="4"/>
      <c r="H2371" s="4"/>
    </row>
    <row r="2372" spans="1:8" x14ac:dyDescent="0.35">
      <c r="A2372" t="s">
        <v>520</v>
      </c>
      <c r="B2372" t="s">
        <v>291</v>
      </c>
      <c r="C2372">
        <v>2021</v>
      </c>
      <c r="D2372" s="4">
        <v>100</v>
      </c>
      <c r="E2372" s="4"/>
      <c r="F2372" s="4"/>
      <c r="G2372" s="4"/>
      <c r="H2372" s="4"/>
    </row>
    <row r="2373" spans="1:8" x14ac:dyDescent="0.35">
      <c r="A2373" t="s">
        <v>520</v>
      </c>
      <c r="B2373" t="s">
        <v>291</v>
      </c>
      <c r="C2373">
        <v>2022</v>
      </c>
      <c r="D2373" s="4">
        <v>100</v>
      </c>
      <c r="E2373" s="4"/>
      <c r="F2373" s="4"/>
      <c r="G2373" s="4"/>
      <c r="H2373" s="4"/>
    </row>
    <row r="2374" spans="1:8" x14ac:dyDescent="0.35">
      <c r="A2374" t="s">
        <v>520</v>
      </c>
      <c r="B2374" t="s">
        <v>291</v>
      </c>
      <c r="C2374">
        <v>2023</v>
      </c>
      <c r="D2374" s="4">
        <v>100</v>
      </c>
      <c r="E2374" s="4"/>
      <c r="F2374" s="4"/>
      <c r="G2374" s="4"/>
      <c r="H2374" s="4"/>
    </row>
    <row r="2375" spans="1:8" x14ac:dyDescent="0.35">
      <c r="A2375" t="s">
        <v>351</v>
      </c>
      <c r="B2375" t="s">
        <v>97</v>
      </c>
      <c r="C2375">
        <v>2000</v>
      </c>
      <c r="D2375" s="4">
        <v>100</v>
      </c>
      <c r="E2375" s="4"/>
      <c r="F2375" s="4">
        <v>0.98161547885759781</v>
      </c>
      <c r="G2375" s="4">
        <v>1.3316734004748696</v>
      </c>
      <c r="H2375" s="4">
        <v>17.232035602038373</v>
      </c>
    </row>
    <row r="2376" spans="1:8" x14ac:dyDescent="0.35">
      <c r="A2376" t="s">
        <v>351</v>
      </c>
      <c r="B2376" t="s">
        <v>97</v>
      </c>
      <c r="C2376">
        <v>2001</v>
      </c>
      <c r="D2376" s="4">
        <v>100</v>
      </c>
      <c r="E2376" s="4"/>
      <c r="F2376" s="4">
        <v>1.3671203081781911</v>
      </c>
      <c r="G2376" s="4">
        <v>-0.31623757131919206</v>
      </c>
      <c r="H2376" s="4">
        <v>17.215284950984547</v>
      </c>
    </row>
    <row r="2377" spans="1:8" x14ac:dyDescent="0.35">
      <c r="A2377" t="s">
        <v>351</v>
      </c>
      <c r="B2377" t="s">
        <v>97</v>
      </c>
      <c r="C2377">
        <v>2002</v>
      </c>
      <c r="D2377" s="4">
        <v>100</v>
      </c>
      <c r="E2377" s="4"/>
      <c r="F2377" s="4">
        <v>0.28150661034557528</v>
      </c>
      <c r="G2377" s="4">
        <v>0.31515358929252102</v>
      </c>
      <c r="H2377" s="4">
        <v>18.719350232882995</v>
      </c>
    </row>
    <row r="2378" spans="1:8" x14ac:dyDescent="0.35">
      <c r="A2378" t="s">
        <v>351</v>
      </c>
      <c r="B2378" t="s">
        <v>97</v>
      </c>
      <c r="C2378">
        <v>2003</v>
      </c>
      <c r="D2378" s="4">
        <v>100</v>
      </c>
      <c r="E2378" s="4"/>
      <c r="F2378" s="4">
        <v>-1.134308549902469</v>
      </c>
      <c r="G2378" s="4">
        <v>-0.812341044571113</v>
      </c>
      <c r="H2378" s="4">
        <v>18.881612699247651</v>
      </c>
    </row>
    <row r="2379" spans="1:8" x14ac:dyDescent="0.35">
      <c r="A2379" t="s">
        <v>351</v>
      </c>
      <c r="B2379" t="s">
        <v>97</v>
      </c>
      <c r="C2379">
        <v>2004</v>
      </c>
      <c r="D2379" s="4">
        <v>100</v>
      </c>
      <c r="E2379" s="4"/>
      <c r="F2379" s="4">
        <v>1.164102521046706</v>
      </c>
      <c r="G2379" s="4">
        <v>3.1211463973321827</v>
      </c>
      <c r="H2379" s="4">
        <v>19.218291208958853</v>
      </c>
    </row>
    <row r="2380" spans="1:8" x14ac:dyDescent="0.35">
      <c r="A2380" t="s">
        <v>351</v>
      </c>
      <c r="B2380" t="s">
        <v>97</v>
      </c>
      <c r="C2380">
        <v>2005</v>
      </c>
      <c r="D2380" s="4">
        <v>99.9</v>
      </c>
      <c r="E2380" s="4"/>
      <c r="F2380" s="4">
        <v>2.6584848406526169</v>
      </c>
      <c r="G2380" s="4">
        <v>6.3731505201482435</v>
      </c>
      <c r="H2380" s="4">
        <v>19.889912064018628</v>
      </c>
    </row>
    <row r="2381" spans="1:8" x14ac:dyDescent="0.35">
      <c r="A2381" t="s">
        <v>351</v>
      </c>
      <c r="B2381" t="s">
        <v>97</v>
      </c>
      <c r="C2381">
        <v>2006</v>
      </c>
      <c r="D2381" s="4">
        <v>99.8</v>
      </c>
      <c r="E2381" s="4"/>
      <c r="F2381" s="4">
        <v>3.7391200406066392</v>
      </c>
      <c r="G2381" s="4">
        <v>6.4850685026562047</v>
      </c>
      <c r="H2381" s="4">
        <v>20.759548413620834</v>
      </c>
    </row>
    <row r="2382" spans="1:8" x14ac:dyDescent="0.35">
      <c r="A2382" t="s">
        <v>351</v>
      </c>
      <c r="B2382" t="s">
        <v>97</v>
      </c>
      <c r="C2382">
        <v>2007</v>
      </c>
      <c r="D2382" s="4">
        <v>99.8</v>
      </c>
      <c r="E2382" s="4"/>
      <c r="F2382" s="4">
        <v>5.7371738279984248</v>
      </c>
      <c r="G2382" s="4">
        <v>8.9121080100626386</v>
      </c>
      <c r="H2382" s="4">
        <v>19.505265926762508</v>
      </c>
    </row>
    <row r="2383" spans="1:8" x14ac:dyDescent="0.35">
      <c r="A2383" t="s">
        <v>351</v>
      </c>
      <c r="B2383" t="s">
        <v>97</v>
      </c>
      <c r="C2383">
        <v>2008</v>
      </c>
      <c r="D2383" s="4">
        <v>99.7</v>
      </c>
      <c r="E2383" s="4"/>
      <c r="F2383" s="4">
        <v>10.925885624165501</v>
      </c>
      <c r="G2383" s="4">
        <v>9.7160789264032701</v>
      </c>
      <c r="H2383" s="4">
        <v>19.512006698555869</v>
      </c>
    </row>
    <row r="2384" spans="1:8" x14ac:dyDescent="0.35">
      <c r="A2384" t="s">
        <v>351</v>
      </c>
      <c r="B2384" t="s">
        <v>97</v>
      </c>
      <c r="C2384">
        <v>2017</v>
      </c>
      <c r="D2384" s="4">
        <v>100</v>
      </c>
      <c r="E2384" s="4"/>
      <c r="F2384" s="4">
        <v>3.7228886230370741</v>
      </c>
      <c r="G2384" s="4">
        <v>4.0957915313084783</v>
      </c>
      <c r="H2384" s="4">
        <v>32.470807067640209</v>
      </c>
    </row>
    <row r="2385" spans="1:8" x14ac:dyDescent="0.35">
      <c r="A2385" t="s">
        <v>351</v>
      </c>
      <c r="B2385" t="s">
        <v>97</v>
      </c>
      <c r="C2385">
        <v>2018</v>
      </c>
      <c r="D2385" s="4">
        <v>100</v>
      </c>
      <c r="E2385" s="4"/>
      <c r="F2385" s="4">
        <v>2.6979277920839362</v>
      </c>
      <c r="G2385" s="4">
        <v>3.5930116761976052</v>
      </c>
      <c r="H2385" s="4">
        <v>34.072235770702413</v>
      </c>
    </row>
    <row r="2386" spans="1:8" x14ac:dyDescent="0.35">
      <c r="A2386" t="s">
        <v>351</v>
      </c>
      <c r="B2386" t="s">
        <v>97</v>
      </c>
      <c r="C2386">
        <v>2019</v>
      </c>
      <c r="D2386" s="4">
        <v>100</v>
      </c>
      <c r="E2386" s="4"/>
      <c r="F2386" s="4">
        <v>2.3345093798802652</v>
      </c>
      <c r="G2386" s="4">
        <v>2.375860140426056</v>
      </c>
      <c r="H2386" s="4">
        <v>38.16255046125265</v>
      </c>
    </row>
    <row r="2387" spans="1:8" x14ac:dyDescent="0.35">
      <c r="A2387" t="s">
        <v>351</v>
      </c>
      <c r="B2387" t="s">
        <v>97</v>
      </c>
      <c r="C2387">
        <v>2020</v>
      </c>
      <c r="D2387" s="4">
        <v>100</v>
      </c>
      <c r="E2387" s="4"/>
      <c r="F2387" s="4">
        <v>1.1998944498356869</v>
      </c>
      <c r="G2387" s="4">
        <v>2.0387441859624431</v>
      </c>
      <c r="H2387" s="4">
        <v>33.523819196448997</v>
      </c>
    </row>
    <row r="2388" spans="1:8" x14ac:dyDescent="0.35">
      <c r="A2388" t="s">
        <v>351</v>
      </c>
      <c r="B2388" t="s">
        <v>97</v>
      </c>
      <c r="C2388">
        <v>2021</v>
      </c>
      <c r="D2388" s="4">
        <v>100</v>
      </c>
      <c r="E2388" s="4"/>
      <c r="F2388" s="4">
        <v>4.6835442090345314</v>
      </c>
      <c r="G2388" s="4">
        <v>5.9997665672236451</v>
      </c>
      <c r="H2388" s="4">
        <v>38.255754077557761</v>
      </c>
    </row>
    <row r="2389" spans="1:8" x14ac:dyDescent="0.35">
      <c r="A2389" t="s">
        <v>351</v>
      </c>
      <c r="B2389" t="s">
        <v>97</v>
      </c>
      <c r="C2389">
        <v>2022</v>
      </c>
      <c r="D2389" s="4">
        <v>100</v>
      </c>
      <c r="E2389" s="4"/>
      <c r="F2389" s="4">
        <v>19.70504615183939</v>
      </c>
      <c r="G2389" s="4">
        <v>16.066542820715668</v>
      </c>
      <c r="H2389" s="4">
        <v>42.671168724091331</v>
      </c>
    </row>
    <row r="2390" spans="1:8" x14ac:dyDescent="0.35">
      <c r="A2390" t="s">
        <v>351</v>
      </c>
      <c r="B2390" t="s">
        <v>97</v>
      </c>
      <c r="C2390">
        <v>2023</v>
      </c>
      <c r="D2390" s="4">
        <v>100</v>
      </c>
      <c r="E2390" s="4"/>
      <c r="F2390" s="4">
        <v>9.1173196239047485</v>
      </c>
      <c r="G2390" s="4">
        <v>9.0217556386887026</v>
      </c>
      <c r="H2390" s="4">
        <v>43.667534703385947</v>
      </c>
    </row>
    <row r="2391" spans="1:8" x14ac:dyDescent="0.35">
      <c r="A2391" t="s">
        <v>351</v>
      </c>
      <c r="B2391" t="s">
        <v>97</v>
      </c>
      <c r="C2391">
        <v>2024</v>
      </c>
      <c r="D2391" s="4"/>
      <c r="E2391" s="4"/>
      <c r="F2391" s="4">
        <v>0.71573583522872319</v>
      </c>
      <c r="G2391" s="4">
        <v>3.3900081554718184</v>
      </c>
      <c r="H2391" s="4">
        <v>46.039336489064894</v>
      </c>
    </row>
    <row r="2392" spans="1:8" x14ac:dyDescent="0.35">
      <c r="A2392" t="s">
        <v>266</v>
      </c>
      <c r="B2392" t="s">
        <v>248</v>
      </c>
      <c r="C2392">
        <v>2000</v>
      </c>
      <c r="D2392" s="4">
        <v>64.398477283211434</v>
      </c>
      <c r="E2392" s="4">
        <v>62.716353964177941</v>
      </c>
      <c r="F2392" s="4"/>
      <c r="G2392" s="4">
        <v>7.519572499668925</v>
      </c>
      <c r="H2392" s="4">
        <v>8.9652935819115296</v>
      </c>
    </row>
    <row r="2393" spans="1:8" x14ac:dyDescent="0.35">
      <c r="A2393" t="s">
        <v>266</v>
      </c>
      <c r="B2393" t="s">
        <v>248</v>
      </c>
      <c r="C2393">
        <v>2001</v>
      </c>
      <c r="D2393" s="4">
        <v>65.138465194160958</v>
      </c>
      <c r="E2393" s="4">
        <v>71.8046790192342</v>
      </c>
      <c r="F2393" s="4"/>
      <c r="G2393" s="4">
        <v>6.0305415284848323</v>
      </c>
      <c r="H2393" s="4">
        <v>9.313650336406889</v>
      </c>
    </row>
    <row r="2394" spans="1:8" x14ac:dyDescent="0.35">
      <c r="A2394" t="s">
        <v>266</v>
      </c>
      <c r="B2394" t="s">
        <v>248</v>
      </c>
      <c r="C2394">
        <v>2002</v>
      </c>
      <c r="D2394" s="4">
        <v>65.403979825758881</v>
      </c>
      <c r="E2394" s="4">
        <v>75.424269416451608</v>
      </c>
      <c r="F2394" s="4"/>
      <c r="G2394" s="4">
        <v>4.582137352165546</v>
      </c>
      <c r="H2394" s="4">
        <v>9.9411590646955155</v>
      </c>
    </row>
    <row r="2395" spans="1:8" x14ac:dyDescent="0.35">
      <c r="A2395" t="s">
        <v>266</v>
      </c>
      <c r="B2395" t="s">
        <v>248</v>
      </c>
      <c r="C2395">
        <v>2003</v>
      </c>
      <c r="D2395" s="4">
        <v>65.64621475989091</v>
      </c>
      <c r="E2395" s="4">
        <v>78.249085956137762</v>
      </c>
      <c r="F2395" s="4"/>
      <c r="G2395" s="4">
        <v>5.6231925905445621</v>
      </c>
      <c r="H2395" s="4">
        <v>9.1123030718678297</v>
      </c>
    </row>
    <row r="2396" spans="1:8" x14ac:dyDescent="0.35">
      <c r="A2396" t="s">
        <v>266</v>
      </c>
      <c r="B2396" t="s">
        <v>248</v>
      </c>
      <c r="C2396">
        <v>2004</v>
      </c>
      <c r="D2396" s="4">
        <v>65.332283581219244</v>
      </c>
      <c r="E2396" s="4">
        <v>76.545066494578464</v>
      </c>
      <c r="F2396" s="4"/>
      <c r="G2396" s="4">
        <v>7.251342984163216</v>
      </c>
      <c r="H2396" s="4">
        <v>9.8767418252032666</v>
      </c>
    </row>
    <row r="2397" spans="1:8" x14ac:dyDescent="0.35">
      <c r="A2397" t="s">
        <v>266</v>
      </c>
      <c r="B2397" t="s">
        <v>248</v>
      </c>
      <c r="C2397">
        <v>2005</v>
      </c>
      <c r="D2397" s="4">
        <v>66.931744169598275</v>
      </c>
      <c r="E2397" s="4">
        <v>77.350787959164876</v>
      </c>
      <c r="F2397" s="4"/>
      <c r="G2397" s="4">
        <v>7.0267908425900742</v>
      </c>
      <c r="H2397" s="4">
        <v>9.6537103725545279</v>
      </c>
    </row>
    <row r="2398" spans="1:8" x14ac:dyDescent="0.35">
      <c r="A2398" t="s">
        <v>266</v>
      </c>
      <c r="B2398" t="s">
        <v>248</v>
      </c>
      <c r="C2398">
        <v>2006</v>
      </c>
      <c r="D2398" s="4">
        <v>67.578722228420759</v>
      </c>
      <c r="E2398" s="4">
        <v>80.803762231028642</v>
      </c>
      <c r="F2398" s="4"/>
      <c r="G2398" s="4">
        <v>7.656248078896823</v>
      </c>
      <c r="H2398" s="4">
        <v>9.4725936587490462</v>
      </c>
    </row>
    <row r="2399" spans="1:8" x14ac:dyDescent="0.35">
      <c r="A2399" t="s">
        <v>266</v>
      </c>
      <c r="B2399" t="s">
        <v>248</v>
      </c>
      <c r="C2399">
        <v>2007</v>
      </c>
      <c r="D2399" s="4">
        <v>67.67321169088622</v>
      </c>
      <c r="E2399" s="4">
        <v>81.939817428788956</v>
      </c>
      <c r="F2399" s="4"/>
      <c r="G2399" s="4">
        <v>7.0997309934307111</v>
      </c>
      <c r="H2399" s="4">
        <v>9.6118266801572805</v>
      </c>
    </row>
    <row r="2400" spans="1:8" x14ac:dyDescent="0.35">
      <c r="A2400" t="s">
        <v>266</v>
      </c>
      <c r="B2400" t="s">
        <v>248</v>
      </c>
      <c r="C2400">
        <v>2008</v>
      </c>
      <c r="D2400" s="4">
        <v>69.658502216002191</v>
      </c>
      <c r="E2400" s="4">
        <v>84.632018505735886</v>
      </c>
      <c r="F2400" s="4"/>
      <c r="G2400" s="4">
        <v>9.5027867415811755</v>
      </c>
      <c r="H2400" s="4">
        <v>9.5085679125644962</v>
      </c>
    </row>
    <row r="2401" spans="1:8" x14ac:dyDescent="0.35">
      <c r="A2401" t="s">
        <v>266</v>
      </c>
      <c r="B2401" t="s">
        <v>248</v>
      </c>
      <c r="C2401">
        <v>2017</v>
      </c>
      <c r="D2401" s="4">
        <v>80.518242723045773</v>
      </c>
      <c r="E2401" s="4">
        <v>125.47188433276099</v>
      </c>
      <c r="F2401" s="4"/>
      <c r="G2401" s="4">
        <v>4.1187199580669187</v>
      </c>
      <c r="H2401" s="4">
        <v>8.2382407985699455</v>
      </c>
    </row>
    <row r="2402" spans="1:8" x14ac:dyDescent="0.35">
      <c r="A2402" t="s">
        <v>266</v>
      </c>
      <c r="B2402" t="s">
        <v>248</v>
      </c>
      <c r="C2402">
        <v>2018</v>
      </c>
      <c r="D2402" s="4">
        <v>81.722057682508748</v>
      </c>
      <c r="E2402" s="4">
        <v>125.28569208504472</v>
      </c>
      <c r="F2402" s="4"/>
      <c r="G2402" s="4">
        <v>3.7678862226099028</v>
      </c>
      <c r="H2402" s="4">
        <v>8.4668766037512277</v>
      </c>
    </row>
    <row r="2403" spans="1:8" x14ac:dyDescent="0.35">
      <c r="A2403" t="s">
        <v>266</v>
      </c>
      <c r="B2403" t="s">
        <v>248</v>
      </c>
      <c r="C2403">
        <v>2019</v>
      </c>
      <c r="D2403" s="4">
        <v>82.407448395143831</v>
      </c>
      <c r="E2403" s="4">
        <v>126.61019114611381</v>
      </c>
      <c r="F2403" s="4"/>
      <c r="G2403" s="4">
        <v>2.9309025601920382</v>
      </c>
      <c r="H2403" s="4">
        <v>8.3723331015814164</v>
      </c>
    </row>
    <row r="2404" spans="1:8" x14ac:dyDescent="0.35">
      <c r="A2404" t="s">
        <v>266</v>
      </c>
      <c r="B2404" t="s">
        <v>248</v>
      </c>
      <c r="C2404">
        <v>2020</v>
      </c>
      <c r="D2404" s="4">
        <v>82.70561145566451</v>
      </c>
      <c r="E2404" s="4">
        <v>142.40904193363863</v>
      </c>
      <c r="F2404" s="4"/>
      <c r="G2404" s="4">
        <v>2.8288248818565478</v>
      </c>
      <c r="H2404" s="4">
        <v>6.4165835374671767</v>
      </c>
    </row>
    <row r="2405" spans="1:8" x14ac:dyDescent="0.35">
      <c r="A2405" t="s">
        <v>266</v>
      </c>
      <c r="B2405" t="s">
        <v>248</v>
      </c>
      <c r="C2405">
        <v>2021</v>
      </c>
      <c r="D2405" s="4">
        <v>84.355472516693069</v>
      </c>
      <c r="E2405" s="4">
        <v>139.13984351245068</v>
      </c>
      <c r="F2405" s="4"/>
      <c r="G2405" s="4">
        <v>6.0597565760951397</v>
      </c>
      <c r="H2405" s="4">
        <v>6.6387591102110921</v>
      </c>
    </row>
    <row r="2406" spans="1:8" x14ac:dyDescent="0.35">
      <c r="A2406" t="s">
        <v>266</v>
      </c>
      <c r="B2406" t="s">
        <v>248</v>
      </c>
      <c r="C2406">
        <v>2022</v>
      </c>
      <c r="D2406" s="4">
        <v>83.854363571010396</v>
      </c>
      <c r="E2406" s="4">
        <v>148.20766865127692</v>
      </c>
      <c r="F2406" s="4"/>
      <c r="G2406" s="4">
        <v>8.6182452511204133</v>
      </c>
      <c r="H2406" s="4">
        <v>7.7733383759661541</v>
      </c>
    </row>
    <row r="2407" spans="1:8" x14ac:dyDescent="0.35">
      <c r="A2407" t="s">
        <v>266</v>
      </c>
      <c r="B2407" t="s">
        <v>248</v>
      </c>
      <c r="C2407">
        <v>2023</v>
      </c>
      <c r="D2407" s="4">
        <v>84.300562930287114</v>
      </c>
      <c r="E2407" s="4">
        <v>154.25829879814194</v>
      </c>
      <c r="F2407" s="4"/>
      <c r="G2407" s="4">
        <v>5.6943071383695809</v>
      </c>
      <c r="H2407" s="4">
        <v>8.2081097351720747</v>
      </c>
    </row>
    <row r="2408" spans="1:8" x14ac:dyDescent="0.35">
      <c r="A2408" t="s">
        <v>266</v>
      </c>
      <c r="B2408" t="s">
        <v>248</v>
      </c>
      <c r="C2408">
        <v>2024</v>
      </c>
      <c r="D2408" s="4"/>
      <c r="E2408" s="4">
        <v>158.95168407308265</v>
      </c>
      <c r="F2408" s="4"/>
      <c r="G2408" s="4">
        <v>4.8605218870750875</v>
      </c>
      <c r="H2408" s="4">
        <v>8.8124476152867857</v>
      </c>
    </row>
    <row r="2409" spans="1:8" x14ac:dyDescent="0.35">
      <c r="A2409" t="s">
        <v>543</v>
      </c>
      <c r="B2409" t="s">
        <v>61</v>
      </c>
      <c r="C2409">
        <v>2000</v>
      </c>
      <c r="D2409" s="4"/>
      <c r="E2409" s="4">
        <v>24.116653442430557</v>
      </c>
      <c r="F2409" s="4"/>
      <c r="G2409" s="4">
        <v>9.951296833282008</v>
      </c>
      <c r="H2409" s="4"/>
    </row>
    <row r="2410" spans="1:8" x14ac:dyDescent="0.35">
      <c r="A2410" t="s">
        <v>543</v>
      </c>
      <c r="B2410" t="s">
        <v>61</v>
      </c>
      <c r="C2410">
        <v>2001</v>
      </c>
      <c r="D2410" s="4"/>
      <c r="E2410" s="4">
        <v>180.60077554822868</v>
      </c>
      <c r="F2410" s="4"/>
      <c r="G2410" s="4">
        <v>5.0125209326036213</v>
      </c>
      <c r="H2410" s="4"/>
    </row>
    <row r="2411" spans="1:8" x14ac:dyDescent="0.35">
      <c r="A2411" t="s">
        <v>543</v>
      </c>
      <c r="B2411" t="s">
        <v>61</v>
      </c>
      <c r="C2411">
        <v>2002</v>
      </c>
      <c r="D2411" s="4"/>
      <c r="E2411" s="4">
        <v>197.28414664049765</v>
      </c>
      <c r="F2411" s="4"/>
      <c r="G2411" s="4">
        <v>3.583238509722392</v>
      </c>
      <c r="H2411" s="4"/>
    </row>
    <row r="2412" spans="1:8" x14ac:dyDescent="0.35">
      <c r="A2412" t="s">
        <v>543</v>
      </c>
      <c r="B2412" t="s">
        <v>61</v>
      </c>
      <c r="C2412">
        <v>2003</v>
      </c>
      <c r="D2412" s="4">
        <v>11.142370082501433</v>
      </c>
      <c r="E2412" s="4">
        <v>194.80635025936346</v>
      </c>
      <c r="F2412" s="4"/>
      <c r="G2412" s="4">
        <v>7.806740872975098</v>
      </c>
      <c r="H2412" s="4"/>
    </row>
    <row r="2413" spans="1:8" x14ac:dyDescent="0.35">
      <c r="A2413" t="s">
        <v>543</v>
      </c>
      <c r="B2413" t="s">
        <v>61</v>
      </c>
      <c r="C2413">
        <v>2004</v>
      </c>
      <c r="D2413" s="4">
        <v>11.297917285394934</v>
      </c>
      <c r="E2413" s="4">
        <v>176.5134186811153</v>
      </c>
      <c r="F2413" s="4"/>
      <c r="G2413" s="4">
        <v>11.094908601376432</v>
      </c>
      <c r="H2413" s="4"/>
    </row>
    <row r="2414" spans="1:8" x14ac:dyDescent="0.35">
      <c r="A2414" t="s">
        <v>543</v>
      </c>
      <c r="B2414" t="s">
        <v>61</v>
      </c>
      <c r="C2414">
        <v>2005</v>
      </c>
      <c r="D2414" s="4">
        <v>12.35643637083764</v>
      </c>
      <c r="E2414" s="4">
        <v>176.47602044960939</v>
      </c>
      <c r="F2414" s="4"/>
      <c r="G2414" s="4">
        <v>10.741236813412087</v>
      </c>
      <c r="H2414" s="4">
        <v>11.493942580252471</v>
      </c>
    </row>
    <row r="2415" spans="1:8" x14ac:dyDescent="0.35">
      <c r="A2415" t="s">
        <v>543</v>
      </c>
      <c r="B2415" t="s">
        <v>61</v>
      </c>
      <c r="C2415">
        <v>2006</v>
      </c>
      <c r="D2415" s="4">
        <v>13.801157635028714</v>
      </c>
      <c r="E2415" s="4">
        <v>174.19269593780163</v>
      </c>
      <c r="F2415" s="4"/>
      <c r="G2415" s="4">
        <v>7.1997512929238781</v>
      </c>
      <c r="H2415" s="4">
        <v>11.763873609671856</v>
      </c>
    </row>
    <row r="2416" spans="1:8" x14ac:dyDescent="0.35">
      <c r="A2416" t="s">
        <v>543</v>
      </c>
      <c r="B2416" t="s">
        <v>61</v>
      </c>
      <c r="C2416">
        <v>2007</v>
      </c>
      <c r="D2416" s="4">
        <v>12.378638377229533</v>
      </c>
      <c r="E2416" s="4">
        <v>167.2781870747059</v>
      </c>
      <c r="F2416" s="4"/>
      <c r="G2416" s="4">
        <v>7.3212473176833583</v>
      </c>
      <c r="H2416" s="4">
        <v>11.733779615515365</v>
      </c>
    </row>
    <row r="2417" spans="1:8" x14ac:dyDescent="0.35">
      <c r="A2417" t="s">
        <v>543</v>
      </c>
      <c r="B2417" t="s">
        <v>61</v>
      </c>
      <c r="C2417">
        <v>2008</v>
      </c>
      <c r="D2417" s="4">
        <v>13.793781841949309</v>
      </c>
      <c r="E2417" s="4">
        <v>177.04353621479854</v>
      </c>
      <c r="F2417" s="4"/>
      <c r="G2417" s="4">
        <v>10.129115720623133</v>
      </c>
      <c r="H2417" s="4">
        <v>12.117267957881792</v>
      </c>
    </row>
    <row r="2418" spans="1:8" x14ac:dyDescent="0.35">
      <c r="A2418" t="s">
        <v>543</v>
      </c>
      <c r="B2418" t="s">
        <v>61</v>
      </c>
      <c r="C2418">
        <v>2017</v>
      </c>
      <c r="D2418" s="4">
        <v>26.945103392948592</v>
      </c>
      <c r="E2418" s="4">
        <v>23.991536342930658</v>
      </c>
      <c r="F2418" s="4"/>
      <c r="G2418" s="4">
        <v>5.7026230219053389</v>
      </c>
      <c r="H2418" s="4">
        <v>11.570723562228631</v>
      </c>
    </row>
    <row r="2419" spans="1:8" x14ac:dyDescent="0.35">
      <c r="A2419" t="s">
        <v>543</v>
      </c>
      <c r="B2419" t="s">
        <v>61</v>
      </c>
      <c r="C2419">
        <v>2018</v>
      </c>
      <c r="D2419" s="4">
        <v>24.451457587367997</v>
      </c>
      <c r="E2419" s="4">
        <v>24.795361511229185</v>
      </c>
      <c r="F2419" s="4"/>
      <c r="G2419" s="4">
        <v>3.8320554293079425</v>
      </c>
      <c r="H2419" s="4">
        <v>13.179257708528297</v>
      </c>
    </row>
    <row r="2420" spans="1:8" x14ac:dyDescent="0.35">
      <c r="A2420" t="s">
        <v>543</v>
      </c>
      <c r="B2420" t="s">
        <v>61</v>
      </c>
      <c r="C2420">
        <v>2019</v>
      </c>
      <c r="D2420" s="4">
        <v>27.504789845442033</v>
      </c>
      <c r="E2420" s="4">
        <v>26.046283258881523</v>
      </c>
      <c r="F2420" s="4"/>
      <c r="G2420" s="4">
        <v>2.9309025601920382</v>
      </c>
      <c r="H2420" s="4">
        <v>12.425562133290404</v>
      </c>
    </row>
    <row r="2421" spans="1:8" x14ac:dyDescent="0.35">
      <c r="A2421" t="s">
        <v>543</v>
      </c>
      <c r="B2421" t="s">
        <v>61</v>
      </c>
      <c r="C2421">
        <v>2020</v>
      </c>
      <c r="D2421" s="4">
        <v>26.64745982354685</v>
      </c>
      <c r="E2421" s="4">
        <v>28.857345345783276</v>
      </c>
      <c r="F2421" s="4"/>
      <c r="G2421" s="4">
        <v>3.7414031019964185</v>
      </c>
      <c r="H2421" s="4">
        <v>11.122232977739651</v>
      </c>
    </row>
    <row r="2422" spans="1:8" x14ac:dyDescent="0.35">
      <c r="A2422" t="s">
        <v>543</v>
      </c>
      <c r="B2422" t="s">
        <v>61</v>
      </c>
      <c r="C2422">
        <v>2021</v>
      </c>
      <c r="D2422" s="4">
        <v>27.688452586930378</v>
      </c>
      <c r="E2422" s="4">
        <v>29.022810471711516</v>
      </c>
      <c r="F2422" s="4"/>
      <c r="G2422" s="4">
        <v>6.0881528118437771</v>
      </c>
      <c r="H2422" s="4">
        <v>11.117839905312668</v>
      </c>
    </row>
    <row r="2423" spans="1:8" x14ac:dyDescent="0.35">
      <c r="A2423" t="s">
        <v>543</v>
      </c>
      <c r="B2423" t="s">
        <v>61</v>
      </c>
      <c r="C2423">
        <v>2022</v>
      </c>
      <c r="D2423" s="4">
        <v>25.472155547290939</v>
      </c>
      <c r="E2423" s="4"/>
      <c r="F2423" s="4"/>
      <c r="G2423" s="4">
        <v>9.2789267698672688</v>
      </c>
      <c r="H2423" s="4">
        <v>10.99510052178767</v>
      </c>
    </row>
    <row r="2424" spans="1:8" x14ac:dyDescent="0.35">
      <c r="A2424" t="s">
        <v>543</v>
      </c>
      <c r="B2424" t="s">
        <v>61</v>
      </c>
      <c r="C2424">
        <v>2023</v>
      </c>
      <c r="D2424" s="4">
        <v>28.334436940148777</v>
      </c>
      <c r="E2424" s="4"/>
      <c r="F2424" s="4"/>
      <c r="G2424" s="4">
        <v>5.9421999419266527</v>
      </c>
      <c r="H2424" s="4"/>
    </row>
    <row r="2425" spans="1:8" x14ac:dyDescent="0.35">
      <c r="A2425" t="s">
        <v>543</v>
      </c>
      <c r="B2425" t="s">
        <v>61</v>
      </c>
      <c r="C2425">
        <v>2024</v>
      </c>
      <c r="D2425" s="4"/>
      <c r="E2425" s="4"/>
      <c r="F2425" s="4"/>
      <c r="G2425" s="4">
        <v>7.0450983109954137</v>
      </c>
      <c r="H2425" s="4"/>
    </row>
    <row r="2426" spans="1:8" x14ac:dyDescent="0.35">
      <c r="A2426" t="s">
        <v>307</v>
      </c>
      <c r="B2426" t="s">
        <v>182</v>
      </c>
      <c r="C2426">
        <v>2000</v>
      </c>
      <c r="D2426" s="4">
        <v>45.732484426792453</v>
      </c>
      <c r="E2426" s="4">
        <v>49.251626775005917</v>
      </c>
      <c r="F2426" s="4"/>
      <c r="G2426" s="4">
        <v>6.0798484892386426</v>
      </c>
      <c r="H2426" s="4">
        <v>10.539450552101071</v>
      </c>
    </row>
    <row r="2427" spans="1:8" x14ac:dyDescent="0.35">
      <c r="A2427" t="s">
        <v>307</v>
      </c>
      <c r="B2427" t="s">
        <v>182</v>
      </c>
      <c r="C2427">
        <v>2001</v>
      </c>
      <c r="D2427" s="4">
        <v>47.725894775606626</v>
      </c>
      <c r="E2427" s="4">
        <v>52.527644833380336</v>
      </c>
      <c r="F2427" s="4"/>
      <c r="G2427" s="4">
        <v>6.3976818069031651</v>
      </c>
      <c r="H2427" s="4">
        <v>10.770205604182726</v>
      </c>
    </row>
    <row r="2428" spans="1:8" x14ac:dyDescent="0.35">
      <c r="A2428" t="s">
        <v>307</v>
      </c>
      <c r="B2428" t="s">
        <v>182</v>
      </c>
      <c r="C2428">
        <v>2002</v>
      </c>
      <c r="D2428" s="4">
        <v>48.323874120272137</v>
      </c>
      <c r="E2428" s="4">
        <v>54.903769591392489</v>
      </c>
      <c r="F2428" s="4"/>
      <c r="G2428" s="4">
        <v>4.582137352165546</v>
      </c>
      <c r="H2428" s="4">
        <v>11.247770601798058</v>
      </c>
    </row>
    <row r="2429" spans="1:8" x14ac:dyDescent="0.35">
      <c r="A2429" t="s">
        <v>307</v>
      </c>
      <c r="B2429" t="s">
        <v>182</v>
      </c>
      <c r="C2429">
        <v>2003</v>
      </c>
      <c r="D2429" s="4">
        <v>51.336148642046062</v>
      </c>
      <c r="E2429" s="4">
        <v>55.247559055102926</v>
      </c>
      <c r="F2429" s="4"/>
      <c r="G2429" s="4">
        <v>5.5393374465150202</v>
      </c>
      <c r="H2429" s="4">
        <v>11.802369646822093</v>
      </c>
    </row>
    <row r="2430" spans="1:8" x14ac:dyDescent="0.35">
      <c r="A2430" t="s">
        <v>307</v>
      </c>
      <c r="B2430" t="s">
        <v>182</v>
      </c>
      <c r="C2430">
        <v>2004</v>
      </c>
      <c r="D2430" s="4">
        <v>50.831023406083332</v>
      </c>
      <c r="E2430" s="4">
        <v>55.186942616741675</v>
      </c>
      <c r="F2430" s="4"/>
      <c r="G2430" s="4">
        <v>5.8907585340695334</v>
      </c>
      <c r="H2430" s="4">
        <v>13.107471880041416</v>
      </c>
    </row>
    <row r="2431" spans="1:8" x14ac:dyDescent="0.35">
      <c r="A2431" t="s">
        <v>307</v>
      </c>
      <c r="B2431" t="s">
        <v>182</v>
      </c>
      <c r="C2431">
        <v>2005</v>
      </c>
      <c r="D2431" s="4">
        <v>54.368477979322648</v>
      </c>
      <c r="E2431" s="4">
        <v>55.341140521433189</v>
      </c>
      <c r="F2431" s="4"/>
      <c r="G2431" s="4">
        <v>6.1653486948301577</v>
      </c>
      <c r="H2431" s="4">
        <v>13.733390679887354</v>
      </c>
    </row>
    <row r="2432" spans="1:8" x14ac:dyDescent="0.35">
      <c r="A2432" t="s">
        <v>307</v>
      </c>
      <c r="B2432" t="s">
        <v>182</v>
      </c>
      <c r="C2432">
        <v>2006</v>
      </c>
      <c r="D2432" s="4">
        <v>54.67639771891691</v>
      </c>
      <c r="E2432" s="4">
        <v>57.178144636486458</v>
      </c>
      <c r="F2432" s="4"/>
      <c r="G2432" s="4">
        <v>7.8679120476971889</v>
      </c>
      <c r="H2432" s="4">
        <v>14.323119299702428</v>
      </c>
    </row>
    <row r="2433" spans="1:8" x14ac:dyDescent="0.35">
      <c r="A2433" t="s">
        <v>307</v>
      </c>
      <c r="B2433" t="s">
        <v>182</v>
      </c>
      <c r="C2433">
        <v>2007</v>
      </c>
      <c r="D2433" s="4">
        <v>57.480970577261793</v>
      </c>
      <c r="E2433" s="4">
        <v>61.459343213965177</v>
      </c>
      <c r="F2433" s="4"/>
      <c r="G2433" s="4">
        <v>7.0997309934307111</v>
      </c>
      <c r="H2433" s="4">
        <v>14.192384285469059</v>
      </c>
    </row>
    <row r="2434" spans="1:8" x14ac:dyDescent="0.35">
      <c r="A2434" t="s">
        <v>307</v>
      </c>
      <c r="B2434" t="s">
        <v>182</v>
      </c>
      <c r="C2434">
        <v>2008</v>
      </c>
      <c r="D2434" s="4">
        <v>59.631609511268309</v>
      </c>
      <c r="E2434" s="4">
        <v>62.336375588371759</v>
      </c>
      <c r="F2434" s="4"/>
      <c r="G2434" s="4">
        <v>10.640244817069402</v>
      </c>
      <c r="H2434" s="4">
        <v>14.737643682020646</v>
      </c>
    </row>
    <row r="2435" spans="1:8" x14ac:dyDescent="0.35">
      <c r="A2435" t="s">
        <v>307</v>
      </c>
      <c r="B2435" t="s">
        <v>182</v>
      </c>
      <c r="C2435">
        <v>2017</v>
      </c>
      <c r="D2435" s="4">
        <v>79.347132271670816</v>
      </c>
      <c r="E2435" s="4">
        <v>68.359075289106826</v>
      </c>
      <c r="F2435" s="4"/>
      <c r="G2435" s="4">
        <v>4.3562770531644759</v>
      </c>
      <c r="H2435" s="4">
        <v>11.771628886720315</v>
      </c>
    </row>
    <row r="2436" spans="1:8" x14ac:dyDescent="0.35">
      <c r="A2436" t="s">
        <v>307</v>
      </c>
      <c r="B2436" t="s">
        <v>182</v>
      </c>
      <c r="C2436">
        <v>2018</v>
      </c>
      <c r="D2436" s="4">
        <v>82.533708067745067</v>
      </c>
      <c r="E2436" s="4">
        <v>66.188173766035547</v>
      </c>
      <c r="F2436" s="4"/>
      <c r="G2436" s="4">
        <v>3.8519619414770006</v>
      </c>
      <c r="H2436" s="4">
        <v>12.548880718121216</v>
      </c>
    </row>
    <row r="2437" spans="1:8" x14ac:dyDescent="0.35">
      <c r="A2437" t="s">
        <v>307</v>
      </c>
      <c r="B2437" t="s">
        <v>182</v>
      </c>
      <c r="C2437">
        <v>2019</v>
      </c>
      <c r="D2437" s="4">
        <v>83.546702254756866</v>
      </c>
      <c r="E2437" s="4">
        <v>66.060993777703146</v>
      </c>
      <c r="F2437" s="4"/>
      <c r="G2437" s="4">
        <v>3.6167960104711909</v>
      </c>
      <c r="H2437" s="4">
        <v>12.176299207938102</v>
      </c>
    </row>
    <row r="2438" spans="1:8" x14ac:dyDescent="0.35">
      <c r="A2438" t="s">
        <v>307</v>
      </c>
      <c r="B2438" t="s">
        <v>182</v>
      </c>
      <c r="C2438">
        <v>2020</v>
      </c>
      <c r="D2438" s="4">
        <v>85.287825066007372</v>
      </c>
      <c r="E2438" s="4">
        <v>75.357324784218008</v>
      </c>
      <c r="F2438" s="4"/>
      <c r="G2438" s="4">
        <v>4.3085045357965299</v>
      </c>
      <c r="H2438" s="4">
        <v>9.9004599804071276</v>
      </c>
    </row>
    <row r="2439" spans="1:8" x14ac:dyDescent="0.35">
      <c r="A2439" t="s">
        <v>307</v>
      </c>
      <c r="B2439" t="s">
        <v>182</v>
      </c>
      <c r="C2439">
        <v>2021</v>
      </c>
      <c r="D2439" s="4">
        <v>87.968929328915308</v>
      </c>
      <c r="E2439" s="4">
        <v>73.289476602597261</v>
      </c>
      <c r="F2439" s="4"/>
      <c r="G2439" s="4">
        <v>4.973413242304737</v>
      </c>
      <c r="H2439" s="4">
        <v>10.108261133443337</v>
      </c>
    </row>
    <row r="2440" spans="1:8" x14ac:dyDescent="0.35">
      <c r="A2440" t="s">
        <v>307</v>
      </c>
      <c r="B2440" t="s">
        <v>182</v>
      </c>
      <c r="C2440">
        <v>2022</v>
      </c>
      <c r="D2440" s="4">
        <v>88.365556085801728</v>
      </c>
      <c r="E2440" s="4"/>
      <c r="F2440" s="4"/>
      <c r="G2440" s="4">
        <v>6.8940545943994564</v>
      </c>
      <c r="H2440" s="4">
        <v>12.193657636302202</v>
      </c>
    </row>
    <row r="2441" spans="1:8" x14ac:dyDescent="0.35">
      <c r="A2441" t="s">
        <v>307</v>
      </c>
      <c r="B2441" t="s">
        <v>182</v>
      </c>
      <c r="C2441">
        <v>2023</v>
      </c>
      <c r="D2441" s="4">
        <v>88.802554477933683</v>
      </c>
      <c r="E2441" s="4"/>
      <c r="F2441" s="4"/>
      <c r="G2441" s="4">
        <v>5.8982756961721137</v>
      </c>
      <c r="H2441" s="4">
        <v>12.923030737098923</v>
      </c>
    </row>
    <row r="2442" spans="1:8" x14ac:dyDescent="0.35">
      <c r="A2442" t="s">
        <v>307</v>
      </c>
      <c r="B2442" t="s">
        <v>182</v>
      </c>
      <c r="C2442">
        <v>2024</v>
      </c>
      <c r="D2442" s="4"/>
      <c r="E2442" s="4"/>
      <c r="F2442" s="4"/>
      <c r="G2442" s="4">
        <v>4.7032215319236954</v>
      </c>
      <c r="H2442" s="4">
        <v>13.642190480523432</v>
      </c>
    </row>
    <row r="2443" spans="1:8" x14ac:dyDescent="0.35">
      <c r="A2443" t="s">
        <v>242</v>
      </c>
      <c r="B2443" t="s">
        <v>457</v>
      </c>
      <c r="C2443">
        <v>2000</v>
      </c>
      <c r="D2443" s="4">
        <v>100</v>
      </c>
      <c r="E2443" s="4"/>
      <c r="F2443" s="4">
        <v>3.1507670702259198</v>
      </c>
      <c r="G2443" s="4">
        <v>4.6084735000099926</v>
      </c>
      <c r="H2443" s="4">
        <v>159.59009263493883</v>
      </c>
    </row>
    <row r="2444" spans="1:8" x14ac:dyDescent="0.35">
      <c r="A2444" t="s">
        <v>242</v>
      </c>
      <c r="B2444" t="s">
        <v>457</v>
      </c>
      <c r="C2444">
        <v>2001</v>
      </c>
      <c r="D2444" s="4">
        <v>100</v>
      </c>
      <c r="E2444" s="4"/>
      <c r="F2444" s="4">
        <v>2.663821105791027</v>
      </c>
      <c r="G2444" s="4">
        <v>0.79007381566252377</v>
      </c>
      <c r="H2444" s="4">
        <v>157.39581928143335</v>
      </c>
    </row>
    <row r="2445" spans="1:8" x14ac:dyDescent="0.35">
      <c r="A2445" t="s">
        <v>242</v>
      </c>
      <c r="B2445" t="s">
        <v>457</v>
      </c>
      <c r="C2445">
        <v>2002</v>
      </c>
      <c r="D2445" s="4">
        <v>100</v>
      </c>
      <c r="E2445" s="4"/>
      <c r="F2445" s="4">
        <v>2.0740861357164251</v>
      </c>
      <c r="G2445" s="4">
        <v>1.4644102115135951</v>
      </c>
      <c r="H2445" s="4">
        <v>149.31816673230767</v>
      </c>
    </row>
    <row r="2446" spans="1:8" x14ac:dyDescent="0.35">
      <c r="A2446" t="s">
        <v>242</v>
      </c>
      <c r="B2446" t="s">
        <v>457</v>
      </c>
      <c r="C2446">
        <v>2003</v>
      </c>
      <c r="D2446" s="4">
        <v>100</v>
      </c>
      <c r="E2446" s="4"/>
      <c r="F2446" s="4">
        <v>2.0498403056351808</v>
      </c>
      <c r="G2446" s="4">
        <v>2.1859765505310094</v>
      </c>
      <c r="H2446" s="4">
        <v>150.51080810108516</v>
      </c>
    </row>
    <row r="2447" spans="1:8" x14ac:dyDescent="0.35">
      <c r="A2447" t="s">
        <v>242</v>
      </c>
      <c r="B2447" t="s">
        <v>457</v>
      </c>
      <c r="C2447">
        <v>2004</v>
      </c>
      <c r="D2447" s="4">
        <v>100</v>
      </c>
      <c r="E2447" s="4"/>
      <c r="F2447" s="4">
        <v>2.22567916428889</v>
      </c>
      <c r="G2447" s="4">
        <v>3.1173285931248955</v>
      </c>
      <c r="H2447" s="4">
        <v>166.32173085666381</v>
      </c>
    </row>
    <row r="2448" spans="1:8" x14ac:dyDescent="0.35">
      <c r="A2448" t="s">
        <v>242</v>
      </c>
      <c r="B2448" t="s">
        <v>457</v>
      </c>
      <c r="C2448">
        <v>2005</v>
      </c>
      <c r="D2448" s="4">
        <v>100</v>
      </c>
      <c r="E2448" s="4"/>
      <c r="F2448" s="4">
        <v>2.4876966516408778</v>
      </c>
      <c r="G2448" s="4">
        <v>4.8173269667593672</v>
      </c>
      <c r="H2448" s="4">
        <v>183.45204283357111</v>
      </c>
    </row>
    <row r="2449" spans="1:8" x14ac:dyDescent="0.35">
      <c r="A2449" t="s">
        <v>242</v>
      </c>
      <c r="B2449" t="s">
        <v>457</v>
      </c>
      <c r="C2449">
        <v>2006</v>
      </c>
      <c r="D2449" s="4">
        <v>100</v>
      </c>
      <c r="E2449" s="4"/>
      <c r="F2449" s="4">
        <v>2.6663149457706901</v>
      </c>
      <c r="G2449" s="4">
        <v>6.454674861274313</v>
      </c>
      <c r="H2449" s="4">
        <v>200.76026203602021</v>
      </c>
    </row>
    <row r="2450" spans="1:8" x14ac:dyDescent="0.35">
      <c r="A2450" t="s">
        <v>242</v>
      </c>
      <c r="B2450" t="s">
        <v>457</v>
      </c>
      <c r="C2450">
        <v>2007</v>
      </c>
      <c r="D2450" s="4">
        <v>100</v>
      </c>
      <c r="E2450" s="4"/>
      <c r="F2450" s="4">
        <v>2.3124586178612732</v>
      </c>
      <c r="G2450" s="4">
        <v>1.8924808946579645</v>
      </c>
      <c r="H2450" s="4">
        <v>202.27284431314513</v>
      </c>
    </row>
    <row r="2451" spans="1:8" x14ac:dyDescent="0.35">
      <c r="A2451" t="s">
        <v>242</v>
      </c>
      <c r="B2451" t="s">
        <v>457</v>
      </c>
      <c r="C2451">
        <v>2008</v>
      </c>
      <c r="D2451" s="4">
        <v>100</v>
      </c>
      <c r="E2451" s="4"/>
      <c r="F2451" s="4">
        <v>3.4018796302557099</v>
      </c>
      <c r="G2451" s="4">
        <v>6.6099647962332426</v>
      </c>
      <c r="H2451" s="4">
        <v>180.8460108302487</v>
      </c>
    </row>
    <row r="2452" spans="1:8" x14ac:dyDescent="0.35">
      <c r="A2452" t="s">
        <v>242</v>
      </c>
      <c r="B2452" t="s">
        <v>457</v>
      </c>
      <c r="C2452">
        <v>2017</v>
      </c>
      <c r="D2452" s="4">
        <v>100</v>
      </c>
      <c r="E2452" s="4"/>
      <c r="F2452" s="4">
        <v>1.7307995911888721</v>
      </c>
      <c r="G2452" s="4">
        <v>2.1429045265774675</v>
      </c>
      <c r="H2452" s="4">
        <v>274.24750598364852</v>
      </c>
    </row>
    <row r="2453" spans="1:8" x14ac:dyDescent="0.35">
      <c r="A2453" t="s">
        <v>242</v>
      </c>
      <c r="B2453" t="s">
        <v>457</v>
      </c>
      <c r="C2453">
        <v>2018</v>
      </c>
      <c r="D2453" s="4">
        <v>100</v>
      </c>
      <c r="E2453" s="4"/>
      <c r="F2453" s="4">
        <v>1.5281952430737951</v>
      </c>
      <c r="G2453" s="4">
        <v>1.839588065648627</v>
      </c>
      <c r="H2453" s="4">
        <v>280.25686117958742</v>
      </c>
    </row>
    <row r="2454" spans="1:8" x14ac:dyDescent="0.35">
      <c r="A2454" t="s">
        <v>242</v>
      </c>
      <c r="B2454" t="s">
        <v>457</v>
      </c>
      <c r="C2454">
        <v>2019</v>
      </c>
      <c r="D2454" s="4">
        <v>100</v>
      </c>
      <c r="E2454" s="4"/>
      <c r="F2454" s="4">
        <v>1.743320756538483</v>
      </c>
      <c r="G2454" s="4">
        <v>0.91637042154356152</v>
      </c>
      <c r="H2454" s="4">
        <v>300.62145598060408</v>
      </c>
    </row>
    <row r="2455" spans="1:8" x14ac:dyDescent="0.35">
      <c r="A2455" t="s">
        <v>242</v>
      </c>
      <c r="B2455" t="s">
        <v>457</v>
      </c>
      <c r="C2455">
        <v>2020</v>
      </c>
      <c r="D2455" s="4">
        <v>100</v>
      </c>
      <c r="E2455" s="4"/>
      <c r="F2455" s="4">
        <v>0.81995730212703555</v>
      </c>
      <c r="G2455" s="4">
        <v>3.8690632688953315</v>
      </c>
      <c r="H2455" s="4">
        <v>304.73916102941166</v>
      </c>
    </row>
    <row r="2456" spans="1:8" x14ac:dyDescent="0.35">
      <c r="A2456" t="s">
        <v>242</v>
      </c>
      <c r="B2456" t="s">
        <v>457</v>
      </c>
      <c r="C2456">
        <v>2021</v>
      </c>
      <c r="D2456" s="4">
        <v>100</v>
      </c>
      <c r="E2456" s="4"/>
      <c r="F2456" s="4">
        <v>2.52692009066166</v>
      </c>
      <c r="G2456" s="4">
        <v>5.9021297247060724</v>
      </c>
      <c r="H2456" s="4">
        <v>327.95466711534345</v>
      </c>
    </row>
    <row r="2457" spans="1:8" x14ac:dyDescent="0.35">
      <c r="A2457" t="s">
        <v>242</v>
      </c>
      <c r="B2457" t="s">
        <v>457</v>
      </c>
      <c r="C2457">
        <v>2022</v>
      </c>
      <c r="D2457" s="4">
        <v>100</v>
      </c>
      <c r="E2457" s="4"/>
      <c r="F2457" s="4">
        <v>6.336008077779189</v>
      </c>
      <c r="G2457" s="4">
        <v>6.2200598562727691</v>
      </c>
      <c r="H2457" s="4">
        <v>335.21131985743409</v>
      </c>
    </row>
    <row r="2458" spans="1:8" x14ac:dyDescent="0.35">
      <c r="A2458" t="s">
        <v>242</v>
      </c>
      <c r="B2458" t="s">
        <v>457</v>
      </c>
      <c r="C2458">
        <v>2023</v>
      </c>
      <c r="D2458" s="4">
        <v>100</v>
      </c>
      <c r="E2458" s="4"/>
      <c r="F2458" s="4">
        <v>3.7414036198313552</v>
      </c>
      <c r="G2458" s="4">
        <v>6.9107492708102143</v>
      </c>
      <c r="H2458" s="4">
        <v>329.17382940282693</v>
      </c>
    </row>
    <row r="2459" spans="1:8" x14ac:dyDescent="0.35">
      <c r="A2459" t="s">
        <v>242</v>
      </c>
      <c r="B2459" t="s">
        <v>457</v>
      </c>
      <c r="C2459">
        <v>2024</v>
      </c>
      <c r="D2459" s="4"/>
      <c r="E2459" s="4"/>
      <c r="F2459" s="4">
        <v>2.051132699548591</v>
      </c>
      <c r="G2459" s="4">
        <v>4.5750953540803891</v>
      </c>
      <c r="H2459" s="4">
        <v>286.22074062009733</v>
      </c>
    </row>
    <row r="2460" spans="1:8" x14ac:dyDescent="0.35">
      <c r="A2460" t="s">
        <v>486</v>
      </c>
      <c r="B2460" t="s">
        <v>249</v>
      </c>
      <c r="C2460">
        <v>2000</v>
      </c>
      <c r="D2460" s="4">
        <v>100</v>
      </c>
      <c r="E2460" s="4">
        <v>156.19363032722055</v>
      </c>
      <c r="F2460" s="4">
        <v>-1.609718839618973</v>
      </c>
      <c r="G2460" s="4">
        <v>-1.742484787897169</v>
      </c>
      <c r="H2460" s="4"/>
    </row>
    <row r="2461" spans="1:8" x14ac:dyDescent="0.35">
      <c r="A2461" t="s">
        <v>486</v>
      </c>
      <c r="B2461" t="s">
        <v>249</v>
      </c>
      <c r="C2461">
        <v>2001</v>
      </c>
      <c r="D2461" s="4">
        <v>100</v>
      </c>
      <c r="E2461" s="4">
        <v>166.11628139062273</v>
      </c>
      <c r="F2461" s="4">
        <v>-1.9846500864164589</v>
      </c>
      <c r="G2461" s="4">
        <v>-1.4753129732053196</v>
      </c>
      <c r="H2461" s="4"/>
    </row>
    <row r="2462" spans="1:8" x14ac:dyDescent="0.35">
      <c r="A2462" t="s">
        <v>486</v>
      </c>
      <c r="B2462" t="s">
        <v>249</v>
      </c>
      <c r="C2462">
        <v>2002</v>
      </c>
      <c r="D2462" s="4">
        <v>100</v>
      </c>
      <c r="E2462" s="4">
        <v>167.10459642012833</v>
      </c>
      <c r="F2462" s="4">
        <v>-2.6375169981619768</v>
      </c>
      <c r="G2462" s="4">
        <v>-1.3322616586159342</v>
      </c>
      <c r="H2462" s="4">
        <v>75.683435253985422</v>
      </c>
    </row>
    <row r="2463" spans="1:8" x14ac:dyDescent="0.35">
      <c r="A2463" t="s">
        <v>486</v>
      </c>
      <c r="B2463" t="s">
        <v>249</v>
      </c>
      <c r="C2463">
        <v>2003</v>
      </c>
      <c r="D2463" s="4">
        <v>100</v>
      </c>
      <c r="E2463" s="4">
        <v>167.94419399216895</v>
      </c>
      <c r="F2463" s="4">
        <v>-1.5624520367130481</v>
      </c>
      <c r="G2463" s="4">
        <v>4.8105560530629532E-2</v>
      </c>
      <c r="H2463" s="4">
        <v>75.029152788020724</v>
      </c>
    </row>
    <row r="2464" spans="1:8" x14ac:dyDescent="0.35">
      <c r="A2464" t="s">
        <v>486</v>
      </c>
      <c r="B2464" t="s">
        <v>249</v>
      </c>
      <c r="C2464">
        <v>2004</v>
      </c>
      <c r="D2464" s="4">
        <v>100</v>
      </c>
      <c r="E2464" s="4">
        <v>141.65401724016772</v>
      </c>
      <c r="F2464" s="4">
        <v>0.98072845203945069</v>
      </c>
      <c r="G2464" s="4">
        <v>1.928583543388811</v>
      </c>
      <c r="H2464" s="4">
        <v>79.7488525732212</v>
      </c>
    </row>
    <row r="2465" spans="1:8" x14ac:dyDescent="0.35">
      <c r="A2465" t="s">
        <v>486</v>
      </c>
      <c r="B2465" t="s">
        <v>249</v>
      </c>
      <c r="C2465">
        <v>2005</v>
      </c>
      <c r="D2465" s="4">
        <v>100</v>
      </c>
      <c r="E2465" s="4">
        <v>139.25965508391931</v>
      </c>
      <c r="F2465" s="4">
        <v>4.3958928433567417</v>
      </c>
      <c r="G2465" s="4">
        <v>5.5655988328253017</v>
      </c>
      <c r="H2465" s="4">
        <v>76.250415472236256</v>
      </c>
    </row>
    <row r="2466" spans="1:8" x14ac:dyDescent="0.35">
      <c r="A2466" t="s">
        <v>486</v>
      </c>
      <c r="B2466" t="s">
        <v>249</v>
      </c>
      <c r="C2466">
        <v>2006</v>
      </c>
      <c r="D2466" s="4">
        <v>100</v>
      </c>
      <c r="E2466" s="4">
        <v>141.92604399482414</v>
      </c>
      <c r="F2466" s="4">
        <v>5.1499733775069201</v>
      </c>
      <c r="G2466" s="4">
        <v>7.7430203472864605</v>
      </c>
      <c r="H2466" s="4">
        <v>72.413699464280654</v>
      </c>
    </row>
    <row r="2467" spans="1:8" x14ac:dyDescent="0.35">
      <c r="A2467" t="s">
        <v>486</v>
      </c>
      <c r="B2467" t="s">
        <v>249</v>
      </c>
      <c r="C2467">
        <v>2007</v>
      </c>
      <c r="D2467" s="4">
        <v>100</v>
      </c>
      <c r="E2467" s="4">
        <v>125.21211558836829</v>
      </c>
      <c r="F2467" s="4">
        <v>5.5714968914395184</v>
      </c>
      <c r="G2467" s="4">
        <v>8.7572263900884195</v>
      </c>
      <c r="H2467" s="4">
        <v>77.164452171577111</v>
      </c>
    </row>
    <row r="2468" spans="1:8" x14ac:dyDescent="0.35">
      <c r="A2468" t="s">
        <v>486</v>
      </c>
      <c r="B2468" t="s">
        <v>249</v>
      </c>
      <c r="C2468">
        <v>2008</v>
      </c>
      <c r="D2468" s="4">
        <v>100</v>
      </c>
      <c r="E2468" s="4">
        <v>112.54237987654101</v>
      </c>
      <c r="F2468" s="4">
        <v>8.6110185863699975</v>
      </c>
      <c r="G2468" s="4">
        <v>10.071882699793051</v>
      </c>
      <c r="H2468" s="4">
        <v>81.996013123322243</v>
      </c>
    </row>
    <row r="2469" spans="1:8" x14ac:dyDescent="0.35">
      <c r="A2469" t="s">
        <v>486</v>
      </c>
      <c r="B2469" t="s">
        <v>249</v>
      </c>
      <c r="C2469">
        <v>2017</v>
      </c>
      <c r="D2469" s="4">
        <v>100</v>
      </c>
      <c r="E2469" s="4">
        <v>146.5169860584021</v>
      </c>
      <c r="F2469" s="4">
        <v>1.228124040528088</v>
      </c>
      <c r="G2469" s="4">
        <v>2.1586727382933333</v>
      </c>
      <c r="H2469" s="4">
        <v>86.595303619276422</v>
      </c>
    </row>
    <row r="2470" spans="1:8" x14ac:dyDescent="0.35">
      <c r="A2470" t="s">
        <v>486</v>
      </c>
      <c r="B2470" t="s">
        <v>249</v>
      </c>
      <c r="C2470">
        <v>2018</v>
      </c>
      <c r="D2470" s="4">
        <v>100</v>
      </c>
      <c r="E2470" s="4">
        <v>146.52410999451197</v>
      </c>
      <c r="F2470" s="4">
        <v>3.0044629316695279</v>
      </c>
      <c r="G2470" s="4">
        <v>3.5516178012310604</v>
      </c>
      <c r="H2470" s="4">
        <v>88.969155849032362</v>
      </c>
    </row>
    <row r="2471" spans="1:8" x14ac:dyDescent="0.35">
      <c r="A2471" t="s">
        <v>486</v>
      </c>
      <c r="B2471" t="s">
        <v>249</v>
      </c>
      <c r="C2471">
        <v>2019</v>
      </c>
      <c r="D2471" s="4">
        <v>100</v>
      </c>
      <c r="E2471" s="4">
        <v>154.81942987621571</v>
      </c>
      <c r="F2471" s="4">
        <v>2.7519308105197511</v>
      </c>
      <c r="G2471" s="4">
        <v>2.4019362677413483</v>
      </c>
      <c r="H2471" s="4">
        <v>88.556915661966642</v>
      </c>
    </row>
    <row r="2472" spans="1:8" x14ac:dyDescent="0.35">
      <c r="A2472" t="s">
        <v>486</v>
      </c>
      <c r="B2472" t="s">
        <v>249</v>
      </c>
      <c r="C2472">
        <v>2020</v>
      </c>
      <c r="D2472" s="4">
        <v>100</v>
      </c>
      <c r="E2472" s="4">
        <v>342.81277653443192</v>
      </c>
      <c r="F2472" s="4">
        <v>0.81141051149151233</v>
      </c>
      <c r="G2472" s="4">
        <v>-0.26012612677008917</v>
      </c>
      <c r="H2472" s="4">
        <v>57.561097539964159</v>
      </c>
    </row>
    <row r="2473" spans="1:8" x14ac:dyDescent="0.35">
      <c r="A2473" t="s">
        <v>486</v>
      </c>
      <c r="B2473" t="s">
        <v>249</v>
      </c>
      <c r="C2473">
        <v>2021</v>
      </c>
      <c r="D2473" s="4">
        <v>100</v>
      </c>
      <c r="E2473" s="4">
        <v>280.3528243646046</v>
      </c>
      <c r="F2473" s="4">
        <v>2.645436470555038E-2</v>
      </c>
      <c r="G2473" s="4">
        <v>-0.84444481203463795</v>
      </c>
      <c r="H2473" s="4">
        <v>74.204788119193879</v>
      </c>
    </row>
    <row r="2474" spans="1:8" x14ac:dyDescent="0.35">
      <c r="A2474" t="s">
        <v>486</v>
      </c>
      <c r="B2474" t="s">
        <v>249</v>
      </c>
      <c r="C2474">
        <v>2022</v>
      </c>
      <c r="D2474" s="4">
        <v>100</v>
      </c>
      <c r="E2474" s="4">
        <v>356.96344573759075</v>
      </c>
      <c r="F2474" s="4">
        <v>1.0450280236995351</v>
      </c>
      <c r="G2474" s="4">
        <v>1.1618533399199862</v>
      </c>
      <c r="H2474" s="4">
        <v>69.394214922299369</v>
      </c>
    </row>
    <row r="2475" spans="1:8" x14ac:dyDescent="0.35">
      <c r="A2475" t="s">
        <v>486</v>
      </c>
      <c r="B2475" t="s">
        <v>249</v>
      </c>
      <c r="C2475">
        <v>2023</v>
      </c>
      <c r="D2475" s="4">
        <v>100</v>
      </c>
      <c r="E2475" s="4">
        <v>197.21980543837523</v>
      </c>
      <c r="F2475" s="4">
        <v>0.4763844957880754</v>
      </c>
      <c r="G2475" s="4">
        <v>4.3773003083656761</v>
      </c>
      <c r="H2475" s="4">
        <v>93.783980520638508</v>
      </c>
    </row>
    <row r="2476" spans="1:8" x14ac:dyDescent="0.35">
      <c r="A2476" t="s">
        <v>486</v>
      </c>
      <c r="B2476" t="s">
        <v>249</v>
      </c>
      <c r="C2476">
        <v>2024</v>
      </c>
      <c r="D2476" s="4"/>
      <c r="E2476" s="4">
        <v>196.80969589495925</v>
      </c>
      <c r="F2476" s="4">
        <v>0.67249859885436514</v>
      </c>
      <c r="G2476" s="4">
        <v>0.19582492193465839</v>
      </c>
      <c r="H2476" s="4">
        <v>96.784677558310975</v>
      </c>
    </row>
    <row r="2477" spans="1:8" x14ac:dyDescent="0.35">
      <c r="A2477" t="s">
        <v>352</v>
      </c>
      <c r="B2477" t="s">
        <v>19</v>
      </c>
      <c r="C2477">
        <v>2000</v>
      </c>
      <c r="D2477" s="4"/>
      <c r="E2477" s="4">
        <v>17.411575903301763</v>
      </c>
      <c r="F2477" s="4">
        <v>11.85968450002796</v>
      </c>
      <c r="G2477" s="4">
        <v>11.570352966941286</v>
      </c>
      <c r="H2477" s="4">
        <v>20.063206840684479</v>
      </c>
    </row>
    <row r="2478" spans="1:8" x14ac:dyDescent="0.35">
      <c r="A2478" t="s">
        <v>352</v>
      </c>
      <c r="B2478" t="s">
        <v>19</v>
      </c>
      <c r="C2478">
        <v>2001</v>
      </c>
      <c r="D2478" s="4">
        <v>4.5</v>
      </c>
      <c r="E2478" s="4">
        <v>18.851362911841001</v>
      </c>
      <c r="F2478" s="4">
        <v>7.9169448452958591</v>
      </c>
      <c r="G2478" s="4">
        <v>7.9169448389372974</v>
      </c>
      <c r="H2478" s="4">
        <v>18.252502606415682</v>
      </c>
    </row>
    <row r="2479" spans="1:8" x14ac:dyDescent="0.35">
      <c r="A2479" t="s">
        <v>352</v>
      </c>
      <c r="B2479" t="s">
        <v>19</v>
      </c>
      <c r="C2479">
        <v>2002</v>
      </c>
      <c r="D2479" s="4"/>
      <c r="E2479" s="4">
        <v>19.943811684243713</v>
      </c>
      <c r="F2479" s="4">
        <v>16.49852553158463</v>
      </c>
      <c r="G2479" s="4">
        <v>16.498525534896984</v>
      </c>
      <c r="H2479" s="4">
        <v>24.085313038918887</v>
      </c>
    </row>
    <row r="2480" spans="1:8" x14ac:dyDescent="0.35">
      <c r="A2480" t="s">
        <v>352</v>
      </c>
      <c r="B2480" t="s">
        <v>19</v>
      </c>
      <c r="C2480">
        <v>2003</v>
      </c>
      <c r="D2480" s="4">
        <v>7.7</v>
      </c>
      <c r="E2480" s="4">
        <v>20.110103483206167</v>
      </c>
      <c r="F2480" s="4">
        <v>-1.704004796162977</v>
      </c>
      <c r="G2480" s="4">
        <v>-1.7040047987300682</v>
      </c>
      <c r="H2480" s="4">
        <v>15.38313159676993</v>
      </c>
    </row>
    <row r="2481" spans="1:8" x14ac:dyDescent="0.35">
      <c r="A2481" t="s">
        <v>352</v>
      </c>
      <c r="B2481" t="s">
        <v>19</v>
      </c>
      <c r="C2481">
        <v>2004</v>
      </c>
      <c r="D2481" s="4">
        <v>0.9</v>
      </c>
      <c r="E2481" s="4">
        <v>20.994905037157054</v>
      </c>
      <c r="F2481" s="4">
        <v>13.95580180332114</v>
      </c>
      <c r="G2481" s="4">
        <v>13.955801803389932</v>
      </c>
      <c r="H2481" s="4">
        <v>21.786439396060072</v>
      </c>
    </row>
    <row r="2482" spans="1:8" x14ac:dyDescent="0.35">
      <c r="A2482" t="s">
        <v>352</v>
      </c>
      <c r="B2482" t="s">
        <v>19</v>
      </c>
      <c r="C2482">
        <v>2005</v>
      </c>
      <c r="D2482" s="4">
        <v>1</v>
      </c>
      <c r="E2482" s="4">
        <v>17.312722207198668</v>
      </c>
      <c r="F2482" s="4">
        <v>18.36382464689321</v>
      </c>
      <c r="G2482" s="4">
        <v>18.3638246481935</v>
      </c>
      <c r="H2482" s="4">
        <v>20.408320561655692</v>
      </c>
    </row>
    <row r="2483" spans="1:8" x14ac:dyDescent="0.35">
      <c r="A2483" t="s">
        <v>352</v>
      </c>
      <c r="B2483" t="s">
        <v>19</v>
      </c>
      <c r="C2483">
        <v>2006</v>
      </c>
      <c r="D2483" s="4">
        <v>1.2</v>
      </c>
      <c r="E2483" s="4">
        <v>19.414116204200788</v>
      </c>
      <c r="F2483" s="4">
        <v>10.76563715548655</v>
      </c>
      <c r="G2483" s="4">
        <v>10.765637160438587</v>
      </c>
      <c r="H2483" s="4">
        <v>22.929339410181083</v>
      </c>
    </row>
    <row r="2484" spans="1:8" x14ac:dyDescent="0.35">
      <c r="A2484" t="s">
        <v>352</v>
      </c>
      <c r="B2484" t="s">
        <v>19</v>
      </c>
      <c r="C2484">
        <v>2007</v>
      </c>
      <c r="D2484" s="4">
        <v>1.3</v>
      </c>
      <c r="E2484" s="4">
        <v>20.200451450187249</v>
      </c>
      <c r="F2484" s="4">
        <v>10.28796631876714</v>
      </c>
      <c r="G2484" s="4">
        <v>10.287966315995007</v>
      </c>
      <c r="H2484" s="4">
        <v>25.473344838225803</v>
      </c>
    </row>
    <row r="2485" spans="1:8" x14ac:dyDescent="0.35">
      <c r="A2485" t="s">
        <v>352</v>
      </c>
      <c r="B2485" t="s">
        <v>19</v>
      </c>
      <c r="C2485">
        <v>2008</v>
      </c>
      <c r="D2485" s="4">
        <v>1.4</v>
      </c>
      <c r="E2485" s="4">
        <v>19.766395294568309</v>
      </c>
      <c r="F2485" s="4">
        <v>9.2965083938105693</v>
      </c>
      <c r="G2485" s="4">
        <v>7.4863002764100202</v>
      </c>
      <c r="H2485" s="4">
        <v>26.921224671002676</v>
      </c>
    </row>
    <row r="2486" spans="1:8" x14ac:dyDescent="0.35">
      <c r="A2486" t="s">
        <v>352</v>
      </c>
      <c r="B2486" t="s">
        <v>19</v>
      </c>
      <c r="C2486">
        <v>2017</v>
      </c>
      <c r="D2486" s="4"/>
      <c r="E2486" s="4">
        <v>25.562397828392637</v>
      </c>
      <c r="F2486" s="4">
        <v>8.6090507542294947</v>
      </c>
      <c r="G2486" s="4">
        <v>4.9615397560154264</v>
      </c>
      <c r="H2486" s="4">
        <v>19.576656109577499</v>
      </c>
    </row>
    <row r="2487" spans="1:8" x14ac:dyDescent="0.35">
      <c r="A2487" t="s">
        <v>352</v>
      </c>
      <c r="B2487" t="s">
        <v>19</v>
      </c>
      <c r="C2487">
        <v>2018</v>
      </c>
      <c r="D2487" s="4">
        <v>16</v>
      </c>
      <c r="E2487" s="4">
        <v>25.608033904070837</v>
      </c>
      <c r="F2487" s="4">
        <v>8.5942295887047564</v>
      </c>
      <c r="G2487" s="4">
        <v>8.2979933109484278</v>
      </c>
      <c r="H2487" s="4">
        <v>19.618654835651451</v>
      </c>
    </row>
    <row r="2488" spans="1:8" x14ac:dyDescent="0.35">
      <c r="A2488" t="s">
        <v>352</v>
      </c>
      <c r="B2488" t="s">
        <v>19</v>
      </c>
      <c r="C2488">
        <v>2019</v>
      </c>
      <c r="D2488" s="4">
        <v>13</v>
      </c>
      <c r="E2488" s="4">
        <v>24.631146468803813</v>
      </c>
      <c r="F2488" s="4">
        <v>5.6105144149236468</v>
      </c>
      <c r="G2488" s="4">
        <v>6.5220906407727881</v>
      </c>
      <c r="H2488" s="4">
        <v>19.125778072109942</v>
      </c>
    </row>
    <row r="2489" spans="1:8" x14ac:dyDescent="0.35">
      <c r="A2489" t="s">
        <v>352</v>
      </c>
      <c r="B2489" t="s">
        <v>19</v>
      </c>
      <c r="C2489">
        <v>2020</v>
      </c>
      <c r="D2489" s="4">
        <v>6.7</v>
      </c>
      <c r="E2489" s="4">
        <v>28.237522818467468</v>
      </c>
      <c r="F2489" s="4">
        <v>4.201793121905574</v>
      </c>
      <c r="G2489" s="4">
        <v>4.3111451358348774</v>
      </c>
      <c r="H2489" s="4">
        <v>11.573823692427998</v>
      </c>
    </row>
    <row r="2490" spans="1:8" x14ac:dyDescent="0.35">
      <c r="A2490" t="s">
        <v>352</v>
      </c>
      <c r="B2490" t="s">
        <v>19</v>
      </c>
      <c r="C2490">
        <v>2021</v>
      </c>
      <c r="D2490" s="4">
        <v>10.9</v>
      </c>
      <c r="E2490" s="4">
        <v>28.168342114009331</v>
      </c>
      <c r="F2490" s="4">
        <v>5.8122511878771501</v>
      </c>
      <c r="G2490" s="4">
        <v>6.2695979604093282</v>
      </c>
      <c r="H2490" s="4">
        <v>12.164992145707471</v>
      </c>
    </row>
    <row r="2491" spans="1:8" x14ac:dyDescent="0.35">
      <c r="A2491" t="s">
        <v>352</v>
      </c>
      <c r="B2491" t="s">
        <v>19</v>
      </c>
      <c r="C2491">
        <v>2022</v>
      </c>
      <c r="D2491" s="4">
        <v>10.9</v>
      </c>
      <c r="E2491" s="4">
        <v>28.06027896956541</v>
      </c>
      <c r="F2491" s="4">
        <v>8.1605903199184393</v>
      </c>
      <c r="G2491" s="4">
        <v>9.6260573370636706</v>
      </c>
      <c r="H2491" s="4">
        <v>17.483784378296736</v>
      </c>
    </row>
    <row r="2492" spans="1:8" x14ac:dyDescent="0.35">
      <c r="A2492" t="s">
        <v>352</v>
      </c>
      <c r="B2492" t="s">
        <v>19</v>
      </c>
      <c r="C2492">
        <v>2023</v>
      </c>
      <c r="D2492" s="4">
        <v>14.6</v>
      </c>
      <c r="E2492" s="4">
        <v>27.119377239864011</v>
      </c>
      <c r="F2492" s="4">
        <v>9.8743267504488834</v>
      </c>
      <c r="G2492" s="4">
        <v>7.4651494042993249</v>
      </c>
      <c r="H2492" s="4">
        <v>15.829835120794932</v>
      </c>
    </row>
    <row r="2493" spans="1:8" x14ac:dyDescent="0.35">
      <c r="A2493" t="s">
        <v>352</v>
      </c>
      <c r="B2493" t="s">
        <v>19</v>
      </c>
      <c r="C2493">
        <v>2024</v>
      </c>
      <c r="D2493" s="4"/>
      <c r="E2493" s="4">
        <v>27.555570696210534</v>
      </c>
      <c r="F2493" s="4">
        <v>7.6133578431372326</v>
      </c>
      <c r="G2493" s="4">
        <v>7.6252991597702362</v>
      </c>
      <c r="H2493" s="4">
        <v>16.082957783700056</v>
      </c>
    </row>
    <row r="2494" spans="1:8" x14ac:dyDescent="0.35">
      <c r="A2494" t="s">
        <v>455</v>
      </c>
      <c r="B2494" t="s">
        <v>197</v>
      </c>
      <c r="C2494">
        <v>2000</v>
      </c>
      <c r="D2494" s="4">
        <v>0.7</v>
      </c>
      <c r="E2494" s="4">
        <v>12.255647941183193</v>
      </c>
      <c r="F2494" s="4">
        <v>29.581488463168391</v>
      </c>
      <c r="G2494" s="4">
        <v>30.533953674516425</v>
      </c>
      <c r="H2494" s="4">
        <v>7.9379442800878577</v>
      </c>
    </row>
    <row r="2495" spans="1:8" x14ac:dyDescent="0.35">
      <c r="A2495" t="s">
        <v>455</v>
      </c>
      <c r="B2495" t="s">
        <v>197</v>
      </c>
      <c r="C2495">
        <v>2001</v>
      </c>
      <c r="D2495" s="4">
        <v>1.3</v>
      </c>
      <c r="E2495" s="4">
        <v>12.702768760902917</v>
      </c>
      <c r="F2495" s="4">
        <v>22.7</v>
      </c>
      <c r="G2495" s="4">
        <v>25.622469975880094</v>
      </c>
      <c r="H2495" s="4">
        <v>8.6088728157801171</v>
      </c>
    </row>
    <row r="2496" spans="1:8" x14ac:dyDescent="0.35">
      <c r="A2496" t="s">
        <v>455</v>
      </c>
      <c r="B2496" t="s">
        <v>197</v>
      </c>
      <c r="C2496">
        <v>2002</v>
      </c>
      <c r="D2496" s="4">
        <v>1.5</v>
      </c>
      <c r="E2496" s="4">
        <v>7.2012764088110188</v>
      </c>
      <c r="F2496" s="4">
        <v>14.744634610160331</v>
      </c>
      <c r="G2496" s="4">
        <v>112.69364910136667</v>
      </c>
      <c r="H2496" s="4">
        <v>5.3330232693465591</v>
      </c>
    </row>
    <row r="2497" spans="1:8" x14ac:dyDescent="0.35">
      <c r="A2497" t="s">
        <v>455</v>
      </c>
      <c r="B2497" t="s">
        <v>197</v>
      </c>
      <c r="C2497">
        <v>2003</v>
      </c>
      <c r="D2497" s="4">
        <v>0.8</v>
      </c>
      <c r="E2497" s="4">
        <v>7.8700872803951691</v>
      </c>
      <c r="F2497" s="4">
        <v>9.5767978691921449</v>
      </c>
      <c r="G2497" s="4">
        <v>10.346096674370273</v>
      </c>
      <c r="H2497" s="4">
        <v>4.2760652712118334</v>
      </c>
    </row>
    <row r="2498" spans="1:8" x14ac:dyDescent="0.35">
      <c r="A2498" t="s">
        <v>455</v>
      </c>
      <c r="B2498" t="s">
        <v>197</v>
      </c>
      <c r="C2498">
        <v>2004</v>
      </c>
      <c r="D2498" s="4">
        <v>2.8</v>
      </c>
      <c r="E2498" s="4">
        <v>8.4310400241542478</v>
      </c>
      <c r="F2498" s="4">
        <v>11.429806082212361</v>
      </c>
      <c r="G2498" s="4">
        <v>14.846626114058182</v>
      </c>
      <c r="H2498" s="4">
        <v>4.040455863042518</v>
      </c>
    </row>
    <row r="2499" spans="1:8" x14ac:dyDescent="0.35">
      <c r="A2499" t="s">
        <v>455</v>
      </c>
      <c r="B2499" t="s">
        <v>197</v>
      </c>
      <c r="C2499">
        <v>2005</v>
      </c>
      <c r="D2499" s="4">
        <v>2.1</v>
      </c>
      <c r="E2499" s="4">
        <v>8.570028257951904</v>
      </c>
      <c r="F2499" s="4">
        <v>15.41034466042956</v>
      </c>
      <c r="G2499" s="4">
        <v>10.741236813412087</v>
      </c>
      <c r="H2499" s="4">
        <v>4.2607194199782965</v>
      </c>
    </row>
    <row r="2500" spans="1:8" x14ac:dyDescent="0.35">
      <c r="A2500" t="s">
        <v>455</v>
      </c>
      <c r="B2500" t="s">
        <v>197</v>
      </c>
      <c r="C2500">
        <v>2006</v>
      </c>
      <c r="D2500" s="4"/>
      <c r="E2500" s="4">
        <v>7.9431217121604361</v>
      </c>
      <c r="F2500" s="4">
        <v>13.97429435483877</v>
      </c>
      <c r="G2500" s="4">
        <v>19.967259546473954</v>
      </c>
      <c r="H2500" s="4">
        <v>3.8460824675538907</v>
      </c>
    </row>
    <row r="2501" spans="1:8" x14ac:dyDescent="0.35">
      <c r="A2501" t="s">
        <v>455</v>
      </c>
      <c r="B2501" t="s">
        <v>197</v>
      </c>
      <c r="C2501">
        <v>2007</v>
      </c>
      <c r="D2501" s="4">
        <v>2.6</v>
      </c>
      <c r="E2501" s="4">
        <v>9.509450130820678</v>
      </c>
      <c r="F2501" s="4">
        <v>7.9522099086403042</v>
      </c>
      <c r="G2501" s="4">
        <v>4.0997248671872342</v>
      </c>
      <c r="H2501" s="4">
        <v>3.5128972647408352</v>
      </c>
    </row>
    <row r="2502" spans="1:8" x14ac:dyDescent="0.35">
      <c r="A2502" t="s">
        <v>455</v>
      </c>
      <c r="B2502" t="s">
        <v>197</v>
      </c>
      <c r="C2502">
        <v>2008</v>
      </c>
      <c r="D2502" s="4">
        <v>2.8</v>
      </c>
      <c r="E2502" s="4">
        <v>12.833045471588466</v>
      </c>
      <c r="F2502" s="4">
        <v>8.7126018660904343</v>
      </c>
      <c r="G2502" s="4">
        <v>11.964667526918646</v>
      </c>
      <c r="H2502" s="4">
        <v>3.3928089400085426</v>
      </c>
    </row>
    <row r="2503" spans="1:8" x14ac:dyDescent="0.35">
      <c r="A2503" t="s">
        <v>455</v>
      </c>
      <c r="B2503" t="s">
        <v>197</v>
      </c>
      <c r="C2503">
        <v>2017</v>
      </c>
      <c r="D2503" s="4">
        <v>3.7</v>
      </c>
      <c r="E2503" s="4">
        <v>16.494074731828164</v>
      </c>
      <c r="F2503" s="4">
        <v>11.54339391887714</v>
      </c>
      <c r="G2503" s="4">
        <v>10.576924514898622</v>
      </c>
      <c r="H2503" s="4">
        <v>6.2920001419034008</v>
      </c>
    </row>
    <row r="2504" spans="1:8" x14ac:dyDescent="0.35">
      <c r="A2504" t="s">
        <v>455</v>
      </c>
      <c r="B2504" t="s">
        <v>197</v>
      </c>
      <c r="C2504">
        <v>2018</v>
      </c>
      <c r="D2504" s="4">
        <v>11.7</v>
      </c>
      <c r="E2504" s="4">
        <v>16.563067157294576</v>
      </c>
      <c r="F2504" s="4">
        <v>12.420178108921011</v>
      </c>
      <c r="G2504" s="4">
        <v>6.1523469856127093</v>
      </c>
      <c r="H2504" s="4">
        <v>6.039894569187731</v>
      </c>
    </row>
    <row r="2505" spans="1:8" x14ac:dyDescent="0.35">
      <c r="A2505" t="s">
        <v>455</v>
      </c>
      <c r="B2505" t="s">
        <v>197</v>
      </c>
      <c r="C2505">
        <v>2019</v>
      </c>
      <c r="D2505" s="4">
        <v>4.0999999999999996</v>
      </c>
      <c r="E2505" s="4">
        <v>16.025882951185107</v>
      </c>
      <c r="F2505" s="4">
        <v>9.3708360560566977</v>
      </c>
      <c r="G2505" s="4">
        <v>7.7285564239315079</v>
      </c>
      <c r="H2505" s="4">
        <v>7.5264967654567627</v>
      </c>
    </row>
    <row r="2506" spans="1:8" x14ac:dyDescent="0.35">
      <c r="A2506" t="s">
        <v>455</v>
      </c>
      <c r="B2506" t="s">
        <v>197</v>
      </c>
      <c r="C2506">
        <v>2020</v>
      </c>
      <c r="D2506" s="4">
        <v>3.5</v>
      </c>
      <c r="E2506" s="4">
        <v>17.472814850242234</v>
      </c>
      <c r="F2506" s="4">
        <v>8.6255146965055189</v>
      </c>
      <c r="G2506" s="4">
        <v>6.2182971195830845</v>
      </c>
      <c r="H2506" s="4">
        <v>8.7424907586594518</v>
      </c>
    </row>
    <row r="2507" spans="1:8" x14ac:dyDescent="0.35">
      <c r="A2507" t="s">
        <v>455</v>
      </c>
      <c r="B2507" t="s">
        <v>197</v>
      </c>
      <c r="C2507">
        <v>2021</v>
      </c>
      <c r="D2507" s="4">
        <v>5.6</v>
      </c>
      <c r="E2507" s="4">
        <v>20.093149896519687</v>
      </c>
      <c r="F2507" s="4">
        <v>9.3301441083521155</v>
      </c>
      <c r="G2507" s="4">
        <v>8.1529684292959388</v>
      </c>
      <c r="H2507" s="4">
        <v>8.5351335514701354</v>
      </c>
    </row>
    <row r="2508" spans="1:8" x14ac:dyDescent="0.35">
      <c r="A2508" t="s">
        <v>455</v>
      </c>
      <c r="B2508" t="s">
        <v>197</v>
      </c>
      <c r="C2508">
        <v>2022</v>
      </c>
      <c r="D2508" s="4">
        <v>5.6</v>
      </c>
      <c r="E2508" s="4">
        <v>23.585702421796888</v>
      </c>
      <c r="F2508" s="4">
        <v>20.953969729969039</v>
      </c>
      <c r="G2508" s="4">
        <v>17.166830393095495</v>
      </c>
      <c r="H2508" s="4">
        <v>10.953148240530345</v>
      </c>
    </row>
    <row r="2509" spans="1:8" x14ac:dyDescent="0.35">
      <c r="A2509" t="s">
        <v>455</v>
      </c>
      <c r="B2509" t="s">
        <v>197</v>
      </c>
      <c r="C2509">
        <v>2023</v>
      </c>
      <c r="D2509" s="4">
        <v>6.1</v>
      </c>
      <c r="E2509" s="4">
        <v>23.709442869598266</v>
      </c>
      <c r="F2509" s="4">
        <v>28.789742824729831</v>
      </c>
      <c r="G2509" s="4">
        <v>29.033287800386887</v>
      </c>
      <c r="H2509" s="4">
        <v>11.000842242933361</v>
      </c>
    </row>
    <row r="2510" spans="1:8" x14ac:dyDescent="0.35">
      <c r="A2510" t="s">
        <v>455</v>
      </c>
      <c r="B2510" t="s">
        <v>197</v>
      </c>
      <c r="C2510">
        <v>2024</v>
      </c>
      <c r="D2510" s="4"/>
      <c r="E2510" s="4">
        <v>27.140376023627759</v>
      </c>
      <c r="F2510" s="4">
        <v>32.179650422502512</v>
      </c>
      <c r="G2510" s="4">
        <v>24.693150633016188</v>
      </c>
      <c r="H2510" s="4">
        <v>12.39437954892618</v>
      </c>
    </row>
    <row r="2511" spans="1:8" x14ac:dyDescent="0.35">
      <c r="A2511" t="s">
        <v>375</v>
      </c>
      <c r="B2511" t="s">
        <v>497</v>
      </c>
      <c r="C2511">
        <v>2000</v>
      </c>
      <c r="D2511" s="4">
        <v>97.6</v>
      </c>
      <c r="E2511" s="4">
        <v>122.69875028409012</v>
      </c>
      <c r="F2511" s="4">
        <v>1.5347402369769949</v>
      </c>
      <c r="G2511" s="4">
        <v>8.8552168514483895</v>
      </c>
      <c r="H2511" s="4">
        <v>32.832287227027898</v>
      </c>
    </row>
    <row r="2512" spans="1:8" x14ac:dyDescent="0.35">
      <c r="A2512" t="s">
        <v>375</v>
      </c>
      <c r="B2512" t="s">
        <v>497</v>
      </c>
      <c r="C2512">
        <v>2001</v>
      </c>
      <c r="D2512" s="4">
        <v>97.6</v>
      </c>
      <c r="E2512" s="4">
        <v>138.46070249882723</v>
      </c>
      <c r="F2512" s="4">
        <v>1.416784732060981</v>
      </c>
      <c r="G2512" s="4">
        <v>-1.5818739118174392</v>
      </c>
      <c r="H2512" s="4">
        <v>33.656570584181026</v>
      </c>
    </row>
    <row r="2513" spans="1:8" x14ac:dyDescent="0.35">
      <c r="A2513" t="s">
        <v>375</v>
      </c>
      <c r="B2513" t="s">
        <v>497</v>
      </c>
      <c r="C2513">
        <v>2002</v>
      </c>
      <c r="D2513" s="4">
        <v>97.7</v>
      </c>
      <c r="E2513" s="4">
        <v>133.10446694355099</v>
      </c>
      <c r="F2513" s="4">
        <v>1.8078724628153611</v>
      </c>
      <c r="G2513" s="4">
        <v>3.1288831986340853</v>
      </c>
      <c r="H2513" s="4">
        <v>31.103276767750437</v>
      </c>
    </row>
    <row r="2514" spans="1:8" x14ac:dyDescent="0.35">
      <c r="A2514" t="s">
        <v>375</v>
      </c>
      <c r="B2514" t="s">
        <v>497</v>
      </c>
      <c r="C2514">
        <v>2003</v>
      </c>
      <c r="D2514" s="4">
        <v>97.7</v>
      </c>
      <c r="E2514" s="4">
        <v>132.31127184884505</v>
      </c>
      <c r="F2514" s="4">
        <v>1.089676325772861</v>
      </c>
      <c r="G2514" s="4">
        <v>3.2989328768782542</v>
      </c>
      <c r="H2514" s="4">
        <v>28.286191193712867</v>
      </c>
    </row>
    <row r="2515" spans="1:8" x14ac:dyDescent="0.35">
      <c r="A2515" t="s">
        <v>375</v>
      </c>
      <c r="B2515" t="s">
        <v>497</v>
      </c>
      <c r="C2515">
        <v>2004</v>
      </c>
      <c r="D2515" s="4">
        <v>97.8</v>
      </c>
      <c r="E2515" s="4">
        <v>131.71136887328919</v>
      </c>
      <c r="F2515" s="4">
        <v>1.421271159374023</v>
      </c>
      <c r="G2515" s="4">
        <v>6.0092826148210605</v>
      </c>
      <c r="H2515" s="4">
        <v>29.322638213851715</v>
      </c>
    </row>
    <row r="2516" spans="1:8" x14ac:dyDescent="0.35">
      <c r="A2516" t="s">
        <v>375</v>
      </c>
      <c r="B2516" t="s">
        <v>497</v>
      </c>
      <c r="C2516">
        <v>2005</v>
      </c>
      <c r="D2516" s="4">
        <v>97.8</v>
      </c>
      <c r="E2516" s="4">
        <v>124.96412188492545</v>
      </c>
      <c r="F2516" s="4">
        <v>2.975070926844491</v>
      </c>
      <c r="G2516" s="4">
        <v>8.8625864706771011</v>
      </c>
      <c r="H2516" s="4">
        <v>29.056041287900282</v>
      </c>
    </row>
    <row r="2517" spans="1:8" x14ac:dyDescent="0.35">
      <c r="A2517" t="s">
        <v>375</v>
      </c>
      <c r="B2517" t="s">
        <v>497</v>
      </c>
      <c r="C2517">
        <v>2006</v>
      </c>
      <c r="D2517" s="4">
        <v>97.8</v>
      </c>
      <c r="E2517" s="4">
        <v>129.33822623662832</v>
      </c>
      <c r="F2517" s="4">
        <v>3.60923564224389</v>
      </c>
      <c r="G2517" s="4">
        <v>3.9809316735124156</v>
      </c>
      <c r="H2517" s="4">
        <v>27.494810528533737</v>
      </c>
    </row>
    <row r="2518" spans="1:8" x14ac:dyDescent="0.35">
      <c r="A2518" t="s">
        <v>375</v>
      </c>
      <c r="B2518" t="s">
        <v>497</v>
      </c>
      <c r="C2518">
        <v>2007</v>
      </c>
      <c r="D2518" s="4">
        <v>97.9</v>
      </c>
      <c r="E2518" s="4">
        <v>125.20237836695824</v>
      </c>
      <c r="F2518" s="4">
        <v>2.027353177795685</v>
      </c>
      <c r="G2518" s="4">
        <v>4.8813233572794275</v>
      </c>
      <c r="H2518" s="4">
        <v>29.834306801148891</v>
      </c>
    </row>
    <row r="2519" spans="1:8" x14ac:dyDescent="0.35">
      <c r="A2519" t="s">
        <v>375</v>
      </c>
      <c r="B2519" t="s">
        <v>497</v>
      </c>
      <c r="C2519">
        <v>2008</v>
      </c>
      <c r="D2519" s="4">
        <v>98</v>
      </c>
      <c r="E2519" s="4">
        <v>119.59024051714073</v>
      </c>
      <c r="F2519" s="4">
        <v>5.44078221100769</v>
      </c>
      <c r="G2519" s="4">
        <v>10.388900399283571</v>
      </c>
      <c r="H2519" s="4">
        <v>26.437652194967043</v>
      </c>
    </row>
    <row r="2520" spans="1:8" x14ac:dyDescent="0.35">
      <c r="A2520" t="s">
        <v>375</v>
      </c>
      <c r="B2520" t="s">
        <v>497</v>
      </c>
      <c r="C2520">
        <v>2017</v>
      </c>
      <c r="D2520" s="4">
        <v>99.9</v>
      </c>
      <c r="E2520" s="4">
        <v>122.53420561614325</v>
      </c>
      <c r="F2520" s="4">
        <v>3.8712011577423739</v>
      </c>
      <c r="G2520" s="4">
        <v>3.7789609430645328</v>
      </c>
      <c r="H2520" s="4">
        <v>24.931685336102792</v>
      </c>
    </row>
    <row r="2521" spans="1:8" x14ac:dyDescent="0.35">
      <c r="A2521" t="s">
        <v>375</v>
      </c>
      <c r="B2521" t="s">
        <v>497</v>
      </c>
      <c r="C2521">
        <v>2018</v>
      </c>
      <c r="D2521" s="4">
        <v>100</v>
      </c>
      <c r="E2521" s="4">
        <v>125.0778646574602</v>
      </c>
      <c r="F2521" s="4">
        <v>0.88470916057123505</v>
      </c>
      <c r="G2521" s="4">
        <v>0.62467467458664316</v>
      </c>
      <c r="H2521" s="4">
        <v>23.644101663353918</v>
      </c>
    </row>
    <row r="2522" spans="1:8" x14ac:dyDescent="0.35">
      <c r="A2522" t="s">
        <v>375</v>
      </c>
      <c r="B2522" t="s">
        <v>497</v>
      </c>
      <c r="C2522">
        <v>2019</v>
      </c>
      <c r="D2522" s="4">
        <v>100</v>
      </c>
      <c r="E2522" s="4">
        <v>122.90705281222193</v>
      </c>
      <c r="F2522" s="4">
        <v>0.66289186576432635</v>
      </c>
      <c r="G2522" s="4">
        <v>7.1826909312136422E-2</v>
      </c>
      <c r="H2522" s="4">
        <v>23.221368018505313</v>
      </c>
    </row>
    <row r="2523" spans="1:8" x14ac:dyDescent="0.35">
      <c r="A2523" t="s">
        <v>375</v>
      </c>
      <c r="B2523" t="s">
        <v>497</v>
      </c>
      <c r="C2523">
        <v>2020</v>
      </c>
      <c r="D2523" s="4">
        <v>100</v>
      </c>
      <c r="E2523" s="4">
        <v>137.09371391038192</v>
      </c>
      <c r="F2523" s="4">
        <v>-1.1387021539304989</v>
      </c>
      <c r="G2523" s="4">
        <v>-0.818007729183023</v>
      </c>
      <c r="H2523" s="4">
        <v>16.457177924363307</v>
      </c>
    </row>
    <row r="2524" spans="1:8" x14ac:dyDescent="0.35">
      <c r="A2524" t="s">
        <v>375</v>
      </c>
      <c r="B2524" t="s">
        <v>497</v>
      </c>
      <c r="C2524">
        <v>2021</v>
      </c>
      <c r="D2524" s="4">
        <v>100</v>
      </c>
      <c r="E2524" s="4">
        <v>132.54763604063274</v>
      </c>
      <c r="F2524" s="4">
        <v>2.477102414654468</v>
      </c>
      <c r="G2524" s="4">
        <v>5.6759384876411616</v>
      </c>
      <c r="H2524" s="4">
        <v>15.604056113636103</v>
      </c>
    </row>
    <row r="2525" spans="1:8" x14ac:dyDescent="0.35">
      <c r="A2525" t="s">
        <v>375</v>
      </c>
      <c r="B2525" t="s">
        <v>497</v>
      </c>
      <c r="C2525">
        <v>2022</v>
      </c>
      <c r="D2525" s="4">
        <v>100</v>
      </c>
      <c r="E2525" s="4">
        <v>118.93831532006523</v>
      </c>
      <c r="F2525" s="4">
        <v>3.3786986254992848</v>
      </c>
      <c r="G2525" s="4">
        <v>6.2962995033379912</v>
      </c>
      <c r="H2525" s="4">
        <v>18.926258445919139</v>
      </c>
    </row>
    <row r="2526" spans="1:8" x14ac:dyDescent="0.35">
      <c r="A2526" t="s">
        <v>375</v>
      </c>
      <c r="B2526" t="s">
        <v>497</v>
      </c>
      <c r="C2526">
        <v>2023</v>
      </c>
      <c r="D2526" s="4">
        <v>100</v>
      </c>
      <c r="E2526" s="4">
        <v>123.86393185424613</v>
      </c>
      <c r="F2526" s="4">
        <v>2.488865601257539</v>
      </c>
      <c r="G2526" s="4">
        <v>-1.8489837355995746</v>
      </c>
      <c r="H2526" s="4">
        <v>23.719950675510187</v>
      </c>
    </row>
    <row r="2527" spans="1:8" x14ac:dyDescent="0.35">
      <c r="A2527" t="s">
        <v>375</v>
      </c>
      <c r="B2527" t="s">
        <v>497</v>
      </c>
      <c r="C2527">
        <v>2024</v>
      </c>
      <c r="D2527" s="4"/>
      <c r="E2527" s="4">
        <v>120.75408193744362</v>
      </c>
      <c r="F2527" s="4">
        <v>1.834100204499002</v>
      </c>
      <c r="G2527" s="4">
        <v>0.7901575555275997</v>
      </c>
      <c r="H2527" s="4">
        <v>25.998606916661636</v>
      </c>
    </row>
    <row r="2528" spans="1:8" x14ac:dyDescent="0.35">
      <c r="A2528" t="s">
        <v>185</v>
      </c>
      <c r="B2528" t="s">
        <v>83</v>
      </c>
      <c r="C2528">
        <v>2000</v>
      </c>
      <c r="D2528" s="4">
        <v>77.900000000000006</v>
      </c>
      <c r="E2528" s="4">
        <v>41.091124517962854</v>
      </c>
      <c r="F2528" s="4">
        <v>-1.1747568117594589</v>
      </c>
      <c r="G2528" s="4">
        <v>2.032412435570393</v>
      </c>
      <c r="H2528" s="4">
        <v>73.385585143488214</v>
      </c>
    </row>
    <row r="2529" spans="1:8" x14ac:dyDescent="0.35">
      <c r="A2529" t="s">
        <v>185</v>
      </c>
      <c r="B2529" t="s">
        <v>83</v>
      </c>
      <c r="C2529">
        <v>2001</v>
      </c>
      <c r="D2529" s="4">
        <v>82.7</v>
      </c>
      <c r="E2529" s="4">
        <v>30.553856136888552</v>
      </c>
      <c r="F2529" s="4">
        <v>0.6725773700624702</v>
      </c>
      <c r="G2529" s="4">
        <v>50.892827806609517</v>
      </c>
      <c r="H2529" s="4">
        <v>53.316208334086312</v>
      </c>
    </row>
    <row r="2530" spans="1:8" x14ac:dyDescent="0.35">
      <c r="A2530" t="s">
        <v>185</v>
      </c>
      <c r="B2530" t="s">
        <v>83</v>
      </c>
      <c r="C2530">
        <v>2002</v>
      </c>
      <c r="D2530" s="4">
        <v>83.6</v>
      </c>
      <c r="E2530" s="4">
        <v>34.460186181675667</v>
      </c>
      <c r="F2530" s="4">
        <v>4.1786723990478967</v>
      </c>
      <c r="G2530" s="4">
        <v>0.4975349840190546</v>
      </c>
      <c r="H2530" s="4">
        <v>52.844855394318756</v>
      </c>
    </row>
    <row r="2531" spans="1:8" x14ac:dyDescent="0.35">
      <c r="A2531" t="s">
        <v>185</v>
      </c>
      <c r="B2531" t="s">
        <v>83</v>
      </c>
      <c r="C2531">
        <v>2003</v>
      </c>
      <c r="D2531" s="4">
        <v>84.6</v>
      </c>
      <c r="E2531" s="4">
        <v>34.427883415788919</v>
      </c>
      <c r="F2531" s="4">
        <v>-1.2606511345035429</v>
      </c>
      <c r="G2531" s="4">
        <v>3.1113668436171054</v>
      </c>
      <c r="H2531" s="4">
        <v>52.483912563668191</v>
      </c>
    </row>
    <row r="2532" spans="1:8" x14ac:dyDescent="0.35">
      <c r="A2532" t="s">
        <v>185</v>
      </c>
      <c r="B2532" t="s">
        <v>83</v>
      </c>
      <c r="C2532">
        <v>2004</v>
      </c>
      <c r="D2532" s="4">
        <v>85.6</v>
      </c>
      <c r="E2532" s="4">
        <v>38.786541457368287</v>
      </c>
      <c r="F2532" s="4">
        <v>-1.6854121245946621</v>
      </c>
      <c r="G2532" s="4">
        <v>10.083058897585758</v>
      </c>
      <c r="H2532" s="4">
        <v>54.211888186567727</v>
      </c>
    </row>
    <row r="2533" spans="1:8" x14ac:dyDescent="0.35">
      <c r="A2533" t="s">
        <v>185</v>
      </c>
      <c r="B2533" t="s">
        <v>83</v>
      </c>
      <c r="C2533">
        <v>2005</v>
      </c>
      <c r="D2533" s="4">
        <v>86.6</v>
      </c>
      <c r="E2533" s="4">
        <v>45.243384929720754</v>
      </c>
      <c r="F2533" s="4">
        <v>1.3002750093099711</v>
      </c>
      <c r="G2533" s="4">
        <v>6.7595861653093579</v>
      </c>
      <c r="H2533" s="4">
        <v>46.069054794458239</v>
      </c>
    </row>
    <row r="2534" spans="1:8" x14ac:dyDescent="0.35">
      <c r="A2534" t="s">
        <v>185</v>
      </c>
      <c r="B2534" t="s">
        <v>83</v>
      </c>
      <c r="C2534">
        <v>2006</v>
      </c>
      <c r="D2534" s="4">
        <v>87.7</v>
      </c>
      <c r="E2534" s="4">
        <v>39.72040233964578</v>
      </c>
      <c r="F2534" s="4">
        <v>2.738421316020986</v>
      </c>
      <c r="G2534" s="4">
        <v>9.5206339223255441</v>
      </c>
      <c r="H2534" s="4">
        <v>49.709962930343785</v>
      </c>
    </row>
    <row r="2535" spans="1:8" x14ac:dyDescent="0.35">
      <c r="A2535" t="s">
        <v>185</v>
      </c>
      <c r="B2535" t="s">
        <v>83</v>
      </c>
      <c r="C2535">
        <v>2007</v>
      </c>
      <c r="D2535" s="4">
        <v>89</v>
      </c>
      <c r="E2535" s="4">
        <v>41.55840096211513</v>
      </c>
      <c r="F2535" s="4">
        <v>6.7947735393016799</v>
      </c>
      <c r="G2535" s="4">
        <v>10.714727512621351</v>
      </c>
      <c r="H2535" s="4">
        <v>102.11070389773408</v>
      </c>
    </row>
    <row r="2536" spans="1:8" x14ac:dyDescent="0.35">
      <c r="A2536" t="s">
        <v>185</v>
      </c>
      <c r="B2536" t="s">
        <v>83</v>
      </c>
      <c r="C2536">
        <v>2008</v>
      </c>
      <c r="D2536" s="4">
        <v>90.3</v>
      </c>
      <c r="E2536" s="4">
        <v>41.648872718343107</v>
      </c>
      <c r="F2536" s="4">
        <v>12.04145835051081</v>
      </c>
      <c r="G2536" s="4">
        <v>11.568604624370039</v>
      </c>
      <c r="H2536" s="4">
        <v>90.960877058578689</v>
      </c>
    </row>
    <row r="2537" spans="1:8" x14ac:dyDescent="0.35">
      <c r="A2537" t="s">
        <v>185</v>
      </c>
      <c r="B2537" t="s">
        <v>83</v>
      </c>
      <c r="C2537">
        <v>2017</v>
      </c>
      <c r="D2537" s="4">
        <v>99.9</v>
      </c>
      <c r="E2537" s="4">
        <v>43.186868529941862</v>
      </c>
      <c r="F2537" s="4">
        <v>2.817473382345089</v>
      </c>
      <c r="G2537" s="4">
        <v>2.1246092346460586</v>
      </c>
      <c r="H2537" s="4">
        <v>88.76666620697236</v>
      </c>
    </row>
    <row r="2538" spans="1:8" x14ac:dyDescent="0.35">
      <c r="A2538" t="s">
        <v>185</v>
      </c>
      <c r="B2538" t="s">
        <v>83</v>
      </c>
      <c r="C2538">
        <v>2018</v>
      </c>
      <c r="D2538" s="4">
        <v>100</v>
      </c>
      <c r="E2538" s="4">
        <v>39.780438127300428</v>
      </c>
      <c r="F2538" s="4">
        <v>-0.13337338611759469</v>
      </c>
      <c r="G2538" s="4">
        <v>3.3764425421455257</v>
      </c>
      <c r="H2538" s="4">
        <v>84.79752455764573</v>
      </c>
    </row>
    <row r="2539" spans="1:8" x14ac:dyDescent="0.35">
      <c r="A2539" t="s">
        <v>185</v>
      </c>
      <c r="B2539" t="s">
        <v>83</v>
      </c>
      <c r="C2539">
        <v>2019</v>
      </c>
      <c r="D2539" s="4">
        <v>100</v>
      </c>
      <c r="E2539" s="4">
        <v>41.146502149722224</v>
      </c>
      <c r="F2539" s="4">
        <v>0.2200297310653834</v>
      </c>
      <c r="G2539" s="4">
        <v>-0.96335698363743916</v>
      </c>
      <c r="H2539" s="4">
        <v>82.389057899518335</v>
      </c>
    </row>
    <row r="2540" spans="1:8" x14ac:dyDescent="0.35">
      <c r="A2540" t="s">
        <v>185</v>
      </c>
      <c r="B2540" t="s">
        <v>83</v>
      </c>
      <c r="C2540">
        <v>2020</v>
      </c>
      <c r="D2540" s="4">
        <v>100</v>
      </c>
      <c r="E2540" s="4">
        <v>72.472236135464698</v>
      </c>
      <c r="F2540" s="4">
        <v>-1.3697742556981081</v>
      </c>
      <c r="G2540" s="4">
        <v>-3.3653246165074506</v>
      </c>
      <c r="H2540" s="4">
        <v>61.121215081516809</v>
      </c>
    </row>
    <row r="2541" spans="1:8" x14ac:dyDescent="0.35">
      <c r="A2541" t="s">
        <v>185</v>
      </c>
      <c r="B2541" t="s">
        <v>83</v>
      </c>
      <c r="C2541">
        <v>2021</v>
      </c>
      <c r="D2541" s="4">
        <v>100</v>
      </c>
      <c r="E2541" s="4">
        <v>64.675238597596135</v>
      </c>
      <c r="F2541" s="4">
        <v>0.54314968873701275</v>
      </c>
      <c r="G2541" s="4">
        <v>2.8286618419462144</v>
      </c>
      <c r="H2541" s="4">
        <v>91.218508551752009</v>
      </c>
    </row>
    <row r="2542" spans="1:8" x14ac:dyDescent="0.35">
      <c r="A2542" t="s">
        <v>185</v>
      </c>
      <c r="B2542" t="s">
        <v>83</v>
      </c>
      <c r="C2542">
        <v>2022</v>
      </c>
      <c r="D2542" s="4">
        <v>100</v>
      </c>
      <c r="E2542" s="4">
        <v>58.261502865315052</v>
      </c>
      <c r="F2542" s="4">
        <v>2.3331433762456748</v>
      </c>
      <c r="G2542" s="4">
        <v>3.4130139303707949</v>
      </c>
      <c r="H2542" s="4">
        <v>102.29267269796702</v>
      </c>
    </row>
    <row r="2543" spans="1:8" x14ac:dyDescent="0.35">
      <c r="A2543" t="s">
        <v>185</v>
      </c>
      <c r="B2543" t="s">
        <v>83</v>
      </c>
      <c r="C2543">
        <v>2023</v>
      </c>
      <c r="D2543" s="4">
        <v>100</v>
      </c>
      <c r="E2543" s="4">
        <v>58.150699895236457</v>
      </c>
      <c r="F2543" s="4">
        <v>2.9274654242503511</v>
      </c>
      <c r="G2543" s="4">
        <v>2.1385637603854661</v>
      </c>
      <c r="H2543" s="4">
        <v>92.830074508180047</v>
      </c>
    </row>
    <row r="2544" spans="1:8" x14ac:dyDescent="0.35">
      <c r="A2544" t="s">
        <v>185</v>
      </c>
      <c r="B2544" t="s">
        <v>83</v>
      </c>
      <c r="C2544">
        <v>2024</v>
      </c>
      <c r="D2544" s="4"/>
      <c r="E2544" s="4">
        <v>54.475170497098937</v>
      </c>
      <c r="F2544" s="4">
        <v>1.399797796749283</v>
      </c>
      <c r="G2544" s="4">
        <v>3.0695514150127963</v>
      </c>
      <c r="H2544" s="4">
        <v>98.029601061401323</v>
      </c>
    </row>
    <row r="2545" spans="1:8" x14ac:dyDescent="0.35">
      <c r="A2545" t="s">
        <v>292</v>
      </c>
      <c r="B2545" t="s">
        <v>517</v>
      </c>
      <c r="C2545">
        <v>2000</v>
      </c>
      <c r="D2545" s="4"/>
      <c r="E2545" s="4">
        <v>16.331391659818831</v>
      </c>
      <c r="F2545" s="4">
        <v>-0.67766165904676945</v>
      </c>
      <c r="G2545" s="4">
        <v>5.6248110165910248E-2</v>
      </c>
      <c r="H2545" s="4">
        <v>12.349424466110445</v>
      </c>
    </row>
    <row r="2546" spans="1:8" x14ac:dyDescent="0.35">
      <c r="A2546" t="s">
        <v>292</v>
      </c>
      <c r="B2546" t="s">
        <v>517</v>
      </c>
      <c r="C2546">
        <v>2001</v>
      </c>
      <c r="D2546" s="4"/>
      <c r="E2546" s="4">
        <v>16.278327756322685</v>
      </c>
      <c r="F2546" s="4">
        <v>5.1870119194406783</v>
      </c>
      <c r="G2546" s="4">
        <v>4.2898680492404537</v>
      </c>
      <c r="H2546" s="4">
        <v>13.926670360911</v>
      </c>
    </row>
    <row r="2547" spans="1:8" x14ac:dyDescent="0.35">
      <c r="A2547" t="s">
        <v>292</v>
      </c>
      <c r="B2547" t="s">
        <v>517</v>
      </c>
      <c r="C2547">
        <v>2002</v>
      </c>
      <c r="D2547" s="4">
        <v>1.7</v>
      </c>
      <c r="E2547" s="4">
        <v>19.163155106442701</v>
      </c>
      <c r="F2547" s="4">
        <v>5.0328227571119353</v>
      </c>
      <c r="G2547" s="4">
        <v>3.583238509722392</v>
      </c>
      <c r="H2547" s="4">
        <v>12.150159641413586</v>
      </c>
    </row>
    <row r="2548" spans="1:8" x14ac:dyDescent="0.35">
      <c r="A2548" t="s">
        <v>292</v>
      </c>
      <c r="B2548" t="s">
        <v>517</v>
      </c>
      <c r="C2548">
        <v>2003</v>
      </c>
      <c r="D2548" s="4">
        <v>2.5</v>
      </c>
      <c r="E2548" s="4">
        <v>23.108840963199647</v>
      </c>
      <c r="F2548" s="4">
        <v>-1.346726190476212</v>
      </c>
      <c r="G2548" s="4">
        <v>-8.164959698356995</v>
      </c>
      <c r="H2548" s="4">
        <v>12.689342822852121</v>
      </c>
    </row>
    <row r="2549" spans="1:8" x14ac:dyDescent="0.35">
      <c r="A2549" t="s">
        <v>292</v>
      </c>
      <c r="B2549" t="s">
        <v>517</v>
      </c>
      <c r="C2549">
        <v>2004</v>
      </c>
      <c r="D2549" s="4">
        <v>3.2</v>
      </c>
      <c r="E2549" s="4">
        <v>21.17330975386999</v>
      </c>
      <c r="F2549" s="4">
        <v>-3.099781280639569</v>
      </c>
      <c r="G2549" s="4">
        <v>3.6830261292509761</v>
      </c>
      <c r="H2549" s="4">
        <v>11.970425822694022</v>
      </c>
    </row>
    <row r="2550" spans="1:8" x14ac:dyDescent="0.35">
      <c r="A2550" t="s">
        <v>292</v>
      </c>
      <c r="B2550" t="s">
        <v>517</v>
      </c>
      <c r="C2550">
        <v>2005</v>
      </c>
      <c r="D2550" s="4">
        <v>3.8</v>
      </c>
      <c r="E2550" s="4">
        <v>20.660796726683014</v>
      </c>
      <c r="F2550" s="4">
        <v>6.3978829389788254</v>
      </c>
      <c r="G2550" s="4">
        <v>11.691554822133199</v>
      </c>
      <c r="H2550" s="4">
        <v>11.638131608839618</v>
      </c>
    </row>
    <row r="2551" spans="1:8" x14ac:dyDescent="0.35">
      <c r="A2551" t="s">
        <v>292</v>
      </c>
      <c r="B2551" t="s">
        <v>517</v>
      </c>
      <c r="C2551">
        <v>2006</v>
      </c>
      <c r="D2551" s="4">
        <v>1.5</v>
      </c>
      <c r="E2551" s="4">
        <v>20.719106174601635</v>
      </c>
      <c r="F2551" s="4">
        <v>1.5435259692758241</v>
      </c>
      <c r="G2551" s="4">
        <v>5.6284365611659126</v>
      </c>
      <c r="H2551" s="4">
        <v>12.06574152347816</v>
      </c>
    </row>
    <row r="2552" spans="1:8" x14ac:dyDescent="0.35">
      <c r="A2552" t="s">
        <v>292</v>
      </c>
      <c r="B2552" t="s">
        <v>517</v>
      </c>
      <c r="C2552">
        <v>2007</v>
      </c>
      <c r="D2552" s="4">
        <v>5</v>
      </c>
      <c r="E2552" s="4">
        <v>18.908140649977142</v>
      </c>
      <c r="F2552" s="4">
        <v>1.4120020171457679</v>
      </c>
      <c r="G2552" s="4">
        <v>6.3362320619412884</v>
      </c>
      <c r="H2552" s="4">
        <v>11.927084772016913</v>
      </c>
    </row>
    <row r="2553" spans="1:8" x14ac:dyDescent="0.35">
      <c r="A2553" t="s">
        <v>292</v>
      </c>
      <c r="B2553" t="s">
        <v>517</v>
      </c>
      <c r="C2553">
        <v>2008</v>
      </c>
      <c r="D2553" s="4">
        <v>5.5</v>
      </c>
      <c r="E2553" s="4">
        <v>14.929281187247906</v>
      </c>
      <c r="F2553" s="4">
        <v>9.170988136676776</v>
      </c>
      <c r="G2553" s="4">
        <v>6.2574832251556671</v>
      </c>
      <c r="H2553" s="4">
        <v>12.984639300235251</v>
      </c>
    </row>
    <row r="2554" spans="1:8" x14ac:dyDescent="0.35">
      <c r="A2554" t="s">
        <v>292</v>
      </c>
      <c r="B2554" t="s">
        <v>517</v>
      </c>
      <c r="C2554">
        <v>2017</v>
      </c>
      <c r="D2554" s="4"/>
      <c r="E2554" s="4">
        <v>22.599137893849839</v>
      </c>
      <c r="F2554" s="4">
        <v>1.75985742927165</v>
      </c>
      <c r="G2554" s="4">
        <v>1.6738851103044112</v>
      </c>
      <c r="H2554" s="4">
        <v>13.734879757171267</v>
      </c>
    </row>
    <row r="2555" spans="1:8" x14ac:dyDescent="0.35">
      <c r="A2555" t="s">
        <v>292</v>
      </c>
      <c r="B2555" t="s">
        <v>517</v>
      </c>
      <c r="C2555">
        <v>2018</v>
      </c>
      <c r="D2555" s="4">
        <v>25.4</v>
      </c>
      <c r="E2555" s="4">
        <v>23.891814933058683</v>
      </c>
      <c r="F2555" s="4">
        <v>0.299546507387843</v>
      </c>
      <c r="G2555" s="4">
        <v>1.4797949368201841</v>
      </c>
      <c r="H2555" s="4">
        <v>13.324614237943406</v>
      </c>
    </row>
    <row r="2556" spans="1:8" x14ac:dyDescent="0.35">
      <c r="A2556" t="s">
        <v>292</v>
      </c>
      <c r="B2556" t="s">
        <v>517</v>
      </c>
      <c r="C2556">
        <v>2019</v>
      </c>
      <c r="D2556" s="4">
        <v>15.2</v>
      </c>
      <c r="E2556" s="4">
        <v>23.51208080913343</v>
      </c>
      <c r="F2556" s="4">
        <v>-1.658266948463649</v>
      </c>
      <c r="G2556" s="4">
        <v>1.0012451375360314</v>
      </c>
      <c r="H2556" s="4">
        <v>14.710551392306234</v>
      </c>
    </row>
    <row r="2557" spans="1:8" x14ac:dyDescent="0.35">
      <c r="A2557" t="s">
        <v>292</v>
      </c>
      <c r="B2557" t="s">
        <v>517</v>
      </c>
      <c r="C2557">
        <v>2020</v>
      </c>
      <c r="D2557" s="4">
        <v>16.8</v>
      </c>
      <c r="E2557" s="4">
        <v>26.581270128578598</v>
      </c>
      <c r="F2557" s="4">
        <v>0.43808894032066892</v>
      </c>
      <c r="G2557" s="4">
        <v>0.47331357791912865</v>
      </c>
      <c r="H2557" s="4">
        <v>11.839478792735296</v>
      </c>
    </row>
    <row r="2558" spans="1:8" x14ac:dyDescent="0.35">
      <c r="A2558" t="s">
        <v>292</v>
      </c>
      <c r="B2558" t="s">
        <v>517</v>
      </c>
      <c r="C2558">
        <v>2021</v>
      </c>
      <c r="D2558" s="4">
        <v>18.3</v>
      </c>
      <c r="E2558" s="4">
        <v>33.872024994223281</v>
      </c>
      <c r="F2558" s="4">
        <v>3.9256028310427671</v>
      </c>
      <c r="G2558" s="4">
        <v>3.8307883211948166</v>
      </c>
      <c r="H2558" s="4">
        <v>12.854067344092618</v>
      </c>
    </row>
    <row r="2559" spans="1:8" x14ac:dyDescent="0.35">
      <c r="A2559" t="s">
        <v>292</v>
      </c>
      <c r="B2559" t="s">
        <v>517</v>
      </c>
      <c r="C2559">
        <v>2022</v>
      </c>
      <c r="D2559" s="4">
        <v>18.3</v>
      </c>
      <c r="E2559" s="4">
        <v>34.020242984270602</v>
      </c>
      <c r="F2559" s="4">
        <v>9.621476084890638</v>
      </c>
      <c r="G2559" s="4">
        <v>6.3015780029818131</v>
      </c>
      <c r="H2559" s="4">
        <v>12.545863464136797</v>
      </c>
    </row>
    <row r="2560" spans="1:8" x14ac:dyDescent="0.35">
      <c r="A2560" t="s">
        <v>292</v>
      </c>
      <c r="B2560" t="s">
        <v>517</v>
      </c>
      <c r="C2560">
        <v>2023</v>
      </c>
      <c r="D2560" s="4">
        <v>22.7</v>
      </c>
      <c r="E2560" s="4">
        <v>31.419677498531012</v>
      </c>
      <c r="F2560" s="4">
        <v>2.058802282742227</v>
      </c>
      <c r="G2560" s="4">
        <v>2.2238007149872914</v>
      </c>
      <c r="H2560" s="4">
        <v>11.328014346076195</v>
      </c>
    </row>
    <row r="2561" spans="1:8" x14ac:dyDescent="0.35">
      <c r="A2561" t="s">
        <v>292</v>
      </c>
      <c r="B2561" t="s">
        <v>517</v>
      </c>
      <c r="C2561">
        <v>2024</v>
      </c>
      <c r="D2561" s="4"/>
      <c r="E2561" s="4">
        <v>29.632328043944963</v>
      </c>
      <c r="F2561" s="4">
        <v>3.206398640996599</v>
      </c>
      <c r="G2561" s="4">
        <v>2.8104524789408316</v>
      </c>
      <c r="H2561" s="4">
        <v>8.6369626104865045</v>
      </c>
    </row>
    <row r="2562" spans="1:8" x14ac:dyDescent="0.35">
      <c r="A2562" t="s">
        <v>335</v>
      </c>
      <c r="B2562" t="s">
        <v>100</v>
      </c>
      <c r="C2562">
        <v>2000</v>
      </c>
      <c r="D2562" s="4">
        <v>100</v>
      </c>
      <c r="E2562" s="4"/>
      <c r="F2562" s="4">
        <v>2.369592875318062</v>
      </c>
      <c r="G2562" s="4">
        <v>-9.8979429533710288</v>
      </c>
      <c r="H2562" s="4">
        <v>46.43732353686854</v>
      </c>
    </row>
    <row r="2563" spans="1:8" x14ac:dyDescent="0.35">
      <c r="A2563" t="s">
        <v>335</v>
      </c>
      <c r="B2563" t="s">
        <v>100</v>
      </c>
      <c r="C2563">
        <v>2001</v>
      </c>
      <c r="D2563" s="4">
        <v>100</v>
      </c>
      <c r="E2563" s="4"/>
      <c r="F2563" s="4">
        <v>2.9294924432410392</v>
      </c>
      <c r="G2563" s="4">
        <v>4.3709163730531344</v>
      </c>
      <c r="H2563" s="4">
        <v>46.807459532147469</v>
      </c>
    </row>
    <row r="2564" spans="1:8" x14ac:dyDescent="0.35">
      <c r="A2564" t="s">
        <v>335</v>
      </c>
      <c r="B2564" t="s">
        <v>100</v>
      </c>
      <c r="C2564">
        <v>2002</v>
      </c>
      <c r="D2564" s="4">
        <v>100</v>
      </c>
      <c r="E2564" s="4"/>
      <c r="F2564" s="4">
        <v>2.1884904806054868</v>
      </c>
      <c r="G2564" s="4">
        <v>2.6327424938993573</v>
      </c>
      <c r="H2564" s="4">
        <v>46.338999047589418</v>
      </c>
    </row>
    <row r="2565" spans="1:8" x14ac:dyDescent="0.35">
      <c r="A2565" t="s">
        <v>335</v>
      </c>
      <c r="B2565" t="s">
        <v>100</v>
      </c>
      <c r="C2565">
        <v>2003</v>
      </c>
      <c r="D2565" s="4">
        <v>100</v>
      </c>
      <c r="E2565" s="4"/>
      <c r="F2565" s="4">
        <v>1.303837774426015</v>
      </c>
      <c r="G2565" s="4">
        <v>2.036025732152666</v>
      </c>
      <c r="H2565" s="4">
        <v>43.584055586457396</v>
      </c>
    </row>
    <row r="2566" spans="1:8" x14ac:dyDescent="0.35">
      <c r="A2566" t="s">
        <v>335</v>
      </c>
      <c r="B2566" t="s">
        <v>100</v>
      </c>
      <c r="C2566">
        <v>2004</v>
      </c>
      <c r="D2566" s="4">
        <v>100</v>
      </c>
      <c r="E2566" s="4"/>
      <c r="F2566" s="4">
        <v>2.7908284806775412</v>
      </c>
      <c r="G2566" s="4">
        <v>2.5131654410247819</v>
      </c>
      <c r="H2566" s="4">
        <v>104.28329287762605</v>
      </c>
    </row>
    <row r="2567" spans="1:8" x14ac:dyDescent="0.35">
      <c r="A2567" t="s">
        <v>335</v>
      </c>
      <c r="B2567" t="s">
        <v>100</v>
      </c>
      <c r="C2567">
        <v>2005</v>
      </c>
      <c r="D2567" s="4">
        <v>100</v>
      </c>
      <c r="E2567" s="4"/>
      <c r="F2567" s="4">
        <v>3.007966524503134</v>
      </c>
      <c r="G2567" s="4">
        <v>1.9640077355494157</v>
      </c>
      <c r="H2567" s="4">
        <v>115.98769636534114</v>
      </c>
    </row>
    <row r="2568" spans="1:8" x14ac:dyDescent="0.35">
      <c r="A2568" t="s">
        <v>335</v>
      </c>
      <c r="B2568" t="s">
        <v>100</v>
      </c>
      <c r="C2568">
        <v>2006</v>
      </c>
      <c r="D2568" s="4">
        <v>100</v>
      </c>
      <c r="E2568" s="4"/>
      <c r="F2568" s="4">
        <v>2.7737800648147228</v>
      </c>
      <c r="G2568" s="4">
        <v>2.2722416329360868</v>
      </c>
      <c r="H2568" s="4">
        <v>139.1098809763638</v>
      </c>
    </row>
    <row r="2569" spans="1:8" x14ac:dyDescent="0.35">
      <c r="A2569" t="s">
        <v>335</v>
      </c>
      <c r="B2569" t="s">
        <v>100</v>
      </c>
      <c r="C2569">
        <v>2007</v>
      </c>
      <c r="D2569" s="4">
        <v>100</v>
      </c>
      <c r="E2569" s="4"/>
      <c r="F2569" s="4">
        <v>1.2492192379762921</v>
      </c>
      <c r="G2569" s="4">
        <v>2.2405495278726733</v>
      </c>
      <c r="H2569" s="4">
        <v>149.8473887941698</v>
      </c>
    </row>
    <row r="2570" spans="1:8" x14ac:dyDescent="0.35">
      <c r="A2570" t="s">
        <v>335</v>
      </c>
      <c r="B2570" t="s">
        <v>100</v>
      </c>
      <c r="C2570">
        <v>2008</v>
      </c>
      <c r="D2570" s="4">
        <v>100</v>
      </c>
      <c r="E2570" s="4"/>
      <c r="F2570" s="4">
        <v>4.2586217189707343</v>
      </c>
      <c r="G2570" s="4">
        <v>3.3728181027001369</v>
      </c>
      <c r="H2570" s="4">
        <v>194.17314397314107</v>
      </c>
    </row>
    <row r="2571" spans="1:8" x14ac:dyDescent="0.35">
      <c r="A2571" t="s">
        <v>335</v>
      </c>
      <c r="B2571" t="s">
        <v>100</v>
      </c>
      <c r="C2571">
        <v>2017</v>
      </c>
      <c r="D2571" s="4">
        <v>100</v>
      </c>
      <c r="E2571" s="4"/>
      <c r="F2571" s="4">
        <v>1.364354481507084</v>
      </c>
      <c r="G2571" s="4">
        <v>2.1357283395429221</v>
      </c>
      <c r="H2571" s="4">
        <v>155.00853001452083</v>
      </c>
    </row>
    <row r="2572" spans="1:8" x14ac:dyDescent="0.35">
      <c r="A2572" t="s">
        <v>335</v>
      </c>
      <c r="B2572" t="s">
        <v>100</v>
      </c>
      <c r="C2572">
        <v>2018</v>
      </c>
      <c r="D2572" s="4">
        <v>100</v>
      </c>
      <c r="E2572" s="4"/>
      <c r="F2572" s="4">
        <v>1.1578236245151701</v>
      </c>
      <c r="G2572" s="4">
        <v>1.7983044655216247</v>
      </c>
      <c r="H2572" s="4">
        <v>165.90981557533661</v>
      </c>
    </row>
    <row r="2573" spans="1:8" x14ac:dyDescent="0.35">
      <c r="A2573" t="s">
        <v>335</v>
      </c>
      <c r="B2573" t="s">
        <v>100</v>
      </c>
      <c r="C2573">
        <v>2019</v>
      </c>
      <c r="D2573" s="4">
        <v>100</v>
      </c>
      <c r="E2573" s="4"/>
      <c r="F2573" s="4">
        <v>1.642060017689402</v>
      </c>
      <c r="G2573" s="4">
        <v>2.5060591050927883</v>
      </c>
      <c r="H2573" s="4">
        <v>181.03638727001419</v>
      </c>
    </row>
    <row r="2574" spans="1:8" x14ac:dyDescent="0.35">
      <c r="A2574" t="s">
        <v>335</v>
      </c>
      <c r="B2574" t="s">
        <v>100</v>
      </c>
      <c r="C2574">
        <v>2020</v>
      </c>
      <c r="D2574" s="4">
        <v>100</v>
      </c>
      <c r="E2574" s="4"/>
      <c r="F2574" s="4">
        <v>0.63854495677671219</v>
      </c>
      <c r="G2574" s="4">
        <v>1.9360635883421509</v>
      </c>
      <c r="H2574" s="4">
        <v>188.5793251299522</v>
      </c>
    </row>
    <row r="2575" spans="1:8" x14ac:dyDescent="0.35">
      <c r="A2575" t="s">
        <v>335</v>
      </c>
      <c r="B2575" t="s">
        <v>100</v>
      </c>
      <c r="C2575">
        <v>2021</v>
      </c>
      <c r="D2575" s="4">
        <v>100</v>
      </c>
      <c r="E2575" s="4"/>
      <c r="F2575" s="4">
        <v>1.4978921793472411</v>
      </c>
      <c r="G2575" s="4">
        <v>2.4638379339278345</v>
      </c>
      <c r="H2575" s="4">
        <v>158.85015835438898</v>
      </c>
    </row>
    <row r="2576" spans="1:8" x14ac:dyDescent="0.35">
      <c r="A2576" t="s">
        <v>335</v>
      </c>
      <c r="B2576" t="s">
        <v>100</v>
      </c>
      <c r="C2576">
        <v>2022</v>
      </c>
      <c r="D2576" s="4">
        <v>100</v>
      </c>
      <c r="E2576" s="4"/>
      <c r="F2576" s="4">
        <v>6.1537562193303694</v>
      </c>
      <c r="G2576" s="4">
        <v>5.0885864711204505</v>
      </c>
      <c r="H2576" s="4">
        <v>183.19712980360978</v>
      </c>
    </row>
    <row r="2577" spans="1:8" x14ac:dyDescent="0.35">
      <c r="A2577" t="s">
        <v>335</v>
      </c>
      <c r="B2577" t="s">
        <v>100</v>
      </c>
      <c r="C2577">
        <v>2023</v>
      </c>
      <c r="D2577" s="4">
        <v>100</v>
      </c>
      <c r="E2577" s="4"/>
      <c r="F2577" s="4">
        <v>5.0939675897888259</v>
      </c>
      <c r="G2577" s="4">
        <v>5.1660571012007495</v>
      </c>
      <c r="H2577" s="4">
        <v>176.21759266276203</v>
      </c>
    </row>
    <row r="2578" spans="1:8" x14ac:dyDescent="0.35">
      <c r="A2578" t="s">
        <v>335</v>
      </c>
      <c r="B2578" t="s">
        <v>100</v>
      </c>
      <c r="C2578">
        <v>2024</v>
      </c>
      <c r="D2578" s="4"/>
      <c r="E2578" s="4"/>
      <c r="F2578" s="4">
        <v>1.6507946928310879</v>
      </c>
      <c r="G2578" s="4">
        <v>3.3040578780803429</v>
      </c>
      <c r="H2578" s="4">
        <v>169.92199763431856</v>
      </c>
    </row>
    <row r="2579" spans="1:8" x14ac:dyDescent="0.35">
      <c r="A2579" t="s">
        <v>593</v>
      </c>
      <c r="B2579" t="s">
        <v>537</v>
      </c>
      <c r="C2579">
        <v>2000</v>
      </c>
      <c r="D2579" s="4">
        <v>23.6</v>
      </c>
      <c r="E2579" s="4"/>
      <c r="F2579" s="4"/>
      <c r="G2579" s="4">
        <v>-1.1157329105915039</v>
      </c>
      <c r="H2579" s="4"/>
    </row>
    <row r="2580" spans="1:8" x14ac:dyDescent="0.35">
      <c r="A2580" t="s">
        <v>593</v>
      </c>
      <c r="B2580" t="s">
        <v>537</v>
      </c>
      <c r="C2580">
        <v>2001</v>
      </c>
      <c r="D2580" s="4">
        <v>26.5</v>
      </c>
      <c r="E2580" s="4"/>
      <c r="F2580" s="4"/>
      <c r="G2580" s="4">
        <v>-0.31821588301255588</v>
      </c>
      <c r="H2580" s="4"/>
    </row>
    <row r="2581" spans="1:8" x14ac:dyDescent="0.35">
      <c r="A2581" t="s">
        <v>593</v>
      </c>
      <c r="B2581" t="s">
        <v>537</v>
      </c>
      <c r="C2581">
        <v>2002</v>
      </c>
      <c r="D2581" s="4">
        <v>29.5</v>
      </c>
      <c r="E2581" s="4"/>
      <c r="F2581" s="4"/>
      <c r="G2581" s="4">
        <v>4.0230259457290458</v>
      </c>
      <c r="H2581" s="4"/>
    </row>
    <row r="2582" spans="1:8" x14ac:dyDescent="0.35">
      <c r="A2582" t="s">
        <v>593</v>
      </c>
      <c r="B2582" t="s">
        <v>537</v>
      </c>
      <c r="C2582">
        <v>2003</v>
      </c>
      <c r="D2582" s="4">
        <v>32.6</v>
      </c>
      <c r="E2582" s="4"/>
      <c r="F2582" s="4"/>
      <c r="G2582" s="4">
        <v>0.9463386533556104</v>
      </c>
      <c r="H2582" s="4"/>
    </row>
    <row r="2583" spans="1:8" x14ac:dyDescent="0.35">
      <c r="A2583" t="s">
        <v>593</v>
      </c>
      <c r="B2583" t="s">
        <v>537</v>
      </c>
      <c r="C2583">
        <v>2004</v>
      </c>
      <c r="D2583" s="4">
        <v>35.799999999999997</v>
      </c>
      <c r="E2583" s="4"/>
      <c r="F2583" s="4"/>
      <c r="G2583" s="4">
        <v>1.7665341032969906</v>
      </c>
      <c r="H2583" s="4"/>
    </row>
    <row r="2584" spans="1:8" x14ac:dyDescent="0.35">
      <c r="A2584" t="s">
        <v>593</v>
      </c>
      <c r="B2584" t="s">
        <v>537</v>
      </c>
      <c r="C2584">
        <v>2005</v>
      </c>
      <c r="D2584" s="4">
        <v>39.1</v>
      </c>
      <c r="E2584" s="4"/>
      <c r="F2584" s="4"/>
      <c r="G2584" s="4">
        <v>2.0104194938535471</v>
      </c>
      <c r="H2584" s="4">
        <v>43.130252707718327</v>
      </c>
    </row>
    <row r="2585" spans="1:8" x14ac:dyDescent="0.35">
      <c r="A2585" t="s">
        <v>593</v>
      </c>
      <c r="B2585" t="s">
        <v>537</v>
      </c>
      <c r="C2585">
        <v>2006</v>
      </c>
      <c r="D2585" s="4">
        <v>42.5</v>
      </c>
      <c r="E2585" s="4"/>
      <c r="F2585" s="4"/>
      <c r="G2585" s="4">
        <v>3.5858534433017724</v>
      </c>
      <c r="H2585" s="4">
        <v>39.776698449597077</v>
      </c>
    </row>
    <row r="2586" spans="1:8" x14ac:dyDescent="0.35">
      <c r="A2586" t="s">
        <v>593</v>
      </c>
      <c r="B2586" t="s">
        <v>537</v>
      </c>
      <c r="C2586">
        <v>2007</v>
      </c>
      <c r="D2586" s="4">
        <v>22.4</v>
      </c>
      <c r="E2586" s="4"/>
      <c r="F2586" s="4"/>
      <c r="G2586" s="4">
        <v>1.359109678274109</v>
      </c>
      <c r="H2586" s="4">
        <v>41.308194959437728</v>
      </c>
    </row>
    <row r="2587" spans="1:8" x14ac:dyDescent="0.35">
      <c r="A2587" t="s">
        <v>593</v>
      </c>
      <c r="B2587" t="s">
        <v>537</v>
      </c>
      <c r="C2587">
        <v>2008</v>
      </c>
      <c r="D2587" s="4">
        <v>49.8</v>
      </c>
      <c r="E2587" s="4"/>
      <c r="F2587" s="4"/>
      <c r="G2587" s="4">
        <v>5.3822221590828434</v>
      </c>
      <c r="H2587" s="4">
        <v>40.033002897200191</v>
      </c>
    </row>
    <row r="2588" spans="1:8" x14ac:dyDescent="0.35">
      <c r="A2588" t="s">
        <v>593</v>
      </c>
      <c r="B2588" t="s">
        <v>537</v>
      </c>
      <c r="C2588">
        <v>2017</v>
      </c>
      <c r="D2588" s="4">
        <v>90.5</v>
      </c>
      <c r="E2588" s="4"/>
      <c r="F2588" s="4"/>
      <c r="G2588" s="4">
        <v>2.2584178292800487</v>
      </c>
      <c r="H2588" s="4">
        <v>37.287952927746701</v>
      </c>
    </row>
    <row r="2589" spans="1:8" x14ac:dyDescent="0.35">
      <c r="A2589" t="s">
        <v>593</v>
      </c>
      <c r="B2589" t="s">
        <v>537</v>
      </c>
      <c r="C2589">
        <v>2018</v>
      </c>
      <c r="D2589" s="4">
        <v>95.8</v>
      </c>
      <c r="E2589" s="4"/>
      <c r="F2589" s="4"/>
      <c r="G2589" s="4">
        <v>-2.4070427081795316</v>
      </c>
      <c r="H2589" s="4">
        <v>44.844603876553592</v>
      </c>
    </row>
    <row r="2590" spans="1:8" x14ac:dyDescent="0.35">
      <c r="A2590" t="s">
        <v>593</v>
      </c>
      <c r="B2590" t="s">
        <v>537</v>
      </c>
      <c r="C2590">
        <v>2019</v>
      </c>
      <c r="D2590" s="4">
        <v>100</v>
      </c>
      <c r="E2590" s="4"/>
      <c r="F2590" s="4"/>
      <c r="G2590" s="4">
        <v>-4.1542693661971839</v>
      </c>
      <c r="H2590" s="4">
        <v>28.73083808221249</v>
      </c>
    </row>
    <row r="2591" spans="1:8" x14ac:dyDescent="0.35">
      <c r="A2591" t="s">
        <v>593</v>
      </c>
      <c r="B2591" t="s">
        <v>537</v>
      </c>
      <c r="C2591">
        <v>2020</v>
      </c>
      <c r="D2591" s="4">
        <v>100</v>
      </c>
      <c r="E2591" s="4"/>
      <c r="F2591" s="4"/>
      <c r="G2591" s="4">
        <v>6.7823364389521572</v>
      </c>
      <c r="H2591" s="4">
        <v>29.382264348697685</v>
      </c>
    </row>
    <row r="2592" spans="1:8" x14ac:dyDescent="0.35">
      <c r="A2592" t="s">
        <v>593</v>
      </c>
      <c r="B2592" t="s">
        <v>537</v>
      </c>
      <c r="C2592">
        <v>2021</v>
      </c>
      <c r="D2592" s="4">
        <v>100</v>
      </c>
      <c r="E2592" s="4"/>
      <c r="F2592" s="4"/>
      <c r="G2592" s="4">
        <v>5.7582703428331428</v>
      </c>
      <c r="H2592" s="4">
        <v>31.614307261886104</v>
      </c>
    </row>
    <row r="2593" spans="1:8" x14ac:dyDescent="0.35">
      <c r="A2593" t="s">
        <v>593</v>
      </c>
      <c r="B2593" t="s">
        <v>537</v>
      </c>
      <c r="C2593">
        <v>2022</v>
      </c>
      <c r="D2593" s="4">
        <v>100</v>
      </c>
      <c r="E2593" s="4"/>
      <c r="F2593" s="4"/>
      <c r="G2593" s="4">
        <v>-0.26669263825075973</v>
      </c>
      <c r="H2593" s="4">
        <v>27.947396523219119</v>
      </c>
    </row>
    <row r="2594" spans="1:8" x14ac:dyDescent="0.35">
      <c r="A2594" t="s">
        <v>593</v>
      </c>
      <c r="B2594" t="s">
        <v>537</v>
      </c>
      <c r="C2594">
        <v>2023</v>
      </c>
      <c r="D2594" s="4">
        <v>100</v>
      </c>
      <c r="E2594" s="4"/>
      <c r="F2594" s="4"/>
      <c r="G2594" s="4">
        <v>7.3217653305662367</v>
      </c>
      <c r="H2594" s="4">
        <v>30.23343995514977</v>
      </c>
    </row>
    <row r="2595" spans="1:8" x14ac:dyDescent="0.35">
      <c r="A2595" t="s">
        <v>593</v>
      </c>
      <c r="B2595" t="s">
        <v>537</v>
      </c>
      <c r="C2595">
        <v>2024</v>
      </c>
      <c r="D2595" s="4"/>
      <c r="E2595" s="4"/>
      <c r="F2595" s="4"/>
      <c r="G2595" s="4">
        <v>7.3043422685667707</v>
      </c>
      <c r="H2595" s="4">
        <v>29.422158641223874</v>
      </c>
    </row>
    <row r="2596" spans="1:8" x14ac:dyDescent="0.35">
      <c r="A2596" t="s">
        <v>53</v>
      </c>
      <c r="B2596" t="s">
        <v>346</v>
      </c>
      <c r="C2596">
        <v>2000</v>
      </c>
      <c r="D2596" s="4">
        <v>3</v>
      </c>
      <c r="E2596" s="4"/>
      <c r="F2596" s="4">
        <v>3.2540674583335831</v>
      </c>
      <c r="G2596" s="4">
        <v>6.3515867279691633</v>
      </c>
      <c r="H2596" s="4"/>
    </row>
    <row r="2597" spans="1:8" x14ac:dyDescent="0.35">
      <c r="A2597" t="s">
        <v>53</v>
      </c>
      <c r="B2597" t="s">
        <v>346</v>
      </c>
      <c r="C2597">
        <v>2001</v>
      </c>
      <c r="D2597" s="4">
        <v>4.9000000000000004</v>
      </c>
      <c r="E2597" s="4"/>
      <c r="F2597" s="4">
        <v>4.7148963468960954</v>
      </c>
      <c r="G2597" s="4">
        <v>5.8266189586335457</v>
      </c>
      <c r="H2597" s="4"/>
    </row>
    <row r="2598" spans="1:8" x14ac:dyDescent="0.35">
      <c r="A2598" t="s">
        <v>53</v>
      </c>
      <c r="B2598" t="s">
        <v>346</v>
      </c>
      <c r="C2598">
        <v>2002</v>
      </c>
      <c r="D2598" s="4">
        <v>3.7</v>
      </c>
      <c r="E2598" s="4"/>
      <c r="F2598" s="4">
        <v>3.8957052575849018</v>
      </c>
      <c r="G2598" s="4">
        <v>6.7147910662949357</v>
      </c>
      <c r="H2598" s="4"/>
    </row>
    <row r="2599" spans="1:8" x14ac:dyDescent="0.35">
      <c r="A2599" t="s">
        <v>53</v>
      </c>
      <c r="B2599" t="s">
        <v>346</v>
      </c>
      <c r="C2599">
        <v>2003</v>
      </c>
      <c r="D2599" s="4">
        <v>3.8</v>
      </c>
      <c r="E2599" s="4"/>
      <c r="F2599" s="4">
        <v>5.151901507695781</v>
      </c>
      <c r="G2599" s="4">
        <v>4.4854795941104726</v>
      </c>
      <c r="H2599" s="4"/>
    </row>
    <row r="2600" spans="1:8" x14ac:dyDescent="0.35">
      <c r="A2600" t="s">
        <v>53</v>
      </c>
      <c r="B2600" t="s">
        <v>346</v>
      </c>
      <c r="C2600">
        <v>2004</v>
      </c>
      <c r="D2600" s="4">
        <v>3.8</v>
      </c>
      <c r="E2600" s="4"/>
      <c r="F2600" s="4">
        <v>10.367623347307349</v>
      </c>
      <c r="G2600" s="4">
        <v>10.937540523388691</v>
      </c>
      <c r="H2600" s="4"/>
    </row>
    <row r="2601" spans="1:8" x14ac:dyDescent="0.35">
      <c r="A2601" t="s">
        <v>53</v>
      </c>
      <c r="B2601" t="s">
        <v>346</v>
      </c>
      <c r="C2601">
        <v>2005</v>
      </c>
      <c r="D2601" s="4">
        <v>1.2</v>
      </c>
      <c r="E2601" s="4">
        <v>19.723988398326149</v>
      </c>
      <c r="F2601" s="4">
        <v>12.125648718554119</v>
      </c>
      <c r="G2601" s="4">
        <v>14.585259098214152</v>
      </c>
      <c r="H2601" s="4"/>
    </row>
    <row r="2602" spans="1:8" x14ac:dyDescent="0.35">
      <c r="A2602" t="s">
        <v>53</v>
      </c>
      <c r="B2602" t="s">
        <v>346</v>
      </c>
      <c r="C2602">
        <v>2006</v>
      </c>
      <c r="D2602" s="4">
        <v>3.8</v>
      </c>
      <c r="E2602" s="4">
        <v>16.899530815137716</v>
      </c>
      <c r="F2602" s="4">
        <v>6.2410332814282024</v>
      </c>
      <c r="G2602" s="4">
        <v>14.091062921823649</v>
      </c>
      <c r="H2602" s="4"/>
    </row>
    <row r="2603" spans="1:8" x14ac:dyDescent="0.35">
      <c r="A2603" t="s">
        <v>53</v>
      </c>
      <c r="B2603" t="s">
        <v>346</v>
      </c>
      <c r="C2603">
        <v>2007</v>
      </c>
      <c r="D2603" s="4">
        <v>3.8</v>
      </c>
      <c r="E2603" s="4">
        <v>18.824020068182463</v>
      </c>
      <c r="F2603" s="4">
        <v>7.254108413048872</v>
      </c>
      <c r="G2603" s="4">
        <v>8.8955856603022028</v>
      </c>
      <c r="H2603" s="4"/>
    </row>
    <row r="2604" spans="1:8" x14ac:dyDescent="0.35">
      <c r="A2604" t="s">
        <v>53</v>
      </c>
      <c r="B2604" t="s">
        <v>346</v>
      </c>
      <c r="C2604">
        <v>2008</v>
      </c>
      <c r="D2604" s="4">
        <v>4</v>
      </c>
      <c r="E2604" s="4">
        <v>19.402868247944426</v>
      </c>
      <c r="F2604" s="4">
        <v>7.3466354124978617</v>
      </c>
      <c r="G2604" s="4">
        <v>10.716317144916829</v>
      </c>
      <c r="H2604" s="4"/>
    </row>
    <row r="2605" spans="1:8" x14ac:dyDescent="0.35">
      <c r="A2605" t="s">
        <v>53</v>
      </c>
      <c r="B2605" t="s">
        <v>346</v>
      </c>
      <c r="C2605">
        <v>2017</v>
      </c>
      <c r="D2605" s="4"/>
      <c r="E2605" s="4">
        <v>27.728944128718208</v>
      </c>
      <c r="F2605" s="4">
        <v>2.2542765193481258</v>
      </c>
      <c r="G2605" s="4">
        <v>1.5839383494538453</v>
      </c>
      <c r="H2605" s="4">
        <v>13.336398274751637</v>
      </c>
    </row>
    <row r="2606" spans="1:8" x14ac:dyDescent="0.35">
      <c r="A2606" t="s">
        <v>53</v>
      </c>
      <c r="B2606" t="s">
        <v>346</v>
      </c>
      <c r="C2606">
        <v>2018</v>
      </c>
      <c r="D2606" s="4"/>
      <c r="E2606" s="4">
        <v>28.075002658053478</v>
      </c>
      <c r="F2606" s="4">
        <v>3.067359960583556</v>
      </c>
      <c r="G2606" s="4">
        <v>4.5544573251079896</v>
      </c>
      <c r="H2606" s="4">
        <v>11.363182924664507</v>
      </c>
    </row>
    <row r="2607" spans="1:8" x14ac:dyDescent="0.35">
      <c r="A2607" t="s">
        <v>53</v>
      </c>
      <c r="B2607" t="s">
        <v>346</v>
      </c>
      <c r="C2607">
        <v>2019</v>
      </c>
      <c r="D2607" s="4"/>
      <c r="E2607" s="4">
        <v>28.414322543091945</v>
      </c>
      <c r="F2607" s="4">
        <v>2.3000926211793722</v>
      </c>
      <c r="G2607" s="4">
        <v>5.3280448262543274</v>
      </c>
      <c r="H2607" s="4">
        <v>12.653586750469342</v>
      </c>
    </row>
    <row r="2608" spans="1:8" x14ac:dyDescent="0.35">
      <c r="A2608" t="s">
        <v>53</v>
      </c>
      <c r="B2608" t="s">
        <v>346</v>
      </c>
      <c r="C2608">
        <v>2020</v>
      </c>
      <c r="D2608" s="4"/>
      <c r="E2608" s="4"/>
      <c r="F2608" s="4">
        <v>2.3856948845631991</v>
      </c>
      <c r="G2608" s="4">
        <v>6.440873289818299</v>
      </c>
      <c r="H2608" s="4">
        <v>11.972454969805531</v>
      </c>
    </row>
    <row r="2609" spans="1:8" x14ac:dyDescent="0.35">
      <c r="A2609" t="s">
        <v>53</v>
      </c>
      <c r="B2609" t="s">
        <v>346</v>
      </c>
      <c r="C2609">
        <v>2021</v>
      </c>
      <c r="D2609" s="4"/>
      <c r="E2609" s="4"/>
      <c r="F2609" s="4">
        <v>3.565164846501848</v>
      </c>
      <c r="G2609" s="4">
        <v>7.4648731189781188</v>
      </c>
      <c r="H2609" s="4">
        <v>11.488767410328254</v>
      </c>
    </row>
    <row r="2610" spans="1:8" x14ac:dyDescent="0.35">
      <c r="A2610" t="s">
        <v>53</v>
      </c>
      <c r="B2610" t="s">
        <v>346</v>
      </c>
      <c r="C2610">
        <v>2022</v>
      </c>
      <c r="D2610" s="4"/>
      <c r="E2610" s="4"/>
      <c r="F2610" s="4">
        <v>9.5252662862284296</v>
      </c>
      <c r="G2610" s="4">
        <v>-0.61236165623456884</v>
      </c>
      <c r="H2610" s="4">
        <v>13.080554715988843</v>
      </c>
    </row>
    <row r="2611" spans="1:8" x14ac:dyDescent="0.35">
      <c r="A2611" t="s">
        <v>53</v>
      </c>
      <c r="B2611" t="s">
        <v>346</v>
      </c>
      <c r="C2611">
        <v>2023</v>
      </c>
      <c r="D2611" s="4"/>
      <c r="E2611" s="4"/>
      <c r="F2611" s="4">
        <v>4.953050345068724</v>
      </c>
      <c r="G2611" s="4">
        <v>3.8059462805380235</v>
      </c>
      <c r="H2611" s="4">
        <v>11.664445910559431</v>
      </c>
    </row>
    <row r="2612" spans="1:8" x14ac:dyDescent="0.35">
      <c r="A2612" t="s">
        <v>53</v>
      </c>
      <c r="B2612" t="s">
        <v>346</v>
      </c>
      <c r="C2612">
        <v>2024</v>
      </c>
      <c r="D2612" s="4"/>
      <c r="E2612" s="4"/>
      <c r="F2612" s="4">
        <v>2.491643474819718</v>
      </c>
      <c r="G2612" s="4">
        <v>3.8565765896906044</v>
      </c>
      <c r="H2612" s="4">
        <v>11.712623284811933</v>
      </c>
    </row>
    <row r="2613" spans="1:8" x14ac:dyDescent="0.35">
      <c r="A2613" t="s">
        <v>45</v>
      </c>
      <c r="B2613" t="s">
        <v>353</v>
      </c>
      <c r="C2613">
        <v>2000</v>
      </c>
      <c r="D2613" s="4">
        <v>98.3</v>
      </c>
      <c r="E2613" s="4">
        <v>77.011396219587866</v>
      </c>
      <c r="F2613" s="4">
        <v>4.1992882562280656</v>
      </c>
      <c r="G2613" s="4">
        <v>3.4099293453386963</v>
      </c>
      <c r="H2613" s="4">
        <v>38.777939410368475</v>
      </c>
    </row>
    <row r="2614" spans="1:8" x14ac:dyDescent="0.35">
      <c r="A2614" t="s">
        <v>45</v>
      </c>
      <c r="B2614" t="s">
        <v>353</v>
      </c>
      <c r="C2614">
        <v>2001</v>
      </c>
      <c r="D2614" s="4">
        <v>98.7</v>
      </c>
      <c r="E2614" s="4">
        <v>77.960636777774056</v>
      </c>
      <c r="F2614" s="4">
        <v>5.389344262295082</v>
      </c>
      <c r="G2614" s="4">
        <v>6.2320125154731159</v>
      </c>
      <c r="H2614" s="4">
        <v>43.459647983265029</v>
      </c>
    </row>
    <row r="2615" spans="1:8" x14ac:dyDescent="0.35">
      <c r="A2615" t="s">
        <v>45</v>
      </c>
      <c r="B2615" t="s">
        <v>353</v>
      </c>
      <c r="C2615">
        <v>2002</v>
      </c>
      <c r="D2615" s="4">
        <v>99</v>
      </c>
      <c r="E2615" s="4">
        <v>81.358218783509116</v>
      </c>
      <c r="F2615" s="4">
        <v>6.4193337222114923</v>
      </c>
      <c r="G2615" s="4">
        <v>6.2192841889429786</v>
      </c>
      <c r="H2615" s="4">
        <v>39.5687538289476</v>
      </c>
    </row>
    <row r="2616" spans="1:8" x14ac:dyDescent="0.35">
      <c r="A2616" t="s">
        <v>45</v>
      </c>
      <c r="B2616" t="s">
        <v>353</v>
      </c>
      <c r="C2616">
        <v>2003</v>
      </c>
      <c r="D2616" s="4">
        <v>98.6</v>
      </c>
      <c r="E2616" s="4">
        <v>90.93411962939885</v>
      </c>
      <c r="F2616" s="4">
        <v>3.9210535755818752</v>
      </c>
      <c r="G2616" s="4">
        <v>5.6231925905445621</v>
      </c>
      <c r="H2616" s="4">
        <v>37.088968607180263</v>
      </c>
    </row>
    <row r="2617" spans="1:8" x14ac:dyDescent="0.35">
      <c r="A2617" t="s">
        <v>45</v>
      </c>
      <c r="B2617" t="s">
        <v>353</v>
      </c>
      <c r="C2617">
        <v>2004</v>
      </c>
      <c r="D2617" s="4">
        <v>98.6</v>
      </c>
      <c r="E2617" s="4">
        <v>96.955075906973192</v>
      </c>
      <c r="F2617" s="4">
        <v>4.7103706010588349</v>
      </c>
      <c r="G2617" s="4">
        <v>6.8454497603481599</v>
      </c>
      <c r="H2617" s="4">
        <v>37.180226487679498</v>
      </c>
    </row>
    <row r="2618" spans="1:8" x14ac:dyDescent="0.35">
      <c r="A2618" t="s">
        <v>45</v>
      </c>
      <c r="B2618" t="s">
        <v>353</v>
      </c>
      <c r="C2618">
        <v>2005</v>
      </c>
      <c r="D2618" s="4">
        <v>98.6</v>
      </c>
      <c r="E2618" s="4">
        <v>97.664202064290961</v>
      </c>
      <c r="F2618" s="4">
        <v>4.9371700498179472</v>
      </c>
      <c r="G2618" s="4">
        <v>3.9480996996314133</v>
      </c>
      <c r="H2618" s="4">
        <v>42.819442396527066</v>
      </c>
    </row>
    <row r="2619" spans="1:8" x14ac:dyDescent="0.35">
      <c r="A2619" t="s">
        <v>45</v>
      </c>
      <c r="B2619" t="s">
        <v>353</v>
      </c>
      <c r="C2619">
        <v>2006</v>
      </c>
      <c r="D2619" s="4">
        <v>98.6</v>
      </c>
      <c r="E2619" s="4">
        <v>91.692426040492563</v>
      </c>
      <c r="F2619" s="4">
        <v>8.9135010565014205</v>
      </c>
      <c r="G2619" s="4">
        <v>11.265456153546509</v>
      </c>
      <c r="H2619" s="4">
        <v>41.864474141855723</v>
      </c>
    </row>
    <row r="2620" spans="1:8" x14ac:dyDescent="0.35">
      <c r="A2620" t="s">
        <v>45</v>
      </c>
      <c r="B2620" t="s">
        <v>353</v>
      </c>
      <c r="C2620">
        <v>2007</v>
      </c>
      <c r="D2620" s="4">
        <v>98.6</v>
      </c>
      <c r="E2620" s="4">
        <v>92.330705806130084</v>
      </c>
      <c r="F2620" s="4">
        <v>8.8272927239329384</v>
      </c>
      <c r="G2620" s="4">
        <v>8.3216592206063495</v>
      </c>
      <c r="H2620" s="4">
        <v>45.600381029291</v>
      </c>
    </row>
    <row r="2621" spans="1:8" x14ac:dyDescent="0.35">
      <c r="A2621" t="s">
        <v>45</v>
      </c>
      <c r="B2621" t="s">
        <v>353</v>
      </c>
      <c r="C2621">
        <v>2008</v>
      </c>
      <c r="D2621" s="4">
        <v>98.6</v>
      </c>
      <c r="E2621" s="4">
        <v>95.193598222223798</v>
      </c>
      <c r="F2621" s="4">
        <v>9.7322831714688665</v>
      </c>
      <c r="G2621" s="4">
        <v>5.4928112451287205</v>
      </c>
      <c r="H2621" s="4">
        <v>44.074772999380123</v>
      </c>
    </row>
    <row r="2622" spans="1:8" x14ac:dyDescent="0.35">
      <c r="A2622" t="s">
        <v>45</v>
      </c>
      <c r="B2622" t="s">
        <v>353</v>
      </c>
      <c r="C2622">
        <v>2017</v>
      </c>
      <c r="D2622" s="4">
        <v>99.6</v>
      </c>
      <c r="E2622" s="4">
        <v>108.95203293858231</v>
      </c>
      <c r="F2622" s="4">
        <v>3.6669970267592471</v>
      </c>
      <c r="G2622" s="4">
        <v>1.675816050460881</v>
      </c>
      <c r="H2622" s="4">
        <v>37.629142715787992</v>
      </c>
    </row>
    <row r="2623" spans="1:8" x14ac:dyDescent="0.35">
      <c r="A2623" t="s">
        <v>45</v>
      </c>
      <c r="B2623" t="s">
        <v>353</v>
      </c>
      <c r="C2623">
        <v>2018</v>
      </c>
      <c r="D2623" s="4">
        <v>100</v>
      </c>
      <c r="E2623" s="4">
        <v>109.32230632494431</v>
      </c>
      <c r="F2623" s="4">
        <v>3.216053831445703</v>
      </c>
      <c r="G2623" s="4">
        <v>1.8438047856241866</v>
      </c>
      <c r="H2623" s="4">
        <v>41.0129087809593</v>
      </c>
    </row>
    <row r="2624" spans="1:8" x14ac:dyDescent="0.35">
      <c r="A2624" t="s">
        <v>45</v>
      </c>
      <c r="B2624" t="s">
        <v>353</v>
      </c>
      <c r="C2624">
        <v>2019</v>
      </c>
      <c r="D2624" s="4">
        <v>100</v>
      </c>
      <c r="E2624" s="4">
        <v>115.87148752948117</v>
      </c>
      <c r="F2624" s="4">
        <v>0.40565519030955338</v>
      </c>
      <c r="G2624" s="4">
        <v>-0.52320488357999295</v>
      </c>
      <c r="H2624" s="4">
        <v>40.776188872209154</v>
      </c>
    </row>
    <row r="2625" spans="1:8" x14ac:dyDescent="0.35">
      <c r="A2625" t="s">
        <v>45</v>
      </c>
      <c r="B2625" t="s">
        <v>353</v>
      </c>
      <c r="C2625">
        <v>2020</v>
      </c>
      <c r="D2625" s="4">
        <v>99.5</v>
      </c>
      <c r="E2625" s="4">
        <v>154.60484292888654</v>
      </c>
      <c r="F2625" s="4">
        <v>2.580800771828295</v>
      </c>
      <c r="G2625" s="4">
        <v>2.5104136878042738</v>
      </c>
      <c r="H2625" s="4">
        <v>30.476266767927367</v>
      </c>
    </row>
    <row r="2626" spans="1:8" x14ac:dyDescent="0.35">
      <c r="A2626" t="s">
        <v>45</v>
      </c>
      <c r="B2626" t="s">
        <v>353</v>
      </c>
      <c r="C2626">
        <v>2021</v>
      </c>
      <c r="D2626" s="4">
        <v>99.8</v>
      </c>
      <c r="E2626" s="4">
        <v>158.05397190444538</v>
      </c>
      <c r="F2626" s="4">
        <v>4.0285288815737559</v>
      </c>
      <c r="G2626" s="4">
        <v>2.9679496863085859</v>
      </c>
      <c r="H2626" s="4">
        <v>31.526576810742956</v>
      </c>
    </row>
    <row r="2627" spans="1:8" x14ac:dyDescent="0.35">
      <c r="A2627" t="s">
        <v>45</v>
      </c>
      <c r="B2627" t="s">
        <v>353</v>
      </c>
      <c r="C2627">
        <v>2022</v>
      </c>
      <c r="D2627" s="4">
        <v>100</v>
      </c>
      <c r="E2627" s="4">
        <v>141.03398008402309</v>
      </c>
      <c r="F2627" s="4">
        <v>10.77375122428991</v>
      </c>
      <c r="G2627" s="4">
        <v>8.5248660449088334</v>
      </c>
      <c r="H2627" s="4">
        <v>44.813528406393502</v>
      </c>
    </row>
    <row r="2628" spans="1:8" x14ac:dyDescent="0.35">
      <c r="A2628" t="s">
        <v>45</v>
      </c>
      <c r="B2628" t="s">
        <v>353</v>
      </c>
      <c r="C2628">
        <v>2023</v>
      </c>
      <c r="D2628" s="4">
        <v>100</v>
      </c>
      <c r="E2628" s="4">
        <v>135.73945874070691</v>
      </c>
      <c r="F2628" s="4">
        <v>7.0529823845473603</v>
      </c>
      <c r="G2628" s="4">
        <v>6.1344300128897089</v>
      </c>
      <c r="H2628" s="4">
        <v>44.195822151192097</v>
      </c>
    </row>
    <row r="2629" spans="1:8" x14ac:dyDescent="0.35">
      <c r="A2629" t="s">
        <v>45</v>
      </c>
      <c r="B2629" t="s">
        <v>353</v>
      </c>
      <c r="C2629">
        <v>2024</v>
      </c>
      <c r="D2629" s="4"/>
      <c r="E2629" s="4">
        <v>140.50456936649647</v>
      </c>
      <c r="F2629" s="4">
        <v>3.6045220384795971</v>
      </c>
      <c r="G2629" s="4">
        <v>3.7332568330595421</v>
      </c>
      <c r="H2629" s="4">
        <v>43.344134956133978</v>
      </c>
    </row>
    <row r="2630" spans="1:8" x14ac:dyDescent="0.35">
      <c r="A2630" t="s">
        <v>196</v>
      </c>
      <c r="B2630" t="s">
        <v>251</v>
      </c>
      <c r="C2630">
        <v>2000</v>
      </c>
      <c r="D2630" s="4">
        <v>93.8</v>
      </c>
      <c r="E2630" s="4">
        <v>21.357251506457018</v>
      </c>
      <c r="F2630" s="4">
        <v>9.4915614943540252</v>
      </c>
      <c r="G2630" s="4">
        <v>10.697964546781265</v>
      </c>
      <c r="H2630" s="4">
        <v>4.1151352381242861</v>
      </c>
    </row>
    <row r="2631" spans="1:8" x14ac:dyDescent="0.35">
      <c r="A2631" t="s">
        <v>196</v>
      </c>
      <c r="B2631" t="s">
        <v>251</v>
      </c>
      <c r="C2631">
        <v>2001</v>
      </c>
      <c r="D2631" s="4">
        <v>90.7</v>
      </c>
      <c r="E2631" s="4">
        <v>23.946718744955579</v>
      </c>
      <c r="F2631" s="4">
        <v>6.3677380623503703</v>
      </c>
      <c r="G2631" s="4">
        <v>6.4730091492810402</v>
      </c>
      <c r="H2631" s="4">
        <v>3.6900056495085201</v>
      </c>
    </row>
    <row r="2632" spans="1:8" x14ac:dyDescent="0.35">
      <c r="A2632" t="s">
        <v>196</v>
      </c>
      <c r="B2632" t="s">
        <v>251</v>
      </c>
      <c r="C2632">
        <v>2002</v>
      </c>
      <c r="D2632" s="4">
        <v>92.9</v>
      </c>
      <c r="E2632" s="4">
        <v>23.905513743645422</v>
      </c>
      <c r="F2632" s="4">
        <v>5.0307273315129528</v>
      </c>
      <c r="G2632" s="4">
        <v>5.5023241137778456</v>
      </c>
      <c r="H2632" s="4">
        <v>4.4040006118005399</v>
      </c>
    </row>
    <row r="2633" spans="1:8" x14ac:dyDescent="0.35">
      <c r="A2633" t="s">
        <v>196</v>
      </c>
      <c r="B2633" t="s">
        <v>251</v>
      </c>
      <c r="C2633">
        <v>2003</v>
      </c>
      <c r="D2633" s="4">
        <v>91.6</v>
      </c>
      <c r="E2633" s="4">
        <v>24.772537825008985</v>
      </c>
      <c r="F2633" s="4">
        <v>4.5469001211871838</v>
      </c>
      <c r="G2633" s="4">
        <v>4.2796672357183354</v>
      </c>
      <c r="H2633" s="4">
        <v>4.7889178655429063</v>
      </c>
    </row>
    <row r="2634" spans="1:8" x14ac:dyDescent="0.35">
      <c r="A2634" t="s">
        <v>196</v>
      </c>
      <c r="B2634" t="s">
        <v>251</v>
      </c>
      <c r="C2634">
        <v>2004</v>
      </c>
      <c r="D2634" s="4">
        <v>96.1</v>
      </c>
      <c r="E2634" s="4">
        <v>25.010103182834833</v>
      </c>
      <c r="F2634" s="4">
        <v>4.6884088484314272</v>
      </c>
      <c r="G2634" s="4">
        <v>8.1174431717440712</v>
      </c>
      <c r="H2634" s="4">
        <v>4.9589001592147559</v>
      </c>
    </row>
    <row r="2635" spans="1:8" x14ac:dyDescent="0.35">
      <c r="A2635" t="s">
        <v>196</v>
      </c>
      <c r="B2635" t="s">
        <v>251</v>
      </c>
      <c r="C2635">
        <v>2005</v>
      </c>
      <c r="D2635" s="4">
        <v>96.8</v>
      </c>
      <c r="E2635" s="4">
        <v>25.437083181985916</v>
      </c>
      <c r="F2635" s="4">
        <v>3.9880571459743739</v>
      </c>
      <c r="G2635" s="4">
        <v>5.8849827445920653</v>
      </c>
      <c r="H2635" s="4">
        <v>4.9917713126045848</v>
      </c>
    </row>
    <row r="2636" spans="1:8" x14ac:dyDescent="0.35">
      <c r="A2636" t="s">
        <v>196</v>
      </c>
      <c r="B2636" t="s">
        <v>251</v>
      </c>
      <c r="C2636">
        <v>2006</v>
      </c>
      <c r="D2636" s="4">
        <v>97.2</v>
      </c>
      <c r="E2636" s="4">
        <v>24.404778319283722</v>
      </c>
      <c r="F2636" s="4">
        <v>3.6294676243913209</v>
      </c>
      <c r="G2636" s="4">
        <v>6.1071543478172998</v>
      </c>
      <c r="H2636" s="4">
        <v>4.7557436120302228</v>
      </c>
    </row>
    <row r="2637" spans="1:8" x14ac:dyDescent="0.35">
      <c r="A2637" t="s">
        <v>196</v>
      </c>
      <c r="B2637" t="s">
        <v>251</v>
      </c>
      <c r="C2637">
        <v>2007</v>
      </c>
      <c r="D2637" s="4">
        <v>93.3</v>
      </c>
      <c r="E2637" s="4">
        <v>24.813608735009126</v>
      </c>
      <c r="F2637" s="4">
        <v>3.9668490545823532</v>
      </c>
      <c r="G2637" s="4">
        <v>6.1277921549792893</v>
      </c>
      <c r="H2637" s="4">
        <v>4.9312593639883575</v>
      </c>
    </row>
    <row r="2638" spans="1:8" x14ac:dyDescent="0.35">
      <c r="A2638" t="s">
        <v>196</v>
      </c>
      <c r="B2638" t="s">
        <v>251</v>
      </c>
      <c r="C2638">
        <v>2008</v>
      </c>
      <c r="D2638" s="4">
        <v>96.2</v>
      </c>
      <c r="E2638" s="4">
        <v>25.180263611350824</v>
      </c>
      <c r="F2638" s="4">
        <v>5.1249827457589641</v>
      </c>
      <c r="G2638" s="4">
        <v>6.3103816198166669</v>
      </c>
      <c r="H2638" s="4">
        <v>4.9896234303512195</v>
      </c>
    </row>
    <row r="2639" spans="1:8" x14ac:dyDescent="0.35">
      <c r="A2639" t="s">
        <v>196</v>
      </c>
      <c r="B2639" t="s">
        <v>251</v>
      </c>
      <c r="C2639">
        <v>2017</v>
      </c>
      <c r="D2639" s="4">
        <v>100</v>
      </c>
      <c r="E2639" s="4">
        <v>37.44990476814089</v>
      </c>
      <c r="F2639" s="4">
        <v>6.0414572401898559</v>
      </c>
      <c r="G2639" s="4">
        <v>6.5675949296186644</v>
      </c>
      <c r="H2639" s="4">
        <v>7.3715473918208945</v>
      </c>
    </row>
    <row r="2640" spans="1:8" x14ac:dyDescent="0.35">
      <c r="A2640" t="s">
        <v>196</v>
      </c>
      <c r="B2640" t="s">
        <v>251</v>
      </c>
      <c r="C2640">
        <v>2018</v>
      </c>
      <c r="D2640" s="4">
        <v>98.3</v>
      </c>
      <c r="E2640" s="4">
        <v>36.489820866156506</v>
      </c>
      <c r="F2640" s="4">
        <v>4.8993501535655071</v>
      </c>
      <c r="G2640" s="4">
        <v>5.2044999788184469</v>
      </c>
      <c r="H2640" s="4">
        <v>7.5049773203787318</v>
      </c>
    </row>
    <row r="2641" spans="1:8" x14ac:dyDescent="0.35">
      <c r="A2641" t="s">
        <v>196</v>
      </c>
      <c r="B2641" t="s">
        <v>251</v>
      </c>
      <c r="C2641">
        <v>2019</v>
      </c>
      <c r="D2641" s="4">
        <v>98.3</v>
      </c>
      <c r="E2641" s="4">
        <v>36.767488731971561</v>
      </c>
      <c r="F2641" s="4">
        <v>3.6359614212704621</v>
      </c>
      <c r="G2641" s="4">
        <v>4.319010227989267</v>
      </c>
      <c r="H2641" s="4">
        <v>7.496196850721554</v>
      </c>
    </row>
    <row r="2642" spans="1:8" x14ac:dyDescent="0.35">
      <c r="A2642" t="s">
        <v>196</v>
      </c>
      <c r="B2642" t="s">
        <v>251</v>
      </c>
      <c r="C2642">
        <v>2020</v>
      </c>
      <c r="D2642" s="4">
        <v>97.7</v>
      </c>
      <c r="E2642" s="4">
        <v>43.501381231796998</v>
      </c>
      <c r="F2642" s="4">
        <v>3.396834155700065</v>
      </c>
      <c r="G2642" s="4">
        <v>4.6197901329266386</v>
      </c>
      <c r="H2642" s="4">
        <v>6.2005091566557269</v>
      </c>
    </row>
    <row r="2643" spans="1:8" x14ac:dyDescent="0.35">
      <c r="A2643" t="s">
        <v>196</v>
      </c>
      <c r="B2643" t="s">
        <v>251</v>
      </c>
      <c r="C2643">
        <v>2021</v>
      </c>
      <c r="D2643" s="4">
        <v>100</v>
      </c>
      <c r="E2643" s="4">
        <v>42.99093586758795</v>
      </c>
      <c r="F2643" s="4">
        <v>5.6892084768375328</v>
      </c>
      <c r="G2643" s="4">
        <v>4.4879727273950749</v>
      </c>
      <c r="H2643" s="4">
        <v>7.3886855800981532</v>
      </c>
    </row>
    <row r="2644" spans="1:8" x14ac:dyDescent="0.35">
      <c r="A2644" t="s">
        <v>196</v>
      </c>
      <c r="B2644" t="s">
        <v>251</v>
      </c>
      <c r="C2644">
        <v>2022</v>
      </c>
      <c r="D2644" s="4">
        <v>100</v>
      </c>
      <c r="E2644" s="4">
        <v>41.708695377361934</v>
      </c>
      <c r="F2644" s="4">
        <v>7.8962761916854971</v>
      </c>
      <c r="G2644" s="4">
        <v>6.6666494746866931</v>
      </c>
      <c r="H2644" s="4">
        <v>8.1668577005520451</v>
      </c>
    </row>
    <row r="2645" spans="1:8" x14ac:dyDescent="0.35">
      <c r="A2645" t="s">
        <v>196</v>
      </c>
      <c r="B2645" t="s">
        <v>251</v>
      </c>
      <c r="C2645">
        <v>2023</v>
      </c>
      <c r="D2645" s="4">
        <v>99.1</v>
      </c>
      <c r="E2645" s="4">
        <v>42.809326387590204</v>
      </c>
      <c r="F2645" s="4">
        <v>5.5279608731438881</v>
      </c>
      <c r="G2645" s="4">
        <v>4.6538540616829494</v>
      </c>
      <c r="H2645" s="4">
        <v>7.3348705887610262</v>
      </c>
    </row>
    <row r="2646" spans="1:8" x14ac:dyDescent="0.35">
      <c r="A2646" t="s">
        <v>196</v>
      </c>
      <c r="B2646" t="s">
        <v>251</v>
      </c>
      <c r="C2646">
        <v>2024</v>
      </c>
      <c r="D2646" s="4"/>
      <c r="E2646" s="4">
        <v>45.792538715165804</v>
      </c>
      <c r="F2646" s="4">
        <v>4.7222558845293161</v>
      </c>
      <c r="G2646" s="4">
        <v>4.9050733641934983</v>
      </c>
      <c r="H2646" s="4">
        <v>7.2720607738261887</v>
      </c>
    </row>
    <row r="2647" spans="1:8" x14ac:dyDescent="0.35">
      <c r="A2647" t="s">
        <v>319</v>
      </c>
      <c r="B2647" t="s">
        <v>229</v>
      </c>
      <c r="C2647">
        <v>2000</v>
      </c>
      <c r="D2647" s="4">
        <v>39.1</v>
      </c>
      <c r="E2647" s="4">
        <v>47.368910930233248</v>
      </c>
      <c r="F2647" s="4">
        <v>2.1585181061941912</v>
      </c>
      <c r="G2647" s="4">
        <v>1.0444558212679595</v>
      </c>
      <c r="H2647" s="4"/>
    </row>
    <row r="2648" spans="1:8" x14ac:dyDescent="0.35">
      <c r="A2648" t="s">
        <v>319</v>
      </c>
      <c r="B2648" t="s">
        <v>229</v>
      </c>
      <c r="C2648">
        <v>2001</v>
      </c>
      <c r="D2648" s="4">
        <v>41.6</v>
      </c>
      <c r="E2648" s="4">
        <v>48.758879890038997</v>
      </c>
      <c r="F2648" s="4">
        <v>0.50249735129402739</v>
      </c>
      <c r="G2648" s="4">
        <v>1.1084487363118143</v>
      </c>
      <c r="H2648" s="4"/>
    </row>
    <row r="2649" spans="1:8" x14ac:dyDescent="0.35">
      <c r="A2649" t="s">
        <v>319</v>
      </c>
      <c r="B2649" t="s">
        <v>229</v>
      </c>
      <c r="C2649">
        <v>2002</v>
      </c>
      <c r="D2649" s="4">
        <v>43.4</v>
      </c>
      <c r="E2649" s="4">
        <v>42.693519410550145</v>
      </c>
      <c r="F2649" s="4">
        <v>-0.11144242643294471</v>
      </c>
      <c r="G2649" s="4">
        <v>9.2184253975460706E-2</v>
      </c>
      <c r="H2649" s="4"/>
    </row>
    <row r="2650" spans="1:8" x14ac:dyDescent="0.35">
      <c r="A2650" t="s">
        <v>319</v>
      </c>
      <c r="B2650" t="s">
        <v>229</v>
      </c>
      <c r="C2650">
        <v>2003</v>
      </c>
      <c r="D2650" s="4">
        <v>45.3</v>
      </c>
      <c r="E2650" s="4">
        <v>40.532498986283997</v>
      </c>
      <c r="F2650" s="4">
        <v>0.12664334820890311</v>
      </c>
      <c r="G2650" s="4">
        <v>-0.36956270793220369</v>
      </c>
      <c r="H2650" s="4"/>
    </row>
    <row r="2651" spans="1:8" x14ac:dyDescent="0.35">
      <c r="A2651" t="s">
        <v>319</v>
      </c>
      <c r="B2651" t="s">
        <v>229</v>
      </c>
      <c r="C2651">
        <v>2004</v>
      </c>
      <c r="D2651" s="4">
        <v>47.1</v>
      </c>
      <c r="E2651" s="4">
        <v>41.44042776121151</v>
      </c>
      <c r="F2651" s="4">
        <v>2.2766969824730401</v>
      </c>
      <c r="G2651" s="4">
        <v>0.97549779335854225</v>
      </c>
      <c r="H2651" s="4"/>
    </row>
    <row r="2652" spans="1:8" x14ac:dyDescent="0.35">
      <c r="A2652" t="s">
        <v>319</v>
      </c>
      <c r="B2652" t="s">
        <v>229</v>
      </c>
      <c r="C2652">
        <v>2005</v>
      </c>
      <c r="D2652" s="4">
        <v>48.9</v>
      </c>
      <c r="E2652" s="4">
        <v>40.333453771849335</v>
      </c>
      <c r="F2652" s="4">
        <v>4.257699782109416</v>
      </c>
      <c r="G2652" s="4">
        <v>2.0400432283252314</v>
      </c>
      <c r="H2652" s="4"/>
    </row>
    <row r="2653" spans="1:8" x14ac:dyDescent="0.35">
      <c r="A2653" t="s">
        <v>319</v>
      </c>
      <c r="B2653" t="s">
        <v>229</v>
      </c>
      <c r="C2653">
        <v>2006</v>
      </c>
      <c r="D2653" s="4">
        <v>50.8</v>
      </c>
      <c r="E2653" s="4">
        <v>36.52494525719618</v>
      </c>
      <c r="F2653" s="4">
        <v>4.6373700858563458</v>
      </c>
      <c r="G2653" s="4">
        <v>1.290781744548994</v>
      </c>
      <c r="H2653" s="4"/>
    </row>
    <row r="2654" spans="1:8" x14ac:dyDescent="0.35">
      <c r="A2654" t="s">
        <v>319</v>
      </c>
      <c r="B2654" t="s">
        <v>229</v>
      </c>
      <c r="C2654">
        <v>2007</v>
      </c>
      <c r="D2654" s="4">
        <v>52.7</v>
      </c>
      <c r="E2654" s="4">
        <v>37.673317521231219</v>
      </c>
      <c r="F2654" s="4">
        <v>3.3063427800269909</v>
      </c>
      <c r="G2654" s="4">
        <v>3.1569909641065266</v>
      </c>
      <c r="H2654" s="4"/>
    </row>
    <row r="2655" spans="1:8" x14ac:dyDescent="0.35">
      <c r="A2655" t="s">
        <v>319</v>
      </c>
      <c r="B2655" t="s">
        <v>229</v>
      </c>
      <c r="C2655">
        <v>2008</v>
      </c>
      <c r="D2655" s="4">
        <v>54.6</v>
      </c>
      <c r="E2655" s="4">
        <v>37.96769012259702</v>
      </c>
      <c r="F2655" s="4">
        <v>8.4237256624618642</v>
      </c>
      <c r="G2655" s="4">
        <v>5.1422132067656179</v>
      </c>
      <c r="H2655" s="4"/>
    </row>
    <row r="2656" spans="1:8" x14ac:dyDescent="0.35">
      <c r="A2656" t="s">
        <v>319</v>
      </c>
      <c r="B2656" t="s">
        <v>229</v>
      </c>
      <c r="C2656">
        <v>2017</v>
      </c>
      <c r="D2656" s="4">
        <v>71.8</v>
      </c>
      <c r="E2656" s="4">
        <v>67.111142061281342</v>
      </c>
      <c r="F2656" s="4">
        <v>0.58225373525488966</v>
      </c>
      <c r="G2656" s="4">
        <v>8.10934925588613</v>
      </c>
      <c r="H2656" s="4"/>
    </row>
    <row r="2657" spans="1:8" x14ac:dyDescent="0.35">
      <c r="A2657" t="s">
        <v>319</v>
      </c>
      <c r="B2657" t="s">
        <v>229</v>
      </c>
      <c r="C2657">
        <v>2018</v>
      </c>
      <c r="D2657" s="4">
        <v>73.7</v>
      </c>
      <c r="E2657" s="4">
        <v>62.893877551020402</v>
      </c>
      <c r="F2657" s="4">
        <v>1.4984002359373669</v>
      </c>
      <c r="G2657" s="4">
        <v>9.1922005571030638</v>
      </c>
      <c r="H2657" s="4"/>
    </row>
    <row r="2658" spans="1:8" x14ac:dyDescent="0.35">
      <c r="A2658" t="s">
        <v>319</v>
      </c>
      <c r="B2658" t="s">
        <v>229</v>
      </c>
      <c r="C2658">
        <v>2019</v>
      </c>
      <c r="D2658" s="4">
        <v>75.599999999999994</v>
      </c>
      <c r="E2658" s="4">
        <v>63.207868020304566</v>
      </c>
      <c r="F2658" s="4">
        <v>1.923851707879231</v>
      </c>
      <c r="G2658" s="4">
        <v>-3.4313725490195992</v>
      </c>
      <c r="H2658" s="4"/>
    </row>
    <row r="2659" spans="1:8" x14ac:dyDescent="0.35">
      <c r="A2659" t="s">
        <v>319</v>
      </c>
      <c r="B2659" t="s">
        <v>229</v>
      </c>
      <c r="C2659">
        <v>2020</v>
      </c>
      <c r="D2659" s="4">
        <v>77.5</v>
      </c>
      <c r="E2659" s="4">
        <v>77.220947984554684</v>
      </c>
      <c r="F2659" s="4">
        <v>0.55459463085317429</v>
      </c>
      <c r="G2659" s="4">
        <v>-3.744344168971665</v>
      </c>
      <c r="H2659" s="4"/>
    </row>
    <row r="2660" spans="1:8" x14ac:dyDescent="0.35">
      <c r="A2660" t="s">
        <v>319</v>
      </c>
      <c r="B2660" t="s">
        <v>229</v>
      </c>
      <c r="C2660">
        <v>2021</v>
      </c>
      <c r="D2660" s="4">
        <v>79.400000000000006</v>
      </c>
      <c r="E2660" s="4">
        <v>84.873439071669466</v>
      </c>
      <c r="F2660" s="4">
        <v>3.1912840659746631</v>
      </c>
      <c r="G2660" s="4">
        <v>1.8572305743954161</v>
      </c>
      <c r="H2660" s="4"/>
    </row>
    <row r="2661" spans="1:8" x14ac:dyDescent="0.35">
      <c r="A2661" t="s">
        <v>319</v>
      </c>
      <c r="B2661" t="s">
        <v>229</v>
      </c>
      <c r="C2661">
        <v>2022</v>
      </c>
      <c r="D2661" s="4">
        <v>79.400000000000006</v>
      </c>
      <c r="E2661" s="4"/>
      <c r="F2661" s="4">
        <v>5.4087437547906658</v>
      </c>
      <c r="G2661" s="4">
        <v>9.398321184762267</v>
      </c>
      <c r="H2661" s="4"/>
    </row>
    <row r="2662" spans="1:8" x14ac:dyDescent="0.35">
      <c r="A2662" t="s">
        <v>319</v>
      </c>
      <c r="B2662" t="s">
        <v>229</v>
      </c>
      <c r="C2662">
        <v>2023</v>
      </c>
      <c r="D2662" s="4">
        <v>83.7</v>
      </c>
      <c r="E2662" s="4"/>
      <c r="F2662" s="4"/>
      <c r="G2662" s="4">
        <v>5.6547072310950739</v>
      </c>
      <c r="H2662" s="4"/>
    </row>
    <row r="2663" spans="1:8" x14ac:dyDescent="0.35">
      <c r="A2663" t="s">
        <v>319</v>
      </c>
      <c r="B2663" t="s">
        <v>229</v>
      </c>
      <c r="C2663">
        <v>2024</v>
      </c>
      <c r="D2663" s="4"/>
      <c r="E2663" s="4"/>
      <c r="F2663" s="4"/>
      <c r="G2663" s="4">
        <v>6.0231571054945476</v>
      </c>
      <c r="H2663" s="4"/>
    </row>
    <row r="2664" spans="1:8" x14ac:dyDescent="0.35">
      <c r="A2664" t="s">
        <v>490</v>
      </c>
      <c r="B2664" t="s">
        <v>137</v>
      </c>
      <c r="C2664">
        <v>2000</v>
      </c>
      <c r="D2664" s="4">
        <v>74.237528727885433</v>
      </c>
      <c r="E2664" s="4">
        <v>53.387436024199999</v>
      </c>
      <c r="F2664" s="4"/>
      <c r="G2664" s="4">
        <v>11.909172938978443</v>
      </c>
      <c r="H2664" s="4">
        <v>13.441236666661533</v>
      </c>
    </row>
    <row r="2665" spans="1:8" x14ac:dyDescent="0.35">
      <c r="A2665" t="s">
        <v>490</v>
      </c>
      <c r="B2665" t="s">
        <v>137</v>
      </c>
      <c r="C2665">
        <v>2001</v>
      </c>
      <c r="D2665" s="4">
        <v>74.962171700445211</v>
      </c>
      <c r="E2665" s="4">
        <v>58.752650217999438</v>
      </c>
      <c r="F2665" s="4"/>
      <c r="G2665" s="4">
        <v>1.249585897494903</v>
      </c>
      <c r="H2665" s="4"/>
    </row>
    <row r="2666" spans="1:8" x14ac:dyDescent="0.35">
      <c r="A2666" t="s">
        <v>490</v>
      </c>
      <c r="B2666" t="s">
        <v>137</v>
      </c>
      <c r="C2666">
        <v>2002</v>
      </c>
      <c r="D2666" s="4">
        <v>75.311609670554304</v>
      </c>
      <c r="E2666" s="4">
        <v>61.154494628376284</v>
      </c>
      <c r="F2666" s="4"/>
      <c r="G2666" s="4">
        <v>3.7271245866032316</v>
      </c>
      <c r="H2666" s="4"/>
    </row>
    <row r="2667" spans="1:8" x14ac:dyDescent="0.35">
      <c r="A2667" t="s">
        <v>490</v>
      </c>
      <c r="B2667" t="s">
        <v>137</v>
      </c>
      <c r="C2667">
        <v>2003</v>
      </c>
      <c r="D2667" s="4">
        <v>71.77656104584878</v>
      </c>
      <c r="E2667" s="4">
        <v>60.377646338852934</v>
      </c>
      <c r="F2667" s="4"/>
      <c r="G2667" s="4">
        <v>4.7819428720731381</v>
      </c>
      <c r="H2667" s="4"/>
    </row>
    <row r="2668" spans="1:8" x14ac:dyDescent="0.35">
      <c r="A2668" t="s">
        <v>490</v>
      </c>
      <c r="B2668" t="s">
        <v>137</v>
      </c>
      <c r="C2668">
        <v>2004</v>
      </c>
      <c r="D2668" s="4">
        <v>72.299408621961589</v>
      </c>
      <c r="E2668" s="4">
        <v>57.773208242200688</v>
      </c>
      <c r="F2668" s="4"/>
      <c r="G2668" s="4">
        <v>10.679945695119365</v>
      </c>
      <c r="H2668" s="4"/>
    </row>
    <row r="2669" spans="1:8" x14ac:dyDescent="0.35">
      <c r="A2669" t="s">
        <v>490</v>
      </c>
      <c r="B2669" t="s">
        <v>137</v>
      </c>
      <c r="C2669">
        <v>2005</v>
      </c>
      <c r="D2669" s="4">
        <v>74.201959416741857</v>
      </c>
      <c r="E2669" s="4">
        <v>56.008795896431948</v>
      </c>
      <c r="F2669" s="4"/>
      <c r="G2669" s="4">
        <v>12.156021156030334</v>
      </c>
      <c r="H2669" s="4">
        <v>17.212815442548376</v>
      </c>
    </row>
    <row r="2670" spans="1:8" x14ac:dyDescent="0.35">
      <c r="A2670" t="s">
        <v>490</v>
      </c>
      <c r="B2670" t="s">
        <v>137</v>
      </c>
      <c r="C2670">
        <v>2006</v>
      </c>
      <c r="D2670" s="4">
        <v>76.907737611654639</v>
      </c>
      <c r="E2670" s="4">
        <v>57.580672384206338</v>
      </c>
      <c r="F2670" s="4"/>
      <c r="G2670" s="4">
        <v>8.9694718276589214</v>
      </c>
      <c r="H2670" s="4">
        <v>17.481664772352062</v>
      </c>
    </row>
    <row r="2671" spans="1:8" x14ac:dyDescent="0.35">
      <c r="A2671" t="s">
        <v>490</v>
      </c>
      <c r="B2671" t="s">
        <v>137</v>
      </c>
      <c r="C2671">
        <v>2007</v>
      </c>
      <c r="D2671" s="4">
        <v>76.041818130759097</v>
      </c>
      <c r="E2671" s="4">
        <v>58.916530541697064</v>
      </c>
      <c r="F2671" s="4"/>
      <c r="G2671" s="4">
        <v>8.0526367321918713</v>
      </c>
      <c r="H2671" s="4">
        <v>18.057722449674202</v>
      </c>
    </row>
    <row r="2672" spans="1:8" x14ac:dyDescent="0.35">
      <c r="A2672" t="s">
        <v>490</v>
      </c>
      <c r="B2672" t="s">
        <v>137</v>
      </c>
      <c r="C2672">
        <v>2008</v>
      </c>
      <c r="D2672" s="4">
        <v>77.41116765151294</v>
      </c>
      <c r="E2672" s="4">
        <v>56.742645565745249</v>
      </c>
      <c r="F2672" s="4"/>
      <c r="G2672" s="4">
        <v>16.479240691772034</v>
      </c>
      <c r="H2672" s="4">
        <v>17.262670653370179</v>
      </c>
    </row>
    <row r="2673" spans="1:8" x14ac:dyDescent="0.35">
      <c r="A2673" t="s">
        <v>490</v>
      </c>
      <c r="B2673" t="s">
        <v>137</v>
      </c>
      <c r="C2673">
        <v>2017</v>
      </c>
      <c r="D2673" s="4">
        <v>92.734281273646587</v>
      </c>
      <c r="E2673" s="4">
        <v>78.731780501955072</v>
      </c>
      <c r="F2673" s="4"/>
      <c r="G2673" s="4">
        <v>4.6987543389777926</v>
      </c>
      <c r="H2673" s="4">
        <v>17.336285441837862</v>
      </c>
    </row>
    <row r="2674" spans="1:8" x14ac:dyDescent="0.35">
      <c r="A2674" t="s">
        <v>490</v>
      </c>
      <c r="B2674" t="s">
        <v>137</v>
      </c>
      <c r="C2674">
        <v>2018</v>
      </c>
      <c r="D2674" s="4">
        <v>93.889502946356998</v>
      </c>
      <c r="E2674" s="4"/>
      <c r="F2674" s="4"/>
      <c r="G2674" s="4">
        <v>6.1646783638916247</v>
      </c>
      <c r="H2674" s="4">
        <v>17.252819409233883</v>
      </c>
    </row>
    <row r="2675" spans="1:8" x14ac:dyDescent="0.35">
      <c r="A2675" t="s">
        <v>490</v>
      </c>
      <c r="B2675" t="s">
        <v>137</v>
      </c>
      <c r="C2675">
        <v>2019</v>
      </c>
      <c r="D2675" s="4">
        <v>92.571369313876815</v>
      </c>
      <c r="E2675" s="4"/>
      <c r="F2675" s="4"/>
      <c r="G2675" s="4">
        <v>1.9164007843925077</v>
      </c>
      <c r="H2675" s="4">
        <v>17.751789602949589</v>
      </c>
    </row>
    <row r="2676" spans="1:8" x14ac:dyDescent="0.35">
      <c r="A2676" t="s">
        <v>490</v>
      </c>
      <c r="B2676" t="s">
        <v>137</v>
      </c>
      <c r="C2676">
        <v>2020</v>
      </c>
      <c r="D2676" s="4">
        <v>93.027815340130957</v>
      </c>
      <c r="E2676" s="4"/>
      <c r="F2676" s="4"/>
      <c r="G2676" s="4">
        <v>0.58071954807013526</v>
      </c>
      <c r="H2676" s="4">
        <v>14.844046043795611</v>
      </c>
    </row>
    <row r="2677" spans="1:8" x14ac:dyDescent="0.35">
      <c r="A2677" t="s">
        <v>490</v>
      </c>
      <c r="B2677" t="s">
        <v>137</v>
      </c>
      <c r="C2677">
        <v>2021</v>
      </c>
      <c r="D2677" s="4">
        <v>93.239942360429254</v>
      </c>
      <c r="E2677" s="4"/>
      <c r="F2677" s="4"/>
      <c r="G2677" s="4">
        <v>12.141050275948444</v>
      </c>
      <c r="H2677" s="4">
        <v>14.61253591932924</v>
      </c>
    </row>
    <row r="2678" spans="1:8" x14ac:dyDescent="0.35">
      <c r="A2678" t="s">
        <v>490</v>
      </c>
      <c r="B2678" t="s">
        <v>137</v>
      </c>
      <c r="C2678">
        <v>2022</v>
      </c>
      <c r="D2678" s="4">
        <v>92.458384091549831</v>
      </c>
      <c r="E2678" s="4"/>
      <c r="F2678" s="4"/>
      <c r="G2678" s="4">
        <v>12.597870386080842</v>
      </c>
      <c r="H2678" s="4">
        <v>16.291990079545315</v>
      </c>
    </row>
    <row r="2679" spans="1:8" x14ac:dyDescent="0.35">
      <c r="A2679" t="s">
        <v>490</v>
      </c>
      <c r="B2679" t="s">
        <v>137</v>
      </c>
      <c r="C2679">
        <v>2023</v>
      </c>
      <c r="D2679" s="4">
        <v>93.006866066903171</v>
      </c>
      <c r="E2679" s="4"/>
      <c r="F2679" s="4"/>
      <c r="G2679" s="4">
        <v>2.2956895184416624</v>
      </c>
      <c r="H2679" s="4">
        <v>22.711853395170927</v>
      </c>
    </row>
    <row r="2680" spans="1:8" x14ac:dyDescent="0.35">
      <c r="A2680" t="s">
        <v>490</v>
      </c>
      <c r="B2680" t="s">
        <v>137</v>
      </c>
      <c r="C2680">
        <v>2024</v>
      </c>
      <c r="D2680" s="4"/>
      <c r="E2680" s="4"/>
      <c r="F2680" s="4"/>
      <c r="G2680" s="4">
        <v>4.3696812576486082</v>
      </c>
      <c r="H2680" s="4">
        <v>22.73380140505321</v>
      </c>
    </row>
    <row r="2681" spans="1:8" x14ac:dyDescent="0.35">
      <c r="A2681" t="s">
        <v>550</v>
      </c>
      <c r="B2681" t="s">
        <v>463</v>
      </c>
      <c r="C2681">
        <v>2000</v>
      </c>
      <c r="D2681" s="4">
        <v>73.648390246567573</v>
      </c>
      <c r="E2681" s="4">
        <v>54.028135224834465</v>
      </c>
      <c r="F2681" s="4"/>
      <c r="G2681" s="4">
        <v>10.44160724206931</v>
      </c>
      <c r="H2681" s="4">
        <v>9.6950368343659683</v>
      </c>
    </row>
    <row r="2682" spans="1:8" x14ac:dyDescent="0.35">
      <c r="A2682" t="s">
        <v>550</v>
      </c>
      <c r="B2682" t="s">
        <v>463</v>
      </c>
      <c r="C2682">
        <v>2001</v>
      </c>
      <c r="D2682" s="4">
        <v>74.379707972864992</v>
      </c>
      <c r="E2682" s="4">
        <v>58.636613042923585</v>
      </c>
      <c r="F2682" s="4"/>
      <c r="G2682" s="4">
        <v>2.546694804872871</v>
      </c>
      <c r="H2682" s="4"/>
    </row>
    <row r="2683" spans="1:8" x14ac:dyDescent="0.35">
      <c r="A2683" t="s">
        <v>550</v>
      </c>
      <c r="B2683" t="s">
        <v>463</v>
      </c>
      <c r="C2683">
        <v>2002</v>
      </c>
      <c r="D2683" s="4">
        <v>74.727637787351412</v>
      </c>
      <c r="E2683" s="4">
        <v>60.583757836340133</v>
      </c>
      <c r="F2683" s="4"/>
      <c r="G2683" s="4">
        <v>3.5434788190815212</v>
      </c>
      <c r="H2683" s="4"/>
    </row>
    <row r="2684" spans="1:8" x14ac:dyDescent="0.35">
      <c r="A2684" t="s">
        <v>550</v>
      </c>
      <c r="B2684" t="s">
        <v>463</v>
      </c>
      <c r="C2684">
        <v>2003</v>
      </c>
      <c r="D2684" s="4">
        <v>71.147227519600378</v>
      </c>
      <c r="E2684" s="4">
        <v>61.543165663570768</v>
      </c>
      <c r="F2684" s="4"/>
      <c r="G2684" s="4">
        <v>5.1650758430497277</v>
      </c>
      <c r="H2684" s="4"/>
    </row>
    <row r="2685" spans="1:8" x14ac:dyDescent="0.35">
      <c r="A2685" t="s">
        <v>550</v>
      </c>
      <c r="B2685" t="s">
        <v>463</v>
      </c>
      <c r="C2685">
        <v>2004</v>
      </c>
      <c r="D2685" s="4">
        <v>71.67630329281215</v>
      </c>
      <c r="E2685" s="4">
        <v>57.75014535591427</v>
      </c>
      <c r="F2685" s="4"/>
      <c r="G2685" s="4">
        <v>10.798901648540003</v>
      </c>
      <c r="H2685" s="4"/>
    </row>
    <row r="2686" spans="1:8" x14ac:dyDescent="0.35">
      <c r="A2686" t="s">
        <v>550</v>
      </c>
      <c r="B2686" t="s">
        <v>463</v>
      </c>
      <c r="C2686">
        <v>2005</v>
      </c>
      <c r="D2686" s="4">
        <v>73.618414868039864</v>
      </c>
      <c r="E2686" s="4">
        <v>57.065189908155929</v>
      </c>
      <c r="F2686" s="4"/>
      <c r="G2686" s="4">
        <v>8.5627515282442772</v>
      </c>
      <c r="H2686" s="4">
        <v>16.577659458047151</v>
      </c>
    </row>
    <row r="2687" spans="1:8" x14ac:dyDescent="0.35">
      <c r="A2687" t="s">
        <v>550</v>
      </c>
      <c r="B2687" t="s">
        <v>463</v>
      </c>
      <c r="C2687">
        <v>2006</v>
      </c>
      <c r="D2687" s="4">
        <v>76.380931933972462</v>
      </c>
      <c r="E2687" s="4">
        <v>59.990545511794046</v>
      </c>
      <c r="F2687" s="4"/>
      <c r="G2687" s="4">
        <v>8.2282420271996557</v>
      </c>
      <c r="H2687" s="4">
        <v>15.68522486609316</v>
      </c>
    </row>
    <row r="2688" spans="1:8" x14ac:dyDescent="0.35">
      <c r="A2688" t="s">
        <v>550</v>
      </c>
      <c r="B2688" t="s">
        <v>463</v>
      </c>
      <c r="C2688">
        <v>2007</v>
      </c>
      <c r="D2688" s="4">
        <v>75.486637735315853</v>
      </c>
      <c r="E2688" s="4">
        <v>61.325004001521059</v>
      </c>
      <c r="F2688" s="4"/>
      <c r="G2688" s="4">
        <v>8.7134201889363396</v>
      </c>
      <c r="H2688" s="4">
        <v>15.597511802445224</v>
      </c>
    </row>
    <row r="2689" spans="1:8" x14ac:dyDescent="0.35">
      <c r="A2689" t="s">
        <v>550</v>
      </c>
      <c r="B2689" t="s">
        <v>463</v>
      </c>
      <c r="C2689">
        <v>2008</v>
      </c>
      <c r="D2689" s="4">
        <v>76.879952771323687</v>
      </c>
      <c r="E2689" s="4">
        <v>58.993034920740669</v>
      </c>
      <c r="F2689" s="4"/>
      <c r="G2689" s="4">
        <v>15.534004071373886</v>
      </c>
      <c r="H2689" s="4">
        <v>16.081378648379268</v>
      </c>
    </row>
    <row r="2690" spans="1:8" x14ac:dyDescent="0.35">
      <c r="A2690" t="s">
        <v>550</v>
      </c>
      <c r="B2690" t="s">
        <v>463</v>
      </c>
      <c r="C2690">
        <v>2017</v>
      </c>
      <c r="D2690" s="4">
        <v>92.545127127076938</v>
      </c>
      <c r="E2690" s="4">
        <v>79.31637702281931</v>
      </c>
      <c r="F2690" s="4"/>
      <c r="G2690" s="4">
        <v>4.0297459932557871</v>
      </c>
      <c r="H2690" s="4">
        <v>13.318307117025009</v>
      </c>
    </row>
    <row r="2691" spans="1:8" x14ac:dyDescent="0.35">
      <c r="A2691" t="s">
        <v>550</v>
      </c>
      <c r="B2691" t="s">
        <v>463</v>
      </c>
      <c r="C2691">
        <v>2018</v>
      </c>
      <c r="D2691" s="4">
        <v>93.724712508155648</v>
      </c>
      <c r="E2691" s="4">
        <v>67.813299512543921</v>
      </c>
      <c r="F2691" s="4"/>
      <c r="G2691" s="4">
        <v>5.5224871010746597</v>
      </c>
      <c r="H2691" s="4">
        <v>13.473368598341409</v>
      </c>
    </row>
    <row r="2692" spans="1:8" x14ac:dyDescent="0.35">
      <c r="A2692" t="s">
        <v>550</v>
      </c>
      <c r="B2692" t="s">
        <v>463</v>
      </c>
      <c r="C2692">
        <v>2019</v>
      </c>
      <c r="D2692" s="4">
        <v>92.389219275661574</v>
      </c>
      <c r="E2692" s="4">
        <v>67.885962174349288</v>
      </c>
      <c r="F2692" s="4"/>
      <c r="G2692" s="4">
        <v>4.1756726423653561</v>
      </c>
      <c r="H2692" s="4">
        <v>13.839077131208128</v>
      </c>
    </row>
    <row r="2693" spans="1:8" x14ac:dyDescent="0.35">
      <c r="A2693" t="s">
        <v>550</v>
      </c>
      <c r="B2693" t="s">
        <v>463</v>
      </c>
      <c r="C2693">
        <v>2020</v>
      </c>
      <c r="D2693" s="4">
        <v>92.855881145876012</v>
      </c>
      <c r="E2693" s="4">
        <v>80.696060025330198</v>
      </c>
      <c r="F2693" s="4"/>
      <c r="G2693" s="4">
        <v>6.1769340984796344</v>
      </c>
      <c r="H2693" s="4">
        <v>9.5648296966632511</v>
      </c>
    </row>
    <row r="2694" spans="1:8" x14ac:dyDescent="0.35">
      <c r="A2694" t="s">
        <v>550</v>
      </c>
      <c r="B2694" t="s">
        <v>463</v>
      </c>
      <c r="C2694">
        <v>2021</v>
      </c>
      <c r="D2694" s="4">
        <v>93.078531589544326</v>
      </c>
      <c r="E2694" s="4">
        <v>75.223532286957138</v>
      </c>
      <c r="F2694" s="4"/>
      <c r="G2694" s="4">
        <v>10.267342080669437</v>
      </c>
      <c r="H2694" s="4">
        <v>10.724674775771115</v>
      </c>
    </row>
    <row r="2695" spans="1:8" x14ac:dyDescent="0.35">
      <c r="A2695" t="s">
        <v>550</v>
      </c>
      <c r="B2695" t="s">
        <v>463</v>
      </c>
      <c r="C2695">
        <v>2022</v>
      </c>
      <c r="D2695" s="4">
        <v>92.273821381343396</v>
      </c>
      <c r="E2695" s="4">
        <v>72.985431672988511</v>
      </c>
      <c r="F2695" s="4"/>
      <c r="G2695" s="4">
        <v>13.93701123929381</v>
      </c>
      <c r="H2695" s="4">
        <v>12.175328515916666</v>
      </c>
    </row>
    <row r="2696" spans="1:8" x14ac:dyDescent="0.35">
      <c r="A2696" t="s">
        <v>550</v>
      </c>
      <c r="B2696" t="s">
        <v>463</v>
      </c>
      <c r="C2696">
        <v>2023</v>
      </c>
      <c r="D2696" s="4">
        <v>92.83089451137046</v>
      </c>
      <c r="E2696" s="4">
        <v>72.221734595490815</v>
      </c>
      <c r="F2696" s="4"/>
      <c r="G2696" s="4">
        <v>2.9236621312166875</v>
      </c>
      <c r="H2696" s="4">
        <v>13.764839933610117</v>
      </c>
    </row>
    <row r="2697" spans="1:8" x14ac:dyDescent="0.35">
      <c r="A2697" t="s">
        <v>550</v>
      </c>
      <c r="B2697" t="s">
        <v>463</v>
      </c>
      <c r="C2697">
        <v>2024</v>
      </c>
      <c r="D2697" s="4"/>
      <c r="E2697" s="4">
        <v>69.956335055045813</v>
      </c>
      <c r="F2697" s="4"/>
      <c r="G2697" s="4">
        <v>5.0012294605674299</v>
      </c>
      <c r="H2697" s="4">
        <v>13.034501546872606</v>
      </c>
    </row>
    <row r="2698" spans="1:8" x14ac:dyDescent="0.35">
      <c r="A2698" t="s">
        <v>599</v>
      </c>
      <c r="B2698" t="s">
        <v>386</v>
      </c>
      <c r="C2698">
        <v>2000</v>
      </c>
      <c r="D2698" s="4">
        <v>73.558243996786771</v>
      </c>
      <c r="E2698" s="4">
        <v>53.835003518009238</v>
      </c>
      <c r="F2698" s="4"/>
      <c r="G2698" s="4">
        <v>11.503924135048116</v>
      </c>
      <c r="H2698" s="4">
        <v>9.5997536340481986</v>
      </c>
    </row>
    <row r="2699" spans="1:8" x14ac:dyDescent="0.35">
      <c r="A2699" t="s">
        <v>599</v>
      </c>
      <c r="B2699" t="s">
        <v>386</v>
      </c>
      <c r="C2699">
        <v>2001</v>
      </c>
      <c r="D2699" s="4">
        <v>74.297013689086739</v>
      </c>
      <c r="E2699" s="4">
        <v>58.473893029547469</v>
      </c>
      <c r="F2699" s="4"/>
      <c r="G2699" s="4">
        <v>2.7482004537064881</v>
      </c>
      <c r="H2699" s="4"/>
    </row>
    <row r="2700" spans="1:8" x14ac:dyDescent="0.35">
      <c r="A2700" t="s">
        <v>599</v>
      </c>
      <c r="B2700" t="s">
        <v>386</v>
      </c>
      <c r="C2700">
        <v>2002</v>
      </c>
      <c r="D2700" s="4">
        <v>74.654611815724166</v>
      </c>
      <c r="E2700" s="4">
        <v>60.40765992197742</v>
      </c>
      <c r="F2700" s="4"/>
      <c r="G2700" s="4">
        <v>3.9213785706568842</v>
      </c>
      <c r="H2700" s="4"/>
    </row>
    <row r="2701" spans="1:8" x14ac:dyDescent="0.35">
      <c r="A2701" t="s">
        <v>599</v>
      </c>
      <c r="B2701" t="s">
        <v>386</v>
      </c>
      <c r="C2701">
        <v>2003</v>
      </c>
      <c r="D2701" s="4">
        <v>71.074919555125305</v>
      </c>
      <c r="E2701" s="4">
        <v>61.390175021506039</v>
      </c>
      <c r="F2701" s="4"/>
      <c r="G2701" s="4">
        <v>6.7774936061383926</v>
      </c>
      <c r="H2701" s="4"/>
    </row>
    <row r="2702" spans="1:8" x14ac:dyDescent="0.35">
      <c r="A2702" t="s">
        <v>599</v>
      </c>
      <c r="B2702" t="s">
        <v>386</v>
      </c>
      <c r="C2702">
        <v>2004</v>
      </c>
      <c r="D2702" s="4">
        <v>71.606436628268568</v>
      </c>
      <c r="E2702" s="4">
        <v>57.635320288185071</v>
      </c>
      <c r="F2702" s="4"/>
      <c r="G2702" s="4">
        <v>11.271432057214852</v>
      </c>
      <c r="H2702" s="4"/>
    </row>
    <row r="2703" spans="1:8" x14ac:dyDescent="0.35">
      <c r="A2703" t="s">
        <v>599</v>
      </c>
      <c r="B2703" t="s">
        <v>386</v>
      </c>
      <c r="C2703">
        <v>2005</v>
      </c>
      <c r="D2703" s="4">
        <v>73.557529130250629</v>
      </c>
      <c r="E2703" s="4">
        <v>56.981603613987978</v>
      </c>
      <c r="F2703" s="4"/>
      <c r="G2703" s="4">
        <v>10.912773550304806</v>
      </c>
      <c r="H2703" s="4">
        <v>16.604586795057596</v>
      </c>
    </row>
    <row r="2704" spans="1:8" x14ac:dyDescent="0.35">
      <c r="A2704" t="s">
        <v>599</v>
      </c>
      <c r="B2704" t="s">
        <v>386</v>
      </c>
      <c r="C2704">
        <v>2006</v>
      </c>
      <c r="D2704" s="4">
        <v>76.329089295707476</v>
      </c>
      <c r="E2704" s="4">
        <v>59.925455090946286</v>
      </c>
      <c r="F2704" s="4"/>
      <c r="G2704" s="4">
        <v>9.0965063238064374</v>
      </c>
      <c r="H2704" s="4">
        <v>15.712913714608447</v>
      </c>
    </row>
    <row r="2705" spans="1:8" x14ac:dyDescent="0.35">
      <c r="A2705" t="s">
        <v>599</v>
      </c>
      <c r="B2705" t="s">
        <v>386</v>
      </c>
      <c r="C2705">
        <v>2007</v>
      </c>
      <c r="D2705" s="4">
        <v>75.441121033880876</v>
      </c>
      <c r="E2705" s="4">
        <v>61.235840332162105</v>
      </c>
      <c r="F2705" s="4"/>
      <c r="G2705" s="4">
        <v>10.331324591672811</v>
      </c>
      <c r="H2705" s="4">
        <v>15.598596705936878</v>
      </c>
    </row>
    <row r="2706" spans="1:8" x14ac:dyDescent="0.35">
      <c r="A2706" t="s">
        <v>599</v>
      </c>
      <c r="B2706" t="s">
        <v>386</v>
      </c>
      <c r="C2706">
        <v>2008</v>
      </c>
      <c r="D2706" s="4">
        <v>76.831878791036118</v>
      </c>
      <c r="E2706" s="4">
        <v>58.928729867657559</v>
      </c>
      <c r="F2706" s="4"/>
      <c r="G2706" s="4">
        <v>15.117882165657477</v>
      </c>
      <c r="H2706" s="4">
        <v>16.092724113574555</v>
      </c>
    </row>
    <row r="2707" spans="1:8" x14ac:dyDescent="0.35">
      <c r="A2707" t="s">
        <v>599</v>
      </c>
      <c r="B2707" t="s">
        <v>386</v>
      </c>
      <c r="C2707">
        <v>2017</v>
      </c>
      <c r="D2707" s="4">
        <v>92.530762241932777</v>
      </c>
      <c r="E2707" s="4">
        <v>79.453955204142133</v>
      </c>
      <c r="F2707" s="4"/>
      <c r="G2707" s="4">
        <v>4.3642501661167898</v>
      </c>
      <c r="H2707" s="4">
        <v>13.314293438743663</v>
      </c>
    </row>
    <row r="2708" spans="1:8" x14ac:dyDescent="0.35">
      <c r="A2708" t="s">
        <v>599</v>
      </c>
      <c r="B2708" t="s">
        <v>386</v>
      </c>
      <c r="C2708">
        <v>2018</v>
      </c>
      <c r="D2708" s="4">
        <v>93.710983725233987</v>
      </c>
      <c r="E2708" s="4">
        <v>67.785617819120603</v>
      </c>
      <c r="F2708" s="4"/>
      <c r="G2708" s="4">
        <v>5.8435827324831422</v>
      </c>
      <c r="H2708" s="4">
        <v>13.448965774039333</v>
      </c>
    </row>
    <row r="2709" spans="1:8" x14ac:dyDescent="0.35">
      <c r="A2709" t="s">
        <v>599</v>
      </c>
      <c r="B2709" t="s">
        <v>386</v>
      </c>
      <c r="C2709">
        <v>2019</v>
      </c>
      <c r="D2709" s="4">
        <v>92.373833401526142</v>
      </c>
      <c r="E2709" s="4">
        <v>67.818943761479673</v>
      </c>
      <c r="F2709" s="4"/>
      <c r="G2709" s="4">
        <v>5.3485762453453347</v>
      </c>
      <c r="H2709" s="4">
        <v>13.807149642245395</v>
      </c>
    </row>
    <row r="2710" spans="1:8" x14ac:dyDescent="0.35">
      <c r="A2710" t="s">
        <v>599</v>
      </c>
      <c r="B2710" t="s">
        <v>386</v>
      </c>
      <c r="C2710">
        <v>2020</v>
      </c>
      <c r="D2710" s="4">
        <v>92.841532369148453</v>
      </c>
      <c r="E2710" s="4">
        <v>80.561383169020473</v>
      </c>
      <c r="F2710" s="4"/>
      <c r="G2710" s="4">
        <v>6.4697190304402241</v>
      </c>
      <c r="H2710" s="4">
        <v>9.5086955798538551</v>
      </c>
    </row>
    <row r="2711" spans="1:8" x14ac:dyDescent="0.35">
      <c r="A2711" t="s">
        <v>599</v>
      </c>
      <c r="B2711" t="s">
        <v>386</v>
      </c>
      <c r="C2711">
        <v>2021</v>
      </c>
      <c r="D2711" s="4">
        <v>93.064723337853906</v>
      </c>
      <c r="E2711" s="4">
        <v>75.095163569156142</v>
      </c>
      <c r="F2711" s="4"/>
      <c r="G2711" s="4">
        <v>13.099970835454002</v>
      </c>
      <c r="H2711" s="4">
        <v>10.677533393966362</v>
      </c>
    </row>
    <row r="2712" spans="1:8" x14ac:dyDescent="0.35">
      <c r="A2712" t="s">
        <v>599</v>
      </c>
      <c r="B2712" t="s">
        <v>386</v>
      </c>
      <c r="C2712">
        <v>2022</v>
      </c>
      <c r="D2712" s="4">
        <v>92.258511136920148</v>
      </c>
      <c r="E2712" s="4">
        <v>72.893321856108486</v>
      </c>
      <c r="F2712" s="4"/>
      <c r="G2712" s="4">
        <v>18.428658419084108</v>
      </c>
      <c r="H2712" s="4">
        <v>12.133760688065783</v>
      </c>
    </row>
    <row r="2713" spans="1:8" x14ac:dyDescent="0.35">
      <c r="A2713" t="s">
        <v>599</v>
      </c>
      <c r="B2713" t="s">
        <v>386</v>
      </c>
      <c r="C2713">
        <v>2023</v>
      </c>
      <c r="D2713" s="4">
        <v>92.816799372250941</v>
      </c>
      <c r="E2713" s="4">
        <v>71.980472815917381</v>
      </c>
      <c r="F2713" s="4"/>
      <c r="G2713" s="4">
        <v>4.9876711607433108</v>
      </c>
      <c r="H2713" s="4">
        <v>13.737531144653307</v>
      </c>
    </row>
    <row r="2714" spans="1:8" x14ac:dyDescent="0.35">
      <c r="A2714" t="s">
        <v>599</v>
      </c>
      <c r="B2714" t="s">
        <v>386</v>
      </c>
      <c r="C2714">
        <v>2024</v>
      </c>
      <c r="D2714" s="4"/>
      <c r="E2714" s="4">
        <v>69.444302295748827</v>
      </c>
      <c r="F2714" s="4"/>
      <c r="G2714" s="4">
        <v>6.7553143171979499</v>
      </c>
      <c r="H2714" s="4">
        <v>13.027052694007946</v>
      </c>
    </row>
    <row r="2715" spans="1:8" x14ac:dyDescent="0.35">
      <c r="A2715" t="s">
        <v>378</v>
      </c>
      <c r="B2715" t="s">
        <v>508</v>
      </c>
      <c r="C2715">
        <v>2000</v>
      </c>
      <c r="D2715" s="4">
        <v>66.14293006548985</v>
      </c>
      <c r="E2715" s="4">
        <v>63.414848850189365</v>
      </c>
      <c r="F2715" s="4"/>
      <c r="G2715" s="4">
        <v>6.5984605553495541</v>
      </c>
      <c r="H2715" s="4">
        <v>8.9275003823914147</v>
      </c>
    </row>
    <row r="2716" spans="1:8" x14ac:dyDescent="0.35">
      <c r="A2716" t="s">
        <v>378</v>
      </c>
      <c r="B2716" t="s">
        <v>508</v>
      </c>
      <c r="C2716">
        <v>2001</v>
      </c>
      <c r="D2716" s="4">
        <v>67.461609213425433</v>
      </c>
      <c r="E2716" s="4">
        <v>69.931143145229399</v>
      </c>
      <c r="F2716" s="4"/>
      <c r="G2716" s="4">
        <v>6.0748856892994141</v>
      </c>
      <c r="H2716" s="4">
        <v>9.2838553553425456</v>
      </c>
    </row>
    <row r="2717" spans="1:8" x14ac:dyDescent="0.35">
      <c r="A2717" t="s">
        <v>378</v>
      </c>
      <c r="B2717" t="s">
        <v>508</v>
      </c>
      <c r="C2717">
        <v>2002</v>
      </c>
      <c r="D2717" s="4">
        <v>67.757463567584878</v>
      </c>
      <c r="E2717" s="4">
        <v>73.143157913627931</v>
      </c>
      <c r="F2717" s="4"/>
      <c r="G2717" s="4">
        <v>4.6405327570926076</v>
      </c>
      <c r="H2717" s="4">
        <v>9.9208280452744813</v>
      </c>
    </row>
    <row r="2718" spans="1:8" x14ac:dyDescent="0.35">
      <c r="A2718" t="s">
        <v>378</v>
      </c>
      <c r="B2718" t="s">
        <v>508</v>
      </c>
      <c r="C2718">
        <v>2003</v>
      </c>
      <c r="D2718" s="4">
        <v>69.228644682430257</v>
      </c>
      <c r="E2718" s="4">
        <v>76.086569077251283</v>
      </c>
      <c r="F2718" s="4"/>
      <c r="G2718" s="4">
        <v>5.5133832922082462</v>
      </c>
      <c r="H2718" s="4">
        <v>9.1043791915414172</v>
      </c>
    </row>
    <row r="2719" spans="1:8" x14ac:dyDescent="0.35">
      <c r="A2719" t="s">
        <v>378</v>
      </c>
      <c r="B2719" t="s">
        <v>508</v>
      </c>
      <c r="C2719">
        <v>2004</v>
      </c>
      <c r="D2719" s="4">
        <v>69.013989144014403</v>
      </c>
      <c r="E2719" s="4">
        <v>74.712868241646575</v>
      </c>
      <c r="F2719" s="4"/>
      <c r="G2719" s="4">
        <v>7.031475657671713</v>
      </c>
      <c r="H2719" s="4">
        <v>9.8441075669212506</v>
      </c>
    </row>
    <row r="2720" spans="1:8" x14ac:dyDescent="0.35">
      <c r="A2720" t="s">
        <v>378</v>
      </c>
      <c r="B2720" t="s">
        <v>508</v>
      </c>
      <c r="C2720">
        <v>2005</v>
      </c>
      <c r="D2720" s="4">
        <v>70.599448155217175</v>
      </c>
      <c r="E2720" s="4">
        <v>75.488577022548057</v>
      </c>
      <c r="F2720" s="4"/>
      <c r="G2720" s="4">
        <v>6.4527024623203744</v>
      </c>
      <c r="H2720" s="4">
        <v>9.621124850143925</v>
      </c>
    </row>
    <row r="2721" spans="1:8" x14ac:dyDescent="0.35">
      <c r="A2721" t="s">
        <v>378</v>
      </c>
      <c r="B2721" t="s">
        <v>508</v>
      </c>
      <c r="C2721">
        <v>2006</v>
      </c>
      <c r="D2721" s="4">
        <v>71.256188774129214</v>
      </c>
      <c r="E2721" s="4">
        <v>79.005264903767355</v>
      </c>
      <c r="F2721" s="4"/>
      <c r="G2721" s="4">
        <v>8.1046402100221258</v>
      </c>
      <c r="H2721" s="4">
        <v>9.4323095423914722</v>
      </c>
    </row>
    <row r="2722" spans="1:8" x14ac:dyDescent="0.35">
      <c r="A2722" t="s">
        <v>378</v>
      </c>
      <c r="B2722" t="s">
        <v>508</v>
      </c>
      <c r="C2722">
        <v>2007</v>
      </c>
      <c r="D2722" s="4">
        <v>72.702948753314089</v>
      </c>
      <c r="E2722" s="4">
        <v>80.316630999491267</v>
      </c>
      <c r="F2722" s="4"/>
      <c r="G2722" s="4">
        <v>7.0794687515711061</v>
      </c>
      <c r="H2722" s="4">
        <v>9.5751131630038397</v>
      </c>
    </row>
    <row r="2723" spans="1:8" x14ac:dyDescent="0.35">
      <c r="A2723" t="s">
        <v>378</v>
      </c>
      <c r="B2723" t="s">
        <v>508</v>
      </c>
      <c r="C2723">
        <v>2008</v>
      </c>
      <c r="D2723" s="4">
        <v>74.108824960355591</v>
      </c>
      <c r="E2723" s="4">
        <v>82.86259634735039</v>
      </c>
      <c r="F2723" s="4"/>
      <c r="G2723" s="4">
        <v>9.5005858007002288</v>
      </c>
      <c r="H2723" s="4">
        <v>9.4611610647270421</v>
      </c>
    </row>
    <row r="2724" spans="1:8" x14ac:dyDescent="0.35">
      <c r="A2724" t="s">
        <v>378</v>
      </c>
      <c r="B2724" t="s">
        <v>508</v>
      </c>
      <c r="C2724">
        <v>2017</v>
      </c>
      <c r="D2724" s="4">
        <v>86.1079652732423</v>
      </c>
      <c r="E2724" s="4">
        <v>126.43200375347071</v>
      </c>
      <c r="F2724" s="4"/>
      <c r="G2724" s="4">
        <v>4.0552598763233689</v>
      </c>
      <c r="H2724" s="4">
        <v>8.2085820248468391</v>
      </c>
    </row>
    <row r="2725" spans="1:8" x14ac:dyDescent="0.35">
      <c r="A2725" t="s">
        <v>378</v>
      </c>
      <c r="B2725" t="s">
        <v>508</v>
      </c>
      <c r="C2725">
        <v>2018</v>
      </c>
      <c r="D2725" s="4">
        <v>88.054847874853166</v>
      </c>
      <c r="E2725" s="4">
        <v>126.22688489206034</v>
      </c>
      <c r="F2725" s="4"/>
      <c r="G2725" s="4">
        <v>3.6836505652466514</v>
      </c>
      <c r="H2725" s="4">
        <v>8.4256347624705494</v>
      </c>
    </row>
    <row r="2726" spans="1:8" x14ac:dyDescent="0.35">
      <c r="A2726" t="s">
        <v>378</v>
      </c>
      <c r="B2726" t="s">
        <v>508</v>
      </c>
      <c r="C2726">
        <v>2019</v>
      </c>
      <c r="D2726" s="4">
        <v>88.732616140216393</v>
      </c>
      <c r="E2726" s="4">
        <v>127.54723571926982</v>
      </c>
      <c r="F2726" s="4"/>
      <c r="G2726" s="4">
        <v>2.9272184326603039</v>
      </c>
      <c r="H2726" s="4">
        <v>8.3369835163667307</v>
      </c>
    </row>
    <row r="2727" spans="1:8" x14ac:dyDescent="0.35">
      <c r="A2727" t="s">
        <v>378</v>
      </c>
      <c r="B2727" t="s">
        <v>508</v>
      </c>
      <c r="C2727">
        <v>2020</v>
      </c>
      <c r="D2727" s="4">
        <v>89.794740048479639</v>
      </c>
      <c r="E2727" s="4">
        <v>143.50550252886131</v>
      </c>
      <c r="F2727" s="4"/>
      <c r="G2727" s="4">
        <v>2.6401799538810593</v>
      </c>
      <c r="H2727" s="4">
        <v>6.3741322031250132</v>
      </c>
    </row>
    <row r="2728" spans="1:8" x14ac:dyDescent="0.35">
      <c r="A2728" t="s">
        <v>378</v>
      </c>
      <c r="B2728" t="s">
        <v>508</v>
      </c>
      <c r="C2728">
        <v>2021</v>
      </c>
      <c r="D2728" s="4">
        <v>91.703550922997238</v>
      </c>
      <c r="E2728" s="4">
        <v>139.98928105728788</v>
      </c>
      <c r="F2728" s="4"/>
      <c r="G2728" s="4">
        <v>6.0597565760951397</v>
      </c>
      <c r="H2728" s="4">
        <v>6.6035857096205</v>
      </c>
    </row>
    <row r="2729" spans="1:8" x14ac:dyDescent="0.35">
      <c r="A2729" t="s">
        <v>378</v>
      </c>
      <c r="B2729" t="s">
        <v>508</v>
      </c>
      <c r="C2729">
        <v>2022</v>
      </c>
      <c r="D2729" s="4">
        <v>91.918512492008091</v>
      </c>
      <c r="E2729" s="4">
        <v>148.92133193662224</v>
      </c>
      <c r="F2729" s="4"/>
      <c r="G2729" s="4">
        <v>8.3237995004636076</v>
      </c>
      <c r="H2729" s="4">
        <v>7.7455677665095859</v>
      </c>
    </row>
    <row r="2730" spans="1:8" x14ac:dyDescent="0.35">
      <c r="A2730" t="s">
        <v>378</v>
      </c>
      <c r="B2730" t="s">
        <v>508</v>
      </c>
      <c r="C2730">
        <v>2023</v>
      </c>
      <c r="D2730" s="4">
        <v>92.178866898115771</v>
      </c>
      <c r="E2730" s="4">
        <v>155.07998670899778</v>
      </c>
      <c r="F2730" s="4"/>
      <c r="G2730" s="4">
        <v>5.6943071383695809</v>
      </c>
      <c r="H2730" s="4">
        <v>8.1829422839570114</v>
      </c>
    </row>
    <row r="2731" spans="1:8" x14ac:dyDescent="0.35">
      <c r="A2731" t="s">
        <v>378</v>
      </c>
      <c r="B2731" t="s">
        <v>508</v>
      </c>
      <c r="C2731">
        <v>2024</v>
      </c>
      <c r="D2731" s="4"/>
      <c r="E2731" s="4">
        <v>159.82007536587159</v>
      </c>
      <c r="F2731" s="4"/>
      <c r="G2731" s="4">
        <v>4.3206783237460229</v>
      </c>
      <c r="H2731" s="4">
        <v>8.7960749273347485</v>
      </c>
    </row>
    <row r="2732" spans="1:8" x14ac:dyDescent="0.35">
      <c r="A2732" t="s">
        <v>399</v>
      </c>
      <c r="B2732" t="s">
        <v>76</v>
      </c>
      <c r="C2732">
        <v>2000</v>
      </c>
      <c r="D2732" s="4">
        <v>98.4</v>
      </c>
      <c r="E2732" s="4">
        <v>22.294419190591899</v>
      </c>
      <c r="F2732" s="4">
        <v>31.299301581778359</v>
      </c>
      <c r="G2732" s="4">
        <v>27.328751985975956</v>
      </c>
      <c r="H2732" s="4">
        <v>30.076153374518828</v>
      </c>
    </row>
    <row r="2733" spans="1:8" x14ac:dyDescent="0.35">
      <c r="A2733" t="s">
        <v>399</v>
      </c>
      <c r="B2733" t="s">
        <v>76</v>
      </c>
      <c r="C2733">
        <v>2001</v>
      </c>
      <c r="D2733" s="4">
        <v>98.5</v>
      </c>
      <c r="E2733" s="4">
        <v>25.141385860275484</v>
      </c>
      <c r="F2733" s="4">
        <v>9.7646628575762993</v>
      </c>
      <c r="G2733" s="4">
        <v>12.089250973368109</v>
      </c>
      <c r="H2733" s="4">
        <v>27.118738499283861</v>
      </c>
    </row>
    <row r="2734" spans="1:8" x14ac:dyDescent="0.35">
      <c r="A2734" t="s">
        <v>399</v>
      </c>
      <c r="B2734" t="s">
        <v>76</v>
      </c>
      <c r="C2734">
        <v>2002</v>
      </c>
      <c r="D2734" s="4">
        <v>98.9</v>
      </c>
      <c r="E2734" s="4">
        <v>28.987030668485321</v>
      </c>
      <c r="F2734" s="4">
        <v>5.3012439026158731</v>
      </c>
      <c r="G2734" s="4">
        <v>9.8274020637106645</v>
      </c>
      <c r="H2734" s="4">
        <v>29.364223431447389</v>
      </c>
    </row>
    <row r="2735" spans="1:8" x14ac:dyDescent="0.35">
      <c r="A2735" t="s">
        <v>399</v>
      </c>
      <c r="B2735" t="s">
        <v>76</v>
      </c>
      <c r="C2735">
        <v>2003</v>
      </c>
      <c r="D2735" s="4">
        <v>98.6</v>
      </c>
      <c r="E2735" s="4">
        <v>30.861639918172273</v>
      </c>
      <c r="F2735" s="4">
        <v>11.74607920582338</v>
      </c>
      <c r="G2735" s="4">
        <v>14.865972461699471</v>
      </c>
      <c r="H2735" s="4">
        <v>29.067486440493866</v>
      </c>
    </row>
    <row r="2736" spans="1:8" x14ac:dyDescent="0.35">
      <c r="A2736" t="s">
        <v>399</v>
      </c>
      <c r="B2736" t="s">
        <v>76</v>
      </c>
      <c r="C2736">
        <v>2004</v>
      </c>
      <c r="D2736" s="4">
        <v>99.1</v>
      </c>
      <c r="E2736" s="4">
        <v>36.753849409965035</v>
      </c>
      <c r="F2736" s="4">
        <v>12.52427684282276</v>
      </c>
      <c r="G2736" s="4">
        <v>7.9870868570528017</v>
      </c>
      <c r="H2736" s="4">
        <v>28.336769973776228</v>
      </c>
    </row>
    <row r="2737" spans="1:8" x14ac:dyDescent="0.35">
      <c r="A2737" t="s">
        <v>399</v>
      </c>
      <c r="B2737" t="s">
        <v>76</v>
      </c>
      <c r="C2737">
        <v>2005</v>
      </c>
      <c r="D2737" s="4">
        <v>98</v>
      </c>
      <c r="E2737" s="4">
        <v>42.034464618081373</v>
      </c>
      <c r="F2737" s="4">
        <v>11.9591837222127</v>
      </c>
      <c r="G2737" s="4">
        <v>9.3441440759300889</v>
      </c>
      <c r="H2737" s="4">
        <v>29.172689584882605</v>
      </c>
    </row>
    <row r="2738" spans="1:8" x14ac:dyDescent="0.35">
      <c r="A2738" t="s">
        <v>399</v>
      </c>
      <c r="B2738" t="s">
        <v>76</v>
      </c>
      <c r="C2738">
        <v>2006</v>
      </c>
      <c r="D2738" s="4">
        <v>98.7</v>
      </c>
      <c r="E2738" s="4">
        <v>43.701346065156187</v>
      </c>
      <c r="F2738" s="4">
        <v>12.777755783035101</v>
      </c>
      <c r="G2738" s="4">
        <v>13.418141240361734</v>
      </c>
      <c r="H2738" s="4">
        <v>30.113939958171336</v>
      </c>
    </row>
    <row r="2739" spans="1:8" x14ac:dyDescent="0.35">
      <c r="A2739" t="s">
        <v>399</v>
      </c>
      <c r="B2739" t="s">
        <v>76</v>
      </c>
      <c r="C2739">
        <v>2007</v>
      </c>
      <c r="D2739" s="4">
        <v>98.8</v>
      </c>
      <c r="E2739" s="4">
        <v>51.177685079543323</v>
      </c>
      <c r="F2739" s="4">
        <v>12.36716684143016</v>
      </c>
      <c r="G2739" s="4">
        <v>15.90871496183523</v>
      </c>
      <c r="H2739" s="4">
        <v>31.258256662642708</v>
      </c>
    </row>
    <row r="2740" spans="1:8" x14ac:dyDescent="0.35">
      <c r="A2740" t="s">
        <v>399</v>
      </c>
      <c r="B2740" t="s">
        <v>76</v>
      </c>
      <c r="C2740">
        <v>2008</v>
      </c>
      <c r="D2740" s="4">
        <v>98.9</v>
      </c>
      <c r="E2740" s="4">
        <v>50.349276655223932</v>
      </c>
      <c r="F2740" s="4">
        <v>12.783047261881951</v>
      </c>
      <c r="G2740" s="4">
        <v>9.2442488257698017</v>
      </c>
      <c r="H2740" s="4">
        <v>29.880470940593113</v>
      </c>
    </row>
    <row r="2741" spans="1:8" x14ac:dyDescent="0.35">
      <c r="A2741" t="s">
        <v>399</v>
      </c>
      <c r="B2741" t="s">
        <v>76</v>
      </c>
      <c r="C2741">
        <v>2017</v>
      </c>
      <c r="D2741" s="4">
        <v>100</v>
      </c>
      <c r="E2741" s="4">
        <v>43.779935893781364</v>
      </c>
      <c r="F2741" s="4">
        <v>6.5702299745561143</v>
      </c>
      <c r="G2741" s="4">
        <v>6.2524664914329833</v>
      </c>
      <c r="H2741" s="4">
        <v>23.147955418414369</v>
      </c>
    </row>
    <row r="2742" spans="1:8" x14ac:dyDescent="0.35">
      <c r="A2742" t="s">
        <v>399</v>
      </c>
      <c r="B2742" t="s">
        <v>76</v>
      </c>
      <c r="C2742">
        <v>2018</v>
      </c>
      <c r="D2742" s="4">
        <v>100</v>
      </c>
      <c r="E2742" s="4">
        <v>44.003410448744987</v>
      </c>
      <c r="F2742" s="4">
        <v>3.0450539733707052</v>
      </c>
      <c r="G2742" s="4">
        <v>3.2110321322372783</v>
      </c>
      <c r="H2742" s="4">
        <v>23.096412837313828</v>
      </c>
    </row>
    <row r="2743" spans="1:8" x14ac:dyDescent="0.35">
      <c r="A2743" t="s">
        <v>399</v>
      </c>
      <c r="B2743" t="s">
        <v>76</v>
      </c>
      <c r="C2743">
        <v>2019</v>
      </c>
      <c r="D2743" s="4">
        <v>100</v>
      </c>
      <c r="E2743" s="4">
        <v>43.611144525319162</v>
      </c>
      <c r="F2743" s="4">
        <v>4.8377835142872767</v>
      </c>
      <c r="G2743" s="4">
        <v>5.3517120034664885</v>
      </c>
      <c r="H2743" s="4">
        <v>23.195766164420593</v>
      </c>
    </row>
    <row r="2744" spans="1:8" x14ac:dyDescent="0.35">
      <c r="A2744" t="s">
        <v>399</v>
      </c>
      <c r="B2744" t="s">
        <v>76</v>
      </c>
      <c r="C2744">
        <v>2020</v>
      </c>
      <c r="D2744" s="4">
        <v>100</v>
      </c>
      <c r="E2744" s="4">
        <v>53.887234680852181</v>
      </c>
      <c r="F2744" s="4">
        <v>3.7659712224535098</v>
      </c>
      <c r="G2744" s="4">
        <v>5.5750094009650724</v>
      </c>
      <c r="H2744" s="4">
        <v>18.711625042566617</v>
      </c>
    </row>
    <row r="2745" spans="1:8" x14ac:dyDescent="0.35">
      <c r="A2745" t="s">
        <v>399</v>
      </c>
      <c r="B2745" t="s">
        <v>76</v>
      </c>
      <c r="C2745">
        <v>2021</v>
      </c>
      <c r="D2745" s="4">
        <v>100</v>
      </c>
      <c r="E2745" s="4">
        <v>49.477039907033678</v>
      </c>
      <c r="F2745" s="4">
        <v>5.1064112900283503</v>
      </c>
      <c r="G2745" s="4">
        <v>6.3817285513401885</v>
      </c>
      <c r="H2745" s="4">
        <v>20.430811498754807</v>
      </c>
    </row>
    <row r="2746" spans="1:8" x14ac:dyDescent="0.35">
      <c r="A2746" t="s">
        <v>399</v>
      </c>
      <c r="B2746" t="s">
        <v>76</v>
      </c>
      <c r="C2746">
        <v>2022</v>
      </c>
      <c r="D2746" s="4">
        <v>100</v>
      </c>
      <c r="E2746" s="4">
        <v>45.935299098066785</v>
      </c>
      <c r="F2746" s="4">
        <v>28.73729767662353</v>
      </c>
      <c r="G2746" s="4">
        <v>18.855323059100797</v>
      </c>
      <c r="H2746" s="4">
        <v>25.130087297712468</v>
      </c>
    </row>
    <row r="2747" spans="1:8" x14ac:dyDescent="0.35">
      <c r="A2747" t="s">
        <v>399</v>
      </c>
      <c r="B2747" t="s">
        <v>76</v>
      </c>
      <c r="C2747">
        <v>2023</v>
      </c>
      <c r="D2747" s="4">
        <v>100</v>
      </c>
      <c r="E2747" s="4">
        <v>49.144669680556184</v>
      </c>
      <c r="F2747" s="4">
        <v>13.417010438129941</v>
      </c>
      <c r="G2747" s="4">
        <v>9.2778241717988266</v>
      </c>
      <c r="H2747" s="4">
        <v>24.100222198538809</v>
      </c>
    </row>
    <row r="2748" spans="1:8" x14ac:dyDescent="0.35">
      <c r="A2748" t="s">
        <v>399</v>
      </c>
      <c r="B2748" t="s">
        <v>76</v>
      </c>
      <c r="C2748">
        <v>2024</v>
      </c>
      <c r="D2748" s="4"/>
      <c r="E2748" s="4">
        <v>52.396576274305531</v>
      </c>
      <c r="F2748" s="4">
        <v>4.6777351600705153</v>
      </c>
      <c r="G2748" s="4">
        <v>6.5653570447105665</v>
      </c>
      <c r="H2748" s="4">
        <v>24.885140910046601</v>
      </c>
    </row>
    <row r="2749" spans="1:8" x14ac:dyDescent="0.35">
      <c r="A2749" t="s">
        <v>341</v>
      </c>
      <c r="B2749" t="s">
        <v>5</v>
      </c>
      <c r="C2749">
        <v>2000</v>
      </c>
      <c r="D2749" s="4">
        <v>100</v>
      </c>
      <c r="E2749" s="4"/>
      <c r="F2749" s="4"/>
      <c r="G2749" s="4">
        <v>1.3985756033712846</v>
      </c>
      <c r="H2749" s="4"/>
    </row>
    <row r="2750" spans="1:8" x14ac:dyDescent="0.35">
      <c r="A2750" t="s">
        <v>341</v>
      </c>
      <c r="B2750" t="s">
        <v>5</v>
      </c>
      <c r="C2750">
        <v>2001</v>
      </c>
      <c r="D2750" s="4">
        <v>100</v>
      </c>
      <c r="E2750" s="4"/>
      <c r="F2750" s="4"/>
      <c r="G2750" s="4">
        <v>1.6488453219811561</v>
      </c>
      <c r="H2750" s="4"/>
    </row>
    <row r="2751" spans="1:8" x14ac:dyDescent="0.35">
      <c r="A2751" t="s">
        <v>341</v>
      </c>
      <c r="B2751" t="s">
        <v>5</v>
      </c>
      <c r="C2751">
        <v>2002</v>
      </c>
      <c r="D2751" s="4">
        <v>100</v>
      </c>
      <c r="E2751" s="4"/>
      <c r="F2751" s="4"/>
      <c r="G2751" s="4">
        <v>2.3792208072283927</v>
      </c>
      <c r="H2751" s="4"/>
    </row>
    <row r="2752" spans="1:8" x14ac:dyDescent="0.35">
      <c r="A2752" t="s">
        <v>341</v>
      </c>
      <c r="B2752" t="s">
        <v>5</v>
      </c>
      <c r="C2752">
        <v>2003</v>
      </c>
      <c r="D2752" s="4">
        <v>100</v>
      </c>
      <c r="E2752" s="4"/>
      <c r="F2752" s="4"/>
      <c r="G2752" s="4">
        <v>1.8812838497410951</v>
      </c>
      <c r="H2752" s="4"/>
    </row>
    <row r="2753" spans="1:8" x14ac:dyDescent="0.35">
      <c r="A2753" t="s">
        <v>341</v>
      </c>
      <c r="B2753" t="s">
        <v>5</v>
      </c>
      <c r="C2753">
        <v>2004</v>
      </c>
      <c r="D2753" s="4">
        <v>100</v>
      </c>
      <c r="E2753" s="4"/>
      <c r="F2753" s="4"/>
      <c r="G2753" s="4">
        <v>-0.24125207421683115</v>
      </c>
      <c r="H2753" s="4"/>
    </row>
    <row r="2754" spans="1:8" x14ac:dyDescent="0.35">
      <c r="A2754" t="s">
        <v>341</v>
      </c>
      <c r="B2754" t="s">
        <v>5</v>
      </c>
      <c r="C2754">
        <v>2005</v>
      </c>
      <c r="D2754" s="4">
        <v>100</v>
      </c>
      <c r="E2754" s="4"/>
      <c r="F2754" s="4"/>
      <c r="G2754" s="4">
        <v>2.0344015985666317</v>
      </c>
      <c r="H2754" s="4"/>
    </row>
    <row r="2755" spans="1:8" x14ac:dyDescent="0.35">
      <c r="A2755" t="s">
        <v>341</v>
      </c>
      <c r="B2755" t="s">
        <v>5</v>
      </c>
      <c r="C2755">
        <v>2006</v>
      </c>
      <c r="D2755" s="4">
        <v>100</v>
      </c>
      <c r="E2755" s="4"/>
      <c r="F2755" s="4"/>
      <c r="G2755" s="4">
        <v>2.1469262762868766</v>
      </c>
      <c r="H2755" s="4"/>
    </row>
    <row r="2756" spans="1:8" x14ac:dyDescent="0.35">
      <c r="A2756" t="s">
        <v>341</v>
      </c>
      <c r="B2756" t="s">
        <v>5</v>
      </c>
      <c r="C2756">
        <v>2007</v>
      </c>
      <c r="D2756" s="4">
        <v>100</v>
      </c>
      <c r="E2756" s="4"/>
      <c r="F2756" s="4"/>
      <c r="G2756" s="4">
        <v>2.5566972739496236</v>
      </c>
      <c r="H2756" s="4"/>
    </row>
    <row r="2757" spans="1:8" x14ac:dyDescent="0.35">
      <c r="A2757" t="s">
        <v>341</v>
      </c>
      <c r="B2757" t="s">
        <v>5</v>
      </c>
      <c r="C2757">
        <v>2008</v>
      </c>
      <c r="D2757" s="4">
        <v>100</v>
      </c>
      <c r="E2757" s="4"/>
      <c r="F2757" s="4"/>
      <c r="G2757" s="4">
        <v>2.363248108852801</v>
      </c>
      <c r="H2757" s="4"/>
    </row>
    <row r="2758" spans="1:8" x14ac:dyDescent="0.35">
      <c r="A2758" t="s">
        <v>341</v>
      </c>
      <c r="B2758" t="s">
        <v>5</v>
      </c>
      <c r="C2758">
        <v>2017</v>
      </c>
      <c r="D2758" s="4">
        <v>100</v>
      </c>
      <c r="E2758" s="4"/>
      <c r="F2758" s="4"/>
      <c r="G2758" s="4">
        <v>0.58745239866371435</v>
      </c>
      <c r="H2758" s="4"/>
    </row>
    <row r="2759" spans="1:8" x14ac:dyDescent="0.35">
      <c r="A2759" t="s">
        <v>341</v>
      </c>
      <c r="B2759" t="s">
        <v>5</v>
      </c>
      <c r="C2759">
        <v>2018</v>
      </c>
      <c r="D2759" s="4">
        <v>100</v>
      </c>
      <c r="E2759" s="4"/>
      <c r="F2759" s="4"/>
      <c r="G2759" s="4">
        <v>1.1147767446366004</v>
      </c>
      <c r="H2759" s="4"/>
    </row>
    <row r="2760" spans="1:8" x14ac:dyDescent="0.35">
      <c r="A2760" t="s">
        <v>341</v>
      </c>
      <c r="B2760" t="s">
        <v>5</v>
      </c>
      <c r="C2760">
        <v>2019</v>
      </c>
      <c r="D2760" s="4">
        <v>100</v>
      </c>
      <c r="E2760" s="4"/>
      <c r="F2760" s="4"/>
      <c r="G2760" s="4">
        <v>1.209211631067177</v>
      </c>
      <c r="H2760" s="4"/>
    </row>
    <row r="2761" spans="1:8" x14ac:dyDescent="0.35">
      <c r="A2761" t="s">
        <v>341</v>
      </c>
      <c r="B2761" t="s">
        <v>5</v>
      </c>
      <c r="C2761">
        <v>2020</v>
      </c>
      <c r="D2761" s="4">
        <v>100</v>
      </c>
      <c r="E2761" s="4"/>
      <c r="F2761" s="4"/>
      <c r="G2761" s="4">
        <v>2.9793040709574825</v>
      </c>
      <c r="H2761" s="4"/>
    </row>
    <row r="2762" spans="1:8" x14ac:dyDescent="0.35">
      <c r="A2762" t="s">
        <v>341</v>
      </c>
      <c r="B2762" t="s">
        <v>5</v>
      </c>
      <c r="C2762">
        <v>2021</v>
      </c>
      <c r="D2762" s="4">
        <v>100</v>
      </c>
      <c r="E2762" s="4"/>
      <c r="F2762" s="4"/>
      <c r="G2762" s="4">
        <v>1.2217301364728144</v>
      </c>
      <c r="H2762" s="4"/>
    </row>
    <row r="2763" spans="1:8" x14ac:dyDescent="0.35">
      <c r="A2763" t="s">
        <v>341</v>
      </c>
      <c r="B2763" t="s">
        <v>5</v>
      </c>
      <c r="C2763">
        <v>2022</v>
      </c>
      <c r="D2763" s="4">
        <v>100</v>
      </c>
      <c r="E2763" s="4"/>
      <c r="F2763" s="4"/>
      <c r="G2763" s="4">
        <v>3.0174577769232371</v>
      </c>
      <c r="H2763" s="4"/>
    </row>
    <row r="2764" spans="1:8" x14ac:dyDescent="0.35">
      <c r="A2764" t="s">
        <v>341</v>
      </c>
      <c r="B2764" t="s">
        <v>5</v>
      </c>
      <c r="C2764">
        <v>2023</v>
      </c>
      <c r="D2764" s="4">
        <v>100</v>
      </c>
      <c r="E2764" s="4"/>
      <c r="F2764" s="4"/>
      <c r="G2764" s="4">
        <v>4.9925188781383127</v>
      </c>
      <c r="H2764" s="4"/>
    </row>
    <row r="2765" spans="1:8" x14ac:dyDescent="0.35">
      <c r="A2765" t="s">
        <v>341</v>
      </c>
      <c r="B2765" t="s">
        <v>5</v>
      </c>
      <c r="C2765">
        <v>2024</v>
      </c>
      <c r="D2765" s="4"/>
      <c r="E2765" s="4"/>
      <c r="F2765" s="4"/>
      <c r="G2765" s="4">
        <v>2.3866484363796303</v>
      </c>
      <c r="H2765" s="4"/>
    </row>
    <row r="2766" spans="1:8" x14ac:dyDescent="0.35">
      <c r="A2766" t="s">
        <v>333</v>
      </c>
      <c r="B2766" t="s">
        <v>397</v>
      </c>
      <c r="C2766">
        <v>2000</v>
      </c>
      <c r="D2766" s="4">
        <v>27</v>
      </c>
      <c r="E2766" s="4">
        <v>21.144271013883692</v>
      </c>
      <c r="F2766" s="4">
        <v>11.59553875933271</v>
      </c>
      <c r="G2766" s="4">
        <v>11.999691388141983</v>
      </c>
      <c r="H2766" s="4">
        <v>21.128651977774616</v>
      </c>
    </row>
    <row r="2767" spans="1:8" x14ac:dyDescent="0.35">
      <c r="A2767" t="s">
        <v>333</v>
      </c>
      <c r="B2767" t="s">
        <v>397</v>
      </c>
      <c r="C2767">
        <v>2001</v>
      </c>
      <c r="D2767" s="4">
        <v>35.799999999999997</v>
      </c>
      <c r="E2767" s="4">
        <v>23.785435373981592</v>
      </c>
      <c r="F2767" s="4">
        <v>6.2773602048400612</v>
      </c>
      <c r="G2767" s="4">
        <v>10.448544658192958</v>
      </c>
      <c r="H2767" s="4">
        <v>25.122900134311333</v>
      </c>
    </row>
    <row r="2768" spans="1:8" x14ac:dyDescent="0.35">
      <c r="A2768" t="s">
        <v>333</v>
      </c>
      <c r="B2768" t="s">
        <v>397</v>
      </c>
      <c r="C2768">
        <v>2002</v>
      </c>
      <c r="D2768" s="4">
        <v>36.799999999999997</v>
      </c>
      <c r="E2768" s="4">
        <v>30.329917187327222</v>
      </c>
      <c r="F2768" s="4">
        <v>0.9170746871842701</v>
      </c>
      <c r="G2768" s="4">
        <v>6.3696873506597029</v>
      </c>
      <c r="H2768" s="4">
        <v>32.28884851358535</v>
      </c>
    </row>
    <row r="2769" spans="1:8" x14ac:dyDescent="0.35">
      <c r="A2769" t="s">
        <v>333</v>
      </c>
      <c r="B2769" t="s">
        <v>397</v>
      </c>
      <c r="C2769">
        <v>2003</v>
      </c>
      <c r="D2769" s="4">
        <v>40.9</v>
      </c>
      <c r="E2769" s="4">
        <v>38.452960142191387</v>
      </c>
      <c r="F2769" s="4">
        <v>5.1289949942241897</v>
      </c>
      <c r="G2769" s="4">
        <v>10.236574534376828</v>
      </c>
      <c r="H2769" s="4">
        <v>34.168469859276563</v>
      </c>
    </row>
    <row r="2770" spans="1:8" x14ac:dyDescent="0.35">
      <c r="A2770" t="s">
        <v>333</v>
      </c>
      <c r="B2770" t="s">
        <v>397</v>
      </c>
      <c r="C2770">
        <v>2004</v>
      </c>
      <c r="D2770" s="4">
        <v>39</v>
      </c>
      <c r="E2770" s="4">
        <v>35.873618846740108</v>
      </c>
      <c r="F2770" s="4">
        <v>8.2411544941761914</v>
      </c>
      <c r="G2770" s="4">
        <v>16.691473012895912</v>
      </c>
      <c r="H2770" s="4">
        <v>38.785478501005763</v>
      </c>
    </row>
    <row r="2771" spans="1:8" x14ac:dyDescent="0.35">
      <c r="A2771" t="s">
        <v>333</v>
      </c>
      <c r="B2771" t="s">
        <v>397</v>
      </c>
      <c r="C2771">
        <v>2005</v>
      </c>
      <c r="D2771" s="4">
        <v>66.7</v>
      </c>
      <c r="E2771" s="4">
        <v>37.487897019833213</v>
      </c>
      <c r="F2771" s="4">
        <v>12.71656740660532</v>
      </c>
      <c r="G2771" s="4">
        <v>20.098438776495527</v>
      </c>
      <c r="H2771" s="4">
        <v>32.307796041805773</v>
      </c>
    </row>
    <row r="2772" spans="1:8" x14ac:dyDescent="0.35">
      <c r="A2772" t="s">
        <v>333</v>
      </c>
      <c r="B2772" t="s">
        <v>397</v>
      </c>
      <c r="C2772">
        <v>2006</v>
      </c>
      <c r="D2772" s="4">
        <v>41.5</v>
      </c>
      <c r="E2772" s="4">
        <v>38.151906872868757</v>
      </c>
      <c r="F2772" s="4">
        <v>5.0951666166315697</v>
      </c>
      <c r="G2772" s="4">
        <v>21.986771568091285</v>
      </c>
      <c r="H2772" s="4">
        <v>26.490690378147264</v>
      </c>
    </row>
    <row r="2773" spans="1:8" x14ac:dyDescent="0.35">
      <c r="A2773" t="s">
        <v>333</v>
      </c>
      <c r="B2773" t="s">
        <v>397</v>
      </c>
      <c r="C2773">
        <v>2007</v>
      </c>
      <c r="D2773" s="4">
        <v>42.9</v>
      </c>
      <c r="E2773" s="4">
        <v>48.445040046186811</v>
      </c>
      <c r="F2773" s="4">
        <v>9.6309630963096406</v>
      </c>
      <c r="G2773" s="4">
        <v>11.628567651516647</v>
      </c>
      <c r="H2773" s="4">
        <v>24.513496966656046</v>
      </c>
    </row>
    <row r="2774" spans="1:8" x14ac:dyDescent="0.35">
      <c r="A2774" t="s">
        <v>333</v>
      </c>
      <c r="B2774" t="s">
        <v>397</v>
      </c>
      <c r="C2774">
        <v>2008</v>
      </c>
      <c r="D2774" s="4">
        <v>44.4</v>
      </c>
      <c r="E2774" s="4">
        <v>34.58761763772182</v>
      </c>
      <c r="F2774" s="4">
        <v>27.955665024630559</v>
      </c>
      <c r="G2774" s="4">
        <v>21.448753760998173</v>
      </c>
      <c r="H2774" s="4">
        <v>20.415216615590939</v>
      </c>
    </row>
    <row r="2775" spans="1:8" x14ac:dyDescent="0.35">
      <c r="A2775" t="s">
        <v>333</v>
      </c>
      <c r="B2775" t="s">
        <v>397</v>
      </c>
      <c r="C2775">
        <v>2017</v>
      </c>
      <c r="D2775" s="4">
        <v>81.7</v>
      </c>
      <c r="E2775" s="4">
        <v>56.625477271650368</v>
      </c>
      <c r="F2775" s="4">
        <v>4.3014310530234212</v>
      </c>
      <c r="G2775" s="4">
        <v>10.80044641174824</v>
      </c>
      <c r="H2775" s="4">
        <v>27.391795396505081</v>
      </c>
    </row>
    <row r="2776" spans="1:8" x14ac:dyDescent="0.35">
      <c r="A2776" t="s">
        <v>333</v>
      </c>
      <c r="B2776" t="s">
        <v>397</v>
      </c>
      <c r="C2776">
        <v>2018</v>
      </c>
      <c r="D2776" s="4">
        <v>94.6</v>
      </c>
      <c r="E2776" s="4">
        <v>59.770184776291266</v>
      </c>
      <c r="F2776" s="4">
        <v>6.8242479014552169</v>
      </c>
      <c r="G2776" s="4">
        <v>7.9606158647099932</v>
      </c>
      <c r="H2776" s="4">
        <v>28.56187805166892</v>
      </c>
    </row>
    <row r="2777" spans="1:8" x14ac:dyDescent="0.35">
      <c r="A2777" t="s">
        <v>333</v>
      </c>
      <c r="B2777" t="s">
        <v>397</v>
      </c>
      <c r="C2777">
        <v>2019</v>
      </c>
      <c r="D2777" s="4">
        <v>96.9</v>
      </c>
      <c r="E2777" s="4">
        <v>55.058320604719604</v>
      </c>
      <c r="F2777" s="4">
        <v>7.3010695355072883</v>
      </c>
      <c r="G2777" s="4">
        <v>9.9722132566641477</v>
      </c>
      <c r="H2777" s="4">
        <v>31.374548089972038</v>
      </c>
    </row>
    <row r="2778" spans="1:8" x14ac:dyDescent="0.35">
      <c r="A2778" t="s">
        <v>333</v>
      </c>
      <c r="B2778" t="s">
        <v>397</v>
      </c>
      <c r="C2778">
        <v>2020</v>
      </c>
      <c r="D2778" s="4">
        <v>98.5</v>
      </c>
      <c r="E2778" s="4">
        <v>65.363436087736076</v>
      </c>
      <c r="F2778" s="4">
        <v>3.7237230614025978</v>
      </c>
      <c r="G2778" s="4">
        <v>3.7067217695570491</v>
      </c>
      <c r="H2778" s="4">
        <v>20.732207086015524</v>
      </c>
    </row>
    <row r="2779" spans="1:8" x14ac:dyDescent="0.35">
      <c r="A2779" t="s">
        <v>333</v>
      </c>
      <c r="B2779" t="s">
        <v>397</v>
      </c>
      <c r="C2779">
        <v>2021</v>
      </c>
      <c r="D2779" s="4">
        <v>100</v>
      </c>
      <c r="E2779" s="4">
        <v>63.972372064689587</v>
      </c>
      <c r="F2779" s="4">
        <v>7.3589465788815502</v>
      </c>
      <c r="G2779" s="4">
        <v>14.420065480745436</v>
      </c>
      <c r="H2779" s="4">
        <v>21.615894725008804</v>
      </c>
    </row>
    <row r="2780" spans="1:8" x14ac:dyDescent="0.35">
      <c r="A2780" t="s">
        <v>333</v>
      </c>
      <c r="B2780" t="s">
        <v>397</v>
      </c>
      <c r="C2780">
        <v>2022</v>
      </c>
      <c r="D2780" s="4">
        <v>100</v>
      </c>
      <c r="E2780" s="4">
        <v>55.086271502011229</v>
      </c>
      <c r="F2780" s="4">
        <v>15.15097282008049</v>
      </c>
      <c r="G2780" s="4">
        <v>17.71471241775015</v>
      </c>
      <c r="H2780" s="4">
        <v>26.97507958845603</v>
      </c>
    </row>
    <row r="2781" spans="1:8" x14ac:dyDescent="0.35">
      <c r="A2781" t="s">
        <v>333</v>
      </c>
      <c r="B2781" t="s">
        <v>397</v>
      </c>
      <c r="C2781">
        <v>2023</v>
      </c>
      <c r="D2781" s="4">
        <v>100</v>
      </c>
      <c r="E2781" s="4">
        <v>53.411799574517119</v>
      </c>
      <c r="F2781" s="4">
        <v>10.347583131433989</v>
      </c>
      <c r="G2781" s="4">
        <v>21.769028016102723</v>
      </c>
      <c r="H2781" s="4">
        <v>28.369901417966414</v>
      </c>
    </row>
    <row r="2782" spans="1:8" x14ac:dyDescent="0.35">
      <c r="A2782" t="s">
        <v>333</v>
      </c>
      <c r="B2782" t="s">
        <v>397</v>
      </c>
      <c r="C2782">
        <v>2024</v>
      </c>
      <c r="D2782" s="4"/>
      <c r="E2782" s="4">
        <v>53.650723883730969</v>
      </c>
      <c r="F2782" s="4">
        <v>6.197799016584197</v>
      </c>
      <c r="G2782" s="4">
        <v>8.9311651997685289</v>
      </c>
      <c r="H2782" s="4">
        <v>27.425768067234262</v>
      </c>
    </row>
    <row r="2783" spans="1:8" x14ac:dyDescent="0.35">
      <c r="A2783" t="s">
        <v>339</v>
      </c>
      <c r="B2783" t="s">
        <v>167</v>
      </c>
      <c r="C2783">
        <v>2000</v>
      </c>
      <c r="D2783" s="4">
        <v>98.2</v>
      </c>
      <c r="E2783" s="4"/>
      <c r="F2783" s="4"/>
      <c r="G2783" s="4">
        <v>32.896498220404254</v>
      </c>
      <c r="H2783" s="4"/>
    </row>
    <row r="2784" spans="1:8" x14ac:dyDescent="0.35">
      <c r="A2784" t="s">
        <v>339</v>
      </c>
      <c r="B2784" t="s">
        <v>167</v>
      </c>
      <c r="C2784">
        <v>2001</v>
      </c>
      <c r="D2784" s="4">
        <v>98.2</v>
      </c>
      <c r="E2784" s="4"/>
      <c r="F2784" s="4"/>
      <c r="G2784" s="4">
        <v>20.204751713195492</v>
      </c>
      <c r="H2784" s="4"/>
    </row>
    <row r="2785" spans="1:8" x14ac:dyDescent="0.35">
      <c r="A2785" t="s">
        <v>339</v>
      </c>
      <c r="B2785" t="s">
        <v>167</v>
      </c>
      <c r="C2785">
        <v>2002</v>
      </c>
      <c r="D2785" s="4">
        <v>98.2</v>
      </c>
      <c r="E2785" s="4">
        <v>11.270581973943528</v>
      </c>
      <c r="F2785" s="4"/>
      <c r="G2785" s="4">
        <v>3.0751558354033932</v>
      </c>
      <c r="H2785" s="4"/>
    </row>
    <row r="2786" spans="1:8" x14ac:dyDescent="0.35">
      <c r="A2786" t="s">
        <v>339</v>
      </c>
      <c r="B2786" t="s">
        <v>167</v>
      </c>
      <c r="C2786">
        <v>2003</v>
      </c>
      <c r="D2786" s="4">
        <v>98.1</v>
      </c>
      <c r="E2786" s="4">
        <v>12.047448957969126</v>
      </c>
      <c r="F2786" s="4"/>
      <c r="G2786" s="4">
        <v>8.3207742043655628</v>
      </c>
      <c r="H2786" s="4"/>
    </row>
    <row r="2787" spans="1:8" x14ac:dyDescent="0.35">
      <c r="A2787" t="s">
        <v>339</v>
      </c>
      <c r="B2787" t="s">
        <v>167</v>
      </c>
      <c r="C2787">
        <v>2004</v>
      </c>
      <c r="D2787" s="4">
        <v>98.1</v>
      </c>
      <c r="E2787" s="4">
        <v>13.345662280667609</v>
      </c>
      <c r="F2787" s="4"/>
      <c r="G2787" s="4">
        <v>5.8857266503669905</v>
      </c>
      <c r="H2787" s="4"/>
    </row>
    <row r="2788" spans="1:8" x14ac:dyDescent="0.35">
      <c r="A2788" t="s">
        <v>339</v>
      </c>
      <c r="B2788" t="s">
        <v>167</v>
      </c>
      <c r="C2788">
        <v>2005</v>
      </c>
      <c r="D2788" s="4">
        <v>99.5</v>
      </c>
      <c r="E2788" s="4">
        <v>22.515297571231642</v>
      </c>
      <c r="F2788" s="4"/>
      <c r="G2788" s="4">
        <v>4.3345831834064938</v>
      </c>
      <c r="H2788" s="4"/>
    </row>
    <row r="2789" spans="1:8" x14ac:dyDescent="0.35">
      <c r="A2789" t="s">
        <v>339</v>
      </c>
      <c r="B2789" t="s">
        <v>167</v>
      </c>
      <c r="C2789">
        <v>2006</v>
      </c>
      <c r="D2789" s="4">
        <v>98.1</v>
      </c>
      <c r="E2789" s="4">
        <v>41.342111203486525</v>
      </c>
      <c r="F2789" s="4">
        <v>2.9245125812364781</v>
      </c>
      <c r="G2789" s="4">
        <v>9.9370521714546811</v>
      </c>
      <c r="H2789" s="4"/>
    </row>
    <row r="2790" spans="1:8" x14ac:dyDescent="0.35">
      <c r="A2790" t="s">
        <v>339</v>
      </c>
      <c r="B2790" t="s">
        <v>167</v>
      </c>
      <c r="C2790">
        <v>2007</v>
      </c>
      <c r="D2790" s="4">
        <v>98.1</v>
      </c>
      <c r="E2790" s="4">
        <v>66.273570509597818</v>
      </c>
      <c r="F2790" s="4">
        <v>4.3471221565611211</v>
      </c>
      <c r="G2790" s="4">
        <v>15.777553746404209</v>
      </c>
      <c r="H2790" s="4">
        <v>36.072784994248778</v>
      </c>
    </row>
    <row r="2791" spans="1:8" x14ac:dyDescent="0.35">
      <c r="A2791" t="s">
        <v>339</v>
      </c>
      <c r="B2791" t="s">
        <v>167</v>
      </c>
      <c r="C2791">
        <v>2008</v>
      </c>
      <c r="D2791" s="4">
        <v>98.1</v>
      </c>
      <c r="E2791" s="4">
        <v>51.636389572633156</v>
      </c>
      <c r="F2791" s="4">
        <v>8.7587276958879841</v>
      </c>
      <c r="G2791" s="4">
        <v>7.9233183354351127</v>
      </c>
      <c r="H2791" s="4">
        <v>39.716704218660794</v>
      </c>
    </row>
    <row r="2792" spans="1:8" x14ac:dyDescent="0.35">
      <c r="A2792" t="s">
        <v>339</v>
      </c>
      <c r="B2792" t="s">
        <v>167</v>
      </c>
      <c r="C2792">
        <v>2017</v>
      </c>
      <c r="D2792" s="4">
        <v>100</v>
      </c>
      <c r="E2792" s="4">
        <v>59.845180843909084</v>
      </c>
      <c r="F2792" s="4">
        <v>2.380235990531304</v>
      </c>
      <c r="G2792" s="4">
        <v>4.6572903208573706</v>
      </c>
      <c r="H2792" s="4">
        <v>45.654216112224667</v>
      </c>
    </row>
    <row r="2793" spans="1:8" x14ac:dyDescent="0.35">
      <c r="A2793" t="s">
        <v>339</v>
      </c>
      <c r="B2793" t="s">
        <v>167</v>
      </c>
      <c r="C2793">
        <v>2018</v>
      </c>
      <c r="D2793" s="4">
        <v>100</v>
      </c>
      <c r="E2793" s="4">
        <v>57.0532093814939</v>
      </c>
      <c r="F2793" s="4">
        <v>2.6112237826379969</v>
      </c>
      <c r="G2793" s="4">
        <v>3.3039478922549677</v>
      </c>
      <c r="H2793" s="4">
        <v>47.294370483249651</v>
      </c>
    </row>
    <row r="2794" spans="1:8" x14ac:dyDescent="0.35">
      <c r="A2794" t="s">
        <v>339</v>
      </c>
      <c r="B2794" t="s">
        <v>167</v>
      </c>
      <c r="C2794">
        <v>2019</v>
      </c>
      <c r="D2794" s="4">
        <v>99.9</v>
      </c>
      <c r="E2794" s="4">
        <v>52.694155617338666</v>
      </c>
      <c r="F2794" s="4">
        <v>0.36156370454076731</v>
      </c>
      <c r="G2794" s="4">
        <v>1.9844865813513337</v>
      </c>
      <c r="H2794" s="4">
        <v>48.733794417123931</v>
      </c>
    </row>
    <row r="2795" spans="1:8" x14ac:dyDescent="0.35">
      <c r="A2795" t="s">
        <v>339</v>
      </c>
      <c r="B2795" t="s">
        <v>167</v>
      </c>
      <c r="C2795">
        <v>2020</v>
      </c>
      <c r="D2795" s="4">
        <v>99.5</v>
      </c>
      <c r="E2795" s="4">
        <v>59.940288657452811</v>
      </c>
      <c r="F2795" s="4">
        <v>-0.25565569984855119</v>
      </c>
      <c r="G2795" s="4">
        <v>-0.46054543875861498</v>
      </c>
      <c r="H2795" s="4">
        <v>28.634190231199796</v>
      </c>
    </row>
    <row r="2796" spans="1:8" x14ac:dyDescent="0.35">
      <c r="A2796" t="s">
        <v>339</v>
      </c>
      <c r="B2796" t="s">
        <v>167</v>
      </c>
      <c r="C2796">
        <v>2021</v>
      </c>
      <c r="D2796" s="4">
        <v>99.4</v>
      </c>
      <c r="E2796" s="4">
        <v>58.340870201737658</v>
      </c>
      <c r="F2796" s="4">
        <v>2.4108019840316519</v>
      </c>
      <c r="G2796" s="4">
        <v>5.0725215629640559</v>
      </c>
      <c r="H2796" s="4">
        <v>45.270434943871635</v>
      </c>
    </row>
    <row r="2797" spans="1:8" x14ac:dyDescent="0.35">
      <c r="A2797" t="s">
        <v>339</v>
      </c>
      <c r="B2797" t="s">
        <v>167</v>
      </c>
      <c r="C2797">
        <v>2022</v>
      </c>
      <c r="D2797" s="4">
        <v>100</v>
      </c>
      <c r="E2797" s="4">
        <v>59.407338208750268</v>
      </c>
      <c r="F2797" s="4">
        <v>13.04030363470036</v>
      </c>
      <c r="G2797" s="4">
        <v>12.067802071296924</v>
      </c>
      <c r="H2797" s="4">
        <v>54.195077294259484</v>
      </c>
    </row>
    <row r="2798" spans="1:8" x14ac:dyDescent="0.35">
      <c r="A2798" t="s">
        <v>339</v>
      </c>
      <c r="B2798" t="s">
        <v>167</v>
      </c>
      <c r="C2798">
        <v>2023</v>
      </c>
      <c r="D2798" s="4">
        <v>100</v>
      </c>
      <c r="E2798" s="4">
        <v>55.93666647488611</v>
      </c>
      <c r="F2798" s="4">
        <v>8.5847691045540255</v>
      </c>
      <c r="G2798" s="4">
        <v>11.681278325955773</v>
      </c>
      <c r="H2798" s="4">
        <v>54.375670334416384</v>
      </c>
    </row>
    <row r="2799" spans="1:8" x14ac:dyDescent="0.35">
      <c r="A2799" t="s">
        <v>339</v>
      </c>
      <c r="B2799" t="s">
        <v>167</v>
      </c>
      <c r="C2799">
        <v>2024</v>
      </c>
      <c r="D2799" s="4"/>
      <c r="E2799" s="4">
        <v>56.846427002940203</v>
      </c>
      <c r="F2799" s="4">
        <v>3.3367500928228142</v>
      </c>
      <c r="G2799" s="4">
        <v>4.8271760840968341</v>
      </c>
      <c r="H2799" s="4">
        <v>49.646961844542489</v>
      </c>
    </row>
    <row r="2800" spans="1:8" x14ac:dyDescent="0.35">
      <c r="A2800" t="s">
        <v>32</v>
      </c>
      <c r="B2800" t="s">
        <v>169</v>
      </c>
      <c r="C2800">
        <v>2000</v>
      </c>
      <c r="D2800" s="4">
        <v>44.4</v>
      </c>
      <c r="E2800" s="4">
        <v>64.052017126500076</v>
      </c>
      <c r="F2800" s="4">
        <v>1.894634567634643</v>
      </c>
      <c r="G2800" s="4">
        <v>-1.7675986844836302</v>
      </c>
      <c r="H2800" s="4">
        <v>13.675468019245512</v>
      </c>
    </row>
    <row r="2801" spans="1:8" x14ac:dyDescent="0.35">
      <c r="A2801" t="s">
        <v>32</v>
      </c>
      <c r="B2801" t="s">
        <v>169</v>
      </c>
      <c r="C2801">
        <v>2001</v>
      </c>
      <c r="D2801" s="4">
        <v>47.3</v>
      </c>
      <c r="E2801" s="4">
        <v>69.802524311416974</v>
      </c>
      <c r="F2801" s="4">
        <v>0.61980187529797515</v>
      </c>
      <c r="G2801" s="4">
        <v>0.61452291175534413</v>
      </c>
      <c r="H2801" s="4">
        <v>15.883700117752147</v>
      </c>
    </row>
    <row r="2802" spans="1:8" x14ac:dyDescent="0.35">
      <c r="A2802" t="s">
        <v>32</v>
      </c>
      <c r="B2802" t="s">
        <v>169</v>
      </c>
      <c r="C2802">
        <v>2002</v>
      </c>
      <c r="D2802" s="4">
        <v>50.3</v>
      </c>
      <c r="E2802" s="4">
        <v>73.52863895363015</v>
      </c>
      <c r="F2802" s="4">
        <v>2.7956196693693629</v>
      </c>
      <c r="G2802" s="4">
        <v>0.95955933943483274</v>
      </c>
      <c r="H2802" s="4">
        <v>16.648686068646303</v>
      </c>
    </row>
    <row r="2803" spans="1:8" x14ac:dyDescent="0.35">
      <c r="A2803" t="s">
        <v>32</v>
      </c>
      <c r="B2803" t="s">
        <v>169</v>
      </c>
      <c r="C2803">
        <v>2003</v>
      </c>
      <c r="D2803" s="4">
        <v>53.4</v>
      </c>
      <c r="E2803" s="4">
        <v>74.065191961562491</v>
      </c>
      <c r="F2803" s="4">
        <v>1.1677336747759239</v>
      </c>
      <c r="G2803" s="4">
        <v>0.86040825531392784</v>
      </c>
      <c r="H2803" s="4">
        <v>16.655874876111419</v>
      </c>
    </row>
    <row r="2804" spans="1:8" x14ac:dyDescent="0.35">
      <c r="A2804" t="s">
        <v>32</v>
      </c>
      <c r="B2804" t="s">
        <v>169</v>
      </c>
      <c r="C2804">
        <v>2004</v>
      </c>
      <c r="D2804" s="4">
        <v>58.4</v>
      </c>
      <c r="E2804" s="4">
        <v>76.049562458109833</v>
      </c>
      <c r="F2804" s="4">
        <v>1.4934440338177439</v>
      </c>
      <c r="G2804" s="4">
        <v>0.91354517913180189</v>
      </c>
      <c r="H2804" s="4">
        <v>17.342947976176891</v>
      </c>
    </row>
    <row r="2805" spans="1:8" x14ac:dyDescent="0.35">
      <c r="A2805" t="s">
        <v>32</v>
      </c>
      <c r="B2805" t="s">
        <v>169</v>
      </c>
      <c r="C2805">
        <v>2005</v>
      </c>
      <c r="D2805" s="4">
        <v>59.3</v>
      </c>
      <c r="E2805" s="4">
        <v>83.319181619468367</v>
      </c>
      <c r="F2805" s="4">
        <v>0.98264166001595055</v>
      </c>
      <c r="G2805" s="4">
        <v>0.88622137637533172</v>
      </c>
      <c r="H2805" s="4">
        <v>19.039815430242047</v>
      </c>
    </row>
    <row r="2806" spans="1:8" x14ac:dyDescent="0.35">
      <c r="A2806" t="s">
        <v>32</v>
      </c>
      <c r="B2806" t="s">
        <v>169</v>
      </c>
      <c r="C2806">
        <v>2006</v>
      </c>
      <c r="D2806" s="4">
        <v>93</v>
      </c>
      <c r="E2806" s="4">
        <v>89.978554511466442</v>
      </c>
      <c r="F2806" s="4">
        <v>3.284761669548109</v>
      </c>
      <c r="G2806" s="4">
        <v>1.4453667845756542</v>
      </c>
      <c r="H2806" s="4">
        <v>20.886588174585764</v>
      </c>
    </row>
    <row r="2807" spans="1:8" x14ac:dyDescent="0.35">
      <c r="A2807" t="s">
        <v>32</v>
      </c>
      <c r="B2807" t="s">
        <v>169</v>
      </c>
      <c r="C2807">
        <v>2007</v>
      </c>
      <c r="D2807" s="4">
        <v>65.400000000000006</v>
      </c>
      <c r="E2807" s="4">
        <v>99.105584730751502</v>
      </c>
      <c r="F2807" s="4">
        <v>2.0420851267334421</v>
      </c>
      <c r="G2807" s="4">
        <v>3.1715441234209152</v>
      </c>
      <c r="H2807" s="4">
        <v>22.405274981430388</v>
      </c>
    </row>
    <row r="2808" spans="1:8" x14ac:dyDescent="0.35">
      <c r="A2808" t="s">
        <v>32</v>
      </c>
      <c r="B2808" t="s">
        <v>169</v>
      </c>
      <c r="C2808">
        <v>2008</v>
      </c>
      <c r="D2808" s="4">
        <v>68.5</v>
      </c>
      <c r="E2808" s="4">
        <v>101.36158392407357</v>
      </c>
      <c r="F2808" s="4">
        <v>3.714843114940642</v>
      </c>
      <c r="G2808" s="4">
        <v>4.8303863930625965</v>
      </c>
      <c r="H2808" s="4">
        <v>21.586259751148081</v>
      </c>
    </row>
    <row r="2809" spans="1:8" x14ac:dyDescent="0.35">
      <c r="A2809" t="s">
        <v>32</v>
      </c>
      <c r="B2809" t="s">
        <v>169</v>
      </c>
      <c r="C2809">
        <v>2017</v>
      </c>
      <c r="D2809" s="4">
        <v>100</v>
      </c>
      <c r="E2809" s="4">
        <v>110.4624249173397</v>
      </c>
      <c r="F2809" s="4">
        <v>0.7546632493236185</v>
      </c>
      <c r="G2809" s="4">
        <v>-6.0891014293190437E-2</v>
      </c>
      <c r="H2809" s="4">
        <v>22.90086076138526</v>
      </c>
    </row>
    <row r="2810" spans="1:8" x14ac:dyDescent="0.35">
      <c r="A2810" t="s">
        <v>32</v>
      </c>
      <c r="B2810" t="s">
        <v>169</v>
      </c>
      <c r="C2810">
        <v>2018</v>
      </c>
      <c r="D2810" s="4">
        <v>96.1</v>
      </c>
      <c r="E2810" s="4">
        <v>110.49057795036299</v>
      </c>
      <c r="F2810" s="4">
        <v>1.8039167114189589</v>
      </c>
      <c r="G2810" s="4">
        <v>0.93918163753197348</v>
      </c>
      <c r="H2810" s="4">
        <v>22.888373852525827</v>
      </c>
    </row>
    <row r="2811" spans="1:8" x14ac:dyDescent="0.35">
      <c r="A2811" t="s">
        <v>32</v>
      </c>
      <c r="B2811" t="s">
        <v>169</v>
      </c>
      <c r="C2811">
        <v>2019</v>
      </c>
      <c r="D2811" s="4">
        <v>98.9</v>
      </c>
      <c r="E2811" s="4">
        <v>110.54028558240687</v>
      </c>
      <c r="F2811" s="4">
        <v>0.30338603659038332</v>
      </c>
      <c r="G2811" s="4">
        <v>0.8168054564852838</v>
      </c>
      <c r="H2811" s="4">
        <v>22.482710144472193</v>
      </c>
    </row>
    <row r="2812" spans="1:8" x14ac:dyDescent="0.35">
      <c r="A2812" t="s">
        <v>32</v>
      </c>
      <c r="B2812" t="s">
        <v>169</v>
      </c>
      <c r="C2812">
        <v>2020</v>
      </c>
      <c r="D2812" s="4">
        <v>100</v>
      </c>
      <c r="E2812" s="4">
        <v>128.86314720419324</v>
      </c>
      <c r="F2812" s="4">
        <v>0.70596866133826075</v>
      </c>
      <c r="G2812" s="4">
        <v>0.14241796207909374</v>
      </c>
      <c r="H2812" s="4">
        <v>17.310583527083764</v>
      </c>
    </row>
    <row r="2813" spans="1:8" x14ac:dyDescent="0.35">
      <c r="A2813" t="s">
        <v>32</v>
      </c>
      <c r="B2813" t="s">
        <v>169</v>
      </c>
      <c r="C2813">
        <v>2021</v>
      </c>
      <c r="D2813" s="4">
        <v>100</v>
      </c>
      <c r="E2813" s="4">
        <v>122.26338913582329</v>
      </c>
      <c r="F2813" s="4">
        <v>1.4019588396200591</v>
      </c>
      <c r="G2813" s="4">
        <v>2.4152035566496295</v>
      </c>
      <c r="H2813" s="4">
        <v>16.890874373501894</v>
      </c>
    </row>
    <row r="2814" spans="1:8" x14ac:dyDescent="0.35">
      <c r="A2814" t="s">
        <v>32</v>
      </c>
      <c r="B2814" t="s">
        <v>169</v>
      </c>
      <c r="C2814">
        <v>2022</v>
      </c>
      <c r="D2814" s="4">
        <v>100</v>
      </c>
      <c r="E2814" s="4">
        <v>126.41871820405177</v>
      </c>
      <c r="F2814" s="4">
        <v>6.657042027590669</v>
      </c>
      <c r="G2814" s="4">
        <v>2.6033513081370927</v>
      </c>
      <c r="H2814" s="4">
        <v>24.970666003077575</v>
      </c>
    </row>
    <row r="2815" spans="1:8" x14ac:dyDescent="0.35">
      <c r="A2815" t="s">
        <v>32</v>
      </c>
      <c r="B2815" t="s">
        <v>169</v>
      </c>
      <c r="C2815">
        <v>2023</v>
      </c>
      <c r="D2815" s="4">
        <v>100</v>
      </c>
      <c r="E2815" s="4">
        <v>118.38535471517466</v>
      </c>
      <c r="F2815" s="4">
        <v>6.091141525041408</v>
      </c>
      <c r="G2815" s="4">
        <v>7.0516801902699342</v>
      </c>
      <c r="H2815" s="4">
        <v>26.287438555978156</v>
      </c>
    </row>
    <row r="2816" spans="1:8" x14ac:dyDescent="0.35">
      <c r="A2816" t="s">
        <v>32</v>
      </c>
      <c r="B2816" t="s">
        <v>169</v>
      </c>
      <c r="C2816">
        <v>2024</v>
      </c>
      <c r="D2816" s="4"/>
      <c r="E2816" s="4">
        <v>118.48950458718912</v>
      </c>
      <c r="F2816" s="4">
        <v>0.98525659200450688</v>
      </c>
      <c r="G2816" s="4">
        <v>3.9653201312126924</v>
      </c>
      <c r="H2816" s="4">
        <v>26.420250021776159</v>
      </c>
    </row>
    <row r="2817" spans="1:8" x14ac:dyDescent="0.35">
      <c r="A2817" t="s">
        <v>513</v>
      </c>
      <c r="B2817" t="s">
        <v>117</v>
      </c>
      <c r="C2817">
        <v>2000</v>
      </c>
      <c r="D2817" s="4"/>
      <c r="E2817" s="4">
        <v>19.840458237742943</v>
      </c>
      <c r="F2817" s="4"/>
      <c r="G2817" s="4">
        <v>11.615552870032658</v>
      </c>
      <c r="H2817" s="4"/>
    </row>
    <row r="2818" spans="1:8" x14ac:dyDescent="0.35">
      <c r="A2818" t="s">
        <v>513</v>
      </c>
      <c r="B2818" t="s">
        <v>117</v>
      </c>
      <c r="C2818">
        <v>2001</v>
      </c>
      <c r="D2818" s="4"/>
      <c r="E2818" s="4">
        <v>17.59867503549264</v>
      </c>
      <c r="F2818" s="4"/>
      <c r="G2818" s="4">
        <v>14.78207109145859</v>
      </c>
      <c r="H2818" s="4"/>
    </row>
    <row r="2819" spans="1:8" x14ac:dyDescent="0.35">
      <c r="A2819" t="s">
        <v>513</v>
      </c>
      <c r="B2819" t="s">
        <v>117</v>
      </c>
      <c r="C2819">
        <v>2002</v>
      </c>
      <c r="D2819" s="4"/>
      <c r="E2819" s="4">
        <v>20.040562315116528</v>
      </c>
      <c r="F2819" s="4"/>
      <c r="G2819" s="4">
        <v>9.8318774351525491</v>
      </c>
      <c r="H2819" s="4"/>
    </row>
    <row r="2820" spans="1:8" x14ac:dyDescent="0.35">
      <c r="A2820" t="s">
        <v>513</v>
      </c>
      <c r="B2820" t="s">
        <v>117</v>
      </c>
      <c r="C2820">
        <v>2003</v>
      </c>
      <c r="D2820" s="4">
        <v>1</v>
      </c>
      <c r="E2820" s="4">
        <v>20.793283458283348</v>
      </c>
      <c r="F2820" s="4"/>
      <c r="G2820" s="4">
        <v>3.640147317501004</v>
      </c>
      <c r="H2820" s="4"/>
    </row>
    <row r="2821" spans="1:8" x14ac:dyDescent="0.35">
      <c r="A2821" t="s">
        <v>513</v>
      </c>
      <c r="B2821" t="s">
        <v>117</v>
      </c>
      <c r="C2821">
        <v>2004</v>
      </c>
      <c r="D2821" s="4">
        <v>1</v>
      </c>
      <c r="E2821" s="4">
        <v>19.237704047145428</v>
      </c>
      <c r="F2821" s="4"/>
      <c r="G2821" s="4">
        <v>5.7942646054460312</v>
      </c>
      <c r="H2821" s="4"/>
    </row>
    <row r="2822" spans="1:8" x14ac:dyDescent="0.35">
      <c r="A2822" t="s">
        <v>513</v>
      </c>
      <c r="B2822" t="s">
        <v>117</v>
      </c>
      <c r="C2822">
        <v>2005</v>
      </c>
      <c r="D2822" s="4">
        <v>1.5</v>
      </c>
      <c r="E2822" s="4">
        <v>21.408920242268088</v>
      </c>
      <c r="F2822" s="4">
        <v>6.4275527807008661</v>
      </c>
      <c r="G2822" s="4">
        <v>7.3310479826829607</v>
      </c>
      <c r="H2822" s="4">
        <v>11.169213290685615</v>
      </c>
    </row>
    <row r="2823" spans="1:8" x14ac:dyDescent="0.35">
      <c r="A2823" t="s">
        <v>513</v>
      </c>
      <c r="B2823" t="s">
        <v>117</v>
      </c>
      <c r="C2823">
        <v>2006</v>
      </c>
      <c r="D2823" s="4">
        <v>2</v>
      </c>
      <c r="E2823" s="4">
        <v>22.356918627612572</v>
      </c>
      <c r="F2823" s="4">
        <v>13.245087907099879</v>
      </c>
      <c r="G2823" s="4">
        <v>7.4613445396577731</v>
      </c>
      <c r="H2823" s="4">
        <v>12.042958015853054</v>
      </c>
    </row>
    <row r="2824" spans="1:8" x14ac:dyDescent="0.35">
      <c r="A2824" t="s">
        <v>513</v>
      </c>
      <c r="B2824" t="s">
        <v>117</v>
      </c>
      <c r="C2824">
        <v>2007</v>
      </c>
      <c r="D2824" s="4">
        <v>1.5</v>
      </c>
      <c r="E2824" s="4">
        <v>24.017982975709312</v>
      </c>
      <c r="F2824" s="4">
        <v>8.4894867549745534</v>
      </c>
      <c r="G2824" s="4">
        <v>7.43627840440044</v>
      </c>
      <c r="H2824" s="4">
        <v>12.165405954506724</v>
      </c>
    </row>
    <row r="2825" spans="1:8" x14ac:dyDescent="0.35">
      <c r="A2825" t="s">
        <v>513</v>
      </c>
      <c r="B2825" t="s">
        <v>117</v>
      </c>
      <c r="C2825">
        <v>2008</v>
      </c>
      <c r="D2825" s="4">
        <v>2.2999999999999998</v>
      </c>
      <c r="E2825" s="4">
        <v>25.710425114145895</v>
      </c>
      <c r="F2825" s="4">
        <v>14.50280530022677</v>
      </c>
      <c r="G2825" s="4">
        <v>5.1528040750931154</v>
      </c>
      <c r="H2825" s="4">
        <v>11.769291060745179</v>
      </c>
    </row>
    <row r="2826" spans="1:8" x14ac:dyDescent="0.35">
      <c r="A2826" t="s">
        <v>513</v>
      </c>
      <c r="B2826" t="s">
        <v>117</v>
      </c>
      <c r="C2826">
        <v>2017</v>
      </c>
      <c r="D2826" s="4">
        <v>4.4000000000000004</v>
      </c>
      <c r="E2826" s="4">
        <v>45.747618941312865</v>
      </c>
      <c r="F2826" s="4">
        <v>15.11320738993842</v>
      </c>
      <c r="G2826" s="4">
        <v>7.9780124016527054</v>
      </c>
      <c r="H2826" s="4">
        <v>26.294378494086924</v>
      </c>
    </row>
    <row r="2827" spans="1:8" x14ac:dyDescent="0.35">
      <c r="A2827" t="s">
        <v>513</v>
      </c>
      <c r="B2827" t="s">
        <v>117</v>
      </c>
      <c r="C2827">
        <v>2018</v>
      </c>
      <c r="D2827" s="4">
        <v>8</v>
      </c>
      <c r="E2827" s="4">
        <v>46.092624165021185</v>
      </c>
      <c r="F2827" s="4">
        <v>3.9113343999072891</v>
      </c>
      <c r="G2827" s="4">
        <v>3.7951186149990974</v>
      </c>
      <c r="H2827" s="4">
        <v>34.399363473015434</v>
      </c>
    </row>
    <row r="2828" spans="1:8" x14ac:dyDescent="0.35">
      <c r="A2828" t="s">
        <v>513</v>
      </c>
      <c r="B2828" t="s">
        <v>117</v>
      </c>
      <c r="C2828">
        <v>2019</v>
      </c>
      <c r="D2828" s="4">
        <v>5.2</v>
      </c>
      <c r="E2828" s="4">
        <v>48.796116421224475</v>
      </c>
      <c r="F2828" s="4">
        <v>2.8027030792811121</v>
      </c>
      <c r="G2828" s="4">
        <v>4.6776453470553463</v>
      </c>
      <c r="H2828" s="4">
        <v>23.974945924560114</v>
      </c>
    </row>
    <row r="2829" spans="1:8" x14ac:dyDescent="0.35">
      <c r="A2829" t="s">
        <v>513</v>
      </c>
      <c r="B2829" t="s">
        <v>117</v>
      </c>
      <c r="C2829">
        <v>2020</v>
      </c>
      <c r="D2829" s="4">
        <v>4.5999999999999996</v>
      </c>
      <c r="E2829" s="4">
        <v>59.025269247681024</v>
      </c>
      <c r="F2829" s="4">
        <v>3.483935674932038</v>
      </c>
      <c r="G2829" s="4">
        <v>3.1716610681579596</v>
      </c>
      <c r="H2829" s="4">
        <v>25.084447228025326</v>
      </c>
    </row>
    <row r="2830" spans="1:8" x14ac:dyDescent="0.35">
      <c r="A2830" t="s">
        <v>513</v>
      </c>
      <c r="B2830" t="s">
        <v>117</v>
      </c>
      <c r="C2830">
        <v>2021</v>
      </c>
      <c r="D2830" s="4">
        <v>3.8</v>
      </c>
      <c r="E2830" s="4">
        <v>56.181411167201034</v>
      </c>
      <c r="F2830" s="4">
        <v>6.4084765297569177</v>
      </c>
      <c r="G2830" s="4">
        <v>4.5505652081861996</v>
      </c>
      <c r="H2830" s="4">
        <v>20.991916405087267</v>
      </c>
    </row>
    <row r="2831" spans="1:8" x14ac:dyDescent="0.35">
      <c r="A2831" t="s">
        <v>513</v>
      </c>
      <c r="B2831" t="s">
        <v>117</v>
      </c>
      <c r="C2831">
        <v>2022</v>
      </c>
      <c r="D2831" s="4">
        <v>5</v>
      </c>
      <c r="E2831" s="4">
        <v>53.627008314642808</v>
      </c>
      <c r="F2831" s="4">
        <v>10.27940180934209</v>
      </c>
      <c r="G2831" s="4">
        <v>9.1516142004213208</v>
      </c>
      <c r="H2831" s="4">
        <v>19.715447882724828</v>
      </c>
    </row>
    <row r="2832" spans="1:8" x14ac:dyDescent="0.35">
      <c r="A2832" t="s">
        <v>513</v>
      </c>
      <c r="B2832" t="s">
        <v>117</v>
      </c>
      <c r="C2832">
        <v>2023</v>
      </c>
      <c r="D2832" s="4">
        <v>8.9</v>
      </c>
      <c r="E2832" s="4">
        <v>50.092966130054094</v>
      </c>
      <c r="F2832" s="4">
        <v>7.1269748213185107</v>
      </c>
      <c r="G2832" s="4">
        <v>5.090311074619251</v>
      </c>
      <c r="H2832" s="4">
        <v>14.954064516019091</v>
      </c>
    </row>
    <row r="2833" spans="1:8" x14ac:dyDescent="0.35">
      <c r="A2833" t="s">
        <v>513</v>
      </c>
      <c r="B2833" t="s">
        <v>117</v>
      </c>
      <c r="C2833">
        <v>2024</v>
      </c>
      <c r="D2833" s="4"/>
      <c r="E2833" s="4">
        <v>53.531406373877253</v>
      </c>
      <c r="F2833" s="4">
        <v>4.0785683481202186</v>
      </c>
      <c r="G2833" s="4">
        <v>6.4648974622205913</v>
      </c>
      <c r="H2833" s="4">
        <v>14.330472630791839</v>
      </c>
    </row>
    <row r="2834" spans="1:8" x14ac:dyDescent="0.35">
      <c r="A2834" t="s">
        <v>355</v>
      </c>
      <c r="B2834" t="s">
        <v>60</v>
      </c>
      <c r="C2834">
        <v>2000</v>
      </c>
      <c r="D2834" s="4">
        <v>26.9</v>
      </c>
      <c r="E2834" s="4">
        <v>31.470669175089832</v>
      </c>
      <c r="F2834" s="4">
        <v>-0.10916551466856469</v>
      </c>
      <c r="G2834" s="4">
        <v>2.4617739880408607</v>
      </c>
      <c r="H2834" s="4">
        <v>13.90563877278948</v>
      </c>
    </row>
    <row r="2835" spans="1:8" x14ac:dyDescent="0.35">
      <c r="A2835" t="s">
        <v>355</v>
      </c>
      <c r="B2835" t="s">
        <v>60</v>
      </c>
      <c r="C2835">
        <v>2001</v>
      </c>
      <c r="D2835" s="4">
        <v>28.1</v>
      </c>
      <c r="E2835" s="4">
        <v>32.519854601087196</v>
      </c>
      <c r="F2835" s="4">
        <v>21.101305376922959</v>
      </c>
      <c r="G2835" s="4">
        <v>24.844464778248778</v>
      </c>
      <c r="H2835" s="4">
        <v>12.219243961285533</v>
      </c>
    </row>
    <row r="2836" spans="1:8" x14ac:dyDescent="0.35">
      <c r="A2836" t="s">
        <v>355</v>
      </c>
      <c r="B2836" t="s">
        <v>60</v>
      </c>
      <c r="C2836">
        <v>2002</v>
      </c>
      <c r="D2836" s="4">
        <v>33.299999999999997</v>
      </c>
      <c r="E2836" s="4">
        <v>27.814047246607345</v>
      </c>
      <c r="F2836" s="4">
        <v>57.074511262170311</v>
      </c>
      <c r="G2836" s="4">
        <v>41.508928002153198</v>
      </c>
      <c r="H2836" s="4">
        <v>10.959689632532449</v>
      </c>
    </row>
    <row r="2837" spans="1:8" x14ac:dyDescent="0.35">
      <c r="A2837" t="s">
        <v>355</v>
      </c>
      <c r="B2837" t="s">
        <v>60</v>
      </c>
      <c r="C2837">
        <v>2003</v>
      </c>
      <c r="D2837" s="4">
        <v>30.4</v>
      </c>
      <c r="E2837" s="4">
        <v>20.424548262488422</v>
      </c>
      <c r="F2837" s="4">
        <v>36.589717532392442</v>
      </c>
      <c r="G2837" s="4">
        <v>20.496539408029733</v>
      </c>
      <c r="H2837" s="4">
        <v>6.6502092989485266</v>
      </c>
    </row>
    <row r="2838" spans="1:8" x14ac:dyDescent="0.35">
      <c r="A2838" t="s">
        <v>355</v>
      </c>
      <c r="B2838" t="s">
        <v>60</v>
      </c>
      <c r="C2838">
        <v>2004</v>
      </c>
      <c r="D2838" s="4">
        <v>31.5</v>
      </c>
      <c r="E2838" s="4">
        <v>22.930690554507617</v>
      </c>
      <c r="F2838" s="4">
        <v>4.5342137412969246</v>
      </c>
      <c r="G2838" s="4">
        <v>3.6011280791159379</v>
      </c>
      <c r="H2838" s="4">
        <v>6.6788235372083005</v>
      </c>
    </row>
    <row r="2839" spans="1:8" x14ac:dyDescent="0.35">
      <c r="A2839" t="s">
        <v>355</v>
      </c>
      <c r="B2839" t="s">
        <v>60</v>
      </c>
      <c r="C2839">
        <v>2005</v>
      </c>
      <c r="D2839" s="4">
        <v>32.700000000000003</v>
      </c>
      <c r="E2839" s="4">
        <v>21.571071911245248</v>
      </c>
      <c r="F2839" s="4">
        <v>9.3686181419670387</v>
      </c>
      <c r="G2839" s="4">
        <v>19.163529903881397</v>
      </c>
      <c r="H2839" s="4">
        <v>6.4892543732228454</v>
      </c>
    </row>
    <row r="2840" spans="1:8" x14ac:dyDescent="0.35">
      <c r="A2840" t="s">
        <v>355</v>
      </c>
      <c r="B2840" t="s">
        <v>60</v>
      </c>
      <c r="C2840">
        <v>2006</v>
      </c>
      <c r="D2840" s="4">
        <v>33.9</v>
      </c>
      <c r="E2840" s="4">
        <v>20.021874402063737</v>
      </c>
      <c r="F2840" s="4">
        <v>19.99648733592144</v>
      </c>
      <c r="G2840" s="4">
        <v>21.300498806661167</v>
      </c>
      <c r="H2840" s="4">
        <v>6.0042538961389234</v>
      </c>
    </row>
    <row r="2841" spans="1:8" x14ac:dyDescent="0.35">
      <c r="A2841" t="s">
        <v>355</v>
      </c>
      <c r="B2841" t="s">
        <v>60</v>
      </c>
      <c r="C2841">
        <v>2007</v>
      </c>
      <c r="D2841" s="4">
        <v>35.1</v>
      </c>
      <c r="E2841" s="4">
        <v>18.785665189215511</v>
      </c>
      <c r="F2841" s="4">
        <v>35.02459707176984</v>
      </c>
      <c r="G2841" s="4">
        <v>23.643908118220097</v>
      </c>
      <c r="H2841" s="4">
        <v>4.8951130069472448</v>
      </c>
    </row>
    <row r="2842" spans="1:8" x14ac:dyDescent="0.35">
      <c r="A2842" t="s">
        <v>355</v>
      </c>
      <c r="B2842" t="s">
        <v>60</v>
      </c>
      <c r="C2842">
        <v>2008</v>
      </c>
      <c r="D2842" s="4">
        <v>36.4</v>
      </c>
      <c r="E2842" s="4">
        <v>17.229314061422034</v>
      </c>
      <c r="F2842" s="4">
        <v>26.79953719340217</v>
      </c>
      <c r="G2842" s="4">
        <v>13.618657947302054</v>
      </c>
      <c r="H2842" s="4">
        <v>3.0567078747675192</v>
      </c>
    </row>
    <row r="2843" spans="1:8" x14ac:dyDescent="0.35">
      <c r="A2843" t="s">
        <v>355</v>
      </c>
      <c r="B2843" t="s">
        <v>60</v>
      </c>
      <c r="C2843">
        <v>2017</v>
      </c>
      <c r="D2843" s="4">
        <v>59.9</v>
      </c>
      <c r="E2843" s="4">
        <v>53.310367626225521</v>
      </c>
      <c r="F2843" s="4">
        <v>4.5725365531751958</v>
      </c>
      <c r="G2843" s="4">
        <v>5.8734089465466042</v>
      </c>
      <c r="H2843" s="4">
        <v>10.142430413087338</v>
      </c>
    </row>
    <row r="2844" spans="1:8" x14ac:dyDescent="0.35">
      <c r="A2844" t="s">
        <v>355</v>
      </c>
      <c r="B2844" t="s">
        <v>60</v>
      </c>
      <c r="C2844">
        <v>2018</v>
      </c>
      <c r="D2844" s="4">
        <v>54.6</v>
      </c>
      <c r="E2844" s="4">
        <v>54.560698804450411</v>
      </c>
      <c r="F2844" s="4">
        <v>6.872328656629354</v>
      </c>
      <c r="G2844" s="4">
        <v>5.3410946399101107</v>
      </c>
      <c r="H2844" s="4">
        <v>11.949226880045346</v>
      </c>
    </row>
    <row r="2845" spans="1:8" x14ac:dyDescent="0.35">
      <c r="A2845" t="s">
        <v>355</v>
      </c>
      <c r="B2845" t="s">
        <v>60</v>
      </c>
      <c r="C2845">
        <v>2019</v>
      </c>
      <c r="D2845" s="4">
        <v>57.5</v>
      </c>
      <c r="E2845" s="4">
        <v>56.107606119714589</v>
      </c>
      <c r="F2845" s="4">
        <v>8.8250669680455811</v>
      </c>
      <c r="G2845" s="4">
        <v>5.4229330046849498</v>
      </c>
      <c r="H2845" s="4">
        <v>13.784704807429012</v>
      </c>
    </row>
    <row r="2846" spans="1:8" x14ac:dyDescent="0.35">
      <c r="A2846" t="s">
        <v>355</v>
      </c>
      <c r="B2846" t="s">
        <v>60</v>
      </c>
      <c r="C2846">
        <v>2020</v>
      </c>
      <c r="D2846" s="4">
        <v>60.1</v>
      </c>
      <c r="E2846" s="4">
        <v>69.204642944397833</v>
      </c>
      <c r="F2846" s="4"/>
      <c r="G2846" s="4">
        <v>5.3441100080658543</v>
      </c>
      <c r="H2846" s="4"/>
    </row>
    <row r="2847" spans="1:8" x14ac:dyDescent="0.35">
      <c r="A2847" t="s">
        <v>355</v>
      </c>
      <c r="B2847" t="s">
        <v>60</v>
      </c>
      <c r="C2847">
        <v>2021</v>
      </c>
      <c r="D2847" s="4">
        <v>62.8</v>
      </c>
      <c r="E2847" s="4"/>
      <c r="F2847" s="4"/>
      <c r="G2847" s="4">
        <v>19.517209372100979</v>
      </c>
      <c r="H2847" s="4"/>
    </row>
    <row r="2848" spans="1:8" x14ac:dyDescent="0.35">
      <c r="A2848" t="s">
        <v>355</v>
      </c>
      <c r="B2848" t="s">
        <v>60</v>
      </c>
      <c r="C2848">
        <v>2022</v>
      </c>
      <c r="D2848" s="4">
        <v>62.8</v>
      </c>
      <c r="E2848" s="4"/>
      <c r="F2848" s="4"/>
      <c r="G2848" s="4">
        <v>6.1637164890589844</v>
      </c>
      <c r="H2848" s="4"/>
    </row>
    <row r="2849" spans="1:8" x14ac:dyDescent="0.35">
      <c r="A2849" t="s">
        <v>355</v>
      </c>
      <c r="B2849" t="s">
        <v>60</v>
      </c>
      <c r="C2849">
        <v>2023</v>
      </c>
      <c r="D2849" s="4">
        <v>68.8</v>
      </c>
      <c r="E2849" s="4"/>
      <c r="F2849" s="4"/>
      <c r="G2849" s="4">
        <v>10.787666446333887</v>
      </c>
      <c r="H2849" s="4"/>
    </row>
    <row r="2850" spans="1:8" x14ac:dyDescent="0.35">
      <c r="A2850" t="s">
        <v>355</v>
      </c>
      <c r="B2850" t="s">
        <v>60</v>
      </c>
      <c r="C2850">
        <v>2024</v>
      </c>
      <c r="D2850" s="4"/>
      <c r="E2850" s="4"/>
      <c r="F2850" s="4"/>
      <c r="G2850" s="4">
        <v>12.040238408093501</v>
      </c>
      <c r="H2850" s="4"/>
    </row>
    <row r="2851" spans="1:8" x14ac:dyDescent="0.35">
      <c r="A2851" t="s">
        <v>130</v>
      </c>
      <c r="B2851" t="s">
        <v>217</v>
      </c>
      <c r="C2851">
        <v>2000</v>
      </c>
      <c r="D2851" s="4">
        <v>18.899999999999999</v>
      </c>
      <c r="E2851" s="4">
        <v>39.843268769626974</v>
      </c>
      <c r="F2851" s="4"/>
      <c r="G2851" s="4">
        <v>11.281126652356548</v>
      </c>
      <c r="H2851" s="4">
        <v>12.591926526553019</v>
      </c>
    </row>
    <row r="2852" spans="1:8" x14ac:dyDescent="0.35">
      <c r="A2852" t="s">
        <v>130</v>
      </c>
      <c r="B2852" t="s">
        <v>217</v>
      </c>
      <c r="C2852">
        <v>2001</v>
      </c>
      <c r="D2852" s="4">
        <v>18.5</v>
      </c>
      <c r="E2852" s="4">
        <v>37.596314562864045</v>
      </c>
      <c r="F2852" s="4"/>
      <c r="G2852" s="4">
        <v>11.203764356203536</v>
      </c>
      <c r="H2852" s="4">
        <v>15.517295685063543</v>
      </c>
    </row>
    <row r="2853" spans="1:8" x14ac:dyDescent="0.35">
      <c r="A2853" t="s">
        <v>130</v>
      </c>
      <c r="B2853" t="s">
        <v>217</v>
      </c>
      <c r="C2853">
        <v>2002</v>
      </c>
      <c r="D2853" s="4">
        <v>19.100000000000001</v>
      </c>
      <c r="E2853" s="4">
        <v>37.626257752806964</v>
      </c>
      <c r="F2853" s="4"/>
      <c r="G2853" s="4">
        <v>10.003601687986261</v>
      </c>
      <c r="H2853" s="4">
        <v>14.862243784449708</v>
      </c>
    </row>
    <row r="2854" spans="1:8" x14ac:dyDescent="0.35">
      <c r="A2854" t="s">
        <v>130</v>
      </c>
      <c r="B2854" t="s">
        <v>217</v>
      </c>
      <c r="C2854">
        <v>2003</v>
      </c>
      <c r="D2854" s="4">
        <v>19.7</v>
      </c>
      <c r="E2854" s="4">
        <v>36.389456929821222</v>
      </c>
      <c r="F2854" s="4">
        <v>7.1361531145862989</v>
      </c>
      <c r="G2854" s="4">
        <v>1.2711078719954685</v>
      </c>
      <c r="H2854" s="4">
        <v>14.022385244168801</v>
      </c>
    </row>
    <row r="2855" spans="1:8" x14ac:dyDescent="0.35">
      <c r="A2855" t="s">
        <v>130</v>
      </c>
      <c r="B2855" t="s">
        <v>217</v>
      </c>
      <c r="C2855">
        <v>2004</v>
      </c>
      <c r="D2855" s="4">
        <v>20.2</v>
      </c>
      <c r="E2855" s="4">
        <v>38.916576911554081</v>
      </c>
      <c r="F2855" s="4">
        <v>4.1366321314474837</v>
      </c>
      <c r="G2855" s="4">
        <v>2.0402528031799392</v>
      </c>
      <c r="H2855" s="4">
        <v>13.549902449378237</v>
      </c>
    </row>
    <row r="2856" spans="1:8" x14ac:dyDescent="0.35">
      <c r="A2856" t="s">
        <v>130</v>
      </c>
      <c r="B2856" t="s">
        <v>217</v>
      </c>
      <c r="C2856">
        <v>2005</v>
      </c>
      <c r="D2856" s="4">
        <v>20.8</v>
      </c>
      <c r="E2856" s="4">
        <v>37.782579980253608</v>
      </c>
      <c r="F2856" s="4">
        <v>2.2819460702430652</v>
      </c>
      <c r="G2856" s="4">
        <v>5.5980815845223759</v>
      </c>
      <c r="H2856" s="4">
        <v>10.738683430543713</v>
      </c>
    </row>
    <row r="2857" spans="1:8" x14ac:dyDescent="0.35">
      <c r="A2857" t="s">
        <v>130</v>
      </c>
      <c r="B2857" t="s">
        <v>217</v>
      </c>
      <c r="C2857">
        <v>2006</v>
      </c>
      <c r="D2857" s="4">
        <v>21.4</v>
      </c>
      <c r="E2857" s="4">
        <v>41.825284472434085</v>
      </c>
      <c r="F2857" s="4">
        <v>4.9611668929891577</v>
      </c>
      <c r="G2857" s="4">
        <v>9.406585812946048</v>
      </c>
      <c r="H2857" s="4">
        <v>11.938671947953166</v>
      </c>
    </row>
    <row r="2858" spans="1:8" x14ac:dyDescent="0.35">
      <c r="A2858" t="s">
        <v>130</v>
      </c>
      <c r="B2858" t="s">
        <v>217</v>
      </c>
      <c r="C2858">
        <v>2007</v>
      </c>
      <c r="D2858" s="4">
        <v>22.4</v>
      </c>
      <c r="E2858" s="4">
        <v>42.180299600712061</v>
      </c>
      <c r="F2858" s="4">
        <v>6.5478814110171726</v>
      </c>
      <c r="G2858" s="4">
        <v>9.2864342942275755</v>
      </c>
      <c r="H2858" s="4">
        <v>12.551887570857751</v>
      </c>
    </row>
    <row r="2859" spans="1:8" x14ac:dyDescent="0.35">
      <c r="A2859" t="s">
        <v>130</v>
      </c>
      <c r="B2859" t="s">
        <v>217</v>
      </c>
      <c r="C2859">
        <v>2008</v>
      </c>
      <c r="D2859" s="4">
        <v>22.7</v>
      </c>
      <c r="E2859" s="4">
        <v>41.958464349595751</v>
      </c>
      <c r="F2859" s="4">
        <v>9.0946430719280951</v>
      </c>
      <c r="G2859" s="4">
        <v>10.961412407555954</v>
      </c>
      <c r="H2859" s="4">
        <v>13.258420993691914</v>
      </c>
    </row>
    <row r="2860" spans="1:8" x14ac:dyDescent="0.35">
      <c r="A2860" t="s">
        <v>130</v>
      </c>
      <c r="B2860" t="s">
        <v>217</v>
      </c>
      <c r="C2860">
        <v>2017</v>
      </c>
      <c r="D2860" s="4">
        <v>31.6</v>
      </c>
      <c r="E2860" s="4">
        <v>57.164737213028616</v>
      </c>
      <c r="F2860" s="4">
        <v>6.1457998111116421</v>
      </c>
      <c r="G2860" s="4">
        <v>9.9190369890213077</v>
      </c>
      <c r="H2860" s="4">
        <v>10.512836434696293</v>
      </c>
    </row>
    <row r="2861" spans="1:8" x14ac:dyDescent="0.35">
      <c r="A2861" t="s">
        <v>130</v>
      </c>
      <c r="B2861" t="s">
        <v>217</v>
      </c>
      <c r="C2861">
        <v>2018</v>
      </c>
      <c r="D2861" s="4">
        <v>30.2</v>
      </c>
      <c r="E2861" s="4">
        <v>57.62788281227941</v>
      </c>
      <c r="F2861" s="4">
        <v>4.2915910533787534</v>
      </c>
      <c r="G2861" s="4">
        <v>4.4284889408110075</v>
      </c>
      <c r="H2861" s="4">
        <v>9.98138297361022</v>
      </c>
    </row>
    <row r="2862" spans="1:8" x14ac:dyDescent="0.35">
      <c r="A2862" t="s">
        <v>130</v>
      </c>
      <c r="B2862" t="s">
        <v>217</v>
      </c>
      <c r="C2862">
        <v>2019</v>
      </c>
      <c r="D2862" s="4">
        <v>31.2</v>
      </c>
      <c r="E2862" s="4">
        <v>63.647659146078169</v>
      </c>
      <c r="F2862" s="4">
        <v>3.7223941442269459</v>
      </c>
      <c r="G2862" s="4">
        <v>0.92631584416041335</v>
      </c>
      <c r="H2862" s="4">
        <v>10.595966359024079</v>
      </c>
    </row>
    <row r="2863" spans="1:8" x14ac:dyDescent="0.35">
      <c r="A2863" t="s">
        <v>130</v>
      </c>
      <c r="B2863" t="s">
        <v>217</v>
      </c>
      <c r="C2863">
        <v>2020</v>
      </c>
      <c r="D2863" s="4"/>
      <c r="E2863" s="4">
        <v>71.539260470589682</v>
      </c>
      <c r="F2863" s="4">
        <v>2.2093823693346919</v>
      </c>
      <c r="G2863" s="4">
        <v>4.6315306146880175</v>
      </c>
      <c r="H2863" s="4">
        <v>13.525181819893483</v>
      </c>
    </row>
    <row r="2864" spans="1:8" x14ac:dyDescent="0.35">
      <c r="A2864" t="s">
        <v>130</v>
      </c>
      <c r="B2864" t="s">
        <v>217</v>
      </c>
      <c r="C2864">
        <v>2021</v>
      </c>
      <c r="D2864" s="4">
        <v>33.200000000000003</v>
      </c>
      <c r="E2864" s="4">
        <v>72.605401822294098</v>
      </c>
      <c r="F2864" s="4">
        <v>3.6169053010881398</v>
      </c>
      <c r="G2864" s="4">
        <v>1.5343303300027031</v>
      </c>
      <c r="H2864" s="4">
        <v>13.629679180228862</v>
      </c>
    </row>
    <row r="2865" spans="1:8" x14ac:dyDescent="0.35">
      <c r="A2865" t="s">
        <v>130</v>
      </c>
      <c r="B2865" t="s">
        <v>217</v>
      </c>
      <c r="C2865">
        <v>2022</v>
      </c>
      <c r="D2865" s="4">
        <v>33.200000000000003</v>
      </c>
      <c r="E2865" s="4"/>
      <c r="F2865" s="4">
        <v>6.0812811411241317</v>
      </c>
      <c r="G2865" s="4">
        <v>6.4167445209003802</v>
      </c>
      <c r="H2865" s="4">
        <v>16.451716502218165</v>
      </c>
    </row>
    <row r="2866" spans="1:8" x14ac:dyDescent="0.35">
      <c r="A2866" t="s">
        <v>130</v>
      </c>
      <c r="B2866" t="s">
        <v>217</v>
      </c>
      <c r="C2866">
        <v>2023</v>
      </c>
      <c r="D2866" s="4">
        <v>34.1</v>
      </c>
      <c r="E2866" s="4"/>
      <c r="F2866" s="4">
        <v>5.8799346328427466</v>
      </c>
      <c r="G2866" s="4">
        <v>6.5988782251116049</v>
      </c>
      <c r="H2866" s="4">
        <v>27.295873404745684</v>
      </c>
    </row>
    <row r="2867" spans="1:8" x14ac:dyDescent="0.35">
      <c r="A2867" t="s">
        <v>130</v>
      </c>
      <c r="B2867" t="s">
        <v>217</v>
      </c>
      <c r="C2867">
        <v>2024</v>
      </c>
      <c r="D2867" s="4"/>
      <c r="E2867" s="4"/>
      <c r="F2867" s="4">
        <v>4.2390392287703618</v>
      </c>
      <c r="G2867" s="4">
        <v>3.2501529148958923</v>
      </c>
      <c r="H2867" s="4">
        <v>28.109403222496947</v>
      </c>
    </row>
    <row r="2868" spans="1:8" x14ac:dyDescent="0.35">
      <c r="A2868" t="s">
        <v>92</v>
      </c>
      <c r="B2868" t="s">
        <v>218</v>
      </c>
      <c r="C2868">
        <v>2000</v>
      </c>
      <c r="D2868" s="4"/>
      <c r="E2868" s="4"/>
      <c r="F2868" s="4"/>
      <c r="G2868" s="4">
        <v>5.566720582148335</v>
      </c>
      <c r="H2868" s="4"/>
    </row>
    <row r="2869" spans="1:8" x14ac:dyDescent="0.35">
      <c r="A2869" t="s">
        <v>92</v>
      </c>
      <c r="B2869" t="s">
        <v>218</v>
      </c>
      <c r="C2869">
        <v>2001</v>
      </c>
      <c r="D2869" s="4"/>
      <c r="E2869" s="4"/>
      <c r="F2869" s="4"/>
      <c r="G2869" s="4">
        <v>5.3890634445389054</v>
      </c>
      <c r="H2869" s="4"/>
    </row>
    <row r="2870" spans="1:8" x14ac:dyDescent="0.35">
      <c r="A2870" t="s">
        <v>92</v>
      </c>
      <c r="B2870" t="s">
        <v>218</v>
      </c>
      <c r="C2870">
        <v>2002</v>
      </c>
      <c r="D2870" s="4"/>
      <c r="E2870" s="4"/>
      <c r="F2870" s="4"/>
      <c r="G2870" s="4">
        <v>5.8851953352650099</v>
      </c>
      <c r="H2870" s="4"/>
    </row>
    <row r="2871" spans="1:8" x14ac:dyDescent="0.35">
      <c r="A2871" t="s">
        <v>92</v>
      </c>
      <c r="B2871" t="s">
        <v>218</v>
      </c>
      <c r="C2871">
        <v>2003</v>
      </c>
      <c r="D2871" s="4"/>
      <c r="E2871" s="4"/>
      <c r="F2871" s="4"/>
      <c r="G2871" s="4">
        <v>5.613450973177649</v>
      </c>
      <c r="H2871" s="4"/>
    </row>
    <row r="2872" spans="1:8" x14ac:dyDescent="0.35">
      <c r="A2872" t="s">
        <v>92</v>
      </c>
      <c r="B2872" t="s">
        <v>218</v>
      </c>
      <c r="C2872">
        <v>2004</v>
      </c>
      <c r="D2872" s="4"/>
      <c r="E2872" s="4"/>
      <c r="F2872" s="4"/>
      <c r="G2872" s="4">
        <v>5.6293156548907746</v>
      </c>
      <c r="H2872" s="4"/>
    </row>
    <row r="2873" spans="1:8" x14ac:dyDescent="0.35">
      <c r="A2873" t="s">
        <v>92</v>
      </c>
      <c r="B2873" t="s">
        <v>218</v>
      </c>
      <c r="C2873">
        <v>2005</v>
      </c>
      <c r="D2873" s="4"/>
      <c r="E2873" s="4"/>
      <c r="F2873" s="4"/>
      <c r="G2873" s="4">
        <v>-6.9767441860465027</v>
      </c>
      <c r="H2873" s="4"/>
    </row>
    <row r="2874" spans="1:8" x14ac:dyDescent="0.35">
      <c r="A2874" t="s">
        <v>92</v>
      </c>
      <c r="B2874" t="s">
        <v>218</v>
      </c>
      <c r="C2874">
        <v>2006</v>
      </c>
      <c r="D2874" s="4"/>
      <c r="E2874" s="4"/>
      <c r="F2874" s="4"/>
      <c r="G2874" s="4">
        <v>-10.097402597402521</v>
      </c>
      <c r="H2874" s="4"/>
    </row>
    <row r="2875" spans="1:8" x14ac:dyDescent="0.35">
      <c r="A2875" t="s">
        <v>92</v>
      </c>
      <c r="B2875" t="s">
        <v>218</v>
      </c>
      <c r="C2875">
        <v>2007</v>
      </c>
      <c r="D2875" s="4"/>
      <c r="E2875" s="4"/>
      <c r="F2875" s="4"/>
      <c r="G2875" s="4">
        <v>-4.572649572649695</v>
      </c>
      <c r="H2875" s="4"/>
    </row>
    <row r="2876" spans="1:8" x14ac:dyDescent="0.35">
      <c r="A2876" t="s">
        <v>92</v>
      </c>
      <c r="B2876" t="s">
        <v>218</v>
      </c>
      <c r="C2876">
        <v>2008</v>
      </c>
      <c r="D2876" s="4"/>
      <c r="E2876" s="4"/>
      <c r="F2876" s="4"/>
      <c r="G2876" s="4">
        <v>20.68965517241385</v>
      </c>
      <c r="H2876" s="4">
        <v>20.823671534858875</v>
      </c>
    </row>
    <row r="2877" spans="1:8" x14ac:dyDescent="0.35">
      <c r="A2877" t="s">
        <v>92</v>
      </c>
      <c r="B2877" t="s">
        <v>218</v>
      </c>
      <c r="C2877">
        <v>2017</v>
      </c>
      <c r="D2877" s="4"/>
      <c r="E2877" s="4"/>
      <c r="F2877" s="4"/>
      <c r="G2877" s="4">
        <v>15.545155578042767</v>
      </c>
      <c r="H2877" s="4">
        <v>53.427423583241804</v>
      </c>
    </row>
    <row r="2878" spans="1:8" x14ac:dyDescent="0.35">
      <c r="A2878" t="s">
        <v>92</v>
      </c>
      <c r="B2878" t="s">
        <v>218</v>
      </c>
      <c r="C2878">
        <v>2018</v>
      </c>
      <c r="D2878" s="4"/>
      <c r="E2878" s="4"/>
      <c r="F2878" s="4"/>
      <c r="G2878" s="4">
        <v>17.547892720305498</v>
      </c>
      <c r="H2878" s="4">
        <v>68.40458912240365</v>
      </c>
    </row>
    <row r="2879" spans="1:8" x14ac:dyDescent="0.35">
      <c r="A2879" t="s">
        <v>92</v>
      </c>
      <c r="B2879" t="s">
        <v>218</v>
      </c>
      <c r="C2879">
        <v>2019</v>
      </c>
      <c r="D2879" s="4">
        <v>100</v>
      </c>
      <c r="E2879" s="4"/>
      <c r="F2879" s="4"/>
      <c r="G2879" s="4">
        <v>-4.6032707450029164</v>
      </c>
      <c r="H2879" s="4">
        <v>78.53640938874959</v>
      </c>
    </row>
    <row r="2880" spans="1:8" x14ac:dyDescent="0.35">
      <c r="A2880" t="s">
        <v>92</v>
      </c>
      <c r="B2880" t="s">
        <v>218</v>
      </c>
      <c r="C2880">
        <v>2020</v>
      </c>
      <c r="D2880" s="4">
        <v>100</v>
      </c>
      <c r="E2880" s="4"/>
      <c r="F2880" s="4"/>
      <c r="G2880" s="4">
        <v>4.63787375415356</v>
      </c>
      <c r="H2880" s="4">
        <v>72.095374358807589</v>
      </c>
    </row>
    <row r="2881" spans="1:8" x14ac:dyDescent="0.35">
      <c r="A2881" t="s">
        <v>92</v>
      </c>
      <c r="B2881" t="s">
        <v>218</v>
      </c>
      <c r="C2881">
        <v>2021</v>
      </c>
      <c r="D2881" s="4">
        <v>100</v>
      </c>
      <c r="E2881" s="4"/>
      <c r="F2881" s="4"/>
      <c r="G2881" s="4">
        <v>17.254583430029328</v>
      </c>
      <c r="H2881" s="4">
        <v>48.247635724482663</v>
      </c>
    </row>
    <row r="2882" spans="1:8" x14ac:dyDescent="0.35">
      <c r="A2882" t="s">
        <v>92</v>
      </c>
      <c r="B2882" t="s">
        <v>218</v>
      </c>
      <c r="C2882">
        <v>2022</v>
      </c>
      <c r="D2882" s="4">
        <v>100</v>
      </c>
      <c r="E2882" s="4"/>
      <c r="F2882" s="4"/>
      <c r="G2882" s="4">
        <v>-13.137925903882916</v>
      </c>
      <c r="H2882" s="4">
        <v>66.0357534252676</v>
      </c>
    </row>
    <row r="2883" spans="1:8" x14ac:dyDescent="0.35">
      <c r="A2883" t="s">
        <v>92</v>
      </c>
      <c r="B2883" t="s">
        <v>218</v>
      </c>
      <c r="C2883">
        <v>2023</v>
      </c>
      <c r="D2883" s="4">
        <v>100</v>
      </c>
      <c r="E2883" s="4"/>
      <c r="F2883" s="4"/>
      <c r="G2883" s="4">
        <v>6.3988095238094473</v>
      </c>
      <c r="H2883" s="4">
        <v>62.268426548135466</v>
      </c>
    </row>
    <row r="2884" spans="1:8" x14ac:dyDescent="0.35">
      <c r="A2884" t="s">
        <v>92</v>
      </c>
      <c r="B2884" t="s">
        <v>218</v>
      </c>
      <c r="C2884">
        <v>2024</v>
      </c>
      <c r="D2884" s="4"/>
      <c r="E2884" s="4"/>
      <c r="F2884" s="4"/>
      <c r="G2884" s="4">
        <v>8.7123287671231395</v>
      </c>
      <c r="H2884" s="4">
        <v>93.962790695678052</v>
      </c>
    </row>
    <row r="2885" spans="1:8" x14ac:dyDescent="0.35">
      <c r="A2885" t="s">
        <v>175</v>
      </c>
      <c r="B2885" t="s">
        <v>602</v>
      </c>
      <c r="C2885">
        <v>2000</v>
      </c>
      <c r="D2885" s="4">
        <v>21.3</v>
      </c>
      <c r="E2885" s="4">
        <v>51.336474238381712</v>
      </c>
      <c r="F2885" s="4">
        <v>2.4788202070913621</v>
      </c>
      <c r="G2885" s="4">
        <v>4.4724337187195289</v>
      </c>
      <c r="H2885" s="4">
        <v>12.847598489821893</v>
      </c>
    </row>
    <row r="2886" spans="1:8" x14ac:dyDescent="0.35">
      <c r="A2886" t="s">
        <v>175</v>
      </c>
      <c r="B2886" t="s">
        <v>602</v>
      </c>
      <c r="C2886">
        <v>2001</v>
      </c>
      <c r="D2886" s="4">
        <v>14.7</v>
      </c>
      <c r="E2886" s="4">
        <v>51.525948856994063</v>
      </c>
      <c r="F2886" s="4">
        <v>2.6883037354562962</v>
      </c>
      <c r="G2886" s="4">
        <v>11.017148295892085</v>
      </c>
      <c r="H2886" s="4">
        <v>10.454617018678716</v>
      </c>
    </row>
    <row r="2887" spans="1:8" x14ac:dyDescent="0.35">
      <c r="A2887" t="s">
        <v>175</v>
      </c>
      <c r="B2887" t="s">
        <v>602</v>
      </c>
      <c r="C2887">
        <v>2002</v>
      </c>
      <c r="D2887" s="4">
        <v>28</v>
      </c>
      <c r="E2887" s="4">
        <v>50.832450380134212</v>
      </c>
      <c r="F2887" s="4">
        <v>3.0293994871489249</v>
      </c>
      <c r="G2887" s="4">
        <v>3.9348578981679907</v>
      </c>
      <c r="H2887" s="4">
        <v>8.9572062252638673</v>
      </c>
    </row>
    <row r="2888" spans="1:8" x14ac:dyDescent="0.35">
      <c r="A2888" t="s">
        <v>175</v>
      </c>
      <c r="B2888" t="s">
        <v>602</v>
      </c>
      <c r="C2888">
        <v>2003</v>
      </c>
      <c r="D2888" s="4">
        <v>31.5</v>
      </c>
      <c r="E2888" s="4">
        <v>52.294335038427079</v>
      </c>
      <c r="F2888" s="4">
        <v>5.7070093187473772</v>
      </c>
      <c r="G2888" s="4">
        <v>3.0703049673214764</v>
      </c>
      <c r="H2888" s="4">
        <v>10.082726466170923</v>
      </c>
    </row>
    <row r="2889" spans="1:8" x14ac:dyDescent="0.35">
      <c r="A2889" t="s">
        <v>175</v>
      </c>
      <c r="B2889" t="s">
        <v>602</v>
      </c>
      <c r="C2889">
        <v>2004</v>
      </c>
      <c r="D2889" s="4">
        <v>28.5</v>
      </c>
      <c r="E2889" s="4">
        <v>54.232254745965058</v>
      </c>
      <c r="F2889" s="4">
        <v>2.8418113124898001</v>
      </c>
      <c r="G2889" s="4">
        <v>4.1664271507483477</v>
      </c>
      <c r="H2889" s="4">
        <v>11.628825665985898</v>
      </c>
    </row>
    <row r="2890" spans="1:8" x14ac:dyDescent="0.35">
      <c r="A2890" t="s">
        <v>175</v>
      </c>
      <c r="B2890" t="s">
        <v>602</v>
      </c>
      <c r="C2890">
        <v>2005</v>
      </c>
      <c r="D2890" s="4">
        <v>38.6</v>
      </c>
      <c r="E2890" s="4">
        <v>54.198726323013446</v>
      </c>
      <c r="F2890" s="4">
        <v>6.8363326589287681</v>
      </c>
      <c r="G2890" s="4">
        <v>6.1193904079363648</v>
      </c>
      <c r="H2890" s="4">
        <v>10.025242026994382</v>
      </c>
    </row>
    <row r="2891" spans="1:8" x14ac:dyDescent="0.35">
      <c r="A2891" t="s">
        <v>175</v>
      </c>
      <c r="B2891" t="s">
        <v>602</v>
      </c>
      <c r="C2891">
        <v>2006</v>
      </c>
      <c r="D2891" s="4">
        <v>44.1</v>
      </c>
      <c r="E2891" s="4">
        <v>57.135335664379497</v>
      </c>
      <c r="F2891" s="4">
        <v>6.9203358070758894</v>
      </c>
      <c r="G2891" s="4">
        <v>7.3600392790254432</v>
      </c>
      <c r="H2891" s="4">
        <v>9.7143502903732983</v>
      </c>
    </row>
    <row r="2892" spans="1:8" x14ac:dyDescent="0.35">
      <c r="A2892" t="s">
        <v>175</v>
      </c>
      <c r="B2892" t="s">
        <v>602</v>
      </c>
      <c r="C2892">
        <v>2007</v>
      </c>
      <c r="D2892" s="4">
        <v>45.8</v>
      </c>
      <c r="E2892" s="4">
        <v>60.860185882084615</v>
      </c>
      <c r="F2892" s="4">
        <v>2.269219244390742</v>
      </c>
      <c r="G2892" s="4">
        <v>7.6032889406115061</v>
      </c>
      <c r="H2892" s="4">
        <v>11.950104560757749</v>
      </c>
    </row>
    <row r="2893" spans="1:8" x14ac:dyDescent="0.35">
      <c r="A2893" t="s">
        <v>175</v>
      </c>
      <c r="B2893" t="s">
        <v>602</v>
      </c>
      <c r="C2893">
        <v>2008</v>
      </c>
      <c r="D2893" s="4">
        <v>49.5</v>
      </c>
      <c r="E2893" s="4">
        <v>75.400095789939897</v>
      </c>
      <c r="F2893" s="4">
        <v>9.9078300530647976</v>
      </c>
      <c r="G2893" s="4">
        <v>5.6198545238214166</v>
      </c>
      <c r="H2893" s="4">
        <v>12.557625632768406</v>
      </c>
    </row>
    <row r="2894" spans="1:8" x14ac:dyDescent="0.35">
      <c r="A2894" t="s">
        <v>175</v>
      </c>
      <c r="B2894" t="s">
        <v>602</v>
      </c>
      <c r="C2894">
        <v>2017</v>
      </c>
      <c r="D2894" s="4">
        <v>84.6</v>
      </c>
      <c r="E2894" s="4">
        <v>89.404971026365729</v>
      </c>
      <c r="F2894" s="4">
        <v>2.7770399830021089</v>
      </c>
      <c r="G2894" s="4">
        <v>8.2614125491508901</v>
      </c>
      <c r="H2894" s="4">
        <v>11.107884109809195</v>
      </c>
    </row>
    <row r="2895" spans="1:8" x14ac:dyDescent="0.35">
      <c r="A2895" t="s">
        <v>175</v>
      </c>
      <c r="B2895" t="s">
        <v>602</v>
      </c>
      <c r="C2895">
        <v>2018</v>
      </c>
      <c r="D2895" s="4">
        <v>93.5</v>
      </c>
      <c r="E2895" s="4">
        <v>95.331782944451817</v>
      </c>
      <c r="F2895" s="4">
        <v>4.4065941017571424</v>
      </c>
      <c r="G2895" s="4">
        <v>4.3558584680418022</v>
      </c>
      <c r="H2895" s="4">
        <v>10.632644058848749</v>
      </c>
    </row>
    <row r="2896" spans="1:8" x14ac:dyDescent="0.35">
      <c r="A2896" t="s">
        <v>175</v>
      </c>
      <c r="B2896" t="s">
        <v>602</v>
      </c>
      <c r="C2896">
        <v>2019</v>
      </c>
      <c r="D2896" s="4"/>
      <c r="E2896" s="4">
        <v>97.169877776736612</v>
      </c>
      <c r="F2896" s="4">
        <v>5.5661603524372252</v>
      </c>
      <c r="G2896" s="4">
        <v>4.691155932924957</v>
      </c>
      <c r="H2896" s="4">
        <v>9.7501942772044945</v>
      </c>
    </row>
    <row r="2897" spans="1:8" x14ac:dyDescent="0.35">
      <c r="A2897" t="s">
        <v>175</v>
      </c>
      <c r="B2897" t="s">
        <v>602</v>
      </c>
      <c r="C2897">
        <v>2020</v>
      </c>
      <c r="D2897" s="4"/>
      <c r="E2897" s="4">
        <v>117.74945548011753</v>
      </c>
      <c r="F2897" s="4">
        <v>5.0563582623849932</v>
      </c>
      <c r="G2897" s="4">
        <v>3.2174023324111403</v>
      </c>
      <c r="H2897" s="4">
        <v>5.9181702525235096</v>
      </c>
    </row>
    <row r="2898" spans="1:8" x14ac:dyDescent="0.35">
      <c r="A2898" t="s">
        <v>175</v>
      </c>
      <c r="B2898" t="s">
        <v>602</v>
      </c>
      <c r="C2898">
        <v>2021</v>
      </c>
      <c r="D2898" s="4"/>
      <c r="E2898" s="4">
        <v>120.65676959323122</v>
      </c>
      <c r="F2898" s="4">
        <v>4.1267674444069504</v>
      </c>
      <c r="G2898" s="4">
        <v>6.7627121633126848</v>
      </c>
      <c r="H2898" s="4">
        <v>6.397964018583183</v>
      </c>
    </row>
    <row r="2899" spans="1:8" x14ac:dyDescent="0.35">
      <c r="A2899" t="s">
        <v>175</v>
      </c>
      <c r="B2899" t="s">
        <v>602</v>
      </c>
      <c r="C2899">
        <v>2022</v>
      </c>
      <c r="D2899" s="4">
        <v>93.7</v>
      </c>
      <c r="E2899" s="4">
        <v>113.59305241537885</v>
      </c>
      <c r="F2899" s="4">
        <v>7.6702057938028041</v>
      </c>
      <c r="G2899" s="4">
        <v>8.2411919550254851</v>
      </c>
      <c r="H2899" s="4">
        <v>7.9766821646842239</v>
      </c>
    </row>
    <row r="2900" spans="1:8" x14ac:dyDescent="0.35">
      <c r="A2900" t="s">
        <v>175</v>
      </c>
      <c r="B2900" t="s">
        <v>602</v>
      </c>
      <c r="C2900">
        <v>2023</v>
      </c>
      <c r="D2900" s="4">
        <v>93.4</v>
      </c>
      <c r="E2900" s="4">
        <v>120.665233128408</v>
      </c>
      <c r="F2900" s="4">
        <v>7.1158726153082599</v>
      </c>
      <c r="G2900" s="4">
        <v>5.7490285933513121</v>
      </c>
      <c r="H2900" s="4">
        <v>9.5842556774711536</v>
      </c>
    </row>
    <row r="2901" spans="1:8" x14ac:dyDescent="0.35">
      <c r="A2901" t="s">
        <v>175</v>
      </c>
      <c r="B2901" t="s">
        <v>602</v>
      </c>
      <c r="C2901">
        <v>2024</v>
      </c>
      <c r="D2901" s="4"/>
      <c r="E2901" s="4">
        <v>126.16705868857328</v>
      </c>
      <c r="F2901" s="4">
        <v>4.6850965426576989</v>
      </c>
      <c r="G2901" s="4">
        <v>2.6130088397852518</v>
      </c>
      <c r="H2901" s="4">
        <v>9.7114858933228199</v>
      </c>
    </row>
    <row r="2902" spans="1:8" x14ac:dyDescent="0.35">
      <c r="A2902" t="s">
        <v>15</v>
      </c>
      <c r="B2902" t="s">
        <v>433</v>
      </c>
      <c r="C2902">
        <v>2000</v>
      </c>
      <c r="D2902" s="4">
        <v>100</v>
      </c>
      <c r="E2902" s="4"/>
      <c r="F2902" s="4">
        <v>2.3605223380195799</v>
      </c>
      <c r="G2902" s="4">
        <v>3.2701337122460643</v>
      </c>
      <c r="H2902" s="4">
        <v>24.174861565181853</v>
      </c>
    </row>
    <row r="2903" spans="1:8" x14ac:dyDescent="0.35">
      <c r="A2903" t="s">
        <v>15</v>
      </c>
      <c r="B2903" t="s">
        <v>433</v>
      </c>
      <c r="C2903">
        <v>2001</v>
      </c>
      <c r="D2903" s="4">
        <v>100</v>
      </c>
      <c r="E2903" s="4"/>
      <c r="F2903" s="4">
        <v>4.1558412719561204</v>
      </c>
      <c r="G2903" s="4">
        <v>4.3749918433342287</v>
      </c>
      <c r="H2903" s="4">
        <v>24.155545064659012</v>
      </c>
    </row>
    <row r="2904" spans="1:8" x14ac:dyDescent="0.35">
      <c r="A2904" t="s">
        <v>15</v>
      </c>
      <c r="B2904" t="s">
        <v>433</v>
      </c>
      <c r="C2904">
        <v>2002</v>
      </c>
      <c r="D2904" s="4">
        <v>100</v>
      </c>
      <c r="E2904" s="4"/>
      <c r="F2904" s="4">
        <v>3.28753104712766</v>
      </c>
      <c r="G2904" s="4">
        <v>3.8776935626116682</v>
      </c>
      <c r="H2904" s="4">
        <v>24.063868451205796</v>
      </c>
    </row>
    <row r="2905" spans="1:8" x14ac:dyDescent="0.35">
      <c r="A2905" t="s">
        <v>15</v>
      </c>
      <c r="B2905" t="s">
        <v>433</v>
      </c>
      <c r="C2905">
        <v>2003</v>
      </c>
      <c r="D2905" s="4">
        <v>100</v>
      </c>
      <c r="E2905" s="4"/>
      <c r="F2905" s="4">
        <v>2.09199838997655</v>
      </c>
      <c r="G2905" s="4">
        <v>2.2860866288158377</v>
      </c>
      <c r="H2905" s="4">
        <v>22.291632104002403</v>
      </c>
    </row>
    <row r="2906" spans="1:8" x14ac:dyDescent="0.35">
      <c r="A2906" t="s">
        <v>15</v>
      </c>
      <c r="B2906" t="s">
        <v>433</v>
      </c>
      <c r="C2906">
        <v>2004</v>
      </c>
      <c r="D2906" s="4">
        <v>100</v>
      </c>
      <c r="E2906" s="4"/>
      <c r="F2906" s="4">
        <v>1.2636473918317701</v>
      </c>
      <c r="G2906" s="4">
        <v>1.1974497251586769</v>
      </c>
      <c r="H2906" s="4">
        <v>27.841049674542816</v>
      </c>
    </row>
    <row r="2907" spans="1:8" x14ac:dyDescent="0.35">
      <c r="A2907" t="s">
        <v>15</v>
      </c>
      <c r="B2907" t="s">
        <v>433</v>
      </c>
      <c r="C2907">
        <v>2005</v>
      </c>
      <c r="D2907" s="4">
        <v>100</v>
      </c>
      <c r="E2907" s="4"/>
      <c r="F2907" s="4">
        <v>1.6881301786962</v>
      </c>
      <c r="G2907" s="4">
        <v>1.9795901318305482</v>
      </c>
      <c r="H2907" s="4">
        <v>28.173138323779114</v>
      </c>
    </row>
    <row r="2908" spans="1:8" x14ac:dyDescent="0.35">
      <c r="A2908" t="s">
        <v>15</v>
      </c>
      <c r="B2908" t="s">
        <v>433</v>
      </c>
      <c r="C2908">
        <v>2006</v>
      </c>
      <c r="D2908" s="4">
        <v>100</v>
      </c>
      <c r="E2908" s="4"/>
      <c r="F2908" s="4">
        <v>1.10150106517709</v>
      </c>
      <c r="G2908" s="4">
        <v>2.5766211479985657</v>
      </c>
      <c r="H2908" s="4">
        <v>27.878890266328003</v>
      </c>
    </row>
    <row r="2909" spans="1:8" x14ac:dyDescent="0.35">
      <c r="A2909" t="s">
        <v>15</v>
      </c>
      <c r="B2909" t="s">
        <v>433</v>
      </c>
      <c r="C2909">
        <v>2007</v>
      </c>
      <c r="D2909" s="4">
        <v>100</v>
      </c>
      <c r="E2909" s="4"/>
      <c r="F2909" s="4">
        <v>1.6138585980210201</v>
      </c>
      <c r="G2909" s="4">
        <v>2.0494275297879625</v>
      </c>
      <c r="H2909" s="4">
        <v>28.974837563839877</v>
      </c>
    </row>
    <row r="2910" spans="1:8" x14ac:dyDescent="0.35">
      <c r="A2910" t="s">
        <v>15</v>
      </c>
      <c r="B2910" t="s">
        <v>433</v>
      </c>
      <c r="C2910">
        <v>2008</v>
      </c>
      <c r="D2910" s="4">
        <v>100</v>
      </c>
      <c r="E2910" s="4"/>
      <c r="F2910" s="4">
        <v>2.4865019828945698</v>
      </c>
      <c r="G2910" s="4">
        <v>2.4122661466863491</v>
      </c>
      <c r="H2910" s="4">
        <v>29.30572612670138</v>
      </c>
    </row>
    <row r="2911" spans="1:8" x14ac:dyDescent="0.35">
      <c r="A2911" t="s">
        <v>15</v>
      </c>
      <c r="B2911" t="s">
        <v>433</v>
      </c>
      <c r="C2911">
        <v>2017</v>
      </c>
      <c r="D2911" s="4">
        <v>100</v>
      </c>
      <c r="E2911" s="4"/>
      <c r="F2911" s="4">
        <v>1.3814587140721599</v>
      </c>
      <c r="G2911" s="4">
        <v>1.439327066561674</v>
      </c>
      <c r="H2911" s="4">
        <v>46.26836895325107</v>
      </c>
    </row>
    <row r="2912" spans="1:8" x14ac:dyDescent="0.35">
      <c r="A2912" t="s">
        <v>15</v>
      </c>
      <c r="B2912" t="s">
        <v>433</v>
      </c>
      <c r="C2912">
        <v>2018</v>
      </c>
      <c r="D2912" s="4">
        <v>100</v>
      </c>
      <c r="E2912" s="4"/>
      <c r="F2912" s="4">
        <v>1.70349794744479</v>
      </c>
      <c r="G2912" s="4">
        <v>2.5334028933161648</v>
      </c>
      <c r="H2912" s="4">
        <v>48.992864462666205</v>
      </c>
    </row>
    <row r="2913" spans="1:8" x14ac:dyDescent="0.35">
      <c r="A2913" t="s">
        <v>15</v>
      </c>
      <c r="B2913" t="s">
        <v>433</v>
      </c>
      <c r="C2913">
        <v>2019</v>
      </c>
      <c r="D2913" s="4">
        <v>100</v>
      </c>
      <c r="E2913" s="4"/>
      <c r="F2913" s="4">
        <v>2.63369910249591</v>
      </c>
      <c r="G2913" s="4">
        <v>3.0278837000878411</v>
      </c>
      <c r="H2913" s="4">
        <v>49.061590245856735</v>
      </c>
    </row>
    <row r="2914" spans="1:8" x14ac:dyDescent="0.35">
      <c r="A2914" t="s">
        <v>15</v>
      </c>
      <c r="B2914" t="s">
        <v>433</v>
      </c>
      <c r="C2914">
        <v>2020</v>
      </c>
      <c r="D2914" s="4">
        <v>100</v>
      </c>
      <c r="E2914" s="4"/>
      <c r="F2914" s="4">
        <v>1.2724603778916099</v>
      </c>
      <c r="G2914" s="4">
        <v>2.3557302230626078</v>
      </c>
      <c r="H2914" s="4">
        <v>46.521865219698263</v>
      </c>
    </row>
    <row r="2915" spans="1:8" x14ac:dyDescent="0.35">
      <c r="A2915" t="s">
        <v>15</v>
      </c>
      <c r="B2915" t="s">
        <v>433</v>
      </c>
      <c r="C2915">
        <v>2021</v>
      </c>
      <c r="D2915" s="4">
        <v>100</v>
      </c>
      <c r="E2915" s="4"/>
      <c r="F2915" s="4">
        <v>2.6757200880538501</v>
      </c>
      <c r="G2915" s="4">
        <v>2.7473432974803842</v>
      </c>
      <c r="H2915" s="4">
        <v>44.750584356360115</v>
      </c>
    </row>
    <row r="2916" spans="1:8" x14ac:dyDescent="0.35">
      <c r="A2916" t="s">
        <v>15</v>
      </c>
      <c r="B2916" t="s">
        <v>433</v>
      </c>
      <c r="C2916">
        <v>2022</v>
      </c>
      <c r="D2916" s="4">
        <v>100</v>
      </c>
      <c r="E2916" s="4"/>
      <c r="F2916" s="4">
        <v>10.001207875347299</v>
      </c>
      <c r="G2916" s="4">
        <v>6.1555749650832752</v>
      </c>
      <c r="H2916" s="4">
        <v>47.677561299611028</v>
      </c>
    </row>
    <row r="2917" spans="1:8" x14ac:dyDescent="0.35">
      <c r="A2917" t="s">
        <v>15</v>
      </c>
      <c r="B2917" t="s">
        <v>433</v>
      </c>
      <c r="C2917">
        <v>2023</v>
      </c>
      <c r="D2917" s="4">
        <v>100</v>
      </c>
      <c r="E2917" s="4"/>
      <c r="F2917" s="4">
        <v>3.8383935434280798</v>
      </c>
      <c r="G2917" s="4">
        <v>6.3021066699338206</v>
      </c>
      <c r="H2917" s="4">
        <v>47.244447179939129</v>
      </c>
    </row>
    <row r="2918" spans="1:8" x14ac:dyDescent="0.35">
      <c r="A2918" t="s">
        <v>15</v>
      </c>
      <c r="B2918" t="s">
        <v>433</v>
      </c>
      <c r="C2918">
        <v>2024</v>
      </c>
      <c r="D2918" s="4"/>
      <c r="E2918" s="4"/>
      <c r="F2918" s="4">
        <v>3.34754304219953</v>
      </c>
      <c r="G2918" s="4">
        <v>5.7442169133289127</v>
      </c>
      <c r="H2918" s="4">
        <v>46.904775667484536</v>
      </c>
    </row>
    <row r="2919" spans="1:8" x14ac:dyDescent="0.35">
      <c r="A2919" t="s">
        <v>604</v>
      </c>
      <c r="B2919" t="s">
        <v>165</v>
      </c>
      <c r="C2919">
        <v>2000</v>
      </c>
      <c r="D2919" s="4">
        <v>100</v>
      </c>
      <c r="E2919" s="4"/>
      <c r="F2919" s="4"/>
      <c r="G2919" s="4">
        <v>5.961720448160861</v>
      </c>
      <c r="H2919" s="4"/>
    </row>
    <row r="2920" spans="1:8" x14ac:dyDescent="0.35">
      <c r="A2920" t="s">
        <v>604</v>
      </c>
      <c r="B2920" t="s">
        <v>165</v>
      </c>
      <c r="C2920">
        <v>2001</v>
      </c>
      <c r="D2920" s="4">
        <v>100</v>
      </c>
      <c r="E2920" s="4"/>
      <c r="F2920" s="4"/>
      <c r="G2920" s="4"/>
      <c r="H2920" s="4"/>
    </row>
    <row r="2921" spans="1:8" x14ac:dyDescent="0.35">
      <c r="A2921" t="s">
        <v>604</v>
      </c>
      <c r="B2921" t="s">
        <v>165</v>
      </c>
      <c r="C2921">
        <v>2002</v>
      </c>
      <c r="D2921" s="4">
        <v>100</v>
      </c>
      <c r="E2921" s="4"/>
      <c r="F2921" s="4"/>
      <c r="G2921" s="4"/>
      <c r="H2921" s="4">
        <v>20.271407384284231</v>
      </c>
    </row>
    <row r="2922" spans="1:8" x14ac:dyDescent="0.35">
      <c r="A2922" t="s">
        <v>604</v>
      </c>
      <c r="B2922" t="s">
        <v>165</v>
      </c>
      <c r="C2922">
        <v>2003</v>
      </c>
      <c r="D2922" s="4">
        <v>100</v>
      </c>
      <c r="E2922" s="4"/>
      <c r="F2922" s="4"/>
      <c r="G2922" s="4"/>
      <c r="H2922" s="4">
        <v>19.350214141337592</v>
      </c>
    </row>
    <row r="2923" spans="1:8" x14ac:dyDescent="0.35">
      <c r="A2923" t="s">
        <v>604</v>
      </c>
      <c r="B2923" t="s">
        <v>165</v>
      </c>
      <c r="C2923">
        <v>2004</v>
      </c>
      <c r="D2923" s="4">
        <v>100</v>
      </c>
      <c r="E2923" s="4"/>
      <c r="F2923" s="4"/>
      <c r="G2923" s="4"/>
      <c r="H2923" s="4">
        <v>18.138068814379597</v>
      </c>
    </row>
    <row r="2924" spans="1:8" x14ac:dyDescent="0.35">
      <c r="A2924" t="s">
        <v>604</v>
      </c>
      <c r="B2924" t="s">
        <v>165</v>
      </c>
      <c r="C2924">
        <v>2005</v>
      </c>
      <c r="D2924" s="4">
        <v>100</v>
      </c>
      <c r="E2924" s="4"/>
      <c r="F2924" s="4"/>
      <c r="G2924" s="4"/>
      <c r="H2924" s="4">
        <v>19.328298987282729</v>
      </c>
    </row>
    <row r="2925" spans="1:8" x14ac:dyDescent="0.35">
      <c r="A2925" t="s">
        <v>604</v>
      </c>
      <c r="B2925" t="s">
        <v>165</v>
      </c>
      <c r="C2925">
        <v>2006</v>
      </c>
      <c r="D2925" s="4">
        <v>100</v>
      </c>
      <c r="E2925" s="4"/>
      <c r="F2925" s="4"/>
      <c r="G2925" s="4"/>
      <c r="H2925" s="4">
        <v>22.417356660742708</v>
      </c>
    </row>
    <row r="2926" spans="1:8" x14ac:dyDescent="0.35">
      <c r="A2926" t="s">
        <v>604</v>
      </c>
      <c r="B2926" t="s">
        <v>165</v>
      </c>
      <c r="C2926">
        <v>2007</v>
      </c>
      <c r="D2926" s="4">
        <v>100</v>
      </c>
      <c r="E2926" s="4"/>
      <c r="F2926" s="4"/>
      <c r="G2926" s="4"/>
      <c r="H2926" s="4">
        <v>20.769964556443412</v>
      </c>
    </row>
    <row r="2927" spans="1:8" x14ac:dyDescent="0.35">
      <c r="A2927" t="s">
        <v>604</v>
      </c>
      <c r="B2927" t="s">
        <v>165</v>
      </c>
      <c r="C2927">
        <v>2008</v>
      </c>
      <c r="D2927" s="4">
        <v>100</v>
      </c>
      <c r="E2927" s="4"/>
      <c r="F2927" s="4"/>
      <c r="G2927" s="4"/>
      <c r="H2927" s="4">
        <v>20.707496878749613</v>
      </c>
    </row>
    <row r="2928" spans="1:8" x14ac:dyDescent="0.35">
      <c r="A2928" t="s">
        <v>604</v>
      </c>
      <c r="B2928" t="s">
        <v>165</v>
      </c>
      <c r="C2928">
        <v>2017</v>
      </c>
      <c r="D2928" s="4">
        <v>100</v>
      </c>
      <c r="E2928" s="4"/>
      <c r="F2928" s="4"/>
      <c r="G2928" s="4"/>
      <c r="H2928" s="4"/>
    </row>
    <row r="2929" spans="1:8" x14ac:dyDescent="0.35">
      <c r="A2929" t="s">
        <v>604</v>
      </c>
      <c r="B2929" t="s">
        <v>165</v>
      </c>
      <c r="C2929">
        <v>2018</v>
      </c>
      <c r="D2929" s="4">
        <v>100</v>
      </c>
      <c r="E2929" s="4"/>
      <c r="F2929" s="4"/>
      <c r="G2929" s="4">
        <v>2.7792187310044625</v>
      </c>
      <c r="H2929" s="4"/>
    </row>
    <row r="2930" spans="1:8" x14ac:dyDescent="0.35">
      <c r="A2930" t="s">
        <v>604</v>
      </c>
      <c r="B2930" t="s">
        <v>165</v>
      </c>
      <c r="C2930">
        <v>2019</v>
      </c>
      <c r="D2930" s="4">
        <v>100</v>
      </c>
      <c r="E2930" s="4"/>
      <c r="F2930" s="4"/>
      <c r="G2930" s="4">
        <v>2.4340770791075244</v>
      </c>
      <c r="H2930" s="4"/>
    </row>
    <row r="2931" spans="1:8" x14ac:dyDescent="0.35">
      <c r="A2931" t="s">
        <v>604</v>
      </c>
      <c r="B2931" t="s">
        <v>165</v>
      </c>
      <c r="C2931">
        <v>2020</v>
      </c>
      <c r="D2931" s="4">
        <v>100</v>
      </c>
      <c r="E2931" s="4"/>
      <c r="F2931" s="4"/>
      <c r="G2931" s="4">
        <v>0.43012497971108132</v>
      </c>
      <c r="H2931" s="4"/>
    </row>
    <row r="2932" spans="1:8" x14ac:dyDescent="0.35">
      <c r="A2932" t="s">
        <v>604</v>
      </c>
      <c r="B2932" t="s">
        <v>165</v>
      </c>
      <c r="C2932">
        <v>2021</v>
      </c>
      <c r="D2932" s="4">
        <v>100</v>
      </c>
      <c r="E2932" s="4"/>
      <c r="F2932" s="4"/>
      <c r="G2932" s="4">
        <v>4.827643132035405</v>
      </c>
      <c r="H2932" s="4"/>
    </row>
    <row r="2933" spans="1:8" x14ac:dyDescent="0.35">
      <c r="A2933" t="s">
        <v>604</v>
      </c>
      <c r="B2933" t="s">
        <v>165</v>
      </c>
      <c r="C2933">
        <v>2022</v>
      </c>
      <c r="D2933" s="4">
        <v>100</v>
      </c>
      <c r="E2933" s="4"/>
      <c r="F2933" s="4"/>
      <c r="G2933" s="4">
        <v>3.8457149378066333</v>
      </c>
      <c r="H2933" s="4"/>
    </row>
    <row r="2934" spans="1:8" x14ac:dyDescent="0.35">
      <c r="A2934" t="s">
        <v>604</v>
      </c>
      <c r="B2934" t="s">
        <v>165</v>
      </c>
      <c r="C2934">
        <v>2023</v>
      </c>
      <c r="D2934" s="4">
        <v>100</v>
      </c>
      <c r="E2934" s="4"/>
      <c r="F2934" s="4"/>
      <c r="G2934" s="4">
        <v>-3.970867005886447</v>
      </c>
      <c r="H2934" s="4"/>
    </row>
    <row r="2935" spans="1:8" x14ac:dyDescent="0.35">
      <c r="A2935" t="s">
        <v>604</v>
      </c>
      <c r="B2935" t="s">
        <v>165</v>
      </c>
      <c r="C2935">
        <v>2024</v>
      </c>
      <c r="D2935" s="4"/>
      <c r="E2935" s="4"/>
      <c r="F2935" s="4"/>
      <c r="G2935" s="4">
        <v>1.1292588501506486</v>
      </c>
      <c r="H2935" s="4"/>
    </row>
    <row r="2936" spans="1:8" x14ac:dyDescent="0.35">
      <c r="A2936" t="s">
        <v>471</v>
      </c>
      <c r="B2936" t="s">
        <v>238</v>
      </c>
      <c r="C2936">
        <v>2000</v>
      </c>
      <c r="D2936" s="4">
        <v>100</v>
      </c>
      <c r="E2936" s="4">
        <v>78.881314096412694</v>
      </c>
      <c r="F2936" s="4">
        <v>2.6152344624631958</v>
      </c>
      <c r="G2936" s="4">
        <v>2.8848785091145004</v>
      </c>
      <c r="H2936" s="4">
        <v>18.549505229949428</v>
      </c>
    </row>
    <row r="2937" spans="1:8" x14ac:dyDescent="0.35">
      <c r="A2937" t="s">
        <v>471</v>
      </c>
      <c r="B2937" t="s">
        <v>238</v>
      </c>
      <c r="C2937">
        <v>2001</v>
      </c>
      <c r="D2937" s="4">
        <v>100</v>
      </c>
      <c r="E2937" s="4">
        <v>80.111076532133751</v>
      </c>
      <c r="F2937" s="4">
        <v>2.6258163039290259</v>
      </c>
      <c r="G2937" s="4">
        <v>3.8613954459345763</v>
      </c>
      <c r="H2937" s="4">
        <v>17.895003550190118</v>
      </c>
    </row>
    <row r="2938" spans="1:8" x14ac:dyDescent="0.35">
      <c r="A2938" t="s">
        <v>471</v>
      </c>
      <c r="B2938" t="s">
        <v>238</v>
      </c>
      <c r="C2938">
        <v>2002</v>
      </c>
      <c r="D2938" s="4">
        <v>100</v>
      </c>
      <c r="E2938" s="4">
        <v>76.457114567158101</v>
      </c>
      <c r="F2938" s="4">
        <v>2.6770925771160479</v>
      </c>
      <c r="G2938" s="4">
        <v>0.29840641548840097</v>
      </c>
      <c r="H2938" s="4">
        <v>16.943020175491753</v>
      </c>
    </row>
    <row r="2939" spans="1:8" x14ac:dyDescent="0.35">
      <c r="A2939" t="s">
        <v>471</v>
      </c>
      <c r="B2939" t="s">
        <v>238</v>
      </c>
      <c r="C2939">
        <v>2003</v>
      </c>
      <c r="D2939" s="4">
        <v>100</v>
      </c>
      <c r="E2939" s="4">
        <v>78.320123104559116</v>
      </c>
      <c r="F2939" s="4">
        <v>1.7535744475955739</v>
      </c>
      <c r="G2939" s="4">
        <v>2.0693194274002309</v>
      </c>
      <c r="H2939" s="4">
        <v>15.759916408477945</v>
      </c>
    </row>
    <row r="2940" spans="1:8" x14ac:dyDescent="0.35">
      <c r="A2940" t="s">
        <v>471</v>
      </c>
      <c r="B2940" t="s">
        <v>238</v>
      </c>
      <c r="C2940">
        <v>2004</v>
      </c>
      <c r="D2940" s="4">
        <v>100</v>
      </c>
      <c r="E2940" s="4">
        <v>75.806885476614099</v>
      </c>
      <c r="F2940" s="4">
        <v>2.290249028475706</v>
      </c>
      <c r="G2940" s="4">
        <v>2.7590129434414337</v>
      </c>
      <c r="H2940" s="4">
        <v>16.276792695260873</v>
      </c>
    </row>
    <row r="2941" spans="1:8" x14ac:dyDescent="0.35">
      <c r="A2941" t="s">
        <v>471</v>
      </c>
      <c r="B2941" t="s">
        <v>238</v>
      </c>
      <c r="C2941">
        <v>2005</v>
      </c>
      <c r="D2941" s="4">
        <v>100</v>
      </c>
      <c r="E2941" s="4">
        <v>78.731634173257149</v>
      </c>
      <c r="F2941" s="4">
        <v>3.0370233261701189</v>
      </c>
      <c r="G2941" s="4">
        <v>2.0005781831158771</v>
      </c>
      <c r="H2941" s="4">
        <v>16.165278134681266</v>
      </c>
    </row>
    <row r="2942" spans="1:8" x14ac:dyDescent="0.35">
      <c r="A2942" t="s">
        <v>471</v>
      </c>
      <c r="B2942" t="s">
        <v>238</v>
      </c>
      <c r="C2942">
        <v>2006</v>
      </c>
      <c r="D2942" s="4">
        <v>100</v>
      </c>
      <c r="E2942" s="4">
        <v>82.984679149124446</v>
      </c>
      <c r="F2942" s="4">
        <v>3.3654019617199258</v>
      </c>
      <c r="G2942" s="4">
        <v>2.7096252436835044</v>
      </c>
      <c r="H2942" s="4">
        <v>16.065228431354136</v>
      </c>
    </row>
    <row r="2943" spans="1:8" x14ac:dyDescent="0.35">
      <c r="A2943" t="s">
        <v>471</v>
      </c>
      <c r="B2943" t="s">
        <v>238</v>
      </c>
      <c r="C2943">
        <v>2007</v>
      </c>
      <c r="D2943" s="4">
        <v>100</v>
      </c>
      <c r="E2943" s="4">
        <v>84.983147962324495</v>
      </c>
      <c r="F2943" s="4">
        <v>2.3761431029065858</v>
      </c>
      <c r="G2943" s="4">
        <v>5.3095904569566414</v>
      </c>
      <c r="H2943" s="4">
        <v>15.468782170822839</v>
      </c>
    </row>
    <row r="2944" spans="1:8" x14ac:dyDescent="0.35">
      <c r="A2944" t="s">
        <v>471</v>
      </c>
      <c r="B2944" t="s">
        <v>238</v>
      </c>
      <c r="C2944">
        <v>2008</v>
      </c>
      <c r="D2944" s="4">
        <v>100</v>
      </c>
      <c r="E2944" s="4">
        <v>92.214653278643695</v>
      </c>
      <c r="F2944" s="4">
        <v>3.9589493731206029</v>
      </c>
      <c r="G2944" s="4">
        <v>2.7420110540568743</v>
      </c>
      <c r="H2944" s="4">
        <v>16.707037327902643</v>
      </c>
    </row>
    <row r="2945" spans="1:8" x14ac:dyDescent="0.35">
      <c r="A2945" t="s">
        <v>471</v>
      </c>
      <c r="B2945" t="s">
        <v>238</v>
      </c>
      <c r="C2945">
        <v>2017</v>
      </c>
      <c r="D2945" s="4">
        <v>100</v>
      </c>
      <c r="E2945" s="4">
        <v>100.55807351809082</v>
      </c>
      <c r="F2945" s="4">
        <v>1.85078767452536</v>
      </c>
      <c r="G2945" s="4">
        <v>3.614623781704779</v>
      </c>
      <c r="H2945" s="4">
        <v>15.209101650423401</v>
      </c>
    </row>
    <row r="2946" spans="1:8" x14ac:dyDescent="0.35">
      <c r="A2946" t="s">
        <v>471</v>
      </c>
      <c r="B2946" t="s">
        <v>238</v>
      </c>
      <c r="C2946">
        <v>2018</v>
      </c>
      <c r="D2946" s="4">
        <v>100</v>
      </c>
      <c r="E2946" s="4">
        <v>101.64006573664868</v>
      </c>
      <c r="F2946" s="4">
        <v>1.5982970380169561</v>
      </c>
      <c r="G2946" s="4">
        <v>1.7601750188471925</v>
      </c>
      <c r="H2946" s="4">
        <v>15.731825696883034</v>
      </c>
    </row>
    <row r="2947" spans="1:8" x14ac:dyDescent="0.35">
      <c r="A2947" t="s">
        <v>471</v>
      </c>
      <c r="B2947" t="s">
        <v>238</v>
      </c>
      <c r="C2947">
        <v>2019</v>
      </c>
      <c r="D2947" s="4">
        <v>100</v>
      </c>
      <c r="E2947" s="4">
        <v>100.85185251626112</v>
      </c>
      <c r="F2947" s="4">
        <v>1.619631901840475</v>
      </c>
      <c r="G2947" s="4">
        <v>3.1399305744616441</v>
      </c>
      <c r="H2947" s="4">
        <v>15.890722734659912</v>
      </c>
    </row>
    <row r="2948" spans="1:8" x14ac:dyDescent="0.35">
      <c r="A2948" t="s">
        <v>471</v>
      </c>
      <c r="B2948" t="s">
        <v>238</v>
      </c>
      <c r="C2948">
        <v>2020</v>
      </c>
      <c r="D2948" s="4">
        <v>100</v>
      </c>
      <c r="E2948" s="4">
        <v>111.34718176947618</v>
      </c>
      <c r="F2948" s="4">
        <v>1.7145617000724489</v>
      </c>
      <c r="G2948" s="4">
        <v>1.9174460359337786</v>
      </c>
      <c r="H2948" s="4">
        <v>11.039086931118817</v>
      </c>
    </row>
    <row r="2949" spans="1:8" x14ac:dyDescent="0.35">
      <c r="A2949" t="s">
        <v>471</v>
      </c>
      <c r="B2949" t="s">
        <v>238</v>
      </c>
      <c r="C2949">
        <v>2021</v>
      </c>
      <c r="D2949" s="4">
        <v>100</v>
      </c>
      <c r="E2949" s="4">
        <v>109.05884023905936</v>
      </c>
      <c r="F2949" s="4">
        <v>3.9411206077872829</v>
      </c>
      <c r="G2949" s="4">
        <v>4.5634463012784039</v>
      </c>
      <c r="H2949" s="4">
        <v>9.3616622340408622</v>
      </c>
    </row>
    <row r="2950" spans="1:8" x14ac:dyDescent="0.35">
      <c r="A2950" t="s">
        <v>471</v>
      </c>
      <c r="B2950" t="s">
        <v>238</v>
      </c>
      <c r="C2950">
        <v>2022</v>
      </c>
      <c r="D2950" s="4">
        <v>100</v>
      </c>
      <c r="E2950" s="4">
        <v>101.33542944122706</v>
      </c>
      <c r="F2950" s="4">
        <v>7.1722247601644096</v>
      </c>
      <c r="G2950" s="4">
        <v>5.8914687613354602</v>
      </c>
      <c r="H2950" s="4">
        <v>11.319760343676906</v>
      </c>
    </row>
    <row r="2951" spans="1:8" x14ac:dyDescent="0.35">
      <c r="A2951" t="s">
        <v>471</v>
      </c>
      <c r="B2951" t="s">
        <v>238</v>
      </c>
      <c r="C2951">
        <v>2023</v>
      </c>
      <c r="D2951" s="4">
        <v>100</v>
      </c>
      <c r="E2951" s="4">
        <v>99.379228670157474</v>
      </c>
      <c r="F2951" s="4">
        <v>5.7331628303495723</v>
      </c>
      <c r="G2951" s="4">
        <v>4.1498485781929872</v>
      </c>
      <c r="H2951" s="4">
        <v>13.975770709285925</v>
      </c>
    </row>
    <row r="2952" spans="1:8" x14ac:dyDescent="0.35">
      <c r="A2952" t="s">
        <v>471</v>
      </c>
      <c r="B2952" t="s">
        <v>238</v>
      </c>
      <c r="C2952">
        <v>2024</v>
      </c>
      <c r="D2952" s="4"/>
      <c r="E2952" s="4">
        <v>100.04178303499774</v>
      </c>
      <c r="F2952" s="4">
        <v>2.9227978230195668</v>
      </c>
      <c r="G2952" s="4">
        <v>2.1291080487286962</v>
      </c>
      <c r="H2952" s="4">
        <v>14.75902613076271</v>
      </c>
    </row>
    <row r="2953" spans="1:8" x14ac:dyDescent="0.35">
      <c r="A2953" t="s">
        <v>509</v>
      </c>
      <c r="B2953" t="s">
        <v>178</v>
      </c>
      <c r="C2953">
        <v>2000</v>
      </c>
      <c r="D2953" s="4">
        <v>47.5</v>
      </c>
      <c r="E2953" s="4">
        <v>30.106176389009757</v>
      </c>
      <c r="F2953" s="4">
        <v>7.0699135225251686</v>
      </c>
      <c r="G2953" s="4">
        <v>8.5662283597754083</v>
      </c>
      <c r="H2953" s="4">
        <v>12.807297215990623</v>
      </c>
    </row>
    <row r="2954" spans="1:8" x14ac:dyDescent="0.35">
      <c r="A2954" t="s">
        <v>509</v>
      </c>
      <c r="B2954" t="s">
        <v>178</v>
      </c>
      <c r="C2954">
        <v>2001</v>
      </c>
      <c r="D2954" s="4">
        <v>47.9</v>
      </c>
      <c r="E2954" s="4">
        <v>28.385266759725329</v>
      </c>
      <c r="F2954" s="4">
        <v>5.9860418627951786</v>
      </c>
      <c r="G2954" s="4">
        <v>7.241509339844157</v>
      </c>
      <c r="H2954" s="4">
        <v>12.992007020389993</v>
      </c>
    </row>
    <row r="2955" spans="1:8" x14ac:dyDescent="0.35">
      <c r="A2955" t="s">
        <v>509</v>
      </c>
      <c r="B2955" t="s">
        <v>178</v>
      </c>
      <c r="C2955">
        <v>2002</v>
      </c>
      <c r="D2955" s="4">
        <v>48.9</v>
      </c>
      <c r="E2955" s="4">
        <v>30.915640158812202</v>
      </c>
      <c r="F2955" s="4">
        <v>3.7501746577846609</v>
      </c>
      <c r="G2955" s="4">
        <v>3.2483787442209007</v>
      </c>
      <c r="H2955" s="4">
        <v>13.254903250062927</v>
      </c>
    </row>
    <row r="2956" spans="1:8" x14ac:dyDescent="0.35">
      <c r="A2956" t="s">
        <v>509</v>
      </c>
      <c r="B2956" t="s">
        <v>178</v>
      </c>
      <c r="C2956">
        <v>2003</v>
      </c>
      <c r="D2956" s="4">
        <v>49.6</v>
      </c>
      <c r="E2956" s="4">
        <v>32.248845976035895</v>
      </c>
      <c r="F2956" s="4">
        <v>5.3023877321993638</v>
      </c>
      <c r="G2956" s="4">
        <v>5.331077197509515</v>
      </c>
      <c r="H2956" s="4">
        <v>14.41501471683933</v>
      </c>
    </row>
    <row r="2957" spans="1:8" x14ac:dyDescent="0.35">
      <c r="A2957" t="s">
        <v>509</v>
      </c>
      <c r="B2957" t="s">
        <v>178</v>
      </c>
      <c r="C2957">
        <v>2004</v>
      </c>
      <c r="D2957" s="4">
        <v>50.3</v>
      </c>
      <c r="E2957" s="4">
        <v>32.915033759697323</v>
      </c>
      <c r="F2957" s="4">
        <v>8.4702106358407665</v>
      </c>
      <c r="G2957" s="4">
        <v>9.0509024049757443</v>
      </c>
      <c r="H2957" s="4">
        <v>14.876747651677455</v>
      </c>
    </row>
    <row r="2958" spans="1:8" x14ac:dyDescent="0.35">
      <c r="A2958" t="s">
        <v>509</v>
      </c>
      <c r="B2958" t="s">
        <v>178</v>
      </c>
      <c r="C2958">
        <v>2005</v>
      </c>
      <c r="D2958" s="4">
        <v>46.4</v>
      </c>
      <c r="E2958" s="4">
        <v>31.538234978949809</v>
      </c>
      <c r="F2958" s="4">
        <v>9.5990998606442517</v>
      </c>
      <c r="G2958" s="4">
        <v>9.8670941490748021</v>
      </c>
      <c r="H2958" s="4">
        <v>15.485679214860612</v>
      </c>
    </row>
    <row r="2959" spans="1:8" x14ac:dyDescent="0.35">
      <c r="A2959" t="s">
        <v>509</v>
      </c>
      <c r="B2959" t="s">
        <v>178</v>
      </c>
      <c r="C2959">
        <v>2006</v>
      </c>
      <c r="D2959" s="4">
        <v>51.7</v>
      </c>
      <c r="E2959" s="4">
        <v>30.435717602961272</v>
      </c>
      <c r="F2959" s="4">
        <v>9.1401996677771979</v>
      </c>
      <c r="G2959" s="4">
        <v>7.8679120476971889</v>
      </c>
      <c r="H2959" s="4">
        <v>15.571422457111597</v>
      </c>
    </row>
    <row r="2960" spans="1:8" x14ac:dyDescent="0.35">
      <c r="A2960" t="s">
        <v>509</v>
      </c>
      <c r="B2960" t="s">
        <v>178</v>
      </c>
      <c r="C2960">
        <v>2007</v>
      </c>
      <c r="D2960" s="4">
        <v>52.4</v>
      </c>
      <c r="E2960" s="4">
        <v>31.290819548080684</v>
      </c>
      <c r="F2960" s="4">
        <v>11.1269347446118</v>
      </c>
      <c r="G2960" s="4">
        <v>9.6739135167518384</v>
      </c>
      <c r="H2960" s="4">
        <v>16.272921650846914</v>
      </c>
    </row>
    <row r="2961" spans="1:8" x14ac:dyDescent="0.35">
      <c r="A2961" t="s">
        <v>509</v>
      </c>
      <c r="B2961" t="s">
        <v>178</v>
      </c>
      <c r="C2961">
        <v>2008</v>
      </c>
      <c r="D2961" s="4">
        <v>53.1</v>
      </c>
      <c r="E2961" s="4">
        <v>27.942439673800727</v>
      </c>
      <c r="F2961" s="4">
        <v>19.826203128742851</v>
      </c>
      <c r="G2961" s="4">
        <v>16.199152160133451</v>
      </c>
      <c r="H2961" s="4">
        <v>18.323007381972573</v>
      </c>
    </row>
    <row r="2962" spans="1:8" x14ac:dyDescent="0.35">
      <c r="A2962" t="s">
        <v>509</v>
      </c>
      <c r="B2962" t="s">
        <v>178</v>
      </c>
      <c r="C2962">
        <v>2017</v>
      </c>
      <c r="D2962" s="4">
        <v>63.3</v>
      </c>
      <c r="E2962" s="4">
        <v>42.015542851981735</v>
      </c>
      <c r="F2962" s="4">
        <v>3.850671662847271</v>
      </c>
      <c r="G2962" s="4">
        <v>4.1238490593990491</v>
      </c>
      <c r="H2962" s="4">
        <v>18.773538998136189</v>
      </c>
    </row>
    <row r="2963" spans="1:8" x14ac:dyDescent="0.35">
      <c r="A2963" t="s">
        <v>509</v>
      </c>
      <c r="B2963" t="s">
        <v>178</v>
      </c>
      <c r="C2963">
        <v>2018</v>
      </c>
      <c r="D2963" s="4">
        <v>64.400000000000006</v>
      </c>
      <c r="E2963" s="4">
        <v>34.451905985148422</v>
      </c>
      <c r="F2963" s="4">
        <v>4.9472372803988618</v>
      </c>
      <c r="G2963" s="4">
        <v>2.6582585508659236</v>
      </c>
      <c r="H2963" s="4">
        <v>17.78319021804294</v>
      </c>
    </row>
    <row r="2964" spans="1:8" x14ac:dyDescent="0.35">
      <c r="A2964" t="s">
        <v>509</v>
      </c>
      <c r="B2964" t="s">
        <v>178</v>
      </c>
      <c r="C2964">
        <v>2019</v>
      </c>
      <c r="D2964" s="4">
        <v>65.2</v>
      </c>
      <c r="E2964" s="4">
        <v>35.761207776453247</v>
      </c>
      <c r="F2964" s="4">
        <v>5.3762899084412554</v>
      </c>
      <c r="G2964" s="4">
        <v>5.3953867282108234</v>
      </c>
      <c r="H2964" s="4">
        <v>17.542293546892115</v>
      </c>
    </row>
    <row r="2965" spans="1:8" x14ac:dyDescent="0.35">
      <c r="A2965" t="s">
        <v>509</v>
      </c>
      <c r="B2965" t="s">
        <v>178</v>
      </c>
      <c r="C2965">
        <v>2020</v>
      </c>
      <c r="D2965" s="4">
        <v>65.900000000000006</v>
      </c>
      <c r="E2965" s="4">
        <v>39.794632562443063</v>
      </c>
      <c r="F2965" s="4">
        <v>3.6818134162557188</v>
      </c>
      <c r="G2965" s="4">
        <v>6.2853399112861439</v>
      </c>
      <c r="H2965" s="4">
        <v>12.252461430319665</v>
      </c>
    </row>
    <row r="2966" spans="1:8" x14ac:dyDescent="0.35">
      <c r="A2966" t="s">
        <v>509</v>
      </c>
      <c r="B2966" t="s">
        <v>178</v>
      </c>
      <c r="C2966">
        <v>2021</v>
      </c>
      <c r="D2966" s="4">
        <v>66.3</v>
      </c>
      <c r="E2966" s="4">
        <v>39.613140148279939</v>
      </c>
      <c r="F2966" s="4">
        <v>4.9284139694896751</v>
      </c>
      <c r="G2966" s="4">
        <v>3.5219924346503007</v>
      </c>
      <c r="H2966" s="4">
        <v>13.447240507797547</v>
      </c>
    </row>
    <row r="2967" spans="1:8" x14ac:dyDescent="0.35">
      <c r="A2967" t="s">
        <v>509</v>
      </c>
      <c r="B2967" t="s">
        <v>178</v>
      </c>
      <c r="C2967">
        <v>2022</v>
      </c>
      <c r="D2967" s="4">
        <v>66.3</v>
      </c>
      <c r="E2967" s="4">
        <v>39.294977256290849</v>
      </c>
      <c r="F2967" s="4">
        <v>10.46742444659907</v>
      </c>
      <c r="G2967" s="4">
        <v>8.3853261861697774</v>
      </c>
      <c r="H2967" s="4">
        <v>17.09224860237752</v>
      </c>
    </row>
    <row r="2968" spans="1:8" x14ac:dyDescent="0.35">
      <c r="A2968" t="s">
        <v>509</v>
      </c>
      <c r="B2968" t="s">
        <v>178</v>
      </c>
      <c r="C2968">
        <v>2023</v>
      </c>
      <c r="D2968" s="4">
        <v>71</v>
      </c>
      <c r="E2968" s="4"/>
      <c r="F2968" s="4">
        <v>8.3876585487253621</v>
      </c>
      <c r="G2968" s="4">
        <v>10.781773656599</v>
      </c>
      <c r="H2968" s="4">
        <v>15.151206873507551</v>
      </c>
    </row>
    <row r="2969" spans="1:8" x14ac:dyDescent="0.35">
      <c r="A2969" t="s">
        <v>509</v>
      </c>
      <c r="B2969" t="s">
        <v>178</v>
      </c>
      <c r="C2969">
        <v>2024</v>
      </c>
      <c r="D2969" s="4"/>
      <c r="E2969" s="4"/>
      <c r="F2969" s="4">
        <v>4.6247384105714122</v>
      </c>
      <c r="G2969" s="4">
        <v>7.3097131343010204</v>
      </c>
      <c r="H2969" s="4">
        <v>13.222913284352932</v>
      </c>
    </row>
    <row r="2970" spans="1:8" x14ac:dyDescent="0.35">
      <c r="A2970" t="s">
        <v>152</v>
      </c>
      <c r="B2970" t="s">
        <v>119</v>
      </c>
      <c r="C2970">
        <v>2000</v>
      </c>
      <c r="D2970" s="4"/>
      <c r="E2970" s="4">
        <v>6.5590024816108929</v>
      </c>
      <c r="F2970" s="4">
        <v>2.9001497359910848</v>
      </c>
      <c r="G2970" s="4">
        <v>3.1783937007447065</v>
      </c>
      <c r="H2970" s="4">
        <v>7.6176849475095274</v>
      </c>
    </row>
    <row r="2971" spans="1:8" x14ac:dyDescent="0.35">
      <c r="A2971" t="s">
        <v>152</v>
      </c>
      <c r="B2971" t="s">
        <v>119</v>
      </c>
      <c r="C2971">
        <v>2001</v>
      </c>
      <c r="D2971" s="4">
        <v>2</v>
      </c>
      <c r="E2971" s="4">
        <v>8.6531640713648059</v>
      </c>
      <c r="F2971" s="4">
        <v>4.005514283526785</v>
      </c>
      <c r="G2971" s="4">
        <v>5.0125209326036213</v>
      </c>
      <c r="H2971" s="4">
        <v>8.3916711662228582</v>
      </c>
    </row>
    <row r="2972" spans="1:8" x14ac:dyDescent="0.35">
      <c r="A2972" t="s">
        <v>152</v>
      </c>
      <c r="B2972" t="s">
        <v>119</v>
      </c>
      <c r="C2972">
        <v>2002</v>
      </c>
      <c r="D2972" s="4">
        <v>2.2999999999999998</v>
      </c>
      <c r="E2972" s="4">
        <v>6.5562391323721121</v>
      </c>
      <c r="F2972" s="4">
        <v>2.628865979381362</v>
      </c>
      <c r="G2972" s="4">
        <v>2.5723019252641706</v>
      </c>
      <c r="H2972" s="4">
        <v>7.3491070723244913</v>
      </c>
    </row>
    <row r="2973" spans="1:8" x14ac:dyDescent="0.35">
      <c r="A2973" t="s">
        <v>152</v>
      </c>
      <c r="B2973" t="s">
        <v>119</v>
      </c>
      <c r="C2973">
        <v>2003</v>
      </c>
      <c r="D2973" s="4">
        <v>2.7</v>
      </c>
      <c r="E2973" s="4">
        <v>9.299982065022169</v>
      </c>
      <c r="F2973" s="4">
        <v>-1.6144076917559631</v>
      </c>
      <c r="G2973" s="4">
        <v>-0.18848138092404554</v>
      </c>
      <c r="H2973" s="4">
        <v>7.5866988491429419</v>
      </c>
    </row>
    <row r="2974" spans="1:8" x14ac:dyDescent="0.35">
      <c r="A2974" t="s">
        <v>152</v>
      </c>
      <c r="B2974" t="s">
        <v>119</v>
      </c>
      <c r="C2974">
        <v>2004</v>
      </c>
      <c r="D2974" s="4">
        <v>3</v>
      </c>
      <c r="E2974" s="4">
        <v>10.049992001260701</v>
      </c>
      <c r="F2974" s="4">
        <v>0.2625437572928378</v>
      </c>
      <c r="G2974" s="4">
        <v>0.38694202828206414</v>
      </c>
      <c r="H2974" s="4">
        <v>9.4944844314064252</v>
      </c>
    </row>
    <row r="2975" spans="1:8" x14ac:dyDescent="0.35">
      <c r="A2975" t="s">
        <v>152</v>
      </c>
      <c r="B2975" t="s">
        <v>119</v>
      </c>
      <c r="C2975">
        <v>2005</v>
      </c>
      <c r="D2975" s="4"/>
      <c r="E2975" s="4">
        <v>9.0343172167415222</v>
      </c>
      <c r="F2975" s="4">
        <v>7.7974978178644019</v>
      </c>
      <c r="G2975" s="4">
        <v>8.5848844414468743</v>
      </c>
      <c r="H2975" s="4">
        <v>8.3946450725150736</v>
      </c>
    </row>
    <row r="2976" spans="1:8" x14ac:dyDescent="0.35">
      <c r="A2976" t="s">
        <v>152</v>
      </c>
      <c r="B2976" t="s">
        <v>119</v>
      </c>
      <c r="C2976">
        <v>2006</v>
      </c>
      <c r="D2976" s="4">
        <v>2</v>
      </c>
      <c r="E2976" s="4">
        <v>9.3844709595568325</v>
      </c>
      <c r="F2976" s="4">
        <v>4.0485829959507363E-2</v>
      </c>
      <c r="G2976" s="4">
        <v>1.4961975811766308</v>
      </c>
      <c r="H2976" s="4">
        <v>8.8349575142131176</v>
      </c>
    </row>
    <row r="2977" spans="1:8" x14ac:dyDescent="0.35">
      <c r="A2977" t="s">
        <v>152</v>
      </c>
      <c r="B2977" t="s">
        <v>119</v>
      </c>
      <c r="C2977">
        <v>2007</v>
      </c>
      <c r="D2977" s="4">
        <v>4.0999999999999996</v>
      </c>
      <c r="E2977" s="4">
        <v>12.427591543632772</v>
      </c>
      <c r="F2977" s="4">
        <v>5.3959260758156172E-2</v>
      </c>
      <c r="G2977" s="4">
        <v>7.0366610745821561</v>
      </c>
      <c r="H2977" s="4">
        <v>7.9309381894921414</v>
      </c>
    </row>
    <row r="2978" spans="1:8" x14ac:dyDescent="0.35">
      <c r="A2978" t="s">
        <v>152</v>
      </c>
      <c r="B2978" t="s">
        <v>119</v>
      </c>
      <c r="C2978">
        <v>2008</v>
      </c>
      <c r="D2978" s="4">
        <v>4.5</v>
      </c>
      <c r="E2978" s="4">
        <v>11.457517729827051</v>
      </c>
      <c r="F2978" s="4">
        <v>11.30510988270191</v>
      </c>
      <c r="G2978" s="4">
        <v>10.129115720623133</v>
      </c>
      <c r="H2978" s="4">
        <v>10.075797368192568</v>
      </c>
    </row>
    <row r="2979" spans="1:8" x14ac:dyDescent="0.35">
      <c r="A2979" t="s">
        <v>152</v>
      </c>
      <c r="B2979" t="s">
        <v>119</v>
      </c>
      <c r="C2979">
        <v>2017</v>
      </c>
      <c r="D2979" s="4">
        <v>9.1999999999999993</v>
      </c>
      <c r="E2979" s="4">
        <v>17.713017580610643</v>
      </c>
      <c r="F2979" s="4">
        <v>2.7963731887128449</v>
      </c>
      <c r="G2979" s="4">
        <v>0.36827672897010189</v>
      </c>
      <c r="H2979" s="4">
        <v>10.774712665711291</v>
      </c>
    </row>
    <row r="2980" spans="1:8" x14ac:dyDescent="0.35">
      <c r="A2980" t="s">
        <v>152</v>
      </c>
      <c r="B2980" t="s">
        <v>119</v>
      </c>
      <c r="C2980">
        <v>2018</v>
      </c>
      <c r="D2980" s="4">
        <v>11.7</v>
      </c>
      <c r="E2980" s="4">
        <v>15.794315466816816</v>
      </c>
      <c r="F2980" s="4">
        <v>2.9676036600445559</v>
      </c>
      <c r="G2980" s="4">
        <v>2.4036862433171535</v>
      </c>
      <c r="H2980" s="4">
        <v>10.384980494300839</v>
      </c>
    </row>
    <row r="2981" spans="1:8" x14ac:dyDescent="0.35">
      <c r="A2981" t="s">
        <v>152</v>
      </c>
      <c r="B2981" t="s">
        <v>119</v>
      </c>
      <c r="C2981">
        <v>2019</v>
      </c>
      <c r="D2981" s="4">
        <v>9.6999999999999993</v>
      </c>
      <c r="E2981" s="4">
        <v>17.157756560352013</v>
      </c>
      <c r="F2981" s="4">
        <v>-2.4897926507085488</v>
      </c>
      <c r="G2981" s="4">
        <v>-2.4382762740458475E-2</v>
      </c>
      <c r="H2981" s="4">
        <v>10.315277625010177</v>
      </c>
    </row>
    <row r="2982" spans="1:8" x14ac:dyDescent="0.35">
      <c r="A2982" t="s">
        <v>152</v>
      </c>
      <c r="B2982" t="s">
        <v>119</v>
      </c>
      <c r="C2982">
        <v>2020</v>
      </c>
      <c r="D2982" s="4">
        <v>9.6999999999999993</v>
      </c>
      <c r="E2982" s="4">
        <v>19.165751528936369</v>
      </c>
      <c r="F2982" s="4">
        <v>2.8981937602627021</v>
      </c>
      <c r="G2982" s="4">
        <v>1.1629797417771215</v>
      </c>
      <c r="H2982" s="4">
        <v>9.4465068452980159</v>
      </c>
    </row>
    <row r="2983" spans="1:8" x14ac:dyDescent="0.35">
      <c r="A2983" t="s">
        <v>152</v>
      </c>
      <c r="B2983" t="s">
        <v>119</v>
      </c>
      <c r="C2983">
        <v>2021</v>
      </c>
      <c r="D2983" s="4">
        <v>9.1</v>
      </c>
      <c r="E2983" s="4">
        <v>20.115987516840349</v>
      </c>
      <c r="F2983" s="4">
        <v>3.8378680284050959</v>
      </c>
      <c r="G2983" s="4">
        <v>3.118645971849034</v>
      </c>
      <c r="H2983" s="4">
        <v>9.9678068819174204</v>
      </c>
    </row>
    <row r="2984" spans="1:8" x14ac:dyDescent="0.35">
      <c r="A2984" t="s">
        <v>152</v>
      </c>
      <c r="B2984" t="s">
        <v>119</v>
      </c>
      <c r="C2984">
        <v>2022</v>
      </c>
      <c r="D2984" s="4">
        <v>7.7</v>
      </c>
      <c r="E2984" s="4">
        <v>19.342689596224407</v>
      </c>
      <c r="F2984" s="4">
        <v>4.2262179191639246</v>
      </c>
      <c r="G2984" s="4">
        <v>4.0189999794474289</v>
      </c>
      <c r="H2984" s="4">
        <v>10.378645961341823</v>
      </c>
    </row>
    <row r="2985" spans="1:8" x14ac:dyDescent="0.35">
      <c r="A2985" t="s">
        <v>152</v>
      </c>
      <c r="B2985" t="s">
        <v>119</v>
      </c>
      <c r="C2985">
        <v>2023</v>
      </c>
      <c r="D2985" s="4">
        <v>10.4</v>
      </c>
      <c r="E2985" s="4">
        <v>18.214105368511806</v>
      </c>
      <c r="F2985" s="4">
        <v>3.7009731642583379</v>
      </c>
      <c r="G2985" s="4">
        <v>3.4883090951918376</v>
      </c>
      <c r="H2985" s="4">
        <v>8.6875005475328528</v>
      </c>
    </row>
    <row r="2986" spans="1:8" x14ac:dyDescent="0.35">
      <c r="A2986" t="s">
        <v>152</v>
      </c>
      <c r="B2986" t="s">
        <v>119</v>
      </c>
      <c r="C2986">
        <v>2024</v>
      </c>
      <c r="D2986" s="4"/>
      <c r="E2986" s="4">
        <v>16.36697721500159</v>
      </c>
      <c r="F2986" s="4">
        <v>9.0715199772501336</v>
      </c>
      <c r="G2986" s="4">
        <v>7.8724703893233254</v>
      </c>
      <c r="H2986" s="4">
        <v>6.4472340290020469</v>
      </c>
    </row>
    <row r="2987" spans="1:8" x14ac:dyDescent="0.35">
      <c r="A2987" t="s">
        <v>245</v>
      </c>
      <c r="B2987" t="s">
        <v>572</v>
      </c>
      <c r="C2987">
        <v>2000</v>
      </c>
      <c r="D2987" s="4">
        <v>21.5</v>
      </c>
      <c r="E2987" s="4">
        <v>14.669631373707245</v>
      </c>
      <c r="F2987" s="4">
        <v>6.9332921556516096</v>
      </c>
      <c r="G2987" s="4">
        <v>22.67373740087848</v>
      </c>
      <c r="H2987" s="4">
        <v>7.4209997614688064</v>
      </c>
    </row>
    <row r="2988" spans="1:8" x14ac:dyDescent="0.35">
      <c r="A2988" t="s">
        <v>245</v>
      </c>
      <c r="B2988" t="s">
        <v>572</v>
      </c>
      <c r="C2988">
        <v>2001</v>
      </c>
      <c r="D2988" s="4">
        <v>21.8</v>
      </c>
      <c r="E2988" s="4">
        <v>15.900967706612445</v>
      </c>
      <c r="F2988" s="4">
        <v>18.873646209386269</v>
      </c>
      <c r="G2988" s="4">
        <v>10.076477244864094</v>
      </c>
      <c r="H2988" s="4">
        <v>8.5550445606823189</v>
      </c>
    </row>
    <row r="2989" spans="1:8" x14ac:dyDescent="0.35">
      <c r="A2989" t="s">
        <v>245</v>
      </c>
      <c r="B2989" t="s">
        <v>572</v>
      </c>
      <c r="C2989">
        <v>2002</v>
      </c>
      <c r="D2989" s="4">
        <v>22.1</v>
      </c>
      <c r="E2989" s="4">
        <v>13.526997430995921</v>
      </c>
      <c r="F2989" s="4">
        <v>12.87657920310988</v>
      </c>
      <c r="G2989" s="4">
        <v>21.109050002928839</v>
      </c>
      <c r="H2989" s="4">
        <v>7.8328410974422686</v>
      </c>
    </row>
    <row r="2990" spans="1:8" x14ac:dyDescent="0.35">
      <c r="A2990" t="s">
        <v>245</v>
      </c>
      <c r="B2990" t="s">
        <v>572</v>
      </c>
      <c r="C2990">
        <v>2003</v>
      </c>
      <c r="D2990" s="4">
        <v>32.700000000000003</v>
      </c>
      <c r="E2990" s="4">
        <v>13.026586468654067</v>
      </c>
      <c r="F2990" s="4">
        <v>14.031783613143659</v>
      </c>
      <c r="G2990" s="4">
        <v>9.8043237766588902</v>
      </c>
      <c r="H2990" s="4">
        <v>8.7721010511880575</v>
      </c>
    </row>
    <row r="2991" spans="1:8" x14ac:dyDescent="0.35">
      <c r="A2991" t="s">
        <v>245</v>
      </c>
      <c r="B2991" t="s">
        <v>572</v>
      </c>
      <c r="C2991">
        <v>2004</v>
      </c>
      <c r="D2991" s="4">
        <v>22.8</v>
      </c>
      <c r="E2991" s="4">
        <v>11.758785958961308</v>
      </c>
      <c r="F2991" s="4">
        <v>14.99803381832513</v>
      </c>
      <c r="G2991" s="4">
        <v>22.368341474842481</v>
      </c>
      <c r="H2991" s="4">
        <v>6.8569252355862798</v>
      </c>
    </row>
    <row r="2992" spans="1:8" x14ac:dyDescent="0.35">
      <c r="A2992" t="s">
        <v>245</v>
      </c>
      <c r="B2992" t="s">
        <v>572</v>
      </c>
      <c r="C2992">
        <v>2005</v>
      </c>
      <c r="D2992" s="4">
        <v>23.1</v>
      </c>
      <c r="E2992" s="4">
        <v>11.300513813514099</v>
      </c>
      <c r="F2992" s="4">
        <v>17.86349336616049</v>
      </c>
      <c r="G2992" s="4">
        <v>19.85849477075206</v>
      </c>
      <c r="H2992" s="4">
        <v>4.7908228539923661</v>
      </c>
    </row>
    <row r="2993" spans="1:8" x14ac:dyDescent="0.35">
      <c r="A2993" t="s">
        <v>245</v>
      </c>
      <c r="B2993" t="s">
        <v>572</v>
      </c>
      <c r="C2993">
        <v>2006</v>
      </c>
      <c r="D2993" s="4">
        <v>23.5</v>
      </c>
      <c r="E2993" s="4">
        <v>11.728970990403011</v>
      </c>
      <c r="F2993" s="4">
        <v>8.2252215201704715</v>
      </c>
      <c r="G2993" s="4">
        <v>23.864381126543236</v>
      </c>
      <c r="H2993" s="4">
        <v>6.8030982799036366</v>
      </c>
    </row>
    <row r="2994" spans="1:8" x14ac:dyDescent="0.35">
      <c r="A2994" t="s">
        <v>245</v>
      </c>
      <c r="B2994" t="s">
        <v>572</v>
      </c>
      <c r="C2994">
        <v>2007</v>
      </c>
      <c r="D2994" s="4">
        <v>25.3</v>
      </c>
      <c r="E2994" s="4">
        <v>19.291085256151565</v>
      </c>
      <c r="F2994" s="4">
        <v>5.3880079685862636</v>
      </c>
      <c r="G2994" s="4">
        <v>7.0997309934307111</v>
      </c>
      <c r="H2994" s="4">
        <v>7.1125646497869788</v>
      </c>
    </row>
    <row r="2995" spans="1:8" x14ac:dyDescent="0.35">
      <c r="A2995" t="s">
        <v>245</v>
      </c>
      <c r="B2995" t="s">
        <v>572</v>
      </c>
      <c r="C2995">
        <v>2008</v>
      </c>
      <c r="D2995" s="4">
        <v>25.6</v>
      </c>
      <c r="E2995" s="4">
        <v>23.81187140495684</v>
      </c>
      <c r="F2995" s="4">
        <v>11.581075174825211</v>
      </c>
      <c r="G2995" s="4">
        <v>7.9213872023639311</v>
      </c>
      <c r="H2995" s="4">
        <v>7.8450980131689567</v>
      </c>
    </row>
    <row r="2996" spans="1:8" x14ac:dyDescent="0.35">
      <c r="A2996" t="s">
        <v>245</v>
      </c>
      <c r="B2996" t="s">
        <v>572</v>
      </c>
      <c r="C2996">
        <v>2017</v>
      </c>
      <c r="D2996" s="4">
        <v>22.6</v>
      </c>
      <c r="E2996" s="4">
        <v>24.781417863879717</v>
      </c>
      <c r="F2996" s="4">
        <v>16.502266213964109</v>
      </c>
      <c r="G2996" s="4">
        <v>11.118918081769664</v>
      </c>
      <c r="H2996" s="4">
        <v>6.1997455888910187</v>
      </c>
    </row>
    <row r="2997" spans="1:8" x14ac:dyDescent="0.35">
      <c r="A2997" t="s">
        <v>245</v>
      </c>
      <c r="B2997" t="s">
        <v>572</v>
      </c>
      <c r="C2997">
        <v>2018</v>
      </c>
      <c r="D2997" s="4">
        <v>31</v>
      </c>
      <c r="E2997" s="4">
        <v>25.362462731622827</v>
      </c>
      <c r="F2997" s="4">
        <v>12.09510651734316</v>
      </c>
      <c r="G2997" s="4">
        <v>10.228485086589217</v>
      </c>
      <c r="H2997" s="4">
        <v>8.4652873638112531</v>
      </c>
    </row>
    <row r="2998" spans="1:8" x14ac:dyDescent="0.35">
      <c r="A2998" t="s">
        <v>245</v>
      </c>
      <c r="B2998" t="s">
        <v>572</v>
      </c>
      <c r="C2998">
        <v>2019</v>
      </c>
      <c r="D2998" s="4">
        <v>25.5</v>
      </c>
      <c r="E2998" s="4">
        <v>16.99293339366168</v>
      </c>
      <c r="F2998" s="4">
        <v>11.39642233781162</v>
      </c>
      <c r="G2998" s="4">
        <v>55.44488405645356</v>
      </c>
      <c r="H2998" s="4">
        <v>6.5336775322715743</v>
      </c>
    </row>
    <row r="2999" spans="1:8" x14ac:dyDescent="0.35">
      <c r="A2999" t="s">
        <v>245</v>
      </c>
      <c r="B2999" t="s">
        <v>572</v>
      </c>
      <c r="C2999">
        <v>2020</v>
      </c>
      <c r="D2999" s="4">
        <v>24.6</v>
      </c>
      <c r="E2999" s="4">
        <v>18.210812928277058</v>
      </c>
      <c r="F2999" s="4">
        <v>13.24602342765969</v>
      </c>
      <c r="G2999" s="4">
        <v>11.252484243854383</v>
      </c>
      <c r="H2999" s="4">
        <v>3.9802960216040857</v>
      </c>
    </row>
    <row r="3000" spans="1:8" x14ac:dyDescent="0.35">
      <c r="A3000" t="s">
        <v>245</v>
      </c>
      <c r="B3000" t="s">
        <v>572</v>
      </c>
      <c r="C3000">
        <v>2021</v>
      </c>
      <c r="D3000" s="4">
        <v>26.3</v>
      </c>
      <c r="E3000" s="4">
        <v>18.266950856144788</v>
      </c>
      <c r="F3000" s="4">
        <v>16.95284572216077</v>
      </c>
      <c r="G3000" s="4">
        <v>12.636912511124081</v>
      </c>
      <c r="H3000" s="4">
        <v>3.2919878116487276</v>
      </c>
    </row>
    <row r="3001" spans="1:8" x14ac:dyDescent="0.35">
      <c r="A3001" t="s">
        <v>245</v>
      </c>
      <c r="B3001" t="s">
        <v>572</v>
      </c>
      <c r="C3001">
        <v>2022</v>
      </c>
      <c r="D3001" s="4">
        <v>27</v>
      </c>
      <c r="E3001" s="4">
        <v>19.03021796109644</v>
      </c>
      <c r="F3001" s="4">
        <v>18.847187784327449</v>
      </c>
      <c r="G3001" s="4">
        <v>8.0466494850652595</v>
      </c>
      <c r="H3001" s="4">
        <v>3.6609114311740396</v>
      </c>
    </row>
    <row r="3002" spans="1:8" x14ac:dyDescent="0.35">
      <c r="A3002" t="s">
        <v>245</v>
      </c>
      <c r="B3002" t="s">
        <v>572</v>
      </c>
      <c r="C3002">
        <v>2023</v>
      </c>
      <c r="D3002" s="4">
        <v>32.9</v>
      </c>
      <c r="E3002" s="4">
        <v>25.081575848873449</v>
      </c>
      <c r="F3002" s="4">
        <v>24.65955020311397</v>
      </c>
      <c r="G3002" s="4">
        <v>10.82258064013601</v>
      </c>
      <c r="H3002" s="4">
        <v>4.5379926078556352</v>
      </c>
    </row>
    <row r="3003" spans="1:8" x14ac:dyDescent="0.35">
      <c r="A3003" t="s">
        <v>245</v>
      </c>
      <c r="B3003" t="s">
        <v>572</v>
      </c>
      <c r="C3003">
        <v>2024</v>
      </c>
      <c r="D3003" s="4"/>
      <c r="E3003" s="4"/>
      <c r="F3003" s="4">
        <v>33.242096654540568</v>
      </c>
      <c r="G3003" s="4">
        <v>14.089725280600888</v>
      </c>
      <c r="H3003" s="4">
        <v>8.9157394233738234</v>
      </c>
    </row>
    <row r="3004" spans="1:8" x14ac:dyDescent="0.35">
      <c r="A3004" t="s">
        <v>184</v>
      </c>
      <c r="B3004" t="s">
        <v>553</v>
      </c>
      <c r="C3004">
        <v>2000</v>
      </c>
      <c r="D3004" s="4">
        <v>100</v>
      </c>
      <c r="E3004" s="4">
        <v>68.690028272700999</v>
      </c>
      <c r="F3004" s="4"/>
      <c r="G3004" s="4">
        <v>2.2651288147518045</v>
      </c>
      <c r="H3004" s="4">
        <v>5.4757855511588138</v>
      </c>
    </row>
    <row r="3005" spans="1:8" x14ac:dyDescent="0.35">
      <c r="A3005" t="s">
        <v>184</v>
      </c>
      <c r="B3005" t="s">
        <v>553</v>
      </c>
      <c r="C3005">
        <v>2001</v>
      </c>
      <c r="D3005" s="4">
        <v>100</v>
      </c>
      <c r="E3005" s="4">
        <v>77.054528183323796</v>
      </c>
      <c r="F3005" s="4"/>
      <c r="G3005" s="4">
        <v>1.5736767919253083</v>
      </c>
      <c r="H3005" s="4">
        <v>5.1865150239755851</v>
      </c>
    </row>
    <row r="3006" spans="1:8" x14ac:dyDescent="0.35">
      <c r="A3006" t="s">
        <v>184</v>
      </c>
      <c r="B3006" t="s">
        <v>553</v>
      </c>
      <c r="C3006">
        <v>2002</v>
      </c>
      <c r="D3006" s="4">
        <v>100</v>
      </c>
      <c r="E3006" s="4">
        <v>77.638837369336983</v>
      </c>
      <c r="F3006" s="4"/>
      <c r="G3006" s="4">
        <v>1.5540332709748981</v>
      </c>
      <c r="H3006" s="4">
        <v>5.1831310611302319</v>
      </c>
    </row>
    <row r="3007" spans="1:8" x14ac:dyDescent="0.35">
      <c r="A3007" t="s">
        <v>184</v>
      </c>
      <c r="B3007" t="s">
        <v>553</v>
      </c>
      <c r="C3007">
        <v>2003</v>
      </c>
      <c r="D3007" s="4">
        <v>100</v>
      </c>
      <c r="E3007" s="4">
        <v>77.478201393687854</v>
      </c>
      <c r="F3007" s="4"/>
      <c r="G3007" s="4">
        <v>2.8247395206592216</v>
      </c>
      <c r="H3007" s="4">
        <v>5.2280803585333659</v>
      </c>
    </row>
    <row r="3008" spans="1:8" x14ac:dyDescent="0.35">
      <c r="A3008" t="s">
        <v>184</v>
      </c>
      <c r="B3008" t="s">
        <v>553</v>
      </c>
      <c r="C3008">
        <v>2004</v>
      </c>
      <c r="D3008" s="4">
        <v>100</v>
      </c>
      <c r="E3008" s="4">
        <v>77.180849119095029</v>
      </c>
      <c r="F3008" s="4"/>
      <c r="G3008" s="4">
        <v>3.2608738899192531</v>
      </c>
      <c r="H3008" s="4">
        <v>5.6325109136111653</v>
      </c>
    </row>
    <row r="3009" spans="1:8" x14ac:dyDescent="0.35">
      <c r="A3009" t="s">
        <v>184</v>
      </c>
      <c r="B3009" t="s">
        <v>553</v>
      </c>
      <c r="C3009">
        <v>2005</v>
      </c>
      <c r="D3009" s="4">
        <v>100</v>
      </c>
      <c r="E3009" s="4">
        <v>78.732759630858681</v>
      </c>
      <c r="F3009" s="4"/>
      <c r="G3009" s="4">
        <v>3.1354955589914226</v>
      </c>
      <c r="H3009" s="4">
        <v>5.742878083151111</v>
      </c>
    </row>
    <row r="3010" spans="1:8" x14ac:dyDescent="0.35">
      <c r="A3010" t="s">
        <v>184</v>
      </c>
      <c r="B3010" t="s">
        <v>553</v>
      </c>
      <c r="C3010">
        <v>2006</v>
      </c>
      <c r="D3010" s="4">
        <v>100</v>
      </c>
      <c r="E3010" s="4">
        <v>81.873678787284859</v>
      </c>
      <c r="F3010" s="4"/>
      <c r="G3010" s="4">
        <v>3.0838488569108478</v>
      </c>
      <c r="H3010" s="4">
        <v>6.0378345368709585</v>
      </c>
    </row>
    <row r="3011" spans="1:8" x14ac:dyDescent="0.35">
      <c r="A3011" t="s">
        <v>184</v>
      </c>
      <c r="B3011" t="s">
        <v>553</v>
      </c>
      <c r="C3011">
        <v>2007</v>
      </c>
      <c r="D3011" s="4">
        <v>100</v>
      </c>
      <c r="E3011" s="4">
        <v>82.4822684187953</v>
      </c>
      <c r="F3011" s="4"/>
      <c r="G3011" s="4">
        <v>3.3005456177328938</v>
      </c>
      <c r="H3011" s="4">
        <v>6.5052234875073438</v>
      </c>
    </row>
    <row r="3012" spans="1:8" x14ac:dyDescent="0.35">
      <c r="A3012" t="s">
        <v>184</v>
      </c>
      <c r="B3012" t="s">
        <v>553</v>
      </c>
      <c r="C3012">
        <v>2008</v>
      </c>
      <c r="D3012" s="4">
        <v>100</v>
      </c>
      <c r="E3012" s="4">
        <v>87.906808116380418</v>
      </c>
      <c r="F3012" s="4"/>
      <c r="G3012" s="4">
        <v>3.996316464541664</v>
      </c>
      <c r="H3012" s="4">
        <v>6.9159499020774469</v>
      </c>
    </row>
    <row r="3013" spans="1:8" x14ac:dyDescent="0.35">
      <c r="A3013" t="s">
        <v>184</v>
      </c>
      <c r="B3013" t="s">
        <v>553</v>
      </c>
      <c r="C3013">
        <v>2017</v>
      </c>
      <c r="D3013" s="4">
        <v>100</v>
      </c>
      <c r="E3013" s="4">
        <v>90.523830668234964</v>
      </c>
      <c r="F3013" s="4"/>
      <c r="G3013" s="4">
        <v>1.6850838243467621</v>
      </c>
      <c r="H3013" s="4">
        <v>7.5780629887006823</v>
      </c>
    </row>
    <row r="3014" spans="1:8" x14ac:dyDescent="0.35">
      <c r="A3014" t="s">
        <v>184</v>
      </c>
      <c r="B3014" t="s">
        <v>553</v>
      </c>
      <c r="C3014">
        <v>2018</v>
      </c>
      <c r="D3014" s="4">
        <v>100</v>
      </c>
      <c r="E3014" s="4">
        <v>89.330388895335886</v>
      </c>
      <c r="F3014" s="4"/>
      <c r="G3014" s="4">
        <v>1.6511181804358586</v>
      </c>
      <c r="H3014" s="4">
        <v>7.4748038341537937</v>
      </c>
    </row>
    <row r="3015" spans="1:8" x14ac:dyDescent="0.35">
      <c r="A3015" t="s">
        <v>184</v>
      </c>
      <c r="B3015" t="s">
        <v>553</v>
      </c>
      <c r="C3015">
        <v>2019</v>
      </c>
      <c r="D3015" s="4">
        <v>100</v>
      </c>
      <c r="E3015" s="4">
        <v>92.986979505442108</v>
      </c>
      <c r="F3015" s="4"/>
      <c r="G3015" s="4">
        <v>1.5460707339358066</v>
      </c>
      <c r="H3015" s="4">
        <v>7.5416939104269929</v>
      </c>
    </row>
    <row r="3016" spans="1:8" x14ac:dyDescent="0.35">
      <c r="A3016" t="s">
        <v>184</v>
      </c>
      <c r="B3016" t="s">
        <v>553</v>
      </c>
      <c r="C3016">
        <v>2020</v>
      </c>
      <c r="D3016" s="4">
        <v>100</v>
      </c>
      <c r="E3016" s="4">
        <v>110.63876469340347</v>
      </c>
      <c r="F3016" s="4"/>
      <c r="G3016" s="4">
        <v>0.67870182942976953</v>
      </c>
      <c r="H3016" s="4">
        <v>6.2326259145262526</v>
      </c>
    </row>
    <row r="3017" spans="1:8" x14ac:dyDescent="0.35">
      <c r="A3017" t="s">
        <v>184</v>
      </c>
      <c r="B3017" t="s">
        <v>553</v>
      </c>
      <c r="C3017">
        <v>2021</v>
      </c>
      <c r="D3017" s="4">
        <v>100</v>
      </c>
      <c r="E3017" s="4">
        <v>116.78635048993114</v>
      </c>
      <c r="F3017" s="4"/>
      <c r="G3017" s="4">
        <v>4.3848380757848417</v>
      </c>
      <c r="H3017" s="4">
        <v>6.4538983191606798</v>
      </c>
    </row>
    <row r="3018" spans="1:8" x14ac:dyDescent="0.35">
      <c r="A3018" t="s">
        <v>184</v>
      </c>
      <c r="B3018" t="s">
        <v>553</v>
      </c>
      <c r="C3018">
        <v>2022</v>
      </c>
      <c r="D3018" s="4">
        <v>100</v>
      </c>
      <c r="E3018" s="4">
        <v>105.44622427259428</v>
      </c>
      <c r="F3018" s="4"/>
      <c r="G3018" s="4">
        <v>7.1294808541819492</v>
      </c>
      <c r="H3018" s="4">
        <v>7.0611108782141789</v>
      </c>
    </row>
    <row r="3019" spans="1:8" x14ac:dyDescent="0.35">
      <c r="A3019" t="s">
        <v>184</v>
      </c>
      <c r="B3019" t="s">
        <v>553</v>
      </c>
      <c r="C3019">
        <v>2023</v>
      </c>
      <c r="D3019" s="4">
        <v>100</v>
      </c>
      <c r="E3019" s="4">
        <v>100.68441110560337</v>
      </c>
      <c r="F3019" s="4"/>
      <c r="G3019" s="4">
        <v>3.5983913553565827</v>
      </c>
      <c r="H3019" s="4">
        <v>7.2291670404834658</v>
      </c>
    </row>
    <row r="3020" spans="1:8" x14ac:dyDescent="0.35">
      <c r="A3020" t="s">
        <v>184</v>
      </c>
      <c r="B3020" t="s">
        <v>553</v>
      </c>
      <c r="C3020">
        <v>2024</v>
      </c>
      <c r="D3020" s="4"/>
      <c r="E3020" s="4">
        <v>100.72434885095977</v>
      </c>
      <c r="F3020" s="4"/>
      <c r="G3020" s="4">
        <v>2.4827250950256285</v>
      </c>
      <c r="H3020" s="4">
        <v>7.5207539215122479</v>
      </c>
    </row>
    <row r="3021" spans="1:8" x14ac:dyDescent="0.35">
      <c r="A3021" t="s">
        <v>104</v>
      </c>
      <c r="B3021" t="s">
        <v>546</v>
      </c>
      <c r="C3021">
        <v>2000</v>
      </c>
      <c r="D3021" s="4">
        <v>99.2</v>
      </c>
      <c r="E3021" s="4">
        <v>17.982191549431722</v>
      </c>
      <c r="F3021" s="4">
        <v>6.6074229103853561</v>
      </c>
      <c r="G3021" s="4">
        <v>8.1783831596027596</v>
      </c>
      <c r="H3021" s="4">
        <v>19.031351070210505</v>
      </c>
    </row>
    <row r="3022" spans="1:8" x14ac:dyDescent="0.35">
      <c r="A3022" t="s">
        <v>104</v>
      </c>
      <c r="B3022" t="s">
        <v>546</v>
      </c>
      <c r="C3022">
        <v>2001</v>
      </c>
      <c r="D3022" s="4">
        <v>99.2</v>
      </c>
      <c r="E3022" s="4">
        <v>29.518251298570085</v>
      </c>
      <c r="F3022" s="4">
        <v>5.1988852574404811</v>
      </c>
      <c r="G3022" s="4">
        <v>4.7189609721348518</v>
      </c>
      <c r="H3022" s="4">
        <v>18.24413788247923</v>
      </c>
    </row>
    <row r="3023" spans="1:8" x14ac:dyDescent="0.35">
      <c r="A3023" t="s">
        <v>104</v>
      </c>
      <c r="B3023" t="s">
        <v>546</v>
      </c>
      <c r="C3023">
        <v>2002</v>
      </c>
      <c r="D3023" s="4">
        <v>99.2</v>
      </c>
      <c r="E3023" s="4">
        <v>26.485704672810456</v>
      </c>
      <c r="F3023" s="4">
        <v>2.3145979408321602</v>
      </c>
      <c r="G3023" s="4">
        <v>0.94396684227436367</v>
      </c>
      <c r="H3023" s="4">
        <v>16.652553606389095</v>
      </c>
    </row>
    <row r="3024" spans="1:8" x14ac:dyDescent="0.35">
      <c r="A3024" t="s">
        <v>104</v>
      </c>
      <c r="B3024" t="s">
        <v>546</v>
      </c>
      <c r="C3024">
        <v>2003</v>
      </c>
      <c r="D3024" s="4">
        <v>99.2</v>
      </c>
      <c r="E3024" s="4">
        <v>30.203173532345346</v>
      </c>
      <c r="F3024" s="4">
        <v>0.85556212272421883</v>
      </c>
      <c r="G3024" s="4">
        <v>1.6516489673794439</v>
      </c>
      <c r="H3024" s="4">
        <v>18.641734693911712</v>
      </c>
    </row>
    <row r="3025" spans="1:8" x14ac:dyDescent="0.35">
      <c r="A3025" t="s">
        <v>104</v>
      </c>
      <c r="B3025" t="s">
        <v>546</v>
      </c>
      <c r="C3025">
        <v>2004</v>
      </c>
      <c r="D3025" s="4">
        <v>98.9</v>
      </c>
      <c r="E3025" s="4">
        <v>33.673433160663279</v>
      </c>
      <c r="F3025" s="4">
        <v>-0.44865020655193422</v>
      </c>
      <c r="G3025" s="4">
        <v>-0.16604205392737015</v>
      </c>
      <c r="H3025" s="4">
        <v>19.763370593544266</v>
      </c>
    </row>
    <row r="3026" spans="1:8" x14ac:dyDescent="0.35">
      <c r="A3026" t="s">
        <v>104</v>
      </c>
      <c r="B3026" t="s">
        <v>546</v>
      </c>
      <c r="C3026">
        <v>2005</v>
      </c>
      <c r="D3026" s="4">
        <v>99.2</v>
      </c>
      <c r="E3026" s="4">
        <v>35.468945487879608</v>
      </c>
      <c r="F3026" s="4">
        <v>0.52551595071424684</v>
      </c>
      <c r="G3026" s="4">
        <v>4.895899368202123</v>
      </c>
      <c r="H3026" s="4">
        <v>19.682522162451139</v>
      </c>
    </row>
    <row r="3027" spans="1:8" x14ac:dyDescent="0.35">
      <c r="A3027" t="s">
        <v>104</v>
      </c>
      <c r="B3027" t="s">
        <v>546</v>
      </c>
      <c r="C3027">
        <v>2006</v>
      </c>
      <c r="D3027" s="4">
        <v>100</v>
      </c>
      <c r="E3027" s="4">
        <v>40.778312116533272</v>
      </c>
      <c r="F3027" s="4">
        <v>3.2136292960634489</v>
      </c>
      <c r="G3027" s="4">
        <v>3.2526241782097571</v>
      </c>
      <c r="H3027" s="4">
        <v>19.296304776712013</v>
      </c>
    </row>
    <row r="3028" spans="1:8" x14ac:dyDescent="0.35">
      <c r="A3028" t="s">
        <v>104</v>
      </c>
      <c r="B3028" t="s">
        <v>546</v>
      </c>
      <c r="C3028">
        <v>2007</v>
      </c>
      <c r="D3028" s="4">
        <v>99.3</v>
      </c>
      <c r="E3028" s="4">
        <v>47.570332168017828</v>
      </c>
      <c r="F3028" s="4">
        <v>2.2517579830545</v>
      </c>
      <c r="G3028" s="4">
        <v>4.5925525690303317</v>
      </c>
      <c r="H3028" s="4">
        <v>21.816928362747234</v>
      </c>
    </row>
    <row r="3029" spans="1:8" x14ac:dyDescent="0.35">
      <c r="A3029" t="s">
        <v>104</v>
      </c>
      <c r="B3029" t="s">
        <v>546</v>
      </c>
      <c r="C3029">
        <v>2008</v>
      </c>
      <c r="D3029" s="4">
        <v>99.2</v>
      </c>
      <c r="E3029" s="4">
        <v>47.807421336137288</v>
      </c>
      <c r="F3029" s="4">
        <v>8.3318966696810808</v>
      </c>
      <c r="G3029" s="4">
        <v>5.4911940360027387</v>
      </c>
      <c r="H3029" s="4">
        <v>22.61936860681444</v>
      </c>
    </row>
    <row r="3030" spans="1:8" x14ac:dyDescent="0.35">
      <c r="A3030" t="s">
        <v>104</v>
      </c>
      <c r="B3030" t="s">
        <v>546</v>
      </c>
      <c r="C3030">
        <v>2017</v>
      </c>
      <c r="D3030" s="4">
        <v>100</v>
      </c>
      <c r="E3030" s="4">
        <v>54.519535250375824</v>
      </c>
      <c r="F3030" s="4">
        <v>1.3516188967744209</v>
      </c>
      <c r="G3030" s="4">
        <v>2.8070270353903766</v>
      </c>
      <c r="H3030" s="4">
        <v>25.001263332037247</v>
      </c>
    </row>
    <row r="3031" spans="1:8" x14ac:dyDescent="0.35">
      <c r="A3031" t="s">
        <v>104</v>
      </c>
      <c r="B3031" t="s">
        <v>546</v>
      </c>
      <c r="C3031">
        <v>2018</v>
      </c>
      <c r="D3031" s="4">
        <v>99.8</v>
      </c>
      <c r="E3031" s="4">
        <v>56.505969556313715</v>
      </c>
      <c r="F3031" s="4">
        <v>1.4583129850712631</v>
      </c>
      <c r="G3031" s="4">
        <v>3.9261552893668181</v>
      </c>
      <c r="H3031" s="4">
        <v>25.858982859110252</v>
      </c>
    </row>
    <row r="3032" spans="1:8" x14ac:dyDescent="0.35">
      <c r="A3032" t="s">
        <v>104</v>
      </c>
      <c r="B3032" t="s">
        <v>546</v>
      </c>
      <c r="C3032">
        <v>2019</v>
      </c>
      <c r="D3032" s="4">
        <v>100</v>
      </c>
      <c r="E3032" s="4">
        <v>58.327994204803069</v>
      </c>
      <c r="F3032" s="4">
        <v>0.76643957345980473</v>
      </c>
      <c r="G3032" s="4">
        <v>0.86816868476068976</v>
      </c>
      <c r="H3032" s="4">
        <v>25.860470668588793</v>
      </c>
    </row>
    <row r="3033" spans="1:8" x14ac:dyDescent="0.35">
      <c r="A3033" t="s">
        <v>104</v>
      </c>
      <c r="B3033" t="s">
        <v>546</v>
      </c>
      <c r="C3033">
        <v>2020</v>
      </c>
      <c r="D3033" s="4">
        <v>100</v>
      </c>
      <c r="E3033" s="4">
        <v>65.179127896769657</v>
      </c>
      <c r="F3033" s="4">
        <v>1.200073488884688</v>
      </c>
      <c r="G3033" s="4">
        <v>1.3742807182513701</v>
      </c>
      <c r="H3033" s="4">
        <v>22.909492311537676</v>
      </c>
    </row>
    <row r="3034" spans="1:8" x14ac:dyDescent="0.35">
      <c r="A3034" t="s">
        <v>104</v>
      </c>
      <c r="B3034" t="s">
        <v>546</v>
      </c>
      <c r="C3034">
        <v>2021</v>
      </c>
      <c r="D3034" s="4">
        <v>100</v>
      </c>
      <c r="E3034" s="4">
        <v>65.084149218326942</v>
      </c>
      <c r="F3034" s="4">
        <v>3.2307491213292781</v>
      </c>
      <c r="G3034" s="4">
        <v>4.2855253146197185</v>
      </c>
      <c r="H3034" s="4">
        <v>25.203692896263263</v>
      </c>
    </row>
    <row r="3035" spans="1:8" x14ac:dyDescent="0.35">
      <c r="A3035" t="s">
        <v>104</v>
      </c>
      <c r="B3035" t="s">
        <v>546</v>
      </c>
      <c r="C3035">
        <v>2022</v>
      </c>
      <c r="D3035" s="4">
        <v>100</v>
      </c>
      <c r="E3035" s="4">
        <v>61.244002560934298</v>
      </c>
      <c r="F3035" s="4">
        <v>14.204717319583271</v>
      </c>
      <c r="G3035" s="4">
        <v>8.8736873252366308</v>
      </c>
      <c r="H3035" s="4">
        <v>29.255751334611574</v>
      </c>
    </row>
    <row r="3036" spans="1:8" x14ac:dyDescent="0.35">
      <c r="A3036" t="s">
        <v>104</v>
      </c>
      <c r="B3036" t="s">
        <v>546</v>
      </c>
      <c r="C3036">
        <v>2023</v>
      </c>
      <c r="D3036" s="4">
        <v>100</v>
      </c>
      <c r="E3036" s="4">
        <v>58.617889201054886</v>
      </c>
      <c r="F3036" s="4">
        <v>9.3618724976901486</v>
      </c>
      <c r="G3036" s="4">
        <v>7.8823999418825821</v>
      </c>
      <c r="H3036" s="4">
        <v>31.144522548387737</v>
      </c>
    </row>
    <row r="3037" spans="1:8" x14ac:dyDescent="0.35">
      <c r="A3037" t="s">
        <v>104</v>
      </c>
      <c r="B3037" t="s">
        <v>546</v>
      </c>
      <c r="C3037">
        <v>2024</v>
      </c>
      <c r="D3037" s="4"/>
      <c r="E3037" s="4">
        <v>60.499583642542213</v>
      </c>
      <c r="F3037" s="4">
        <v>3.4897408602695368</v>
      </c>
      <c r="G3037" s="4">
        <v>3.6723941579803068</v>
      </c>
      <c r="H3037" s="4">
        <v>30.535755950459286</v>
      </c>
    </row>
    <row r="3038" spans="1:8" x14ac:dyDescent="0.35">
      <c r="A3038" t="s">
        <v>155</v>
      </c>
      <c r="B3038" t="s">
        <v>518</v>
      </c>
      <c r="C3038">
        <v>2000</v>
      </c>
      <c r="D3038" s="4">
        <v>100</v>
      </c>
      <c r="E3038" s="4"/>
      <c r="F3038" s="4"/>
      <c r="G3038" s="4"/>
      <c r="H3038" s="4"/>
    </row>
    <row r="3039" spans="1:8" x14ac:dyDescent="0.35">
      <c r="A3039" t="s">
        <v>155</v>
      </c>
      <c r="B3039" t="s">
        <v>518</v>
      </c>
      <c r="C3039">
        <v>2001</v>
      </c>
      <c r="D3039" s="4">
        <v>100</v>
      </c>
      <c r="E3039" s="4"/>
      <c r="F3039" s="4"/>
      <c r="G3039" s="4"/>
      <c r="H3039" s="4"/>
    </row>
    <row r="3040" spans="1:8" x14ac:dyDescent="0.35">
      <c r="A3040" t="s">
        <v>155</v>
      </c>
      <c r="B3040" t="s">
        <v>518</v>
      </c>
      <c r="C3040">
        <v>2002</v>
      </c>
      <c r="D3040" s="4">
        <v>100</v>
      </c>
      <c r="E3040" s="4"/>
      <c r="F3040" s="4"/>
      <c r="G3040" s="4"/>
      <c r="H3040" s="4"/>
    </row>
    <row r="3041" spans="1:8" x14ac:dyDescent="0.35">
      <c r="A3041" t="s">
        <v>155</v>
      </c>
      <c r="B3041" t="s">
        <v>518</v>
      </c>
      <c r="C3041">
        <v>2003</v>
      </c>
      <c r="D3041" s="4">
        <v>100</v>
      </c>
      <c r="E3041" s="4"/>
      <c r="F3041" s="4"/>
      <c r="G3041" s="4">
        <v>-3.8346842757968318</v>
      </c>
      <c r="H3041" s="4"/>
    </row>
    <row r="3042" spans="1:8" x14ac:dyDescent="0.35">
      <c r="A3042" t="s">
        <v>155</v>
      </c>
      <c r="B3042" t="s">
        <v>518</v>
      </c>
      <c r="C3042">
        <v>2004</v>
      </c>
      <c r="D3042" s="4">
        <v>100</v>
      </c>
      <c r="E3042" s="4"/>
      <c r="F3042" s="4"/>
      <c r="G3042" s="4">
        <v>0.76079520955900648</v>
      </c>
      <c r="H3042" s="4"/>
    </row>
    <row r="3043" spans="1:8" x14ac:dyDescent="0.35">
      <c r="A3043" t="s">
        <v>155</v>
      </c>
      <c r="B3043" t="s">
        <v>518</v>
      </c>
      <c r="C3043">
        <v>2005</v>
      </c>
      <c r="D3043" s="4">
        <v>100</v>
      </c>
      <c r="E3043" s="4"/>
      <c r="F3043" s="4"/>
      <c r="G3043" s="4">
        <v>0.44542581692577699</v>
      </c>
      <c r="H3043" s="4"/>
    </row>
    <row r="3044" spans="1:8" x14ac:dyDescent="0.35">
      <c r="A3044" t="s">
        <v>155</v>
      </c>
      <c r="B3044" t="s">
        <v>518</v>
      </c>
      <c r="C3044">
        <v>2006</v>
      </c>
      <c r="D3044" s="4">
        <v>100</v>
      </c>
      <c r="E3044" s="4"/>
      <c r="F3044" s="4"/>
      <c r="G3044" s="4">
        <v>0.19291941564560489</v>
      </c>
      <c r="H3044" s="4"/>
    </row>
    <row r="3045" spans="1:8" x14ac:dyDescent="0.35">
      <c r="A3045" t="s">
        <v>155</v>
      </c>
      <c r="B3045" t="s">
        <v>518</v>
      </c>
      <c r="C3045">
        <v>2007</v>
      </c>
      <c r="D3045" s="4">
        <v>100</v>
      </c>
      <c r="E3045" s="4"/>
      <c r="F3045" s="4"/>
      <c r="G3045" s="4">
        <v>1.5340380549682777</v>
      </c>
      <c r="H3045" s="4"/>
    </row>
    <row r="3046" spans="1:8" x14ac:dyDescent="0.35">
      <c r="A3046" t="s">
        <v>155</v>
      </c>
      <c r="B3046" t="s">
        <v>518</v>
      </c>
      <c r="C3046">
        <v>2008</v>
      </c>
      <c r="D3046" s="4">
        <v>100</v>
      </c>
      <c r="E3046" s="4"/>
      <c r="F3046" s="4"/>
      <c r="G3046" s="4">
        <v>12.567579020617188</v>
      </c>
      <c r="H3046" s="4"/>
    </row>
    <row r="3047" spans="1:8" x14ac:dyDescent="0.35">
      <c r="A3047" t="s">
        <v>155</v>
      </c>
      <c r="B3047" t="s">
        <v>518</v>
      </c>
      <c r="C3047">
        <v>2017</v>
      </c>
      <c r="D3047" s="4">
        <v>100</v>
      </c>
      <c r="E3047" s="4"/>
      <c r="F3047" s="4"/>
      <c r="G3047" s="4">
        <v>2.9702970297029765</v>
      </c>
      <c r="H3047" s="4"/>
    </row>
    <row r="3048" spans="1:8" x14ac:dyDescent="0.35">
      <c r="A3048" t="s">
        <v>155</v>
      </c>
      <c r="B3048" t="s">
        <v>518</v>
      </c>
      <c r="C3048">
        <v>2018</v>
      </c>
      <c r="D3048" s="4">
        <v>100</v>
      </c>
      <c r="E3048" s="4"/>
      <c r="F3048" s="4"/>
      <c r="G3048" s="4">
        <v>3.5958688111006154</v>
      </c>
      <c r="H3048" s="4"/>
    </row>
    <row r="3049" spans="1:8" x14ac:dyDescent="0.35">
      <c r="A3049" t="s">
        <v>155</v>
      </c>
      <c r="B3049" t="s">
        <v>518</v>
      </c>
      <c r="C3049">
        <v>2019</v>
      </c>
      <c r="D3049" s="4">
        <v>100</v>
      </c>
      <c r="E3049" s="4"/>
      <c r="F3049" s="4"/>
      <c r="G3049" s="4">
        <v>2.3376988115650477</v>
      </c>
      <c r="H3049" s="4"/>
    </row>
    <row r="3050" spans="1:8" x14ac:dyDescent="0.35">
      <c r="A3050" t="s">
        <v>155</v>
      </c>
      <c r="B3050" t="s">
        <v>518</v>
      </c>
      <c r="C3050">
        <v>2020</v>
      </c>
      <c r="D3050" s="4">
        <v>100</v>
      </c>
      <c r="E3050" s="4"/>
      <c r="F3050" s="4"/>
      <c r="G3050" s="4">
        <v>3.5408810815782203</v>
      </c>
      <c r="H3050" s="4"/>
    </row>
    <row r="3051" spans="1:8" x14ac:dyDescent="0.35">
      <c r="A3051" t="s">
        <v>155</v>
      </c>
      <c r="B3051" t="s">
        <v>518</v>
      </c>
      <c r="C3051">
        <v>2021</v>
      </c>
      <c r="D3051" s="4">
        <v>100</v>
      </c>
      <c r="E3051" s="4"/>
      <c r="F3051" s="4"/>
      <c r="G3051" s="4">
        <v>0.54572383789317769</v>
      </c>
      <c r="H3051" s="4"/>
    </row>
    <row r="3052" spans="1:8" x14ac:dyDescent="0.35">
      <c r="A3052" t="s">
        <v>155</v>
      </c>
      <c r="B3052" t="s">
        <v>518</v>
      </c>
      <c r="C3052">
        <v>2022</v>
      </c>
      <c r="D3052" s="4">
        <v>100</v>
      </c>
      <c r="E3052" s="4"/>
      <c r="F3052" s="4"/>
      <c r="G3052" s="4">
        <v>2.8031899575013313</v>
      </c>
      <c r="H3052" s="4"/>
    </row>
    <row r="3053" spans="1:8" x14ac:dyDescent="0.35">
      <c r="A3053" t="s">
        <v>155</v>
      </c>
      <c r="B3053" t="s">
        <v>518</v>
      </c>
      <c r="C3053">
        <v>2023</v>
      </c>
      <c r="D3053" s="4">
        <v>100</v>
      </c>
      <c r="E3053" s="4"/>
      <c r="F3053" s="4"/>
      <c r="G3053" s="4"/>
      <c r="H3053" s="4"/>
    </row>
    <row r="3054" spans="1:8" x14ac:dyDescent="0.35">
      <c r="A3054" t="s">
        <v>566</v>
      </c>
      <c r="B3054" t="s">
        <v>506</v>
      </c>
      <c r="C3054">
        <v>2000</v>
      </c>
      <c r="D3054" s="4">
        <v>100</v>
      </c>
      <c r="E3054" s="4">
        <v>47.987916232642341</v>
      </c>
      <c r="F3054" s="4">
        <v>3.0855060913127872</v>
      </c>
      <c r="G3054" s="4">
        <v>15.333309928011801</v>
      </c>
      <c r="H3054" s="4">
        <v>19.594677108597537</v>
      </c>
    </row>
    <row r="3055" spans="1:8" x14ac:dyDescent="0.35">
      <c r="A3055" t="s">
        <v>566</v>
      </c>
      <c r="B3055" t="s">
        <v>506</v>
      </c>
      <c r="C3055">
        <v>2001</v>
      </c>
      <c r="D3055" s="4">
        <v>100</v>
      </c>
      <c r="E3055" s="4">
        <v>53.836132833942251</v>
      </c>
      <c r="F3055" s="4">
        <v>3.0041970399823308</v>
      </c>
      <c r="G3055" s="4">
        <v>1.7126402814343464</v>
      </c>
      <c r="H3055" s="4">
        <v>20.224216472393568</v>
      </c>
    </row>
    <row r="3056" spans="1:8" x14ac:dyDescent="0.35">
      <c r="A3056" t="s">
        <v>566</v>
      </c>
      <c r="B3056" t="s">
        <v>506</v>
      </c>
      <c r="C3056">
        <v>2002</v>
      </c>
      <c r="D3056" s="4">
        <v>100</v>
      </c>
      <c r="E3056" s="4">
        <v>57.928573058095822</v>
      </c>
      <c r="F3056" s="4">
        <v>1.2867252841518351</v>
      </c>
      <c r="G3056" s="4">
        <v>-1.52020673574917</v>
      </c>
      <c r="H3056" s="4">
        <v>19.558141913256428</v>
      </c>
    </row>
    <row r="3057" spans="1:8" x14ac:dyDescent="0.35">
      <c r="A3057" t="s">
        <v>566</v>
      </c>
      <c r="B3057" t="s">
        <v>506</v>
      </c>
      <c r="C3057">
        <v>2003</v>
      </c>
      <c r="D3057" s="4">
        <v>100</v>
      </c>
      <c r="E3057" s="4">
        <v>56.988177307370812</v>
      </c>
      <c r="F3057" s="4">
        <v>2.4878255346178149</v>
      </c>
      <c r="G3057" s="4">
        <v>2.8608233145371145</v>
      </c>
      <c r="H3057" s="4">
        <v>18.763997694555428</v>
      </c>
    </row>
    <row r="3058" spans="1:8" x14ac:dyDescent="0.35">
      <c r="A3058" t="s">
        <v>566</v>
      </c>
      <c r="B3058" t="s">
        <v>506</v>
      </c>
      <c r="C3058">
        <v>2004</v>
      </c>
      <c r="D3058" s="4">
        <v>100</v>
      </c>
      <c r="E3058" s="4">
        <v>55.306009364572517</v>
      </c>
      <c r="F3058" s="4">
        <v>0.45449850222086308</v>
      </c>
      <c r="G3058" s="4">
        <v>5.8502058145734992</v>
      </c>
      <c r="H3058" s="4">
        <v>18.984914308273392</v>
      </c>
    </row>
    <row r="3059" spans="1:8" x14ac:dyDescent="0.35">
      <c r="A3059" t="s">
        <v>566</v>
      </c>
      <c r="B3059" t="s">
        <v>506</v>
      </c>
      <c r="C3059">
        <v>2005</v>
      </c>
      <c r="D3059" s="4">
        <v>100</v>
      </c>
      <c r="E3059" s="4">
        <v>54.732044263318599</v>
      </c>
      <c r="F3059" s="4">
        <v>1.5321336760924851</v>
      </c>
      <c r="G3059" s="4">
        <v>8.7630041281502571</v>
      </c>
      <c r="H3059" s="4">
        <v>19.021501766243361</v>
      </c>
    </row>
    <row r="3060" spans="1:8" x14ac:dyDescent="0.35">
      <c r="A3060" t="s">
        <v>566</v>
      </c>
      <c r="B3060" t="s">
        <v>506</v>
      </c>
      <c r="C3060">
        <v>2006</v>
      </c>
      <c r="D3060" s="4">
        <v>100</v>
      </c>
      <c r="E3060" s="4">
        <v>52.456524445686959</v>
      </c>
      <c r="F3060" s="4">
        <v>2.329349807575503</v>
      </c>
      <c r="G3060" s="4">
        <v>8.7321882607715793</v>
      </c>
      <c r="H3060" s="4">
        <v>18.357033832823642</v>
      </c>
    </row>
    <row r="3061" spans="1:8" x14ac:dyDescent="0.35">
      <c r="A3061" t="s">
        <v>566</v>
      </c>
      <c r="B3061" t="s">
        <v>506</v>
      </c>
      <c r="C3061">
        <v>2007</v>
      </c>
      <c r="D3061" s="4">
        <v>100</v>
      </c>
      <c r="E3061" s="4">
        <v>58.401160253438945</v>
      </c>
      <c r="F3061" s="4">
        <v>0.71258907363420076</v>
      </c>
      <c r="G3061" s="4">
        <v>3.0776619836092323</v>
      </c>
      <c r="H3061" s="4">
        <v>19.641416627071113</v>
      </c>
    </row>
    <row r="3062" spans="1:8" x14ac:dyDescent="0.35">
      <c r="A3062" t="s">
        <v>566</v>
      </c>
      <c r="B3062" t="s">
        <v>506</v>
      </c>
      <c r="C3062">
        <v>2008</v>
      </c>
      <c r="D3062" s="4">
        <v>100</v>
      </c>
      <c r="E3062" s="4">
        <v>54.189277058580132</v>
      </c>
      <c r="F3062" s="4">
        <v>3.753930817610049</v>
      </c>
      <c r="G3062" s="4">
        <v>10.566383025003702</v>
      </c>
      <c r="H3062" s="4">
        <v>19.427782524793479</v>
      </c>
    </row>
    <row r="3063" spans="1:8" x14ac:dyDescent="0.35">
      <c r="A3063" t="s">
        <v>566</v>
      </c>
      <c r="B3063" t="s">
        <v>506</v>
      </c>
      <c r="C3063">
        <v>2017</v>
      </c>
      <c r="D3063" s="4">
        <v>100</v>
      </c>
      <c r="E3063" s="4">
        <v>64.642414032908405</v>
      </c>
      <c r="F3063" s="4">
        <v>1.8751005955254489</v>
      </c>
      <c r="G3063" s="4">
        <v>4.0809493608948202</v>
      </c>
      <c r="H3063" s="4">
        <v>22.498338503729638</v>
      </c>
    </row>
    <row r="3064" spans="1:8" x14ac:dyDescent="0.35">
      <c r="A3064" t="s">
        <v>566</v>
      </c>
      <c r="B3064" t="s">
        <v>506</v>
      </c>
      <c r="C3064">
        <v>2018</v>
      </c>
      <c r="D3064" s="4">
        <v>100</v>
      </c>
      <c r="E3064" s="4">
        <v>63.174020104675385</v>
      </c>
      <c r="F3064" s="4">
        <v>2.7648313452879711</v>
      </c>
      <c r="G3064" s="4">
        <v>6.7429246019348597</v>
      </c>
      <c r="H3064" s="4">
        <v>21.747013531575586</v>
      </c>
    </row>
    <row r="3065" spans="1:8" x14ac:dyDescent="0.35">
      <c r="A3065" t="s">
        <v>566</v>
      </c>
      <c r="B3065" t="s">
        <v>506</v>
      </c>
      <c r="C3065">
        <v>2019</v>
      </c>
      <c r="D3065" s="4">
        <v>100</v>
      </c>
      <c r="E3065" s="4">
        <v>65.312514508872411</v>
      </c>
      <c r="F3065" s="4">
        <v>2.1677300330541072</v>
      </c>
      <c r="G3065" s="4">
        <v>-0.54843700245574212</v>
      </c>
      <c r="H3065" s="4">
        <v>23.371557377877913</v>
      </c>
    </row>
    <row r="3066" spans="1:8" x14ac:dyDescent="0.35">
      <c r="A3066" t="s">
        <v>566</v>
      </c>
      <c r="B3066" t="s">
        <v>506</v>
      </c>
      <c r="C3066">
        <v>2020</v>
      </c>
      <c r="D3066" s="4">
        <v>100</v>
      </c>
      <c r="E3066" s="4">
        <v>76.118240974123054</v>
      </c>
      <c r="F3066" s="4">
        <v>1.286584907079962</v>
      </c>
      <c r="G3066" s="4">
        <v>-2.5172606025626862</v>
      </c>
      <c r="H3066" s="4">
        <v>20.030838942305625</v>
      </c>
    </row>
    <row r="3067" spans="1:8" x14ac:dyDescent="0.35">
      <c r="A3067" t="s">
        <v>566</v>
      </c>
      <c r="B3067" t="s">
        <v>506</v>
      </c>
      <c r="C3067">
        <v>2021</v>
      </c>
      <c r="D3067" s="4">
        <v>100</v>
      </c>
      <c r="E3067" s="4">
        <v>67.336967218024526</v>
      </c>
      <c r="F3067" s="4">
        <v>3.4838805526666938</v>
      </c>
      <c r="G3067" s="4">
        <v>20.213475493748902</v>
      </c>
      <c r="H3067" s="4">
        <v>16.846335634122607</v>
      </c>
    </row>
    <row r="3068" spans="1:8" x14ac:dyDescent="0.35">
      <c r="A3068" t="s">
        <v>566</v>
      </c>
      <c r="B3068" t="s">
        <v>506</v>
      </c>
      <c r="C3068">
        <v>2022</v>
      </c>
      <c r="D3068" s="4">
        <v>100</v>
      </c>
      <c r="E3068" s="4">
        <v>53.604621042909308</v>
      </c>
      <c r="F3068" s="4">
        <v>5.7641231785227189</v>
      </c>
      <c r="G3068" s="4">
        <v>28.416785192293247</v>
      </c>
      <c r="H3068" s="4">
        <v>18.176442141421422</v>
      </c>
    </row>
    <row r="3069" spans="1:8" x14ac:dyDescent="0.35">
      <c r="A3069" t="s">
        <v>566</v>
      </c>
      <c r="B3069" t="s">
        <v>506</v>
      </c>
      <c r="C3069">
        <v>2023</v>
      </c>
      <c r="D3069" s="4">
        <v>100</v>
      </c>
      <c r="E3069" s="4">
        <v>60.499368918403171</v>
      </c>
      <c r="F3069" s="4">
        <v>5.517849871046594</v>
      </c>
      <c r="G3069" s="4">
        <v>-11.076803422959188</v>
      </c>
      <c r="H3069" s="4">
        <v>23.156129654460717</v>
      </c>
    </row>
    <row r="3070" spans="1:8" x14ac:dyDescent="0.35">
      <c r="A3070" t="s">
        <v>566</v>
      </c>
      <c r="B3070" t="s">
        <v>506</v>
      </c>
      <c r="C3070">
        <v>2024</v>
      </c>
      <c r="D3070" s="4"/>
      <c r="E3070" s="4">
        <v>61.441140621397892</v>
      </c>
      <c r="F3070" s="4">
        <v>3.1453013443108051</v>
      </c>
      <c r="G3070" s="4">
        <v>-0.22932400299822575</v>
      </c>
      <c r="H3070" s="4">
        <v>26.120766959887121</v>
      </c>
    </row>
    <row r="3071" spans="1:8" x14ac:dyDescent="0.35">
      <c r="A3071" t="s">
        <v>279</v>
      </c>
      <c r="B3071" t="s">
        <v>545</v>
      </c>
      <c r="C3071">
        <v>2000</v>
      </c>
      <c r="D3071" s="4">
        <v>98.768693223798962</v>
      </c>
      <c r="E3071" s="4">
        <v>105.21081252391809</v>
      </c>
      <c r="F3071" s="4"/>
      <c r="G3071" s="4">
        <v>3.1417561469475928</v>
      </c>
      <c r="H3071" s="4">
        <v>8.5610289843638334</v>
      </c>
    </row>
    <row r="3072" spans="1:8" x14ac:dyDescent="0.35">
      <c r="A3072" t="s">
        <v>279</v>
      </c>
      <c r="B3072" t="s">
        <v>545</v>
      </c>
      <c r="C3072">
        <v>2001</v>
      </c>
      <c r="D3072" s="4">
        <v>98.86349903739648</v>
      </c>
      <c r="E3072" s="4">
        <v>99.959555964608583</v>
      </c>
      <c r="F3072" s="4"/>
      <c r="G3072" s="4">
        <v>3.3876590502837658</v>
      </c>
      <c r="H3072" s="4">
        <v>8.6171315282624441</v>
      </c>
    </row>
    <row r="3073" spans="1:8" x14ac:dyDescent="0.35">
      <c r="A3073" t="s">
        <v>279</v>
      </c>
      <c r="B3073" t="s">
        <v>545</v>
      </c>
      <c r="C3073">
        <v>2002</v>
      </c>
      <c r="D3073" s="4">
        <v>98.629898461406768</v>
      </c>
      <c r="E3073" s="4">
        <v>99.778670555431987</v>
      </c>
      <c r="F3073" s="4"/>
      <c r="G3073" s="4">
        <v>2.896981021346825</v>
      </c>
      <c r="H3073" s="4">
        <v>8.9590905473533571</v>
      </c>
    </row>
    <row r="3074" spans="1:8" x14ac:dyDescent="0.35">
      <c r="A3074" t="s">
        <v>279</v>
      </c>
      <c r="B3074" t="s">
        <v>545</v>
      </c>
      <c r="C3074">
        <v>2003</v>
      </c>
      <c r="D3074" s="4">
        <v>98.598299015554502</v>
      </c>
      <c r="E3074" s="4">
        <v>100.54668124044761</v>
      </c>
      <c r="F3074" s="4"/>
      <c r="G3074" s="4">
        <v>2.6227814660207045</v>
      </c>
      <c r="H3074" s="4">
        <v>9.156748228483897</v>
      </c>
    </row>
    <row r="3075" spans="1:8" x14ac:dyDescent="0.35">
      <c r="A3075" t="s">
        <v>279</v>
      </c>
      <c r="B3075" t="s">
        <v>545</v>
      </c>
      <c r="C3075">
        <v>2004</v>
      </c>
      <c r="D3075" s="4">
        <v>98.936885904868731</v>
      </c>
      <c r="E3075" s="4">
        <v>100.22288821851916</v>
      </c>
      <c r="F3075" s="4"/>
      <c r="G3075" s="4">
        <v>3.0430696475830814</v>
      </c>
      <c r="H3075" s="4">
        <v>9.8381226840138094</v>
      </c>
    </row>
    <row r="3076" spans="1:8" x14ac:dyDescent="0.35">
      <c r="A3076" t="s">
        <v>279</v>
      </c>
      <c r="B3076" t="s">
        <v>545</v>
      </c>
      <c r="C3076">
        <v>2005</v>
      </c>
      <c r="D3076" s="4">
        <v>99.197136180874892</v>
      </c>
      <c r="E3076" s="4">
        <v>100.19964000152905</v>
      </c>
      <c r="F3076" s="4"/>
      <c r="G3076" s="4">
        <v>2.7552810849990408</v>
      </c>
      <c r="H3076" s="4">
        <v>10.533057975692525</v>
      </c>
    </row>
    <row r="3077" spans="1:8" x14ac:dyDescent="0.35">
      <c r="A3077" t="s">
        <v>279</v>
      </c>
      <c r="B3077" t="s">
        <v>545</v>
      </c>
      <c r="C3077">
        <v>2006</v>
      </c>
      <c r="D3077" s="4">
        <v>99.136299542893951</v>
      </c>
      <c r="E3077" s="4">
        <v>100.86730326910616</v>
      </c>
      <c r="F3077" s="4"/>
      <c r="G3077" s="4">
        <v>2.9855327034778867</v>
      </c>
      <c r="H3077" s="4">
        <v>11.028825680325024</v>
      </c>
    </row>
    <row r="3078" spans="1:8" x14ac:dyDescent="0.35">
      <c r="A3078" t="s">
        <v>279</v>
      </c>
      <c r="B3078" t="s">
        <v>545</v>
      </c>
      <c r="C3078">
        <v>2007</v>
      </c>
      <c r="D3078" s="4">
        <v>98.725602621008832</v>
      </c>
      <c r="E3078" s="4">
        <v>101.63488377070585</v>
      </c>
      <c r="F3078" s="4"/>
      <c r="G3078" s="4">
        <v>3.0220038727793295</v>
      </c>
      <c r="H3078" s="4">
        <v>11.809306579403342</v>
      </c>
    </row>
    <row r="3079" spans="1:8" x14ac:dyDescent="0.35">
      <c r="A3079" t="s">
        <v>279</v>
      </c>
      <c r="B3079" t="s">
        <v>545</v>
      </c>
      <c r="C3079">
        <v>2008</v>
      </c>
      <c r="D3079" s="4">
        <v>99.049426384065811</v>
      </c>
      <c r="E3079" s="4">
        <v>108.01039154063028</v>
      </c>
      <c r="F3079" s="4"/>
      <c r="G3079" s="4">
        <v>3.1711459576923247</v>
      </c>
      <c r="H3079" s="4">
        <v>12.393372865180321</v>
      </c>
    </row>
    <row r="3080" spans="1:8" x14ac:dyDescent="0.35">
      <c r="A3080" t="s">
        <v>279</v>
      </c>
      <c r="B3080" t="s">
        <v>545</v>
      </c>
      <c r="C3080">
        <v>2017</v>
      </c>
      <c r="D3080" s="4">
        <v>99.69142406425533</v>
      </c>
      <c r="E3080" s="4">
        <v>114.16162653329782</v>
      </c>
      <c r="F3080" s="4"/>
      <c r="G3080" s="4">
        <v>1.6843521638412327</v>
      </c>
      <c r="H3080" s="4">
        <v>14.737451547518219</v>
      </c>
    </row>
    <row r="3081" spans="1:8" x14ac:dyDescent="0.35">
      <c r="A3081" t="s">
        <v>279</v>
      </c>
      <c r="B3081" t="s">
        <v>545</v>
      </c>
      <c r="C3081">
        <v>2018</v>
      </c>
      <c r="D3081" s="4">
        <v>99.506694192085092</v>
      </c>
      <c r="E3081" s="4">
        <v>113.74684939182183</v>
      </c>
      <c r="F3081" s="4"/>
      <c r="G3081" s="4">
        <v>1.8616154965717229</v>
      </c>
      <c r="H3081" s="4">
        <v>15.094583477845321</v>
      </c>
    </row>
    <row r="3082" spans="1:8" x14ac:dyDescent="0.35">
      <c r="A3082" t="s">
        <v>279</v>
      </c>
      <c r="B3082" t="s">
        <v>545</v>
      </c>
      <c r="C3082">
        <v>2019</v>
      </c>
      <c r="D3082" s="4">
        <v>99.696308583823026</v>
      </c>
      <c r="E3082" s="4">
        <v>116.45588989275259</v>
      </c>
      <c r="F3082" s="4"/>
      <c r="G3082" s="4">
        <v>2.3572233452128657</v>
      </c>
      <c r="H3082" s="4">
        <v>15.555614072871494</v>
      </c>
    </row>
    <row r="3083" spans="1:8" x14ac:dyDescent="0.35">
      <c r="A3083" t="s">
        <v>279</v>
      </c>
      <c r="B3083" t="s">
        <v>545</v>
      </c>
      <c r="C3083">
        <v>2020</v>
      </c>
      <c r="D3083" s="4">
        <v>99.698563475804235</v>
      </c>
      <c r="E3083" s="4">
        <v>134.87355370554974</v>
      </c>
      <c r="F3083" s="4"/>
      <c r="G3083" s="4">
        <v>1.8323009358787559</v>
      </c>
      <c r="H3083" s="4">
        <v>13.750622407849136</v>
      </c>
    </row>
    <row r="3084" spans="1:8" x14ac:dyDescent="0.35">
      <c r="A3084" t="s">
        <v>279</v>
      </c>
      <c r="B3084" t="s">
        <v>545</v>
      </c>
      <c r="C3084">
        <v>2021</v>
      </c>
      <c r="D3084" s="4">
        <v>100</v>
      </c>
      <c r="E3084" s="4">
        <v>136.45879331003428</v>
      </c>
      <c r="F3084" s="4"/>
      <c r="G3084" s="4">
        <v>2.8958487494137088</v>
      </c>
      <c r="H3084" s="4">
        <v>14.381120532454261</v>
      </c>
    </row>
    <row r="3085" spans="1:8" x14ac:dyDescent="0.35">
      <c r="A3085" t="s">
        <v>279</v>
      </c>
      <c r="B3085" t="s">
        <v>545</v>
      </c>
      <c r="C3085">
        <v>2022</v>
      </c>
      <c r="D3085" s="4">
        <v>100</v>
      </c>
      <c r="E3085" s="4">
        <v>124.13805895425968</v>
      </c>
      <c r="F3085" s="4"/>
      <c r="G3085" s="4">
        <v>6.5724517510646763</v>
      </c>
      <c r="H3085" s="4">
        <v>15.961311821763775</v>
      </c>
    </row>
    <row r="3086" spans="1:8" x14ac:dyDescent="0.35">
      <c r="A3086" t="s">
        <v>279</v>
      </c>
      <c r="B3086" t="s">
        <v>545</v>
      </c>
      <c r="C3086">
        <v>2023</v>
      </c>
      <c r="D3086" s="4">
        <v>99.684067703130111</v>
      </c>
      <c r="E3086" s="4">
        <v>117.34725326214009</v>
      </c>
      <c r="F3086" s="4"/>
      <c r="G3086" s="4">
        <v>6.2574579216919872</v>
      </c>
      <c r="H3086" s="4">
        <v>16.343404991217032</v>
      </c>
    </row>
    <row r="3087" spans="1:8" x14ac:dyDescent="0.35">
      <c r="A3087" t="s">
        <v>279</v>
      </c>
      <c r="B3087" t="s">
        <v>545</v>
      </c>
      <c r="C3087">
        <v>2024</v>
      </c>
      <c r="D3087" s="4"/>
      <c r="E3087" s="4">
        <v>114.87169443813458</v>
      </c>
      <c r="F3087" s="4"/>
      <c r="G3087" s="4">
        <v>3.3918526733786365</v>
      </c>
      <c r="H3087" s="4">
        <v>16.947593579176303</v>
      </c>
    </row>
    <row r="3088" spans="1:8" x14ac:dyDescent="0.35">
      <c r="A3088" t="s">
        <v>587</v>
      </c>
      <c r="B3088" t="s">
        <v>476</v>
      </c>
      <c r="C3088">
        <v>2000</v>
      </c>
      <c r="D3088" s="4">
        <v>100</v>
      </c>
      <c r="E3088" s="4">
        <v>28.088657288404921</v>
      </c>
      <c r="F3088" s="4"/>
      <c r="G3088" s="4">
        <v>17.545024289246157</v>
      </c>
      <c r="H3088" s="4">
        <v>9.9296612842921785</v>
      </c>
    </row>
    <row r="3089" spans="1:8" x14ac:dyDescent="0.35">
      <c r="A3089" t="s">
        <v>587</v>
      </c>
      <c r="B3089" t="s">
        <v>476</v>
      </c>
      <c r="C3089">
        <v>2001</v>
      </c>
      <c r="D3089" s="4">
        <v>100</v>
      </c>
      <c r="E3089" s="4">
        <v>31.198826436795073</v>
      </c>
      <c r="F3089" s="4">
        <v>-0.81666666666665622</v>
      </c>
      <c r="G3089" s="4">
        <v>-4.6409290451810676</v>
      </c>
      <c r="H3089" s="4">
        <v>11.281198393085086</v>
      </c>
    </row>
    <row r="3090" spans="1:8" x14ac:dyDescent="0.35">
      <c r="A3090" t="s">
        <v>587</v>
      </c>
      <c r="B3090" t="s">
        <v>476</v>
      </c>
      <c r="C3090">
        <v>2002</v>
      </c>
      <c r="D3090" s="4">
        <v>100</v>
      </c>
      <c r="E3090" s="4">
        <v>31.704308410477296</v>
      </c>
      <c r="F3090" s="4">
        <v>-0.27957882257137262</v>
      </c>
      <c r="G3090" s="4">
        <v>4.6930227086659642</v>
      </c>
      <c r="H3090" s="4">
        <v>10.778355339564973</v>
      </c>
    </row>
    <row r="3091" spans="1:8" x14ac:dyDescent="0.35">
      <c r="A3091" t="s">
        <v>587</v>
      </c>
      <c r="B3091" t="s">
        <v>476</v>
      </c>
      <c r="C3091">
        <v>2003</v>
      </c>
      <c r="D3091" s="4">
        <v>100</v>
      </c>
      <c r="E3091" s="4">
        <v>30.282247294981126</v>
      </c>
      <c r="F3091" s="4">
        <v>0.23132868226714251</v>
      </c>
      <c r="G3091" s="4">
        <v>9.6383717976208203</v>
      </c>
      <c r="H3091" s="4">
        <v>13.053490499574105</v>
      </c>
    </row>
    <row r="3092" spans="1:8" x14ac:dyDescent="0.35">
      <c r="A3092" t="s">
        <v>587</v>
      </c>
      <c r="B3092" t="s">
        <v>476</v>
      </c>
      <c r="C3092">
        <v>2004</v>
      </c>
      <c r="D3092" s="4">
        <v>100</v>
      </c>
      <c r="E3092" s="4">
        <v>27.469560196852921</v>
      </c>
      <c r="F3092" s="4">
        <v>0.62496906263136742</v>
      </c>
      <c r="G3092" s="4">
        <v>12.496505503059026</v>
      </c>
      <c r="H3092" s="4">
        <v>13.701439738995747</v>
      </c>
    </row>
    <row r="3093" spans="1:8" x14ac:dyDescent="0.35">
      <c r="A3093" t="s">
        <v>587</v>
      </c>
      <c r="B3093" t="s">
        <v>476</v>
      </c>
      <c r="C3093">
        <v>2005</v>
      </c>
      <c r="D3093" s="4">
        <v>100</v>
      </c>
      <c r="E3093" s="4">
        <v>26.709252585625968</v>
      </c>
      <c r="F3093" s="4">
        <v>1.909835535318648</v>
      </c>
      <c r="G3093" s="4">
        <v>21.733560505695749</v>
      </c>
      <c r="H3093" s="4">
        <v>11.503032433857758</v>
      </c>
    </row>
    <row r="3094" spans="1:8" x14ac:dyDescent="0.35">
      <c r="A3094" t="s">
        <v>587</v>
      </c>
      <c r="B3094" t="s">
        <v>476</v>
      </c>
      <c r="C3094">
        <v>2006</v>
      </c>
      <c r="D3094" s="4">
        <v>100</v>
      </c>
      <c r="E3094" s="4">
        <v>27.719615664188723</v>
      </c>
      <c r="F3094" s="4">
        <v>3.5449859160503312</v>
      </c>
      <c r="G3094" s="4">
        <v>14.563797606437817</v>
      </c>
      <c r="H3094" s="4">
        <v>12.239336391568049</v>
      </c>
    </row>
    <row r="3095" spans="1:8" x14ac:dyDescent="0.35">
      <c r="A3095" t="s">
        <v>587</v>
      </c>
      <c r="B3095" t="s">
        <v>476</v>
      </c>
      <c r="C3095">
        <v>2007</v>
      </c>
      <c r="D3095" s="4">
        <v>100</v>
      </c>
      <c r="E3095" s="4">
        <v>32.907095587324662</v>
      </c>
      <c r="F3095" s="4">
        <v>5.8304841809271011</v>
      </c>
      <c r="G3095" s="4">
        <v>8.058726405996893</v>
      </c>
      <c r="H3095" s="4">
        <v>14.029609886115807</v>
      </c>
    </row>
    <row r="3096" spans="1:8" x14ac:dyDescent="0.35">
      <c r="A3096" t="s">
        <v>587</v>
      </c>
      <c r="B3096" t="s">
        <v>476</v>
      </c>
      <c r="C3096">
        <v>2008</v>
      </c>
      <c r="D3096" s="4">
        <v>100</v>
      </c>
      <c r="E3096" s="4">
        <v>28.067235719954247</v>
      </c>
      <c r="F3096" s="4">
        <v>12.375409152991191</v>
      </c>
      <c r="G3096" s="4">
        <v>32.649751638965029</v>
      </c>
      <c r="H3096" s="4">
        <v>11.039590311439303</v>
      </c>
    </row>
    <row r="3097" spans="1:8" x14ac:dyDescent="0.35">
      <c r="A3097" t="s">
        <v>587</v>
      </c>
      <c r="B3097" t="s">
        <v>476</v>
      </c>
      <c r="C3097">
        <v>2017</v>
      </c>
      <c r="D3097" s="4">
        <v>100</v>
      </c>
      <c r="E3097" s="4">
        <v>51.685783578969037</v>
      </c>
      <c r="F3097" s="4">
        <v>1.589094135677986</v>
      </c>
      <c r="G3097" s="4">
        <v>7.2979432978000744</v>
      </c>
      <c r="H3097" s="4">
        <v>18.307260405829563</v>
      </c>
    </row>
    <row r="3098" spans="1:8" x14ac:dyDescent="0.35">
      <c r="A3098" t="s">
        <v>587</v>
      </c>
      <c r="B3098" t="s">
        <v>476</v>
      </c>
      <c r="C3098">
        <v>2018</v>
      </c>
      <c r="D3098" s="4">
        <v>100</v>
      </c>
      <c r="E3098" s="4"/>
      <c r="F3098" s="4">
        <v>0.88931237097040394</v>
      </c>
      <c r="G3098" s="4">
        <v>11.732294608451738</v>
      </c>
      <c r="H3098" s="4">
        <v>18.081269761946228</v>
      </c>
    </row>
    <row r="3099" spans="1:8" x14ac:dyDescent="0.35">
      <c r="A3099" t="s">
        <v>587</v>
      </c>
      <c r="B3099" t="s">
        <v>476</v>
      </c>
      <c r="C3099">
        <v>2019</v>
      </c>
      <c r="D3099" s="4">
        <v>100</v>
      </c>
      <c r="E3099" s="4"/>
      <c r="F3099" s="4">
        <v>0.49081536282067117</v>
      </c>
      <c r="G3099" s="4">
        <v>-2.6662335534353474</v>
      </c>
      <c r="H3099" s="4">
        <v>19.316150522563071</v>
      </c>
    </row>
    <row r="3100" spans="1:8" x14ac:dyDescent="0.35">
      <c r="A3100" t="s">
        <v>587</v>
      </c>
      <c r="B3100" t="s">
        <v>476</v>
      </c>
      <c r="C3100">
        <v>2020</v>
      </c>
      <c r="D3100" s="4">
        <v>100</v>
      </c>
      <c r="E3100" s="4"/>
      <c r="F3100" s="4">
        <v>-0.40640291946584989</v>
      </c>
      <c r="G3100" s="4">
        <v>-10.78356059772959</v>
      </c>
      <c r="H3100" s="4">
        <v>14.103584392147949</v>
      </c>
    </row>
    <row r="3101" spans="1:8" x14ac:dyDescent="0.35">
      <c r="A3101" t="s">
        <v>587</v>
      </c>
      <c r="B3101" t="s">
        <v>476</v>
      </c>
      <c r="C3101">
        <v>2021</v>
      </c>
      <c r="D3101" s="4">
        <v>100</v>
      </c>
      <c r="E3101" s="4"/>
      <c r="F3101" s="4">
        <v>1.682211858760845</v>
      </c>
      <c r="G3101" s="4">
        <v>12.141050275948444</v>
      </c>
      <c r="H3101" s="4">
        <v>13.083148502937256</v>
      </c>
    </row>
    <row r="3102" spans="1:8" x14ac:dyDescent="0.35">
      <c r="A3102" t="s">
        <v>587</v>
      </c>
      <c r="B3102" t="s">
        <v>476</v>
      </c>
      <c r="C3102">
        <v>2022</v>
      </c>
      <c r="D3102" s="4">
        <v>100</v>
      </c>
      <c r="E3102" s="4"/>
      <c r="F3102" s="4">
        <v>2.5061425061424969</v>
      </c>
      <c r="G3102" s="4">
        <v>16.496324999354869</v>
      </c>
      <c r="H3102" s="4">
        <v>13.976469838508262</v>
      </c>
    </row>
    <row r="3103" spans="1:8" x14ac:dyDescent="0.35">
      <c r="A3103" t="s">
        <v>587</v>
      </c>
      <c r="B3103" t="s">
        <v>476</v>
      </c>
      <c r="C3103">
        <v>2023</v>
      </c>
      <c r="D3103" s="4">
        <v>100</v>
      </c>
      <c r="E3103" s="4"/>
      <c r="F3103" s="4">
        <v>0.95078299776282726</v>
      </c>
      <c r="G3103" s="4">
        <v>-4.6958113370369858</v>
      </c>
      <c r="H3103" s="4">
        <v>17.238568196146169</v>
      </c>
    </row>
    <row r="3104" spans="1:8" x14ac:dyDescent="0.35">
      <c r="A3104" t="s">
        <v>587</v>
      </c>
      <c r="B3104" t="s">
        <v>476</v>
      </c>
      <c r="C3104">
        <v>2024</v>
      </c>
      <c r="D3104" s="4"/>
      <c r="E3104" s="4"/>
      <c r="F3104" s="4">
        <v>0.59358923624846904</v>
      </c>
      <c r="G3104" s="4">
        <v>-0.71347490922798329</v>
      </c>
      <c r="H3104" s="4">
        <v>17.182259348172728</v>
      </c>
    </row>
    <row r="3105" spans="1:8" x14ac:dyDescent="0.35">
      <c r="A3105" t="s">
        <v>585</v>
      </c>
      <c r="B3105" t="s">
        <v>348</v>
      </c>
      <c r="C3105">
        <v>2000</v>
      </c>
      <c r="D3105" s="4">
        <v>51.879935406677383</v>
      </c>
      <c r="E3105" s="4"/>
      <c r="F3105" s="4"/>
      <c r="G3105" s="4">
        <v>3.2044078415771793</v>
      </c>
      <c r="H3105" s="4">
        <v>42.610385855255323</v>
      </c>
    </row>
    <row r="3106" spans="1:8" x14ac:dyDescent="0.35">
      <c r="A3106" t="s">
        <v>585</v>
      </c>
      <c r="B3106" t="s">
        <v>348</v>
      </c>
      <c r="C3106">
        <v>2001</v>
      </c>
      <c r="D3106" s="4">
        <v>55.247366056083123</v>
      </c>
      <c r="E3106" s="4"/>
      <c r="F3106" s="4"/>
      <c r="G3106" s="4">
        <v>6.5403654550736121</v>
      </c>
      <c r="H3106" s="4">
        <v>41.503446426570001</v>
      </c>
    </row>
    <row r="3107" spans="1:8" x14ac:dyDescent="0.35">
      <c r="A3107" t="s">
        <v>585</v>
      </c>
      <c r="B3107" t="s">
        <v>348</v>
      </c>
      <c r="C3107">
        <v>2002</v>
      </c>
      <c r="D3107" s="4">
        <v>53.314255929185535</v>
      </c>
      <c r="E3107" s="4"/>
      <c r="F3107" s="4"/>
      <c r="G3107" s="4">
        <v>3.71781228616954</v>
      </c>
      <c r="H3107" s="4">
        <v>38.711514189580612</v>
      </c>
    </row>
    <row r="3108" spans="1:8" x14ac:dyDescent="0.35">
      <c r="A3108" t="s">
        <v>585</v>
      </c>
      <c r="B3108" t="s">
        <v>348</v>
      </c>
      <c r="C3108">
        <v>2003</v>
      </c>
      <c r="D3108" s="4">
        <v>55.304530096559745</v>
      </c>
      <c r="E3108" s="4"/>
      <c r="F3108" s="4"/>
      <c r="G3108" s="4">
        <v>5.1599372142940609</v>
      </c>
      <c r="H3108" s="4">
        <v>37.404947964157898</v>
      </c>
    </row>
    <row r="3109" spans="1:8" x14ac:dyDescent="0.35">
      <c r="A3109" t="s">
        <v>585</v>
      </c>
      <c r="B3109" t="s">
        <v>348</v>
      </c>
      <c r="C3109">
        <v>2004</v>
      </c>
      <c r="D3109" s="4">
        <v>57.643125765734816</v>
      </c>
      <c r="E3109" s="4"/>
      <c r="F3109" s="4"/>
      <c r="G3109" s="4">
        <v>4.1256075910812058</v>
      </c>
      <c r="H3109" s="4">
        <v>41.594885736275636</v>
      </c>
    </row>
    <row r="3110" spans="1:8" x14ac:dyDescent="0.35">
      <c r="A3110" t="s">
        <v>585</v>
      </c>
      <c r="B3110" t="s">
        <v>348</v>
      </c>
      <c r="C3110">
        <v>2005</v>
      </c>
      <c r="D3110" s="4">
        <v>59.82469359576001</v>
      </c>
      <c r="E3110" s="4"/>
      <c r="F3110" s="4"/>
      <c r="G3110" s="4">
        <v>3.4448495622785842</v>
      </c>
      <c r="H3110" s="4">
        <v>41.669931425580394</v>
      </c>
    </row>
    <row r="3111" spans="1:8" x14ac:dyDescent="0.35">
      <c r="A3111" t="s">
        <v>585</v>
      </c>
      <c r="B3111" t="s">
        <v>348</v>
      </c>
      <c r="C3111">
        <v>2006</v>
      </c>
      <c r="D3111" s="4">
        <v>60.032460474434473</v>
      </c>
      <c r="E3111" s="4"/>
      <c r="F3111" s="4"/>
      <c r="G3111" s="4">
        <v>6.2625966284058165</v>
      </c>
      <c r="H3111" s="4">
        <v>42.228688523979265</v>
      </c>
    </row>
    <row r="3112" spans="1:8" x14ac:dyDescent="0.35">
      <c r="A3112" t="s">
        <v>585</v>
      </c>
      <c r="B3112" t="s">
        <v>348</v>
      </c>
      <c r="C3112">
        <v>2007</v>
      </c>
      <c r="D3112" s="4">
        <v>62.916528771763303</v>
      </c>
      <c r="E3112" s="4"/>
      <c r="F3112" s="4"/>
      <c r="G3112" s="4">
        <v>6.7563000887070785</v>
      </c>
      <c r="H3112" s="4">
        <v>44.486735054136098</v>
      </c>
    </row>
    <row r="3113" spans="1:8" x14ac:dyDescent="0.35">
      <c r="A3113" t="s">
        <v>585</v>
      </c>
      <c r="B3113" t="s">
        <v>348</v>
      </c>
      <c r="C3113">
        <v>2008</v>
      </c>
      <c r="D3113" s="4">
        <v>64.271552089330982</v>
      </c>
      <c r="E3113" s="4"/>
      <c r="F3113" s="4"/>
      <c r="G3113" s="4">
        <v>7.0259277252042978</v>
      </c>
      <c r="H3113" s="4">
        <v>51.4704889045315</v>
      </c>
    </row>
    <row r="3114" spans="1:8" x14ac:dyDescent="0.35">
      <c r="A3114" t="s">
        <v>585</v>
      </c>
      <c r="B3114" t="s">
        <v>348</v>
      </c>
      <c r="C3114">
        <v>2017</v>
      </c>
      <c r="D3114" s="4">
        <v>86.160128064688507</v>
      </c>
      <c r="E3114" s="4"/>
      <c r="F3114" s="4"/>
      <c r="G3114" s="4">
        <v>2.1246092346460586</v>
      </c>
      <c r="H3114" s="4">
        <v>60.926428466616393</v>
      </c>
    </row>
    <row r="3115" spans="1:8" x14ac:dyDescent="0.35">
      <c r="A3115" t="s">
        <v>585</v>
      </c>
      <c r="B3115" t="s">
        <v>348</v>
      </c>
      <c r="C3115">
        <v>2018</v>
      </c>
      <c r="D3115" s="4">
        <v>84.90967266936984</v>
      </c>
      <c r="E3115" s="4"/>
      <c r="F3115" s="4"/>
      <c r="G3115" s="4">
        <v>2.0642961024200304</v>
      </c>
      <c r="H3115" s="4">
        <v>62.413217227097107</v>
      </c>
    </row>
    <row r="3116" spans="1:8" x14ac:dyDescent="0.35">
      <c r="A3116" t="s">
        <v>585</v>
      </c>
      <c r="B3116" t="s">
        <v>348</v>
      </c>
      <c r="C3116">
        <v>2019</v>
      </c>
      <c r="D3116" s="4">
        <v>87.452245695509774</v>
      </c>
      <c r="E3116" s="4"/>
      <c r="F3116" s="4"/>
      <c r="G3116" s="4">
        <v>1.9650617024064445</v>
      </c>
      <c r="H3116" s="4">
        <v>65.739852778452843</v>
      </c>
    </row>
    <row r="3117" spans="1:8" x14ac:dyDescent="0.35">
      <c r="A3117" t="s">
        <v>585</v>
      </c>
      <c r="B3117" t="s">
        <v>348</v>
      </c>
      <c r="C3117">
        <v>2020</v>
      </c>
      <c r="D3117" s="4">
        <v>89.275405291792552</v>
      </c>
      <c r="E3117" s="4"/>
      <c r="F3117" s="4"/>
      <c r="G3117" s="4">
        <v>0.75294081501876065</v>
      </c>
      <c r="H3117" s="4">
        <v>63.964403308873756</v>
      </c>
    </row>
    <row r="3118" spans="1:8" x14ac:dyDescent="0.35">
      <c r="A3118" t="s">
        <v>585</v>
      </c>
      <c r="B3118" t="s">
        <v>348</v>
      </c>
      <c r="C3118">
        <v>2021</v>
      </c>
      <c r="D3118" s="4">
        <v>91.183601701313606</v>
      </c>
      <c r="E3118" s="4"/>
      <c r="F3118" s="4"/>
      <c r="G3118" s="4">
        <v>3.0340631481249574</v>
      </c>
      <c r="H3118" s="4">
        <v>67.635804069688504</v>
      </c>
    </row>
    <row r="3119" spans="1:8" x14ac:dyDescent="0.35">
      <c r="A3119" t="s">
        <v>585</v>
      </c>
      <c r="B3119" t="s">
        <v>348</v>
      </c>
      <c r="C3119">
        <v>2022</v>
      </c>
      <c r="D3119" s="4">
        <v>91.643486352250093</v>
      </c>
      <c r="E3119" s="4"/>
      <c r="F3119" s="4"/>
      <c r="G3119" s="4">
        <v>6.6205968574418108</v>
      </c>
      <c r="H3119" s="4">
        <v>76.555499162235506</v>
      </c>
    </row>
    <row r="3120" spans="1:8" x14ac:dyDescent="0.35">
      <c r="A3120" t="s">
        <v>585</v>
      </c>
      <c r="B3120" t="s">
        <v>348</v>
      </c>
      <c r="C3120">
        <v>2023</v>
      </c>
      <c r="D3120" s="4">
        <v>92.416497539429614</v>
      </c>
      <c r="E3120" s="4"/>
      <c r="F3120" s="4"/>
      <c r="G3120" s="4">
        <v>5.1660571012007495</v>
      </c>
      <c r="H3120" s="4">
        <v>77.504794615754278</v>
      </c>
    </row>
    <row r="3121" spans="1:8" x14ac:dyDescent="0.35">
      <c r="A3121" t="s">
        <v>585</v>
      </c>
      <c r="B3121" t="s">
        <v>348</v>
      </c>
      <c r="C3121">
        <v>2024</v>
      </c>
      <c r="D3121" s="4"/>
      <c r="E3121" s="4"/>
      <c r="F3121" s="4"/>
      <c r="G3121" s="4">
        <v>3.2130284212504208</v>
      </c>
      <c r="H3121" s="4">
        <v>78.883411269275655</v>
      </c>
    </row>
    <row r="3122" spans="1:8" x14ac:dyDescent="0.35">
      <c r="A3122" t="s">
        <v>110</v>
      </c>
      <c r="B3122" t="s">
        <v>172</v>
      </c>
      <c r="C3122">
        <v>2000</v>
      </c>
      <c r="D3122" s="4">
        <v>54.683297085015312</v>
      </c>
      <c r="E3122" s="4">
        <v>42.949529352076233</v>
      </c>
      <c r="F3122" s="4"/>
      <c r="G3122" s="4">
        <v>2.1789705814129263</v>
      </c>
      <c r="H3122" s="4">
        <v>46.462465923560273</v>
      </c>
    </row>
    <row r="3123" spans="1:8" x14ac:dyDescent="0.35">
      <c r="A3123" t="s">
        <v>110</v>
      </c>
      <c r="B3123" t="s">
        <v>172</v>
      </c>
      <c r="C3123">
        <v>2001</v>
      </c>
      <c r="D3123" s="4">
        <v>56.104135518811802</v>
      </c>
      <c r="E3123" s="4">
        <v>44.452356796039311</v>
      </c>
      <c r="F3123" s="4"/>
      <c r="G3123" s="4">
        <v>3.3668486479639341</v>
      </c>
      <c r="H3123" s="4">
        <v>43.394591859924844</v>
      </c>
    </row>
    <row r="3124" spans="1:8" x14ac:dyDescent="0.35">
      <c r="A3124" t="s">
        <v>110</v>
      </c>
      <c r="B3124" t="s">
        <v>172</v>
      </c>
      <c r="C3124">
        <v>2002</v>
      </c>
      <c r="D3124" s="4">
        <v>42.373465344357463</v>
      </c>
      <c r="E3124" s="4">
        <v>48.083959342145242</v>
      </c>
      <c r="F3124" s="4"/>
      <c r="G3124" s="4">
        <v>3.4258959317075721</v>
      </c>
      <c r="H3124" s="4">
        <v>40.655780606828024</v>
      </c>
    </row>
    <row r="3125" spans="1:8" x14ac:dyDescent="0.35">
      <c r="A3125" t="s">
        <v>110</v>
      </c>
      <c r="B3125" t="s">
        <v>172</v>
      </c>
      <c r="C3125">
        <v>2003</v>
      </c>
      <c r="D3125" s="4">
        <v>43.87830434615136</v>
      </c>
      <c r="E3125" s="4">
        <v>49.832754856136269</v>
      </c>
      <c r="F3125" s="4"/>
      <c r="G3125" s="4">
        <v>3.0862792754336823</v>
      </c>
      <c r="H3125" s="4">
        <v>42.15244440354207</v>
      </c>
    </row>
    <row r="3126" spans="1:8" x14ac:dyDescent="0.35">
      <c r="A3126" t="s">
        <v>110</v>
      </c>
      <c r="B3126" t="s">
        <v>172</v>
      </c>
      <c r="C3126">
        <v>2004</v>
      </c>
      <c r="D3126" s="4">
        <v>45.107448316231562</v>
      </c>
      <c r="E3126" s="4">
        <v>51.094960172376055</v>
      </c>
      <c r="F3126" s="4"/>
      <c r="G3126" s="4">
        <v>3.7619387696984603</v>
      </c>
      <c r="H3126" s="4">
        <v>40.858718123248686</v>
      </c>
    </row>
    <row r="3127" spans="1:8" x14ac:dyDescent="0.35">
      <c r="A3127" t="s">
        <v>110</v>
      </c>
      <c r="B3127" t="s">
        <v>172</v>
      </c>
      <c r="C3127">
        <v>2005</v>
      </c>
      <c r="D3127" s="4">
        <v>47.325211855465461</v>
      </c>
      <c r="E3127" s="4">
        <v>54.410354878671029</v>
      </c>
      <c r="F3127" s="4"/>
      <c r="G3127" s="4">
        <v>3.9951333907488333</v>
      </c>
      <c r="H3127" s="4">
        <v>44.036853469110241</v>
      </c>
    </row>
    <row r="3128" spans="1:8" x14ac:dyDescent="0.35">
      <c r="A3128" t="s">
        <v>110</v>
      </c>
      <c r="B3128" t="s">
        <v>172</v>
      </c>
      <c r="C3128">
        <v>2006</v>
      </c>
      <c r="D3128" s="4">
        <v>46.166577444023389</v>
      </c>
      <c r="E3128" s="4">
        <v>59.583676705792506</v>
      </c>
      <c r="F3128" s="4"/>
      <c r="G3128" s="4">
        <v>3.7467588188148113</v>
      </c>
      <c r="H3128" s="4">
        <v>41.60500324696978</v>
      </c>
    </row>
    <row r="3129" spans="1:8" x14ac:dyDescent="0.35">
      <c r="A3129" t="s">
        <v>110</v>
      </c>
      <c r="B3129" t="s">
        <v>172</v>
      </c>
      <c r="C3129">
        <v>2007</v>
      </c>
      <c r="D3129" s="4">
        <v>68.698395237132758</v>
      </c>
      <c r="E3129" s="4">
        <v>63.340653445235624</v>
      </c>
      <c r="F3129" s="4"/>
      <c r="G3129" s="4">
        <v>3.1569909641065266</v>
      </c>
      <c r="H3129" s="4">
        <v>40.467219706205391</v>
      </c>
    </row>
    <row r="3130" spans="1:8" x14ac:dyDescent="0.35">
      <c r="A3130" t="s">
        <v>110</v>
      </c>
      <c r="B3130" t="s">
        <v>172</v>
      </c>
      <c r="C3130">
        <v>2008</v>
      </c>
      <c r="D3130" s="4">
        <v>53.643216641569637</v>
      </c>
      <c r="E3130" s="4">
        <v>58.749428685424419</v>
      </c>
      <c r="F3130" s="4"/>
      <c r="G3130" s="4">
        <v>5.6255868460148122</v>
      </c>
      <c r="H3130" s="4">
        <v>44.825693246721926</v>
      </c>
    </row>
    <row r="3131" spans="1:8" x14ac:dyDescent="0.35">
      <c r="A3131" t="s">
        <v>110</v>
      </c>
      <c r="B3131" t="s">
        <v>172</v>
      </c>
      <c r="C3131">
        <v>2017</v>
      </c>
      <c r="D3131" s="4">
        <v>76.076410152421502</v>
      </c>
      <c r="E3131" s="4">
        <v>66.356052958299529</v>
      </c>
      <c r="F3131" s="4"/>
      <c r="G3131" s="4">
        <v>2.5769691569099251</v>
      </c>
      <c r="H3131" s="4">
        <v>39.905378384166141</v>
      </c>
    </row>
    <row r="3132" spans="1:8" x14ac:dyDescent="0.35">
      <c r="A3132" t="s">
        <v>110</v>
      </c>
      <c r="B3132" t="s">
        <v>172</v>
      </c>
      <c r="C3132">
        <v>2018</v>
      </c>
      <c r="D3132" s="4">
        <v>76.581306446032315</v>
      </c>
      <c r="E3132" s="4">
        <v>65.563808497574783</v>
      </c>
      <c r="F3132" s="4"/>
      <c r="G3132" s="4">
        <v>3.8621372502060325</v>
      </c>
      <c r="H3132" s="4">
        <v>41.619672822094181</v>
      </c>
    </row>
    <row r="3133" spans="1:8" x14ac:dyDescent="0.35">
      <c r="A3133" t="s">
        <v>110</v>
      </c>
      <c r="B3133" t="s">
        <v>172</v>
      </c>
      <c r="C3133">
        <v>2019</v>
      </c>
      <c r="D3133" s="4">
        <v>79.23266368446626</v>
      </c>
      <c r="E3133" s="4">
        <v>66.401708241426192</v>
      </c>
      <c r="F3133" s="4"/>
      <c r="G3133" s="4">
        <v>-0.30783326846921</v>
      </c>
      <c r="H3133" s="4">
        <v>43.134637939326865</v>
      </c>
    </row>
    <row r="3134" spans="1:8" x14ac:dyDescent="0.35">
      <c r="A3134" t="s">
        <v>110</v>
      </c>
      <c r="B3134" t="s">
        <v>172</v>
      </c>
      <c r="C3134">
        <v>2020</v>
      </c>
      <c r="D3134" s="4">
        <v>81.803214437064682</v>
      </c>
      <c r="E3134" s="4">
        <v>78.290466043057435</v>
      </c>
      <c r="F3134" s="4"/>
      <c r="G3134" s="4">
        <v>1.2222515684374429</v>
      </c>
      <c r="H3134" s="4">
        <v>24.388265787799671</v>
      </c>
    </row>
    <row r="3135" spans="1:8" x14ac:dyDescent="0.35">
      <c r="A3135" t="s">
        <v>110</v>
      </c>
      <c r="B3135" t="s">
        <v>172</v>
      </c>
      <c r="C3135">
        <v>2021</v>
      </c>
      <c r="D3135" s="4">
        <v>80.420244967209371</v>
      </c>
      <c r="E3135" s="4">
        <v>89.448490302084593</v>
      </c>
      <c r="F3135" s="4"/>
      <c r="G3135" s="4">
        <v>1.9185694751791829</v>
      </c>
      <c r="H3135" s="4">
        <v>22.912377918742525</v>
      </c>
    </row>
    <row r="3136" spans="1:8" x14ac:dyDescent="0.35">
      <c r="A3136" t="s">
        <v>110</v>
      </c>
      <c r="B3136" t="s">
        <v>172</v>
      </c>
      <c r="C3136">
        <v>2022</v>
      </c>
      <c r="D3136" s="4">
        <v>80.314649762811825</v>
      </c>
      <c r="E3136" s="4">
        <v>81.019428379291639</v>
      </c>
      <c r="F3136" s="4"/>
      <c r="G3136" s="4">
        <v>3.8254794765158522</v>
      </c>
      <c r="H3136" s="4">
        <v>35.944342739482963</v>
      </c>
    </row>
    <row r="3137" spans="1:8" x14ac:dyDescent="0.35">
      <c r="A3137" t="s">
        <v>110</v>
      </c>
      <c r="B3137" t="s">
        <v>172</v>
      </c>
      <c r="C3137">
        <v>2023</v>
      </c>
      <c r="D3137" s="4">
        <v>84.571907725415699</v>
      </c>
      <c r="E3137" s="4">
        <v>78.417837391897649</v>
      </c>
      <c r="F3137" s="4"/>
      <c r="G3137" s="4">
        <v>6.8487677412331323</v>
      </c>
      <c r="H3137" s="4">
        <v>46.061820425533824</v>
      </c>
    </row>
    <row r="3138" spans="1:8" x14ac:dyDescent="0.35">
      <c r="A3138" t="s">
        <v>110</v>
      </c>
      <c r="B3138" t="s">
        <v>172</v>
      </c>
      <c r="C3138">
        <v>2024</v>
      </c>
      <c r="D3138" s="4"/>
      <c r="E3138" s="4"/>
      <c r="F3138" s="4"/>
      <c r="G3138" s="4">
        <v>6.0231571054945476</v>
      </c>
      <c r="H3138" s="4">
        <v>44.971086574333484</v>
      </c>
    </row>
    <row r="3139" spans="1:8" x14ac:dyDescent="0.35">
      <c r="A3139" t="s">
        <v>618</v>
      </c>
      <c r="B3139" t="s">
        <v>113</v>
      </c>
      <c r="C3139">
        <v>2000</v>
      </c>
      <c r="D3139" s="4">
        <v>62.6</v>
      </c>
      <c r="E3139" s="4">
        <v>28.689503712343328</v>
      </c>
      <c r="F3139" s="4">
        <v>4.3666645129168051</v>
      </c>
      <c r="G3139" s="4">
        <v>68.010444996710305</v>
      </c>
      <c r="H3139" s="4">
        <v>3.487969939351117</v>
      </c>
    </row>
    <row r="3140" spans="1:8" x14ac:dyDescent="0.35">
      <c r="A3140" t="s">
        <v>618</v>
      </c>
      <c r="B3140" t="s">
        <v>113</v>
      </c>
      <c r="C3140">
        <v>2001</v>
      </c>
      <c r="D3140" s="4">
        <v>63.9</v>
      </c>
      <c r="E3140" s="4">
        <v>29.87656299259125</v>
      </c>
      <c r="F3140" s="4">
        <v>3.1482614459061788</v>
      </c>
      <c r="G3140" s="4">
        <v>6.0127924338173813</v>
      </c>
      <c r="H3140" s="4">
        <v>3.735629106886297</v>
      </c>
    </row>
    <row r="3141" spans="1:8" x14ac:dyDescent="0.35">
      <c r="A3141" t="s">
        <v>618</v>
      </c>
      <c r="B3141" t="s">
        <v>113</v>
      </c>
      <c r="C3141">
        <v>2002</v>
      </c>
      <c r="D3141" s="4">
        <v>65.3</v>
      </c>
      <c r="E3141" s="4">
        <v>32.958571189988753</v>
      </c>
      <c r="F3141" s="4">
        <v>3.2903447261315262</v>
      </c>
      <c r="G3141" s="4">
        <v>3.9213785706568842</v>
      </c>
      <c r="H3141" s="4">
        <v>4.6189210027012697</v>
      </c>
    </row>
    <row r="3142" spans="1:8" x14ac:dyDescent="0.35">
      <c r="A3142" t="s">
        <v>618</v>
      </c>
      <c r="B3142" t="s">
        <v>113</v>
      </c>
      <c r="C3142">
        <v>2003</v>
      </c>
      <c r="D3142" s="4">
        <v>66.7</v>
      </c>
      <c r="E3142" s="4">
        <v>35.58934330243315</v>
      </c>
      <c r="F3142" s="4">
        <v>2.9141347005947922</v>
      </c>
      <c r="G3142" s="4">
        <v>3.5526580799610628</v>
      </c>
      <c r="H3142" s="4">
        <v>5.4915857482261359</v>
      </c>
    </row>
    <row r="3143" spans="1:8" x14ac:dyDescent="0.35">
      <c r="A3143" t="s">
        <v>618</v>
      </c>
      <c r="B3143" t="s">
        <v>113</v>
      </c>
      <c r="C3143">
        <v>2004</v>
      </c>
      <c r="D3143" s="4">
        <v>68</v>
      </c>
      <c r="E3143" s="4">
        <v>36.58791183135785</v>
      </c>
      <c r="F3143" s="4">
        <v>7.4446246934273947</v>
      </c>
      <c r="G3143" s="4">
        <v>7.251342984163216</v>
      </c>
      <c r="H3143" s="4">
        <v>6.1339074203615045</v>
      </c>
    </row>
    <row r="3144" spans="1:8" x14ac:dyDescent="0.35">
      <c r="A3144" t="s">
        <v>618</v>
      </c>
      <c r="B3144" t="s">
        <v>113</v>
      </c>
      <c r="C3144">
        <v>2005</v>
      </c>
      <c r="D3144" s="4">
        <v>69.400000000000006</v>
      </c>
      <c r="E3144" s="4">
        <v>37.601158390974433</v>
      </c>
      <c r="F3144" s="4">
        <v>9.0633273703041706</v>
      </c>
      <c r="G3144" s="4">
        <v>5.5560817680806736</v>
      </c>
      <c r="H3144" s="4">
        <v>7.7516089757332125</v>
      </c>
    </row>
    <row r="3145" spans="1:8" x14ac:dyDescent="0.35">
      <c r="A3145" t="s">
        <v>618</v>
      </c>
      <c r="B3145" t="s">
        <v>113</v>
      </c>
      <c r="C3145">
        <v>2006</v>
      </c>
      <c r="D3145" s="4">
        <v>70.8</v>
      </c>
      <c r="E3145" s="4">
        <v>47.802086579571167</v>
      </c>
      <c r="F3145" s="4">
        <v>7.921084400587886</v>
      </c>
      <c r="G3145" s="4">
        <v>5.9976381767040721</v>
      </c>
      <c r="H3145" s="4">
        <v>7.3984663580515546</v>
      </c>
    </row>
    <row r="3146" spans="1:8" x14ac:dyDescent="0.35">
      <c r="A3146" t="s">
        <v>618</v>
      </c>
      <c r="B3146" t="s">
        <v>113</v>
      </c>
      <c r="C3146">
        <v>2007</v>
      </c>
      <c r="D3146" s="4">
        <v>72.2</v>
      </c>
      <c r="E3146" s="4">
        <v>48.715941238317647</v>
      </c>
      <c r="F3146" s="4">
        <v>7.5986844105077447</v>
      </c>
      <c r="G3146" s="4">
        <v>10.331324591672811</v>
      </c>
      <c r="H3146" s="4">
        <v>6.8833171040056582</v>
      </c>
    </row>
    <row r="3147" spans="1:8" x14ac:dyDescent="0.35">
      <c r="A3147" t="s">
        <v>618</v>
      </c>
      <c r="B3147" t="s">
        <v>113</v>
      </c>
      <c r="C3147">
        <v>2008</v>
      </c>
      <c r="D3147" s="4">
        <v>73.7</v>
      </c>
      <c r="E3147" s="4">
        <v>45.813877920250221</v>
      </c>
      <c r="F3147" s="4">
        <v>20.28612109295543</v>
      </c>
      <c r="G3147" s="4">
        <v>10.920467272077516</v>
      </c>
      <c r="H3147" s="4">
        <v>6.9464587567599638</v>
      </c>
    </row>
    <row r="3148" spans="1:8" x14ac:dyDescent="0.35">
      <c r="A3148" t="s">
        <v>618</v>
      </c>
      <c r="B3148" t="s">
        <v>113</v>
      </c>
      <c r="C3148">
        <v>2017</v>
      </c>
      <c r="D3148" s="4">
        <v>89.1</v>
      </c>
      <c r="E3148" s="4">
        <v>51.407710963809649</v>
      </c>
      <c r="F3148" s="4">
        <v>4.0853736803260796</v>
      </c>
      <c r="G3148" s="4">
        <v>4.0297459932557871</v>
      </c>
      <c r="H3148" s="4">
        <v>5.3270065323076778</v>
      </c>
    </row>
    <row r="3149" spans="1:8" x14ac:dyDescent="0.35">
      <c r="A3149" t="s">
        <v>618</v>
      </c>
      <c r="B3149" t="s">
        <v>113</v>
      </c>
      <c r="C3149">
        <v>2018</v>
      </c>
      <c r="D3149" s="4">
        <v>90.1</v>
      </c>
      <c r="E3149" s="4">
        <v>51.223293552802119</v>
      </c>
      <c r="F3149" s="4">
        <v>5.0780572586891681</v>
      </c>
      <c r="G3149" s="4">
        <v>3.8417866327479686</v>
      </c>
      <c r="H3149" s="4">
        <v>4.9428179643496764</v>
      </c>
    </row>
    <row r="3150" spans="1:8" x14ac:dyDescent="0.35">
      <c r="A3150" t="s">
        <v>618</v>
      </c>
      <c r="B3150" t="s">
        <v>113</v>
      </c>
      <c r="C3150">
        <v>2019</v>
      </c>
      <c r="D3150" s="4">
        <v>90.7</v>
      </c>
      <c r="E3150" s="4">
        <v>51.183584851619123</v>
      </c>
      <c r="F3150" s="4">
        <v>10.578030567202481</v>
      </c>
      <c r="G3150" s="4">
        <v>9.0363348417050702</v>
      </c>
      <c r="H3150" s="4">
        <v>5.0373171787148037</v>
      </c>
    </row>
    <row r="3151" spans="1:8" x14ac:dyDescent="0.35">
      <c r="A3151" t="s">
        <v>618</v>
      </c>
      <c r="B3151" t="s">
        <v>113</v>
      </c>
      <c r="C3151">
        <v>2020</v>
      </c>
      <c r="D3151" s="4">
        <v>91.5</v>
      </c>
      <c r="E3151" s="4">
        <v>54.526389371714068</v>
      </c>
      <c r="F3151" s="4">
        <v>9.7401161932012545</v>
      </c>
      <c r="G3151" s="4">
        <v>9.9444982105729025</v>
      </c>
      <c r="H3151" s="4">
        <v>4.4526876414113721</v>
      </c>
    </row>
    <row r="3152" spans="1:8" x14ac:dyDescent="0.35">
      <c r="A3152" t="s">
        <v>618</v>
      </c>
      <c r="B3152" t="s">
        <v>113</v>
      </c>
      <c r="C3152">
        <v>2021</v>
      </c>
      <c r="D3152" s="4">
        <v>91.9</v>
      </c>
      <c r="E3152" s="4">
        <v>51.262386841096443</v>
      </c>
      <c r="F3152" s="4">
        <v>9.4964157728520515</v>
      </c>
      <c r="G3152" s="4">
        <v>10.267342080669437</v>
      </c>
      <c r="H3152" s="4">
        <v>4.9154455391391885</v>
      </c>
    </row>
    <row r="3153" spans="1:8" x14ac:dyDescent="0.35">
      <c r="A3153" t="s">
        <v>618</v>
      </c>
      <c r="B3153" t="s">
        <v>113</v>
      </c>
      <c r="C3153">
        <v>2022</v>
      </c>
      <c r="D3153" s="4">
        <v>93</v>
      </c>
      <c r="E3153" s="4">
        <v>46.12265616826118</v>
      </c>
      <c r="F3153" s="4">
        <v>19.873859964665549</v>
      </c>
      <c r="G3153" s="4">
        <v>13.93701123929381</v>
      </c>
      <c r="H3153" s="4">
        <v>4.856788028513809</v>
      </c>
    </row>
    <row r="3154" spans="1:8" x14ac:dyDescent="0.35">
      <c r="A3154" t="s">
        <v>618</v>
      </c>
      <c r="B3154" t="s">
        <v>113</v>
      </c>
      <c r="C3154">
        <v>2023</v>
      </c>
      <c r="D3154" s="4">
        <v>92.8</v>
      </c>
      <c r="E3154" s="4">
        <v>42.726751966283061</v>
      </c>
      <c r="F3154" s="4">
        <v>30.76812806570052</v>
      </c>
      <c r="G3154" s="4">
        <v>26.015692008864065</v>
      </c>
      <c r="H3154" s="4">
        <v>5.0899631644815573</v>
      </c>
    </row>
    <row r="3155" spans="1:8" x14ac:dyDescent="0.35">
      <c r="A3155" t="s">
        <v>618</v>
      </c>
      <c r="B3155" t="s">
        <v>113</v>
      </c>
      <c r="C3155">
        <v>2024</v>
      </c>
      <c r="D3155" s="4"/>
      <c r="E3155" s="4">
        <v>38.229723080670446</v>
      </c>
      <c r="F3155" s="4">
        <v>12.63253185304518</v>
      </c>
      <c r="G3155" s="4">
        <v>22.028745536065657</v>
      </c>
      <c r="H3155" s="4">
        <v>5.1956047851143925</v>
      </c>
    </row>
    <row r="3156" spans="1:8" x14ac:dyDescent="0.35">
      <c r="A3156" t="s">
        <v>565</v>
      </c>
      <c r="B3156" t="s">
        <v>315</v>
      </c>
      <c r="C3156">
        <v>2000</v>
      </c>
      <c r="D3156" s="4">
        <v>95.4</v>
      </c>
      <c r="E3156" s="4"/>
      <c r="F3156" s="4"/>
      <c r="G3156" s="4">
        <v>6.479090321635212</v>
      </c>
      <c r="H3156" s="4"/>
    </row>
    <row r="3157" spans="1:8" x14ac:dyDescent="0.35">
      <c r="A3157" t="s">
        <v>565</v>
      </c>
      <c r="B3157" t="s">
        <v>315</v>
      </c>
      <c r="C3157">
        <v>2001</v>
      </c>
      <c r="D3157" s="4">
        <v>95.6</v>
      </c>
      <c r="E3157" s="4"/>
      <c r="F3157" s="4"/>
      <c r="G3157" s="4">
        <v>-0.67968482503913208</v>
      </c>
      <c r="H3157" s="4"/>
    </row>
    <row r="3158" spans="1:8" x14ac:dyDescent="0.35">
      <c r="A3158" t="s">
        <v>565</v>
      </c>
      <c r="B3158" t="s">
        <v>315</v>
      </c>
      <c r="C3158">
        <v>2002</v>
      </c>
      <c r="D3158" s="4">
        <v>95.8</v>
      </c>
      <c r="E3158" s="4"/>
      <c r="F3158" s="4">
        <v>-1.301236174365624</v>
      </c>
      <c r="G3158" s="4">
        <v>-2.5786145915999867</v>
      </c>
      <c r="H3158" s="4"/>
    </row>
    <row r="3159" spans="1:8" x14ac:dyDescent="0.35">
      <c r="A3159" t="s">
        <v>565</v>
      </c>
      <c r="B3159" t="s">
        <v>315</v>
      </c>
      <c r="C3159">
        <v>2003</v>
      </c>
      <c r="D3159" s="4">
        <v>96</v>
      </c>
      <c r="E3159" s="4"/>
      <c r="F3159" s="4">
        <v>0.92287409360582406</v>
      </c>
      <c r="G3159" s="4">
        <v>-2.9089246287042556</v>
      </c>
      <c r="H3159" s="4"/>
    </row>
    <row r="3160" spans="1:8" x14ac:dyDescent="0.35">
      <c r="A3160" t="s">
        <v>565</v>
      </c>
      <c r="B3160" t="s">
        <v>315</v>
      </c>
      <c r="C3160">
        <v>2004</v>
      </c>
      <c r="D3160" s="4">
        <v>96.1</v>
      </c>
      <c r="E3160" s="4"/>
      <c r="F3160" s="4">
        <v>4.9640757674721723</v>
      </c>
      <c r="G3160" s="4">
        <v>4.0201570424165851</v>
      </c>
      <c r="H3160" s="4"/>
    </row>
    <row r="3161" spans="1:8" x14ac:dyDescent="0.35">
      <c r="A3161" t="s">
        <v>565</v>
      </c>
      <c r="B3161" t="s">
        <v>315</v>
      </c>
      <c r="C3161">
        <v>2005</v>
      </c>
      <c r="D3161" s="4">
        <v>97</v>
      </c>
      <c r="E3161" s="4"/>
      <c r="F3161" s="4">
        <v>3.9514623522090968</v>
      </c>
      <c r="G3161" s="4">
        <v>11.567122803089447</v>
      </c>
      <c r="H3161" s="4">
        <v>53.751264014158764</v>
      </c>
    </row>
    <row r="3162" spans="1:8" x14ac:dyDescent="0.35">
      <c r="A3162" t="s">
        <v>565</v>
      </c>
      <c r="B3162" t="s">
        <v>315</v>
      </c>
      <c r="C3162">
        <v>2006</v>
      </c>
      <c r="D3162" s="4">
        <v>96.3</v>
      </c>
      <c r="E3162" s="4"/>
      <c r="F3162" s="4">
        <v>4.4298114337025423</v>
      </c>
      <c r="G3162" s="4">
        <v>1.1568073915803296</v>
      </c>
      <c r="H3162" s="4">
        <v>53.610723999897871</v>
      </c>
    </row>
    <row r="3163" spans="1:8" x14ac:dyDescent="0.35">
      <c r="A3163" t="s">
        <v>565</v>
      </c>
      <c r="B3163" t="s">
        <v>315</v>
      </c>
      <c r="C3163">
        <v>2007</v>
      </c>
      <c r="D3163" s="4">
        <v>96.4</v>
      </c>
      <c r="E3163" s="4"/>
      <c r="F3163" s="4">
        <v>3.2387503582688071</v>
      </c>
      <c r="G3163" s="4">
        <v>2.3539103350245227</v>
      </c>
      <c r="H3163" s="4">
        <v>56.839772169795424</v>
      </c>
    </row>
    <row r="3164" spans="1:8" x14ac:dyDescent="0.35">
      <c r="A3164" t="s">
        <v>565</v>
      </c>
      <c r="B3164" t="s">
        <v>315</v>
      </c>
      <c r="C3164">
        <v>2008</v>
      </c>
      <c r="D3164" s="4">
        <v>96.6</v>
      </c>
      <c r="E3164" s="4"/>
      <c r="F3164" s="4">
        <v>11.9655746807329</v>
      </c>
      <c r="G3164" s="4">
        <v>5.6255868460148122</v>
      </c>
      <c r="H3164" s="4">
        <v>63.553671382684918</v>
      </c>
    </row>
    <row r="3165" spans="1:8" x14ac:dyDescent="0.35">
      <c r="A3165" t="s">
        <v>565</v>
      </c>
      <c r="B3165" t="s">
        <v>315</v>
      </c>
      <c r="C3165">
        <v>2017</v>
      </c>
      <c r="D3165" s="4">
        <v>100</v>
      </c>
      <c r="E3165" s="4"/>
      <c r="F3165" s="4">
        <v>1.4179881966691961</v>
      </c>
      <c r="G3165" s="4">
        <v>-1.3352349123694012</v>
      </c>
      <c r="H3165" s="4">
        <v>63.577236482339792</v>
      </c>
    </row>
    <row r="3166" spans="1:8" x14ac:dyDescent="0.35">
      <c r="A3166" t="s">
        <v>565</v>
      </c>
      <c r="B3166" t="s">
        <v>315</v>
      </c>
      <c r="C3166">
        <v>2018</v>
      </c>
      <c r="D3166" s="4">
        <v>100</v>
      </c>
      <c r="E3166" s="4"/>
      <c r="F3166" s="4">
        <v>2.109704641350175</v>
      </c>
      <c r="G3166" s="4">
        <v>-0.17890983517251868</v>
      </c>
      <c r="H3166" s="4">
        <v>59.514229432041354</v>
      </c>
    </row>
    <row r="3167" spans="1:8" x14ac:dyDescent="0.35">
      <c r="A3167" t="s">
        <v>565</v>
      </c>
      <c r="B3167" t="s">
        <v>315</v>
      </c>
      <c r="C3167">
        <v>2019</v>
      </c>
      <c r="D3167" s="4">
        <v>100</v>
      </c>
      <c r="E3167" s="4"/>
      <c r="F3167" s="4">
        <v>0.26737967914443989</v>
      </c>
      <c r="G3167" s="4">
        <v>-1.7126075406397661</v>
      </c>
      <c r="H3167" s="4">
        <v>56.886706141109741</v>
      </c>
    </row>
    <row r="3168" spans="1:8" x14ac:dyDescent="0.35">
      <c r="A3168" t="s">
        <v>565</v>
      </c>
      <c r="B3168" t="s">
        <v>315</v>
      </c>
      <c r="C3168">
        <v>2020</v>
      </c>
      <c r="D3168" s="4">
        <v>100</v>
      </c>
      <c r="E3168" s="4"/>
      <c r="F3168" s="4">
        <v>0.2181818181818328</v>
      </c>
      <c r="G3168" s="4">
        <v>-0.36928969942695744</v>
      </c>
      <c r="H3168" s="4">
        <v>41.824916661895067</v>
      </c>
    </row>
    <row r="3169" spans="1:8" x14ac:dyDescent="0.35">
      <c r="A3169" t="s">
        <v>565</v>
      </c>
      <c r="B3169" t="s">
        <v>315</v>
      </c>
      <c r="C3169">
        <v>2021</v>
      </c>
      <c r="D3169" s="4">
        <v>100</v>
      </c>
      <c r="E3169" s="4"/>
      <c r="F3169" s="4">
        <v>2.6124818577648048</v>
      </c>
      <c r="G3169" s="4">
        <v>1.9185694751791829</v>
      </c>
      <c r="H3169" s="4">
        <v>24.473136167188532</v>
      </c>
    </row>
    <row r="3170" spans="1:8" x14ac:dyDescent="0.35">
      <c r="A3170" t="s">
        <v>565</v>
      </c>
      <c r="B3170" t="s">
        <v>315</v>
      </c>
      <c r="C3170">
        <v>2022</v>
      </c>
      <c r="D3170" s="4">
        <v>100</v>
      </c>
      <c r="E3170" s="4"/>
      <c r="F3170" s="4">
        <v>12.35266383781242</v>
      </c>
      <c r="G3170" s="4">
        <v>3.8254794765158522</v>
      </c>
      <c r="H3170" s="4">
        <v>39.295924398824084</v>
      </c>
    </row>
    <row r="3171" spans="1:8" x14ac:dyDescent="0.35">
      <c r="A3171" t="s">
        <v>565</v>
      </c>
      <c r="B3171" t="s">
        <v>315</v>
      </c>
      <c r="C3171">
        <v>2023</v>
      </c>
      <c r="D3171" s="4">
        <v>100</v>
      </c>
      <c r="E3171" s="4"/>
      <c r="F3171" s="4">
        <v>12.819974821653361</v>
      </c>
      <c r="G3171" s="4">
        <v>11.03520908148883</v>
      </c>
      <c r="H3171" s="4">
        <v>37.905481535101053</v>
      </c>
    </row>
    <row r="3172" spans="1:8" x14ac:dyDescent="0.35">
      <c r="A3172" t="s">
        <v>565</v>
      </c>
      <c r="B3172" t="s">
        <v>315</v>
      </c>
      <c r="C3172">
        <v>2024</v>
      </c>
      <c r="D3172" s="4"/>
      <c r="E3172" s="4"/>
      <c r="F3172" s="4">
        <v>2.2317277292170381</v>
      </c>
      <c r="G3172" s="4"/>
      <c r="H3172" s="4"/>
    </row>
    <row r="3173" spans="1:8" x14ac:dyDescent="0.35">
      <c r="A3173" t="s">
        <v>453</v>
      </c>
      <c r="B3173" t="s">
        <v>382</v>
      </c>
      <c r="C3173">
        <v>2000</v>
      </c>
      <c r="D3173" s="4">
        <v>55.4</v>
      </c>
      <c r="E3173" s="4">
        <v>78.260877246925503</v>
      </c>
      <c r="F3173" s="4">
        <v>1.4989611160577661</v>
      </c>
      <c r="G3173" s="4">
        <v>-1.5225066263544988</v>
      </c>
      <c r="H3173" s="4">
        <v>26.417087533205446</v>
      </c>
    </row>
    <row r="3174" spans="1:8" x14ac:dyDescent="0.35">
      <c r="A3174" t="s">
        <v>453</v>
      </c>
      <c r="B3174" t="s">
        <v>382</v>
      </c>
      <c r="C3174">
        <v>2001</v>
      </c>
      <c r="D3174" s="4">
        <v>55.3</v>
      </c>
      <c r="E3174" s="4">
        <v>82.461846822832072</v>
      </c>
      <c r="F3174" s="4">
        <v>0.30706243602872202</v>
      </c>
      <c r="G3174" s="4">
        <v>1.4299353928752652</v>
      </c>
      <c r="H3174" s="4">
        <v>25.401320417064653</v>
      </c>
    </row>
    <row r="3175" spans="1:8" x14ac:dyDescent="0.35">
      <c r="A3175" t="s">
        <v>453</v>
      </c>
      <c r="B3175" t="s">
        <v>382</v>
      </c>
      <c r="C3175">
        <v>2002</v>
      </c>
      <c r="D3175" s="4">
        <v>56.6</v>
      </c>
      <c r="E3175" s="4">
        <v>77.584386351691421</v>
      </c>
      <c r="F3175" s="4">
        <v>1.0058309037903941</v>
      </c>
      <c r="G3175" s="4">
        <v>1.9150686775608818</v>
      </c>
      <c r="H3175" s="4">
        <v>28.109849290085549</v>
      </c>
    </row>
    <row r="3176" spans="1:8" x14ac:dyDescent="0.35">
      <c r="A3176" t="s">
        <v>453</v>
      </c>
      <c r="B3176" t="s">
        <v>382</v>
      </c>
      <c r="C3176">
        <v>2003</v>
      </c>
      <c r="D3176" s="4">
        <v>71.5</v>
      </c>
      <c r="E3176" s="4">
        <v>75.577771536932929</v>
      </c>
      <c r="F3176" s="4">
        <v>0.39166666666665712</v>
      </c>
      <c r="G3176" s="4">
        <v>1.1161821120134903</v>
      </c>
      <c r="H3176" s="4">
        <v>28.311187973629266</v>
      </c>
    </row>
    <row r="3177" spans="1:8" x14ac:dyDescent="0.35">
      <c r="A3177" t="s">
        <v>453</v>
      </c>
      <c r="B3177" t="s">
        <v>382</v>
      </c>
      <c r="C3177">
        <v>2004</v>
      </c>
      <c r="D3177" s="4">
        <v>59.3</v>
      </c>
      <c r="E3177" s="4">
        <v>73.564263718284209</v>
      </c>
      <c r="F3177" s="4">
        <v>0.47472307820433579</v>
      </c>
      <c r="G3177" s="4">
        <v>2.6133845267356577</v>
      </c>
      <c r="H3177" s="4">
        <v>28.203593673303008</v>
      </c>
    </row>
    <row r="3178" spans="1:8" x14ac:dyDescent="0.35">
      <c r="A3178" t="s">
        <v>453</v>
      </c>
      <c r="B3178" t="s">
        <v>382</v>
      </c>
      <c r="C3178">
        <v>2005</v>
      </c>
      <c r="D3178" s="4">
        <v>60.7</v>
      </c>
      <c r="E3178" s="4">
        <v>72.54613354982672</v>
      </c>
      <c r="F3178" s="4">
        <v>2.8558832476095928</v>
      </c>
      <c r="G3178" s="4">
        <v>1.6757440736027434</v>
      </c>
      <c r="H3178" s="4">
        <v>30.361094291177753</v>
      </c>
    </row>
    <row r="3179" spans="1:8" x14ac:dyDescent="0.35">
      <c r="A3179" t="s">
        <v>453</v>
      </c>
      <c r="B3179" t="s">
        <v>382</v>
      </c>
      <c r="C3179">
        <v>2006</v>
      </c>
      <c r="D3179" s="4">
        <v>62.1</v>
      </c>
      <c r="E3179" s="4">
        <v>79.029112514066696</v>
      </c>
      <c r="F3179" s="4">
        <v>2.4578934644209571</v>
      </c>
      <c r="G3179" s="4">
        <v>2.1747032820644989</v>
      </c>
      <c r="H3179" s="4">
        <v>30.712677013982091</v>
      </c>
    </row>
    <row r="3180" spans="1:8" x14ac:dyDescent="0.35">
      <c r="A3180" t="s">
        <v>453</v>
      </c>
      <c r="B3180" t="s">
        <v>382</v>
      </c>
      <c r="C3180">
        <v>2007</v>
      </c>
      <c r="D3180" s="4">
        <v>63.5</v>
      </c>
      <c r="E3180" s="4">
        <v>78.766944945059919</v>
      </c>
      <c r="F3180" s="4">
        <v>4.1686330029888694</v>
      </c>
      <c r="G3180" s="4">
        <v>2.8577512449474085</v>
      </c>
      <c r="H3180" s="4">
        <v>33.553227625013797</v>
      </c>
    </row>
    <row r="3181" spans="1:8" x14ac:dyDescent="0.35">
      <c r="A3181" t="s">
        <v>453</v>
      </c>
      <c r="B3181" t="s">
        <v>382</v>
      </c>
      <c r="C3181">
        <v>2008</v>
      </c>
      <c r="D3181" s="4">
        <v>65</v>
      </c>
      <c r="E3181" s="4">
        <v>76.204388954975954</v>
      </c>
      <c r="F3181" s="4">
        <v>8.7586831772878355</v>
      </c>
      <c r="G3181" s="4">
        <v>7.4764725494904383</v>
      </c>
      <c r="H3181" s="4">
        <v>33.603241695095647</v>
      </c>
    </row>
    <row r="3182" spans="1:8" x14ac:dyDescent="0.35">
      <c r="A3182" t="s">
        <v>453</v>
      </c>
      <c r="B3182" t="s">
        <v>382</v>
      </c>
      <c r="C3182">
        <v>2017</v>
      </c>
      <c r="D3182" s="4">
        <v>100</v>
      </c>
      <c r="E3182" s="4"/>
      <c r="F3182" s="4">
        <v>0.87558591875987823</v>
      </c>
      <c r="G3182" s="4">
        <v>1.794693763449402</v>
      </c>
      <c r="H3182" s="4">
        <v>27.992689094084305</v>
      </c>
    </row>
    <row r="3183" spans="1:8" x14ac:dyDescent="0.35">
      <c r="A3183" t="s">
        <v>453</v>
      </c>
      <c r="B3183" t="s">
        <v>382</v>
      </c>
      <c r="C3183">
        <v>2018</v>
      </c>
      <c r="D3183" s="4"/>
      <c r="E3183" s="4"/>
      <c r="F3183" s="4">
        <v>0.76157835939994412</v>
      </c>
      <c r="G3183" s="4">
        <v>0.70053682492937241</v>
      </c>
      <c r="H3183" s="4">
        <v>27.861510351591878</v>
      </c>
    </row>
    <row r="3184" spans="1:8" x14ac:dyDescent="0.35">
      <c r="A3184" t="s">
        <v>453</v>
      </c>
      <c r="B3184" t="s">
        <v>382</v>
      </c>
      <c r="C3184">
        <v>2019</v>
      </c>
      <c r="D3184" s="4"/>
      <c r="E3184" s="4"/>
      <c r="F3184" s="4">
        <v>-0.3550838210212453</v>
      </c>
      <c r="G3184" s="4">
        <v>0.53835071320509087</v>
      </c>
      <c r="H3184" s="4">
        <v>27.019466895275251</v>
      </c>
    </row>
    <row r="3185" spans="1:8" x14ac:dyDescent="0.35">
      <c r="A3185" t="s">
        <v>453</v>
      </c>
      <c r="B3185" t="s">
        <v>382</v>
      </c>
      <c r="C3185">
        <v>2020</v>
      </c>
      <c r="D3185" s="4">
        <v>85.6</v>
      </c>
      <c r="E3185" s="4"/>
      <c r="F3185" s="4">
        <v>-1.550275408037604</v>
      </c>
      <c r="G3185" s="4">
        <v>-0.49468573411883199</v>
      </c>
      <c r="H3185" s="4">
        <v>19.937953425053148</v>
      </c>
    </row>
    <row r="3186" spans="1:8" x14ac:dyDescent="0.35">
      <c r="A3186" t="s">
        <v>453</v>
      </c>
      <c r="B3186" t="s">
        <v>382</v>
      </c>
      <c r="C3186">
        <v>2021</v>
      </c>
      <c r="D3186" s="4"/>
      <c r="E3186" s="4"/>
      <c r="F3186" s="4">
        <v>1.6307033730189791</v>
      </c>
      <c r="G3186" s="4">
        <v>1.415117281768957</v>
      </c>
      <c r="H3186" s="4">
        <v>21.94642633139604</v>
      </c>
    </row>
    <row r="3187" spans="1:8" x14ac:dyDescent="0.35">
      <c r="A3187" t="s">
        <v>453</v>
      </c>
      <c r="B3187" t="s">
        <v>382</v>
      </c>
      <c r="C3187">
        <v>2022</v>
      </c>
      <c r="D3187" s="4">
        <v>100</v>
      </c>
      <c r="E3187" s="4"/>
      <c r="F3187" s="4">
        <v>2.859651288347111</v>
      </c>
      <c r="G3187" s="4">
        <v>2.1959079705397215</v>
      </c>
      <c r="H3187" s="4">
        <v>27.166310973925249</v>
      </c>
    </row>
    <row r="3188" spans="1:8" x14ac:dyDescent="0.35">
      <c r="A3188" t="s">
        <v>453</v>
      </c>
      <c r="B3188" t="s">
        <v>382</v>
      </c>
      <c r="C3188">
        <v>2023</v>
      </c>
      <c r="D3188" s="4">
        <v>90.7</v>
      </c>
      <c r="E3188" s="4"/>
      <c r="F3188" s="4">
        <v>1.4864135527703759</v>
      </c>
      <c r="G3188" s="4">
        <v>2.2597491616342751</v>
      </c>
      <c r="H3188" s="4">
        <v>28.25206819522807</v>
      </c>
    </row>
    <row r="3189" spans="1:8" x14ac:dyDescent="0.35">
      <c r="A3189" t="s">
        <v>453</v>
      </c>
      <c r="B3189" t="s">
        <v>382</v>
      </c>
      <c r="C3189">
        <v>2024</v>
      </c>
      <c r="D3189" s="4"/>
      <c r="E3189" s="4"/>
      <c r="F3189" s="4">
        <v>0.69322555100453787</v>
      </c>
      <c r="G3189" s="4">
        <v>0.47464533737937131</v>
      </c>
      <c r="H3189" s="4">
        <v>27.753987295640158</v>
      </c>
    </row>
    <row r="3190" spans="1:8" x14ac:dyDescent="0.35">
      <c r="A3190" t="s">
        <v>376</v>
      </c>
      <c r="B3190" t="s">
        <v>209</v>
      </c>
      <c r="C3190">
        <v>2000</v>
      </c>
      <c r="D3190" s="4">
        <v>4.4000000000000004</v>
      </c>
      <c r="E3190" s="4">
        <v>32.167454138334804</v>
      </c>
      <c r="F3190" s="4">
        <v>15.595893310753519</v>
      </c>
      <c r="G3190" s="4">
        <v>13.102418040597755</v>
      </c>
      <c r="H3190" s="4">
        <v>28.822473280165923</v>
      </c>
    </row>
    <row r="3191" spans="1:8" x14ac:dyDescent="0.35">
      <c r="A3191" t="s">
        <v>376</v>
      </c>
      <c r="B3191" t="s">
        <v>209</v>
      </c>
      <c r="C3191">
        <v>2001</v>
      </c>
      <c r="D3191" s="4">
        <v>4.8</v>
      </c>
      <c r="E3191" s="4">
        <v>32.006366457682063</v>
      </c>
      <c r="F3191" s="4">
        <v>9.2981733278396828</v>
      </c>
      <c r="G3191" s="4">
        <v>6.9139140059622122</v>
      </c>
      <c r="H3191" s="4">
        <v>30.740664295755664</v>
      </c>
    </row>
    <row r="3192" spans="1:8" x14ac:dyDescent="0.35">
      <c r="A3192" t="s">
        <v>376</v>
      </c>
      <c r="B3192" t="s">
        <v>209</v>
      </c>
      <c r="C3192">
        <v>2002</v>
      </c>
      <c r="D3192" s="4">
        <v>5.2</v>
      </c>
      <c r="E3192" s="4">
        <v>30.622400361460254</v>
      </c>
      <c r="F3192" s="4">
        <v>11.79944709726063</v>
      </c>
      <c r="G3192" s="4">
        <v>12.290431479329627</v>
      </c>
      <c r="H3192" s="4">
        <v>30.605689076708252</v>
      </c>
    </row>
    <row r="3193" spans="1:8" x14ac:dyDescent="0.35">
      <c r="A3193" t="s">
        <v>376</v>
      </c>
      <c r="B3193" t="s">
        <v>209</v>
      </c>
      <c r="C3193">
        <v>2003</v>
      </c>
      <c r="D3193" s="4">
        <v>5.6</v>
      </c>
      <c r="E3193" s="4">
        <v>27.13778248960061</v>
      </c>
      <c r="F3193" s="4">
        <v>14.709077966355689</v>
      </c>
      <c r="G3193" s="4">
        <v>5.5393374465150202</v>
      </c>
      <c r="H3193" s="4">
        <v>31.120275415141098</v>
      </c>
    </row>
    <row r="3194" spans="1:8" x14ac:dyDescent="0.35">
      <c r="A3194" t="s">
        <v>376</v>
      </c>
      <c r="B3194" t="s">
        <v>209</v>
      </c>
      <c r="C3194">
        <v>2004</v>
      </c>
      <c r="D3194" s="4">
        <v>6</v>
      </c>
      <c r="E3194" s="4">
        <v>30.941871905307288</v>
      </c>
      <c r="F3194" s="4">
        <v>2.1589313126694551</v>
      </c>
      <c r="G3194" s="4">
        <v>-1.9923719016308894</v>
      </c>
      <c r="H3194" s="4">
        <v>30.567922386257358</v>
      </c>
    </row>
    <row r="3195" spans="1:8" x14ac:dyDescent="0.35">
      <c r="A3195" t="s">
        <v>376</v>
      </c>
      <c r="B3195" t="s">
        <v>209</v>
      </c>
      <c r="C3195">
        <v>2005</v>
      </c>
      <c r="D3195" s="4">
        <v>6.5</v>
      </c>
      <c r="E3195" s="4">
        <v>33.584743087398969</v>
      </c>
      <c r="F3195" s="4">
        <v>1.7808043992582649</v>
      </c>
      <c r="G3195" s="4">
        <v>12.18237925820371</v>
      </c>
      <c r="H3195" s="4">
        <v>30.217005190167978</v>
      </c>
    </row>
    <row r="3196" spans="1:8" x14ac:dyDescent="0.35">
      <c r="A3196" t="s">
        <v>376</v>
      </c>
      <c r="B3196" t="s">
        <v>209</v>
      </c>
      <c r="C3196">
        <v>2006</v>
      </c>
      <c r="D3196" s="4">
        <v>5</v>
      </c>
      <c r="E3196" s="4">
        <v>27.566725843971451</v>
      </c>
      <c r="F3196" s="4">
        <v>2.368462384168295</v>
      </c>
      <c r="G3196" s="4">
        <v>60.51428595222859</v>
      </c>
      <c r="H3196" s="4">
        <v>21.480074687249022</v>
      </c>
    </row>
    <row r="3197" spans="1:8" x14ac:dyDescent="0.35">
      <c r="A3197" t="s">
        <v>376</v>
      </c>
      <c r="B3197" t="s">
        <v>209</v>
      </c>
      <c r="C3197">
        <v>2007</v>
      </c>
      <c r="D3197" s="4">
        <v>7.4</v>
      </c>
      <c r="E3197" s="4">
        <v>31.77926286743984</v>
      </c>
      <c r="F3197" s="4">
        <v>0.9113504556752402</v>
      </c>
      <c r="G3197" s="4">
        <v>2.7952518857007362</v>
      </c>
      <c r="H3197" s="4">
        <v>22.861071687729261</v>
      </c>
    </row>
    <row r="3198" spans="1:8" x14ac:dyDescent="0.35">
      <c r="A3198" t="s">
        <v>376</v>
      </c>
      <c r="B3198" t="s">
        <v>209</v>
      </c>
      <c r="C3198">
        <v>2008</v>
      </c>
      <c r="D3198" s="4">
        <v>7.9</v>
      </c>
      <c r="E3198" s="4">
        <v>30.782724996875515</v>
      </c>
      <c r="F3198" s="4">
        <v>10.76141823268266</v>
      </c>
      <c r="G3198" s="4">
        <v>11.66544132227223</v>
      </c>
      <c r="H3198" s="4">
        <v>18.115106116515513</v>
      </c>
    </row>
    <row r="3199" spans="1:8" x14ac:dyDescent="0.35">
      <c r="A3199" t="s">
        <v>376</v>
      </c>
      <c r="B3199" t="s">
        <v>209</v>
      </c>
      <c r="C3199">
        <v>2017</v>
      </c>
      <c r="D3199" s="4">
        <v>12.3</v>
      </c>
      <c r="E3199" s="4">
        <v>30.621999187288161</v>
      </c>
      <c r="F3199" s="4">
        <v>5.4220456802383357</v>
      </c>
      <c r="G3199" s="4">
        <v>7.6995350384606098</v>
      </c>
      <c r="H3199" s="4">
        <v>10.055654043731163</v>
      </c>
    </row>
    <row r="3200" spans="1:8" x14ac:dyDescent="0.35">
      <c r="A3200" t="s">
        <v>376</v>
      </c>
      <c r="B3200" t="s">
        <v>209</v>
      </c>
      <c r="C3200">
        <v>2018</v>
      </c>
      <c r="D3200" s="4">
        <v>10.5</v>
      </c>
      <c r="E3200" s="4">
        <v>26.910349855893301</v>
      </c>
      <c r="F3200" s="4">
        <v>4.374489214531625</v>
      </c>
      <c r="G3200" s="4">
        <v>9.7976056606954529</v>
      </c>
      <c r="H3200" s="4">
        <v>10.308665577008835</v>
      </c>
    </row>
    <row r="3201" spans="1:8" x14ac:dyDescent="0.35">
      <c r="A3201" t="s">
        <v>376</v>
      </c>
      <c r="B3201" t="s">
        <v>209</v>
      </c>
      <c r="C3201">
        <v>2019</v>
      </c>
      <c r="D3201" s="4">
        <v>17.100000000000001</v>
      </c>
      <c r="E3201" s="4">
        <v>26.611415813764637</v>
      </c>
      <c r="F3201" s="4">
        <v>3.9286729093959729</v>
      </c>
      <c r="G3201" s="4">
        <v>1.0622614217644184</v>
      </c>
      <c r="H3201" s="4">
        <v>9.6814621842598765</v>
      </c>
    </row>
    <row r="3202" spans="1:8" x14ac:dyDescent="0.35">
      <c r="A3202" t="s">
        <v>376</v>
      </c>
      <c r="B3202" t="s">
        <v>209</v>
      </c>
      <c r="C3202">
        <v>2020</v>
      </c>
      <c r="D3202" s="4">
        <v>13.6</v>
      </c>
      <c r="E3202" s="4"/>
      <c r="F3202" s="4">
        <v>4.8716739856555469</v>
      </c>
      <c r="G3202" s="4">
        <v>1.63449669302058</v>
      </c>
      <c r="H3202" s="4">
        <v>7.5072270106266741</v>
      </c>
    </row>
    <row r="3203" spans="1:8" x14ac:dyDescent="0.35">
      <c r="A3203" t="s">
        <v>376</v>
      </c>
      <c r="B3203" t="s">
        <v>209</v>
      </c>
      <c r="C3203">
        <v>2021</v>
      </c>
      <c r="D3203" s="4">
        <v>14</v>
      </c>
      <c r="E3203" s="4"/>
      <c r="F3203" s="4">
        <v>4.4835901404239822</v>
      </c>
      <c r="G3203" s="4">
        <v>11.595270301232659</v>
      </c>
      <c r="H3203" s="4">
        <v>8.6239922334221646</v>
      </c>
    </row>
    <row r="3204" spans="1:8" x14ac:dyDescent="0.35">
      <c r="A3204" t="s">
        <v>376</v>
      </c>
      <c r="B3204" t="s">
        <v>209</v>
      </c>
      <c r="C3204">
        <v>2022</v>
      </c>
      <c r="D3204" s="4">
        <v>14</v>
      </c>
      <c r="E3204" s="4"/>
      <c r="F3204" s="4">
        <v>5.2532392221524056</v>
      </c>
      <c r="G3204" s="4">
        <v>15.028820834968698</v>
      </c>
      <c r="H3204" s="4">
        <v>9.2762758275393811</v>
      </c>
    </row>
    <row r="3205" spans="1:8" x14ac:dyDescent="0.35">
      <c r="A3205" t="s">
        <v>376</v>
      </c>
      <c r="B3205" t="s">
        <v>209</v>
      </c>
      <c r="C3205">
        <v>2023</v>
      </c>
      <c r="D3205" s="4">
        <v>13.4</v>
      </c>
      <c r="E3205" s="4"/>
      <c r="F3205" s="4">
        <v>2.298699912967908</v>
      </c>
      <c r="G3205" s="4">
        <v>-4.3417792130993007</v>
      </c>
      <c r="H3205" s="4">
        <v>10.53914417830258</v>
      </c>
    </row>
    <row r="3206" spans="1:8" x14ac:dyDescent="0.35">
      <c r="A3206" t="s">
        <v>376</v>
      </c>
      <c r="B3206" t="s">
        <v>209</v>
      </c>
      <c r="C3206">
        <v>2024</v>
      </c>
      <c r="D3206" s="4"/>
      <c r="E3206" s="4"/>
      <c r="F3206" s="4">
        <v>0.60240392110791674</v>
      </c>
      <c r="G3206" s="4">
        <v>6.7030962789929873</v>
      </c>
      <c r="H3206" s="4">
        <v>7.7731038380798614</v>
      </c>
    </row>
    <row r="3207" spans="1:8" x14ac:dyDescent="0.35">
      <c r="A3207" t="s">
        <v>409</v>
      </c>
      <c r="B3207" t="s">
        <v>63</v>
      </c>
      <c r="C3207">
        <v>2000</v>
      </c>
      <c r="D3207" s="4">
        <v>79.5</v>
      </c>
      <c r="E3207" s="4">
        <v>22.367229789893965</v>
      </c>
      <c r="F3207" s="4">
        <v>8.9821597675002245</v>
      </c>
      <c r="G3207" s="4">
        <v>14.664505442720682</v>
      </c>
      <c r="H3207" s="4">
        <v>7.1207203724878463</v>
      </c>
    </row>
    <row r="3208" spans="1:8" x14ac:dyDescent="0.35">
      <c r="A3208" t="s">
        <v>409</v>
      </c>
      <c r="B3208" t="s">
        <v>63</v>
      </c>
      <c r="C3208">
        <v>2001</v>
      </c>
      <c r="D3208" s="4">
        <v>82.3</v>
      </c>
      <c r="E3208" s="4">
        <v>27.630033500142449</v>
      </c>
      <c r="F3208" s="4">
        <v>7.2680602858482528</v>
      </c>
      <c r="G3208" s="4">
        <v>13.93560469269211</v>
      </c>
      <c r="H3208" s="4">
        <v>7.3120780818008271</v>
      </c>
    </row>
    <row r="3209" spans="1:8" x14ac:dyDescent="0.35">
      <c r="A3209" t="s">
        <v>409</v>
      </c>
      <c r="B3209" t="s">
        <v>63</v>
      </c>
      <c r="C3209">
        <v>2002</v>
      </c>
      <c r="D3209" s="4">
        <v>83.7</v>
      </c>
      <c r="E3209" s="4">
        <v>23.772960304323998</v>
      </c>
      <c r="F3209" s="4">
        <v>10.51024208566119</v>
      </c>
      <c r="G3209" s="4">
        <v>17.949384209927999</v>
      </c>
      <c r="H3209" s="4">
        <v>7.934714374157716</v>
      </c>
    </row>
    <row r="3210" spans="1:8" x14ac:dyDescent="0.35">
      <c r="A3210" t="s">
        <v>409</v>
      </c>
      <c r="B3210" t="s">
        <v>63</v>
      </c>
      <c r="C3210">
        <v>2003</v>
      </c>
      <c r="D3210" s="4">
        <v>85.6</v>
      </c>
      <c r="E3210" s="4">
        <v>21.952769267748565</v>
      </c>
      <c r="F3210" s="4">
        <v>14.236797049914269</v>
      </c>
      <c r="G3210" s="4">
        <v>15.144324650950963</v>
      </c>
      <c r="H3210" s="4">
        <v>7.0348156711582135</v>
      </c>
    </row>
    <row r="3211" spans="1:8" x14ac:dyDescent="0.35">
      <c r="A3211" t="s">
        <v>409</v>
      </c>
      <c r="B3211" t="s">
        <v>63</v>
      </c>
      <c r="C3211">
        <v>2004</v>
      </c>
      <c r="D3211" s="4">
        <v>87.5</v>
      </c>
      <c r="E3211" s="4">
        <v>21.712366116725448</v>
      </c>
      <c r="F3211" s="4">
        <v>4.3232649296749113</v>
      </c>
      <c r="G3211" s="4">
        <v>11.835005223800607</v>
      </c>
      <c r="H3211" s="4">
        <v>5.5552318217161716</v>
      </c>
    </row>
    <row r="3212" spans="1:8" x14ac:dyDescent="0.35">
      <c r="A3212" t="s">
        <v>409</v>
      </c>
      <c r="B3212" t="s">
        <v>63</v>
      </c>
      <c r="C3212">
        <v>2005</v>
      </c>
      <c r="D3212" s="4">
        <v>89.6</v>
      </c>
      <c r="E3212" s="4">
        <v>20.883725768798218</v>
      </c>
      <c r="F3212" s="4">
        <v>6.8073820311637698</v>
      </c>
      <c r="G3212" s="4">
        <v>12.952824118026072</v>
      </c>
      <c r="H3212" s="4">
        <v>5.8252190361980816</v>
      </c>
    </row>
    <row r="3213" spans="1:8" x14ac:dyDescent="0.35">
      <c r="A3213" t="s">
        <v>409</v>
      </c>
      <c r="B3213" t="s">
        <v>63</v>
      </c>
      <c r="C3213">
        <v>2006</v>
      </c>
      <c r="D3213" s="4">
        <v>94.3</v>
      </c>
      <c r="E3213" s="4">
        <v>20.103507033063824</v>
      </c>
      <c r="F3213" s="4">
        <v>9.589349411292293</v>
      </c>
      <c r="G3213" s="4">
        <v>8.8558326538908005</v>
      </c>
      <c r="H3213" s="4">
        <v>5.4632812688602099</v>
      </c>
    </row>
    <row r="3214" spans="1:8" x14ac:dyDescent="0.35">
      <c r="A3214" t="s">
        <v>409</v>
      </c>
      <c r="B3214" t="s">
        <v>63</v>
      </c>
      <c r="C3214">
        <v>2007</v>
      </c>
      <c r="D3214" s="4">
        <v>93.1</v>
      </c>
      <c r="E3214" s="4">
        <v>22.003114806572814</v>
      </c>
      <c r="F3214" s="4">
        <v>8.1304741769857714</v>
      </c>
      <c r="G3214" s="4">
        <v>12.635505643091832</v>
      </c>
      <c r="H3214" s="4">
        <v>5.4222811594259932</v>
      </c>
    </row>
    <row r="3215" spans="1:8" x14ac:dyDescent="0.35">
      <c r="A3215" t="s">
        <v>409</v>
      </c>
      <c r="B3215" t="s">
        <v>63</v>
      </c>
      <c r="C3215">
        <v>2008</v>
      </c>
      <c r="D3215" s="4">
        <v>93.4</v>
      </c>
      <c r="E3215" s="4">
        <v>24.9607301432981</v>
      </c>
      <c r="F3215" s="4">
        <v>10.154784648902289</v>
      </c>
      <c r="G3215" s="4">
        <v>12.22475505513718</v>
      </c>
      <c r="H3215" s="4">
        <v>6.2962155192829981</v>
      </c>
    </row>
    <row r="3216" spans="1:8" x14ac:dyDescent="0.35">
      <c r="A3216" t="s">
        <v>409</v>
      </c>
      <c r="B3216" t="s">
        <v>63</v>
      </c>
      <c r="C3216">
        <v>2017</v>
      </c>
      <c r="D3216" s="4">
        <v>98.5</v>
      </c>
      <c r="E3216" s="4">
        <v>41.935583996812198</v>
      </c>
      <c r="F3216" s="4">
        <v>3.602477413489428</v>
      </c>
      <c r="G3216" s="4">
        <v>2.1592092917547774</v>
      </c>
      <c r="H3216" s="4">
        <v>10.691947620879843</v>
      </c>
    </row>
    <row r="3217" spans="1:8" x14ac:dyDescent="0.35">
      <c r="A3217" t="s">
        <v>409</v>
      </c>
      <c r="B3217" t="s">
        <v>63</v>
      </c>
      <c r="C3217">
        <v>2018</v>
      </c>
      <c r="D3217" s="4">
        <v>99.1</v>
      </c>
      <c r="E3217" s="4">
        <v>43.064123432388307</v>
      </c>
      <c r="F3217" s="4">
        <v>3.9756101574069391</v>
      </c>
      <c r="G3217" s="4">
        <v>1.9602481984207998</v>
      </c>
      <c r="H3217" s="4">
        <v>10.337792033791176</v>
      </c>
    </row>
    <row r="3218" spans="1:8" x14ac:dyDescent="0.35">
      <c r="A3218" t="s">
        <v>409</v>
      </c>
      <c r="B3218" t="s">
        <v>63</v>
      </c>
      <c r="C3218">
        <v>2019</v>
      </c>
      <c r="D3218" s="4">
        <v>99.4</v>
      </c>
      <c r="E3218" s="4">
        <v>46.063440451807566</v>
      </c>
      <c r="F3218" s="4">
        <v>2.7570972756277472</v>
      </c>
      <c r="G3218" s="4">
        <v>3.0618794546188894</v>
      </c>
      <c r="H3218" s="4">
        <v>11.190112498600492</v>
      </c>
    </row>
    <row r="3219" spans="1:8" x14ac:dyDescent="0.35">
      <c r="A3219" t="s">
        <v>409</v>
      </c>
      <c r="B3219" t="s">
        <v>63</v>
      </c>
      <c r="C3219">
        <v>2020</v>
      </c>
      <c r="D3219" s="4">
        <v>99.4</v>
      </c>
      <c r="E3219" s="4">
        <v>54.177813310128855</v>
      </c>
      <c r="F3219" s="4">
        <v>1.7675159235669831</v>
      </c>
      <c r="G3219" s="4">
        <v>2.2039214677246832</v>
      </c>
      <c r="H3219" s="4">
        <v>7.4405858626693622</v>
      </c>
    </row>
    <row r="3220" spans="1:8" x14ac:dyDescent="0.35">
      <c r="A3220" t="s">
        <v>409</v>
      </c>
      <c r="B3220" t="s">
        <v>63</v>
      </c>
      <c r="C3220">
        <v>2021</v>
      </c>
      <c r="D3220" s="4">
        <v>100</v>
      </c>
      <c r="E3220" s="4">
        <v>52.018442782825872</v>
      </c>
      <c r="F3220" s="4">
        <v>4.7879831012359988</v>
      </c>
      <c r="G3220" s="4">
        <v>8.4481260266984464</v>
      </c>
      <c r="H3220" s="4">
        <v>8.3432976256014388</v>
      </c>
    </row>
    <row r="3221" spans="1:8" x14ac:dyDescent="0.35">
      <c r="A3221" t="s">
        <v>409</v>
      </c>
      <c r="B3221" t="s">
        <v>63</v>
      </c>
      <c r="C3221">
        <v>2022</v>
      </c>
      <c r="D3221" s="4">
        <v>100</v>
      </c>
      <c r="E3221" s="4">
        <v>50.037454633095024</v>
      </c>
      <c r="F3221" s="4">
        <v>9.7655666716440219</v>
      </c>
      <c r="G3221" s="4">
        <v>8.0544605027104836</v>
      </c>
      <c r="H3221" s="4">
        <v>10.913602346946979</v>
      </c>
    </row>
    <row r="3222" spans="1:8" x14ac:dyDescent="0.35">
      <c r="A3222" t="s">
        <v>409</v>
      </c>
      <c r="B3222" t="s">
        <v>63</v>
      </c>
      <c r="C3222">
        <v>2023</v>
      </c>
      <c r="D3222" s="4">
        <v>99.5</v>
      </c>
      <c r="E3222" s="4">
        <v>50.701326928463821</v>
      </c>
      <c r="F3222" s="4">
        <v>4.6320228540335568</v>
      </c>
      <c r="G3222" s="4">
        <v>2.1749945013542771</v>
      </c>
      <c r="H3222" s="4">
        <v>11.646051992375332</v>
      </c>
    </row>
    <row r="3223" spans="1:8" x14ac:dyDescent="0.35">
      <c r="A3223" t="s">
        <v>409</v>
      </c>
      <c r="B3223" t="s">
        <v>63</v>
      </c>
      <c r="C3223">
        <v>2024</v>
      </c>
      <c r="D3223" s="4"/>
      <c r="E3223" s="4">
        <v>52.593039585843371</v>
      </c>
      <c r="F3223" s="4">
        <v>3.8354027172853251</v>
      </c>
      <c r="G3223" s="4">
        <v>2.5868579429651106</v>
      </c>
      <c r="H3223" s="4">
        <v>12.161086334559116</v>
      </c>
    </row>
    <row r="3224" spans="1:8" x14ac:dyDescent="0.35">
      <c r="A3224" t="s">
        <v>411</v>
      </c>
      <c r="B3224" t="s">
        <v>239</v>
      </c>
      <c r="C3224">
        <v>2000</v>
      </c>
      <c r="D3224" s="4">
        <v>11.1</v>
      </c>
      <c r="E3224" s="4">
        <v>33.163085323173704</v>
      </c>
      <c r="F3224" s="4">
        <v>3.7573383334447441</v>
      </c>
      <c r="G3224" s="4">
        <v>3.5247200388048014</v>
      </c>
      <c r="H3224" s="4">
        <v>6.8542152618091841</v>
      </c>
    </row>
    <row r="3225" spans="1:8" x14ac:dyDescent="0.35">
      <c r="A3225" t="s">
        <v>411</v>
      </c>
      <c r="B3225" t="s">
        <v>239</v>
      </c>
      <c r="C3225">
        <v>2001</v>
      </c>
      <c r="D3225" s="4">
        <v>16.100000000000001</v>
      </c>
      <c r="E3225" s="4">
        <v>32.995077370079819</v>
      </c>
      <c r="F3225" s="4">
        <v>1.9770987850205319</v>
      </c>
      <c r="G3225" s="4">
        <v>0.45524830290204932</v>
      </c>
      <c r="H3225" s="4">
        <v>6.7957135895379066</v>
      </c>
    </row>
    <row r="3226" spans="1:8" x14ac:dyDescent="0.35">
      <c r="A3226" t="s">
        <v>411</v>
      </c>
      <c r="B3226" t="s">
        <v>239</v>
      </c>
      <c r="C3226">
        <v>2002</v>
      </c>
      <c r="D3226" s="4">
        <v>19.5</v>
      </c>
      <c r="E3226" s="4">
        <v>32.607882806955232</v>
      </c>
      <c r="F3226" s="4">
        <v>0.1931350038537219</v>
      </c>
      <c r="G3226" s="4">
        <v>0.10901702378551192</v>
      </c>
      <c r="H3226" s="4">
        <v>6.6692340143506419</v>
      </c>
    </row>
    <row r="3227" spans="1:8" x14ac:dyDescent="0.35">
      <c r="A3227" t="s">
        <v>411</v>
      </c>
      <c r="B3227" t="s">
        <v>239</v>
      </c>
      <c r="C3227">
        <v>2003</v>
      </c>
      <c r="D3227" s="4">
        <v>18.5</v>
      </c>
      <c r="E3227" s="4">
        <v>30.092342266009236</v>
      </c>
      <c r="F3227" s="4">
        <v>2.2593775336307229</v>
      </c>
      <c r="G3227" s="4">
        <v>1.8037246653412922</v>
      </c>
      <c r="H3227" s="4">
        <v>7.0691762836222347</v>
      </c>
    </row>
    <row r="3228" spans="1:8" x14ac:dyDescent="0.35">
      <c r="A3228" t="s">
        <v>411</v>
      </c>
      <c r="B3228" t="s">
        <v>239</v>
      </c>
      <c r="C3228">
        <v>2004</v>
      </c>
      <c r="D3228" s="4">
        <v>20.9</v>
      </c>
      <c r="E3228" s="4">
        <v>27.856322439800032</v>
      </c>
      <c r="F3228" s="4">
        <v>3.6624732009223342</v>
      </c>
      <c r="G3228" s="4">
        <v>6.2790385771050552</v>
      </c>
      <c r="H3228" s="4">
        <v>6.763292096828863</v>
      </c>
    </row>
    <row r="3229" spans="1:8" x14ac:dyDescent="0.35">
      <c r="A3229" t="s">
        <v>411</v>
      </c>
      <c r="B3229" t="s">
        <v>239</v>
      </c>
      <c r="C3229">
        <v>2005</v>
      </c>
      <c r="D3229" s="4">
        <v>24.6</v>
      </c>
      <c r="E3229" s="4">
        <v>29.650698762028682</v>
      </c>
      <c r="F3229" s="4">
        <v>1.616301938625438</v>
      </c>
      <c r="G3229" s="4">
        <v>3.5037224004985887</v>
      </c>
      <c r="H3229" s="4">
        <v>6.7882599235507186</v>
      </c>
    </row>
    <row r="3230" spans="1:8" x14ac:dyDescent="0.35">
      <c r="A3230" t="s">
        <v>411</v>
      </c>
      <c r="B3230" t="s">
        <v>239</v>
      </c>
      <c r="C3230">
        <v>2006</v>
      </c>
      <c r="D3230" s="4">
        <v>31.1</v>
      </c>
      <c r="E3230" s="4">
        <v>27.674247098291321</v>
      </c>
      <c r="F3230" s="4">
        <v>2.0022580124881859</v>
      </c>
      <c r="G3230" s="4">
        <v>7.656248078896823</v>
      </c>
      <c r="H3230" s="4">
        <v>6.4345596282600948</v>
      </c>
    </row>
    <row r="3231" spans="1:8" x14ac:dyDescent="0.35">
      <c r="A3231" t="s">
        <v>411</v>
      </c>
      <c r="B3231" t="s">
        <v>239</v>
      </c>
      <c r="C3231">
        <v>2007</v>
      </c>
      <c r="D3231" s="4">
        <v>38.700000000000003</v>
      </c>
      <c r="E3231" s="4">
        <v>32.51572928306625</v>
      </c>
      <c r="F3231" s="4">
        <v>1.7799864468037181</v>
      </c>
      <c r="G3231" s="4">
        <v>1.4906759545390429</v>
      </c>
      <c r="H3231" s="4">
        <v>7.0324132125115204</v>
      </c>
    </row>
    <row r="3232" spans="1:8" x14ac:dyDescent="0.35">
      <c r="A3232" t="s">
        <v>411</v>
      </c>
      <c r="B3232" t="s">
        <v>239</v>
      </c>
      <c r="C3232">
        <v>2008</v>
      </c>
      <c r="D3232" s="4">
        <v>45.4</v>
      </c>
      <c r="E3232" s="4">
        <v>36.180040931685845</v>
      </c>
      <c r="F3232" s="4">
        <v>5.7858759820675534</v>
      </c>
      <c r="G3232" s="4">
        <v>1.1032762920285535</v>
      </c>
      <c r="H3232" s="4">
        <v>7.4683277026470556</v>
      </c>
    </row>
    <row r="3233" spans="1:8" x14ac:dyDescent="0.35">
      <c r="A3233" t="s">
        <v>411</v>
      </c>
      <c r="B3233" t="s">
        <v>239</v>
      </c>
      <c r="C3233">
        <v>2017</v>
      </c>
      <c r="D3233" s="4">
        <v>80.5</v>
      </c>
      <c r="E3233" s="4">
        <v>47.57814235866504</v>
      </c>
      <c r="F3233" s="4">
        <v>2.9949004580944281</v>
      </c>
      <c r="G3233" s="4">
        <v>3.6156582610597354</v>
      </c>
      <c r="H3233" s="4">
        <v>7.1862826827674668</v>
      </c>
    </row>
    <row r="3234" spans="1:8" x14ac:dyDescent="0.35">
      <c r="A3234" t="s">
        <v>411</v>
      </c>
      <c r="B3234" t="s">
        <v>239</v>
      </c>
      <c r="C3234">
        <v>2018</v>
      </c>
      <c r="D3234" s="4">
        <v>81.8</v>
      </c>
      <c r="E3234" s="4">
        <v>47.173716990189554</v>
      </c>
      <c r="F3234" s="4">
        <v>1.509154230247419</v>
      </c>
      <c r="G3234" s="4">
        <v>2.2774153176213332</v>
      </c>
      <c r="H3234" s="4">
        <v>7.3539610764629062</v>
      </c>
    </row>
    <row r="3235" spans="1:8" x14ac:dyDescent="0.35">
      <c r="A3235" t="s">
        <v>411</v>
      </c>
      <c r="B3235" t="s">
        <v>239</v>
      </c>
      <c r="C3235">
        <v>2019</v>
      </c>
      <c r="D3235" s="4">
        <v>82.9</v>
      </c>
      <c r="E3235" s="4">
        <v>49.05948196751428</v>
      </c>
      <c r="F3235" s="4">
        <v>2.2521219135802699</v>
      </c>
      <c r="G3235" s="4">
        <v>1.8722162677549505</v>
      </c>
      <c r="H3235" s="4">
        <v>7.6872502019343978</v>
      </c>
    </row>
    <row r="3236" spans="1:8" x14ac:dyDescent="0.35">
      <c r="A3236" t="s">
        <v>411</v>
      </c>
      <c r="B3236" t="s">
        <v>239</v>
      </c>
      <c r="C3236">
        <v>2020</v>
      </c>
      <c r="D3236" s="4">
        <v>86.1</v>
      </c>
      <c r="E3236" s="4">
        <v>73.438634675603737</v>
      </c>
      <c r="F3236" s="4">
        <v>2.0024120575929181</v>
      </c>
      <c r="G3236" s="4">
        <v>3.7191711966950436</v>
      </c>
      <c r="H3236" s="4">
        <v>5.2860508211045572</v>
      </c>
    </row>
    <row r="3237" spans="1:8" x14ac:dyDescent="0.35">
      <c r="A3237" t="s">
        <v>411</v>
      </c>
      <c r="B3237" t="s">
        <v>239</v>
      </c>
      <c r="C3237">
        <v>2021</v>
      </c>
      <c r="D3237" s="4">
        <v>83.6</v>
      </c>
      <c r="E3237" s="4">
        <v>60.554005021861343</v>
      </c>
      <c r="F3237" s="4">
        <v>4.2716638153679778</v>
      </c>
      <c r="G3237" s="4">
        <v>10.063514788767009</v>
      </c>
      <c r="H3237" s="4">
        <v>6.130083560574902</v>
      </c>
    </row>
    <row r="3238" spans="1:8" x14ac:dyDescent="0.35">
      <c r="A3238" t="s">
        <v>411</v>
      </c>
      <c r="B3238" t="s">
        <v>239</v>
      </c>
      <c r="C3238">
        <v>2022</v>
      </c>
      <c r="D3238" s="4">
        <v>85.1</v>
      </c>
      <c r="E3238" s="4">
        <v>61.603865599888628</v>
      </c>
      <c r="F3238" s="4">
        <v>8.3337063009623087</v>
      </c>
      <c r="G3238" s="4">
        <v>4.5133941373038766</v>
      </c>
      <c r="H3238" s="4">
        <v>7.7129774438050882</v>
      </c>
    </row>
    <row r="3239" spans="1:8" x14ac:dyDescent="0.35">
      <c r="A3239" t="s">
        <v>411</v>
      </c>
      <c r="B3239" t="s">
        <v>239</v>
      </c>
      <c r="C3239">
        <v>2023</v>
      </c>
      <c r="D3239" s="4">
        <v>85.1</v>
      </c>
      <c r="E3239" s="4"/>
      <c r="F3239" s="4">
        <v>6.4556134836958616</v>
      </c>
      <c r="G3239" s="4">
        <v>6.335395643881796</v>
      </c>
      <c r="H3239" s="4">
        <v>7.3725800609963237</v>
      </c>
    </row>
    <row r="3240" spans="1:8" x14ac:dyDescent="0.35">
      <c r="A3240" t="s">
        <v>411</v>
      </c>
      <c r="B3240" t="s">
        <v>239</v>
      </c>
      <c r="C3240">
        <v>2024</v>
      </c>
      <c r="D3240" s="4"/>
      <c r="E3240" s="4"/>
      <c r="F3240" s="4">
        <v>2.0077073941271202</v>
      </c>
      <c r="G3240" s="4">
        <v>5.1565936105709227</v>
      </c>
      <c r="H3240" s="4">
        <v>7.6831917871140343</v>
      </c>
    </row>
    <row r="3241" spans="1:8" x14ac:dyDescent="0.35">
      <c r="A3241" t="s">
        <v>228</v>
      </c>
      <c r="B3241" t="s">
        <v>487</v>
      </c>
      <c r="C3241">
        <v>2000</v>
      </c>
      <c r="D3241" s="4">
        <v>61.8</v>
      </c>
      <c r="E3241" s="4">
        <v>55.853241581126611</v>
      </c>
      <c r="F3241" s="4">
        <v>3.9771250324927969</v>
      </c>
      <c r="G3241" s="4">
        <v>5.8169335442489682</v>
      </c>
      <c r="H3241" s="4">
        <v>12.986766443163585</v>
      </c>
    </row>
    <row r="3242" spans="1:8" x14ac:dyDescent="0.35">
      <c r="A3242" t="s">
        <v>228</v>
      </c>
      <c r="B3242" t="s">
        <v>487</v>
      </c>
      <c r="C3242">
        <v>2001</v>
      </c>
      <c r="D3242" s="4">
        <v>63.4</v>
      </c>
      <c r="E3242" s="4">
        <v>56.441472454618712</v>
      </c>
      <c r="F3242" s="4">
        <v>5.3455019556714189</v>
      </c>
      <c r="G3242" s="4">
        <v>5.6188622808581101</v>
      </c>
      <c r="H3242" s="4">
        <v>13.092800779184541</v>
      </c>
    </row>
    <row r="3243" spans="1:8" x14ac:dyDescent="0.35">
      <c r="A3243" t="s">
        <v>228</v>
      </c>
      <c r="B3243" t="s">
        <v>487</v>
      </c>
      <c r="C3243">
        <v>2002</v>
      </c>
      <c r="D3243" s="4">
        <v>65</v>
      </c>
      <c r="E3243" s="4">
        <v>57.414597877476901</v>
      </c>
      <c r="F3243" s="4">
        <v>2.722772277227651</v>
      </c>
      <c r="G3243" s="4">
        <v>4.2310918137205817</v>
      </c>
      <c r="H3243" s="4">
        <v>13.11629477074298</v>
      </c>
    </row>
    <row r="3244" spans="1:8" x14ac:dyDescent="0.35">
      <c r="A3244" t="s">
        <v>228</v>
      </c>
      <c r="B3244" t="s">
        <v>487</v>
      </c>
      <c r="C3244">
        <v>2003</v>
      </c>
      <c r="D3244" s="4">
        <v>63.5</v>
      </c>
      <c r="E3244" s="4">
        <v>55.215173601888047</v>
      </c>
      <c r="F3244" s="4">
        <v>2.2891566265060712</v>
      </c>
      <c r="G3244" s="4">
        <v>3.1921313294937192</v>
      </c>
      <c r="H3244" s="4">
        <v>12.721869704316399</v>
      </c>
    </row>
    <row r="3245" spans="1:8" x14ac:dyDescent="0.35">
      <c r="A3245" t="s">
        <v>228</v>
      </c>
      <c r="B3245" t="s">
        <v>487</v>
      </c>
      <c r="C3245">
        <v>2004</v>
      </c>
      <c r="D3245" s="4">
        <v>84.5</v>
      </c>
      <c r="E3245" s="4">
        <v>54.176090365269879</v>
      </c>
      <c r="F3245" s="4">
        <v>4.8292108362779507</v>
      </c>
      <c r="G3245" s="4">
        <v>5.8907585340695334</v>
      </c>
      <c r="H3245" s="4">
        <v>13.271299595545996</v>
      </c>
    </row>
    <row r="3246" spans="1:8" x14ac:dyDescent="0.35">
      <c r="A3246" t="s">
        <v>228</v>
      </c>
      <c r="B3246" t="s">
        <v>487</v>
      </c>
      <c r="C3246">
        <v>2005</v>
      </c>
      <c r="D3246" s="4">
        <v>69.900000000000006</v>
      </c>
      <c r="E3246" s="4">
        <v>52.078495202413755</v>
      </c>
      <c r="F3246" s="4">
        <v>6.5168539325843327</v>
      </c>
      <c r="G3246" s="4">
        <v>5.9108934478540931</v>
      </c>
      <c r="H3246" s="4">
        <v>14.032952729390319</v>
      </c>
    </row>
    <row r="3247" spans="1:8" x14ac:dyDescent="0.35">
      <c r="A3247" t="s">
        <v>228</v>
      </c>
      <c r="B3247" t="s">
        <v>487</v>
      </c>
      <c r="C3247">
        <v>2006</v>
      </c>
      <c r="D3247" s="4">
        <v>70</v>
      </c>
      <c r="E3247" s="4">
        <v>58.078523755902822</v>
      </c>
      <c r="F3247" s="4">
        <v>5.485232067510502</v>
      </c>
      <c r="G3247" s="4">
        <v>5.1115866629503728</v>
      </c>
      <c r="H3247" s="4">
        <v>13.827882828227397</v>
      </c>
    </row>
    <row r="3248" spans="1:8" x14ac:dyDescent="0.35">
      <c r="A3248" t="s">
        <v>228</v>
      </c>
      <c r="B3248" t="s">
        <v>487</v>
      </c>
      <c r="C3248">
        <v>2007</v>
      </c>
      <c r="D3248" s="4">
        <v>73.099999999999994</v>
      </c>
      <c r="E3248" s="4">
        <v>57.928338549956358</v>
      </c>
      <c r="F3248" s="4">
        <v>2.9000000000000279</v>
      </c>
      <c r="G3248" s="4">
        <v>3.1642897549487543</v>
      </c>
      <c r="H3248" s="4">
        <v>13.492322636444362</v>
      </c>
    </row>
    <row r="3249" spans="1:8" x14ac:dyDescent="0.35">
      <c r="A3249" t="s">
        <v>228</v>
      </c>
      <c r="B3249" t="s">
        <v>487</v>
      </c>
      <c r="C3249">
        <v>2008</v>
      </c>
      <c r="D3249" s="4">
        <v>74.599999999999994</v>
      </c>
      <c r="E3249" s="4">
        <v>56.998723858958911</v>
      </c>
      <c r="F3249" s="4">
        <v>8.2604470359572488</v>
      </c>
      <c r="G3249" s="4">
        <v>7.1792161831583599</v>
      </c>
      <c r="H3249" s="4">
        <v>13.290620976492306</v>
      </c>
    </row>
    <row r="3250" spans="1:8" x14ac:dyDescent="0.35">
      <c r="A3250" t="s">
        <v>228</v>
      </c>
      <c r="B3250" t="s">
        <v>487</v>
      </c>
      <c r="C3250">
        <v>2017</v>
      </c>
      <c r="D3250" s="4">
        <v>90</v>
      </c>
      <c r="E3250" s="4">
        <v>75.41772137048703</v>
      </c>
      <c r="F3250" s="4">
        <v>2.853187725909474</v>
      </c>
      <c r="G3250" s="4">
        <v>2.3202599460893936</v>
      </c>
      <c r="H3250" s="4">
        <v>18.561258398716959</v>
      </c>
    </row>
    <row r="3251" spans="1:8" x14ac:dyDescent="0.35">
      <c r="A3251" t="s">
        <v>228</v>
      </c>
      <c r="B3251" t="s">
        <v>487</v>
      </c>
      <c r="C3251">
        <v>2018</v>
      </c>
      <c r="D3251" s="4">
        <v>91.3</v>
      </c>
      <c r="E3251" s="4">
        <v>74.515187251609134</v>
      </c>
      <c r="F3251" s="4">
        <v>5.3093466162770673</v>
      </c>
      <c r="G3251" s="4">
        <v>3.7406538302207082</v>
      </c>
      <c r="H3251" s="4">
        <v>18.794167845512131</v>
      </c>
    </row>
    <row r="3252" spans="1:8" x14ac:dyDescent="0.35">
      <c r="A3252" t="s">
        <v>228</v>
      </c>
      <c r="B3252" t="s">
        <v>487</v>
      </c>
      <c r="C3252">
        <v>2019</v>
      </c>
      <c r="D3252" s="4">
        <v>93</v>
      </c>
      <c r="E3252" s="4">
        <v>76.597175965450987</v>
      </c>
      <c r="F3252" s="4">
        <v>2.392065344224044</v>
      </c>
      <c r="G3252" s="4">
        <v>0.69707629741948551</v>
      </c>
      <c r="H3252" s="4">
        <v>18.440646243555488</v>
      </c>
    </row>
    <row r="3253" spans="1:8" x14ac:dyDescent="0.35">
      <c r="A3253" t="s">
        <v>228</v>
      </c>
      <c r="B3253" t="s">
        <v>487</v>
      </c>
      <c r="C3253">
        <v>2020</v>
      </c>
      <c r="D3253" s="4">
        <v>94.7</v>
      </c>
      <c r="E3253" s="4">
        <v>90.490531684255018</v>
      </c>
      <c r="F3253" s="4">
        <v>2.3931623931624029</v>
      </c>
      <c r="G3253" s="4">
        <v>1.6504901868136699</v>
      </c>
      <c r="H3253" s="4">
        <v>13.76029694219811</v>
      </c>
    </row>
    <row r="3254" spans="1:8" x14ac:dyDescent="0.35">
      <c r="A3254" t="s">
        <v>228</v>
      </c>
      <c r="B3254" t="s">
        <v>487</v>
      </c>
      <c r="C3254">
        <v>2021</v>
      </c>
      <c r="D3254" s="4">
        <v>96.5</v>
      </c>
      <c r="E3254" s="4">
        <v>90.367190806855561</v>
      </c>
      <c r="F3254" s="4">
        <v>3.927180221003324</v>
      </c>
      <c r="G3254" s="4">
        <v>2.2824784625814232</v>
      </c>
      <c r="H3254" s="4">
        <v>13.47447222375637</v>
      </c>
    </row>
    <row r="3255" spans="1:8" x14ac:dyDescent="0.35">
      <c r="A3255" t="s">
        <v>228</v>
      </c>
      <c r="B3255" t="s">
        <v>487</v>
      </c>
      <c r="C3255">
        <v>2022</v>
      </c>
      <c r="D3255" s="4">
        <v>91.1</v>
      </c>
      <c r="E3255" s="4">
        <v>85.855919540339244</v>
      </c>
      <c r="F3255" s="4">
        <v>5.821158112139547</v>
      </c>
      <c r="G3255" s="4">
        <v>5.4886482020200873</v>
      </c>
      <c r="H3255" s="4">
        <v>16.408510078259159</v>
      </c>
    </row>
    <row r="3256" spans="1:8" x14ac:dyDescent="0.35">
      <c r="A3256" t="s">
        <v>228</v>
      </c>
      <c r="B3256" t="s">
        <v>487</v>
      </c>
      <c r="C3256">
        <v>2023</v>
      </c>
      <c r="D3256" s="4">
        <v>97.6</v>
      </c>
      <c r="E3256" s="4"/>
      <c r="F3256" s="4">
        <v>5.9780251554140929</v>
      </c>
      <c r="G3256" s="4">
        <v>4.6014330707824058</v>
      </c>
      <c r="H3256" s="4">
        <v>17.956691727866151</v>
      </c>
    </row>
    <row r="3257" spans="1:8" x14ac:dyDescent="0.35">
      <c r="A3257" t="s">
        <v>228</v>
      </c>
      <c r="B3257" t="s">
        <v>487</v>
      </c>
      <c r="C3257">
        <v>2024</v>
      </c>
      <c r="D3257" s="4"/>
      <c r="E3257" s="4"/>
      <c r="F3257" s="4">
        <v>3.21260487006347</v>
      </c>
      <c r="G3257" s="4">
        <v>2.9141920557703713</v>
      </c>
      <c r="H3257" s="4">
        <v>18.948722372383106</v>
      </c>
    </row>
    <row r="3258" spans="1:8" x14ac:dyDescent="0.35">
      <c r="A3258" t="s">
        <v>65</v>
      </c>
      <c r="B3258" t="s">
        <v>36</v>
      </c>
      <c r="C3258">
        <v>2000</v>
      </c>
      <c r="D3258" s="4">
        <v>100</v>
      </c>
      <c r="E3258" s="4">
        <v>40.209502602874402</v>
      </c>
      <c r="F3258" s="4">
        <v>9.900175388430652</v>
      </c>
      <c r="G3258" s="4">
        <v>6.0577121953075732</v>
      </c>
      <c r="H3258" s="4">
        <v>11.201274892938248</v>
      </c>
    </row>
    <row r="3259" spans="1:8" x14ac:dyDescent="0.35">
      <c r="A3259" t="s">
        <v>65</v>
      </c>
      <c r="B3259" t="s">
        <v>36</v>
      </c>
      <c r="C3259">
        <v>2001</v>
      </c>
      <c r="D3259" s="4">
        <v>100</v>
      </c>
      <c r="E3259" s="4">
        <v>44.111384519390555</v>
      </c>
      <c r="F3259" s="4">
        <v>5.4083354556614953</v>
      </c>
      <c r="G3259" s="4">
        <v>3.2015977995908855</v>
      </c>
      <c r="H3259" s="4">
        <v>9.7741044689642873</v>
      </c>
    </row>
    <row r="3260" spans="1:8" x14ac:dyDescent="0.35">
      <c r="A3260" t="s">
        <v>65</v>
      </c>
      <c r="B3260" t="s">
        <v>36</v>
      </c>
      <c r="C3260">
        <v>2002</v>
      </c>
      <c r="D3260" s="4">
        <v>100</v>
      </c>
      <c r="E3260" s="4">
        <v>41.667590947027342</v>
      </c>
      <c r="F3260" s="4">
        <v>1.9052821504805419</v>
      </c>
      <c r="G3260" s="4">
        <v>1.8150696119123779</v>
      </c>
      <c r="H3260" s="4">
        <v>9.6637631736953207</v>
      </c>
    </row>
    <row r="3261" spans="1:8" x14ac:dyDescent="0.35">
      <c r="A3261" t="s">
        <v>65</v>
      </c>
      <c r="B3261" t="s">
        <v>36</v>
      </c>
      <c r="C3261">
        <v>2003</v>
      </c>
      <c r="D3261" s="4">
        <v>100</v>
      </c>
      <c r="E3261" s="4">
        <v>42.084631900433052</v>
      </c>
      <c r="F3261" s="4">
        <v>0.68270137578763213</v>
      </c>
      <c r="G3261" s="4">
        <v>0.77465756090870741</v>
      </c>
      <c r="H3261" s="4">
        <v>10.117531094081066</v>
      </c>
    </row>
    <row r="3262" spans="1:8" x14ac:dyDescent="0.35">
      <c r="A3262" t="s">
        <v>65</v>
      </c>
      <c r="B3262" t="s">
        <v>36</v>
      </c>
      <c r="C3262">
        <v>2004</v>
      </c>
      <c r="D3262" s="4">
        <v>100</v>
      </c>
      <c r="E3262" s="4">
        <v>39.608935507857886</v>
      </c>
      <c r="F3262" s="4">
        <v>3.3826468188469909</v>
      </c>
      <c r="G3262" s="4">
        <v>4.933116404961396</v>
      </c>
      <c r="H3262" s="4">
        <v>10.875696005607363</v>
      </c>
    </row>
    <row r="3263" spans="1:8" x14ac:dyDescent="0.35">
      <c r="A3263" t="s">
        <v>65</v>
      </c>
      <c r="B3263" t="s">
        <v>36</v>
      </c>
      <c r="C3263">
        <v>2005</v>
      </c>
      <c r="D3263" s="4">
        <v>100</v>
      </c>
      <c r="E3263" s="4">
        <v>43.000504382896082</v>
      </c>
      <c r="F3263" s="4">
        <v>2.183798723902509</v>
      </c>
      <c r="G3263" s="4">
        <v>2.6230946080835622</v>
      </c>
      <c r="H3263" s="4">
        <v>10.784367871715597</v>
      </c>
    </row>
    <row r="3264" spans="1:8" x14ac:dyDescent="0.35">
      <c r="A3264" t="s">
        <v>65</v>
      </c>
      <c r="B3264" t="s">
        <v>36</v>
      </c>
      <c r="C3264">
        <v>2006</v>
      </c>
      <c r="D3264" s="4">
        <v>100</v>
      </c>
      <c r="E3264" s="4">
        <v>46.144916734598809</v>
      </c>
      <c r="F3264" s="4">
        <v>1.284693943664164</v>
      </c>
      <c r="G3264" s="4">
        <v>1.7515345135689557</v>
      </c>
      <c r="H3264" s="4">
        <v>11.982446919855597</v>
      </c>
    </row>
    <row r="3265" spans="1:8" x14ac:dyDescent="0.35">
      <c r="A3265" t="s">
        <v>65</v>
      </c>
      <c r="B3265" t="s">
        <v>36</v>
      </c>
      <c r="C3265">
        <v>2007</v>
      </c>
      <c r="D3265" s="4">
        <v>100</v>
      </c>
      <c r="E3265" s="4">
        <v>47.217911100274925</v>
      </c>
      <c r="F3265" s="4">
        <v>2.4587431238538988</v>
      </c>
      <c r="G3265" s="4">
        <v>3.7951414984224812</v>
      </c>
      <c r="H3265" s="4">
        <v>12.742162401318277</v>
      </c>
    </row>
    <row r="3266" spans="1:8" x14ac:dyDescent="0.35">
      <c r="A3266" t="s">
        <v>65</v>
      </c>
      <c r="B3266" t="s">
        <v>36</v>
      </c>
      <c r="C3266">
        <v>2008</v>
      </c>
      <c r="D3266" s="4">
        <v>99.9</v>
      </c>
      <c r="E3266" s="4">
        <v>51.628967025439024</v>
      </c>
      <c r="F3266" s="4">
        <v>4.1649719352477872</v>
      </c>
      <c r="G3266" s="4">
        <v>3.9342962649657949</v>
      </c>
      <c r="H3266" s="4">
        <v>12.578881007486714</v>
      </c>
    </row>
    <row r="3267" spans="1:8" x14ac:dyDescent="0.35">
      <c r="A3267" t="s">
        <v>65</v>
      </c>
      <c r="B3267" t="s">
        <v>36</v>
      </c>
      <c r="C3267">
        <v>2017</v>
      </c>
      <c r="D3267" s="4">
        <v>100</v>
      </c>
      <c r="E3267" s="4">
        <v>66.323373576998819</v>
      </c>
      <c r="F3267" s="4">
        <v>2.075935536738593</v>
      </c>
      <c r="G3267" s="4">
        <v>1.7702028494543214</v>
      </c>
      <c r="H3267" s="4">
        <v>18.121281366962961</v>
      </c>
    </row>
    <row r="3268" spans="1:8" x14ac:dyDescent="0.35">
      <c r="A3268" t="s">
        <v>65</v>
      </c>
      <c r="B3268" t="s">
        <v>36</v>
      </c>
      <c r="C3268">
        <v>2018</v>
      </c>
      <c r="D3268" s="4">
        <v>100</v>
      </c>
      <c r="E3268" s="4">
        <v>67.319461330320962</v>
      </c>
      <c r="F3268" s="4">
        <v>1.8129515654268851</v>
      </c>
      <c r="G3268" s="4">
        <v>1.2269982517413354</v>
      </c>
      <c r="H3268" s="4">
        <v>18.728199589603527</v>
      </c>
    </row>
    <row r="3269" spans="1:8" x14ac:dyDescent="0.35">
      <c r="A3269" t="s">
        <v>65</v>
      </c>
      <c r="B3269" t="s">
        <v>36</v>
      </c>
      <c r="C3269">
        <v>2019</v>
      </c>
      <c r="D3269" s="4">
        <v>100</v>
      </c>
      <c r="E3269" s="4">
        <v>67.643432447581588</v>
      </c>
      <c r="F3269" s="4">
        <v>2.2274788093829141</v>
      </c>
      <c r="G3269" s="4">
        <v>3.0264469086765331</v>
      </c>
      <c r="H3269" s="4">
        <v>18.925181936221897</v>
      </c>
    </row>
    <row r="3270" spans="1:8" x14ac:dyDescent="0.35">
      <c r="A3270" t="s">
        <v>65</v>
      </c>
      <c r="B3270" t="s">
        <v>36</v>
      </c>
      <c r="C3270">
        <v>2020</v>
      </c>
      <c r="D3270" s="4">
        <v>100</v>
      </c>
      <c r="E3270" s="4">
        <v>77.124256583727941</v>
      </c>
      <c r="F3270" s="4">
        <v>3.37446972618589</v>
      </c>
      <c r="G3270" s="4">
        <v>4.2385943485677728</v>
      </c>
      <c r="H3270" s="4">
        <v>17.702010167491654</v>
      </c>
    </row>
    <row r="3271" spans="1:8" x14ac:dyDescent="0.35">
      <c r="A3271" t="s">
        <v>65</v>
      </c>
      <c r="B3271" t="s">
        <v>36</v>
      </c>
      <c r="C3271">
        <v>2021</v>
      </c>
      <c r="D3271" s="4">
        <v>100</v>
      </c>
      <c r="E3271" s="4">
        <v>74.574584879756586</v>
      </c>
      <c r="F3271" s="4">
        <v>5.0550270471927208</v>
      </c>
      <c r="G3271" s="4">
        <v>5.3402360280074817</v>
      </c>
      <c r="H3271" s="4">
        <v>19.010107252241028</v>
      </c>
    </row>
    <row r="3272" spans="1:8" x14ac:dyDescent="0.35">
      <c r="A3272" t="s">
        <v>65</v>
      </c>
      <c r="B3272" t="s">
        <v>36</v>
      </c>
      <c r="C3272">
        <v>2022</v>
      </c>
      <c r="D3272" s="4">
        <v>100</v>
      </c>
      <c r="E3272" s="4">
        <v>67.367463759936797</v>
      </c>
      <c r="F3272" s="4">
        <v>14.42945075757577</v>
      </c>
      <c r="G3272" s="4">
        <v>10.689577427514024</v>
      </c>
      <c r="H3272" s="4">
        <v>21.985387794580056</v>
      </c>
    </row>
    <row r="3273" spans="1:8" x14ac:dyDescent="0.35">
      <c r="A3273" t="s">
        <v>65</v>
      </c>
      <c r="B3273" t="s">
        <v>36</v>
      </c>
      <c r="C3273">
        <v>2023</v>
      </c>
      <c r="D3273" s="4">
        <v>100</v>
      </c>
      <c r="E3273" s="4">
        <v>66.386328007650349</v>
      </c>
      <c r="F3273" s="4">
        <v>11.528912796110481</v>
      </c>
      <c r="G3273" s="4">
        <v>9.8656927023499748</v>
      </c>
      <c r="H3273" s="4">
        <v>21.540001593015187</v>
      </c>
    </row>
    <row r="3274" spans="1:8" x14ac:dyDescent="0.35">
      <c r="A3274" t="s">
        <v>65</v>
      </c>
      <c r="B3274" t="s">
        <v>36</v>
      </c>
      <c r="C3274">
        <v>2024</v>
      </c>
      <c r="D3274" s="4"/>
      <c r="E3274" s="4">
        <v>67.793734767747154</v>
      </c>
      <c r="F3274" s="4">
        <v>3.7906089763019661</v>
      </c>
      <c r="G3274" s="4">
        <v>3.8289476599033208</v>
      </c>
      <c r="H3274" s="4">
        <v>21.049784711842463</v>
      </c>
    </row>
    <row r="3275" spans="1:8" x14ac:dyDescent="0.35">
      <c r="A3275" t="s">
        <v>356</v>
      </c>
      <c r="B3275" t="s">
        <v>161</v>
      </c>
      <c r="C3275">
        <v>2000</v>
      </c>
      <c r="D3275" s="4">
        <v>100</v>
      </c>
      <c r="E3275" s="4"/>
      <c r="F3275" s="4">
        <v>2.853030392871569</v>
      </c>
      <c r="G3275" s="4">
        <v>3.420269646322609</v>
      </c>
      <c r="H3275" s="4">
        <v>13.272845868953736</v>
      </c>
    </row>
    <row r="3276" spans="1:8" x14ac:dyDescent="0.35">
      <c r="A3276" t="s">
        <v>356</v>
      </c>
      <c r="B3276" t="s">
        <v>161</v>
      </c>
      <c r="C3276">
        <v>2001</v>
      </c>
      <c r="D3276" s="4">
        <v>100</v>
      </c>
      <c r="E3276" s="4"/>
      <c r="F3276" s="4">
        <v>4.3699033055179299</v>
      </c>
      <c r="G3276" s="4">
        <v>3.71598298303104</v>
      </c>
      <c r="H3276" s="4">
        <v>12.799980445473908</v>
      </c>
    </row>
    <row r="3277" spans="1:8" x14ac:dyDescent="0.35">
      <c r="A3277" t="s">
        <v>356</v>
      </c>
      <c r="B3277" t="s">
        <v>161</v>
      </c>
      <c r="C3277">
        <v>2002</v>
      </c>
      <c r="D3277" s="4">
        <v>100</v>
      </c>
      <c r="E3277" s="4"/>
      <c r="F3277" s="4">
        <v>3.600346582909141</v>
      </c>
      <c r="G3277" s="4">
        <v>4.1897809047396919</v>
      </c>
      <c r="H3277" s="4">
        <v>12.502592364742462</v>
      </c>
    </row>
    <row r="3278" spans="1:8" x14ac:dyDescent="0.35">
      <c r="A3278" t="s">
        <v>356</v>
      </c>
      <c r="B3278" t="s">
        <v>161</v>
      </c>
      <c r="C3278">
        <v>2003</v>
      </c>
      <c r="D3278" s="4">
        <v>100</v>
      </c>
      <c r="E3278" s="4"/>
      <c r="F3278" s="4">
        <v>3.2189909068289508</v>
      </c>
      <c r="G3278" s="4">
        <v>3.4271535755721487</v>
      </c>
      <c r="H3278" s="4">
        <v>12.0629916249705</v>
      </c>
    </row>
    <row r="3279" spans="1:8" x14ac:dyDescent="0.35">
      <c r="A3279" t="s">
        <v>356</v>
      </c>
      <c r="B3279" t="s">
        <v>161</v>
      </c>
      <c r="C3279">
        <v>2004</v>
      </c>
      <c r="D3279" s="4">
        <v>100</v>
      </c>
      <c r="E3279" s="4"/>
      <c r="F3279" s="4">
        <v>2.3653620409730189</v>
      </c>
      <c r="G3279" s="4">
        <v>2.3996148194217284</v>
      </c>
      <c r="H3279" s="4">
        <v>12.492469223923194</v>
      </c>
    </row>
    <row r="3280" spans="1:8" x14ac:dyDescent="0.35">
      <c r="A3280" t="s">
        <v>356</v>
      </c>
      <c r="B3280" t="s">
        <v>161</v>
      </c>
      <c r="C3280">
        <v>2005</v>
      </c>
      <c r="D3280" s="4">
        <v>100</v>
      </c>
      <c r="E3280" s="4"/>
      <c r="F3280" s="4">
        <v>2.2771639488783371</v>
      </c>
      <c r="G3280" s="4">
        <v>3.3329038907414628</v>
      </c>
      <c r="H3280" s="4">
        <v>12.461096185004001</v>
      </c>
    </row>
    <row r="3281" spans="1:8" x14ac:dyDescent="0.35">
      <c r="A3281" t="s">
        <v>356</v>
      </c>
      <c r="B3281" t="s">
        <v>161</v>
      </c>
      <c r="C3281">
        <v>2006</v>
      </c>
      <c r="D3281" s="4">
        <v>100</v>
      </c>
      <c r="E3281" s="4"/>
      <c r="F3281" s="4">
        <v>3.1076654587105002</v>
      </c>
      <c r="G3281" s="4">
        <v>3.1845414883473211</v>
      </c>
      <c r="H3281" s="4">
        <v>14.317713418214151</v>
      </c>
    </row>
    <row r="3282" spans="1:8" x14ac:dyDescent="0.35">
      <c r="A3282" t="s">
        <v>356</v>
      </c>
      <c r="B3282" t="s">
        <v>161</v>
      </c>
      <c r="C3282">
        <v>2007</v>
      </c>
      <c r="D3282" s="4">
        <v>100</v>
      </c>
      <c r="E3282" s="4"/>
      <c r="F3282" s="4">
        <v>2.4539652813874309</v>
      </c>
      <c r="G3282" s="4">
        <v>2.9663457619494267</v>
      </c>
      <c r="H3282" s="4">
        <v>15.533358873679548</v>
      </c>
    </row>
    <row r="3283" spans="1:8" x14ac:dyDescent="0.35">
      <c r="A3283" t="s">
        <v>356</v>
      </c>
      <c r="B3283" t="s">
        <v>161</v>
      </c>
      <c r="C3283">
        <v>2008</v>
      </c>
      <c r="D3283" s="4">
        <v>100</v>
      </c>
      <c r="E3283" s="4"/>
      <c r="F3283" s="4">
        <v>2.58850657657959</v>
      </c>
      <c r="G3283" s="4">
        <v>1.7377248769634406</v>
      </c>
      <c r="H3283" s="4">
        <v>15.933645711103974</v>
      </c>
    </row>
    <row r="3284" spans="1:8" x14ac:dyDescent="0.35">
      <c r="A3284" t="s">
        <v>356</v>
      </c>
      <c r="B3284" t="s">
        <v>161</v>
      </c>
      <c r="C3284">
        <v>2017</v>
      </c>
      <c r="D3284" s="4">
        <v>100</v>
      </c>
      <c r="E3284" s="4"/>
      <c r="F3284" s="4">
        <v>1.368614116434723</v>
      </c>
      <c r="G3284" s="4">
        <v>1.5322008986414772</v>
      </c>
      <c r="H3284" s="4">
        <v>23.586891553187257</v>
      </c>
    </row>
    <row r="3285" spans="1:8" x14ac:dyDescent="0.35">
      <c r="A3285" t="s">
        <v>356</v>
      </c>
      <c r="B3285" t="s">
        <v>161</v>
      </c>
      <c r="C3285">
        <v>2018</v>
      </c>
      <c r="D3285" s="4">
        <v>100</v>
      </c>
      <c r="E3285" s="4"/>
      <c r="F3285" s="4">
        <v>0.99371568346832595</v>
      </c>
      <c r="G3285" s="4">
        <v>1.8523714541605329</v>
      </c>
      <c r="H3285" s="4">
        <v>24.255702386128768</v>
      </c>
    </row>
    <row r="3286" spans="1:8" x14ac:dyDescent="0.35">
      <c r="A3286" t="s">
        <v>356</v>
      </c>
      <c r="B3286" t="s">
        <v>161</v>
      </c>
      <c r="C3286">
        <v>2019</v>
      </c>
      <c r="D3286" s="4">
        <v>100</v>
      </c>
      <c r="E3286" s="4"/>
      <c r="F3286" s="4">
        <v>0.33817841004603361</v>
      </c>
      <c r="G3286" s="4">
        <v>1.8343682486321882</v>
      </c>
      <c r="H3286" s="4">
        <v>25.24454043118477</v>
      </c>
    </row>
    <row r="3287" spans="1:8" x14ac:dyDescent="0.35">
      <c r="A3287" t="s">
        <v>356</v>
      </c>
      <c r="B3287" t="s">
        <v>161</v>
      </c>
      <c r="C3287">
        <v>2020</v>
      </c>
      <c r="D3287" s="4">
        <v>100</v>
      </c>
      <c r="E3287" s="4"/>
      <c r="F3287" s="4">
        <v>-1.243832995753053E-2</v>
      </c>
      <c r="G3287" s="4">
        <v>2.1031429009744187</v>
      </c>
      <c r="H3287" s="4">
        <v>18.433289947655915</v>
      </c>
    </row>
    <row r="3288" spans="1:8" x14ac:dyDescent="0.35">
      <c r="A3288" t="s">
        <v>356</v>
      </c>
      <c r="B3288" t="s">
        <v>161</v>
      </c>
      <c r="C3288">
        <v>2021</v>
      </c>
      <c r="D3288" s="4">
        <v>100</v>
      </c>
      <c r="E3288" s="4"/>
      <c r="F3288" s="4">
        <v>1.265657190690439</v>
      </c>
      <c r="G3288" s="4">
        <v>2.0197771028245484</v>
      </c>
      <c r="H3288" s="4">
        <v>20.903490822022412</v>
      </c>
    </row>
    <row r="3289" spans="1:8" x14ac:dyDescent="0.35">
      <c r="A3289" t="s">
        <v>356</v>
      </c>
      <c r="B3289" t="s">
        <v>161</v>
      </c>
      <c r="C3289">
        <v>2022</v>
      </c>
      <c r="D3289" s="4">
        <v>100</v>
      </c>
      <c r="E3289" s="4"/>
      <c r="F3289" s="4">
        <v>7.8326912423332313</v>
      </c>
      <c r="G3289" s="4">
        <v>5.3275003610224303</v>
      </c>
      <c r="H3289" s="4">
        <v>27.801161321173911</v>
      </c>
    </row>
    <row r="3290" spans="1:8" x14ac:dyDescent="0.35">
      <c r="A3290" t="s">
        <v>356</v>
      </c>
      <c r="B3290" t="s">
        <v>161</v>
      </c>
      <c r="C3290">
        <v>2023</v>
      </c>
      <c r="D3290" s="4">
        <v>100</v>
      </c>
      <c r="E3290" s="4"/>
      <c r="F3290" s="4">
        <v>4.3112819189867233</v>
      </c>
      <c r="G3290" s="4">
        <v>7.4876480834025045</v>
      </c>
      <c r="H3290" s="4">
        <v>28.67832839859939</v>
      </c>
    </row>
    <row r="3291" spans="1:8" x14ac:dyDescent="0.35">
      <c r="A3291" t="s">
        <v>356</v>
      </c>
      <c r="B3291" t="s">
        <v>161</v>
      </c>
      <c r="C3291">
        <v>2024</v>
      </c>
      <c r="D3291" s="4"/>
      <c r="E3291" s="4"/>
      <c r="F3291" s="4">
        <v>2.416131877918839</v>
      </c>
      <c r="G3291" s="4">
        <v>4.8130769308759795</v>
      </c>
      <c r="H3291" s="4">
        <v>28.92251032368479</v>
      </c>
    </row>
    <row r="3292" spans="1:8" x14ac:dyDescent="0.35">
      <c r="A3292" t="s">
        <v>501</v>
      </c>
      <c r="B3292" t="s">
        <v>224</v>
      </c>
      <c r="C3292">
        <v>2000</v>
      </c>
      <c r="D3292" s="4">
        <v>99.227914589623623</v>
      </c>
      <c r="E3292" s="4">
        <v>111.49637619513447</v>
      </c>
      <c r="F3292" s="4"/>
      <c r="G3292" s="4">
        <v>1.8870337926253171</v>
      </c>
      <c r="H3292" s="4">
        <v>9.0473212521608524</v>
      </c>
    </row>
    <row r="3293" spans="1:8" x14ac:dyDescent="0.35">
      <c r="A3293" t="s">
        <v>501</v>
      </c>
      <c r="B3293" t="s">
        <v>224</v>
      </c>
      <c r="C3293">
        <v>2001</v>
      </c>
      <c r="D3293" s="4">
        <v>99.251366603653423</v>
      </c>
      <c r="E3293" s="4">
        <v>105.62866319747894</v>
      </c>
      <c r="F3293" s="4"/>
      <c r="G3293" s="4">
        <v>2.5535502287179952</v>
      </c>
      <c r="H3293" s="4">
        <v>9.1574216221580933</v>
      </c>
    </row>
    <row r="3294" spans="1:8" x14ac:dyDescent="0.35">
      <c r="A3294" t="s">
        <v>501</v>
      </c>
      <c r="B3294" t="s">
        <v>224</v>
      </c>
      <c r="C3294">
        <v>2002</v>
      </c>
      <c r="D3294" s="4">
        <v>99.239115110121062</v>
      </c>
      <c r="E3294" s="4">
        <v>105.51798418023304</v>
      </c>
      <c r="F3294" s="4"/>
      <c r="G3294" s="4">
        <v>2.0764397799343612</v>
      </c>
      <c r="H3294" s="4">
        <v>9.5281183460145726</v>
      </c>
    </row>
    <row r="3295" spans="1:8" x14ac:dyDescent="0.35">
      <c r="A3295" t="s">
        <v>501</v>
      </c>
      <c r="B3295" t="s">
        <v>224</v>
      </c>
      <c r="C3295">
        <v>2003</v>
      </c>
      <c r="D3295" s="4">
        <v>99.321401251107403</v>
      </c>
      <c r="E3295" s="4">
        <v>106.18333990985631</v>
      </c>
      <c r="F3295" s="4"/>
      <c r="G3295" s="4">
        <v>2.0526725797764485</v>
      </c>
      <c r="H3295" s="4">
        <v>9.681561784370782</v>
      </c>
    </row>
    <row r="3296" spans="1:8" x14ac:dyDescent="0.35">
      <c r="A3296" t="s">
        <v>501</v>
      </c>
      <c r="B3296" t="s">
        <v>224</v>
      </c>
      <c r="C3296">
        <v>2004</v>
      </c>
      <c r="D3296" s="4">
        <v>99.360585683384926</v>
      </c>
      <c r="E3296" s="4">
        <v>105.99343056314621</v>
      </c>
      <c r="F3296" s="4"/>
      <c r="G3296" s="4">
        <v>2.7098375460858577</v>
      </c>
      <c r="H3296" s="4">
        <v>10.453368507196952</v>
      </c>
    </row>
    <row r="3297" spans="1:8" x14ac:dyDescent="0.35">
      <c r="A3297" t="s">
        <v>501</v>
      </c>
      <c r="B3297" t="s">
        <v>224</v>
      </c>
      <c r="C3297">
        <v>2005</v>
      </c>
      <c r="D3297" s="4">
        <v>99.439091950003743</v>
      </c>
      <c r="E3297" s="4">
        <v>106.20072007389423</v>
      </c>
      <c r="F3297" s="4"/>
      <c r="G3297" s="4">
        <v>2.577335772156907</v>
      </c>
      <c r="H3297" s="4">
        <v>10.932850919583178</v>
      </c>
    </row>
    <row r="3298" spans="1:8" x14ac:dyDescent="0.35">
      <c r="A3298" t="s">
        <v>501</v>
      </c>
      <c r="B3298" t="s">
        <v>224</v>
      </c>
      <c r="C3298">
        <v>2006</v>
      </c>
      <c r="D3298" s="4">
        <v>99.439943065777911</v>
      </c>
      <c r="E3298" s="4">
        <v>107.35229805148735</v>
      </c>
      <c r="F3298" s="4"/>
      <c r="G3298" s="4">
        <v>2.6431231958410351</v>
      </c>
      <c r="H3298" s="4">
        <v>11.524051348028005</v>
      </c>
    </row>
    <row r="3299" spans="1:8" x14ac:dyDescent="0.35">
      <c r="A3299" t="s">
        <v>501</v>
      </c>
      <c r="B3299" t="s">
        <v>224</v>
      </c>
      <c r="C3299">
        <v>2007</v>
      </c>
      <c r="D3299" s="4">
        <v>99.496946613579155</v>
      </c>
      <c r="E3299" s="4">
        <v>108.75236952790091</v>
      </c>
      <c r="F3299" s="4"/>
      <c r="G3299" s="4">
        <v>3.2190010275653478</v>
      </c>
      <c r="H3299" s="4">
        <v>12.359268375528686</v>
      </c>
    </row>
    <row r="3300" spans="1:8" x14ac:dyDescent="0.35">
      <c r="A3300" t="s">
        <v>501</v>
      </c>
      <c r="B3300" t="s">
        <v>224</v>
      </c>
      <c r="C3300">
        <v>2008</v>
      </c>
      <c r="D3300" s="4">
        <v>99.520407908494917</v>
      </c>
      <c r="E3300" s="4">
        <v>115.74414017681285</v>
      </c>
      <c r="F3300" s="4"/>
      <c r="G3300" s="4">
        <v>3.1711459576923247</v>
      </c>
      <c r="H3300" s="4">
        <v>13.016476076086544</v>
      </c>
    </row>
    <row r="3301" spans="1:8" x14ac:dyDescent="0.35">
      <c r="A3301" t="s">
        <v>501</v>
      </c>
      <c r="B3301" t="s">
        <v>224</v>
      </c>
      <c r="C3301">
        <v>2017</v>
      </c>
      <c r="D3301" s="4">
        <v>99.900647510420697</v>
      </c>
      <c r="E3301" s="4">
        <v>123.27616527637382</v>
      </c>
      <c r="F3301" s="4"/>
      <c r="G3301" s="4">
        <v>1.7318951015963933</v>
      </c>
      <c r="H3301" s="4">
        <v>15.13485809781956</v>
      </c>
    </row>
    <row r="3302" spans="1:8" x14ac:dyDescent="0.35">
      <c r="A3302" t="s">
        <v>501</v>
      </c>
      <c r="B3302" t="s">
        <v>224</v>
      </c>
      <c r="C3302">
        <v>2018</v>
      </c>
      <c r="D3302" s="4">
        <v>99.940216938637917</v>
      </c>
      <c r="E3302" s="4">
        <v>122.67333044206134</v>
      </c>
      <c r="F3302" s="4"/>
      <c r="G3302" s="4">
        <v>1.9168128304005023</v>
      </c>
      <c r="H3302" s="4">
        <v>15.557951500181277</v>
      </c>
    </row>
    <row r="3303" spans="1:8" x14ac:dyDescent="0.35">
      <c r="A3303" t="s">
        <v>501</v>
      </c>
      <c r="B3303" t="s">
        <v>224</v>
      </c>
      <c r="C3303">
        <v>2019</v>
      </c>
      <c r="D3303" s="4">
        <v>99.981098576721223</v>
      </c>
      <c r="E3303" s="4">
        <v>125.45888891706591</v>
      </c>
      <c r="F3303" s="4"/>
      <c r="G3303" s="4">
        <v>1.9977536797214341</v>
      </c>
      <c r="H3303" s="4">
        <v>15.723615087377215</v>
      </c>
    </row>
    <row r="3304" spans="1:8" x14ac:dyDescent="0.35">
      <c r="A3304" t="s">
        <v>501</v>
      </c>
      <c r="B3304" t="s">
        <v>224</v>
      </c>
      <c r="C3304">
        <v>2020</v>
      </c>
      <c r="D3304" s="4">
        <v>99.991559119203558</v>
      </c>
      <c r="E3304" s="4">
        <v>144.52943302136242</v>
      </c>
      <c r="F3304" s="4"/>
      <c r="G3304" s="4">
        <v>1.7781103256300952</v>
      </c>
      <c r="H3304" s="4">
        <v>13.613707309704941</v>
      </c>
    </row>
    <row r="3305" spans="1:8" x14ac:dyDescent="0.35">
      <c r="A3305" t="s">
        <v>501</v>
      </c>
      <c r="B3305" t="s">
        <v>224</v>
      </c>
      <c r="C3305">
        <v>2021</v>
      </c>
      <c r="D3305" s="4">
        <v>99.995951309832407</v>
      </c>
      <c r="E3305" s="4">
        <v>146.11042520416132</v>
      </c>
      <c r="F3305" s="4"/>
      <c r="G3305" s="4">
        <v>2.8958487494137088</v>
      </c>
      <c r="H3305" s="4">
        <v>14.417499389450271</v>
      </c>
    </row>
    <row r="3306" spans="1:8" x14ac:dyDescent="0.35">
      <c r="A3306" t="s">
        <v>501</v>
      </c>
      <c r="B3306" t="s">
        <v>224</v>
      </c>
      <c r="C3306">
        <v>2022</v>
      </c>
      <c r="D3306" s="4">
        <v>99.996781031121927</v>
      </c>
      <c r="E3306" s="4">
        <v>134.05309455000523</v>
      </c>
      <c r="F3306" s="4"/>
      <c r="G3306" s="4">
        <v>6.3492857712788719</v>
      </c>
      <c r="H3306" s="4">
        <v>16.122735728254455</v>
      </c>
    </row>
    <row r="3307" spans="1:8" x14ac:dyDescent="0.35">
      <c r="A3307" t="s">
        <v>501</v>
      </c>
      <c r="B3307" t="s">
        <v>224</v>
      </c>
      <c r="C3307">
        <v>2023</v>
      </c>
      <c r="D3307" s="4">
        <v>100</v>
      </c>
      <c r="E3307" s="4">
        <v>127.41205126293164</v>
      </c>
      <c r="F3307" s="4"/>
      <c r="G3307" s="4">
        <v>6.2212347119067744</v>
      </c>
      <c r="H3307" s="4">
        <v>16.63129631863762</v>
      </c>
    </row>
    <row r="3308" spans="1:8" x14ac:dyDescent="0.35">
      <c r="A3308" t="s">
        <v>501</v>
      </c>
      <c r="B3308" t="s">
        <v>224</v>
      </c>
      <c r="C3308">
        <v>2024</v>
      </c>
      <c r="D3308" s="4"/>
      <c r="E3308" s="4">
        <v>125.28519049172806</v>
      </c>
      <c r="F3308" s="4"/>
      <c r="G3308" s="4">
        <v>3.2729643232766037</v>
      </c>
      <c r="H3308" s="4">
        <v>17.274940754877029</v>
      </c>
    </row>
    <row r="3309" spans="1:8" x14ac:dyDescent="0.35">
      <c r="A3309" t="s">
        <v>191</v>
      </c>
      <c r="B3309" t="s">
        <v>237</v>
      </c>
      <c r="C3309">
        <v>2000</v>
      </c>
      <c r="D3309" s="4">
        <v>12.695314439833195</v>
      </c>
      <c r="E3309" s="4">
        <v>15.325256333548467</v>
      </c>
      <c r="F3309" s="4"/>
      <c r="G3309" s="4">
        <v>8.5066010783455965</v>
      </c>
      <c r="H3309" s="4"/>
    </row>
    <row r="3310" spans="1:8" x14ac:dyDescent="0.35">
      <c r="A3310" t="s">
        <v>191</v>
      </c>
      <c r="B3310" t="s">
        <v>237</v>
      </c>
      <c r="C3310">
        <v>2001</v>
      </c>
      <c r="D3310" s="4">
        <v>13.331540874662414</v>
      </c>
      <c r="E3310" s="4">
        <v>80.900747320477009</v>
      </c>
      <c r="F3310" s="4"/>
      <c r="G3310" s="4">
        <v>5.4195699456185835</v>
      </c>
      <c r="H3310" s="4">
        <v>12.328328182038391</v>
      </c>
    </row>
    <row r="3311" spans="1:8" x14ac:dyDescent="0.35">
      <c r="A3311" t="s">
        <v>191</v>
      </c>
      <c r="B3311" t="s">
        <v>237</v>
      </c>
      <c r="C3311">
        <v>2002</v>
      </c>
      <c r="D3311" s="4">
        <v>13.41285866290375</v>
      </c>
      <c r="E3311" s="4">
        <v>81.317644366388976</v>
      </c>
      <c r="F3311" s="4"/>
      <c r="G3311" s="4">
        <v>4.2023002851186178</v>
      </c>
      <c r="H3311" s="4">
        <v>10.955610310371828</v>
      </c>
    </row>
    <row r="3312" spans="1:8" x14ac:dyDescent="0.35">
      <c r="A3312" t="s">
        <v>191</v>
      </c>
      <c r="B3312" t="s">
        <v>237</v>
      </c>
      <c r="C3312">
        <v>2003</v>
      </c>
      <c r="D3312" s="4">
        <v>14.43438031923651</v>
      </c>
      <c r="E3312" s="4">
        <v>78.470738641608094</v>
      </c>
      <c r="F3312" s="4"/>
      <c r="G3312" s="4">
        <v>6.2383933082590914</v>
      </c>
      <c r="H3312" s="4">
        <v>10.299455957697843</v>
      </c>
    </row>
    <row r="3313" spans="1:8" x14ac:dyDescent="0.35">
      <c r="A3313" t="s">
        <v>191</v>
      </c>
      <c r="B3313" t="s">
        <v>237</v>
      </c>
      <c r="C3313">
        <v>2004</v>
      </c>
      <c r="D3313" s="4">
        <v>12.978991336601124</v>
      </c>
      <c r="E3313" s="4">
        <v>65.116776041464618</v>
      </c>
      <c r="F3313" s="4"/>
      <c r="G3313" s="4">
        <v>10.335898502426666</v>
      </c>
      <c r="H3313" s="4">
        <v>10.312713644346276</v>
      </c>
    </row>
    <row r="3314" spans="1:8" x14ac:dyDescent="0.35">
      <c r="A3314" t="s">
        <v>191</v>
      </c>
      <c r="B3314" t="s">
        <v>237</v>
      </c>
      <c r="C3314">
        <v>2005</v>
      </c>
      <c r="D3314" s="4">
        <v>14.169976812817106</v>
      </c>
      <c r="E3314" s="4">
        <v>62.874150920704103</v>
      </c>
      <c r="F3314" s="4"/>
      <c r="G3314" s="4">
        <v>9.6630606274294806</v>
      </c>
      <c r="H3314" s="4">
        <v>9.8942733122650477</v>
      </c>
    </row>
    <row r="3315" spans="1:8" x14ac:dyDescent="0.35">
      <c r="A3315" t="s">
        <v>191</v>
      </c>
      <c r="B3315" t="s">
        <v>237</v>
      </c>
      <c r="C3315">
        <v>2006</v>
      </c>
      <c r="D3315" s="4">
        <v>14.687460754825231</v>
      </c>
      <c r="E3315" s="4">
        <v>60.362264855596905</v>
      </c>
      <c r="F3315" s="4"/>
      <c r="G3315" s="4">
        <v>7.3305479162908256</v>
      </c>
      <c r="H3315" s="4">
        <v>10.163831899874705</v>
      </c>
    </row>
    <row r="3316" spans="1:8" x14ac:dyDescent="0.35">
      <c r="A3316" t="s">
        <v>191</v>
      </c>
      <c r="B3316" t="s">
        <v>237</v>
      </c>
      <c r="C3316">
        <v>2007</v>
      </c>
      <c r="D3316" s="4">
        <v>13.997641286324136</v>
      </c>
      <c r="E3316" s="4">
        <v>62.456096672690705</v>
      </c>
      <c r="F3316" s="4"/>
      <c r="G3316" s="4">
        <v>7.0681960340064336</v>
      </c>
      <c r="H3316" s="4">
        <v>10.322072122431539</v>
      </c>
    </row>
    <row r="3317" spans="1:8" x14ac:dyDescent="0.35">
      <c r="A3317" t="s">
        <v>191</v>
      </c>
      <c r="B3317" t="s">
        <v>237</v>
      </c>
      <c r="C3317">
        <v>2008</v>
      </c>
      <c r="D3317" s="4">
        <v>15.16104332860677</v>
      </c>
      <c r="E3317" s="4">
        <v>65.735821230070229</v>
      </c>
      <c r="F3317" s="4"/>
      <c r="G3317" s="4">
        <v>9.644458079056939</v>
      </c>
      <c r="H3317" s="4">
        <v>11.137507409320795</v>
      </c>
    </row>
    <row r="3318" spans="1:8" x14ac:dyDescent="0.35">
      <c r="A3318" t="s">
        <v>191</v>
      </c>
      <c r="B3318" t="s">
        <v>237</v>
      </c>
      <c r="C3318">
        <v>2017</v>
      </c>
      <c r="D3318" s="4">
        <v>25.614480426697853</v>
      </c>
      <c r="E3318" s="4">
        <v>28.428870262016666</v>
      </c>
      <c r="F3318" s="4"/>
      <c r="G3318" s="4">
        <v>4.6490508196250175</v>
      </c>
      <c r="H3318" s="4">
        <v>9.9165217019709591</v>
      </c>
    </row>
    <row r="3319" spans="1:8" x14ac:dyDescent="0.35">
      <c r="A3319" t="s">
        <v>191</v>
      </c>
      <c r="B3319" t="s">
        <v>237</v>
      </c>
      <c r="C3319">
        <v>2018</v>
      </c>
      <c r="D3319" s="4">
        <v>28.134488063435441</v>
      </c>
      <c r="E3319" s="4">
        <v>27.963088435416275</v>
      </c>
      <c r="F3319" s="4"/>
      <c r="G3319" s="4">
        <v>3.8689922436167876</v>
      </c>
      <c r="H3319" s="4">
        <v>10.314056534020949</v>
      </c>
    </row>
    <row r="3320" spans="1:8" x14ac:dyDescent="0.35">
      <c r="A3320" t="s">
        <v>191</v>
      </c>
      <c r="B3320" t="s">
        <v>237</v>
      </c>
      <c r="C3320">
        <v>2019</v>
      </c>
      <c r="D3320" s="4">
        <v>28.561542178906102</v>
      </c>
      <c r="E3320" s="4">
        <v>24.913918644197949</v>
      </c>
      <c r="F3320" s="4"/>
      <c r="G3320" s="4">
        <v>2.8617933040669499</v>
      </c>
      <c r="H3320" s="4">
        <v>9.3976902285651658</v>
      </c>
    </row>
    <row r="3321" spans="1:8" x14ac:dyDescent="0.35">
      <c r="A3321" t="s">
        <v>191</v>
      </c>
      <c r="B3321" t="s">
        <v>237</v>
      </c>
      <c r="C3321">
        <v>2020</v>
      </c>
      <c r="D3321" s="4">
        <v>28.105441674041842</v>
      </c>
      <c r="E3321" s="4">
        <v>28.984698676854038</v>
      </c>
      <c r="F3321" s="4"/>
      <c r="G3321" s="4">
        <v>2.8780322885979075</v>
      </c>
      <c r="H3321" s="4">
        <v>7.2851934389967763</v>
      </c>
    </row>
    <row r="3322" spans="1:8" x14ac:dyDescent="0.35">
      <c r="A3322" t="s">
        <v>191</v>
      </c>
      <c r="B3322" t="s">
        <v>237</v>
      </c>
      <c r="C3322">
        <v>2021</v>
      </c>
      <c r="D3322" s="4">
        <v>29.568675997552695</v>
      </c>
      <c r="E3322" s="4">
        <v>27.619386597135364</v>
      </c>
      <c r="F3322" s="4"/>
      <c r="G3322" s="4">
        <v>6.2695979604093282</v>
      </c>
      <c r="H3322" s="4">
        <v>7.2414683483939006</v>
      </c>
    </row>
    <row r="3323" spans="1:8" x14ac:dyDescent="0.35">
      <c r="A3323" t="s">
        <v>191</v>
      </c>
      <c r="B3323" t="s">
        <v>237</v>
      </c>
      <c r="C3323">
        <v>2022</v>
      </c>
      <c r="D3323" s="4">
        <v>29.165784136238262</v>
      </c>
      <c r="E3323" s="4">
        <v>27.385536948949373</v>
      </c>
      <c r="F3323" s="4"/>
      <c r="G3323" s="4">
        <v>8.0466494850652595</v>
      </c>
      <c r="H3323" s="4">
        <v>7.9863485768626017</v>
      </c>
    </row>
    <row r="3324" spans="1:8" x14ac:dyDescent="0.35">
      <c r="A3324" t="s">
        <v>191</v>
      </c>
      <c r="B3324" t="s">
        <v>237</v>
      </c>
      <c r="C3324">
        <v>2023</v>
      </c>
      <c r="D3324" s="4">
        <v>31.059089947363297</v>
      </c>
      <c r="E3324" s="4">
        <v>32.631280860742685</v>
      </c>
      <c r="F3324" s="4"/>
      <c r="G3324" s="4">
        <v>4.604474207074972</v>
      </c>
      <c r="H3324" s="4">
        <v>9.1971481329921776</v>
      </c>
    </row>
    <row r="3325" spans="1:8" x14ac:dyDescent="0.35">
      <c r="A3325" t="s">
        <v>191</v>
      </c>
      <c r="B3325" t="s">
        <v>237</v>
      </c>
      <c r="C3325">
        <v>2024</v>
      </c>
      <c r="D3325" s="4"/>
      <c r="E3325" s="4"/>
      <c r="F3325" s="4"/>
      <c r="G3325" s="4">
        <v>5.4257265725534012</v>
      </c>
      <c r="H3325" s="4">
        <v>11.116215669410629</v>
      </c>
    </row>
    <row r="3326" spans="1:8" x14ac:dyDescent="0.35">
      <c r="A3326" t="s">
        <v>216</v>
      </c>
      <c r="B3326" t="s">
        <v>573</v>
      </c>
      <c r="C3326">
        <v>2000</v>
      </c>
      <c r="D3326" s="4">
        <v>100</v>
      </c>
      <c r="E3326" s="4"/>
      <c r="F3326" s="4"/>
      <c r="G3326" s="4">
        <v>3.2950719167812395</v>
      </c>
      <c r="H3326" s="4"/>
    </row>
    <row r="3327" spans="1:8" x14ac:dyDescent="0.35">
      <c r="A3327" t="s">
        <v>216</v>
      </c>
      <c r="B3327" t="s">
        <v>573</v>
      </c>
      <c r="C3327">
        <v>2001</v>
      </c>
      <c r="D3327" s="4">
        <v>100</v>
      </c>
      <c r="E3327" s="4"/>
      <c r="F3327" s="4"/>
      <c r="G3327" s="4">
        <v>5.5049110024062031</v>
      </c>
      <c r="H3327" s="4"/>
    </row>
    <row r="3328" spans="1:8" x14ac:dyDescent="0.35">
      <c r="A3328" t="s">
        <v>216</v>
      </c>
      <c r="B3328" t="s">
        <v>573</v>
      </c>
      <c r="C3328">
        <v>2002</v>
      </c>
      <c r="D3328" s="4">
        <v>100</v>
      </c>
      <c r="E3328" s="4"/>
      <c r="F3328" s="4"/>
      <c r="G3328" s="4">
        <v>2.5497782019922965</v>
      </c>
      <c r="H3328" s="4"/>
    </row>
    <row r="3329" spans="1:8" x14ac:dyDescent="0.35">
      <c r="A3329" t="s">
        <v>216</v>
      </c>
      <c r="B3329" t="s">
        <v>573</v>
      </c>
      <c r="C3329">
        <v>2003</v>
      </c>
      <c r="D3329" s="4">
        <v>100</v>
      </c>
      <c r="E3329" s="4"/>
      <c r="F3329" s="4"/>
      <c r="G3329" s="4">
        <v>4.4174728869694491</v>
      </c>
      <c r="H3329" s="4"/>
    </row>
    <row r="3330" spans="1:8" x14ac:dyDescent="0.35">
      <c r="A3330" t="s">
        <v>216</v>
      </c>
      <c r="B3330" t="s">
        <v>573</v>
      </c>
      <c r="C3330">
        <v>2004</v>
      </c>
      <c r="D3330" s="4">
        <v>100</v>
      </c>
      <c r="E3330" s="4"/>
      <c r="F3330" s="4"/>
      <c r="G3330" s="4">
        <v>-1.2921780264588847</v>
      </c>
      <c r="H3330" s="4"/>
    </row>
    <row r="3331" spans="1:8" x14ac:dyDescent="0.35">
      <c r="A3331" t="s">
        <v>216</v>
      </c>
      <c r="B3331" t="s">
        <v>573</v>
      </c>
      <c r="C3331">
        <v>2005</v>
      </c>
      <c r="D3331" s="4">
        <v>100</v>
      </c>
      <c r="E3331" s="4"/>
      <c r="F3331" s="4"/>
      <c r="G3331" s="4">
        <v>6.5901225164404877</v>
      </c>
      <c r="H3331" s="4"/>
    </row>
    <row r="3332" spans="1:8" x14ac:dyDescent="0.35">
      <c r="A3332" t="s">
        <v>216</v>
      </c>
      <c r="B3332" t="s">
        <v>573</v>
      </c>
      <c r="C3332">
        <v>2006</v>
      </c>
      <c r="D3332" s="4">
        <v>100</v>
      </c>
      <c r="E3332" s="4"/>
      <c r="F3332" s="4"/>
      <c r="G3332" s="4">
        <v>5.4928638769885936</v>
      </c>
      <c r="H3332" s="4"/>
    </row>
    <row r="3333" spans="1:8" x14ac:dyDescent="0.35">
      <c r="A3333" t="s">
        <v>216</v>
      </c>
      <c r="B3333" t="s">
        <v>573</v>
      </c>
      <c r="C3333">
        <v>2007</v>
      </c>
      <c r="D3333" s="4">
        <v>100</v>
      </c>
      <c r="E3333" s="4"/>
      <c r="F3333" s="4"/>
      <c r="G3333" s="4">
        <v>3.7824839402486674</v>
      </c>
      <c r="H3333" s="4"/>
    </row>
    <row r="3334" spans="1:8" x14ac:dyDescent="0.35">
      <c r="A3334" t="s">
        <v>216</v>
      </c>
      <c r="B3334" t="s">
        <v>573</v>
      </c>
      <c r="C3334">
        <v>2008</v>
      </c>
      <c r="D3334" s="4">
        <v>100</v>
      </c>
      <c r="E3334" s="4"/>
      <c r="F3334" s="4"/>
      <c r="G3334" s="4">
        <v>6.5618578056318313</v>
      </c>
      <c r="H3334" s="4"/>
    </row>
    <row r="3335" spans="1:8" x14ac:dyDescent="0.35">
      <c r="A3335" t="s">
        <v>216</v>
      </c>
      <c r="B3335" t="s">
        <v>573</v>
      </c>
      <c r="C3335">
        <v>2017</v>
      </c>
      <c r="D3335" s="4">
        <v>100</v>
      </c>
      <c r="E3335" s="4"/>
      <c r="F3335" s="4"/>
      <c r="G3335" s="4">
        <v>2.0914021624222272</v>
      </c>
      <c r="H3335" s="4"/>
    </row>
    <row r="3336" spans="1:8" x14ac:dyDescent="0.35">
      <c r="A3336" t="s">
        <v>216</v>
      </c>
      <c r="B3336" t="s">
        <v>573</v>
      </c>
      <c r="C3336">
        <v>2018</v>
      </c>
      <c r="D3336" s="4">
        <v>100</v>
      </c>
      <c r="E3336" s="4"/>
      <c r="F3336" s="4"/>
      <c r="G3336" s="4">
        <v>2.0461156854381386</v>
      </c>
      <c r="H3336" s="4"/>
    </row>
    <row r="3337" spans="1:8" x14ac:dyDescent="0.35">
      <c r="A3337" t="s">
        <v>216</v>
      </c>
      <c r="B3337" t="s">
        <v>573</v>
      </c>
      <c r="C3337">
        <v>2019</v>
      </c>
      <c r="D3337" s="4">
        <v>100</v>
      </c>
      <c r="E3337" s="4"/>
      <c r="F3337" s="4"/>
      <c r="G3337" s="4">
        <v>2.4128522569617559</v>
      </c>
      <c r="H3337" s="4"/>
    </row>
    <row r="3338" spans="1:8" x14ac:dyDescent="0.35">
      <c r="A3338" t="s">
        <v>216</v>
      </c>
      <c r="B3338" t="s">
        <v>573</v>
      </c>
      <c r="C3338">
        <v>2020</v>
      </c>
      <c r="D3338" s="4">
        <v>100</v>
      </c>
      <c r="E3338" s="4"/>
      <c r="F3338" s="4"/>
      <c r="G3338" s="4">
        <v>2.382283456423778</v>
      </c>
      <c r="H3338" s="4"/>
    </row>
    <row r="3339" spans="1:8" x14ac:dyDescent="0.35">
      <c r="A3339" t="s">
        <v>216</v>
      </c>
      <c r="B3339" t="s">
        <v>573</v>
      </c>
      <c r="C3339">
        <v>2021</v>
      </c>
      <c r="D3339" s="4">
        <v>100</v>
      </c>
      <c r="E3339" s="4"/>
      <c r="F3339" s="4"/>
      <c r="G3339" s="4">
        <v>2.7996399047523539</v>
      </c>
      <c r="H3339" s="4"/>
    </row>
    <row r="3340" spans="1:8" x14ac:dyDescent="0.35">
      <c r="A3340" t="s">
        <v>216</v>
      </c>
      <c r="B3340" t="s">
        <v>573</v>
      </c>
      <c r="C3340">
        <v>2022</v>
      </c>
      <c r="D3340" s="4">
        <v>100</v>
      </c>
      <c r="E3340" s="4"/>
      <c r="F3340" s="4"/>
      <c r="G3340" s="4">
        <v>3.8968860397728093</v>
      </c>
      <c r="H3340" s="4"/>
    </row>
    <row r="3341" spans="1:8" x14ac:dyDescent="0.35">
      <c r="A3341" t="s">
        <v>216</v>
      </c>
      <c r="B3341" t="s">
        <v>573</v>
      </c>
      <c r="C3341">
        <v>2023</v>
      </c>
      <c r="D3341" s="4">
        <v>100</v>
      </c>
      <c r="E3341" s="4"/>
      <c r="F3341" s="4"/>
      <c r="G3341" s="4">
        <v>3.3156732252779761</v>
      </c>
      <c r="H3341" s="4"/>
    </row>
    <row r="3342" spans="1:8" x14ac:dyDescent="0.35">
      <c r="A3342" t="s">
        <v>216</v>
      </c>
      <c r="B3342" t="s">
        <v>573</v>
      </c>
      <c r="C3342">
        <v>2024</v>
      </c>
      <c r="D3342" s="4"/>
      <c r="E3342" s="4"/>
      <c r="F3342" s="4"/>
      <c r="G3342" s="4">
        <v>3.0976136800665159</v>
      </c>
      <c r="H3342" s="4"/>
    </row>
    <row r="3343" spans="1:8" x14ac:dyDescent="0.35">
      <c r="A3343" t="s">
        <v>519</v>
      </c>
      <c r="B3343" t="s">
        <v>23</v>
      </c>
      <c r="C3343">
        <v>2000</v>
      </c>
      <c r="D3343" s="4">
        <v>100</v>
      </c>
      <c r="E3343" s="4">
        <v>44.482411904835566</v>
      </c>
      <c r="F3343" s="4">
        <v>1.6503352243423191</v>
      </c>
      <c r="G3343" s="4">
        <v>32.654614947217965</v>
      </c>
      <c r="H3343" s="4"/>
    </row>
    <row r="3344" spans="1:8" x14ac:dyDescent="0.35">
      <c r="A3344" t="s">
        <v>519</v>
      </c>
      <c r="B3344" t="s">
        <v>23</v>
      </c>
      <c r="C3344">
        <v>2001</v>
      </c>
      <c r="D3344" s="4">
        <v>100</v>
      </c>
      <c r="E3344" s="4">
        <v>62.365534147869674</v>
      </c>
      <c r="F3344" s="4">
        <v>1.4713343480468299</v>
      </c>
      <c r="G3344" s="4">
        <v>-4.9519409711783311</v>
      </c>
      <c r="H3344" s="4"/>
    </row>
    <row r="3345" spans="1:8" x14ac:dyDescent="0.35">
      <c r="A3345" t="s">
        <v>519</v>
      </c>
      <c r="B3345" t="s">
        <v>23</v>
      </c>
      <c r="C3345">
        <v>2002</v>
      </c>
      <c r="D3345" s="4">
        <v>100</v>
      </c>
      <c r="E3345" s="4">
        <v>61.484142500425634</v>
      </c>
      <c r="F3345" s="4">
        <v>0.2399999999999517</v>
      </c>
      <c r="G3345" s="4">
        <v>3.0090051745119695</v>
      </c>
      <c r="H3345" s="4"/>
    </row>
    <row r="3346" spans="1:8" x14ac:dyDescent="0.35">
      <c r="A3346" t="s">
        <v>519</v>
      </c>
      <c r="B3346" t="s">
        <v>23</v>
      </c>
      <c r="C3346">
        <v>2003</v>
      </c>
      <c r="D3346" s="4">
        <v>100</v>
      </c>
      <c r="E3346" s="4">
        <v>53.382127639704422</v>
      </c>
      <c r="F3346" s="4">
        <v>2.2645650438946872</v>
      </c>
      <c r="G3346" s="4">
        <v>17.176467738408661</v>
      </c>
      <c r="H3346" s="4"/>
    </row>
    <row r="3347" spans="1:8" x14ac:dyDescent="0.35">
      <c r="A3347" t="s">
        <v>519</v>
      </c>
      <c r="B3347" t="s">
        <v>23</v>
      </c>
      <c r="C3347">
        <v>2004</v>
      </c>
      <c r="D3347" s="4">
        <v>100</v>
      </c>
      <c r="E3347" s="4">
        <v>47.813808089202851</v>
      </c>
      <c r="F3347" s="4">
        <v>6.7993366500827852</v>
      </c>
      <c r="G3347" s="4">
        <v>13.106784845155858</v>
      </c>
      <c r="H3347" s="4"/>
    </row>
    <row r="3348" spans="1:8" x14ac:dyDescent="0.35">
      <c r="A3348" t="s">
        <v>519</v>
      </c>
      <c r="B3348" t="s">
        <v>23</v>
      </c>
      <c r="C3348">
        <v>2005</v>
      </c>
      <c r="D3348" s="4">
        <v>100</v>
      </c>
      <c r="E3348" s="4">
        <v>48.677145554040628</v>
      </c>
      <c r="F3348" s="4">
        <v>8.8143953233468295</v>
      </c>
      <c r="G3348" s="4">
        <v>30.542699813035739</v>
      </c>
      <c r="H3348" s="4"/>
    </row>
    <row r="3349" spans="1:8" x14ac:dyDescent="0.35">
      <c r="A3349" t="s">
        <v>519</v>
      </c>
      <c r="B3349" t="s">
        <v>23</v>
      </c>
      <c r="C3349">
        <v>2006</v>
      </c>
      <c r="D3349" s="4">
        <v>100</v>
      </c>
      <c r="E3349" s="4">
        <v>49.714650897293005</v>
      </c>
      <c r="F3349" s="4">
        <v>11.83580961974312</v>
      </c>
      <c r="G3349" s="4">
        <v>8.3616135354892975</v>
      </c>
      <c r="H3349" s="4"/>
    </row>
    <row r="3350" spans="1:8" x14ac:dyDescent="0.35">
      <c r="A3350" t="s">
        <v>519</v>
      </c>
      <c r="B3350" t="s">
        <v>23</v>
      </c>
      <c r="C3350">
        <v>2007</v>
      </c>
      <c r="D3350" s="4">
        <v>100</v>
      </c>
      <c r="E3350" s="4">
        <v>52.984427472497174</v>
      </c>
      <c r="F3350" s="4">
        <v>13.758162575996421</v>
      </c>
      <c r="G3350" s="4">
        <v>10.969860595314216</v>
      </c>
      <c r="H3350" s="4"/>
    </row>
    <row r="3351" spans="1:8" x14ac:dyDescent="0.35">
      <c r="A3351" t="s">
        <v>519</v>
      </c>
      <c r="B3351" t="s">
        <v>23</v>
      </c>
      <c r="C3351">
        <v>2008</v>
      </c>
      <c r="D3351" s="4">
        <v>100</v>
      </c>
      <c r="E3351" s="4">
        <v>43.854269834573849</v>
      </c>
      <c r="F3351" s="4">
        <v>15.05014515703332</v>
      </c>
      <c r="G3351" s="4">
        <v>22.899564688172362</v>
      </c>
      <c r="H3351" s="4"/>
    </row>
    <row r="3352" spans="1:8" x14ac:dyDescent="0.35">
      <c r="A3352" t="s">
        <v>519</v>
      </c>
      <c r="B3352" t="s">
        <v>23</v>
      </c>
      <c r="C3352">
        <v>2017</v>
      </c>
      <c r="D3352" s="4">
        <v>100</v>
      </c>
      <c r="E3352" s="4">
        <v>102.88729111989919</v>
      </c>
      <c r="F3352" s="4">
        <v>0.39487891408300518</v>
      </c>
      <c r="G3352" s="4">
        <v>7.7875866023130271</v>
      </c>
      <c r="H3352" s="4">
        <v>30.498583733656581</v>
      </c>
    </row>
    <row r="3353" spans="1:8" x14ac:dyDescent="0.35">
      <c r="A3353" t="s">
        <v>519</v>
      </c>
      <c r="B3353" t="s">
        <v>23</v>
      </c>
      <c r="C3353">
        <v>2018</v>
      </c>
      <c r="D3353" s="4">
        <v>100</v>
      </c>
      <c r="E3353" s="4">
        <v>84.515839002607365</v>
      </c>
      <c r="F3353" s="4">
        <v>0.25581538272440812</v>
      </c>
      <c r="G3353" s="4">
        <v>12.414540187056545</v>
      </c>
      <c r="H3353" s="4">
        <v>27.695927113615248</v>
      </c>
    </row>
    <row r="3354" spans="1:8" x14ac:dyDescent="0.35">
      <c r="A3354" t="s">
        <v>519</v>
      </c>
      <c r="B3354" t="s">
        <v>23</v>
      </c>
      <c r="C3354">
        <v>2019</v>
      </c>
      <c r="D3354" s="4">
        <v>100</v>
      </c>
      <c r="E3354" s="4">
        <v>90.032825798452322</v>
      </c>
      <c r="F3354" s="4">
        <v>-0.66664112486114724</v>
      </c>
      <c r="G3354" s="4">
        <v>-4.4559511998778873</v>
      </c>
      <c r="H3354" s="4">
        <v>30.916117334795391</v>
      </c>
    </row>
    <row r="3355" spans="1:8" x14ac:dyDescent="0.35">
      <c r="A3355" t="s">
        <v>519</v>
      </c>
      <c r="B3355" t="s">
        <v>23</v>
      </c>
      <c r="C3355">
        <v>2020</v>
      </c>
      <c r="D3355" s="4">
        <v>100</v>
      </c>
      <c r="E3355" s="4">
        <v>114.12117764782425</v>
      </c>
      <c r="F3355" s="4">
        <v>-2.5403150300475978</v>
      </c>
      <c r="G3355" s="4">
        <v>-15.100483851565997</v>
      </c>
      <c r="H3355" s="4">
        <v>37.481214021283733</v>
      </c>
    </row>
    <row r="3356" spans="1:8" x14ac:dyDescent="0.35">
      <c r="A3356" t="s">
        <v>519</v>
      </c>
      <c r="B3356" t="s">
        <v>23</v>
      </c>
      <c r="C3356">
        <v>2021</v>
      </c>
      <c r="D3356" s="4">
        <v>100</v>
      </c>
      <c r="E3356" s="4">
        <v>93.010860178073301</v>
      </c>
      <c r="F3356" s="4">
        <v>2.3044656574200308</v>
      </c>
      <c r="G3356" s="4">
        <v>22.465857020598406</v>
      </c>
      <c r="H3356" s="4">
        <v>29.313768199014024</v>
      </c>
    </row>
    <row r="3357" spans="1:8" x14ac:dyDescent="0.35">
      <c r="A3357" t="s">
        <v>519</v>
      </c>
      <c r="B3357" t="s">
        <v>23</v>
      </c>
      <c r="C3357">
        <v>2022</v>
      </c>
      <c r="D3357" s="4">
        <v>100</v>
      </c>
      <c r="E3357" s="4">
        <v>83.274684084281489</v>
      </c>
      <c r="F3357" s="4">
        <v>4.9952755374076059</v>
      </c>
      <c r="G3357" s="4">
        <v>25.876879748737295</v>
      </c>
      <c r="H3357" s="4">
        <v>30.430941441661936</v>
      </c>
    </row>
    <row r="3358" spans="1:8" x14ac:dyDescent="0.35">
      <c r="A3358" t="s">
        <v>519</v>
      </c>
      <c r="B3358" t="s">
        <v>23</v>
      </c>
      <c r="C3358">
        <v>2023</v>
      </c>
      <c r="D3358" s="4">
        <v>100</v>
      </c>
      <c r="E3358" s="4">
        <v>91.35938801749171</v>
      </c>
      <c r="F3358" s="4">
        <v>3.027648991989015</v>
      </c>
      <c r="G3358" s="4">
        <v>-9.2046330798407467</v>
      </c>
      <c r="H3358" s="4">
        <v>33.924270830831198</v>
      </c>
    </row>
    <row r="3359" spans="1:8" x14ac:dyDescent="0.35">
      <c r="A3359" t="s">
        <v>519</v>
      </c>
      <c r="B3359" t="s">
        <v>23</v>
      </c>
      <c r="C3359">
        <v>2024</v>
      </c>
      <c r="D3359" s="4"/>
      <c r="E3359" s="4">
        <v>90.028943832168395</v>
      </c>
      <c r="F3359" s="4">
        <v>1.267343102923753</v>
      </c>
      <c r="G3359" s="4">
        <v>-1.4717562199610086</v>
      </c>
      <c r="H3359" s="4">
        <v>30.688359289603749</v>
      </c>
    </row>
    <row r="3360" spans="1:8" x14ac:dyDescent="0.35">
      <c r="A3360" t="s">
        <v>464</v>
      </c>
      <c r="B3360" t="s">
        <v>268</v>
      </c>
      <c r="C3360">
        <v>2000</v>
      </c>
      <c r="D3360" s="4">
        <v>93.4</v>
      </c>
      <c r="E3360" s="4">
        <v>32.138795223628129</v>
      </c>
      <c r="F3360" s="4">
        <v>45.666594044023817</v>
      </c>
      <c r="G3360" s="4">
        <v>43.180789147307706</v>
      </c>
      <c r="H3360" s="4">
        <v>9.5399818827273837</v>
      </c>
    </row>
    <row r="3361" spans="1:8" x14ac:dyDescent="0.35">
      <c r="A3361" t="s">
        <v>464</v>
      </c>
      <c r="B3361" t="s">
        <v>268</v>
      </c>
      <c r="C3361">
        <v>2001</v>
      </c>
      <c r="D3361" s="4">
        <v>93.7</v>
      </c>
      <c r="E3361" s="4">
        <v>26.131317115223091</v>
      </c>
      <c r="F3361" s="4">
        <v>34.477012349352741</v>
      </c>
      <c r="G3361" s="4">
        <v>37.956315408349127</v>
      </c>
      <c r="H3361" s="4">
        <v>9.5927436975792091</v>
      </c>
    </row>
    <row r="3362" spans="1:8" x14ac:dyDescent="0.35">
      <c r="A3362" t="s">
        <v>464</v>
      </c>
      <c r="B3362" t="s">
        <v>268</v>
      </c>
      <c r="C3362">
        <v>2002</v>
      </c>
      <c r="D3362" s="4">
        <v>94</v>
      </c>
      <c r="E3362" s="4">
        <v>29.532779541805258</v>
      </c>
      <c r="F3362" s="4">
        <v>22.539886260538569</v>
      </c>
      <c r="G3362" s="4">
        <v>22.714269049669184</v>
      </c>
      <c r="H3362" s="4">
        <v>9.2021138407384164</v>
      </c>
    </row>
    <row r="3363" spans="1:8" x14ac:dyDescent="0.35">
      <c r="A3363" t="s">
        <v>464</v>
      </c>
      <c r="B3363" t="s">
        <v>268</v>
      </c>
      <c r="C3363">
        <v>2003</v>
      </c>
      <c r="D3363" s="4">
        <v>94.3</v>
      </c>
      <c r="E3363" s="4">
        <v>28.369589865650674</v>
      </c>
      <c r="F3363" s="4">
        <v>15.273488993625479</v>
      </c>
      <c r="G3363" s="4">
        <v>23.153255470897705</v>
      </c>
      <c r="H3363" s="4">
        <v>9.2169750434561504</v>
      </c>
    </row>
    <row r="3364" spans="1:8" x14ac:dyDescent="0.35">
      <c r="A3364" t="s">
        <v>464</v>
      </c>
      <c r="B3364" t="s">
        <v>268</v>
      </c>
      <c r="C3364">
        <v>2004</v>
      </c>
      <c r="D3364" s="4">
        <v>94.5</v>
      </c>
      <c r="E3364" s="4">
        <v>33.025586102809172</v>
      </c>
      <c r="F3364" s="4">
        <v>11.874363593639879</v>
      </c>
      <c r="G3364" s="4">
        <v>15.456595876933179</v>
      </c>
      <c r="H3364" s="4">
        <v>9.0084974957936286</v>
      </c>
    </row>
    <row r="3365" spans="1:8" x14ac:dyDescent="0.35">
      <c r="A3365" t="s">
        <v>464</v>
      </c>
      <c r="B3365" t="s">
        <v>268</v>
      </c>
      <c r="C3365">
        <v>2005</v>
      </c>
      <c r="D3365" s="4">
        <v>94.8</v>
      </c>
      <c r="E3365" s="4">
        <v>33.816395275914992</v>
      </c>
      <c r="F3365" s="4">
        <v>9.0149128334383484</v>
      </c>
      <c r="G3365" s="4">
        <v>12.00699011763129</v>
      </c>
      <c r="H3365" s="4">
        <v>15.404177928748766</v>
      </c>
    </row>
    <row r="3366" spans="1:8" x14ac:dyDescent="0.35">
      <c r="A3366" t="s">
        <v>464</v>
      </c>
      <c r="B3366" t="s">
        <v>268</v>
      </c>
      <c r="C3366">
        <v>2006</v>
      </c>
      <c r="D3366" s="4">
        <v>95.1</v>
      </c>
      <c r="E3366" s="4">
        <v>32.2993789287396</v>
      </c>
      <c r="F3366" s="4">
        <v>6.558514122769834</v>
      </c>
      <c r="G3366" s="4">
        <v>10.606579357101722</v>
      </c>
      <c r="H3366" s="4">
        <v>15.837946541970965</v>
      </c>
    </row>
    <row r="3367" spans="1:8" x14ac:dyDescent="0.35">
      <c r="A3367" t="s">
        <v>464</v>
      </c>
      <c r="B3367" t="s">
        <v>268</v>
      </c>
      <c r="C3367">
        <v>2007</v>
      </c>
      <c r="D3367" s="4">
        <v>95.4</v>
      </c>
      <c r="E3367" s="4">
        <v>34.806399204023762</v>
      </c>
      <c r="F3367" s="4">
        <v>4.8373292831398906</v>
      </c>
      <c r="G3367" s="4">
        <v>15.816227472443686</v>
      </c>
      <c r="H3367" s="4">
        <v>12.659012576422999</v>
      </c>
    </row>
    <row r="3368" spans="1:8" x14ac:dyDescent="0.35">
      <c r="A3368" t="s">
        <v>464</v>
      </c>
      <c r="B3368" t="s">
        <v>268</v>
      </c>
      <c r="C3368">
        <v>2008</v>
      </c>
      <c r="D3368" s="4">
        <v>95.8</v>
      </c>
      <c r="E3368" s="4">
        <v>32.248548447904291</v>
      </c>
      <c r="F3368" s="4">
        <v>7.8508025571448163</v>
      </c>
      <c r="G3368" s="4">
        <v>16.01489217854602</v>
      </c>
      <c r="H3368" s="4">
        <v>13.263436545580184</v>
      </c>
    </row>
    <row r="3369" spans="1:8" x14ac:dyDescent="0.35">
      <c r="A3369" t="s">
        <v>464</v>
      </c>
      <c r="B3369" t="s">
        <v>268</v>
      </c>
      <c r="C3369">
        <v>2017</v>
      </c>
      <c r="D3369" s="4">
        <v>100</v>
      </c>
      <c r="E3369" s="4">
        <v>41.094597039691152</v>
      </c>
      <c r="F3369" s="4">
        <v>1.3390212110439019</v>
      </c>
      <c r="G3369" s="4">
        <v>4.6513066470014905</v>
      </c>
      <c r="H3369" s="4">
        <v>19.006754787272772</v>
      </c>
    </row>
    <row r="3370" spans="1:8" x14ac:dyDescent="0.35">
      <c r="A3370" t="s">
        <v>464</v>
      </c>
      <c r="B3370" t="s">
        <v>268</v>
      </c>
      <c r="C3370">
        <v>2018</v>
      </c>
      <c r="D3370" s="4">
        <v>99.9</v>
      </c>
      <c r="E3370" s="4">
        <v>39.984853014933542</v>
      </c>
      <c r="F3370" s="4">
        <v>4.6254844313777852</v>
      </c>
      <c r="G3370" s="4">
        <v>6.182054295109765</v>
      </c>
      <c r="H3370" s="4">
        <v>19.202179812535132</v>
      </c>
    </row>
    <row r="3371" spans="1:8" x14ac:dyDescent="0.35">
      <c r="A3371" t="s">
        <v>464</v>
      </c>
      <c r="B3371" t="s">
        <v>268</v>
      </c>
      <c r="C3371">
        <v>2019</v>
      </c>
      <c r="D3371" s="4">
        <v>100</v>
      </c>
      <c r="E3371" s="4">
        <v>39.877636067411686</v>
      </c>
      <c r="F3371" s="4">
        <v>3.8278543259943758</v>
      </c>
      <c r="G3371" s="4">
        <v>6.9670871839178261</v>
      </c>
      <c r="H3371" s="4">
        <v>20.432664687886476</v>
      </c>
    </row>
    <row r="3372" spans="1:8" x14ac:dyDescent="0.35">
      <c r="A3372" t="s">
        <v>464</v>
      </c>
      <c r="B3372" t="s">
        <v>268</v>
      </c>
      <c r="C3372">
        <v>2020</v>
      </c>
      <c r="D3372" s="4">
        <v>100</v>
      </c>
      <c r="E3372" s="4">
        <v>45.818606697762718</v>
      </c>
      <c r="F3372" s="4">
        <v>2.631073111847428</v>
      </c>
      <c r="G3372" s="4">
        <v>4.1070473784785406</v>
      </c>
      <c r="H3372" s="4">
        <v>17.448353347096887</v>
      </c>
    </row>
    <row r="3373" spans="1:8" x14ac:dyDescent="0.35">
      <c r="A3373" t="s">
        <v>464</v>
      </c>
      <c r="B3373" t="s">
        <v>268</v>
      </c>
      <c r="C3373">
        <v>2021</v>
      </c>
      <c r="D3373" s="4">
        <v>100</v>
      </c>
      <c r="E3373" s="4">
        <v>47.589854229548791</v>
      </c>
      <c r="F3373" s="4">
        <v>5.0523287609658203</v>
      </c>
      <c r="G3373" s="4">
        <v>5.6037656756262635</v>
      </c>
      <c r="H3373" s="4">
        <v>19.186288459583789</v>
      </c>
    </row>
    <row r="3374" spans="1:8" x14ac:dyDescent="0.35">
      <c r="A3374" t="s">
        <v>464</v>
      </c>
      <c r="B3374" t="s">
        <v>268</v>
      </c>
      <c r="C3374">
        <v>2022</v>
      </c>
      <c r="D3374" s="4">
        <v>100</v>
      </c>
      <c r="E3374" s="4">
        <v>43.553587432104834</v>
      </c>
      <c r="F3374" s="4">
        <v>13.795488743252079</v>
      </c>
      <c r="G3374" s="4">
        <v>12.051275290787999</v>
      </c>
      <c r="H3374" s="4">
        <v>21.612150949646157</v>
      </c>
    </row>
    <row r="3375" spans="1:8" x14ac:dyDescent="0.35">
      <c r="A3375" t="s">
        <v>464</v>
      </c>
      <c r="B3375" t="s">
        <v>268</v>
      </c>
      <c r="C3375">
        <v>2023</v>
      </c>
      <c r="D3375" s="4">
        <v>100</v>
      </c>
      <c r="E3375" s="4">
        <v>41.891393875993288</v>
      </c>
      <c r="F3375" s="4">
        <v>10.39718747649958</v>
      </c>
      <c r="G3375" s="4">
        <v>12.352299504207821</v>
      </c>
      <c r="H3375" s="4">
        <v>20.546721303949163</v>
      </c>
    </row>
    <row r="3376" spans="1:8" x14ac:dyDescent="0.35">
      <c r="A3376" t="s">
        <v>464</v>
      </c>
      <c r="B3376" t="s">
        <v>268</v>
      </c>
      <c r="C3376">
        <v>2024</v>
      </c>
      <c r="D3376" s="4"/>
      <c r="E3376" s="4">
        <v>42.165496735502202</v>
      </c>
      <c r="F3376" s="4">
        <v>5.7214057435443859</v>
      </c>
      <c r="G3376" s="4">
        <v>9.5845380475584392</v>
      </c>
      <c r="H3376" s="4">
        <v>19.106775834087781</v>
      </c>
    </row>
    <row r="3377" spans="1:8" x14ac:dyDescent="0.35">
      <c r="A3377" t="s">
        <v>2</v>
      </c>
      <c r="B3377" t="s">
        <v>290</v>
      </c>
      <c r="C3377">
        <v>2000</v>
      </c>
      <c r="D3377" s="4">
        <v>96.1</v>
      </c>
      <c r="E3377" s="4"/>
      <c r="F3377" s="4">
        <v>20.79876065587041</v>
      </c>
      <c r="G3377" s="4">
        <v>37.697928212309705</v>
      </c>
      <c r="H3377" s="4">
        <v>10.642780357433947</v>
      </c>
    </row>
    <row r="3378" spans="1:8" x14ac:dyDescent="0.35">
      <c r="A3378" t="s">
        <v>2</v>
      </c>
      <c r="B3378" t="s">
        <v>290</v>
      </c>
      <c r="C3378">
        <v>2001</v>
      </c>
      <c r="D3378" s="4">
        <v>96.4</v>
      </c>
      <c r="E3378" s="4">
        <v>23.907768770599127</v>
      </c>
      <c r="F3378" s="4">
        <v>21.477007211715851</v>
      </c>
      <c r="G3378" s="4">
        <v>16.479619357003656</v>
      </c>
      <c r="H3378" s="4">
        <v>10.931296038598584</v>
      </c>
    </row>
    <row r="3379" spans="1:8" x14ac:dyDescent="0.35">
      <c r="A3379" t="s">
        <v>2</v>
      </c>
      <c r="B3379" t="s">
        <v>290</v>
      </c>
      <c r="C3379">
        <v>2002</v>
      </c>
      <c r="D3379" s="4">
        <v>96.6</v>
      </c>
      <c r="E3379" s="4">
        <v>26.40678639028669</v>
      </c>
      <c r="F3379" s="4">
        <v>15.788730791446261</v>
      </c>
      <c r="G3379" s="4">
        <v>15.661906305459311</v>
      </c>
      <c r="H3379" s="4">
        <v>11.311035423110662</v>
      </c>
    </row>
    <row r="3380" spans="1:8" x14ac:dyDescent="0.35">
      <c r="A3380" t="s">
        <v>2</v>
      </c>
      <c r="B3380" t="s">
        <v>290</v>
      </c>
      <c r="C3380">
        <v>2003</v>
      </c>
      <c r="D3380" s="4">
        <v>96.8</v>
      </c>
      <c r="E3380" s="4">
        <v>29.997076568249316</v>
      </c>
      <c r="F3380" s="4">
        <v>13.66329302286657</v>
      </c>
      <c r="G3380" s="4">
        <v>13.657136811327476</v>
      </c>
      <c r="H3380" s="4">
        <v>10.692045041244118</v>
      </c>
    </row>
    <row r="3381" spans="1:8" x14ac:dyDescent="0.35">
      <c r="A3381" t="s">
        <v>2</v>
      </c>
      <c r="B3381" t="s">
        <v>290</v>
      </c>
      <c r="C3381">
        <v>2004</v>
      </c>
      <c r="D3381" s="4">
        <v>97</v>
      </c>
      <c r="E3381" s="4">
        <v>31.119043907868665</v>
      </c>
      <c r="F3381" s="4">
        <v>10.888615732621581</v>
      </c>
      <c r="G3381" s="4">
        <v>20.255149577511105</v>
      </c>
      <c r="H3381" s="4">
        <v>9.6820277493500768</v>
      </c>
    </row>
    <row r="3382" spans="1:8" x14ac:dyDescent="0.35">
      <c r="A3382" t="s">
        <v>2</v>
      </c>
      <c r="B3382" t="s">
        <v>290</v>
      </c>
      <c r="C3382">
        <v>2005</v>
      </c>
      <c r="D3382" s="4">
        <v>97.2</v>
      </c>
      <c r="E3382" s="4">
        <v>33.380278946904028</v>
      </c>
      <c r="F3382" s="4">
        <v>12.685303950734941</v>
      </c>
      <c r="G3382" s="4">
        <v>19.279432134411039</v>
      </c>
      <c r="H3382" s="4">
        <v>9.0726218306892239</v>
      </c>
    </row>
    <row r="3383" spans="1:8" x14ac:dyDescent="0.35">
      <c r="A3383" t="s">
        <v>2</v>
      </c>
      <c r="B3383" t="s">
        <v>290</v>
      </c>
      <c r="C3383">
        <v>2006</v>
      </c>
      <c r="D3383" s="4">
        <v>97.4</v>
      </c>
      <c r="E3383" s="4">
        <v>37.622039003674097</v>
      </c>
      <c r="F3383" s="4">
        <v>9.6686545478926451</v>
      </c>
      <c r="G3383" s="4">
        <v>15.120406631676445</v>
      </c>
      <c r="H3383" s="4">
        <v>8.2825511338343585</v>
      </c>
    </row>
    <row r="3384" spans="1:8" x14ac:dyDescent="0.35">
      <c r="A3384" t="s">
        <v>2</v>
      </c>
      <c r="B3384" t="s">
        <v>290</v>
      </c>
      <c r="C3384">
        <v>2007</v>
      </c>
      <c r="D3384" s="4">
        <v>97.6</v>
      </c>
      <c r="E3384" s="4">
        <v>42.976748070098495</v>
      </c>
      <c r="F3384" s="4">
        <v>9.0072986886107902</v>
      </c>
      <c r="G3384" s="4">
        <v>13.84123923982375</v>
      </c>
      <c r="H3384" s="4">
        <v>8.0355236197418751</v>
      </c>
    </row>
    <row r="3385" spans="1:8" x14ac:dyDescent="0.35">
      <c r="A3385" t="s">
        <v>2</v>
      </c>
      <c r="B3385" t="s">
        <v>290</v>
      </c>
      <c r="C3385">
        <v>2008</v>
      </c>
      <c r="D3385" s="4">
        <v>97.8</v>
      </c>
      <c r="E3385" s="4">
        <v>39.507860510671009</v>
      </c>
      <c r="F3385" s="4">
        <v>14.11076778404423</v>
      </c>
      <c r="G3385" s="4">
        <v>18.013518335084228</v>
      </c>
      <c r="H3385" s="4">
        <v>8.1097984446340057</v>
      </c>
    </row>
    <row r="3386" spans="1:8" x14ac:dyDescent="0.35">
      <c r="A3386" t="s">
        <v>2</v>
      </c>
      <c r="B3386" t="s">
        <v>290</v>
      </c>
      <c r="C3386">
        <v>2017</v>
      </c>
      <c r="D3386" s="4">
        <v>100</v>
      </c>
      <c r="E3386" s="4">
        <v>59.522207414375806</v>
      </c>
      <c r="F3386" s="4">
        <v>3.6833307233449508</v>
      </c>
      <c r="G3386" s="4">
        <v>5.349815087676177</v>
      </c>
      <c r="H3386" s="4">
        <v>9.3003188612478223</v>
      </c>
    </row>
    <row r="3387" spans="1:8" x14ac:dyDescent="0.35">
      <c r="A3387" t="s">
        <v>2</v>
      </c>
      <c r="B3387" t="s">
        <v>290</v>
      </c>
      <c r="C3387">
        <v>2018</v>
      </c>
      <c r="D3387" s="4">
        <v>100</v>
      </c>
      <c r="E3387" s="4">
        <v>59.118616390835122</v>
      </c>
      <c r="F3387" s="4">
        <v>2.8783138261498058</v>
      </c>
      <c r="G3387" s="4">
        <v>9.9979767114830764</v>
      </c>
      <c r="H3387" s="4">
        <v>9.6163321696967419</v>
      </c>
    </row>
    <row r="3388" spans="1:8" x14ac:dyDescent="0.35">
      <c r="A3388" t="s">
        <v>2</v>
      </c>
      <c r="B3388" t="s">
        <v>290</v>
      </c>
      <c r="C3388">
        <v>2019</v>
      </c>
      <c r="D3388" s="4">
        <v>100</v>
      </c>
      <c r="E3388" s="4">
        <v>58.878296625346806</v>
      </c>
      <c r="F3388" s="4">
        <v>4.4720263183790347</v>
      </c>
      <c r="G3388" s="4">
        <v>3.2631328188168425</v>
      </c>
      <c r="H3388" s="4">
        <v>9.4764047181289541</v>
      </c>
    </row>
    <row r="3389" spans="1:8" x14ac:dyDescent="0.35">
      <c r="A3389" t="s">
        <v>2</v>
      </c>
      <c r="B3389" t="s">
        <v>290</v>
      </c>
      <c r="C3389">
        <v>2020</v>
      </c>
      <c r="D3389" s="4">
        <v>100</v>
      </c>
      <c r="E3389" s="4">
        <v>69.929526900437594</v>
      </c>
      <c r="F3389" s="4">
        <v>3.3821979694806759</v>
      </c>
      <c r="G3389" s="4">
        <v>0.89824602719524194</v>
      </c>
      <c r="H3389" s="4">
        <v>7.5487468805562781</v>
      </c>
    </row>
    <row r="3390" spans="1:8" x14ac:dyDescent="0.35">
      <c r="A3390" t="s">
        <v>2</v>
      </c>
      <c r="B3390" t="s">
        <v>290</v>
      </c>
      <c r="C3390">
        <v>2021</v>
      </c>
      <c r="D3390" s="4">
        <v>100</v>
      </c>
      <c r="E3390" s="4"/>
      <c r="F3390" s="4">
        <v>6.6944589195761228</v>
      </c>
      <c r="G3390" s="4">
        <v>18.209100744106792</v>
      </c>
      <c r="H3390" s="4">
        <v>7.1852265596226452</v>
      </c>
    </row>
    <row r="3391" spans="1:8" x14ac:dyDescent="0.35">
      <c r="A3391" t="s">
        <v>2</v>
      </c>
      <c r="B3391" t="s">
        <v>290</v>
      </c>
      <c r="C3391">
        <v>2022</v>
      </c>
      <c r="D3391" s="4">
        <v>100</v>
      </c>
      <c r="E3391" s="4"/>
      <c r="F3391" s="4">
        <v>13.743679739823159</v>
      </c>
      <c r="G3391" s="4">
        <v>18.184689261661816</v>
      </c>
      <c r="H3391" s="4">
        <v>5.2223554157749916</v>
      </c>
    </row>
    <row r="3392" spans="1:8" x14ac:dyDescent="0.35">
      <c r="A3392" t="s">
        <v>2</v>
      </c>
      <c r="B3392" t="s">
        <v>290</v>
      </c>
      <c r="C3392">
        <v>2023</v>
      </c>
      <c r="D3392" s="4">
        <v>100</v>
      </c>
      <c r="E3392" s="4"/>
      <c r="F3392" s="4">
        <v>5.865719317489674</v>
      </c>
      <c r="G3392" s="4">
        <v>7.998570997420515</v>
      </c>
      <c r="H3392" s="4">
        <v>5.6520915479618878</v>
      </c>
    </row>
    <row r="3393" spans="1:8" x14ac:dyDescent="0.35">
      <c r="A3393" t="s">
        <v>2</v>
      </c>
      <c r="B3393" t="s">
        <v>290</v>
      </c>
      <c r="C3393">
        <v>2024</v>
      </c>
      <c r="D3393" s="4"/>
      <c r="E3393" s="4"/>
      <c r="F3393" s="4">
        <v>8.4348641049672324</v>
      </c>
      <c r="G3393" s="4">
        <v>9.2756710402060065</v>
      </c>
      <c r="H3393" s="4">
        <v>5.727884305606489</v>
      </c>
    </row>
    <row r="3394" spans="1:8" x14ac:dyDescent="0.35">
      <c r="A3394" t="s">
        <v>219</v>
      </c>
      <c r="B3394" t="s">
        <v>81</v>
      </c>
      <c r="C3394">
        <v>2000</v>
      </c>
      <c r="D3394" s="4"/>
      <c r="E3394" s="4">
        <v>14.156471978440822</v>
      </c>
      <c r="F3394" s="4">
        <v>3.8995298028471241</v>
      </c>
      <c r="G3394" s="4">
        <v>3.2753972214388369</v>
      </c>
      <c r="H3394" s="4"/>
    </row>
    <row r="3395" spans="1:8" x14ac:dyDescent="0.35">
      <c r="A3395" t="s">
        <v>219</v>
      </c>
      <c r="B3395" t="s">
        <v>81</v>
      </c>
      <c r="C3395">
        <v>2001</v>
      </c>
      <c r="D3395" s="4"/>
      <c r="E3395" s="4">
        <v>13.663822777670525</v>
      </c>
      <c r="F3395" s="4">
        <v>3.342855067494094</v>
      </c>
      <c r="G3395" s="4">
        <v>-0.39258927986296044</v>
      </c>
      <c r="H3395" s="4"/>
    </row>
    <row r="3396" spans="1:8" x14ac:dyDescent="0.35">
      <c r="A3396" t="s">
        <v>219</v>
      </c>
      <c r="B3396" t="s">
        <v>81</v>
      </c>
      <c r="C3396">
        <v>2002</v>
      </c>
      <c r="D3396" s="4"/>
      <c r="E3396" s="4">
        <v>14.6344590405009</v>
      </c>
      <c r="F3396" s="4">
        <v>1.9925854245399319</v>
      </c>
      <c r="G3396" s="4">
        <v>-5.2272089630582599</v>
      </c>
      <c r="H3396" s="4"/>
    </row>
    <row r="3397" spans="1:8" x14ac:dyDescent="0.35">
      <c r="A3397" t="s">
        <v>219</v>
      </c>
      <c r="B3397" t="s">
        <v>81</v>
      </c>
      <c r="C3397">
        <v>2003</v>
      </c>
      <c r="D3397" s="4">
        <v>0.6</v>
      </c>
      <c r="E3397" s="4">
        <v>13.98308809759703</v>
      </c>
      <c r="F3397" s="4">
        <v>7.4497001400736584</v>
      </c>
      <c r="G3397" s="4">
        <v>20.361302718784941</v>
      </c>
      <c r="H3397" s="4"/>
    </row>
    <row r="3398" spans="1:8" x14ac:dyDescent="0.35">
      <c r="A3398" t="s">
        <v>219</v>
      </c>
      <c r="B3398" t="s">
        <v>81</v>
      </c>
      <c r="C3398">
        <v>2004</v>
      </c>
      <c r="D3398" s="4">
        <v>1.8</v>
      </c>
      <c r="E3398" s="4">
        <v>13.78135182007863</v>
      </c>
      <c r="F3398" s="4">
        <v>12.25071028943913</v>
      </c>
      <c r="G3398" s="4">
        <v>11.094908601376432</v>
      </c>
      <c r="H3398" s="4"/>
    </row>
    <row r="3399" spans="1:8" x14ac:dyDescent="0.35">
      <c r="A3399" t="s">
        <v>219</v>
      </c>
      <c r="B3399" t="s">
        <v>81</v>
      </c>
      <c r="C3399">
        <v>2005</v>
      </c>
      <c r="D3399" s="4">
        <v>0.7</v>
      </c>
      <c r="E3399" s="4">
        <v>13.762437526205643</v>
      </c>
      <c r="F3399" s="4">
        <v>9.0140891809233938</v>
      </c>
      <c r="G3399" s="4">
        <v>9.0308065483228717</v>
      </c>
      <c r="H3399" s="4"/>
    </row>
    <row r="3400" spans="1:8" x14ac:dyDescent="0.35">
      <c r="A3400" t="s">
        <v>219</v>
      </c>
      <c r="B3400" t="s">
        <v>81</v>
      </c>
      <c r="C3400">
        <v>2006</v>
      </c>
      <c r="D3400" s="4">
        <v>4</v>
      </c>
      <c r="E3400" s="4">
        <v>15.535352379941294</v>
      </c>
      <c r="F3400" s="4">
        <v>8.882826547779235</v>
      </c>
      <c r="G3400" s="4">
        <v>2.4616032741659097</v>
      </c>
      <c r="H3400" s="4"/>
    </row>
    <row r="3401" spans="1:8" x14ac:dyDescent="0.35">
      <c r="A3401" t="s">
        <v>219</v>
      </c>
      <c r="B3401" t="s">
        <v>81</v>
      </c>
      <c r="C3401">
        <v>2007</v>
      </c>
      <c r="D3401" s="4">
        <v>5.2</v>
      </c>
      <c r="E3401" s="4">
        <v>17.050541188705839</v>
      </c>
      <c r="F3401" s="4">
        <v>9.0807220587315811</v>
      </c>
      <c r="G3401" s="4">
        <v>12.936041097787964</v>
      </c>
      <c r="H3401" s="4"/>
    </row>
    <row r="3402" spans="1:8" x14ac:dyDescent="0.35">
      <c r="A3402" t="s">
        <v>219</v>
      </c>
      <c r="B3402" t="s">
        <v>81</v>
      </c>
      <c r="C3402">
        <v>2008</v>
      </c>
      <c r="D3402" s="4">
        <v>1.5</v>
      </c>
      <c r="E3402" s="4">
        <v>15.699526343975117</v>
      </c>
      <c r="F3402" s="4">
        <v>15.438213870925541</v>
      </c>
      <c r="G3402" s="4">
        <v>14.454032566976281</v>
      </c>
      <c r="H3402" s="4"/>
    </row>
    <row r="3403" spans="1:8" x14ac:dyDescent="0.35">
      <c r="A3403" t="s">
        <v>219</v>
      </c>
      <c r="B3403" t="s">
        <v>81</v>
      </c>
      <c r="C3403">
        <v>2017</v>
      </c>
      <c r="D3403" s="4">
        <v>23.6</v>
      </c>
      <c r="E3403" s="4">
        <v>19.708141714990592</v>
      </c>
      <c r="F3403" s="4">
        <v>8.2795367226083201</v>
      </c>
      <c r="G3403" s="4">
        <v>8.1626259471425158</v>
      </c>
      <c r="H3403" s="4">
        <v>20.746813128547267</v>
      </c>
    </row>
    <row r="3404" spans="1:8" x14ac:dyDescent="0.35">
      <c r="A3404" t="s">
        <v>219</v>
      </c>
      <c r="B3404" t="s">
        <v>81</v>
      </c>
      <c r="C3404">
        <v>2018</v>
      </c>
      <c r="D3404" s="4">
        <v>28</v>
      </c>
      <c r="E3404" s="4">
        <v>21.730788238563907</v>
      </c>
      <c r="F3404" s="4">
        <v>-0.31121016039069949</v>
      </c>
      <c r="G3404" s="4">
        <v>-0.60332901920693871</v>
      </c>
      <c r="H3404" s="4">
        <v>20.449092622671216</v>
      </c>
    </row>
    <row r="3405" spans="1:8" x14ac:dyDescent="0.35">
      <c r="A3405" t="s">
        <v>219</v>
      </c>
      <c r="B3405" t="s">
        <v>81</v>
      </c>
      <c r="C3405">
        <v>2019</v>
      </c>
      <c r="D3405" s="4">
        <v>38.299999999999997</v>
      </c>
      <c r="E3405" s="4">
        <v>21.354448690545944</v>
      </c>
      <c r="F3405" s="4">
        <v>3.3478765503764789</v>
      </c>
      <c r="G3405" s="4">
        <v>2.4711702950760355</v>
      </c>
      <c r="H3405" s="4">
        <v>19.783938651531983</v>
      </c>
    </row>
    <row r="3406" spans="1:8" x14ac:dyDescent="0.35">
      <c r="A3406" t="s">
        <v>219</v>
      </c>
      <c r="B3406" t="s">
        <v>81</v>
      </c>
      <c r="C3406">
        <v>2020</v>
      </c>
      <c r="D3406" s="4">
        <v>34.9</v>
      </c>
      <c r="E3406" s="4">
        <v>25.147747279083791</v>
      </c>
      <c r="F3406" s="4">
        <v>9.8503990227420672</v>
      </c>
      <c r="G3406" s="4">
        <v>6.7118368014891843</v>
      </c>
      <c r="H3406" s="4">
        <v>10.233729617975117</v>
      </c>
    </row>
    <row r="3407" spans="1:8" x14ac:dyDescent="0.35">
      <c r="A3407" t="s">
        <v>219</v>
      </c>
      <c r="B3407" t="s">
        <v>81</v>
      </c>
      <c r="C3407">
        <v>2021</v>
      </c>
      <c r="D3407" s="4">
        <v>38.200000000000003</v>
      </c>
      <c r="E3407" s="4">
        <v>26.061748187801921</v>
      </c>
      <c r="F3407" s="4">
        <v>-0.39134674830079141</v>
      </c>
      <c r="G3407" s="4">
        <v>2.9454162889347941</v>
      </c>
      <c r="H3407" s="4">
        <v>11.52769662491403</v>
      </c>
    </row>
    <row r="3408" spans="1:8" x14ac:dyDescent="0.35">
      <c r="A3408" t="s">
        <v>219</v>
      </c>
      <c r="B3408" t="s">
        <v>81</v>
      </c>
      <c r="C3408">
        <v>2022</v>
      </c>
      <c r="D3408" s="4">
        <v>38.200000000000003</v>
      </c>
      <c r="E3408" s="4">
        <v>25.573082628568507</v>
      </c>
      <c r="F3408" s="4">
        <v>17.689209558815332</v>
      </c>
      <c r="G3408" s="4">
        <v>15.81131422368027</v>
      </c>
      <c r="H3408" s="4">
        <v>13.197797172889066</v>
      </c>
    </row>
    <row r="3409" spans="1:8" x14ac:dyDescent="0.35">
      <c r="A3409" t="s">
        <v>219</v>
      </c>
      <c r="B3409" t="s">
        <v>81</v>
      </c>
      <c r="C3409">
        <v>2023</v>
      </c>
      <c r="D3409" s="4">
        <v>57.9</v>
      </c>
      <c r="E3409" s="4">
        <v>26.328103345528753</v>
      </c>
      <c r="F3409" s="4">
        <v>19.789546746466989</v>
      </c>
      <c r="G3409" s="4">
        <v>11.948836092478416</v>
      </c>
      <c r="H3409" s="4">
        <v>13.875088464553665</v>
      </c>
    </row>
    <row r="3410" spans="1:8" x14ac:dyDescent="0.35">
      <c r="A3410" t="s">
        <v>219</v>
      </c>
      <c r="B3410" t="s">
        <v>81</v>
      </c>
      <c r="C3410">
        <v>2024</v>
      </c>
      <c r="D3410" s="4"/>
      <c r="E3410" s="4">
        <v>27.674153097227226</v>
      </c>
      <c r="F3410" s="4">
        <v>1.770292401986348</v>
      </c>
      <c r="G3410" s="4">
        <v>3.76207995661197</v>
      </c>
      <c r="H3410" s="4">
        <v>14.53802539302421</v>
      </c>
    </row>
    <row r="3411" spans="1:8" x14ac:dyDescent="0.35">
      <c r="A3411" t="s">
        <v>156</v>
      </c>
      <c r="B3411" t="s">
        <v>406</v>
      </c>
      <c r="C3411">
        <v>2000</v>
      </c>
      <c r="D3411" s="4">
        <v>85.2</v>
      </c>
      <c r="E3411" s="4">
        <v>35.265836632802881</v>
      </c>
      <c r="F3411" s="4">
        <v>0.96678235002472945</v>
      </c>
      <c r="G3411" s="4">
        <v>2.074898621014782</v>
      </c>
      <c r="H3411" s="4"/>
    </row>
    <row r="3412" spans="1:8" x14ac:dyDescent="0.35">
      <c r="A3412" t="s">
        <v>156</v>
      </c>
      <c r="B3412" t="s">
        <v>406</v>
      </c>
      <c r="C3412">
        <v>2001</v>
      </c>
      <c r="D3412" s="4">
        <v>86</v>
      </c>
      <c r="E3412" s="4">
        <v>33.707765442078298</v>
      </c>
      <c r="F3412" s="4">
        <v>3.83828463867725</v>
      </c>
      <c r="G3412" s="4">
        <v>3.3668486479639341</v>
      </c>
      <c r="H3412" s="4"/>
    </row>
    <row r="3413" spans="1:8" x14ac:dyDescent="0.35">
      <c r="A3413" t="s">
        <v>156</v>
      </c>
      <c r="B3413" t="s">
        <v>406</v>
      </c>
      <c r="C3413">
        <v>2002</v>
      </c>
      <c r="D3413" s="4">
        <v>86.8</v>
      </c>
      <c r="E3413" s="4">
        <v>34.649943994309496</v>
      </c>
      <c r="F3413" s="4">
        <v>8.0503144654087038</v>
      </c>
      <c r="G3413" s="4">
        <v>1.4813515871341423</v>
      </c>
      <c r="H3413" s="4"/>
    </row>
    <row r="3414" spans="1:8" x14ac:dyDescent="0.35">
      <c r="A3414" t="s">
        <v>156</v>
      </c>
      <c r="B3414" t="s">
        <v>406</v>
      </c>
      <c r="C3414">
        <v>2003</v>
      </c>
      <c r="D3414" s="4">
        <v>87.6</v>
      </c>
      <c r="E3414" s="4">
        <v>36.598396138304182</v>
      </c>
      <c r="F3414" s="4">
        <v>0.1158301158301068</v>
      </c>
      <c r="G3414" s="4">
        <v>2.5474982005170261</v>
      </c>
      <c r="H3414" s="4"/>
    </row>
    <row r="3415" spans="1:8" x14ac:dyDescent="0.35">
      <c r="A3415" t="s">
        <v>156</v>
      </c>
      <c r="B3415" t="s">
        <v>406</v>
      </c>
      <c r="C3415">
        <v>2004</v>
      </c>
      <c r="D3415" s="4">
        <v>88.4</v>
      </c>
      <c r="E3415" s="4">
        <v>35.91624132054919</v>
      </c>
      <c r="F3415" s="4">
        <v>16.313150790590079</v>
      </c>
      <c r="G3415" s="4">
        <v>7.072759103891201</v>
      </c>
      <c r="H3415" s="4">
        <v>33.55186938453874</v>
      </c>
    </row>
    <row r="3416" spans="1:8" x14ac:dyDescent="0.35">
      <c r="A3416" t="s">
        <v>156</v>
      </c>
      <c r="B3416" t="s">
        <v>406</v>
      </c>
      <c r="C3416">
        <v>2005</v>
      </c>
      <c r="D3416" s="4">
        <v>89.2</v>
      </c>
      <c r="E3416" s="4">
        <v>37.454076176766897</v>
      </c>
      <c r="F3416" s="4">
        <v>1.856763925729489</v>
      </c>
      <c r="G3416" s="4">
        <v>3.9951333907488333</v>
      </c>
      <c r="H3416" s="4">
        <v>41.642763802876999</v>
      </c>
    </row>
    <row r="3417" spans="1:8" x14ac:dyDescent="0.35">
      <c r="A3417" t="s">
        <v>156</v>
      </c>
      <c r="B3417" t="s">
        <v>406</v>
      </c>
      <c r="C3417">
        <v>2006</v>
      </c>
      <c r="D3417" s="4">
        <v>95.8</v>
      </c>
      <c r="E3417" s="4">
        <v>39.625011002649202</v>
      </c>
      <c r="F3417" s="4">
        <v>3.7000868055555318</v>
      </c>
      <c r="G3417" s="4">
        <v>5.2741106484573379</v>
      </c>
      <c r="H3417" s="4">
        <v>41.863424452248601</v>
      </c>
    </row>
    <row r="3418" spans="1:8" x14ac:dyDescent="0.35">
      <c r="A3418" t="s">
        <v>156</v>
      </c>
      <c r="B3418" t="s">
        <v>406</v>
      </c>
      <c r="C3418">
        <v>2007</v>
      </c>
      <c r="D3418" s="4">
        <v>90.9</v>
      </c>
      <c r="E3418" s="4">
        <v>40.724055468646981</v>
      </c>
      <c r="F3418" s="4">
        <v>5.577063932196288</v>
      </c>
      <c r="G3418" s="4">
        <v>7.4886894940577662</v>
      </c>
      <c r="H3418" s="4">
        <v>41.672217800909664</v>
      </c>
    </row>
    <row r="3419" spans="1:8" x14ac:dyDescent="0.35">
      <c r="A3419" t="s">
        <v>156</v>
      </c>
      <c r="B3419" t="s">
        <v>406</v>
      </c>
      <c r="C3419">
        <v>2008</v>
      </c>
      <c r="D3419" s="4">
        <v>98.1</v>
      </c>
      <c r="E3419" s="4">
        <v>38.695045474605152</v>
      </c>
      <c r="F3419" s="4">
        <v>11.565906838453961</v>
      </c>
      <c r="G3419" s="4">
        <v>9.1198248874280381</v>
      </c>
      <c r="H3419" s="4">
        <v>37.803233401849639</v>
      </c>
    </row>
    <row r="3420" spans="1:8" x14ac:dyDescent="0.35">
      <c r="A3420" t="s">
        <v>156</v>
      </c>
      <c r="B3420" t="s">
        <v>406</v>
      </c>
      <c r="C3420">
        <v>2017</v>
      </c>
      <c r="D3420" s="4">
        <v>96.1</v>
      </c>
      <c r="E3420" s="4">
        <v>48.675298407460978</v>
      </c>
      <c r="F3420" s="4">
        <v>1.7498967748470511</v>
      </c>
      <c r="G3420" s="4">
        <v>0.30490542251524744</v>
      </c>
      <c r="H3420" s="4">
        <v>37.352470557569468</v>
      </c>
    </row>
    <row r="3421" spans="1:8" x14ac:dyDescent="0.35">
      <c r="A3421" t="s">
        <v>156</v>
      </c>
      <c r="B3421" t="s">
        <v>406</v>
      </c>
      <c r="C3421">
        <v>2018</v>
      </c>
      <c r="D3421" s="4">
        <v>99.8</v>
      </c>
      <c r="E3421" s="4">
        <v>52.685179016222293</v>
      </c>
      <c r="F3421" s="4">
        <v>4.1974588866375191</v>
      </c>
      <c r="G3421" s="4">
        <v>1.0975834063535785</v>
      </c>
      <c r="H3421" s="4">
        <v>39.447555347939847</v>
      </c>
    </row>
    <row r="3422" spans="1:8" x14ac:dyDescent="0.35">
      <c r="A3422" t="s">
        <v>156</v>
      </c>
      <c r="B3422" t="s">
        <v>406</v>
      </c>
      <c r="C3422">
        <v>2019</v>
      </c>
      <c r="D3422" s="4">
        <v>99</v>
      </c>
      <c r="E3422" s="4">
        <v>52.000787585800154</v>
      </c>
      <c r="F3422" s="4">
        <v>0.98232656988811695</v>
      </c>
      <c r="G3422" s="4">
        <v>1.499486194790947</v>
      </c>
      <c r="H3422" s="4">
        <v>42.296382201477847</v>
      </c>
    </row>
    <row r="3423" spans="1:8" x14ac:dyDescent="0.35">
      <c r="A3423" t="s">
        <v>156</v>
      </c>
      <c r="B3423" t="s">
        <v>406</v>
      </c>
      <c r="C3423">
        <v>2020</v>
      </c>
      <c r="D3423" s="4">
        <v>100</v>
      </c>
      <c r="E3423" s="4">
        <v>55.880945398866658</v>
      </c>
      <c r="F3423" s="4">
        <v>-1.568912477408954</v>
      </c>
      <c r="G3423" s="4">
        <v>1.2222515684374429</v>
      </c>
      <c r="H3423" s="4">
        <v>19.462539404644946</v>
      </c>
    </row>
    <row r="3424" spans="1:8" x14ac:dyDescent="0.35">
      <c r="A3424" t="s">
        <v>156</v>
      </c>
      <c r="B3424" t="s">
        <v>406</v>
      </c>
      <c r="C3424">
        <v>2021</v>
      </c>
      <c r="D3424" s="4">
        <v>97.9</v>
      </c>
      <c r="E3424" s="4">
        <v>60.271190088075812</v>
      </c>
      <c r="F3424" s="4">
        <v>3.1332047317449399</v>
      </c>
      <c r="G3424" s="4">
        <v>-0.7096680850349486</v>
      </c>
      <c r="H3424" s="4">
        <v>18.762288134717416</v>
      </c>
    </row>
    <row r="3425" spans="1:8" x14ac:dyDescent="0.35">
      <c r="A3425" t="s">
        <v>156</v>
      </c>
      <c r="B3425" t="s">
        <v>406</v>
      </c>
      <c r="C3425">
        <v>2022</v>
      </c>
      <c r="D3425" s="4">
        <v>97.9</v>
      </c>
      <c r="E3425" s="4">
        <v>61.687825163873377</v>
      </c>
      <c r="F3425" s="4">
        <v>10.96188222868439</v>
      </c>
      <c r="G3425" s="4">
        <v>2.5432265612637082</v>
      </c>
      <c r="H3425" s="4">
        <v>27.330906512230101</v>
      </c>
    </row>
    <row r="3426" spans="1:8" x14ac:dyDescent="0.35">
      <c r="A3426" t="s">
        <v>156</v>
      </c>
      <c r="B3426" t="s">
        <v>406</v>
      </c>
      <c r="C3426">
        <v>2023</v>
      </c>
      <c r="D3426" s="4">
        <v>100</v>
      </c>
      <c r="E3426" s="4">
        <v>56.964157139651128</v>
      </c>
      <c r="F3426" s="4">
        <v>7.9216468482677724</v>
      </c>
      <c r="G3426" s="4">
        <v>6.8296888791454364</v>
      </c>
      <c r="H3426" s="4">
        <v>41.563529838932254</v>
      </c>
    </row>
    <row r="3427" spans="1:8" x14ac:dyDescent="0.35">
      <c r="A3427" t="s">
        <v>156</v>
      </c>
      <c r="B3427" t="s">
        <v>406</v>
      </c>
      <c r="C3427">
        <v>2024</v>
      </c>
      <c r="D3427" s="4"/>
      <c r="E3427" s="4">
        <v>54.609820401000363</v>
      </c>
      <c r="F3427" s="4">
        <v>2.1724553051437732</v>
      </c>
      <c r="G3427" s="4">
        <v>8.4250314282953411</v>
      </c>
      <c r="H3427" s="4">
        <v>38.733642107848013</v>
      </c>
    </row>
    <row r="3428" spans="1:8" x14ac:dyDescent="0.35">
      <c r="A3428" t="s">
        <v>377</v>
      </c>
      <c r="B3428" t="s">
        <v>435</v>
      </c>
      <c r="C3428">
        <v>2000</v>
      </c>
      <c r="D3428" s="4">
        <v>100</v>
      </c>
      <c r="E3428" s="4"/>
      <c r="F3428" s="4"/>
      <c r="G3428" s="4">
        <v>2.567733587395864</v>
      </c>
      <c r="H3428" s="4"/>
    </row>
    <row r="3429" spans="1:8" x14ac:dyDescent="0.35">
      <c r="A3429" t="s">
        <v>377</v>
      </c>
      <c r="B3429" t="s">
        <v>435</v>
      </c>
      <c r="C3429">
        <v>2001</v>
      </c>
      <c r="D3429" s="4">
        <v>100</v>
      </c>
      <c r="E3429" s="4"/>
      <c r="F3429" s="4"/>
      <c r="G3429" s="4">
        <v>2.7034784138358674</v>
      </c>
      <c r="H3429" s="4"/>
    </row>
    <row r="3430" spans="1:8" x14ac:dyDescent="0.35">
      <c r="A3430" t="s">
        <v>377</v>
      </c>
      <c r="B3430" t="s">
        <v>435</v>
      </c>
      <c r="C3430">
        <v>2002</v>
      </c>
      <c r="D3430" s="4">
        <v>100</v>
      </c>
      <c r="E3430" s="4"/>
      <c r="F3430" s="4"/>
      <c r="G3430" s="4">
        <v>2.3867689243367067</v>
      </c>
      <c r="H3430" s="4"/>
    </row>
    <row r="3431" spans="1:8" x14ac:dyDescent="0.35">
      <c r="A3431" t="s">
        <v>377</v>
      </c>
      <c r="B3431" t="s">
        <v>435</v>
      </c>
      <c r="C3431">
        <v>2003</v>
      </c>
      <c r="D3431" s="4">
        <v>100</v>
      </c>
      <c r="E3431" s="4"/>
      <c r="F3431" s="4"/>
      <c r="G3431" s="4">
        <v>2.4518279154123235</v>
      </c>
      <c r="H3431" s="4"/>
    </row>
    <row r="3432" spans="1:8" x14ac:dyDescent="0.35">
      <c r="A3432" t="s">
        <v>377</v>
      </c>
      <c r="B3432" t="s">
        <v>435</v>
      </c>
      <c r="C3432">
        <v>2004</v>
      </c>
      <c r="D3432" s="4">
        <v>100</v>
      </c>
      <c r="E3432" s="4"/>
      <c r="F3432" s="4">
        <v>1.4308386852734289</v>
      </c>
      <c r="G3432" s="4">
        <v>2.0108826965786335</v>
      </c>
      <c r="H3432" s="4"/>
    </row>
    <row r="3433" spans="1:8" x14ac:dyDescent="0.35">
      <c r="A3433" t="s">
        <v>377</v>
      </c>
      <c r="B3433" t="s">
        <v>435</v>
      </c>
      <c r="C3433">
        <v>2005</v>
      </c>
      <c r="D3433" s="4">
        <v>100</v>
      </c>
      <c r="E3433" s="4"/>
      <c r="F3433" s="4">
        <v>1.6854889052834661</v>
      </c>
      <c r="G3433" s="4">
        <v>1.6678752719361967</v>
      </c>
      <c r="H3433" s="4"/>
    </row>
    <row r="3434" spans="1:8" x14ac:dyDescent="0.35">
      <c r="A3434" t="s">
        <v>377</v>
      </c>
      <c r="B3434" t="s">
        <v>435</v>
      </c>
      <c r="C3434">
        <v>2006</v>
      </c>
      <c r="D3434" s="4">
        <v>100</v>
      </c>
      <c r="E3434" s="4"/>
      <c r="F3434" s="4">
        <v>2.0952593561143198</v>
      </c>
      <c r="G3434" s="4">
        <v>2.0120724346076315</v>
      </c>
      <c r="H3434" s="4"/>
    </row>
    <row r="3435" spans="1:8" x14ac:dyDescent="0.35">
      <c r="A3435" t="s">
        <v>377</v>
      </c>
      <c r="B3435" t="s">
        <v>435</v>
      </c>
      <c r="C3435">
        <v>2007</v>
      </c>
      <c r="D3435" s="4">
        <v>100</v>
      </c>
      <c r="E3435" s="4"/>
      <c r="F3435" s="4">
        <v>2.49894575725803</v>
      </c>
      <c r="G3435" s="4">
        <v>-1.9723865877711972</v>
      </c>
      <c r="H3435" s="4"/>
    </row>
    <row r="3436" spans="1:8" x14ac:dyDescent="0.35">
      <c r="A3436" t="s">
        <v>377</v>
      </c>
      <c r="B3436" t="s">
        <v>435</v>
      </c>
      <c r="C3436">
        <v>2008</v>
      </c>
      <c r="D3436" s="4">
        <v>100</v>
      </c>
      <c r="E3436" s="4"/>
      <c r="F3436" s="4">
        <v>4.2932024928770414</v>
      </c>
      <c r="G3436" s="4">
        <v>2.8319697923222122</v>
      </c>
      <c r="H3436" s="4"/>
    </row>
    <row r="3437" spans="1:8" x14ac:dyDescent="0.35">
      <c r="A3437" t="s">
        <v>377</v>
      </c>
      <c r="B3437" t="s">
        <v>435</v>
      </c>
      <c r="C3437">
        <v>2017</v>
      </c>
      <c r="D3437" s="4">
        <v>100</v>
      </c>
      <c r="E3437" s="4"/>
      <c r="F3437" s="4">
        <v>1.014133131945077</v>
      </c>
      <c r="G3437" s="4">
        <v>1.743355840484881</v>
      </c>
      <c r="H3437" s="4">
        <v>86.242745970806595</v>
      </c>
    </row>
    <row r="3438" spans="1:8" x14ac:dyDescent="0.35">
      <c r="A3438" t="s">
        <v>377</v>
      </c>
      <c r="B3438" t="s">
        <v>435</v>
      </c>
      <c r="C3438">
        <v>2018</v>
      </c>
      <c r="D3438" s="4">
        <v>100</v>
      </c>
      <c r="E3438" s="4"/>
      <c r="F3438" s="4">
        <v>1.163335222931585</v>
      </c>
      <c r="G3438" s="4">
        <v>2.0642961024200304</v>
      </c>
      <c r="H3438" s="4">
        <v>90.838002427293546</v>
      </c>
    </row>
    <row r="3439" spans="1:8" x14ac:dyDescent="0.35">
      <c r="A3439" t="s">
        <v>377</v>
      </c>
      <c r="B3439" t="s">
        <v>435</v>
      </c>
      <c r="C3439">
        <v>2019</v>
      </c>
      <c r="D3439" s="4">
        <v>100</v>
      </c>
      <c r="E3439" s="4"/>
      <c r="F3439" s="4">
        <v>0.47265196735285231</v>
      </c>
      <c r="G3439" s="4">
        <v>0.91410016010922845</v>
      </c>
      <c r="H3439" s="4">
        <v>87.169609626469594</v>
      </c>
    </row>
    <row r="3440" spans="1:8" x14ac:dyDescent="0.35">
      <c r="A3440" t="s">
        <v>377</v>
      </c>
      <c r="B3440" t="s">
        <v>435</v>
      </c>
      <c r="C3440">
        <v>2020</v>
      </c>
      <c r="D3440" s="4">
        <v>100</v>
      </c>
      <c r="E3440" s="4"/>
      <c r="F3440" s="4">
        <v>-0.1333688983729153</v>
      </c>
      <c r="G3440" s="4">
        <v>0.34457681525614703</v>
      </c>
      <c r="H3440" s="4">
        <v>83.351437524909969</v>
      </c>
    </row>
    <row r="3441" spans="1:8" x14ac:dyDescent="0.35">
      <c r="A3441" t="s">
        <v>377</v>
      </c>
      <c r="B3441" t="s">
        <v>435</v>
      </c>
      <c r="C3441">
        <v>2021</v>
      </c>
      <c r="D3441" s="4">
        <v>100</v>
      </c>
      <c r="E3441" s="4"/>
      <c r="F3441" s="4">
        <v>1.615514115514209</v>
      </c>
      <c r="G3441" s="4">
        <v>1.8414331783618536</v>
      </c>
      <c r="H3441" s="4">
        <v>91.308587033614813</v>
      </c>
    </row>
    <row r="3442" spans="1:8" x14ac:dyDescent="0.35">
      <c r="A3442" t="s">
        <v>377</v>
      </c>
      <c r="B3442" t="s">
        <v>435</v>
      </c>
      <c r="C3442">
        <v>2022</v>
      </c>
      <c r="D3442" s="4">
        <v>100</v>
      </c>
      <c r="E3442" s="4"/>
      <c r="F3442" s="4">
        <v>5.3254532131136507</v>
      </c>
      <c r="G3442" s="4">
        <v>2.7646735234789048</v>
      </c>
      <c r="H3442" s="4">
        <v>108.53056183945588</v>
      </c>
    </row>
    <row r="3443" spans="1:8" x14ac:dyDescent="0.35">
      <c r="A3443" t="s">
        <v>377</v>
      </c>
      <c r="B3443" t="s">
        <v>435</v>
      </c>
      <c r="C3443">
        <v>2023</v>
      </c>
      <c r="D3443" s="4">
        <v>100</v>
      </c>
      <c r="E3443" s="4"/>
      <c r="F3443" s="4">
        <v>5.9319085862940319</v>
      </c>
      <c r="G3443" s="4">
        <v>7.3554267338512176</v>
      </c>
      <c r="H3443" s="4">
        <v>105.52110483150618</v>
      </c>
    </row>
    <row r="3444" spans="1:8" x14ac:dyDescent="0.35">
      <c r="A3444" t="s">
        <v>377</v>
      </c>
      <c r="B3444" t="s">
        <v>435</v>
      </c>
      <c r="C3444">
        <v>2024</v>
      </c>
      <c r="D3444" s="4"/>
      <c r="E3444" s="4"/>
      <c r="F3444" s="4">
        <v>1.2421650794556931</v>
      </c>
      <c r="G3444" s="4"/>
      <c r="H3444" s="4"/>
    </row>
    <row r="3445" spans="1:8" x14ac:dyDescent="0.35">
      <c r="A3445" t="s">
        <v>203</v>
      </c>
      <c r="B3445" t="s">
        <v>373</v>
      </c>
      <c r="C3445">
        <v>2000</v>
      </c>
      <c r="D3445" s="4">
        <v>40.1</v>
      </c>
      <c r="E3445" s="4">
        <v>18.470338145942282</v>
      </c>
      <c r="F3445" s="4">
        <v>12.208945630897659</v>
      </c>
      <c r="G3445" s="4">
        <v>9.9760152016564803</v>
      </c>
      <c r="H3445" s="4">
        <v>34.170810213524298</v>
      </c>
    </row>
    <row r="3446" spans="1:8" x14ac:dyDescent="0.35">
      <c r="A3446" t="s">
        <v>203</v>
      </c>
      <c r="B3446" t="s">
        <v>373</v>
      </c>
      <c r="C3446">
        <v>2001</v>
      </c>
      <c r="D3446" s="4">
        <v>36.5</v>
      </c>
      <c r="E3446" s="4">
        <v>22.792475135064468</v>
      </c>
      <c r="F3446" s="4">
        <v>9.2220370756088936</v>
      </c>
      <c r="G3446" s="4">
        <v>7.1844729550444555</v>
      </c>
      <c r="H3446" s="4">
        <v>26.659480371370975</v>
      </c>
    </row>
    <row r="3447" spans="1:8" x14ac:dyDescent="0.35">
      <c r="A3447" t="s">
        <v>203</v>
      </c>
      <c r="B3447" t="s">
        <v>373</v>
      </c>
      <c r="C3447">
        <v>2002</v>
      </c>
      <c r="D3447" s="4">
        <v>37.4</v>
      </c>
      <c r="E3447" s="4">
        <v>24.793970098534693</v>
      </c>
      <c r="F3447" s="4">
        <v>10.128724672229019</v>
      </c>
      <c r="G3447" s="4">
        <v>11.51481225978084</v>
      </c>
      <c r="H3447" s="4">
        <v>24.379689138062449</v>
      </c>
    </row>
    <row r="3448" spans="1:8" x14ac:dyDescent="0.35">
      <c r="A3448" t="s">
        <v>203</v>
      </c>
      <c r="B3448" t="s">
        <v>373</v>
      </c>
      <c r="C3448">
        <v>2003</v>
      </c>
      <c r="D3448" s="4">
        <v>38.4</v>
      </c>
      <c r="E3448" s="4">
        <v>30.937531176146592</v>
      </c>
      <c r="F3448" s="4">
        <v>9.7924197493450897</v>
      </c>
      <c r="G3448" s="4">
        <v>13.839797782270537</v>
      </c>
      <c r="H3448" s="4">
        <v>22.338028694370497</v>
      </c>
    </row>
    <row r="3449" spans="1:8" x14ac:dyDescent="0.35">
      <c r="A3449" t="s">
        <v>203</v>
      </c>
      <c r="B3449" t="s">
        <v>373</v>
      </c>
      <c r="C3449">
        <v>2004</v>
      </c>
      <c r="D3449" s="4">
        <v>39.4</v>
      </c>
      <c r="E3449" s="4">
        <v>26.284230404795071</v>
      </c>
      <c r="F3449" s="4">
        <v>13.28588608717963</v>
      </c>
      <c r="G3449" s="4">
        <v>14.839341732124822</v>
      </c>
      <c r="H3449" s="4">
        <v>21.942552498848009</v>
      </c>
    </row>
    <row r="3450" spans="1:8" x14ac:dyDescent="0.35">
      <c r="A3450" t="s">
        <v>203</v>
      </c>
      <c r="B3450" t="s">
        <v>373</v>
      </c>
      <c r="C3450">
        <v>2005</v>
      </c>
      <c r="D3450" s="4">
        <v>40.4</v>
      </c>
      <c r="E3450" s="4">
        <v>30.091327963505162</v>
      </c>
      <c r="F3450" s="4">
        <v>17.15220493543541</v>
      </c>
      <c r="G3450" s="4">
        <v>19.092574140870667</v>
      </c>
      <c r="H3450" s="4">
        <v>14.816473549919978</v>
      </c>
    </row>
    <row r="3451" spans="1:8" x14ac:dyDescent="0.35">
      <c r="A3451" t="s">
        <v>203</v>
      </c>
      <c r="B3451" t="s">
        <v>373</v>
      </c>
      <c r="C3451">
        <v>2006</v>
      </c>
      <c r="D3451" s="4">
        <v>41.4</v>
      </c>
      <c r="E3451" s="4">
        <v>32.061791614879695</v>
      </c>
      <c r="F3451" s="4">
        <v>23.07703734513812</v>
      </c>
      <c r="G3451" s="4">
        <v>13.324998917146161</v>
      </c>
      <c r="H3451" s="4">
        <v>18.327663097079345</v>
      </c>
    </row>
    <row r="3452" spans="1:8" x14ac:dyDescent="0.35">
      <c r="A3452" t="s">
        <v>203</v>
      </c>
      <c r="B3452" t="s">
        <v>373</v>
      </c>
      <c r="C3452">
        <v>2007</v>
      </c>
      <c r="D3452" s="4">
        <v>42.5</v>
      </c>
      <c r="E3452" s="4">
        <v>37.900582862350234</v>
      </c>
      <c r="F3452" s="4">
        <v>18.548513632577929</v>
      </c>
      <c r="G3452" s="4">
        <v>9.6025818997089516</v>
      </c>
      <c r="H3452" s="4">
        <v>17.009506294535935</v>
      </c>
    </row>
    <row r="3453" spans="1:8" x14ac:dyDescent="0.35">
      <c r="A3453" t="s">
        <v>203</v>
      </c>
      <c r="B3453" t="s">
        <v>373</v>
      </c>
      <c r="C3453">
        <v>2008</v>
      </c>
      <c r="D3453" s="4">
        <v>43.7</v>
      </c>
      <c r="E3453" s="4">
        <v>37.904458226752794</v>
      </c>
      <c r="F3453" s="4">
        <v>31.99010394925735</v>
      </c>
      <c r="G3453" s="4">
        <v>28.828286449499643</v>
      </c>
      <c r="H3453" s="4">
        <v>16.549582034075421</v>
      </c>
    </row>
    <row r="3454" spans="1:8" x14ac:dyDescent="0.35">
      <c r="A3454" t="s">
        <v>203</v>
      </c>
      <c r="B3454" t="s">
        <v>373</v>
      </c>
      <c r="C3454">
        <v>2017</v>
      </c>
      <c r="D3454" s="4">
        <v>76.2</v>
      </c>
      <c r="E3454" s="4">
        <v>38.225780504439548</v>
      </c>
      <c r="F3454" s="4">
        <v>5.6902961992901986</v>
      </c>
      <c r="G3454" s="4">
        <v>4.0807737593909508</v>
      </c>
      <c r="H3454" s="4">
        <v>44.122509492433373</v>
      </c>
    </row>
    <row r="3455" spans="1:8" x14ac:dyDescent="0.35">
      <c r="A3455" t="s">
        <v>203</v>
      </c>
      <c r="B3455" t="s">
        <v>373</v>
      </c>
      <c r="C3455">
        <v>2018</v>
      </c>
      <c r="D3455" s="4">
        <v>55.7</v>
      </c>
      <c r="E3455" s="4">
        <v>38.722707809273416</v>
      </c>
      <c r="F3455" s="4">
        <v>7.8685962887390906</v>
      </c>
      <c r="G3455" s="4">
        <v>8.9196614952752782</v>
      </c>
      <c r="H3455" s="4">
        <v>38.172705717554187</v>
      </c>
    </row>
    <row r="3456" spans="1:8" x14ac:dyDescent="0.35">
      <c r="A3456" t="s">
        <v>203</v>
      </c>
      <c r="B3456" t="s">
        <v>373</v>
      </c>
      <c r="C3456">
        <v>2019</v>
      </c>
      <c r="D3456" s="4">
        <v>68.2</v>
      </c>
      <c r="E3456" s="4">
        <v>33.406113228631391</v>
      </c>
      <c r="F3456" s="4">
        <v>7.7202452521324822</v>
      </c>
      <c r="G3456" s="4">
        <v>11.264368090364172</v>
      </c>
      <c r="H3456" s="4">
        <v>29.706965050734169</v>
      </c>
    </row>
    <row r="3457" spans="1:8" x14ac:dyDescent="0.35">
      <c r="A3457" t="s">
        <v>203</v>
      </c>
      <c r="B3457" t="s">
        <v>373</v>
      </c>
      <c r="C3457">
        <v>2020</v>
      </c>
      <c r="D3457" s="4">
        <v>71</v>
      </c>
      <c r="E3457" s="4">
        <v>32.949768215299883</v>
      </c>
      <c r="F3457" s="4">
        <v>9.8193279154014643</v>
      </c>
      <c r="G3457" s="4">
        <v>9.2682773477134077</v>
      </c>
      <c r="H3457" s="4">
        <v>16.717581722734767</v>
      </c>
    </row>
    <row r="3458" spans="1:8" x14ac:dyDescent="0.35">
      <c r="A3458" t="s">
        <v>203</v>
      </c>
      <c r="B3458" t="s">
        <v>373</v>
      </c>
      <c r="C3458">
        <v>2021</v>
      </c>
      <c r="D3458" s="4">
        <v>73.7</v>
      </c>
      <c r="E3458" s="4">
        <v>29.949436650711537</v>
      </c>
      <c r="F3458" s="4">
        <v>8.1377703837873181</v>
      </c>
      <c r="G3458" s="4">
        <v>5.1643358859296171</v>
      </c>
      <c r="H3458" s="4">
        <v>19.757340531753506</v>
      </c>
    </row>
    <row r="3459" spans="1:8" x14ac:dyDescent="0.35">
      <c r="A3459" t="s">
        <v>203</v>
      </c>
      <c r="B3459" t="s">
        <v>373</v>
      </c>
      <c r="C3459">
        <v>2022</v>
      </c>
      <c r="D3459" s="4">
        <v>73.7</v>
      </c>
      <c r="E3459" s="4">
        <v>28.157403987019052</v>
      </c>
      <c r="F3459" s="4">
        <v>18.005635112284079</v>
      </c>
      <c r="G3459" s="4">
        <v>15.780650993593156</v>
      </c>
      <c r="H3459" s="4">
        <v>43.064732669947794</v>
      </c>
    </row>
    <row r="3460" spans="1:8" x14ac:dyDescent="0.35">
      <c r="A3460" t="s">
        <v>203</v>
      </c>
      <c r="B3460" t="s">
        <v>373</v>
      </c>
      <c r="C3460">
        <v>2023</v>
      </c>
      <c r="D3460" s="4">
        <v>69.599999999999994</v>
      </c>
      <c r="E3460" s="4">
        <v>24.028828641677073</v>
      </c>
      <c r="F3460" s="4">
        <v>21.258913847299951</v>
      </c>
      <c r="G3460" s="4">
        <v>23.746058552436679</v>
      </c>
      <c r="H3460" s="4">
        <v>22.151281908185013</v>
      </c>
    </row>
    <row r="3461" spans="1:8" x14ac:dyDescent="0.35">
      <c r="A3461" t="s">
        <v>203</v>
      </c>
      <c r="B3461" t="s">
        <v>373</v>
      </c>
      <c r="C3461">
        <v>2024</v>
      </c>
      <c r="D3461" s="4"/>
      <c r="E3461" s="4">
        <v>20.29433065889225</v>
      </c>
      <c r="F3461" s="4">
        <v>14.351927357100809</v>
      </c>
      <c r="G3461" s="4">
        <v>17.700348263534949</v>
      </c>
      <c r="H3461" s="4">
        <v>20.832027966099716</v>
      </c>
    </row>
    <row r="3462" spans="1:8" x14ac:dyDescent="0.35">
      <c r="A3462" t="s">
        <v>396</v>
      </c>
      <c r="B3462" t="s">
        <v>199</v>
      </c>
      <c r="C3462">
        <v>2000</v>
      </c>
      <c r="D3462" s="4">
        <v>100</v>
      </c>
      <c r="E3462" s="4">
        <v>44.336981008356773</v>
      </c>
      <c r="F3462" s="4">
        <v>-1.1249983851764509</v>
      </c>
      <c r="G3462" s="4">
        <v>11.909172938978443</v>
      </c>
      <c r="H3462" s="4">
        <v>15.833545571079002</v>
      </c>
    </row>
    <row r="3463" spans="1:8" x14ac:dyDescent="0.35">
      <c r="A3463" t="s">
        <v>396</v>
      </c>
      <c r="B3463" t="s">
        <v>199</v>
      </c>
      <c r="C3463">
        <v>2001</v>
      </c>
      <c r="D3463" s="4">
        <v>100</v>
      </c>
      <c r="E3463" s="4">
        <v>47.953168355258967</v>
      </c>
      <c r="F3463" s="4">
        <v>-1.1209480489679129</v>
      </c>
      <c r="G3463" s="4">
        <v>-3.1710851727672065</v>
      </c>
      <c r="H3463" s="4">
        <v>13.190447578332687</v>
      </c>
    </row>
    <row r="3464" spans="1:8" x14ac:dyDescent="0.35">
      <c r="A3464" t="s">
        <v>396</v>
      </c>
      <c r="B3464" t="s">
        <v>199</v>
      </c>
      <c r="C3464">
        <v>2002</v>
      </c>
      <c r="D3464" s="4">
        <v>100</v>
      </c>
      <c r="E3464" s="4">
        <v>53.648107653490328</v>
      </c>
      <c r="F3464" s="4">
        <v>0.24718649233968551</v>
      </c>
      <c r="G3464" s="4">
        <v>3.6834096249460373</v>
      </c>
      <c r="H3464" s="4">
        <v>13.267873567906459</v>
      </c>
    </row>
    <row r="3465" spans="1:8" x14ac:dyDescent="0.35">
      <c r="A3465" t="s">
        <v>396</v>
      </c>
      <c r="B3465" t="s">
        <v>199</v>
      </c>
      <c r="C3465">
        <v>2003</v>
      </c>
      <c r="D3465" s="4">
        <v>100</v>
      </c>
      <c r="E3465" s="4">
        <v>51.137356091039067</v>
      </c>
      <c r="F3465" s="4">
        <v>0.61219535817296633</v>
      </c>
      <c r="G3465" s="4">
        <v>4.6432355503967813</v>
      </c>
      <c r="H3465" s="4">
        <v>12.311983877006554</v>
      </c>
    </row>
    <row r="3466" spans="1:8" x14ac:dyDescent="0.35">
      <c r="A3466" t="s">
        <v>396</v>
      </c>
      <c r="B3466" t="s">
        <v>199</v>
      </c>
      <c r="C3466">
        <v>2004</v>
      </c>
      <c r="D3466" s="4">
        <v>100</v>
      </c>
      <c r="E3466" s="4">
        <v>50.010170537873996</v>
      </c>
      <c r="F3466" s="4">
        <v>0.51550789776729955</v>
      </c>
      <c r="G3466" s="4">
        <v>10.368807975752503</v>
      </c>
      <c r="H3466" s="4">
        <v>12.192607723725962</v>
      </c>
    </row>
    <row r="3467" spans="1:8" x14ac:dyDescent="0.35">
      <c r="A3467" t="s">
        <v>396</v>
      </c>
      <c r="B3467" t="s">
        <v>199</v>
      </c>
      <c r="C3467">
        <v>2005</v>
      </c>
      <c r="D3467" s="4">
        <v>100</v>
      </c>
      <c r="E3467" s="4">
        <v>44.646070471273696</v>
      </c>
      <c r="F3467" s="4">
        <v>0.47923167163095509</v>
      </c>
      <c r="G3467" s="4">
        <v>19.728844831048292</v>
      </c>
      <c r="H3467" s="4">
        <v>15.027563552985654</v>
      </c>
    </row>
    <row r="3468" spans="1:8" x14ac:dyDescent="0.35">
      <c r="A3468" t="s">
        <v>396</v>
      </c>
      <c r="B3468" t="s">
        <v>199</v>
      </c>
      <c r="C3468">
        <v>2006</v>
      </c>
      <c r="D3468" s="4">
        <v>100</v>
      </c>
      <c r="E3468" s="4">
        <v>46.874768241526162</v>
      </c>
      <c r="F3468" s="4">
        <v>2.209023140696472</v>
      </c>
      <c r="G3468" s="4">
        <v>11.005334090961753</v>
      </c>
      <c r="H3468" s="4">
        <v>17.002109748710321</v>
      </c>
    </row>
    <row r="3469" spans="1:8" x14ac:dyDescent="0.35">
      <c r="A3469" t="s">
        <v>396</v>
      </c>
      <c r="B3469" t="s">
        <v>199</v>
      </c>
      <c r="C3469">
        <v>2007</v>
      </c>
      <c r="D3469" s="4">
        <v>100</v>
      </c>
      <c r="E3469" s="4">
        <v>50.993159792587626</v>
      </c>
      <c r="F3469" s="4">
        <v>4.1678235843157854</v>
      </c>
      <c r="G3469" s="4">
        <v>8.0465470583868495</v>
      </c>
      <c r="H3469" s="4">
        <v>18.791396207626317</v>
      </c>
    </row>
    <row r="3470" spans="1:8" x14ac:dyDescent="0.35">
      <c r="A3470" t="s">
        <v>396</v>
      </c>
      <c r="B3470" t="s">
        <v>199</v>
      </c>
      <c r="C3470">
        <v>2008</v>
      </c>
      <c r="D3470" s="4">
        <v>100</v>
      </c>
      <c r="E3470" s="4">
        <v>48.103704319328891</v>
      </c>
      <c r="F3470" s="4">
        <v>9.8702481676026608</v>
      </c>
      <c r="G3470" s="4">
        <v>17.70288679299945</v>
      </c>
      <c r="H3470" s="4">
        <v>15.482623233697165</v>
      </c>
    </row>
    <row r="3471" spans="1:8" x14ac:dyDescent="0.35">
      <c r="A3471" t="s">
        <v>396</v>
      </c>
      <c r="B3471" t="s">
        <v>199</v>
      </c>
      <c r="C3471">
        <v>2017</v>
      </c>
      <c r="D3471" s="4">
        <v>100</v>
      </c>
      <c r="E3471" s="4">
        <v>65.120221951218966</v>
      </c>
      <c r="F3471" s="4">
        <v>-0.83484573502716242</v>
      </c>
      <c r="G3471" s="4">
        <v>6.2857639248858277</v>
      </c>
      <c r="H3471" s="4">
        <v>13.785285681558479</v>
      </c>
    </row>
    <row r="3472" spans="1:8" x14ac:dyDescent="0.35">
      <c r="A3472" t="s">
        <v>396</v>
      </c>
      <c r="B3472" t="s">
        <v>199</v>
      </c>
      <c r="C3472">
        <v>2018</v>
      </c>
      <c r="D3472" s="4">
        <v>100</v>
      </c>
      <c r="E3472" s="4"/>
      <c r="F3472" s="4">
        <v>2.4659430899484311</v>
      </c>
      <c r="G3472" s="4">
        <v>15.862588282917471</v>
      </c>
      <c r="H3472" s="4">
        <v>12.444643496682218</v>
      </c>
    </row>
    <row r="3473" spans="1:8" x14ac:dyDescent="0.35">
      <c r="A3473" t="s">
        <v>396</v>
      </c>
      <c r="B3473" t="s">
        <v>199</v>
      </c>
      <c r="C3473">
        <v>2019</v>
      </c>
      <c r="D3473" s="4">
        <v>100</v>
      </c>
      <c r="E3473" s="4"/>
      <c r="F3473" s="4">
        <v>-1.192986445333281</v>
      </c>
      <c r="G3473" s="4">
        <v>-1.366730706287612</v>
      </c>
      <c r="H3473" s="4">
        <v>13.311635548028081</v>
      </c>
    </row>
    <row r="3474" spans="1:8" x14ac:dyDescent="0.35">
      <c r="A3474" t="s">
        <v>396</v>
      </c>
      <c r="B3474" t="s">
        <v>199</v>
      </c>
      <c r="C3474">
        <v>2020</v>
      </c>
      <c r="D3474" s="4">
        <v>100</v>
      </c>
      <c r="E3474" s="4"/>
      <c r="F3474" s="4">
        <v>3.372349610123027</v>
      </c>
      <c r="G3474" s="4">
        <v>-10.188471788076313</v>
      </c>
      <c r="H3474" s="4">
        <v>10.391738567785895</v>
      </c>
    </row>
    <row r="3475" spans="1:8" x14ac:dyDescent="0.35">
      <c r="A3475" t="s">
        <v>396</v>
      </c>
      <c r="B3475" t="s">
        <v>199</v>
      </c>
      <c r="C3475">
        <v>2021</v>
      </c>
      <c r="D3475" s="4">
        <v>100</v>
      </c>
      <c r="E3475" s="4"/>
      <c r="F3475" s="4">
        <v>3.0632898894154819</v>
      </c>
      <c r="G3475" s="4">
        <v>20.126994525850023</v>
      </c>
      <c r="H3475" s="4">
        <v>8.7648601546778604</v>
      </c>
    </row>
    <row r="3476" spans="1:8" x14ac:dyDescent="0.35">
      <c r="A3476" t="s">
        <v>396</v>
      </c>
      <c r="B3476" t="s">
        <v>199</v>
      </c>
      <c r="C3476">
        <v>2022</v>
      </c>
      <c r="D3476" s="4">
        <v>100</v>
      </c>
      <c r="E3476" s="4"/>
      <c r="F3476" s="4">
        <v>2.4740737192537172</v>
      </c>
      <c r="G3476" s="4">
        <v>12.583206706084667</v>
      </c>
      <c r="H3476" s="4">
        <v>10.959862424895334</v>
      </c>
    </row>
    <row r="3477" spans="1:8" x14ac:dyDescent="0.35">
      <c r="A3477" t="s">
        <v>396</v>
      </c>
      <c r="B3477" t="s">
        <v>199</v>
      </c>
      <c r="C3477">
        <v>2023</v>
      </c>
      <c r="D3477" s="4">
        <v>100</v>
      </c>
      <c r="E3477" s="4"/>
      <c r="F3477" s="4">
        <v>2.3270851836270632</v>
      </c>
      <c r="G3477" s="4">
        <v>-2.184446262359927</v>
      </c>
      <c r="H3477" s="4">
        <v>13.933403914658735</v>
      </c>
    </row>
    <row r="3478" spans="1:8" x14ac:dyDescent="0.35">
      <c r="A3478" t="s">
        <v>396</v>
      </c>
      <c r="B3478" t="s">
        <v>199</v>
      </c>
      <c r="C3478">
        <v>2024</v>
      </c>
      <c r="D3478" s="4"/>
      <c r="E3478" s="4"/>
      <c r="F3478" s="4">
        <v>1.687921123758088</v>
      </c>
      <c r="G3478" s="4">
        <v>-0.2501429991577595</v>
      </c>
      <c r="H3478" s="4">
        <v>15.153027595382426</v>
      </c>
    </row>
    <row r="3479" spans="1:8" x14ac:dyDescent="0.35">
      <c r="A3479" t="s">
        <v>30</v>
      </c>
      <c r="B3479" t="s">
        <v>470</v>
      </c>
      <c r="C3479">
        <v>2000</v>
      </c>
      <c r="D3479" s="4">
        <v>12.8</v>
      </c>
      <c r="E3479" s="4">
        <v>18.501678634250123</v>
      </c>
      <c r="F3479" s="4">
        <v>0.73198198198159659</v>
      </c>
      <c r="G3479" s="4">
        <v>1.3086598487922032</v>
      </c>
      <c r="H3479" s="4">
        <v>13.166707854444496</v>
      </c>
    </row>
    <row r="3480" spans="1:8" x14ac:dyDescent="0.35">
      <c r="A3480" t="s">
        <v>30</v>
      </c>
      <c r="B3480" t="s">
        <v>470</v>
      </c>
      <c r="C3480">
        <v>2001</v>
      </c>
      <c r="D3480" s="4">
        <v>15.3</v>
      </c>
      <c r="E3480" s="4">
        <v>15.148035011752601</v>
      </c>
      <c r="F3480" s="4">
        <v>2.974500839195664</v>
      </c>
      <c r="G3480" s="4">
        <v>6.9949351958055672</v>
      </c>
      <c r="H3480" s="4">
        <v>12.489415585370205</v>
      </c>
    </row>
    <row r="3481" spans="1:8" x14ac:dyDescent="0.35">
      <c r="A3481" t="s">
        <v>30</v>
      </c>
      <c r="B3481" t="s">
        <v>470</v>
      </c>
      <c r="C3481">
        <v>2002</v>
      </c>
      <c r="D3481" s="4">
        <v>11.3</v>
      </c>
      <c r="E3481" s="4">
        <v>15.938969769229615</v>
      </c>
      <c r="F3481" s="4">
        <v>2.3373018745429932</v>
      </c>
      <c r="G3481" s="4">
        <v>1.9046453086432678</v>
      </c>
      <c r="H3481" s="4">
        <v>13.491387918884651</v>
      </c>
    </row>
    <row r="3482" spans="1:8" x14ac:dyDescent="0.35">
      <c r="A3482" t="s">
        <v>30</v>
      </c>
      <c r="B3482" t="s">
        <v>470</v>
      </c>
      <c r="C3482">
        <v>2003</v>
      </c>
      <c r="D3482" s="4">
        <v>18.600000000000001</v>
      </c>
      <c r="E3482" s="4">
        <v>20.269236921442765</v>
      </c>
      <c r="F3482" s="4">
        <v>-5.1997024271449539E-2</v>
      </c>
      <c r="G3482" s="4">
        <v>-0.92287993370855759</v>
      </c>
      <c r="H3482" s="4">
        <v>13.241129207765749</v>
      </c>
    </row>
    <row r="3483" spans="1:8" x14ac:dyDescent="0.35">
      <c r="A3483" t="s">
        <v>30</v>
      </c>
      <c r="B3483" t="s">
        <v>470</v>
      </c>
      <c r="C3483">
        <v>2004</v>
      </c>
      <c r="D3483" s="4">
        <v>8.6999999999999993</v>
      </c>
      <c r="E3483" s="4">
        <v>22.262357493359467</v>
      </c>
      <c r="F3483" s="4">
        <v>0.51478178102301564</v>
      </c>
      <c r="G3483" s="4">
        <v>-0.1349351109533643</v>
      </c>
      <c r="H3483" s="4">
        <v>13.556908026618286</v>
      </c>
    </row>
    <row r="3484" spans="1:8" x14ac:dyDescent="0.35">
      <c r="A3484" t="s">
        <v>30</v>
      </c>
      <c r="B3484" t="s">
        <v>470</v>
      </c>
      <c r="C3484">
        <v>2005</v>
      </c>
      <c r="D3484" s="4">
        <v>23.3</v>
      </c>
      <c r="E3484" s="4">
        <v>22.280342908205053</v>
      </c>
      <c r="F3484" s="4">
        <v>1.7113332585550209</v>
      </c>
      <c r="G3484" s="4">
        <v>4.72087875420317</v>
      </c>
      <c r="H3484" s="4">
        <v>14.286415835013708</v>
      </c>
    </row>
    <row r="3485" spans="1:8" x14ac:dyDescent="0.35">
      <c r="A3485" t="s">
        <v>30</v>
      </c>
      <c r="B3485" t="s">
        <v>470</v>
      </c>
      <c r="C3485">
        <v>2006</v>
      </c>
      <c r="D3485" s="4">
        <v>25.4</v>
      </c>
      <c r="E3485" s="4">
        <v>23.755373468504757</v>
      </c>
      <c r="F3485" s="4">
        <v>2.1122858387711689</v>
      </c>
      <c r="G3485" s="4">
        <v>2.8854920019692827</v>
      </c>
      <c r="H3485" s="4">
        <v>14.062655901800101</v>
      </c>
    </row>
    <row r="3486" spans="1:8" x14ac:dyDescent="0.35">
      <c r="A3486" t="s">
        <v>30</v>
      </c>
      <c r="B3486" t="s">
        <v>470</v>
      </c>
      <c r="C3486">
        <v>2007</v>
      </c>
      <c r="D3486" s="4">
        <v>24.5</v>
      </c>
      <c r="E3486" s="4">
        <v>24.47664072459791</v>
      </c>
      <c r="F3486" s="4">
        <v>5.8533042846768124</v>
      </c>
      <c r="G3486" s="4">
        <v>6.5887124513435538</v>
      </c>
      <c r="H3486" s="4">
        <v>17.451652901415265</v>
      </c>
    </row>
    <row r="3487" spans="1:8" x14ac:dyDescent="0.35">
      <c r="A3487" t="s">
        <v>30</v>
      </c>
      <c r="B3487" t="s">
        <v>470</v>
      </c>
      <c r="C3487">
        <v>2008</v>
      </c>
      <c r="D3487" s="4">
        <v>26.1</v>
      </c>
      <c r="E3487" s="4">
        <v>23.867227972379084</v>
      </c>
      <c r="F3487" s="4">
        <v>7.3472023657840602</v>
      </c>
      <c r="G3487" s="4">
        <v>8.2165427307412671</v>
      </c>
      <c r="H3487" s="4">
        <v>16.1120037617743</v>
      </c>
    </row>
    <row r="3488" spans="1:8" x14ac:dyDescent="0.35">
      <c r="A3488" t="s">
        <v>30</v>
      </c>
      <c r="B3488" t="s">
        <v>470</v>
      </c>
      <c r="C3488">
        <v>2017</v>
      </c>
      <c r="D3488" s="4">
        <v>35.4</v>
      </c>
      <c r="E3488" s="4">
        <v>37.793417189020055</v>
      </c>
      <c r="F3488" s="4">
        <v>1.3181531484778919</v>
      </c>
      <c r="G3488" s="4">
        <v>0.59891682688653702</v>
      </c>
      <c r="H3488" s="4">
        <v>13.427214506885809</v>
      </c>
    </row>
    <row r="3489" spans="1:8" x14ac:dyDescent="0.35">
      <c r="A3489" t="s">
        <v>30</v>
      </c>
      <c r="B3489" t="s">
        <v>470</v>
      </c>
      <c r="C3489">
        <v>2018</v>
      </c>
      <c r="D3489" s="4">
        <v>41.4</v>
      </c>
      <c r="E3489" s="4">
        <v>40.962835245707005</v>
      </c>
      <c r="F3489" s="4">
        <v>0.46098564246418833</v>
      </c>
      <c r="G3489" s="4">
        <v>-0.83964446473832766</v>
      </c>
      <c r="H3489" s="4">
        <v>13.491308073058944</v>
      </c>
    </row>
    <row r="3490" spans="1:8" x14ac:dyDescent="0.35">
      <c r="A3490" t="s">
        <v>30</v>
      </c>
      <c r="B3490" t="s">
        <v>470</v>
      </c>
      <c r="C3490">
        <v>2019</v>
      </c>
      <c r="D3490" s="4">
        <v>47.8</v>
      </c>
      <c r="E3490" s="4">
        <v>41.508948248208313</v>
      </c>
      <c r="F3490" s="4">
        <v>1.760111511929386</v>
      </c>
      <c r="G3490" s="4">
        <v>2.0858018518125334</v>
      </c>
      <c r="H3490" s="4">
        <v>13.967810641873765</v>
      </c>
    </row>
    <row r="3491" spans="1:8" x14ac:dyDescent="0.35">
      <c r="A3491" t="s">
        <v>30</v>
      </c>
      <c r="B3491" t="s">
        <v>470</v>
      </c>
      <c r="C3491">
        <v>2020</v>
      </c>
      <c r="D3491" s="4">
        <v>38.6</v>
      </c>
      <c r="E3491" s="4">
        <v>45.287183864294853</v>
      </c>
      <c r="F3491" s="4">
        <v>2.5431468568166178</v>
      </c>
      <c r="G3491" s="4">
        <v>1.6027338304589875</v>
      </c>
      <c r="H3491" s="4">
        <v>14.332194960695235</v>
      </c>
    </row>
    <row r="3492" spans="1:8" x14ac:dyDescent="0.35">
      <c r="A3492" t="s">
        <v>30</v>
      </c>
      <c r="B3492" t="s">
        <v>470</v>
      </c>
      <c r="C3492">
        <v>2021</v>
      </c>
      <c r="D3492" s="4">
        <v>43.4</v>
      </c>
      <c r="E3492" s="4">
        <v>48.326794968792917</v>
      </c>
      <c r="F3492" s="4">
        <v>2.1803227808814678</v>
      </c>
      <c r="G3492" s="4">
        <v>1.4473062758497406</v>
      </c>
      <c r="H3492" s="4">
        <v>18.451540903942771</v>
      </c>
    </row>
    <row r="3493" spans="1:8" x14ac:dyDescent="0.35">
      <c r="A3493" t="s">
        <v>30</v>
      </c>
      <c r="B3493" t="s">
        <v>470</v>
      </c>
      <c r="C3493">
        <v>2022</v>
      </c>
      <c r="D3493" s="4">
        <v>43.4</v>
      </c>
      <c r="E3493" s="4">
        <v>51.736759577219971</v>
      </c>
      <c r="F3493" s="4">
        <v>9.6968189908107334</v>
      </c>
      <c r="G3493" s="4">
        <v>9.347021826143191</v>
      </c>
      <c r="H3493" s="4">
        <v>19.16948677338365</v>
      </c>
    </row>
    <row r="3494" spans="1:8" x14ac:dyDescent="0.35">
      <c r="A3494" t="s">
        <v>30</v>
      </c>
      <c r="B3494" t="s">
        <v>470</v>
      </c>
      <c r="C3494">
        <v>2023</v>
      </c>
      <c r="D3494" s="4">
        <v>56.5</v>
      </c>
      <c r="E3494" s="4">
        <v>52.781340220151854</v>
      </c>
      <c r="F3494" s="4">
        <v>5.9394779877321486</v>
      </c>
      <c r="G3494" s="4">
        <v>3.052506093729292</v>
      </c>
      <c r="H3494" s="4">
        <v>18.098764622192377</v>
      </c>
    </row>
    <row r="3495" spans="1:8" x14ac:dyDescent="0.35">
      <c r="A3495" t="s">
        <v>30</v>
      </c>
      <c r="B3495" t="s">
        <v>470</v>
      </c>
      <c r="C3495">
        <v>2024</v>
      </c>
      <c r="D3495" s="4"/>
      <c r="E3495" s="4">
        <v>51.30676890204662</v>
      </c>
      <c r="F3495" s="4">
        <v>0.80450329879243798</v>
      </c>
      <c r="G3495" s="4">
        <v>0.73477425891097425</v>
      </c>
      <c r="H3495" s="4"/>
    </row>
    <row r="3496" spans="1:8" x14ac:dyDescent="0.35">
      <c r="A3496" t="s">
        <v>261</v>
      </c>
      <c r="B3496" t="s">
        <v>369</v>
      </c>
      <c r="C3496">
        <v>2000</v>
      </c>
      <c r="D3496" s="4">
        <v>100</v>
      </c>
      <c r="E3496" s="4">
        <v>14.056014019711437</v>
      </c>
      <c r="F3496" s="4">
        <v>71.12062879465411</v>
      </c>
      <c r="G3496" s="4">
        <v>79.21835514213177</v>
      </c>
      <c r="H3496" s="4"/>
    </row>
    <row r="3497" spans="1:8" x14ac:dyDescent="0.35">
      <c r="A3497" t="s">
        <v>261</v>
      </c>
      <c r="B3497" t="s">
        <v>369</v>
      </c>
      <c r="C3497">
        <v>2001</v>
      </c>
      <c r="D3497" s="4">
        <v>100</v>
      </c>
      <c r="E3497" s="4">
        <v>13.768151139327475</v>
      </c>
      <c r="F3497" s="4">
        <v>95.005225810000638</v>
      </c>
      <c r="G3497" s="4">
        <v>84.152736553973085</v>
      </c>
      <c r="H3497" s="4"/>
    </row>
    <row r="3498" spans="1:8" x14ac:dyDescent="0.35">
      <c r="A3498" t="s">
        <v>261</v>
      </c>
      <c r="B3498" t="s">
        <v>369</v>
      </c>
      <c r="C3498">
        <v>2002</v>
      </c>
      <c r="D3498" s="4">
        <v>100</v>
      </c>
      <c r="E3498" s="4">
        <v>16.574880849911462</v>
      </c>
      <c r="F3498" s="4">
        <v>19.490832157968889</v>
      </c>
      <c r="G3498" s="4">
        <v>19.101716129975415</v>
      </c>
      <c r="H3498" s="4"/>
    </row>
    <row r="3499" spans="1:8" x14ac:dyDescent="0.35">
      <c r="A3499" t="s">
        <v>261</v>
      </c>
      <c r="B3499" t="s">
        <v>369</v>
      </c>
      <c r="C3499">
        <v>2003</v>
      </c>
      <c r="D3499" s="4">
        <v>99.9</v>
      </c>
      <c r="E3499" s="4">
        <v>18.013029299178154</v>
      </c>
      <c r="F3499" s="4">
        <v>9.8761788972957767</v>
      </c>
      <c r="G3499" s="4">
        <v>12.528688947610163</v>
      </c>
      <c r="H3499" s="4"/>
    </row>
    <row r="3500" spans="1:8" x14ac:dyDescent="0.35">
      <c r="A3500" t="s">
        <v>261</v>
      </c>
      <c r="B3500" t="s">
        <v>369</v>
      </c>
      <c r="C3500">
        <v>2004</v>
      </c>
      <c r="D3500" s="4">
        <v>99.8</v>
      </c>
      <c r="E3500" s="4">
        <v>20.601005968535667</v>
      </c>
      <c r="F3500" s="4">
        <v>11.02636271834637</v>
      </c>
      <c r="G3500" s="4">
        <v>8.1286555029423084</v>
      </c>
      <c r="H3500" s="4"/>
    </row>
    <row r="3501" spans="1:8" x14ac:dyDescent="0.35">
      <c r="A3501" t="s">
        <v>261</v>
      </c>
      <c r="B3501" t="s">
        <v>369</v>
      </c>
      <c r="C3501">
        <v>2005</v>
      </c>
      <c r="D3501" s="4">
        <v>99.6</v>
      </c>
      <c r="E3501" s="4">
        <v>24.283395437695429</v>
      </c>
      <c r="F3501" s="4">
        <v>16.119980648282631</v>
      </c>
      <c r="G3501" s="4">
        <v>13.885662786734557</v>
      </c>
      <c r="H3501" s="4"/>
    </row>
    <row r="3502" spans="1:8" x14ac:dyDescent="0.35">
      <c r="A3502" t="s">
        <v>261</v>
      </c>
      <c r="B3502" t="s">
        <v>369</v>
      </c>
      <c r="C3502">
        <v>2006</v>
      </c>
      <c r="D3502" s="4">
        <v>99.7</v>
      </c>
      <c r="E3502" s="4">
        <v>28.473444273157909</v>
      </c>
      <c r="F3502" s="4">
        <v>11.724022998083379</v>
      </c>
      <c r="G3502" s="4">
        <v>13.839222660545431</v>
      </c>
      <c r="H3502" s="4"/>
    </row>
    <row r="3503" spans="1:8" x14ac:dyDescent="0.35">
      <c r="A3503" t="s">
        <v>261</v>
      </c>
      <c r="B3503" t="s">
        <v>369</v>
      </c>
      <c r="C3503">
        <v>2007</v>
      </c>
      <c r="D3503" s="4">
        <v>99.7</v>
      </c>
      <c r="E3503" s="4">
        <v>34.479372851259271</v>
      </c>
      <c r="F3503" s="4">
        <v>6.3917064439141251</v>
      </c>
      <c r="G3503" s="4">
        <v>8.8316875232967931</v>
      </c>
      <c r="H3503" s="4">
        <v>14.825618137568306</v>
      </c>
    </row>
    <row r="3504" spans="1:8" x14ac:dyDescent="0.35">
      <c r="A3504" t="s">
        <v>261</v>
      </c>
      <c r="B3504" t="s">
        <v>369</v>
      </c>
      <c r="C3504">
        <v>2008</v>
      </c>
      <c r="D3504" s="4">
        <v>99.6</v>
      </c>
      <c r="E3504" s="4">
        <v>32.837808779008711</v>
      </c>
      <c r="F3504" s="4">
        <v>12.41098677517796</v>
      </c>
      <c r="G3504" s="4">
        <v>9.4983848598192822</v>
      </c>
      <c r="H3504" s="4">
        <v>15.408500432834346</v>
      </c>
    </row>
    <row r="3505" spans="1:8" x14ac:dyDescent="0.35">
      <c r="A3505" t="s">
        <v>261</v>
      </c>
      <c r="B3505" t="s">
        <v>369</v>
      </c>
      <c r="C3505">
        <v>2017</v>
      </c>
      <c r="D3505" s="4">
        <v>100</v>
      </c>
      <c r="E3505" s="4">
        <v>45.931258258259348</v>
      </c>
      <c r="F3505" s="4">
        <v>3.1310624859011509</v>
      </c>
      <c r="G3505" s="4">
        <v>2.9973452123823989</v>
      </c>
      <c r="H3505" s="4">
        <v>23.513452679546418</v>
      </c>
    </row>
    <row r="3506" spans="1:8" x14ac:dyDescent="0.35">
      <c r="A3506" t="s">
        <v>261</v>
      </c>
      <c r="B3506" t="s">
        <v>369</v>
      </c>
      <c r="C3506">
        <v>2018</v>
      </c>
      <c r="D3506" s="4">
        <v>100</v>
      </c>
      <c r="E3506" s="4">
        <v>49.278668027182633</v>
      </c>
      <c r="F3506" s="4">
        <v>1.959840762938007</v>
      </c>
      <c r="G3506" s="4">
        <v>1.999999402779622</v>
      </c>
      <c r="H3506" s="4">
        <v>24.824940124750526</v>
      </c>
    </row>
    <row r="3507" spans="1:8" x14ac:dyDescent="0.35">
      <c r="A3507" t="s">
        <v>261</v>
      </c>
      <c r="B3507" t="s">
        <v>369</v>
      </c>
      <c r="C3507">
        <v>2019</v>
      </c>
      <c r="D3507" s="4">
        <v>99.7</v>
      </c>
      <c r="E3507" s="4">
        <v>49.804700517628902</v>
      </c>
      <c r="F3507" s="4">
        <v>1.8492298451108631</v>
      </c>
      <c r="G3507" s="4">
        <v>2.3478311413629598</v>
      </c>
      <c r="H3507" s="4">
        <v>26.695643147096739</v>
      </c>
    </row>
    <row r="3508" spans="1:8" x14ac:dyDescent="0.35">
      <c r="A3508" t="s">
        <v>261</v>
      </c>
      <c r="B3508" t="s">
        <v>369</v>
      </c>
      <c r="C3508">
        <v>2020</v>
      </c>
      <c r="D3508" s="4">
        <v>100</v>
      </c>
      <c r="E3508" s="4">
        <v>57.853292583972006</v>
      </c>
      <c r="F3508" s="4">
        <v>1.575532900834149</v>
      </c>
      <c r="G3508" s="4">
        <v>2.6493593974983014</v>
      </c>
      <c r="H3508" s="4">
        <v>23.100797579067915</v>
      </c>
    </row>
    <row r="3509" spans="1:8" x14ac:dyDescent="0.35">
      <c r="A3509" t="s">
        <v>261</v>
      </c>
      <c r="B3509" t="s">
        <v>369</v>
      </c>
      <c r="C3509">
        <v>2021</v>
      </c>
      <c r="D3509" s="4">
        <v>100</v>
      </c>
      <c r="E3509" s="4">
        <v>57.451877487065126</v>
      </c>
      <c r="F3509" s="4">
        <v>4.0851028533510219</v>
      </c>
      <c r="G3509" s="4">
        <v>5.6840494507808899</v>
      </c>
      <c r="H3509" s="4">
        <v>25.333103767106159</v>
      </c>
    </row>
    <row r="3510" spans="1:8" x14ac:dyDescent="0.35">
      <c r="A3510" t="s">
        <v>261</v>
      </c>
      <c r="B3510" t="s">
        <v>369</v>
      </c>
      <c r="C3510">
        <v>2022</v>
      </c>
      <c r="D3510" s="4">
        <v>100</v>
      </c>
      <c r="E3510" s="4">
        <v>54.116620846250207</v>
      </c>
      <c r="F3510" s="4">
        <v>11.98151173447029</v>
      </c>
      <c r="G3510" s="4">
        <v>10.458304150402427</v>
      </c>
      <c r="H3510" s="4">
        <v>31.079322466812471</v>
      </c>
    </row>
    <row r="3511" spans="1:8" x14ac:dyDescent="0.35">
      <c r="A3511" t="s">
        <v>261</v>
      </c>
      <c r="B3511" t="s">
        <v>369</v>
      </c>
      <c r="C3511">
        <v>2023</v>
      </c>
      <c r="D3511" s="4">
        <v>100</v>
      </c>
      <c r="E3511" s="4">
        <v>51.579426890174695</v>
      </c>
      <c r="F3511" s="4">
        <v>12.371904355251919</v>
      </c>
      <c r="G3511" s="4">
        <v>13.930296371127611</v>
      </c>
      <c r="H3511" s="4">
        <v>30.670045627072977</v>
      </c>
    </row>
    <row r="3512" spans="1:8" x14ac:dyDescent="0.35">
      <c r="A3512" t="s">
        <v>261</v>
      </c>
      <c r="B3512" t="s">
        <v>369</v>
      </c>
      <c r="C3512">
        <v>2024</v>
      </c>
      <c r="D3512" s="4"/>
      <c r="E3512" s="4">
        <v>52.965734352125878</v>
      </c>
      <c r="F3512" s="4">
        <v>4.6705297488997006</v>
      </c>
      <c r="G3512" s="4">
        <v>6.349945712819661</v>
      </c>
      <c r="H3512" s="4">
        <v>31.381416587184535</v>
      </c>
    </row>
    <row r="3513" spans="1:8" x14ac:dyDescent="0.35">
      <c r="A3513" t="s">
        <v>420</v>
      </c>
      <c r="B3513" t="s">
        <v>129</v>
      </c>
      <c r="C3513">
        <v>2000</v>
      </c>
      <c r="D3513" s="4">
        <v>89.5</v>
      </c>
      <c r="E3513" s="4">
        <v>86.270933362339548</v>
      </c>
      <c r="F3513" s="4">
        <v>6.2687687687687843</v>
      </c>
      <c r="G3513" s="4">
        <v>1.2519451512374076</v>
      </c>
      <c r="H3513" s="4">
        <v>73.448436616102924</v>
      </c>
    </row>
    <row r="3514" spans="1:8" x14ac:dyDescent="0.35">
      <c r="A3514" t="s">
        <v>420</v>
      </c>
      <c r="B3514" t="s">
        <v>129</v>
      </c>
      <c r="C3514">
        <v>2001</v>
      </c>
      <c r="D3514" s="4">
        <v>90</v>
      </c>
      <c r="E3514" s="4">
        <v>93.63903299492948</v>
      </c>
      <c r="F3514" s="4">
        <v>5.9696220416815589</v>
      </c>
      <c r="G3514" s="4">
        <v>6.1567615854863504</v>
      </c>
      <c r="H3514" s="4">
        <v>77.355266052917855</v>
      </c>
    </row>
    <row r="3515" spans="1:8" x14ac:dyDescent="0.35">
      <c r="A3515" t="s">
        <v>420</v>
      </c>
      <c r="B3515" t="s">
        <v>129</v>
      </c>
      <c r="C3515">
        <v>2002</v>
      </c>
      <c r="D3515" s="4">
        <v>93.4</v>
      </c>
      <c r="E3515" s="4">
        <v>98.52741374646989</v>
      </c>
      <c r="F3515" s="4">
        <v>0.17499999999992419</v>
      </c>
      <c r="G3515" s="4">
        <v>3.6131613542673904</v>
      </c>
      <c r="H3515" s="4">
        <v>71.704052306184352</v>
      </c>
    </row>
    <row r="3516" spans="1:8" x14ac:dyDescent="0.35">
      <c r="A3516" t="s">
        <v>420</v>
      </c>
      <c r="B3516" t="s">
        <v>129</v>
      </c>
      <c r="C3516">
        <v>2003</v>
      </c>
      <c r="D3516" s="4">
        <v>91</v>
      </c>
      <c r="E3516" s="4">
        <v>104.10870727166348</v>
      </c>
      <c r="F3516" s="4">
        <v>3.302553864070886</v>
      </c>
      <c r="G3516" s="4">
        <v>5.9468347893234466</v>
      </c>
      <c r="H3516" s="4">
        <v>73.621359236906486</v>
      </c>
    </row>
    <row r="3517" spans="1:8" x14ac:dyDescent="0.35">
      <c r="A3517" t="s">
        <v>420</v>
      </c>
      <c r="B3517" t="s">
        <v>129</v>
      </c>
      <c r="C3517">
        <v>2004</v>
      </c>
      <c r="D3517" s="4">
        <v>91.5</v>
      </c>
      <c r="E3517" s="4">
        <v>97.97714386499689</v>
      </c>
      <c r="F3517" s="4">
        <v>3.8573039136739888</v>
      </c>
      <c r="G3517" s="4">
        <v>24.674119952403998</v>
      </c>
      <c r="H3517" s="4">
        <v>61.369190319429947</v>
      </c>
    </row>
    <row r="3518" spans="1:8" x14ac:dyDescent="0.35">
      <c r="A3518" t="s">
        <v>420</v>
      </c>
      <c r="B3518" t="s">
        <v>129</v>
      </c>
      <c r="C3518">
        <v>2005</v>
      </c>
      <c r="D3518" s="4">
        <v>92.1</v>
      </c>
      <c r="E3518" s="4">
        <v>90.949709403640824</v>
      </c>
      <c r="F3518" s="4">
        <v>0.90718771807394372</v>
      </c>
      <c r="G3518" s="4">
        <v>0.45864511054863044</v>
      </c>
      <c r="H3518" s="4">
        <v>62.36924912215229</v>
      </c>
    </row>
    <row r="3519" spans="1:8" x14ac:dyDescent="0.35">
      <c r="A3519" t="s">
        <v>420</v>
      </c>
      <c r="B3519" t="s">
        <v>129</v>
      </c>
      <c r="C3519">
        <v>2006</v>
      </c>
      <c r="D3519" s="4">
        <v>99.2</v>
      </c>
      <c r="E3519" s="4">
        <v>84.431731181318952</v>
      </c>
      <c r="F3519" s="4">
        <v>-0.35346549869375632</v>
      </c>
      <c r="G3519" s="4">
        <v>1.4423444477168061</v>
      </c>
      <c r="H3519" s="4">
        <v>66.014157402565417</v>
      </c>
    </row>
    <row r="3520" spans="1:8" x14ac:dyDescent="0.35">
      <c r="A3520" t="s">
        <v>420</v>
      </c>
      <c r="B3520" t="s">
        <v>129</v>
      </c>
      <c r="C3520">
        <v>2007</v>
      </c>
      <c r="D3520" s="4">
        <v>93.1</v>
      </c>
      <c r="E3520" s="4">
        <v>64.247447747652032</v>
      </c>
      <c r="F3520" s="4">
        <v>5.3206002728514212</v>
      </c>
      <c r="G3520" s="4">
        <v>11.079395686120137</v>
      </c>
      <c r="H3520" s="4">
        <v>65.250635155835496</v>
      </c>
    </row>
    <row r="3521" spans="1:8" x14ac:dyDescent="0.35">
      <c r="A3521" t="s">
        <v>420</v>
      </c>
      <c r="B3521" t="s">
        <v>129</v>
      </c>
      <c r="C3521">
        <v>2008</v>
      </c>
      <c r="D3521" s="4">
        <v>93.7</v>
      </c>
      <c r="E3521" s="4">
        <v>64.076561262445722</v>
      </c>
      <c r="F3521" s="4">
        <v>36.964758287528873</v>
      </c>
      <c r="G3521" s="4">
        <v>31.926316024995174</v>
      </c>
      <c r="H3521" s="4">
        <v>72.246562190470385</v>
      </c>
    </row>
    <row r="3522" spans="1:8" x14ac:dyDescent="0.35">
      <c r="A3522" t="s">
        <v>420</v>
      </c>
      <c r="B3522" t="s">
        <v>129</v>
      </c>
      <c r="C3522">
        <v>2017</v>
      </c>
      <c r="D3522" s="4">
        <v>100</v>
      </c>
      <c r="E3522" s="4">
        <v>69.484493597906877</v>
      </c>
      <c r="F3522" s="4">
        <v>2.8567957556843711</v>
      </c>
      <c r="G3522" s="4">
        <v>2.3324904875971555</v>
      </c>
      <c r="H3522" s="4">
        <v>128.34777934752555</v>
      </c>
    </row>
    <row r="3523" spans="1:8" x14ac:dyDescent="0.35">
      <c r="A3523" t="s">
        <v>420</v>
      </c>
      <c r="B3523" t="s">
        <v>129</v>
      </c>
      <c r="C3523">
        <v>2018</v>
      </c>
      <c r="D3523" s="4">
        <v>100</v>
      </c>
      <c r="E3523" s="4">
        <v>68.949644947422385</v>
      </c>
      <c r="F3523" s="4">
        <v>3.7029183911156829</v>
      </c>
      <c r="G3523" s="4">
        <v>3.4473819658778666</v>
      </c>
      <c r="H3523" s="4">
        <v>137.11180057162156</v>
      </c>
    </row>
    <row r="3524" spans="1:8" x14ac:dyDescent="0.35">
      <c r="A3524" t="s">
        <v>420</v>
      </c>
      <c r="B3524" t="s">
        <v>129</v>
      </c>
      <c r="C3524">
        <v>2019</v>
      </c>
      <c r="D3524" s="4">
        <v>100</v>
      </c>
      <c r="E3524" s="4">
        <v>74.19906177409797</v>
      </c>
      <c r="F3524" s="4">
        <v>1.807094008099823</v>
      </c>
      <c r="G3524" s="4">
        <v>0.12695023860962351</v>
      </c>
      <c r="H3524" s="4">
        <v>134.45602375532192</v>
      </c>
    </row>
    <row r="3525" spans="1:8" x14ac:dyDescent="0.35">
      <c r="A3525" t="s">
        <v>420</v>
      </c>
      <c r="B3525" t="s">
        <v>129</v>
      </c>
      <c r="C3525">
        <v>2020</v>
      </c>
      <c r="D3525" s="4">
        <v>100</v>
      </c>
      <c r="E3525" s="4">
        <v>101.63150116429185</v>
      </c>
      <c r="F3525" s="4">
        <v>1.2026646398712291</v>
      </c>
      <c r="G3525" s="4">
        <v>5.2304285853831374</v>
      </c>
      <c r="H3525" s="4">
        <v>91.645026429090137</v>
      </c>
    </row>
    <row r="3526" spans="1:8" x14ac:dyDescent="0.35">
      <c r="A3526" t="s">
        <v>420</v>
      </c>
      <c r="B3526" t="s">
        <v>129</v>
      </c>
      <c r="C3526">
        <v>2021</v>
      </c>
      <c r="D3526" s="4">
        <v>100</v>
      </c>
      <c r="E3526" s="4">
        <v>93.358385935266327</v>
      </c>
      <c r="F3526" s="4">
        <v>9.7690993697354163</v>
      </c>
      <c r="G3526" s="4">
        <v>2.7500599380233695</v>
      </c>
      <c r="H3526" s="4">
        <v>136.76191589769923</v>
      </c>
    </row>
    <row r="3527" spans="1:8" x14ac:dyDescent="0.35">
      <c r="A3527" t="s">
        <v>420</v>
      </c>
      <c r="B3527" t="s">
        <v>129</v>
      </c>
      <c r="C3527">
        <v>2022</v>
      </c>
      <c r="D3527" s="4">
        <v>100</v>
      </c>
      <c r="E3527" s="4">
        <v>82.043367967861343</v>
      </c>
      <c r="F3527" s="4">
        <v>2.6260363285129</v>
      </c>
      <c r="G3527" s="4">
        <v>1.5698964559434927</v>
      </c>
      <c r="H3527" s="4">
        <v>133.19842692470411</v>
      </c>
    </row>
    <row r="3528" spans="1:8" x14ac:dyDescent="0.35">
      <c r="A3528" t="s">
        <v>420</v>
      </c>
      <c r="B3528" t="s">
        <v>129</v>
      </c>
      <c r="C3528">
        <v>2023</v>
      </c>
      <c r="D3528" s="4">
        <v>100</v>
      </c>
      <c r="E3528" s="4">
        <v>81.493888343626836</v>
      </c>
      <c r="F3528" s="4">
        <v>-1.0353008843195211</v>
      </c>
      <c r="G3528" s="4">
        <v>4.0893491121985193</v>
      </c>
      <c r="H3528" s="4">
        <v>131.14831228232927</v>
      </c>
    </row>
    <row r="3529" spans="1:8" x14ac:dyDescent="0.35">
      <c r="A3529" t="s">
        <v>420</v>
      </c>
      <c r="B3529" t="s">
        <v>129</v>
      </c>
      <c r="C3529">
        <v>2024</v>
      </c>
      <c r="D3529" s="4"/>
      <c r="E3529" s="4">
        <v>85.225856176849518</v>
      </c>
      <c r="F3529" s="4">
        <v>0.31172605091966848</v>
      </c>
      <c r="G3529" s="4">
        <v>-0.74478000912961306</v>
      </c>
      <c r="H3529" s="4">
        <v>125.21733089509061</v>
      </c>
    </row>
    <row r="3530" spans="1:8" x14ac:dyDescent="0.35">
      <c r="A3530" t="s">
        <v>590</v>
      </c>
      <c r="B3530" t="s">
        <v>539</v>
      </c>
      <c r="C3530">
        <v>2000</v>
      </c>
      <c r="D3530" s="4"/>
      <c r="E3530" s="4">
        <v>16.357453317593166</v>
      </c>
      <c r="F3530" s="4"/>
      <c r="G3530" s="4">
        <v>3.2811407596489772</v>
      </c>
      <c r="H3530" s="4">
        <v>24.391135312618367</v>
      </c>
    </row>
    <row r="3531" spans="1:8" x14ac:dyDescent="0.35">
      <c r="A3531" t="s">
        <v>590</v>
      </c>
      <c r="B3531" t="s">
        <v>539</v>
      </c>
      <c r="C3531">
        <v>2001</v>
      </c>
      <c r="D3531" s="4"/>
      <c r="E3531" s="4">
        <v>8549.9335431551663</v>
      </c>
      <c r="F3531" s="4"/>
      <c r="G3531" s="4">
        <v>168.05300746483687</v>
      </c>
      <c r="H3531" s="4">
        <v>9.6859345566189834</v>
      </c>
    </row>
    <row r="3532" spans="1:8" x14ac:dyDescent="0.35">
      <c r="A3532" t="s">
        <v>590</v>
      </c>
      <c r="B3532" t="s">
        <v>539</v>
      </c>
      <c r="C3532">
        <v>2002</v>
      </c>
      <c r="D3532" s="4"/>
      <c r="E3532" s="4">
        <v>9080.4698633451189</v>
      </c>
      <c r="F3532" s="4"/>
      <c r="G3532" s="4">
        <v>-3.9341661463309379</v>
      </c>
      <c r="H3532" s="4">
        <v>6.1585917725342307</v>
      </c>
    </row>
    <row r="3533" spans="1:8" x14ac:dyDescent="0.35">
      <c r="A3533" t="s">
        <v>590</v>
      </c>
      <c r="B3533" t="s">
        <v>539</v>
      </c>
      <c r="C3533">
        <v>2003</v>
      </c>
      <c r="D3533" s="4"/>
      <c r="E3533" s="4">
        <v>8940.5002695079093</v>
      </c>
      <c r="F3533" s="4"/>
      <c r="G3533" s="4">
        <v>13.197685602212488</v>
      </c>
      <c r="H3533" s="4">
        <v>7.4606553995780489</v>
      </c>
    </row>
    <row r="3534" spans="1:8" x14ac:dyDescent="0.35">
      <c r="A3534" t="s">
        <v>590</v>
      </c>
      <c r="B3534" t="s">
        <v>539</v>
      </c>
      <c r="C3534">
        <v>2004</v>
      </c>
      <c r="D3534" s="4">
        <v>9.6999999999999993</v>
      </c>
      <c r="E3534" s="4">
        <v>8941.6184721684422</v>
      </c>
      <c r="F3534" s="4"/>
      <c r="G3534" s="4">
        <v>12.826454223999548</v>
      </c>
      <c r="H3534" s="4">
        <v>6.5204520079459272</v>
      </c>
    </row>
    <row r="3535" spans="1:8" x14ac:dyDescent="0.35">
      <c r="A3535" t="s">
        <v>590</v>
      </c>
      <c r="B3535" t="s">
        <v>539</v>
      </c>
      <c r="C3535">
        <v>2005</v>
      </c>
      <c r="D3535" s="4"/>
      <c r="E3535" s="4">
        <v>9636.1818906213175</v>
      </c>
      <c r="F3535" s="4"/>
      <c r="G3535" s="4">
        <v>16.61576704866286</v>
      </c>
      <c r="H3535" s="4">
        <v>6.6601373573951888</v>
      </c>
    </row>
    <row r="3536" spans="1:8" x14ac:dyDescent="0.35">
      <c r="A3536" t="s">
        <v>590</v>
      </c>
      <c r="B3536" t="s">
        <v>539</v>
      </c>
      <c r="C3536">
        <v>2006</v>
      </c>
      <c r="D3536" s="4"/>
      <c r="E3536" s="4">
        <v>8919.5684208517159</v>
      </c>
      <c r="F3536" s="4"/>
      <c r="G3536" s="4">
        <v>26.036675278889376</v>
      </c>
      <c r="H3536" s="4">
        <v>3.7999776604723481</v>
      </c>
    </row>
    <row r="3537" spans="1:8" x14ac:dyDescent="0.35">
      <c r="A3537" t="s">
        <v>590</v>
      </c>
      <c r="B3537" t="s">
        <v>539</v>
      </c>
      <c r="C3537">
        <v>2007</v>
      </c>
      <c r="D3537" s="4">
        <v>0.6</v>
      </c>
      <c r="E3537" s="4">
        <v>9310.7619457923047</v>
      </c>
      <c r="F3537" s="4">
        <v>11.649974451810589</v>
      </c>
      <c r="G3537" s="4">
        <v>8.1341892683710881</v>
      </c>
      <c r="H3537" s="4">
        <v>3.7895499797076919</v>
      </c>
    </row>
    <row r="3538" spans="1:8" x14ac:dyDescent="0.35">
      <c r="A3538" t="s">
        <v>590</v>
      </c>
      <c r="B3538" t="s">
        <v>539</v>
      </c>
      <c r="C3538">
        <v>2008</v>
      </c>
      <c r="D3538" s="4"/>
      <c r="E3538" s="4">
        <v>10306.964673088773</v>
      </c>
      <c r="F3538" s="4">
        <v>8.2111243228960777</v>
      </c>
      <c r="G3538" s="4">
        <v>10.244885347800306</v>
      </c>
      <c r="H3538" s="4">
        <v>4.3270754226224613</v>
      </c>
    </row>
    <row r="3539" spans="1:8" x14ac:dyDescent="0.35">
      <c r="A3539" t="s">
        <v>590</v>
      </c>
      <c r="B3539" t="s">
        <v>539</v>
      </c>
      <c r="C3539">
        <v>2017</v>
      </c>
      <c r="D3539" s="4">
        <v>5.4</v>
      </c>
      <c r="E3539" s="4">
        <v>15.361300389922192</v>
      </c>
      <c r="F3539" s="4">
        <v>18.22150940033864</v>
      </c>
      <c r="G3539" s="4">
        <v>7.4988079288138749</v>
      </c>
      <c r="H3539" s="4">
        <v>8.1473819913333951</v>
      </c>
    </row>
    <row r="3540" spans="1:8" x14ac:dyDescent="0.35">
      <c r="A3540" t="s">
        <v>590</v>
      </c>
      <c r="B3540" t="s">
        <v>539</v>
      </c>
      <c r="C3540">
        <v>2018</v>
      </c>
      <c r="D3540" s="4">
        <v>6.4</v>
      </c>
      <c r="E3540" s="4">
        <v>14.727295435590923</v>
      </c>
      <c r="F3540" s="4">
        <v>16.02954476936986</v>
      </c>
      <c r="G3540" s="4">
        <v>16.020731800780922</v>
      </c>
      <c r="H3540" s="4">
        <v>7.2486844211786847</v>
      </c>
    </row>
    <row r="3541" spans="1:8" x14ac:dyDescent="0.35">
      <c r="A3541" t="s">
        <v>590</v>
      </c>
      <c r="B3541" t="s">
        <v>539</v>
      </c>
      <c r="C3541">
        <v>2019</v>
      </c>
      <c r="D3541" s="4">
        <v>1.5</v>
      </c>
      <c r="E3541" s="4">
        <v>14.517154937107346</v>
      </c>
      <c r="F3541" s="4">
        <v>14.80499909060209</v>
      </c>
      <c r="G3541" s="4">
        <v>9.9155834142642334</v>
      </c>
      <c r="H3541" s="4">
        <v>7.7347606493552545</v>
      </c>
    </row>
    <row r="3542" spans="1:8" x14ac:dyDescent="0.35">
      <c r="A3542" t="s">
        <v>590</v>
      </c>
      <c r="B3542" t="s">
        <v>539</v>
      </c>
      <c r="C3542">
        <v>2020</v>
      </c>
      <c r="D3542" s="4">
        <v>4.7</v>
      </c>
      <c r="E3542" s="4">
        <v>17.93416879960802</v>
      </c>
      <c r="F3542" s="4">
        <v>13.44687111010521</v>
      </c>
      <c r="G3542" s="4">
        <v>13.272082919496114</v>
      </c>
      <c r="H3542" s="4">
        <v>3.2595417042656933</v>
      </c>
    </row>
    <row r="3543" spans="1:8" x14ac:dyDescent="0.35">
      <c r="A3543" t="s">
        <v>590</v>
      </c>
      <c r="B3543" t="s">
        <v>539</v>
      </c>
      <c r="C3543">
        <v>2021</v>
      </c>
      <c r="D3543" s="4">
        <v>4.9000000000000004</v>
      </c>
      <c r="E3543" s="4">
        <v>19.234589769603495</v>
      </c>
      <c r="F3543" s="4">
        <v>11.873958884023409</v>
      </c>
      <c r="G3543" s="4">
        <v>7.4633167733381356</v>
      </c>
      <c r="H3543" s="4">
        <v>4.6648005361885891</v>
      </c>
    </row>
    <row r="3544" spans="1:8" x14ac:dyDescent="0.35">
      <c r="A3544" t="s">
        <v>590</v>
      </c>
      <c r="B3544" t="s">
        <v>539</v>
      </c>
      <c r="C3544">
        <v>2022</v>
      </c>
      <c r="D3544" s="4">
        <v>5</v>
      </c>
      <c r="E3544" s="4">
        <v>20.391340610299334</v>
      </c>
      <c r="F3544" s="4">
        <v>27.208288381465302</v>
      </c>
      <c r="G3544" s="4">
        <v>26.957453093747247</v>
      </c>
      <c r="H3544" s="4">
        <v>4.3787399557090509</v>
      </c>
    </row>
    <row r="3545" spans="1:8" x14ac:dyDescent="0.35">
      <c r="A3545" t="s">
        <v>590</v>
      </c>
      <c r="B3545" t="s">
        <v>539</v>
      </c>
      <c r="C3545">
        <v>2023</v>
      </c>
      <c r="D3545" s="4">
        <v>19</v>
      </c>
      <c r="E3545" s="4">
        <v>19.821975022015685</v>
      </c>
      <c r="F3545" s="4">
        <v>47.642873325317872</v>
      </c>
      <c r="G3545" s="4">
        <v>29.260226452341414</v>
      </c>
      <c r="H3545" s="4">
        <v>6.5910915438491617</v>
      </c>
    </row>
    <row r="3546" spans="1:8" x14ac:dyDescent="0.35">
      <c r="A3546" t="s">
        <v>590</v>
      </c>
      <c r="B3546" t="s">
        <v>539</v>
      </c>
      <c r="C3546">
        <v>2024</v>
      </c>
      <c r="D3546" s="4"/>
      <c r="E3546" s="4">
        <v>20.334907636526186</v>
      </c>
      <c r="F3546" s="4">
        <v>28.63375000141146</v>
      </c>
      <c r="G3546" s="4">
        <v>10.4508135043001</v>
      </c>
      <c r="H3546" s="4">
        <v>8.0838631458940213</v>
      </c>
    </row>
    <row r="3547" spans="1:8" x14ac:dyDescent="0.35">
      <c r="A3547" t="s">
        <v>423</v>
      </c>
      <c r="B3547" t="s">
        <v>72</v>
      </c>
      <c r="C3547">
        <v>2000</v>
      </c>
      <c r="D3547" s="4">
        <v>100</v>
      </c>
      <c r="E3547" s="4">
        <v>103.17908814942005</v>
      </c>
      <c r="F3547" s="4">
        <v>1.36162392448456</v>
      </c>
      <c r="G3547" s="4">
        <v>3.8634775178326919</v>
      </c>
      <c r="H3547" s="4">
        <v>58.232798263290988</v>
      </c>
    </row>
    <row r="3548" spans="1:8" x14ac:dyDescent="0.35">
      <c r="A3548" t="s">
        <v>423</v>
      </c>
      <c r="B3548" t="s">
        <v>72</v>
      </c>
      <c r="C3548">
        <v>2001</v>
      </c>
      <c r="D3548" s="4">
        <v>100</v>
      </c>
      <c r="E3548" s="4">
        <v>112.44573784104979</v>
      </c>
      <c r="F3548" s="4">
        <v>0.99719795615594331</v>
      </c>
      <c r="G3548" s="4">
        <v>-1.8144317307134799</v>
      </c>
      <c r="H3548" s="4">
        <v>63.95384590870227</v>
      </c>
    </row>
    <row r="3549" spans="1:8" x14ac:dyDescent="0.35">
      <c r="A3549" t="s">
        <v>423</v>
      </c>
      <c r="B3549" t="s">
        <v>72</v>
      </c>
      <c r="C3549">
        <v>2002</v>
      </c>
      <c r="D3549" s="4">
        <v>100</v>
      </c>
      <c r="E3549" s="4">
        <v>108.81736121295296</v>
      </c>
      <c r="F3549" s="4">
        <v>-0.3916768665850493</v>
      </c>
      <c r="G3549" s="4">
        <v>-0.89691563238464767</v>
      </c>
      <c r="H3549" s="4">
        <v>66.211066739118877</v>
      </c>
    </row>
    <row r="3550" spans="1:8" x14ac:dyDescent="0.35">
      <c r="A3550" t="s">
        <v>423</v>
      </c>
      <c r="B3550" t="s">
        <v>72</v>
      </c>
      <c r="C3550">
        <v>2003</v>
      </c>
      <c r="D3550" s="4">
        <v>100</v>
      </c>
      <c r="E3550" s="4">
        <v>114.52551436386176</v>
      </c>
      <c r="F3550" s="4">
        <v>0.50790530023755054</v>
      </c>
      <c r="G3550" s="4">
        <v>-1.7990488693887841</v>
      </c>
      <c r="H3550" s="4">
        <v>71.966487110275651</v>
      </c>
    </row>
    <row r="3551" spans="1:8" x14ac:dyDescent="0.35">
      <c r="A3551" t="s">
        <v>423</v>
      </c>
      <c r="B3551" t="s">
        <v>72</v>
      </c>
      <c r="C3551">
        <v>2004</v>
      </c>
      <c r="D3551" s="4">
        <v>100</v>
      </c>
      <c r="E3551" s="4">
        <v>106.45209403753478</v>
      </c>
      <c r="F3551" s="4">
        <v>1.6627271986307151</v>
      </c>
      <c r="G3551" s="4">
        <v>3.9595282197786759</v>
      </c>
      <c r="H3551" s="4">
        <v>77.615975805813747</v>
      </c>
    </row>
    <row r="3552" spans="1:8" x14ac:dyDescent="0.35">
      <c r="A3552" t="s">
        <v>423</v>
      </c>
      <c r="B3552" t="s">
        <v>72</v>
      </c>
      <c r="C3552">
        <v>2005</v>
      </c>
      <c r="D3552" s="4">
        <v>100</v>
      </c>
      <c r="E3552" s="4">
        <v>103.32568645609548</v>
      </c>
      <c r="F3552" s="4">
        <v>0.42510627656910682</v>
      </c>
      <c r="G3552" s="4">
        <v>1.9005186505386007</v>
      </c>
      <c r="H3552" s="4">
        <v>78.756293241275188</v>
      </c>
    </row>
    <row r="3553" spans="1:8" x14ac:dyDescent="0.35">
      <c r="A3553" t="s">
        <v>423</v>
      </c>
      <c r="B3553" t="s">
        <v>72</v>
      </c>
      <c r="C3553">
        <v>2006</v>
      </c>
      <c r="D3553" s="4">
        <v>100</v>
      </c>
      <c r="E3553" s="4">
        <v>111.09884535321149</v>
      </c>
      <c r="F3553" s="4">
        <v>0.96565751901851149</v>
      </c>
      <c r="G3553" s="4">
        <v>1.8441830136441979</v>
      </c>
      <c r="H3553" s="4">
        <v>82.980587168211144</v>
      </c>
    </row>
    <row r="3554" spans="1:8" x14ac:dyDescent="0.35">
      <c r="A3554" t="s">
        <v>423</v>
      </c>
      <c r="B3554" t="s">
        <v>72</v>
      </c>
      <c r="C3554">
        <v>2007</v>
      </c>
      <c r="D3554" s="4">
        <v>100</v>
      </c>
      <c r="E3554" s="4">
        <v>109.11665522542187</v>
      </c>
      <c r="F3554" s="4">
        <v>2.109801667145736</v>
      </c>
      <c r="G3554" s="4">
        <v>5.9168244766969451</v>
      </c>
      <c r="H3554" s="4">
        <v>82.118966037527002</v>
      </c>
    </row>
    <row r="3555" spans="1:8" x14ac:dyDescent="0.35">
      <c r="A3555" t="s">
        <v>423</v>
      </c>
      <c r="B3555" t="s">
        <v>72</v>
      </c>
      <c r="C3555">
        <v>2008</v>
      </c>
      <c r="D3555" s="4">
        <v>100</v>
      </c>
      <c r="E3555" s="4">
        <v>121.70856854161617</v>
      </c>
      <c r="F3555" s="4">
        <v>6.6354405839530912</v>
      </c>
      <c r="G3555" s="4">
        <v>-1.3815554316942666</v>
      </c>
      <c r="H3555" s="4">
        <v>92.8234448341221</v>
      </c>
    </row>
    <row r="3556" spans="1:8" x14ac:dyDescent="0.35">
      <c r="A3556" t="s">
        <v>423</v>
      </c>
      <c r="B3556" t="s">
        <v>72</v>
      </c>
      <c r="C3556">
        <v>2017</v>
      </c>
      <c r="D3556" s="4">
        <v>100</v>
      </c>
      <c r="E3556" s="4">
        <v>122.22555143197107</v>
      </c>
      <c r="F3556" s="4">
        <v>0.57676319117999553</v>
      </c>
      <c r="G3556" s="4">
        <v>2.8632861239591136</v>
      </c>
      <c r="H3556" s="4">
        <v>103.78465828506465</v>
      </c>
    </row>
    <row r="3557" spans="1:8" x14ac:dyDescent="0.35">
      <c r="A3557" t="s">
        <v>423</v>
      </c>
      <c r="B3557" t="s">
        <v>72</v>
      </c>
      <c r="C3557">
        <v>2018</v>
      </c>
      <c r="D3557" s="4">
        <v>100</v>
      </c>
      <c r="E3557" s="4">
        <v>118.48310225499199</v>
      </c>
      <c r="F3557" s="4">
        <v>0.43878421512962279</v>
      </c>
      <c r="G3557" s="4">
        <v>3.6072625650562316</v>
      </c>
      <c r="H3557" s="4">
        <v>110.29232676126273</v>
      </c>
    </row>
    <row r="3558" spans="1:8" x14ac:dyDescent="0.35">
      <c r="A3558" t="s">
        <v>423</v>
      </c>
      <c r="B3558" t="s">
        <v>72</v>
      </c>
      <c r="C3558">
        <v>2019</v>
      </c>
      <c r="D3558" s="4">
        <v>100</v>
      </c>
      <c r="E3558" s="4">
        <v>123.26783649982345</v>
      </c>
      <c r="F3558" s="4">
        <v>0.56782998840544718</v>
      </c>
      <c r="G3558" s="4">
        <v>-0.42489872649744598</v>
      </c>
      <c r="H3558" s="4">
        <v>116.34817687070607</v>
      </c>
    </row>
    <row r="3559" spans="1:8" x14ac:dyDescent="0.35">
      <c r="A3559" t="s">
        <v>423</v>
      </c>
      <c r="B3559" t="s">
        <v>72</v>
      </c>
      <c r="C3559">
        <v>2020</v>
      </c>
      <c r="D3559" s="4">
        <v>100</v>
      </c>
      <c r="E3559" s="4">
        <v>148.61810515967741</v>
      </c>
      <c r="F3559" s="4">
        <v>-0.1721118659253825</v>
      </c>
      <c r="G3559" s="4">
        <v>-2.3929024556623943</v>
      </c>
      <c r="H3559" s="4">
        <v>123.93433067449013</v>
      </c>
    </row>
    <row r="3560" spans="1:8" x14ac:dyDescent="0.35">
      <c r="A3560" t="s">
        <v>423</v>
      </c>
      <c r="B3560" t="s">
        <v>72</v>
      </c>
      <c r="C3560">
        <v>2021</v>
      </c>
      <c r="D3560" s="4">
        <v>100</v>
      </c>
      <c r="E3560" s="4"/>
      <c r="F3560" s="4">
        <v>2.316103157651459</v>
      </c>
      <c r="G3560" s="4">
        <v>10.929287581612243</v>
      </c>
      <c r="H3560" s="4">
        <v>122.98608958298523</v>
      </c>
    </row>
    <row r="3561" spans="1:8" x14ac:dyDescent="0.35">
      <c r="A3561" t="s">
        <v>423</v>
      </c>
      <c r="B3561" t="s">
        <v>72</v>
      </c>
      <c r="C3561">
        <v>2022</v>
      </c>
      <c r="D3561" s="4">
        <v>100</v>
      </c>
      <c r="E3561" s="4"/>
      <c r="F3561" s="4">
        <v>6.1309541891973209</v>
      </c>
      <c r="G3561" s="4">
        <v>14.921410129068803</v>
      </c>
      <c r="H3561" s="4">
        <v>126.31030685494748</v>
      </c>
    </row>
    <row r="3562" spans="1:8" x14ac:dyDescent="0.35">
      <c r="A3562" t="s">
        <v>423</v>
      </c>
      <c r="B3562" t="s">
        <v>72</v>
      </c>
      <c r="C3562">
        <v>2023</v>
      </c>
      <c r="D3562" s="4">
        <v>100</v>
      </c>
      <c r="E3562" s="4"/>
      <c r="F3562" s="4">
        <v>4.8337236282579763</v>
      </c>
      <c r="G3562" s="4">
        <v>-5.0186426400397011</v>
      </c>
      <c r="H3562" s="4">
        <v>133.18355272307696</v>
      </c>
    </row>
    <row r="3563" spans="1:8" x14ac:dyDescent="0.35">
      <c r="A3563" t="s">
        <v>423</v>
      </c>
      <c r="B3563" t="s">
        <v>72</v>
      </c>
      <c r="C3563">
        <v>2024</v>
      </c>
      <c r="D3563" s="4"/>
      <c r="E3563" s="4"/>
      <c r="F3563" s="4">
        <v>2.389511235950172</v>
      </c>
      <c r="G3563" s="4">
        <v>3.2418707684728645</v>
      </c>
      <c r="H3563" s="4">
        <v>139.63932669046415</v>
      </c>
    </row>
    <row r="3564" spans="1:8" x14ac:dyDescent="0.35">
      <c r="A3564" t="s">
        <v>304</v>
      </c>
      <c r="B3564" t="s">
        <v>344</v>
      </c>
      <c r="C3564">
        <v>2006</v>
      </c>
      <c r="D3564" s="4"/>
      <c r="E3564" s="4"/>
      <c r="F3564" s="4">
        <v>0.30060120240480498</v>
      </c>
      <c r="G3564" s="4"/>
      <c r="H3564" s="4"/>
    </row>
    <row r="3565" spans="1:8" x14ac:dyDescent="0.35">
      <c r="A3565" t="s">
        <v>304</v>
      </c>
      <c r="B3565" t="s">
        <v>344</v>
      </c>
      <c r="C3565">
        <v>2007</v>
      </c>
      <c r="D3565" s="4"/>
      <c r="E3565" s="4"/>
      <c r="F3565" s="4">
        <v>4.4324575424575423</v>
      </c>
      <c r="G3565" s="4"/>
      <c r="H3565" s="4"/>
    </row>
    <row r="3566" spans="1:8" x14ac:dyDescent="0.35">
      <c r="A3566" t="s">
        <v>304</v>
      </c>
      <c r="B3566" t="s">
        <v>344</v>
      </c>
      <c r="C3566">
        <v>2008</v>
      </c>
      <c r="D3566" s="4"/>
      <c r="E3566" s="4"/>
      <c r="F3566" s="4">
        <v>-0.41792902008075811</v>
      </c>
      <c r="G3566" s="4"/>
      <c r="H3566" s="4"/>
    </row>
    <row r="3567" spans="1:8" x14ac:dyDescent="0.35">
      <c r="A3567" t="s">
        <v>304</v>
      </c>
      <c r="B3567" t="s">
        <v>344</v>
      </c>
      <c r="C3567">
        <v>2017</v>
      </c>
      <c r="D3567" s="4">
        <v>100</v>
      </c>
      <c r="E3567" s="4"/>
      <c r="F3567" s="4">
        <v>2.1920101096298499</v>
      </c>
      <c r="G3567" s="4">
        <v>2.5558175701486192</v>
      </c>
      <c r="H3567" s="4">
        <v>81.661164824584361</v>
      </c>
    </row>
    <row r="3568" spans="1:8" x14ac:dyDescent="0.35">
      <c r="A3568" t="s">
        <v>304</v>
      </c>
      <c r="B3568" t="s">
        <v>344</v>
      </c>
      <c r="C3568">
        <v>2018</v>
      </c>
      <c r="D3568" s="4">
        <v>100</v>
      </c>
      <c r="E3568" s="4"/>
      <c r="F3568" s="4"/>
      <c r="G3568" s="4">
        <v>-9.6963578940687967E-2</v>
      </c>
      <c r="H3568" s="4">
        <v>75.814814530263192</v>
      </c>
    </row>
    <row r="3569" spans="1:8" x14ac:dyDescent="0.35">
      <c r="A3569" t="s">
        <v>304</v>
      </c>
      <c r="B3569" t="s">
        <v>344</v>
      </c>
      <c r="C3569">
        <v>2019</v>
      </c>
      <c r="D3569" s="4">
        <v>100</v>
      </c>
      <c r="E3569" s="4"/>
      <c r="F3569" s="4"/>
      <c r="G3569" s="4">
        <v>0.75924092300378732</v>
      </c>
      <c r="H3569" s="4">
        <v>86.564290159620271</v>
      </c>
    </row>
    <row r="3570" spans="1:8" x14ac:dyDescent="0.35">
      <c r="A3570" t="s">
        <v>304</v>
      </c>
      <c r="B3570" t="s">
        <v>344</v>
      </c>
      <c r="C3570">
        <v>2020</v>
      </c>
      <c r="D3570" s="4">
        <v>100</v>
      </c>
      <c r="E3570" s="4"/>
      <c r="F3570" s="4"/>
      <c r="G3570" s="4">
        <v>1.3136816607912465</v>
      </c>
      <c r="H3570" s="4">
        <v>44.94112020375146</v>
      </c>
    </row>
    <row r="3571" spans="1:8" x14ac:dyDescent="0.35">
      <c r="A3571" t="s">
        <v>304</v>
      </c>
      <c r="B3571" t="s">
        <v>344</v>
      </c>
      <c r="C3571">
        <v>2021</v>
      </c>
      <c r="D3571" s="4">
        <v>100</v>
      </c>
      <c r="E3571" s="4"/>
      <c r="F3571" s="4"/>
      <c r="G3571" s="4">
        <v>4.643698667901262</v>
      </c>
      <c r="H3571" s="4">
        <v>64.593178051568344</v>
      </c>
    </row>
    <row r="3572" spans="1:8" x14ac:dyDescent="0.35">
      <c r="A3572" t="s">
        <v>304</v>
      </c>
      <c r="B3572" t="s">
        <v>344</v>
      </c>
      <c r="C3572">
        <v>2022</v>
      </c>
      <c r="D3572" s="4">
        <v>100</v>
      </c>
      <c r="E3572" s="4"/>
      <c r="F3572" s="4"/>
      <c r="G3572" s="4">
        <v>3.3362598770851406</v>
      </c>
      <c r="H3572" s="4">
        <v>87.942731928810076</v>
      </c>
    </row>
    <row r="3573" spans="1:8" x14ac:dyDescent="0.35">
      <c r="A3573" t="s">
        <v>304</v>
      </c>
      <c r="B3573" t="s">
        <v>344</v>
      </c>
      <c r="C3573">
        <v>2023</v>
      </c>
      <c r="D3573" s="4">
        <v>100</v>
      </c>
      <c r="E3573" s="4"/>
      <c r="F3573" s="4"/>
      <c r="G3573" s="4">
        <v>2.0231213872832399</v>
      </c>
      <c r="H3573" s="4">
        <v>95.065465128300133</v>
      </c>
    </row>
    <row r="3574" spans="1:8" x14ac:dyDescent="0.35">
      <c r="A3574" t="s">
        <v>304</v>
      </c>
      <c r="B3574" t="s">
        <v>344</v>
      </c>
      <c r="C3574">
        <v>2024</v>
      </c>
      <c r="D3574" s="4"/>
      <c r="E3574" s="4"/>
      <c r="F3574" s="4"/>
      <c r="G3574" s="4">
        <v>3.4951456310677003</v>
      </c>
      <c r="H3574" s="4"/>
    </row>
    <row r="3575" spans="1:8" x14ac:dyDescent="0.35">
      <c r="A3575" t="s">
        <v>316</v>
      </c>
      <c r="B3575" t="s">
        <v>126</v>
      </c>
      <c r="C3575">
        <v>2000</v>
      </c>
      <c r="D3575" s="4">
        <v>100</v>
      </c>
      <c r="E3575" s="4"/>
      <c r="F3575" s="4">
        <v>12.0357805974299</v>
      </c>
      <c r="G3575" s="4">
        <v>9.6811808212518855</v>
      </c>
      <c r="H3575" s="4">
        <v>13.849734449020923</v>
      </c>
    </row>
    <row r="3576" spans="1:8" x14ac:dyDescent="0.35">
      <c r="A3576" t="s">
        <v>316</v>
      </c>
      <c r="B3576" t="s">
        <v>126</v>
      </c>
      <c r="C3576">
        <v>2001</v>
      </c>
      <c r="D3576" s="4">
        <v>100</v>
      </c>
      <c r="E3576" s="4"/>
      <c r="F3576" s="4">
        <v>7.3296201911552989</v>
      </c>
      <c r="G3576" s="4">
        <v>5.3752294642005438</v>
      </c>
      <c r="H3576" s="4">
        <v>16.571910821628482</v>
      </c>
    </row>
    <row r="3577" spans="1:8" x14ac:dyDescent="0.35">
      <c r="A3577" t="s">
        <v>316</v>
      </c>
      <c r="B3577" t="s">
        <v>126</v>
      </c>
      <c r="C3577">
        <v>2002</v>
      </c>
      <c r="D3577" s="4">
        <v>100</v>
      </c>
      <c r="E3577" s="4"/>
      <c r="F3577" s="4">
        <v>3.127142229846084</v>
      </c>
      <c r="G3577" s="4">
        <v>4.0462365917944396</v>
      </c>
      <c r="H3577" s="4">
        <v>20.775940833506883</v>
      </c>
    </row>
    <row r="3578" spans="1:8" x14ac:dyDescent="0.35">
      <c r="A3578" t="s">
        <v>316</v>
      </c>
      <c r="B3578" t="s">
        <v>126</v>
      </c>
      <c r="C3578">
        <v>2003</v>
      </c>
      <c r="D3578" s="4">
        <v>100</v>
      </c>
      <c r="E3578" s="4"/>
      <c r="F3578" s="4">
        <v>8.5541430540664507</v>
      </c>
      <c r="G3578" s="4">
        <v>5.4460796457064191</v>
      </c>
      <c r="H3578" s="4">
        <v>21.791739887271763</v>
      </c>
    </row>
    <row r="3579" spans="1:8" x14ac:dyDescent="0.35">
      <c r="A3579" t="s">
        <v>316</v>
      </c>
      <c r="B3579" t="s">
        <v>126</v>
      </c>
      <c r="C3579">
        <v>2004</v>
      </c>
      <c r="D3579" s="4">
        <v>100</v>
      </c>
      <c r="E3579" s="4"/>
      <c r="F3579" s="4">
        <v>7.5485008818342321</v>
      </c>
      <c r="G3579" s="4">
        <v>5.9052985897318138</v>
      </c>
      <c r="H3579" s="4">
        <v>18.866476308918926</v>
      </c>
    </row>
    <row r="3580" spans="1:8" x14ac:dyDescent="0.35">
      <c r="A3580" t="s">
        <v>316</v>
      </c>
      <c r="B3580" t="s">
        <v>126</v>
      </c>
      <c r="C3580">
        <v>2005</v>
      </c>
      <c r="D3580" s="4">
        <v>100</v>
      </c>
      <c r="E3580" s="4"/>
      <c r="F3580" s="4">
        <v>2.7090849458838431</v>
      </c>
      <c r="G3580" s="4">
        <v>2.6465669119041877</v>
      </c>
      <c r="H3580" s="4">
        <v>19.156983346366456</v>
      </c>
    </row>
    <row r="3581" spans="1:8" x14ac:dyDescent="0.35">
      <c r="A3581" t="s">
        <v>316</v>
      </c>
      <c r="B3581" t="s">
        <v>126</v>
      </c>
      <c r="C3581">
        <v>2006</v>
      </c>
      <c r="D3581" s="4">
        <v>100</v>
      </c>
      <c r="E3581" s="4"/>
      <c r="F3581" s="4">
        <v>4.483331204496106</v>
      </c>
      <c r="G3581" s="4">
        <v>2.8955394881845677</v>
      </c>
      <c r="H3581" s="4">
        <v>19.14212043824098</v>
      </c>
    </row>
    <row r="3582" spans="1:8" x14ac:dyDescent="0.35">
      <c r="A3582" t="s">
        <v>316</v>
      </c>
      <c r="B3582" t="s">
        <v>126</v>
      </c>
      <c r="C3582">
        <v>2007</v>
      </c>
      <c r="D3582" s="4">
        <v>100</v>
      </c>
      <c r="E3582" s="4"/>
      <c r="F3582" s="4">
        <v>2.7567237163813969</v>
      </c>
      <c r="G3582" s="4">
        <v>1.1777275238739122</v>
      </c>
      <c r="H3582" s="4">
        <v>19.079942178371237</v>
      </c>
    </row>
    <row r="3583" spans="1:8" x14ac:dyDescent="0.35">
      <c r="A3583" t="s">
        <v>316</v>
      </c>
      <c r="B3583" t="s">
        <v>126</v>
      </c>
      <c r="C3583">
        <v>2008</v>
      </c>
      <c r="D3583" s="4">
        <v>100</v>
      </c>
      <c r="E3583" s="4"/>
      <c r="F3583" s="4">
        <v>4.598179763250279</v>
      </c>
      <c r="G3583" s="4">
        <v>2.9853625083059256</v>
      </c>
      <c r="H3583" s="4">
        <v>19.327386704926806</v>
      </c>
    </row>
    <row r="3584" spans="1:8" x14ac:dyDescent="0.35">
      <c r="A3584" t="s">
        <v>316</v>
      </c>
      <c r="B3584" t="s">
        <v>126</v>
      </c>
      <c r="C3584">
        <v>2017</v>
      </c>
      <c r="D3584" s="4">
        <v>100</v>
      </c>
      <c r="E3584" s="4"/>
      <c r="F3584" s="4">
        <v>1.3119458822322809</v>
      </c>
      <c r="G3584" s="4">
        <v>1.1818725837364781</v>
      </c>
      <c r="H3584" s="4">
        <v>21.580118280974741</v>
      </c>
    </row>
    <row r="3585" spans="1:8" x14ac:dyDescent="0.35">
      <c r="A3585" t="s">
        <v>316</v>
      </c>
      <c r="B3585" t="s">
        <v>126</v>
      </c>
      <c r="C3585">
        <v>2018</v>
      </c>
      <c r="D3585" s="4">
        <v>100</v>
      </c>
      <c r="E3585" s="4"/>
      <c r="F3585" s="4">
        <v>2.514037128838118</v>
      </c>
      <c r="G3585" s="4">
        <v>2.1086483817274342</v>
      </c>
      <c r="H3585" s="4">
        <v>22.250895470193015</v>
      </c>
    </row>
    <row r="3586" spans="1:8" x14ac:dyDescent="0.35">
      <c r="A3586" t="s">
        <v>316</v>
      </c>
      <c r="B3586" t="s">
        <v>126</v>
      </c>
      <c r="C3586">
        <v>2019</v>
      </c>
      <c r="D3586" s="4">
        <v>100</v>
      </c>
      <c r="E3586" s="4"/>
      <c r="F3586" s="4">
        <v>2.6645613342543131</v>
      </c>
      <c r="G3586" s="4">
        <v>2.4012078364241916</v>
      </c>
      <c r="H3586" s="4">
        <v>22.569266604038376</v>
      </c>
    </row>
    <row r="3587" spans="1:8" x14ac:dyDescent="0.35">
      <c r="A3587" t="s">
        <v>316</v>
      </c>
      <c r="B3587" t="s">
        <v>126</v>
      </c>
      <c r="C3587">
        <v>2020</v>
      </c>
      <c r="D3587" s="4">
        <v>100</v>
      </c>
      <c r="E3587" s="4"/>
      <c r="F3587" s="4">
        <v>1.936941266942229</v>
      </c>
      <c r="G3587" s="4">
        <v>2.4077795660855372</v>
      </c>
      <c r="H3587" s="4">
        <v>18.859915019696789</v>
      </c>
    </row>
    <row r="3588" spans="1:8" x14ac:dyDescent="0.35">
      <c r="A3588" t="s">
        <v>316</v>
      </c>
      <c r="B3588" t="s">
        <v>126</v>
      </c>
      <c r="C3588">
        <v>2021</v>
      </c>
      <c r="D3588" s="4">
        <v>100</v>
      </c>
      <c r="E3588" s="4"/>
      <c r="F3588" s="4">
        <v>3.1496062992126799</v>
      </c>
      <c r="G3588" s="4">
        <v>2.2440841083069358</v>
      </c>
      <c r="H3588" s="4">
        <v>18.889957085479352</v>
      </c>
    </row>
    <row r="3589" spans="1:8" x14ac:dyDescent="0.35">
      <c r="A3589" t="s">
        <v>316</v>
      </c>
      <c r="B3589" t="s">
        <v>126</v>
      </c>
      <c r="C3589">
        <v>2022</v>
      </c>
      <c r="D3589" s="4">
        <v>100</v>
      </c>
      <c r="E3589" s="4"/>
      <c r="F3589" s="4">
        <v>12.77414636376106</v>
      </c>
      <c r="G3589" s="4">
        <v>7.3338745894481576</v>
      </c>
      <c r="H3589" s="4">
        <v>22.062808256953556</v>
      </c>
    </row>
    <row r="3590" spans="1:8" x14ac:dyDescent="0.35">
      <c r="A3590" t="s">
        <v>316</v>
      </c>
      <c r="B3590" t="s">
        <v>126</v>
      </c>
      <c r="C3590">
        <v>2023</v>
      </c>
      <c r="D3590" s="4">
        <v>100</v>
      </c>
      <c r="E3590" s="4"/>
      <c r="F3590" s="4">
        <v>10.53194766452113</v>
      </c>
      <c r="G3590" s="4">
        <v>10.02459018077171</v>
      </c>
      <c r="H3590" s="4">
        <v>19.243949401797522</v>
      </c>
    </row>
    <row r="3591" spans="1:8" x14ac:dyDescent="0.35">
      <c r="A3591" t="s">
        <v>316</v>
      </c>
      <c r="B3591" t="s">
        <v>126</v>
      </c>
      <c r="C3591">
        <v>2024</v>
      </c>
      <c r="D3591" s="4"/>
      <c r="E3591" s="4"/>
      <c r="F3591" s="4">
        <v>2.7576090942427181</v>
      </c>
      <c r="G3591" s="4">
        <v>3.3936971912854546</v>
      </c>
      <c r="H3591" s="4">
        <v>19.247876988700106</v>
      </c>
    </row>
    <row r="3592" spans="1:8" x14ac:dyDescent="0.35">
      <c r="A3592" t="s">
        <v>310</v>
      </c>
      <c r="B3592" t="s">
        <v>269</v>
      </c>
      <c r="C3592">
        <v>2000</v>
      </c>
      <c r="D3592" s="4">
        <v>100</v>
      </c>
      <c r="E3592" s="4"/>
      <c r="F3592" s="4">
        <v>8.9117441865876899</v>
      </c>
      <c r="G3592" s="4">
        <v>5.5360617536979788</v>
      </c>
      <c r="H3592" s="4">
        <v>16.524968930040274</v>
      </c>
    </row>
    <row r="3593" spans="1:8" x14ac:dyDescent="0.35">
      <c r="A3593" t="s">
        <v>310</v>
      </c>
      <c r="B3593" t="s">
        <v>269</v>
      </c>
      <c r="C3593">
        <v>2001</v>
      </c>
      <c r="D3593" s="4">
        <v>100</v>
      </c>
      <c r="E3593" s="4"/>
      <c r="F3593" s="4">
        <v>8.3796658749220398</v>
      </c>
      <c r="G3593" s="4">
        <v>8.7000081023216609</v>
      </c>
      <c r="H3593" s="4">
        <v>16.595489809607265</v>
      </c>
    </row>
    <row r="3594" spans="1:8" x14ac:dyDescent="0.35">
      <c r="A3594" t="s">
        <v>310</v>
      </c>
      <c r="B3594" t="s">
        <v>269</v>
      </c>
      <c r="C3594">
        <v>2002</v>
      </c>
      <c r="D3594" s="4">
        <v>100</v>
      </c>
      <c r="E3594" s="4"/>
      <c r="F3594" s="4">
        <v>7.4807777070375376</v>
      </c>
      <c r="G3594" s="4">
        <v>7.6198095969578787</v>
      </c>
      <c r="H3594" s="4">
        <v>17.498906440741763</v>
      </c>
    </row>
    <row r="3595" spans="1:8" x14ac:dyDescent="0.35">
      <c r="A3595" t="s">
        <v>310</v>
      </c>
      <c r="B3595" t="s">
        <v>269</v>
      </c>
      <c r="C3595">
        <v>2003</v>
      </c>
      <c r="D3595" s="4">
        <v>100</v>
      </c>
      <c r="E3595" s="4"/>
      <c r="F3595" s="4">
        <v>5.5441642175290111</v>
      </c>
      <c r="G3595" s="4">
        <v>5.6634577594436735</v>
      </c>
      <c r="H3595" s="4">
        <v>17.011587799582642</v>
      </c>
    </row>
    <row r="3596" spans="1:8" x14ac:dyDescent="0.35">
      <c r="A3596" t="s">
        <v>310</v>
      </c>
      <c r="B3596" t="s">
        <v>269</v>
      </c>
      <c r="C3596">
        <v>2004</v>
      </c>
      <c r="D3596" s="4">
        <v>100</v>
      </c>
      <c r="E3596" s="4"/>
      <c r="F3596" s="4">
        <v>3.5929759424950878</v>
      </c>
      <c r="G3596" s="4">
        <v>3.3581722770620104</v>
      </c>
      <c r="H3596" s="4">
        <v>17.789851172177872</v>
      </c>
    </row>
    <row r="3597" spans="1:8" x14ac:dyDescent="0.35">
      <c r="A3597" t="s">
        <v>310</v>
      </c>
      <c r="B3597" t="s">
        <v>269</v>
      </c>
      <c r="C3597">
        <v>2005</v>
      </c>
      <c r="D3597" s="4">
        <v>100</v>
      </c>
      <c r="E3597" s="4"/>
      <c r="F3597" s="4">
        <v>2.4515013231647491</v>
      </c>
      <c r="G3597" s="4">
        <v>1.5029969925607958</v>
      </c>
      <c r="H3597" s="4">
        <v>19.198320153480957</v>
      </c>
    </row>
    <row r="3598" spans="1:8" x14ac:dyDescent="0.35">
      <c r="A3598" t="s">
        <v>310</v>
      </c>
      <c r="B3598" t="s">
        <v>269</v>
      </c>
      <c r="C3598">
        <v>2006</v>
      </c>
      <c r="D3598" s="4">
        <v>100</v>
      </c>
      <c r="E3598" s="4"/>
      <c r="F3598" s="4">
        <v>2.457924441958653</v>
      </c>
      <c r="G3598" s="4">
        <v>2.2236024840312325</v>
      </c>
      <c r="H3598" s="4">
        <v>19.424345444229626</v>
      </c>
    </row>
    <row r="3599" spans="1:8" x14ac:dyDescent="0.35">
      <c r="A3599" t="s">
        <v>310</v>
      </c>
      <c r="B3599" t="s">
        <v>269</v>
      </c>
      <c r="C3599">
        <v>2007</v>
      </c>
      <c r="D3599" s="4">
        <v>100</v>
      </c>
      <c r="E3599" s="4"/>
      <c r="F3599" s="4">
        <v>3.6574956328409911</v>
      </c>
      <c r="G3599" s="4">
        <v>4.2002517371673775</v>
      </c>
      <c r="H3599" s="4">
        <v>20.369047541163095</v>
      </c>
    </row>
    <row r="3600" spans="1:8" x14ac:dyDescent="0.35">
      <c r="A3600" t="s">
        <v>310</v>
      </c>
      <c r="B3600" t="s">
        <v>269</v>
      </c>
      <c r="C3600">
        <v>2008</v>
      </c>
      <c r="D3600" s="4">
        <v>100</v>
      </c>
      <c r="E3600" s="4"/>
      <c r="F3600" s="4">
        <v>5.647423805739348</v>
      </c>
      <c r="G3600" s="4">
        <v>4.5050148735517439</v>
      </c>
      <c r="H3600" s="4">
        <v>23.070990953611169</v>
      </c>
    </row>
    <row r="3601" spans="1:8" x14ac:dyDescent="0.35">
      <c r="A3601" t="s">
        <v>310</v>
      </c>
      <c r="B3601" t="s">
        <v>269</v>
      </c>
      <c r="C3601">
        <v>2017</v>
      </c>
      <c r="D3601" s="4">
        <v>100</v>
      </c>
      <c r="E3601" s="4"/>
      <c r="F3601" s="4">
        <v>1.42910743319306</v>
      </c>
      <c r="G3601" s="4">
        <v>1.2876310235731836</v>
      </c>
      <c r="H3601" s="4">
        <v>29.54309367186513</v>
      </c>
    </row>
    <row r="3602" spans="1:8" x14ac:dyDescent="0.35">
      <c r="A3602" t="s">
        <v>310</v>
      </c>
      <c r="B3602" t="s">
        <v>269</v>
      </c>
      <c r="C3602">
        <v>2018</v>
      </c>
      <c r="D3602" s="4">
        <v>100</v>
      </c>
      <c r="E3602" s="4"/>
      <c r="F3602" s="4">
        <v>1.7386086198818</v>
      </c>
      <c r="G3602" s="4">
        <v>2.1809537030585346</v>
      </c>
      <c r="H3602" s="4">
        <v>29.894260368580234</v>
      </c>
    </row>
    <row r="3603" spans="1:8" x14ac:dyDescent="0.35">
      <c r="A3603" t="s">
        <v>310</v>
      </c>
      <c r="B3603" t="s">
        <v>269</v>
      </c>
      <c r="C3603">
        <v>2019</v>
      </c>
      <c r="D3603" s="4">
        <v>100</v>
      </c>
      <c r="E3603" s="4"/>
      <c r="F3603" s="4">
        <v>1.630522607543444</v>
      </c>
      <c r="G3603" s="4">
        <v>2.3385865499996754</v>
      </c>
      <c r="H3603" s="4">
        <v>29.904415538861763</v>
      </c>
    </row>
    <row r="3604" spans="1:8" x14ac:dyDescent="0.35">
      <c r="A3604" t="s">
        <v>310</v>
      </c>
      <c r="B3604" t="s">
        <v>269</v>
      </c>
      <c r="C3604">
        <v>2020</v>
      </c>
      <c r="D3604" s="4">
        <v>100</v>
      </c>
      <c r="E3604" s="4"/>
      <c r="F3604" s="4">
        <v>-5.4856815760609981E-2</v>
      </c>
      <c r="G3604" s="4">
        <v>1.1895331828211511</v>
      </c>
      <c r="H3604" s="4">
        <v>25.838873647413479</v>
      </c>
    </row>
    <row r="3605" spans="1:8" x14ac:dyDescent="0.35">
      <c r="A3605" t="s">
        <v>310</v>
      </c>
      <c r="B3605" t="s">
        <v>269</v>
      </c>
      <c r="C3605">
        <v>2021</v>
      </c>
      <c r="D3605" s="4">
        <v>100</v>
      </c>
      <c r="E3605" s="4"/>
      <c r="F3605" s="4">
        <v>1.917065060892595</v>
      </c>
      <c r="G3605" s="4">
        <v>2.6834307718612394</v>
      </c>
      <c r="H3605" s="4">
        <v>28.258557555215567</v>
      </c>
    </row>
    <row r="3606" spans="1:8" x14ac:dyDescent="0.35">
      <c r="A3606" t="s">
        <v>310</v>
      </c>
      <c r="B3606" t="s">
        <v>269</v>
      </c>
      <c r="C3606">
        <v>2022</v>
      </c>
      <c r="D3606" s="4">
        <v>100</v>
      </c>
      <c r="E3606" s="4"/>
      <c r="F3606" s="4">
        <v>8.8336988674945172</v>
      </c>
      <c r="G3606" s="4">
        <v>6.4782540274426594</v>
      </c>
      <c r="H3606" s="4">
        <v>32.841412335537548</v>
      </c>
    </row>
    <row r="3607" spans="1:8" x14ac:dyDescent="0.35">
      <c r="A3607" t="s">
        <v>310</v>
      </c>
      <c r="B3607" t="s">
        <v>269</v>
      </c>
      <c r="C3607">
        <v>2023</v>
      </c>
      <c r="D3607" s="4">
        <v>100</v>
      </c>
      <c r="E3607" s="4"/>
      <c r="F3607" s="4">
        <v>7.4468771738583763</v>
      </c>
      <c r="G3607" s="4">
        <v>9.9891248163472426</v>
      </c>
      <c r="H3607" s="4">
        <v>31.586690920119437</v>
      </c>
    </row>
    <row r="3608" spans="1:8" x14ac:dyDescent="0.35">
      <c r="A3608" t="s">
        <v>310</v>
      </c>
      <c r="B3608" t="s">
        <v>269</v>
      </c>
      <c r="C3608">
        <v>2024</v>
      </c>
      <c r="D3608" s="4"/>
      <c r="E3608" s="4"/>
      <c r="F3608" s="4">
        <v>1.9656265643251249</v>
      </c>
      <c r="G3608" s="4">
        <v>3.4670805972439211</v>
      </c>
      <c r="H3608" s="4">
        <v>31.618855940175806</v>
      </c>
    </row>
    <row r="3609" spans="1:8" x14ac:dyDescent="0.35">
      <c r="A3609" t="s">
        <v>37</v>
      </c>
      <c r="B3609" t="s">
        <v>163</v>
      </c>
      <c r="C3609">
        <v>2000</v>
      </c>
      <c r="D3609" s="4">
        <v>58.881023426843207</v>
      </c>
      <c r="E3609" s="4">
        <v>53.646311325910006</v>
      </c>
      <c r="F3609" s="4"/>
      <c r="G3609" s="4">
        <v>2.6397302226163504</v>
      </c>
      <c r="H3609" s="4">
        <v>39.347948227208363</v>
      </c>
    </row>
    <row r="3610" spans="1:8" x14ac:dyDescent="0.35">
      <c r="A3610" t="s">
        <v>37</v>
      </c>
      <c r="B3610" t="s">
        <v>163</v>
      </c>
      <c r="C3610">
        <v>2001</v>
      </c>
      <c r="D3610" s="4">
        <v>62.224986157378474</v>
      </c>
      <c r="E3610" s="4">
        <v>55.271311779386366</v>
      </c>
      <c r="F3610" s="4"/>
      <c r="G3610" s="4">
        <v>4.0207168783268372</v>
      </c>
      <c r="H3610" s="4">
        <v>37.855189057290531</v>
      </c>
    </row>
    <row r="3611" spans="1:8" x14ac:dyDescent="0.35">
      <c r="A3611" t="s">
        <v>37</v>
      </c>
      <c r="B3611" t="s">
        <v>163</v>
      </c>
      <c r="C3611">
        <v>2002</v>
      </c>
      <c r="D3611" s="4">
        <v>58.527993724437962</v>
      </c>
      <c r="E3611" s="4">
        <v>55.730005760348405</v>
      </c>
      <c r="F3611" s="4"/>
      <c r="G3611" s="4">
        <v>3.0751558354033932</v>
      </c>
      <c r="H3611" s="4">
        <v>36.361084466360005</v>
      </c>
    </row>
    <row r="3612" spans="1:8" x14ac:dyDescent="0.35">
      <c r="A3612" t="s">
        <v>37</v>
      </c>
      <c r="B3612" t="s">
        <v>163</v>
      </c>
      <c r="C3612">
        <v>2003</v>
      </c>
      <c r="D3612" s="4">
        <v>60.105878835310477</v>
      </c>
      <c r="E3612" s="4">
        <v>55.891313495324638</v>
      </c>
      <c r="F3612" s="4"/>
      <c r="G3612" s="4">
        <v>3.8893856481027456</v>
      </c>
      <c r="H3612" s="4">
        <v>35.477306067027335</v>
      </c>
    </row>
    <row r="3613" spans="1:8" x14ac:dyDescent="0.35">
      <c r="A3613" t="s">
        <v>37</v>
      </c>
      <c r="B3613" t="s">
        <v>163</v>
      </c>
      <c r="C3613">
        <v>2004</v>
      </c>
      <c r="D3613" s="4">
        <v>61.873891639870926</v>
      </c>
      <c r="E3613" s="4">
        <v>57.741403893179921</v>
      </c>
      <c r="F3613" s="4"/>
      <c r="G3613" s="4">
        <v>3.7619387696984603</v>
      </c>
      <c r="H3613" s="4">
        <v>38.246237100633117</v>
      </c>
    </row>
    <row r="3614" spans="1:8" x14ac:dyDescent="0.35">
      <c r="A3614" t="s">
        <v>37</v>
      </c>
      <c r="B3614" t="s">
        <v>163</v>
      </c>
      <c r="C3614">
        <v>2005</v>
      </c>
      <c r="D3614" s="4">
        <v>63.502047604928471</v>
      </c>
      <c r="E3614" s="4">
        <v>58.31143380760949</v>
      </c>
      <c r="F3614" s="4"/>
      <c r="G3614" s="4">
        <v>3.9951333907488333</v>
      </c>
      <c r="H3614" s="4">
        <v>38.145026676211572</v>
      </c>
    </row>
    <row r="3615" spans="1:8" x14ac:dyDescent="0.35">
      <c r="A3615" t="s">
        <v>37</v>
      </c>
      <c r="B3615" t="s">
        <v>163</v>
      </c>
      <c r="C3615">
        <v>2006</v>
      </c>
      <c r="D3615" s="4">
        <v>63.890478204422884</v>
      </c>
      <c r="E3615" s="4">
        <v>61.655417721846291</v>
      </c>
      <c r="F3615" s="4"/>
      <c r="G3615" s="4">
        <v>4.0963701668798933</v>
      </c>
      <c r="H3615" s="4">
        <v>37.216124432362122</v>
      </c>
    </row>
    <row r="3616" spans="1:8" x14ac:dyDescent="0.35">
      <c r="A3616" t="s">
        <v>37</v>
      </c>
      <c r="B3616" t="s">
        <v>163</v>
      </c>
      <c r="C3616">
        <v>2007</v>
      </c>
      <c r="D3616" s="4">
        <v>69.809977277204609</v>
      </c>
      <c r="E3616" s="4">
        <v>62.481091440762874</v>
      </c>
      <c r="F3616" s="4"/>
      <c r="G3616" s="4">
        <v>5.0350858333302568</v>
      </c>
      <c r="H3616" s="4">
        <v>38.794247946053069</v>
      </c>
    </row>
    <row r="3617" spans="1:8" x14ac:dyDescent="0.35">
      <c r="A3617" t="s">
        <v>37</v>
      </c>
      <c r="B3617" t="s">
        <v>163</v>
      </c>
      <c r="C3617">
        <v>2008</v>
      </c>
      <c r="D3617" s="4">
        <v>68.194245709973842</v>
      </c>
      <c r="E3617" s="4"/>
      <c r="F3617" s="4"/>
      <c r="G3617" s="4">
        <v>5.6061808250588854</v>
      </c>
      <c r="H3617" s="4">
        <v>42.392532152017722</v>
      </c>
    </row>
    <row r="3618" spans="1:8" x14ac:dyDescent="0.35">
      <c r="A3618" t="s">
        <v>37</v>
      </c>
      <c r="B3618" t="s">
        <v>163</v>
      </c>
      <c r="C3618">
        <v>2017</v>
      </c>
      <c r="D3618" s="4">
        <v>86.564332669831998</v>
      </c>
      <c r="E3618" s="4">
        <v>70.780664728013718</v>
      </c>
      <c r="F3618" s="4"/>
      <c r="G3618" s="4">
        <v>2.1301687870944903</v>
      </c>
      <c r="H3618" s="4">
        <v>51.568519109103988</v>
      </c>
    </row>
    <row r="3619" spans="1:8" x14ac:dyDescent="0.35">
      <c r="A3619" t="s">
        <v>37</v>
      </c>
      <c r="B3619" t="s">
        <v>163</v>
      </c>
      <c r="C3619">
        <v>2018</v>
      </c>
      <c r="D3619" s="4">
        <v>85.862827458004233</v>
      </c>
      <c r="E3619" s="4">
        <v>69.848292120433655</v>
      </c>
      <c r="F3619" s="4"/>
      <c r="G3619" s="4">
        <v>1.8210546255729056</v>
      </c>
      <c r="H3619" s="4">
        <v>53.888117530320237</v>
      </c>
    </row>
    <row r="3620" spans="1:8" x14ac:dyDescent="0.35">
      <c r="A3620" t="s">
        <v>37</v>
      </c>
      <c r="B3620" t="s">
        <v>163</v>
      </c>
      <c r="C3620">
        <v>2019</v>
      </c>
      <c r="D3620" s="4">
        <v>87.896269386575653</v>
      </c>
      <c r="E3620" s="4">
        <v>71.014913491307823</v>
      </c>
      <c r="F3620" s="4"/>
      <c r="G3620" s="4">
        <v>1.4247863158799916</v>
      </c>
      <c r="H3620" s="4">
        <v>56.538798806383241</v>
      </c>
    </row>
    <row r="3621" spans="1:8" x14ac:dyDescent="0.35">
      <c r="A3621" t="s">
        <v>37</v>
      </c>
      <c r="B3621" t="s">
        <v>163</v>
      </c>
      <c r="C3621">
        <v>2020</v>
      </c>
      <c r="D3621" s="4">
        <v>89.69314645621111</v>
      </c>
      <c r="E3621" s="4"/>
      <c r="F3621" s="4"/>
      <c r="G3621" s="4">
        <v>0.35536862084362042</v>
      </c>
      <c r="H3621" s="4">
        <v>52.674529907316035</v>
      </c>
    </row>
    <row r="3622" spans="1:8" x14ac:dyDescent="0.35">
      <c r="A3622" t="s">
        <v>37</v>
      </c>
      <c r="B3622" t="s">
        <v>163</v>
      </c>
      <c r="C3622">
        <v>2021</v>
      </c>
      <c r="D3622" s="4">
        <v>90.768281775634776</v>
      </c>
      <c r="E3622" s="4"/>
      <c r="F3622" s="4"/>
      <c r="G3622" s="4">
        <v>2.8983057641274002</v>
      </c>
      <c r="H3622" s="4">
        <v>56.24889386898667</v>
      </c>
    </row>
    <row r="3623" spans="1:8" x14ac:dyDescent="0.35">
      <c r="A3623" t="s">
        <v>37</v>
      </c>
      <c r="B3623" t="s">
        <v>163</v>
      </c>
      <c r="C3623">
        <v>2022</v>
      </c>
      <c r="D3623" s="4">
        <v>91.037273461004588</v>
      </c>
      <c r="E3623" s="4"/>
      <c r="F3623" s="4"/>
      <c r="G3623" s="4">
        <v>6.4818936309142501</v>
      </c>
      <c r="H3623" s="4">
        <v>62.719800364795042</v>
      </c>
    </row>
    <row r="3624" spans="1:8" x14ac:dyDescent="0.35">
      <c r="A3624" t="s">
        <v>37</v>
      </c>
      <c r="B3624" t="s">
        <v>163</v>
      </c>
      <c r="C3624">
        <v>2023</v>
      </c>
      <c r="D3624" s="4">
        <v>92.16174288403765</v>
      </c>
      <c r="E3624" s="4"/>
      <c r="F3624" s="4"/>
      <c r="G3624" s="4">
        <v>5.2278333435084932</v>
      </c>
      <c r="H3624" s="4">
        <v>65.267290738880945</v>
      </c>
    </row>
    <row r="3625" spans="1:8" x14ac:dyDescent="0.35">
      <c r="A3625" t="s">
        <v>37</v>
      </c>
      <c r="B3625" t="s">
        <v>163</v>
      </c>
      <c r="C3625">
        <v>2024</v>
      </c>
      <c r="D3625" s="4"/>
      <c r="E3625" s="4"/>
      <c r="F3625" s="4"/>
      <c r="G3625" s="4">
        <v>3.3040578780803429</v>
      </c>
      <c r="H3625" s="4">
        <v>68.86428953802934</v>
      </c>
    </row>
    <row r="3626" spans="1:8" x14ac:dyDescent="0.35">
      <c r="A3626" t="s">
        <v>89</v>
      </c>
      <c r="B3626" t="s">
        <v>257</v>
      </c>
      <c r="C3626">
        <v>2000</v>
      </c>
      <c r="D3626" s="4"/>
      <c r="E3626" s="4">
        <v>21.680260479696617</v>
      </c>
      <c r="F3626" s="4">
        <v>7.8895618698672099</v>
      </c>
      <c r="G3626" s="4">
        <v>5.5590637944299885</v>
      </c>
      <c r="H3626" s="4">
        <v>29.730167881989651</v>
      </c>
    </row>
    <row r="3627" spans="1:8" x14ac:dyDescent="0.35">
      <c r="A3627" t="s">
        <v>89</v>
      </c>
      <c r="B3627" t="s">
        <v>257</v>
      </c>
      <c r="C3627">
        <v>2001</v>
      </c>
      <c r="D3627" s="4"/>
      <c r="E3627" s="4">
        <v>19.258907272205718</v>
      </c>
      <c r="F3627" s="4">
        <v>6.92583732057426</v>
      </c>
      <c r="G3627" s="4">
        <v>9.9070022455982354</v>
      </c>
      <c r="H3627" s="4">
        <v>32.431317316686417</v>
      </c>
    </row>
    <row r="3628" spans="1:8" x14ac:dyDescent="0.35">
      <c r="A3628" t="s">
        <v>89</v>
      </c>
      <c r="B3628" t="s">
        <v>257</v>
      </c>
      <c r="C3628">
        <v>2002</v>
      </c>
      <c r="D3628" s="4">
        <v>0.6</v>
      </c>
      <c r="E3628" s="4">
        <v>18.939582647954818</v>
      </c>
      <c r="F3628" s="4">
        <v>10.92963418726921</v>
      </c>
      <c r="G3628" s="4">
        <v>11.279103555301219</v>
      </c>
      <c r="H3628" s="4">
        <v>18.638241127126243</v>
      </c>
    </row>
    <row r="3629" spans="1:8" x14ac:dyDescent="0.35">
      <c r="A3629" t="s">
        <v>89</v>
      </c>
      <c r="B3629" t="s">
        <v>257</v>
      </c>
      <c r="C3629">
        <v>2003</v>
      </c>
      <c r="D3629" s="4">
        <v>3.7</v>
      </c>
      <c r="E3629" s="4">
        <v>17.48728700996854</v>
      </c>
      <c r="F3629" s="4">
        <v>8.2694634933440607</v>
      </c>
      <c r="G3629" s="4">
        <v>25.886374591292565</v>
      </c>
      <c r="H3629" s="4">
        <v>20.89409831899636</v>
      </c>
    </row>
    <row r="3630" spans="1:8" x14ac:dyDescent="0.35">
      <c r="A3630" t="s">
        <v>89</v>
      </c>
      <c r="B3630" t="s">
        <v>257</v>
      </c>
      <c r="C3630">
        <v>2004</v>
      </c>
      <c r="D3630" s="4">
        <v>6.8</v>
      </c>
      <c r="E3630" s="4">
        <v>18.425589584468536</v>
      </c>
      <c r="F3630" s="4">
        <v>6.985842026825674</v>
      </c>
      <c r="G3630" s="4">
        <v>3.7619387696984603</v>
      </c>
      <c r="H3630" s="4">
        <v>15.406090361758649</v>
      </c>
    </row>
    <row r="3631" spans="1:8" x14ac:dyDescent="0.35">
      <c r="A3631" t="s">
        <v>89</v>
      </c>
      <c r="B3631" t="s">
        <v>257</v>
      </c>
      <c r="C3631">
        <v>2005</v>
      </c>
      <c r="D3631" s="4">
        <v>10</v>
      </c>
      <c r="E3631" s="4">
        <v>22.653171184040914</v>
      </c>
      <c r="F3631" s="4">
        <v>7.3306634163329942</v>
      </c>
      <c r="G3631" s="4">
        <v>10.702620832603671</v>
      </c>
      <c r="H3631" s="4">
        <v>17.979907915626033</v>
      </c>
    </row>
    <row r="3632" spans="1:8" x14ac:dyDescent="0.35">
      <c r="A3632" t="s">
        <v>89</v>
      </c>
      <c r="B3632" t="s">
        <v>257</v>
      </c>
      <c r="C3632">
        <v>2006</v>
      </c>
      <c r="D3632" s="4">
        <v>3.9</v>
      </c>
      <c r="E3632" s="4">
        <v>25.383808109470507</v>
      </c>
      <c r="F3632" s="4">
        <v>11.2199870214146</v>
      </c>
      <c r="G3632" s="4">
        <v>8.3413683723470626</v>
      </c>
      <c r="H3632" s="4">
        <v>18.882407239417802</v>
      </c>
    </row>
    <row r="3633" spans="1:8" x14ac:dyDescent="0.35">
      <c r="A3633" t="s">
        <v>89</v>
      </c>
      <c r="B3633" t="s">
        <v>257</v>
      </c>
      <c r="C3633">
        <v>2007</v>
      </c>
      <c r="D3633" s="4"/>
      <c r="E3633" s="4">
        <v>27.272609902351874</v>
      </c>
      <c r="F3633" s="4">
        <v>7.666020134848055</v>
      </c>
      <c r="G3633" s="4">
        <v>9.2937535178404147</v>
      </c>
      <c r="H3633" s="4">
        <v>21.694440611090656</v>
      </c>
    </row>
    <row r="3634" spans="1:8" x14ac:dyDescent="0.35">
      <c r="A3634" t="s">
        <v>89</v>
      </c>
      <c r="B3634" t="s">
        <v>257</v>
      </c>
      <c r="C3634">
        <v>2008</v>
      </c>
      <c r="D3634" s="4">
        <v>19.600000000000001</v>
      </c>
      <c r="E3634" s="4">
        <v>26.054281230910171</v>
      </c>
      <c r="F3634" s="4">
        <v>17.32006519687743</v>
      </c>
      <c r="G3634" s="4">
        <v>6.429560318324576</v>
      </c>
      <c r="H3634" s="4">
        <v>21.090106749355524</v>
      </c>
    </row>
    <row r="3635" spans="1:8" x14ac:dyDescent="0.35">
      <c r="A3635" t="s">
        <v>89</v>
      </c>
      <c r="B3635" t="s">
        <v>257</v>
      </c>
      <c r="C3635">
        <v>2017</v>
      </c>
      <c r="D3635" s="4">
        <v>60.5</v>
      </c>
      <c r="E3635" s="4">
        <v>42.335072394304781</v>
      </c>
      <c r="F3635" s="4">
        <v>0.48868676026108349</v>
      </c>
      <c r="G3635" s="4">
        <v>2.5769691569099251</v>
      </c>
      <c r="H3635" s="4">
        <v>23.326789107997509</v>
      </c>
    </row>
    <row r="3636" spans="1:8" x14ac:dyDescent="0.35">
      <c r="A3636" t="s">
        <v>89</v>
      </c>
      <c r="B3636" t="s">
        <v>257</v>
      </c>
      <c r="C3636">
        <v>2018</v>
      </c>
      <c r="D3636" s="4">
        <v>63.6</v>
      </c>
      <c r="E3636" s="4">
        <v>40.810052079545578</v>
      </c>
      <c r="F3636" s="4">
        <v>3.4614748497372929</v>
      </c>
      <c r="G3636" s="4">
        <v>7.8575778223963511</v>
      </c>
      <c r="H3636" s="4">
        <v>22.497675589476522</v>
      </c>
    </row>
    <row r="3637" spans="1:8" x14ac:dyDescent="0.35">
      <c r="A3637" t="s">
        <v>89</v>
      </c>
      <c r="B3637" t="s">
        <v>257</v>
      </c>
      <c r="C3637">
        <v>2019</v>
      </c>
      <c r="D3637" s="4">
        <v>67.599999999999994</v>
      </c>
      <c r="E3637" s="4">
        <v>38.403067503072172</v>
      </c>
      <c r="F3637" s="4">
        <v>1.63485544012247</v>
      </c>
      <c r="G3637" s="4">
        <v>1.240664414287366</v>
      </c>
      <c r="H3637" s="4">
        <v>23.839319023921053</v>
      </c>
    </row>
    <row r="3638" spans="1:8" x14ac:dyDescent="0.35">
      <c r="A3638" t="s">
        <v>89</v>
      </c>
      <c r="B3638" t="s">
        <v>257</v>
      </c>
      <c r="C3638">
        <v>2020</v>
      </c>
      <c r="D3638" s="4">
        <v>71.5</v>
      </c>
      <c r="E3638" s="4">
        <v>42.945160086719326</v>
      </c>
      <c r="F3638" s="4">
        <v>2.963549920760649</v>
      </c>
      <c r="G3638" s="4">
        <v>-1.3256851101245246</v>
      </c>
      <c r="H3638" s="4">
        <v>13.173037017404493</v>
      </c>
    </row>
    <row r="3639" spans="1:8" x14ac:dyDescent="0.35">
      <c r="A3639" t="s">
        <v>89</v>
      </c>
      <c r="B3639" t="s">
        <v>257</v>
      </c>
      <c r="C3639">
        <v>2021</v>
      </c>
      <c r="D3639" s="4">
        <v>75.400000000000006</v>
      </c>
      <c r="E3639" s="4">
        <v>44.141430096410119</v>
      </c>
      <c r="F3639" s="4">
        <v>-0.1154378944128394</v>
      </c>
      <c r="G3639" s="4">
        <v>-0.59428672995011311</v>
      </c>
      <c r="H3639" s="4">
        <v>12.412463875466267</v>
      </c>
    </row>
    <row r="3640" spans="1:8" x14ac:dyDescent="0.35">
      <c r="A3640" t="s">
        <v>89</v>
      </c>
      <c r="B3640" t="s">
        <v>257</v>
      </c>
      <c r="C3640">
        <v>2022</v>
      </c>
      <c r="D3640" s="4">
        <v>75.400000000000006</v>
      </c>
      <c r="E3640" s="4">
        <v>48.609128674181406</v>
      </c>
      <c r="F3640" s="4">
        <v>5.5181292857693771</v>
      </c>
      <c r="G3640" s="4">
        <v>-1.8746715213690095</v>
      </c>
      <c r="H3640" s="4">
        <v>19.696302257856203</v>
      </c>
    </row>
    <row r="3641" spans="1:8" x14ac:dyDescent="0.35">
      <c r="A3641" t="s">
        <v>89</v>
      </c>
      <c r="B3641" t="s">
        <v>257</v>
      </c>
      <c r="C3641">
        <v>2023</v>
      </c>
      <c r="D3641" s="4">
        <v>81.3</v>
      </c>
      <c r="E3641" s="4">
        <v>48.916590117250898</v>
      </c>
      <c r="F3641" s="4">
        <v>5.8858589704216406</v>
      </c>
      <c r="G3641" s="4">
        <v>2.5474943293282593</v>
      </c>
      <c r="H3641" s="4">
        <v>24.527056088383215</v>
      </c>
    </row>
    <row r="3642" spans="1:8" x14ac:dyDescent="0.35">
      <c r="A3642" t="s">
        <v>89</v>
      </c>
      <c r="B3642" t="s">
        <v>257</v>
      </c>
      <c r="C3642">
        <v>2024</v>
      </c>
      <c r="D3642" s="4"/>
      <c r="E3642" s="4">
        <v>47.842547355349303</v>
      </c>
      <c r="F3642" s="4">
        <v>4.3218394838803293</v>
      </c>
      <c r="G3642" s="4">
        <v>3.0735150448994943</v>
      </c>
      <c r="H3642" s="4">
        <v>24.056610419971932</v>
      </c>
    </row>
    <row r="3643" spans="1:8" x14ac:dyDescent="0.35">
      <c r="A3643" t="s">
        <v>286</v>
      </c>
      <c r="B3643" t="s">
        <v>28</v>
      </c>
      <c r="C3643">
        <v>2000</v>
      </c>
      <c r="D3643" s="4"/>
      <c r="E3643" s="4"/>
      <c r="F3643" s="4"/>
      <c r="G3643" s="4">
        <v>14.609798316654761</v>
      </c>
      <c r="H3643" s="4"/>
    </row>
    <row r="3644" spans="1:8" x14ac:dyDescent="0.35">
      <c r="A3644" t="s">
        <v>286</v>
      </c>
      <c r="B3644" t="s">
        <v>28</v>
      </c>
      <c r="C3644">
        <v>2001</v>
      </c>
      <c r="D3644" s="4"/>
      <c r="E3644" s="4"/>
      <c r="F3644" s="4"/>
      <c r="G3644" s="4">
        <v>8.2433866888536329</v>
      </c>
      <c r="H3644" s="4"/>
    </row>
    <row r="3645" spans="1:8" x14ac:dyDescent="0.35">
      <c r="A3645" t="s">
        <v>286</v>
      </c>
      <c r="B3645" t="s">
        <v>28</v>
      </c>
      <c r="C3645">
        <v>2002</v>
      </c>
      <c r="D3645" s="4"/>
      <c r="E3645" s="4"/>
      <c r="F3645" s="4"/>
      <c r="G3645" s="4">
        <v>7.7204667106291396</v>
      </c>
      <c r="H3645" s="4"/>
    </row>
    <row r="3646" spans="1:8" x14ac:dyDescent="0.35">
      <c r="A3646" t="s">
        <v>286</v>
      </c>
      <c r="B3646" t="s">
        <v>28</v>
      </c>
      <c r="C3646">
        <v>2003</v>
      </c>
      <c r="D3646" s="4"/>
      <c r="E3646" s="4"/>
      <c r="F3646" s="4"/>
      <c r="G3646" s="4">
        <v>6.279473377508225</v>
      </c>
      <c r="H3646" s="4"/>
    </row>
    <row r="3647" spans="1:8" x14ac:dyDescent="0.35">
      <c r="A3647" t="s">
        <v>286</v>
      </c>
      <c r="B3647" t="s">
        <v>28</v>
      </c>
      <c r="C3647">
        <v>2004</v>
      </c>
      <c r="D3647" s="4">
        <v>2.4</v>
      </c>
      <c r="E3647" s="4"/>
      <c r="F3647" s="4"/>
      <c r="G3647" s="4">
        <v>6.7956176119445786</v>
      </c>
      <c r="H3647" s="4"/>
    </row>
    <row r="3648" spans="1:8" x14ac:dyDescent="0.35">
      <c r="A3648" t="s">
        <v>286</v>
      </c>
      <c r="B3648" t="s">
        <v>28</v>
      </c>
      <c r="C3648">
        <v>2005</v>
      </c>
      <c r="D3648" s="4">
        <v>4.7</v>
      </c>
      <c r="E3648" s="4"/>
      <c r="F3648" s="4"/>
      <c r="G3648" s="4">
        <v>16.063802061580603</v>
      </c>
      <c r="H3648" s="4"/>
    </row>
    <row r="3649" spans="1:8" x14ac:dyDescent="0.35">
      <c r="A3649" t="s">
        <v>286</v>
      </c>
      <c r="B3649" t="s">
        <v>28</v>
      </c>
      <c r="C3649">
        <v>2006</v>
      </c>
      <c r="D3649" s="4">
        <v>1.7</v>
      </c>
      <c r="E3649" s="4"/>
      <c r="F3649" s="4"/>
      <c r="G3649" s="4">
        <v>-6.8677659988306203</v>
      </c>
      <c r="H3649" s="4"/>
    </row>
    <row r="3650" spans="1:8" x14ac:dyDescent="0.35">
      <c r="A3650" t="s">
        <v>286</v>
      </c>
      <c r="B3650" t="s">
        <v>28</v>
      </c>
      <c r="C3650">
        <v>2007</v>
      </c>
      <c r="D3650" s="4">
        <v>10.8</v>
      </c>
      <c r="E3650" s="4"/>
      <c r="F3650" s="4"/>
      <c r="G3650" s="4">
        <v>3.5171702197610841</v>
      </c>
      <c r="H3650" s="4"/>
    </row>
    <row r="3651" spans="1:8" x14ac:dyDescent="0.35">
      <c r="A3651" t="s">
        <v>286</v>
      </c>
      <c r="B3651" t="s">
        <v>28</v>
      </c>
      <c r="C3651">
        <v>2008</v>
      </c>
      <c r="D3651" s="4">
        <v>12.7</v>
      </c>
      <c r="E3651" s="4"/>
      <c r="F3651" s="4"/>
      <c r="G3651" s="4">
        <v>2.059889885455874</v>
      </c>
      <c r="H3651" s="4"/>
    </row>
    <row r="3652" spans="1:8" x14ac:dyDescent="0.35">
      <c r="A3652" t="s">
        <v>286</v>
      </c>
      <c r="B3652" t="s">
        <v>28</v>
      </c>
      <c r="C3652">
        <v>2017</v>
      </c>
      <c r="D3652" s="4">
        <v>38.4</v>
      </c>
      <c r="E3652" s="4"/>
      <c r="F3652" s="4"/>
      <c r="G3652" s="4">
        <v>0.5806574728218834</v>
      </c>
      <c r="H3652" s="4"/>
    </row>
    <row r="3653" spans="1:8" x14ac:dyDescent="0.35">
      <c r="A3653" t="s">
        <v>286</v>
      </c>
      <c r="B3653" t="s">
        <v>28</v>
      </c>
      <c r="C3653">
        <v>2018</v>
      </c>
      <c r="D3653" s="4">
        <v>35.299999999999997</v>
      </c>
      <c r="E3653" s="4"/>
      <c r="F3653" s="4"/>
      <c r="G3653" s="4">
        <v>4.9732501206951838</v>
      </c>
      <c r="H3653" s="4"/>
    </row>
    <row r="3654" spans="1:8" x14ac:dyDescent="0.35">
      <c r="A3654" t="s">
        <v>286</v>
      </c>
      <c r="B3654" t="s">
        <v>28</v>
      </c>
      <c r="C3654">
        <v>2019</v>
      </c>
      <c r="D3654" s="4"/>
      <c r="E3654" s="4"/>
      <c r="F3654" s="4"/>
      <c r="G3654" s="4">
        <v>11.908387228595373</v>
      </c>
      <c r="H3654" s="4"/>
    </row>
    <row r="3655" spans="1:8" x14ac:dyDescent="0.35">
      <c r="A3655" t="s">
        <v>286</v>
      </c>
      <c r="B3655" t="s">
        <v>28</v>
      </c>
      <c r="C3655">
        <v>2020</v>
      </c>
      <c r="D3655" s="4">
        <v>32.299999999999997</v>
      </c>
      <c r="E3655" s="4"/>
      <c r="F3655" s="4"/>
      <c r="G3655" s="4">
        <v>5.3591852709637351</v>
      </c>
      <c r="H3655" s="4"/>
    </row>
    <row r="3656" spans="1:8" x14ac:dyDescent="0.35">
      <c r="A3656" t="s">
        <v>286</v>
      </c>
      <c r="B3656" t="s">
        <v>28</v>
      </c>
      <c r="C3656">
        <v>2021</v>
      </c>
      <c r="D3656" s="4">
        <v>30.6</v>
      </c>
      <c r="E3656" s="4"/>
      <c r="F3656" s="4"/>
      <c r="G3656" s="4">
        <v>7.3929482281537986</v>
      </c>
      <c r="H3656" s="4"/>
    </row>
    <row r="3657" spans="1:8" x14ac:dyDescent="0.35">
      <c r="A3657" t="s">
        <v>286</v>
      </c>
      <c r="B3657" t="s">
        <v>28</v>
      </c>
      <c r="C3657">
        <v>2022</v>
      </c>
      <c r="D3657" s="4">
        <v>30.6</v>
      </c>
      <c r="E3657" s="4"/>
      <c r="F3657" s="4"/>
      <c r="G3657" s="4">
        <v>7.9373318298771665</v>
      </c>
      <c r="H3657" s="4"/>
    </row>
    <row r="3658" spans="1:8" x14ac:dyDescent="0.35">
      <c r="A3658" t="s">
        <v>286</v>
      </c>
      <c r="B3658" t="s">
        <v>28</v>
      </c>
      <c r="C3658">
        <v>2023</v>
      </c>
      <c r="D3658" s="4">
        <v>23.9</v>
      </c>
      <c r="E3658" s="4"/>
      <c r="F3658" s="4"/>
      <c r="G3658" s="4">
        <v>4.604474207074972</v>
      </c>
      <c r="H3658" s="4"/>
    </row>
    <row r="3659" spans="1:8" x14ac:dyDescent="0.35">
      <c r="A3659" t="s">
        <v>286</v>
      </c>
      <c r="B3659" t="s">
        <v>28</v>
      </c>
      <c r="C3659">
        <v>2024</v>
      </c>
      <c r="D3659" s="4"/>
      <c r="E3659" s="4"/>
      <c r="F3659" s="4"/>
      <c r="G3659" s="4">
        <v>8.3339811924337113</v>
      </c>
      <c r="H3659" s="4"/>
    </row>
    <row r="3660" spans="1:8" x14ac:dyDescent="0.35">
      <c r="A3660" t="s">
        <v>408</v>
      </c>
      <c r="B3660" t="s">
        <v>326</v>
      </c>
      <c r="C3660">
        <v>2000</v>
      </c>
      <c r="D3660" s="4">
        <v>54.9</v>
      </c>
      <c r="E3660" s="4">
        <v>47.364358145425925</v>
      </c>
      <c r="F3660" s="4">
        <v>5.3389591359982784</v>
      </c>
      <c r="G3660" s="4">
        <v>9.1821914156735573</v>
      </c>
      <c r="H3660" s="4">
        <v>7.179957258619492</v>
      </c>
    </row>
    <row r="3661" spans="1:8" x14ac:dyDescent="0.35">
      <c r="A3661" t="s">
        <v>408</v>
      </c>
      <c r="B3661" t="s">
        <v>326</v>
      </c>
      <c r="C3661">
        <v>2001</v>
      </c>
      <c r="D3661" s="4">
        <v>49.4</v>
      </c>
      <c r="E3661" s="4">
        <v>51.419568366922206</v>
      </c>
      <c r="F3661" s="4">
        <v>5.701894830496081</v>
      </c>
      <c r="G3661" s="4">
        <v>7.8004749630590879</v>
      </c>
      <c r="H3661" s="4">
        <v>7.4485597080642227</v>
      </c>
    </row>
    <row r="3662" spans="1:8" x14ac:dyDescent="0.35">
      <c r="A3662" t="s">
        <v>408</v>
      </c>
      <c r="B3662" t="s">
        <v>326</v>
      </c>
      <c r="C3662">
        <v>2002</v>
      </c>
      <c r="D3662" s="4">
        <v>64.3</v>
      </c>
      <c r="E3662" s="4">
        <v>52.117445159726017</v>
      </c>
      <c r="F3662" s="4">
        <v>9.4947137809960029</v>
      </c>
      <c r="G3662" s="4">
        <v>12.537957905723005</v>
      </c>
      <c r="H3662" s="4">
        <v>8.2225849821068611</v>
      </c>
    </row>
    <row r="3663" spans="1:8" x14ac:dyDescent="0.35">
      <c r="A3663" t="s">
        <v>408</v>
      </c>
      <c r="B3663" t="s">
        <v>326</v>
      </c>
      <c r="C3663">
        <v>2003</v>
      </c>
      <c r="D3663" s="4">
        <v>66.3</v>
      </c>
      <c r="E3663" s="4">
        <v>53.933693311777034</v>
      </c>
      <c r="F3663" s="4">
        <v>5.6794241406879937</v>
      </c>
      <c r="G3663" s="4">
        <v>6.3957635871328904</v>
      </c>
      <c r="H3663" s="4">
        <v>8.4771603427614828</v>
      </c>
    </row>
    <row r="3664" spans="1:8" x14ac:dyDescent="0.35">
      <c r="A3664" t="s">
        <v>408</v>
      </c>
      <c r="B3664" t="s">
        <v>326</v>
      </c>
      <c r="C3664">
        <v>2004</v>
      </c>
      <c r="D3664" s="4">
        <v>73.2</v>
      </c>
      <c r="E3664" s="4">
        <v>55.043321713185797</v>
      </c>
      <c r="F3664" s="4">
        <v>-0.69203943785768673</v>
      </c>
      <c r="G3664" s="4">
        <v>6.0421715904549984</v>
      </c>
      <c r="H3664" s="4">
        <v>8.0244443432855466</v>
      </c>
    </row>
    <row r="3665" spans="1:8" x14ac:dyDescent="0.35">
      <c r="A3665" t="s">
        <v>408</v>
      </c>
      <c r="B3665" t="s">
        <v>326</v>
      </c>
      <c r="C3665">
        <v>2005</v>
      </c>
      <c r="D3665" s="4">
        <v>73.400000000000006</v>
      </c>
      <c r="E3665" s="4">
        <v>59.760936349771043</v>
      </c>
      <c r="F3665" s="4">
        <v>2.0628530822342732</v>
      </c>
      <c r="G3665" s="4">
        <v>5.597009780640434</v>
      </c>
      <c r="H3665" s="4">
        <v>8.301270794322182</v>
      </c>
    </row>
    <row r="3666" spans="1:8" x14ac:dyDescent="0.35">
      <c r="A3666" t="s">
        <v>408</v>
      </c>
      <c r="B3666" t="s">
        <v>326</v>
      </c>
      <c r="C3666">
        <v>2006</v>
      </c>
      <c r="D3666" s="4">
        <v>72.900000000000006</v>
      </c>
      <c r="E3666" s="4">
        <v>65.424314823033768</v>
      </c>
      <c r="F3666" s="4">
        <v>3.2439076541922951</v>
      </c>
      <c r="G3666" s="4">
        <v>6.0646370145030772</v>
      </c>
      <c r="H3666" s="4">
        <v>8.835713922137673</v>
      </c>
    </row>
    <row r="3667" spans="1:8" x14ac:dyDescent="0.35">
      <c r="A3667" t="s">
        <v>408</v>
      </c>
      <c r="B3667" t="s">
        <v>326</v>
      </c>
      <c r="C3667">
        <v>2007</v>
      </c>
      <c r="D3667" s="4">
        <v>75.900000000000006</v>
      </c>
      <c r="E3667" s="4">
        <v>71.093679258232655</v>
      </c>
      <c r="F3667" s="4">
        <v>6.1778121480938788</v>
      </c>
      <c r="G3667" s="4">
        <v>8.2457647661167357</v>
      </c>
      <c r="H3667" s="4">
        <v>9.210413704880505</v>
      </c>
    </row>
    <row r="3668" spans="1:8" x14ac:dyDescent="0.35">
      <c r="A3668" t="s">
        <v>408</v>
      </c>
      <c r="B3668" t="s">
        <v>326</v>
      </c>
      <c r="C3668">
        <v>2008</v>
      </c>
      <c r="D3668" s="4">
        <v>75.3</v>
      </c>
      <c r="E3668" s="4">
        <v>73.295208225756241</v>
      </c>
      <c r="F3668" s="4">
        <v>9.9099845600546672</v>
      </c>
      <c r="G3668" s="4">
        <v>7.8503317285133107</v>
      </c>
      <c r="H3668" s="4">
        <v>9.6850389673770678</v>
      </c>
    </row>
    <row r="3669" spans="1:8" x14ac:dyDescent="0.35">
      <c r="A3669" t="s">
        <v>408</v>
      </c>
      <c r="B3669" t="s">
        <v>326</v>
      </c>
      <c r="C3669">
        <v>2017</v>
      </c>
      <c r="D3669" s="4">
        <v>79.099999999999994</v>
      </c>
      <c r="E3669" s="4">
        <v>66.144766492387134</v>
      </c>
      <c r="F3669" s="4">
        <v>5.186186555241493</v>
      </c>
      <c r="G3669" s="4">
        <v>5.4733219748147661</v>
      </c>
      <c r="H3669" s="4">
        <v>8.6868517444615545</v>
      </c>
    </row>
    <row r="3670" spans="1:8" x14ac:dyDescent="0.35">
      <c r="A3670" t="s">
        <v>408</v>
      </c>
      <c r="B3670" t="s">
        <v>326</v>
      </c>
      <c r="C3670">
        <v>2018</v>
      </c>
      <c r="D3670" s="4">
        <v>79.7</v>
      </c>
      <c r="E3670" s="4">
        <v>66.136856193441972</v>
      </c>
      <c r="F3670" s="4">
        <v>4.5098726486738752</v>
      </c>
      <c r="G3670" s="4">
        <v>3.9932950850944309</v>
      </c>
      <c r="H3670" s="4">
        <v>8.4020238972510697</v>
      </c>
    </row>
    <row r="3671" spans="1:8" x14ac:dyDescent="0.35">
      <c r="A3671" t="s">
        <v>408</v>
      </c>
      <c r="B3671" t="s">
        <v>326</v>
      </c>
      <c r="C3671">
        <v>2019</v>
      </c>
      <c r="D3671" s="4">
        <v>80.400000000000006</v>
      </c>
      <c r="E3671" s="4">
        <v>66.909164855749978</v>
      </c>
      <c r="F3671" s="4">
        <v>4.1028507546115582</v>
      </c>
      <c r="G3671" s="4">
        <v>4.6135246905248124</v>
      </c>
      <c r="H3671" s="4">
        <v>8.3117809175741542</v>
      </c>
    </row>
    <row r="3672" spans="1:8" x14ac:dyDescent="0.35">
      <c r="A3672" t="s">
        <v>408</v>
      </c>
      <c r="B3672" t="s">
        <v>326</v>
      </c>
      <c r="C3672">
        <v>2020</v>
      </c>
      <c r="D3672" s="4">
        <v>95.5</v>
      </c>
      <c r="E3672" s="4">
        <v>74.038825672670043</v>
      </c>
      <c r="F3672" s="4">
        <v>3.2323883161511349</v>
      </c>
      <c r="G3672" s="4">
        <v>5.3913943350575977</v>
      </c>
      <c r="H3672" s="4">
        <v>5.9071684540704652</v>
      </c>
    </row>
    <row r="3673" spans="1:8" x14ac:dyDescent="0.35">
      <c r="A3673" t="s">
        <v>408</v>
      </c>
      <c r="B3673" t="s">
        <v>326</v>
      </c>
      <c r="C3673">
        <v>2021</v>
      </c>
      <c r="D3673" s="4">
        <v>93.4</v>
      </c>
      <c r="E3673" s="4">
        <v>70.144752799035501</v>
      </c>
      <c r="F3673" s="4">
        <v>4.6187454488713602</v>
      </c>
      <c r="G3673" s="4">
        <v>6.4084429410039974</v>
      </c>
      <c r="H3673" s="4">
        <v>5.4675874038689409</v>
      </c>
    </row>
    <row r="3674" spans="1:8" x14ac:dyDescent="0.35">
      <c r="A3674" t="s">
        <v>408</v>
      </c>
      <c r="B3674" t="s">
        <v>326</v>
      </c>
      <c r="C3674">
        <v>2022</v>
      </c>
      <c r="D3674" s="4">
        <v>93.4</v>
      </c>
      <c r="E3674" s="4">
        <v>70.948528401605969</v>
      </c>
      <c r="F3674" s="4">
        <v>7.0398727254648179</v>
      </c>
      <c r="G3674" s="4">
        <v>5.2409666963093287</v>
      </c>
      <c r="H3674" s="4">
        <v>7.6659742269835869</v>
      </c>
    </row>
    <row r="3675" spans="1:8" x14ac:dyDescent="0.35">
      <c r="A3675" t="s">
        <v>408</v>
      </c>
      <c r="B3675" t="s">
        <v>326</v>
      </c>
      <c r="C3675">
        <v>2023</v>
      </c>
      <c r="D3675" s="4">
        <v>94</v>
      </c>
      <c r="E3675" s="4">
        <v>72.311004140320478</v>
      </c>
      <c r="F3675" s="4">
        <v>6.0752438457965967</v>
      </c>
      <c r="G3675" s="4">
        <v>4.7223024326352316</v>
      </c>
      <c r="H3675" s="4">
        <v>8.7316511119130702</v>
      </c>
    </row>
    <row r="3676" spans="1:8" x14ac:dyDescent="0.35">
      <c r="A3676" t="s">
        <v>408</v>
      </c>
      <c r="B3676" t="s">
        <v>326</v>
      </c>
      <c r="C3676">
        <v>2024</v>
      </c>
      <c r="D3676" s="4"/>
      <c r="E3676" s="4">
        <v>73.858956437596333</v>
      </c>
      <c r="F3676" s="4">
        <v>4.3611524651896207</v>
      </c>
      <c r="G3676" s="4">
        <v>3.9169210029510282</v>
      </c>
      <c r="H3676" s="4">
        <v>9.0141950666850885</v>
      </c>
    </row>
    <row r="3677" spans="1:8" x14ac:dyDescent="0.35">
      <c r="A3677" t="s">
        <v>78</v>
      </c>
      <c r="B3677" t="s">
        <v>107</v>
      </c>
      <c r="C3677">
        <v>2000</v>
      </c>
      <c r="D3677" s="4">
        <v>45.271136290190363</v>
      </c>
      <c r="E3677" s="4">
        <v>51.737644702757315</v>
      </c>
      <c r="F3677" s="4"/>
      <c r="G3677" s="4">
        <v>4.0587019393079089</v>
      </c>
      <c r="H3677" s="4">
        <v>7.724948431181887</v>
      </c>
    </row>
    <row r="3678" spans="1:8" x14ac:dyDescent="0.35">
      <c r="A3678" t="s">
        <v>78</v>
      </c>
      <c r="B3678" t="s">
        <v>107</v>
      </c>
      <c r="C3678">
        <v>2001</v>
      </c>
      <c r="D3678" s="4">
        <v>47.275306076481534</v>
      </c>
      <c r="E3678" s="4">
        <v>55.419104995317895</v>
      </c>
      <c r="F3678" s="4"/>
      <c r="G3678" s="4">
        <v>8.1772394647405022</v>
      </c>
      <c r="H3678" s="4">
        <v>7.8148852136243558</v>
      </c>
    </row>
    <row r="3679" spans="1:8" x14ac:dyDescent="0.35">
      <c r="A3679" t="s">
        <v>78</v>
      </c>
      <c r="B3679" t="s">
        <v>107</v>
      </c>
      <c r="C3679">
        <v>2002</v>
      </c>
      <c r="D3679" s="4">
        <v>48.304720948243556</v>
      </c>
      <c r="E3679" s="4">
        <v>59.970526554759168</v>
      </c>
      <c r="F3679" s="4"/>
      <c r="G3679" s="4">
        <v>3.9138626666028458</v>
      </c>
      <c r="H3679" s="4">
        <v>7.8719137415395597</v>
      </c>
    </row>
    <row r="3680" spans="1:8" x14ac:dyDescent="0.35">
      <c r="A3680" t="s">
        <v>78</v>
      </c>
      <c r="B3680" t="s">
        <v>107</v>
      </c>
      <c r="C3680">
        <v>2003</v>
      </c>
      <c r="D3680" s="4">
        <v>51.899055660489012</v>
      </c>
      <c r="E3680" s="4">
        <v>60.71880310449103</v>
      </c>
      <c r="F3680" s="4"/>
      <c r="G3680" s="4">
        <v>3.7460522217965604</v>
      </c>
      <c r="H3680" s="4">
        <v>8.0519904837247296</v>
      </c>
    </row>
    <row r="3681" spans="1:8" x14ac:dyDescent="0.35">
      <c r="A3681" t="s">
        <v>78</v>
      </c>
      <c r="B3681" t="s">
        <v>107</v>
      </c>
      <c r="C3681">
        <v>2004</v>
      </c>
      <c r="D3681" s="4">
        <v>50.476116888318238</v>
      </c>
      <c r="E3681" s="4">
        <v>62.349481136643426</v>
      </c>
      <c r="F3681" s="4"/>
      <c r="G3681" s="4">
        <v>5.1437748038129385</v>
      </c>
      <c r="H3681" s="4">
        <v>10.153401578878428</v>
      </c>
    </row>
    <row r="3682" spans="1:8" x14ac:dyDescent="0.35">
      <c r="A3682" t="s">
        <v>78</v>
      </c>
      <c r="B3682" t="s">
        <v>107</v>
      </c>
      <c r="C3682">
        <v>2005</v>
      </c>
      <c r="D3682" s="4">
        <v>55.995915556104656</v>
      </c>
      <c r="E3682" s="4">
        <v>63.421062135544886</v>
      </c>
      <c r="F3682" s="4"/>
      <c r="G3682" s="4">
        <v>6.2992964046643039</v>
      </c>
      <c r="H3682" s="4">
        <v>11.714096291959418</v>
      </c>
    </row>
    <row r="3683" spans="1:8" x14ac:dyDescent="0.35">
      <c r="A3683" t="s">
        <v>78</v>
      </c>
      <c r="B3683" t="s">
        <v>107</v>
      </c>
      <c r="C3683">
        <v>2006</v>
      </c>
      <c r="D3683" s="4">
        <v>55.590885308195475</v>
      </c>
      <c r="E3683" s="4">
        <v>65.99033713830373</v>
      </c>
      <c r="F3683" s="4"/>
      <c r="G3683" s="4">
        <v>7.8804887482145745</v>
      </c>
      <c r="H3683" s="4">
        <v>13.11381643552091</v>
      </c>
    </row>
    <row r="3684" spans="1:8" x14ac:dyDescent="0.35">
      <c r="A3684" t="s">
        <v>78</v>
      </c>
      <c r="B3684" t="s">
        <v>107</v>
      </c>
      <c r="C3684">
        <v>2007</v>
      </c>
      <c r="D3684" s="4">
        <v>60.047246105603513</v>
      </c>
      <c r="E3684" s="4">
        <v>70.031286987464057</v>
      </c>
      <c r="F3684" s="4"/>
      <c r="G3684" s="4">
        <v>7.2738535965557034</v>
      </c>
      <c r="H3684" s="4">
        <v>12.623902499082588</v>
      </c>
    </row>
    <row r="3685" spans="1:8" x14ac:dyDescent="0.35">
      <c r="A3685" t="s">
        <v>78</v>
      </c>
      <c r="B3685" t="s">
        <v>107</v>
      </c>
      <c r="C3685">
        <v>2008</v>
      </c>
      <c r="D3685" s="4">
        <v>63.094422860720833</v>
      </c>
      <c r="E3685" s="4">
        <v>74.20343597309737</v>
      </c>
      <c r="F3685" s="4"/>
      <c r="G3685" s="4">
        <v>8.5274678601573584</v>
      </c>
      <c r="H3685" s="4">
        <v>13.092069494827884</v>
      </c>
    </row>
    <row r="3686" spans="1:8" x14ac:dyDescent="0.35">
      <c r="A3686" t="s">
        <v>78</v>
      </c>
      <c r="B3686" t="s">
        <v>107</v>
      </c>
      <c r="C3686">
        <v>2017</v>
      </c>
      <c r="D3686" s="4">
        <v>87.692274194914191</v>
      </c>
      <c r="E3686" s="4">
        <v>71.882162210724559</v>
      </c>
      <c r="F3686" s="4"/>
      <c r="G3686" s="4">
        <v>4.6986157703508908</v>
      </c>
      <c r="H3686" s="4">
        <v>10.632255352904979</v>
      </c>
    </row>
    <row r="3687" spans="1:8" x14ac:dyDescent="0.35">
      <c r="A3687" t="s">
        <v>78</v>
      </c>
      <c r="B3687" t="s">
        <v>107</v>
      </c>
      <c r="C3687">
        <v>2018</v>
      </c>
      <c r="D3687" s="4">
        <v>92.637238656257367</v>
      </c>
      <c r="E3687" s="4">
        <v>71.783096838025756</v>
      </c>
      <c r="F3687" s="4"/>
      <c r="G3687" s="4">
        <v>4.0897732322698204</v>
      </c>
      <c r="H3687" s="4">
        <v>11.573334100313561</v>
      </c>
    </row>
    <row r="3688" spans="1:8" x14ac:dyDescent="0.35">
      <c r="A3688" t="s">
        <v>78</v>
      </c>
      <c r="B3688" t="s">
        <v>107</v>
      </c>
      <c r="C3688">
        <v>2019</v>
      </c>
      <c r="D3688" s="4">
        <v>93.371432443715435</v>
      </c>
      <c r="E3688" s="4">
        <v>74.312233784733294</v>
      </c>
      <c r="F3688" s="4"/>
      <c r="G3688" s="4">
        <v>3.3830729628854286</v>
      </c>
      <c r="H3688" s="4">
        <v>11.49939916862346</v>
      </c>
    </row>
    <row r="3689" spans="1:8" x14ac:dyDescent="0.35">
      <c r="A3689" t="s">
        <v>78</v>
      </c>
      <c r="B3689" t="s">
        <v>107</v>
      </c>
      <c r="C3689">
        <v>2020</v>
      </c>
      <c r="D3689" s="4">
        <v>95.283446310292689</v>
      </c>
      <c r="E3689" s="4">
        <v>84.367557602588548</v>
      </c>
      <c r="F3689" s="4"/>
      <c r="G3689" s="4">
        <v>3.5292328591457007</v>
      </c>
      <c r="H3689" s="4">
        <v>10.810378554741774</v>
      </c>
    </row>
    <row r="3690" spans="1:8" x14ac:dyDescent="0.35">
      <c r="A3690" t="s">
        <v>78</v>
      </c>
      <c r="B3690" t="s">
        <v>107</v>
      </c>
      <c r="C3690">
        <v>2021</v>
      </c>
      <c r="D3690" s="4">
        <v>99.225480726566971</v>
      </c>
      <c r="E3690" s="4">
        <v>79.551704535587106</v>
      </c>
      <c r="F3690" s="4"/>
      <c r="G3690" s="4">
        <v>7.195362796950981</v>
      </c>
      <c r="H3690" s="4">
        <v>10.966871013933142</v>
      </c>
    </row>
    <row r="3691" spans="1:8" x14ac:dyDescent="0.35">
      <c r="A3691" t="s">
        <v>78</v>
      </c>
      <c r="B3691" t="s">
        <v>107</v>
      </c>
      <c r="C3691">
        <v>2022</v>
      </c>
      <c r="D3691" s="4">
        <v>99.249090123010248</v>
      </c>
      <c r="E3691" s="4"/>
      <c r="F3691" s="4"/>
      <c r="G3691" s="4">
        <v>5.8459985143545765</v>
      </c>
      <c r="H3691" s="4">
        <v>13.224381971829045</v>
      </c>
    </row>
    <row r="3692" spans="1:8" x14ac:dyDescent="0.35">
      <c r="A3692" t="s">
        <v>78</v>
      </c>
      <c r="B3692" t="s">
        <v>107</v>
      </c>
      <c r="C3692">
        <v>2023</v>
      </c>
      <c r="D3692" s="4">
        <v>99.20333771622802</v>
      </c>
      <c r="E3692" s="4"/>
      <c r="F3692" s="4"/>
      <c r="G3692" s="4">
        <v>5.0763110849743853</v>
      </c>
      <c r="H3692" s="4">
        <v>13.062617040492816</v>
      </c>
    </row>
    <row r="3693" spans="1:8" x14ac:dyDescent="0.35">
      <c r="A3693" t="s">
        <v>78</v>
      </c>
      <c r="B3693" t="s">
        <v>107</v>
      </c>
      <c r="C3693">
        <v>2024</v>
      </c>
      <c r="D3693" s="4"/>
      <c r="E3693" s="4"/>
      <c r="F3693" s="4"/>
      <c r="G3693" s="4">
        <v>3.460652341032926</v>
      </c>
      <c r="H3693" s="4">
        <v>13.592132280653349</v>
      </c>
    </row>
    <row r="3694" spans="1:8" x14ac:dyDescent="0.35">
      <c r="A3694" t="s">
        <v>6</v>
      </c>
      <c r="B3694" t="s">
        <v>79</v>
      </c>
      <c r="C3694">
        <v>2000</v>
      </c>
      <c r="D3694" s="4">
        <v>45.271136290190363</v>
      </c>
      <c r="E3694" s="4">
        <v>51.737644702757322</v>
      </c>
      <c r="F3694" s="4"/>
      <c r="G3694" s="4">
        <v>4.0587019393079089</v>
      </c>
      <c r="H3694" s="4">
        <v>7.7249484311818879</v>
      </c>
    </row>
    <row r="3695" spans="1:8" x14ac:dyDescent="0.35">
      <c r="A3695" t="s">
        <v>6</v>
      </c>
      <c r="B3695" t="s">
        <v>79</v>
      </c>
      <c r="C3695">
        <v>2001</v>
      </c>
      <c r="D3695" s="4">
        <v>47.275306076481534</v>
      </c>
      <c r="E3695" s="4">
        <v>55.419104995317895</v>
      </c>
      <c r="F3695" s="4"/>
      <c r="G3695" s="4">
        <v>8.1772394647405022</v>
      </c>
      <c r="H3695" s="4">
        <v>7.8148852136243558</v>
      </c>
    </row>
    <row r="3696" spans="1:8" x14ac:dyDescent="0.35">
      <c r="A3696" t="s">
        <v>6</v>
      </c>
      <c r="B3696" t="s">
        <v>79</v>
      </c>
      <c r="C3696">
        <v>2002</v>
      </c>
      <c r="D3696" s="4">
        <v>48.304720948243563</v>
      </c>
      <c r="E3696" s="4">
        <v>59.970526554759175</v>
      </c>
      <c r="F3696" s="4"/>
      <c r="G3696" s="4">
        <v>3.9138626666028458</v>
      </c>
      <c r="H3696" s="4">
        <v>7.8719137415395597</v>
      </c>
    </row>
    <row r="3697" spans="1:8" x14ac:dyDescent="0.35">
      <c r="A3697" t="s">
        <v>6</v>
      </c>
      <c r="B3697" t="s">
        <v>79</v>
      </c>
      <c r="C3697">
        <v>2003</v>
      </c>
      <c r="D3697" s="4">
        <v>51.899055660489012</v>
      </c>
      <c r="E3697" s="4">
        <v>60.718803104491037</v>
      </c>
      <c r="F3697" s="4"/>
      <c r="G3697" s="4">
        <v>3.7460522217965604</v>
      </c>
      <c r="H3697" s="4">
        <v>8.0519904837247314</v>
      </c>
    </row>
    <row r="3698" spans="1:8" x14ac:dyDescent="0.35">
      <c r="A3698" t="s">
        <v>6</v>
      </c>
      <c r="B3698" t="s">
        <v>79</v>
      </c>
      <c r="C3698">
        <v>2004</v>
      </c>
      <c r="D3698" s="4">
        <v>50.476116888318238</v>
      </c>
      <c r="E3698" s="4">
        <v>62.349481136643426</v>
      </c>
      <c r="F3698" s="4"/>
      <c r="G3698" s="4">
        <v>5.1437748038129385</v>
      </c>
      <c r="H3698" s="4">
        <v>10.153401578878428</v>
      </c>
    </row>
    <row r="3699" spans="1:8" x14ac:dyDescent="0.35">
      <c r="A3699" t="s">
        <v>6</v>
      </c>
      <c r="B3699" t="s">
        <v>79</v>
      </c>
      <c r="C3699">
        <v>2005</v>
      </c>
      <c r="D3699" s="4">
        <v>55.995915556104656</v>
      </c>
      <c r="E3699" s="4">
        <v>63.421062135544894</v>
      </c>
      <c r="F3699" s="4"/>
      <c r="G3699" s="4">
        <v>6.2992964046643039</v>
      </c>
      <c r="H3699" s="4">
        <v>11.71409629195942</v>
      </c>
    </row>
    <row r="3700" spans="1:8" x14ac:dyDescent="0.35">
      <c r="A3700" t="s">
        <v>6</v>
      </c>
      <c r="B3700" t="s">
        <v>79</v>
      </c>
      <c r="C3700">
        <v>2006</v>
      </c>
      <c r="D3700" s="4">
        <v>55.590885308195482</v>
      </c>
      <c r="E3700" s="4">
        <v>65.990337138303715</v>
      </c>
      <c r="F3700" s="4"/>
      <c r="G3700" s="4">
        <v>7.8804887482145745</v>
      </c>
      <c r="H3700" s="4">
        <v>13.113816435520912</v>
      </c>
    </row>
    <row r="3701" spans="1:8" x14ac:dyDescent="0.35">
      <c r="A3701" t="s">
        <v>6</v>
      </c>
      <c r="B3701" t="s">
        <v>79</v>
      </c>
      <c r="C3701">
        <v>2007</v>
      </c>
      <c r="D3701" s="4">
        <v>60.047246105603513</v>
      </c>
      <c r="E3701" s="4">
        <v>70.031286987464071</v>
      </c>
      <c r="F3701" s="4"/>
      <c r="G3701" s="4">
        <v>7.2738535965557034</v>
      </c>
      <c r="H3701" s="4">
        <v>12.623902499082586</v>
      </c>
    </row>
    <row r="3702" spans="1:8" x14ac:dyDescent="0.35">
      <c r="A3702" t="s">
        <v>6</v>
      </c>
      <c r="B3702" t="s">
        <v>79</v>
      </c>
      <c r="C3702">
        <v>2008</v>
      </c>
      <c r="D3702" s="4">
        <v>63.094422860720833</v>
      </c>
      <c r="E3702" s="4">
        <v>74.20343597309737</v>
      </c>
      <c r="F3702" s="4"/>
      <c r="G3702" s="4">
        <v>8.5274678601573584</v>
      </c>
      <c r="H3702" s="4">
        <v>13.092069494827884</v>
      </c>
    </row>
    <row r="3703" spans="1:8" x14ac:dyDescent="0.35">
      <c r="A3703" t="s">
        <v>6</v>
      </c>
      <c r="B3703" t="s">
        <v>79</v>
      </c>
      <c r="C3703">
        <v>2017</v>
      </c>
      <c r="D3703" s="4">
        <v>87.692274194914191</v>
      </c>
      <c r="E3703" s="4">
        <v>71.882162210724573</v>
      </c>
      <c r="F3703" s="4"/>
      <c r="G3703" s="4">
        <v>4.6986157703508908</v>
      </c>
      <c r="H3703" s="4">
        <v>10.632255352904981</v>
      </c>
    </row>
    <row r="3704" spans="1:8" x14ac:dyDescent="0.35">
      <c r="A3704" t="s">
        <v>6</v>
      </c>
      <c r="B3704" t="s">
        <v>79</v>
      </c>
      <c r="C3704">
        <v>2018</v>
      </c>
      <c r="D3704" s="4">
        <v>92.637238656257367</v>
      </c>
      <c r="E3704" s="4">
        <v>71.783096838025756</v>
      </c>
      <c r="F3704" s="4"/>
      <c r="G3704" s="4">
        <v>4.0897732322698204</v>
      </c>
      <c r="H3704" s="4">
        <v>11.573334100313565</v>
      </c>
    </row>
    <row r="3705" spans="1:8" x14ac:dyDescent="0.35">
      <c r="A3705" t="s">
        <v>6</v>
      </c>
      <c r="B3705" t="s">
        <v>79</v>
      </c>
      <c r="C3705">
        <v>2019</v>
      </c>
      <c r="D3705" s="4">
        <v>93.371432443715435</v>
      </c>
      <c r="E3705" s="4">
        <v>74.312233784733309</v>
      </c>
      <c r="F3705" s="4"/>
      <c r="G3705" s="4">
        <v>3.3830729628854286</v>
      </c>
      <c r="H3705" s="4">
        <v>11.499399168623459</v>
      </c>
    </row>
    <row r="3706" spans="1:8" x14ac:dyDescent="0.35">
      <c r="A3706" t="s">
        <v>6</v>
      </c>
      <c r="B3706" t="s">
        <v>79</v>
      </c>
      <c r="C3706">
        <v>2020</v>
      </c>
      <c r="D3706" s="4">
        <v>95.283446310292689</v>
      </c>
      <c r="E3706" s="4">
        <v>84.367557602588548</v>
      </c>
      <c r="F3706" s="4"/>
      <c r="G3706" s="4">
        <v>3.5292328591457007</v>
      </c>
      <c r="H3706" s="4">
        <v>10.810378554741774</v>
      </c>
    </row>
    <row r="3707" spans="1:8" x14ac:dyDescent="0.35">
      <c r="A3707" t="s">
        <v>6</v>
      </c>
      <c r="B3707" t="s">
        <v>79</v>
      </c>
      <c r="C3707">
        <v>2021</v>
      </c>
      <c r="D3707" s="4">
        <v>99.225480726566971</v>
      </c>
      <c r="E3707" s="4">
        <v>79.55170453558712</v>
      </c>
      <c r="F3707" s="4"/>
      <c r="G3707" s="4">
        <v>7.195362796950981</v>
      </c>
      <c r="H3707" s="4">
        <v>10.966871013933144</v>
      </c>
    </row>
    <row r="3708" spans="1:8" x14ac:dyDescent="0.35">
      <c r="A3708" t="s">
        <v>6</v>
      </c>
      <c r="B3708" t="s">
        <v>79</v>
      </c>
      <c r="C3708">
        <v>2022</v>
      </c>
      <c r="D3708" s="4">
        <v>99.249090123010248</v>
      </c>
      <c r="E3708" s="4"/>
      <c r="F3708" s="4"/>
      <c r="G3708" s="4">
        <v>5.8459985143545765</v>
      </c>
      <c r="H3708" s="4">
        <v>13.224381971829043</v>
      </c>
    </row>
    <row r="3709" spans="1:8" x14ac:dyDescent="0.35">
      <c r="A3709" t="s">
        <v>6</v>
      </c>
      <c r="B3709" t="s">
        <v>79</v>
      </c>
      <c r="C3709">
        <v>2023</v>
      </c>
      <c r="D3709" s="4">
        <v>99.20333771622802</v>
      </c>
      <c r="E3709" s="4"/>
      <c r="F3709" s="4"/>
      <c r="G3709" s="4">
        <v>5.0763110849743853</v>
      </c>
      <c r="H3709" s="4">
        <v>13.062617040492816</v>
      </c>
    </row>
    <row r="3710" spans="1:8" x14ac:dyDescent="0.35">
      <c r="A3710" t="s">
        <v>6</v>
      </c>
      <c r="B3710" t="s">
        <v>79</v>
      </c>
      <c r="C3710">
        <v>2024</v>
      </c>
      <c r="D3710" s="4"/>
      <c r="E3710" s="4"/>
      <c r="F3710" s="4"/>
      <c r="G3710" s="4">
        <v>3.460652341032926</v>
      </c>
      <c r="H3710" s="4">
        <v>13.592132280653352</v>
      </c>
    </row>
    <row r="3711" spans="1:8" x14ac:dyDescent="0.35">
      <c r="A3711" t="s">
        <v>231</v>
      </c>
      <c r="B3711" t="s">
        <v>57</v>
      </c>
      <c r="C3711">
        <v>2017</v>
      </c>
      <c r="D3711" s="4">
        <v>2.9</v>
      </c>
      <c r="E3711" s="4">
        <v>23.996197925638516</v>
      </c>
      <c r="F3711" s="4">
        <v>187.85163027944171</v>
      </c>
      <c r="G3711" s="4"/>
      <c r="H3711" s="4">
        <v>22.235923233646474</v>
      </c>
    </row>
    <row r="3712" spans="1:8" x14ac:dyDescent="0.35">
      <c r="A3712" t="s">
        <v>231</v>
      </c>
      <c r="B3712" t="s">
        <v>57</v>
      </c>
      <c r="C3712">
        <v>2018</v>
      </c>
      <c r="D3712" s="4">
        <v>4.8</v>
      </c>
      <c r="E3712" s="4">
        <v>23.545942511624823</v>
      </c>
      <c r="F3712" s="4">
        <v>83.501529492199978</v>
      </c>
      <c r="G3712" s="4"/>
      <c r="H3712" s="4">
        <v>47.742459416218075</v>
      </c>
    </row>
    <row r="3713" spans="1:8" x14ac:dyDescent="0.35">
      <c r="A3713" t="s">
        <v>231</v>
      </c>
      <c r="B3713" t="s">
        <v>57</v>
      </c>
      <c r="C3713">
        <v>2019</v>
      </c>
      <c r="D3713" s="4">
        <v>5.0999999999999996</v>
      </c>
      <c r="E3713" s="4">
        <v>18.734562806258278</v>
      </c>
      <c r="F3713" s="4">
        <v>87.241364150003207</v>
      </c>
      <c r="G3713" s="4"/>
      <c r="H3713" s="4">
        <v>43.641828824355059</v>
      </c>
    </row>
    <row r="3714" spans="1:8" x14ac:dyDescent="0.35">
      <c r="A3714" t="s">
        <v>231</v>
      </c>
      <c r="B3714" t="s">
        <v>57</v>
      </c>
      <c r="C3714">
        <v>2020</v>
      </c>
      <c r="D3714" s="4">
        <v>5.4</v>
      </c>
      <c r="E3714" s="4">
        <v>26.42262630656413</v>
      </c>
      <c r="F3714" s="4">
        <v>29.67584355385716</v>
      </c>
      <c r="G3714" s="4"/>
      <c r="H3714" s="4">
        <v>50.625696254221864</v>
      </c>
    </row>
    <row r="3715" spans="1:8" x14ac:dyDescent="0.35">
      <c r="A3715" t="s">
        <v>231</v>
      </c>
      <c r="B3715" t="s">
        <v>57</v>
      </c>
      <c r="C3715">
        <v>2021</v>
      </c>
      <c r="D3715" s="4">
        <v>5.7</v>
      </c>
      <c r="E3715" s="4">
        <v>34.201654378626259</v>
      </c>
      <c r="F3715" s="4">
        <v>10.516715829435849</v>
      </c>
      <c r="G3715" s="4"/>
      <c r="H3715" s="4">
        <v>51.510570681527824</v>
      </c>
    </row>
    <row r="3716" spans="1:8" x14ac:dyDescent="0.35">
      <c r="A3716" t="s">
        <v>231</v>
      </c>
      <c r="B3716" t="s">
        <v>57</v>
      </c>
      <c r="C3716">
        <v>2022</v>
      </c>
      <c r="D3716" s="4">
        <v>5.7</v>
      </c>
      <c r="E3716" s="4">
        <v>27.490904344428174</v>
      </c>
      <c r="F3716" s="4">
        <v>-6.6873209421266786</v>
      </c>
      <c r="G3716" s="4"/>
      <c r="H3716" s="4">
        <v>60.232292810102315</v>
      </c>
    </row>
    <row r="3717" spans="1:8" x14ac:dyDescent="0.35">
      <c r="A3717" t="s">
        <v>231</v>
      </c>
      <c r="B3717" t="s">
        <v>57</v>
      </c>
      <c r="C3717">
        <v>2023</v>
      </c>
      <c r="D3717" s="4">
        <v>1.8</v>
      </c>
      <c r="E3717" s="4">
        <v>18.405750024080973</v>
      </c>
      <c r="F3717" s="4">
        <v>2.3828043481375438</v>
      </c>
      <c r="G3717" s="4"/>
      <c r="H3717" s="4">
        <v>36.726110185910834</v>
      </c>
    </row>
    <row r="3718" spans="1:8" x14ac:dyDescent="0.35">
      <c r="A3718" t="s">
        <v>231</v>
      </c>
      <c r="B3718" t="s">
        <v>57</v>
      </c>
      <c r="C3718">
        <v>2024</v>
      </c>
      <c r="D3718" s="4"/>
      <c r="E3718" s="4">
        <v>40.328164430692787</v>
      </c>
      <c r="F3718" s="4">
        <v>91.440822076904553</v>
      </c>
      <c r="G3718" s="4"/>
      <c r="H3718" s="4"/>
    </row>
    <row r="3719" spans="1:8" x14ac:dyDescent="0.35">
      <c r="A3719" t="s">
        <v>71</v>
      </c>
      <c r="B3719" t="s">
        <v>204</v>
      </c>
      <c r="C3719">
        <v>2000</v>
      </c>
      <c r="D3719" s="4">
        <v>100</v>
      </c>
      <c r="E3719" s="4"/>
      <c r="F3719" s="4">
        <v>3.43351563418766</v>
      </c>
      <c r="G3719" s="4">
        <v>3.4127520834951781</v>
      </c>
      <c r="H3719" s="4">
        <v>14.238321996066372</v>
      </c>
    </row>
    <row r="3720" spans="1:8" x14ac:dyDescent="0.35">
      <c r="A3720" t="s">
        <v>71</v>
      </c>
      <c r="B3720" t="s">
        <v>204</v>
      </c>
      <c r="C3720">
        <v>2001</v>
      </c>
      <c r="D3720" s="4">
        <v>100</v>
      </c>
      <c r="E3720" s="4"/>
      <c r="F3720" s="4">
        <v>3.5898341333811201</v>
      </c>
      <c r="G3720" s="4">
        <v>4.1623132762129416</v>
      </c>
      <c r="H3720" s="4">
        <v>14.370450726159936</v>
      </c>
    </row>
    <row r="3721" spans="1:8" x14ac:dyDescent="0.35">
      <c r="A3721" t="s">
        <v>71</v>
      </c>
      <c r="B3721" t="s">
        <v>204</v>
      </c>
      <c r="C3721">
        <v>2002</v>
      </c>
      <c r="D3721" s="4">
        <v>100</v>
      </c>
      <c r="E3721" s="4"/>
      <c r="F3721" s="4">
        <v>3.06565685902219</v>
      </c>
      <c r="G3721" s="4">
        <v>4.0917022703432053</v>
      </c>
      <c r="H3721" s="4">
        <v>13.878443226621693</v>
      </c>
    </row>
    <row r="3722" spans="1:8" x14ac:dyDescent="0.35">
      <c r="A3722" t="s">
        <v>71</v>
      </c>
      <c r="B3722" t="s">
        <v>204</v>
      </c>
      <c r="C3722">
        <v>2003</v>
      </c>
      <c r="D3722" s="4">
        <v>100</v>
      </c>
      <c r="E3722" s="4"/>
      <c r="F3722" s="4">
        <v>3.0388883939665501</v>
      </c>
      <c r="G3722" s="4">
        <v>4.0039657254291541</v>
      </c>
      <c r="H3722" s="4">
        <v>13.271865221695474</v>
      </c>
    </row>
    <row r="3723" spans="1:8" x14ac:dyDescent="0.35">
      <c r="A3723" t="s">
        <v>71</v>
      </c>
      <c r="B3723" t="s">
        <v>204</v>
      </c>
      <c r="C3723">
        <v>2004</v>
      </c>
      <c r="D3723" s="4">
        <v>100</v>
      </c>
      <c r="E3723" s="4"/>
      <c r="F3723" s="4">
        <v>3.0392488109092399</v>
      </c>
      <c r="G3723" s="4">
        <v>3.9116657619694024</v>
      </c>
      <c r="H3723" s="4">
        <v>13.013434535676275</v>
      </c>
    </row>
    <row r="3724" spans="1:8" x14ac:dyDescent="0.35">
      <c r="A3724" t="s">
        <v>71</v>
      </c>
      <c r="B3724" t="s">
        <v>204</v>
      </c>
      <c r="C3724">
        <v>2005</v>
      </c>
      <c r="D3724" s="4">
        <v>100</v>
      </c>
      <c r="E3724" s="4"/>
      <c r="F3724" s="4">
        <v>3.3688140975038299</v>
      </c>
      <c r="G3724" s="4">
        <v>4.2129234063974224</v>
      </c>
      <c r="H3724" s="4">
        <v>13.201908126374134</v>
      </c>
    </row>
    <row r="3725" spans="1:8" x14ac:dyDescent="0.35">
      <c r="A3725" t="s">
        <v>71</v>
      </c>
      <c r="B3725" t="s">
        <v>204</v>
      </c>
      <c r="C3725">
        <v>2006</v>
      </c>
      <c r="D3725" s="4">
        <v>100</v>
      </c>
      <c r="E3725" s="4"/>
      <c r="F3725" s="4">
        <v>3.51557576832128</v>
      </c>
      <c r="G3725" s="4">
        <v>4.0724888213377</v>
      </c>
      <c r="H3725" s="4">
        <v>13.659996419138439</v>
      </c>
    </row>
    <row r="3726" spans="1:8" x14ac:dyDescent="0.35">
      <c r="A3726" t="s">
        <v>71</v>
      </c>
      <c r="B3726" t="s">
        <v>204</v>
      </c>
      <c r="C3726">
        <v>2007</v>
      </c>
      <c r="D3726" s="4">
        <v>100</v>
      </c>
      <c r="E3726" s="4"/>
      <c r="F3726" s="4">
        <v>2.7867974580494499</v>
      </c>
      <c r="G3726" s="4">
        <v>3.5612340982723083</v>
      </c>
      <c r="H3726" s="4">
        <v>13.419620621345105</v>
      </c>
    </row>
    <row r="3727" spans="1:8" x14ac:dyDescent="0.35">
      <c r="A3727" t="s">
        <v>71</v>
      </c>
      <c r="B3727" t="s">
        <v>204</v>
      </c>
      <c r="C3727">
        <v>2008</v>
      </c>
      <c r="D3727" s="4">
        <v>100</v>
      </c>
      <c r="E3727" s="4"/>
      <c r="F3727" s="4">
        <v>4.0753433595733899</v>
      </c>
      <c r="G3727" s="4">
        <v>2.4520436541038322</v>
      </c>
      <c r="H3727" s="4">
        <v>13.172274106818953</v>
      </c>
    </row>
    <row r="3728" spans="1:8" x14ac:dyDescent="0.35">
      <c r="A3728" t="s">
        <v>71</v>
      </c>
      <c r="B3728" t="s">
        <v>204</v>
      </c>
      <c r="C3728">
        <v>2017</v>
      </c>
      <c r="D3728" s="4">
        <v>100</v>
      </c>
      <c r="E3728" s="4"/>
      <c r="F3728" s="4">
        <v>1.9560763336396301</v>
      </c>
      <c r="G3728" s="4">
        <v>1.2579443181247427</v>
      </c>
      <c r="H3728" s="4">
        <v>16.261183465601732</v>
      </c>
    </row>
    <row r="3729" spans="1:8" x14ac:dyDescent="0.35">
      <c r="A3729" t="s">
        <v>71</v>
      </c>
      <c r="B3729" t="s">
        <v>204</v>
      </c>
      <c r="C3729">
        <v>2018</v>
      </c>
      <c r="D3729" s="4">
        <v>100</v>
      </c>
      <c r="E3729" s="4"/>
      <c r="F3729" s="4">
        <v>1.6749813686379</v>
      </c>
      <c r="G3729" s="4">
        <v>1.1873547023759841</v>
      </c>
      <c r="H3729" s="4">
        <v>16.50078928593474</v>
      </c>
    </row>
    <row r="3730" spans="1:8" x14ac:dyDescent="0.35">
      <c r="A3730" t="s">
        <v>71</v>
      </c>
      <c r="B3730" t="s">
        <v>204</v>
      </c>
      <c r="C3730">
        <v>2019</v>
      </c>
      <c r="D3730" s="4">
        <v>100</v>
      </c>
      <c r="E3730" s="4"/>
      <c r="F3730" s="4">
        <v>0.699518994458738</v>
      </c>
      <c r="G3730" s="4">
        <v>1.4286712365239111</v>
      </c>
      <c r="H3730" s="4">
        <v>17.229973741182405</v>
      </c>
    </row>
    <row r="3731" spans="1:8" x14ac:dyDescent="0.35">
      <c r="A3731" t="s">
        <v>71</v>
      </c>
      <c r="B3731" t="s">
        <v>204</v>
      </c>
      <c r="C3731">
        <v>2020</v>
      </c>
      <c r="D3731" s="4">
        <v>100</v>
      </c>
      <c r="E3731" s="4"/>
      <c r="F3731" s="4">
        <v>-0.32275301729973899</v>
      </c>
      <c r="G3731" s="4">
        <v>1.1339145416404222</v>
      </c>
      <c r="H3731" s="4">
        <v>11.662732741616102</v>
      </c>
    </row>
    <row r="3732" spans="1:8" x14ac:dyDescent="0.35">
      <c r="A3732" t="s">
        <v>71</v>
      </c>
      <c r="B3732" t="s">
        <v>204</v>
      </c>
      <c r="C3732">
        <v>2021</v>
      </c>
      <c r="D3732" s="4">
        <v>100</v>
      </c>
      <c r="E3732" s="4"/>
      <c r="F3732" s="4">
        <v>3.0931351197641899</v>
      </c>
      <c r="G3732" s="4">
        <v>2.5561123650161335</v>
      </c>
      <c r="H3732" s="4">
        <v>13.298939237829902</v>
      </c>
    </row>
    <row r="3733" spans="1:8" x14ac:dyDescent="0.35">
      <c r="A3733" t="s">
        <v>71</v>
      </c>
      <c r="B3733" t="s">
        <v>204</v>
      </c>
      <c r="C3733">
        <v>2022</v>
      </c>
      <c r="D3733" s="4">
        <v>100</v>
      </c>
      <c r="E3733" s="4"/>
      <c r="F3733" s="4">
        <v>8.3905763411862608</v>
      </c>
      <c r="G3733" s="4">
        <v>4.6938395310693863</v>
      </c>
      <c r="H3733" s="4">
        <v>17.3970110505355</v>
      </c>
    </row>
    <row r="3734" spans="1:8" x14ac:dyDescent="0.35">
      <c r="A3734" t="s">
        <v>71</v>
      </c>
      <c r="B3734" t="s">
        <v>204</v>
      </c>
      <c r="C3734">
        <v>2023</v>
      </c>
      <c r="D3734" s="4">
        <v>100</v>
      </c>
      <c r="E3734" s="4"/>
      <c r="F3734" s="4">
        <v>3.5323613349243201</v>
      </c>
      <c r="G3734" s="4">
        <v>6.2452048025848086</v>
      </c>
      <c r="H3734" s="4">
        <v>17.863469253630843</v>
      </c>
    </row>
    <row r="3735" spans="1:8" x14ac:dyDescent="0.35">
      <c r="A3735" t="s">
        <v>71</v>
      </c>
      <c r="B3735" t="s">
        <v>204</v>
      </c>
      <c r="C3735">
        <v>2024</v>
      </c>
      <c r="D3735" s="4"/>
      <c r="E3735" s="4"/>
      <c r="F3735" s="4">
        <v>2.7741782653477198</v>
      </c>
      <c r="G3735" s="4">
        <v>2.8923647796528655</v>
      </c>
      <c r="H3735" s="4">
        <v>19.196021289314402</v>
      </c>
    </row>
    <row r="3736" spans="1:8" x14ac:dyDescent="0.35">
      <c r="A3736" t="s">
        <v>3</v>
      </c>
      <c r="B3736" t="s">
        <v>574</v>
      </c>
      <c r="C3736">
        <v>2000</v>
      </c>
      <c r="D3736" s="4">
        <v>66.2</v>
      </c>
      <c r="E3736" s="4">
        <v>38.438896469248654</v>
      </c>
      <c r="F3736" s="4">
        <v>6.1762759101204496</v>
      </c>
      <c r="G3736" s="4">
        <v>7.2774302093247627</v>
      </c>
      <c r="H3736" s="4">
        <v>15.426465621603219</v>
      </c>
    </row>
    <row r="3737" spans="1:8" x14ac:dyDescent="0.35">
      <c r="A3737" t="s">
        <v>3</v>
      </c>
      <c r="B3737" t="s">
        <v>574</v>
      </c>
      <c r="C3737">
        <v>2001</v>
      </c>
      <c r="D3737" s="4">
        <v>58.7</v>
      </c>
      <c r="E3737" s="4">
        <v>39.017300010373752</v>
      </c>
      <c r="F3737" s="4">
        <v>14.15845579912002</v>
      </c>
      <c r="G3737" s="4">
        <v>13.66480016244293</v>
      </c>
      <c r="H3737" s="4">
        <v>19.714060540088873</v>
      </c>
    </row>
    <row r="3738" spans="1:8" x14ac:dyDescent="0.35">
      <c r="A3738" t="s">
        <v>3</v>
      </c>
      <c r="B3738" t="s">
        <v>574</v>
      </c>
      <c r="C3738">
        <v>2002</v>
      </c>
      <c r="D3738" s="4">
        <v>78.3</v>
      </c>
      <c r="E3738" s="4">
        <v>39.350439507296677</v>
      </c>
      <c r="F3738" s="4">
        <v>9.5510316700725149</v>
      </c>
      <c r="G3738" s="4">
        <v>8.1115702573062691</v>
      </c>
      <c r="H3738" s="4">
        <v>17.250287852783227</v>
      </c>
    </row>
    <row r="3739" spans="1:8" x14ac:dyDescent="0.35">
      <c r="A3739" t="s">
        <v>3</v>
      </c>
      <c r="B3739" t="s">
        <v>574</v>
      </c>
      <c r="C3739">
        <v>2003</v>
      </c>
      <c r="D3739" s="4">
        <v>71.5</v>
      </c>
      <c r="E3739" s="4">
        <v>39.388068048382742</v>
      </c>
      <c r="F3739" s="4">
        <v>6.3146378705117447</v>
      </c>
      <c r="G3739" s="4">
        <v>8.7486643975612282</v>
      </c>
      <c r="H3739" s="4">
        <v>16.363660539444314</v>
      </c>
    </row>
    <row r="3740" spans="1:8" x14ac:dyDescent="0.35">
      <c r="A3740" t="s">
        <v>3</v>
      </c>
      <c r="B3740" t="s">
        <v>574</v>
      </c>
      <c r="C3740">
        <v>2004</v>
      </c>
      <c r="D3740" s="4">
        <v>73.2</v>
      </c>
      <c r="E3740" s="4">
        <v>41.066581294321281</v>
      </c>
      <c r="F3740" s="4">
        <v>7.575925829958563</v>
      </c>
      <c r="G3740" s="4">
        <v>8.8014924613156325</v>
      </c>
      <c r="H3740" s="4">
        <v>16.62168996064263</v>
      </c>
    </row>
    <row r="3741" spans="1:8" x14ac:dyDescent="0.35">
      <c r="A3741" t="s">
        <v>3</v>
      </c>
      <c r="B3741" t="s">
        <v>574</v>
      </c>
      <c r="C3741">
        <v>2005</v>
      </c>
      <c r="D3741" s="4">
        <v>75</v>
      </c>
      <c r="E3741" s="4">
        <v>41.677803420655813</v>
      </c>
      <c r="F3741" s="4">
        <v>11.639686097111831</v>
      </c>
      <c r="G3741" s="4">
        <v>10.41872675165159</v>
      </c>
      <c r="H3741" s="4">
        <v>14.868740961283963</v>
      </c>
    </row>
    <row r="3742" spans="1:8" x14ac:dyDescent="0.35">
      <c r="A3742" t="s">
        <v>3</v>
      </c>
      <c r="B3742" t="s">
        <v>574</v>
      </c>
      <c r="C3742">
        <v>2006</v>
      </c>
      <c r="D3742" s="4">
        <v>79.3</v>
      </c>
      <c r="E3742" s="4">
        <v>40.989221439982579</v>
      </c>
      <c r="F3742" s="4">
        <v>10.02018360570346</v>
      </c>
      <c r="G3742" s="4">
        <v>11.277029447260077</v>
      </c>
      <c r="H3742" s="4">
        <v>14.216084610777626</v>
      </c>
    </row>
    <row r="3743" spans="1:8" x14ac:dyDescent="0.35">
      <c r="A3743" t="s">
        <v>3</v>
      </c>
      <c r="B3743" t="s">
        <v>574</v>
      </c>
      <c r="C3743">
        <v>2007</v>
      </c>
      <c r="D3743" s="4">
        <v>76.599999999999994</v>
      </c>
      <c r="E3743" s="4">
        <v>39.23269737712927</v>
      </c>
      <c r="F3743" s="4">
        <v>15.84211149248431</v>
      </c>
      <c r="G3743" s="4">
        <v>14.028442824711206</v>
      </c>
      <c r="H3743" s="4">
        <v>13.529266452754474</v>
      </c>
    </row>
    <row r="3744" spans="1:8" x14ac:dyDescent="0.35">
      <c r="A3744" t="s">
        <v>3</v>
      </c>
      <c r="B3744" t="s">
        <v>574</v>
      </c>
      <c r="C3744">
        <v>2008</v>
      </c>
      <c r="D3744" s="4">
        <v>80.3</v>
      </c>
      <c r="E3744" s="4">
        <v>34.524380377673566</v>
      </c>
      <c r="F3744" s="4">
        <v>22.5644955300126</v>
      </c>
      <c r="G3744" s="4">
        <v>16.327016024828083</v>
      </c>
      <c r="H3744" s="4">
        <v>12.311100345936525</v>
      </c>
    </row>
    <row r="3745" spans="1:8" x14ac:dyDescent="0.35">
      <c r="A3745" t="s">
        <v>3</v>
      </c>
      <c r="B3745" t="s">
        <v>574</v>
      </c>
      <c r="C3745">
        <v>2017</v>
      </c>
      <c r="D3745" s="4">
        <v>96.9</v>
      </c>
      <c r="E3745" s="4">
        <v>54.488913371493773</v>
      </c>
      <c r="F3745" s="4">
        <v>7.7041376785060169</v>
      </c>
      <c r="G3745" s="4">
        <v>5.4728452962510232</v>
      </c>
      <c r="H3745" s="4">
        <v>12.869851398613482</v>
      </c>
    </row>
    <row r="3746" spans="1:8" x14ac:dyDescent="0.35">
      <c r="A3746" t="s">
        <v>3</v>
      </c>
      <c r="B3746" t="s">
        <v>574</v>
      </c>
      <c r="C3746">
        <v>2018</v>
      </c>
      <c r="D3746" s="4">
        <v>99.5</v>
      </c>
      <c r="E3746" s="4">
        <v>56.891956025948552</v>
      </c>
      <c r="F3746" s="4">
        <v>2.135037737132004</v>
      </c>
      <c r="G3746" s="4">
        <v>4.2953061925730083</v>
      </c>
      <c r="H3746" s="4">
        <v>13.744855740626402</v>
      </c>
    </row>
    <row r="3747" spans="1:8" x14ac:dyDescent="0.35">
      <c r="A3747" t="s">
        <v>3</v>
      </c>
      <c r="B3747" t="s">
        <v>574</v>
      </c>
      <c r="C3747">
        <v>2019</v>
      </c>
      <c r="D3747" s="4">
        <v>99.7</v>
      </c>
      <c r="E3747" s="4">
        <v>59.462066209766853</v>
      </c>
      <c r="F3747" s="4">
        <v>3.528393582318115</v>
      </c>
      <c r="G3747" s="4">
        <v>3.8705276123282033</v>
      </c>
      <c r="H3747" s="4">
        <v>13.59482707497421</v>
      </c>
    </row>
    <row r="3748" spans="1:8" x14ac:dyDescent="0.35">
      <c r="A3748" t="s">
        <v>3</v>
      </c>
      <c r="B3748" t="s">
        <v>574</v>
      </c>
      <c r="C3748">
        <v>2020</v>
      </c>
      <c r="D3748" s="4">
        <v>100</v>
      </c>
      <c r="E3748" s="4"/>
      <c r="F3748" s="4">
        <v>6.1539450839173764</v>
      </c>
      <c r="G3748" s="4">
        <v>3.1043053536495364</v>
      </c>
      <c r="H3748" s="4">
        <v>6.226711026814967</v>
      </c>
    </row>
    <row r="3749" spans="1:8" x14ac:dyDescent="0.35">
      <c r="A3749" t="s">
        <v>3</v>
      </c>
      <c r="B3749" t="s">
        <v>574</v>
      </c>
      <c r="C3749">
        <v>2021</v>
      </c>
      <c r="D3749" s="4">
        <v>100</v>
      </c>
      <c r="E3749" s="4"/>
      <c r="F3749" s="4">
        <v>7.0147807123819472</v>
      </c>
      <c r="G3749" s="4">
        <v>8.0210916448161242</v>
      </c>
      <c r="H3749" s="4">
        <v>3.7982112918031876</v>
      </c>
    </row>
    <row r="3750" spans="1:8" x14ac:dyDescent="0.35">
      <c r="A3750" t="s">
        <v>3</v>
      </c>
      <c r="B3750" t="s">
        <v>574</v>
      </c>
      <c r="C3750">
        <v>2022</v>
      </c>
      <c r="D3750" s="4">
        <v>100</v>
      </c>
      <c r="E3750" s="4"/>
      <c r="F3750" s="4">
        <v>49.721102111432742</v>
      </c>
      <c r="G3750" s="4">
        <v>47.463884820827076</v>
      </c>
      <c r="H3750" s="4">
        <v>5.4152402178026939</v>
      </c>
    </row>
    <row r="3751" spans="1:8" x14ac:dyDescent="0.35">
      <c r="A3751" t="s">
        <v>3</v>
      </c>
      <c r="B3751" t="s">
        <v>574</v>
      </c>
      <c r="C3751">
        <v>2023</v>
      </c>
      <c r="D3751" s="4">
        <v>100</v>
      </c>
      <c r="E3751" s="4"/>
      <c r="F3751" s="4">
        <v>16.541174227983181</v>
      </c>
      <c r="G3751" s="4">
        <v>16.667474244168076</v>
      </c>
      <c r="H3751" s="4">
        <v>9.292846029856678</v>
      </c>
    </row>
    <row r="3752" spans="1:8" x14ac:dyDescent="0.35">
      <c r="A3752" t="s">
        <v>3</v>
      </c>
      <c r="B3752" t="s">
        <v>574</v>
      </c>
      <c r="C3752">
        <v>2024</v>
      </c>
      <c r="D3752" s="4"/>
      <c r="E3752" s="4"/>
      <c r="F3752" s="4">
        <v>-0.42936004906973008</v>
      </c>
      <c r="G3752" s="4">
        <v>3.8390306898809001</v>
      </c>
      <c r="H3752" s="4">
        <v>10.494003666579896</v>
      </c>
    </row>
    <row r="3753" spans="1:8" x14ac:dyDescent="0.35">
      <c r="A3753" t="s">
        <v>140</v>
      </c>
      <c r="B3753" t="s">
        <v>322</v>
      </c>
      <c r="C3753">
        <v>2000</v>
      </c>
      <c r="D3753" s="4">
        <v>93.4</v>
      </c>
      <c r="E3753" s="4">
        <v>97.149266071177379</v>
      </c>
      <c r="F3753" s="4">
        <v>2.1488553274369622</v>
      </c>
      <c r="G3753" s="4">
        <v>-5.7513739340940191</v>
      </c>
      <c r="H3753" s="4">
        <v>68.409889284085651</v>
      </c>
    </row>
    <row r="3754" spans="1:8" x14ac:dyDescent="0.35">
      <c r="A3754" t="s">
        <v>140</v>
      </c>
      <c r="B3754" t="s">
        <v>322</v>
      </c>
      <c r="C3754">
        <v>2001</v>
      </c>
      <c r="D3754" s="4">
        <v>90.7</v>
      </c>
      <c r="E3754" s="4">
        <v>93.758997574973719</v>
      </c>
      <c r="F3754" s="4">
        <v>2.3034474834925471</v>
      </c>
      <c r="G3754" s="4">
        <v>3.3332218722913041</v>
      </c>
      <c r="H3754" s="4">
        <v>61.737561820654442</v>
      </c>
    </row>
    <row r="3755" spans="1:8" x14ac:dyDescent="0.35">
      <c r="A3755" t="s">
        <v>140</v>
      </c>
      <c r="B3755" t="s">
        <v>322</v>
      </c>
      <c r="C3755">
        <v>2002</v>
      </c>
      <c r="D3755" s="4">
        <v>94.2</v>
      </c>
      <c r="E3755" s="4">
        <v>94.29582809935188</v>
      </c>
      <c r="F3755" s="4">
        <v>2.0410910262020838</v>
      </c>
      <c r="G3755" s="4">
        <v>3.4760208551481924</v>
      </c>
      <c r="H3755" s="4">
        <v>61.533981843051897</v>
      </c>
    </row>
    <row r="3756" spans="1:8" x14ac:dyDescent="0.35">
      <c r="A3756" t="s">
        <v>140</v>
      </c>
      <c r="B3756" t="s">
        <v>322</v>
      </c>
      <c r="C3756">
        <v>2003</v>
      </c>
      <c r="D3756" s="4">
        <v>94.5</v>
      </c>
      <c r="E3756" s="4">
        <v>105.7537182218435</v>
      </c>
      <c r="F3756" s="4">
        <v>2.2354366437455262</v>
      </c>
      <c r="G3756" s="4">
        <v>1.6693909796197062</v>
      </c>
      <c r="H3756" s="4">
        <v>70.862014614366913</v>
      </c>
    </row>
    <row r="3757" spans="1:8" x14ac:dyDescent="0.35">
      <c r="A3757" t="s">
        <v>140</v>
      </c>
      <c r="B3757" t="s">
        <v>322</v>
      </c>
      <c r="C3757">
        <v>2004</v>
      </c>
      <c r="D3757" s="4">
        <v>94.8</v>
      </c>
      <c r="E3757" s="4">
        <v>114.00545311735092</v>
      </c>
      <c r="F3757" s="4">
        <v>2.314554622380927</v>
      </c>
      <c r="G3757" s="4">
        <v>3.8391496384691806</v>
      </c>
      <c r="H3757" s="4">
        <v>75.602885162290406</v>
      </c>
    </row>
    <row r="3758" spans="1:8" x14ac:dyDescent="0.35">
      <c r="A3758" t="s">
        <v>140</v>
      </c>
      <c r="B3758" t="s">
        <v>322</v>
      </c>
      <c r="C3758">
        <v>2005</v>
      </c>
      <c r="D3758" s="4">
        <v>95.2</v>
      </c>
      <c r="E3758" s="4">
        <v>112.81062052861348</v>
      </c>
      <c r="F3758" s="4">
        <v>3.3778190398823762</v>
      </c>
      <c r="G3758" s="4">
        <v>-1.623765780761488</v>
      </c>
      <c r="H3758" s="4">
        <v>81.843592495710624</v>
      </c>
    </row>
    <row r="3759" spans="1:8" x14ac:dyDescent="0.35">
      <c r="A3759" t="s">
        <v>140</v>
      </c>
      <c r="B3759" t="s">
        <v>322</v>
      </c>
      <c r="C3759">
        <v>2006</v>
      </c>
      <c r="D3759" s="4">
        <v>95.5</v>
      </c>
      <c r="E3759" s="4">
        <v>109.69429140420249</v>
      </c>
      <c r="F3759" s="4">
        <v>8.4874857584587851</v>
      </c>
      <c r="G3759" s="4">
        <v>14.168330569562414</v>
      </c>
      <c r="H3759" s="4">
        <v>77.498064266651895</v>
      </c>
    </row>
    <row r="3760" spans="1:8" x14ac:dyDescent="0.35">
      <c r="A3760" t="s">
        <v>140</v>
      </c>
      <c r="B3760" t="s">
        <v>322</v>
      </c>
      <c r="C3760">
        <v>2007</v>
      </c>
      <c r="D3760" s="4">
        <v>95.9</v>
      </c>
      <c r="E3760" s="4">
        <v>114.02468569156451</v>
      </c>
      <c r="F3760" s="4">
        <v>4.4808860861472581</v>
      </c>
      <c r="G3760" s="4">
        <v>6.3243771316921595</v>
      </c>
      <c r="H3760" s="4">
        <v>73.906768039266453</v>
      </c>
    </row>
    <row r="3761" spans="1:8" x14ac:dyDescent="0.35">
      <c r="A3761" t="s">
        <v>140</v>
      </c>
      <c r="B3761" t="s">
        <v>322</v>
      </c>
      <c r="C3761">
        <v>2008</v>
      </c>
      <c r="D3761" s="4">
        <v>96.3</v>
      </c>
      <c r="E3761" s="4">
        <v>101.29763793177349</v>
      </c>
      <c r="F3761" s="4">
        <v>5.3002967507258436</v>
      </c>
      <c r="G3761" s="4">
        <v>1.3555150148187636</v>
      </c>
      <c r="H3761" s="4">
        <v>74.898073713469742</v>
      </c>
    </row>
    <row r="3762" spans="1:8" x14ac:dyDescent="0.35">
      <c r="A3762" t="s">
        <v>140</v>
      </c>
      <c r="B3762" t="s">
        <v>322</v>
      </c>
      <c r="C3762">
        <v>2017</v>
      </c>
      <c r="D3762" s="4">
        <v>100</v>
      </c>
      <c r="E3762" s="4">
        <v>127.81865836907464</v>
      </c>
      <c r="F3762" s="4">
        <v>0.69491671161360435</v>
      </c>
      <c r="G3762" s="4">
        <v>4.7505193649106445</v>
      </c>
      <c r="H3762" s="4">
        <v>64.897527191433227</v>
      </c>
    </row>
    <row r="3763" spans="1:8" x14ac:dyDescent="0.35">
      <c r="A3763" t="s">
        <v>140</v>
      </c>
      <c r="B3763" t="s">
        <v>322</v>
      </c>
      <c r="C3763">
        <v>2018</v>
      </c>
      <c r="D3763" s="4">
        <v>100</v>
      </c>
      <c r="E3763" s="4">
        <v>122.26487160678161</v>
      </c>
      <c r="F3763" s="4">
        <v>-1.037122141315725</v>
      </c>
      <c r="G3763" s="4">
        <v>-0.14899986700226009</v>
      </c>
      <c r="H3763" s="4">
        <v>72.844362950169966</v>
      </c>
    </row>
    <row r="3764" spans="1:8" x14ac:dyDescent="0.35">
      <c r="A3764" t="s">
        <v>140</v>
      </c>
      <c r="B3764" t="s">
        <v>322</v>
      </c>
      <c r="C3764">
        <v>2019</v>
      </c>
      <c r="D3764" s="4">
        <v>100</v>
      </c>
      <c r="E3764" s="4">
        <v>100.84856663356969</v>
      </c>
      <c r="F3764" s="4">
        <v>-0.32956206366397728</v>
      </c>
      <c r="G3764" s="4">
        <v>-2.9258045255119214E-2</v>
      </c>
      <c r="H3764" s="4">
        <v>69.513586642194824</v>
      </c>
    </row>
    <row r="3765" spans="1:8" x14ac:dyDescent="0.35">
      <c r="A3765" t="s">
        <v>140</v>
      </c>
      <c r="B3765" t="s">
        <v>322</v>
      </c>
      <c r="C3765">
        <v>2020</v>
      </c>
      <c r="D3765" s="4">
        <v>100</v>
      </c>
      <c r="E3765" s="4">
        <v>116.13000473897903</v>
      </c>
      <c r="F3765" s="4">
        <v>-1.167245017693531</v>
      </c>
      <c r="G3765" s="4">
        <v>-5.7986365062399585</v>
      </c>
      <c r="H3765" s="4">
        <v>54.506081647874041</v>
      </c>
    </row>
    <row r="3766" spans="1:8" x14ac:dyDescent="0.35">
      <c r="A3766" t="s">
        <v>140</v>
      </c>
      <c r="B3766" t="s">
        <v>322</v>
      </c>
      <c r="C3766">
        <v>2021</v>
      </c>
      <c r="D3766" s="4">
        <v>100</v>
      </c>
      <c r="E3766" s="4">
        <v>130.14427512768086</v>
      </c>
      <c r="F3766" s="4">
        <v>1.1956888703840021</v>
      </c>
      <c r="G3766" s="4">
        <v>-3.2180199978714512</v>
      </c>
      <c r="H3766" s="4">
        <v>59.491858748727431</v>
      </c>
    </row>
    <row r="3767" spans="1:8" x14ac:dyDescent="0.35">
      <c r="A3767" t="s">
        <v>140</v>
      </c>
      <c r="B3767" t="s">
        <v>322</v>
      </c>
      <c r="C3767">
        <v>2022</v>
      </c>
      <c r="D3767" s="4">
        <v>100</v>
      </c>
      <c r="E3767" s="4">
        <v>118.11714072743467</v>
      </c>
      <c r="F3767" s="4">
        <v>2.6681753311124909</v>
      </c>
      <c r="G3767" s="4">
        <v>3.45975195657428</v>
      </c>
      <c r="H3767" s="4">
        <v>75.550532292271924</v>
      </c>
    </row>
    <row r="3768" spans="1:8" x14ac:dyDescent="0.35">
      <c r="A3768" t="s">
        <v>140</v>
      </c>
      <c r="B3768" t="s">
        <v>322</v>
      </c>
      <c r="C3768">
        <v>2023</v>
      </c>
      <c r="D3768" s="4">
        <v>100</v>
      </c>
      <c r="E3768" s="4">
        <v>107.77645486727528</v>
      </c>
      <c r="F3768" s="4">
        <v>3.5571123084824312</v>
      </c>
      <c r="G3768" s="4">
        <v>4.4082044364931505</v>
      </c>
      <c r="H3768" s="4">
        <v>81.472010413085059</v>
      </c>
    </row>
    <row r="3769" spans="1:8" x14ac:dyDescent="0.35">
      <c r="A3769" t="s">
        <v>140</v>
      </c>
      <c r="B3769" t="s">
        <v>322</v>
      </c>
      <c r="C3769">
        <v>2024</v>
      </c>
      <c r="D3769" s="4"/>
      <c r="E3769" s="4">
        <v>103.89215168935306</v>
      </c>
      <c r="F3769" s="4"/>
      <c r="G3769" s="4">
        <v>5.990947205538518</v>
      </c>
      <c r="H3769" s="4">
        <v>71.596763549967747</v>
      </c>
    </row>
    <row r="3770" spans="1:8" x14ac:dyDescent="0.35">
      <c r="A3770" t="s">
        <v>431</v>
      </c>
      <c r="B3770" t="s">
        <v>314</v>
      </c>
      <c r="C3770">
        <v>2000</v>
      </c>
      <c r="D3770" s="4">
        <v>82.4</v>
      </c>
      <c r="E3770" s="4">
        <v>59.115845115170771</v>
      </c>
      <c r="F3770" s="4">
        <v>3.7107860871360989</v>
      </c>
      <c r="G3770" s="4">
        <v>1.1158340503708075</v>
      </c>
      <c r="H3770" s="4">
        <v>54.256435842899386</v>
      </c>
    </row>
    <row r="3771" spans="1:8" x14ac:dyDescent="0.35">
      <c r="A3771" t="s">
        <v>431</v>
      </c>
      <c r="B3771" t="s">
        <v>314</v>
      </c>
      <c r="C3771">
        <v>2001</v>
      </c>
      <c r="D3771" s="4">
        <v>87.6</v>
      </c>
      <c r="E3771" s="4">
        <v>64.532334979253108</v>
      </c>
      <c r="F3771" s="4">
        <v>5.3072208102854708</v>
      </c>
      <c r="G3771" s="4">
        <v>-0.91214072534330626</v>
      </c>
      <c r="H3771" s="4">
        <v>50.612351026619315</v>
      </c>
    </row>
    <row r="3772" spans="1:8" x14ac:dyDescent="0.35">
      <c r="A3772" t="s">
        <v>431</v>
      </c>
      <c r="B3772" t="s">
        <v>314</v>
      </c>
      <c r="C3772">
        <v>2002</v>
      </c>
      <c r="D3772" s="4">
        <v>84.9</v>
      </c>
      <c r="E3772" s="4">
        <v>64.856664650205758</v>
      </c>
      <c r="F3772" s="4">
        <v>-0.2555366269165083</v>
      </c>
      <c r="G3772" s="4">
        <v>0.41171045540752971</v>
      </c>
      <c r="H3772" s="4">
        <v>47.71351166854511</v>
      </c>
    </row>
    <row r="3773" spans="1:8" x14ac:dyDescent="0.35">
      <c r="A3773" t="s">
        <v>431</v>
      </c>
      <c r="B3773" t="s">
        <v>314</v>
      </c>
      <c r="C3773">
        <v>2003</v>
      </c>
      <c r="D3773" s="4">
        <v>86.2</v>
      </c>
      <c r="E3773" s="4">
        <v>65.447780420105033</v>
      </c>
      <c r="F3773" s="4">
        <v>1.034253724262215</v>
      </c>
      <c r="G3773" s="4">
        <v>5.2245173038942596</v>
      </c>
      <c r="H3773" s="4">
        <v>52.769092487775801</v>
      </c>
    </row>
    <row r="3774" spans="1:8" x14ac:dyDescent="0.35">
      <c r="A3774" t="s">
        <v>431</v>
      </c>
      <c r="B3774" t="s">
        <v>314</v>
      </c>
      <c r="C3774">
        <v>2004</v>
      </c>
      <c r="D3774" s="4">
        <v>87.4</v>
      </c>
      <c r="E3774" s="4">
        <v>65.425723472222217</v>
      </c>
      <c r="F3774" s="4">
        <v>1.460368144252453</v>
      </c>
      <c r="G3774" s="4">
        <v>0.7081348284097686</v>
      </c>
      <c r="H3774" s="4">
        <v>54.913203102689899</v>
      </c>
    </row>
    <row r="3775" spans="1:8" x14ac:dyDescent="0.35">
      <c r="A3775" t="s">
        <v>431</v>
      </c>
      <c r="B3775" t="s">
        <v>314</v>
      </c>
      <c r="C3775">
        <v>2005</v>
      </c>
      <c r="D3775" s="4">
        <v>88.6</v>
      </c>
      <c r="E3775" s="4">
        <v>69.111825505544687</v>
      </c>
      <c r="F3775" s="4">
        <v>3.898273707594762</v>
      </c>
      <c r="G3775" s="4">
        <v>6.8969365161184442</v>
      </c>
      <c r="H3775" s="4">
        <v>61.584690712803813</v>
      </c>
    </row>
    <row r="3776" spans="1:8" x14ac:dyDescent="0.35">
      <c r="A3776" t="s">
        <v>431</v>
      </c>
      <c r="B3776" t="s">
        <v>314</v>
      </c>
      <c r="C3776">
        <v>2006</v>
      </c>
      <c r="D3776" s="4">
        <v>89.8</v>
      </c>
      <c r="E3776" s="4">
        <v>72.663822647985157</v>
      </c>
      <c r="F3776" s="4">
        <v>2.3956208252916822</v>
      </c>
      <c r="G3776" s="4">
        <v>5.1756135078419732</v>
      </c>
      <c r="H3776" s="4">
        <v>47.589907544468431</v>
      </c>
    </row>
    <row r="3777" spans="1:8" x14ac:dyDescent="0.35">
      <c r="A3777" t="s">
        <v>431</v>
      </c>
      <c r="B3777" t="s">
        <v>314</v>
      </c>
      <c r="C3777">
        <v>2007</v>
      </c>
      <c r="D3777" s="4">
        <v>91</v>
      </c>
      <c r="E3777" s="4">
        <v>73.768753729445464</v>
      </c>
      <c r="F3777" s="4">
        <v>2.8231037373692942</v>
      </c>
      <c r="G3777" s="4">
        <v>3.5909000838468614</v>
      </c>
      <c r="H3777" s="4">
        <v>70.251996229474329</v>
      </c>
    </row>
    <row r="3778" spans="1:8" x14ac:dyDescent="0.35">
      <c r="A3778" t="s">
        <v>431</v>
      </c>
      <c r="B3778" t="s">
        <v>314</v>
      </c>
      <c r="C3778">
        <v>2008</v>
      </c>
      <c r="D3778" s="4">
        <v>92.1</v>
      </c>
      <c r="E3778" s="4">
        <v>73.824750365416293</v>
      </c>
      <c r="F3778" s="4">
        <v>5.5495476938393686</v>
      </c>
      <c r="G3778" s="4">
        <v>2.5327735243088796</v>
      </c>
      <c r="H3778" s="4">
        <v>57.988947791978532</v>
      </c>
    </row>
    <row r="3779" spans="1:8" x14ac:dyDescent="0.35">
      <c r="A3779" t="s">
        <v>431</v>
      </c>
      <c r="B3779" t="s">
        <v>314</v>
      </c>
      <c r="C3779">
        <v>2017</v>
      </c>
      <c r="D3779" s="4">
        <v>100</v>
      </c>
      <c r="E3779" s="4">
        <v>68.889687840532545</v>
      </c>
      <c r="F3779" s="4">
        <v>0.104262078958441</v>
      </c>
      <c r="G3779" s="4">
        <v>3.4583928297522419</v>
      </c>
      <c r="H3779" s="4">
        <v>66.253634320923382</v>
      </c>
    </row>
    <row r="3780" spans="1:8" x14ac:dyDescent="0.35">
      <c r="A3780" t="s">
        <v>431</v>
      </c>
      <c r="B3780" t="s">
        <v>314</v>
      </c>
      <c r="C3780">
        <v>2018</v>
      </c>
      <c r="D3780" s="4">
        <v>100</v>
      </c>
      <c r="E3780" s="4">
        <v>70.115528140488593</v>
      </c>
      <c r="F3780" s="4">
        <v>1.935618931506019</v>
      </c>
      <c r="G3780" s="4">
        <v>0.23146946975145966</v>
      </c>
      <c r="H3780" s="4">
        <v>70.367164818005321</v>
      </c>
    </row>
    <row r="3781" spans="1:8" x14ac:dyDescent="0.35">
      <c r="A3781" t="s">
        <v>431</v>
      </c>
      <c r="B3781" t="s">
        <v>314</v>
      </c>
      <c r="C3781">
        <v>2019</v>
      </c>
      <c r="D3781" s="4">
        <v>100</v>
      </c>
      <c r="E3781" s="4">
        <v>63.211975755776031</v>
      </c>
      <c r="F3781" s="4">
        <v>0.53908755919175744</v>
      </c>
      <c r="G3781" s="4">
        <v>2.3856189633361851</v>
      </c>
      <c r="H3781" s="4">
        <v>74.79717260310737</v>
      </c>
    </row>
    <row r="3782" spans="1:8" x14ac:dyDescent="0.35">
      <c r="A3782" t="s">
        <v>431</v>
      </c>
      <c r="B3782" t="s">
        <v>314</v>
      </c>
      <c r="C3782">
        <v>2020</v>
      </c>
      <c r="D3782" s="4">
        <v>100</v>
      </c>
      <c r="E3782" s="4">
        <v>77.13285451724785</v>
      </c>
      <c r="F3782" s="4">
        <v>-1.755808335175935</v>
      </c>
      <c r="G3782" s="4">
        <v>-5.4018714700833215</v>
      </c>
      <c r="H3782" s="4">
        <v>41.367384067351018</v>
      </c>
    </row>
    <row r="3783" spans="1:8" x14ac:dyDescent="0.35">
      <c r="A3783" t="s">
        <v>431</v>
      </c>
      <c r="B3783" t="s">
        <v>314</v>
      </c>
      <c r="C3783">
        <v>2021</v>
      </c>
      <c r="D3783" s="4">
        <v>100</v>
      </c>
      <c r="E3783" s="4">
        <v>71.140757101202041</v>
      </c>
      <c r="F3783" s="4">
        <v>2.410703121743933</v>
      </c>
      <c r="G3783" s="4">
        <v>11.595556160629727</v>
      </c>
      <c r="H3783" s="4">
        <v>49.67974298805882</v>
      </c>
    </row>
    <row r="3784" spans="1:8" x14ac:dyDescent="0.35">
      <c r="A3784" t="s">
        <v>431</v>
      </c>
      <c r="B3784" t="s">
        <v>314</v>
      </c>
      <c r="C3784">
        <v>2022</v>
      </c>
      <c r="D3784" s="4">
        <v>100</v>
      </c>
      <c r="E3784" s="4">
        <v>58.999582399653463</v>
      </c>
      <c r="F3784" s="4">
        <v>6.3781469513335143</v>
      </c>
      <c r="G3784" s="4">
        <v>4.2190794244876741</v>
      </c>
      <c r="H3784" s="4">
        <v>68.888375974059784</v>
      </c>
    </row>
    <row r="3785" spans="1:8" x14ac:dyDescent="0.35">
      <c r="A3785" t="s">
        <v>431</v>
      </c>
      <c r="B3785" t="s">
        <v>314</v>
      </c>
      <c r="C3785">
        <v>2023</v>
      </c>
      <c r="D3785" s="4">
        <v>100</v>
      </c>
      <c r="E3785" s="4">
        <v>63.120616703624954</v>
      </c>
      <c r="F3785" s="4">
        <v>4.0706082192620441</v>
      </c>
      <c r="G3785" s="4">
        <v>1.4901152038576697</v>
      </c>
      <c r="H3785" s="4">
        <v>74.998732749620672</v>
      </c>
    </row>
    <row r="3786" spans="1:8" x14ac:dyDescent="0.35">
      <c r="A3786" t="s">
        <v>431</v>
      </c>
      <c r="B3786" t="s">
        <v>314</v>
      </c>
      <c r="C3786">
        <v>2024</v>
      </c>
      <c r="D3786" s="4"/>
      <c r="E3786" s="4">
        <v>66.697406791457141</v>
      </c>
      <c r="F3786" s="4">
        <v>-0.1102835758346942</v>
      </c>
      <c r="G3786" s="4">
        <v>0.9632775378152445</v>
      </c>
      <c r="H3786" s="4">
        <v>87.963408412967794</v>
      </c>
    </row>
    <row r="3787" spans="1:8" x14ac:dyDescent="0.35">
      <c r="A3787" t="s">
        <v>334</v>
      </c>
      <c r="B3787" t="s">
        <v>392</v>
      </c>
      <c r="C3787">
        <v>2017</v>
      </c>
      <c r="D3787" s="4">
        <v>100</v>
      </c>
      <c r="E3787" s="4"/>
      <c r="F3787" s="4"/>
      <c r="G3787" s="4"/>
      <c r="H3787" s="4"/>
    </row>
    <row r="3788" spans="1:8" x14ac:dyDescent="0.35">
      <c r="A3788" t="s">
        <v>334</v>
      </c>
      <c r="B3788" t="s">
        <v>392</v>
      </c>
      <c r="C3788">
        <v>2018</v>
      </c>
      <c r="D3788" s="4">
        <v>100</v>
      </c>
      <c r="E3788" s="4"/>
      <c r="F3788" s="4"/>
      <c r="G3788" s="4"/>
      <c r="H3788" s="4"/>
    </row>
    <row r="3789" spans="1:8" x14ac:dyDescent="0.35">
      <c r="A3789" t="s">
        <v>334</v>
      </c>
      <c r="B3789" t="s">
        <v>392</v>
      </c>
      <c r="C3789">
        <v>2019</v>
      </c>
      <c r="D3789" s="4">
        <v>100</v>
      </c>
      <c r="E3789" s="4"/>
      <c r="F3789" s="4"/>
      <c r="G3789" s="4"/>
      <c r="H3789" s="4"/>
    </row>
    <row r="3790" spans="1:8" x14ac:dyDescent="0.35">
      <c r="A3790" t="s">
        <v>334</v>
      </c>
      <c r="B3790" t="s">
        <v>392</v>
      </c>
      <c r="C3790">
        <v>2020</v>
      </c>
      <c r="D3790" s="4">
        <v>100</v>
      </c>
      <c r="E3790" s="4"/>
      <c r="F3790" s="4"/>
      <c r="G3790" s="4"/>
      <c r="H3790" s="4"/>
    </row>
    <row r="3791" spans="1:8" x14ac:dyDescent="0.35">
      <c r="A3791" t="s">
        <v>334</v>
      </c>
      <c r="B3791" t="s">
        <v>392</v>
      </c>
      <c r="C3791">
        <v>2021</v>
      </c>
      <c r="D3791" s="4">
        <v>100</v>
      </c>
      <c r="E3791" s="4"/>
      <c r="F3791" s="4"/>
      <c r="G3791" s="4"/>
      <c r="H3791" s="4"/>
    </row>
    <row r="3792" spans="1:8" x14ac:dyDescent="0.35">
      <c r="A3792" t="s">
        <v>334</v>
      </c>
      <c r="B3792" t="s">
        <v>392</v>
      </c>
      <c r="C3792">
        <v>2022</v>
      </c>
      <c r="D3792" s="4">
        <v>100</v>
      </c>
      <c r="E3792" s="4"/>
      <c r="F3792" s="4"/>
      <c r="G3792" s="4"/>
      <c r="H3792" s="4"/>
    </row>
    <row r="3793" spans="1:8" x14ac:dyDescent="0.35">
      <c r="A3793" t="s">
        <v>334</v>
      </c>
      <c r="B3793" t="s">
        <v>392</v>
      </c>
      <c r="C3793">
        <v>2023</v>
      </c>
      <c r="D3793" s="4">
        <v>100</v>
      </c>
      <c r="E3793" s="4"/>
      <c r="F3793" s="4"/>
      <c r="G3793" s="4"/>
      <c r="H3793" s="4"/>
    </row>
    <row r="3794" spans="1:8" x14ac:dyDescent="0.35">
      <c r="A3794" t="s">
        <v>48</v>
      </c>
      <c r="B3794" t="s">
        <v>91</v>
      </c>
      <c r="C3794">
        <v>2000</v>
      </c>
      <c r="D3794" s="4">
        <v>74.5</v>
      </c>
      <c r="E3794" s="4">
        <v>73.613622451359603</v>
      </c>
      <c r="F3794" s="4">
        <v>0.16767963748827869</v>
      </c>
      <c r="G3794" s="4">
        <v>7.7617147900130874</v>
      </c>
      <c r="H3794" s="4">
        <v>46.732377232219683</v>
      </c>
    </row>
    <row r="3795" spans="1:8" x14ac:dyDescent="0.35">
      <c r="A3795" t="s">
        <v>48</v>
      </c>
      <c r="B3795" t="s">
        <v>91</v>
      </c>
      <c r="C3795">
        <v>2001</v>
      </c>
      <c r="D3795" s="4">
        <v>78.8</v>
      </c>
      <c r="E3795" s="4">
        <v>71.601361114457546</v>
      </c>
      <c r="F3795" s="4">
        <v>0.90085848586649964</v>
      </c>
      <c r="G3795" s="4">
        <v>6.1192298501139959</v>
      </c>
      <c r="H3795" s="4">
        <v>48.69656099484375</v>
      </c>
    </row>
    <row r="3796" spans="1:8" x14ac:dyDescent="0.35">
      <c r="A3796" t="s">
        <v>48</v>
      </c>
      <c r="B3796" t="s">
        <v>91</v>
      </c>
      <c r="C3796">
        <v>2002</v>
      </c>
      <c r="D3796" s="4">
        <v>78</v>
      </c>
      <c r="E3796" s="4">
        <v>70.918420374036501</v>
      </c>
      <c r="F3796" s="4">
        <v>1.8555039904665469</v>
      </c>
      <c r="G3796" s="4">
        <v>0.20688509036888547</v>
      </c>
      <c r="H3796" s="4">
        <v>48.483256519775487</v>
      </c>
    </row>
    <row r="3797" spans="1:8" x14ac:dyDescent="0.35">
      <c r="A3797" t="s">
        <v>48</v>
      </c>
      <c r="B3797" t="s">
        <v>91</v>
      </c>
      <c r="C3797">
        <v>2003</v>
      </c>
      <c r="D3797" s="4">
        <v>79.7</v>
      </c>
      <c r="E3797" s="4">
        <v>69.480722790240321</v>
      </c>
      <c r="F3797" s="4">
        <v>0.2059817088242544</v>
      </c>
      <c r="G3797" s="4">
        <v>-2.1734907423300598</v>
      </c>
      <c r="H3797" s="4">
        <v>49.128472754432678</v>
      </c>
    </row>
    <row r="3798" spans="1:8" x14ac:dyDescent="0.35">
      <c r="A3798" t="s">
        <v>48</v>
      </c>
      <c r="B3798" t="s">
        <v>91</v>
      </c>
      <c r="C3798">
        <v>2004</v>
      </c>
      <c r="D3798" s="4">
        <v>81.5</v>
      </c>
      <c r="E3798" s="4">
        <v>67.365228841193741</v>
      </c>
      <c r="F3798" s="4">
        <v>2.9600394671928649</v>
      </c>
      <c r="G3798" s="4">
        <v>3.7472262139151695</v>
      </c>
      <c r="H3798" s="4">
        <v>47.427268153267526</v>
      </c>
    </row>
    <row r="3799" spans="1:8" x14ac:dyDescent="0.35">
      <c r="A3799" t="s">
        <v>48</v>
      </c>
      <c r="B3799" t="s">
        <v>91</v>
      </c>
      <c r="C3799">
        <v>2005</v>
      </c>
      <c r="D3799" s="4">
        <v>83.3</v>
      </c>
      <c r="E3799" s="4">
        <v>66.425348886086454</v>
      </c>
      <c r="F3799" s="4">
        <v>3.733429164670202</v>
      </c>
      <c r="G3799" s="4">
        <v>2.9035843927580913</v>
      </c>
      <c r="H3799" s="4">
        <v>47.567707920422961</v>
      </c>
    </row>
    <row r="3800" spans="1:8" x14ac:dyDescent="0.35">
      <c r="A3800" t="s">
        <v>48</v>
      </c>
      <c r="B3800" t="s">
        <v>91</v>
      </c>
      <c r="C3800">
        <v>2006</v>
      </c>
      <c r="D3800" s="4">
        <v>85.1</v>
      </c>
      <c r="E3800" s="4">
        <v>62.716116423516702</v>
      </c>
      <c r="F3800" s="4">
        <v>2.7406751607067261</v>
      </c>
      <c r="G3800" s="4">
        <v>3.7022730777342048</v>
      </c>
      <c r="H3800" s="4">
        <v>45.191156225229072</v>
      </c>
    </row>
    <row r="3801" spans="1:8" x14ac:dyDescent="0.35">
      <c r="A3801" t="s">
        <v>48</v>
      </c>
      <c r="B3801" t="s">
        <v>91</v>
      </c>
      <c r="C3801">
        <v>2007</v>
      </c>
      <c r="D3801" s="4">
        <v>86.6</v>
      </c>
      <c r="E3801" s="4">
        <v>61.06630942575196</v>
      </c>
      <c r="F3801" s="4">
        <v>7.2361470158480703</v>
      </c>
      <c r="G3801" s="4">
        <v>7.3264120647871493</v>
      </c>
      <c r="H3801" s="4">
        <v>46.397088131451284</v>
      </c>
    </row>
    <row r="3802" spans="1:8" x14ac:dyDescent="0.35">
      <c r="A3802" t="s">
        <v>48</v>
      </c>
      <c r="B3802" t="s">
        <v>91</v>
      </c>
      <c r="C3802">
        <v>2008</v>
      </c>
      <c r="D3802" s="4">
        <v>88.8</v>
      </c>
      <c r="E3802" s="4">
        <v>61.898836401422955</v>
      </c>
      <c r="F3802" s="4">
        <v>10.066241824584891</v>
      </c>
      <c r="G3802" s="4">
        <v>2.2581223630410392</v>
      </c>
      <c r="H3802" s="4">
        <v>42.214078614758009</v>
      </c>
    </row>
    <row r="3803" spans="1:8" x14ac:dyDescent="0.35">
      <c r="A3803" t="s">
        <v>48</v>
      </c>
      <c r="B3803" t="s">
        <v>91</v>
      </c>
      <c r="C3803">
        <v>2017</v>
      </c>
      <c r="D3803" s="4">
        <v>100</v>
      </c>
      <c r="E3803" s="4">
        <v>72.32668249294619</v>
      </c>
      <c r="F3803" s="4">
        <v>2.1533364884051069</v>
      </c>
      <c r="G3803" s="4">
        <v>2.0716629690549411</v>
      </c>
      <c r="H3803" s="4">
        <v>45.923882277158462</v>
      </c>
    </row>
    <row r="3804" spans="1:8" x14ac:dyDescent="0.35">
      <c r="A3804" t="s">
        <v>48</v>
      </c>
      <c r="B3804" t="s">
        <v>91</v>
      </c>
      <c r="C3804">
        <v>2018</v>
      </c>
      <c r="D3804" s="4">
        <v>100</v>
      </c>
      <c r="E3804" s="4">
        <v>69.886895500253388</v>
      </c>
      <c r="F3804" s="4">
        <v>2.3241448536792131</v>
      </c>
      <c r="G3804" s="4">
        <v>1.5485473318384493</v>
      </c>
      <c r="H3804" s="4">
        <v>47.066309768533941</v>
      </c>
    </row>
    <row r="3805" spans="1:8" x14ac:dyDescent="0.35">
      <c r="A3805" t="s">
        <v>48</v>
      </c>
      <c r="B3805" t="s">
        <v>91</v>
      </c>
      <c r="C3805">
        <v>2019</v>
      </c>
      <c r="D3805" s="4">
        <v>100</v>
      </c>
      <c r="E3805" s="4">
        <v>71.545919537892047</v>
      </c>
      <c r="F3805" s="4">
        <v>0.9130697253245903</v>
      </c>
      <c r="G3805" s="4">
        <v>2.2736255278430662</v>
      </c>
      <c r="H3805" s="4">
        <v>45.5684998983036</v>
      </c>
    </row>
    <row r="3806" spans="1:8" x14ac:dyDescent="0.35">
      <c r="A3806" t="s">
        <v>48</v>
      </c>
      <c r="B3806" t="s">
        <v>91</v>
      </c>
      <c r="C3806">
        <v>2020</v>
      </c>
      <c r="D3806" s="4">
        <v>100</v>
      </c>
      <c r="E3806" s="4">
        <v>70.404240775725796</v>
      </c>
      <c r="F3806" s="4">
        <v>-0.62813130935465444</v>
      </c>
      <c r="G3806" s="4">
        <v>-0.80850600144046325</v>
      </c>
      <c r="H3806" s="4">
        <v>25.265589483920404</v>
      </c>
    </row>
    <row r="3807" spans="1:8" x14ac:dyDescent="0.35">
      <c r="A3807" t="s">
        <v>48</v>
      </c>
      <c r="B3807" t="s">
        <v>91</v>
      </c>
      <c r="C3807">
        <v>2021</v>
      </c>
      <c r="D3807" s="4">
        <v>100</v>
      </c>
      <c r="E3807" s="4">
        <v>77.248718105133293</v>
      </c>
      <c r="F3807" s="4">
        <v>1.5727293250055769</v>
      </c>
      <c r="G3807" s="4">
        <v>0.68114836719811933</v>
      </c>
      <c r="H3807" s="4">
        <v>22.972013103111927</v>
      </c>
    </row>
    <row r="3808" spans="1:8" x14ac:dyDescent="0.35">
      <c r="A3808" t="s">
        <v>48</v>
      </c>
      <c r="B3808" t="s">
        <v>91</v>
      </c>
      <c r="C3808">
        <v>2022</v>
      </c>
      <c r="D3808" s="4">
        <v>100</v>
      </c>
      <c r="E3808" s="4">
        <v>69.52578935229387</v>
      </c>
      <c r="F3808" s="4">
        <v>5.6600977922655158</v>
      </c>
      <c r="G3808" s="4">
        <v>7.9519803370290134</v>
      </c>
      <c r="H3808" s="4">
        <v>38.546891692033441</v>
      </c>
    </row>
    <row r="3809" spans="1:8" x14ac:dyDescent="0.35">
      <c r="A3809" t="s">
        <v>48</v>
      </c>
      <c r="B3809" t="s">
        <v>91</v>
      </c>
      <c r="C3809">
        <v>2023</v>
      </c>
      <c r="D3809" s="4">
        <v>100</v>
      </c>
      <c r="E3809" s="4">
        <v>66.558288051287732</v>
      </c>
      <c r="F3809" s="4">
        <v>4.5645771981489442</v>
      </c>
      <c r="G3809" s="4">
        <v>2.9140051060796139</v>
      </c>
      <c r="H3809" s="4">
        <v>43.929695410080647</v>
      </c>
    </row>
    <row r="3810" spans="1:8" x14ac:dyDescent="0.35">
      <c r="A3810" t="s">
        <v>48</v>
      </c>
      <c r="B3810" t="s">
        <v>91</v>
      </c>
      <c r="C3810">
        <v>2024</v>
      </c>
      <c r="D3810" s="4"/>
      <c r="E3810" s="4">
        <v>71.41544817984547</v>
      </c>
      <c r="F3810" s="4">
        <v>3.6277073694092699</v>
      </c>
      <c r="G3810" s="4">
        <v>3.7119789060930231</v>
      </c>
      <c r="H3810" s="4">
        <v>49.861093885023259</v>
      </c>
    </row>
    <row r="3811" spans="1:8" x14ac:dyDescent="0.35">
      <c r="A3811" t="s">
        <v>255</v>
      </c>
      <c r="B3811" t="s">
        <v>157</v>
      </c>
      <c r="C3811">
        <v>2000</v>
      </c>
      <c r="D3811" s="4">
        <v>11.713350910610954</v>
      </c>
      <c r="E3811" s="4">
        <v>28.901352198798353</v>
      </c>
      <c r="F3811" s="4"/>
      <c r="G3811" s="4">
        <v>8.5066010783455965</v>
      </c>
      <c r="H3811" s="4">
        <v>10.585619272647637</v>
      </c>
    </row>
    <row r="3812" spans="1:8" x14ac:dyDescent="0.35">
      <c r="A3812" t="s">
        <v>255</v>
      </c>
      <c r="B3812" t="s">
        <v>157</v>
      </c>
      <c r="C3812">
        <v>2001</v>
      </c>
      <c r="D3812" s="4">
        <v>13.902121273031517</v>
      </c>
      <c r="E3812" s="4">
        <v>66.39265401891052</v>
      </c>
      <c r="F3812" s="4"/>
      <c r="G3812" s="4">
        <v>6.2320125154731159</v>
      </c>
      <c r="H3812" s="4">
        <v>11.38878936645372</v>
      </c>
    </row>
    <row r="3813" spans="1:8" x14ac:dyDescent="0.35">
      <c r="A3813" t="s">
        <v>255</v>
      </c>
      <c r="B3813" t="s">
        <v>157</v>
      </c>
      <c r="C3813">
        <v>2002</v>
      </c>
      <c r="D3813" s="4"/>
      <c r="E3813" s="4">
        <v>70.358217480349538</v>
      </c>
      <c r="F3813" s="4"/>
      <c r="G3813" s="4">
        <v>3.6131613542673904</v>
      </c>
      <c r="H3813" s="4">
        <v>11.024179820638556</v>
      </c>
    </row>
    <row r="3814" spans="1:8" x14ac:dyDescent="0.35">
      <c r="A3814" t="s">
        <v>255</v>
      </c>
      <c r="B3814" t="s">
        <v>157</v>
      </c>
      <c r="C3814">
        <v>2003</v>
      </c>
      <c r="D3814" s="4">
        <v>14.057612350979852</v>
      </c>
      <c r="E3814" s="4">
        <v>66.576012672597713</v>
      </c>
      <c r="F3814" s="4"/>
      <c r="G3814" s="4">
        <v>5.8680178648674399</v>
      </c>
      <c r="H3814" s="4">
        <v>10.622506161556993</v>
      </c>
    </row>
    <row r="3815" spans="1:8" x14ac:dyDescent="0.35">
      <c r="A3815" t="s">
        <v>255</v>
      </c>
      <c r="B3815" t="s">
        <v>157</v>
      </c>
      <c r="C3815">
        <v>2004</v>
      </c>
      <c r="D3815" s="4">
        <v>13.153417434098682</v>
      </c>
      <c r="E3815" s="4">
        <v>61.298588385556215</v>
      </c>
      <c r="F3815" s="4"/>
      <c r="G3815" s="4">
        <v>7.7652785346057982</v>
      </c>
      <c r="H3815" s="4">
        <v>10.30959998377825</v>
      </c>
    </row>
    <row r="3816" spans="1:8" x14ac:dyDescent="0.35">
      <c r="A3816" t="s">
        <v>255</v>
      </c>
      <c r="B3816" t="s">
        <v>157</v>
      </c>
      <c r="C3816">
        <v>2005</v>
      </c>
      <c r="D3816" s="4">
        <v>12.834710659932419</v>
      </c>
      <c r="E3816" s="4">
        <v>62.509253413170001</v>
      </c>
      <c r="F3816" s="4"/>
      <c r="G3816" s="4">
        <v>7.6236893587826842</v>
      </c>
      <c r="H3816" s="4">
        <v>9.9638055041482829</v>
      </c>
    </row>
    <row r="3817" spans="1:8" x14ac:dyDescent="0.35">
      <c r="A3817" t="s">
        <v>255</v>
      </c>
      <c r="B3817" t="s">
        <v>157</v>
      </c>
      <c r="C3817">
        <v>2006</v>
      </c>
      <c r="D3817" s="4">
        <v>14.553716115964484</v>
      </c>
      <c r="E3817" s="4">
        <v>62.948055907923674</v>
      </c>
      <c r="F3817" s="4"/>
      <c r="G3817" s="4">
        <v>7.4613445396577731</v>
      </c>
      <c r="H3817" s="4">
        <v>10.436290233528634</v>
      </c>
    </row>
    <row r="3818" spans="1:8" x14ac:dyDescent="0.35">
      <c r="A3818" t="s">
        <v>255</v>
      </c>
      <c r="B3818" t="s">
        <v>157</v>
      </c>
      <c r="C3818">
        <v>2007</v>
      </c>
      <c r="D3818" s="4">
        <v>14.188592741616837</v>
      </c>
      <c r="E3818" s="4">
        <v>66.2859466805089</v>
      </c>
      <c r="F3818" s="4"/>
      <c r="G3818" s="4">
        <v>7.0997309934307111</v>
      </c>
      <c r="H3818" s="4">
        <v>10.993414116778759</v>
      </c>
    </row>
    <row r="3819" spans="1:8" x14ac:dyDescent="0.35">
      <c r="A3819" t="s">
        <v>255</v>
      </c>
      <c r="B3819" t="s">
        <v>157</v>
      </c>
      <c r="C3819">
        <v>2008</v>
      </c>
      <c r="D3819" s="4">
        <v>15.224886173857897</v>
      </c>
      <c r="E3819" s="4">
        <v>69.742361720901172</v>
      </c>
      <c r="F3819" s="4"/>
      <c r="G3819" s="4">
        <v>10.302064891969891</v>
      </c>
      <c r="H3819" s="4">
        <v>11.740644435206351</v>
      </c>
    </row>
    <row r="3820" spans="1:8" x14ac:dyDescent="0.35">
      <c r="A3820" t="s">
        <v>255</v>
      </c>
      <c r="B3820" t="s">
        <v>157</v>
      </c>
      <c r="C3820">
        <v>2017</v>
      </c>
      <c r="D3820" s="4">
        <v>24.561679870972576</v>
      </c>
      <c r="E3820" s="4">
        <v>36.257644813912037</v>
      </c>
      <c r="F3820" s="4"/>
      <c r="G3820" s="4">
        <v>4.7969322617280596</v>
      </c>
      <c r="H3820" s="4">
        <v>10.394596279163535</v>
      </c>
    </row>
    <row r="3821" spans="1:8" x14ac:dyDescent="0.35">
      <c r="A3821" t="s">
        <v>255</v>
      </c>
      <c r="B3821" t="s">
        <v>157</v>
      </c>
      <c r="C3821">
        <v>2018</v>
      </c>
      <c r="D3821" s="4">
        <v>27.300958907587393</v>
      </c>
      <c r="E3821" s="4">
        <v>36.728824646701135</v>
      </c>
      <c r="F3821" s="4"/>
      <c r="G3821" s="4">
        <v>3.9311436643556092</v>
      </c>
      <c r="H3821" s="4">
        <v>11.011242844499382</v>
      </c>
    </row>
    <row r="3822" spans="1:8" x14ac:dyDescent="0.35">
      <c r="A3822" t="s">
        <v>255</v>
      </c>
      <c r="B3822" t="s">
        <v>157</v>
      </c>
      <c r="C3822">
        <v>2019</v>
      </c>
      <c r="D3822" s="4">
        <v>28.088986456649845</v>
      </c>
      <c r="E3822" s="4">
        <v>32.917399654857036</v>
      </c>
      <c r="F3822" s="4"/>
      <c r="G3822" s="4">
        <v>2.3995036732412274</v>
      </c>
      <c r="H3822" s="4">
        <v>10.140510784052736</v>
      </c>
    </row>
    <row r="3823" spans="1:8" x14ac:dyDescent="0.35">
      <c r="A3823" t="s">
        <v>255</v>
      </c>
      <c r="B3823" t="s">
        <v>157</v>
      </c>
      <c r="C3823">
        <v>2020</v>
      </c>
      <c r="D3823" s="4">
        <v>28.817988048669175</v>
      </c>
      <c r="E3823" s="4">
        <v>36.074764179270467</v>
      </c>
      <c r="F3823" s="4"/>
      <c r="G3823" s="4">
        <v>4.3450059764034776</v>
      </c>
      <c r="H3823" s="4">
        <v>7.9340620396641475</v>
      </c>
    </row>
    <row r="3824" spans="1:8" x14ac:dyDescent="0.35">
      <c r="A3824" t="s">
        <v>255</v>
      </c>
      <c r="B3824" t="s">
        <v>157</v>
      </c>
      <c r="C3824">
        <v>2021</v>
      </c>
      <c r="D3824" s="4">
        <v>30.408241887828424</v>
      </c>
      <c r="E3824" s="4">
        <v>36.143247578809344</v>
      </c>
      <c r="F3824" s="4"/>
      <c r="G3824" s="4">
        <v>5.6304918539763875</v>
      </c>
      <c r="H3824" s="4">
        <v>7.7430769851164456</v>
      </c>
    </row>
    <row r="3825" spans="1:8" x14ac:dyDescent="0.35">
      <c r="A3825" t="s">
        <v>255</v>
      </c>
      <c r="B3825" t="s">
        <v>157</v>
      </c>
      <c r="C3825">
        <v>2022</v>
      </c>
      <c r="D3825" s="4">
        <v>30.727818887765928</v>
      </c>
      <c r="E3825" s="4">
        <v>35.244895583245722</v>
      </c>
      <c r="F3825" s="4"/>
      <c r="G3825" s="4">
        <v>8.2857577649870464</v>
      </c>
      <c r="H3825" s="4">
        <v>8.7546593813926279</v>
      </c>
    </row>
    <row r="3826" spans="1:8" x14ac:dyDescent="0.35">
      <c r="A3826" t="s">
        <v>255</v>
      </c>
      <c r="B3826" t="s">
        <v>157</v>
      </c>
      <c r="C3826">
        <v>2023</v>
      </c>
      <c r="D3826" s="4">
        <v>33.068716960739486</v>
      </c>
      <c r="E3826" s="4">
        <v>38.671626618806904</v>
      </c>
      <c r="F3826" s="4"/>
      <c r="G3826" s="4">
        <v>5.1133478960312146</v>
      </c>
      <c r="H3826" s="4">
        <v>9.919579912106002</v>
      </c>
    </row>
    <row r="3827" spans="1:8" x14ac:dyDescent="0.35">
      <c r="A3827" t="s">
        <v>255</v>
      </c>
      <c r="B3827" t="s">
        <v>157</v>
      </c>
      <c r="C3827">
        <v>2024</v>
      </c>
      <c r="D3827" s="4"/>
      <c r="E3827" s="4"/>
      <c r="F3827" s="4"/>
      <c r="G3827" s="4">
        <v>4.9723371831707865</v>
      </c>
      <c r="H3827" s="4">
        <v>11.055457183976982</v>
      </c>
    </row>
    <row r="3828" spans="1:8" x14ac:dyDescent="0.35">
      <c r="A3828" t="s">
        <v>55</v>
      </c>
      <c r="B3828" t="s">
        <v>379</v>
      </c>
      <c r="C3828">
        <v>2000</v>
      </c>
      <c r="D3828" s="4">
        <v>13.703251909291792</v>
      </c>
      <c r="E3828" s="4">
        <v>28.695487308685934</v>
      </c>
      <c r="F3828" s="4"/>
      <c r="G3828" s="4">
        <v>9.1821914156735573</v>
      </c>
      <c r="H3828" s="4">
        <v>10.433248959511106</v>
      </c>
    </row>
    <row r="3829" spans="1:8" x14ac:dyDescent="0.35">
      <c r="A3829" t="s">
        <v>55</v>
      </c>
      <c r="B3829" t="s">
        <v>379</v>
      </c>
      <c r="C3829">
        <v>2001</v>
      </c>
      <c r="D3829" s="4">
        <v>13.890985307539994</v>
      </c>
      <c r="E3829" s="4">
        <v>66.958329911818566</v>
      </c>
      <c r="F3829" s="4"/>
      <c r="G3829" s="4">
        <v>6.8759687974264523</v>
      </c>
      <c r="H3829" s="4">
        <v>11.247196495500505</v>
      </c>
    </row>
    <row r="3830" spans="1:8" x14ac:dyDescent="0.35">
      <c r="A3830" t="s">
        <v>55</v>
      </c>
      <c r="B3830" t="s">
        <v>379</v>
      </c>
      <c r="C3830">
        <v>2002</v>
      </c>
      <c r="D3830" s="4">
        <v>14.904474190840189</v>
      </c>
      <c r="E3830" s="4">
        <v>70.788269968050813</v>
      </c>
      <c r="F3830" s="4"/>
      <c r="G3830" s="4">
        <v>3.8224632180716895</v>
      </c>
      <c r="H3830" s="4">
        <v>10.846015401582941</v>
      </c>
    </row>
    <row r="3831" spans="1:8" x14ac:dyDescent="0.35">
      <c r="A3831" t="s">
        <v>55</v>
      </c>
      <c r="B3831" t="s">
        <v>379</v>
      </c>
      <c r="C3831">
        <v>2003</v>
      </c>
      <c r="D3831" s="4">
        <v>16.259147610825714</v>
      </c>
      <c r="E3831" s="4">
        <v>66.86747230434483</v>
      </c>
      <c r="F3831" s="4"/>
      <c r="G3831" s="4">
        <v>5.6231925905445621</v>
      </c>
      <c r="H3831" s="4">
        <v>10.411952049780808</v>
      </c>
    </row>
    <row r="3832" spans="1:8" x14ac:dyDescent="0.35">
      <c r="A3832" t="s">
        <v>55</v>
      </c>
      <c r="B3832" t="s">
        <v>379</v>
      </c>
      <c r="C3832">
        <v>2004</v>
      </c>
      <c r="D3832" s="4">
        <v>14.899575018550085</v>
      </c>
      <c r="E3832" s="4">
        <v>61.488627131538124</v>
      </c>
      <c r="F3832" s="4"/>
      <c r="G3832" s="4">
        <v>7.7652785346057982</v>
      </c>
      <c r="H3832" s="4">
        <v>10.084565088119589</v>
      </c>
    </row>
    <row r="3833" spans="1:8" x14ac:dyDescent="0.35">
      <c r="A3833" t="s">
        <v>55</v>
      </c>
      <c r="B3833" t="s">
        <v>379</v>
      </c>
      <c r="C3833">
        <v>2005</v>
      </c>
      <c r="D3833" s="4">
        <v>15.025192182953552</v>
      </c>
      <c r="E3833" s="4">
        <v>62.761850174993683</v>
      </c>
      <c r="F3833" s="4"/>
      <c r="G3833" s="4">
        <v>7.6236893587826842</v>
      </c>
      <c r="H3833" s="4">
        <v>9.7733621127159473</v>
      </c>
    </row>
    <row r="3834" spans="1:8" x14ac:dyDescent="0.35">
      <c r="A3834" t="s">
        <v>55</v>
      </c>
      <c r="B3834" t="s">
        <v>379</v>
      </c>
      <c r="C3834">
        <v>2006</v>
      </c>
      <c r="D3834" s="4">
        <v>15.986383534606729</v>
      </c>
      <c r="E3834" s="4">
        <v>63.252423244181287</v>
      </c>
      <c r="F3834" s="4"/>
      <c r="G3834" s="4">
        <v>7.4613445396577731</v>
      </c>
      <c r="H3834" s="4">
        <v>10.291404586965651</v>
      </c>
    </row>
    <row r="3835" spans="1:8" x14ac:dyDescent="0.35">
      <c r="A3835" t="s">
        <v>55</v>
      </c>
      <c r="B3835" t="s">
        <v>379</v>
      </c>
      <c r="C3835">
        <v>2007</v>
      </c>
      <c r="D3835" s="4">
        <v>15.149588193936644</v>
      </c>
      <c r="E3835" s="4">
        <v>66.76310534333517</v>
      </c>
      <c r="F3835" s="4"/>
      <c r="G3835" s="4">
        <v>7.0366610745821561</v>
      </c>
      <c r="H3835" s="4">
        <v>10.855855874261183</v>
      </c>
    </row>
    <row r="3836" spans="1:8" x14ac:dyDescent="0.35">
      <c r="A3836" t="s">
        <v>55</v>
      </c>
      <c r="B3836" t="s">
        <v>379</v>
      </c>
      <c r="C3836">
        <v>2008</v>
      </c>
      <c r="D3836" s="4">
        <v>16.170074380124962</v>
      </c>
      <c r="E3836" s="4">
        <v>70.522669541724838</v>
      </c>
      <c r="F3836" s="4"/>
      <c r="G3836" s="4">
        <v>10.244885347800306</v>
      </c>
      <c r="H3836" s="4">
        <v>11.608840661918514</v>
      </c>
    </row>
    <row r="3837" spans="1:8" x14ac:dyDescent="0.35">
      <c r="A3837" t="s">
        <v>55</v>
      </c>
      <c r="B3837" t="s">
        <v>379</v>
      </c>
      <c r="C3837">
        <v>2017</v>
      </c>
      <c r="D3837" s="4">
        <v>23.409731101081128</v>
      </c>
      <c r="E3837" s="4">
        <v>36.222492213705856</v>
      </c>
      <c r="F3837" s="4"/>
      <c r="G3837" s="4">
        <v>4.7969322617280596</v>
      </c>
      <c r="H3837" s="4">
        <v>10.216705597402735</v>
      </c>
    </row>
    <row r="3838" spans="1:8" x14ac:dyDescent="0.35">
      <c r="A3838" t="s">
        <v>55</v>
      </c>
      <c r="B3838" t="s">
        <v>379</v>
      </c>
      <c r="C3838">
        <v>2018</v>
      </c>
      <c r="D3838" s="4">
        <v>26.439779070460073</v>
      </c>
      <c r="E3838" s="4">
        <v>36.695071853258241</v>
      </c>
      <c r="F3838" s="4"/>
      <c r="G3838" s="4">
        <v>3.9311436643556092</v>
      </c>
      <c r="H3838" s="4">
        <v>10.755554373413466</v>
      </c>
    </row>
    <row r="3839" spans="1:8" x14ac:dyDescent="0.35">
      <c r="A3839" t="s">
        <v>55</v>
      </c>
      <c r="B3839" t="s">
        <v>379</v>
      </c>
      <c r="C3839">
        <v>2019</v>
      </c>
      <c r="D3839" s="4">
        <v>26.703775352614372</v>
      </c>
      <c r="E3839" s="4">
        <v>32.876821301697717</v>
      </c>
      <c r="F3839" s="4"/>
      <c r="G3839" s="4">
        <v>2.3995036732412274</v>
      </c>
      <c r="H3839" s="4">
        <v>9.928217524914551</v>
      </c>
    </row>
    <row r="3840" spans="1:8" x14ac:dyDescent="0.35">
      <c r="A3840" t="s">
        <v>55</v>
      </c>
      <c r="B3840" t="s">
        <v>379</v>
      </c>
      <c r="C3840">
        <v>2020</v>
      </c>
      <c r="D3840" s="4">
        <v>27.02662336701006</v>
      </c>
      <c r="E3840" s="4">
        <v>36.022275185364478</v>
      </c>
      <c r="F3840" s="4"/>
      <c r="G3840" s="4">
        <v>4.2805626515774549</v>
      </c>
      <c r="H3840" s="4">
        <v>7.7511948491771978</v>
      </c>
    </row>
    <row r="3841" spans="1:8" x14ac:dyDescent="0.35">
      <c r="A3841" t="s">
        <v>55</v>
      </c>
      <c r="B3841" t="s">
        <v>379</v>
      </c>
      <c r="C3841">
        <v>2021</v>
      </c>
      <c r="D3841" s="4">
        <v>28.308939016716732</v>
      </c>
      <c r="E3841" s="4">
        <v>36.098643053807407</v>
      </c>
      <c r="F3841" s="4"/>
      <c r="G3841" s="4">
        <v>5.6304918539763875</v>
      </c>
      <c r="H3841" s="4">
        <v>7.4589006078364859</v>
      </c>
    </row>
    <row r="3842" spans="1:8" x14ac:dyDescent="0.35">
      <c r="A3842" t="s">
        <v>55</v>
      </c>
      <c r="B3842" t="s">
        <v>379</v>
      </c>
      <c r="C3842">
        <v>2022</v>
      </c>
      <c r="D3842" s="4">
        <v>28.700751039010012</v>
      </c>
      <c r="E3842" s="4">
        <v>35.195828866094693</v>
      </c>
      <c r="F3842" s="4"/>
      <c r="G3842" s="4">
        <v>8.2857577649870464</v>
      </c>
      <c r="H3842" s="4">
        <v>8.4566841711401484</v>
      </c>
    </row>
    <row r="3843" spans="1:8" x14ac:dyDescent="0.35">
      <c r="A3843" t="s">
        <v>55</v>
      </c>
      <c r="B3843" t="s">
        <v>379</v>
      </c>
      <c r="C3843">
        <v>2023</v>
      </c>
      <c r="D3843" s="4">
        <v>31.317283028351213</v>
      </c>
      <c r="E3843" s="4">
        <v>38.617684900733607</v>
      </c>
      <c r="F3843" s="4"/>
      <c r="G3843" s="4">
        <v>5.1133478960312146</v>
      </c>
      <c r="H3843" s="4">
        <v>9.6921022876238929</v>
      </c>
    </row>
    <row r="3844" spans="1:8" x14ac:dyDescent="0.35">
      <c r="A3844" t="s">
        <v>55</v>
      </c>
      <c r="B3844" t="s">
        <v>379</v>
      </c>
      <c r="C3844">
        <v>2024</v>
      </c>
      <c r="D3844" s="4"/>
      <c r="E3844" s="4"/>
      <c r="F3844" s="4"/>
      <c r="G3844" s="4">
        <v>4.9723371831707865</v>
      </c>
      <c r="H3844" s="4">
        <v>11.116036139748651</v>
      </c>
    </row>
    <row r="3845" spans="1:8" x14ac:dyDescent="0.35">
      <c r="A3845" t="s">
        <v>193</v>
      </c>
      <c r="B3845" t="s">
        <v>421</v>
      </c>
      <c r="C3845">
        <v>2000</v>
      </c>
      <c r="D3845" s="4">
        <v>11.713350910610954</v>
      </c>
      <c r="E3845" s="4">
        <v>28.901352198798349</v>
      </c>
      <c r="F3845" s="4"/>
      <c r="G3845" s="4">
        <v>8.5066010783455965</v>
      </c>
      <c r="H3845" s="4">
        <v>10.585619272647639</v>
      </c>
    </row>
    <row r="3846" spans="1:8" x14ac:dyDescent="0.35">
      <c r="A3846" t="s">
        <v>193</v>
      </c>
      <c r="B3846" t="s">
        <v>421</v>
      </c>
      <c r="C3846">
        <v>2001</v>
      </c>
      <c r="D3846" s="4">
        <v>13.902121273031517</v>
      </c>
      <c r="E3846" s="4">
        <v>66.392654018910505</v>
      </c>
      <c r="F3846" s="4"/>
      <c r="G3846" s="4">
        <v>6.2320125154731159</v>
      </c>
      <c r="H3846" s="4">
        <v>11.388789366453722</v>
      </c>
    </row>
    <row r="3847" spans="1:8" x14ac:dyDescent="0.35">
      <c r="A3847" t="s">
        <v>193</v>
      </c>
      <c r="B3847" t="s">
        <v>421</v>
      </c>
      <c r="C3847">
        <v>2002</v>
      </c>
      <c r="D3847" s="4"/>
      <c r="E3847" s="4">
        <v>70.358217480349509</v>
      </c>
      <c r="F3847" s="4"/>
      <c r="G3847" s="4">
        <v>3.6131613542673904</v>
      </c>
      <c r="H3847" s="4">
        <v>11.024179820638556</v>
      </c>
    </row>
    <row r="3848" spans="1:8" x14ac:dyDescent="0.35">
      <c r="A3848" t="s">
        <v>193</v>
      </c>
      <c r="B3848" t="s">
        <v>421</v>
      </c>
      <c r="C3848">
        <v>2003</v>
      </c>
      <c r="D3848" s="4">
        <v>14.057612350979852</v>
      </c>
      <c r="E3848" s="4">
        <v>66.576012672597713</v>
      </c>
      <c r="F3848" s="4"/>
      <c r="G3848" s="4">
        <v>5.8680178648674399</v>
      </c>
      <c r="H3848" s="4">
        <v>10.622506161556995</v>
      </c>
    </row>
    <row r="3849" spans="1:8" x14ac:dyDescent="0.35">
      <c r="A3849" t="s">
        <v>193</v>
      </c>
      <c r="B3849" t="s">
        <v>421</v>
      </c>
      <c r="C3849">
        <v>2004</v>
      </c>
      <c r="D3849" s="4">
        <v>13.153417434098676</v>
      </c>
      <c r="E3849" s="4">
        <v>61.298588385556222</v>
      </c>
      <c r="F3849" s="4"/>
      <c r="G3849" s="4">
        <v>7.7652785346057982</v>
      </c>
      <c r="H3849" s="4">
        <v>10.30959998377825</v>
      </c>
    </row>
    <row r="3850" spans="1:8" x14ac:dyDescent="0.35">
      <c r="A3850" t="s">
        <v>193</v>
      </c>
      <c r="B3850" t="s">
        <v>421</v>
      </c>
      <c r="C3850">
        <v>2005</v>
      </c>
      <c r="D3850" s="4">
        <v>12.834710659932419</v>
      </c>
      <c r="E3850" s="4">
        <v>62.509253413170008</v>
      </c>
      <c r="F3850" s="4"/>
      <c r="G3850" s="4">
        <v>7.6236893587826842</v>
      </c>
      <c r="H3850" s="4">
        <v>9.9638055041482811</v>
      </c>
    </row>
    <row r="3851" spans="1:8" x14ac:dyDescent="0.35">
      <c r="A3851" t="s">
        <v>193</v>
      </c>
      <c r="B3851" t="s">
        <v>421</v>
      </c>
      <c r="C3851">
        <v>2006</v>
      </c>
      <c r="D3851" s="4">
        <v>14.553716115964484</v>
      </c>
      <c r="E3851" s="4">
        <v>62.948055907923681</v>
      </c>
      <c r="F3851" s="4"/>
      <c r="G3851" s="4">
        <v>7.4613445396577731</v>
      </c>
      <c r="H3851" s="4">
        <v>10.436290233528631</v>
      </c>
    </row>
    <row r="3852" spans="1:8" x14ac:dyDescent="0.35">
      <c r="A3852" t="s">
        <v>193</v>
      </c>
      <c r="B3852" t="s">
        <v>421</v>
      </c>
      <c r="C3852">
        <v>2007</v>
      </c>
      <c r="D3852" s="4">
        <v>14.188592741616839</v>
      </c>
      <c r="E3852" s="4">
        <v>66.285946680508886</v>
      </c>
      <c r="F3852" s="4"/>
      <c r="G3852" s="4">
        <v>7.0997309934307111</v>
      </c>
      <c r="H3852" s="4">
        <v>10.993414116778762</v>
      </c>
    </row>
    <row r="3853" spans="1:8" x14ac:dyDescent="0.35">
      <c r="A3853" t="s">
        <v>193</v>
      </c>
      <c r="B3853" t="s">
        <v>421</v>
      </c>
      <c r="C3853">
        <v>2008</v>
      </c>
      <c r="D3853" s="4">
        <v>15.224886173857893</v>
      </c>
      <c r="E3853" s="4">
        <v>69.742361720901144</v>
      </c>
      <c r="F3853" s="4"/>
      <c r="G3853" s="4">
        <v>10.302064891969891</v>
      </c>
      <c r="H3853" s="4">
        <v>11.740644435206349</v>
      </c>
    </row>
    <row r="3854" spans="1:8" x14ac:dyDescent="0.35">
      <c r="A3854" t="s">
        <v>193</v>
      </c>
      <c r="B3854" t="s">
        <v>421</v>
      </c>
      <c r="C3854">
        <v>2017</v>
      </c>
      <c r="D3854" s="4">
        <v>24.561679870972572</v>
      </c>
      <c r="E3854" s="4">
        <v>36.257644813912044</v>
      </c>
      <c r="F3854" s="4"/>
      <c r="G3854" s="4">
        <v>4.7969322617280596</v>
      </c>
      <c r="H3854" s="4">
        <v>10.394596279163533</v>
      </c>
    </row>
    <row r="3855" spans="1:8" x14ac:dyDescent="0.35">
      <c r="A3855" t="s">
        <v>193</v>
      </c>
      <c r="B3855" t="s">
        <v>421</v>
      </c>
      <c r="C3855">
        <v>2018</v>
      </c>
      <c r="D3855" s="4">
        <v>27.300958907587393</v>
      </c>
      <c r="E3855" s="4">
        <v>36.728824646701142</v>
      </c>
      <c r="F3855" s="4"/>
      <c r="G3855" s="4">
        <v>3.9311436643556092</v>
      </c>
      <c r="H3855" s="4">
        <v>11.01124284449938</v>
      </c>
    </row>
    <row r="3856" spans="1:8" x14ac:dyDescent="0.35">
      <c r="A3856" t="s">
        <v>193</v>
      </c>
      <c r="B3856" t="s">
        <v>421</v>
      </c>
      <c r="C3856">
        <v>2019</v>
      </c>
      <c r="D3856" s="4">
        <v>28.088986456649852</v>
      </c>
      <c r="E3856" s="4">
        <v>32.91739965485705</v>
      </c>
      <c r="F3856" s="4"/>
      <c r="G3856" s="4">
        <v>2.3995036732412274</v>
      </c>
      <c r="H3856" s="4">
        <v>10.14051078405274</v>
      </c>
    </row>
    <row r="3857" spans="1:8" x14ac:dyDescent="0.35">
      <c r="A3857" t="s">
        <v>193</v>
      </c>
      <c r="B3857" t="s">
        <v>421</v>
      </c>
      <c r="C3857">
        <v>2020</v>
      </c>
      <c r="D3857" s="4">
        <v>28.817988048669175</v>
      </c>
      <c r="E3857" s="4">
        <v>36.074764179270467</v>
      </c>
      <c r="F3857" s="4"/>
      <c r="G3857" s="4">
        <v>4.3450059764034776</v>
      </c>
      <c r="H3857" s="4">
        <v>7.9340620396641484</v>
      </c>
    </row>
    <row r="3858" spans="1:8" x14ac:dyDescent="0.35">
      <c r="A3858" t="s">
        <v>193</v>
      </c>
      <c r="B3858" t="s">
        <v>421</v>
      </c>
      <c r="C3858">
        <v>2021</v>
      </c>
      <c r="D3858" s="4">
        <v>30.408241887828421</v>
      </c>
      <c r="E3858" s="4">
        <v>36.143247578809351</v>
      </c>
      <c r="F3858" s="4"/>
      <c r="G3858" s="4">
        <v>5.6304918539763875</v>
      </c>
      <c r="H3858" s="4">
        <v>7.7430769851164456</v>
      </c>
    </row>
    <row r="3859" spans="1:8" x14ac:dyDescent="0.35">
      <c r="A3859" t="s">
        <v>193</v>
      </c>
      <c r="B3859" t="s">
        <v>421</v>
      </c>
      <c r="C3859">
        <v>2022</v>
      </c>
      <c r="D3859" s="4">
        <v>30.727818887765935</v>
      </c>
      <c r="E3859" s="4">
        <v>35.244895583245722</v>
      </c>
      <c r="F3859" s="4"/>
      <c r="G3859" s="4">
        <v>8.2857577649870464</v>
      </c>
      <c r="H3859" s="4">
        <v>8.7546593813926314</v>
      </c>
    </row>
    <row r="3860" spans="1:8" x14ac:dyDescent="0.35">
      <c r="A3860" t="s">
        <v>193</v>
      </c>
      <c r="B3860" t="s">
        <v>421</v>
      </c>
      <c r="C3860">
        <v>2023</v>
      </c>
      <c r="D3860" s="4">
        <v>33.068716960739479</v>
      </c>
      <c r="E3860" s="4">
        <v>38.671626618806897</v>
      </c>
      <c r="F3860" s="4"/>
      <c r="G3860" s="4">
        <v>5.1133478960312146</v>
      </c>
      <c r="H3860" s="4">
        <v>9.9195799121060002</v>
      </c>
    </row>
    <row r="3861" spans="1:8" x14ac:dyDescent="0.35">
      <c r="A3861" t="s">
        <v>193</v>
      </c>
      <c r="B3861" t="s">
        <v>421</v>
      </c>
      <c r="C3861">
        <v>2024</v>
      </c>
      <c r="D3861" s="4"/>
      <c r="E3861" s="4"/>
      <c r="F3861" s="4"/>
      <c r="G3861" s="4">
        <v>4.9723371831707865</v>
      </c>
      <c r="H3861" s="4">
        <v>11.055457183976987</v>
      </c>
    </row>
    <row r="3862" spans="1:8" x14ac:dyDescent="0.35">
      <c r="A3862" t="s">
        <v>188</v>
      </c>
      <c r="B3862" t="s">
        <v>383</v>
      </c>
      <c r="C3862">
        <v>2000</v>
      </c>
      <c r="D3862" s="4">
        <v>4.4000000000000004</v>
      </c>
      <c r="E3862" s="4">
        <v>10.999743497597464</v>
      </c>
      <c r="F3862" s="4">
        <v>7.1212589717229058</v>
      </c>
      <c r="G3862" s="4">
        <v>9.8531369204178958</v>
      </c>
      <c r="H3862" s="4">
        <v>5.506922788525066</v>
      </c>
    </row>
    <row r="3863" spans="1:8" x14ac:dyDescent="0.35">
      <c r="A3863" t="s">
        <v>188</v>
      </c>
      <c r="B3863" t="s">
        <v>383</v>
      </c>
      <c r="C3863">
        <v>2001</v>
      </c>
      <c r="D3863" s="4">
        <v>13.8</v>
      </c>
      <c r="E3863" s="4">
        <v>10.616608685433459</v>
      </c>
      <c r="F3863" s="4">
        <v>1.935295720953327</v>
      </c>
      <c r="G3863" s="4">
        <v>21.133991045710701</v>
      </c>
      <c r="H3863" s="4">
        <v>4.2942508509524604</v>
      </c>
    </row>
    <row r="3864" spans="1:8" x14ac:dyDescent="0.35">
      <c r="A3864" t="s">
        <v>188</v>
      </c>
      <c r="B3864" t="s">
        <v>383</v>
      </c>
      <c r="C3864">
        <v>2002</v>
      </c>
      <c r="D3864" s="4">
        <v>14.2</v>
      </c>
      <c r="E3864" s="4">
        <v>11.789501251054551</v>
      </c>
      <c r="F3864" s="4">
        <v>22.224724149590511</v>
      </c>
      <c r="G3864" s="4">
        <v>10.801235231863487</v>
      </c>
      <c r="H3864" s="4">
        <v>5.2398041170060941</v>
      </c>
    </row>
    <row r="3865" spans="1:8" x14ac:dyDescent="0.35">
      <c r="A3865" t="s">
        <v>188</v>
      </c>
      <c r="B3865" t="s">
        <v>383</v>
      </c>
      <c r="C3865">
        <v>2003</v>
      </c>
      <c r="D3865" s="4">
        <v>14.5</v>
      </c>
      <c r="E3865" s="4">
        <v>12.946660861928915</v>
      </c>
      <c r="F3865" s="4">
        <v>6.4894320867333759</v>
      </c>
      <c r="G3865" s="4">
        <v>9.7999241039694169</v>
      </c>
      <c r="H3865" s="4">
        <v>4.0588053669207174</v>
      </c>
    </row>
    <row r="3866" spans="1:8" x14ac:dyDescent="0.35">
      <c r="A3866" t="s">
        <v>188</v>
      </c>
      <c r="B3866" t="s">
        <v>383</v>
      </c>
      <c r="C3866">
        <v>2004</v>
      </c>
      <c r="D3866" s="4">
        <v>14.9</v>
      </c>
      <c r="E3866" s="4">
        <v>13.667202832305547</v>
      </c>
      <c r="F3866" s="4">
        <v>9.6575462860594463</v>
      </c>
      <c r="G3866" s="4">
        <v>17.273997918608089</v>
      </c>
      <c r="H3866" s="4">
        <v>4.1606984099636524</v>
      </c>
    </row>
    <row r="3867" spans="1:8" x14ac:dyDescent="0.35">
      <c r="A3867" t="s">
        <v>188</v>
      </c>
      <c r="B3867" t="s">
        <v>383</v>
      </c>
      <c r="C3867">
        <v>2005</v>
      </c>
      <c r="D3867" s="4">
        <v>15.2</v>
      </c>
      <c r="E3867" s="4">
        <v>15.716519719315992</v>
      </c>
      <c r="F3867" s="4">
        <v>8.5058507593311692</v>
      </c>
      <c r="G3867" s="4">
        <v>18.054402868471996</v>
      </c>
      <c r="H3867" s="4">
        <v>4.689873511566824</v>
      </c>
    </row>
    <row r="3868" spans="1:8" x14ac:dyDescent="0.35">
      <c r="A3868" t="s">
        <v>188</v>
      </c>
      <c r="B3868" t="s">
        <v>383</v>
      </c>
      <c r="C3868">
        <v>2006</v>
      </c>
      <c r="D3868" s="4">
        <v>15.6</v>
      </c>
      <c r="E3868" s="4">
        <v>18.115497493718813</v>
      </c>
      <c r="F3868" s="4">
        <v>7.1991299011470904</v>
      </c>
      <c r="G3868" s="4">
        <v>7.6522543052652878</v>
      </c>
      <c r="H3868" s="4">
        <v>6.1852812705377822</v>
      </c>
    </row>
    <row r="3869" spans="1:8" x14ac:dyDescent="0.35">
      <c r="A3869" t="s">
        <v>188</v>
      </c>
      <c r="B3869" t="s">
        <v>383</v>
      </c>
      <c r="C3869">
        <v>2007</v>
      </c>
      <c r="D3869" s="4">
        <v>16</v>
      </c>
      <c r="E3869" s="4">
        <v>16.458548556003521</v>
      </c>
      <c r="F3869" s="4">
        <v>14.754277078008441</v>
      </c>
      <c r="G3869" s="4">
        <v>15.306621479385768</v>
      </c>
      <c r="H3869" s="4">
        <v>5.3695767886606047</v>
      </c>
    </row>
    <row r="3870" spans="1:8" x14ac:dyDescent="0.35">
      <c r="A3870" t="s">
        <v>188</v>
      </c>
      <c r="B3870" t="s">
        <v>383</v>
      </c>
      <c r="C3870">
        <v>2008</v>
      </c>
      <c r="D3870" s="4">
        <v>7.3</v>
      </c>
      <c r="E3870" s="4">
        <v>16.933310056791715</v>
      </c>
      <c r="F3870" s="4">
        <v>14.297122448143449</v>
      </c>
      <c r="G3870" s="4">
        <v>8.8910166131140898</v>
      </c>
      <c r="H3870" s="4">
        <v>4.5490859654024485</v>
      </c>
    </row>
    <row r="3871" spans="1:8" x14ac:dyDescent="0.35">
      <c r="A3871" t="s">
        <v>188</v>
      </c>
      <c r="B3871" t="s">
        <v>383</v>
      </c>
      <c r="C3871">
        <v>2017</v>
      </c>
      <c r="D3871" s="4">
        <v>38.799999999999997</v>
      </c>
      <c r="E3871" s="4">
        <v>23.457654199227552</v>
      </c>
      <c r="F3871" s="4">
        <v>32.35162609684366</v>
      </c>
      <c r="G3871" s="4">
        <v>34.622370731531618</v>
      </c>
      <c r="H3871" s="4">
        <v>8.1764154003736671</v>
      </c>
    </row>
    <row r="3872" spans="1:8" x14ac:dyDescent="0.35">
      <c r="A3872" t="s">
        <v>188</v>
      </c>
      <c r="B3872" t="s">
        <v>383</v>
      </c>
      <c r="C3872">
        <v>2018</v>
      </c>
      <c r="D3872" s="4">
        <v>41.7</v>
      </c>
      <c r="E3872" s="4">
        <v>32.734873510229448</v>
      </c>
      <c r="F3872" s="4">
        <v>63.292507345588781</v>
      </c>
      <c r="G3872" s="4">
        <v>55.97532544375693</v>
      </c>
      <c r="H3872" s="4">
        <v>8.2986487043662756</v>
      </c>
    </row>
    <row r="3873" spans="1:8" x14ac:dyDescent="0.35">
      <c r="A3873" t="s">
        <v>188</v>
      </c>
      <c r="B3873" t="s">
        <v>383</v>
      </c>
      <c r="C3873">
        <v>2019</v>
      </c>
      <c r="D3873" s="4">
        <v>44.4</v>
      </c>
      <c r="E3873" s="4">
        <v>35.247322949687337</v>
      </c>
      <c r="F3873" s="4">
        <v>50.994051500296457</v>
      </c>
      <c r="G3873" s="4">
        <v>51.978893346545163</v>
      </c>
      <c r="H3873" s="4">
        <v>8.6337795313405294</v>
      </c>
    </row>
    <row r="3874" spans="1:8" x14ac:dyDescent="0.35">
      <c r="A3874" t="s">
        <v>188</v>
      </c>
      <c r="B3874" t="s">
        <v>383</v>
      </c>
      <c r="C3874">
        <v>2020</v>
      </c>
      <c r="D3874" s="4">
        <v>46.9</v>
      </c>
      <c r="E3874" s="4">
        <v>31.883500110176509</v>
      </c>
      <c r="F3874" s="4">
        <v>163.25778235545761</v>
      </c>
      <c r="G3874" s="4">
        <v>115.65291501439003</v>
      </c>
      <c r="H3874" s="4">
        <v>10.832612095527679</v>
      </c>
    </row>
    <row r="3875" spans="1:8" x14ac:dyDescent="0.35">
      <c r="A3875" t="s">
        <v>188</v>
      </c>
      <c r="B3875" t="s">
        <v>383</v>
      </c>
      <c r="C3875">
        <v>2021</v>
      </c>
      <c r="D3875" s="4">
        <v>49.4</v>
      </c>
      <c r="E3875" s="4"/>
      <c r="F3875" s="4">
        <v>359.09304077899873</v>
      </c>
      <c r="G3875" s="4">
        <v>235.51544358234327</v>
      </c>
      <c r="H3875" s="4">
        <v>8.7740938010830725</v>
      </c>
    </row>
    <row r="3876" spans="1:8" x14ac:dyDescent="0.35">
      <c r="A3876" t="s">
        <v>188</v>
      </c>
      <c r="B3876" t="s">
        <v>383</v>
      </c>
      <c r="C3876">
        <v>2022</v>
      </c>
      <c r="D3876" s="4">
        <v>49.4</v>
      </c>
      <c r="E3876" s="4"/>
      <c r="F3876" s="4">
        <v>138.80846024176</v>
      </c>
      <c r="G3876" s="4">
        <v>116.87407540579434</v>
      </c>
      <c r="H3876" s="4">
        <v>6.0780941668318151</v>
      </c>
    </row>
    <row r="3877" spans="1:8" x14ac:dyDescent="0.35">
      <c r="A3877" t="s">
        <v>188</v>
      </c>
      <c r="B3877" t="s">
        <v>383</v>
      </c>
      <c r="C3877">
        <v>2023</v>
      </c>
      <c r="D3877" s="4">
        <v>54</v>
      </c>
      <c r="E3877" s="4"/>
      <c r="F3877" s="4"/>
      <c r="G3877" s="4">
        <v>29.689669855638783</v>
      </c>
      <c r="H3877" s="4"/>
    </row>
    <row r="3878" spans="1:8" x14ac:dyDescent="0.35">
      <c r="A3878" t="s">
        <v>188</v>
      </c>
      <c r="B3878" t="s">
        <v>383</v>
      </c>
      <c r="C3878">
        <v>2024</v>
      </c>
      <c r="D3878" s="4"/>
      <c r="E3878" s="4"/>
      <c r="F3878" s="4"/>
      <c r="G3878" s="4">
        <v>243.90725417404713</v>
      </c>
      <c r="H3878" s="4"/>
    </row>
    <row r="3879" spans="1:8" x14ac:dyDescent="0.35">
      <c r="A3879" t="s">
        <v>428</v>
      </c>
      <c r="B3879" t="s">
        <v>59</v>
      </c>
      <c r="C3879">
        <v>2000</v>
      </c>
      <c r="D3879" s="4">
        <v>90.6</v>
      </c>
      <c r="E3879" s="4">
        <v>35.809079838951433</v>
      </c>
      <c r="F3879" s="4">
        <v>59.401686545079031</v>
      </c>
      <c r="G3879" s="4">
        <v>60.742821379891723</v>
      </c>
      <c r="H3879" s="4"/>
    </row>
    <row r="3880" spans="1:8" x14ac:dyDescent="0.35">
      <c r="A3880" t="s">
        <v>428</v>
      </c>
      <c r="B3880" t="s">
        <v>59</v>
      </c>
      <c r="C3880">
        <v>2001</v>
      </c>
      <c r="D3880" s="4">
        <v>90.4</v>
      </c>
      <c r="E3880" s="4">
        <v>31.565819584822147</v>
      </c>
      <c r="F3880" s="4">
        <v>38.586287887261079</v>
      </c>
      <c r="G3880" s="4">
        <v>39.530228233386993</v>
      </c>
      <c r="H3880" s="4"/>
    </row>
    <row r="3881" spans="1:8" x14ac:dyDescent="0.35">
      <c r="A3881" t="s">
        <v>428</v>
      </c>
      <c r="B3881" t="s">
        <v>59</v>
      </c>
      <c r="C3881">
        <v>2002</v>
      </c>
      <c r="D3881" s="4">
        <v>90.1</v>
      </c>
      <c r="E3881" s="4">
        <v>48.420709842866657</v>
      </c>
      <c r="F3881" s="4">
        <v>15.527398918570199</v>
      </c>
      <c r="G3881" s="4">
        <v>37.453282319257909</v>
      </c>
      <c r="H3881" s="4"/>
    </row>
    <row r="3882" spans="1:8" x14ac:dyDescent="0.35">
      <c r="A3882" t="s">
        <v>428</v>
      </c>
      <c r="B3882" t="s">
        <v>59</v>
      </c>
      <c r="C3882">
        <v>2003</v>
      </c>
      <c r="D3882" s="4">
        <v>89.9</v>
      </c>
      <c r="E3882" s="4">
        <v>45.007671969437894</v>
      </c>
      <c r="F3882" s="4">
        <v>23.00223217782186</v>
      </c>
      <c r="G3882" s="4">
        <v>21.317978216122896</v>
      </c>
      <c r="H3882" s="4"/>
    </row>
    <row r="3883" spans="1:8" x14ac:dyDescent="0.35">
      <c r="A3883" t="s">
        <v>428</v>
      </c>
      <c r="B3883" t="s">
        <v>59</v>
      </c>
      <c r="C3883">
        <v>2004</v>
      </c>
      <c r="D3883" s="4">
        <v>89.6</v>
      </c>
      <c r="E3883" s="4">
        <v>48.678142987976116</v>
      </c>
      <c r="F3883" s="4">
        <v>9.9863251197487752</v>
      </c>
      <c r="G3883" s="4">
        <v>12.837927847588844</v>
      </c>
      <c r="H3883" s="4"/>
    </row>
    <row r="3884" spans="1:8" x14ac:dyDescent="0.35">
      <c r="A3884" t="s">
        <v>428</v>
      </c>
      <c r="B3884" t="s">
        <v>59</v>
      </c>
      <c r="C3884">
        <v>2005</v>
      </c>
      <c r="D3884" s="4">
        <v>89.3</v>
      </c>
      <c r="E3884" s="4">
        <v>44.808161700959381</v>
      </c>
      <c r="F3884" s="4">
        <v>9.8980048956146458</v>
      </c>
      <c r="G3884" s="4">
        <v>15.539811940085514</v>
      </c>
      <c r="H3884" s="4">
        <v>31.169664278424165</v>
      </c>
    </row>
    <row r="3885" spans="1:8" x14ac:dyDescent="0.35">
      <c r="A3885" t="s">
        <v>428</v>
      </c>
      <c r="B3885" t="s">
        <v>59</v>
      </c>
      <c r="C3885">
        <v>2006</v>
      </c>
      <c r="D3885" s="4">
        <v>81.8</v>
      </c>
      <c r="E3885" s="4">
        <v>38.730706184707195</v>
      </c>
      <c r="F3885" s="4">
        <v>11.28130432739748</v>
      </c>
      <c r="G3885" s="4">
        <v>39.036124631904812</v>
      </c>
      <c r="H3885" s="4">
        <v>19.262251318345825</v>
      </c>
    </row>
    <row r="3886" spans="1:8" x14ac:dyDescent="0.35">
      <c r="A3886" t="s">
        <v>428</v>
      </c>
      <c r="B3886" t="s">
        <v>59</v>
      </c>
      <c r="C3886">
        <v>2007</v>
      </c>
      <c r="D3886" s="4">
        <v>88.8</v>
      </c>
      <c r="E3886" s="4">
        <v>44.589015844533932</v>
      </c>
      <c r="F3886" s="4">
        <v>6.4262793447052422</v>
      </c>
      <c r="G3886" s="4">
        <v>6.4252012519073958</v>
      </c>
      <c r="H3886" s="4">
        <v>19.454391514700408</v>
      </c>
    </row>
    <row r="3887" spans="1:8" x14ac:dyDescent="0.35">
      <c r="A3887" t="s">
        <v>428</v>
      </c>
      <c r="B3887" t="s">
        <v>59</v>
      </c>
      <c r="C3887">
        <v>2008</v>
      </c>
      <c r="D3887" s="4">
        <v>88.6</v>
      </c>
      <c r="E3887" s="4">
        <v>44.796878625077852</v>
      </c>
      <c r="F3887" s="4">
        <v>14.667142743791191</v>
      </c>
      <c r="G3887" s="4">
        <v>15.521143220118233</v>
      </c>
      <c r="H3887" s="4">
        <v>19.569942256135285</v>
      </c>
    </row>
    <row r="3888" spans="1:8" x14ac:dyDescent="0.35">
      <c r="A3888" t="s">
        <v>428</v>
      </c>
      <c r="B3888" t="s">
        <v>59</v>
      </c>
      <c r="C3888">
        <v>2017</v>
      </c>
      <c r="D3888" s="4">
        <v>92.3</v>
      </c>
      <c r="E3888" s="4">
        <v>65.445519162514145</v>
      </c>
      <c r="F3888" s="4">
        <v>21.996943017330359</v>
      </c>
      <c r="G3888" s="4">
        <v>28.145105540670158</v>
      </c>
      <c r="H3888" s="4">
        <v>20.259718969568837</v>
      </c>
    </row>
    <row r="3889" spans="1:8" x14ac:dyDescent="0.35">
      <c r="A3889" t="s">
        <v>428</v>
      </c>
      <c r="B3889" t="s">
        <v>59</v>
      </c>
      <c r="C3889">
        <v>2018</v>
      </c>
      <c r="D3889" s="4">
        <v>94.3</v>
      </c>
      <c r="E3889" s="4">
        <v>64.368773628468858</v>
      </c>
      <c r="F3889" s="4"/>
      <c r="G3889" s="4">
        <v>5.6605937708962557</v>
      </c>
      <c r="H3889" s="4">
        <v>20.96186794587496</v>
      </c>
    </row>
    <row r="3890" spans="1:8" x14ac:dyDescent="0.35">
      <c r="A3890" t="s">
        <v>428</v>
      </c>
      <c r="B3890" t="s">
        <v>59</v>
      </c>
      <c r="C3890">
        <v>2019</v>
      </c>
      <c r="D3890" s="4">
        <v>95.4</v>
      </c>
      <c r="E3890" s="4">
        <v>63.937759142699299</v>
      </c>
      <c r="F3890" s="4"/>
      <c r="G3890" s="4">
        <v>5.1789085915781641</v>
      </c>
      <c r="H3890" s="4">
        <v>24.21432297028872</v>
      </c>
    </row>
    <row r="3891" spans="1:8" x14ac:dyDescent="0.35">
      <c r="A3891" t="s">
        <v>428</v>
      </c>
      <c r="B3891" t="s">
        <v>59</v>
      </c>
      <c r="C3891">
        <v>2020</v>
      </c>
      <c r="D3891" s="4">
        <v>96.5</v>
      </c>
      <c r="E3891" s="4">
        <v>84.916232318718002</v>
      </c>
      <c r="F3891" s="4">
        <v>34.88978430907801</v>
      </c>
      <c r="G3891" s="4">
        <v>45.217756349246372</v>
      </c>
      <c r="H3891" s="4">
        <v>22.845286626292996</v>
      </c>
    </row>
    <row r="3892" spans="1:8" x14ac:dyDescent="0.35">
      <c r="A3892" t="s">
        <v>428</v>
      </c>
      <c r="B3892" t="s">
        <v>59</v>
      </c>
      <c r="C3892">
        <v>2021</v>
      </c>
      <c r="D3892" s="4">
        <v>97.5</v>
      </c>
      <c r="E3892" s="4">
        <v>77.279622869239219</v>
      </c>
      <c r="F3892" s="4">
        <v>59.11966262519767</v>
      </c>
      <c r="G3892" s="4">
        <v>62.074533456084055</v>
      </c>
      <c r="H3892" s="4">
        <v>20.395139734580084</v>
      </c>
    </row>
    <row r="3893" spans="1:8" x14ac:dyDescent="0.35">
      <c r="A3893" t="s">
        <v>428</v>
      </c>
      <c r="B3893" t="s">
        <v>59</v>
      </c>
      <c r="C3893">
        <v>2022</v>
      </c>
      <c r="D3893" s="4">
        <v>97</v>
      </c>
      <c r="E3893" s="4">
        <v>74.166653422783696</v>
      </c>
      <c r="F3893" s="4">
        <v>52.446027276241011</v>
      </c>
      <c r="G3893" s="4">
        <v>49.423283739680244</v>
      </c>
      <c r="H3893" s="4">
        <v>20.654945749606579</v>
      </c>
    </row>
    <row r="3894" spans="1:8" x14ac:dyDescent="0.35">
      <c r="A3894" t="s">
        <v>428</v>
      </c>
      <c r="B3894" t="s">
        <v>59</v>
      </c>
      <c r="C3894">
        <v>2023</v>
      </c>
      <c r="D3894" s="4">
        <v>98.8</v>
      </c>
      <c r="E3894" s="4">
        <v>65.080051424271574</v>
      </c>
      <c r="F3894" s="4">
        <v>51.58731596008608</v>
      </c>
      <c r="G3894" s="4">
        <v>33.099964400823069</v>
      </c>
      <c r="H3894" s="4">
        <v>23.173928523045539</v>
      </c>
    </row>
    <row r="3895" spans="1:8" x14ac:dyDescent="0.35">
      <c r="A3895" t="s">
        <v>428</v>
      </c>
      <c r="B3895" t="s">
        <v>59</v>
      </c>
      <c r="C3895">
        <v>2024</v>
      </c>
      <c r="D3895" s="4"/>
      <c r="E3895" s="4">
        <v>62.266607321326994</v>
      </c>
      <c r="F3895" s="4">
        <v>16.229615913027949</v>
      </c>
      <c r="G3895" s="4">
        <v>12.810381480844228</v>
      </c>
      <c r="H3895" s="4">
        <v>25.628577066421382</v>
      </c>
    </row>
    <row r="3896" spans="1:8" x14ac:dyDescent="0.35">
      <c r="A3896" t="s">
        <v>64</v>
      </c>
      <c r="B3896" t="s">
        <v>234</v>
      </c>
      <c r="C3896">
        <v>2000</v>
      </c>
      <c r="D3896" s="4">
        <v>100</v>
      </c>
      <c r="E3896" s="4">
        <v>37.771688929019938</v>
      </c>
      <c r="F3896" s="4">
        <v>0.89914373404171455</v>
      </c>
      <c r="G3896" s="4">
        <v>1.5720614449344197</v>
      </c>
      <c r="H3896" s="4">
        <v>16.70339188947122</v>
      </c>
    </row>
    <row r="3897" spans="1:8" x14ac:dyDescent="0.35">
      <c r="A3897" t="s">
        <v>64</v>
      </c>
      <c r="B3897" t="s">
        <v>234</v>
      </c>
      <c r="C3897">
        <v>2001</v>
      </c>
      <c r="D3897" s="4">
        <v>100</v>
      </c>
      <c r="E3897" s="4">
        <v>44.470860561230033</v>
      </c>
      <c r="F3897" s="4">
        <v>2.4059583414543639</v>
      </c>
      <c r="G3897" s="4">
        <v>2.5897539466706689</v>
      </c>
      <c r="H3897" s="4">
        <v>18.371717617543151</v>
      </c>
    </row>
    <row r="3898" spans="1:8" x14ac:dyDescent="0.35">
      <c r="A3898" t="s">
        <v>64</v>
      </c>
      <c r="B3898" t="s">
        <v>234</v>
      </c>
      <c r="C3898">
        <v>2002</v>
      </c>
      <c r="D3898" s="4">
        <v>100</v>
      </c>
      <c r="E3898" s="4">
        <v>46.318948063456361</v>
      </c>
      <c r="F3898" s="4">
        <v>2.158482135892664</v>
      </c>
      <c r="G3898" s="4">
        <v>1.623476815665498</v>
      </c>
      <c r="H3898" s="4">
        <v>17.019362567899634</v>
      </c>
    </row>
    <row r="3899" spans="1:8" x14ac:dyDescent="0.35">
      <c r="A3899" t="s">
        <v>64</v>
      </c>
      <c r="B3899" t="s">
        <v>234</v>
      </c>
      <c r="C3899">
        <v>2003</v>
      </c>
      <c r="D3899" s="4">
        <v>100</v>
      </c>
      <c r="E3899" s="4">
        <v>46.608326762690595</v>
      </c>
      <c r="F3899" s="4">
        <v>1.9256553489238311</v>
      </c>
      <c r="G3899" s="4">
        <v>1.8478302911096165</v>
      </c>
      <c r="H3899" s="4">
        <v>16.995659787006947</v>
      </c>
    </row>
    <row r="3900" spans="1:8" x14ac:dyDescent="0.35">
      <c r="A3900" t="s">
        <v>64</v>
      </c>
      <c r="B3900" t="s">
        <v>234</v>
      </c>
      <c r="C3900">
        <v>2004</v>
      </c>
      <c r="D3900" s="4">
        <v>100</v>
      </c>
      <c r="E3900" s="4">
        <v>46.055075998253351</v>
      </c>
      <c r="F3900" s="4">
        <v>0.37365982872182418</v>
      </c>
      <c r="G3900" s="4">
        <v>0.4146047412432381</v>
      </c>
      <c r="H3900" s="4">
        <v>18.102490346842455</v>
      </c>
    </row>
    <row r="3901" spans="1:8" x14ac:dyDescent="0.35">
      <c r="A3901" t="s">
        <v>64</v>
      </c>
      <c r="B3901" t="s">
        <v>234</v>
      </c>
      <c r="C3901">
        <v>2005</v>
      </c>
      <c r="D3901" s="4">
        <v>100</v>
      </c>
      <c r="E3901" s="4">
        <v>51.792218103280106</v>
      </c>
      <c r="F3901" s="4">
        <v>0.45317085257613843</v>
      </c>
      <c r="G3901" s="4">
        <v>0.76447263347931482</v>
      </c>
      <c r="H3901" s="4">
        <v>19.73704652963109</v>
      </c>
    </row>
    <row r="3902" spans="1:8" x14ac:dyDescent="0.35">
      <c r="A3902" t="s">
        <v>64</v>
      </c>
      <c r="B3902" t="s">
        <v>234</v>
      </c>
      <c r="C3902">
        <v>2006</v>
      </c>
      <c r="D3902" s="4">
        <v>100</v>
      </c>
      <c r="E3902" s="4">
        <v>55.93438843123927</v>
      </c>
      <c r="F3902" s="4">
        <v>1.36021468627693</v>
      </c>
      <c r="G3902" s="4">
        <v>1.7459961021775996</v>
      </c>
      <c r="H3902" s="4">
        <v>20.316748104813033</v>
      </c>
    </row>
    <row r="3903" spans="1:8" x14ac:dyDescent="0.35">
      <c r="A3903" t="s">
        <v>64</v>
      </c>
      <c r="B3903" t="s">
        <v>234</v>
      </c>
      <c r="C3903">
        <v>2007</v>
      </c>
      <c r="D3903" s="4">
        <v>100</v>
      </c>
      <c r="E3903" s="4">
        <v>62.43447202484198</v>
      </c>
      <c r="F3903" s="4">
        <v>2.2121688343673269</v>
      </c>
      <c r="G3903" s="4">
        <v>2.9241692651106916</v>
      </c>
      <c r="H3903" s="4">
        <v>21.545521415333194</v>
      </c>
    </row>
    <row r="3904" spans="1:8" x14ac:dyDescent="0.35">
      <c r="A3904" t="s">
        <v>64</v>
      </c>
      <c r="B3904" t="s">
        <v>234</v>
      </c>
      <c r="C3904">
        <v>2008</v>
      </c>
      <c r="D3904" s="4">
        <v>100</v>
      </c>
      <c r="E3904" s="4">
        <v>62.624455573660917</v>
      </c>
      <c r="F3904" s="4">
        <v>3.437049106028748</v>
      </c>
      <c r="G3904" s="4">
        <v>3.3615947560910371</v>
      </c>
      <c r="H3904" s="4">
        <v>22.924150376028322</v>
      </c>
    </row>
    <row r="3905" spans="1:8" x14ac:dyDescent="0.35">
      <c r="A3905" t="s">
        <v>64</v>
      </c>
      <c r="B3905" t="s">
        <v>234</v>
      </c>
      <c r="C3905">
        <v>2017</v>
      </c>
      <c r="D3905" s="4">
        <v>100</v>
      </c>
      <c r="E3905" s="4">
        <v>73.573357953484873</v>
      </c>
      <c r="F3905" s="4">
        <v>1.7944990466559889</v>
      </c>
      <c r="G3905" s="4">
        <v>2.2255428204285721</v>
      </c>
      <c r="H3905" s="4">
        <v>27.829817336472196</v>
      </c>
    </row>
    <row r="3906" spans="1:8" x14ac:dyDescent="0.35">
      <c r="A3906" t="s">
        <v>64</v>
      </c>
      <c r="B3906" t="s">
        <v>234</v>
      </c>
      <c r="C3906">
        <v>2018</v>
      </c>
      <c r="D3906" s="4">
        <v>100</v>
      </c>
      <c r="E3906" s="4">
        <v>73.141653848802292</v>
      </c>
      <c r="F3906" s="4">
        <v>1.9535353012702781</v>
      </c>
      <c r="G3906" s="4">
        <v>2.6144555199821156</v>
      </c>
      <c r="H3906" s="4">
        <v>28.151960062833815</v>
      </c>
    </row>
    <row r="3907" spans="1:8" x14ac:dyDescent="0.35">
      <c r="A3907" t="s">
        <v>64</v>
      </c>
      <c r="B3907" t="s">
        <v>234</v>
      </c>
      <c r="C3907">
        <v>2019</v>
      </c>
      <c r="D3907" s="4">
        <v>100</v>
      </c>
      <c r="E3907" s="4">
        <v>74.50508644831244</v>
      </c>
      <c r="F3907" s="4">
        <v>1.784150974038347</v>
      </c>
      <c r="G3907" s="4">
        <v>2.42588744842773</v>
      </c>
      <c r="H3907" s="4">
        <v>30.71423020816696</v>
      </c>
    </row>
    <row r="3908" spans="1:8" x14ac:dyDescent="0.35">
      <c r="A3908" t="s">
        <v>64</v>
      </c>
      <c r="B3908" t="s">
        <v>234</v>
      </c>
      <c r="C3908">
        <v>2020</v>
      </c>
      <c r="D3908" s="4">
        <v>100</v>
      </c>
      <c r="E3908" s="4">
        <v>88.165306995714019</v>
      </c>
      <c r="F3908" s="4">
        <v>0.49736731885357172</v>
      </c>
      <c r="G3908" s="4">
        <v>1.7987677495956262</v>
      </c>
      <c r="H3908" s="4">
        <v>27.02996834164097</v>
      </c>
    </row>
    <row r="3909" spans="1:8" x14ac:dyDescent="0.35">
      <c r="A3909" t="s">
        <v>64</v>
      </c>
      <c r="B3909" t="s">
        <v>234</v>
      </c>
      <c r="C3909">
        <v>2021</v>
      </c>
      <c r="D3909" s="4">
        <v>100</v>
      </c>
      <c r="E3909" s="4">
        <v>90.098823129854395</v>
      </c>
      <c r="F3909" s="4">
        <v>2.1631973644714342</v>
      </c>
      <c r="G3909" s="4">
        <v>2.7098555021782857</v>
      </c>
      <c r="H3909" s="4">
        <v>29.060884251595986</v>
      </c>
    </row>
    <row r="3910" spans="1:8" x14ac:dyDescent="0.35">
      <c r="A3910" t="s">
        <v>64</v>
      </c>
      <c r="B3910" t="s">
        <v>234</v>
      </c>
      <c r="C3910">
        <v>2022</v>
      </c>
      <c r="D3910" s="4">
        <v>100</v>
      </c>
      <c r="E3910" s="4">
        <v>86.332921567666673</v>
      </c>
      <c r="F3910" s="4">
        <v>8.3692909886918905</v>
      </c>
      <c r="G3910" s="4">
        <v>6.0271955711854019</v>
      </c>
      <c r="H3910" s="4">
        <v>35.450387272367124</v>
      </c>
    </row>
    <row r="3911" spans="1:8" x14ac:dyDescent="0.35">
      <c r="A3911" t="s">
        <v>64</v>
      </c>
      <c r="B3911" t="s">
        <v>234</v>
      </c>
      <c r="C3911">
        <v>2023</v>
      </c>
      <c r="D3911" s="4">
        <v>100</v>
      </c>
      <c r="E3911" s="4">
        <v>80.693132082744683</v>
      </c>
      <c r="F3911" s="4">
        <v>8.5486248974891001</v>
      </c>
      <c r="G3911" s="4">
        <v>5.8340661853804647</v>
      </c>
      <c r="H3911" s="4">
        <v>38.156288432089944</v>
      </c>
    </row>
    <row r="3912" spans="1:8" x14ac:dyDescent="0.35">
      <c r="A3912" t="s">
        <v>64</v>
      </c>
      <c r="B3912" t="s">
        <v>234</v>
      </c>
      <c r="C3912">
        <v>2024</v>
      </c>
      <c r="D3912" s="4"/>
      <c r="E3912" s="4">
        <v>77.938391273891853</v>
      </c>
      <c r="F3912" s="4">
        <v>2.8358165822403398</v>
      </c>
      <c r="G3912" s="4">
        <v>3.0075964166021834</v>
      </c>
      <c r="H3912" s="4">
        <v>40.040626290413023</v>
      </c>
    </row>
    <row r="3913" spans="1:8" x14ac:dyDescent="0.35">
      <c r="A3913" t="s">
        <v>160</v>
      </c>
      <c r="B3913" t="s">
        <v>542</v>
      </c>
      <c r="C3913">
        <v>2000</v>
      </c>
      <c r="D3913" s="4">
        <v>100</v>
      </c>
      <c r="E3913" s="4">
        <v>112.38195157870985</v>
      </c>
      <c r="F3913" s="4">
        <v>1.5585291967900801</v>
      </c>
      <c r="G3913" s="4">
        <v>1.3672853205111579</v>
      </c>
      <c r="H3913" s="4">
        <v>30.199646658833544</v>
      </c>
    </row>
    <row r="3914" spans="1:8" x14ac:dyDescent="0.35">
      <c r="A3914" t="s">
        <v>160</v>
      </c>
      <c r="B3914" t="s">
        <v>542</v>
      </c>
      <c r="C3914">
        <v>2001</v>
      </c>
      <c r="D3914" s="4">
        <v>100</v>
      </c>
      <c r="E3914" s="4">
        <v>113.85881629408408</v>
      </c>
      <c r="F3914" s="4">
        <v>0.98902032983254495</v>
      </c>
      <c r="G3914" s="4">
        <v>0.97438330066886181</v>
      </c>
      <c r="H3914" s="4">
        <v>28.720414230061909</v>
      </c>
    </row>
    <row r="3915" spans="1:8" x14ac:dyDescent="0.35">
      <c r="A3915" t="s">
        <v>160</v>
      </c>
      <c r="B3915" t="s">
        <v>542</v>
      </c>
      <c r="C3915">
        <v>2002</v>
      </c>
      <c r="D3915" s="4">
        <v>100</v>
      </c>
      <c r="E3915" s="4">
        <v>120.77483105615967</v>
      </c>
      <c r="F3915" s="4">
        <v>0.64271150654327702</v>
      </c>
      <c r="G3915" s="4">
        <v>-0.24946372685070628</v>
      </c>
      <c r="H3915" s="4">
        <v>28.020959474423446</v>
      </c>
    </row>
    <row r="3916" spans="1:8" x14ac:dyDescent="0.35">
      <c r="A3916" t="s">
        <v>160</v>
      </c>
      <c r="B3916" t="s">
        <v>542</v>
      </c>
      <c r="C3916">
        <v>2003</v>
      </c>
      <c r="D3916" s="4">
        <v>100</v>
      </c>
      <c r="E3916" s="4">
        <v>129.38652076742846</v>
      </c>
      <c r="F3916" s="4">
        <v>0.63827293088718895</v>
      </c>
      <c r="G3916" s="4">
        <v>1.1797591898129269</v>
      </c>
      <c r="H3916" s="4">
        <v>27.720077902784457</v>
      </c>
    </row>
    <row r="3917" spans="1:8" x14ac:dyDescent="0.35">
      <c r="A3917" t="s">
        <v>160</v>
      </c>
      <c r="B3917" t="s">
        <v>542</v>
      </c>
      <c r="C3917">
        <v>2004</v>
      </c>
      <c r="D3917" s="4">
        <v>100</v>
      </c>
      <c r="E3917" s="4">
        <v>129.19042143814406</v>
      </c>
      <c r="F3917" s="4">
        <v>0.80290873095522597</v>
      </c>
      <c r="G3917" s="4">
        <v>0.2966273575993057</v>
      </c>
      <c r="H3917" s="4">
        <v>29.794871716195388</v>
      </c>
    </row>
    <row r="3918" spans="1:8" x14ac:dyDescent="0.35">
      <c r="A3918" t="s">
        <v>160</v>
      </c>
      <c r="B3918" t="s">
        <v>542</v>
      </c>
      <c r="C3918">
        <v>2005</v>
      </c>
      <c r="D3918" s="4">
        <v>100</v>
      </c>
      <c r="E3918" s="4">
        <v>133.1619907779216</v>
      </c>
      <c r="F3918" s="4">
        <v>1.1719542033370201</v>
      </c>
      <c r="G3918" s="4">
        <v>0.92463817250194325</v>
      </c>
      <c r="H3918" s="4">
        <v>31.421456433396994</v>
      </c>
    </row>
    <row r="3919" spans="1:8" x14ac:dyDescent="0.35">
      <c r="A3919" t="s">
        <v>160</v>
      </c>
      <c r="B3919" t="s">
        <v>542</v>
      </c>
      <c r="C3919">
        <v>2006</v>
      </c>
      <c r="D3919" s="4">
        <v>100</v>
      </c>
      <c r="E3919" s="4">
        <v>131.02585174875585</v>
      </c>
      <c r="F3919" s="4">
        <v>1.0595092832480399</v>
      </c>
      <c r="G3919" s="4">
        <v>2.1502580161036633</v>
      </c>
      <c r="H3919" s="4">
        <v>31.449739326744403</v>
      </c>
    </row>
    <row r="3920" spans="1:8" x14ac:dyDescent="0.35">
      <c r="A3920" t="s">
        <v>160</v>
      </c>
      <c r="B3920" t="s">
        <v>542</v>
      </c>
      <c r="C3920">
        <v>2007</v>
      </c>
      <c r="D3920" s="4">
        <v>100</v>
      </c>
      <c r="E3920" s="4">
        <v>127.26021089163417</v>
      </c>
      <c r="F3920" s="4">
        <v>0.73235060312223599</v>
      </c>
      <c r="G3920" s="4">
        <v>2.3770613717207851</v>
      </c>
      <c r="H3920" s="4">
        <v>33.358730753178541</v>
      </c>
    </row>
    <row r="3921" spans="1:8" x14ac:dyDescent="0.35">
      <c r="A3921" t="s">
        <v>160</v>
      </c>
      <c r="B3921" t="s">
        <v>542</v>
      </c>
      <c r="C3921">
        <v>2008</v>
      </c>
      <c r="D3921" s="4">
        <v>100</v>
      </c>
      <c r="E3921" s="4">
        <v>126.91898901474087</v>
      </c>
      <c r="F3921" s="4">
        <v>2.4260411706015699</v>
      </c>
      <c r="G3921" s="4">
        <v>1.4499280492712217</v>
      </c>
      <c r="H3921" s="4">
        <v>32.568710738870649</v>
      </c>
    </row>
    <row r="3922" spans="1:8" x14ac:dyDescent="0.35">
      <c r="A3922" t="s">
        <v>160</v>
      </c>
      <c r="B3922" t="s">
        <v>542</v>
      </c>
      <c r="C3922">
        <v>2017</v>
      </c>
      <c r="D3922" s="4">
        <v>100</v>
      </c>
      <c r="E3922" s="4"/>
      <c r="F3922" s="4">
        <v>0.53378783982587596</v>
      </c>
      <c r="G3922" s="4">
        <v>-0.36786931291901226</v>
      </c>
      <c r="H3922" s="4">
        <v>38.516178655745648</v>
      </c>
    </row>
    <row r="3923" spans="1:8" x14ac:dyDescent="0.35">
      <c r="A3923" t="s">
        <v>160</v>
      </c>
      <c r="B3923" t="s">
        <v>542</v>
      </c>
      <c r="C3923">
        <v>2018</v>
      </c>
      <c r="D3923" s="4">
        <v>100</v>
      </c>
      <c r="E3923" s="4"/>
      <c r="F3923" s="4">
        <v>0.93633546411357205</v>
      </c>
      <c r="G3923" s="4">
        <v>0.76428919739713308</v>
      </c>
      <c r="H3923" s="4">
        <v>39.477751658065849</v>
      </c>
    </row>
    <row r="3924" spans="1:8" x14ac:dyDescent="0.35">
      <c r="A3924" t="s">
        <v>160</v>
      </c>
      <c r="B3924" t="s">
        <v>542</v>
      </c>
      <c r="C3924">
        <v>2019</v>
      </c>
      <c r="D3924" s="4">
        <v>100</v>
      </c>
      <c r="E3924" s="4"/>
      <c r="F3924" s="4">
        <v>0.36288617994067401</v>
      </c>
      <c r="G3924" s="4">
        <v>-0.10389502427975117</v>
      </c>
      <c r="H3924" s="4">
        <v>39.201218678772925</v>
      </c>
    </row>
    <row r="3925" spans="1:8" x14ac:dyDescent="0.35">
      <c r="A3925" t="s">
        <v>160</v>
      </c>
      <c r="B3925" t="s">
        <v>542</v>
      </c>
      <c r="C3925">
        <v>2020</v>
      </c>
      <c r="D3925" s="4">
        <v>100</v>
      </c>
      <c r="E3925" s="4"/>
      <c r="F3925" s="4">
        <v>-0.72587493331340203</v>
      </c>
      <c r="G3925" s="4">
        <v>-0.69918771043224126</v>
      </c>
      <c r="H3925" s="4">
        <v>36.009082028778295</v>
      </c>
    </row>
    <row r="3926" spans="1:8" x14ac:dyDescent="0.35">
      <c r="A3926" t="s">
        <v>160</v>
      </c>
      <c r="B3926" t="s">
        <v>542</v>
      </c>
      <c r="C3926">
        <v>2021</v>
      </c>
      <c r="D3926" s="4">
        <v>100</v>
      </c>
      <c r="E3926" s="4"/>
      <c r="F3926" s="4">
        <v>0.58181416848985501</v>
      </c>
      <c r="G3926" s="4">
        <v>1.3215013467958556</v>
      </c>
      <c r="H3926" s="4">
        <v>37.381960641785405</v>
      </c>
    </row>
    <row r="3927" spans="1:8" x14ac:dyDescent="0.35">
      <c r="A3927" t="s">
        <v>160</v>
      </c>
      <c r="B3927" t="s">
        <v>542</v>
      </c>
      <c r="C3927">
        <v>2022</v>
      </c>
      <c r="D3927" s="4">
        <v>100</v>
      </c>
      <c r="E3927" s="4"/>
      <c r="F3927" s="4">
        <v>2.8350279864445098</v>
      </c>
      <c r="G3927" s="4">
        <v>3.0400522180438685</v>
      </c>
      <c r="H3927" s="4">
        <v>39.291446596761517</v>
      </c>
    </row>
    <row r="3928" spans="1:8" x14ac:dyDescent="0.35">
      <c r="A3928" t="s">
        <v>160</v>
      </c>
      <c r="B3928" t="s">
        <v>542</v>
      </c>
      <c r="C3928">
        <v>2023</v>
      </c>
      <c r="D3928" s="4">
        <v>100</v>
      </c>
      <c r="E3928" s="4"/>
      <c r="F3928" s="4">
        <v>2.1354008801638602</v>
      </c>
      <c r="G3928" s="4">
        <v>0.89627732914728142</v>
      </c>
      <c r="H3928" s="4">
        <v>40.099037270789481</v>
      </c>
    </row>
    <row r="3929" spans="1:8" x14ac:dyDescent="0.35">
      <c r="A3929" t="s">
        <v>160</v>
      </c>
      <c r="B3929" t="s">
        <v>542</v>
      </c>
      <c r="C3929">
        <v>2024</v>
      </c>
      <c r="D3929" s="4"/>
      <c r="E3929" s="4"/>
      <c r="F3929" s="4">
        <v>1.0623404197659401</v>
      </c>
      <c r="G3929" s="4">
        <v>1.2887446452561733</v>
      </c>
      <c r="H3929" s="4">
        <v>41.585699052114663</v>
      </c>
    </row>
    <row r="3930" spans="1:8" x14ac:dyDescent="0.35">
      <c r="A3930" t="s">
        <v>151</v>
      </c>
      <c r="B3930" t="s">
        <v>181</v>
      </c>
      <c r="C3930">
        <v>2000</v>
      </c>
      <c r="D3930" s="4">
        <v>87.1</v>
      </c>
      <c r="E3930" s="4">
        <v>62.287825978335732</v>
      </c>
      <c r="F3930" s="4">
        <v>-3.8461538461537881</v>
      </c>
      <c r="G3930" s="4">
        <v>9.7009859698300289</v>
      </c>
      <c r="H3930" s="4">
        <v>17.77467740705244</v>
      </c>
    </row>
    <row r="3931" spans="1:8" x14ac:dyDescent="0.35">
      <c r="A3931" t="s">
        <v>151</v>
      </c>
      <c r="B3931" t="s">
        <v>181</v>
      </c>
      <c r="C3931">
        <v>2001</v>
      </c>
      <c r="D3931" s="4">
        <v>86.4</v>
      </c>
      <c r="E3931" s="4">
        <v>71.466661464792907</v>
      </c>
      <c r="F3931" s="4">
        <v>2.9999999999999529</v>
      </c>
      <c r="G3931" s="4">
        <v>6.5541184360084372</v>
      </c>
      <c r="H3931" s="4">
        <v>17.171496538016115</v>
      </c>
    </row>
    <row r="3932" spans="1:8" x14ac:dyDescent="0.35">
      <c r="A3932" t="s">
        <v>151</v>
      </c>
      <c r="B3932" t="s">
        <v>181</v>
      </c>
      <c r="C3932">
        <v>2002</v>
      </c>
      <c r="D3932" s="4">
        <v>72.2</v>
      </c>
      <c r="E3932" s="4">
        <v>81.1537216717051</v>
      </c>
      <c r="F3932" s="4">
        <v>-0.1305052824174015</v>
      </c>
      <c r="G3932" s="4">
        <v>0.39412432535841901</v>
      </c>
      <c r="H3932" s="4">
        <v>16.652670535425308</v>
      </c>
    </row>
    <row r="3933" spans="1:8" x14ac:dyDescent="0.35">
      <c r="A3933" t="s">
        <v>151</v>
      </c>
      <c r="B3933" t="s">
        <v>181</v>
      </c>
      <c r="C3933">
        <v>2003</v>
      </c>
      <c r="D3933" s="4">
        <v>84.8</v>
      </c>
      <c r="E3933" s="4">
        <v>82.795534755898316</v>
      </c>
      <c r="F3933" s="4">
        <v>5.7968294490584116</v>
      </c>
      <c r="G3933" s="4">
        <v>-1.430640218417949</v>
      </c>
      <c r="H3933" s="4">
        <v>14.472141565106972</v>
      </c>
    </row>
    <row r="3934" spans="1:8" x14ac:dyDescent="0.35">
      <c r="A3934" t="s">
        <v>151</v>
      </c>
      <c r="B3934" t="s">
        <v>181</v>
      </c>
      <c r="C3934">
        <v>2004</v>
      </c>
      <c r="D3934" s="4">
        <v>84</v>
      </c>
      <c r="E3934" s="4">
        <v>77.727843674001946</v>
      </c>
      <c r="F3934" s="4">
        <v>4.4331413671983881</v>
      </c>
      <c r="G3934" s="4">
        <v>10.326371239865153</v>
      </c>
      <c r="H3934" s="4">
        <v>19.325186618264713</v>
      </c>
    </row>
    <row r="3935" spans="1:8" x14ac:dyDescent="0.35">
      <c r="A3935" t="s">
        <v>151</v>
      </c>
      <c r="B3935" t="s">
        <v>181</v>
      </c>
      <c r="C3935">
        <v>2005</v>
      </c>
      <c r="D3935" s="4">
        <v>83.1</v>
      </c>
      <c r="E3935" s="4">
        <v>72.804238342367881</v>
      </c>
      <c r="F3935" s="4">
        <v>7.2403493934853493</v>
      </c>
      <c r="G3935" s="4">
        <v>11.950448970805326</v>
      </c>
      <c r="H3935" s="4">
        <v>18.257757703934711</v>
      </c>
    </row>
    <row r="3936" spans="1:8" x14ac:dyDescent="0.35">
      <c r="A3936" t="s">
        <v>151</v>
      </c>
      <c r="B3936" t="s">
        <v>181</v>
      </c>
      <c r="C3936">
        <v>2006</v>
      </c>
      <c r="D3936" s="4">
        <v>99.2</v>
      </c>
      <c r="E3936" s="4">
        <v>68.156101932108598</v>
      </c>
      <c r="F3936" s="4">
        <v>10.02411053775713</v>
      </c>
      <c r="G3936" s="4">
        <v>9.0965063238064374</v>
      </c>
      <c r="H3936" s="4">
        <v>16.12951545524686</v>
      </c>
    </row>
    <row r="3937" spans="1:8" x14ac:dyDescent="0.35">
      <c r="A3937" t="s">
        <v>151</v>
      </c>
      <c r="B3937" t="s">
        <v>181</v>
      </c>
      <c r="C3937">
        <v>2007</v>
      </c>
      <c r="D3937" s="4">
        <v>81.5</v>
      </c>
      <c r="E3937" s="4">
        <v>65.465197350368513</v>
      </c>
      <c r="F3937" s="4">
        <v>3.907709504436073</v>
      </c>
      <c r="G3937" s="4">
        <v>10.769064374043495</v>
      </c>
      <c r="H3937" s="4">
        <v>16.987040379702648</v>
      </c>
    </row>
    <row r="3938" spans="1:8" x14ac:dyDescent="0.35">
      <c r="A3938" t="s">
        <v>151</v>
      </c>
      <c r="B3938" t="s">
        <v>181</v>
      </c>
      <c r="C3938">
        <v>2008</v>
      </c>
      <c r="D3938" s="4">
        <v>80.8</v>
      </c>
      <c r="E3938" s="4">
        <v>67.648960169882272</v>
      </c>
      <c r="F3938" s="4">
        <v>15.745325221970861</v>
      </c>
      <c r="G3938" s="4">
        <v>15.950125977090295</v>
      </c>
      <c r="H3938" s="4">
        <v>14.434518551468489</v>
      </c>
    </row>
    <row r="3939" spans="1:8" x14ac:dyDescent="0.35">
      <c r="A3939" t="s">
        <v>151</v>
      </c>
      <c r="B3939" t="s">
        <v>181</v>
      </c>
      <c r="C3939">
        <v>2017</v>
      </c>
      <c r="D3939" s="4">
        <v>77.7</v>
      </c>
      <c r="E3939" s="4"/>
      <c r="F3939" s="4">
        <v>18.075269628177111</v>
      </c>
      <c r="G3939" s="4">
        <v>37.220938223232082</v>
      </c>
      <c r="H3939" s="4"/>
    </row>
    <row r="3940" spans="1:8" x14ac:dyDescent="0.35">
      <c r="A3940" t="s">
        <v>151</v>
      </c>
      <c r="B3940" t="s">
        <v>181</v>
      </c>
      <c r="C3940">
        <v>2018</v>
      </c>
      <c r="D3940" s="4">
        <v>69.5</v>
      </c>
      <c r="E3940" s="4"/>
      <c r="F3940" s="4">
        <v>0.94098384390676881</v>
      </c>
      <c r="G3940" s="4">
        <v>13.187940283029604</v>
      </c>
      <c r="H3940" s="4"/>
    </row>
    <row r="3941" spans="1:8" x14ac:dyDescent="0.35">
      <c r="A3941" t="s">
        <v>151</v>
      </c>
      <c r="B3941" t="s">
        <v>181</v>
      </c>
      <c r="C3941">
        <v>2019</v>
      </c>
      <c r="D3941" s="4">
        <v>76.2</v>
      </c>
      <c r="E3941" s="4"/>
      <c r="F3941" s="4">
        <v>13.417565322857071</v>
      </c>
      <c r="G3941" s="4">
        <v>19.831354010022423</v>
      </c>
      <c r="H3941" s="4"/>
    </row>
    <row r="3942" spans="1:8" x14ac:dyDescent="0.35">
      <c r="A3942" t="s">
        <v>151</v>
      </c>
      <c r="B3942" t="s">
        <v>181</v>
      </c>
      <c r="C3942">
        <v>2020</v>
      </c>
      <c r="D3942" s="4">
        <v>75.400000000000006</v>
      </c>
      <c r="E3942" s="4"/>
      <c r="F3942" s="4"/>
      <c r="G3942" s="4">
        <v>61.586414289026294</v>
      </c>
      <c r="H3942" s="4"/>
    </row>
    <row r="3943" spans="1:8" x14ac:dyDescent="0.35">
      <c r="A3943" t="s">
        <v>151</v>
      </c>
      <c r="B3943" t="s">
        <v>181</v>
      </c>
      <c r="C3943">
        <v>2021</v>
      </c>
      <c r="D3943" s="4">
        <v>74.5</v>
      </c>
      <c r="E3943" s="4"/>
      <c r="F3943" s="4"/>
      <c r="G3943" s="4">
        <v>118.27408632612651</v>
      </c>
      <c r="H3943" s="4"/>
    </row>
    <row r="3944" spans="1:8" x14ac:dyDescent="0.35">
      <c r="A3944" t="s">
        <v>151</v>
      </c>
      <c r="B3944" t="s">
        <v>181</v>
      </c>
      <c r="C3944">
        <v>2022</v>
      </c>
      <c r="D3944" s="4">
        <v>75</v>
      </c>
      <c r="E3944" s="4"/>
      <c r="F3944" s="4"/>
      <c r="G3944" s="4">
        <v>112.14365352307988</v>
      </c>
      <c r="H3944" s="4"/>
    </row>
    <row r="3945" spans="1:8" x14ac:dyDescent="0.35">
      <c r="A3945" t="s">
        <v>151</v>
      </c>
      <c r="B3945" t="s">
        <v>181</v>
      </c>
      <c r="C3945">
        <v>2023</v>
      </c>
      <c r="D3945" s="4">
        <v>72.8</v>
      </c>
      <c r="E3945" s="4"/>
      <c r="F3945" s="4"/>
      <c r="G3945" s="4"/>
      <c r="H3945" s="4"/>
    </row>
    <row r="3946" spans="1:8" x14ac:dyDescent="0.35">
      <c r="A3946" t="s">
        <v>39</v>
      </c>
      <c r="B3946" t="s">
        <v>42</v>
      </c>
      <c r="C3946">
        <v>2000</v>
      </c>
      <c r="D3946" s="4">
        <v>98</v>
      </c>
      <c r="E3946" s="4">
        <v>8.2632976996697813</v>
      </c>
      <c r="F3946" s="4"/>
      <c r="G3946" s="4">
        <v>22.631873605947959</v>
      </c>
      <c r="H3946" s="4"/>
    </row>
    <row r="3947" spans="1:8" x14ac:dyDescent="0.35">
      <c r="A3947" t="s">
        <v>39</v>
      </c>
      <c r="B3947" t="s">
        <v>42</v>
      </c>
      <c r="C3947">
        <v>2001</v>
      </c>
      <c r="D3947" s="4">
        <v>98.2</v>
      </c>
      <c r="E3947" s="4">
        <v>7.8654432873079019</v>
      </c>
      <c r="F3947" s="4">
        <v>38.591889448859988</v>
      </c>
      <c r="G3947" s="4">
        <v>30.947706315930986</v>
      </c>
      <c r="H3947" s="4"/>
    </row>
    <row r="3948" spans="1:8" x14ac:dyDescent="0.35">
      <c r="A3948" t="s">
        <v>39</v>
      </c>
      <c r="B3948" t="s">
        <v>42</v>
      </c>
      <c r="C3948">
        <v>2002</v>
      </c>
      <c r="D3948" s="4">
        <v>98.8</v>
      </c>
      <c r="E3948" s="4">
        <v>8.6831847835747933</v>
      </c>
      <c r="F3948" s="4">
        <v>12.249984784588451</v>
      </c>
      <c r="G3948" s="4">
        <v>18.81970261470687</v>
      </c>
      <c r="H3948" s="4">
        <v>14.238474680700975</v>
      </c>
    </row>
    <row r="3949" spans="1:8" x14ac:dyDescent="0.35">
      <c r="A3949" t="s">
        <v>39</v>
      </c>
      <c r="B3949" t="s">
        <v>42</v>
      </c>
      <c r="C3949">
        <v>2003</v>
      </c>
      <c r="D3949" s="4">
        <v>100</v>
      </c>
      <c r="E3949" s="4">
        <v>9.6634843113370028</v>
      </c>
      <c r="F3949" s="4">
        <v>16.303491204949061</v>
      </c>
      <c r="G3949" s="4">
        <v>27.086468911730861</v>
      </c>
      <c r="H3949" s="4">
        <v>13.505891701457557</v>
      </c>
    </row>
    <row r="3950" spans="1:8" x14ac:dyDescent="0.35">
      <c r="A3950" t="s">
        <v>39</v>
      </c>
      <c r="B3950" t="s">
        <v>42</v>
      </c>
      <c r="C3950">
        <v>2004</v>
      </c>
      <c r="D3950" s="4">
        <v>98.2</v>
      </c>
      <c r="E3950" s="4">
        <v>10.571484247563765</v>
      </c>
      <c r="F3950" s="4">
        <v>7.141965086922526</v>
      </c>
      <c r="G3950" s="4">
        <v>17.431578521081079</v>
      </c>
      <c r="H3950" s="4">
        <v>16.156268039686736</v>
      </c>
    </row>
    <row r="3951" spans="1:8" x14ac:dyDescent="0.35">
      <c r="A3951" t="s">
        <v>39</v>
      </c>
      <c r="B3951" t="s">
        <v>42</v>
      </c>
      <c r="C3951">
        <v>2005</v>
      </c>
      <c r="D3951" s="4">
        <v>99.2</v>
      </c>
      <c r="E3951" s="4">
        <v>14.447056198484724</v>
      </c>
      <c r="F3951" s="4">
        <v>7.0919324408377307</v>
      </c>
      <c r="G3951" s="4">
        <v>9.5143246621006483</v>
      </c>
      <c r="H3951" s="4">
        <v>17.2242272301078</v>
      </c>
    </row>
    <row r="3952" spans="1:8" x14ac:dyDescent="0.35">
      <c r="A3952" t="s">
        <v>39</v>
      </c>
      <c r="B3952" t="s">
        <v>42</v>
      </c>
      <c r="C3952">
        <v>2006</v>
      </c>
      <c r="D3952" s="4">
        <v>98.3</v>
      </c>
      <c r="E3952" s="4">
        <v>16.211194125460622</v>
      </c>
      <c r="F3952" s="4">
        <v>10.010865188646109</v>
      </c>
      <c r="G3952" s="4">
        <v>21.06243886832857</v>
      </c>
      <c r="H3952" s="4">
        <v>13.639767678268811</v>
      </c>
    </row>
    <row r="3953" spans="1:8" x14ac:dyDescent="0.35">
      <c r="A3953" t="s">
        <v>39</v>
      </c>
      <c r="B3953" t="s">
        <v>42</v>
      </c>
      <c r="C3953">
        <v>2007</v>
      </c>
      <c r="D3953" s="4">
        <v>98.3</v>
      </c>
      <c r="E3953" s="4">
        <v>21.300415489987817</v>
      </c>
      <c r="F3953" s="4">
        <v>13.149124706298201</v>
      </c>
      <c r="G3953" s="4">
        <v>27.238003094103618</v>
      </c>
      <c r="H3953" s="4">
        <v>19.932961688920376</v>
      </c>
    </row>
    <row r="3954" spans="1:8" x14ac:dyDescent="0.35">
      <c r="A3954" t="s">
        <v>39</v>
      </c>
      <c r="B3954" t="s">
        <v>42</v>
      </c>
      <c r="C3954">
        <v>2008</v>
      </c>
      <c r="D3954" s="4">
        <v>98.4</v>
      </c>
      <c r="E3954" s="4">
        <v>15.08558013815666</v>
      </c>
      <c r="F3954" s="4">
        <v>20.470521910996421</v>
      </c>
      <c r="G3954" s="4">
        <v>28.163487560191101</v>
      </c>
      <c r="H3954" s="4">
        <v>12.362101931326816</v>
      </c>
    </row>
    <row r="3955" spans="1:8" x14ac:dyDescent="0.35">
      <c r="A3955" t="s">
        <v>39</v>
      </c>
      <c r="B3955" t="s">
        <v>42</v>
      </c>
      <c r="C3955">
        <v>2017</v>
      </c>
      <c r="D3955" s="4">
        <v>99.3</v>
      </c>
      <c r="E3955" s="4">
        <v>27.962880375811171</v>
      </c>
      <c r="F3955" s="4"/>
      <c r="G3955" s="4">
        <v>9.8054671408426657</v>
      </c>
      <c r="H3955" s="4">
        <v>8.308819282457435</v>
      </c>
    </row>
    <row r="3956" spans="1:8" x14ac:dyDescent="0.35">
      <c r="A3956" t="s">
        <v>39</v>
      </c>
      <c r="B3956" t="s">
        <v>42</v>
      </c>
      <c r="C3956">
        <v>2018</v>
      </c>
      <c r="D3956" s="4">
        <v>99.3</v>
      </c>
      <c r="E3956" s="4">
        <v>26.660403562226985</v>
      </c>
      <c r="F3956" s="4"/>
      <c r="G3956" s="4">
        <v>2.4922275564845791</v>
      </c>
      <c r="H3956" s="4">
        <v>9.0155027967579979</v>
      </c>
    </row>
    <row r="3957" spans="1:8" x14ac:dyDescent="0.35">
      <c r="A3957" t="s">
        <v>39</v>
      </c>
      <c r="B3957" t="s">
        <v>42</v>
      </c>
      <c r="C3957">
        <v>2019</v>
      </c>
      <c r="D3957" s="4">
        <v>99.6</v>
      </c>
      <c r="E3957" s="4">
        <v>28.005051862992953</v>
      </c>
      <c r="F3957" s="4"/>
      <c r="G3957" s="4">
        <v>3.6586839501312056</v>
      </c>
      <c r="H3957" s="4">
        <v>8.7962994587178454</v>
      </c>
    </row>
    <row r="3958" spans="1:8" x14ac:dyDescent="0.35">
      <c r="A3958" t="s">
        <v>39</v>
      </c>
      <c r="B3958" t="s">
        <v>42</v>
      </c>
      <c r="C3958">
        <v>2020</v>
      </c>
      <c r="D3958" s="4">
        <v>99.7</v>
      </c>
      <c r="E3958" s="4">
        <v>31.268978825822462</v>
      </c>
      <c r="F3958" s="4"/>
      <c r="G3958" s="4">
        <v>1.655960104696149</v>
      </c>
      <c r="H3958" s="4">
        <v>6.743259414449418</v>
      </c>
    </row>
    <row r="3959" spans="1:8" x14ac:dyDescent="0.35">
      <c r="A3959" t="s">
        <v>39</v>
      </c>
      <c r="B3959" t="s">
        <v>42</v>
      </c>
      <c r="C3959">
        <v>2021</v>
      </c>
      <c r="D3959" s="4">
        <v>99.8</v>
      </c>
      <c r="E3959" s="4">
        <v>28.09770154688092</v>
      </c>
      <c r="F3959" s="4"/>
      <c r="G3959" s="4">
        <v>10.044509554915365</v>
      </c>
      <c r="H3959" s="4">
        <v>7.5900836562560912</v>
      </c>
    </row>
    <row r="3960" spans="1:8" x14ac:dyDescent="0.35">
      <c r="A3960" t="s">
        <v>39</v>
      </c>
      <c r="B3960" t="s">
        <v>42</v>
      </c>
      <c r="C3960">
        <v>2022</v>
      </c>
      <c r="D3960" s="4">
        <v>100</v>
      </c>
      <c r="E3960" s="4">
        <v>22.214017102072912</v>
      </c>
      <c r="F3960" s="4"/>
      <c r="G3960" s="4">
        <v>8.2622728147574378</v>
      </c>
      <c r="H3960" s="4">
        <v>7.6789101714913706</v>
      </c>
    </row>
    <row r="3961" spans="1:8" x14ac:dyDescent="0.35">
      <c r="A3961" t="s">
        <v>39</v>
      </c>
      <c r="B3961" t="s">
        <v>42</v>
      </c>
      <c r="C3961">
        <v>2023</v>
      </c>
      <c r="D3961" s="4">
        <v>100</v>
      </c>
      <c r="E3961" s="4">
        <v>29.784566017493834</v>
      </c>
      <c r="F3961" s="4"/>
      <c r="G3961" s="4">
        <v>3.7435663876838277</v>
      </c>
      <c r="H3961" s="4">
        <v>8.1002027662776115</v>
      </c>
    </row>
    <row r="3962" spans="1:8" x14ac:dyDescent="0.35">
      <c r="A3962" t="s">
        <v>39</v>
      </c>
      <c r="B3962" t="s">
        <v>42</v>
      </c>
      <c r="C3962">
        <v>2024</v>
      </c>
      <c r="D3962" s="4"/>
      <c r="E3962" s="4"/>
      <c r="F3962" s="4"/>
      <c r="G3962" s="4">
        <v>6.5767436431226685</v>
      </c>
      <c r="H3962" s="4">
        <v>7.9249080789421029</v>
      </c>
    </row>
    <row r="3963" spans="1:8" x14ac:dyDescent="0.35">
      <c r="A3963" t="s">
        <v>478</v>
      </c>
      <c r="B3963" t="s">
        <v>384</v>
      </c>
      <c r="C3963">
        <v>2000</v>
      </c>
      <c r="D3963" s="4">
        <v>1.7</v>
      </c>
      <c r="E3963" s="4">
        <v>13.059381897472273</v>
      </c>
      <c r="F3963" s="4">
        <v>5.9239610963747937</v>
      </c>
      <c r="G3963" s="4">
        <v>8.2011042471374225</v>
      </c>
      <c r="H3963" s="4">
        <v>9.7952829969372051</v>
      </c>
    </row>
    <row r="3964" spans="1:8" x14ac:dyDescent="0.35">
      <c r="A3964" t="s">
        <v>478</v>
      </c>
      <c r="B3964" t="s">
        <v>384</v>
      </c>
      <c r="C3964">
        <v>2001</v>
      </c>
      <c r="D3964" s="4">
        <v>2.5</v>
      </c>
      <c r="E3964" s="4">
        <v>15.766907185089208</v>
      </c>
      <c r="F3964" s="4">
        <v>5.1474680022261818</v>
      </c>
      <c r="G3964" s="4">
        <v>4.8159692152744498</v>
      </c>
      <c r="H3964" s="4">
        <v>11.536002680475178</v>
      </c>
    </row>
    <row r="3965" spans="1:8" x14ac:dyDescent="0.35">
      <c r="A3965" t="s">
        <v>478</v>
      </c>
      <c r="B3965" t="s">
        <v>384</v>
      </c>
      <c r="C3965">
        <v>2002</v>
      </c>
      <c r="D3965" s="4">
        <v>3.2</v>
      </c>
      <c r="E3965" s="4">
        <v>17.23829834115973</v>
      </c>
      <c r="F3965" s="4">
        <v>5.3178336611820276</v>
      </c>
      <c r="G3965" s="4">
        <v>7.2330306793358972</v>
      </c>
      <c r="H3965" s="4">
        <v>10.98873179915225</v>
      </c>
    </row>
    <row r="3966" spans="1:8" x14ac:dyDescent="0.35">
      <c r="A3966" t="s">
        <v>478</v>
      </c>
      <c r="B3966" t="s">
        <v>384</v>
      </c>
      <c r="C3966">
        <v>2003</v>
      </c>
      <c r="D3966" s="4">
        <v>3.2</v>
      </c>
      <c r="E3966" s="4">
        <v>17.583428591506138</v>
      </c>
      <c r="F3966" s="4">
        <v>5.303566215097816</v>
      </c>
      <c r="G3966" s="4">
        <v>8.4186826434214197</v>
      </c>
      <c r="H3966" s="4">
        <v>11.001258185251443</v>
      </c>
    </row>
    <row r="3967" spans="1:8" x14ac:dyDescent="0.35">
      <c r="A3967" t="s">
        <v>478</v>
      </c>
      <c r="B3967" t="s">
        <v>384</v>
      </c>
      <c r="C3967">
        <v>2004</v>
      </c>
      <c r="D3967" s="4">
        <v>2.6</v>
      </c>
      <c r="E3967" s="4">
        <v>17.367166387405156</v>
      </c>
      <c r="F3967" s="4">
        <v>4.7358014394905812</v>
      </c>
      <c r="G3967" s="4">
        <v>6.8856231304545759</v>
      </c>
      <c r="H3967" s="4">
        <v>12.645232477733407</v>
      </c>
    </row>
    <row r="3968" spans="1:8" x14ac:dyDescent="0.35">
      <c r="A3968" t="s">
        <v>478</v>
      </c>
      <c r="B3968" t="s">
        <v>384</v>
      </c>
      <c r="C3968">
        <v>2005</v>
      </c>
      <c r="D3968" s="4">
        <v>4.9000000000000004</v>
      </c>
      <c r="E3968" s="4">
        <v>20.464402812800518</v>
      </c>
      <c r="F3968" s="4">
        <v>5.0345700926716308</v>
      </c>
      <c r="G3968" s="4">
        <v>6.4262025232485058</v>
      </c>
      <c r="H3968" s="4">
        <v>13.462535176627405</v>
      </c>
    </row>
    <row r="3969" spans="1:8" x14ac:dyDescent="0.35">
      <c r="A3969" t="s">
        <v>478</v>
      </c>
      <c r="B3969" t="s">
        <v>384</v>
      </c>
      <c r="C3969">
        <v>2006</v>
      </c>
      <c r="D3969" s="4">
        <v>5.5</v>
      </c>
      <c r="E3969" s="4">
        <v>22.120025038831233</v>
      </c>
      <c r="F3969" s="4">
        <v>7.2509726208254603</v>
      </c>
      <c r="G3969" s="4">
        <v>5.5100952874972364</v>
      </c>
      <c r="H3969" s="4">
        <v>14.916357893039029</v>
      </c>
    </row>
    <row r="3970" spans="1:8" x14ac:dyDescent="0.35">
      <c r="A3970" t="s">
        <v>478</v>
      </c>
      <c r="B3970" t="s">
        <v>384</v>
      </c>
      <c r="C3970">
        <v>2007</v>
      </c>
      <c r="D3970" s="4">
        <v>6</v>
      </c>
      <c r="E3970" s="4">
        <v>22.88423191805224</v>
      </c>
      <c r="F3970" s="4">
        <v>7.0255143697477136</v>
      </c>
      <c r="G3970" s="4">
        <v>9.0993895275873768</v>
      </c>
      <c r="H3970" s="4">
        <v>15.047370924083825</v>
      </c>
    </row>
    <row r="3971" spans="1:8" x14ac:dyDescent="0.35">
      <c r="A3971" t="s">
        <v>478</v>
      </c>
      <c r="B3971" t="s">
        <v>384</v>
      </c>
      <c r="C3971">
        <v>2008</v>
      </c>
      <c r="D3971" s="4">
        <v>1</v>
      </c>
      <c r="E3971" s="4">
        <v>22.297843492810095</v>
      </c>
      <c r="F3971" s="4">
        <v>10.278393762113479</v>
      </c>
      <c r="G3971" s="4">
        <v>16.380754629426562</v>
      </c>
      <c r="H3971" s="4">
        <v>13.098033537686812</v>
      </c>
    </row>
    <row r="3972" spans="1:8" x14ac:dyDescent="0.35">
      <c r="A3972" t="s">
        <v>478</v>
      </c>
      <c r="B3972" t="s">
        <v>384</v>
      </c>
      <c r="C3972">
        <v>2017</v>
      </c>
      <c r="D3972" s="4">
        <v>16</v>
      </c>
      <c r="E3972" s="4">
        <v>20.81344170627154</v>
      </c>
      <c r="F3972" s="4">
        <v>5.3187160522893082</v>
      </c>
      <c r="G3972" s="4">
        <v>2.67178986834044</v>
      </c>
      <c r="H3972" s="4">
        <v>10.949301712361395</v>
      </c>
    </row>
    <row r="3973" spans="1:8" x14ac:dyDescent="0.35">
      <c r="A3973" t="s">
        <v>478</v>
      </c>
      <c r="B3973" t="s">
        <v>384</v>
      </c>
      <c r="C3973">
        <v>2018</v>
      </c>
      <c r="D3973" s="4">
        <v>18.100000000000001</v>
      </c>
      <c r="E3973" s="4">
        <v>20.0113705355786</v>
      </c>
      <c r="F3973" s="4">
        <v>3.4944584885618131</v>
      </c>
      <c r="G3973" s="4">
        <v>3.0075751214162949</v>
      </c>
      <c r="H3973" s="4">
        <v>10.421100958272254</v>
      </c>
    </row>
    <row r="3974" spans="1:8" x14ac:dyDescent="0.35">
      <c r="A3974" t="s">
        <v>478</v>
      </c>
      <c r="B3974" t="s">
        <v>384</v>
      </c>
      <c r="C3974">
        <v>2019</v>
      </c>
      <c r="D3974" s="4">
        <v>19</v>
      </c>
      <c r="E3974" s="4">
        <v>20.275544672176856</v>
      </c>
      <c r="F3974" s="4">
        <v>3.4642805799902052</v>
      </c>
      <c r="G3974" s="4">
        <v>2.2804089300173018</v>
      </c>
      <c r="H3974" s="4">
        <v>9.9455238386586817</v>
      </c>
    </row>
    <row r="3975" spans="1:8" x14ac:dyDescent="0.35">
      <c r="A3975" t="s">
        <v>478</v>
      </c>
      <c r="B3975" t="s">
        <v>384</v>
      </c>
      <c r="C3975">
        <v>2020</v>
      </c>
      <c r="D3975" s="4">
        <v>22</v>
      </c>
      <c r="E3975" s="4">
        <v>19.740251979382855</v>
      </c>
      <c r="F3975" s="4">
        <v>3.2902906279832549</v>
      </c>
      <c r="G3975" s="4">
        <v>6.4230139903868064</v>
      </c>
      <c r="H3975" s="4">
        <v>5.3017471788968331</v>
      </c>
    </row>
    <row r="3976" spans="1:8" x14ac:dyDescent="0.35">
      <c r="A3976" t="s">
        <v>478</v>
      </c>
      <c r="B3976" t="s">
        <v>384</v>
      </c>
      <c r="C3976">
        <v>2021</v>
      </c>
      <c r="D3976" s="4">
        <v>23.3</v>
      </c>
      <c r="E3976" s="4">
        <v>21.286139757807302</v>
      </c>
      <c r="F3976" s="4">
        <v>3.6909195880219881</v>
      </c>
      <c r="G3976" s="4">
        <v>2.6743032738939689</v>
      </c>
      <c r="H3976" s="4">
        <v>6.6870457643066779</v>
      </c>
    </row>
    <row r="3977" spans="1:8" x14ac:dyDescent="0.35">
      <c r="A3977" t="s">
        <v>478</v>
      </c>
      <c r="B3977" t="s">
        <v>384</v>
      </c>
      <c r="C3977">
        <v>2022</v>
      </c>
      <c r="D3977" s="4">
        <v>36</v>
      </c>
      <c r="E3977" s="4">
        <v>22.114874043246434</v>
      </c>
      <c r="F3977" s="4">
        <v>4.350272042691012</v>
      </c>
      <c r="G3977" s="4">
        <v>2.762614833371984</v>
      </c>
      <c r="H3977" s="4">
        <v>9.5412607856788245</v>
      </c>
    </row>
    <row r="3978" spans="1:8" x14ac:dyDescent="0.35">
      <c r="A3978" t="s">
        <v>478</v>
      </c>
      <c r="B3978" t="s">
        <v>384</v>
      </c>
      <c r="C3978">
        <v>2023</v>
      </c>
      <c r="D3978" s="4">
        <v>27.9</v>
      </c>
      <c r="E3978" s="4">
        <v>23.364101537322572</v>
      </c>
      <c r="F3978" s="4">
        <v>3.799232913849163</v>
      </c>
      <c r="G3978" s="4">
        <v>2.7482118939375653</v>
      </c>
      <c r="H3978" s="4">
        <v>10.91668376405913</v>
      </c>
    </row>
    <row r="3979" spans="1:8" x14ac:dyDescent="0.35">
      <c r="A3979" t="s">
        <v>478</v>
      </c>
      <c r="B3979" t="s">
        <v>384</v>
      </c>
      <c r="C3979">
        <v>2024</v>
      </c>
      <c r="D3979" s="4"/>
      <c r="E3979" s="4"/>
      <c r="F3979" s="4">
        <v>3.056946763123725</v>
      </c>
      <c r="G3979" s="4">
        <v>3.0632153627775409</v>
      </c>
      <c r="H3979" s="4">
        <v>12.228917526502855</v>
      </c>
    </row>
    <row r="3980" spans="1:8" x14ac:dyDescent="0.35">
      <c r="A3980" t="s">
        <v>468</v>
      </c>
      <c r="B3980" t="s">
        <v>374</v>
      </c>
      <c r="C3980">
        <v>2000</v>
      </c>
      <c r="D3980" s="4">
        <v>74</v>
      </c>
      <c r="E3980" s="4">
        <v>111.20931709607046</v>
      </c>
      <c r="F3980" s="4">
        <v>1.5919691746097151</v>
      </c>
      <c r="G3980" s="4">
        <v>1.3310499593202536</v>
      </c>
      <c r="H3980" s="4">
        <v>23.204360524669436</v>
      </c>
    </row>
    <row r="3981" spans="1:8" x14ac:dyDescent="0.35">
      <c r="A3981" t="s">
        <v>468</v>
      </c>
      <c r="B3981" t="s">
        <v>374</v>
      </c>
      <c r="C3981">
        <v>2001</v>
      </c>
      <c r="D3981" s="4">
        <v>85.9</v>
      </c>
      <c r="E3981" s="4">
        <v>122.75913512457714</v>
      </c>
      <c r="F3981" s="4">
        <v>1.6269088731409129</v>
      </c>
      <c r="G3981" s="4">
        <v>1.917532244930527</v>
      </c>
      <c r="H3981" s="4">
        <v>22.972168182538173</v>
      </c>
    </row>
    <row r="3982" spans="1:8" x14ac:dyDescent="0.35">
      <c r="A3982" t="s">
        <v>468</v>
      </c>
      <c r="B3982" t="s">
        <v>374</v>
      </c>
      <c r="C3982">
        <v>2002</v>
      </c>
      <c r="D3982" s="4">
        <v>86.6</v>
      </c>
      <c r="E3982" s="4">
        <v>115.21055786055756</v>
      </c>
      <c r="F3982" s="4">
        <v>0.69730897662544855</v>
      </c>
      <c r="G3982" s="4">
        <v>1.6904580560415354</v>
      </c>
      <c r="H3982" s="4">
        <v>23.909775495931729</v>
      </c>
    </row>
    <row r="3983" spans="1:8" x14ac:dyDescent="0.35">
      <c r="A3983" t="s">
        <v>468</v>
      </c>
      <c r="B3983" t="s">
        <v>374</v>
      </c>
      <c r="C3983">
        <v>2003</v>
      </c>
      <c r="D3983" s="4">
        <v>87.4</v>
      </c>
      <c r="E3983" s="4">
        <v>111.79329216914245</v>
      </c>
      <c r="F3983" s="4">
        <v>1.8043499463572079</v>
      </c>
      <c r="G3983" s="4">
        <v>2.1495490160916972</v>
      </c>
      <c r="H3983" s="4">
        <v>22.305624358215507</v>
      </c>
    </row>
    <row r="3984" spans="1:8" x14ac:dyDescent="0.35">
      <c r="A3984" t="s">
        <v>468</v>
      </c>
      <c r="B3984" t="s">
        <v>374</v>
      </c>
      <c r="C3984">
        <v>2004</v>
      </c>
      <c r="D3984" s="4">
        <v>88.1</v>
      </c>
      <c r="E3984" s="4">
        <v>107.43635360199659</v>
      </c>
      <c r="F3984" s="4">
        <v>2.7591492623107969</v>
      </c>
      <c r="G3984" s="4">
        <v>3.5692594260299728</v>
      </c>
      <c r="H3984" s="4">
        <v>24.35991952611969</v>
      </c>
    </row>
    <row r="3985" spans="1:8" x14ac:dyDescent="0.35">
      <c r="A3985" t="s">
        <v>468</v>
      </c>
      <c r="B3985" t="s">
        <v>374</v>
      </c>
      <c r="C3985">
        <v>2005</v>
      </c>
      <c r="D3985" s="4">
        <v>88.9</v>
      </c>
      <c r="E3985" s="4">
        <v>104.1041913813163</v>
      </c>
      <c r="F3985" s="4">
        <v>4.5403691963453481</v>
      </c>
      <c r="G3985" s="4">
        <v>5.0915561830489509</v>
      </c>
      <c r="H3985" s="4">
        <v>24.679919072819946</v>
      </c>
    </row>
    <row r="3986" spans="1:8" x14ac:dyDescent="0.35">
      <c r="A3986" t="s">
        <v>468</v>
      </c>
      <c r="B3986" t="s">
        <v>374</v>
      </c>
      <c r="C3986">
        <v>2006</v>
      </c>
      <c r="D3986" s="4">
        <v>98.8</v>
      </c>
      <c r="E3986" s="4">
        <v>102.05618759704613</v>
      </c>
      <c r="F3986" s="4">
        <v>4.6374743601176487</v>
      </c>
      <c r="G3986" s="4">
        <v>5.104213273029103</v>
      </c>
      <c r="H3986" s="4">
        <v>25.805289374346852</v>
      </c>
    </row>
    <row r="3987" spans="1:8" x14ac:dyDescent="0.35">
      <c r="A3987" t="s">
        <v>468</v>
      </c>
      <c r="B3987" t="s">
        <v>374</v>
      </c>
      <c r="C3987">
        <v>2007</v>
      </c>
      <c r="D3987" s="4">
        <v>90.6</v>
      </c>
      <c r="E3987" s="4">
        <v>100.36542419648708</v>
      </c>
      <c r="F3987" s="4">
        <v>2.2415409528680299</v>
      </c>
      <c r="G3987" s="4">
        <v>2.4733377418903615</v>
      </c>
      <c r="H3987" s="4">
        <v>25.93157002188612</v>
      </c>
    </row>
    <row r="3988" spans="1:8" x14ac:dyDescent="0.35">
      <c r="A3988" t="s">
        <v>468</v>
      </c>
      <c r="B3988" t="s">
        <v>374</v>
      </c>
      <c r="C3988">
        <v>2008</v>
      </c>
      <c r="D3988" s="4">
        <v>91.5</v>
      </c>
      <c r="E3988" s="4">
        <v>102.44569626500821</v>
      </c>
      <c r="F3988" s="4">
        <v>5.4684894964984503</v>
      </c>
      <c r="G3988" s="4">
        <v>5.1337803515996114</v>
      </c>
      <c r="H3988" s="4">
        <v>27.16220396253069</v>
      </c>
    </row>
    <row r="3989" spans="1:8" x14ac:dyDescent="0.35">
      <c r="A3989" t="s">
        <v>468</v>
      </c>
      <c r="B3989" t="s">
        <v>374</v>
      </c>
      <c r="C3989">
        <v>2017</v>
      </c>
      <c r="D3989" s="4">
        <v>99.9</v>
      </c>
      <c r="E3989" s="4">
        <v>124.04474007570956</v>
      </c>
      <c r="F3989" s="4">
        <v>0.66563189313510618</v>
      </c>
      <c r="G3989" s="4">
        <v>1.8999449899776977</v>
      </c>
      <c r="H3989" s="4">
        <v>25.776426396958186</v>
      </c>
    </row>
    <row r="3990" spans="1:8" x14ac:dyDescent="0.35">
      <c r="A3990" t="s">
        <v>468</v>
      </c>
      <c r="B3990" t="s">
        <v>374</v>
      </c>
      <c r="C3990">
        <v>2018</v>
      </c>
      <c r="D3990" s="4">
        <v>99.7</v>
      </c>
      <c r="E3990" s="4">
        <v>122.81940835173366</v>
      </c>
      <c r="F3990" s="4">
        <v>1.063897541830241</v>
      </c>
      <c r="G3990" s="4">
        <v>1.4285861642072746</v>
      </c>
      <c r="H3990" s="4">
        <v>26.129578460665382</v>
      </c>
    </row>
    <row r="3991" spans="1:8" x14ac:dyDescent="0.35">
      <c r="A3991" t="s">
        <v>468</v>
      </c>
      <c r="B3991" t="s">
        <v>374</v>
      </c>
      <c r="C3991">
        <v>2019</v>
      </c>
      <c r="D3991" s="4">
        <v>99.9</v>
      </c>
      <c r="E3991" s="4">
        <v>123.39863394148227</v>
      </c>
      <c r="F3991" s="4">
        <v>0.70672860131431103</v>
      </c>
      <c r="G3991" s="4">
        <v>1.0144234064249673</v>
      </c>
      <c r="H3991" s="4">
        <v>25.374640113890468</v>
      </c>
    </row>
    <row r="3992" spans="1:8" x14ac:dyDescent="0.35">
      <c r="A3992" t="s">
        <v>468</v>
      </c>
      <c r="B3992" t="s">
        <v>374</v>
      </c>
      <c r="C3992">
        <v>2020</v>
      </c>
      <c r="D3992" s="4">
        <v>100</v>
      </c>
      <c r="E3992" s="4">
        <v>146.5935288375741</v>
      </c>
      <c r="F3992" s="4">
        <v>-0.84593714735704117</v>
      </c>
      <c r="G3992" s="4">
        <v>-1.2987750574158099</v>
      </c>
      <c r="H3992" s="4">
        <v>15.103601983974279</v>
      </c>
    </row>
    <row r="3993" spans="1:8" x14ac:dyDescent="0.35">
      <c r="A3993" t="s">
        <v>468</v>
      </c>
      <c r="B3993" t="s">
        <v>374</v>
      </c>
      <c r="C3993">
        <v>2021</v>
      </c>
      <c r="D3993" s="4">
        <v>100</v>
      </c>
      <c r="E3993" s="4">
        <v>148.65114784561138</v>
      </c>
      <c r="F3993" s="4">
        <v>1.2303954131838359</v>
      </c>
      <c r="G3993" s="4">
        <v>1.7746919298433141</v>
      </c>
      <c r="H3993" s="4">
        <v>16.312946598857334</v>
      </c>
    </row>
    <row r="3994" spans="1:8" x14ac:dyDescent="0.35">
      <c r="A3994" t="s">
        <v>468</v>
      </c>
      <c r="B3994" t="s">
        <v>374</v>
      </c>
      <c r="C3994">
        <v>2022</v>
      </c>
      <c r="D3994" s="4">
        <v>100</v>
      </c>
      <c r="E3994" s="4">
        <v>143.82664837122655</v>
      </c>
      <c r="F3994" s="4">
        <v>-1.6106803048668801</v>
      </c>
      <c r="G3994" s="4">
        <v>4.6595523378654633</v>
      </c>
      <c r="H3994" s="4">
        <v>20.49846261614703</v>
      </c>
    </row>
    <row r="3995" spans="1:8" x14ac:dyDescent="0.35">
      <c r="A3995" t="s">
        <v>468</v>
      </c>
      <c r="B3995" t="s">
        <v>374</v>
      </c>
      <c r="C3995">
        <v>2023</v>
      </c>
      <c r="D3995" s="4">
        <v>100</v>
      </c>
      <c r="E3995" s="4">
        <v>141.92241013297991</v>
      </c>
      <c r="F3995" s="4">
        <v>8.4780517442154295</v>
      </c>
      <c r="G3995" s="4">
        <v>1.2749216984249614</v>
      </c>
      <c r="H3995" s="4">
        <v>23.921898521602277</v>
      </c>
    </row>
    <row r="3996" spans="1:8" x14ac:dyDescent="0.35">
      <c r="A3996" t="s">
        <v>468</v>
      </c>
      <c r="B3996" t="s">
        <v>374</v>
      </c>
      <c r="C3996">
        <v>2024</v>
      </c>
      <c r="D3996" s="4"/>
      <c r="E3996" s="4">
        <v>141.74916378573295</v>
      </c>
      <c r="F3996" s="4">
        <v>1.365805407980367</v>
      </c>
      <c r="G3996" s="4">
        <v>0.93219885425632754</v>
      </c>
      <c r="H3996" s="4">
        <v>27.707083227257062</v>
      </c>
    </row>
    <row r="3997" spans="1:8" x14ac:dyDescent="0.35">
      <c r="A3997" t="s">
        <v>562</v>
      </c>
      <c r="B3997" t="s">
        <v>233</v>
      </c>
      <c r="C3997">
        <v>2000</v>
      </c>
      <c r="D3997" s="4">
        <v>1.2</v>
      </c>
      <c r="E3997" s="4"/>
      <c r="F3997" s="4"/>
      <c r="G3997" s="4">
        <v>2.9988863378156623</v>
      </c>
      <c r="H3997" s="4"/>
    </row>
    <row r="3998" spans="1:8" x14ac:dyDescent="0.35">
      <c r="A3998" t="s">
        <v>562</v>
      </c>
      <c r="B3998" t="s">
        <v>233</v>
      </c>
      <c r="C3998">
        <v>2001</v>
      </c>
      <c r="D3998" s="4">
        <v>10.7</v>
      </c>
      <c r="E3998" s="4"/>
      <c r="F3998" s="4"/>
      <c r="G3998" s="4">
        <v>11.817847365091325</v>
      </c>
      <c r="H3998" s="4"/>
    </row>
    <row r="3999" spans="1:8" x14ac:dyDescent="0.35">
      <c r="A3999" t="s">
        <v>562</v>
      </c>
      <c r="B3999" t="s">
        <v>233</v>
      </c>
      <c r="C3999">
        <v>2002</v>
      </c>
      <c r="D3999" s="4">
        <v>7.9</v>
      </c>
      <c r="E3999" s="4">
        <v>9.30286974977769</v>
      </c>
      <c r="F3999" s="4"/>
      <c r="G3999" s="4">
        <v>5.4072948887808678</v>
      </c>
      <c r="H3999" s="4"/>
    </row>
    <row r="4000" spans="1:8" x14ac:dyDescent="0.35">
      <c r="A4000" t="s">
        <v>562</v>
      </c>
      <c r="B4000" t="s">
        <v>233</v>
      </c>
      <c r="C4000">
        <v>2003</v>
      </c>
      <c r="D4000" s="4">
        <v>12.1</v>
      </c>
      <c r="E4000" s="4">
        <v>12.565436284844427</v>
      </c>
      <c r="F4000" s="4">
        <v>7.1651589144183854</v>
      </c>
      <c r="G4000" s="4">
        <v>6.8004507723723435</v>
      </c>
      <c r="H4000" s="4"/>
    </row>
    <row r="4001" spans="1:8" x14ac:dyDescent="0.35">
      <c r="A4001" t="s">
        <v>562</v>
      </c>
      <c r="B4001" t="s">
        <v>233</v>
      </c>
      <c r="C4001">
        <v>2004</v>
      </c>
      <c r="D4001" s="4">
        <v>14.6</v>
      </c>
      <c r="E4001" s="4">
        <v>14.948199982151847</v>
      </c>
      <c r="F4001" s="4">
        <v>3.237513940033208</v>
      </c>
      <c r="G4001" s="4">
        <v>-10.485137878934978</v>
      </c>
      <c r="H4001" s="4"/>
    </row>
    <row r="4002" spans="1:8" x14ac:dyDescent="0.35">
      <c r="A4002" t="s">
        <v>562</v>
      </c>
      <c r="B4002" t="s">
        <v>233</v>
      </c>
      <c r="C4002">
        <v>2005</v>
      </c>
      <c r="D4002" s="4">
        <v>18</v>
      </c>
      <c r="E4002" s="4">
        <v>16.861150492999037</v>
      </c>
      <c r="F4002" s="4">
        <v>1.111674003871979</v>
      </c>
      <c r="G4002" s="4">
        <v>1.8374650434107593</v>
      </c>
      <c r="H4002" s="4"/>
    </row>
    <row r="4003" spans="1:8" x14ac:dyDescent="0.35">
      <c r="A4003" t="s">
        <v>562</v>
      </c>
      <c r="B4003" t="s">
        <v>233</v>
      </c>
      <c r="C4003">
        <v>2006</v>
      </c>
      <c r="D4003" s="4">
        <v>21.4</v>
      </c>
      <c r="E4003" s="4">
        <v>22.013138701026516</v>
      </c>
      <c r="F4003" s="4">
        <v>3.9361625992986609</v>
      </c>
      <c r="G4003" s="4">
        <v>2.3806120371923924</v>
      </c>
      <c r="H4003" s="4">
        <v>58.663653999156807</v>
      </c>
    </row>
    <row r="4004" spans="1:8" x14ac:dyDescent="0.35">
      <c r="A4004" t="s">
        <v>562</v>
      </c>
      <c r="B4004" t="s">
        <v>233</v>
      </c>
      <c r="C4004">
        <v>2007</v>
      </c>
      <c r="D4004" s="4">
        <v>19.899999999999999</v>
      </c>
      <c r="E4004" s="4">
        <v>26.476705732284202</v>
      </c>
      <c r="F4004" s="4">
        <v>10.300902017489451</v>
      </c>
      <c r="G4004" s="4">
        <v>8.4775308505486038</v>
      </c>
      <c r="H4004" s="4">
        <v>71.439527975500553</v>
      </c>
    </row>
    <row r="4005" spans="1:8" x14ac:dyDescent="0.35">
      <c r="A4005" t="s">
        <v>562</v>
      </c>
      <c r="B4005" t="s">
        <v>233</v>
      </c>
      <c r="C4005">
        <v>2008</v>
      </c>
      <c r="D4005" s="4">
        <v>28.4</v>
      </c>
      <c r="E4005" s="4">
        <v>29.707193337834138</v>
      </c>
      <c r="F4005" s="4">
        <v>9.0642362194894162</v>
      </c>
      <c r="G4005" s="4">
        <v>7.2567464798849244</v>
      </c>
      <c r="H4005" s="4">
        <v>82.341649065746907</v>
      </c>
    </row>
    <row r="4006" spans="1:8" x14ac:dyDescent="0.35">
      <c r="A4006" t="s">
        <v>562</v>
      </c>
      <c r="B4006" t="s">
        <v>233</v>
      </c>
      <c r="C4006">
        <v>2017</v>
      </c>
      <c r="D4006" s="4">
        <v>70.900000000000006</v>
      </c>
      <c r="E4006" s="4">
        <v>51.921710792737564</v>
      </c>
      <c r="F4006" s="4">
        <v>0.55721553743036101</v>
      </c>
      <c r="G4006" s="4">
        <v>-0.21279774915143435</v>
      </c>
      <c r="H4006" s="4">
        <v>33.743459388892525</v>
      </c>
    </row>
    <row r="4007" spans="1:8" x14ac:dyDescent="0.35">
      <c r="A4007" t="s">
        <v>562</v>
      </c>
      <c r="B4007" t="s">
        <v>233</v>
      </c>
      <c r="C4007">
        <v>2018</v>
      </c>
      <c r="D4007" s="4">
        <v>78.8</v>
      </c>
      <c r="E4007" s="4">
        <v>54.53681181578699</v>
      </c>
      <c r="F4007" s="4">
        <v>2.636472010158919</v>
      </c>
      <c r="G4007" s="4">
        <v>-1.3626963647453039</v>
      </c>
      <c r="H4007" s="4">
        <v>34.950187679674357</v>
      </c>
    </row>
    <row r="4008" spans="1:8" x14ac:dyDescent="0.35">
      <c r="A4008" t="s">
        <v>562</v>
      </c>
      <c r="B4008" t="s">
        <v>233</v>
      </c>
      <c r="C4008">
        <v>2019</v>
      </c>
      <c r="D4008" s="4">
        <v>86.5</v>
      </c>
      <c r="E4008" s="4">
        <v>38.781999891504796</v>
      </c>
      <c r="F4008" s="4">
        <v>0.95881273970314129</v>
      </c>
      <c r="G4008" s="4">
        <v>5.1642862406763044</v>
      </c>
      <c r="H4008" s="4">
        <v>29.886208227013988</v>
      </c>
    </row>
    <row r="4009" spans="1:8" x14ac:dyDescent="0.35">
      <c r="A4009" t="s">
        <v>562</v>
      </c>
      <c r="B4009" t="s">
        <v>233</v>
      </c>
      <c r="C4009">
        <v>2020</v>
      </c>
      <c r="D4009" s="4">
        <v>94.2</v>
      </c>
      <c r="E4009" s="4">
        <v>40.31811386861132</v>
      </c>
      <c r="F4009" s="4">
        <v>0.49549921545957099</v>
      </c>
      <c r="G4009" s="4">
        <v>-19.226651960451051</v>
      </c>
      <c r="H4009" s="4">
        <v>40.944532845961106</v>
      </c>
    </row>
    <row r="4010" spans="1:8" x14ac:dyDescent="0.35">
      <c r="A4010" t="s">
        <v>562</v>
      </c>
      <c r="B4010" t="s">
        <v>233</v>
      </c>
      <c r="C4010">
        <v>2021</v>
      </c>
      <c r="D4010" s="4">
        <v>100</v>
      </c>
      <c r="E4010" s="4">
        <v>30.857046509564068</v>
      </c>
      <c r="F4010" s="4">
        <v>3.697920946667864</v>
      </c>
      <c r="G4010" s="4">
        <v>59.079677556011404</v>
      </c>
      <c r="H4010" s="4">
        <v>15.933045083737316</v>
      </c>
    </row>
    <row r="4011" spans="1:8" x14ac:dyDescent="0.35">
      <c r="A4011" t="s">
        <v>562</v>
      </c>
      <c r="B4011" t="s">
        <v>233</v>
      </c>
      <c r="C4011">
        <v>2022</v>
      </c>
      <c r="D4011" s="4">
        <v>100</v>
      </c>
      <c r="E4011" s="4">
        <v>37.861683666209416</v>
      </c>
      <c r="F4011" s="4">
        <v>7.0053094539978691</v>
      </c>
      <c r="G4011" s="4">
        <v>11.367974782980397</v>
      </c>
      <c r="H4011" s="4">
        <v>17.478043828280899</v>
      </c>
    </row>
    <row r="4012" spans="1:8" x14ac:dyDescent="0.35">
      <c r="A4012" t="s">
        <v>562</v>
      </c>
      <c r="B4012" t="s">
        <v>233</v>
      </c>
      <c r="C4012">
        <v>2023</v>
      </c>
      <c r="D4012" s="4">
        <v>100</v>
      </c>
      <c r="E4012" s="4">
        <v>59.994243235058697</v>
      </c>
      <c r="F4012" s="4">
        <v>8.420351033103767</v>
      </c>
      <c r="G4012" s="4">
        <v>-20.821788195975401</v>
      </c>
      <c r="H4012" s="4">
        <v>22.396132311297276</v>
      </c>
    </row>
    <row r="4013" spans="1:8" x14ac:dyDescent="0.35">
      <c r="A4013" t="s">
        <v>562</v>
      </c>
      <c r="B4013" t="s">
        <v>233</v>
      </c>
      <c r="C4013">
        <v>2024</v>
      </c>
      <c r="D4013" s="4"/>
      <c r="E4013" s="4">
        <v>71.765536764638838</v>
      </c>
      <c r="F4013" s="4">
        <v>2.0628415300546812</v>
      </c>
      <c r="G4013" s="4">
        <v>-1.3163446136705801</v>
      </c>
      <c r="H4013" s="4">
        <v>27.570650157132633</v>
      </c>
    </row>
    <row r="4014" spans="1:8" x14ac:dyDescent="0.35">
      <c r="A4014" t="s">
        <v>208</v>
      </c>
      <c r="B4014" t="s">
        <v>317</v>
      </c>
      <c r="C4014">
        <v>2000</v>
      </c>
      <c r="D4014" s="4">
        <v>6.4</v>
      </c>
      <c r="E4014" s="4">
        <v>16.476373040413034</v>
      </c>
      <c r="F4014" s="4">
        <v>1.8626059546306719</v>
      </c>
      <c r="G4014" s="4">
        <v>10.04945674614612</v>
      </c>
      <c r="H4014" s="4">
        <v>8.5381228714903834</v>
      </c>
    </row>
    <row r="4015" spans="1:8" x14ac:dyDescent="0.35">
      <c r="A4015" t="s">
        <v>208</v>
      </c>
      <c r="B4015" t="s">
        <v>317</v>
      </c>
      <c r="C4015">
        <v>2001</v>
      </c>
      <c r="D4015" s="4">
        <v>5.4</v>
      </c>
      <c r="E4015" s="4">
        <v>14.621676136151329</v>
      </c>
      <c r="F4015" s="4">
        <v>3.9195913365314641</v>
      </c>
      <c r="G4015" s="4">
        <v>1.6340534742071782</v>
      </c>
      <c r="H4015" s="4">
        <v>9.6409407946293566</v>
      </c>
    </row>
    <row r="4016" spans="1:8" x14ac:dyDescent="0.35">
      <c r="A4016" t="s">
        <v>208</v>
      </c>
      <c r="B4016" t="s">
        <v>317</v>
      </c>
      <c r="C4016">
        <v>2002</v>
      </c>
      <c r="D4016" s="4">
        <v>6.5</v>
      </c>
      <c r="E4016" s="4">
        <v>13.048636545621935</v>
      </c>
      <c r="F4016" s="4">
        <v>3.0598185753588369</v>
      </c>
      <c r="G4016" s="4">
        <v>5.0278555656566795</v>
      </c>
      <c r="H4016" s="4">
        <v>9.9290846898930329</v>
      </c>
    </row>
    <row r="4017" spans="1:8" x14ac:dyDescent="0.35">
      <c r="A4017" t="s">
        <v>208</v>
      </c>
      <c r="B4017" t="s">
        <v>317</v>
      </c>
      <c r="C4017">
        <v>2003</v>
      </c>
      <c r="D4017" s="4">
        <v>7.6</v>
      </c>
      <c r="E4017" s="4">
        <v>14.261559423525267</v>
      </c>
      <c r="F4017" s="4">
        <v>-0.9300008840722136</v>
      </c>
      <c r="G4017" s="4">
        <v>-2.8931069880374451</v>
      </c>
      <c r="H4017" s="4">
        <v>10.032871585595805</v>
      </c>
    </row>
    <row r="4018" spans="1:8" x14ac:dyDescent="0.35">
      <c r="A4018" t="s">
        <v>208</v>
      </c>
      <c r="B4018" t="s">
        <v>317</v>
      </c>
      <c r="C4018">
        <v>2004</v>
      </c>
      <c r="D4018" s="4">
        <v>8.6999999999999993</v>
      </c>
      <c r="E4018" s="4">
        <v>17.424819777661</v>
      </c>
      <c r="F4018" s="4">
        <v>0.39307868103166921</v>
      </c>
      <c r="G4018" s="4">
        <v>-1.9078889731758863</v>
      </c>
      <c r="H4018" s="4">
        <v>12.219852540114367</v>
      </c>
    </row>
    <row r="4019" spans="1:8" x14ac:dyDescent="0.35">
      <c r="A4019" t="s">
        <v>208</v>
      </c>
      <c r="B4019" t="s">
        <v>317</v>
      </c>
      <c r="C4019">
        <v>2005</v>
      </c>
      <c r="D4019" s="4">
        <v>9.8000000000000007</v>
      </c>
      <c r="E4019" s="4">
        <v>17.712635217780452</v>
      </c>
      <c r="F4019" s="4">
        <v>6.7829289302831377</v>
      </c>
      <c r="G4019" s="4">
        <v>5.8761577662289142</v>
      </c>
      <c r="H4019" s="4">
        <v>13.277438240798009</v>
      </c>
    </row>
    <row r="4020" spans="1:8" x14ac:dyDescent="0.35">
      <c r="A4020" t="s">
        <v>208</v>
      </c>
      <c r="B4020" t="s">
        <v>317</v>
      </c>
      <c r="C4020">
        <v>2006</v>
      </c>
      <c r="D4020" s="4">
        <v>7.4</v>
      </c>
      <c r="E4020" s="4">
        <v>21.485378565659779</v>
      </c>
      <c r="F4020" s="4">
        <v>2.2289777941402682</v>
      </c>
      <c r="G4020" s="4">
        <v>-0.50876323297812576</v>
      </c>
      <c r="H4020" s="4">
        <v>14.010731236727933</v>
      </c>
    </row>
    <row r="4021" spans="1:8" x14ac:dyDescent="0.35">
      <c r="A4021" t="s">
        <v>208</v>
      </c>
      <c r="B4021" t="s">
        <v>317</v>
      </c>
      <c r="C4021">
        <v>2007</v>
      </c>
      <c r="D4021" s="4">
        <v>11.8</v>
      </c>
      <c r="E4021" s="4">
        <v>22.909204074706565</v>
      </c>
      <c r="F4021" s="4">
        <v>0.94567327170521365</v>
      </c>
      <c r="G4021" s="4">
        <v>4.9637513532968711</v>
      </c>
      <c r="H4021" s="4">
        <v>14.420066165367103</v>
      </c>
    </row>
    <row r="4022" spans="1:8" x14ac:dyDescent="0.35">
      <c r="A4022" t="s">
        <v>208</v>
      </c>
      <c r="B4022" t="s">
        <v>317</v>
      </c>
      <c r="C4022">
        <v>2008</v>
      </c>
      <c r="D4022" s="4">
        <v>12.9</v>
      </c>
      <c r="E4022" s="4">
        <v>25.21189315192046</v>
      </c>
      <c r="F4022" s="4">
        <v>8.6948281436390165</v>
      </c>
      <c r="G4022" s="4">
        <v>9.0742325868709912</v>
      </c>
      <c r="H4022" s="4">
        <v>14.083526986587328</v>
      </c>
    </row>
    <row r="4023" spans="1:8" x14ac:dyDescent="0.35">
      <c r="A4023" t="s">
        <v>208</v>
      </c>
      <c r="B4023" t="s">
        <v>317</v>
      </c>
      <c r="C4023">
        <v>2017</v>
      </c>
      <c r="D4023" s="4">
        <v>19.5</v>
      </c>
      <c r="E4023" s="4">
        <v>42.564434791876891</v>
      </c>
      <c r="F4023" s="4">
        <v>-0.98188986894311914</v>
      </c>
      <c r="G4023" s="4">
        <v>-0.88465942723219371</v>
      </c>
      <c r="H4023" s="4">
        <v>15.627733197016589</v>
      </c>
    </row>
    <row r="4024" spans="1:8" x14ac:dyDescent="0.35">
      <c r="A4024" t="s">
        <v>208</v>
      </c>
      <c r="B4024" t="s">
        <v>317</v>
      </c>
      <c r="C4024">
        <v>2018</v>
      </c>
      <c r="D4024" s="4">
        <v>26.3</v>
      </c>
      <c r="E4024" s="4">
        <v>44.208118983964823</v>
      </c>
      <c r="F4024" s="4">
        <v>0.92775542645718256</v>
      </c>
      <c r="G4024" s="4">
        <v>0.45290793825462572</v>
      </c>
      <c r="H4024" s="4">
        <v>15.468694794425542</v>
      </c>
    </row>
    <row r="4025" spans="1:8" x14ac:dyDescent="0.35">
      <c r="A4025" t="s">
        <v>208</v>
      </c>
      <c r="B4025" t="s">
        <v>317</v>
      </c>
      <c r="C4025">
        <v>2019</v>
      </c>
      <c r="D4025" s="4">
        <v>23.9</v>
      </c>
      <c r="E4025" s="4">
        <v>44.037771623945929</v>
      </c>
      <c r="F4025" s="4">
        <v>0.674652770077525</v>
      </c>
      <c r="G4025" s="4">
        <v>1.2576747758046736E-2</v>
      </c>
      <c r="H4025" s="4">
        <v>15.141297209227888</v>
      </c>
    </row>
    <row r="4026" spans="1:8" x14ac:dyDescent="0.35">
      <c r="A4026" t="s">
        <v>208</v>
      </c>
      <c r="B4026" t="s">
        <v>317</v>
      </c>
      <c r="C4026">
        <v>2020</v>
      </c>
      <c r="D4026" s="4">
        <v>24.3</v>
      </c>
      <c r="E4026" s="4">
        <v>46.724357340581896</v>
      </c>
      <c r="F4026" s="4">
        <v>1.6992846329939899</v>
      </c>
      <c r="G4026" s="4">
        <v>2.9431783462406713</v>
      </c>
      <c r="H4026" s="4">
        <v>12.716584259922751</v>
      </c>
    </row>
    <row r="4027" spans="1:8" x14ac:dyDescent="0.35">
      <c r="A4027" t="s">
        <v>208</v>
      </c>
      <c r="B4027" t="s">
        <v>317</v>
      </c>
      <c r="C4027">
        <v>2021</v>
      </c>
      <c r="D4027" s="4">
        <v>24.7</v>
      </c>
      <c r="E4027" s="4">
        <v>47.724181069125919</v>
      </c>
      <c r="F4027" s="4">
        <v>4.1862150652351984</v>
      </c>
      <c r="G4027" s="4">
        <v>4.564499919195967</v>
      </c>
      <c r="H4027" s="4"/>
    </row>
    <row r="4028" spans="1:8" x14ac:dyDescent="0.35">
      <c r="A4028" t="s">
        <v>208</v>
      </c>
      <c r="B4028" t="s">
        <v>317</v>
      </c>
      <c r="C4028">
        <v>2022</v>
      </c>
      <c r="D4028" s="4">
        <v>25</v>
      </c>
      <c r="E4028" s="4">
        <v>48.352171209493093</v>
      </c>
      <c r="F4028" s="4">
        <v>7.967573616179453</v>
      </c>
      <c r="G4028" s="4">
        <v>7.121463674340049</v>
      </c>
      <c r="H4028" s="4"/>
    </row>
    <row r="4029" spans="1:8" x14ac:dyDescent="0.35">
      <c r="A4029" t="s">
        <v>208</v>
      </c>
      <c r="B4029" t="s">
        <v>317</v>
      </c>
      <c r="C4029">
        <v>2023</v>
      </c>
      <c r="D4029" s="4">
        <v>30.5</v>
      </c>
      <c r="E4029" s="4">
        <v>46.721194827813228</v>
      </c>
      <c r="F4029" s="4">
        <v>5.4892856814113138</v>
      </c>
      <c r="G4029" s="4">
        <v>3.9628497528372009</v>
      </c>
      <c r="H4029" s="4"/>
    </row>
    <row r="4030" spans="1:8" x14ac:dyDescent="0.35">
      <c r="A4030" t="s">
        <v>208</v>
      </c>
      <c r="B4030" t="s">
        <v>317</v>
      </c>
      <c r="C4030">
        <v>2024</v>
      </c>
      <c r="D4030" s="4"/>
      <c r="E4030" s="4">
        <v>46.802920463843925</v>
      </c>
      <c r="F4030" s="4">
        <v>2.8626207408980062</v>
      </c>
      <c r="G4030" s="4">
        <v>1.8149911112201238</v>
      </c>
      <c r="H4030" s="4"/>
    </row>
    <row r="4031" spans="1:8" x14ac:dyDescent="0.35">
      <c r="A4031" t="s">
        <v>541</v>
      </c>
      <c r="B4031" t="s">
        <v>526</v>
      </c>
      <c r="C4031">
        <v>2000</v>
      </c>
      <c r="D4031" s="4">
        <v>82.4</v>
      </c>
      <c r="E4031" s="4">
        <v>36.52032141144656</v>
      </c>
      <c r="F4031" s="4">
        <v>6.3276355141115523</v>
      </c>
      <c r="G4031" s="4">
        <v>2.6397302226163504</v>
      </c>
      <c r="H4031" s="4"/>
    </row>
    <row r="4032" spans="1:8" x14ac:dyDescent="0.35">
      <c r="A4032" t="s">
        <v>541</v>
      </c>
      <c r="B4032" t="s">
        <v>526</v>
      </c>
      <c r="C4032">
        <v>2001</v>
      </c>
      <c r="D4032" s="4">
        <v>83.2</v>
      </c>
      <c r="E4032" s="4">
        <v>39.578056550669274</v>
      </c>
      <c r="F4032" s="4">
        <v>8.2902831885033041</v>
      </c>
      <c r="G4032" s="4">
        <v>4.0207168783268372</v>
      </c>
      <c r="H4032" s="4">
        <v>24.844086777558349</v>
      </c>
    </row>
    <row r="4033" spans="1:8" x14ac:dyDescent="0.35">
      <c r="A4033" t="s">
        <v>541</v>
      </c>
      <c r="B4033" t="s">
        <v>526</v>
      </c>
      <c r="C4033">
        <v>2002</v>
      </c>
      <c r="D4033" s="4">
        <v>84.1</v>
      </c>
      <c r="E4033" s="4">
        <v>38.150888969379878</v>
      </c>
      <c r="F4033" s="4">
        <v>10.359060791850711</v>
      </c>
      <c r="G4033" s="4">
        <v>7.6193132646120461</v>
      </c>
      <c r="H4033" s="4">
        <v>28.426269753871303</v>
      </c>
    </row>
    <row r="4034" spans="1:8" x14ac:dyDescent="0.35">
      <c r="A4034" t="s">
        <v>541</v>
      </c>
      <c r="B4034" t="s">
        <v>526</v>
      </c>
      <c r="C4034">
        <v>2003</v>
      </c>
      <c r="D4034" s="4">
        <v>84.9</v>
      </c>
      <c r="E4034" s="4">
        <v>39.183977459343126</v>
      </c>
      <c r="F4034" s="4">
        <v>11.638621958073459</v>
      </c>
      <c r="G4034" s="4">
        <v>11.399678588095611</v>
      </c>
      <c r="H4034" s="4">
        <v>28.775935337123986</v>
      </c>
    </row>
    <row r="4035" spans="1:8" x14ac:dyDescent="0.35">
      <c r="A4035" t="s">
        <v>541</v>
      </c>
      <c r="B4035" t="s">
        <v>526</v>
      </c>
      <c r="C4035">
        <v>2004</v>
      </c>
      <c r="D4035" s="4">
        <v>85.8</v>
      </c>
      <c r="E4035" s="4">
        <v>41.988575726103925</v>
      </c>
      <c r="F4035" s="4">
        <v>10.97340536795539</v>
      </c>
      <c r="G4035" s="4">
        <v>8.4089758869794906</v>
      </c>
      <c r="H4035" s="4">
        <v>25.799834929262666</v>
      </c>
    </row>
    <row r="4036" spans="1:8" x14ac:dyDescent="0.35">
      <c r="A4036" t="s">
        <v>541</v>
      </c>
      <c r="B4036" t="s">
        <v>526</v>
      </c>
      <c r="C4036">
        <v>2005</v>
      </c>
      <c r="D4036" s="4">
        <v>86.6</v>
      </c>
      <c r="E4036" s="4">
        <v>47.690107990186043</v>
      </c>
      <c r="F4036" s="4">
        <v>8.6656922113175128</v>
      </c>
      <c r="G4036" s="4">
        <v>8.2522262581912855</v>
      </c>
      <c r="H4036" s="4">
        <v>25.085396738459565</v>
      </c>
    </row>
    <row r="4037" spans="1:8" x14ac:dyDescent="0.35">
      <c r="A4037" t="s">
        <v>541</v>
      </c>
      <c r="B4037" t="s">
        <v>526</v>
      </c>
      <c r="C4037">
        <v>2006</v>
      </c>
      <c r="D4037" s="4">
        <v>90.7</v>
      </c>
      <c r="E4037" s="4">
        <v>44.008713282863418</v>
      </c>
      <c r="F4037" s="4">
        <v>6.1491160645657503</v>
      </c>
      <c r="G4037" s="4">
        <v>18.243682895776786</v>
      </c>
      <c r="H4037" s="4">
        <v>22.849420063547072</v>
      </c>
    </row>
    <row r="4038" spans="1:8" x14ac:dyDescent="0.35">
      <c r="A4038" t="s">
        <v>541</v>
      </c>
      <c r="B4038" t="s">
        <v>526</v>
      </c>
      <c r="C4038">
        <v>2007</v>
      </c>
      <c r="D4038" s="4">
        <v>88.4</v>
      </c>
      <c r="E4038" s="4">
        <v>48.417008803932724</v>
      </c>
      <c r="F4038" s="4">
        <v>5.8422487490138737</v>
      </c>
      <c r="G4038" s="4">
        <v>4.4067418002628642</v>
      </c>
      <c r="H4038" s="4">
        <v>23.582173108588684</v>
      </c>
    </row>
    <row r="4039" spans="1:8" x14ac:dyDescent="0.35">
      <c r="A4039" t="s">
        <v>541</v>
      </c>
      <c r="B4039" t="s">
        <v>526</v>
      </c>
      <c r="C4039">
        <v>2008</v>
      </c>
      <c r="D4039" s="4">
        <v>89.3</v>
      </c>
      <c r="E4039" s="4">
        <v>45.744945502801151</v>
      </c>
      <c r="F4039" s="4">
        <v>10.44698751282222</v>
      </c>
      <c r="G4039" s="4">
        <v>4.4324490506316749</v>
      </c>
      <c r="H4039" s="4">
        <v>25.585018702396646</v>
      </c>
    </row>
    <row r="4040" spans="1:8" x14ac:dyDescent="0.35">
      <c r="A4040" t="s">
        <v>541</v>
      </c>
      <c r="B4040" t="s">
        <v>526</v>
      </c>
      <c r="C4040">
        <v>2017</v>
      </c>
      <c r="D4040" s="4">
        <v>97.8</v>
      </c>
      <c r="E4040" s="4">
        <v>55.131368626427992</v>
      </c>
      <c r="F4040" s="4">
        <v>7.5170628355111493</v>
      </c>
      <c r="G4040" s="4">
        <v>5.5752864595919505</v>
      </c>
      <c r="H4040" s="4">
        <v>38.303053576507011</v>
      </c>
    </row>
    <row r="4041" spans="1:8" x14ac:dyDescent="0.35">
      <c r="A4041" t="s">
        <v>541</v>
      </c>
      <c r="B4041" t="s">
        <v>526</v>
      </c>
      <c r="C4041">
        <v>2018</v>
      </c>
      <c r="D4041" s="4">
        <v>98.8</v>
      </c>
      <c r="E4041" s="4">
        <v>55.901926235264909</v>
      </c>
      <c r="F4041" s="4">
        <v>5.0320969198487413</v>
      </c>
      <c r="G4041" s="4">
        <v>5.9231290382736717</v>
      </c>
      <c r="H4041" s="4">
        <v>39.011018765734491</v>
      </c>
    </row>
    <row r="4042" spans="1:8" x14ac:dyDescent="0.35">
      <c r="A4042" t="s">
        <v>541</v>
      </c>
      <c r="B4042" t="s">
        <v>526</v>
      </c>
      <c r="C4042">
        <v>2019</v>
      </c>
      <c r="D4042" s="4">
        <v>97.9</v>
      </c>
      <c r="E4042" s="4">
        <v>52.382758973540575</v>
      </c>
      <c r="F4042" s="4">
        <v>1.179543348218083</v>
      </c>
      <c r="G4042" s="4">
        <v>6.4883960054770426</v>
      </c>
      <c r="H4042" s="4">
        <v>39.915890581136473</v>
      </c>
    </row>
    <row r="4043" spans="1:8" x14ac:dyDescent="0.35">
      <c r="A4043" t="s">
        <v>541</v>
      </c>
      <c r="B4043" t="s">
        <v>526</v>
      </c>
      <c r="C4043">
        <v>2020</v>
      </c>
      <c r="D4043" s="4">
        <v>99.8</v>
      </c>
      <c r="E4043" s="4">
        <v>60.456625336038869</v>
      </c>
      <c r="F4043" s="4">
        <v>-0.34973769672749611</v>
      </c>
      <c r="G4043" s="4">
        <v>-1.4692406429787752E-2</v>
      </c>
      <c r="H4043" s="4">
        <v>36.019852278996822</v>
      </c>
    </row>
    <row r="4044" spans="1:8" x14ac:dyDescent="0.35">
      <c r="A4044" t="s">
        <v>541</v>
      </c>
      <c r="B4044" t="s">
        <v>526</v>
      </c>
      <c r="C4044">
        <v>2021</v>
      </c>
      <c r="D4044" s="4">
        <v>100</v>
      </c>
      <c r="E4044" s="4">
        <v>69.449045052272766</v>
      </c>
      <c r="F4044" s="4">
        <v>5.6405114063675112</v>
      </c>
      <c r="G4044" s="4">
        <v>2.03760161835595</v>
      </c>
      <c r="H4044" s="4">
        <v>21.826938157945445</v>
      </c>
    </row>
    <row r="4045" spans="1:8" x14ac:dyDescent="0.35">
      <c r="A4045" t="s">
        <v>541</v>
      </c>
      <c r="B4045" t="s">
        <v>526</v>
      </c>
      <c r="C4045">
        <v>2022</v>
      </c>
      <c r="D4045" s="4">
        <v>100</v>
      </c>
      <c r="E4045" s="4">
        <v>67.326835913997556</v>
      </c>
      <c r="F4045" s="4">
        <v>10.97136529030216</v>
      </c>
      <c r="G4045" s="4">
        <v>9.1993513748314086</v>
      </c>
      <c r="H4045" s="4">
        <v>25.566438599225883</v>
      </c>
    </row>
    <row r="4046" spans="1:8" x14ac:dyDescent="0.35">
      <c r="A4046" t="s">
        <v>541</v>
      </c>
      <c r="B4046" t="s">
        <v>526</v>
      </c>
      <c r="C4046">
        <v>2023</v>
      </c>
      <c r="D4046" s="4">
        <v>100</v>
      </c>
      <c r="E4046" s="4">
        <v>62.1851627255948</v>
      </c>
      <c r="F4046" s="4">
        <v>6.3511298025518901</v>
      </c>
      <c r="G4046" s="4">
        <v>7.4265974664389489</v>
      </c>
      <c r="H4046" s="4">
        <v>36.902051535790434</v>
      </c>
    </row>
    <row r="4047" spans="1:8" x14ac:dyDescent="0.35">
      <c r="A4047" t="s">
        <v>541</v>
      </c>
      <c r="B4047" t="s">
        <v>526</v>
      </c>
      <c r="C4047">
        <v>2024</v>
      </c>
      <c r="D4047" s="4"/>
      <c r="E4047" s="4">
        <v>60.985352846439312</v>
      </c>
      <c r="F4047" s="4">
        <v>3.2305630026809991</v>
      </c>
      <c r="G4047" s="4"/>
      <c r="H4047" s="4">
        <v>39.331433190557313</v>
      </c>
    </row>
    <row r="4048" spans="1:8" x14ac:dyDescent="0.35">
      <c r="A4048" t="s">
        <v>554</v>
      </c>
      <c r="B4048" t="s">
        <v>146</v>
      </c>
      <c r="C4048">
        <v>2000</v>
      </c>
      <c r="D4048" s="4">
        <v>80.2</v>
      </c>
      <c r="E4048" s="4">
        <v>45.870280231727421</v>
      </c>
      <c r="F4048" s="4">
        <v>3.5554131966687699</v>
      </c>
      <c r="G4048" s="4">
        <v>12.04315306427921</v>
      </c>
      <c r="H4048" s="4">
        <v>11.555807158555405</v>
      </c>
    </row>
    <row r="4049" spans="1:8" x14ac:dyDescent="0.35">
      <c r="A4049" t="s">
        <v>554</v>
      </c>
      <c r="B4049" t="s">
        <v>146</v>
      </c>
      <c r="C4049">
        <v>2001</v>
      </c>
      <c r="D4049" s="4">
        <v>91.8</v>
      </c>
      <c r="E4049" s="4">
        <v>48.756359252970519</v>
      </c>
      <c r="F4049" s="4">
        <v>5.5366532632230019</v>
      </c>
      <c r="G4049" s="4">
        <v>2.7939476347862211</v>
      </c>
      <c r="H4049" s="4">
        <v>10.734461632234824</v>
      </c>
    </row>
    <row r="4050" spans="1:8" x14ac:dyDescent="0.35">
      <c r="A4050" t="s">
        <v>554</v>
      </c>
      <c r="B4050" t="s">
        <v>146</v>
      </c>
      <c r="C4050">
        <v>2002</v>
      </c>
      <c r="D4050" s="4">
        <v>92.3</v>
      </c>
      <c r="E4050" s="4">
        <v>48.337035587138033</v>
      </c>
      <c r="F4050" s="4">
        <v>4.150058616647196</v>
      </c>
      <c r="G4050" s="4">
        <v>-5.1925349166865686</v>
      </c>
      <c r="H4050" s="4">
        <v>11.219655192929471</v>
      </c>
    </row>
    <row r="4051" spans="1:8" x14ac:dyDescent="0.35">
      <c r="A4051" t="s">
        <v>554</v>
      </c>
      <c r="B4051" t="s">
        <v>146</v>
      </c>
      <c r="C4051">
        <v>2003</v>
      </c>
      <c r="D4051" s="4">
        <v>92.8</v>
      </c>
      <c r="E4051" s="4">
        <v>38.380371389228458</v>
      </c>
      <c r="F4051" s="4">
        <v>3.8111062439686991</v>
      </c>
      <c r="G4051" s="4">
        <v>10.478561428314066</v>
      </c>
      <c r="H4051" s="4">
        <v>9.3768853152355653</v>
      </c>
    </row>
    <row r="4052" spans="1:8" x14ac:dyDescent="0.35">
      <c r="A4052" t="s">
        <v>554</v>
      </c>
      <c r="B4052" t="s">
        <v>146</v>
      </c>
      <c r="C4052">
        <v>2004</v>
      </c>
      <c r="D4052" s="4">
        <v>93.3</v>
      </c>
      <c r="E4052" s="4">
        <v>38.921651088940571</v>
      </c>
      <c r="F4052" s="4">
        <v>3.7215493899596539</v>
      </c>
      <c r="G4052" s="4">
        <v>8.884224704530169</v>
      </c>
      <c r="H4052" s="4">
        <v>9.214405835056624</v>
      </c>
    </row>
    <row r="4053" spans="1:8" x14ac:dyDescent="0.35">
      <c r="A4053" t="s">
        <v>554</v>
      </c>
      <c r="B4053" t="s">
        <v>146</v>
      </c>
      <c r="C4053">
        <v>2005</v>
      </c>
      <c r="D4053" s="4">
        <v>89.3</v>
      </c>
      <c r="E4053" s="4">
        <v>40.970054139714399</v>
      </c>
      <c r="F4053" s="4">
        <v>6.874534595835164</v>
      </c>
      <c r="G4053" s="4">
        <v>13.321425716169159</v>
      </c>
      <c r="H4053" s="4">
        <v>9.0193024230612462</v>
      </c>
    </row>
    <row r="4054" spans="1:8" x14ac:dyDescent="0.35">
      <c r="A4054" t="s">
        <v>554</v>
      </c>
      <c r="B4054" t="s">
        <v>146</v>
      </c>
      <c r="C4054">
        <v>2006</v>
      </c>
      <c r="D4054" s="4">
        <v>100</v>
      </c>
      <c r="E4054" s="4">
        <v>42.595343768588634</v>
      </c>
      <c r="F4054" s="4">
        <v>8.329603514653467</v>
      </c>
      <c r="G4054" s="4">
        <v>1.7292126588432666</v>
      </c>
      <c r="H4054" s="4">
        <v>6.4106747858515654</v>
      </c>
    </row>
    <row r="4055" spans="1:8" x14ac:dyDescent="0.35">
      <c r="A4055" t="s">
        <v>554</v>
      </c>
      <c r="B4055" t="s">
        <v>146</v>
      </c>
      <c r="C4055">
        <v>2007</v>
      </c>
      <c r="D4055" s="4">
        <v>100</v>
      </c>
      <c r="E4055" s="4">
        <v>40.249445876570341</v>
      </c>
      <c r="F4055" s="4">
        <v>7.8943883475729946</v>
      </c>
      <c r="G4055" s="4">
        <v>12.751850287605109</v>
      </c>
      <c r="H4055" s="4">
        <v>6.0434477501323451</v>
      </c>
    </row>
    <row r="4056" spans="1:8" x14ac:dyDescent="0.35">
      <c r="A4056" t="s">
        <v>554</v>
      </c>
      <c r="B4056" t="s">
        <v>146</v>
      </c>
      <c r="C4056">
        <v>2008</v>
      </c>
      <c r="D4056" s="4">
        <v>100</v>
      </c>
      <c r="E4056" s="4">
        <v>36.616222739863488</v>
      </c>
      <c r="F4056" s="4">
        <v>12.030344547717689</v>
      </c>
      <c r="G4056" s="4">
        <v>23.792521003188966</v>
      </c>
      <c r="H4056" s="4">
        <v>4.5297025396035764</v>
      </c>
    </row>
    <row r="4057" spans="1:8" x14ac:dyDescent="0.35">
      <c r="A4057" t="s">
        <v>554</v>
      </c>
      <c r="B4057" t="s">
        <v>146</v>
      </c>
      <c r="C4057">
        <v>2017</v>
      </c>
      <c r="D4057" s="4">
        <v>100</v>
      </c>
      <c r="E4057" s="4">
        <v>65.66966768394596</v>
      </c>
      <c r="F4057" s="4">
        <v>1.880384401835318</v>
      </c>
      <c r="G4057" s="4">
        <v>7.7988489928980869</v>
      </c>
      <c r="H4057" s="4">
        <v>17.087404627153177</v>
      </c>
    </row>
    <row r="4058" spans="1:8" x14ac:dyDescent="0.35">
      <c r="A4058" t="s">
        <v>554</v>
      </c>
      <c r="B4058" t="s">
        <v>146</v>
      </c>
      <c r="C4058">
        <v>2018</v>
      </c>
      <c r="D4058" s="4">
        <v>100</v>
      </c>
      <c r="E4058" s="4">
        <v>66.380677266643545</v>
      </c>
      <c r="F4058" s="4">
        <v>1.0185693018882189</v>
      </c>
      <c r="G4058" s="4">
        <v>1.0451221196384353</v>
      </c>
      <c r="H4058" s="4">
        <v>13.98784227739821</v>
      </c>
    </row>
    <row r="4059" spans="1:8" x14ac:dyDescent="0.35">
      <c r="A4059" t="s">
        <v>554</v>
      </c>
      <c r="B4059" t="s">
        <v>146</v>
      </c>
      <c r="C4059">
        <v>2019</v>
      </c>
      <c r="D4059" s="4">
        <v>100</v>
      </c>
      <c r="E4059" s="4">
        <v>69.642485136166783</v>
      </c>
      <c r="F4059" s="4">
        <v>1.000542930272373</v>
      </c>
      <c r="G4059" s="4">
        <v>-2.3920724702234253</v>
      </c>
      <c r="H4059" s="4">
        <v>11.625829959066367</v>
      </c>
    </row>
    <row r="4060" spans="1:8" x14ac:dyDescent="0.35">
      <c r="A4060" t="s">
        <v>554</v>
      </c>
      <c r="B4060" t="s">
        <v>146</v>
      </c>
      <c r="C4060">
        <v>2020</v>
      </c>
      <c r="D4060" s="4">
        <v>100</v>
      </c>
      <c r="E4060" s="4">
        <v>83.892658208208843</v>
      </c>
      <c r="F4060" s="4">
        <v>0.59898633082464325</v>
      </c>
      <c r="G4060" s="4">
        <v>-2.502735426963909</v>
      </c>
      <c r="H4060" s="4">
        <v>10.544275063742106</v>
      </c>
    </row>
    <row r="4061" spans="1:8" x14ac:dyDescent="0.35">
      <c r="A4061" t="s">
        <v>554</v>
      </c>
      <c r="B4061" t="s">
        <v>146</v>
      </c>
      <c r="C4061">
        <v>2021</v>
      </c>
      <c r="D4061" s="4">
        <v>100</v>
      </c>
      <c r="E4061" s="4">
        <v>73.476660266412523</v>
      </c>
      <c r="F4061" s="4">
        <v>2.0592274691545769</v>
      </c>
      <c r="G4061" s="4">
        <v>16.929583449422296</v>
      </c>
      <c r="H4061" s="4">
        <v>11.253456330984129</v>
      </c>
    </row>
    <row r="4062" spans="1:8" x14ac:dyDescent="0.35">
      <c r="A4062" t="s">
        <v>554</v>
      </c>
      <c r="B4062" t="s">
        <v>146</v>
      </c>
      <c r="C4062">
        <v>2022</v>
      </c>
      <c r="D4062" s="4">
        <v>100</v>
      </c>
      <c r="E4062" s="4">
        <v>64.014060740651473</v>
      </c>
      <c r="F4062" s="4">
        <v>5.8283863851795878</v>
      </c>
      <c r="G4062" s="4">
        <v>15.926608295422582</v>
      </c>
      <c r="H4062" s="4">
        <v>15.383539574159483</v>
      </c>
    </row>
    <row r="4063" spans="1:8" x14ac:dyDescent="0.35">
      <c r="A4063" t="s">
        <v>554</v>
      </c>
      <c r="B4063" t="s">
        <v>146</v>
      </c>
      <c r="C4063">
        <v>2023</v>
      </c>
      <c r="D4063" s="4">
        <v>98</v>
      </c>
      <c r="E4063" s="4">
        <v>73.515282047215322</v>
      </c>
      <c r="F4063" s="4">
        <v>4.6293024241996807</v>
      </c>
      <c r="G4063" s="4">
        <v>-12.985173353617682</v>
      </c>
      <c r="H4063" s="4">
        <v>15.056343276682762</v>
      </c>
    </row>
    <row r="4064" spans="1:8" x14ac:dyDescent="0.35">
      <c r="A4064" t="s">
        <v>554</v>
      </c>
      <c r="B4064" t="s">
        <v>146</v>
      </c>
      <c r="C4064">
        <v>2024</v>
      </c>
      <c r="D4064" s="4"/>
      <c r="E4064" s="4">
        <v>72.544795775341953</v>
      </c>
      <c r="F4064" s="4">
        <v>0.52688462577683925</v>
      </c>
      <c r="G4064" s="4">
        <v>-0.12548891779779581</v>
      </c>
      <c r="H4064" s="4">
        <v>15.487860769011224</v>
      </c>
    </row>
    <row r="4065" spans="1:8" x14ac:dyDescent="0.35">
      <c r="A4065" t="s">
        <v>174</v>
      </c>
      <c r="B4065" t="s">
        <v>21</v>
      </c>
      <c r="C4065">
        <v>2000</v>
      </c>
      <c r="D4065" s="4">
        <v>86.8</v>
      </c>
      <c r="E4065" s="4">
        <v>50.085188935019396</v>
      </c>
      <c r="F4065" s="4">
        <v>2.962307947386055</v>
      </c>
      <c r="G4065" s="4">
        <v>3.2835794115288621</v>
      </c>
      <c r="H4065" s="4">
        <v>17.830079854012538</v>
      </c>
    </row>
    <row r="4066" spans="1:8" x14ac:dyDescent="0.35">
      <c r="A4066" t="s">
        <v>174</v>
      </c>
      <c r="B4066" t="s">
        <v>21</v>
      </c>
      <c r="C4066">
        <v>2001</v>
      </c>
      <c r="D4066" s="4">
        <v>93.6</v>
      </c>
      <c r="E4066" s="4">
        <v>54.96507064644495</v>
      </c>
      <c r="F4066" s="4">
        <v>1.9833333333333689</v>
      </c>
      <c r="G4066" s="4">
        <v>3.9135776455732127</v>
      </c>
      <c r="H4066" s="4">
        <v>18.849387897957428</v>
      </c>
    </row>
    <row r="4067" spans="1:8" x14ac:dyDescent="0.35">
      <c r="A4067" t="s">
        <v>174</v>
      </c>
      <c r="B4067" t="s">
        <v>21</v>
      </c>
      <c r="C4067">
        <v>2002</v>
      </c>
      <c r="D4067" s="4">
        <v>94.4</v>
      </c>
      <c r="E4067" s="4">
        <v>54.684261596011709</v>
      </c>
      <c r="F4067" s="4">
        <v>2.7210328485045481</v>
      </c>
      <c r="G4067" s="4">
        <v>2.2848028326208407</v>
      </c>
      <c r="H4067" s="4">
        <v>17.044967007808314</v>
      </c>
    </row>
    <row r="4068" spans="1:8" x14ac:dyDescent="0.35">
      <c r="A4068" t="s">
        <v>174</v>
      </c>
      <c r="B4068" t="s">
        <v>21</v>
      </c>
      <c r="C4068">
        <v>2003</v>
      </c>
      <c r="D4068" s="4">
        <v>96</v>
      </c>
      <c r="E4068" s="4">
        <v>53.273453433511811</v>
      </c>
      <c r="F4068" s="4">
        <v>2.7125924747435168</v>
      </c>
      <c r="G4068" s="4">
        <v>2.6847562673991661</v>
      </c>
      <c r="H4068" s="4">
        <v>15.825536145323568</v>
      </c>
    </row>
    <row r="4069" spans="1:8" x14ac:dyDescent="0.35">
      <c r="A4069" t="s">
        <v>174</v>
      </c>
      <c r="B4069" t="s">
        <v>21</v>
      </c>
      <c r="C4069">
        <v>2004</v>
      </c>
      <c r="D4069" s="4">
        <v>97.7</v>
      </c>
      <c r="E4069" s="4">
        <v>52.477254396168746</v>
      </c>
      <c r="F4069" s="4">
        <v>3.6322800495662508</v>
      </c>
      <c r="G4069" s="4">
        <v>3.3516094601244077</v>
      </c>
      <c r="H4069" s="4">
        <v>17.243204017577813</v>
      </c>
    </row>
    <row r="4070" spans="1:8" x14ac:dyDescent="0.35">
      <c r="A4070" t="s">
        <v>174</v>
      </c>
      <c r="B4070" t="s">
        <v>21</v>
      </c>
      <c r="C4070">
        <v>2005</v>
      </c>
      <c r="D4070" s="4">
        <v>98.3</v>
      </c>
      <c r="E4070" s="4">
        <v>54.113544833436031</v>
      </c>
      <c r="F4070" s="4">
        <v>2.0177864135714429</v>
      </c>
      <c r="G4070" s="4">
        <v>4.1758360767102545</v>
      </c>
      <c r="H4070" s="4">
        <v>18.540034882317375</v>
      </c>
    </row>
    <row r="4071" spans="1:8" x14ac:dyDescent="0.35">
      <c r="A4071" t="s">
        <v>174</v>
      </c>
      <c r="B4071" t="s">
        <v>21</v>
      </c>
      <c r="C4071">
        <v>2006</v>
      </c>
      <c r="D4071" s="4">
        <v>98.8</v>
      </c>
      <c r="E4071" s="4">
        <v>55.345748568797234</v>
      </c>
      <c r="F4071" s="4">
        <v>3.2252533743891658</v>
      </c>
      <c r="G4071" s="4">
        <v>3.8338263865902178</v>
      </c>
      <c r="H4071" s="4">
        <v>18.951311516253497</v>
      </c>
    </row>
    <row r="4072" spans="1:8" x14ac:dyDescent="0.35">
      <c r="A4072" t="s">
        <v>174</v>
      </c>
      <c r="B4072" t="s">
        <v>21</v>
      </c>
      <c r="C4072">
        <v>2007</v>
      </c>
      <c r="D4072" s="4">
        <v>98.8</v>
      </c>
      <c r="E4072" s="4">
        <v>57.578297724950609</v>
      </c>
      <c r="F4072" s="4">
        <v>2.9669443247734888</v>
      </c>
      <c r="G4072" s="4">
        <v>2.12647656280636</v>
      </c>
      <c r="H4072" s="4">
        <v>19.226498823772403</v>
      </c>
    </row>
    <row r="4073" spans="1:8" x14ac:dyDescent="0.35">
      <c r="A4073" t="s">
        <v>174</v>
      </c>
      <c r="B4073" t="s">
        <v>21</v>
      </c>
      <c r="C4073">
        <v>2008</v>
      </c>
      <c r="D4073" s="4">
        <v>98.8</v>
      </c>
      <c r="E4073" s="4">
        <v>58.868938175772342</v>
      </c>
      <c r="F4073" s="4">
        <v>4.3450280762304523</v>
      </c>
      <c r="G4073" s="4">
        <v>6.3403242522970515</v>
      </c>
      <c r="H4073" s="4">
        <v>20.250506625431317</v>
      </c>
    </row>
    <row r="4074" spans="1:8" x14ac:dyDescent="0.35">
      <c r="A4074" t="s">
        <v>174</v>
      </c>
      <c r="B4074" t="s">
        <v>21</v>
      </c>
      <c r="C4074">
        <v>2017</v>
      </c>
      <c r="D4074" s="4">
        <v>100</v>
      </c>
      <c r="E4074" s="4">
        <v>69.66591139234302</v>
      </c>
      <c r="F4074" s="4">
        <v>5.308848395658444</v>
      </c>
      <c r="G4074" s="4">
        <v>4.6987543389777926</v>
      </c>
      <c r="H4074" s="4">
        <v>14.997524788871825</v>
      </c>
    </row>
    <row r="4075" spans="1:8" x14ac:dyDescent="0.35">
      <c r="A4075" t="s">
        <v>174</v>
      </c>
      <c r="B4075" t="s">
        <v>21</v>
      </c>
      <c r="C4075">
        <v>2018</v>
      </c>
      <c r="D4075" s="4">
        <v>99.6</v>
      </c>
      <c r="E4075" s="4">
        <v>67.374057998592747</v>
      </c>
      <c r="F4075" s="4">
        <v>7.3075917603165186</v>
      </c>
      <c r="G4075" s="4">
        <v>7.9435549412469868</v>
      </c>
      <c r="H4075" s="4">
        <v>24.456264010492561</v>
      </c>
    </row>
    <row r="4076" spans="1:8" x14ac:dyDescent="0.35">
      <c r="A4076" t="s">
        <v>174</v>
      </c>
      <c r="B4076" t="s">
        <v>21</v>
      </c>
      <c r="C4076">
        <v>2019</v>
      </c>
      <c r="D4076" s="4">
        <v>100</v>
      </c>
      <c r="E4076" s="4">
        <v>68.680991597089687</v>
      </c>
      <c r="F4076" s="4">
        <v>6.7200753286379902</v>
      </c>
      <c r="G4076" s="4">
        <v>7.1750422269753074</v>
      </c>
      <c r="H4076" s="4">
        <v>25.81335124099531</v>
      </c>
    </row>
    <row r="4077" spans="1:8" x14ac:dyDescent="0.35">
      <c r="A4077" t="s">
        <v>174</v>
      </c>
      <c r="B4077" t="s">
        <v>21</v>
      </c>
      <c r="C4077">
        <v>2020</v>
      </c>
      <c r="D4077" s="4">
        <v>99.7</v>
      </c>
      <c r="E4077" s="4">
        <v>77.961702989055425</v>
      </c>
      <c r="F4077" s="4">
        <v>5.6341511589762474</v>
      </c>
      <c r="G4077" s="4">
        <v>6.7625039624008139</v>
      </c>
      <c r="H4077" s="4">
        <v>18.04646700287644</v>
      </c>
    </row>
    <row r="4078" spans="1:8" x14ac:dyDescent="0.35">
      <c r="A4078" t="s">
        <v>174</v>
      </c>
      <c r="B4078" t="s">
        <v>21</v>
      </c>
      <c r="C4078">
        <v>2021</v>
      </c>
      <c r="D4078" s="4">
        <v>99.7</v>
      </c>
      <c r="E4078" s="4">
        <v>76.974450856964111</v>
      </c>
      <c r="F4078" s="4">
        <v>5.7063502083070023</v>
      </c>
      <c r="G4078" s="4">
        <v>5.0996700521682925</v>
      </c>
      <c r="H4078" s="4">
        <v>20.2807502258966</v>
      </c>
    </row>
    <row r="4079" spans="1:8" x14ac:dyDescent="0.35">
      <c r="A4079" t="s">
        <v>174</v>
      </c>
      <c r="B4079" t="s">
        <v>21</v>
      </c>
      <c r="C4079">
        <v>2022</v>
      </c>
      <c r="D4079" s="4">
        <v>99.7</v>
      </c>
      <c r="E4079" s="4">
        <v>79.246086367952842</v>
      </c>
      <c r="F4079" s="4">
        <v>8.3064612444762336</v>
      </c>
      <c r="G4079" s="4">
        <v>3.1660648528321929</v>
      </c>
      <c r="H4079" s="4">
        <v>26.307996337325957</v>
      </c>
    </row>
    <row r="4080" spans="1:8" x14ac:dyDescent="0.35">
      <c r="A4080" t="s">
        <v>174</v>
      </c>
      <c r="B4080" t="s">
        <v>21</v>
      </c>
      <c r="C4080">
        <v>2023</v>
      </c>
      <c r="D4080" s="4">
        <v>100</v>
      </c>
      <c r="E4080" s="4">
        <v>80.408315958053549</v>
      </c>
      <c r="F4080" s="4">
        <v>9.3289959750786533</v>
      </c>
      <c r="G4080" s="4">
        <v>7.1815472247578782</v>
      </c>
      <c r="H4080" s="4">
        <v>30.199575496812294</v>
      </c>
    </row>
    <row r="4081" spans="1:8" x14ac:dyDescent="0.35">
      <c r="A4081" t="s">
        <v>174</v>
      </c>
      <c r="B4081" t="s">
        <v>21</v>
      </c>
      <c r="C4081">
        <v>2024</v>
      </c>
      <c r="D4081" s="4"/>
      <c r="E4081" s="4">
        <v>83.211554037728945</v>
      </c>
      <c r="F4081" s="4">
        <v>7.2066165716879382</v>
      </c>
      <c r="G4081" s="4">
        <v>5.0012294605674299</v>
      </c>
      <c r="H4081" s="4">
        <v>29.524287620115846</v>
      </c>
    </row>
    <row r="4082" spans="1:8" x14ac:dyDescent="0.35">
      <c r="A4082" t="s">
        <v>102</v>
      </c>
      <c r="B4082" t="s">
        <v>354</v>
      </c>
      <c r="C4082">
        <v>2000</v>
      </c>
      <c r="D4082" s="4">
        <v>100</v>
      </c>
      <c r="E4082" s="4">
        <v>33.476090500700174</v>
      </c>
      <c r="F4082" s="4">
        <v>54.915370581268348</v>
      </c>
      <c r="G4082" s="4">
        <v>49.373158329306705</v>
      </c>
      <c r="H4082" s="4">
        <v>10.039364617693787</v>
      </c>
    </row>
    <row r="4083" spans="1:8" x14ac:dyDescent="0.35">
      <c r="A4083" t="s">
        <v>102</v>
      </c>
      <c r="B4083" t="s">
        <v>354</v>
      </c>
      <c r="C4083">
        <v>2001</v>
      </c>
      <c r="D4083" s="4">
        <v>100</v>
      </c>
      <c r="E4083" s="4">
        <v>44.175486658486349</v>
      </c>
      <c r="F4083" s="4">
        <v>54.40018876190743</v>
      </c>
      <c r="G4083" s="4">
        <v>52.591144085720202</v>
      </c>
      <c r="H4083" s="4">
        <v>10.510146920922574</v>
      </c>
    </row>
    <row r="4084" spans="1:8" x14ac:dyDescent="0.35">
      <c r="A4084" t="s">
        <v>102</v>
      </c>
      <c r="B4084" t="s">
        <v>354</v>
      </c>
      <c r="C4084">
        <v>2002</v>
      </c>
      <c r="D4084" s="4">
        <v>100</v>
      </c>
      <c r="E4084" s="4">
        <v>38.576461099087147</v>
      </c>
      <c r="F4084" s="4">
        <v>44.964120947984981</v>
      </c>
      <c r="G4084" s="4">
        <v>37.592122508991878</v>
      </c>
      <c r="H4084" s="4">
        <v>8.3857326206738101</v>
      </c>
    </row>
    <row r="4085" spans="1:8" x14ac:dyDescent="0.35">
      <c r="A4085" t="s">
        <v>102</v>
      </c>
      <c r="B4085" t="s">
        <v>354</v>
      </c>
      <c r="C4085">
        <v>2003</v>
      </c>
      <c r="D4085" s="4">
        <v>100</v>
      </c>
      <c r="E4085" s="4">
        <v>33.844186062885257</v>
      </c>
      <c r="F4085" s="4">
        <v>21.602438449057281</v>
      </c>
      <c r="G4085" s="4">
        <v>23.288392186503515</v>
      </c>
      <c r="H4085" s="4">
        <v>8.137786236252186</v>
      </c>
    </row>
    <row r="4086" spans="1:8" x14ac:dyDescent="0.35">
      <c r="A4086" t="s">
        <v>102</v>
      </c>
      <c r="B4086" t="s">
        <v>354</v>
      </c>
      <c r="C4086">
        <v>2004</v>
      </c>
      <c r="D4086" s="4">
        <v>100</v>
      </c>
      <c r="E4086" s="4">
        <v>33.097262596122938</v>
      </c>
      <c r="F4086" s="4">
        <v>8.5982616811526178</v>
      </c>
      <c r="G4086" s="4">
        <v>12.36498228968297</v>
      </c>
      <c r="H4086" s="4">
        <v>8.1524922332060932</v>
      </c>
    </row>
    <row r="4087" spans="1:8" x14ac:dyDescent="0.35">
      <c r="A4087" t="s">
        <v>102</v>
      </c>
      <c r="B4087" t="s">
        <v>354</v>
      </c>
      <c r="C4087">
        <v>2005</v>
      </c>
      <c r="D4087" s="4">
        <v>100</v>
      </c>
      <c r="E4087" s="4">
        <v>38.526422453596332</v>
      </c>
      <c r="F4087" s="4">
        <v>8.179160368020078</v>
      </c>
      <c r="G4087" s="4">
        <v>7.0526747561643788</v>
      </c>
      <c r="H4087" s="4">
        <v>7.8242943441164003</v>
      </c>
    </row>
    <row r="4088" spans="1:8" x14ac:dyDescent="0.35">
      <c r="A4088" t="s">
        <v>102</v>
      </c>
      <c r="B4088" t="s">
        <v>354</v>
      </c>
      <c r="C4088">
        <v>2006</v>
      </c>
      <c r="D4088" s="4">
        <v>100</v>
      </c>
      <c r="E4088" s="4">
        <v>40.210426781427643</v>
      </c>
      <c r="F4088" s="4">
        <v>9.5972421228844649</v>
      </c>
      <c r="G4088" s="4">
        <v>9.3305665859889189</v>
      </c>
      <c r="H4088" s="4">
        <v>6.8401252014481866</v>
      </c>
    </row>
    <row r="4089" spans="1:8" x14ac:dyDescent="0.35">
      <c r="A4089" t="s">
        <v>102</v>
      </c>
      <c r="B4089" t="s">
        <v>354</v>
      </c>
      <c r="C4089">
        <v>2007</v>
      </c>
      <c r="D4089" s="4">
        <v>100</v>
      </c>
      <c r="E4089" s="4">
        <v>41.488488491004809</v>
      </c>
      <c r="F4089" s="4">
        <v>8.7561809097263232</v>
      </c>
      <c r="G4089" s="4">
        <v>6.2487335970909044</v>
      </c>
      <c r="H4089" s="4">
        <v>6.7014143854389419</v>
      </c>
    </row>
    <row r="4090" spans="1:8" x14ac:dyDescent="0.35">
      <c r="A4090" t="s">
        <v>102</v>
      </c>
      <c r="B4090" t="s">
        <v>354</v>
      </c>
      <c r="C4090">
        <v>2008</v>
      </c>
      <c r="D4090" s="4">
        <v>99.9</v>
      </c>
      <c r="E4090" s="4">
        <v>45.813683354870463</v>
      </c>
      <c r="F4090" s="4">
        <v>10.44412837648847</v>
      </c>
      <c r="G4090" s="4">
        <v>12.008676808334769</v>
      </c>
      <c r="H4090" s="4">
        <v>7.1337197028610886</v>
      </c>
    </row>
    <row r="4091" spans="1:8" x14ac:dyDescent="0.35">
      <c r="A4091" t="s">
        <v>102</v>
      </c>
      <c r="B4091" t="s">
        <v>354</v>
      </c>
      <c r="C4091">
        <v>2017</v>
      </c>
      <c r="D4091" s="4">
        <v>100</v>
      </c>
      <c r="E4091" s="4">
        <v>53.549731763440548</v>
      </c>
      <c r="F4091" s="4">
        <v>11.144311084076421</v>
      </c>
      <c r="G4091" s="4">
        <v>11.13341165856167</v>
      </c>
      <c r="H4091" s="4">
        <v>10.025182796556702</v>
      </c>
    </row>
    <row r="4092" spans="1:8" x14ac:dyDescent="0.35">
      <c r="A4092" t="s">
        <v>102</v>
      </c>
      <c r="B4092" t="s">
        <v>354</v>
      </c>
      <c r="C4092">
        <v>2018</v>
      </c>
      <c r="D4092" s="4">
        <v>100</v>
      </c>
      <c r="E4092" s="4">
        <v>52.484806536309655</v>
      </c>
      <c r="F4092" s="4">
        <v>16.33246389889289</v>
      </c>
      <c r="G4092" s="4">
        <v>16.733481284432614</v>
      </c>
      <c r="H4092" s="4">
        <v>11.989999670927928</v>
      </c>
    </row>
    <row r="4093" spans="1:8" x14ac:dyDescent="0.35">
      <c r="A4093" t="s">
        <v>102</v>
      </c>
      <c r="B4093" t="s">
        <v>354</v>
      </c>
      <c r="C4093">
        <v>2019</v>
      </c>
      <c r="D4093" s="4">
        <v>100</v>
      </c>
      <c r="E4093" s="4">
        <v>57.648063536614998</v>
      </c>
      <c r="F4093" s="4">
        <v>15.176821572002231</v>
      </c>
      <c r="G4093" s="4">
        <v>14.160308133349602</v>
      </c>
      <c r="H4093" s="4">
        <v>12.961602430671574</v>
      </c>
    </row>
    <row r="4094" spans="1:8" x14ac:dyDescent="0.35">
      <c r="A4094" t="s">
        <v>102</v>
      </c>
      <c r="B4094" t="s">
        <v>354</v>
      </c>
      <c r="C4094">
        <v>2020</v>
      </c>
      <c r="D4094" s="4">
        <v>100</v>
      </c>
      <c r="E4094" s="4">
        <v>66.255719464387369</v>
      </c>
      <c r="F4094" s="4">
        <v>12.27895744625741</v>
      </c>
      <c r="G4094" s="4">
        <v>14.733907424229159</v>
      </c>
      <c r="H4094" s="4">
        <v>8.6167619974070337</v>
      </c>
    </row>
    <row r="4095" spans="1:8" x14ac:dyDescent="0.35">
      <c r="A4095" t="s">
        <v>102</v>
      </c>
      <c r="B4095" t="s">
        <v>354</v>
      </c>
      <c r="C4095">
        <v>2021</v>
      </c>
      <c r="D4095" s="4">
        <v>100</v>
      </c>
      <c r="E4095" s="4">
        <v>69.894190428029972</v>
      </c>
      <c r="F4095" s="4">
        <v>19.596492691332401</v>
      </c>
      <c r="G4095" s="4">
        <v>29.305899515561833</v>
      </c>
      <c r="H4095" s="4">
        <v>11.058902693709996</v>
      </c>
    </row>
    <row r="4096" spans="1:8" x14ac:dyDescent="0.35">
      <c r="A4096" t="s">
        <v>102</v>
      </c>
      <c r="B4096" t="s">
        <v>354</v>
      </c>
      <c r="C4096">
        <v>2022</v>
      </c>
      <c r="D4096" s="4">
        <v>100</v>
      </c>
      <c r="E4096" s="4">
        <v>54.358469490150384</v>
      </c>
      <c r="F4096" s="4">
        <v>72.308835989120652</v>
      </c>
      <c r="G4096" s="4">
        <v>95.525530270418159</v>
      </c>
      <c r="H4096" s="4">
        <v>14.47061495584564</v>
      </c>
    </row>
    <row r="4097" spans="1:8" x14ac:dyDescent="0.35">
      <c r="A4097" t="s">
        <v>102</v>
      </c>
      <c r="B4097" t="s">
        <v>354</v>
      </c>
      <c r="C4097">
        <v>2023</v>
      </c>
      <c r="D4097" s="4">
        <v>100</v>
      </c>
      <c r="E4097" s="4">
        <v>52.257152137253705</v>
      </c>
      <c r="F4097" s="4">
        <v>53.859408759331508</v>
      </c>
      <c r="G4097" s="4">
        <v>68.279756924482683</v>
      </c>
      <c r="H4097" s="4">
        <v>13.616207803992886</v>
      </c>
    </row>
    <row r="4098" spans="1:8" x14ac:dyDescent="0.35">
      <c r="A4098" t="s">
        <v>102</v>
      </c>
      <c r="B4098" t="s">
        <v>354</v>
      </c>
      <c r="C4098">
        <v>2024</v>
      </c>
      <c r="D4098" s="4"/>
      <c r="E4098" s="4">
        <v>43.465162205340555</v>
      </c>
      <c r="F4098" s="4">
        <v>58.506450730034153</v>
      </c>
      <c r="G4098" s="4">
        <v>59.280075591983604</v>
      </c>
      <c r="H4098" s="4">
        <v>12.729451428551464</v>
      </c>
    </row>
    <row r="4099" spans="1:8" x14ac:dyDescent="0.35">
      <c r="A4099" t="s">
        <v>439</v>
      </c>
      <c r="B4099" t="s">
        <v>214</v>
      </c>
      <c r="C4099">
        <v>2000</v>
      </c>
      <c r="D4099" s="4">
        <v>99.5</v>
      </c>
      <c r="E4099" s="4"/>
      <c r="F4099" s="4"/>
      <c r="G4099" s="4">
        <v>23.464548193683683</v>
      </c>
      <c r="H4099" s="4"/>
    </row>
    <row r="4100" spans="1:8" x14ac:dyDescent="0.35">
      <c r="A4100" t="s">
        <v>439</v>
      </c>
      <c r="B4100" t="s">
        <v>214</v>
      </c>
      <c r="C4100">
        <v>2001</v>
      </c>
      <c r="D4100" s="4">
        <v>99.6</v>
      </c>
      <c r="E4100" s="4"/>
      <c r="F4100" s="4"/>
      <c r="G4100" s="4">
        <v>32.314862741274879</v>
      </c>
      <c r="H4100" s="4"/>
    </row>
    <row r="4101" spans="1:8" x14ac:dyDescent="0.35">
      <c r="A4101" t="s">
        <v>439</v>
      </c>
      <c r="B4101" t="s">
        <v>214</v>
      </c>
      <c r="C4101">
        <v>2002</v>
      </c>
      <c r="D4101" s="4">
        <v>99.6</v>
      </c>
      <c r="E4101" s="4"/>
      <c r="F4101" s="4"/>
      <c r="G4101" s="4">
        <v>25.153100148565088</v>
      </c>
      <c r="H4101" s="4"/>
    </row>
    <row r="4102" spans="1:8" x14ac:dyDescent="0.35">
      <c r="A4102" t="s">
        <v>439</v>
      </c>
      <c r="B4102" t="s">
        <v>214</v>
      </c>
      <c r="C4102">
        <v>2003</v>
      </c>
      <c r="D4102" s="4">
        <v>99.5</v>
      </c>
      <c r="E4102" s="4"/>
      <c r="F4102" s="4"/>
      <c r="G4102" s="4">
        <v>27.154329864902493</v>
      </c>
      <c r="H4102" s="4"/>
    </row>
    <row r="4103" spans="1:8" x14ac:dyDescent="0.35">
      <c r="A4103" t="s">
        <v>439</v>
      </c>
      <c r="B4103" t="s">
        <v>214</v>
      </c>
      <c r="C4103">
        <v>2004</v>
      </c>
      <c r="D4103" s="4">
        <v>99.5</v>
      </c>
      <c r="E4103" s="4"/>
      <c r="F4103" s="4"/>
      <c r="G4103" s="4">
        <v>18.347763821434768</v>
      </c>
      <c r="H4103" s="4"/>
    </row>
    <row r="4104" spans="1:8" x14ac:dyDescent="0.35">
      <c r="A4104" t="s">
        <v>439</v>
      </c>
      <c r="B4104" t="s">
        <v>214</v>
      </c>
      <c r="C4104">
        <v>2005</v>
      </c>
      <c r="D4104" s="4">
        <v>99.5</v>
      </c>
      <c r="E4104" s="4"/>
      <c r="F4104" s="4"/>
      <c r="G4104" s="4">
        <v>7.0267908425900742</v>
      </c>
      <c r="H4104" s="4"/>
    </row>
    <row r="4105" spans="1:8" x14ac:dyDescent="0.35">
      <c r="A4105" t="s">
        <v>439</v>
      </c>
      <c r="B4105" t="s">
        <v>214</v>
      </c>
      <c r="C4105">
        <v>2006</v>
      </c>
      <c r="D4105" s="4">
        <v>99.8</v>
      </c>
      <c r="E4105" s="4"/>
      <c r="F4105" s="4"/>
      <c r="G4105" s="4">
        <v>12.249959293056008</v>
      </c>
      <c r="H4105" s="4"/>
    </row>
    <row r="4106" spans="1:8" x14ac:dyDescent="0.35">
      <c r="A4106" t="s">
        <v>439</v>
      </c>
      <c r="B4106" t="s">
        <v>214</v>
      </c>
      <c r="C4106">
        <v>2007</v>
      </c>
      <c r="D4106" s="4">
        <v>99.5</v>
      </c>
      <c r="E4106" s="4"/>
      <c r="F4106" s="4"/>
      <c r="G4106" s="4">
        <v>9.2693446540198323</v>
      </c>
      <c r="H4106" s="4"/>
    </row>
    <row r="4107" spans="1:8" x14ac:dyDescent="0.35">
      <c r="A4107" t="s">
        <v>439</v>
      </c>
      <c r="B4107" t="s">
        <v>214</v>
      </c>
      <c r="C4107">
        <v>2008</v>
      </c>
      <c r="D4107" s="4">
        <v>99.5</v>
      </c>
      <c r="E4107" s="4"/>
      <c r="F4107" s="4"/>
      <c r="G4107" s="4">
        <v>59.74038554683716</v>
      </c>
      <c r="H4107" s="4"/>
    </row>
    <row r="4108" spans="1:8" x14ac:dyDescent="0.35">
      <c r="A4108" t="s">
        <v>439</v>
      </c>
      <c r="B4108" t="s">
        <v>214</v>
      </c>
      <c r="C4108">
        <v>2017</v>
      </c>
      <c r="D4108" s="4">
        <v>100</v>
      </c>
      <c r="E4108" s="4"/>
      <c r="F4108" s="4"/>
      <c r="G4108" s="4">
        <v>-1.5424426847865931</v>
      </c>
      <c r="H4108" s="4"/>
    </row>
    <row r="4109" spans="1:8" x14ac:dyDescent="0.35">
      <c r="A4109" t="s">
        <v>439</v>
      </c>
      <c r="B4109" t="s">
        <v>214</v>
      </c>
      <c r="C4109">
        <v>2018</v>
      </c>
      <c r="D4109" s="4">
        <v>100</v>
      </c>
      <c r="E4109" s="4"/>
      <c r="F4109" s="4"/>
      <c r="G4109" s="4">
        <v>1.2108759401387346</v>
      </c>
      <c r="H4109" s="4"/>
    </row>
    <row r="4110" spans="1:8" x14ac:dyDescent="0.35">
      <c r="A4110" t="s">
        <v>439</v>
      </c>
      <c r="B4110" t="s">
        <v>214</v>
      </c>
      <c r="C4110">
        <v>2019</v>
      </c>
      <c r="D4110" s="4">
        <v>99.9</v>
      </c>
      <c r="E4110" s="4"/>
      <c r="F4110" s="4"/>
      <c r="G4110" s="4">
        <v>4.3827522684997575</v>
      </c>
      <c r="H4110" s="4"/>
    </row>
    <row r="4111" spans="1:8" x14ac:dyDescent="0.35">
      <c r="A4111" t="s">
        <v>439</v>
      </c>
      <c r="B4111" t="s">
        <v>214</v>
      </c>
      <c r="C4111">
        <v>2020</v>
      </c>
      <c r="D4111" s="4">
        <v>100</v>
      </c>
      <c r="E4111" s="4"/>
      <c r="F4111" s="4"/>
      <c r="G4111" s="4">
        <v>-4.3497418075767058</v>
      </c>
      <c r="H4111" s="4"/>
    </row>
    <row r="4112" spans="1:8" x14ac:dyDescent="0.35">
      <c r="A4112" t="s">
        <v>439</v>
      </c>
      <c r="B4112" t="s">
        <v>214</v>
      </c>
      <c r="C4112">
        <v>2021</v>
      </c>
      <c r="D4112" s="4">
        <v>100</v>
      </c>
      <c r="E4112" s="4"/>
      <c r="F4112" s="4"/>
      <c r="G4112" s="4">
        <v>2.771780009982038</v>
      </c>
      <c r="H4112" s="4"/>
    </row>
    <row r="4113" spans="1:8" x14ac:dyDescent="0.35">
      <c r="A4113" t="s">
        <v>439</v>
      </c>
      <c r="B4113" t="s">
        <v>214</v>
      </c>
      <c r="C4113">
        <v>2022</v>
      </c>
      <c r="D4113" s="4">
        <v>100</v>
      </c>
      <c r="E4113" s="4"/>
      <c r="F4113" s="4"/>
      <c r="G4113" s="4">
        <v>11.041882829850252</v>
      </c>
      <c r="H4113" s="4"/>
    </row>
    <row r="4114" spans="1:8" x14ac:dyDescent="0.35">
      <c r="A4114" t="s">
        <v>439</v>
      </c>
      <c r="B4114" t="s">
        <v>214</v>
      </c>
      <c r="C4114">
        <v>2023</v>
      </c>
      <c r="D4114" s="4">
        <v>100</v>
      </c>
      <c r="E4114" s="4"/>
      <c r="F4114" s="4"/>
      <c r="G4114" s="4">
        <v>-3.283712711253699</v>
      </c>
      <c r="H4114" s="4"/>
    </row>
    <row r="4115" spans="1:8" x14ac:dyDescent="0.35">
      <c r="A4115" t="s">
        <v>439</v>
      </c>
      <c r="B4115" t="s">
        <v>214</v>
      </c>
      <c r="C4115">
        <v>2024</v>
      </c>
      <c r="D4115" s="4"/>
      <c r="E4115" s="4"/>
      <c r="F4115" s="4"/>
      <c r="G4115" s="4">
        <v>6.5586096123173547</v>
      </c>
      <c r="H4115" s="4"/>
    </row>
    <row r="4116" spans="1:8" x14ac:dyDescent="0.35">
      <c r="A4116" t="s">
        <v>105</v>
      </c>
      <c r="B4116" t="s">
        <v>189</v>
      </c>
      <c r="C4116">
        <v>2000</v>
      </c>
      <c r="D4116" s="4">
        <v>72.7</v>
      </c>
      <c r="E4116" s="4"/>
      <c r="F4116" s="4"/>
      <c r="G4116" s="4"/>
      <c r="H4116" s="4"/>
    </row>
    <row r="4117" spans="1:8" x14ac:dyDescent="0.35">
      <c r="A4117" t="s">
        <v>105</v>
      </c>
      <c r="B4117" t="s">
        <v>189</v>
      </c>
      <c r="C4117">
        <v>2001</v>
      </c>
      <c r="D4117" s="4">
        <v>66.900000000000006</v>
      </c>
      <c r="E4117" s="4"/>
      <c r="F4117" s="4"/>
      <c r="G4117" s="4"/>
      <c r="H4117" s="4"/>
    </row>
    <row r="4118" spans="1:8" x14ac:dyDescent="0.35">
      <c r="A4118" t="s">
        <v>105</v>
      </c>
      <c r="B4118" t="s">
        <v>189</v>
      </c>
      <c r="C4118">
        <v>2002</v>
      </c>
      <c r="D4118" s="4">
        <v>67.5</v>
      </c>
      <c r="E4118" s="4"/>
      <c r="F4118" s="4"/>
      <c r="G4118" s="4"/>
      <c r="H4118" s="4"/>
    </row>
    <row r="4119" spans="1:8" x14ac:dyDescent="0.35">
      <c r="A4119" t="s">
        <v>105</v>
      </c>
      <c r="B4119" t="s">
        <v>189</v>
      </c>
      <c r="C4119">
        <v>2003</v>
      </c>
      <c r="D4119" s="4">
        <v>68.2</v>
      </c>
      <c r="E4119" s="4"/>
      <c r="F4119" s="4"/>
      <c r="G4119" s="4"/>
      <c r="H4119" s="4"/>
    </row>
    <row r="4120" spans="1:8" x14ac:dyDescent="0.35">
      <c r="A4120" t="s">
        <v>105</v>
      </c>
      <c r="B4120" t="s">
        <v>189</v>
      </c>
      <c r="C4120">
        <v>2004</v>
      </c>
      <c r="D4120" s="4">
        <v>69</v>
      </c>
      <c r="E4120" s="4"/>
      <c r="F4120" s="4"/>
      <c r="G4120" s="4"/>
      <c r="H4120" s="4"/>
    </row>
    <row r="4121" spans="1:8" x14ac:dyDescent="0.35">
      <c r="A4121" t="s">
        <v>105</v>
      </c>
      <c r="B4121" t="s">
        <v>189</v>
      </c>
      <c r="C4121">
        <v>2005</v>
      </c>
      <c r="D4121" s="4">
        <v>70</v>
      </c>
      <c r="E4121" s="4"/>
      <c r="F4121" s="4"/>
      <c r="G4121" s="4"/>
      <c r="H4121" s="4"/>
    </row>
    <row r="4122" spans="1:8" x14ac:dyDescent="0.35">
      <c r="A4122" t="s">
        <v>105</v>
      </c>
      <c r="B4122" t="s">
        <v>189</v>
      </c>
      <c r="C4122">
        <v>2006</v>
      </c>
      <c r="D4122" s="4">
        <v>71</v>
      </c>
      <c r="E4122" s="4"/>
      <c r="F4122" s="4"/>
      <c r="G4122" s="4"/>
      <c r="H4122" s="4"/>
    </row>
    <row r="4123" spans="1:8" x14ac:dyDescent="0.35">
      <c r="A4123" t="s">
        <v>105</v>
      </c>
      <c r="B4123" t="s">
        <v>189</v>
      </c>
      <c r="C4123">
        <v>2007</v>
      </c>
      <c r="D4123" s="4">
        <v>72.2</v>
      </c>
      <c r="E4123" s="4"/>
      <c r="F4123" s="4"/>
      <c r="G4123" s="4"/>
      <c r="H4123" s="4"/>
    </row>
    <row r="4124" spans="1:8" x14ac:dyDescent="0.35">
      <c r="A4124" t="s">
        <v>105</v>
      </c>
      <c r="B4124" t="s">
        <v>189</v>
      </c>
      <c r="C4124">
        <v>2008</v>
      </c>
      <c r="D4124" s="4">
        <v>73.5</v>
      </c>
      <c r="E4124" s="4"/>
      <c r="F4124" s="4"/>
      <c r="G4124" s="4">
        <v>3.0104559742579369</v>
      </c>
      <c r="H4124" s="4"/>
    </row>
    <row r="4125" spans="1:8" x14ac:dyDescent="0.35">
      <c r="A4125" t="s">
        <v>105</v>
      </c>
      <c r="B4125" t="s">
        <v>189</v>
      </c>
      <c r="C4125">
        <v>2017</v>
      </c>
      <c r="D4125" s="4">
        <v>100</v>
      </c>
      <c r="E4125" s="4"/>
      <c r="F4125" s="4"/>
      <c r="G4125" s="4">
        <v>-42.918604373441127</v>
      </c>
      <c r="H4125" s="4">
        <v>55.652625179935178</v>
      </c>
    </row>
    <row r="4126" spans="1:8" x14ac:dyDescent="0.35">
      <c r="A4126" t="s">
        <v>105</v>
      </c>
      <c r="B4126" t="s">
        <v>189</v>
      </c>
      <c r="C4126">
        <v>2018</v>
      </c>
      <c r="D4126" s="4">
        <v>100</v>
      </c>
      <c r="E4126" s="4"/>
      <c r="F4126" s="4"/>
      <c r="G4126" s="4">
        <v>2.7741373236791276</v>
      </c>
      <c r="H4126" s="4">
        <v>68.128292234659199</v>
      </c>
    </row>
    <row r="4127" spans="1:8" x14ac:dyDescent="0.35">
      <c r="A4127" t="s">
        <v>105</v>
      </c>
      <c r="B4127" t="s">
        <v>189</v>
      </c>
      <c r="C4127">
        <v>2019</v>
      </c>
      <c r="D4127" s="4">
        <v>100</v>
      </c>
      <c r="E4127" s="4"/>
      <c r="F4127" s="4"/>
      <c r="G4127" s="4">
        <v>-0.57740042977087569</v>
      </c>
      <c r="H4127" s="4"/>
    </row>
    <row r="4128" spans="1:8" x14ac:dyDescent="0.35">
      <c r="A4128" t="s">
        <v>105</v>
      </c>
      <c r="B4128" t="s">
        <v>189</v>
      </c>
      <c r="C4128">
        <v>2020</v>
      </c>
      <c r="D4128" s="4">
        <v>100</v>
      </c>
      <c r="E4128" s="4"/>
      <c r="F4128" s="4"/>
      <c r="G4128" s="4">
        <v>1.1526088645879611</v>
      </c>
      <c r="H4128" s="4"/>
    </row>
    <row r="4129" spans="1:8" x14ac:dyDescent="0.35">
      <c r="A4129" t="s">
        <v>105</v>
      </c>
      <c r="B4129" t="s">
        <v>189</v>
      </c>
      <c r="C4129">
        <v>2021</v>
      </c>
      <c r="D4129" s="4">
        <v>100</v>
      </c>
      <c r="E4129" s="4"/>
      <c r="F4129" s="4"/>
      <c r="G4129" s="4">
        <v>3.8605348589993298</v>
      </c>
      <c r="H4129" s="4"/>
    </row>
    <row r="4130" spans="1:8" x14ac:dyDescent="0.35">
      <c r="A4130" t="s">
        <v>105</v>
      </c>
      <c r="B4130" t="s">
        <v>189</v>
      </c>
      <c r="C4130">
        <v>2022</v>
      </c>
      <c r="D4130" s="4">
        <v>100</v>
      </c>
      <c r="E4130" s="4"/>
      <c r="F4130" s="4"/>
      <c r="G4130" s="4">
        <v>1.6643854038641592</v>
      </c>
      <c r="H4130" s="4"/>
    </row>
    <row r="4131" spans="1:8" x14ac:dyDescent="0.35">
      <c r="A4131" t="s">
        <v>105</v>
      </c>
      <c r="B4131" t="s">
        <v>189</v>
      </c>
      <c r="C4131">
        <v>2023</v>
      </c>
      <c r="D4131" s="4">
        <v>100</v>
      </c>
      <c r="E4131" s="4"/>
      <c r="F4131" s="4"/>
      <c r="G4131" s="4">
        <v>0.46675715870409817</v>
      </c>
      <c r="H4131" s="4"/>
    </row>
    <row r="4132" spans="1:8" x14ac:dyDescent="0.35">
      <c r="A4132" t="s">
        <v>105</v>
      </c>
      <c r="B4132" t="s">
        <v>189</v>
      </c>
      <c r="C4132">
        <v>2024</v>
      </c>
      <c r="D4132" s="4"/>
      <c r="E4132" s="4"/>
      <c r="F4132" s="4"/>
      <c r="G4132" s="4">
        <v>0.82939462515849982</v>
      </c>
      <c r="H4132" s="4"/>
    </row>
    <row r="4133" spans="1:8" x14ac:dyDescent="0.35">
      <c r="A4133" t="s">
        <v>366</v>
      </c>
      <c r="B4133" t="s">
        <v>84</v>
      </c>
      <c r="C4133">
        <v>2000</v>
      </c>
      <c r="D4133" s="4">
        <v>93.4</v>
      </c>
      <c r="E4133" s="4"/>
      <c r="F4133" s="4"/>
      <c r="G4133" s="4">
        <v>14.453361698046592</v>
      </c>
      <c r="H4133" s="4"/>
    </row>
    <row r="4134" spans="1:8" x14ac:dyDescent="0.35">
      <c r="A4134" t="s">
        <v>366</v>
      </c>
      <c r="B4134" t="s">
        <v>84</v>
      </c>
      <c r="C4134">
        <v>2001</v>
      </c>
      <c r="D4134" s="4">
        <v>93.6</v>
      </c>
      <c r="E4134" s="4"/>
      <c r="F4134" s="4"/>
      <c r="G4134" s="4">
        <v>3.8461538461538538</v>
      </c>
      <c r="H4134" s="4">
        <v>74.254875612539323</v>
      </c>
    </row>
    <row r="4135" spans="1:8" x14ac:dyDescent="0.35">
      <c r="A4135" t="s">
        <v>366</v>
      </c>
      <c r="B4135" t="s">
        <v>84</v>
      </c>
      <c r="C4135">
        <v>2002</v>
      </c>
      <c r="D4135" s="4">
        <v>94</v>
      </c>
      <c r="E4135" s="4"/>
      <c r="F4135" s="4"/>
      <c r="G4135" s="4">
        <v>4.8309178743961354</v>
      </c>
      <c r="H4135" s="4">
        <v>71.170298842743634</v>
      </c>
    </row>
    <row r="4136" spans="1:8" x14ac:dyDescent="0.35">
      <c r="A4136" t="s">
        <v>366</v>
      </c>
      <c r="B4136" t="s">
        <v>84</v>
      </c>
      <c r="C4136">
        <v>2003</v>
      </c>
      <c r="D4136" s="4">
        <v>93.9</v>
      </c>
      <c r="E4136" s="4"/>
      <c r="F4136" s="4"/>
      <c r="G4136" s="4">
        <v>1.1730205278592081</v>
      </c>
      <c r="H4136" s="4">
        <v>84.842983348000161</v>
      </c>
    </row>
    <row r="4137" spans="1:8" x14ac:dyDescent="0.35">
      <c r="A4137" t="s">
        <v>366</v>
      </c>
      <c r="B4137" t="s">
        <v>84</v>
      </c>
      <c r="C4137">
        <v>2004</v>
      </c>
      <c r="D4137" s="4">
        <v>94.1</v>
      </c>
      <c r="E4137" s="4"/>
      <c r="F4137" s="4"/>
      <c r="G4137" s="4">
        <v>5.7364341085271349</v>
      </c>
      <c r="H4137" s="4">
        <v>74.932124361567332</v>
      </c>
    </row>
    <row r="4138" spans="1:8" x14ac:dyDescent="0.35">
      <c r="A4138" t="s">
        <v>366</v>
      </c>
      <c r="B4138" t="s">
        <v>84</v>
      </c>
      <c r="C4138">
        <v>2005</v>
      </c>
      <c r="D4138" s="4">
        <v>94.2</v>
      </c>
      <c r="E4138" s="4"/>
      <c r="F4138" s="4"/>
      <c r="G4138" s="4">
        <v>1.4948859166011204</v>
      </c>
      <c r="H4138" s="4">
        <v>51.525498240797504</v>
      </c>
    </row>
    <row r="4139" spans="1:8" x14ac:dyDescent="0.35">
      <c r="A4139" t="s">
        <v>366</v>
      </c>
      <c r="B4139" t="s">
        <v>84</v>
      </c>
      <c r="C4139">
        <v>2006</v>
      </c>
      <c r="D4139" s="4">
        <v>94.4</v>
      </c>
      <c r="E4139" s="4"/>
      <c r="F4139" s="4"/>
      <c r="G4139" s="4">
        <v>4.1269841269841407</v>
      </c>
      <c r="H4139" s="4">
        <v>59.714226031655883</v>
      </c>
    </row>
    <row r="4140" spans="1:8" x14ac:dyDescent="0.35">
      <c r="A4140" t="s">
        <v>366</v>
      </c>
      <c r="B4140" t="s">
        <v>84</v>
      </c>
      <c r="C4140">
        <v>2007</v>
      </c>
      <c r="D4140" s="4">
        <v>94.7</v>
      </c>
      <c r="E4140" s="4"/>
      <c r="F4140" s="4"/>
      <c r="G4140" s="4">
        <v>-0.8333333333333286</v>
      </c>
      <c r="H4140" s="4">
        <v>86.921177943986223</v>
      </c>
    </row>
    <row r="4141" spans="1:8" x14ac:dyDescent="0.35">
      <c r="A4141" t="s">
        <v>366</v>
      </c>
      <c r="B4141" t="s">
        <v>84</v>
      </c>
      <c r="C4141">
        <v>2008</v>
      </c>
      <c r="D4141" s="4">
        <v>94.7</v>
      </c>
      <c r="E4141" s="4"/>
      <c r="F4141" s="4"/>
      <c r="G4141" s="4">
        <v>4.7794117647058698</v>
      </c>
      <c r="H4141" s="4">
        <v>104.7861194129523</v>
      </c>
    </row>
    <row r="4142" spans="1:8" x14ac:dyDescent="0.35">
      <c r="A4142" t="s">
        <v>366</v>
      </c>
      <c r="B4142" t="s">
        <v>84</v>
      </c>
      <c r="C4142">
        <v>2017</v>
      </c>
      <c r="D4142" s="4">
        <v>97</v>
      </c>
      <c r="E4142" s="4"/>
      <c r="F4142" s="4"/>
      <c r="G4142" s="4">
        <v>2.9699622283693401</v>
      </c>
      <c r="H4142" s="4">
        <v>103.46675380656896</v>
      </c>
    </row>
    <row r="4143" spans="1:8" x14ac:dyDescent="0.35">
      <c r="A4143" t="s">
        <v>366</v>
      </c>
      <c r="B4143" t="s">
        <v>84</v>
      </c>
      <c r="C4143">
        <v>2018</v>
      </c>
      <c r="D4143" s="4">
        <v>97.4</v>
      </c>
      <c r="E4143" s="4"/>
      <c r="F4143" s="4"/>
      <c r="G4143" s="4">
        <v>7.2955935911499807</v>
      </c>
      <c r="H4143" s="4">
        <v>101.13079874965251</v>
      </c>
    </row>
    <row r="4144" spans="1:8" x14ac:dyDescent="0.35">
      <c r="A4144" t="s">
        <v>366</v>
      </c>
      <c r="B4144" t="s">
        <v>84</v>
      </c>
      <c r="C4144">
        <v>2019</v>
      </c>
      <c r="D4144" s="4">
        <v>99.5</v>
      </c>
      <c r="E4144" s="4"/>
      <c r="F4144" s="4"/>
      <c r="G4144" s="4">
        <v>6.438743850904487</v>
      </c>
      <c r="H4144" s="4">
        <v>97.033727212561388</v>
      </c>
    </row>
    <row r="4145" spans="1:8" x14ac:dyDescent="0.35">
      <c r="A4145" t="s">
        <v>366</v>
      </c>
      <c r="B4145" t="s">
        <v>84</v>
      </c>
      <c r="C4145">
        <v>2020</v>
      </c>
      <c r="D4145" s="4">
        <v>98.4</v>
      </c>
      <c r="E4145" s="4"/>
      <c r="F4145" s="4"/>
      <c r="G4145" s="4">
        <v>0.89082524431299248</v>
      </c>
      <c r="H4145" s="4">
        <v>63.146036292738785</v>
      </c>
    </row>
    <row r="4146" spans="1:8" x14ac:dyDescent="0.35">
      <c r="A4146" t="s">
        <v>366</v>
      </c>
      <c r="B4146" t="s">
        <v>84</v>
      </c>
      <c r="C4146">
        <v>2021</v>
      </c>
      <c r="D4146" s="4">
        <v>99.1</v>
      </c>
      <c r="E4146" s="4"/>
      <c r="F4146" s="4"/>
      <c r="G4146" s="4">
        <v>4.6847657271167833</v>
      </c>
      <c r="H4146" s="4">
        <v>56.068137872833724</v>
      </c>
    </row>
    <row r="4147" spans="1:8" x14ac:dyDescent="0.35">
      <c r="A4147" t="s">
        <v>366</v>
      </c>
      <c r="B4147" t="s">
        <v>84</v>
      </c>
      <c r="C4147">
        <v>2022</v>
      </c>
      <c r="D4147" s="4">
        <v>99.1</v>
      </c>
      <c r="E4147" s="4"/>
      <c r="F4147" s="4"/>
      <c r="G4147" s="4">
        <v>5.5475564798092734</v>
      </c>
      <c r="H4147" s="4">
        <v>59.585795228734298</v>
      </c>
    </row>
    <row r="4148" spans="1:8" x14ac:dyDescent="0.35">
      <c r="A4148" t="s">
        <v>366</v>
      </c>
      <c r="B4148" t="s">
        <v>84</v>
      </c>
      <c r="C4148">
        <v>2023</v>
      </c>
      <c r="D4148" s="4">
        <v>100</v>
      </c>
      <c r="E4148" s="4"/>
      <c r="F4148" s="4"/>
      <c r="G4148" s="4">
        <v>6.0040987048762986</v>
      </c>
      <c r="H4148" s="4"/>
    </row>
    <row r="4149" spans="1:8" x14ac:dyDescent="0.35">
      <c r="A4149" t="s">
        <v>584</v>
      </c>
      <c r="B4149" t="s">
        <v>134</v>
      </c>
      <c r="C4149">
        <v>2000</v>
      </c>
      <c r="D4149" s="4">
        <v>1.6</v>
      </c>
      <c r="E4149" s="4">
        <v>16.115536185182265</v>
      </c>
      <c r="F4149" s="4">
        <v>3.3920215851299802</v>
      </c>
      <c r="G4149" s="4">
        <v>11.117305882486249</v>
      </c>
      <c r="H4149" s="4">
        <v>10.850528287921502</v>
      </c>
    </row>
    <row r="4150" spans="1:8" x14ac:dyDescent="0.35">
      <c r="A4150" t="s">
        <v>584</v>
      </c>
      <c r="B4150" t="s">
        <v>134</v>
      </c>
      <c r="C4150">
        <v>2001</v>
      </c>
      <c r="D4150" s="4">
        <v>2.2999999999999998</v>
      </c>
      <c r="E4150" s="4">
        <v>16.091442565907485</v>
      </c>
      <c r="F4150" s="4">
        <v>1.865125240847725</v>
      </c>
      <c r="G4150" s="4">
        <v>4.5344758116547865</v>
      </c>
      <c r="H4150" s="4">
        <v>11.920833238458778</v>
      </c>
    </row>
    <row r="4151" spans="1:8" x14ac:dyDescent="0.35">
      <c r="A4151" t="s">
        <v>584</v>
      </c>
      <c r="B4151" t="s">
        <v>134</v>
      </c>
      <c r="C4151">
        <v>2002</v>
      </c>
      <c r="D4151" s="4">
        <v>2</v>
      </c>
      <c r="E4151" s="4">
        <v>19.032088371159205</v>
      </c>
      <c r="F4151" s="4">
        <v>-0.28750851176519637</v>
      </c>
      <c r="G4151" s="4">
        <v>-3.1695563374237992</v>
      </c>
      <c r="H4151" s="4">
        <v>11.859464432409688</v>
      </c>
    </row>
    <row r="4152" spans="1:8" x14ac:dyDescent="0.35">
      <c r="A4152" t="s">
        <v>584</v>
      </c>
      <c r="B4152" t="s">
        <v>134</v>
      </c>
      <c r="C4152">
        <v>2003</v>
      </c>
      <c r="D4152" s="4">
        <v>4.0999999999999996</v>
      </c>
      <c r="E4152" s="4">
        <v>19.553958425538404</v>
      </c>
      <c r="F4152" s="4">
        <v>8.6804765156688362</v>
      </c>
      <c r="G4152" s="4">
        <v>7.806740872975098</v>
      </c>
      <c r="H4152" s="4">
        <v>9.7323007013902192</v>
      </c>
    </row>
    <row r="4153" spans="1:8" x14ac:dyDescent="0.35">
      <c r="A4153" t="s">
        <v>584</v>
      </c>
      <c r="B4153" t="s">
        <v>134</v>
      </c>
      <c r="C4153">
        <v>2004</v>
      </c>
      <c r="D4153" s="4">
        <v>4.9000000000000004</v>
      </c>
      <c r="E4153" s="4">
        <v>17.228478559011148</v>
      </c>
      <c r="F4153" s="4">
        <v>3.7212874397822842</v>
      </c>
      <c r="G4153" s="4">
        <v>15.587549983445072</v>
      </c>
      <c r="H4153" s="4">
        <v>10.903709772218138</v>
      </c>
    </row>
    <row r="4154" spans="1:8" x14ac:dyDescent="0.35">
      <c r="A4154" t="s">
        <v>584</v>
      </c>
      <c r="B4154" t="s">
        <v>134</v>
      </c>
      <c r="C4154">
        <v>2005</v>
      </c>
      <c r="D4154" s="4">
        <v>0.7</v>
      </c>
      <c r="E4154" s="4">
        <v>19.322938930327602</v>
      </c>
      <c r="F4154" s="4">
        <v>8.4487264229953212</v>
      </c>
      <c r="G4154" s="4">
        <v>-1.7411852918063744</v>
      </c>
      <c r="H4154" s="4">
        <v>12.237907780893581</v>
      </c>
    </row>
    <row r="4155" spans="1:8" x14ac:dyDescent="0.35">
      <c r="A4155" t="s">
        <v>584</v>
      </c>
      <c r="B4155" t="s">
        <v>134</v>
      </c>
      <c r="C4155">
        <v>2006</v>
      </c>
      <c r="D4155" s="4">
        <v>2.1</v>
      </c>
      <c r="E4155" s="4">
        <v>19.914148037852399</v>
      </c>
      <c r="F4155" s="4">
        <v>7.3106761356186372</v>
      </c>
      <c r="G4155" s="4">
        <v>2.4056202154191055</v>
      </c>
      <c r="H4155" s="4">
        <v>13.213878395916796</v>
      </c>
    </row>
    <row r="4156" spans="1:8" x14ac:dyDescent="0.35">
      <c r="A4156" t="s">
        <v>584</v>
      </c>
      <c r="B4156" t="s">
        <v>134</v>
      </c>
      <c r="C4156">
        <v>2007</v>
      </c>
      <c r="D4156" s="4">
        <v>7.4</v>
      </c>
      <c r="E4156" s="4">
        <v>20.875452982110353</v>
      </c>
      <c r="F4156" s="4">
        <v>6.138510832850498</v>
      </c>
      <c r="G4156" s="4">
        <v>7.3212473176833583</v>
      </c>
      <c r="H4156" s="4">
        <v>13.7794641044858</v>
      </c>
    </row>
    <row r="4157" spans="1:8" x14ac:dyDescent="0.35">
      <c r="A4157" t="s">
        <v>584</v>
      </c>
      <c r="B4157" t="s">
        <v>134</v>
      </c>
      <c r="C4157">
        <v>2008</v>
      </c>
      <c r="D4157" s="4">
        <v>8.3000000000000007</v>
      </c>
      <c r="E4157" s="4">
        <v>23.61767662055583</v>
      </c>
      <c r="F4157" s="4">
        <v>12.050855548288551</v>
      </c>
      <c r="G4157" s="4">
        <v>6.364276547792457</v>
      </c>
      <c r="H4157" s="4">
        <v>14.469744635891255</v>
      </c>
    </row>
    <row r="4158" spans="1:8" x14ac:dyDescent="0.35">
      <c r="A4158" t="s">
        <v>584</v>
      </c>
      <c r="B4158" t="s">
        <v>134</v>
      </c>
      <c r="C4158">
        <v>2017</v>
      </c>
      <c r="D4158" s="4">
        <v>23</v>
      </c>
      <c r="E4158" s="4">
        <v>19.918606857164683</v>
      </c>
      <c r="F4158" s="4">
        <v>5.2097170591420916</v>
      </c>
      <c r="G4158" s="4">
        <v>4.6490508196250175</v>
      </c>
      <c r="H4158" s="4">
        <v>12.075821325325247</v>
      </c>
    </row>
    <row r="4159" spans="1:8" x14ac:dyDescent="0.35">
      <c r="A4159" t="s">
        <v>584</v>
      </c>
      <c r="B4159" t="s">
        <v>134</v>
      </c>
      <c r="C4159">
        <v>2018</v>
      </c>
      <c r="D4159" s="4">
        <v>32.5</v>
      </c>
      <c r="E4159" s="4">
        <v>19.41712931375671</v>
      </c>
      <c r="F4159" s="4">
        <v>2.6160119095227441</v>
      </c>
      <c r="G4159" s="4">
        <v>4.4433852716642548</v>
      </c>
      <c r="H4159" s="4">
        <v>14.968375122336663</v>
      </c>
    </row>
    <row r="4160" spans="1:8" x14ac:dyDescent="0.35">
      <c r="A4160" t="s">
        <v>584</v>
      </c>
      <c r="B4160" t="s">
        <v>134</v>
      </c>
      <c r="C4160">
        <v>2019</v>
      </c>
      <c r="D4160" s="4">
        <v>31.8</v>
      </c>
      <c r="E4160" s="4">
        <v>20.523055645877825</v>
      </c>
      <c r="F4160" s="4">
        <v>2.8675880344689988</v>
      </c>
      <c r="G4160" s="4">
        <v>3.0000118163171265</v>
      </c>
      <c r="H4160" s="4">
        <v>14.202396919247583</v>
      </c>
    </row>
    <row r="4161" spans="1:8" x14ac:dyDescent="0.35">
      <c r="A4161" t="s">
        <v>584</v>
      </c>
      <c r="B4161" t="s">
        <v>134</v>
      </c>
      <c r="C4161">
        <v>2020</v>
      </c>
      <c r="D4161" s="4">
        <v>32.799999999999997</v>
      </c>
      <c r="E4161" s="4">
        <v>22.731371239224988</v>
      </c>
      <c r="F4161" s="4">
        <v>3.313322895445018</v>
      </c>
      <c r="G4161" s="4">
        <v>2.7214844414999106</v>
      </c>
      <c r="H4161" s="4">
        <v>11.358677512211525</v>
      </c>
    </row>
    <row r="4162" spans="1:8" x14ac:dyDescent="0.35">
      <c r="A4162" t="s">
        <v>584</v>
      </c>
      <c r="B4162" t="s">
        <v>134</v>
      </c>
      <c r="C4162">
        <v>2021</v>
      </c>
      <c r="D4162" s="4">
        <v>35.9</v>
      </c>
      <c r="E4162" s="4">
        <v>22.488093507694622</v>
      </c>
      <c r="F4162" s="4">
        <v>2.204572047574139</v>
      </c>
      <c r="G4162" s="4">
        <v>2.5451192961930502</v>
      </c>
      <c r="H4162" s="4">
        <v>11.885616935892196</v>
      </c>
    </row>
    <row r="4163" spans="1:8" x14ac:dyDescent="0.35">
      <c r="A4163" t="s">
        <v>584</v>
      </c>
      <c r="B4163" t="s">
        <v>134</v>
      </c>
      <c r="C4163">
        <v>2022</v>
      </c>
      <c r="D4163" s="4">
        <v>35.9</v>
      </c>
      <c r="E4163" s="4">
        <v>22.030398366487606</v>
      </c>
      <c r="F4163" s="4">
        <v>7.1957888597581032</v>
      </c>
      <c r="G4163" s="4">
        <v>4.9222867309914875</v>
      </c>
      <c r="H4163" s="4">
        <v>10.911725819355217</v>
      </c>
    </row>
    <row r="4164" spans="1:8" x14ac:dyDescent="0.35">
      <c r="A4164" t="s">
        <v>584</v>
      </c>
      <c r="B4164" t="s">
        <v>134</v>
      </c>
      <c r="C4164">
        <v>2023</v>
      </c>
      <c r="D4164" s="4">
        <v>42.4</v>
      </c>
      <c r="E4164" s="4">
        <v>21.681604739620088</v>
      </c>
      <c r="F4164" s="4">
        <v>5.3509480428039531</v>
      </c>
      <c r="G4164" s="4">
        <v>6.7480151664101271</v>
      </c>
      <c r="H4164" s="4">
        <v>11.675926153768188</v>
      </c>
    </row>
    <row r="4165" spans="1:8" x14ac:dyDescent="0.35">
      <c r="A4165" t="s">
        <v>584</v>
      </c>
      <c r="B4165" t="s">
        <v>134</v>
      </c>
      <c r="C4165">
        <v>2024</v>
      </c>
      <c r="D4165" s="4"/>
      <c r="E4165" s="4">
        <v>20.778611822953753</v>
      </c>
      <c r="F4165" s="4">
        <v>3.3233806708655962</v>
      </c>
      <c r="G4165" s="4">
        <v>4.9572794693952176</v>
      </c>
      <c r="H4165" s="4">
        <v>13.005385967798746</v>
      </c>
    </row>
    <row r="4166" spans="1:8" x14ac:dyDescent="0.35">
      <c r="A4166" t="s">
        <v>365</v>
      </c>
      <c r="B4166" t="s">
        <v>426</v>
      </c>
      <c r="C4166">
        <v>2000</v>
      </c>
      <c r="D4166" s="4">
        <v>98.3</v>
      </c>
      <c r="E4166" s="4">
        <v>17.947334882653525</v>
      </c>
      <c r="F4166" s="4">
        <v>28.203097238855239</v>
      </c>
      <c r="G4166" s="4">
        <v>27.501412028901925</v>
      </c>
      <c r="H4166" s="4">
        <v>23.450132253815408</v>
      </c>
    </row>
    <row r="4167" spans="1:8" x14ac:dyDescent="0.35">
      <c r="A4167" t="s">
        <v>365</v>
      </c>
      <c r="B4167" t="s">
        <v>426</v>
      </c>
      <c r="C4167">
        <v>2001</v>
      </c>
      <c r="D4167" s="4">
        <v>98.5</v>
      </c>
      <c r="E4167" s="4">
        <v>21.666961498861134</v>
      </c>
      <c r="F4167" s="4">
        <v>11.95880853904594</v>
      </c>
      <c r="G4167" s="4">
        <v>10.200915874305025</v>
      </c>
      <c r="H4167" s="4">
        <v>21.338309364271339</v>
      </c>
    </row>
    <row r="4168" spans="1:8" x14ac:dyDescent="0.35">
      <c r="A4168" t="s">
        <v>365</v>
      </c>
      <c r="B4168" t="s">
        <v>426</v>
      </c>
      <c r="C4168">
        <v>2002</v>
      </c>
      <c r="D4168" s="4">
        <v>98.7</v>
      </c>
      <c r="E4168" s="4">
        <v>27.81643165122706</v>
      </c>
      <c r="F4168" s="4">
        <v>0.75742084639286034</v>
      </c>
      <c r="G4168" s="4">
        <v>5.2537412781922939</v>
      </c>
      <c r="H4168" s="4">
        <v>20.611443892063654</v>
      </c>
    </row>
    <row r="4169" spans="1:8" x14ac:dyDescent="0.35">
      <c r="A4169" t="s">
        <v>365</v>
      </c>
      <c r="B4169" t="s">
        <v>426</v>
      </c>
      <c r="C4169">
        <v>2003</v>
      </c>
      <c r="D4169" s="4">
        <v>98.8</v>
      </c>
      <c r="E4169" s="4">
        <v>34.372599345542717</v>
      </c>
      <c r="F4169" s="4">
        <v>5.1796778190831496</v>
      </c>
      <c r="G4169" s="4">
        <v>8.1643397533076154</v>
      </c>
      <c r="H4169" s="4">
        <v>19.930646214418342</v>
      </c>
    </row>
    <row r="4170" spans="1:8" x14ac:dyDescent="0.35">
      <c r="A4170" t="s">
        <v>365</v>
      </c>
      <c r="B4170" t="s">
        <v>426</v>
      </c>
      <c r="C4170">
        <v>2004</v>
      </c>
      <c r="D4170" s="4">
        <v>99</v>
      </c>
      <c r="E4170" s="4">
        <v>35.157886098675966</v>
      </c>
      <c r="F4170" s="4">
        <v>9.0480678605088833</v>
      </c>
      <c r="G4170" s="4">
        <v>15.310736283737398</v>
      </c>
      <c r="H4170" s="4">
        <v>23.091288904302687</v>
      </c>
    </row>
    <row r="4171" spans="1:8" x14ac:dyDescent="0.35">
      <c r="A4171" t="s">
        <v>365</v>
      </c>
      <c r="B4171" t="s">
        <v>426</v>
      </c>
      <c r="C4171">
        <v>2005</v>
      </c>
      <c r="D4171" s="4">
        <v>99.8</v>
      </c>
      <c r="E4171" s="4">
        <v>42.436021515615813</v>
      </c>
      <c r="F4171" s="4">
        <v>13.56957649092478</v>
      </c>
      <c r="G4171" s="4">
        <v>24.096058613923901</v>
      </c>
      <c r="H4171" s="4">
        <v>20.18963371628492</v>
      </c>
    </row>
    <row r="4172" spans="1:8" x14ac:dyDescent="0.35">
      <c r="A4172" t="s">
        <v>365</v>
      </c>
      <c r="B4172" t="s">
        <v>426</v>
      </c>
      <c r="C4172">
        <v>2006</v>
      </c>
      <c r="D4172" s="4">
        <v>99.3</v>
      </c>
      <c r="E4172" s="4">
        <v>46.204431803898281</v>
      </c>
      <c r="F4172" s="4">
        <v>9.0525249113324815</v>
      </c>
      <c r="G4172" s="4">
        <v>14.852495470839983</v>
      </c>
      <c r="H4172" s="4">
        <v>19.114311402468591</v>
      </c>
    </row>
    <row r="4173" spans="1:8" x14ac:dyDescent="0.35">
      <c r="A4173" t="s">
        <v>365</v>
      </c>
      <c r="B4173" t="s">
        <v>426</v>
      </c>
      <c r="C4173">
        <v>2007</v>
      </c>
      <c r="D4173" s="4">
        <v>99.6</v>
      </c>
      <c r="E4173" s="4">
        <v>52.743073475606636</v>
      </c>
      <c r="F4173" s="4">
        <v>12.838779619018119</v>
      </c>
      <c r="G4173" s="4">
        <v>22.842344043355638</v>
      </c>
      <c r="H4173" s="4">
        <v>18.176089659781709</v>
      </c>
    </row>
    <row r="4174" spans="1:8" x14ac:dyDescent="0.35">
      <c r="A4174" t="s">
        <v>365</v>
      </c>
      <c r="B4174" t="s">
        <v>426</v>
      </c>
      <c r="C4174">
        <v>2008</v>
      </c>
      <c r="D4174" s="4">
        <v>99.6</v>
      </c>
      <c r="E4174" s="4">
        <v>52.050588348664085</v>
      </c>
      <c r="F4174" s="4">
        <v>25.226461707384029</v>
      </c>
      <c r="G4174" s="4">
        <v>29.020114409265716</v>
      </c>
      <c r="H4174" s="4">
        <v>18.871897440400314</v>
      </c>
    </row>
    <row r="4175" spans="1:8" x14ac:dyDescent="0.35">
      <c r="A4175" t="s">
        <v>365</v>
      </c>
      <c r="B4175" t="s">
        <v>426</v>
      </c>
      <c r="C4175">
        <v>2017</v>
      </c>
      <c r="D4175" s="4">
        <v>100</v>
      </c>
      <c r="E4175" s="4">
        <v>40.549052887783787</v>
      </c>
      <c r="F4175" s="4">
        <v>14.43832274887494</v>
      </c>
      <c r="G4175" s="4">
        <v>22.098317497801716</v>
      </c>
      <c r="H4175" s="4">
        <v>24.593519299335476</v>
      </c>
    </row>
    <row r="4176" spans="1:8" x14ac:dyDescent="0.35">
      <c r="A4176" t="s">
        <v>365</v>
      </c>
      <c r="B4176" t="s">
        <v>426</v>
      </c>
      <c r="C4176">
        <v>2018</v>
      </c>
      <c r="D4176" s="4">
        <v>100</v>
      </c>
      <c r="E4176" s="4">
        <v>35.885589636831924</v>
      </c>
      <c r="F4176" s="4">
        <v>10.951855935317839</v>
      </c>
      <c r="G4176" s="4">
        <v>15.398530351415559</v>
      </c>
      <c r="H4176" s="4">
        <v>23.17652056797429</v>
      </c>
    </row>
    <row r="4177" spans="1:8" x14ac:dyDescent="0.35">
      <c r="A4177" t="s">
        <v>365</v>
      </c>
      <c r="B4177" t="s">
        <v>426</v>
      </c>
      <c r="C4177">
        <v>2019</v>
      </c>
      <c r="D4177" s="4">
        <v>100</v>
      </c>
      <c r="E4177" s="4">
        <v>36.163924548852734</v>
      </c>
      <c r="F4177" s="4">
        <v>7.8867174561113318</v>
      </c>
      <c r="G4177" s="4">
        <v>8.246226266424685</v>
      </c>
      <c r="H4177" s="4">
        <v>21.561829283329622</v>
      </c>
    </row>
    <row r="4178" spans="1:8" x14ac:dyDescent="0.35">
      <c r="A4178" t="s">
        <v>365</v>
      </c>
      <c r="B4178" t="s">
        <v>426</v>
      </c>
      <c r="C4178">
        <v>2020</v>
      </c>
      <c r="D4178" s="4">
        <v>100</v>
      </c>
      <c r="E4178" s="4">
        <v>43.81799998327201</v>
      </c>
      <c r="F4178" s="4">
        <v>2.7324920941942721</v>
      </c>
      <c r="G4178" s="4">
        <v>10.294960137876345</v>
      </c>
      <c r="H4178" s="4">
        <v>17.06575709083743</v>
      </c>
    </row>
    <row r="4179" spans="1:8" x14ac:dyDescent="0.35">
      <c r="A4179" t="s">
        <v>365</v>
      </c>
      <c r="B4179" t="s">
        <v>426</v>
      </c>
      <c r="C4179">
        <v>2021</v>
      </c>
      <c r="D4179" s="4">
        <v>100</v>
      </c>
      <c r="E4179" s="4">
        <v>38.000649774536413</v>
      </c>
      <c r="F4179" s="4">
        <v>9.3631391769522327</v>
      </c>
      <c r="G4179" s="4">
        <v>24.804756767554608</v>
      </c>
      <c r="H4179" s="4">
        <v>16.424728464850155</v>
      </c>
    </row>
    <row r="4180" spans="1:8" x14ac:dyDescent="0.35">
      <c r="A4180" t="s">
        <v>365</v>
      </c>
      <c r="B4180" t="s">
        <v>426</v>
      </c>
      <c r="C4180">
        <v>2022</v>
      </c>
      <c r="D4180" s="4">
        <v>100</v>
      </c>
      <c r="E4180" s="4">
        <v>47.748940152874134</v>
      </c>
      <c r="F4180" s="4">
        <v>20.183636661747801</v>
      </c>
      <c r="G4180" s="4">
        <v>34.915285143493207</v>
      </c>
      <c r="H4180" s="4">
        <v>27.360411835703513</v>
      </c>
    </row>
    <row r="4181" spans="1:8" x14ac:dyDescent="0.35">
      <c r="A4181" t="s">
        <v>365</v>
      </c>
      <c r="B4181" t="s">
        <v>426</v>
      </c>
      <c r="C4181">
        <v>2023</v>
      </c>
      <c r="D4181" s="4">
        <v>100</v>
      </c>
      <c r="E4181" s="4">
        <v>46.427328767875672</v>
      </c>
      <c r="F4181" s="4">
        <v>12.849022282855881</v>
      </c>
      <c r="G4181" s="4">
        <v>19.874463852273649</v>
      </c>
      <c r="H4181" s="4">
        <v>22.332888762863874</v>
      </c>
    </row>
    <row r="4182" spans="1:8" x14ac:dyDescent="0.35">
      <c r="A4182" t="s">
        <v>365</v>
      </c>
      <c r="B4182" t="s">
        <v>426</v>
      </c>
      <c r="C4182">
        <v>2024</v>
      </c>
      <c r="D4182" s="4"/>
      <c r="E4182" s="4">
        <v>45.548141040297921</v>
      </c>
      <c r="F4182" s="4">
        <v>6.5019846466925397</v>
      </c>
      <c r="G4182" s="4">
        <v>12.279140806174226</v>
      </c>
      <c r="H4182" s="4">
        <v>21.183670218219664</v>
      </c>
    </row>
    <row r="4183" spans="1:8" x14ac:dyDescent="0.35">
      <c r="A4183" t="s">
        <v>38</v>
      </c>
      <c r="B4183" t="s">
        <v>176</v>
      </c>
      <c r="C4183">
        <v>2000</v>
      </c>
      <c r="D4183" s="4">
        <v>100</v>
      </c>
      <c r="E4183" s="4">
        <v>33.135688542430564</v>
      </c>
      <c r="F4183" s="4"/>
      <c r="G4183" s="4">
        <v>11.459535793989488</v>
      </c>
      <c r="H4183" s="4"/>
    </row>
    <row r="4184" spans="1:8" x14ac:dyDescent="0.35">
      <c r="A4184" t="s">
        <v>38</v>
      </c>
      <c r="B4184" t="s">
        <v>176</v>
      </c>
      <c r="C4184">
        <v>2001</v>
      </c>
      <c r="D4184" s="4">
        <v>100</v>
      </c>
      <c r="E4184" s="4">
        <v>40.809199498170855</v>
      </c>
      <c r="F4184" s="4"/>
      <c r="G4184" s="4">
        <v>-2.3493076782080067</v>
      </c>
      <c r="H4184" s="4"/>
    </row>
    <row r="4185" spans="1:8" x14ac:dyDescent="0.35">
      <c r="A4185" t="s">
        <v>38</v>
      </c>
      <c r="B4185" t="s">
        <v>176</v>
      </c>
      <c r="C4185">
        <v>2002</v>
      </c>
      <c r="D4185" s="4">
        <v>100</v>
      </c>
      <c r="E4185" s="4">
        <v>42.431936523679639</v>
      </c>
      <c r="F4185" s="4"/>
      <c r="G4185" s="4">
        <v>3.770839548260426</v>
      </c>
      <c r="H4185" s="4"/>
    </row>
    <row r="4186" spans="1:8" x14ac:dyDescent="0.35">
      <c r="A4186" t="s">
        <v>38</v>
      </c>
      <c r="B4186" t="s">
        <v>176</v>
      </c>
      <c r="C4186">
        <v>2003</v>
      </c>
      <c r="D4186" s="4">
        <v>100</v>
      </c>
      <c r="E4186" s="4">
        <v>43.160149081815433</v>
      </c>
      <c r="F4186" s="4"/>
      <c r="G4186" s="4">
        <v>4.0724067973300464</v>
      </c>
      <c r="H4186" s="4"/>
    </row>
    <row r="4187" spans="1:8" x14ac:dyDescent="0.35">
      <c r="A4187" t="s">
        <v>38</v>
      </c>
      <c r="B4187" t="s">
        <v>176</v>
      </c>
      <c r="C4187">
        <v>2004</v>
      </c>
      <c r="D4187" s="4">
        <v>100</v>
      </c>
      <c r="E4187" s="4">
        <v>44.924063107287914</v>
      </c>
      <c r="F4187" s="4"/>
      <c r="G4187" s="4">
        <v>8.5014220588529099</v>
      </c>
      <c r="H4187" s="4"/>
    </row>
    <row r="4188" spans="1:8" x14ac:dyDescent="0.35">
      <c r="A4188" t="s">
        <v>38</v>
      </c>
      <c r="B4188" t="s">
        <v>176</v>
      </c>
      <c r="C4188">
        <v>2005</v>
      </c>
      <c r="D4188" s="4">
        <v>100</v>
      </c>
      <c r="E4188" s="4">
        <v>48.035356736189826</v>
      </c>
      <c r="F4188" s="4"/>
      <c r="G4188" s="4">
        <v>16.526306932784635</v>
      </c>
      <c r="H4188" s="4"/>
    </row>
    <row r="4189" spans="1:8" x14ac:dyDescent="0.35">
      <c r="A4189" t="s">
        <v>38</v>
      </c>
      <c r="B4189" t="s">
        <v>176</v>
      </c>
      <c r="C4189">
        <v>2006</v>
      </c>
      <c r="D4189" s="4">
        <v>100</v>
      </c>
      <c r="E4189" s="4">
        <v>48.162305096215256</v>
      </c>
      <c r="F4189" s="4"/>
      <c r="G4189" s="4">
        <v>11.96214928658415</v>
      </c>
      <c r="H4189" s="4"/>
    </row>
    <row r="4190" spans="1:8" x14ac:dyDescent="0.35">
      <c r="A4190" t="s">
        <v>38</v>
      </c>
      <c r="B4190" t="s">
        <v>176</v>
      </c>
      <c r="C4190">
        <v>2007</v>
      </c>
      <c r="D4190" s="4">
        <v>100</v>
      </c>
      <c r="E4190" s="4">
        <v>58.652107217400399</v>
      </c>
      <c r="F4190" s="4"/>
      <c r="G4190" s="4">
        <v>12.533960671494754</v>
      </c>
      <c r="H4190" s="4"/>
    </row>
    <row r="4191" spans="1:8" x14ac:dyDescent="0.35">
      <c r="A4191" t="s">
        <v>38</v>
      </c>
      <c r="B4191" t="s">
        <v>176</v>
      </c>
      <c r="C4191">
        <v>2008</v>
      </c>
      <c r="D4191" s="4">
        <v>100</v>
      </c>
      <c r="E4191" s="4">
        <v>58.150727092882946</v>
      </c>
      <c r="F4191" s="4">
        <v>12.250420244813901</v>
      </c>
      <c r="G4191" s="4">
        <v>18.533353084925182</v>
      </c>
      <c r="H4191" s="4"/>
    </row>
    <row r="4192" spans="1:8" x14ac:dyDescent="0.35">
      <c r="A4192" t="s">
        <v>38</v>
      </c>
      <c r="B4192" t="s">
        <v>176</v>
      </c>
      <c r="C4192">
        <v>2017</v>
      </c>
      <c r="D4192" s="4">
        <v>100</v>
      </c>
      <c r="E4192" s="4">
        <v>86.146562816010714</v>
      </c>
      <c r="F4192" s="4">
        <v>1.9668255781884201</v>
      </c>
      <c r="G4192" s="4">
        <v>6.8047970393924544</v>
      </c>
      <c r="H4192" s="4"/>
    </row>
    <row r="4193" spans="1:8" x14ac:dyDescent="0.35">
      <c r="A4193" t="s">
        <v>38</v>
      </c>
      <c r="B4193" t="s">
        <v>176</v>
      </c>
      <c r="C4193">
        <v>2018</v>
      </c>
      <c r="D4193" s="4">
        <v>100</v>
      </c>
      <c r="E4193" s="4">
        <v>80.869392697086511</v>
      </c>
      <c r="F4193" s="4">
        <v>3.06863379251996</v>
      </c>
      <c r="G4193" s="4">
        <v>7.5677059889894593</v>
      </c>
      <c r="H4193" s="4"/>
    </row>
    <row r="4194" spans="1:8" x14ac:dyDescent="0.35">
      <c r="A4194" t="s">
        <v>38</v>
      </c>
      <c r="B4194" t="s">
        <v>176</v>
      </c>
      <c r="C4194">
        <v>2019</v>
      </c>
      <c r="D4194" s="4">
        <v>100</v>
      </c>
      <c r="E4194" s="4">
        <v>88.67791921907336</v>
      </c>
      <c r="F4194" s="4">
        <v>-1.93108114782172</v>
      </c>
      <c r="G4194" s="4">
        <v>-2.7422666632748331</v>
      </c>
      <c r="H4194" s="4"/>
    </row>
    <row r="4195" spans="1:8" x14ac:dyDescent="0.35">
      <c r="A4195" t="s">
        <v>38</v>
      </c>
      <c r="B4195" t="s">
        <v>176</v>
      </c>
      <c r="C4195">
        <v>2020</v>
      </c>
      <c r="D4195" s="4">
        <v>100</v>
      </c>
      <c r="E4195" s="4">
        <v>112.72645628458835</v>
      </c>
      <c r="F4195" s="4">
        <v>-2.0794031794094301</v>
      </c>
      <c r="G4195" s="4">
        <v>-9.8538526309173022</v>
      </c>
      <c r="H4195" s="4"/>
    </row>
    <row r="4196" spans="1:8" x14ac:dyDescent="0.35">
      <c r="A4196" t="s">
        <v>38</v>
      </c>
      <c r="B4196" t="s">
        <v>176</v>
      </c>
      <c r="C4196">
        <v>2021</v>
      </c>
      <c r="D4196" s="4">
        <v>100</v>
      </c>
      <c r="E4196" s="4">
        <v>100.74828414815885</v>
      </c>
      <c r="F4196" s="4">
        <v>0.179935336174431</v>
      </c>
      <c r="G4196" s="4">
        <v>13.12686553134526</v>
      </c>
      <c r="H4196" s="4"/>
    </row>
    <row r="4197" spans="1:8" x14ac:dyDescent="0.35">
      <c r="A4197" t="s">
        <v>38</v>
      </c>
      <c r="B4197" t="s">
        <v>176</v>
      </c>
      <c r="C4197">
        <v>2022</v>
      </c>
      <c r="D4197" s="4">
        <v>100</v>
      </c>
      <c r="E4197" s="4">
        <v>90.708625445855944</v>
      </c>
      <c r="F4197" s="4">
        <v>5.2912260437684902</v>
      </c>
      <c r="G4197" s="4">
        <v>12.597870386080842</v>
      </c>
      <c r="H4197" s="4"/>
    </row>
    <row r="4198" spans="1:8" x14ac:dyDescent="0.35">
      <c r="A4198" t="s">
        <v>38</v>
      </c>
      <c r="B4198" t="s">
        <v>176</v>
      </c>
      <c r="C4198">
        <v>2023</v>
      </c>
      <c r="D4198" s="4">
        <v>100</v>
      </c>
      <c r="E4198" s="4">
        <v>105.39542444498862</v>
      </c>
      <c r="F4198" s="4">
        <v>1.62670837213248</v>
      </c>
      <c r="G4198" s="4">
        <v>-2.0205490072532939</v>
      </c>
      <c r="H4198" s="4">
        <v>53.503045333527723</v>
      </c>
    </row>
    <row r="4199" spans="1:8" x14ac:dyDescent="0.35">
      <c r="A4199" t="s">
        <v>38</v>
      </c>
      <c r="B4199" t="s">
        <v>176</v>
      </c>
      <c r="C4199">
        <v>2024</v>
      </c>
      <c r="D4199" s="4"/>
      <c r="E4199" s="4">
        <v>114.13938601261182</v>
      </c>
      <c r="F4199" s="4">
        <v>1.66336510224894</v>
      </c>
      <c r="G4199" s="4">
        <v>1.6266497421157027</v>
      </c>
      <c r="H4199" s="4">
        <v>53.948579505258429</v>
      </c>
    </row>
    <row r="4200" spans="1:8" x14ac:dyDescent="0.35">
      <c r="A4200" t="s">
        <v>559</v>
      </c>
      <c r="B4200" t="s">
        <v>496</v>
      </c>
      <c r="C4200">
        <v>2000</v>
      </c>
      <c r="D4200" s="4">
        <v>100</v>
      </c>
      <c r="E4200" s="4">
        <v>93.78769487281842</v>
      </c>
      <c r="F4200" s="4">
        <v>1.182956242104084</v>
      </c>
      <c r="G4200" s="4">
        <v>0.97561761264000779</v>
      </c>
      <c r="H4200" s="4">
        <v>14.894704903918818</v>
      </c>
    </row>
    <row r="4201" spans="1:8" x14ac:dyDescent="0.35">
      <c r="A4201" t="s">
        <v>559</v>
      </c>
      <c r="B4201" t="s">
        <v>496</v>
      </c>
      <c r="C4201">
        <v>2001</v>
      </c>
      <c r="D4201" s="4">
        <v>100</v>
      </c>
      <c r="E4201" s="4">
        <v>98.002767391368593</v>
      </c>
      <c r="F4201" s="4">
        <v>1.532349602724177</v>
      </c>
      <c r="G4201" s="4">
        <v>1.7122003697350578</v>
      </c>
      <c r="H4201" s="4">
        <v>15.243941680140596</v>
      </c>
    </row>
    <row r="4202" spans="1:8" x14ac:dyDescent="0.35">
      <c r="A4202" t="s">
        <v>559</v>
      </c>
      <c r="B4202" t="s">
        <v>496</v>
      </c>
      <c r="C4202">
        <v>2002</v>
      </c>
      <c r="D4202" s="4">
        <v>100</v>
      </c>
      <c r="E4202" s="4">
        <v>99.09831029443032</v>
      </c>
      <c r="F4202" s="4">
        <v>1.52040245947455</v>
      </c>
      <c r="G4202" s="4">
        <v>2.0886016365718518</v>
      </c>
      <c r="H4202" s="4">
        <v>15.352624199974638</v>
      </c>
    </row>
    <row r="4203" spans="1:8" x14ac:dyDescent="0.35">
      <c r="A4203" t="s">
        <v>559</v>
      </c>
      <c r="B4203" t="s">
        <v>496</v>
      </c>
      <c r="C4203">
        <v>2003</v>
      </c>
      <c r="D4203" s="4">
        <v>100</v>
      </c>
      <c r="E4203" s="4">
        <v>102.95959927192196</v>
      </c>
      <c r="F4203" s="4">
        <v>1.3765003854201301</v>
      </c>
      <c r="G4203" s="4">
        <v>2.3847396175042945</v>
      </c>
      <c r="H4203" s="4">
        <v>15.778804665003221</v>
      </c>
    </row>
    <row r="4204" spans="1:8" x14ac:dyDescent="0.35">
      <c r="A4204" t="s">
        <v>559</v>
      </c>
      <c r="B4204" t="s">
        <v>496</v>
      </c>
      <c r="C4204">
        <v>2004</v>
      </c>
      <c r="D4204" s="4">
        <v>100</v>
      </c>
      <c r="E4204" s="4">
        <v>107.56452017604734</v>
      </c>
      <c r="F4204" s="4">
        <v>1.390397566804219</v>
      </c>
      <c r="G4204" s="4">
        <v>2.7305397040821902</v>
      </c>
      <c r="H4204" s="4">
        <v>16.413258917597755</v>
      </c>
    </row>
    <row r="4205" spans="1:8" x14ac:dyDescent="0.35">
      <c r="A4205" t="s">
        <v>559</v>
      </c>
      <c r="B4205" t="s">
        <v>496</v>
      </c>
      <c r="C4205">
        <v>2005</v>
      </c>
      <c r="D4205" s="4">
        <v>100</v>
      </c>
      <c r="E4205" s="4">
        <v>115.81992932116822</v>
      </c>
      <c r="F4205" s="4">
        <v>2.0891364902506959</v>
      </c>
      <c r="G4205" s="4">
        <v>2.8639952580938939</v>
      </c>
      <c r="H4205" s="4">
        <v>16.945074093957921</v>
      </c>
    </row>
    <row r="4206" spans="1:8" x14ac:dyDescent="0.35">
      <c r="A4206" t="s">
        <v>559</v>
      </c>
      <c r="B4206" t="s">
        <v>496</v>
      </c>
      <c r="C4206">
        <v>2006</v>
      </c>
      <c r="D4206" s="4">
        <v>100</v>
      </c>
      <c r="E4206" s="4">
        <v>125.45735007577399</v>
      </c>
      <c r="F4206" s="4">
        <v>2.4556616643929048</v>
      </c>
      <c r="G4206" s="4">
        <v>3.0755259187712056</v>
      </c>
      <c r="H4206" s="4">
        <v>17.819096186885407</v>
      </c>
    </row>
    <row r="4207" spans="1:8" x14ac:dyDescent="0.35">
      <c r="A4207" t="s">
        <v>559</v>
      </c>
      <c r="B4207" t="s">
        <v>496</v>
      </c>
      <c r="C4207">
        <v>2007</v>
      </c>
      <c r="D4207" s="4">
        <v>100</v>
      </c>
      <c r="E4207" s="4">
        <v>138.39807079715592</v>
      </c>
      <c r="F4207" s="4">
        <v>2.3865615077332709</v>
      </c>
      <c r="G4207" s="4">
        <v>1.9934114317084521</v>
      </c>
      <c r="H4207" s="4">
        <v>17.993211051025266</v>
      </c>
    </row>
    <row r="4208" spans="1:8" x14ac:dyDescent="0.35">
      <c r="A4208" t="s">
        <v>559</v>
      </c>
      <c r="B4208" t="s">
        <v>496</v>
      </c>
      <c r="C4208">
        <v>2008</v>
      </c>
      <c r="D4208" s="4">
        <v>100</v>
      </c>
      <c r="E4208" s="4">
        <v>157.90014710866257</v>
      </c>
      <c r="F4208" s="4">
        <v>3.5214085634253869</v>
      </c>
      <c r="G4208" s="4">
        <v>3.3047054993135418</v>
      </c>
      <c r="H4208" s="4">
        <v>19.004677185267411</v>
      </c>
    </row>
    <row r="4209" spans="1:8" x14ac:dyDescent="0.35">
      <c r="A4209" t="s">
        <v>559</v>
      </c>
      <c r="B4209" t="s">
        <v>496</v>
      </c>
      <c r="C4209">
        <v>2017</v>
      </c>
      <c r="D4209" s="4">
        <v>100</v>
      </c>
      <c r="E4209" s="4">
        <v>144.26565237251944</v>
      </c>
      <c r="F4209" s="4">
        <v>2.5577557755774731</v>
      </c>
      <c r="G4209" s="4">
        <v>1.5425278151763706</v>
      </c>
      <c r="H4209" s="4">
        <v>23.645953958100289</v>
      </c>
    </row>
    <row r="4210" spans="1:8" x14ac:dyDescent="0.35">
      <c r="A4210" t="s">
        <v>559</v>
      </c>
      <c r="B4210" t="s">
        <v>496</v>
      </c>
      <c r="C4210">
        <v>2018</v>
      </c>
      <c r="D4210" s="4">
        <v>100</v>
      </c>
      <c r="E4210" s="4">
        <v>146.71123372655313</v>
      </c>
      <c r="F4210" s="4">
        <v>2.292839903459376</v>
      </c>
      <c r="G4210" s="4">
        <v>1.9627661218180918</v>
      </c>
      <c r="H4210" s="4">
        <v>24.841950574000808</v>
      </c>
    </row>
    <row r="4211" spans="1:8" x14ac:dyDescent="0.35">
      <c r="A4211" t="s">
        <v>559</v>
      </c>
      <c r="B4211" t="s">
        <v>496</v>
      </c>
      <c r="C4211">
        <v>2019</v>
      </c>
      <c r="D4211" s="4">
        <v>100</v>
      </c>
      <c r="E4211" s="4">
        <v>139.48133145669189</v>
      </c>
      <c r="F4211" s="4">
        <v>1.738104600865128</v>
      </c>
      <c r="G4211" s="4">
        <v>2.4613304882450109</v>
      </c>
      <c r="H4211" s="4">
        <v>24.975139157992061</v>
      </c>
    </row>
    <row r="4212" spans="1:8" x14ac:dyDescent="0.35">
      <c r="A4212" t="s">
        <v>559</v>
      </c>
      <c r="B4212" t="s">
        <v>496</v>
      </c>
      <c r="C4212">
        <v>2020</v>
      </c>
      <c r="D4212" s="4">
        <v>100</v>
      </c>
      <c r="E4212" s="4">
        <v>162.25577958507472</v>
      </c>
      <c r="F4212" s="4">
        <v>0.98948670377249126</v>
      </c>
      <c r="G4212" s="4">
        <v>4.8423408572096918</v>
      </c>
      <c r="H4212" s="4">
        <v>22.65653941206552</v>
      </c>
    </row>
    <row r="4213" spans="1:8" x14ac:dyDescent="0.35">
      <c r="A4213" t="s">
        <v>559</v>
      </c>
      <c r="B4213" t="s">
        <v>496</v>
      </c>
      <c r="C4213">
        <v>2021</v>
      </c>
      <c r="D4213" s="4">
        <v>100</v>
      </c>
      <c r="E4213" s="4">
        <v>162.87480862393505</v>
      </c>
      <c r="F4213" s="4">
        <v>2.51837109614213</v>
      </c>
      <c r="G4213" s="4">
        <v>0.71175653385932947</v>
      </c>
      <c r="H4213" s="4">
        <v>22.396339413618783</v>
      </c>
    </row>
    <row r="4214" spans="1:8" x14ac:dyDescent="0.35">
      <c r="A4214" t="s">
        <v>559</v>
      </c>
      <c r="B4214" t="s">
        <v>496</v>
      </c>
      <c r="C4214">
        <v>2022</v>
      </c>
      <c r="D4214" s="4">
        <v>100</v>
      </c>
      <c r="E4214" s="4">
        <v>159.19097975202146</v>
      </c>
      <c r="F4214" s="4">
        <v>7.9220488314790227</v>
      </c>
      <c r="G4214" s="4">
        <v>5.6786420431308215</v>
      </c>
      <c r="H4214" s="4">
        <v>26.658883365387904</v>
      </c>
    </row>
    <row r="4215" spans="1:8" x14ac:dyDescent="0.35">
      <c r="A4215" t="s">
        <v>559</v>
      </c>
      <c r="B4215" t="s">
        <v>496</v>
      </c>
      <c r="C4215">
        <v>2023</v>
      </c>
      <c r="D4215" s="4">
        <v>100</v>
      </c>
      <c r="E4215" s="4">
        <v>145.36055990849383</v>
      </c>
      <c r="F4215" s="4">
        <v>6.7939670679396258</v>
      </c>
      <c r="G4215" s="4">
        <v>6.3449141921223315</v>
      </c>
      <c r="H4215" s="4">
        <v>27.706204481124264</v>
      </c>
    </row>
    <row r="4216" spans="1:8" x14ac:dyDescent="0.35">
      <c r="A4216" t="s">
        <v>559</v>
      </c>
      <c r="B4216" t="s">
        <v>496</v>
      </c>
      <c r="C4216">
        <v>2024</v>
      </c>
      <c r="D4216" s="4"/>
      <c r="E4216" s="4">
        <v>142.27172204218715</v>
      </c>
      <c r="F4216" s="4">
        <v>3.2715729463592012</v>
      </c>
      <c r="G4216" s="4">
        <v>3.6232490995823809</v>
      </c>
      <c r="H4216" s="4">
        <v>28.744380364769139</v>
      </c>
    </row>
    <row r="4217" spans="1:8" x14ac:dyDescent="0.35">
      <c r="A4217" t="s">
        <v>336</v>
      </c>
      <c r="B4217" t="s">
        <v>521</v>
      </c>
      <c r="C4217">
        <v>2000</v>
      </c>
      <c r="D4217" s="4">
        <v>100</v>
      </c>
      <c r="E4217" s="4">
        <v>68.514170611883159</v>
      </c>
      <c r="F4217" s="4">
        <v>3.3768572714992908</v>
      </c>
      <c r="G4217" s="4">
        <v>2.2651288147518045</v>
      </c>
      <c r="H4217" s="4">
        <v>5.0624781254560496</v>
      </c>
    </row>
    <row r="4218" spans="1:8" x14ac:dyDescent="0.35">
      <c r="A4218" t="s">
        <v>336</v>
      </c>
      <c r="B4218" t="s">
        <v>521</v>
      </c>
      <c r="C4218">
        <v>2001</v>
      </c>
      <c r="D4218" s="4">
        <v>100</v>
      </c>
      <c r="E4218" s="4">
        <v>71.636273912972669</v>
      </c>
      <c r="F4218" s="4">
        <v>2.8261711188540719</v>
      </c>
      <c r="G4218" s="4">
        <v>2.2517373224269761</v>
      </c>
      <c r="H4218" s="4">
        <v>4.782407470170762</v>
      </c>
    </row>
    <row r="4219" spans="1:8" x14ac:dyDescent="0.35">
      <c r="A4219" t="s">
        <v>336</v>
      </c>
      <c r="B4219" t="s">
        <v>521</v>
      </c>
      <c r="C4219">
        <v>2002</v>
      </c>
      <c r="D4219" s="4">
        <v>100</v>
      </c>
      <c r="E4219" s="4">
        <v>72.448685937664095</v>
      </c>
      <c r="F4219" s="4">
        <v>1.5860316265060119</v>
      </c>
      <c r="G4219" s="4">
        <v>1.5540332709748981</v>
      </c>
      <c r="H4219" s="4">
        <v>4.7720066774623247</v>
      </c>
    </row>
    <row r="4220" spans="1:8" x14ac:dyDescent="0.35">
      <c r="A4220" t="s">
        <v>336</v>
      </c>
      <c r="B4220" t="s">
        <v>521</v>
      </c>
      <c r="C4220">
        <v>2003</v>
      </c>
      <c r="D4220" s="4">
        <v>100</v>
      </c>
      <c r="E4220" s="4">
        <v>72.157508404068395</v>
      </c>
      <c r="F4220" s="4">
        <v>2.2700949733611471</v>
      </c>
      <c r="G4220" s="4">
        <v>1.9741976313489857</v>
      </c>
      <c r="H4220" s="4">
        <v>4.8014645212833056</v>
      </c>
    </row>
    <row r="4221" spans="1:8" x14ac:dyDescent="0.35">
      <c r="A4221" t="s">
        <v>336</v>
      </c>
      <c r="B4221" t="s">
        <v>521</v>
      </c>
      <c r="C4221">
        <v>2004</v>
      </c>
      <c r="D4221" s="4">
        <v>100</v>
      </c>
      <c r="E4221" s="4">
        <v>71.549657210201303</v>
      </c>
      <c r="F4221" s="4">
        <v>2.6772366930917189</v>
      </c>
      <c r="G4221" s="4">
        <v>2.6891353880895252</v>
      </c>
      <c r="H4221" s="4">
        <v>5.1987554727707437</v>
      </c>
    </row>
    <row r="4222" spans="1:8" x14ac:dyDescent="0.35">
      <c r="A4222" t="s">
        <v>336</v>
      </c>
      <c r="B4222" t="s">
        <v>521</v>
      </c>
      <c r="C4222">
        <v>2005</v>
      </c>
      <c r="D4222" s="4">
        <v>100</v>
      </c>
      <c r="E4222" s="4">
        <v>72.451489826238287</v>
      </c>
      <c r="F4222" s="4">
        <v>3.3927468454955041</v>
      </c>
      <c r="G4222" s="4">
        <v>3.1354955589914226</v>
      </c>
      <c r="H4222" s="4">
        <v>5.2971964748479632</v>
      </c>
    </row>
    <row r="4223" spans="1:8" x14ac:dyDescent="0.35">
      <c r="A4223" t="s">
        <v>336</v>
      </c>
      <c r="B4223" t="s">
        <v>521</v>
      </c>
      <c r="C4223">
        <v>2006</v>
      </c>
      <c r="D4223" s="4">
        <v>100</v>
      </c>
      <c r="E4223" s="4">
        <v>74.53609724987777</v>
      </c>
      <c r="F4223" s="4">
        <v>3.2259441007040399</v>
      </c>
      <c r="G4223" s="4">
        <v>3.0838488569108478</v>
      </c>
      <c r="H4223" s="4">
        <v>5.5909097666807286</v>
      </c>
    </row>
    <row r="4224" spans="1:8" x14ac:dyDescent="0.35">
      <c r="A4224" t="s">
        <v>336</v>
      </c>
      <c r="B4224" t="s">
        <v>521</v>
      </c>
      <c r="C4224">
        <v>2007</v>
      </c>
      <c r="D4224" s="4">
        <v>100</v>
      </c>
      <c r="E4224" s="4">
        <v>79.47787195810993</v>
      </c>
      <c r="F4224" s="4">
        <v>2.8526724815013829</v>
      </c>
      <c r="G4224" s="4">
        <v>2.7092213662426303</v>
      </c>
      <c r="H4224" s="4">
        <v>6.0875306555794246</v>
      </c>
    </row>
    <row r="4225" spans="1:8" x14ac:dyDescent="0.35">
      <c r="A4225" t="s">
        <v>336</v>
      </c>
      <c r="B4225" t="s">
        <v>521</v>
      </c>
      <c r="C4225">
        <v>2008</v>
      </c>
      <c r="D4225" s="4">
        <v>100</v>
      </c>
      <c r="E4225" s="4">
        <v>84.254404398011275</v>
      </c>
      <c r="F4225" s="4">
        <v>3.8391002966509959</v>
      </c>
      <c r="G4225" s="4">
        <v>1.926689190111631</v>
      </c>
      <c r="H4225" s="4">
        <v>6.5094735900198337</v>
      </c>
    </row>
    <row r="4226" spans="1:8" x14ac:dyDescent="0.35">
      <c r="A4226" t="s">
        <v>336</v>
      </c>
      <c r="B4226" t="s">
        <v>521</v>
      </c>
      <c r="C4226">
        <v>2017</v>
      </c>
      <c r="D4226" s="4">
        <v>100</v>
      </c>
      <c r="E4226" s="4">
        <v>90.523830668234964</v>
      </c>
      <c r="F4226" s="4">
        <v>2.1301100036596119</v>
      </c>
      <c r="G4226" s="4">
        <v>1.6850838243467621</v>
      </c>
      <c r="H4226" s="4">
        <v>7.1495453010052117</v>
      </c>
    </row>
    <row r="4227" spans="1:8" x14ac:dyDescent="0.35">
      <c r="A4227" t="s">
        <v>336</v>
      </c>
      <c r="B4227" t="s">
        <v>521</v>
      </c>
      <c r="C4227">
        <v>2018</v>
      </c>
      <c r="D4227" s="4">
        <v>100</v>
      </c>
      <c r="E4227" s="4">
        <v>89.330388895335886</v>
      </c>
      <c r="F4227" s="4">
        <v>2.442583296928166</v>
      </c>
      <c r="G4227" s="4">
        <v>2.3830537225445028</v>
      </c>
      <c r="H4227" s="4">
        <v>6.9842692113944853</v>
      </c>
    </row>
    <row r="4228" spans="1:8" x14ac:dyDescent="0.35">
      <c r="A4228" t="s">
        <v>336</v>
      </c>
      <c r="B4228" t="s">
        <v>521</v>
      </c>
      <c r="C4228">
        <v>2019</v>
      </c>
      <c r="D4228" s="4">
        <v>100</v>
      </c>
      <c r="E4228" s="4">
        <v>92.986979505442108</v>
      </c>
      <c r="F4228" s="4">
        <v>1.8122100752602051</v>
      </c>
      <c r="G4228" s="4">
        <v>1.5067725168807158</v>
      </c>
      <c r="H4228" s="4">
        <v>7.0156151508304303</v>
      </c>
    </row>
    <row r="4229" spans="1:8" x14ac:dyDescent="0.35">
      <c r="A4229" t="s">
        <v>336</v>
      </c>
      <c r="B4229" t="s">
        <v>521</v>
      </c>
      <c r="C4229">
        <v>2020</v>
      </c>
      <c r="D4229" s="4">
        <v>100</v>
      </c>
      <c r="E4229" s="4">
        <v>110.63876469340347</v>
      </c>
      <c r="F4229" s="4">
        <v>1.2335843963062929</v>
      </c>
      <c r="G4229" s="4">
        <v>0.67870182942976953</v>
      </c>
      <c r="H4229" s="4">
        <v>5.7508155906446188</v>
      </c>
    </row>
    <row r="4230" spans="1:8" x14ac:dyDescent="0.35">
      <c r="A4230" t="s">
        <v>336</v>
      </c>
      <c r="B4230" t="s">
        <v>521</v>
      </c>
      <c r="C4230">
        <v>2021</v>
      </c>
      <c r="D4230" s="4">
        <v>100</v>
      </c>
      <c r="E4230" s="4">
        <v>116.78635048993114</v>
      </c>
      <c r="F4230" s="4">
        <v>4.6978588636374212</v>
      </c>
      <c r="G4230" s="4">
        <v>4.3848380757848417</v>
      </c>
      <c r="H4230" s="4">
        <v>5.9640282881355828</v>
      </c>
    </row>
    <row r="4231" spans="1:8" x14ac:dyDescent="0.35">
      <c r="A4231" t="s">
        <v>336</v>
      </c>
      <c r="B4231" t="s">
        <v>521</v>
      </c>
      <c r="C4231">
        <v>2022</v>
      </c>
      <c r="D4231" s="4">
        <v>100</v>
      </c>
      <c r="E4231" s="4">
        <v>105.44622427259426</v>
      </c>
      <c r="F4231" s="4">
        <v>8.0027998205212096</v>
      </c>
      <c r="G4231" s="4">
        <v>7.1294808541819492</v>
      </c>
      <c r="H4231" s="4">
        <v>6.5413664655608912</v>
      </c>
    </row>
    <row r="4232" spans="1:8" x14ac:dyDescent="0.35">
      <c r="A4232" t="s">
        <v>336</v>
      </c>
      <c r="B4232" t="s">
        <v>521</v>
      </c>
      <c r="C4232">
        <v>2023</v>
      </c>
      <c r="D4232" s="4">
        <v>100</v>
      </c>
      <c r="E4232" s="4">
        <v>100.68441110560337</v>
      </c>
      <c r="F4232" s="4">
        <v>4.1163383837448784</v>
      </c>
      <c r="G4232" s="4">
        <v>3.5983913553565827</v>
      </c>
      <c r="H4232" s="4">
        <v>6.6204737383852184</v>
      </c>
    </row>
    <row r="4233" spans="1:8" x14ac:dyDescent="0.35">
      <c r="A4233" t="s">
        <v>336</v>
      </c>
      <c r="B4233" t="s">
        <v>521</v>
      </c>
      <c r="C4233">
        <v>2024</v>
      </c>
      <c r="D4233" s="4"/>
      <c r="E4233" s="4">
        <v>100.72434885095977</v>
      </c>
      <c r="F4233" s="4">
        <v>2.949525204852073</v>
      </c>
      <c r="G4233" s="4">
        <v>2.4827250950256285</v>
      </c>
      <c r="H4233" s="4">
        <v>6.9341241763749926</v>
      </c>
    </row>
    <row r="4234" spans="1:8" x14ac:dyDescent="0.35">
      <c r="A4234" t="s">
        <v>138</v>
      </c>
      <c r="B4234" t="s">
        <v>503</v>
      </c>
      <c r="C4234">
        <v>2000</v>
      </c>
      <c r="D4234" s="4">
        <v>90.374164417591288</v>
      </c>
      <c r="E4234" s="4">
        <v>67.293701121852123</v>
      </c>
      <c r="F4234" s="4"/>
      <c r="G4234" s="4">
        <v>8.8552168514483895</v>
      </c>
      <c r="H4234" s="4">
        <v>8.4954918332388409</v>
      </c>
    </row>
    <row r="4235" spans="1:8" x14ac:dyDescent="0.35">
      <c r="A4235" t="s">
        <v>138</v>
      </c>
      <c r="B4235" t="s">
        <v>503</v>
      </c>
      <c r="C4235">
        <v>2001</v>
      </c>
      <c r="D4235" s="4">
        <v>91.265297357346313</v>
      </c>
      <c r="E4235" s="4">
        <v>74.73810580547638</v>
      </c>
      <c r="F4235" s="4"/>
      <c r="G4235" s="4">
        <v>6.0305415284848323</v>
      </c>
      <c r="H4235" s="4">
        <v>8.8687832548642795</v>
      </c>
    </row>
    <row r="4236" spans="1:8" x14ac:dyDescent="0.35">
      <c r="A4236" t="s">
        <v>138</v>
      </c>
      <c r="B4236" t="s">
        <v>503</v>
      </c>
      <c r="C4236">
        <v>2002</v>
      </c>
      <c r="D4236" s="4">
        <v>91.980729548289361</v>
      </c>
      <c r="E4236" s="4">
        <v>78.43252031713908</v>
      </c>
      <c r="F4236" s="4"/>
      <c r="G4236" s="4">
        <v>5.0078690912501997</v>
      </c>
      <c r="H4236" s="4">
        <v>9.5245799701122635</v>
      </c>
    </row>
    <row r="4237" spans="1:8" x14ac:dyDescent="0.35">
      <c r="A4237" t="s">
        <v>138</v>
      </c>
      <c r="B4237" t="s">
        <v>503</v>
      </c>
      <c r="C4237">
        <v>2003</v>
      </c>
      <c r="D4237" s="4">
        <v>92.104256593684923</v>
      </c>
      <c r="E4237" s="4">
        <v>82.224260238424549</v>
      </c>
      <c r="F4237" s="4"/>
      <c r="G4237" s="4">
        <v>5.4874291379014721</v>
      </c>
      <c r="H4237" s="4">
        <v>8.2823371464034832</v>
      </c>
    </row>
    <row r="4238" spans="1:8" x14ac:dyDescent="0.35">
      <c r="A4238" t="s">
        <v>138</v>
      </c>
      <c r="B4238" t="s">
        <v>503</v>
      </c>
      <c r="C4238">
        <v>2004</v>
      </c>
      <c r="D4238" s="4">
        <v>92.823647302252354</v>
      </c>
      <c r="E4238" s="4">
        <v>80.293714100848902</v>
      </c>
      <c r="F4238" s="4"/>
      <c r="G4238" s="4">
        <v>7.7520607594626938</v>
      </c>
      <c r="H4238" s="4">
        <v>8.8693202627613985</v>
      </c>
    </row>
    <row r="4239" spans="1:8" x14ac:dyDescent="0.35">
      <c r="A4239" t="s">
        <v>138</v>
      </c>
      <c r="B4239" t="s">
        <v>503</v>
      </c>
      <c r="C4239">
        <v>2005</v>
      </c>
      <c r="D4239" s="4">
        <v>92.330870361021852</v>
      </c>
      <c r="E4239" s="4">
        <v>81.074730425958037</v>
      </c>
      <c r="F4239" s="4"/>
      <c r="G4239" s="4">
        <v>6.8969365161184442</v>
      </c>
      <c r="H4239" s="4">
        <v>8.4327172973239151</v>
      </c>
    </row>
    <row r="4240" spans="1:8" x14ac:dyDescent="0.35">
      <c r="A4240" t="s">
        <v>138</v>
      </c>
      <c r="B4240" t="s">
        <v>503</v>
      </c>
      <c r="C4240">
        <v>2006</v>
      </c>
      <c r="D4240" s="4">
        <v>94.075647509191995</v>
      </c>
      <c r="E4240" s="4">
        <v>84.998180661491773</v>
      </c>
      <c r="F4240" s="4"/>
      <c r="G4240" s="4">
        <v>8.4473052603476333</v>
      </c>
      <c r="H4240" s="4">
        <v>8.0253251584357699</v>
      </c>
    </row>
    <row r="4241" spans="1:8" x14ac:dyDescent="0.35">
      <c r="A4241" t="s">
        <v>138</v>
      </c>
      <c r="B4241" t="s">
        <v>503</v>
      </c>
      <c r="C4241">
        <v>2007</v>
      </c>
      <c r="D4241" s="4">
        <v>94.098472000207636</v>
      </c>
      <c r="E4241" s="4">
        <v>85.463716579157591</v>
      </c>
      <c r="F4241" s="4"/>
      <c r="G4241" s="4">
        <v>7.0634217169423437</v>
      </c>
      <c r="H4241" s="4">
        <v>8.2584742791094179</v>
      </c>
    </row>
    <row r="4242" spans="1:8" x14ac:dyDescent="0.35">
      <c r="A4242" t="s">
        <v>138</v>
      </c>
      <c r="B4242" t="s">
        <v>503</v>
      </c>
      <c r="C4242">
        <v>2008</v>
      </c>
      <c r="D4242" s="4">
        <v>95.012268049423824</v>
      </c>
      <c r="E4242" s="4">
        <v>87.975728108822338</v>
      </c>
      <c r="F4242" s="4"/>
      <c r="G4242" s="4">
        <v>9.2442488257698017</v>
      </c>
      <c r="H4242" s="4">
        <v>8.0875437690333953</v>
      </c>
    </row>
    <row r="4243" spans="1:8" x14ac:dyDescent="0.35">
      <c r="A4243" t="s">
        <v>138</v>
      </c>
      <c r="B4243" t="s">
        <v>503</v>
      </c>
      <c r="C4243">
        <v>2017</v>
      </c>
      <c r="D4243" s="4">
        <v>98.485573617908599</v>
      </c>
      <c r="E4243" s="4">
        <v>142.05942815567832</v>
      </c>
      <c r="F4243" s="4"/>
      <c r="G4243" s="4">
        <v>3.6435213826245914</v>
      </c>
      <c r="H4243" s="4">
        <v>7.2477083879094746</v>
      </c>
    </row>
    <row r="4244" spans="1:8" x14ac:dyDescent="0.35">
      <c r="A4244" t="s">
        <v>138</v>
      </c>
      <c r="B4244" t="s">
        <v>503</v>
      </c>
      <c r="C4244">
        <v>2018</v>
      </c>
      <c r="D4244" s="4">
        <v>98.504187799347179</v>
      </c>
      <c r="E4244" s="4">
        <v>141.73987199879534</v>
      </c>
      <c r="F4244" s="4"/>
      <c r="G4244" s="4">
        <v>3.422170157533607</v>
      </c>
      <c r="H4244" s="4">
        <v>7.348462665919917</v>
      </c>
    </row>
    <row r="4245" spans="1:8" x14ac:dyDescent="0.35">
      <c r="A4245" t="s">
        <v>138</v>
      </c>
      <c r="B4245" t="s">
        <v>503</v>
      </c>
      <c r="C4245">
        <v>2019</v>
      </c>
      <c r="D4245" s="4">
        <v>98.693143050588773</v>
      </c>
      <c r="E4245" s="4">
        <v>144.34525071502119</v>
      </c>
      <c r="F4245" s="4"/>
      <c r="G4245" s="4">
        <v>2.310728334603013</v>
      </c>
      <c r="H4245" s="4">
        <v>7.2688600649916317</v>
      </c>
    </row>
    <row r="4246" spans="1:8" x14ac:dyDescent="0.35">
      <c r="A4246" t="s">
        <v>138</v>
      </c>
      <c r="B4246" t="s">
        <v>503</v>
      </c>
      <c r="C4246">
        <v>2020</v>
      </c>
      <c r="D4246" s="4">
        <v>98.590697129387053</v>
      </c>
      <c r="E4246" s="4">
        <v>161.70912897895303</v>
      </c>
      <c r="F4246" s="4"/>
      <c r="G4246" s="4">
        <v>1.3245952103171064</v>
      </c>
      <c r="H4246" s="4">
        <v>5.4118646915813606</v>
      </c>
    </row>
    <row r="4247" spans="1:8" x14ac:dyDescent="0.35">
      <c r="A4247" t="s">
        <v>138</v>
      </c>
      <c r="B4247" t="s">
        <v>503</v>
      </c>
      <c r="C4247">
        <v>2021</v>
      </c>
      <c r="D4247" s="4">
        <v>99.196308487658911</v>
      </c>
      <c r="E4247" s="4">
        <v>156.81301965440312</v>
      </c>
      <c r="F4247" s="4"/>
      <c r="G4247" s="4">
        <v>6.3950857461720929</v>
      </c>
      <c r="H4247" s="4">
        <v>5.6916694776644023</v>
      </c>
    </row>
    <row r="4248" spans="1:8" x14ac:dyDescent="0.35">
      <c r="A4248" t="s">
        <v>138</v>
      </c>
      <c r="B4248" t="s">
        <v>503</v>
      </c>
      <c r="C4248">
        <v>2022</v>
      </c>
      <c r="D4248" s="4">
        <v>99.207233004952187</v>
      </c>
      <c r="E4248" s="4">
        <v>160.88156806770064</v>
      </c>
      <c r="F4248" s="4"/>
      <c r="G4248" s="4">
        <v>9.3752930547477433</v>
      </c>
      <c r="H4248" s="4">
        <v>6.5654345691752249</v>
      </c>
    </row>
    <row r="4249" spans="1:8" x14ac:dyDescent="0.35">
      <c r="A4249" t="s">
        <v>138</v>
      </c>
      <c r="B4249" t="s">
        <v>503</v>
      </c>
      <c r="C4249">
        <v>2023</v>
      </c>
      <c r="D4249" s="4">
        <v>99.228415158065559</v>
      </c>
      <c r="E4249" s="4">
        <v>165.21316085916916</v>
      </c>
      <c r="F4249" s="4"/>
      <c r="G4249" s="4">
        <v>4.9409017538275961</v>
      </c>
      <c r="H4249" s="4">
        <v>6.9542941895884374</v>
      </c>
    </row>
    <row r="4250" spans="1:8" x14ac:dyDescent="0.35">
      <c r="A4250" t="s">
        <v>138</v>
      </c>
      <c r="B4250" t="s">
        <v>503</v>
      </c>
      <c r="C4250">
        <v>2024</v>
      </c>
      <c r="D4250" s="4"/>
      <c r="E4250" s="4">
        <v>167.77875951563013</v>
      </c>
      <c r="F4250" s="4"/>
      <c r="G4250" s="4">
        <v>4.1840946760033546</v>
      </c>
      <c r="H4250" s="4">
        <v>7.5537336686254868</v>
      </c>
    </row>
    <row r="4251" spans="1:8" x14ac:dyDescent="0.35">
      <c r="A4251" t="s">
        <v>448</v>
      </c>
      <c r="B4251" t="s">
        <v>609</v>
      </c>
      <c r="C4251">
        <v>2000</v>
      </c>
      <c r="D4251" s="4">
        <v>78.099999999999994</v>
      </c>
      <c r="E4251" s="4">
        <v>43.240486134667634</v>
      </c>
      <c r="F4251" s="4">
        <v>4.7638247273325121</v>
      </c>
      <c r="G4251" s="4">
        <v>3.5393084928220304</v>
      </c>
      <c r="H4251" s="4">
        <v>9.4526730725781736</v>
      </c>
    </row>
    <row r="4252" spans="1:8" x14ac:dyDescent="0.35">
      <c r="A4252" t="s">
        <v>448</v>
      </c>
      <c r="B4252" t="s">
        <v>609</v>
      </c>
      <c r="C4252">
        <v>2001</v>
      </c>
      <c r="D4252" s="4">
        <v>80.3</v>
      </c>
      <c r="E4252" s="4">
        <v>49.151206453486395</v>
      </c>
      <c r="F4252" s="4">
        <v>4.3593406521727012</v>
      </c>
      <c r="G4252" s="4">
        <v>4.8266183326548742</v>
      </c>
      <c r="H4252" s="4">
        <v>9.2314154532320103</v>
      </c>
    </row>
    <row r="4253" spans="1:8" x14ac:dyDescent="0.35">
      <c r="A4253" t="s">
        <v>448</v>
      </c>
      <c r="B4253" t="s">
        <v>609</v>
      </c>
      <c r="C4253">
        <v>2002</v>
      </c>
      <c r="D4253" s="4">
        <v>80.900000000000006</v>
      </c>
      <c r="E4253" s="4">
        <v>59.566293047670449</v>
      </c>
      <c r="F4253" s="4">
        <v>13.972472591351529</v>
      </c>
      <c r="G4253" s="4">
        <v>12.616276638970277</v>
      </c>
      <c r="H4253" s="4">
        <v>10.211141283128766</v>
      </c>
    </row>
    <row r="4254" spans="1:8" x14ac:dyDescent="0.35">
      <c r="A4254" t="s">
        <v>448</v>
      </c>
      <c r="B4254" t="s">
        <v>609</v>
      </c>
      <c r="C4254">
        <v>2003</v>
      </c>
      <c r="D4254" s="4">
        <v>81.599999999999994</v>
      </c>
      <c r="E4254" s="4">
        <v>58.408203816621317</v>
      </c>
      <c r="F4254" s="4">
        <v>19.37973017439948</v>
      </c>
      <c r="G4254" s="4">
        <v>16.541635153769192</v>
      </c>
      <c r="H4254" s="4">
        <v>11.685880868847393</v>
      </c>
    </row>
    <row r="4255" spans="1:8" x14ac:dyDescent="0.35">
      <c r="A4255" t="s">
        <v>448</v>
      </c>
      <c r="B4255" t="s">
        <v>609</v>
      </c>
      <c r="C4255">
        <v>2004</v>
      </c>
      <c r="D4255" s="4">
        <v>82.2</v>
      </c>
      <c r="E4255" s="4">
        <v>48.979466746511832</v>
      </c>
      <c r="F4255" s="4">
        <v>9.1576050754099736</v>
      </c>
      <c r="G4255" s="4">
        <v>10.105055996487749</v>
      </c>
      <c r="H4255" s="4">
        <v>13.865173930403204</v>
      </c>
    </row>
    <row r="4256" spans="1:8" x14ac:dyDescent="0.35">
      <c r="A4256" t="s">
        <v>448</v>
      </c>
      <c r="B4256" t="s">
        <v>609</v>
      </c>
      <c r="C4256">
        <v>2005</v>
      </c>
      <c r="D4256" s="4">
        <v>82.8</v>
      </c>
      <c r="E4256" s="4">
        <v>45.284755350524279</v>
      </c>
      <c r="F4256" s="4">
        <v>4.6992773903564036</v>
      </c>
      <c r="G4256" s="4">
        <v>0.67786837374019626</v>
      </c>
      <c r="H4256" s="4">
        <v>12.963079609474473</v>
      </c>
    </row>
    <row r="4257" spans="1:8" x14ac:dyDescent="0.35">
      <c r="A4257" t="s">
        <v>448</v>
      </c>
      <c r="B4257" t="s">
        <v>609</v>
      </c>
      <c r="C4257">
        <v>2006</v>
      </c>
      <c r="D4257" s="4">
        <v>86.6</v>
      </c>
      <c r="E4257" s="4">
        <v>45.209777220877697</v>
      </c>
      <c r="F4257" s="4">
        <v>6.3976497438513089</v>
      </c>
      <c r="G4257" s="4">
        <v>7.4143991297506204</v>
      </c>
      <c r="H4257" s="4">
        <v>11.985494126680971</v>
      </c>
    </row>
    <row r="4258" spans="1:8" x14ac:dyDescent="0.35">
      <c r="A4258" t="s">
        <v>448</v>
      </c>
      <c r="B4258" t="s">
        <v>609</v>
      </c>
      <c r="C4258">
        <v>2007</v>
      </c>
      <c r="D4258" s="4">
        <v>88.2</v>
      </c>
      <c r="E4258" s="4">
        <v>39.933785827925654</v>
      </c>
      <c r="F4258" s="4">
        <v>8.1146456117931294</v>
      </c>
      <c r="G4258" s="4">
        <v>10.314968175511126</v>
      </c>
      <c r="H4258" s="4">
        <v>12.452681401730832</v>
      </c>
    </row>
    <row r="4259" spans="1:8" x14ac:dyDescent="0.35">
      <c r="A4259" t="s">
        <v>448</v>
      </c>
      <c r="B4259" t="s">
        <v>609</v>
      </c>
      <c r="C4259">
        <v>2008</v>
      </c>
      <c r="D4259" s="4">
        <v>88</v>
      </c>
      <c r="E4259" s="4">
        <v>43.987449593850528</v>
      </c>
      <c r="F4259" s="4">
        <v>7.8770737473088763</v>
      </c>
      <c r="G4259" s="4">
        <v>8.9023885782868462</v>
      </c>
      <c r="H4259" s="4">
        <v>12.211202717188224</v>
      </c>
    </row>
    <row r="4260" spans="1:8" x14ac:dyDescent="0.35">
      <c r="A4260" t="s">
        <v>448</v>
      </c>
      <c r="B4260" t="s">
        <v>609</v>
      </c>
      <c r="C4260">
        <v>2017</v>
      </c>
      <c r="D4260" s="4">
        <v>100</v>
      </c>
      <c r="E4260" s="4">
        <v>44.275216270903762</v>
      </c>
      <c r="F4260" s="4">
        <v>6.2180938256186007</v>
      </c>
      <c r="G4260" s="4">
        <v>5.6801048351447889</v>
      </c>
      <c r="H4260" s="4">
        <v>15.268190467411305</v>
      </c>
    </row>
    <row r="4261" spans="1:8" x14ac:dyDescent="0.35">
      <c r="A4261" t="s">
        <v>448</v>
      </c>
      <c r="B4261" t="s">
        <v>609</v>
      </c>
      <c r="C4261">
        <v>2018</v>
      </c>
      <c r="D4261" s="4">
        <v>100</v>
      </c>
      <c r="E4261" s="4">
        <v>45.976038863659383</v>
      </c>
      <c r="F4261" s="4">
        <v>7.6065336037704698</v>
      </c>
      <c r="G4261" s="4">
        <v>7.5256313915401734</v>
      </c>
      <c r="H4261" s="4">
        <v>15.383622345433789</v>
      </c>
    </row>
    <row r="4262" spans="1:8" x14ac:dyDescent="0.35">
      <c r="A4262" t="s">
        <v>448</v>
      </c>
      <c r="B4262" t="s">
        <v>609</v>
      </c>
      <c r="C4262">
        <v>2019</v>
      </c>
      <c r="D4262" s="4">
        <v>100</v>
      </c>
      <c r="E4262" s="4">
        <v>48.783394741943987</v>
      </c>
      <c r="F4262" s="4">
        <v>7.8819887087961913</v>
      </c>
      <c r="G4262" s="4">
        <v>8.2563109703971804</v>
      </c>
      <c r="H4262" s="4">
        <v>16.68433597536384</v>
      </c>
    </row>
    <row r="4263" spans="1:8" x14ac:dyDescent="0.35">
      <c r="A4263" t="s">
        <v>448</v>
      </c>
      <c r="B4263" t="s">
        <v>609</v>
      </c>
      <c r="C4263">
        <v>2020</v>
      </c>
      <c r="D4263" s="4">
        <v>100</v>
      </c>
      <c r="E4263" s="4">
        <v>59.126896218169897</v>
      </c>
      <c r="F4263" s="4">
        <v>9.7564063607819413</v>
      </c>
      <c r="G4263" s="4">
        <v>10.723425814044958</v>
      </c>
      <c r="H4263" s="4">
        <v>14.208046817565853</v>
      </c>
    </row>
    <row r="4264" spans="1:8" x14ac:dyDescent="0.35">
      <c r="A4264" t="s">
        <v>448</v>
      </c>
      <c r="B4264" t="s">
        <v>609</v>
      </c>
      <c r="C4264">
        <v>2021</v>
      </c>
      <c r="D4264" s="4">
        <v>100</v>
      </c>
      <c r="E4264" s="4">
        <v>58.75061960854179</v>
      </c>
      <c r="F4264" s="4">
        <v>7.7479140231476196</v>
      </c>
      <c r="G4264" s="4">
        <v>11.074040405025443</v>
      </c>
      <c r="H4264" s="4">
        <v>13.643018649313843</v>
      </c>
    </row>
    <row r="4265" spans="1:8" x14ac:dyDescent="0.35">
      <c r="A4265" t="s">
        <v>448</v>
      </c>
      <c r="B4265" t="s">
        <v>609</v>
      </c>
      <c r="C4265">
        <v>2022</v>
      </c>
      <c r="D4265" s="4">
        <v>100</v>
      </c>
      <c r="E4265" s="4">
        <v>52.557440019116541</v>
      </c>
      <c r="F4265" s="4">
        <v>9.1043798307543682</v>
      </c>
      <c r="G4265" s="4">
        <v>5.1476805114519948</v>
      </c>
      <c r="H4265" s="4">
        <v>17.201085159023879</v>
      </c>
    </row>
    <row r="4266" spans="1:8" x14ac:dyDescent="0.35">
      <c r="A4266" t="s">
        <v>448</v>
      </c>
      <c r="B4266" t="s">
        <v>609</v>
      </c>
      <c r="C4266">
        <v>2023</v>
      </c>
      <c r="D4266" s="4">
        <v>100</v>
      </c>
      <c r="E4266" s="4">
        <v>51.123443012296796</v>
      </c>
      <c r="F4266" s="4">
        <v>5.8691035989611908</v>
      </c>
      <c r="G4266" s="4">
        <v>3.4131254835156284</v>
      </c>
      <c r="H4266" s="4">
        <v>17.475646937842054</v>
      </c>
    </row>
    <row r="4267" spans="1:8" x14ac:dyDescent="0.35">
      <c r="A4267" t="s">
        <v>448</v>
      </c>
      <c r="B4267" t="s">
        <v>609</v>
      </c>
      <c r="C4267">
        <v>2024</v>
      </c>
      <c r="D4267" s="4"/>
      <c r="E4267" s="4">
        <v>55.130826048852356</v>
      </c>
      <c r="F4267" s="4">
        <v>4.8491436661315577</v>
      </c>
      <c r="G4267" s="4">
        <v>4.2801844656541306</v>
      </c>
      <c r="H4267" s="4">
        <v>16.459199168721426</v>
      </c>
    </row>
    <row r="4268" spans="1:8" x14ac:dyDescent="0.35">
      <c r="A4268" t="s">
        <v>256</v>
      </c>
      <c r="B4268" t="s">
        <v>131</v>
      </c>
      <c r="C4268">
        <v>2000</v>
      </c>
      <c r="D4268" s="4">
        <v>99.4</v>
      </c>
      <c r="E4268" s="4"/>
      <c r="F4268" s="4"/>
      <c r="G4268" s="4">
        <v>47.292615213215868</v>
      </c>
      <c r="H4268" s="4"/>
    </row>
    <row r="4269" spans="1:8" x14ac:dyDescent="0.35">
      <c r="A4269" t="s">
        <v>256</v>
      </c>
      <c r="B4269" t="s">
        <v>131</v>
      </c>
      <c r="C4269">
        <v>2001</v>
      </c>
      <c r="D4269" s="4">
        <v>99.4</v>
      </c>
      <c r="E4269" s="4"/>
      <c r="F4269" s="4"/>
      <c r="G4269" s="4">
        <v>45.239476279182099</v>
      </c>
      <c r="H4269" s="4"/>
    </row>
    <row r="4270" spans="1:8" x14ac:dyDescent="0.35">
      <c r="A4270" t="s">
        <v>256</v>
      </c>
      <c r="B4270" t="s">
        <v>131</v>
      </c>
      <c r="C4270">
        <v>2002</v>
      </c>
      <c r="D4270" s="4">
        <v>99.5</v>
      </c>
      <c r="E4270" s="4"/>
      <c r="F4270" s="4"/>
      <c r="G4270" s="4">
        <v>45.483127509634926</v>
      </c>
      <c r="H4270" s="4"/>
    </row>
    <row r="4271" spans="1:8" x14ac:dyDescent="0.35">
      <c r="A4271" t="s">
        <v>256</v>
      </c>
      <c r="B4271" t="s">
        <v>131</v>
      </c>
      <c r="C4271">
        <v>2003</v>
      </c>
      <c r="D4271" s="4">
        <v>99.3</v>
      </c>
      <c r="E4271" s="4"/>
      <c r="F4271" s="4"/>
      <c r="G4271" s="4">
        <v>26.765183201108101</v>
      </c>
      <c r="H4271" s="4"/>
    </row>
    <row r="4272" spans="1:8" x14ac:dyDescent="0.35">
      <c r="A4272" t="s">
        <v>256</v>
      </c>
      <c r="B4272" t="s">
        <v>131</v>
      </c>
      <c r="C4272">
        <v>2004</v>
      </c>
      <c r="D4272" s="4">
        <v>99.2</v>
      </c>
      <c r="E4272" s="4"/>
      <c r="F4272" s="4"/>
      <c r="G4272" s="4">
        <v>15.918274272173988</v>
      </c>
      <c r="H4272" s="4"/>
    </row>
    <row r="4273" spans="1:8" x14ac:dyDescent="0.35">
      <c r="A4273" t="s">
        <v>256</v>
      </c>
      <c r="B4273" t="s">
        <v>131</v>
      </c>
      <c r="C4273">
        <v>2005</v>
      </c>
      <c r="D4273" s="4">
        <v>99.2</v>
      </c>
      <c r="E4273" s="4"/>
      <c r="F4273" s="4"/>
      <c r="G4273" s="4">
        <v>21.430866564483523</v>
      </c>
      <c r="H4273" s="4">
        <v>16.794238417070741</v>
      </c>
    </row>
    <row r="4274" spans="1:8" x14ac:dyDescent="0.35">
      <c r="A4274" t="s">
        <v>256</v>
      </c>
      <c r="B4274" t="s">
        <v>131</v>
      </c>
      <c r="C4274">
        <v>2006</v>
      </c>
      <c r="D4274" s="4">
        <v>99.2</v>
      </c>
      <c r="E4274" s="4"/>
      <c r="F4274" s="4"/>
      <c r="G4274" s="4">
        <v>23.46580828670244</v>
      </c>
      <c r="H4274" s="4">
        <v>15.271474460539816</v>
      </c>
    </row>
    <row r="4275" spans="1:8" x14ac:dyDescent="0.35">
      <c r="A4275" t="s">
        <v>256</v>
      </c>
      <c r="B4275" t="s">
        <v>131</v>
      </c>
      <c r="C4275">
        <v>2007</v>
      </c>
      <c r="D4275" s="4">
        <v>99.2</v>
      </c>
      <c r="E4275" s="4"/>
      <c r="F4275" s="4"/>
      <c r="G4275" s="4">
        <v>21.897099928402724</v>
      </c>
      <c r="H4275" s="4">
        <v>15.491379863343575</v>
      </c>
    </row>
    <row r="4276" spans="1:8" x14ac:dyDescent="0.35">
      <c r="A4276" t="s">
        <v>256</v>
      </c>
      <c r="B4276" t="s">
        <v>131</v>
      </c>
      <c r="C4276">
        <v>2008</v>
      </c>
      <c r="D4276" s="4">
        <v>99.2</v>
      </c>
      <c r="E4276" s="4"/>
      <c r="F4276" s="4"/>
      <c r="G4276" s="4">
        <v>26.791584982815991</v>
      </c>
      <c r="H4276" s="4">
        <v>13.582364737209826</v>
      </c>
    </row>
    <row r="4277" spans="1:8" x14ac:dyDescent="0.35">
      <c r="A4277" t="s">
        <v>256</v>
      </c>
      <c r="B4277" t="s">
        <v>131</v>
      </c>
      <c r="C4277">
        <v>2017</v>
      </c>
      <c r="D4277" s="4">
        <v>99.9</v>
      </c>
      <c r="E4277" s="4">
        <v>20.542132209915543</v>
      </c>
      <c r="F4277" s="4">
        <v>13.87574254416354</v>
      </c>
      <c r="G4277" s="4">
        <v>33.6793703838878</v>
      </c>
      <c r="H4277" s="4">
        <v>9.1007434423605194</v>
      </c>
    </row>
    <row r="4278" spans="1:8" x14ac:dyDescent="0.35">
      <c r="A4278" t="s">
        <v>256</v>
      </c>
      <c r="B4278" t="s">
        <v>131</v>
      </c>
      <c r="C4278">
        <v>2018</v>
      </c>
      <c r="D4278" s="4">
        <v>100</v>
      </c>
      <c r="E4278" s="4">
        <v>17.642785696067637</v>
      </c>
      <c r="F4278" s="4">
        <v>17.524179651405479</v>
      </c>
      <c r="G4278" s="4">
        <v>25.881158634897702</v>
      </c>
      <c r="H4278" s="4">
        <v>13.528456459472974</v>
      </c>
    </row>
    <row r="4279" spans="1:8" x14ac:dyDescent="0.35">
      <c r="A4279" t="s">
        <v>256</v>
      </c>
      <c r="B4279" t="s">
        <v>131</v>
      </c>
      <c r="C4279">
        <v>2019</v>
      </c>
      <c r="D4279" s="4">
        <v>100</v>
      </c>
      <c r="E4279" s="4">
        <v>16.003594235791319</v>
      </c>
      <c r="F4279" s="4">
        <v>14.52573595606866</v>
      </c>
      <c r="G4279" s="4">
        <v>17.576010623367949</v>
      </c>
      <c r="H4279" s="4">
        <v>12.668183481233724</v>
      </c>
    </row>
    <row r="4280" spans="1:8" x14ac:dyDescent="0.35">
      <c r="A4280" t="s">
        <v>256</v>
      </c>
      <c r="B4280" t="s">
        <v>131</v>
      </c>
      <c r="C4280">
        <v>2020</v>
      </c>
      <c r="D4280" s="4">
        <v>100</v>
      </c>
      <c r="E4280" s="4">
        <v>16.76732090968483</v>
      </c>
      <c r="F4280" s="4">
        <v>12.86772973626065</v>
      </c>
      <c r="G4280" s="4">
        <v>10.610338224362366</v>
      </c>
      <c r="H4280" s="4">
        <v>7.9677446007088983</v>
      </c>
    </row>
    <row r="4281" spans="1:8" x14ac:dyDescent="0.35">
      <c r="A4281" t="s">
        <v>256</v>
      </c>
      <c r="B4281" t="s">
        <v>131</v>
      </c>
      <c r="C4281">
        <v>2021</v>
      </c>
      <c r="D4281" s="4">
        <v>99.8</v>
      </c>
      <c r="E4281" s="4">
        <v>17.702388600603072</v>
      </c>
      <c r="F4281" s="4">
        <v>10.849239750812201</v>
      </c>
      <c r="G4281" s="4">
        <v>13.692973277670603</v>
      </c>
      <c r="H4281" s="4">
        <v>9.4740384425160027</v>
      </c>
    </row>
    <row r="4282" spans="1:8" x14ac:dyDescent="0.35">
      <c r="A4282" t="s">
        <v>256</v>
      </c>
      <c r="B4282" t="s">
        <v>131</v>
      </c>
      <c r="C4282">
        <v>2022</v>
      </c>
      <c r="D4282" s="4">
        <v>100</v>
      </c>
      <c r="E4282" s="4">
        <v>18.99258677380503</v>
      </c>
      <c r="F4282" s="4">
        <v>11.446643699883589</v>
      </c>
      <c r="G4282" s="4">
        <v>14.462656351308397</v>
      </c>
      <c r="H4282" s="4">
        <v>12.931560467052932</v>
      </c>
    </row>
    <row r="4283" spans="1:8" x14ac:dyDescent="0.35">
      <c r="A4283" t="s">
        <v>256</v>
      </c>
      <c r="B4283" t="s">
        <v>131</v>
      </c>
      <c r="C4283">
        <v>2023</v>
      </c>
      <c r="D4283" s="4">
        <v>100</v>
      </c>
      <c r="E4283" s="4">
        <v>17.608029393008273</v>
      </c>
      <c r="F4283" s="4">
        <v>9.9565907125801782</v>
      </c>
      <c r="G4283" s="4">
        <v>13.823039902276022</v>
      </c>
      <c r="H4283" s="4">
        <v>13.253711022278534</v>
      </c>
    </row>
    <row r="4284" spans="1:8" x14ac:dyDescent="0.35">
      <c r="A4284" t="s">
        <v>256</v>
      </c>
      <c r="B4284" t="s">
        <v>131</v>
      </c>
      <c r="C4284">
        <v>2024</v>
      </c>
      <c r="D4284" s="4"/>
      <c r="E4284" s="4">
        <v>19.047816565141872</v>
      </c>
      <c r="F4284" s="4">
        <v>9.6282546595668155</v>
      </c>
      <c r="G4284" s="4">
        <v>13.3925832336284</v>
      </c>
      <c r="H4284" s="4">
        <v>14.796996373157386</v>
      </c>
    </row>
    <row r="4285" spans="1:8" x14ac:dyDescent="0.35">
      <c r="A4285" t="s">
        <v>531</v>
      </c>
      <c r="B4285" t="s">
        <v>106</v>
      </c>
      <c r="C4285">
        <v>2000</v>
      </c>
      <c r="D4285" s="4">
        <v>6.8</v>
      </c>
      <c r="E4285" s="4">
        <v>90.101733393873033</v>
      </c>
      <c r="F4285" s="4">
        <v>2.5376884422110648</v>
      </c>
      <c r="G4285" s="4">
        <v>2.1789705814129263</v>
      </c>
      <c r="H4285" s="4">
        <v>73.509569291565754</v>
      </c>
    </row>
    <row r="4286" spans="1:8" x14ac:dyDescent="0.35">
      <c r="A4286" t="s">
        <v>531</v>
      </c>
      <c r="B4286" t="s">
        <v>106</v>
      </c>
      <c r="C4286">
        <v>2001</v>
      </c>
      <c r="D4286" s="4">
        <v>8.6</v>
      </c>
      <c r="E4286" s="4">
        <v>94.935450907150482</v>
      </c>
      <c r="F4286" s="4">
        <v>3.5775545209507391</v>
      </c>
      <c r="G4286" s="4">
        <v>3.6249055294183705</v>
      </c>
      <c r="H4286" s="4">
        <v>74.537073162964035</v>
      </c>
    </row>
    <row r="4287" spans="1:8" x14ac:dyDescent="0.35">
      <c r="A4287" t="s">
        <v>531</v>
      </c>
      <c r="B4287" t="s">
        <v>106</v>
      </c>
      <c r="C4287">
        <v>2002</v>
      </c>
      <c r="D4287" s="4">
        <v>10.4</v>
      </c>
      <c r="E4287" s="4">
        <v>95.77045386151616</v>
      </c>
      <c r="F4287" s="4">
        <v>1.963567541991954</v>
      </c>
      <c r="G4287" s="4">
        <v>2.8744212340722868</v>
      </c>
      <c r="H4287" s="4">
        <v>55.283725623390048</v>
      </c>
    </row>
    <row r="4288" spans="1:8" x14ac:dyDescent="0.35">
      <c r="A4288" t="s">
        <v>531</v>
      </c>
      <c r="B4288" t="s">
        <v>106</v>
      </c>
      <c r="C4288">
        <v>2003</v>
      </c>
      <c r="D4288" s="4">
        <v>12.3</v>
      </c>
      <c r="E4288" s="4">
        <v>90.322443721535464</v>
      </c>
      <c r="F4288" s="4">
        <v>3.016241299303942</v>
      </c>
      <c r="G4288" s="4">
        <v>0.7987427861845191</v>
      </c>
      <c r="H4288" s="4">
        <v>54.476307916357072</v>
      </c>
    </row>
    <row r="4289" spans="1:8" x14ac:dyDescent="0.35">
      <c r="A4289" t="s">
        <v>531</v>
      </c>
      <c r="B4289" t="s">
        <v>106</v>
      </c>
      <c r="C4289">
        <v>2004</v>
      </c>
      <c r="D4289" s="4">
        <v>14.1</v>
      </c>
      <c r="E4289" s="4">
        <v>93.485513320099017</v>
      </c>
      <c r="F4289" s="4">
        <v>1.418918918918926</v>
      </c>
      <c r="G4289" s="4">
        <v>2.1168781943607655</v>
      </c>
      <c r="H4289" s="4">
        <v>51.469237011514224</v>
      </c>
    </row>
    <row r="4290" spans="1:8" x14ac:dyDescent="0.35">
      <c r="A4290" t="s">
        <v>531</v>
      </c>
      <c r="B4290" t="s">
        <v>106</v>
      </c>
      <c r="C4290">
        <v>2005</v>
      </c>
      <c r="D4290" s="4">
        <v>16</v>
      </c>
      <c r="E4290" s="4">
        <v>98.634395568740146</v>
      </c>
      <c r="F4290" s="4">
        <v>1.19920053297801</v>
      </c>
      <c r="G4290" s="4">
        <v>0.41954189687101007</v>
      </c>
      <c r="H4290" s="4">
        <v>53.829715542090327</v>
      </c>
    </row>
    <row r="4291" spans="1:8" x14ac:dyDescent="0.35">
      <c r="A4291" t="s">
        <v>531</v>
      </c>
      <c r="B4291" t="s">
        <v>106</v>
      </c>
      <c r="C4291">
        <v>2006</v>
      </c>
      <c r="D4291" s="4">
        <v>9.1999999999999993</v>
      </c>
      <c r="E4291" s="4">
        <v>93.707111559112136</v>
      </c>
      <c r="F4291" s="4">
        <v>2.0408163265306172</v>
      </c>
      <c r="G4291" s="4">
        <v>3.8727171595438961</v>
      </c>
      <c r="H4291" s="4">
        <v>49.404441644910158</v>
      </c>
    </row>
    <row r="4292" spans="1:8" x14ac:dyDescent="0.35">
      <c r="A4292" t="s">
        <v>531</v>
      </c>
      <c r="B4292" t="s">
        <v>106</v>
      </c>
      <c r="C4292">
        <v>2007</v>
      </c>
      <c r="D4292" s="4">
        <v>17.8</v>
      </c>
      <c r="E4292" s="4">
        <v>99.853304472758893</v>
      </c>
      <c r="F4292" s="4">
        <v>3.9354838709677402</v>
      </c>
      <c r="G4292" s="4">
        <v>5.7769601471734973</v>
      </c>
      <c r="H4292" s="4">
        <v>50.661545772429527</v>
      </c>
    </row>
    <row r="4293" spans="1:8" x14ac:dyDescent="0.35">
      <c r="A4293" t="s">
        <v>531</v>
      </c>
      <c r="B4293" t="s">
        <v>106</v>
      </c>
      <c r="C4293">
        <v>2008</v>
      </c>
      <c r="D4293" s="4">
        <v>21.7</v>
      </c>
      <c r="E4293" s="4">
        <v>100.01606501511786</v>
      </c>
      <c r="F4293" s="4">
        <v>4.8417132216014949</v>
      </c>
      <c r="G4293" s="4">
        <v>7.1645705748804431</v>
      </c>
      <c r="H4293" s="4">
        <v>62.312424821435684</v>
      </c>
    </row>
    <row r="4294" spans="1:8" x14ac:dyDescent="0.35">
      <c r="A4294" t="s">
        <v>531</v>
      </c>
      <c r="B4294" t="s">
        <v>106</v>
      </c>
      <c r="C4294">
        <v>2017</v>
      </c>
      <c r="D4294" s="4">
        <v>53</v>
      </c>
      <c r="E4294" s="4">
        <v>82.899333191058844</v>
      </c>
      <c r="F4294" s="4">
        <v>3.0845262440354602</v>
      </c>
      <c r="G4294" s="4">
        <v>4.1581057589221899</v>
      </c>
      <c r="H4294" s="4">
        <v>58.366060929612033</v>
      </c>
    </row>
    <row r="4295" spans="1:8" x14ac:dyDescent="0.35">
      <c r="A4295" t="s">
        <v>531</v>
      </c>
      <c r="B4295" t="s">
        <v>106</v>
      </c>
      <c r="C4295">
        <v>2018</v>
      </c>
      <c r="D4295" s="4">
        <v>50.9</v>
      </c>
      <c r="E4295" s="4">
        <v>88.274923858054393</v>
      </c>
      <c r="F4295" s="4">
        <v>2.3309637956686609</v>
      </c>
      <c r="G4295" s="4">
        <v>3.2077964521077575</v>
      </c>
      <c r="H4295" s="4">
        <v>60.265366899935714</v>
      </c>
    </row>
    <row r="4296" spans="1:8" x14ac:dyDescent="0.35">
      <c r="A4296" t="s">
        <v>531</v>
      </c>
      <c r="B4296" t="s">
        <v>106</v>
      </c>
      <c r="C4296">
        <v>2019</v>
      </c>
      <c r="D4296" s="4">
        <v>54.3</v>
      </c>
      <c r="E4296" s="4">
        <v>88.508561170777099</v>
      </c>
      <c r="F4296" s="4">
        <v>2.7625201938611101</v>
      </c>
      <c r="G4296" s="4">
        <v>3.2803877221798388</v>
      </c>
      <c r="H4296" s="4">
        <v>53.321149238322199</v>
      </c>
    </row>
    <row r="4297" spans="1:8" x14ac:dyDescent="0.35">
      <c r="A4297" t="s">
        <v>531</v>
      </c>
      <c r="B4297" t="s">
        <v>106</v>
      </c>
      <c r="C4297">
        <v>2020</v>
      </c>
      <c r="D4297" s="4">
        <v>57.5</v>
      </c>
      <c r="E4297" s="4">
        <v>90.128346383745196</v>
      </c>
      <c r="F4297" s="4">
        <v>5.3293507310171497</v>
      </c>
      <c r="G4297" s="4">
        <v>2.785341843297374</v>
      </c>
      <c r="H4297" s="4">
        <v>29.852331270100763</v>
      </c>
    </row>
    <row r="4298" spans="1:8" x14ac:dyDescent="0.35">
      <c r="A4298" t="s">
        <v>531</v>
      </c>
      <c r="B4298" t="s">
        <v>106</v>
      </c>
      <c r="C4298">
        <v>2021</v>
      </c>
      <c r="D4298" s="4">
        <v>60.7</v>
      </c>
      <c r="E4298" s="4">
        <v>98.979106426463375</v>
      </c>
      <c r="F4298" s="4">
        <v>2.343283582089533</v>
      </c>
      <c r="G4298" s="4">
        <v>0.69971554654355828</v>
      </c>
      <c r="H4298" s="4">
        <v>26.643415593099789</v>
      </c>
    </row>
    <row r="4299" spans="1:8" x14ac:dyDescent="0.35">
      <c r="A4299" t="s">
        <v>531</v>
      </c>
      <c r="B4299" t="s">
        <v>106</v>
      </c>
      <c r="C4299">
        <v>2022</v>
      </c>
      <c r="D4299" s="4">
        <v>60.7</v>
      </c>
      <c r="E4299" s="4">
        <v>90.794424785952572</v>
      </c>
      <c r="F4299" s="4">
        <v>6.6793058188712129</v>
      </c>
      <c r="G4299" s="4">
        <v>11.226803565689323</v>
      </c>
      <c r="H4299" s="4">
        <v>29.199608340758264</v>
      </c>
    </row>
    <row r="4300" spans="1:8" x14ac:dyDescent="0.35">
      <c r="A4300" t="s">
        <v>531</v>
      </c>
      <c r="B4300" t="s">
        <v>106</v>
      </c>
      <c r="C4300">
        <v>2023</v>
      </c>
      <c r="D4300" s="4">
        <v>54</v>
      </c>
      <c r="E4300" s="4">
        <v>88.07905939373876</v>
      </c>
      <c r="F4300" s="4">
        <v>11.182501708817471</v>
      </c>
      <c r="G4300" s="4">
        <v>6.9721237075443696</v>
      </c>
      <c r="H4300" s="4"/>
    </row>
    <row r="4301" spans="1:8" x14ac:dyDescent="0.35">
      <c r="A4301" t="s">
        <v>531</v>
      </c>
      <c r="B4301" t="s">
        <v>106</v>
      </c>
      <c r="C4301">
        <v>2024</v>
      </c>
      <c r="D4301" s="4"/>
      <c r="E4301" s="4">
        <v>96.280881396134362</v>
      </c>
      <c r="F4301" s="4"/>
      <c r="G4301" s="4">
        <v>-0.7008421125721469</v>
      </c>
      <c r="H4301" s="4"/>
    </row>
    <row r="4302" spans="1:8" x14ac:dyDescent="0.35">
      <c r="A4302" t="s">
        <v>70</v>
      </c>
      <c r="B4302" t="s">
        <v>263</v>
      </c>
      <c r="C4302">
        <v>2000</v>
      </c>
      <c r="D4302" s="4">
        <v>91.9</v>
      </c>
      <c r="E4302" s="4">
        <v>19.841929205796998</v>
      </c>
      <c r="F4302" s="4"/>
      <c r="G4302" s="4">
        <v>29.452825110489243</v>
      </c>
      <c r="H4302" s="4">
        <v>4.822168514986763</v>
      </c>
    </row>
    <row r="4303" spans="1:8" x14ac:dyDescent="0.35">
      <c r="A4303" t="s">
        <v>70</v>
      </c>
      <c r="B4303" t="s">
        <v>263</v>
      </c>
      <c r="C4303">
        <v>2001</v>
      </c>
      <c r="D4303" s="4">
        <v>99.2</v>
      </c>
      <c r="E4303" s="4">
        <v>19.677080506884906</v>
      </c>
      <c r="F4303" s="4"/>
      <c r="G4303" s="4">
        <v>7.9969040562045279</v>
      </c>
      <c r="H4303" s="4">
        <v>4.9377176864156036</v>
      </c>
    </row>
    <row r="4304" spans="1:8" x14ac:dyDescent="0.35">
      <c r="A4304" t="s">
        <v>70</v>
      </c>
      <c r="B4304" t="s">
        <v>263</v>
      </c>
      <c r="C4304">
        <v>2002</v>
      </c>
      <c r="D4304" s="4">
        <v>99.8</v>
      </c>
      <c r="E4304" s="4">
        <v>18.605445047464691</v>
      </c>
      <c r="F4304" s="4"/>
      <c r="G4304" s="4">
        <v>33.022876078636955</v>
      </c>
      <c r="H4304" s="4">
        <v>5.3254483120880964</v>
      </c>
    </row>
    <row r="4305" spans="1:8" x14ac:dyDescent="0.35">
      <c r="A4305" t="s">
        <v>70</v>
      </c>
      <c r="B4305" t="s">
        <v>263</v>
      </c>
      <c r="C4305">
        <v>2003</v>
      </c>
      <c r="D4305" s="4">
        <v>67.3</v>
      </c>
      <c r="E4305" s="4">
        <v>24.276027745204978</v>
      </c>
      <c r="F4305" s="4"/>
      <c r="G4305" s="4">
        <v>34.933755738736863</v>
      </c>
      <c r="H4305" s="4">
        <v>5.2642512674699882</v>
      </c>
    </row>
    <row r="4306" spans="1:8" x14ac:dyDescent="0.35">
      <c r="A4306" t="s">
        <v>70</v>
      </c>
      <c r="B4306" t="s">
        <v>263</v>
      </c>
      <c r="C4306">
        <v>2004</v>
      </c>
      <c r="D4306" s="4">
        <v>95.6</v>
      </c>
      <c r="E4306" s="4">
        <v>22.974075108632242</v>
      </c>
      <c r="F4306" s="4"/>
      <c r="G4306" s="4">
        <v>33.953724338534641</v>
      </c>
      <c r="H4306" s="4">
        <v>5.0003823685166928</v>
      </c>
    </row>
    <row r="4307" spans="1:8" x14ac:dyDescent="0.35">
      <c r="A4307" t="s">
        <v>70</v>
      </c>
      <c r="B4307" t="s">
        <v>263</v>
      </c>
      <c r="C4307">
        <v>2005</v>
      </c>
      <c r="D4307" s="4">
        <v>93</v>
      </c>
      <c r="E4307" s="4">
        <v>23.691266387693364</v>
      </c>
      <c r="F4307" s="4"/>
      <c r="G4307" s="4">
        <v>29.604059351297764</v>
      </c>
      <c r="H4307" s="4">
        <v>4.5981991195507774</v>
      </c>
    </row>
    <row r="4308" spans="1:8" x14ac:dyDescent="0.35">
      <c r="A4308" t="s">
        <v>70</v>
      </c>
      <c r="B4308" t="s">
        <v>263</v>
      </c>
      <c r="C4308">
        <v>2006</v>
      </c>
      <c r="D4308" s="4">
        <v>97.2</v>
      </c>
      <c r="E4308" s="4">
        <v>31.590332944922384</v>
      </c>
      <c r="F4308" s="4"/>
      <c r="G4308" s="4">
        <v>17.904315549063597</v>
      </c>
      <c r="H4308" s="4">
        <v>4.1084051674242366</v>
      </c>
    </row>
    <row r="4309" spans="1:8" x14ac:dyDescent="0.35">
      <c r="A4309" t="s">
        <v>70</v>
      </c>
      <c r="B4309" t="s">
        <v>263</v>
      </c>
      <c r="C4309">
        <v>2007</v>
      </c>
      <c r="D4309" s="4">
        <v>93.1</v>
      </c>
      <c r="E4309" s="4">
        <v>33.688532343481377</v>
      </c>
      <c r="F4309" s="4"/>
      <c r="G4309" s="4">
        <v>15.448477757966998</v>
      </c>
      <c r="H4309" s="4">
        <v>5.5889806120519232</v>
      </c>
    </row>
    <row r="4310" spans="1:8" x14ac:dyDescent="0.35">
      <c r="A4310" t="s">
        <v>70</v>
      </c>
      <c r="B4310" t="s">
        <v>263</v>
      </c>
      <c r="C4310">
        <v>2008</v>
      </c>
      <c r="D4310" s="4">
        <v>93.2</v>
      </c>
      <c r="E4310" s="4">
        <v>31.672209763655733</v>
      </c>
      <c r="F4310" s="4"/>
      <c r="G4310" s="4">
        <v>30.132452853435154</v>
      </c>
      <c r="H4310" s="4">
        <v>4.8934433249407858</v>
      </c>
    </row>
    <row r="4311" spans="1:8" x14ac:dyDescent="0.35">
      <c r="A4311" t="s">
        <v>70</v>
      </c>
      <c r="B4311" t="s">
        <v>263</v>
      </c>
      <c r="C4311">
        <v>2017</v>
      </c>
      <c r="D4311" s="4">
        <v>93.2</v>
      </c>
      <c r="E4311" s="4"/>
      <c r="F4311" s="4"/>
      <c r="G4311" s="4">
        <v>1049.7472570657014</v>
      </c>
      <c r="H4311" s="4"/>
    </row>
    <row r="4312" spans="1:8" x14ac:dyDescent="0.35">
      <c r="A4312" t="s">
        <v>70</v>
      </c>
      <c r="B4312" t="s">
        <v>263</v>
      </c>
      <c r="C4312">
        <v>2018</v>
      </c>
      <c r="D4312" s="4">
        <v>99</v>
      </c>
      <c r="E4312" s="4"/>
      <c r="F4312" s="4"/>
      <c r="G4312" s="4">
        <v>225690.05991783473</v>
      </c>
      <c r="H4312" s="4"/>
    </row>
    <row r="4313" spans="1:8" x14ac:dyDescent="0.35">
      <c r="A4313" t="s">
        <v>70</v>
      </c>
      <c r="B4313" t="s">
        <v>263</v>
      </c>
      <c r="C4313">
        <v>2019</v>
      </c>
      <c r="D4313" s="4">
        <v>98.7</v>
      </c>
      <c r="E4313" s="4"/>
      <c r="F4313" s="4"/>
      <c r="G4313" s="4">
        <v>21922.76154383527</v>
      </c>
      <c r="H4313" s="4"/>
    </row>
    <row r="4314" spans="1:8" x14ac:dyDescent="0.35">
      <c r="A4314" t="s">
        <v>70</v>
      </c>
      <c r="B4314" t="s">
        <v>263</v>
      </c>
      <c r="C4314">
        <v>2020</v>
      </c>
      <c r="D4314" s="4">
        <v>99.3</v>
      </c>
      <c r="E4314" s="4"/>
      <c r="F4314" s="4"/>
      <c r="G4314" s="4">
        <v>1890.3943422388447</v>
      </c>
      <c r="H4314" s="4"/>
    </row>
    <row r="4315" spans="1:8" x14ac:dyDescent="0.35">
      <c r="A4315" t="s">
        <v>70</v>
      </c>
      <c r="B4315" t="s">
        <v>263</v>
      </c>
      <c r="C4315">
        <v>2021</v>
      </c>
      <c r="D4315" s="4">
        <v>99.9</v>
      </c>
      <c r="E4315" s="4"/>
      <c r="F4315" s="4"/>
      <c r="G4315" s="4">
        <v>1208.5471147350604</v>
      </c>
      <c r="H4315" s="4"/>
    </row>
    <row r="4316" spans="1:8" x14ac:dyDescent="0.35">
      <c r="A4316" t="s">
        <v>70</v>
      </c>
      <c r="B4316" t="s">
        <v>263</v>
      </c>
      <c r="C4316">
        <v>2022</v>
      </c>
      <c r="D4316" s="4">
        <v>100</v>
      </c>
      <c r="E4316" s="4"/>
      <c r="F4316" s="4"/>
      <c r="G4316" s="4">
        <v>211.01823380224459</v>
      </c>
      <c r="H4316" s="4"/>
    </row>
    <row r="4317" spans="1:8" x14ac:dyDescent="0.35">
      <c r="A4317" t="s">
        <v>70</v>
      </c>
      <c r="B4317" t="s">
        <v>263</v>
      </c>
      <c r="C4317">
        <v>2023</v>
      </c>
      <c r="D4317" s="4">
        <v>100</v>
      </c>
      <c r="E4317" s="4"/>
      <c r="F4317" s="4"/>
      <c r="G4317" s="4">
        <v>367.88922648760644</v>
      </c>
      <c r="H4317" s="4"/>
    </row>
    <row r="4318" spans="1:8" x14ac:dyDescent="0.35">
      <c r="A4318" t="s">
        <v>70</v>
      </c>
      <c r="B4318" t="s">
        <v>263</v>
      </c>
      <c r="C4318">
        <v>2024</v>
      </c>
      <c r="D4318" s="4"/>
      <c r="E4318" s="4"/>
      <c r="F4318" s="4"/>
      <c r="G4318" s="4">
        <v>54.7195996964698</v>
      </c>
      <c r="H4318" s="4"/>
    </row>
    <row r="4319" spans="1:8" x14ac:dyDescent="0.35">
      <c r="A4319" t="s">
        <v>328</v>
      </c>
      <c r="B4319" t="s">
        <v>533</v>
      </c>
      <c r="C4319">
        <v>2000</v>
      </c>
      <c r="D4319" s="4">
        <v>84.7</v>
      </c>
      <c r="E4319" s="4">
        <v>44.604592818682839</v>
      </c>
      <c r="F4319" s="4">
        <v>-1.7103372785110871</v>
      </c>
      <c r="G4319" s="4">
        <v>3.4088276652760641</v>
      </c>
      <c r="H4319" s="4">
        <v>19.100157141511527</v>
      </c>
    </row>
    <row r="4320" spans="1:8" x14ac:dyDescent="0.35">
      <c r="A4320" t="s">
        <v>328</v>
      </c>
      <c r="B4320" t="s">
        <v>533</v>
      </c>
      <c r="C4320">
        <v>2001</v>
      </c>
      <c r="D4320" s="4">
        <v>85.5</v>
      </c>
      <c r="E4320" s="4">
        <v>52.118908361815521</v>
      </c>
      <c r="F4320" s="4">
        <v>-0.4315445117281802</v>
      </c>
      <c r="G4320" s="4">
        <v>2.6222647843613771</v>
      </c>
      <c r="H4320" s="4">
        <v>18.944354710118326</v>
      </c>
    </row>
    <row r="4321" spans="1:8" x14ac:dyDescent="0.35">
      <c r="A4321" t="s">
        <v>328</v>
      </c>
      <c r="B4321" t="s">
        <v>533</v>
      </c>
      <c r="C4321">
        <v>2002</v>
      </c>
      <c r="D4321" s="4">
        <v>85.6</v>
      </c>
      <c r="E4321" s="4">
        <v>53.03554563406886</v>
      </c>
      <c r="F4321" s="4">
        <v>3.8308283816846722</v>
      </c>
      <c r="G4321" s="4">
        <v>4.6989281620196692</v>
      </c>
      <c r="H4321" s="4">
        <v>18.95385581657527</v>
      </c>
    </row>
    <row r="4322" spans="1:8" x14ac:dyDescent="0.35">
      <c r="A4322" t="s">
        <v>328</v>
      </c>
      <c r="B4322" t="s">
        <v>533</v>
      </c>
      <c r="C4322">
        <v>2003</v>
      </c>
      <c r="D4322" s="4">
        <v>87.1</v>
      </c>
      <c r="E4322" s="4">
        <v>61.629165219914483</v>
      </c>
      <c r="F4322" s="4">
        <v>3.2346481729392691</v>
      </c>
      <c r="G4322" s="4">
        <v>7.1096024629148076</v>
      </c>
      <c r="H4322" s="4">
        <v>18.512097972301582</v>
      </c>
    </row>
    <row r="4323" spans="1:8" x14ac:dyDescent="0.35">
      <c r="A4323" t="s">
        <v>328</v>
      </c>
      <c r="B4323" t="s">
        <v>533</v>
      </c>
      <c r="C4323">
        <v>2004</v>
      </c>
      <c r="D4323" s="4">
        <v>88</v>
      </c>
      <c r="E4323" s="4">
        <v>69.26358598475899</v>
      </c>
      <c r="F4323" s="4">
        <v>7.7549474870960147</v>
      </c>
      <c r="G4323" s="4">
        <v>8.4333121320908475</v>
      </c>
      <c r="H4323" s="4">
        <v>18.944324045479771</v>
      </c>
    </row>
    <row r="4324" spans="1:8" x14ac:dyDescent="0.35">
      <c r="A4324" t="s">
        <v>328</v>
      </c>
      <c r="B4324" t="s">
        <v>533</v>
      </c>
      <c r="C4324">
        <v>2005</v>
      </c>
      <c r="D4324" s="4">
        <v>94.8</v>
      </c>
      <c r="E4324" s="4">
        <v>70.959849606291456</v>
      </c>
      <c r="F4324" s="4">
        <v>8.2845724312867741</v>
      </c>
      <c r="G4324" s="4">
        <v>18.810519570769742</v>
      </c>
      <c r="H4324" s="4">
        <v>15.005225523409274</v>
      </c>
    </row>
    <row r="4325" spans="1:8" x14ac:dyDescent="0.35">
      <c r="A4325" t="s">
        <v>328</v>
      </c>
      <c r="B4325" t="s">
        <v>533</v>
      </c>
      <c r="C4325">
        <v>2006</v>
      </c>
      <c r="D4325" s="4">
        <v>94.8</v>
      </c>
      <c r="E4325" s="4">
        <v>79.223667321360452</v>
      </c>
      <c r="F4325" s="4">
        <v>7.41801715108463</v>
      </c>
      <c r="G4325" s="4">
        <v>8.5689479760376628</v>
      </c>
      <c r="H4325" s="4">
        <v>15.380332598465474</v>
      </c>
    </row>
    <row r="4326" spans="1:8" x14ac:dyDescent="0.35">
      <c r="A4326" t="s">
        <v>328</v>
      </c>
      <c r="B4326" t="s">
        <v>533</v>
      </c>
      <c r="C4326">
        <v>2007</v>
      </c>
      <c r="D4326" s="4">
        <v>90.6</v>
      </c>
      <c r="E4326" s="4">
        <v>100.57977283682864</v>
      </c>
      <c r="F4326" s="4">
        <v>8.3444488977383671</v>
      </c>
      <c r="G4326" s="4">
        <v>9.6302256121611833</v>
      </c>
      <c r="H4326" s="4">
        <v>16.553762314831378</v>
      </c>
    </row>
    <row r="4327" spans="1:8" x14ac:dyDescent="0.35">
      <c r="A4327" t="s">
        <v>328</v>
      </c>
      <c r="B4327" t="s">
        <v>533</v>
      </c>
      <c r="C4327">
        <v>2008</v>
      </c>
      <c r="D4327" s="4">
        <v>91.6</v>
      </c>
      <c r="E4327" s="4">
        <v>93.657169933795231</v>
      </c>
      <c r="F4327" s="4">
        <v>23.115448347447739</v>
      </c>
      <c r="G4327" s="4">
        <v>22.673316174610619</v>
      </c>
      <c r="H4327" s="4">
        <v>15.09326551146099</v>
      </c>
    </row>
    <row r="4328" spans="1:8" x14ac:dyDescent="0.35">
      <c r="A4328" t="s">
        <v>328</v>
      </c>
      <c r="B4328" t="s">
        <v>533</v>
      </c>
      <c r="C4328">
        <v>2017</v>
      </c>
      <c r="D4328" s="4">
        <v>100</v>
      </c>
      <c r="E4328" s="4">
        <v>123.50530897957898</v>
      </c>
      <c r="F4328" s="4">
        <v>3.5202568881161742</v>
      </c>
      <c r="G4328" s="4">
        <v>4.3629201476643118</v>
      </c>
      <c r="H4328" s="4">
        <v>10.723160946941752</v>
      </c>
    </row>
    <row r="4329" spans="1:8" x14ac:dyDescent="0.35">
      <c r="A4329" t="s">
        <v>328</v>
      </c>
      <c r="B4329" t="s">
        <v>533</v>
      </c>
      <c r="C4329">
        <v>2018</v>
      </c>
      <c r="D4329" s="4">
        <v>100</v>
      </c>
      <c r="E4329" s="4">
        <v>124.98698638499465</v>
      </c>
      <c r="F4329" s="4">
        <v>3.5396280594264091</v>
      </c>
      <c r="G4329" s="4">
        <v>3.6266473002725945</v>
      </c>
      <c r="H4329" s="4">
        <v>10.725509564386083</v>
      </c>
    </row>
    <row r="4330" spans="1:8" x14ac:dyDescent="0.35">
      <c r="A4330" t="s">
        <v>328</v>
      </c>
      <c r="B4330" t="s">
        <v>533</v>
      </c>
      <c r="C4330">
        <v>2019</v>
      </c>
      <c r="D4330" s="4">
        <v>99.1</v>
      </c>
      <c r="E4330" s="4">
        <v>129.14767276231521</v>
      </c>
      <c r="F4330" s="4">
        <v>2.7958236745224969</v>
      </c>
      <c r="G4330" s="4">
        <v>2.423226942292672</v>
      </c>
      <c r="H4330" s="4">
        <v>10.654515628098137</v>
      </c>
    </row>
    <row r="4331" spans="1:8" x14ac:dyDescent="0.35">
      <c r="A4331" t="s">
        <v>328</v>
      </c>
      <c r="B4331" t="s">
        <v>533</v>
      </c>
      <c r="C4331">
        <v>2020</v>
      </c>
      <c r="D4331" s="4">
        <v>99.7</v>
      </c>
      <c r="E4331" s="4">
        <v>140.60368022861951</v>
      </c>
      <c r="F4331" s="4">
        <v>3.2209343665251411</v>
      </c>
      <c r="G4331" s="4">
        <v>1.4674781481081425</v>
      </c>
      <c r="H4331" s="4">
        <v>7.3530994603757147</v>
      </c>
    </row>
    <row r="4332" spans="1:8" x14ac:dyDescent="0.35">
      <c r="A4332" t="s">
        <v>328</v>
      </c>
      <c r="B4332" t="s">
        <v>533</v>
      </c>
      <c r="C4332">
        <v>2021</v>
      </c>
      <c r="D4332" s="4">
        <v>100</v>
      </c>
      <c r="E4332" s="4">
        <v>146.15795132181236</v>
      </c>
      <c r="F4332" s="4">
        <v>1.834715548104437</v>
      </c>
      <c r="G4332" s="4">
        <v>2.8807679290064243</v>
      </c>
      <c r="H4332" s="4">
        <v>6.5726219385843176</v>
      </c>
    </row>
    <row r="4333" spans="1:8" x14ac:dyDescent="0.35">
      <c r="A4333" t="s">
        <v>328</v>
      </c>
      <c r="B4333" t="s">
        <v>533</v>
      </c>
      <c r="C4333">
        <v>2022</v>
      </c>
      <c r="D4333" s="4">
        <v>100</v>
      </c>
      <c r="E4333" s="4">
        <v>136.25560180247456</v>
      </c>
      <c r="F4333" s="4">
        <v>3.1565074996312932</v>
      </c>
      <c r="G4333" s="4">
        <v>4.4428330495188959</v>
      </c>
      <c r="H4333" s="4">
        <v>9.9057860538799964</v>
      </c>
    </row>
    <row r="4334" spans="1:8" x14ac:dyDescent="0.35">
      <c r="A4334" t="s">
        <v>328</v>
      </c>
      <c r="B4334" t="s">
        <v>533</v>
      </c>
      <c r="C4334">
        <v>2023</v>
      </c>
      <c r="D4334" s="4">
        <v>99.8</v>
      </c>
      <c r="E4334" s="4"/>
      <c r="F4334" s="4">
        <v>3.2528928266766162</v>
      </c>
      <c r="G4334" s="4">
        <v>2.0933909158375741</v>
      </c>
      <c r="H4334" s="4">
        <v>11.376311200299908</v>
      </c>
    </row>
    <row r="4335" spans="1:8" x14ac:dyDescent="0.35">
      <c r="A4335" t="s">
        <v>328</v>
      </c>
      <c r="B4335" t="s">
        <v>533</v>
      </c>
      <c r="C4335">
        <v>2024</v>
      </c>
      <c r="D4335" s="4"/>
      <c r="E4335" s="4"/>
      <c r="F4335" s="4">
        <v>3.6210927388584349</v>
      </c>
      <c r="G4335" s="4">
        <v>4.1595862115790965</v>
      </c>
      <c r="H4335" s="4">
        <v>12.724705637860293</v>
      </c>
    </row>
    <row r="4336" spans="1:8" x14ac:dyDescent="0.35">
      <c r="A4336" t="s">
        <v>359</v>
      </c>
      <c r="B4336" t="s">
        <v>114</v>
      </c>
      <c r="C4336">
        <v>2000</v>
      </c>
      <c r="D4336" s="4">
        <v>100</v>
      </c>
      <c r="E4336" s="4"/>
      <c r="F4336" s="4"/>
      <c r="G4336" s="4"/>
      <c r="H4336" s="4"/>
    </row>
    <row r="4337" spans="1:8" x14ac:dyDescent="0.35">
      <c r="A4337" t="s">
        <v>359</v>
      </c>
      <c r="B4337" t="s">
        <v>114</v>
      </c>
      <c r="C4337">
        <v>2001</v>
      </c>
      <c r="D4337" s="4">
        <v>100</v>
      </c>
      <c r="E4337" s="4"/>
      <c r="F4337" s="4"/>
      <c r="G4337" s="4"/>
      <c r="H4337" s="4"/>
    </row>
    <row r="4338" spans="1:8" x14ac:dyDescent="0.35">
      <c r="A4338" t="s">
        <v>359</v>
      </c>
      <c r="B4338" t="s">
        <v>114</v>
      </c>
      <c r="C4338">
        <v>2002</v>
      </c>
      <c r="D4338" s="4">
        <v>100</v>
      </c>
      <c r="E4338" s="4"/>
      <c r="F4338" s="4"/>
      <c r="G4338" s="4"/>
      <c r="H4338" s="4"/>
    </row>
    <row r="4339" spans="1:8" x14ac:dyDescent="0.35">
      <c r="A4339" t="s">
        <v>359</v>
      </c>
      <c r="B4339" t="s">
        <v>114</v>
      </c>
      <c r="C4339">
        <v>2003</v>
      </c>
      <c r="D4339" s="4">
        <v>100</v>
      </c>
      <c r="E4339" s="4"/>
      <c r="F4339" s="4"/>
      <c r="G4339" s="4">
        <v>5.9684639309691079</v>
      </c>
      <c r="H4339" s="4"/>
    </row>
    <row r="4340" spans="1:8" x14ac:dyDescent="0.35">
      <c r="A4340" t="s">
        <v>359</v>
      </c>
      <c r="B4340" t="s">
        <v>114</v>
      </c>
      <c r="C4340">
        <v>2004</v>
      </c>
      <c r="D4340" s="4">
        <v>100</v>
      </c>
      <c r="E4340" s="4"/>
      <c r="F4340" s="4"/>
      <c r="G4340" s="4">
        <v>6.7732747618547364</v>
      </c>
      <c r="H4340" s="4"/>
    </row>
    <row r="4341" spans="1:8" x14ac:dyDescent="0.35">
      <c r="A4341" t="s">
        <v>359</v>
      </c>
      <c r="B4341" t="s">
        <v>114</v>
      </c>
      <c r="C4341">
        <v>2005</v>
      </c>
      <c r="D4341" s="4">
        <v>100</v>
      </c>
      <c r="E4341" s="4"/>
      <c r="F4341" s="4"/>
      <c r="G4341" s="4">
        <v>12.69076165630949</v>
      </c>
      <c r="H4341" s="4"/>
    </row>
    <row r="4342" spans="1:8" x14ac:dyDescent="0.35">
      <c r="A4342" t="s">
        <v>359</v>
      </c>
      <c r="B4342" t="s">
        <v>114</v>
      </c>
      <c r="C4342">
        <v>2006</v>
      </c>
      <c r="D4342" s="4">
        <v>100</v>
      </c>
      <c r="E4342" s="4"/>
      <c r="F4342" s="4"/>
      <c r="G4342" s="4">
        <v>-2.1644500087326577</v>
      </c>
      <c r="H4342" s="4"/>
    </row>
    <row r="4343" spans="1:8" x14ac:dyDescent="0.35">
      <c r="A4343" t="s">
        <v>359</v>
      </c>
      <c r="B4343" t="s">
        <v>114</v>
      </c>
      <c r="C4343">
        <v>2007</v>
      </c>
      <c r="D4343" s="4">
        <v>100</v>
      </c>
      <c r="E4343" s="4"/>
      <c r="F4343" s="4"/>
      <c r="G4343" s="4">
        <v>2.5765268953530835</v>
      </c>
      <c r="H4343" s="4"/>
    </row>
    <row r="4344" spans="1:8" x14ac:dyDescent="0.35">
      <c r="A4344" t="s">
        <v>359</v>
      </c>
      <c r="B4344" t="s">
        <v>114</v>
      </c>
      <c r="C4344">
        <v>2008</v>
      </c>
      <c r="D4344" s="4">
        <v>100</v>
      </c>
      <c r="E4344" s="4"/>
      <c r="F4344" s="4"/>
      <c r="G4344" s="4">
        <v>-12.355680961095246</v>
      </c>
      <c r="H4344" s="4"/>
    </row>
    <row r="4345" spans="1:8" x14ac:dyDescent="0.35">
      <c r="A4345" t="s">
        <v>359</v>
      </c>
      <c r="B4345" t="s">
        <v>114</v>
      </c>
      <c r="C4345">
        <v>2017</v>
      </c>
      <c r="D4345" s="4">
        <v>100</v>
      </c>
      <c r="E4345" s="4"/>
      <c r="F4345" s="4"/>
      <c r="G4345" s="4">
        <v>0.63464201431553136</v>
      </c>
      <c r="H4345" s="4"/>
    </row>
    <row r="4346" spans="1:8" x14ac:dyDescent="0.35">
      <c r="A4346" t="s">
        <v>359</v>
      </c>
      <c r="B4346" t="s">
        <v>114</v>
      </c>
      <c r="C4346">
        <v>2018</v>
      </c>
      <c r="D4346" s="4">
        <v>100</v>
      </c>
      <c r="E4346" s="4"/>
      <c r="F4346" s="4"/>
      <c r="G4346" s="4">
        <v>1.4937415019437026</v>
      </c>
      <c r="H4346" s="4"/>
    </row>
    <row r="4347" spans="1:8" x14ac:dyDescent="0.35">
      <c r="A4347" t="s">
        <v>359</v>
      </c>
      <c r="B4347" t="s">
        <v>114</v>
      </c>
      <c r="C4347">
        <v>2019</v>
      </c>
      <c r="D4347" s="4">
        <v>100</v>
      </c>
      <c r="E4347" s="4"/>
      <c r="F4347" s="4"/>
      <c r="G4347" s="4">
        <v>2.0783761391134874</v>
      </c>
      <c r="H4347" s="4"/>
    </row>
    <row r="4348" spans="1:8" x14ac:dyDescent="0.35">
      <c r="A4348" t="s">
        <v>359</v>
      </c>
      <c r="B4348" t="s">
        <v>114</v>
      </c>
      <c r="C4348">
        <v>2020</v>
      </c>
      <c r="D4348" s="4">
        <v>100</v>
      </c>
      <c r="E4348" s="4"/>
      <c r="F4348" s="4"/>
      <c r="G4348" s="4">
        <v>4.3051874188710002</v>
      </c>
      <c r="H4348" s="4"/>
    </row>
    <row r="4349" spans="1:8" x14ac:dyDescent="0.35">
      <c r="A4349" t="s">
        <v>359</v>
      </c>
      <c r="B4349" t="s">
        <v>114</v>
      </c>
      <c r="C4349">
        <v>2021</v>
      </c>
      <c r="D4349" s="4">
        <v>100</v>
      </c>
      <c r="E4349" s="4"/>
      <c r="F4349" s="4"/>
      <c r="G4349" s="4">
        <v>2.8032391972255368</v>
      </c>
      <c r="H4349" s="4"/>
    </row>
    <row r="4350" spans="1:8" x14ac:dyDescent="0.35">
      <c r="A4350" t="s">
        <v>359</v>
      </c>
      <c r="B4350" t="s">
        <v>114</v>
      </c>
      <c r="C4350">
        <v>2022</v>
      </c>
      <c r="D4350" s="4">
        <v>100</v>
      </c>
      <c r="E4350" s="4"/>
      <c r="F4350" s="4"/>
      <c r="G4350" s="4">
        <v>5.0382672607046857</v>
      </c>
      <c r="H4350" s="4"/>
    </row>
    <row r="4351" spans="1:8" x14ac:dyDescent="0.35">
      <c r="A4351" t="s">
        <v>359</v>
      </c>
      <c r="B4351" t="s">
        <v>114</v>
      </c>
      <c r="C4351">
        <v>2023</v>
      </c>
      <c r="D4351" s="4">
        <v>100</v>
      </c>
      <c r="E4351" s="4"/>
      <c r="F4351" s="4"/>
      <c r="G4351" s="4"/>
      <c r="H4351" s="4"/>
    </row>
    <row r="4352" spans="1:8" x14ac:dyDescent="0.35">
      <c r="A4352" t="s">
        <v>75</v>
      </c>
      <c r="B4352" t="s">
        <v>166</v>
      </c>
      <c r="C4352">
        <v>2000</v>
      </c>
      <c r="D4352" s="4">
        <v>99.2</v>
      </c>
      <c r="E4352" s="4">
        <v>77.370680243879818</v>
      </c>
      <c r="F4352" s="4">
        <v>2.7981989243575769</v>
      </c>
      <c r="G4352" s="4">
        <v>10.44160724206931</v>
      </c>
      <c r="H4352" s="4">
        <v>19.405946149509969</v>
      </c>
    </row>
    <row r="4353" spans="1:8" x14ac:dyDescent="0.35">
      <c r="A4353" t="s">
        <v>75</v>
      </c>
      <c r="B4353" t="s">
        <v>166</v>
      </c>
      <c r="C4353">
        <v>2001</v>
      </c>
      <c r="D4353" s="4">
        <v>99.1</v>
      </c>
      <c r="E4353" s="4">
        <v>80.478648874790821</v>
      </c>
      <c r="F4353" s="4">
        <v>1.222784758788984</v>
      </c>
      <c r="G4353" s="4">
        <v>2.3451891560392539</v>
      </c>
      <c r="H4353" s="4">
        <v>19.023859290251117</v>
      </c>
    </row>
    <row r="4354" spans="1:8" x14ac:dyDescent="0.35">
      <c r="A4354" t="s">
        <v>75</v>
      </c>
      <c r="B4354" t="s">
        <v>166</v>
      </c>
      <c r="C4354">
        <v>2002</v>
      </c>
      <c r="D4354" s="4">
        <v>97.9</v>
      </c>
      <c r="E4354" s="4">
        <v>86.564204960908938</v>
      </c>
      <c r="F4354" s="4">
        <v>5.7095158597662587</v>
      </c>
      <c r="G4354" s="4">
        <v>1.4869229111724707</v>
      </c>
      <c r="H4354" s="4">
        <v>20.626578749226418</v>
      </c>
    </row>
    <row r="4355" spans="1:8" x14ac:dyDescent="0.35">
      <c r="A4355" t="s">
        <v>75</v>
      </c>
      <c r="B4355" t="s">
        <v>166</v>
      </c>
      <c r="C4355">
        <v>2003</v>
      </c>
      <c r="D4355" s="4">
        <v>97.5</v>
      </c>
      <c r="E4355" s="4">
        <v>84.457409274193552</v>
      </c>
      <c r="F4355" s="4">
        <v>4.4030322173088798</v>
      </c>
      <c r="G4355" s="4">
        <v>-2.1254272560601493</v>
      </c>
      <c r="H4355" s="4">
        <v>16.761083615836743</v>
      </c>
    </row>
    <row r="4356" spans="1:8" x14ac:dyDescent="0.35">
      <c r="A4356" t="s">
        <v>75</v>
      </c>
      <c r="B4356" t="s">
        <v>166</v>
      </c>
      <c r="C4356">
        <v>2004</v>
      </c>
      <c r="D4356" s="4">
        <v>99</v>
      </c>
      <c r="E4356" s="4">
        <v>75.957941387325931</v>
      </c>
      <c r="F4356" s="4">
        <v>3.0041749863859328</v>
      </c>
      <c r="G4356" s="4">
        <v>-4.8545964425106263</v>
      </c>
      <c r="H4356" s="4">
        <v>16.045381886400165</v>
      </c>
    </row>
    <row r="4357" spans="1:8" x14ac:dyDescent="0.35">
      <c r="A4357" t="s">
        <v>75</v>
      </c>
      <c r="B4357" t="s">
        <v>166</v>
      </c>
      <c r="C4357">
        <v>2005</v>
      </c>
      <c r="D4357" s="4">
        <v>99.1</v>
      </c>
      <c r="E4357" s="4">
        <v>70.857834051934361</v>
      </c>
      <c r="F4357" s="4">
        <v>4.1072507071593103</v>
      </c>
      <c r="G4357" s="4">
        <v>5.6219726997682073E-2</v>
      </c>
      <c r="H4357" s="4">
        <v>13.316215784332073</v>
      </c>
    </row>
    <row r="4358" spans="1:8" x14ac:dyDescent="0.35">
      <c r="A4358" t="s">
        <v>75</v>
      </c>
      <c r="B4358" t="s">
        <v>166</v>
      </c>
      <c r="C4358">
        <v>2006</v>
      </c>
      <c r="D4358" s="4">
        <v>99.4</v>
      </c>
      <c r="E4358" s="4">
        <v>72.052785750051413</v>
      </c>
      <c r="F4358" s="4">
        <v>3.842341256247821</v>
      </c>
      <c r="G4358" s="4">
        <v>5.3931230688752549</v>
      </c>
      <c r="H4358" s="4">
        <v>11.965213080229979</v>
      </c>
    </row>
    <row r="4359" spans="1:8" x14ac:dyDescent="0.35">
      <c r="A4359" t="s">
        <v>75</v>
      </c>
      <c r="B4359" t="s">
        <v>166</v>
      </c>
      <c r="C4359">
        <v>2007</v>
      </c>
      <c r="D4359" s="4">
        <v>96.5</v>
      </c>
      <c r="E4359" s="4">
        <v>79.786956419175681</v>
      </c>
      <c r="F4359" s="4">
        <v>1.859743793511109</v>
      </c>
      <c r="G4359" s="4">
        <v>4.7702341294187534</v>
      </c>
      <c r="H4359" s="4">
        <v>15.439935936345838</v>
      </c>
    </row>
    <row r="4360" spans="1:8" x14ac:dyDescent="0.35">
      <c r="A4360" t="s">
        <v>75</v>
      </c>
      <c r="B4360" t="s">
        <v>166</v>
      </c>
      <c r="C4360">
        <v>2008</v>
      </c>
      <c r="D4360" s="4">
        <v>99.5</v>
      </c>
      <c r="E4360" s="4">
        <v>71.825537179908068</v>
      </c>
      <c r="F4360" s="4">
        <v>9.8899978869184917</v>
      </c>
      <c r="G4360" s="4">
        <v>17.008355406453774</v>
      </c>
      <c r="H4360" s="4">
        <v>14.447522198787876</v>
      </c>
    </row>
    <row r="4361" spans="1:8" x14ac:dyDescent="0.35">
      <c r="A4361" t="s">
        <v>75</v>
      </c>
      <c r="B4361" t="s">
        <v>166</v>
      </c>
      <c r="C4361">
        <v>2017</v>
      </c>
      <c r="D4361" s="4">
        <v>99.6</v>
      </c>
      <c r="E4361" s="4">
        <v>68.152817169084827</v>
      </c>
      <c r="F4361" s="4">
        <v>0.21257093422888099</v>
      </c>
      <c r="G4361" s="4">
        <v>3.2254149922027295</v>
      </c>
      <c r="H4361" s="4">
        <v>13.643990574217465</v>
      </c>
    </row>
    <row r="4362" spans="1:8" x14ac:dyDescent="0.35">
      <c r="A4362" t="s">
        <v>75</v>
      </c>
      <c r="B4362" t="s">
        <v>166</v>
      </c>
      <c r="C4362">
        <v>2018</v>
      </c>
      <c r="D4362" s="4">
        <v>100</v>
      </c>
      <c r="E4362" s="4">
        <v>70.112125291829983</v>
      </c>
      <c r="F4362" s="4">
        <v>-0.19510777373073471</v>
      </c>
      <c r="G4362" s="4">
        <v>-0.30199272515996256</v>
      </c>
      <c r="H4362" s="4">
        <v>15.582212291879383</v>
      </c>
    </row>
    <row r="4363" spans="1:8" x14ac:dyDescent="0.35">
      <c r="A4363" t="s">
        <v>75</v>
      </c>
      <c r="B4363" t="s">
        <v>166</v>
      </c>
      <c r="C4363">
        <v>2019</v>
      </c>
      <c r="D4363" s="4">
        <v>100</v>
      </c>
      <c r="E4363" s="4">
        <v>73.257119227595069</v>
      </c>
      <c r="F4363" s="4">
        <v>1.580183336394551</v>
      </c>
      <c r="G4363" s="4">
        <v>3.8494693014724106</v>
      </c>
      <c r="H4363" s="4">
        <v>16.494055035649833</v>
      </c>
    </row>
    <row r="4364" spans="1:8" x14ac:dyDescent="0.35">
      <c r="A4364" t="s">
        <v>75</v>
      </c>
      <c r="B4364" t="s">
        <v>166</v>
      </c>
      <c r="C4364">
        <v>2020</v>
      </c>
      <c r="D4364" s="4">
        <v>100</v>
      </c>
      <c r="E4364" s="4">
        <v>92.03365479908831</v>
      </c>
      <c r="F4364" s="4">
        <v>-0.73533200109219066</v>
      </c>
      <c r="G4364" s="4">
        <v>2.2209018333905846</v>
      </c>
      <c r="H4364" s="4">
        <v>14.405019650408269</v>
      </c>
    </row>
    <row r="4365" spans="1:8" x14ac:dyDescent="0.35">
      <c r="A4365" t="s">
        <v>75</v>
      </c>
      <c r="B4365" t="s">
        <v>166</v>
      </c>
      <c r="C4365">
        <v>2021</v>
      </c>
      <c r="D4365" s="4">
        <v>100</v>
      </c>
      <c r="E4365" s="4">
        <v>85.453288853001268</v>
      </c>
      <c r="F4365" s="4">
        <v>1.237481028313685</v>
      </c>
      <c r="G4365" s="4">
        <v>8.953971740622606</v>
      </c>
      <c r="H4365" s="4">
        <v>14.541608230853399</v>
      </c>
    </row>
    <row r="4366" spans="1:8" x14ac:dyDescent="0.35">
      <c r="A4366" t="s">
        <v>75</v>
      </c>
      <c r="B4366" t="s">
        <v>166</v>
      </c>
      <c r="C4366">
        <v>2022</v>
      </c>
      <c r="D4366" s="4">
        <v>100</v>
      </c>
      <c r="E4366" s="4">
        <v>80.641881016096633</v>
      </c>
      <c r="F4366" s="4">
        <v>3.7412239185207721</v>
      </c>
      <c r="G4366" s="4">
        <v>1.6826565273999137</v>
      </c>
      <c r="H4366" s="4">
        <v>15.769899947445248</v>
      </c>
    </row>
    <row r="4367" spans="1:8" x14ac:dyDescent="0.35">
      <c r="A4367" t="s">
        <v>75</v>
      </c>
      <c r="B4367" t="s">
        <v>166</v>
      </c>
      <c r="C4367">
        <v>2023</v>
      </c>
      <c r="D4367" s="4">
        <v>100</v>
      </c>
      <c r="E4367" s="4">
        <v>92.479912333439799</v>
      </c>
      <c r="F4367" s="4">
        <v>5.8711017767898763</v>
      </c>
      <c r="G4367" s="4">
        <v>-2.4297433168284641</v>
      </c>
      <c r="H4367" s="4">
        <v>16.155981993719312</v>
      </c>
    </row>
    <row r="4368" spans="1:8" x14ac:dyDescent="0.35">
      <c r="A4368" t="s">
        <v>75</v>
      </c>
      <c r="B4368" t="s">
        <v>166</v>
      </c>
      <c r="C4368">
        <v>2024</v>
      </c>
      <c r="D4368" s="4"/>
      <c r="E4368" s="4">
        <v>128.92467494630046</v>
      </c>
      <c r="F4368" s="4">
        <v>53.669145830378227</v>
      </c>
      <c r="G4368" s="4">
        <v>4.6014919121472957</v>
      </c>
      <c r="H4368" s="4">
        <v>13.892349955100247</v>
      </c>
    </row>
    <row r="4369" spans="1:8" x14ac:dyDescent="0.35">
      <c r="A4369" t="s">
        <v>499</v>
      </c>
      <c r="B4369" t="s">
        <v>598</v>
      </c>
      <c r="C4369">
        <v>2000</v>
      </c>
      <c r="D4369" s="4">
        <v>66.499938498689659</v>
      </c>
      <c r="E4369" s="4">
        <v>98.939315256537199</v>
      </c>
      <c r="F4369" s="4"/>
      <c r="G4369" s="4">
        <v>5.2426050334070098</v>
      </c>
      <c r="H4369" s="4">
        <v>9.2275230985309378</v>
      </c>
    </row>
    <row r="4370" spans="1:8" x14ac:dyDescent="0.35">
      <c r="A4370" t="s">
        <v>499</v>
      </c>
      <c r="B4370" t="s">
        <v>598</v>
      </c>
      <c r="C4370">
        <v>2001</v>
      </c>
      <c r="D4370" s="4">
        <v>68.348639773261866</v>
      </c>
      <c r="E4370" s="4">
        <v>95.665696758127581</v>
      </c>
      <c r="F4370" s="4"/>
      <c r="G4370" s="4">
        <v>3.961552917150172</v>
      </c>
      <c r="H4370" s="4">
        <v>9.3535005834782066</v>
      </c>
    </row>
    <row r="4371" spans="1:8" x14ac:dyDescent="0.35">
      <c r="A4371" t="s">
        <v>499</v>
      </c>
      <c r="B4371" t="s">
        <v>598</v>
      </c>
      <c r="C4371">
        <v>2002</v>
      </c>
      <c r="D4371" s="4">
        <v>68.554201756561582</v>
      </c>
      <c r="E4371" s="4">
        <v>96.473049614054588</v>
      </c>
      <c r="F4371" s="4"/>
      <c r="G4371" s="4">
        <v>3.583238509722392</v>
      </c>
      <c r="H4371" s="4">
        <v>9.7600674525928302</v>
      </c>
    </row>
    <row r="4372" spans="1:8" x14ac:dyDescent="0.35">
      <c r="A4372" t="s">
        <v>499</v>
      </c>
      <c r="B4372" t="s">
        <v>598</v>
      </c>
      <c r="C4372">
        <v>2003</v>
      </c>
      <c r="D4372" s="4">
        <v>67.372282522692487</v>
      </c>
      <c r="E4372" s="4">
        <v>97.284876001458755</v>
      </c>
      <c r="F4372" s="4"/>
      <c r="G4372" s="4">
        <v>3.9745624299609545</v>
      </c>
      <c r="H4372" s="4">
        <v>9.7507360670972147</v>
      </c>
    </row>
    <row r="4373" spans="1:8" x14ac:dyDescent="0.35">
      <c r="A4373" t="s">
        <v>499</v>
      </c>
      <c r="B4373" t="s">
        <v>598</v>
      </c>
      <c r="C4373">
        <v>2004</v>
      </c>
      <c r="D4373" s="4">
        <v>67.077260720822906</v>
      </c>
      <c r="E4373" s="4">
        <v>96.068632265967949</v>
      </c>
      <c r="F4373" s="4"/>
      <c r="G4373" s="4">
        <v>5.6293156548907746</v>
      </c>
      <c r="H4373" s="4">
        <v>10.478834609847896</v>
      </c>
    </row>
    <row r="4374" spans="1:8" x14ac:dyDescent="0.35">
      <c r="A4374" t="s">
        <v>499</v>
      </c>
      <c r="B4374" t="s">
        <v>598</v>
      </c>
      <c r="C4374">
        <v>2005</v>
      </c>
      <c r="D4374" s="4">
        <v>68.396813327802874</v>
      </c>
      <c r="E4374" s="4">
        <v>95.42643788596979</v>
      </c>
      <c r="F4374" s="4"/>
      <c r="G4374" s="4">
        <v>5.777817973267446</v>
      </c>
      <c r="H4374" s="4">
        <v>11.033140187427488</v>
      </c>
    </row>
    <row r="4375" spans="1:8" x14ac:dyDescent="0.35">
      <c r="A4375" t="s">
        <v>499</v>
      </c>
      <c r="B4375" t="s">
        <v>598</v>
      </c>
      <c r="C4375">
        <v>2006</v>
      </c>
      <c r="D4375" s="4">
        <v>69.053651107633826</v>
      </c>
      <c r="E4375" s="4">
        <v>96.239684177028451</v>
      </c>
      <c r="F4375" s="4"/>
      <c r="G4375" s="4">
        <v>5.8759358110993816</v>
      </c>
      <c r="H4375" s="4">
        <v>11.431815427092591</v>
      </c>
    </row>
    <row r="4376" spans="1:8" x14ac:dyDescent="0.35">
      <c r="A4376" t="s">
        <v>499</v>
      </c>
      <c r="B4376" t="s">
        <v>598</v>
      </c>
      <c r="C4376">
        <v>2007</v>
      </c>
      <c r="D4376" s="4">
        <v>69.095105732792419</v>
      </c>
      <c r="E4376" s="4">
        <v>96.540331322743114</v>
      </c>
      <c r="F4376" s="4"/>
      <c r="G4376" s="4">
        <v>5.9535451364955634</v>
      </c>
      <c r="H4376" s="4">
        <v>12.051458639757824</v>
      </c>
    </row>
    <row r="4377" spans="1:8" x14ac:dyDescent="0.35">
      <c r="A4377" t="s">
        <v>499</v>
      </c>
      <c r="B4377" t="s">
        <v>598</v>
      </c>
      <c r="C4377">
        <v>2008</v>
      </c>
      <c r="D4377" s="4">
        <v>70.875546758835497</v>
      </c>
      <c r="E4377" s="4">
        <v>100.14615673284321</v>
      </c>
      <c r="F4377" s="4"/>
      <c r="G4377" s="4">
        <v>7.860966093942622</v>
      </c>
      <c r="H4377" s="4">
        <v>12.400650981526161</v>
      </c>
    </row>
    <row r="4378" spans="1:8" x14ac:dyDescent="0.35">
      <c r="A4378" t="s">
        <v>499</v>
      </c>
      <c r="B4378" t="s">
        <v>598</v>
      </c>
      <c r="C4378">
        <v>2017</v>
      </c>
      <c r="D4378" s="4">
        <v>80.84949576824738</v>
      </c>
      <c r="E4378" s="4">
        <v>120.44981618779239</v>
      </c>
      <c r="F4378" s="4"/>
      <c r="G4378" s="4">
        <v>2.9254384079214546</v>
      </c>
      <c r="H4378" s="4">
        <v>13.389707857680154</v>
      </c>
    </row>
    <row r="4379" spans="1:8" x14ac:dyDescent="0.35">
      <c r="A4379" t="s">
        <v>499</v>
      </c>
      <c r="B4379" t="s">
        <v>598</v>
      </c>
      <c r="C4379">
        <v>2018</v>
      </c>
      <c r="D4379" s="4">
        <v>81.929214132554819</v>
      </c>
      <c r="E4379" s="4">
        <v>120.66366068194814</v>
      </c>
      <c r="F4379" s="4"/>
      <c r="G4379" s="4">
        <v>2.7877095142576138</v>
      </c>
      <c r="H4379" s="4">
        <v>13.708006054919123</v>
      </c>
    </row>
    <row r="4380" spans="1:8" x14ac:dyDescent="0.35">
      <c r="A4380" t="s">
        <v>499</v>
      </c>
      <c r="B4380" t="s">
        <v>598</v>
      </c>
      <c r="C4380">
        <v>2019</v>
      </c>
      <c r="D4380" s="4">
        <v>82.607161516097264</v>
      </c>
      <c r="E4380" s="4">
        <v>122.82617649862505</v>
      </c>
      <c r="F4380" s="4"/>
      <c r="G4380" s="4">
        <v>2.375860140426056</v>
      </c>
      <c r="H4380" s="4">
        <v>13.933703158138025</v>
      </c>
    </row>
    <row r="4381" spans="1:8" x14ac:dyDescent="0.35">
      <c r="A4381" t="s">
        <v>499</v>
      </c>
      <c r="B4381" t="s">
        <v>598</v>
      </c>
      <c r="C4381">
        <v>2020</v>
      </c>
      <c r="D4381" s="4">
        <v>82.939215043959095</v>
      </c>
      <c r="E4381" s="4">
        <v>140.39461547538016</v>
      </c>
      <c r="F4381" s="4"/>
      <c r="G4381" s="4">
        <v>1.9360635883421509</v>
      </c>
      <c r="H4381" s="4">
        <v>11.96328749430943</v>
      </c>
    </row>
    <row r="4382" spans="1:8" x14ac:dyDescent="0.35">
      <c r="A4382" t="s">
        <v>499</v>
      </c>
      <c r="B4382" t="s">
        <v>598</v>
      </c>
      <c r="C4382">
        <v>2021</v>
      </c>
      <c r="D4382" s="4">
        <v>84.469968630122636</v>
      </c>
      <c r="E4382" s="4">
        <v>141.08433208841998</v>
      </c>
      <c r="F4382" s="4"/>
      <c r="G4382" s="4">
        <v>4.6057280888879291</v>
      </c>
      <c r="H4382" s="4">
        <v>12.330636682730365</v>
      </c>
    </row>
    <row r="4383" spans="1:8" x14ac:dyDescent="0.35">
      <c r="A4383" t="s">
        <v>499</v>
      </c>
      <c r="B4383" t="s">
        <v>598</v>
      </c>
      <c r="C4383">
        <v>2022</v>
      </c>
      <c r="D4383" s="4">
        <v>84.014093943573116</v>
      </c>
      <c r="E4383" s="4">
        <v>138.13452571994856</v>
      </c>
      <c r="F4383" s="4"/>
      <c r="G4383" s="4">
        <v>7.3338745894481576</v>
      </c>
      <c r="H4383" s="4">
        <v>13.705670801511632</v>
      </c>
    </row>
    <row r="4384" spans="1:8" x14ac:dyDescent="0.35">
      <c r="A4384" t="s">
        <v>499</v>
      </c>
      <c r="B4384" t="s">
        <v>598</v>
      </c>
      <c r="C4384">
        <v>2023</v>
      </c>
      <c r="D4384" s="4">
        <v>84.399397539961228</v>
      </c>
      <c r="E4384" s="4">
        <v>136.83452400044757</v>
      </c>
      <c r="F4384" s="4"/>
      <c r="G4384" s="4">
        <v>5.1479428962315694</v>
      </c>
      <c r="H4384" s="4">
        <v>14.546691964029026</v>
      </c>
    </row>
    <row r="4385" spans="1:8" x14ac:dyDescent="0.35">
      <c r="A4385" t="s">
        <v>499</v>
      </c>
      <c r="B4385" t="s">
        <v>598</v>
      </c>
      <c r="C4385">
        <v>2024</v>
      </c>
      <c r="D4385" s="4"/>
      <c r="E4385" s="4">
        <v>137.40114636760498</v>
      </c>
      <c r="F4385" s="4"/>
      <c r="G4385" s="4">
        <v>3.9117926513213206</v>
      </c>
      <c r="H4385" s="4">
        <v>15.237207229361378</v>
      </c>
    </row>
    <row r="4386" spans="1:8" x14ac:dyDescent="0.35">
      <c r="A4386" t="s">
        <v>588</v>
      </c>
      <c r="B4386" t="s">
        <v>17</v>
      </c>
      <c r="C4386">
        <v>2000</v>
      </c>
      <c r="D4386" s="4">
        <v>34</v>
      </c>
      <c r="E4386" s="4">
        <v>30.14899542470658</v>
      </c>
      <c r="F4386" s="4">
        <v>4.5899999999998116</v>
      </c>
      <c r="G4386" s="4">
        <v>23.346051923834082</v>
      </c>
      <c r="H4386" s="4"/>
    </row>
    <row r="4387" spans="1:8" x14ac:dyDescent="0.35">
      <c r="A4387" t="s">
        <v>588</v>
      </c>
      <c r="B4387" t="s">
        <v>17</v>
      </c>
      <c r="C4387">
        <v>2001</v>
      </c>
      <c r="D4387" s="4">
        <v>35.1</v>
      </c>
      <c r="E4387" s="4">
        <v>33.571082623739471</v>
      </c>
      <c r="F4387" s="4">
        <v>11.9115912929855</v>
      </c>
      <c r="G4387" s="4">
        <v>2.7482004537064881</v>
      </c>
      <c r="H4387" s="4"/>
    </row>
    <row r="4388" spans="1:8" x14ac:dyDescent="0.35">
      <c r="A4388" t="s">
        <v>588</v>
      </c>
      <c r="B4388" t="s">
        <v>17</v>
      </c>
      <c r="C4388">
        <v>2002</v>
      </c>
      <c r="D4388" s="4">
        <v>36.299999999999997</v>
      </c>
      <c r="E4388" s="4">
        <v>34.91099340950273</v>
      </c>
      <c r="F4388" s="4">
        <v>12.2385339389711</v>
      </c>
      <c r="G4388" s="4">
        <v>8.71188048361509</v>
      </c>
      <c r="H4388" s="4"/>
    </row>
    <row r="4389" spans="1:8" x14ac:dyDescent="0.35">
      <c r="A4389" t="s">
        <v>588</v>
      </c>
      <c r="B4389" t="s">
        <v>17</v>
      </c>
      <c r="C4389">
        <v>2003</v>
      </c>
      <c r="D4389" s="4">
        <v>37.4</v>
      </c>
      <c r="E4389" s="4">
        <v>36.307497704349892</v>
      </c>
      <c r="F4389" s="4">
        <v>10.83236070232415</v>
      </c>
      <c r="G4389" s="4">
        <v>10.892342838930233</v>
      </c>
      <c r="H4389" s="4"/>
    </row>
    <row r="4390" spans="1:8" x14ac:dyDescent="0.35">
      <c r="A4390" t="s">
        <v>588</v>
      </c>
      <c r="B4390" t="s">
        <v>17</v>
      </c>
      <c r="C4390">
        <v>2004</v>
      </c>
      <c r="D4390" s="4">
        <v>32.9</v>
      </c>
      <c r="E4390" s="4">
        <v>35.060821380227736</v>
      </c>
      <c r="F4390" s="4">
        <v>12.515095149520739</v>
      </c>
      <c r="G4390" s="4">
        <v>14.113319988449845</v>
      </c>
      <c r="H4390" s="4"/>
    </row>
    <row r="4391" spans="1:8" x14ac:dyDescent="0.35">
      <c r="A4391" t="s">
        <v>588</v>
      </c>
      <c r="B4391" t="s">
        <v>17</v>
      </c>
      <c r="C4391">
        <v>2005</v>
      </c>
      <c r="D4391" s="4">
        <v>40.1</v>
      </c>
      <c r="E4391" s="4">
        <v>32.046120602736295</v>
      </c>
      <c r="F4391" s="4">
        <v>11.811263937494889</v>
      </c>
      <c r="G4391" s="4">
        <v>18.533353551815708</v>
      </c>
      <c r="H4391" s="4">
        <v>9.6436341474204763</v>
      </c>
    </row>
    <row r="4392" spans="1:8" x14ac:dyDescent="0.35">
      <c r="A4392" t="s">
        <v>588</v>
      </c>
      <c r="B4392" t="s">
        <v>17</v>
      </c>
      <c r="C4392">
        <v>2006</v>
      </c>
      <c r="D4392" s="4">
        <v>39.4</v>
      </c>
      <c r="E4392" s="4">
        <v>34.481986688882564</v>
      </c>
      <c r="F4392" s="4">
        <v>10.84479869142567</v>
      </c>
      <c r="G4392" s="4">
        <v>13.588647275420968</v>
      </c>
      <c r="H4392" s="4">
        <v>12.610197349724434</v>
      </c>
    </row>
    <row r="4393" spans="1:8" x14ac:dyDescent="0.35">
      <c r="A4393" t="s">
        <v>588</v>
      </c>
      <c r="B4393" t="s">
        <v>17</v>
      </c>
      <c r="C4393">
        <v>2007</v>
      </c>
      <c r="D4393" s="4">
        <v>42.1</v>
      </c>
      <c r="E4393" s="4">
        <v>35.20697914111382</v>
      </c>
      <c r="F4393" s="4">
        <v>7.9051177898873037</v>
      </c>
      <c r="G4393" s="4">
        <v>10.888282434850154</v>
      </c>
      <c r="H4393" s="4">
        <v>11.967098074146728</v>
      </c>
    </row>
    <row r="4394" spans="1:8" x14ac:dyDescent="0.35">
      <c r="A4394" t="s">
        <v>588</v>
      </c>
      <c r="B4394" t="s">
        <v>17</v>
      </c>
      <c r="C4394">
        <v>2008</v>
      </c>
      <c r="D4394" s="4">
        <v>43.4</v>
      </c>
      <c r="E4394" s="4">
        <v>31.949362486555028</v>
      </c>
      <c r="F4394" s="4">
        <v>18.97625743180765</v>
      </c>
      <c r="G4394" s="4">
        <v>20.37774623576496</v>
      </c>
      <c r="H4394" s="4">
        <v>13.203221872407896</v>
      </c>
    </row>
    <row r="4395" spans="1:8" x14ac:dyDescent="0.35">
      <c r="A4395" t="s">
        <v>588</v>
      </c>
      <c r="B4395" t="s">
        <v>17</v>
      </c>
      <c r="C4395">
        <v>2017</v>
      </c>
      <c r="D4395" s="4">
        <v>71.400000000000006</v>
      </c>
      <c r="E4395" s="4"/>
      <c r="F4395" s="4"/>
      <c r="G4395" s="4">
        <v>18.553566217389232</v>
      </c>
      <c r="H4395" s="4"/>
    </row>
    <row r="4396" spans="1:8" x14ac:dyDescent="0.35">
      <c r="A4396" t="s">
        <v>588</v>
      </c>
      <c r="B4396" t="s">
        <v>17</v>
      </c>
      <c r="C4396">
        <v>2018</v>
      </c>
      <c r="D4396" s="4"/>
      <c r="E4396" s="4"/>
      <c r="F4396" s="4"/>
      <c r="G4396" s="4">
        <v>14.853664760046144</v>
      </c>
      <c r="H4396" s="4"/>
    </row>
    <row r="4397" spans="1:8" x14ac:dyDescent="0.35">
      <c r="A4397" t="s">
        <v>588</v>
      </c>
      <c r="B4397" t="s">
        <v>17</v>
      </c>
      <c r="C4397">
        <v>2019</v>
      </c>
      <c r="D4397" s="4">
        <v>60.7</v>
      </c>
      <c r="E4397" s="4"/>
      <c r="F4397" s="4"/>
      <c r="G4397" s="4"/>
      <c r="H4397" s="4"/>
    </row>
    <row r="4398" spans="1:8" x14ac:dyDescent="0.35">
      <c r="A4398" t="s">
        <v>588</v>
      </c>
      <c r="B4398" t="s">
        <v>17</v>
      </c>
      <c r="C4398">
        <v>2020</v>
      </c>
      <c r="D4398" s="4">
        <v>62.1</v>
      </c>
      <c r="E4398" s="4"/>
      <c r="F4398" s="4"/>
      <c r="G4398" s="4"/>
      <c r="H4398" s="4"/>
    </row>
    <row r="4399" spans="1:8" x14ac:dyDescent="0.35">
      <c r="A4399" t="s">
        <v>588</v>
      </c>
      <c r="B4399" t="s">
        <v>17</v>
      </c>
      <c r="C4399">
        <v>2021</v>
      </c>
      <c r="D4399" s="4">
        <v>63.4</v>
      </c>
      <c r="E4399" s="4"/>
      <c r="F4399" s="4"/>
      <c r="G4399" s="4"/>
      <c r="H4399" s="4"/>
    </row>
    <row r="4400" spans="1:8" x14ac:dyDescent="0.35">
      <c r="A4400" t="s">
        <v>588</v>
      </c>
      <c r="B4400" t="s">
        <v>17</v>
      </c>
      <c r="C4400">
        <v>2022</v>
      </c>
      <c r="D4400" s="4">
        <v>65</v>
      </c>
      <c r="E4400" s="4"/>
      <c r="F4400" s="4"/>
      <c r="G4400" s="4"/>
      <c r="H4400" s="4"/>
    </row>
    <row r="4401" spans="1:8" x14ac:dyDescent="0.35">
      <c r="A4401" t="s">
        <v>588</v>
      </c>
      <c r="B4401" t="s">
        <v>17</v>
      </c>
      <c r="C4401">
        <v>2023</v>
      </c>
      <c r="D4401" s="4">
        <v>75.3</v>
      </c>
      <c r="E4401" s="4"/>
      <c r="F4401" s="4"/>
      <c r="G4401" s="4"/>
      <c r="H4401" s="4"/>
    </row>
    <row r="4402" spans="1:8" x14ac:dyDescent="0.35">
      <c r="A4402" t="s">
        <v>10</v>
      </c>
      <c r="B4402" t="s">
        <v>360</v>
      </c>
      <c r="C4402">
        <v>2000</v>
      </c>
      <c r="D4402" s="4">
        <v>2.1</v>
      </c>
      <c r="E4402" s="4">
        <v>21.686025256823925</v>
      </c>
      <c r="F4402" s="4">
        <v>26.030411788812138</v>
      </c>
      <c r="G4402" s="4">
        <v>32.613870511728805</v>
      </c>
      <c r="H4402" s="4">
        <v>12.487712881708614</v>
      </c>
    </row>
    <row r="4403" spans="1:8" x14ac:dyDescent="0.35">
      <c r="A4403" t="s">
        <v>10</v>
      </c>
      <c r="B4403" t="s">
        <v>360</v>
      </c>
      <c r="C4403">
        <v>2001</v>
      </c>
      <c r="D4403" s="4">
        <v>5.8</v>
      </c>
      <c r="E4403" s="4">
        <v>17.860977968842974</v>
      </c>
      <c r="F4403" s="4">
        <v>21.393782179254579</v>
      </c>
      <c r="G4403" s="4">
        <v>25.331258462241408</v>
      </c>
      <c r="H4403" s="4">
        <v>12.472192478337863</v>
      </c>
    </row>
    <row r="4404" spans="1:8" x14ac:dyDescent="0.35">
      <c r="A4404" t="s">
        <v>10</v>
      </c>
      <c r="B4404" t="s">
        <v>360</v>
      </c>
      <c r="C4404">
        <v>2002</v>
      </c>
      <c r="D4404" s="4">
        <v>2.2000000000000002</v>
      </c>
      <c r="E4404" s="4">
        <v>18.34709056346875</v>
      </c>
      <c r="F4404" s="4">
        <v>22.233344643094689</v>
      </c>
      <c r="G4404" s="4">
        <v>19.390923266941002</v>
      </c>
      <c r="H4404" s="4">
        <v>11.686635142998695</v>
      </c>
    </row>
    <row r="4405" spans="1:8" x14ac:dyDescent="0.35">
      <c r="A4405" t="s">
        <v>10</v>
      </c>
      <c r="B4405" t="s">
        <v>360</v>
      </c>
      <c r="C4405">
        <v>2003</v>
      </c>
      <c r="D4405" s="4">
        <v>1.9</v>
      </c>
      <c r="E4405" s="4">
        <v>18.230692576991654</v>
      </c>
      <c r="F4405" s="4">
        <v>21.401578390199521</v>
      </c>
      <c r="G4405" s="4">
        <v>17.607723683992276</v>
      </c>
      <c r="H4405" s="4">
        <v>11.595575308171176</v>
      </c>
    </row>
    <row r="4406" spans="1:8" x14ac:dyDescent="0.35">
      <c r="A4406" t="s">
        <v>10</v>
      </c>
      <c r="B4406" t="s">
        <v>360</v>
      </c>
      <c r="C4406">
        <v>2004</v>
      </c>
      <c r="D4406" s="4">
        <v>4.7</v>
      </c>
      <c r="E4406" s="4">
        <v>18.774310459335226</v>
      </c>
      <c r="F4406" s="4">
        <v>17.96778910872861</v>
      </c>
      <c r="G4406" s="4">
        <v>19.716823205593784</v>
      </c>
      <c r="H4406" s="4">
        <v>10.916058003219998</v>
      </c>
    </row>
    <row r="4407" spans="1:8" x14ac:dyDescent="0.35">
      <c r="A4407" t="s">
        <v>10</v>
      </c>
      <c r="B4407" t="s">
        <v>360</v>
      </c>
      <c r="C4407">
        <v>2005</v>
      </c>
      <c r="D4407" s="4">
        <v>6.7</v>
      </c>
      <c r="E4407" s="4">
        <v>15.497101631514331</v>
      </c>
      <c r="F4407" s="4">
        <v>18.32443970117399</v>
      </c>
      <c r="G4407" s="4">
        <v>16.650199072887247</v>
      </c>
      <c r="H4407" s="4">
        <v>11.542571667856945</v>
      </c>
    </row>
    <row r="4408" spans="1:8" x14ac:dyDescent="0.35">
      <c r="A4408" t="s">
        <v>10</v>
      </c>
      <c r="B4408" t="s">
        <v>360</v>
      </c>
      <c r="C4408">
        <v>2006</v>
      </c>
      <c r="D4408" s="4">
        <v>7</v>
      </c>
      <c r="E4408" s="4">
        <v>18.061588562426717</v>
      </c>
      <c r="F4408" s="4">
        <v>9.0195724722648585</v>
      </c>
      <c r="G4408" s="4">
        <v>14.542252675954344</v>
      </c>
      <c r="H4408" s="4">
        <v>8.4372233585690743</v>
      </c>
    </row>
    <row r="4409" spans="1:8" x14ac:dyDescent="0.35">
      <c r="A4409" t="s">
        <v>10</v>
      </c>
      <c r="B4409" t="s">
        <v>360</v>
      </c>
      <c r="C4409">
        <v>2007</v>
      </c>
      <c r="D4409" s="4">
        <v>0.6</v>
      </c>
      <c r="E4409" s="4">
        <v>18.483666323896959</v>
      </c>
      <c r="F4409" s="4">
        <v>10.657349600015291</v>
      </c>
      <c r="G4409" s="4">
        <v>12.970210733581695</v>
      </c>
      <c r="H4409" s="4">
        <v>10.717253775824748</v>
      </c>
    </row>
    <row r="4410" spans="1:8" x14ac:dyDescent="0.35">
      <c r="A4410" t="s">
        <v>10</v>
      </c>
      <c r="B4410" t="s">
        <v>360</v>
      </c>
      <c r="C4410">
        <v>2008</v>
      </c>
      <c r="D4410" s="4">
        <v>7.4</v>
      </c>
      <c r="E4410" s="4">
        <v>19.101743578018958</v>
      </c>
      <c r="F4410" s="4">
        <v>12.44557934631924</v>
      </c>
      <c r="G4410" s="4">
        <v>10.640244817069402</v>
      </c>
      <c r="H4410" s="4">
        <v>8.1138946003596271</v>
      </c>
    </row>
    <row r="4411" spans="1:8" x14ac:dyDescent="0.35">
      <c r="A4411" t="s">
        <v>10</v>
      </c>
      <c r="B4411" t="s">
        <v>360</v>
      </c>
      <c r="C4411">
        <v>2017</v>
      </c>
      <c r="D4411" s="4">
        <v>14</v>
      </c>
      <c r="E4411" s="4">
        <v>21.963248169650765</v>
      </c>
      <c r="F4411" s="4">
        <v>6.5773115420564441</v>
      </c>
      <c r="G4411" s="4">
        <v>10.072837085491628</v>
      </c>
      <c r="H4411" s="4">
        <v>9.0408436403416044</v>
      </c>
    </row>
    <row r="4412" spans="1:8" x14ac:dyDescent="0.35">
      <c r="A4412" t="s">
        <v>10</v>
      </c>
      <c r="B4412" t="s">
        <v>360</v>
      </c>
      <c r="C4412">
        <v>2018</v>
      </c>
      <c r="D4412" s="4">
        <v>12.4</v>
      </c>
      <c r="E4412" s="4">
        <v>22.893493790093196</v>
      </c>
      <c r="F4412" s="4">
        <v>7.4945719272852012</v>
      </c>
      <c r="G4412" s="4">
        <v>7.4115709484325691</v>
      </c>
      <c r="H4412" s="4">
        <v>9.9984096008344316</v>
      </c>
    </row>
    <row r="4413" spans="1:8" x14ac:dyDescent="0.35">
      <c r="A4413" t="s">
        <v>10</v>
      </c>
      <c r="B4413" t="s">
        <v>360</v>
      </c>
      <c r="C4413">
        <v>2019</v>
      </c>
      <c r="D4413" s="4">
        <v>14.2</v>
      </c>
      <c r="E4413" s="4">
        <v>23.598096489018815</v>
      </c>
      <c r="F4413" s="4">
        <v>9.1503164431629553</v>
      </c>
      <c r="G4413" s="4">
        <v>7.6334704807674285</v>
      </c>
      <c r="H4413" s="4">
        <v>10.922204614621567</v>
      </c>
    </row>
    <row r="4414" spans="1:8" x14ac:dyDescent="0.35">
      <c r="A4414" t="s">
        <v>10</v>
      </c>
      <c r="B4414" t="s">
        <v>360</v>
      </c>
      <c r="C4414">
        <v>2020</v>
      </c>
      <c r="D4414" s="4">
        <v>14</v>
      </c>
      <c r="E4414" s="4">
        <v>31.20596201929267</v>
      </c>
      <c r="F4414" s="4">
        <v>15.73306047213692</v>
      </c>
      <c r="G4414" s="4">
        <v>13.913870617885763</v>
      </c>
      <c r="H4414" s="4">
        <v>9.0142018741014152</v>
      </c>
    </row>
    <row r="4415" spans="1:8" x14ac:dyDescent="0.35">
      <c r="A4415" t="s">
        <v>10</v>
      </c>
      <c r="B4415" t="s">
        <v>360</v>
      </c>
      <c r="C4415">
        <v>2021</v>
      </c>
      <c r="D4415" s="4">
        <v>14.5</v>
      </c>
      <c r="E4415" s="4">
        <v>24.331182848653746</v>
      </c>
      <c r="F4415" s="4">
        <v>22.020767624577651</v>
      </c>
      <c r="G4415" s="4">
        <v>25.142777614829683</v>
      </c>
      <c r="H4415" s="4">
        <v>8.2840120501895189</v>
      </c>
    </row>
    <row r="4416" spans="1:8" x14ac:dyDescent="0.35">
      <c r="A4416" t="s">
        <v>10</v>
      </c>
      <c r="B4416" t="s">
        <v>360</v>
      </c>
      <c r="C4416">
        <v>2022</v>
      </c>
      <c r="D4416" s="4">
        <v>14.5</v>
      </c>
      <c r="E4416" s="4">
        <v>27.127120644392583</v>
      </c>
      <c r="F4416" s="4">
        <v>10.99320392091359</v>
      </c>
      <c r="G4416" s="4">
        <v>6.1403183896508295</v>
      </c>
      <c r="H4416" s="4">
        <v>9.6828743986522774</v>
      </c>
    </row>
    <row r="4417" spans="1:8" x14ac:dyDescent="0.35">
      <c r="A4417" t="s">
        <v>10</v>
      </c>
      <c r="B4417" t="s">
        <v>360</v>
      </c>
      <c r="C4417">
        <v>2023</v>
      </c>
      <c r="D4417" s="4">
        <v>17.600000000000001</v>
      </c>
      <c r="E4417" s="4">
        <v>29.948542823988554</v>
      </c>
      <c r="F4417" s="4">
        <v>10.88453169128201</v>
      </c>
      <c r="G4417" s="4">
        <v>7.0946296030375748</v>
      </c>
      <c r="H4417" s="4">
        <v>9.6627833976590036</v>
      </c>
    </row>
    <row r="4418" spans="1:8" x14ac:dyDescent="0.35">
      <c r="A4418" t="s">
        <v>10</v>
      </c>
      <c r="B4418" t="s">
        <v>360</v>
      </c>
      <c r="C4418">
        <v>2024</v>
      </c>
      <c r="D4418" s="4"/>
      <c r="E4418" s="4">
        <v>31.002510060717615</v>
      </c>
      <c r="F4418" s="4">
        <v>14.9856262747939</v>
      </c>
      <c r="G4418" s="4">
        <v>14.410663330340483</v>
      </c>
      <c r="H4418" s="4">
        <v>13.327041848983542</v>
      </c>
    </row>
    <row r="4419" spans="1:8" x14ac:dyDescent="0.35">
      <c r="A4419" t="s">
        <v>619</v>
      </c>
      <c r="B4419" t="s">
        <v>284</v>
      </c>
      <c r="C4419">
        <v>2000</v>
      </c>
      <c r="D4419" s="4">
        <v>7.3</v>
      </c>
      <c r="E4419" s="4">
        <v>26.711031333086527</v>
      </c>
      <c r="F4419" s="4"/>
      <c r="G4419" s="4">
        <v>0.62618583212588419</v>
      </c>
      <c r="H4419" s="4"/>
    </row>
    <row r="4420" spans="1:8" x14ac:dyDescent="0.35">
      <c r="A4420" t="s">
        <v>619</v>
      </c>
      <c r="B4420" t="s">
        <v>284</v>
      </c>
      <c r="C4420">
        <v>2001</v>
      </c>
      <c r="D4420" s="4">
        <v>7.6</v>
      </c>
      <c r="E4420" s="4">
        <v>48.600385697961329</v>
      </c>
      <c r="F4420" s="4"/>
      <c r="G4420" s="4">
        <v>-0.13035362198894518</v>
      </c>
      <c r="H4420" s="4"/>
    </row>
    <row r="4421" spans="1:8" x14ac:dyDescent="0.35">
      <c r="A4421" t="s">
        <v>619</v>
      </c>
      <c r="B4421" t="s">
        <v>284</v>
      </c>
      <c r="C4421">
        <v>2002</v>
      </c>
      <c r="D4421" s="4">
        <v>7.2</v>
      </c>
      <c r="E4421" s="4">
        <v>151.55142789708978</v>
      </c>
      <c r="F4421" s="4"/>
      <c r="G4421" s="4">
        <v>2.7126861411794323</v>
      </c>
      <c r="H4421" s="4"/>
    </row>
    <row r="4422" spans="1:8" x14ac:dyDescent="0.35">
      <c r="A4422" t="s">
        <v>619</v>
      </c>
      <c r="B4422" t="s">
        <v>284</v>
      </c>
      <c r="C4422">
        <v>2003</v>
      </c>
      <c r="D4422" s="4">
        <v>8.8000000000000007</v>
      </c>
      <c r="E4422" s="4">
        <v>70.190673377551846</v>
      </c>
      <c r="F4422" s="4"/>
      <c r="G4422" s="4">
        <v>8.8027591570572667</v>
      </c>
      <c r="H4422" s="4"/>
    </row>
    <row r="4423" spans="1:8" x14ac:dyDescent="0.35">
      <c r="A4423" t="s">
        <v>619</v>
      </c>
      <c r="B4423" t="s">
        <v>284</v>
      </c>
      <c r="C4423">
        <v>2004</v>
      </c>
      <c r="D4423" s="4">
        <v>9.8000000000000007</v>
      </c>
      <c r="E4423" s="4">
        <v>31.379675434879729</v>
      </c>
      <c r="F4423" s="4"/>
      <c r="G4423" s="4">
        <v>7.6106700964027709</v>
      </c>
      <c r="H4423" s="4"/>
    </row>
    <row r="4424" spans="1:8" x14ac:dyDescent="0.35">
      <c r="A4424" t="s">
        <v>619</v>
      </c>
      <c r="B4424" t="s">
        <v>284</v>
      </c>
      <c r="C4424">
        <v>2005</v>
      </c>
      <c r="D4424" s="4">
        <v>10.7</v>
      </c>
      <c r="E4424" s="4">
        <v>45.399950593536829</v>
      </c>
      <c r="F4424" s="4"/>
      <c r="G4424" s="4">
        <v>5.1395394833660504</v>
      </c>
      <c r="H4424" s="4"/>
    </row>
    <row r="4425" spans="1:8" x14ac:dyDescent="0.35">
      <c r="A4425" t="s">
        <v>619</v>
      </c>
      <c r="B4425" t="s">
        <v>284</v>
      </c>
      <c r="C4425">
        <v>2006</v>
      </c>
      <c r="D4425" s="4">
        <v>9.4</v>
      </c>
      <c r="E4425" s="4"/>
      <c r="F4425" s="4"/>
      <c r="G4425" s="4">
        <v>-2.0180806610126183</v>
      </c>
      <c r="H4425" s="4"/>
    </row>
    <row r="4426" spans="1:8" x14ac:dyDescent="0.35">
      <c r="A4426" t="s">
        <v>619</v>
      </c>
      <c r="B4426" t="s">
        <v>284</v>
      </c>
      <c r="C4426">
        <v>2007</v>
      </c>
      <c r="D4426" s="4">
        <v>12.7</v>
      </c>
      <c r="E4426" s="4"/>
      <c r="F4426" s="4"/>
      <c r="G4426" s="4">
        <v>0.89530362500434535</v>
      </c>
      <c r="H4426" s="4"/>
    </row>
    <row r="4427" spans="1:8" x14ac:dyDescent="0.35">
      <c r="A4427" t="s">
        <v>619</v>
      </c>
      <c r="B4427" t="s">
        <v>284</v>
      </c>
      <c r="C4427">
        <v>2008</v>
      </c>
      <c r="D4427" s="4">
        <v>13.8</v>
      </c>
      <c r="E4427" s="4"/>
      <c r="F4427" s="4"/>
      <c r="G4427" s="4">
        <v>1.3483904113533498</v>
      </c>
      <c r="H4427" s="4"/>
    </row>
    <row r="4428" spans="1:8" x14ac:dyDescent="0.35">
      <c r="A4428" t="s">
        <v>619</v>
      </c>
      <c r="B4428" t="s">
        <v>284</v>
      </c>
      <c r="C4428">
        <v>2017</v>
      </c>
      <c r="D4428" s="4">
        <v>24.2</v>
      </c>
      <c r="E4428" s="4">
        <v>12.21124203644089</v>
      </c>
      <c r="F4428" s="4">
        <v>0.89396231605002741</v>
      </c>
      <c r="G4428" s="4">
        <v>197.45465921413825</v>
      </c>
      <c r="H4428" s="4">
        <v>3.1493629694873237</v>
      </c>
    </row>
    <row r="4429" spans="1:8" x14ac:dyDescent="0.35">
      <c r="A4429" t="s">
        <v>619</v>
      </c>
      <c r="B4429" t="s">
        <v>284</v>
      </c>
      <c r="C4429">
        <v>2018</v>
      </c>
      <c r="D4429" s="4">
        <v>26.4</v>
      </c>
      <c r="E4429" s="4">
        <v>14.379267659869052</v>
      </c>
      <c r="F4429" s="4">
        <v>10.61886586695751</v>
      </c>
      <c r="G4429" s="4">
        <v>3.5540556195190192</v>
      </c>
      <c r="H4429" s="4">
        <v>4.4716274771089877</v>
      </c>
    </row>
    <row r="4430" spans="1:8" x14ac:dyDescent="0.35">
      <c r="A4430" t="s">
        <v>619</v>
      </c>
      <c r="B4430" t="s">
        <v>284</v>
      </c>
      <c r="C4430">
        <v>2019</v>
      </c>
      <c r="D4430" s="4">
        <v>28.3</v>
      </c>
      <c r="E4430" s="4">
        <v>10.801971503459761</v>
      </c>
      <c r="F4430" s="4">
        <v>255.30499075785571</v>
      </c>
      <c r="G4430" s="4">
        <v>397.17373944639513</v>
      </c>
      <c r="H4430" s="4">
        <v>4.5337503918048947</v>
      </c>
    </row>
    <row r="4431" spans="1:8" x14ac:dyDescent="0.35">
      <c r="A4431" t="s">
        <v>619</v>
      </c>
      <c r="B4431" t="s">
        <v>284</v>
      </c>
      <c r="C4431">
        <v>2020</v>
      </c>
      <c r="D4431" s="4">
        <v>37.1</v>
      </c>
      <c r="E4431" s="4">
        <v>10.002460312383562</v>
      </c>
      <c r="F4431" s="4">
        <v>557.20181736205075</v>
      </c>
      <c r="G4431" s="4">
        <v>585.97282911786647</v>
      </c>
      <c r="H4431" s="4">
        <v>3.6514490675914217</v>
      </c>
    </row>
    <row r="4432" spans="1:8" x14ac:dyDescent="0.35">
      <c r="A4432" t="s">
        <v>619</v>
      </c>
      <c r="B4432" t="s">
        <v>284</v>
      </c>
      <c r="C4432">
        <v>2021</v>
      </c>
      <c r="D4432" s="4">
        <v>31.6</v>
      </c>
      <c r="E4432" s="4">
        <v>10.239997334923997</v>
      </c>
      <c r="F4432" s="4">
        <v>98.546105092062376</v>
      </c>
      <c r="G4432" s="4">
        <v>108.77281679526317</v>
      </c>
      <c r="H4432" s="4">
        <v>2.8608128356742184</v>
      </c>
    </row>
    <row r="4433" spans="1:8" x14ac:dyDescent="0.35">
      <c r="A4433" t="s">
        <v>619</v>
      </c>
      <c r="B4433" t="s">
        <v>284</v>
      </c>
      <c r="C4433">
        <v>2022</v>
      </c>
      <c r="D4433" s="4">
        <v>33.700000000000003</v>
      </c>
      <c r="E4433" s="4">
        <v>12.673109962064041</v>
      </c>
      <c r="F4433" s="4">
        <v>104.7051706286672</v>
      </c>
      <c r="G4433" s="4">
        <v>274.45809048439895</v>
      </c>
      <c r="H4433" s="4">
        <v>4.6373245452364626</v>
      </c>
    </row>
    <row r="4434" spans="1:8" x14ac:dyDescent="0.35">
      <c r="A4434" t="s">
        <v>619</v>
      </c>
      <c r="B4434" t="s">
        <v>284</v>
      </c>
      <c r="C4434">
        <v>2023</v>
      </c>
      <c r="D4434" s="4">
        <v>51.4</v>
      </c>
      <c r="E4434" s="4">
        <v>11.204613017935236</v>
      </c>
      <c r="F4434" s="4"/>
      <c r="G4434" s="4">
        <v>768.47717786453268</v>
      </c>
      <c r="H4434" s="4">
        <v>5.6752315274815279</v>
      </c>
    </row>
    <row r="4435" spans="1:8" x14ac:dyDescent="0.35">
      <c r="A4435" t="s">
        <v>619</v>
      </c>
      <c r="B4435" t="s">
        <v>284</v>
      </c>
      <c r="C4435">
        <v>2024</v>
      </c>
      <c r="D4435" s="4"/>
      <c r="E4435" s="4"/>
      <c r="F4435" s="4"/>
      <c r="G4435" s="4">
        <v>1097.2466741772853</v>
      </c>
      <c r="H4435" s="4">
        <v>5.0939120380444773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24D02-58B1-44B8-9CCB-8A97C29D8D4C}">
  <dimension ref="A1:H4432"/>
  <sheetViews>
    <sheetView workbookViewId="0">
      <selection sqref="A1:A1048576"/>
    </sheetView>
  </sheetViews>
  <sheetFormatPr defaultRowHeight="14.5" x14ac:dyDescent="0.35"/>
  <cols>
    <col min="1" max="1" width="62.81640625" bestFit="1" customWidth="1"/>
    <col min="2" max="2" width="14.54296875" bestFit="1" customWidth="1"/>
    <col min="3" max="3" width="6.81640625" bestFit="1" customWidth="1"/>
    <col min="4" max="4" width="16.08984375" bestFit="1" customWidth="1"/>
    <col min="5" max="5" width="14.26953125" bestFit="1" customWidth="1"/>
    <col min="6" max="6" width="13.36328125" bestFit="1" customWidth="1"/>
    <col min="7" max="7" width="17.453125" bestFit="1" customWidth="1"/>
    <col min="8" max="8" width="14.90625" bestFit="1" customWidth="1"/>
  </cols>
  <sheetData>
    <row r="1" spans="1:8" x14ac:dyDescent="0.35">
      <c r="A1" t="s">
        <v>601</v>
      </c>
      <c r="B1" t="s">
        <v>402</v>
      </c>
      <c r="C1" t="s">
        <v>638</v>
      </c>
      <c r="D1" t="s">
        <v>643</v>
      </c>
      <c r="E1" t="s">
        <v>644</v>
      </c>
      <c r="F1" t="s">
        <v>645</v>
      </c>
      <c r="G1" t="s">
        <v>646</v>
      </c>
      <c r="H1" t="s">
        <v>647</v>
      </c>
    </row>
    <row r="2" spans="1:8" x14ac:dyDescent="0.35">
      <c r="A2" t="s">
        <v>271</v>
      </c>
      <c r="B2" t="s">
        <v>529</v>
      </c>
      <c r="C2">
        <v>2001</v>
      </c>
      <c r="G2">
        <v>-11.774536031921357</v>
      </c>
    </row>
    <row r="3" spans="1:8" x14ac:dyDescent="0.35">
      <c r="A3" t="s">
        <v>271</v>
      </c>
      <c r="B3" t="s">
        <v>529</v>
      </c>
      <c r="C3">
        <v>2002</v>
      </c>
      <c r="G3">
        <v>6.1255220291016315</v>
      </c>
    </row>
    <row r="4" spans="1:8" x14ac:dyDescent="0.35">
      <c r="A4" t="s">
        <v>271</v>
      </c>
      <c r="B4" t="s">
        <v>529</v>
      </c>
      <c r="C4">
        <v>2003</v>
      </c>
      <c r="D4">
        <v>2.1</v>
      </c>
      <c r="G4">
        <v>11.655238221181037</v>
      </c>
    </row>
    <row r="5" spans="1:8" x14ac:dyDescent="0.35">
      <c r="A5" t="s">
        <v>271</v>
      </c>
      <c r="B5" t="s">
        <v>529</v>
      </c>
      <c r="C5">
        <v>2004</v>
      </c>
      <c r="D5">
        <v>7.8</v>
      </c>
      <c r="G5">
        <v>11.271432057214852</v>
      </c>
    </row>
    <row r="6" spans="1:8" x14ac:dyDescent="0.35">
      <c r="A6" t="s">
        <v>271</v>
      </c>
      <c r="B6" t="s">
        <v>529</v>
      </c>
      <c r="C6">
        <v>2005</v>
      </c>
      <c r="D6">
        <v>15.4</v>
      </c>
      <c r="F6">
        <v>12.6862687216715</v>
      </c>
      <c r="G6">
        <v>10.912773550304806</v>
      </c>
    </row>
    <row r="7" spans="1:8" x14ac:dyDescent="0.35">
      <c r="A7" t="s">
        <v>271</v>
      </c>
      <c r="B7" t="s">
        <v>529</v>
      </c>
      <c r="C7">
        <v>2006</v>
      </c>
      <c r="D7">
        <v>19.3</v>
      </c>
      <c r="E7">
        <v>23.343864526652684</v>
      </c>
      <c r="F7">
        <v>6.7845965500165502</v>
      </c>
      <c r="G7">
        <v>7.1997512929238781</v>
      </c>
    </row>
    <row r="8" spans="1:8" x14ac:dyDescent="0.35">
      <c r="A8" t="s">
        <v>271</v>
      </c>
      <c r="B8" t="s">
        <v>529</v>
      </c>
      <c r="C8">
        <v>2007</v>
      </c>
      <c r="D8">
        <v>25</v>
      </c>
      <c r="E8">
        <v>23.833664421484038</v>
      </c>
      <c r="F8">
        <v>8.6805707851340497</v>
      </c>
      <c r="G8">
        <v>22.52775620070291</v>
      </c>
    </row>
    <row r="9" spans="1:8" x14ac:dyDescent="0.35">
      <c r="A9" t="s">
        <v>271</v>
      </c>
      <c r="B9" t="s">
        <v>529</v>
      </c>
      <c r="C9">
        <v>2008</v>
      </c>
      <c r="D9">
        <v>28</v>
      </c>
      <c r="E9">
        <v>29.51228079930085</v>
      </c>
      <c r="F9">
        <v>26.418664154744299</v>
      </c>
      <c r="G9">
        <v>2.0962887504212517</v>
      </c>
      <c r="H9">
        <v>20.211725717135</v>
      </c>
    </row>
    <row r="10" spans="1:8" x14ac:dyDescent="0.35">
      <c r="A10" t="s">
        <v>271</v>
      </c>
      <c r="B10" t="s">
        <v>529</v>
      </c>
      <c r="C10">
        <v>2017</v>
      </c>
      <c r="D10">
        <v>97.1</v>
      </c>
      <c r="E10">
        <v>36.86126129729567</v>
      </c>
      <c r="F10">
        <v>4.9759515055383199</v>
      </c>
      <c r="G10">
        <v>2.4036561876574609</v>
      </c>
      <c r="H10">
        <v>8.5806822823620639</v>
      </c>
    </row>
    <row r="11" spans="1:8" x14ac:dyDescent="0.35">
      <c r="A11" t="s">
        <v>271</v>
      </c>
      <c r="B11" t="s">
        <v>529</v>
      </c>
      <c r="C11">
        <v>2018</v>
      </c>
      <c r="D11">
        <v>91.6</v>
      </c>
      <c r="E11">
        <v>36.607493885412836</v>
      </c>
      <c r="F11">
        <v>0.62614914916884601</v>
      </c>
      <c r="G11">
        <v>2.0713485778348684</v>
      </c>
      <c r="H11">
        <v>11.638304710115047</v>
      </c>
    </row>
    <row r="12" spans="1:8" x14ac:dyDescent="0.35">
      <c r="A12" t="s">
        <v>271</v>
      </c>
      <c r="B12" t="s">
        <v>529</v>
      </c>
      <c r="C12">
        <v>2019</v>
      </c>
      <c r="D12">
        <v>97.1</v>
      </c>
      <c r="E12">
        <v>34.959214314258745</v>
      </c>
      <c r="F12">
        <v>2.3023725151683299</v>
      </c>
      <c r="G12">
        <v>6.5214798483253134</v>
      </c>
      <c r="H12">
        <v>9.9181339776345876</v>
      </c>
    </row>
    <row r="13" spans="1:8" x14ac:dyDescent="0.35">
      <c r="A13" t="s">
        <v>271</v>
      </c>
      <c r="B13" t="s">
        <v>529</v>
      </c>
      <c r="C13">
        <v>2020</v>
      </c>
      <c r="D13">
        <v>97.1</v>
      </c>
      <c r="E13">
        <v>37.508188736629869</v>
      </c>
      <c r="F13">
        <v>5.6018879148222398</v>
      </c>
      <c r="G13">
        <v>6.9629462552563979</v>
      </c>
      <c r="H13">
        <v>9.0438454994653021</v>
      </c>
    </row>
    <row r="14" spans="1:8" x14ac:dyDescent="0.35">
      <c r="A14" t="s">
        <v>271</v>
      </c>
      <c r="B14" t="s">
        <v>529</v>
      </c>
      <c r="C14">
        <v>2021</v>
      </c>
      <c r="D14">
        <v>97.1</v>
      </c>
      <c r="F14">
        <v>5.1332034082496198</v>
      </c>
      <c r="G14">
        <v>2.8389962508104105</v>
      </c>
    </row>
    <row r="15" spans="1:8" x14ac:dyDescent="0.35">
      <c r="A15" t="s">
        <v>271</v>
      </c>
      <c r="B15" t="s">
        <v>529</v>
      </c>
      <c r="C15">
        <v>2022</v>
      </c>
      <c r="D15">
        <v>81.7</v>
      </c>
      <c r="F15">
        <v>13.712102372006401</v>
      </c>
      <c r="G15">
        <v>9.4062393393132169</v>
      </c>
    </row>
    <row r="16" spans="1:8" x14ac:dyDescent="0.35">
      <c r="A16" t="s">
        <v>271</v>
      </c>
      <c r="B16" t="s">
        <v>529</v>
      </c>
      <c r="C16">
        <v>2023</v>
      </c>
      <c r="D16">
        <v>81.400000000000006</v>
      </c>
      <c r="F16">
        <v>-4.64470870797774</v>
      </c>
      <c r="G16">
        <v>2.9236621312166875</v>
      </c>
    </row>
    <row r="17" spans="1:8" x14ac:dyDescent="0.35">
      <c r="A17" t="s">
        <v>271</v>
      </c>
      <c r="B17" t="s">
        <v>529</v>
      </c>
      <c r="C17">
        <v>2024</v>
      </c>
      <c r="F17">
        <v>-6.60118564073725</v>
      </c>
    </row>
    <row r="18" spans="1:8" x14ac:dyDescent="0.35">
      <c r="A18" t="s">
        <v>454</v>
      </c>
      <c r="B18" t="s">
        <v>427</v>
      </c>
      <c r="C18">
        <v>2000</v>
      </c>
      <c r="D18">
        <v>8.6726534674058424</v>
      </c>
      <c r="E18">
        <v>35.85246873668774</v>
      </c>
      <c r="F18">
        <v>8.6014851485149002</v>
      </c>
      <c r="G18">
        <v>11.117305882486249</v>
      </c>
      <c r="H18">
        <v>10.502051513052226</v>
      </c>
    </row>
    <row r="19" spans="1:8" x14ac:dyDescent="0.35">
      <c r="A19" t="s">
        <v>454</v>
      </c>
      <c r="B19" t="s">
        <v>427</v>
      </c>
      <c r="C19">
        <v>2001</v>
      </c>
      <c r="E19">
        <v>39.613792799677057</v>
      </c>
      <c r="F19">
        <v>5.8403539831155724</v>
      </c>
      <c r="G19">
        <v>8.2433866888536329</v>
      </c>
      <c r="H19">
        <v>11.245030100923234</v>
      </c>
    </row>
    <row r="20" spans="1:8" x14ac:dyDescent="0.35">
      <c r="A20" t="s">
        <v>454</v>
      </c>
      <c r="B20" t="s">
        <v>427</v>
      </c>
      <c r="C20">
        <v>2002</v>
      </c>
      <c r="E20">
        <v>41.111370144959842</v>
      </c>
      <c r="F20">
        <v>8.7637552031354264</v>
      </c>
      <c r="G20">
        <v>9.1024145437686315</v>
      </c>
      <c r="H20">
        <v>11.247821467584021</v>
      </c>
    </row>
    <row r="21" spans="1:8" x14ac:dyDescent="0.35">
      <c r="A21" t="s">
        <v>454</v>
      </c>
      <c r="B21" t="s">
        <v>427</v>
      </c>
      <c r="C21">
        <v>2003</v>
      </c>
      <c r="D21">
        <v>9.7928107810523617</v>
      </c>
      <c r="E21">
        <v>42.344632794670609</v>
      </c>
      <c r="F21">
        <v>7.4497001400736584</v>
      </c>
      <c r="G21">
        <v>7.806740872975098</v>
      </c>
      <c r="H21">
        <v>10.552602243528538</v>
      </c>
    </row>
    <row r="22" spans="1:8" x14ac:dyDescent="0.35">
      <c r="A22" t="s">
        <v>454</v>
      </c>
      <c r="B22" t="s">
        <v>427</v>
      </c>
      <c r="C22">
        <v>2004</v>
      </c>
      <c r="D22">
        <v>10.89097860173896</v>
      </c>
      <c r="E22">
        <v>43.032825539063495</v>
      </c>
      <c r="F22">
        <v>5.0234206861628534</v>
      </c>
      <c r="G22">
        <v>9.6003925600674194</v>
      </c>
      <c r="H22">
        <v>10.505724768578128</v>
      </c>
    </row>
    <row r="23" spans="1:8" x14ac:dyDescent="0.35">
      <c r="A23" t="s">
        <v>454</v>
      </c>
      <c r="B23" t="s">
        <v>427</v>
      </c>
      <c r="C23">
        <v>2005</v>
      </c>
      <c r="D23">
        <v>10.336474331567699</v>
      </c>
      <c r="E23">
        <v>44.783675715408961</v>
      </c>
      <c r="F23">
        <v>8.5580380223977794</v>
      </c>
      <c r="G23">
        <v>7.6236893587826842</v>
      </c>
      <c r="H23">
        <v>10.722308246706024</v>
      </c>
    </row>
    <row r="24" spans="1:8" x14ac:dyDescent="0.35">
      <c r="A24" t="s">
        <v>454</v>
      </c>
      <c r="B24" t="s">
        <v>427</v>
      </c>
      <c r="C24">
        <v>2006</v>
      </c>
      <c r="D24">
        <v>12.420046769129078</v>
      </c>
      <c r="E24">
        <v>46.481185734122086</v>
      </c>
      <c r="F24">
        <v>8.8981638021403278</v>
      </c>
      <c r="G24">
        <v>7.6522543052652878</v>
      </c>
      <c r="H24">
        <v>10.986198226228201</v>
      </c>
    </row>
    <row r="25" spans="1:8" x14ac:dyDescent="0.35">
      <c r="A25" t="s">
        <v>454</v>
      </c>
      <c r="B25" t="s">
        <v>427</v>
      </c>
      <c r="C25">
        <v>2007</v>
      </c>
      <c r="D25">
        <v>12.364996295204707</v>
      </c>
      <c r="E25">
        <v>48.717492469164974</v>
      </c>
      <c r="F25">
        <v>8.4507748063499921</v>
      </c>
      <c r="G25">
        <v>8.2457647661167357</v>
      </c>
      <c r="H25">
        <v>11.71406146748955</v>
      </c>
    </row>
    <row r="26" spans="1:8" x14ac:dyDescent="0.35">
      <c r="A26" t="s">
        <v>454</v>
      </c>
      <c r="B26" t="s">
        <v>427</v>
      </c>
      <c r="C26">
        <v>2008</v>
      </c>
      <c r="D26">
        <v>12.798477026205253</v>
      </c>
      <c r="E26">
        <v>48.197285238857575</v>
      </c>
      <c r="F26">
        <v>12.56664465951561</v>
      </c>
      <c r="G26">
        <v>10.961412407555954</v>
      </c>
      <c r="H26">
        <v>12.8842386663624</v>
      </c>
    </row>
    <row r="27" spans="1:8" x14ac:dyDescent="0.35">
      <c r="A27" t="s">
        <v>454</v>
      </c>
      <c r="B27" t="s">
        <v>427</v>
      </c>
      <c r="C27">
        <v>2017</v>
      </c>
      <c r="D27">
        <v>25.375037416544444</v>
      </c>
      <c r="E27">
        <v>44.86532695810218</v>
      </c>
      <c r="F27">
        <v>6.2213752893311778</v>
      </c>
      <c r="G27">
        <v>6.0750720972117378</v>
      </c>
      <c r="H27">
        <v>10.824878296341854</v>
      </c>
    </row>
    <row r="28" spans="1:8" x14ac:dyDescent="0.35">
      <c r="A28" t="s">
        <v>454</v>
      </c>
      <c r="B28" t="s">
        <v>427</v>
      </c>
      <c r="C28">
        <v>2018</v>
      </c>
      <c r="D28">
        <v>26.941983663114218</v>
      </c>
      <c r="E28">
        <v>45.918924743143386</v>
      </c>
      <c r="F28">
        <v>4.6898064677632991</v>
      </c>
      <c r="G28">
        <v>4.3217586777007853</v>
      </c>
      <c r="H28">
        <v>11.048450323841518</v>
      </c>
    </row>
    <row r="29" spans="1:8" x14ac:dyDescent="0.35">
      <c r="A29" t="s">
        <v>454</v>
      </c>
      <c r="B29" t="s">
        <v>427</v>
      </c>
      <c r="C29">
        <v>2019</v>
      </c>
      <c r="D29">
        <v>28.983182782601098</v>
      </c>
      <c r="E29">
        <v>46.339059803656788</v>
      </c>
      <c r="F29">
        <v>4.1028507546115582</v>
      </c>
      <c r="G29">
        <v>4.383673048463578</v>
      </c>
      <c r="H29">
        <v>10.591589900633121</v>
      </c>
    </row>
    <row r="30" spans="1:8" x14ac:dyDescent="0.35">
      <c r="A30" t="s">
        <v>454</v>
      </c>
      <c r="B30" t="s">
        <v>427</v>
      </c>
      <c r="C30">
        <v>2020</v>
      </c>
      <c r="D30">
        <v>30.909990970096878</v>
      </c>
      <c r="E30">
        <v>50.315016198878411</v>
      </c>
      <c r="F30">
        <v>5.1916294209285052</v>
      </c>
      <c r="G30">
        <v>5.3752898030106664</v>
      </c>
      <c r="H30">
        <v>8.3974361507609014</v>
      </c>
    </row>
    <row r="31" spans="1:8" x14ac:dyDescent="0.35">
      <c r="A31" t="s">
        <v>454</v>
      </c>
      <c r="B31" t="s">
        <v>427</v>
      </c>
      <c r="C31">
        <v>2021</v>
      </c>
      <c r="D31">
        <v>32.709836554053538</v>
      </c>
      <c r="E31">
        <v>48.316851018880932</v>
      </c>
      <c r="F31">
        <v>6.8247270928206687</v>
      </c>
      <c r="G31">
        <v>6.0881528118437771</v>
      </c>
      <c r="H31">
        <v>8.3467494695483779</v>
      </c>
    </row>
    <row r="32" spans="1:8" x14ac:dyDescent="0.35">
      <c r="A32" t="s">
        <v>454</v>
      </c>
      <c r="B32" t="s">
        <v>427</v>
      </c>
      <c r="C32">
        <v>2022</v>
      </c>
      <c r="D32">
        <v>33.747221505071288</v>
      </c>
      <c r="E32">
        <v>46.410374785678727</v>
      </c>
      <c r="F32">
        <v>10.88347757260175</v>
      </c>
      <c r="G32">
        <v>9.0101344503435001</v>
      </c>
      <c r="H32">
        <v>10.061504854037123</v>
      </c>
    </row>
    <row r="33" spans="1:8" x14ac:dyDescent="0.35">
      <c r="A33" t="s">
        <v>454</v>
      </c>
      <c r="B33" t="s">
        <v>427</v>
      </c>
      <c r="C33">
        <v>2023</v>
      </c>
      <c r="D33">
        <v>35.240236286980206</v>
      </c>
      <c r="E33">
        <v>47.987303048522371</v>
      </c>
      <c r="F33">
        <v>7.3991855808062663</v>
      </c>
      <c r="G33">
        <v>6.921322384723851</v>
      </c>
      <c r="H33">
        <v>10.879188319382749</v>
      </c>
    </row>
    <row r="34" spans="1:8" x14ac:dyDescent="0.35">
      <c r="A34" t="s">
        <v>454</v>
      </c>
      <c r="B34" t="s">
        <v>427</v>
      </c>
      <c r="C34">
        <v>2024</v>
      </c>
      <c r="E34">
        <v>50.985869223369889</v>
      </c>
      <c r="F34">
        <v>4.7708573191583294</v>
      </c>
      <c r="G34">
        <v>6.0776330285883731</v>
      </c>
      <c r="H34">
        <v>10.838759872064166</v>
      </c>
    </row>
    <row r="35" spans="1:8" x14ac:dyDescent="0.35">
      <c r="A35" t="s">
        <v>592</v>
      </c>
      <c r="B35" t="s">
        <v>147</v>
      </c>
      <c r="C35">
        <v>2000</v>
      </c>
      <c r="D35">
        <v>16.389701193822212</v>
      </c>
      <c r="E35">
        <v>15.195093927912291</v>
      </c>
      <c r="F35">
        <v>2.5307751673799599</v>
      </c>
      <c r="G35">
        <v>4.8154302611821578</v>
      </c>
      <c r="H35">
        <v>10.7612557056421</v>
      </c>
    </row>
    <row r="36" spans="1:8" x14ac:dyDescent="0.35">
      <c r="A36" t="s">
        <v>592</v>
      </c>
      <c r="B36" t="s">
        <v>147</v>
      </c>
      <c r="C36">
        <v>2001</v>
      </c>
      <c r="D36">
        <v>15.831088061343568</v>
      </c>
      <c r="E36">
        <v>111.93750648378135</v>
      </c>
      <c r="F36">
        <v>4.3615291400725598</v>
      </c>
      <c r="G36">
        <v>3.8617951928382723</v>
      </c>
      <c r="H36">
        <v>11.657487697225255</v>
      </c>
    </row>
    <row r="37" spans="1:8" x14ac:dyDescent="0.35">
      <c r="A37" t="s">
        <v>592</v>
      </c>
      <c r="B37" t="s">
        <v>147</v>
      </c>
      <c r="C37">
        <v>2002</v>
      </c>
      <c r="D37">
        <v>15.314665435013559</v>
      </c>
      <c r="E37">
        <v>113.34483699034227</v>
      </c>
      <c r="F37">
        <v>3.1886933022058939</v>
      </c>
      <c r="G37">
        <v>2.6733973874015717</v>
      </c>
      <c r="H37">
        <v>10.670219725537041</v>
      </c>
    </row>
    <row r="38" spans="1:8" x14ac:dyDescent="0.35">
      <c r="A38" t="s">
        <v>592</v>
      </c>
      <c r="B38" t="s">
        <v>147</v>
      </c>
      <c r="C38">
        <v>2003</v>
      </c>
      <c r="D38">
        <v>20.585834842640711</v>
      </c>
      <c r="E38">
        <v>107.40339727044669</v>
      </c>
      <c r="F38">
        <v>1.76090410099628</v>
      </c>
      <c r="G38">
        <v>1.7188216320288419</v>
      </c>
      <c r="H38">
        <v>10.752990763778929</v>
      </c>
    </row>
    <row r="39" spans="1:8" x14ac:dyDescent="0.35">
      <c r="A39" t="s">
        <v>592</v>
      </c>
      <c r="B39" t="s">
        <v>147</v>
      </c>
      <c r="C39">
        <v>2004</v>
      </c>
      <c r="D39">
        <v>16.824446658545035</v>
      </c>
      <c r="E39">
        <v>92.256329514287501</v>
      </c>
      <c r="F39">
        <v>0.69433630594575724</v>
      </c>
      <c r="G39">
        <v>5.7241523319283871</v>
      </c>
      <c r="H39">
        <v>9.9421539003831416</v>
      </c>
    </row>
    <row r="40" spans="1:8" x14ac:dyDescent="0.35">
      <c r="A40" t="s">
        <v>592</v>
      </c>
      <c r="B40" t="s">
        <v>147</v>
      </c>
      <c r="C40">
        <v>2005</v>
      </c>
      <c r="D40">
        <v>17.069796892475633</v>
      </c>
      <c r="E40">
        <v>90.869389959889006</v>
      </c>
      <c r="F40">
        <v>5.6316335135761317</v>
      </c>
      <c r="G40">
        <v>7.2305211038378943</v>
      </c>
      <c r="H40">
        <v>8.6884900035326957</v>
      </c>
    </row>
    <row r="41" spans="1:8" x14ac:dyDescent="0.35">
      <c r="A41" t="s">
        <v>592</v>
      </c>
      <c r="B41" t="s">
        <v>147</v>
      </c>
      <c r="C41">
        <v>2006</v>
      </c>
      <c r="D41">
        <v>17.713585222917764</v>
      </c>
      <c r="E41">
        <v>86.09699788550121</v>
      </c>
      <c r="F41">
        <v>4.4158998416956088</v>
      </c>
      <c r="G41">
        <v>5.1341037399376432</v>
      </c>
      <c r="H41">
        <v>9.5951567887595672</v>
      </c>
    </row>
    <row r="42" spans="1:8" x14ac:dyDescent="0.35">
      <c r="A42" t="s">
        <v>592</v>
      </c>
      <c r="B42" t="s">
        <v>147</v>
      </c>
      <c r="C42">
        <v>2007</v>
      </c>
      <c r="D42">
        <v>17.216441704085128</v>
      </c>
      <c r="E42">
        <v>90.560986290374956</v>
      </c>
      <c r="F42">
        <v>3.6073676798459582</v>
      </c>
      <c r="G42">
        <v>6.163248929117735</v>
      </c>
      <c r="H42">
        <v>9.9387675614468591</v>
      </c>
    </row>
    <row r="43" spans="1:8" x14ac:dyDescent="0.35">
      <c r="A43" t="s">
        <v>592</v>
      </c>
      <c r="B43" t="s">
        <v>147</v>
      </c>
      <c r="C43">
        <v>2008</v>
      </c>
      <c r="D43">
        <v>19.039791360752623</v>
      </c>
      <c r="E43">
        <v>96.074461163053869</v>
      </c>
      <c r="F43">
        <v>8.4529762332675471</v>
      </c>
      <c r="G43">
        <v>9.644458079056939</v>
      </c>
      <c r="H43">
        <v>10.251421688873396</v>
      </c>
    </row>
    <row r="44" spans="1:8" x14ac:dyDescent="0.35">
      <c r="A44" t="s">
        <v>592</v>
      </c>
      <c r="B44" t="s">
        <v>147</v>
      </c>
      <c r="C44">
        <v>2017</v>
      </c>
      <c r="D44">
        <v>22.953401138195034</v>
      </c>
      <c r="E44">
        <v>25.204741614390233</v>
      </c>
      <c r="F44">
        <v>1.7254860237473135</v>
      </c>
      <c r="G44">
        <v>1.8680595285804102</v>
      </c>
      <c r="H44">
        <v>9.7437367939111184</v>
      </c>
    </row>
    <row r="45" spans="1:8" x14ac:dyDescent="0.35">
      <c r="A45" t="s">
        <v>592</v>
      </c>
      <c r="B45" t="s">
        <v>147</v>
      </c>
      <c r="C45">
        <v>2018</v>
      </c>
      <c r="D45">
        <v>28.017409464613102</v>
      </c>
      <c r="E45">
        <v>25.773212316047005</v>
      </c>
      <c r="F45">
        <v>1.7840499483204351</v>
      </c>
      <c r="G45">
        <v>2.1503389329898184</v>
      </c>
      <c r="H45">
        <v>10.958693044771929</v>
      </c>
    </row>
    <row r="46" spans="1:8" x14ac:dyDescent="0.35">
      <c r="A46" t="s">
        <v>592</v>
      </c>
      <c r="B46" t="s">
        <v>147</v>
      </c>
      <c r="C46">
        <v>2019</v>
      </c>
      <c r="D46">
        <v>26.251358384874585</v>
      </c>
      <c r="E46">
        <v>20.47055593269053</v>
      </c>
      <c r="F46">
        <v>1.9830922848723178</v>
      </c>
      <c r="G46">
        <v>1.3586285085498133</v>
      </c>
      <c r="H46">
        <v>9.6775657737561147</v>
      </c>
    </row>
    <row r="47" spans="1:8" x14ac:dyDescent="0.35">
      <c r="A47" t="s">
        <v>592</v>
      </c>
      <c r="B47" t="s">
        <v>147</v>
      </c>
      <c r="C47">
        <v>2020</v>
      </c>
      <c r="D47">
        <v>24.688796606345974</v>
      </c>
      <c r="E47">
        <v>22.953587856141901</v>
      </c>
      <c r="F47">
        <v>2.4903778393194891</v>
      </c>
      <c r="G47">
        <v>1.9052718249993035</v>
      </c>
      <c r="H47">
        <v>7.4676118629916832</v>
      </c>
    </row>
    <row r="48" spans="1:8" x14ac:dyDescent="0.35">
      <c r="A48" t="s">
        <v>592</v>
      </c>
      <c r="B48" t="s">
        <v>147</v>
      </c>
      <c r="C48">
        <v>2021</v>
      </c>
      <c r="D48">
        <v>25.809035491293308</v>
      </c>
      <c r="E48">
        <v>23.929120180224874</v>
      </c>
      <c r="F48">
        <v>3.745567823330088</v>
      </c>
      <c r="G48">
        <v>4.959387981935258</v>
      </c>
      <c r="H48">
        <v>7.0552599066378709</v>
      </c>
    </row>
    <row r="49" spans="1:8" x14ac:dyDescent="0.35">
      <c r="A49" t="s">
        <v>592</v>
      </c>
      <c r="B49" t="s">
        <v>147</v>
      </c>
      <c r="C49">
        <v>2022</v>
      </c>
      <c r="D49">
        <v>25.059746871871951</v>
      </c>
      <c r="E49">
        <v>24.262025936150049</v>
      </c>
      <c r="F49">
        <v>7.949251448485672</v>
      </c>
      <c r="G49">
        <v>6.9762592034133917</v>
      </c>
      <c r="H49">
        <v>7.1414279374268439</v>
      </c>
    </row>
    <row r="50" spans="1:8" x14ac:dyDescent="0.35">
      <c r="A50" t="s">
        <v>592</v>
      </c>
      <c r="B50" t="s">
        <v>147</v>
      </c>
      <c r="C50">
        <v>2023</v>
      </c>
      <c r="D50">
        <v>28.961343821252349</v>
      </c>
      <c r="E50">
        <v>28.6688581784625</v>
      </c>
      <c r="F50">
        <v>5.2211680132400193</v>
      </c>
      <c r="G50">
        <v>3.5738095636314924</v>
      </c>
      <c r="H50">
        <v>8.6648476636498071</v>
      </c>
    </row>
    <row r="51" spans="1:8" x14ac:dyDescent="0.35">
      <c r="A51" t="s">
        <v>592</v>
      </c>
      <c r="B51" t="s">
        <v>147</v>
      </c>
      <c r="C51">
        <v>2024</v>
      </c>
      <c r="F51">
        <v>3.60804426950566</v>
      </c>
      <c r="G51">
        <v>4.0272447955776514</v>
      </c>
      <c r="H51">
        <v>11.494901924081161</v>
      </c>
    </row>
    <row r="52" spans="1:8" x14ac:dyDescent="0.35">
      <c r="A52" t="s">
        <v>170</v>
      </c>
      <c r="B52" t="s">
        <v>380</v>
      </c>
      <c r="C52">
        <v>2000</v>
      </c>
      <c r="D52">
        <v>100</v>
      </c>
      <c r="E52">
        <v>63.559946812267789</v>
      </c>
      <c r="F52">
        <v>5.00181363468103E-2</v>
      </c>
      <c r="G52">
        <v>5.9195734652505791</v>
      </c>
      <c r="H52">
        <v>24.789583105752939</v>
      </c>
    </row>
    <row r="53" spans="1:8" x14ac:dyDescent="0.35">
      <c r="A53" t="s">
        <v>170</v>
      </c>
      <c r="B53" t="s">
        <v>380</v>
      </c>
      <c r="C53">
        <v>2001</v>
      </c>
      <c r="D53">
        <v>100</v>
      </c>
      <c r="E53">
        <v>67.466476858602732</v>
      </c>
      <c r="F53">
        <v>3.1075882703143498</v>
      </c>
      <c r="G53">
        <v>3.765945311015912</v>
      </c>
      <c r="H53">
        <v>24.458840557721178</v>
      </c>
    </row>
    <row r="54" spans="1:8" x14ac:dyDescent="0.35">
      <c r="A54" t="s">
        <v>170</v>
      </c>
      <c r="B54" t="s">
        <v>380</v>
      </c>
      <c r="C54">
        <v>2002</v>
      </c>
      <c r="D54">
        <v>100</v>
      </c>
      <c r="E54">
        <v>64.380525243339079</v>
      </c>
      <c r="F54">
        <v>7.7705258343155004</v>
      </c>
      <c r="G54">
        <v>3.9038814110042779</v>
      </c>
      <c r="H54">
        <v>25.962551291921631</v>
      </c>
    </row>
    <row r="55" spans="1:8" x14ac:dyDescent="0.35">
      <c r="A55" t="s">
        <v>170</v>
      </c>
      <c r="B55" t="s">
        <v>380</v>
      </c>
      <c r="C55">
        <v>2003</v>
      </c>
      <c r="D55">
        <v>100</v>
      </c>
      <c r="E55">
        <v>63.296712799724077</v>
      </c>
      <c r="F55">
        <v>0.48400261181850202</v>
      </c>
      <c r="G55">
        <v>4.9374925522485142</v>
      </c>
      <c r="H55">
        <v>26.693325435281984</v>
      </c>
    </row>
    <row r="56" spans="1:8" x14ac:dyDescent="0.35">
      <c r="A56" t="s">
        <v>170</v>
      </c>
      <c r="B56" t="s">
        <v>380</v>
      </c>
      <c r="C56">
        <v>2004</v>
      </c>
      <c r="D56">
        <v>100</v>
      </c>
      <c r="E56">
        <v>66.175960376589344</v>
      </c>
      <c r="F56">
        <v>2.2800191693809801</v>
      </c>
      <c r="G56">
        <v>3.0953665463897266</v>
      </c>
      <c r="H56">
        <v>29.103662954561553</v>
      </c>
    </row>
    <row r="57" spans="1:8" x14ac:dyDescent="0.35">
      <c r="A57" t="s">
        <v>170</v>
      </c>
      <c r="B57" t="s">
        <v>380</v>
      </c>
      <c r="C57">
        <v>2005</v>
      </c>
      <c r="D57">
        <v>100</v>
      </c>
      <c r="E57">
        <v>69.648067771962303</v>
      </c>
      <c r="F57">
        <v>2.3665819567979498</v>
      </c>
      <c r="G57">
        <v>3.1437050537507929</v>
      </c>
      <c r="H57">
        <v>32.089796442356828</v>
      </c>
    </row>
    <row r="58" spans="1:8" x14ac:dyDescent="0.35">
      <c r="A58" t="s">
        <v>170</v>
      </c>
      <c r="B58" t="s">
        <v>380</v>
      </c>
      <c r="C58">
        <v>2006</v>
      </c>
      <c r="D58">
        <v>100</v>
      </c>
      <c r="E58">
        <v>74.242140952251773</v>
      </c>
      <c r="F58">
        <v>2.3707283190428399</v>
      </c>
      <c r="G58">
        <v>2.6847683253135699</v>
      </c>
      <c r="H58">
        <v>35.181630735784239</v>
      </c>
    </row>
    <row r="59" spans="1:8" x14ac:dyDescent="0.35">
      <c r="A59" t="s">
        <v>170</v>
      </c>
      <c r="B59" t="s">
        <v>380</v>
      </c>
      <c r="C59">
        <v>2007</v>
      </c>
      <c r="D59">
        <v>100</v>
      </c>
      <c r="E59">
        <v>75.362987016682624</v>
      </c>
      <c r="F59">
        <v>2.93268248162317</v>
      </c>
      <c r="G59">
        <v>5.1495677607287718</v>
      </c>
      <c r="H59">
        <v>36.241931385729998</v>
      </c>
    </row>
    <row r="60" spans="1:8" x14ac:dyDescent="0.35">
      <c r="A60" t="s">
        <v>170</v>
      </c>
      <c r="B60" t="s">
        <v>380</v>
      </c>
      <c r="C60">
        <v>2008</v>
      </c>
      <c r="D60">
        <v>100</v>
      </c>
      <c r="E60">
        <v>73.333401886923369</v>
      </c>
      <c r="F60">
        <v>3.32087090389274</v>
      </c>
      <c r="G60">
        <v>3.4986391250576077</v>
      </c>
      <c r="H60">
        <v>38.528107687893382</v>
      </c>
    </row>
    <row r="61" spans="1:8" x14ac:dyDescent="0.35">
      <c r="A61" t="s">
        <v>170</v>
      </c>
      <c r="B61" t="s">
        <v>380</v>
      </c>
      <c r="C61">
        <v>2017</v>
      </c>
      <c r="D61">
        <v>99.7</v>
      </c>
      <c r="E61">
        <v>80.233390451171545</v>
      </c>
      <c r="F61">
        <v>1.9866613317119399</v>
      </c>
      <c r="G61">
        <v>2.7250691854046067</v>
      </c>
      <c r="H61">
        <v>39.667021273827132</v>
      </c>
    </row>
    <row r="62" spans="1:8" x14ac:dyDescent="0.35">
      <c r="A62" t="s">
        <v>170</v>
      </c>
      <c r="B62" t="s">
        <v>380</v>
      </c>
      <c r="C62">
        <v>2018</v>
      </c>
      <c r="D62">
        <v>100</v>
      </c>
      <c r="E62">
        <v>76.114797309713552</v>
      </c>
      <c r="F62">
        <v>2.0280596307113399</v>
      </c>
      <c r="G62">
        <v>1.4532872250901505</v>
      </c>
      <c r="H62">
        <v>38.560048409353001</v>
      </c>
    </row>
    <row r="63" spans="1:8" x14ac:dyDescent="0.35">
      <c r="A63" t="s">
        <v>170</v>
      </c>
      <c r="B63" t="s">
        <v>380</v>
      </c>
      <c r="C63">
        <v>2019</v>
      </c>
      <c r="D63">
        <v>100</v>
      </c>
      <c r="E63">
        <v>77.022845891959349</v>
      </c>
      <c r="F63">
        <v>1.4110907895424201</v>
      </c>
      <c r="G63">
        <v>1.0006328555612214</v>
      </c>
      <c r="H63">
        <v>39.790380921978716</v>
      </c>
    </row>
    <row r="64" spans="1:8" x14ac:dyDescent="0.35">
      <c r="A64" t="s">
        <v>170</v>
      </c>
      <c r="B64" t="s">
        <v>380</v>
      </c>
      <c r="C64">
        <v>2020</v>
      </c>
      <c r="D64">
        <v>100</v>
      </c>
      <c r="E64">
        <v>87.983311831165395</v>
      </c>
      <c r="F64">
        <v>1.6208866171702001</v>
      </c>
      <c r="G64">
        <v>4.1064998579926737E-2</v>
      </c>
      <c r="H64">
        <v>25.556110754999477</v>
      </c>
    </row>
    <row r="65" spans="1:8" x14ac:dyDescent="0.35">
      <c r="A65" t="s">
        <v>170</v>
      </c>
      <c r="B65" t="s">
        <v>380</v>
      </c>
      <c r="C65">
        <v>2021</v>
      </c>
      <c r="D65">
        <v>100</v>
      </c>
      <c r="E65">
        <v>84.766384906587504</v>
      </c>
      <c r="F65">
        <v>2.04147163139544</v>
      </c>
      <c r="G65">
        <v>3.4442567503792958</v>
      </c>
      <c r="H65">
        <v>33.896916468094865</v>
      </c>
    </row>
    <row r="66" spans="1:8" x14ac:dyDescent="0.35">
      <c r="A66" t="s">
        <v>170</v>
      </c>
      <c r="B66" t="s">
        <v>380</v>
      </c>
      <c r="C66">
        <v>2022</v>
      </c>
      <c r="D66">
        <v>100</v>
      </c>
      <c r="E66">
        <v>77.185727623303762</v>
      </c>
      <c r="F66">
        <v>6.7252027153005898</v>
      </c>
      <c r="G66">
        <v>9.8616099201628771</v>
      </c>
      <c r="H66">
        <v>39.589990328673771</v>
      </c>
    </row>
    <row r="67" spans="1:8" x14ac:dyDescent="0.35">
      <c r="A67" t="s">
        <v>170</v>
      </c>
      <c r="B67" t="s">
        <v>380</v>
      </c>
      <c r="C67">
        <v>2023</v>
      </c>
      <c r="D67">
        <v>100</v>
      </c>
      <c r="E67">
        <v>71.828750565368125</v>
      </c>
      <c r="F67">
        <v>4.7583455515003799</v>
      </c>
      <c r="G67">
        <v>5.7339070456440879</v>
      </c>
      <c r="H67">
        <v>45.057722778463528</v>
      </c>
    </row>
    <row r="68" spans="1:8" x14ac:dyDescent="0.35">
      <c r="A68" t="s">
        <v>170</v>
      </c>
      <c r="B68" t="s">
        <v>380</v>
      </c>
      <c r="C68">
        <v>2024</v>
      </c>
      <c r="E68">
        <v>70.904599972564057</v>
      </c>
      <c r="F68">
        <v>2.21587375089991</v>
      </c>
      <c r="G68">
        <v>2.3531809027574724</v>
      </c>
      <c r="H68">
        <v>43.852188274936225</v>
      </c>
    </row>
    <row r="69" spans="1:8" x14ac:dyDescent="0.35">
      <c r="A69" t="s">
        <v>577</v>
      </c>
      <c r="B69" t="s">
        <v>27</v>
      </c>
      <c r="C69">
        <v>2000</v>
      </c>
      <c r="D69">
        <v>97.4</v>
      </c>
      <c r="E69">
        <v>37.829724841482289</v>
      </c>
      <c r="F69">
        <v>0.33916318907176801</v>
      </c>
      <c r="G69">
        <v>22.678009189568414</v>
      </c>
    </row>
    <row r="70" spans="1:8" x14ac:dyDescent="0.35">
      <c r="A70" t="s">
        <v>577</v>
      </c>
      <c r="B70" t="s">
        <v>27</v>
      </c>
      <c r="C70">
        <v>2001</v>
      </c>
      <c r="D70">
        <v>97.4</v>
      </c>
      <c r="E70">
        <v>52.381764422765066</v>
      </c>
      <c r="F70">
        <v>4.2259883485467302</v>
      </c>
      <c r="G70">
        <v>8.0143629608145091</v>
      </c>
    </row>
    <row r="71" spans="1:8" x14ac:dyDescent="0.35">
      <c r="A71" t="s">
        <v>577</v>
      </c>
      <c r="B71" t="s">
        <v>27</v>
      </c>
      <c r="C71">
        <v>2002</v>
      </c>
      <c r="D71">
        <v>97.4</v>
      </c>
      <c r="E71">
        <v>57.875079936384779</v>
      </c>
      <c r="F71">
        <v>1.4183019234505001</v>
      </c>
      <c r="G71">
        <v>1.372855941978429</v>
      </c>
    </row>
    <row r="72" spans="1:8" x14ac:dyDescent="0.35">
      <c r="A72" t="s">
        <v>577</v>
      </c>
      <c r="B72" t="s">
        <v>27</v>
      </c>
      <c r="C72">
        <v>2003</v>
      </c>
      <c r="D72">
        <v>97.4</v>
      </c>
      <c r="E72">
        <v>58.015963671151916</v>
      </c>
      <c r="F72">
        <v>4.2689539583949996</v>
      </c>
      <c r="G72">
        <v>8.9424622390260424</v>
      </c>
    </row>
    <row r="73" spans="1:8" x14ac:dyDescent="0.35">
      <c r="A73" t="s">
        <v>577</v>
      </c>
      <c r="B73" t="s">
        <v>27</v>
      </c>
      <c r="C73">
        <v>2004</v>
      </c>
      <c r="D73">
        <v>97.4</v>
      </c>
      <c r="E73">
        <v>55.021864414485108</v>
      </c>
      <c r="F73">
        <v>3.96180030257187</v>
      </c>
      <c r="G73">
        <v>11.446503789678331</v>
      </c>
    </row>
    <row r="74" spans="1:8" x14ac:dyDescent="0.35">
      <c r="A74" t="s">
        <v>577</v>
      </c>
      <c r="B74" t="s">
        <v>27</v>
      </c>
      <c r="C74">
        <v>2005</v>
      </c>
      <c r="D74">
        <v>97.4</v>
      </c>
      <c r="E74">
        <v>51.892561067658747</v>
      </c>
      <c r="F74">
        <v>1.38244656662118</v>
      </c>
      <c r="G74">
        <v>12.361593341255343</v>
      </c>
      <c r="H74">
        <v>6.8474839197083002</v>
      </c>
    </row>
    <row r="75" spans="1:8" x14ac:dyDescent="0.35">
      <c r="A75" t="s">
        <v>577</v>
      </c>
      <c r="B75" t="s">
        <v>27</v>
      </c>
      <c r="C75">
        <v>2006</v>
      </c>
      <c r="D75">
        <v>97.4</v>
      </c>
      <c r="E75">
        <v>54.464995497587644</v>
      </c>
      <c r="F75">
        <v>2.3114991851442301</v>
      </c>
      <c r="G75">
        <v>10.781183750172161</v>
      </c>
      <c r="H75">
        <v>6.0129541166263545</v>
      </c>
    </row>
    <row r="76" spans="1:8" x14ac:dyDescent="0.35">
      <c r="A76" t="s">
        <v>577</v>
      </c>
      <c r="B76" t="s">
        <v>27</v>
      </c>
      <c r="C76">
        <v>2007</v>
      </c>
      <c r="D76">
        <v>97.4</v>
      </c>
      <c r="E76">
        <v>60.717362757678927</v>
      </c>
      <c r="F76">
        <v>3.6789957474169901</v>
      </c>
      <c r="G76">
        <v>7.0955157861998686</v>
      </c>
      <c r="H76">
        <v>6.7620351028909953</v>
      </c>
    </row>
    <row r="77" spans="1:8" x14ac:dyDescent="0.35">
      <c r="A77" t="s">
        <v>577</v>
      </c>
      <c r="B77" t="s">
        <v>27</v>
      </c>
      <c r="C77">
        <v>2008</v>
      </c>
      <c r="D77">
        <v>97.9</v>
      </c>
      <c r="E77">
        <v>59.709446218317488</v>
      </c>
      <c r="F77">
        <v>4.85859062814938</v>
      </c>
      <c r="G77">
        <v>15.117882165657477</v>
      </c>
      <c r="H77">
        <v>8.0772086814471642</v>
      </c>
    </row>
    <row r="78" spans="1:8" x14ac:dyDescent="0.35">
      <c r="A78" t="s">
        <v>577</v>
      </c>
      <c r="B78" t="s">
        <v>27</v>
      </c>
      <c r="C78">
        <v>2017</v>
      </c>
      <c r="D78">
        <v>98.6</v>
      </c>
      <c r="E78">
        <v>71.063395197982075</v>
      </c>
      <c r="F78">
        <v>5.5911159096166303</v>
      </c>
      <c r="G78">
        <v>4.938007295743148</v>
      </c>
      <c r="H78">
        <v>7.5752446084712846</v>
      </c>
    </row>
    <row r="79" spans="1:8" x14ac:dyDescent="0.35">
      <c r="A79" t="s">
        <v>577</v>
      </c>
      <c r="B79" t="s">
        <v>27</v>
      </c>
      <c r="C79">
        <v>2018</v>
      </c>
      <c r="D79">
        <v>98.9</v>
      </c>
      <c r="E79">
        <v>73.341677611896046</v>
      </c>
      <c r="F79">
        <v>4.2699902046708296</v>
      </c>
      <c r="G79">
        <v>6.1646783638916247</v>
      </c>
      <c r="H79">
        <v>7.7450914658177759</v>
      </c>
    </row>
    <row r="80" spans="1:8" x14ac:dyDescent="0.35">
      <c r="A80" t="s">
        <v>577</v>
      </c>
      <c r="B80" t="s">
        <v>27</v>
      </c>
      <c r="C80">
        <v>2019</v>
      </c>
      <c r="D80">
        <v>98.7</v>
      </c>
      <c r="E80">
        <v>71.505471660482272</v>
      </c>
      <c r="F80">
        <v>1.95176821052891</v>
      </c>
      <c r="G80">
        <v>0.88299282884702279</v>
      </c>
      <c r="H80">
        <v>6.8114722454099264</v>
      </c>
    </row>
    <row r="81" spans="1:8" x14ac:dyDescent="0.35">
      <c r="A81" t="s">
        <v>577</v>
      </c>
      <c r="B81" t="s">
        <v>27</v>
      </c>
      <c r="C81">
        <v>2020</v>
      </c>
      <c r="D81">
        <v>99.1</v>
      </c>
      <c r="E81">
        <v>84.87178893053499</v>
      </c>
      <c r="F81">
        <v>2.4151309408341302</v>
      </c>
      <c r="G81">
        <v>-4.7113839171413048</v>
      </c>
      <c r="H81">
        <v>6.3240802807000192</v>
      </c>
    </row>
    <row r="82" spans="1:8" x14ac:dyDescent="0.35">
      <c r="A82" t="s">
        <v>577</v>
      </c>
      <c r="B82" t="s">
        <v>27</v>
      </c>
      <c r="C82">
        <v>2021</v>
      </c>
      <c r="D82">
        <v>99.3</v>
      </c>
      <c r="E82">
        <v>79.826031773663757</v>
      </c>
      <c r="F82">
        <v>7.2260630741547702</v>
      </c>
      <c r="G82">
        <v>15.932599590238567</v>
      </c>
      <c r="H82">
        <v>5.4285891335441905</v>
      </c>
    </row>
    <row r="83" spans="1:8" x14ac:dyDescent="0.35">
      <c r="A83" t="s">
        <v>577</v>
      </c>
      <c r="B83" t="s">
        <v>27</v>
      </c>
      <c r="C83">
        <v>2022</v>
      </c>
      <c r="D83">
        <v>99.3</v>
      </c>
      <c r="E83">
        <v>71.665002915571137</v>
      </c>
      <c r="F83">
        <v>9.2655155155155207</v>
      </c>
      <c r="G83">
        <v>22.920305598874407</v>
      </c>
      <c r="H83">
        <v>5.0696726484354295</v>
      </c>
    </row>
    <row r="84" spans="1:8" x14ac:dyDescent="0.35">
      <c r="A84" t="s">
        <v>577</v>
      </c>
      <c r="B84" t="s">
        <v>27</v>
      </c>
      <c r="C84">
        <v>2023</v>
      </c>
      <c r="D84">
        <v>100</v>
      </c>
      <c r="E84">
        <v>72.243913326662053</v>
      </c>
      <c r="F84">
        <v>9.3221737592832206</v>
      </c>
      <c r="G84">
        <v>1.0015313996441648</v>
      </c>
      <c r="H84">
        <v>4.8733878241383675</v>
      </c>
    </row>
    <row r="85" spans="1:8" x14ac:dyDescent="0.35">
      <c r="A85" t="s">
        <v>577</v>
      </c>
      <c r="B85" t="s">
        <v>27</v>
      </c>
      <c r="C85">
        <v>2024</v>
      </c>
      <c r="E85">
        <v>73.480199990621699</v>
      </c>
      <c r="F85">
        <v>4.0461145531343403</v>
      </c>
      <c r="G85">
        <v>3.3749774449959062</v>
      </c>
      <c r="H85">
        <v>4.9582377018362873</v>
      </c>
    </row>
    <row r="86" spans="1:8" x14ac:dyDescent="0.35">
      <c r="A86" t="s">
        <v>96</v>
      </c>
      <c r="B86" t="s">
        <v>296</v>
      </c>
      <c r="C86">
        <v>2003</v>
      </c>
      <c r="G86">
        <v>1.3650529371584668</v>
      </c>
    </row>
    <row r="87" spans="1:8" x14ac:dyDescent="0.35">
      <c r="A87" t="s">
        <v>96</v>
      </c>
      <c r="B87" t="s">
        <v>296</v>
      </c>
      <c r="C87">
        <v>2004</v>
      </c>
      <c r="G87">
        <v>-3.2590746222153086</v>
      </c>
    </row>
    <row r="88" spans="1:8" x14ac:dyDescent="0.35">
      <c r="A88" t="s">
        <v>96</v>
      </c>
      <c r="B88" t="s">
        <v>296</v>
      </c>
      <c r="C88">
        <v>2005</v>
      </c>
      <c r="G88">
        <v>-1.3655834326387435</v>
      </c>
    </row>
    <row r="89" spans="1:8" x14ac:dyDescent="0.35">
      <c r="A89" t="s">
        <v>96</v>
      </c>
      <c r="B89" t="s">
        <v>296</v>
      </c>
      <c r="C89">
        <v>2006</v>
      </c>
      <c r="G89">
        <v>2.8136752136752108</v>
      </c>
    </row>
    <row r="90" spans="1:8" x14ac:dyDescent="0.35">
      <c r="A90" t="s">
        <v>96</v>
      </c>
      <c r="B90" t="s">
        <v>296</v>
      </c>
      <c r="C90">
        <v>2007</v>
      </c>
      <c r="G90">
        <v>3.1606122072653591</v>
      </c>
    </row>
    <row r="91" spans="1:8" x14ac:dyDescent="0.35">
      <c r="A91" t="s">
        <v>96</v>
      </c>
      <c r="B91" t="s">
        <v>296</v>
      </c>
      <c r="C91">
        <v>2008</v>
      </c>
      <c r="G91">
        <v>11.05933519726625</v>
      </c>
    </row>
    <row r="92" spans="1:8" x14ac:dyDescent="0.35">
      <c r="A92" t="s">
        <v>96</v>
      </c>
      <c r="B92" t="s">
        <v>296</v>
      </c>
      <c r="C92">
        <v>2017</v>
      </c>
      <c r="G92">
        <v>-1.9408900576967483</v>
      </c>
    </row>
    <row r="93" spans="1:8" x14ac:dyDescent="0.35">
      <c r="A93" t="s">
        <v>96</v>
      </c>
      <c r="B93" t="s">
        <v>296</v>
      </c>
      <c r="C93">
        <v>2018</v>
      </c>
      <c r="G93">
        <v>1.6953610712577785</v>
      </c>
    </row>
    <row r="94" spans="1:8" x14ac:dyDescent="0.35">
      <c r="A94" t="s">
        <v>96</v>
      </c>
      <c r="B94" t="s">
        <v>296</v>
      </c>
      <c r="C94">
        <v>2019</v>
      </c>
      <c r="G94">
        <v>1.7482893000705815</v>
      </c>
    </row>
    <row r="95" spans="1:8" x14ac:dyDescent="0.35">
      <c r="A95" t="s">
        <v>96</v>
      </c>
      <c r="B95" t="s">
        <v>296</v>
      </c>
      <c r="C95">
        <v>2020</v>
      </c>
      <c r="G95">
        <v>6.7287807214228224</v>
      </c>
    </row>
    <row r="96" spans="1:8" x14ac:dyDescent="0.35">
      <c r="A96" t="s">
        <v>96</v>
      </c>
      <c r="B96" t="s">
        <v>296</v>
      </c>
      <c r="C96">
        <v>2021</v>
      </c>
      <c r="G96">
        <v>4.8425556863276995</v>
      </c>
    </row>
    <row r="97" spans="1:8" x14ac:dyDescent="0.35">
      <c r="A97" t="s">
        <v>96</v>
      </c>
      <c r="B97" t="s">
        <v>296</v>
      </c>
      <c r="C97">
        <v>2022</v>
      </c>
      <c r="G97">
        <v>14.152764857881124</v>
      </c>
    </row>
    <row r="98" spans="1:8" x14ac:dyDescent="0.35">
      <c r="A98" t="s">
        <v>285</v>
      </c>
      <c r="B98" t="s">
        <v>616</v>
      </c>
      <c r="C98">
        <v>2000</v>
      </c>
      <c r="D98">
        <v>100</v>
      </c>
      <c r="G98">
        <v>28.741552897599149</v>
      </c>
    </row>
    <row r="99" spans="1:8" x14ac:dyDescent="0.35">
      <c r="A99" t="s">
        <v>285</v>
      </c>
      <c r="B99" t="s">
        <v>616</v>
      </c>
      <c r="C99">
        <v>2001</v>
      </c>
      <c r="D99">
        <v>100</v>
      </c>
      <c r="G99">
        <v>3.0805351791655937</v>
      </c>
    </row>
    <row r="100" spans="1:8" x14ac:dyDescent="0.35">
      <c r="A100" t="s">
        <v>285</v>
      </c>
      <c r="B100" t="s">
        <v>616</v>
      </c>
      <c r="C100">
        <v>2002</v>
      </c>
      <c r="D100">
        <v>100</v>
      </c>
      <c r="G100">
        <v>3.2395317698777717</v>
      </c>
    </row>
    <row r="101" spans="1:8" x14ac:dyDescent="0.35">
      <c r="A101" t="s">
        <v>285</v>
      </c>
      <c r="B101" t="s">
        <v>616</v>
      </c>
      <c r="C101">
        <v>2003</v>
      </c>
      <c r="D101">
        <v>100</v>
      </c>
      <c r="G101">
        <v>3.1774842155647605</v>
      </c>
    </row>
    <row r="102" spans="1:8" x14ac:dyDescent="0.35">
      <c r="A102" t="s">
        <v>285</v>
      </c>
      <c r="B102" t="s">
        <v>616</v>
      </c>
      <c r="C102">
        <v>2004</v>
      </c>
      <c r="D102">
        <v>100</v>
      </c>
      <c r="G102">
        <v>3.0424239980269476</v>
      </c>
    </row>
    <row r="103" spans="1:8" x14ac:dyDescent="0.35">
      <c r="A103" t="s">
        <v>285</v>
      </c>
      <c r="B103" t="s">
        <v>616</v>
      </c>
      <c r="C103">
        <v>2005</v>
      </c>
      <c r="D103">
        <v>100</v>
      </c>
      <c r="G103">
        <v>3.3961021299505205</v>
      </c>
    </row>
    <row r="104" spans="1:8" x14ac:dyDescent="0.35">
      <c r="A104" t="s">
        <v>285</v>
      </c>
      <c r="B104" t="s">
        <v>616</v>
      </c>
      <c r="C104">
        <v>2006</v>
      </c>
      <c r="D104">
        <v>100</v>
      </c>
      <c r="G104">
        <v>3.4571840867039612</v>
      </c>
    </row>
    <row r="105" spans="1:8" x14ac:dyDescent="0.35">
      <c r="A105" t="s">
        <v>285</v>
      </c>
      <c r="B105" t="s">
        <v>616</v>
      </c>
      <c r="C105">
        <v>2007</v>
      </c>
      <c r="D105">
        <v>100</v>
      </c>
      <c r="G105">
        <v>3.2112273413143555</v>
      </c>
    </row>
    <row r="106" spans="1:8" x14ac:dyDescent="0.35">
      <c r="A106" t="s">
        <v>285</v>
      </c>
      <c r="B106" t="s">
        <v>616</v>
      </c>
      <c r="C106">
        <v>2008</v>
      </c>
      <c r="D106">
        <v>100</v>
      </c>
      <c r="G106">
        <v>2.2743383198432241</v>
      </c>
    </row>
    <row r="107" spans="1:8" x14ac:dyDescent="0.35">
      <c r="A107" t="s">
        <v>285</v>
      </c>
      <c r="B107" t="s">
        <v>616</v>
      </c>
      <c r="C107">
        <v>2017</v>
      </c>
      <c r="D107">
        <v>100</v>
      </c>
      <c r="G107">
        <v>1.1365093431963942</v>
      </c>
    </row>
    <row r="108" spans="1:8" x14ac:dyDescent="0.35">
      <c r="A108" t="s">
        <v>285</v>
      </c>
      <c r="B108" t="s">
        <v>616</v>
      </c>
      <c r="C108">
        <v>2018</v>
      </c>
      <c r="D108">
        <v>100</v>
      </c>
      <c r="G108">
        <v>1.0124784800529767</v>
      </c>
    </row>
    <row r="109" spans="1:8" x14ac:dyDescent="0.35">
      <c r="A109" t="s">
        <v>285</v>
      </c>
      <c r="B109" t="s">
        <v>616</v>
      </c>
      <c r="C109">
        <v>2019</v>
      </c>
      <c r="D109">
        <v>100</v>
      </c>
      <c r="G109">
        <v>1.3747535082918887</v>
      </c>
      <c r="H109">
        <v>87.579553462376552</v>
      </c>
    </row>
    <row r="110" spans="1:8" x14ac:dyDescent="0.35">
      <c r="A110" t="s">
        <v>285</v>
      </c>
      <c r="B110" t="s">
        <v>616</v>
      </c>
      <c r="C110">
        <v>2020</v>
      </c>
      <c r="D110">
        <v>100</v>
      </c>
      <c r="G110">
        <v>1.1137860741040129</v>
      </c>
      <c r="H110">
        <v>75.315498450906958</v>
      </c>
    </row>
    <row r="111" spans="1:8" x14ac:dyDescent="0.35">
      <c r="A111" t="s">
        <v>285</v>
      </c>
      <c r="B111" t="s">
        <v>616</v>
      </c>
      <c r="C111">
        <v>2021</v>
      </c>
      <c r="D111">
        <v>100</v>
      </c>
      <c r="G111">
        <v>2.5588606935970972</v>
      </c>
      <c r="H111">
        <v>87.49594808230303</v>
      </c>
    </row>
    <row r="112" spans="1:8" x14ac:dyDescent="0.35">
      <c r="A112" t="s">
        <v>285</v>
      </c>
      <c r="B112" t="s">
        <v>616</v>
      </c>
      <c r="C112">
        <v>2022</v>
      </c>
      <c r="D112">
        <v>100</v>
      </c>
      <c r="G112">
        <v>4.2366522645466347</v>
      </c>
      <c r="H112">
        <v>94.434915223251963</v>
      </c>
    </row>
    <row r="113" spans="1:8" x14ac:dyDescent="0.35">
      <c r="A113" t="s">
        <v>285</v>
      </c>
      <c r="B113" t="s">
        <v>616</v>
      </c>
      <c r="C113">
        <v>2023</v>
      </c>
      <c r="D113">
        <v>100</v>
      </c>
      <c r="G113">
        <v>6.2956008240182371</v>
      </c>
      <c r="H113">
        <v>99.50641361579919</v>
      </c>
    </row>
    <row r="114" spans="1:8" x14ac:dyDescent="0.35">
      <c r="A114" t="s">
        <v>285</v>
      </c>
      <c r="B114" t="s">
        <v>616</v>
      </c>
      <c r="C114">
        <v>2024</v>
      </c>
      <c r="G114">
        <v>3.1436554169799393</v>
      </c>
      <c r="H114">
        <v>109.27756646901246</v>
      </c>
    </row>
    <row r="115" spans="1:8" x14ac:dyDescent="0.35">
      <c r="A115" t="s">
        <v>264</v>
      </c>
      <c r="B115" t="s">
        <v>20</v>
      </c>
      <c r="C115">
        <v>2000</v>
      </c>
      <c r="D115">
        <v>3.5</v>
      </c>
      <c r="E115">
        <v>17.280555886287296</v>
      </c>
      <c r="F115">
        <v>324.99687160131998</v>
      </c>
      <c r="G115">
        <v>418.01899153409909</v>
      </c>
      <c r="H115">
        <v>32.495965151784581</v>
      </c>
    </row>
    <row r="116" spans="1:8" x14ac:dyDescent="0.35">
      <c r="A116" t="s">
        <v>264</v>
      </c>
      <c r="B116" t="s">
        <v>20</v>
      </c>
      <c r="C116">
        <v>2001</v>
      </c>
      <c r="D116">
        <v>9.5</v>
      </c>
      <c r="E116">
        <v>21.135713661331597</v>
      </c>
      <c r="F116">
        <v>152.561022469298</v>
      </c>
      <c r="G116">
        <v>106.35212550145101</v>
      </c>
      <c r="H116">
        <v>41.636045865097195</v>
      </c>
    </row>
    <row r="117" spans="1:8" x14ac:dyDescent="0.35">
      <c r="A117" t="s">
        <v>264</v>
      </c>
      <c r="B117" t="s">
        <v>20</v>
      </c>
      <c r="C117">
        <v>2002</v>
      </c>
      <c r="D117">
        <v>2.8</v>
      </c>
      <c r="E117">
        <v>14.171607832929118</v>
      </c>
      <c r="F117">
        <v>108.89743608942899</v>
      </c>
      <c r="G117">
        <v>236.34574339210752</v>
      </c>
      <c r="H117">
        <v>20.384059322830602</v>
      </c>
    </row>
    <row r="118" spans="1:8" x14ac:dyDescent="0.35">
      <c r="A118" t="s">
        <v>264</v>
      </c>
      <c r="B118" t="s">
        <v>20</v>
      </c>
      <c r="C118">
        <v>2003</v>
      </c>
      <c r="D118">
        <v>2.2999999999999998</v>
      </c>
      <c r="E118">
        <v>11.828681424523154</v>
      </c>
      <c r="F118">
        <v>98.224143657330401</v>
      </c>
      <c r="G118">
        <v>94.607261141595586</v>
      </c>
      <c r="H118">
        <v>17.31489375699336</v>
      </c>
    </row>
    <row r="119" spans="1:8" x14ac:dyDescent="0.35">
      <c r="A119" t="s">
        <v>264</v>
      </c>
      <c r="B119" t="s">
        <v>20</v>
      </c>
      <c r="C119">
        <v>2004</v>
      </c>
      <c r="D119">
        <v>1.7</v>
      </c>
      <c r="E119">
        <v>11.823711826557991</v>
      </c>
      <c r="F119">
        <v>43.542106751968603</v>
      </c>
      <c r="G119">
        <v>33.382323723096079</v>
      </c>
      <c r="H119">
        <v>18.984739602838658</v>
      </c>
    </row>
    <row r="120" spans="1:8" x14ac:dyDescent="0.35">
      <c r="A120" t="s">
        <v>264</v>
      </c>
      <c r="B120" t="s">
        <v>20</v>
      </c>
      <c r="C120">
        <v>2005</v>
      </c>
      <c r="D120">
        <v>1</v>
      </c>
      <c r="E120">
        <v>11.877928474628119</v>
      </c>
      <c r="F120">
        <v>22.9535138513939</v>
      </c>
      <c r="G120">
        <v>40.136451093037408</v>
      </c>
      <c r="H120">
        <v>16.831822683242141</v>
      </c>
    </row>
    <row r="121" spans="1:8" x14ac:dyDescent="0.35">
      <c r="A121" t="s">
        <v>264</v>
      </c>
      <c r="B121" t="s">
        <v>20</v>
      </c>
      <c r="C121">
        <v>2006</v>
      </c>
      <c r="D121">
        <v>0.7</v>
      </c>
      <c r="E121">
        <v>14.532997341220049</v>
      </c>
      <c r="F121">
        <v>13.305210178003099</v>
      </c>
      <c r="G121">
        <v>16.814417740971749</v>
      </c>
      <c r="H121">
        <v>15.336499151472607</v>
      </c>
    </row>
    <row r="122" spans="1:8" x14ac:dyDescent="0.35">
      <c r="A122" t="s">
        <v>264</v>
      </c>
      <c r="B122" t="s">
        <v>20</v>
      </c>
      <c r="C122">
        <v>2007</v>
      </c>
      <c r="E122">
        <v>18.271273092916879</v>
      </c>
      <c r="F122">
        <v>12.251497445948599</v>
      </c>
      <c r="G122">
        <v>5.1745141238523189</v>
      </c>
      <c r="H122">
        <v>17.735958064609012</v>
      </c>
    </row>
    <row r="123" spans="1:8" x14ac:dyDescent="0.35">
      <c r="A123" t="s">
        <v>264</v>
      </c>
      <c r="B123" t="s">
        <v>20</v>
      </c>
      <c r="C123">
        <v>2008</v>
      </c>
      <c r="D123">
        <v>6.6</v>
      </c>
      <c r="E123">
        <v>28.24953061901806</v>
      </c>
      <c r="F123">
        <v>12.475829132639699</v>
      </c>
      <c r="G123">
        <v>19.427382503744184</v>
      </c>
      <c r="H123">
        <v>22.743897596864805</v>
      </c>
    </row>
    <row r="124" spans="1:8" x14ac:dyDescent="0.35">
      <c r="A124" t="s">
        <v>264</v>
      </c>
      <c r="B124" t="s">
        <v>20</v>
      </c>
      <c r="C124">
        <v>2017</v>
      </c>
      <c r="E124">
        <v>28.109929667999999</v>
      </c>
      <c r="F124">
        <v>29.844479901567901</v>
      </c>
      <c r="G124">
        <v>23.712806150813208</v>
      </c>
      <c r="H124">
        <v>17.514115900214566</v>
      </c>
    </row>
    <row r="125" spans="1:8" x14ac:dyDescent="0.35">
      <c r="A125" t="s">
        <v>264</v>
      </c>
      <c r="B125" t="s">
        <v>20</v>
      </c>
      <c r="C125">
        <v>2018</v>
      </c>
      <c r="D125">
        <v>7.3</v>
      </c>
      <c r="E125">
        <v>27.201483467507142</v>
      </c>
      <c r="F125">
        <v>19.628937970151998</v>
      </c>
      <c r="G125">
        <v>25.194156152788551</v>
      </c>
      <c r="H125">
        <v>11.976648554485712</v>
      </c>
    </row>
    <row r="126" spans="1:8" x14ac:dyDescent="0.35">
      <c r="A126" t="s">
        <v>264</v>
      </c>
      <c r="B126" t="s">
        <v>20</v>
      </c>
      <c r="C126">
        <v>2019</v>
      </c>
      <c r="E126">
        <v>29.587701757432139</v>
      </c>
      <c r="F126">
        <v>17.080954143437999</v>
      </c>
      <c r="G126">
        <v>19.865887523587972</v>
      </c>
      <c r="H126">
        <v>10.685468259145187</v>
      </c>
    </row>
    <row r="127" spans="1:8" x14ac:dyDescent="0.35">
      <c r="A127" t="s">
        <v>264</v>
      </c>
      <c r="B127" t="s">
        <v>20</v>
      </c>
      <c r="C127">
        <v>2020</v>
      </c>
      <c r="E127">
        <v>33.02249682880128</v>
      </c>
      <c r="F127">
        <v>22.271539247050899</v>
      </c>
      <c r="G127">
        <v>16.063580652747206</v>
      </c>
      <c r="H127">
        <v>9.6335064871887415</v>
      </c>
    </row>
    <row r="128" spans="1:8" x14ac:dyDescent="0.35">
      <c r="A128" t="s">
        <v>264</v>
      </c>
      <c r="B128" t="s">
        <v>20</v>
      </c>
      <c r="C128">
        <v>2021</v>
      </c>
      <c r="E128">
        <v>21.619274078942379</v>
      </c>
      <c r="F128">
        <v>25.754294884189001</v>
      </c>
      <c r="G128">
        <v>35.653692284377655</v>
      </c>
      <c r="H128">
        <v>8.9792801788805967</v>
      </c>
    </row>
    <row r="129" spans="1:8" x14ac:dyDescent="0.35">
      <c r="A129" t="s">
        <v>264</v>
      </c>
      <c r="B129" t="s">
        <v>20</v>
      </c>
      <c r="C129">
        <v>2022</v>
      </c>
      <c r="E129">
        <v>17.313929886280359</v>
      </c>
      <c r="F129">
        <v>21.3552901320822</v>
      </c>
      <c r="G129">
        <v>18.121771621760701</v>
      </c>
      <c r="H129">
        <v>8.6722767804372722</v>
      </c>
    </row>
    <row r="130" spans="1:8" x14ac:dyDescent="0.35">
      <c r="A130" t="s">
        <v>264</v>
      </c>
      <c r="B130" t="s">
        <v>20</v>
      </c>
      <c r="C130">
        <v>2023</v>
      </c>
      <c r="E130">
        <v>19.973798874052775</v>
      </c>
      <c r="F130">
        <v>13.6441017767714</v>
      </c>
      <c r="G130">
        <v>17.92923345668909</v>
      </c>
      <c r="H130">
        <v>8.0983565341693939</v>
      </c>
    </row>
    <row r="131" spans="1:8" x14ac:dyDescent="0.35">
      <c r="A131" t="s">
        <v>264</v>
      </c>
      <c r="B131" t="s">
        <v>20</v>
      </c>
      <c r="C131">
        <v>2024</v>
      </c>
      <c r="E131">
        <v>16.112562431500752</v>
      </c>
      <c r="F131">
        <v>28.2404948915772</v>
      </c>
      <c r="G131">
        <v>24.604584346650313</v>
      </c>
      <c r="H131">
        <v>8.5358912438307541</v>
      </c>
    </row>
    <row r="132" spans="1:8" x14ac:dyDescent="0.35">
      <c r="A132" t="s">
        <v>343</v>
      </c>
      <c r="B132" t="s">
        <v>414</v>
      </c>
      <c r="C132">
        <v>2000</v>
      </c>
      <c r="D132">
        <v>96.6</v>
      </c>
      <c r="E132">
        <v>72.411059764624639</v>
      </c>
      <c r="F132">
        <v>0.77177979690017995</v>
      </c>
      <c r="G132">
        <v>1.5355154133736733</v>
      </c>
      <c r="H132">
        <v>91.233804312764676</v>
      </c>
    </row>
    <row r="133" spans="1:8" x14ac:dyDescent="0.35">
      <c r="A133" t="s">
        <v>343</v>
      </c>
      <c r="B133" t="s">
        <v>414</v>
      </c>
      <c r="C133">
        <v>2001</v>
      </c>
      <c r="D133">
        <v>96.7</v>
      </c>
      <c r="E133">
        <v>77.993139253752133</v>
      </c>
      <c r="F133">
        <v>1.40279663573988</v>
      </c>
      <c r="G133">
        <v>2.0637779705071608</v>
      </c>
      <c r="H133">
        <v>93.789823893987915</v>
      </c>
    </row>
    <row r="134" spans="1:8" x14ac:dyDescent="0.35">
      <c r="A134" t="s">
        <v>343</v>
      </c>
      <c r="B134" t="s">
        <v>414</v>
      </c>
      <c r="C134">
        <v>2002</v>
      </c>
      <c r="D134">
        <v>100</v>
      </c>
      <c r="E134">
        <v>80.309875332494798</v>
      </c>
      <c r="F134">
        <v>2.4076580129348999</v>
      </c>
      <c r="G134">
        <v>1.274451231530449</v>
      </c>
      <c r="H134">
        <v>95.669203560850164</v>
      </c>
    </row>
    <row r="135" spans="1:8" x14ac:dyDescent="0.35">
      <c r="A135" t="s">
        <v>343</v>
      </c>
      <c r="B135" t="s">
        <v>414</v>
      </c>
      <c r="C135">
        <v>2003</v>
      </c>
      <c r="D135">
        <v>97</v>
      </c>
      <c r="E135">
        <v>87.924802431373479</v>
      </c>
      <c r="F135">
        <v>1.9935305515245301</v>
      </c>
      <c r="G135">
        <v>-0.47933004385986067</v>
      </c>
      <c r="H135">
        <v>100.42615645329174</v>
      </c>
    </row>
    <row r="136" spans="1:8" x14ac:dyDescent="0.35">
      <c r="A136" t="s">
        <v>343</v>
      </c>
      <c r="B136" t="s">
        <v>414</v>
      </c>
      <c r="C136">
        <v>2004</v>
      </c>
      <c r="D136">
        <v>97.1</v>
      </c>
      <c r="E136">
        <v>86.205500867889526</v>
      </c>
      <c r="F136">
        <v>2.0300775785323601</v>
      </c>
      <c r="G136">
        <v>2.348647919919884</v>
      </c>
      <c r="H136">
        <v>102.10806485604327</v>
      </c>
    </row>
    <row r="137" spans="1:8" x14ac:dyDescent="0.35">
      <c r="A137" t="s">
        <v>343</v>
      </c>
      <c r="B137" t="s">
        <v>414</v>
      </c>
      <c r="C137">
        <v>2005</v>
      </c>
      <c r="D137">
        <v>100</v>
      </c>
      <c r="E137">
        <v>84.187928587155014</v>
      </c>
      <c r="F137">
        <v>2.0987519670930799</v>
      </c>
      <c r="G137">
        <v>4.6784983313259829</v>
      </c>
      <c r="H137">
        <v>98.06097287955815</v>
      </c>
    </row>
    <row r="138" spans="1:8" x14ac:dyDescent="0.35">
      <c r="A138" t="s">
        <v>343</v>
      </c>
      <c r="B138" t="s">
        <v>414</v>
      </c>
      <c r="C138">
        <v>2006</v>
      </c>
      <c r="D138">
        <v>100</v>
      </c>
      <c r="E138">
        <v>82.432028512011641</v>
      </c>
      <c r="F138">
        <v>1.7877853741912</v>
      </c>
      <c r="G138">
        <v>1.1176722310191565</v>
      </c>
      <c r="H138">
        <v>90.729590588274974</v>
      </c>
    </row>
    <row r="139" spans="1:8" x14ac:dyDescent="0.35">
      <c r="A139" t="s">
        <v>343</v>
      </c>
      <c r="B139" t="s">
        <v>414</v>
      </c>
      <c r="C139">
        <v>2007</v>
      </c>
      <c r="D139">
        <v>100</v>
      </c>
      <c r="E139">
        <v>80.462845716932321</v>
      </c>
      <c r="F139">
        <v>1.4160525940974</v>
      </c>
      <c r="G139">
        <v>4.3693205292687338</v>
      </c>
      <c r="H139">
        <v>80.343719644149374</v>
      </c>
    </row>
    <row r="140" spans="1:8" x14ac:dyDescent="0.35">
      <c r="A140" t="s">
        <v>343</v>
      </c>
      <c r="B140" t="s">
        <v>414</v>
      </c>
      <c r="C140">
        <v>2008</v>
      </c>
      <c r="D140">
        <v>100</v>
      </c>
      <c r="E140">
        <v>79.37118783630514</v>
      </c>
      <c r="F140">
        <v>5.3338063982023298</v>
      </c>
      <c r="G140">
        <v>4.7383581938648973</v>
      </c>
      <c r="H140">
        <v>88.065745604546038</v>
      </c>
    </row>
    <row r="141" spans="1:8" x14ac:dyDescent="0.35">
      <c r="A141" t="s">
        <v>343</v>
      </c>
      <c r="B141" t="s">
        <v>414</v>
      </c>
      <c r="C141">
        <v>2017</v>
      </c>
      <c r="D141">
        <v>100</v>
      </c>
      <c r="E141">
        <v>87.311630241475257</v>
      </c>
      <c r="F141">
        <v>2.4324878904136198</v>
      </c>
      <c r="G141">
        <v>0.31653179289151012</v>
      </c>
      <c r="H141">
        <v>93.064846310572349</v>
      </c>
    </row>
    <row r="142" spans="1:8" x14ac:dyDescent="0.35">
      <c r="A142" t="s">
        <v>343</v>
      </c>
      <c r="B142" t="s">
        <v>414</v>
      </c>
      <c r="C142">
        <v>2018</v>
      </c>
      <c r="D142">
        <v>100</v>
      </c>
      <c r="E142">
        <v>86.46903777554374</v>
      </c>
      <c r="F142">
        <v>1.20715793367007</v>
      </c>
      <c r="G142">
        <v>1.4442184208430859</v>
      </c>
      <c r="H142">
        <v>90.467961751328659</v>
      </c>
    </row>
    <row r="143" spans="1:8" x14ac:dyDescent="0.35">
      <c r="A143" t="s">
        <v>343</v>
      </c>
      <c r="B143" t="s">
        <v>414</v>
      </c>
      <c r="C143">
        <v>2019</v>
      </c>
      <c r="D143">
        <v>100</v>
      </c>
      <c r="E143">
        <v>82.844154880175736</v>
      </c>
      <c r="F143">
        <v>1.43135598182983</v>
      </c>
      <c r="G143">
        <v>0.71233504161230599</v>
      </c>
      <c r="H143">
        <v>98.392769462458531</v>
      </c>
    </row>
    <row r="144" spans="1:8" x14ac:dyDescent="0.35">
      <c r="A144" t="s">
        <v>343</v>
      </c>
      <c r="B144" t="s">
        <v>414</v>
      </c>
      <c r="C144">
        <v>2020</v>
      </c>
      <c r="D144">
        <v>100</v>
      </c>
      <c r="E144">
        <v>92.48477108794097</v>
      </c>
      <c r="F144">
        <v>0.62598970704671897</v>
      </c>
      <c r="G144">
        <v>0.78165357030306382</v>
      </c>
      <c r="H144">
        <v>61.566428391518087</v>
      </c>
    </row>
    <row r="145" spans="1:8" x14ac:dyDescent="0.35">
      <c r="A145" t="s">
        <v>343</v>
      </c>
      <c r="B145" t="s">
        <v>414</v>
      </c>
      <c r="C145">
        <v>2021</v>
      </c>
      <c r="D145">
        <v>100</v>
      </c>
      <c r="E145">
        <v>92.787135723598738</v>
      </c>
      <c r="F145">
        <v>2.06299638545334</v>
      </c>
      <c r="G145">
        <v>4.9192745808234832</v>
      </c>
      <c r="H145">
        <v>62.276809817510944</v>
      </c>
    </row>
    <row r="146" spans="1:8" x14ac:dyDescent="0.35">
      <c r="A146" t="s">
        <v>343</v>
      </c>
      <c r="B146" t="s">
        <v>414</v>
      </c>
      <c r="C146">
        <v>2022</v>
      </c>
      <c r="D146">
        <v>100</v>
      </c>
      <c r="E146">
        <v>83.302316049074051</v>
      </c>
      <c r="F146">
        <v>7.5310783463428796</v>
      </c>
      <c r="G146">
        <v>6.7802747078426648</v>
      </c>
      <c r="H146">
        <v>81.339268373504012</v>
      </c>
    </row>
    <row r="147" spans="1:8" x14ac:dyDescent="0.35">
      <c r="A147" t="s">
        <v>343</v>
      </c>
      <c r="B147" t="s">
        <v>414</v>
      </c>
      <c r="C147">
        <v>2023</v>
      </c>
      <c r="D147">
        <v>100</v>
      </c>
      <c r="E147">
        <v>80.109966923085452</v>
      </c>
      <c r="F147">
        <v>5.0671386536421199</v>
      </c>
      <c r="G147">
        <v>4.911940849072522</v>
      </c>
      <c r="H147">
        <v>80.300848305456896</v>
      </c>
    </row>
    <row r="148" spans="1:8" x14ac:dyDescent="0.35">
      <c r="A148" t="s">
        <v>343</v>
      </c>
      <c r="B148" t="s">
        <v>414</v>
      </c>
      <c r="C148">
        <v>2024</v>
      </c>
      <c r="E148">
        <v>76.142397064108053</v>
      </c>
      <c r="F148">
        <v>6.19886698842115</v>
      </c>
      <c r="G148">
        <v>6.180409539163918</v>
      </c>
      <c r="H148">
        <v>81.448728773078457</v>
      </c>
    </row>
    <row r="149" spans="1:8" x14ac:dyDescent="0.35">
      <c r="A149" t="s">
        <v>98</v>
      </c>
      <c r="B149" t="s">
        <v>523</v>
      </c>
      <c r="C149">
        <v>2000</v>
      </c>
      <c r="D149">
        <v>68.676883897354116</v>
      </c>
      <c r="E149">
        <v>53.706999828650467</v>
      </c>
      <c r="G149">
        <v>11.459535793989488</v>
      </c>
    </row>
    <row r="150" spans="1:8" x14ac:dyDescent="0.35">
      <c r="A150" t="s">
        <v>98</v>
      </c>
      <c r="B150" t="s">
        <v>523</v>
      </c>
      <c r="C150">
        <v>2001</v>
      </c>
      <c r="D150">
        <v>70.340638026811305</v>
      </c>
      <c r="E150">
        <v>60.029611384276798</v>
      </c>
      <c r="G150">
        <v>1.8676998423894844</v>
      </c>
    </row>
    <row r="151" spans="1:8" x14ac:dyDescent="0.35">
      <c r="A151" t="s">
        <v>98</v>
      </c>
      <c r="B151" t="s">
        <v>523</v>
      </c>
      <c r="C151">
        <v>2002</v>
      </c>
      <c r="D151">
        <v>69.936289318736158</v>
      </c>
      <c r="E151">
        <v>63.037141179563861</v>
      </c>
      <c r="G151">
        <v>3.770839548260426</v>
      </c>
      <c r="H151">
        <v>16.495941132147713</v>
      </c>
    </row>
    <row r="152" spans="1:8" x14ac:dyDescent="0.35">
      <c r="A152" t="s">
        <v>98</v>
      </c>
      <c r="B152" t="s">
        <v>523</v>
      </c>
      <c r="C152">
        <v>2003</v>
      </c>
      <c r="D152">
        <v>71.79016075877027</v>
      </c>
      <c r="E152">
        <v>61.97724857751134</v>
      </c>
      <c r="G152">
        <v>4.9321903623423822</v>
      </c>
      <c r="H152">
        <v>17.551011808180814</v>
      </c>
    </row>
    <row r="153" spans="1:8" x14ac:dyDescent="0.35">
      <c r="A153" t="s">
        <v>98</v>
      </c>
      <c r="B153" t="s">
        <v>523</v>
      </c>
      <c r="C153">
        <v>2004</v>
      </c>
      <c r="D153">
        <v>68.054630068843878</v>
      </c>
      <c r="E153">
        <v>58.388549535589618</v>
      </c>
      <c r="G153">
        <v>10.937540523388691</v>
      </c>
      <c r="H153">
        <v>18.423174029511497</v>
      </c>
    </row>
    <row r="154" spans="1:8" x14ac:dyDescent="0.35">
      <c r="A154" t="s">
        <v>98</v>
      </c>
      <c r="B154" t="s">
        <v>523</v>
      </c>
      <c r="C154">
        <v>2005</v>
      </c>
      <c r="D154">
        <v>69.707137127256118</v>
      </c>
      <c r="E154">
        <v>54.958785344848522</v>
      </c>
      <c r="G154">
        <v>14.585259098214152</v>
      </c>
      <c r="H154">
        <v>16.96025155487586</v>
      </c>
    </row>
    <row r="155" spans="1:8" x14ac:dyDescent="0.35">
      <c r="A155" t="s">
        <v>98</v>
      </c>
      <c r="B155" t="s">
        <v>523</v>
      </c>
      <c r="C155">
        <v>2006</v>
      </c>
      <c r="D155">
        <v>73.349142021838418</v>
      </c>
      <c r="E155">
        <v>55.356597570034666</v>
      </c>
      <c r="G155">
        <v>9.0965063238064374</v>
      </c>
      <c r="H155">
        <v>17.247023436068105</v>
      </c>
    </row>
    <row r="156" spans="1:8" x14ac:dyDescent="0.35">
      <c r="A156" t="s">
        <v>98</v>
      </c>
      <c r="B156" t="s">
        <v>523</v>
      </c>
      <c r="C156">
        <v>2007</v>
      </c>
      <c r="D156">
        <v>70.146489776345746</v>
      </c>
      <c r="E156">
        <v>59.797318554012072</v>
      </c>
      <c r="G156">
        <v>8.0465470583868495</v>
      </c>
      <c r="H156">
        <v>17.866473980971293</v>
      </c>
    </row>
    <row r="157" spans="1:8" x14ac:dyDescent="0.35">
      <c r="A157" t="s">
        <v>98</v>
      </c>
      <c r="B157" t="s">
        <v>523</v>
      </c>
      <c r="C157">
        <v>2008</v>
      </c>
      <c r="D157">
        <v>69.900285184560616</v>
      </c>
      <c r="E157">
        <v>57.03993488587782</v>
      </c>
      <c r="G157">
        <v>15.950125977090295</v>
      </c>
      <c r="H157">
        <v>16.665380156156242</v>
      </c>
    </row>
    <row r="158" spans="1:8" x14ac:dyDescent="0.35">
      <c r="A158" t="s">
        <v>98</v>
      </c>
      <c r="B158" t="s">
        <v>523</v>
      </c>
      <c r="C158">
        <v>2017</v>
      </c>
      <c r="D158">
        <v>82.940138707697201</v>
      </c>
      <c r="E158">
        <v>80.858383158825703</v>
      </c>
      <c r="G158">
        <v>4.8183808173604703</v>
      </c>
      <c r="H158">
        <v>17.6149866605308</v>
      </c>
    </row>
    <row r="159" spans="1:8" x14ac:dyDescent="0.35">
      <c r="A159" t="s">
        <v>98</v>
      </c>
      <c r="B159" t="s">
        <v>523</v>
      </c>
      <c r="C159">
        <v>2018</v>
      </c>
      <c r="D159">
        <v>84.186956899609456</v>
      </c>
      <c r="G159">
        <v>6.866192176440542</v>
      </c>
      <c r="H159">
        <v>17.21533298175428</v>
      </c>
    </row>
    <row r="160" spans="1:8" x14ac:dyDescent="0.35">
      <c r="A160" t="s">
        <v>98</v>
      </c>
      <c r="B160" t="s">
        <v>523</v>
      </c>
      <c r="C160">
        <v>2019</v>
      </c>
      <c r="D160">
        <v>84.035338212426254</v>
      </c>
      <c r="G160">
        <v>2.3662310651597167</v>
      </c>
      <c r="H160">
        <v>17.513197446861589</v>
      </c>
    </row>
    <row r="161" spans="1:8" x14ac:dyDescent="0.35">
      <c r="A161" t="s">
        <v>98</v>
      </c>
      <c r="B161" t="s">
        <v>523</v>
      </c>
      <c r="C161">
        <v>2020</v>
      </c>
      <c r="D161">
        <v>82.352376317740323</v>
      </c>
      <c r="G161">
        <v>0.3615687550746145</v>
      </c>
      <c r="H161">
        <v>14.079543315900773</v>
      </c>
    </row>
    <row r="162" spans="1:8" x14ac:dyDescent="0.35">
      <c r="A162" t="s">
        <v>98</v>
      </c>
      <c r="B162" t="s">
        <v>523</v>
      </c>
      <c r="C162">
        <v>2021</v>
      </c>
      <c r="D162">
        <v>82.685764858254288</v>
      </c>
      <c r="G162">
        <v>12.633957903646852</v>
      </c>
      <c r="H162">
        <v>13.370146708748448</v>
      </c>
    </row>
    <row r="163" spans="1:8" x14ac:dyDescent="0.35">
      <c r="A163" t="s">
        <v>98</v>
      </c>
      <c r="B163" t="s">
        <v>523</v>
      </c>
      <c r="C163">
        <v>2022</v>
      </c>
      <c r="D163">
        <v>82.780121033260599</v>
      </c>
      <c r="G163">
        <v>12.590538546082755</v>
      </c>
      <c r="H163">
        <v>15.011404460506796</v>
      </c>
    </row>
    <row r="164" spans="1:8" x14ac:dyDescent="0.35">
      <c r="A164" t="s">
        <v>98</v>
      </c>
      <c r="B164" t="s">
        <v>523</v>
      </c>
      <c r="C164">
        <v>2023</v>
      </c>
      <c r="D164">
        <v>84.552415301732097</v>
      </c>
      <c r="G164">
        <v>2.0618027220975392</v>
      </c>
      <c r="H164">
        <v>23.009018770197869</v>
      </c>
    </row>
    <row r="165" spans="1:8" x14ac:dyDescent="0.35">
      <c r="A165" t="s">
        <v>98</v>
      </c>
      <c r="B165" t="s">
        <v>523</v>
      </c>
      <c r="C165">
        <v>2024</v>
      </c>
      <c r="G165">
        <v>4.1675006944306503</v>
      </c>
      <c r="H165">
        <v>23.350570796808814</v>
      </c>
    </row>
    <row r="166" spans="1:8" x14ac:dyDescent="0.35">
      <c r="A166" t="s">
        <v>258</v>
      </c>
      <c r="B166" t="s">
        <v>415</v>
      </c>
      <c r="C166">
        <v>2000</v>
      </c>
      <c r="D166">
        <v>91.8</v>
      </c>
      <c r="E166">
        <v>31.848621058634869</v>
      </c>
      <c r="G166">
        <v>1.0372871007317457</v>
      </c>
      <c r="H166">
        <v>4.9539895591189733</v>
      </c>
    </row>
    <row r="167" spans="1:8" x14ac:dyDescent="0.35">
      <c r="A167" t="s">
        <v>258</v>
      </c>
      <c r="B167" t="s">
        <v>415</v>
      </c>
      <c r="C167">
        <v>2001</v>
      </c>
      <c r="D167">
        <v>88.6</v>
      </c>
      <c r="E167">
        <v>27.139251591245522</v>
      </c>
      <c r="G167">
        <v>-1.0957677183367878</v>
      </c>
      <c r="H167">
        <v>4.8478053828332719</v>
      </c>
    </row>
    <row r="168" spans="1:8" x14ac:dyDescent="0.35">
      <c r="A168" t="s">
        <v>258</v>
      </c>
      <c r="B168" t="s">
        <v>415</v>
      </c>
      <c r="C168">
        <v>2002</v>
      </c>
      <c r="D168">
        <v>92.6</v>
      </c>
      <c r="E168">
        <v>27.927069550195149</v>
      </c>
      <c r="G168">
        <v>30.555204053902969</v>
      </c>
      <c r="H168">
        <v>8.4772621255358622</v>
      </c>
    </row>
    <row r="169" spans="1:8" x14ac:dyDescent="0.35">
      <c r="A169" t="s">
        <v>258</v>
      </c>
      <c r="B169" t="s">
        <v>415</v>
      </c>
      <c r="C169">
        <v>2003</v>
      </c>
      <c r="D169">
        <v>92.9</v>
      </c>
      <c r="E169">
        <v>30.104057226539897</v>
      </c>
      <c r="G169">
        <v>10.495703021549602</v>
      </c>
      <c r="H169">
        <v>7.8189173447332392</v>
      </c>
    </row>
    <row r="170" spans="1:8" x14ac:dyDescent="0.35">
      <c r="A170" t="s">
        <v>258</v>
      </c>
      <c r="B170" t="s">
        <v>415</v>
      </c>
      <c r="C170">
        <v>2004</v>
      </c>
      <c r="D170">
        <v>93.2</v>
      </c>
      <c r="E170">
        <v>28.325646465264182</v>
      </c>
      <c r="G170">
        <v>18.363354249203283</v>
      </c>
      <c r="H170">
        <v>7.0940949931041208</v>
      </c>
    </row>
    <row r="171" spans="1:8" x14ac:dyDescent="0.35">
      <c r="A171" t="s">
        <v>258</v>
      </c>
      <c r="B171" t="s">
        <v>415</v>
      </c>
      <c r="C171">
        <v>2005</v>
      </c>
      <c r="D171">
        <v>93.4</v>
      </c>
      <c r="E171">
        <v>28.663310280382831</v>
      </c>
      <c r="G171">
        <v>10.317511198240553</v>
      </c>
      <c r="H171">
        <v>7.0218144222836729</v>
      </c>
    </row>
    <row r="172" spans="1:8" x14ac:dyDescent="0.35">
      <c r="A172" t="s">
        <v>258</v>
      </c>
      <c r="B172" t="s">
        <v>415</v>
      </c>
      <c r="C172">
        <v>2006</v>
      </c>
      <c r="D172">
        <v>93.6</v>
      </c>
      <c r="E172">
        <v>28.049611929700685</v>
      </c>
      <c r="G172">
        <v>13.741052485915233</v>
      </c>
      <c r="H172">
        <v>7.131571619993549</v>
      </c>
    </row>
    <row r="173" spans="1:8" x14ac:dyDescent="0.35">
      <c r="A173" t="s">
        <v>258</v>
      </c>
      <c r="B173" t="s">
        <v>415</v>
      </c>
      <c r="C173">
        <v>2007</v>
      </c>
      <c r="D173">
        <v>93.8</v>
      </c>
      <c r="E173">
        <v>27.864316427147216</v>
      </c>
      <c r="G173">
        <v>14.939925024583474</v>
      </c>
      <c r="H173">
        <v>7.3289457633853958</v>
      </c>
    </row>
    <row r="174" spans="1:8" x14ac:dyDescent="0.35">
      <c r="A174" t="s">
        <v>258</v>
      </c>
      <c r="B174" t="s">
        <v>415</v>
      </c>
      <c r="C174">
        <v>2008</v>
      </c>
      <c r="D174">
        <v>94</v>
      </c>
      <c r="E174">
        <v>23.493673158061885</v>
      </c>
      <c r="G174">
        <v>23.171164981312401</v>
      </c>
      <c r="H174">
        <v>6.9340550055589745</v>
      </c>
    </row>
    <row r="175" spans="1:8" x14ac:dyDescent="0.35">
      <c r="A175" t="s">
        <v>258</v>
      </c>
      <c r="B175" t="s">
        <v>415</v>
      </c>
      <c r="C175">
        <v>2017</v>
      </c>
      <c r="D175">
        <v>100</v>
      </c>
      <c r="E175">
        <v>28.495280166665793</v>
      </c>
      <c r="G175">
        <v>26.00637928190794</v>
      </c>
      <c r="H175">
        <v>6.3247431190303693</v>
      </c>
    </row>
    <row r="176" spans="1:8" x14ac:dyDescent="0.35">
      <c r="A176" t="s">
        <v>258</v>
      </c>
      <c r="B176" t="s">
        <v>415</v>
      </c>
      <c r="C176">
        <v>2018</v>
      </c>
      <c r="D176">
        <v>99.9</v>
      </c>
      <c r="E176">
        <v>30.410756483318174</v>
      </c>
      <c r="F176">
        <v>34.277223713100319</v>
      </c>
      <c r="G176">
        <v>42.033668957503068</v>
      </c>
      <c r="H176">
        <v>7.5491791981312604</v>
      </c>
    </row>
    <row r="177" spans="1:8" x14ac:dyDescent="0.35">
      <c r="A177" t="s">
        <v>258</v>
      </c>
      <c r="B177" t="s">
        <v>415</v>
      </c>
      <c r="C177">
        <v>2019</v>
      </c>
      <c r="D177">
        <v>100</v>
      </c>
      <c r="E177">
        <v>26.18303895185991</v>
      </c>
      <c r="F177">
        <v>53.548304349233902</v>
      </c>
      <c r="G177">
        <v>49.195579059661185</v>
      </c>
      <c r="H177">
        <v>7.6935018855649764</v>
      </c>
    </row>
    <row r="178" spans="1:8" x14ac:dyDescent="0.35">
      <c r="A178" t="s">
        <v>258</v>
      </c>
      <c r="B178" t="s">
        <v>415</v>
      </c>
      <c r="C178">
        <v>2020</v>
      </c>
      <c r="D178">
        <v>100</v>
      </c>
      <c r="E178">
        <v>34.505263169215191</v>
      </c>
      <c r="F178">
        <v>42.01509473765087</v>
      </c>
      <c r="G178">
        <v>40.08308780119927</v>
      </c>
      <c r="H178">
        <v>5.5788172383684937</v>
      </c>
    </row>
    <row r="179" spans="1:8" x14ac:dyDescent="0.35">
      <c r="A179" t="s">
        <v>258</v>
      </c>
      <c r="B179" t="s">
        <v>415</v>
      </c>
      <c r="C179">
        <v>2021</v>
      </c>
      <c r="D179">
        <v>100</v>
      </c>
      <c r="E179">
        <v>30.73095442888804</v>
      </c>
      <c r="F179">
        <v>48.409378625519913</v>
      </c>
      <c r="G179">
        <v>53.80208776655536</v>
      </c>
      <c r="H179">
        <v>4.7018601528908039</v>
      </c>
    </row>
    <row r="180" spans="1:8" x14ac:dyDescent="0.35">
      <c r="A180" t="s">
        <v>258</v>
      </c>
      <c r="B180" t="s">
        <v>415</v>
      </c>
      <c r="C180">
        <v>2022</v>
      </c>
      <c r="D180">
        <v>100</v>
      </c>
      <c r="E180">
        <v>32.191835721004821</v>
      </c>
      <c r="F180">
        <v>72.430757531824042</v>
      </c>
      <c r="G180">
        <v>68.99382676923139</v>
      </c>
      <c r="H180">
        <v>5.6162359621077949</v>
      </c>
    </row>
    <row r="181" spans="1:8" x14ac:dyDescent="0.35">
      <c r="A181" t="s">
        <v>258</v>
      </c>
      <c r="B181" t="s">
        <v>415</v>
      </c>
      <c r="C181">
        <v>2023</v>
      </c>
      <c r="D181">
        <v>100</v>
      </c>
      <c r="E181">
        <v>35.821851991369833</v>
      </c>
      <c r="F181">
        <v>133.4889355941749</v>
      </c>
      <c r="G181">
        <v>136.74235843759902</v>
      </c>
      <c r="H181">
        <v>6.0210787667715415</v>
      </c>
    </row>
    <row r="182" spans="1:8" x14ac:dyDescent="0.35">
      <c r="A182" t="s">
        <v>258</v>
      </c>
      <c r="B182" t="s">
        <v>415</v>
      </c>
      <c r="C182">
        <v>2024</v>
      </c>
      <c r="E182">
        <v>26.333931038792098</v>
      </c>
      <c r="F182">
        <v>219.883929014578</v>
      </c>
      <c r="G182">
        <v>207.60524173447152</v>
      </c>
      <c r="H182">
        <v>6.2791023337925331</v>
      </c>
    </row>
    <row r="183" spans="1:8" x14ac:dyDescent="0.35">
      <c r="A183" t="s">
        <v>77</v>
      </c>
      <c r="B183" t="s">
        <v>236</v>
      </c>
      <c r="C183">
        <v>2000</v>
      </c>
      <c r="D183">
        <v>98.5</v>
      </c>
      <c r="E183">
        <v>14.704510864078255</v>
      </c>
      <c r="F183">
        <v>-0.79088376893475698</v>
      </c>
      <c r="G183">
        <v>-1.3736759982814704</v>
      </c>
      <c r="H183">
        <v>18.083025601429956</v>
      </c>
    </row>
    <row r="184" spans="1:8" x14ac:dyDescent="0.35">
      <c r="A184" t="s">
        <v>77</v>
      </c>
      <c r="B184" t="s">
        <v>236</v>
      </c>
      <c r="C184">
        <v>2001</v>
      </c>
      <c r="D184">
        <v>100</v>
      </c>
      <c r="E184">
        <v>13.44964842492853</v>
      </c>
      <c r="F184">
        <v>3.1459046468501999</v>
      </c>
      <c r="G184">
        <v>4.0279694817782428</v>
      </c>
      <c r="H184">
        <v>23.040664233888215</v>
      </c>
    </row>
    <row r="185" spans="1:8" x14ac:dyDescent="0.35">
      <c r="A185" t="s">
        <v>77</v>
      </c>
      <c r="B185" t="s">
        <v>236</v>
      </c>
      <c r="C185">
        <v>2002</v>
      </c>
      <c r="D185">
        <v>95.8</v>
      </c>
      <c r="E185">
        <v>15.551598507858916</v>
      </c>
      <c r="F185">
        <v>1.0600492934166601</v>
      </c>
      <c r="G185">
        <v>2.357399019111412</v>
      </c>
      <c r="H185">
        <v>20.876743818505005</v>
      </c>
    </row>
    <row r="186" spans="1:8" x14ac:dyDescent="0.35">
      <c r="A186" t="s">
        <v>77</v>
      </c>
      <c r="B186" t="s">
        <v>236</v>
      </c>
      <c r="C186">
        <v>2003</v>
      </c>
      <c r="D186">
        <v>98.9</v>
      </c>
      <c r="E186">
        <v>14.391959355143133</v>
      </c>
      <c r="F186">
        <v>4.7215533660534001</v>
      </c>
      <c r="G186">
        <v>4.5985157283793967</v>
      </c>
      <c r="H186">
        <v>21.733430007167975</v>
      </c>
    </row>
    <row r="187" spans="1:8" x14ac:dyDescent="0.35">
      <c r="A187" t="s">
        <v>77</v>
      </c>
      <c r="B187" t="s">
        <v>236</v>
      </c>
      <c r="C187">
        <v>2004</v>
      </c>
      <c r="D187">
        <v>98.9</v>
      </c>
      <c r="E187">
        <v>14.986980772594436</v>
      </c>
      <c r="F187">
        <v>6.9612613587579499</v>
      </c>
      <c r="G187">
        <v>6.2785941076714664</v>
      </c>
      <c r="H187">
        <v>23.725100605256241</v>
      </c>
    </row>
    <row r="188" spans="1:8" x14ac:dyDescent="0.35">
      <c r="A188" t="s">
        <v>77</v>
      </c>
      <c r="B188" t="s">
        <v>236</v>
      </c>
      <c r="C188">
        <v>2005</v>
      </c>
      <c r="D188">
        <v>99.6</v>
      </c>
      <c r="E188">
        <v>16.298391568089951</v>
      </c>
      <c r="F188">
        <v>0.63892800241009695</v>
      </c>
      <c r="G188">
        <v>3.2087566663528122</v>
      </c>
      <c r="H188">
        <v>20.573962087753749</v>
      </c>
    </row>
    <row r="189" spans="1:8" x14ac:dyDescent="0.35">
      <c r="A189" t="s">
        <v>77</v>
      </c>
      <c r="B189" t="s">
        <v>236</v>
      </c>
      <c r="C189">
        <v>2006</v>
      </c>
      <c r="D189">
        <v>98.9</v>
      </c>
      <c r="E189">
        <v>18.286979822006696</v>
      </c>
      <c r="F189">
        <v>2.8923566245900298</v>
      </c>
      <c r="G189">
        <v>4.6180125081882721</v>
      </c>
      <c r="H189">
        <v>19.982312206220058</v>
      </c>
    </row>
    <row r="190" spans="1:8" x14ac:dyDescent="0.35">
      <c r="A190" t="s">
        <v>77</v>
      </c>
      <c r="B190" t="s">
        <v>236</v>
      </c>
      <c r="C190">
        <v>2007</v>
      </c>
      <c r="D190">
        <v>98.9</v>
      </c>
      <c r="E190">
        <v>21.952399282909884</v>
      </c>
      <c r="F190">
        <v>4.4073608964451596</v>
      </c>
      <c r="G190">
        <v>4.2778755387817995</v>
      </c>
      <c r="H190">
        <v>18.665737200607619</v>
      </c>
    </row>
    <row r="191" spans="1:8" x14ac:dyDescent="0.35">
      <c r="A191" t="s">
        <v>77</v>
      </c>
      <c r="B191" t="s">
        <v>236</v>
      </c>
      <c r="C191">
        <v>2008</v>
      </c>
      <c r="D191">
        <v>98.9</v>
      </c>
      <c r="E191">
        <v>19.835836693183474</v>
      </c>
      <c r="F191">
        <v>8.9499533535338696</v>
      </c>
      <c r="G191">
        <v>5.9895623606873443</v>
      </c>
      <c r="H191">
        <v>17.028238581045464</v>
      </c>
    </row>
    <row r="192" spans="1:8" x14ac:dyDescent="0.35">
      <c r="A192" t="s">
        <v>77</v>
      </c>
      <c r="B192" t="s">
        <v>236</v>
      </c>
      <c r="C192">
        <v>2017</v>
      </c>
      <c r="D192">
        <v>99.5</v>
      </c>
      <c r="E192">
        <v>46.415424241135852</v>
      </c>
      <c r="F192">
        <v>0.96955326881613701</v>
      </c>
      <c r="G192">
        <v>2.1506418984861284</v>
      </c>
      <c r="H192">
        <v>33.693060549396733</v>
      </c>
    </row>
    <row r="193" spans="1:8" x14ac:dyDescent="0.35">
      <c r="A193" t="s">
        <v>77</v>
      </c>
      <c r="B193" t="s">
        <v>236</v>
      </c>
      <c r="C193">
        <v>2018</v>
      </c>
      <c r="D193">
        <v>99.9</v>
      </c>
      <c r="E193">
        <v>46.12064030415528</v>
      </c>
      <c r="F193">
        <v>2.5202338200163701</v>
      </c>
      <c r="G193">
        <v>2.7877095142576138</v>
      </c>
      <c r="H193">
        <v>35.270090101587556</v>
      </c>
    </row>
    <row r="194" spans="1:8" x14ac:dyDescent="0.35">
      <c r="A194" t="s">
        <v>77</v>
      </c>
      <c r="B194" t="s">
        <v>236</v>
      </c>
      <c r="C194">
        <v>2019</v>
      </c>
      <c r="D194">
        <v>100</v>
      </c>
      <c r="E194">
        <v>47.154401683507601</v>
      </c>
      <c r="F194">
        <v>1.4434466077069801</v>
      </c>
      <c r="G194">
        <v>1.0656226392341921</v>
      </c>
      <c r="H194">
        <v>36.809172320597334</v>
      </c>
    </row>
    <row r="195" spans="1:8" x14ac:dyDescent="0.35">
      <c r="A195" t="s">
        <v>77</v>
      </c>
      <c r="B195" t="s">
        <v>236</v>
      </c>
      <c r="C195">
        <v>2020</v>
      </c>
      <c r="D195">
        <v>100</v>
      </c>
      <c r="E195">
        <v>54.385166543641915</v>
      </c>
      <c r="F195">
        <v>1.2114357783846399</v>
      </c>
      <c r="G195">
        <v>1.8065927015993282</v>
      </c>
      <c r="H195">
        <v>17.023249562358352</v>
      </c>
    </row>
    <row r="196" spans="1:8" x14ac:dyDescent="0.35">
      <c r="A196" t="s">
        <v>77</v>
      </c>
      <c r="B196" t="s">
        <v>236</v>
      </c>
      <c r="C196">
        <v>2021</v>
      </c>
      <c r="D196">
        <v>100</v>
      </c>
      <c r="E196">
        <v>54.386826307576598</v>
      </c>
      <c r="F196">
        <v>7.1848362944337003</v>
      </c>
      <c r="G196">
        <v>6.9005136578715707</v>
      </c>
      <c r="H196">
        <v>22.602957737340308</v>
      </c>
    </row>
    <row r="197" spans="1:8" x14ac:dyDescent="0.35">
      <c r="A197" t="s">
        <v>77</v>
      </c>
      <c r="B197" t="s">
        <v>236</v>
      </c>
      <c r="C197">
        <v>2022</v>
      </c>
      <c r="D197">
        <v>100</v>
      </c>
      <c r="E197">
        <v>51.931999216794146</v>
      </c>
      <c r="F197">
        <v>8.6409110897385393</v>
      </c>
      <c r="G197">
        <v>7.985878528281745</v>
      </c>
      <c r="H197">
        <v>36.65284328640427</v>
      </c>
    </row>
    <row r="198" spans="1:8" x14ac:dyDescent="0.35">
      <c r="A198" t="s">
        <v>77</v>
      </c>
      <c r="B198" t="s">
        <v>236</v>
      </c>
      <c r="C198">
        <v>2023</v>
      </c>
      <c r="D198">
        <v>100</v>
      </c>
      <c r="E198">
        <v>54.600938993743519</v>
      </c>
      <c r="F198">
        <v>1.9804187761555301</v>
      </c>
      <c r="G198">
        <v>3.1002762999531086</v>
      </c>
      <c r="H198">
        <v>39.769745603008403</v>
      </c>
    </row>
    <row r="199" spans="1:8" x14ac:dyDescent="0.35">
      <c r="A199" t="s">
        <v>77</v>
      </c>
      <c r="B199" t="s">
        <v>236</v>
      </c>
      <c r="C199">
        <v>2024</v>
      </c>
      <c r="E199">
        <v>57.791583889701812</v>
      </c>
      <c r="F199">
        <v>0.26951197825912498</v>
      </c>
      <c r="G199">
        <v>1.4010608154497532</v>
      </c>
      <c r="H199">
        <v>39.479104613481141</v>
      </c>
    </row>
    <row r="200" spans="1:8" x14ac:dyDescent="0.35">
      <c r="A200" t="s">
        <v>444</v>
      </c>
      <c r="B200" t="s">
        <v>13</v>
      </c>
      <c r="C200">
        <v>2000</v>
      </c>
      <c r="D200">
        <v>100</v>
      </c>
      <c r="E200">
        <v>51.834542027982863</v>
      </c>
      <c r="F200">
        <v>4.0440213119051203</v>
      </c>
      <c r="G200">
        <v>1.0361008026952447</v>
      </c>
      <c r="H200">
        <v>118.96388229540624</v>
      </c>
    </row>
    <row r="201" spans="1:8" x14ac:dyDescent="0.35">
      <c r="A201" t="s">
        <v>444</v>
      </c>
      <c r="B201" t="s">
        <v>13</v>
      </c>
      <c r="C201">
        <v>2001</v>
      </c>
      <c r="D201">
        <v>100</v>
      </c>
      <c r="E201">
        <v>54.22048406643615</v>
      </c>
      <c r="F201">
        <v>2.8836043031626302</v>
      </c>
      <c r="G201">
        <v>-2.8355024125308148</v>
      </c>
      <c r="H201">
        <v>128.63151457378018</v>
      </c>
    </row>
    <row r="202" spans="1:8" x14ac:dyDescent="0.35">
      <c r="A202" t="s">
        <v>444</v>
      </c>
      <c r="B202" t="s">
        <v>13</v>
      </c>
      <c r="C202">
        <v>2002</v>
      </c>
      <c r="D202">
        <v>100</v>
      </c>
      <c r="E202">
        <v>57.909274710254287</v>
      </c>
      <c r="F202">
        <v>3.3152467858542298</v>
      </c>
      <c r="G202">
        <v>4.4346881334202237</v>
      </c>
      <c r="H202">
        <v>93.65919640060352</v>
      </c>
    </row>
    <row r="203" spans="1:8" x14ac:dyDescent="0.35">
      <c r="A203" t="s">
        <v>444</v>
      </c>
      <c r="B203" t="s">
        <v>13</v>
      </c>
      <c r="C203">
        <v>2003</v>
      </c>
      <c r="D203">
        <v>100</v>
      </c>
      <c r="E203">
        <v>60.511730109102032</v>
      </c>
      <c r="F203">
        <v>3.6563650793841802</v>
      </c>
      <c r="G203">
        <v>3.0490462011099737</v>
      </c>
      <c r="H203">
        <v>114.19501716334648</v>
      </c>
    </row>
    <row r="204" spans="1:8" x14ac:dyDescent="0.35">
      <c r="A204" t="s">
        <v>444</v>
      </c>
      <c r="B204" t="s">
        <v>13</v>
      </c>
      <c r="C204">
        <v>2004</v>
      </c>
      <c r="D204">
        <v>100</v>
      </c>
      <c r="E204">
        <v>56.620831699142769</v>
      </c>
      <c r="F204">
        <v>2.5291294693276201</v>
      </c>
      <c r="G204">
        <v>2.8099097089305332</v>
      </c>
      <c r="H204">
        <v>84.203573358452985</v>
      </c>
    </row>
    <row r="205" spans="1:8" x14ac:dyDescent="0.35">
      <c r="A205" t="s">
        <v>444</v>
      </c>
      <c r="B205" t="s">
        <v>13</v>
      </c>
      <c r="C205">
        <v>2005</v>
      </c>
      <c r="D205">
        <v>100</v>
      </c>
      <c r="E205">
        <v>57.446789875370207</v>
      </c>
      <c r="F205">
        <v>3.39778677828805</v>
      </c>
      <c r="G205">
        <v>5.067497229686694</v>
      </c>
      <c r="H205">
        <v>85.570077313128607</v>
      </c>
    </row>
    <row r="206" spans="1:8" x14ac:dyDescent="0.35">
      <c r="A206" t="s">
        <v>444</v>
      </c>
      <c r="B206" t="s">
        <v>13</v>
      </c>
      <c r="C206">
        <v>2006</v>
      </c>
      <c r="D206">
        <v>100</v>
      </c>
      <c r="E206">
        <v>56.196562201772437</v>
      </c>
      <c r="F206">
        <v>3.6080243878454099</v>
      </c>
      <c r="G206">
        <v>3.4843461954361317</v>
      </c>
      <c r="H206">
        <v>83.587522357232046</v>
      </c>
    </row>
    <row r="207" spans="1:8" x14ac:dyDescent="0.35">
      <c r="A207" t="s">
        <v>444</v>
      </c>
      <c r="B207" t="s">
        <v>13</v>
      </c>
      <c r="C207">
        <v>2007</v>
      </c>
      <c r="D207">
        <v>100</v>
      </c>
      <c r="E207">
        <v>53.544998537443732</v>
      </c>
      <c r="F207">
        <v>5.3925678447551597</v>
      </c>
      <c r="G207">
        <v>5.1668929688739098</v>
      </c>
      <c r="H207">
        <v>84.277457563961249</v>
      </c>
    </row>
    <row r="208" spans="1:8" x14ac:dyDescent="0.35">
      <c r="A208" t="s">
        <v>444</v>
      </c>
      <c r="B208" t="s">
        <v>13</v>
      </c>
      <c r="C208">
        <v>2008</v>
      </c>
      <c r="D208">
        <v>100</v>
      </c>
      <c r="E208">
        <v>58.783489296747859</v>
      </c>
      <c r="F208">
        <v>8.9559870517778393</v>
      </c>
      <c r="G208">
        <v>4.2624490017658871</v>
      </c>
      <c r="H208">
        <v>84.311027637180629</v>
      </c>
    </row>
    <row r="209" spans="1:8" x14ac:dyDescent="0.35">
      <c r="A209" t="s">
        <v>444</v>
      </c>
      <c r="B209" t="s">
        <v>13</v>
      </c>
      <c r="C209">
        <v>2017</v>
      </c>
      <c r="D209">
        <v>100</v>
      </c>
      <c r="E209">
        <v>76.595454097104366</v>
      </c>
      <c r="F209">
        <v>-1.02828178762012</v>
      </c>
      <c r="G209">
        <v>0.1476494803457058</v>
      </c>
      <c r="H209">
        <v>99.769031088806386</v>
      </c>
    </row>
    <row r="210" spans="1:8" x14ac:dyDescent="0.35">
      <c r="A210" t="s">
        <v>444</v>
      </c>
      <c r="B210" t="s">
        <v>13</v>
      </c>
      <c r="C210">
        <v>2018</v>
      </c>
      <c r="D210">
        <v>100</v>
      </c>
      <c r="E210">
        <v>74.635391727951955</v>
      </c>
      <c r="F210">
        <v>3.6260414135296002</v>
      </c>
      <c r="G210">
        <v>2.6448142649401234</v>
      </c>
      <c r="H210">
        <v>104.30372400631988</v>
      </c>
    </row>
    <row r="211" spans="1:8" x14ac:dyDescent="0.35">
      <c r="A211" t="s">
        <v>444</v>
      </c>
      <c r="B211" t="s">
        <v>13</v>
      </c>
      <c r="C211">
        <v>2019</v>
      </c>
      <c r="D211">
        <v>100</v>
      </c>
      <c r="E211">
        <v>76.27800574267917</v>
      </c>
      <c r="F211">
        <v>4.2574620433542698</v>
      </c>
      <c r="G211">
        <v>0.91361696494402622</v>
      </c>
      <c r="H211">
        <v>103.58522780022162</v>
      </c>
    </row>
    <row r="212" spans="1:8" x14ac:dyDescent="0.35">
      <c r="A212" t="s">
        <v>444</v>
      </c>
      <c r="B212" t="s">
        <v>13</v>
      </c>
      <c r="C212">
        <v>2020</v>
      </c>
      <c r="D212">
        <v>100</v>
      </c>
      <c r="E212">
        <v>108.44423931268517</v>
      </c>
      <c r="G212">
        <v>-2.9616354724582123</v>
      </c>
      <c r="H212">
        <v>86.504445784887736</v>
      </c>
    </row>
    <row r="213" spans="1:8" x14ac:dyDescent="0.35">
      <c r="A213" t="s">
        <v>444</v>
      </c>
      <c r="B213" t="s">
        <v>13</v>
      </c>
      <c r="C213">
        <v>2021</v>
      </c>
      <c r="D213">
        <v>100</v>
      </c>
      <c r="E213">
        <v>104.04676043357884</v>
      </c>
      <c r="G213">
        <v>1.6021427996357147</v>
      </c>
      <c r="H213">
        <v>102.90089483338423</v>
      </c>
    </row>
    <row r="214" spans="1:8" x14ac:dyDescent="0.35">
      <c r="A214" t="s">
        <v>444</v>
      </c>
      <c r="B214" t="s">
        <v>13</v>
      </c>
      <c r="C214">
        <v>2022</v>
      </c>
      <c r="D214">
        <v>100</v>
      </c>
      <c r="E214">
        <v>93.172770166129595</v>
      </c>
      <c r="G214">
        <v>4.2890598503455379</v>
      </c>
      <c r="H214">
        <v>111.48200980234606</v>
      </c>
    </row>
    <row r="215" spans="1:8" x14ac:dyDescent="0.35">
      <c r="A215" t="s">
        <v>444</v>
      </c>
      <c r="B215" t="s">
        <v>13</v>
      </c>
      <c r="C215">
        <v>2023</v>
      </c>
      <c r="D215">
        <v>100</v>
      </c>
      <c r="E215">
        <v>81.401003261513097</v>
      </c>
      <c r="G215">
        <v>7.109037267562087</v>
      </c>
      <c r="H215">
        <v>108.70078871772996</v>
      </c>
    </row>
    <row r="216" spans="1:8" x14ac:dyDescent="0.35">
      <c r="A216" t="s">
        <v>444</v>
      </c>
      <c r="B216" t="s">
        <v>13</v>
      </c>
      <c r="C216">
        <v>2024</v>
      </c>
      <c r="G216">
        <v>4.1442906316418799</v>
      </c>
    </row>
    <row r="217" spans="1:8" x14ac:dyDescent="0.35">
      <c r="A217" t="s">
        <v>362</v>
      </c>
      <c r="B217" t="s">
        <v>250</v>
      </c>
      <c r="C217">
        <v>2000</v>
      </c>
      <c r="D217">
        <v>100</v>
      </c>
      <c r="E217">
        <v>67.401738814749876</v>
      </c>
      <c r="F217">
        <v>4.45743705920869</v>
      </c>
      <c r="G217">
        <v>2.5539837258068587</v>
      </c>
      <c r="H217">
        <v>9.4239940886628712</v>
      </c>
    </row>
    <row r="218" spans="1:8" x14ac:dyDescent="0.35">
      <c r="A218" t="s">
        <v>362</v>
      </c>
      <c r="B218" t="s">
        <v>250</v>
      </c>
      <c r="C218">
        <v>2001</v>
      </c>
      <c r="D218">
        <v>100</v>
      </c>
      <c r="E218">
        <v>70.030318187718336</v>
      </c>
      <c r="F218">
        <v>4.4071299856153301</v>
      </c>
      <c r="G218">
        <v>4.641070587784597</v>
      </c>
      <c r="H218">
        <v>9.3017986651694891</v>
      </c>
    </row>
    <row r="219" spans="1:8" x14ac:dyDescent="0.35">
      <c r="A219" t="s">
        <v>362</v>
      </c>
      <c r="B219" t="s">
        <v>250</v>
      </c>
      <c r="C219">
        <v>2002</v>
      </c>
      <c r="D219">
        <v>100</v>
      </c>
      <c r="E219">
        <v>70.117850664451581</v>
      </c>
      <c r="F219">
        <v>2.9815711704745702</v>
      </c>
      <c r="G219">
        <v>2.8403056194904934</v>
      </c>
      <c r="H219">
        <v>9.5581643865350117</v>
      </c>
    </row>
    <row r="220" spans="1:8" x14ac:dyDescent="0.35">
      <c r="A220" t="s">
        <v>362</v>
      </c>
      <c r="B220" t="s">
        <v>250</v>
      </c>
      <c r="C220">
        <v>2003</v>
      </c>
      <c r="D220">
        <v>100</v>
      </c>
      <c r="E220">
        <v>74.471442223366694</v>
      </c>
      <c r="F220">
        <v>2.7325975483893701</v>
      </c>
      <c r="G220">
        <v>2.9876610282247924</v>
      </c>
      <c r="H220">
        <v>9.7856802885868088</v>
      </c>
    </row>
    <row r="221" spans="1:8" x14ac:dyDescent="0.35">
      <c r="A221" t="s">
        <v>362</v>
      </c>
      <c r="B221" t="s">
        <v>250</v>
      </c>
      <c r="C221">
        <v>2004</v>
      </c>
      <c r="D221">
        <v>100</v>
      </c>
      <c r="E221">
        <v>77.124004442136126</v>
      </c>
      <c r="F221">
        <v>2.3432568713126498</v>
      </c>
      <c r="G221">
        <v>3.2309788891632536</v>
      </c>
      <c r="H221">
        <v>9.1152351137389669</v>
      </c>
    </row>
    <row r="222" spans="1:8" x14ac:dyDescent="0.35">
      <c r="A222" t="s">
        <v>362</v>
      </c>
      <c r="B222" t="s">
        <v>250</v>
      </c>
      <c r="C222">
        <v>2005</v>
      </c>
      <c r="D222">
        <v>100</v>
      </c>
      <c r="E222">
        <v>78.131886450498953</v>
      </c>
      <c r="F222">
        <v>2.69182949622197</v>
      </c>
      <c r="G222">
        <v>3.8250403853355692</v>
      </c>
      <c r="H222">
        <v>8.834839837519759</v>
      </c>
    </row>
    <row r="223" spans="1:8" x14ac:dyDescent="0.35">
      <c r="A223" t="s">
        <v>362</v>
      </c>
      <c r="B223" t="s">
        <v>250</v>
      </c>
      <c r="C223">
        <v>2006</v>
      </c>
      <c r="D223">
        <v>100</v>
      </c>
      <c r="E223">
        <v>83.223036345093277</v>
      </c>
      <c r="F223">
        <v>3.5552869697298402</v>
      </c>
      <c r="G223">
        <v>5.1116639172740435</v>
      </c>
      <c r="H223">
        <v>9.5649144154529502</v>
      </c>
    </row>
    <row r="224" spans="1:8" x14ac:dyDescent="0.35">
      <c r="A224" t="s">
        <v>362</v>
      </c>
      <c r="B224" t="s">
        <v>250</v>
      </c>
      <c r="C224">
        <v>2007</v>
      </c>
      <c r="D224">
        <v>100</v>
      </c>
      <c r="E224">
        <v>90.303231477712785</v>
      </c>
      <c r="F224">
        <v>2.3276144262315901</v>
      </c>
      <c r="G224">
        <v>4.9846060655201114</v>
      </c>
      <c r="H224">
        <v>10.478091821387915</v>
      </c>
    </row>
    <row r="225" spans="1:8" x14ac:dyDescent="0.35">
      <c r="A225" t="s">
        <v>362</v>
      </c>
      <c r="B225" t="s">
        <v>250</v>
      </c>
      <c r="C225">
        <v>2008</v>
      </c>
      <c r="D225">
        <v>100</v>
      </c>
      <c r="E225">
        <v>97.509940006056311</v>
      </c>
      <c r="F225">
        <v>4.3502972666409301</v>
      </c>
      <c r="G225">
        <v>4.5677065238716779</v>
      </c>
      <c r="H225">
        <v>9.7062707425681136</v>
      </c>
    </row>
    <row r="226" spans="1:8" x14ac:dyDescent="0.35">
      <c r="A226" t="s">
        <v>362</v>
      </c>
      <c r="B226" t="s">
        <v>250</v>
      </c>
      <c r="C226">
        <v>2017</v>
      </c>
      <c r="D226">
        <v>100</v>
      </c>
      <c r="E226">
        <v>116.18258994767532</v>
      </c>
      <c r="F226">
        <v>1.94864309065653</v>
      </c>
      <c r="G226">
        <v>3.6462335800608656</v>
      </c>
      <c r="H226">
        <v>10.330206899600691</v>
      </c>
    </row>
    <row r="227" spans="1:8" x14ac:dyDescent="0.35">
      <c r="A227" t="s">
        <v>362</v>
      </c>
      <c r="B227" t="s">
        <v>250</v>
      </c>
      <c r="C227">
        <v>2018</v>
      </c>
      <c r="D227">
        <v>100</v>
      </c>
      <c r="E227">
        <v>113.52170392399276</v>
      </c>
      <c r="F227">
        <v>1.9114000281857899</v>
      </c>
      <c r="G227">
        <v>1.8461755530331061</v>
      </c>
      <c r="H227">
        <v>10.369599921871025</v>
      </c>
    </row>
    <row r="228" spans="1:8" x14ac:dyDescent="0.35">
      <c r="A228" t="s">
        <v>362</v>
      </c>
      <c r="B228" t="s">
        <v>250</v>
      </c>
      <c r="C228">
        <v>2019</v>
      </c>
      <c r="D228">
        <v>100</v>
      </c>
      <c r="E228">
        <v>122.44551115022364</v>
      </c>
      <c r="F228">
        <v>1.610770929127</v>
      </c>
      <c r="G228">
        <v>3.4766003141485413</v>
      </c>
      <c r="H228">
        <v>10.590087631586513</v>
      </c>
    </row>
    <row r="229" spans="1:8" x14ac:dyDescent="0.35">
      <c r="A229" t="s">
        <v>362</v>
      </c>
      <c r="B229" t="s">
        <v>250</v>
      </c>
      <c r="C229">
        <v>2020</v>
      </c>
      <c r="D229">
        <v>100</v>
      </c>
      <c r="E229">
        <v>136.81500763197548</v>
      </c>
      <c r="F229">
        <v>0.846900734607273</v>
      </c>
      <c r="G229">
        <v>1.8658341221618855</v>
      </c>
      <c r="H229">
        <v>7.2657977623021868</v>
      </c>
    </row>
    <row r="230" spans="1:8" x14ac:dyDescent="0.35">
      <c r="A230" t="s">
        <v>362</v>
      </c>
      <c r="B230" t="s">
        <v>250</v>
      </c>
      <c r="C230">
        <v>2021</v>
      </c>
      <c r="D230">
        <v>100</v>
      </c>
      <c r="E230">
        <v>138.85920444536384</v>
      </c>
      <c r="F230">
        <v>2.8639128470931801</v>
      </c>
      <c r="G230">
        <v>3.0606698476163103</v>
      </c>
      <c r="H230">
        <v>6.1475912877768772</v>
      </c>
    </row>
    <row r="231" spans="1:8" x14ac:dyDescent="0.35">
      <c r="A231" t="s">
        <v>362</v>
      </c>
      <c r="B231" t="s">
        <v>250</v>
      </c>
      <c r="C231">
        <v>2022</v>
      </c>
      <c r="D231">
        <v>100</v>
      </c>
      <c r="E231">
        <v>133.99141005566131</v>
      </c>
      <c r="F231">
        <v>6.5940965871784103</v>
      </c>
      <c r="G231">
        <v>7.1995443407200952</v>
      </c>
      <c r="H231">
        <v>7.8232263102248485</v>
      </c>
    </row>
    <row r="232" spans="1:8" x14ac:dyDescent="0.35">
      <c r="A232" t="s">
        <v>362</v>
      </c>
      <c r="B232" t="s">
        <v>250</v>
      </c>
      <c r="C232">
        <v>2023</v>
      </c>
      <c r="D232">
        <v>100</v>
      </c>
      <c r="E232">
        <v>126.28599081800714</v>
      </c>
      <c r="F232">
        <v>5.59701792296707</v>
      </c>
      <c r="G232">
        <v>6.4594411064107078</v>
      </c>
      <c r="H232">
        <v>10.259151584300476</v>
      </c>
    </row>
    <row r="233" spans="1:8" x14ac:dyDescent="0.35">
      <c r="A233" t="s">
        <v>362</v>
      </c>
      <c r="B233" t="s">
        <v>250</v>
      </c>
      <c r="C233">
        <v>2024</v>
      </c>
      <c r="E233">
        <v>129.41494406588893</v>
      </c>
      <c r="F233">
        <v>3.16656665428797</v>
      </c>
      <c r="G233">
        <v>2.5883843038432559</v>
      </c>
      <c r="H233">
        <v>11.025718028794607</v>
      </c>
    </row>
    <row r="234" spans="1:8" x14ac:dyDescent="0.35">
      <c r="A234" t="s">
        <v>56</v>
      </c>
      <c r="B234" t="s">
        <v>297</v>
      </c>
      <c r="C234">
        <v>2000</v>
      </c>
      <c r="D234">
        <v>100</v>
      </c>
      <c r="F234">
        <v>2.3448628535728</v>
      </c>
      <c r="G234">
        <v>1.3673137665151387</v>
      </c>
    </row>
    <row r="235" spans="1:8" x14ac:dyDescent="0.35">
      <c r="A235" t="s">
        <v>56</v>
      </c>
      <c r="B235" t="s">
        <v>297</v>
      </c>
      <c r="C235">
        <v>2001</v>
      </c>
      <c r="D235">
        <v>100</v>
      </c>
      <c r="F235">
        <v>2.6500007727952899</v>
      </c>
      <c r="G235">
        <v>1.9372837862254642</v>
      </c>
    </row>
    <row r="236" spans="1:8" x14ac:dyDescent="0.35">
      <c r="A236" t="s">
        <v>56</v>
      </c>
      <c r="B236" t="s">
        <v>297</v>
      </c>
      <c r="C236">
        <v>2002</v>
      </c>
      <c r="D236">
        <v>100</v>
      </c>
      <c r="F236">
        <v>1.8103578776412801</v>
      </c>
      <c r="G236">
        <v>1.1042152898280904</v>
      </c>
    </row>
    <row r="237" spans="1:8" x14ac:dyDescent="0.35">
      <c r="A237" t="s">
        <v>56</v>
      </c>
      <c r="B237" t="s">
        <v>297</v>
      </c>
      <c r="C237">
        <v>2003</v>
      </c>
      <c r="D237">
        <v>100</v>
      </c>
      <c r="F237">
        <v>1.35555370896445</v>
      </c>
      <c r="G237">
        <v>1.2670026931752716</v>
      </c>
    </row>
    <row r="238" spans="1:8" x14ac:dyDescent="0.35">
      <c r="A238" t="s">
        <v>56</v>
      </c>
      <c r="B238" t="s">
        <v>297</v>
      </c>
      <c r="C238">
        <v>2004</v>
      </c>
      <c r="D238">
        <v>100</v>
      </c>
      <c r="F238">
        <v>2.0612061803286901</v>
      </c>
      <c r="G238">
        <v>1.7279619635902606</v>
      </c>
    </row>
    <row r="239" spans="1:8" x14ac:dyDescent="0.35">
      <c r="A239" t="s">
        <v>56</v>
      </c>
      <c r="B239" t="s">
        <v>297</v>
      </c>
      <c r="C239">
        <v>2005</v>
      </c>
      <c r="D239">
        <v>100</v>
      </c>
      <c r="F239">
        <v>2.29913785639285</v>
      </c>
      <c r="G239">
        <v>2.531967846572968</v>
      </c>
      <c r="H239">
        <v>25.711587239586997</v>
      </c>
    </row>
    <row r="240" spans="1:8" x14ac:dyDescent="0.35">
      <c r="A240" t="s">
        <v>56</v>
      </c>
      <c r="B240" t="s">
        <v>297</v>
      </c>
      <c r="C240">
        <v>2006</v>
      </c>
      <c r="D240">
        <v>100</v>
      </c>
      <c r="F240">
        <v>1.44154851119016</v>
      </c>
      <c r="G240">
        <v>2.0446199795761686</v>
      </c>
      <c r="H240">
        <v>24.204648665932545</v>
      </c>
    </row>
    <row r="241" spans="1:8" x14ac:dyDescent="0.35">
      <c r="A241" t="s">
        <v>56</v>
      </c>
      <c r="B241" t="s">
        <v>297</v>
      </c>
      <c r="C241">
        <v>2007</v>
      </c>
      <c r="D241">
        <v>100</v>
      </c>
      <c r="F241">
        <v>2.16855528800756</v>
      </c>
      <c r="G241">
        <v>2.2592708875602341</v>
      </c>
      <c r="H241">
        <v>24.69277249295283</v>
      </c>
    </row>
    <row r="242" spans="1:8" x14ac:dyDescent="0.35">
      <c r="A242" t="s">
        <v>56</v>
      </c>
      <c r="B242" t="s">
        <v>297</v>
      </c>
      <c r="C242">
        <v>2008</v>
      </c>
      <c r="D242">
        <v>100</v>
      </c>
      <c r="F242">
        <v>3.2159503323987901</v>
      </c>
      <c r="G242">
        <v>1.9337907132068324</v>
      </c>
      <c r="H242">
        <v>25.243069834134285</v>
      </c>
    </row>
    <row r="243" spans="1:8" x14ac:dyDescent="0.35">
      <c r="A243" t="s">
        <v>56</v>
      </c>
      <c r="B243" t="s">
        <v>297</v>
      </c>
      <c r="C243">
        <v>2017</v>
      </c>
      <c r="D243">
        <v>100</v>
      </c>
      <c r="F243">
        <v>2.0812691138558601</v>
      </c>
      <c r="G243">
        <v>0.9753179067323714</v>
      </c>
      <c r="H243">
        <v>29.709442501841533</v>
      </c>
    </row>
    <row r="244" spans="1:8" x14ac:dyDescent="0.35">
      <c r="A244" t="s">
        <v>56</v>
      </c>
      <c r="B244" t="s">
        <v>297</v>
      </c>
      <c r="C244">
        <v>2018</v>
      </c>
      <c r="D244">
        <v>100</v>
      </c>
      <c r="F244">
        <v>1.9983798142954801</v>
      </c>
      <c r="G244">
        <v>1.8104799613359432</v>
      </c>
      <c r="H244">
        <v>30.970268001587925</v>
      </c>
    </row>
    <row r="245" spans="1:8" x14ac:dyDescent="0.35">
      <c r="A245" t="s">
        <v>56</v>
      </c>
      <c r="B245" t="s">
        <v>297</v>
      </c>
      <c r="C245">
        <v>2019</v>
      </c>
      <c r="D245">
        <v>100</v>
      </c>
      <c r="F245">
        <v>1.5308956415264301</v>
      </c>
      <c r="G245">
        <v>1.4736850282358631</v>
      </c>
      <c r="H245">
        <v>32.224106507475462</v>
      </c>
    </row>
    <row r="246" spans="1:8" x14ac:dyDescent="0.35">
      <c r="A246" t="s">
        <v>56</v>
      </c>
      <c r="B246" t="s">
        <v>297</v>
      </c>
      <c r="C246">
        <v>2020</v>
      </c>
      <c r="D246">
        <v>100</v>
      </c>
      <c r="F246">
        <v>1.3819106335185301</v>
      </c>
      <c r="G246">
        <v>2.5931325359937603</v>
      </c>
      <c r="H246">
        <v>27.860710878452338</v>
      </c>
    </row>
    <row r="247" spans="1:8" x14ac:dyDescent="0.35">
      <c r="A247" t="s">
        <v>56</v>
      </c>
      <c r="B247" t="s">
        <v>297</v>
      </c>
      <c r="C247">
        <v>2021</v>
      </c>
      <c r="D247">
        <v>100</v>
      </c>
      <c r="F247">
        <v>2.7666666666666999</v>
      </c>
      <c r="G247">
        <v>1.801872992702954</v>
      </c>
      <c r="H247">
        <v>28.771993881630358</v>
      </c>
    </row>
    <row r="248" spans="1:8" x14ac:dyDescent="0.35">
      <c r="A248" t="s">
        <v>56</v>
      </c>
      <c r="B248" t="s">
        <v>297</v>
      </c>
      <c r="C248">
        <v>2022</v>
      </c>
      <c r="D248">
        <v>100</v>
      </c>
      <c r="F248">
        <v>8.5468699318845704</v>
      </c>
      <c r="G248">
        <v>5.0234315633327071</v>
      </c>
      <c r="H248">
        <v>33.599616557894251</v>
      </c>
    </row>
    <row r="249" spans="1:8" x14ac:dyDescent="0.35">
      <c r="A249" t="s">
        <v>56</v>
      </c>
      <c r="B249" t="s">
        <v>297</v>
      </c>
      <c r="C249">
        <v>2023</v>
      </c>
      <c r="D249">
        <v>100</v>
      </c>
      <c r="F249">
        <v>7.8141341700283098</v>
      </c>
      <c r="G249">
        <v>7.1747129124039049</v>
      </c>
      <c r="H249">
        <v>33.812291401607212</v>
      </c>
    </row>
    <row r="250" spans="1:8" x14ac:dyDescent="0.35">
      <c r="A250" t="s">
        <v>56</v>
      </c>
      <c r="B250" t="s">
        <v>297</v>
      </c>
      <c r="C250">
        <v>2024</v>
      </c>
      <c r="F250">
        <v>2.9379157427937499</v>
      </c>
      <c r="G250">
        <v>4.0868123979291653</v>
      </c>
      <c r="H250">
        <v>35.000518428127691</v>
      </c>
    </row>
    <row r="251" spans="1:8" x14ac:dyDescent="0.35">
      <c r="A251" t="s">
        <v>451</v>
      </c>
      <c r="B251" t="s">
        <v>443</v>
      </c>
      <c r="C251">
        <v>2000</v>
      </c>
      <c r="D251">
        <v>98.1</v>
      </c>
      <c r="E251">
        <v>16.290823511519466</v>
      </c>
      <c r="F251">
        <v>1.8050030370435599</v>
      </c>
      <c r="G251">
        <v>12.492773812845243</v>
      </c>
      <c r="H251">
        <v>14.115896911616964</v>
      </c>
    </row>
    <row r="252" spans="1:8" x14ac:dyDescent="0.35">
      <c r="A252" t="s">
        <v>451</v>
      </c>
      <c r="B252" t="s">
        <v>443</v>
      </c>
      <c r="C252">
        <v>2001</v>
      </c>
      <c r="D252">
        <v>97.6</v>
      </c>
      <c r="E252">
        <v>12.931625129691099</v>
      </c>
      <c r="F252">
        <v>1.5471959015227901</v>
      </c>
      <c r="G252">
        <v>2.5150102258193243</v>
      </c>
      <c r="H252">
        <v>16.726702811197232</v>
      </c>
    </row>
    <row r="253" spans="1:8" x14ac:dyDescent="0.35">
      <c r="A253" t="s">
        <v>451</v>
      </c>
      <c r="B253" t="s">
        <v>443</v>
      </c>
      <c r="C253">
        <v>2002</v>
      </c>
      <c r="D253">
        <v>100</v>
      </c>
      <c r="E253">
        <v>12.979950980604634</v>
      </c>
      <c r="F253">
        <v>2.7711647199826999</v>
      </c>
      <c r="G253">
        <v>4.2143862336007487</v>
      </c>
      <c r="H253">
        <v>26.714713934713401</v>
      </c>
    </row>
    <row r="254" spans="1:8" x14ac:dyDescent="0.35">
      <c r="A254" t="s">
        <v>451</v>
      </c>
      <c r="B254" t="s">
        <v>443</v>
      </c>
      <c r="C254">
        <v>2003</v>
      </c>
      <c r="D254">
        <v>98.1</v>
      </c>
      <c r="E254">
        <v>14.284760441377459</v>
      </c>
      <c r="F254">
        <v>2.23386492967049</v>
      </c>
      <c r="G254">
        <v>6.9614657084737814</v>
      </c>
      <c r="H254">
        <v>34.006205710095848</v>
      </c>
    </row>
    <row r="255" spans="1:8" x14ac:dyDescent="0.35">
      <c r="A255" t="s">
        <v>451</v>
      </c>
      <c r="B255" t="s">
        <v>443</v>
      </c>
      <c r="C255">
        <v>2004</v>
      </c>
      <c r="D255">
        <v>98.4</v>
      </c>
      <c r="E255">
        <v>17.653558658249747</v>
      </c>
      <c r="F255">
        <v>6.7089304279778403</v>
      </c>
      <c r="G255">
        <v>9.2519651073584441</v>
      </c>
      <c r="H255">
        <v>37.699205517150823</v>
      </c>
    </row>
    <row r="256" spans="1:8" x14ac:dyDescent="0.35">
      <c r="A256" t="s">
        <v>451</v>
      </c>
      <c r="B256" t="s">
        <v>443</v>
      </c>
      <c r="C256">
        <v>2005</v>
      </c>
      <c r="D256">
        <v>98.6</v>
      </c>
      <c r="E256">
        <v>14.683352649503695</v>
      </c>
      <c r="F256">
        <v>9.6795073191705594</v>
      </c>
      <c r="G256">
        <v>14.723496518252773</v>
      </c>
      <c r="H256">
        <v>25.671209498582549</v>
      </c>
    </row>
    <row r="257" spans="1:8" x14ac:dyDescent="0.35">
      <c r="A257" t="s">
        <v>451</v>
      </c>
      <c r="B257" t="s">
        <v>443</v>
      </c>
      <c r="C257">
        <v>2006</v>
      </c>
      <c r="D257">
        <v>99.2</v>
      </c>
      <c r="E257">
        <v>18.323536326882248</v>
      </c>
      <c r="F257">
        <v>8.3289248286320898</v>
      </c>
      <c r="G257">
        <v>11.329188328072149</v>
      </c>
      <c r="H257">
        <v>18.60603430415231</v>
      </c>
    </row>
    <row r="258" spans="1:8" x14ac:dyDescent="0.35">
      <c r="A258" t="s">
        <v>451</v>
      </c>
      <c r="B258" t="s">
        <v>443</v>
      </c>
      <c r="C258">
        <v>2007</v>
      </c>
      <c r="D258">
        <v>99.2</v>
      </c>
      <c r="E258">
        <v>20.793923241797572</v>
      </c>
      <c r="F258">
        <v>16.6997549618244</v>
      </c>
      <c r="G258">
        <v>20.582482986148264</v>
      </c>
      <c r="H258">
        <v>14.646605245436433</v>
      </c>
    </row>
    <row r="259" spans="1:8" x14ac:dyDescent="0.35">
      <c r="A259" t="s">
        <v>451</v>
      </c>
      <c r="B259" t="s">
        <v>443</v>
      </c>
      <c r="C259">
        <v>2008</v>
      </c>
      <c r="D259">
        <v>99.5</v>
      </c>
      <c r="E259">
        <v>21.162979314675663</v>
      </c>
      <c r="F259">
        <v>20.849087177271201</v>
      </c>
      <c r="G259">
        <v>27.971036114204821</v>
      </c>
      <c r="H259">
        <v>11.431132253171622</v>
      </c>
    </row>
    <row r="260" spans="1:8" x14ac:dyDescent="0.35">
      <c r="A260" t="s">
        <v>451</v>
      </c>
      <c r="B260" t="s">
        <v>443</v>
      </c>
      <c r="C260">
        <v>2017</v>
      </c>
      <c r="D260">
        <v>100</v>
      </c>
      <c r="E260">
        <v>32.375295290754046</v>
      </c>
      <c r="F260">
        <v>12.935918418733401</v>
      </c>
      <c r="G260">
        <v>16.226204549170959</v>
      </c>
      <c r="H260">
        <v>31.21420050187097</v>
      </c>
    </row>
    <row r="261" spans="1:8" x14ac:dyDescent="0.35">
      <c r="A261" t="s">
        <v>451</v>
      </c>
      <c r="B261" t="s">
        <v>443</v>
      </c>
      <c r="C261">
        <v>2018</v>
      </c>
      <c r="D261">
        <v>100</v>
      </c>
      <c r="E261">
        <v>30.040944382609997</v>
      </c>
      <c r="F261">
        <v>2.2685469037399901</v>
      </c>
      <c r="G261">
        <v>12.18443300318313</v>
      </c>
      <c r="H261">
        <v>24.48009942171706</v>
      </c>
    </row>
    <row r="262" spans="1:8" x14ac:dyDescent="0.35">
      <c r="A262" t="s">
        <v>451</v>
      </c>
      <c r="B262" t="s">
        <v>443</v>
      </c>
      <c r="C262">
        <v>2019</v>
      </c>
      <c r="D262">
        <v>100</v>
      </c>
      <c r="E262">
        <v>35.247430493514962</v>
      </c>
      <c r="F262">
        <v>2.6105718279921502</v>
      </c>
      <c r="G262">
        <v>-0.22165278496460417</v>
      </c>
      <c r="H262">
        <v>21.430483063343068</v>
      </c>
    </row>
    <row r="263" spans="1:8" x14ac:dyDescent="0.35">
      <c r="A263" t="s">
        <v>451</v>
      </c>
      <c r="B263" t="s">
        <v>443</v>
      </c>
      <c r="C263">
        <v>2020</v>
      </c>
      <c r="D263">
        <v>100</v>
      </c>
      <c r="E263">
        <v>40.212967234331018</v>
      </c>
      <c r="F263">
        <v>2.7598094700812701</v>
      </c>
      <c r="G263">
        <v>-7.4936334586725479</v>
      </c>
      <c r="H263">
        <v>19.163301568007423</v>
      </c>
    </row>
    <row r="264" spans="1:8" x14ac:dyDescent="0.35">
      <c r="A264" t="s">
        <v>451</v>
      </c>
      <c r="B264" t="s">
        <v>443</v>
      </c>
      <c r="C264">
        <v>2021</v>
      </c>
      <c r="D264">
        <v>100</v>
      </c>
      <c r="E264">
        <v>37.173231698600482</v>
      </c>
      <c r="F264">
        <v>6.6502991270877798</v>
      </c>
      <c r="G264">
        <v>21.588836578735069</v>
      </c>
      <c r="H264">
        <v>17.901672297850276</v>
      </c>
    </row>
    <row r="265" spans="1:8" x14ac:dyDescent="0.35">
      <c r="A265" t="s">
        <v>451</v>
      </c>
      <c r="B265" t="s">
        <v>443</v>
      </c>
      <c r="C265">
        <v>2022</v>
      </c>
      <c r="D265">
        <v>100</v>
      </c>
      <c r="E265">
        <v>31.96541533813232</v>
      </c>
      <c r="F265">
        <v>13.8522590144267</v>
      </c>
      <c r="G265">
        <v>37.270721129374721</v>
      </c>
      <c r="H265">
        <v>16.283493054928353</v>
      </c>
    </row>
    <row r="266" spans="1:8" x14ac:dyDescent="0.35">
      <c r="A266" t="s">
        <v>451</v>
      </c>
      <c r="B266" t="s">
        <v>443</v>
      </c>
      <c r="C266">
        <v>2023</v>
      </c>
      <c r="D266">
        <v>100</v>
      </c>
      <c r="E266">
        <v>36.60687090507146</v>
      </c>
      <c r="F266">
        <v>8.7854304984908005</v>
      </c>
      <c r="G266">
        <v>-9.3226150478562886</v>
      </c>
      <c r="H266">
        <v>20.579100841073224</v>
      </c>
    </row>
    <row r="267" spans="1:8" x14ac:dyDescent="0.35">
      <c r="A267" t="s">
        <v>451</v>
      </c>
      <c r="B267" t="s">
        <v>443</v>
      </c>
      <c r="C267">
        <v>2024</v>
      </c>
      <c r="E267">
        <v>36.802241879758107</v>
      </c>
      <c r="F267">
        <v>2.2121718891990101</v>
      </c>
      <c r="G267">
        <v>-1.4081721182620726</v>
      </c>
      <c r="H267">
        <v>24.614661658896445</v>
      </c>
    </row>
    <row r="268" spans="1:8" x14ac:dyDescent="0.35">
      <c r="A268" t="s">
        <v>141</v>
      </c>
      <c r="B268" t="s">
        <v>243</v>
      </c>
      <c r="C268">
        <v>2000</v>
      </c>
      <c r="D268">
        <v>100</v>
      </c>
      <c r="E268">
        <v>42.919740926419585</v>
      </c>
      <c r="F268">
        <v>1.6063294174057801</v>
      </c>
      <c r="G268">
        <v>0.92270742527738037</v>
      </c>
      <c r="H268">
        <v>37.13132098552957</v>
      </c>
    </row>
    <row r="269" spans="1:8" x14ac:dyDescent="0.35">
      <c r="A269" t="s">
        <v>141</v>
      </c>
      <c r="B269" t="s">
        <v>243</v>
      </c>
      <c r="C269">
        <v>2001</v>
      </c>
      <c r="D269">
        <v>100</v>
      </c>
      <c r="E269">
        <v>43.720537688315339</v>
      </c>
      <c r="F269">
        <v>2.0449897750511998</v>
      </c>
      <c r="G269">
        <v>0.35315070456091746</v>
      </c>
      <c r="H269">
        <v>33.393324941721581</v>
      </c>
    </row>
    <row r="270" spans="1:8" x14ac:dyDescent="0.35">
      <c r="A270" t="s">
        <v>141</v>
      </c>
      <c r="B270" t="s">
        <v>243</v>
      </c>
      <c r="C270">
        <v>2002</v>
      </c>
      <c r="D270">
        <v>100</v>
      </c>
      <c r="E270">
        <v>42.167915002094318</v>
      </c>
      <c r="F270">
        <v>2.17357792508093</v>
      </c>
      <c r="G270">
        <v>3.9604743250220054</v>
      </c>
      <c r="H270">
        <v>34.656976009958157</v>
      </c>
    </row>
    <row r="271" spans="1:8" x14ac:dyDescent="0.35">
      <c r="A271" t="s">
        <v>141</v>
      </c>
      <c r="B271" t="s">
        <v>243</v>
      </c>
      <c r="C271">
        <v>2003</v>
      </c>
      <c r="D271">
        <v>100</v>
      </c>
      <c r="E271">
        <v>43.77294931618507</v>
      </c>
      <c r="F271">
        <v>3.0250452625223598</v>
      </c>
      <c r="G271">
        <v>1.1548790542780409</v>
      </c>
      <c r="H271">
        <v>35.479685099023797</v>
      </c>
    </row>
    <row r="272" spans="1:8" x14ac:dyDescent="0.35">
      <c r="A272" t="s">
        <v>141</v>
      </c>
      <c r="B272" t="s">
        <v>243</v>
      </c>
      <c r="C272">
        <v>2004</v>
      </c>
      <c r="D272">
        <v>100</v>
      </c>
      <c r="E272">
        <v>46.831189282728658</v>
      </c>
      <c r="F272">
        <v>0.98191403675766198</v>
      </c>
      <c r="G272">
        <v>1.1949975911647641</v>
      </c>
      <c r="H272">
        <v>38.379554934187645</v>
      </c>
    </row>
    <row r="273" spans="1:8" x14ac:dyDescent="0.35">
      <c r="A273" t="s">
        <v>141</v>
      </c>
      <c r="B273" t="s">
        <v>243</v>
      </c>
      <c r="C273">
        <v>2005</v>
      </c>
      <c r="D273">
        <v>100</v>
      </c>
      <c r="E273">
        <v>47.784713608914011</v>
      </c>
      <c r="F273">
        <v>1.59160618079802</v>
      </c>
      <c r="G273">
        <v>5.056008398492537</v>
      </c>
      <c r="H273">
        <v>38.605489010735852</v>
      </c>
    </row>
    <row r="274" spans="1:8" x14ac:dyDescent="0.35">
      <c r="A274" t="s">
        <v>141</v>
      </c>
      <c r="B274" t="s">
        <v>243</v>
      </c>
      <c r="C274">
        <v>2006</v>
      </c>
      <c r="D274">
        <v>100</v>
      </c>
      <c r="E274">
        <v>49.816813789372745</v>
      </c>
      <c r="F274">
        <v>2.38982627439254</v>
      </c>
      <c r="G274">
        <v>0.82819450742665879</v>
      </c>
      <c r="H274">
        <v>39.803781750227444</v>
      </c>
    </row>
    <row r="275" spans="1:8" x14ac:dyDescent="0.35">
      <c r="A275" t="s">
        <v>141</v>
      </c>
      <c r="B275" t="s">
        <v>243</v>
      </c>
      <c r="C275">
        <v>2007</v>
      </c>
      <c r="D275">
        <v>100</v>
      </c>
      <c r="E275">
        <v>52.72293032620918</v>
      </c>
      <c r="F275">
        <v>2.4925779493939602</v>
      </c>
      <c r="G275">
        <v>2.9479658117552106</v>
      </c>
      <c r="H275">
        <v>39.355773198760069</v>
      </c>
    </row>
    <row r="276" spans="1:8" x14ac:dyDescent="0.35">
      <c r="A276" t="s">
        <v>141</v>
      </c>
      <c r="B276" t="s">
        <v>243</v>
      </c>
      <c r="C276">
        <v>2008</v>
      </c>
      <c r="D276">
        <v>100</v>
      </c>
      <c r="E276">
        <v>55.98042941288238</v>
      </c>
      <c r="F276">
        <v>4.4895599537505904</v>
      </c>
      <c r="G276">
        <v>1.4886106880551893</v>
      </c>
      <c r="H276">
        <v>37.400974136718595</v>
      </c>
    </row>
    <row r="277" spans="1:8" x14ac:dyDescent="0.35">
      <c r="A277" t="s">
        <v>141</v>
      </c>
      <c r="B277" t="s">
        <v>243</v>
      </c>
      <c r="C277">
        <v>2017</v>
      </c>
      <c r="D277">
        <v>100</v>
      </c>
      <c r="E277">
        <v>60.361912330138423</v>
      </c>
      <c r="F277">
        <v>1.51820700736147</v>
      </c>
      <c r="G277">
        <v>1.3471327939787301</v>
      </c>
      <c r="H277">
        <v>40.207180901447835</v>
      </c>
    </row>
    <row r="278" spans="1:8" x14ac:dyDescent="0.35">
      <c r="A278" t="s">
        <v>141</v>
      </c>
      <c r="B278" t="s">
        <v>243</v>
      </c>
      <c r="C278">
        <v>2018</v>
      </c>
      <c r="D278">
        <v>100</v>
      </c>
      <c r="E278">
        <v>59.225453913816771</v>
      </c>
      <c r="F278">
        <v>2.2658634667873501</v>
      </c>
      <c r="G278">
        <v>0.57926069945126812</v>
      </c>
      <c r="H278">
        <v>46.099907893538486</v>
      </c>
    </row>
    <row r="279" spans="1:8" x14ac:dyDescent="0.35">
      <c r="A279" t="s">
        <v>141</v>
      </c>
      <c r="B279" t="s">
        <v>243</v>
      </c>
      <c r="C279">
        <v>2019</v>
      </c>
      <c r="D279">
        <v>100</v>
      </c>
      <c r="E279">
        <v>63.240797374858779</v>
      </c>
      <c r="F279">
        <v>2.4912352736804499</v>
      </c>
      <c r="G279">
        <v>4.4470841822887621</v>
      </c>
      <c r="H279">
        <v>47.44241021965685</v>
      </c>
    </row>
    <row r="280" spans="1:8" x14ac:dyDescent="0.35">
      <c r="A280" t="s">
        <v>141</v>
      </c>
      <c r="B280" t="s">
        <v>243</v>
      </c>
      <c r="C280">
        <v>2020</v>
      </c>
      <c r="D280">
        <v>100</v>
      </c>
      <c r="E280">
        <v>80.805235838447587</v>
      </c>
      <c r="F280">
        <v>3.8521098005455702E-2</v>
      </c>
      <c r="G280">
        <v>-2.3236661012090991</v>
      </c>
      <c r="H280">
        <v>25.512048747496042</v>
      </c>
    </row>
    <row r="281" spans="1:8" x14ac:dyDescent="0.35">
      <c r="A281" t="s">
        <v>141</v>
      </c>
      <c r="B281" t="s">
        <v>243</v>
      </c>
      <c r="C281">
        <v>2021</v>
      </c>
      <c r="D281">
        <v>100</v>
      </c>
      <c r="E281">
        <v>72.587304397441216</v>
      </c>
      <c r="F281">
        <v>2.9049126292847798</v>
      </c>
      <c r="G281">
        <v>-1.2201754418755968</v>
      </c>
      <c r="H281">
        <v>36.33938315764734</v>
      </c>
    </row>
    <row r="282" spans="1:8" x14ac:dyDescent="0.35">
      <c r="A282" t="s">
        <v>141</v>
      </c>
      <c r="B282" t="s">
        <v>243</v>
      </c>
      <c r="C282">
        <v>2022</v>
      </c>
      <c r="D282">
        <v>100</v>
      </c>
      <c r="E282">
        <v>68.758904994746985</v>
      </c>
      <c r="F282">
        <v>5.6054063358304296</v>
      </c>
      <c r="G282">
        <v>4.1241696628506332</v>
      </c>
      <c r="H282">
        <v>47.30899367811309</v>
      </c>
    </row>
    <row r="283" spans="1:8" x14ac:dyDescent="0.35">
      <c r="A283" t="s">
        <v>141</v>
      </c>
      <c r="B283" t="s">
        <v>243</v>
      </c>
      <c r="C283">
        <v>2023</v>
      </c>
      <c r="D283">
        <v>100</v>
      </c>
      <c r="F283">
        <v>3.0529157896974199</v>
      </c>
      <c r="G283">
        <v>6.6401175741902705</v>
      </c>
      <c r="H283">
        <v>48.106209093526743</v>
      </c>
    </row>
    <row r="284" spans="1:8" x14ac:dyDescent="0.35">
      <c r="A284" t="s">
        <v>141</v>
      </c>
      <c r="B284" t="s">
        <v>243</v>
      </c>
      <c r="C284">
        <v>2024</v>
      </c>
      <c r="F284">
        <v>0.40916248908328601</v>
      </c>
      <c r="G284">
        <v>0.28842137690131153</v>
      </c>
      <c r="H284">
        <v>52.863799116384783</v>
      </c>
    </row>
    <row r="285" spans="1:8" x14ac:dyDescent="0.35">
      <c r="A285" t="s">
        <v>305</v>
      </c>
      <c r="B285" t="s">
        <v>62</v>
      </c>
      <c r="C285">
        <v>2000</v>
      </c>
      <c r="D285">
        <v>100</v>
      </c>
      <c r="E285">
        <v>63.289950552433496</v>
      </c>
      <c r="F285">
        <v>-0.70485295309078899</v>
      </c>
      <c r="G285">
        <v>14.322524099362084</v>
      </c>
      <c r="H285">
        <v>19.176374507358432</v>
      </c>
    </row>
    <row r="286" spans="1:8" x14ac:dyDescent="0.35">
      <c r="A286" t="s">
        <v>305</v>
      </c>
      <c r="B286" t="s">
        <v>62</v>
      </c>
      <c r="C286">
        <v>2001</v>
      </c>
      <c r="D286">
        <v>100</v>
      </c>
      <c r="E286">
        <v>69.806373238914972</v>
      </c>
      <c r="F286">
        <v>-1.2075718015665899</v>
      </c>
      <c r="G286">
        <v>-3.3638285282116698</v>
      </c>
      <c r="H286">
        <v>20.011962803513924</v>
      </c>
    </row>
    <row r="287" spans="1:8" x14ac:dyDescent="0.35">
      <c r="A287" t="s">
        <v>305</v>
      </c>
      <c r="B287" t="s">
        <v>62</v>
      </c>
      <c r="C287">
        <v>2002</v>
      </c>
      <c r="D287">
        <v>100</v>
      </c>
      <c r="E287">
        <v>72.06705552290444</v>
      </c>
      <c r="F287">
        <v>-0.49554013875115399</v>
      </c>
      <c r="G287">
        <v>3.4143495525374306</v>
      </c>
      <c r="H287">
        <v>21.954672045782946</v>
      </c>
    </row>
    <row r="288" spans="1:8" x14ac:dyDescent="0.35">
      <c r="A288" t="s">
        <v>305</v>
      </c>
      <c r="B288" t="s">
        <v>62</v>
      </c>
      <c r="C288">
        <v>2003</v>
      </c>
      <c r="D288">
        <v>100</v>
      </c>
      <c r="E288">
        <v>66.396318078446157</v>
      </c>
      <c r="F288">
        <v>1.5936254980078599</v>
      </c>
      <c r="G288">
        <v>8.602581320697908</v>
      </c>
      <c r="H288">
        <v>20.370200654158253</v>
      </c>
    </row>
    <row r="289" spans="1:8" x14ac:dyDescent="0.35">
      <c r="A289" t="s">
        <v>305</v>
      </c>
      <c r="B289" t="s">
        <v>62</v>
      </c>
      <c r="C289">
        <v>2004</v>
      </c>
      <c r="D289">
        <v>100</v>
      </c>
      <c r="E289">
        <v>58.236755834802992</v>
      </c>
      <c r="F289">
        <v>2.3529411764706101</v>
      </c>
      <c r="G289">
        <v>10.991083414486226</v>
      </c>
      <c r="H289">
        <v>30.617739043966928</v>
      </c>
    </row>
    <row r="290" spans="1:8" x14ac:dyDescent="0.35">
      <c r="A290" t="s">
        <v>305</v>
      </c>
      <c r="B290" t="s">
        <v>62</v>
      </c>
      <c r="C290">
        <v>2005</v>
      </c>
      <c r="D290">
        <v>100</v>
      </c>
      <c r="E290">
        <v>58.504140967361728</v>
      </c>
      <c r="F290">
        <v>2.5862068965517202</v>
      </c>
      <c r="G290">
        <v>13.734968351693695</v>
      </c>
      <c r="H290">
        <v>28.625506233372818</v>
      </c>
    </row>
    <row r="291" spans="1:8" x14ac:dyDescent="0.35">
      <c r="A291" t="s">
        <v>305</v>
      </c>
      <c r="B291" t="s">
        <v>62</v>
      </c>
      <c r="C291">
        <v>2006</v>
      </c>
      <c r="D291">
        <v>100</v>
      </c>
      <c r="E291">
        <v>58.005487374583019</v>
      </c>
      <c r="F291">
        <v>2.00746965452849</v>
      </c>
      <c r="G291">
        <v>8.8424373315114053</v>
      </c>
      <c r="H291">
        <v>27.384897953229327</v>
      </c>
    </row>
    <row r="292" spans="1:8" x14ac:dyDescent="0.35">
      <c r="A292" t="s">
        <v>305</v>
      </c>
      <c r="B292" t="s">
        <v>62</v>
      </c>
      <c r="C292">
        <v>2007</v>
      </c>
      <c r="D292">
        <v>100</v>
      </c>
      <c r="E292">
        <v>68.808686882533223</v>
      </c>
      <c r="F292">
        <v>3.2566666666670301</v>
      </c>
      <c r="G292">
        <v>8.4356318502249508</v>
      </c>
      <c r="H292">
        <v>24.766598779998205</v>
      </c>
    </row>
    <row r="293" spans="1:8" x14ac:dyDescent="0.35">
      <c r="A293" t="s">
        <v>305</v>
      </c>
      <c r="B293" t="s">
        <v>62</v>
      </c>
      <c r="C293">
        <v>2008</v>
      </c>
      <c r="D293">
        <v>100</v>
      </c>
      <c r="E293">
        <v>69.599577958685472</v>
      </c>
      <c r="F293">
        <v>3.5260031636372098</v>
      </c>
      <c r="G293">
        <v>11.365091739546187</v>
      </c>
      <c r="H293">
        <v>23.125381440526297</v>
      </c>
    </row>
    <row r="294" spans="1:8" x14ac:dyDescent="0.35">
      <c r="A294" t="s">
        <v>305</v>
      </c>
      <c r="B294" t="s">
        <v>62</v>
      </c>
      <c r="C294">
        <v>2017</v>
      </c>
      <c r="D294">
        <v>100</v>
      </c>
      <c r="F294">
        <v>1.38671830576406</v>
      </c>
      <c r="G294">
        <v>4.6158342143092881</v>
      </c>
      <c r="H294">
        <v>51.465400339266175</v>
      </c>
    </row>
    <row r="295" spans="1:8" x14ac:dyDescent="0.35">
      <c r="A295" t="s">
        <v>305</v>
      </c>
      <c r="B295" t="s">
        <v>62</v>
      </c>
      <c r="C295">
        <v>2018</v>
      </c>
      <c r="D295">
        <v>100</v>
      </c>
      <c r="F295">
        <v>2.0876693804697801</v>
      </c>
      <c r="G295">
        <v>4.2127135257160546</v>
      </c>
      <c r="H295">
        <v>50.176910729985281</v>
      </c>
    </row>
    <row r="296" spans="1:8" x14ac:dyDescent="0.35">
      <c r="A296" t="s">
        <v>305</v>
      </c>
      <c r="B296" t="s">
        <v>62</v>
      </c>
      <c r="C296">
        <v>2019</v>
      </c>
      <c r="D296">
        <v>100</v>
      </c>
      <c r="F296">
        <v>1.0058200470213601</v>
      </c>
      <c r="G296">
        <v>0.16480219945876229</v>
      </c>
      <c r="H296">
        <v>50.387953708574216</v>
      </c>
    </row>
    <row r="297" spans="1:8" x14ac:dyDescent="0.35">
      <c r="A297" t="s">
        <v>305</v>
      </c>
      <c r="B297" t="s">
        <v>62</v>
      </c>
      <c r="C297">
        <v>2020</v>
      </c>
      <c r="D297">
        <v>100</v>
      </c>
      <c r="F297">
        <v>-2.3177062933137802</v>
      </c>
      <c r="G297">
        <v>-5.8288484641255991</v>
      </c>
      <c r="H297">
        <v>59.015432339266361</v>
      </c>
    </row>
    <row r="298" spans="1:8" x14ac:dyDescent="0.35">
      <c r="A298" t="s">
        <v>305</v>
      </c>
      <c r="B298" t="s">
        <v>62</v>
      </c>
      <c r="C298">
        <v>2021</v>
      </c>
      <c r="D298">
        <v>100</v>
      </c>
      <c r="F298">
        <v>-0.60631938514085004</v>
      </c>
      <c r="G298">
        <v>9.2084026358060243</v>
      </c>
      <c r="H298">
        <v>58.312364221746229</v>
      </c>
    </row>
    <row r="299" spans="1:8" x14ac:dyDescent="0.35">
      <c r="A299" t="s">
        <v>305</v>
      </c>
      <c r="B299" t="s">
        <v>62</v>
      </c>
      <c r="C299">
        <v>2022</v>
      </c>
      <c r="D299">
        <v>100</v>
      </c>
      <c r="F299">
        <v>3.6257410430448198</v>
      </c>
      <c r="G299">
        <v>7.1348887990078111</v>
      </c>
      <c r="H299">
        <v>54.89435708610101</v>
      </c>
    </row>
    <row r="300" spans="1:8" x14ac:dyDescent="0.35">
      <c r="A300" t="s">
        <v>305</v>
      </c>
      <c r="B300" t="s">
        <v>62</v>
      </c>
      <c r="C300">
        <v>2023</v>
      </c>
      <c r="D300">
        <v>100</v>
      </c>
      <c r="F300">
        <v>7.4620678219225495E-2</v>
      </c>
      <c r="G300">
        <v>-4.28437217979031</v>
      </c>
      <c r="H300">
        <v>59.73529921483329</v>
      </c>
    </row>
    <row r="301" spans="1:8" x14ac:dyDescent="0.35">
      <c r="A301" t="s">
        <v>305</v>
      </c>
      <c r="B301" t="s">
        <v>62</v>
      </c>
      <c r="C301">
        <v>2024</v>
      </c>
      <c r="F301">
        <v>0.91963545981765105</v>
      </c>
      <c r="G301">
        <v>-0.60191752608544391</v>
      </c>
      <c r="H301">
        <v>62.405226014831541</v>
      </c>
    </row>
    <row r="302" spans="1:8" x14ac:dyDescent="0.35">
      <c r="A302" t="s">
        <v>33</v>
      </c>
      <c r="B302" t="s">
        <v>127</v>
      </c>
      <c r="C302">
        <v>2000</v>
      </c>
      <c r="D302">
        <v>16.8</v>
      </c>
      <c r="E302">
        <v>30.553989260471187</v>
      </c>
      <c r="F302">
        <v>2.2082562093753499</v>
      </c>
      <c r="G302">
        <v>3.4466593491479784</v>
      </c>
      <c r="H302">
        <v>4.615930714894775</v>
      </c>
    </row>
    <row r="303" spans="1:8" x14ac:dyDescent="0.35">
      <c r="A303" t="s">
        <v>33</v>
      </c>
      <c r="B303" t="s">
        <v>127</v>
      </c>
      <c r="C303">
        <v>2001</v>
      </c>
      <c r="D303">
        <v>21.5</v>
      </c>
      <c r="E303">
        <v>40.267147667477872</v>
      </c>
      <c r="F303">
        <v>2.0071737421383999</v>
      </c>
      <c r="G303">
        <v>3.2611601322243899</v>
      </c>
      <c r="H303">
        <v>4.2441862949655329</v>
      </c>
    </row>
    <row r="304" spans="1:8" x14ac:dyDescent="0.35">
      <c r="A304" t="s">
        <v>33</v>
      </c>
      <c r="B304" t="s">
        <v>127</v>
      </c>
      <c r="C304">
        <v>2002</v>
      </c>
      <c r="D304">
        <v>24.3</v>
      </c>
      <c r="E304">
        <v>42.740177242997021</v>
      </c>
      <c r="F304">
        <v>3.3325649327191198</v>
      </c>
      <c r="G304">
        <v>3.8928674350377008</v>
      </c>
      <c r="H304">
        <v>4.2140007409171769</v>
      </c>
    </row>
    <row r="305" spans="1:8" x14ac:dyDescent="0.35">
      <c r="A305" t="s">
        <v>33</v>
      </c>
      <c r="B305" t="s">
        <v>127</v>
      </c>
      <c r="C305">
        <v>2003</v>
      </c>
      <c r="D305">
        <v>27.1</v>
      </c>
      <c r="E305">
        <v>43.988577176976818</v>
      </c>
      <c r="F305">
        <v>5.6687077344147596</v>
      </c>
      <c r="G305">
        <v>5.815816647896213</v>
      </c>
      <c r="H305">
        <v>4.7057300295605309</v>
      </c>
    </row>
    <row r="306" spans="1:8" x14ac:dyDescent="0.35">
      <c r="A306" t="s">
        <v>33</v>
      </c>
      <c r="B306" t="s">
        <v>127</v>
      </c>
      <c r="C306">
        <v>2004</v>
      </c>
      <c r="D306">
        <v>27.9</v>
      </c>
      <c r="E306">
        <v>45.622994359421227</v>
      </c>
      <c r="F306">
        <v>7.5875363850468904</v>
      </c>
      <c r="G306">
        <v>4.5621363796935981</v>
      </c>
      <c r="H306">
        <v>4.7469024120354124</v>
      </c>
    </row>
    <row r="307" spans="1:8" x14ac:dyDescent="0.35">
      <c r="A307" t="s">
        <v>33</v>
      </c>
      <c r="B307" t="s">
        <v>127</v>
      </c>
      <c r="C307">
        <v>2005</v>
      </c>
      <c r="D307">
        <v>30.2</v>
      </c>
      <c r="E307">
        <v>47.421068147190383</v>
      </c>
      <c r="F307">
        <v>7.0466181622203798</v>
      </c>
      <c r="G307">
        <v>4.5863607064184464</v>
      </c>
      <c r="H307">
        <v>5.5579432927560948</v>
      </c>
    </row>
    <row r="308" spans="1:8" x14ac:dyDescent="0.35">
      <c r="A308" t="s">
        <v>33</v>
      </c>
      <c r="B308" t="s">
        <v>127</v>
      </c>
      <c r="C308">
        <v>2006</v>
      </c>
      <c r="D308">
        <v>40.200000000000003</v>
      </c>
      <c r="E308">
        <v>50.475998555313886</v>
      </c>
      <c r="F308">
        <v>6.7652611705475696</v>
      </c>
      <c r="G308">
        <v>5.8759358110993816</v>
      </c>
      <c r="H308">
        <v>5.8386501611651562</v>
      </c>
    </row>
    <row r="309" spans="1:8" x14ac:dyDescent="0.35">
      <c r="A309" t="s">
        <v>33</v>
      </c>
      <c r="B309" t="s">
        <v>127</v>
      </c>
      <c r="C309">
        <v>2007</v>
      </c>
      <c r="D309">
        <v>32.5</v>
      </c>
      <c r="E309">
        <v>50.281911758045709</v>
      </c>
      <c r="F309">
        <v>9.1069849690538192</v>
      </c>
      <c r="G309">
        <v>6.4712601050251521</v>
      </c>
      <c r="H309">
        <v>6.3257434858050781</v>
      </c>
    </row>
    <row r="310" spans="1:8" x14ac:dyDescent="0.35">
      <c r="A310" t="s">
        <v>33</v>
      </c>
      <c r="B310" t="s">
        <v>127</v>
      </c>
      <c r="C310">
        <v>2008</v>
      </c>
      <c r="D310">
        <v>41.7</v>
      </c>
      <c r="E310">
        <v>51.187627071356559</v>
      </c>
      <c r="F310">
        <v>8.90194489465153</v>
      </c>
      <c r="G310">
        <v>7.860966093942622</v>
      </c>
      <c r="H310">
        <v>6.4967124009825437</v>
      </c>
    </row>
    <row r="311" spans="1:8" x14ac:dyDescent="0.35">
      <c r="A311" t="s">
        <v>33</v>
      </c>
      <c r="B311" t="s">
        <v>127</v>
      </c>
      <c r="C311">
        <v>2017</v>
      </c>
      <c r="D311">
        <v>81.599999999999994</v>
      </c>
      <c r="E311">
        <v>55.837541612399598</v>
      </c>
      <c r="F311">
        <v>5.70207015717238</v>
      </c>
      <c r="G311">
        <v>5.0475975820371417</v>
      </c>
      <c r="H311">
        <v>4.2106393279631602</v>
      </c>
    </row>
    <row r="312" spans="1:8" x14ac:dyDescent="0.35">
      <c r="A312" t="s">
        <v>33</v>
      </c>
      <c r="B312" t="s">
        <v>127</v>
      </c>
      <c r="C312">
        <v>2018</v>
      </c>
      <c r="D312">
        <v>81.3</v>
      </c>
      <c r="E312">
        <v>54.832556287527503</v>
      </c>
      <c r="F312">
        <v>5.5436213948647604</v>
      </c>
      <c r="G312">
        <v>5.8055387670457463</v>
      </c>
      <c r="H312">
        <v>4.6879434320188356</v>
      </c>
    </row>
    <row r="313" spans="1:8" x14ac:dyDescent="0.35">
      <c r="A313" t="s">
        <v>33</v>
      </c>
      <c r="B313" t="s">
        <v>127</v>
      </c>
      <c r="C313">
        <v>2019</v>
      </c>
      <c r="D313">
        <v>88.9</v>
      </c>
      <c r="E313">
        <v>54.870253506056478</v>
      </c>
      <c r="F313">
        <v>5.5919963993062902</v>
      </c>
      <c r="G313">
        <v>3.6581375516217207</v>
      </c>
      <c r="H313">
        <v>4.4903496001073204</v>
      </c>
    </row>
    <row r="314" spans="1:8" x14ac:dyDescent="0.35">
      <c r="A314" t="s">
        <v>33</v>
      </c>
      <c r="B314" t="s">
        <v>127</v>
      </c>
      <c r="C314">
        <v>2020</v>
      </c>
      <c r="D314">
        <v>95.2</v>
      </c>
      <c r="E314">
        <v>57.763064989682597</v>
      </c>
      <c r="F314">
        <v>5.6910747474621104</v>
      </c>
      <c r="G314">
        <v>3.8410633858802612</v>
      </c>
      <c r="H314">
        <v>3.7292010736252967</v>
      </c>
    </row>
    <row r="315" spans="1:8" x14ac:dyDescent="0.35">
      <c r="A315" t="s">
        <v>33</v>
      </c>
      <c r="B315" t="s">
        <v>127</v>
      </c>
      <c r="C315">
        <v>2021</v>
      </c>
      <c r="D315">
        <v>98.5</v>
      </c>
      <c r="E315">
        <v>56.637278592327519</v>
      </c>
      <c r="F315">
        <v>5.54565430773473</v>
      </c>
      <c r="G315">
        <v>4.1211747067956992</v>
      </c>
      <c r="H315">
        <v>4.405907284616795</v>
      </c>
    </row>
    <row r="316" spans="1:8" x14ac:dyDescent="0.35">
      <c r="A316" t="s">
        <v>33</v>
      </c>
      <c r="B316" t="s">
        <v>127</v>
      </c>
      <c r="C316">
        <v>2022</v>
      </c>
      <c r="D316">
        <v>99.2</v>
      </c>
      <c r="E316">
        <v>54.11770085094696</v>
      </c>
      <c r="F316">
        <v>7.6969543717689799</v>
      </c>
      <c r="G316">
        <v>5.0490218788313115</v>
      </c>
      <c r="H316">
        <v>4.2894070294984772</v>
      </c>
    </row>
    <row r="317" spans="1:8" x14ac:dyDescent="0.35">
      <c r="A317" t="s">
        <v>33</v>
      </c>
      <c r="B317" t="s">
        <v>127</v>
      </c>
      <c r="C317">
        <v>2023</v>
      </c>
      <c r="D317">
        <v>99.6</v>
      </c>
      <c r="E317">
        <v>51.218563326335911</v>
      </c>
      <c r="F317">
        <v>9.8835030377920994</v>
      </c>
      <c r="G317">
        <v>6.8971240400344129</v>
      </c>
      <c r="H317">
        <v>3.5956220190364969</v>
      </c>
    </row>
    <row r="318" spans="1:8" x14ac:dyDescent="0.35">
      <c r="A318" t="s">
        <v>33</v>
      </c>
      <c r="B318" t="s">
        <v>127</v>
      </c>
      <c r="C318">
        <v>2024</v>
      </c>
      <c r="E318">
        <v>48.797431251337663</v>
      </c>
      <c r="F318">
        <v>10.4657482763412</v>
      </c>
      <c r="G318">
        <v>6.882854606058018</v>
      </c>
      <c r="H318">
        <v>4.3911632628188615</v>
      </c>
    </row>
    <row r="319" spans="1:8" x14ac:dyDescent="0.35">
      <c r="A319" t="s">
        <v>472</v>
      </c>
      <c r="B319" t="s">
        <v>324</v>
      </c>
      <c r="C319">
        <v>2000</v>
      </c>
      <c r="D319">
        <v>100</v>
      </c>
      <c r="E319">
        <v>65.254943618238272</v>
      </c>
      <c r="F319">
        <v>2.43581303489138</v>
      </c>
      <c r="G319">
        <v>-1.322839155578194</v>
      </c>
      <c r="H319">
        <v>47.949534647246807</v>
      </c>
    </row>
    <row r="320" spans="1:8" x14ac:dyDescent="0.35">
      <c r="A320" t="s">
        <v>472</v>
      </c>
      <c r="B320" t="s">
        <v>324</v>
      </c>
      <c r="C320">
        <v>2001</v>
      </c>
      <c r="D320">
        <v>100</v>
      </c>
      <c r="E320">
        <v>87.733638893435923</v>
      </c>
      <c r="F320">
        <v>2.5778349043128701</v>
      </c>
      <c r="G320">
        <v>2.2553897180308553</v>
      </c>
      <c r="H320">
        <v>44.939249272248979</v>
      </c>
    </row>
    <row r="321" spans="1:8" x14ac:dyDescent="0.35">
      <c r="A321" t="s">
        <v>472</v>
      </c>
      <c r="B321" t="s">
        <v>324</v>
      </c>
      <c r="C321">
        <v>2002</v>
      </c>
      <c r="D321">
        <v>100</v>
      </c>
      <c r="E321">
        <v>99.528134556574926</v>
      </c>
      <c r="F321">
        <v>0.125249458056019</v>
      </c>
      <c r="G321">
        <v>0.90785577849838717</v>
      </c>
      <c r="H321">
        <v>45.175968794532849</v>
      </c>
    </row>
    <row r="322" spans="1:8" x14ac:dyDescent="0.35">
      <c r="A322" t="s">
        <v>472</v>
      </c>
      <c r="B322" t="s">
        <v>324</v>
      </c>
      <c r="C322">
        <v>2003</v>
      </c>
      <c r="D322">
        <v>100</v>
      </c>
      <c r="E322">
        <v>100.78157033805888</v>
      </c>
      <c r="F322">
        <v>1.6194331983805299</v>
      </c>
      <c r="G322">
        <v>1.1158721425359062</v>
      </c>
      <c r="H322">
        <v>48.881924101640664</v>
      </c>
    </row>
    <row r="323" spans="1:8" x14ac:dyDescent="0.35">
      <c r="A323" t="s">
        <v>472</v>
      </c>
      <c r="B323" t="s">
        <v>324</v>
      </c>
      <c r="C323">
        <v>2004</v>
      </c>
      <c r="D323">
        <v>100</v>
      </c>
      <c r="E323">
        <v>104.92016257802293</v>
      </c>
      <c r="F323">
        <v>1.39442231075691</v>
      </c>
      <c r="G323">
        <v>5.8281444791619492</v>
      </c>
      <c r="H323">
        <v>44.328752187109863</v>
      </c>
    </row>
    <row r="324" spans="1:8" x14ac:dyDescent="0.35">
      <c r="A324" t="s">
        <v>472</v>
      </c>
      <c r="B324" t="s">
        <v>324</v>
      </c>
      <c r="C324">
        <v>2005</v>
      </c>
      <c r="D324">
        <v>99.9</v>
      </c>
      <c r="E324">
        <v>110.59621678230134</v>
      </c>
      <c r="F324">
        <v>6.0821872953504297</v>
      </c>
      <c r="G324">
        <v>6.6677249634664975</v>
      </c>
      <c r="H324">
        <v>46.517855110399267</v>
      </c>
    </row>
    <row r="325" spans="1:8" x14ac:dyDescent="0.35">
      <c r="A325" t="s">
        <v>472</v>
      </c>
      <c r="B325" t="s">
        <v>324</v>
      </c>
      <c r="C325">
        <v>2006</v>
      </c>
      <c r="D325">
        <v>100</v>
      </c>
      <c r="E325">
        <v>105.517530431624</v>
      </c>
      <c r="F325">
        <v>7.3076626282893997</v>
      </c>
      <c r="G325">
        <v>4.0963701668798933</v>
      </c>
      <c r="H325">
        <v>45.242806033670902</v>
      </c>
    </row>
    <row r="326" spans="1:8" x14ac:dyDescent="0.35">
      <c r="A326" t="s">
        <v>472</v>
      </c>
      <c r="B326" t="s">
        <v>324</v>
      </c>
      <c r="C326">
        <v>2007</v>
      </c>
      <c r="D326">
        <v>100</v>
      </c>
      <c r="E326">
        <v>115.07449960171783</v>
      </c>
      <c r="F326">
        <v>4.0342298288506901</v>
      </c>
      <c r="G326">
        <v>8.6122611113155187</v>
      </c>
      <c r="H326">
        <v>43.462468206393886</v>
      </c>
    </row>
    <row r="327" spans="1:8" x14ac:dyDescent="0.35">
      <c r="A327" t="s">
        <v>472</v>
      </c>
      <c r="B327" t="s">
        <v>324</v>
      </c>
      <c r="C327">
        <v>2008</v>
      </c>
      <c r="D327">
        <v>100</v>
      </c>
      <c r="E327">
        <v>113.61676403549892</v>
      </c>
      <c r="F327">
        <v>8.1081081081077908</v>
      </c>
      <c r="G327">
        <v>1.8069353479084498</v>
      </c>
      <c r="H327">
        <v>45.535743540715217</v>
      </c>
    </row>
    <row r="328" spans="1:8" x14ac:dyDescent="0.35">
      <c r="A328" t="s">
        <v>472</v>
      </c>
      <c r="B328" t="s">
        <v>324</v>
      </c>
      <c r="C328">
        <v>2017</v>
      </c>
      <c r="D328">
        <v>100</v>
      </c>
      <c r="E328">
        <v>99.737793651723067</v>
      </c>
      <c r="F328">
        <v>4.66018463955995</v>
      </c>
      <c r="G328">
        <v>-0.55379232501651643</v>
      </c>
      <c r="H328">
        <v>38.883919787967066</v>
      </c>
    </row>
    <row r="329" spans="1:8" x14ac:dyDescent="0.35">
      <c r="A329" t="s">
        <v>472</v>
      </c>
      <c r="B329" t="s">
        <v>324</v>
      </c>
      <c r="C329">
        <v>2018</v>
      </c>
      <c r="D329">
        <v>100</v>
      </c>
      <c r="E329">
        <v>94.318598951452444</v>
      </c>
      <c r="F329">
        <v>3.1060057242058998</v>
      </c>
      <c r="G329">
        <v>6.9745867078960515</v>
      </c>
    </row>
    <row r="330" spans="1:8" x14ac:dyDescent="0.35">
      <c r="A330" t="s">
        <v>472</v>
      </c>
      <c r="B330" t="s">
        <v>324</v>
      </c>
      <c r="C330">
        <v>2019</v>
      </c>
      <c r="D330">
        <v>100</v>
      </c>
      <c r="E330">
        <v>94.593206988556204</v>
      </c>
      <c r="F330">
        <v>1.67662473276987</v>
      </c>
      <c r="G330">
        <v>2.4308865950870597</v>
      </c>
    </row>
    <row r="331" spans="1:8" x14ac:dyDescent="0.35">
      <c r="A331" t="s">
        <v>472</v>
      </c>
      <c r="B331" t="s">
        <v>324</v>
      </c>
      <c r="C331">
        <v>2020</v>
      </c>
      <c r="D331">
        <v>100</v>
      </c>
      <c r="E331">
        <v>115.62174842336026</v>
      </c>
      <c r="G331">
        <v>2.4699444308373018</v>
      </c>
    </row>
    <row r="332" spans="1:8" x14ac:dyDescent="0.35">
      <c r="A332" t="s">
        <v>472</v>
      </c>
      <c r="B332" t="s">
        <v>324</v>
      </c>
      <c r="C332">
        <v>2021</v>
      </c>
      <c r="D332">
        <v>100</v>
      </c>
      <c r="E332">
        <v>111.39022947181276</v>
      </c>
      <c r="G332">
        <v>10.102763863743874</v>
      </c>
    </row>
    <row r="333" spans="1:8" x14ac:dyDescent="0.35">
      <c r="A333" t="s">
        <v>472</v>
      </c>
      <c r="B333" t="s">
        <v>324</v>
      </c>
      <c r="C333">
        <v>2022</v>
      </c>
      <c r="D333">
        <v>100</v>
      </c>
      <c r="E333">
        <v>101.36865265287223</v>
      </c>
      <c r="G333">
        <v>-1.2507343562653972</v>
      </c>
    </row>
    <row r="334" spans="1:8" x14ac:dyDescent="0.35">
      <c r="A334" t="s">
        <v>472</v>
      </c>
      <c r="B334" t="s">
        <v>324</v>
      </c>
      <c r="C334">
        <v>2023</v>
      </c>
      <c r="D334">
        <v>100</v>
      </c>
      <c r="E334">
        <v>97.526438068224834</v>
      </c>
      <c r="F334">
        <v>3.1871890547263102</v>
      </c>
      <c r="G334">
        <v>1.9433833461633299</v>
      </c>
    </row>
    <row r="335" spans="1:8" x14ac:dyDescent="0.35">
      <c r="A335" t="s">
        <v>472</v>
      </c>
      <c r="B335" t="s">
        <v>324</v>
      </c>
      <c r="C335">
        <v>2024</v>
      </c>
      <c r="F335">
        <v>1.44643664306159</v>
      </c>
      <c r="G335">
        <v>1.2900959804391618</v>
      </c>
    </row>
    <row r="336" spans="1:8" x14ac:dyDescent="0.35">
      <c r="A336" t="s">
        <v>500</v>
      </c>
      <c r="B336" t="s">
        <v>183</v>
      </c>
      <c r="C336">
        <v>2000</v>
      </c>
      <c r="D336">
        <v>79.400000000000006</v>
      </c>
      <c r="E336">
        <v>17.667502157918939</v>
      </c>
      <c r="F336">
        <v>168.620235850933</v>
      </c>
      <c r="G336">
        <v>185.29076114127338</v>
      </c>
      <c r="H336">
        <v>12.28325026440255</v>
      </c>
    </row>
    <row r="337" spans="1:8" x14ac:dyDescent="0.35">
      <c r="A337" t="s">
        <v>500</v>
      </c>
      <c r="B337" t="s">
        <v>183</v>
      </c>
      <c r="C337">
        <v>2001</v>
      </c>
      <c r="D337">
        <v>80.2</v>
      </c>
      <c r="E337">
        <v>14.920271331493257</v>
      </c>
      <c r="F337">
        <v>61.134933161847599</v>
      </c>
      <c r="G337">
        <v>79.534572444911817</v>
      </c>
      <c r="H337">
        <v>15.807595555866119</v>
      </c>
    </row>
    <row r="338" spans="1:8" x14ac:dyDescent="0.35">
      <c r="A338" t="s">
        <v>500</v>
      </c>
      <c r="B338" t="s">
        <v>183</v>
      </c>
      <c r="C338">
        <v>2002</v>
      </c>
      <c r="D338">
        <v>81</v>
      </c>
      <c r="E338">
        <v>14.608984742695583</v>
      </c>
      <c r="F338">
        <v>42.537548134879401</v>
      </c>
      <c r="G338">
        <v>44.893738729063301</v>
      </c>
      <c r="H338">
        <v>15.121034451360648</v>
      </c>
    </row>
    <row r="339" spans="1:8" x14ac:dyDescent="0.35">
      <c r="A339" t="s">
        <v>500</v>
      </c>
      <c r="B339" t="s">
        <v>183</v>
      </c>
      <c r="C339">
        <v>2003</v>
      </c>
      <c r="D339">
        <v>81.8</v>
      </c>
      <c r="E339">
        <v>16.11861621696276</v>
      </c>
      <c r="F339">
        <v>28.397839913347301</v>
      </c>
      <c r="G339">
        <v>30.68532161662344</v>
      </c>
      <c r="H339">
        <v>14.451813347809917</v>
      </c>
    </row>
    <row r="340" spans="1:8" x14ac:dyDescent="0.35">
      <c r="A340" t="s">
        <v>500</v>
      </c>
      <c r="B340" t="s">
        <v>183</v>
      </c>
      <c r="C340">
        <v>2004</v>
      </c>
      <c r="D340">
        <v>82.6</v>
      </c>
      <c r="E340">
        <v>17.68189983157238</v>
      </c>
      <c r="F340">
        <v>18.1082424937646</v>
      </c>
      <c r="G340">
        <v>22.675122337257079</v>
      </c>
      <c r="H340">
        <v>12.801639968954909</v>
      </c>
    </row>
    <row r="341" spans="1:8" x14ac:dyDescent="0.35">
      <c r="A341" t="s">
        <v>500</v>
      </c>
      <c r="B341" t="s">
        <v>183</v>
      </c>
      <c r="C341">
        <v>2005</v>
      </c>
      <c r="D341">
        <v>83.3</v>
      </c>
      <c r="E341">
        <v>19.31942425588354</v>
      </c>
      <c r="F341">
        <v>10.3388794457932</v>
      </c>
      <c r="G341">
        <v>18.972160608798077</v>
      </c>
      <c r="H341">
        <v>11.530252932741739</v>
      </c>
    </row>
    <row r="342" spans="1:8" x14ac:dyDescent="0.35">
      <c r="A342" t="s">
        <v>500</v>
      </c>
      <c r="B342" t="s">
        <v>183</v>
      </c>
      <c r="C342">
        <v>2006</v>
      </c>
      <c r="D342">
        <v>84.2</v>
      </c>
      <c r="E342">
        <v>22.084683159448446</v>
      </c>
      <c r="F342">
        <v>6.9971290353558402</v>
      </c>
      <c r="G342">
        <v>10.748615726121898</v>
      </c>
      <c r="H342">
        <v>11.86248725951531</v>
      </c>
    </row>
    <row r="343" spans="1:8" x14ac:dyDescent="0.35">
      <c r="A343" t="s">
        <v>500</v>
      </c>
      <c r="B343" t="s">
        <v>183</v>
      </c>
      <c r="C343">
        <v>2007</v>
      </c>
      <c r="D343">
        <v>85</v>
      </c>
      <c r="E343">
        <v>25.220955937973745</v>
      </c>
      <c r="F343">
        <v>8.4267527350530909</v>
      </c>
      <c r="G343">
        <v>12.872702230659499</v>
      </c>
      <c r="H343">
        <v>12.506042976247691</v>
      </c>
    </row>
    <row r="344" spans="1:8" x14ac:dyDescent="0.35">
      <c r="A344" t="s">
        <v>500</v>
      </c>
      <c r="B344" t="s">
        <v>183</v>
      </c>
      <c r="C344">
        <v>2008</v>
      </c>
      <c r="D344">
        <v>85.9</v>
      </c>
      <c r="E344">
        <v>23.854618586217207</v>
      </c>
      <c r="F344">
        <v>14.837876482825401</v>
      </c>
      <c r="G344">
        <v>21.213536120444303</v>
      </c>
      <c r="H344">
        <v>12.156780141581685</v>
      </c>
    </row>
    <row r="345" spans="1:8" x14ac:dyDescent="0.35">
      <c r="A345" t="s">
        <v>500</v>
      </c>
      <c r="B345" t="s">
        <v>183</v>
      </c>
      <c r="C345">
        <v>2017</v>
      </c>
      <c r="D345">
        <v>96.6</v>
      </c>
      <c r="E345">
        <v>37.682480444593857</v>
      </c>
      <c r="F345">
        <v>6.0318372517778496</v>
      </c>
      <c r="G345">
        <v>8.6231474101087713</v>
      </c>
      <c r="H345">
        <v>23.264149119133943</v>
      </c>
    </row>
    <row r="346" spans="1:8" x14ac:dyDescent="0.35">
      <c r="A346" t="s">
        <v>500</v>
      </c>
      <c r="B346" t="s">
        <v>183</v>
      </c>
      <c r="C346">
        <v>2018</v>
      </c>
      <c r="D346">
        <v>98.2</v>
      </c>
      <c r="E346">
        <v>35.344191328134386</v>
      </c>
      <c r="F346">
        <v>4.8723022055068901</v>
      </c>
      <c r="G346">
        <v>12.139229988064841</v>
      </c>
      <c r="H346">
        <v>23.727896743370039</v>
      </c>
    </row>
    <row r="347" spans="1:8" x14ac:dyDescent="0.35">
      <c r="A347" t="s">
        <v>500</v>
      </c>
      <c r="B347" t="s">
        <v>183</v>
      </c>
      <c r="C347">
        <v>2019</v>
      </c>
      <c r="D347">
        <v>100</v>
      </c>
      <c r="E347">
        <v>36.004555659664852</v>
      </c>
      <c r="F347">
        <v>5.5981559503985299</v>
      </c>
      <c r="G347">
        <v>8.5769890910505353</v>
      </c>
      <c r="H347">
        <v>24.055362441689841</v>
      </c>
    </row>
    <row r="348" spans="1:8" x14ac:dyDescent="0.35">
      <c r="A348" t="s">
        <v>500</v>
      </c>
      <c r="B348" t="s">
        <v>183</v>
      </c>
      <c r="C348">
        <v>2020</v>
      </c>
      <c r="D348">
        <v>100</v>
      </c>
      <c r="E348">
        <v>33.930261192833591</v>
      </c>
      <c r="F348">
        <v>5.5481435745651</v>
      </c>
      <c r="G348">
        <v>11.877465046264305</v>
      </c>
      <c r="H348">
        <v>22.216438393997358</v>
      </c>
    </row>
    <row r="349" spans="1:8" x14ac:dyDescent="0.35">
      <c r="A349" t="s">
        <v>500</v>
      </c>
      <c r="B349" t="s">
        <v>183</v>
      </c>
      <c r="C349">
        <v>2021</v>
      </c>
      <c r="D349">
        <v>100</v>
      </c>
      <c r="E349">
        <v>30.72803690658586</v>
      </c>
      <c r="F349">
        <v>9.4602838962310507</v>
      </c>
      <c r="G349">
        <v>15.326573719390808</v>
      </c>
      <c r="H349">
        <v>22.977148957555045</v>
      </c>
    </row>
    <row r="350" spans="1:8" x14ac:dyDescent="0.35">
      <c r="A350" t="s">
        <v>500</v>
      </c>
      <c r="B350" t="s">
        <v>183</v>
      </c>
      <c r="C350">
        <v>2022</v>
      </c>
      <c r="D350">
        <v>100</v>
      </c>
      <c r="F350">
        <v>15.209675274080899</v>
      </c>
      <c r="G350">
        <v>14.884862363536683</v>
      </c>
      <c r="H350">
        <v>20.019320711198482</v>
      </c>
    </row>
    <row r="351" spans="1:8" x14ac:dyDescent="0.35">
      <c r="A351" t="s">
        <v>500</v>
      </c>
      <c r="B351" t="s">
        <v>183</v>
      </c>
      <c r="C351">
        <v>2023</v>
      </c>
      <c r="D351">
        <v>100</v>
      </c>
      <c r="F351">
        <v>5.0005990309131203</v>
      </c>
      <c r="G351">
        <v>8.0467621512889593</v>
      </c>
      <c r="H351">
        <v>20.46307629671022</v>
      </c>
    </row>
    <row r="352" spans="1:8" x14ac:dyDescent="0.35">
      <c r="A352" t="s">
        <v>500</v>
      </c>
      <c r="B352" t="s">
        <v>183</v>
      </c>
      <c r="C352">
        <v>2024</v>
      </c>
      <c r="F352">
        <v>5.7853191042799796</v>
      </c>
      <c r="G352">
        <v>8.7678713195503519</v>
      </c>
      <c r="H352">
        <v>22.408696159303705</v>
      </c>
    </row>
    <row r="353" spans="1:8" x14ac:dyDescent="0.35">
      <c r="A353" t="s">
        <v>538</v>
      </c>
      <c r="B353" t="s">
        <v>41</v>
      </c>
      <c r="C353">
        <v>2000</v>
      </c>
      <c r="D353">
        <v>100</v>
      </c>
      <c r="F353">
        <v>2.5445177619089998</v>
      </c>
      <c r="G353">
        <v>2.0145920867531686</v>
      </c>
    </row>
    <row r="354" spans="1:8" x14ac:dyDescent="0.35">
      <c r="A354" t="s">
        <v>538</v>
      </c>
      <c r="B354" t="s">
        <v>41</v>
      </c>
      <c r="C354">
        <v>2001</v>
      </c>
      <c r="D354">
        <v>100</v>
      </c>
      <c r="F354">
        <v>2.4692582308608202</v>
      </c>
      <c r="G354">
        <v>1.9828181177726947</v>
      </c>
    </row>
    <row r="355" spans="1:8" x14ac:dyDescent="0.35">
      <c r="A355" t="s">
        <v>538</v>
      </c>
      <c r="B355" t="s">
        <v>41</v>
      </c>
      <c r="C355">
        <v>2002</v>
      </c>
      <c r="D355">
        <v>100</v>
      </c>
      <c r="F355">
        <v>1.6452143617535999</v>
      </c>
      <c r="G355">
        <v>1.6399980826271161</v>
      </c>
      <c r="H355">
        <v>29.594875059126814</v>
      </c>
    </row>
    <row r="356" spans="1:8" x14ac:dyDescent="0.35">
      <c r="A356" t="s">
        <v>538</v>
      </c>
      <c r="B356" t="s">
        <v>41</v>
      </c>
      <c r="C356">
        <v>2003</v>
      </c>
      <c r="D356">
        <v>100</v>
      </c>
      <c r="F356">
        <v>1.5889639997037099</v>
      </c>
      <c r="G356">
        <v>1.8501162698871809</v>
      </c>
      <c r="H356">
        <v>28.521763562851614</v>
      </c>
    </row>
    <row r="357" spans="1:8" x14ac:dyDescent="0.35">
      <c r="A357" t="s">
        <v>538</v>
      </c>
      <c r="B357" t="s">
        <v>41</v>
      </c>
      <c r="C357">
        <v>2004</v>
      </c>
      <c r="D357">
        <v>100</v>
      </c>
      <c r="F357">
        <v>2.0972831123931499</v>
      </c>
      <c r="G357">
        <v>1.9149886102422897</v>
      </c>
      <c r="H357">
        <v>28.348006004565324</v>
      </c>
    </row>
    <row r="358" spans="1:8" x14ac:dyDescent="0.35">
      <c r="A358" t="s">
        <v>538</v>
      </c>
      <c r="B358" t="s">
        <v>41</v>
      </c>
      <c r="C358">
        <v>2005</v>
      </c>
      <c r="D358">
        <v>100</v>
      </c>
      <c r="F358">
        <v>2.78143263670029</v>
      </c>
      <c r="G358">
        <v>2.0830733394964227</v>
      </c>
      <c r="H358">
        <v>28.446723691954919</v>
      </c>
    </row>
    <row r="359" spans="1:8" x14ac:dyDescent="0.35">
      <c r="A359" t="s">
        <v>538</v>
      </c>
      <c r="B359" t="s">
        <v>41</v>
      </c>
      <c r="C359">
        <v>2006</v>
      </c>
      <c r="D359">
        <v>100</v>
      </c>
      <c r="F359">
        <v>1.7912077007045299</v>
      </c>
      <c r="G359">
        <v>2.2647161893326171</v>
      </c>
      <c r="H359">
        <v>28.133862632532146</v>
      </c>
    </row>
    <row r="360" spans="1:8" x14ac:dyDescent="0.35">
      <c r="A360" t="s">
        <v>538</v>
      </c>
      <c r="B360" t="s">
        <v>41</v>
      </c>
      <c r="C360">
        <v>2007</v>
      </c>
      <c r="D360">
        <v>100</v>
      </c>
      <c r="F360">
        <v>1.82305630026809</v>
      </c>
      <c r="G360">
        <v>1.9316783595743487</v>
      </c>
      <c r="H360">
        <v>30.566660319435211</v>
      </c>
    </row>
    <row r="361" spans="1:8" x14ac:dyDescent="0.35">
      <c r="A361" t="s">
        <v>538</v>
      </c>
      <c r="B361" t="s">
        <v>41</v>
      </c>
      <c r="C361">
        <v>2008</v>
      </c>
      <c r="D361">
        <v>100</v>
      </c>
      <c r="F361">
        <v>4.4894442050840402</v>
      </c>
      <c r="G361">
        <v>1.9088693735362909</v>
      </c>
      <c r="H361">
        <v>36.015103499924841</v>
      </c>
    </row>
    <row r="362" spans="1:8" x14ac:dyDescent="0.35">
      <c r="A362" t="s">
        <v>538</v>
      </c>
      <c r="B362" t="s">
        <v>41</v>
      </c>
      <c r="C362">
        <v>2017</v>
      </c>
      <c r="D362">
        <v>100</v>
      </c>
      <c r="F362">
        <v>2.1259708600261602</v>
      </c>
      <c r="G362">
        <v>1.983163436048585</v>
      </c>
      <c r="H362">
        <v>46.518834139774441</v>
      </c>
    </row>
    <row r="363" spans="1:8" x14ac:dyDescent="0.35">
      <c r="A363" t="s">
        <v>538</v>
      </c>
      <c r="B363" t="s">
        <v>41</v>
      </c>
      <c r="C363">
        <v>2018</v>
      </c>
      <c r="D363">
        <v>100</v>
      </c>
      <c r="F363">
        <v>2.0531649986517699</v>
      </c>
      <c r="G363">
        <v>1.7172823662303927</v>
      </c>
      <c r="H363">
        <v>45.747487823517865</v>
      </c>
    </row>
    <row r="364" spans="1:8" x14ac:dyDescent="0.35">
      <c r="A364" t="s">
        <v>538</v>
      </c>
      <c r="B364" t="s">
        <v>41</v>
      </c>
      <c r="C364">
        <v>2019</v>
      </c>
      <c r="D364">
        <v>100</v>
      </c>
      <c r="F364">
        <v>1.43681956996438</v>
      </c>
      <c r="G364">
        <v>1.8542407656893403</v>
      </c>
      <c r="H364">
        <v>47.280939504405403</v>
      </c>
    </row>
    <row r="365" spans="1:8" x14ac:dyDescent="0.35">
      <c r="A365" t="s">
        <v>538</v>
      </c>
      <c r="B365" t="s">
        <v>41</v>
      </c>
      <c r="C365">
        <v>2020</v>
      </c>
      <c r="D365">
        <v>100</v>
      </c>
      <c r="F365">
        <v>0.74079181222034296</v>
      </c>
      <c r="G365">
        <v>1.5961166757640086</v>
      </c>
      <c r="H365">
        <v>45.028296620758383</v>
      </c>
    </row>
    <row r="366" spans="1:8" x14ac:dyDescent="0.35">
      <c r="A366" t="s">
        <v>538</v>
      </c>
      <c r="B366" t="s">
        <v>41</v>
      </c>
      <c r="C366">
        <v>2021</v>
      </c>
      <c r="D366">
        <v>100</v>
      </c>
      <c r="F366">
        <v>2.4402485114408399</v>
      </c>
      <c r="G366">
        <v>2.6973187541095456</v>
      </c>
      <c r="H366">
        <v>45.66877653057059</v>
      </c>
    </row>
    <row r="367" spans="1:8" x14ac:dyDescent="0.35">
      <c r="A367" t="s">
        <v>538</v>
      </c>
      <c r="B367" t="s">
        <v>41</v>
      </c>
      <c r="C367">
        <v>2022</v>
      </c>
      <c r="D367">
        <v>100</v>
      </c>
      <c r="F367">
        <v>9.5975117287249994</v>
      </c>
      <c r="G367">
        <v>6.6990376118661032</v>
      </c>
      <c r="H367">
        <v>47.751012904271853</v>
      </c>
    </row>
    <row r="368" spans="1:8" x14ac:dyDescent="0.35">
      <c r="A368" t="s">
        <v>538</v>
      </c>
      <c r="B368" t="s">
        <v>41</v>
      </c>
      <c r="C368">
        <v>2023</v>
      </c>
      <c r="D368">
        <v>100</v>
      </c>
      <c r="F368">
        <v>4.0490107761394096</v>
      </c>
      <c r="G368">
        <v>5.5077931083587544</v>
      </c>
      <c r="H368">
        <v>46.503560214728559</v>
      </c>
    </row>
    <row r="369" spans="1:8" x14ac:dyDescent="0.35">
      <c r="A369" t="s">
        <v>538</v>
      </c>
      <c r="B369" t="s">
        <v>41</v>
      </c>
      <c r="C369">
        <v>2024</v>
      </c>
      <c r="F369">
        <v>3.1434913650004099</v>
      </c>
      <c r="G369">
        <v>1.880236214566807</v>
      </c>
      <c r="H369">
        <v>46.878751806305132</v>
      </c>
    </row>
    <row r="370" spans="1:8" x14ac:dyDescent="0.35">
      <c r="A370" t="s">
        <v>262</v>
      </c>
      <c r="B370" t="s">
        <v>240</v>
      </c>
      <c r="C370">
        <v>2000</v>
      </c>
      <c r="D370">
        <v>65.7</v>
      </c>
      <c r="E370">
        <v>39.540148950289947</v>
      </c>
      <c r="F370">
        <v>3.0674396693058501</v>
      </c>
      <c r="G370">
        <v>1.430735409432728</v>
      </c>
      <c r="H370">
        <v>24.9868117261429</v>
      </c>
    </row>
    <row r="371" spans="1:8" x14ac:dyDescent="0.35">
      <c r="A371" t="s">
        <v>262</v>
      </c>
      <c r="B371" t="s">
        <v>240</v>
      </c>
      <c r="C371">
        <v>2001</v>
      </c>
      <c r="D371">
        <v>67.5</v>
      </c>
      <c r="E371">
        <v>42.313642951382889</v>
      </c>
      <c r="F371">
        <v>3.65141786561502</v>
      </c>
      <c r="G371">
        <v>-1.9185878416503925</v>
      </c>
      <c r="H371">
        <v>24.87867051109226</v>
      </c>
    </row>
    <row r="372" spans="1:8" x14ac:dyDescent="0.35">
      <c r="A372" t="s">
        <v>262</v>
      </c>
      <c r="B372" t="s">
        <v>240</v>
      </c>
      <c r="C372">
        <v>2002</v>
      </c>
      <c r="D372">
        <v>68.900000000000006</v>
      </c>
      <c r="E372">
        <v>41.03995937654917</v>
      </c>
      <c r="F372">
        <v>4.2402666068864496</v>
      </c>
      <c r="G372">
        <v>0.69514712676354407</v>
      </c>
      <c r="H372">
        <v>25.248491119377615</v>
      </c>
    </row>
    <row r="373" spans="1:8" x14ac:dyDescent="0.35">
      <c r="A373" t="s">
        <v>262</v>
      </c>
      <c r="B373" t="s">
        <v>240</v>
      </c>
      <c r="C373">
        <v>2003</v>
      </c>
      <c r="D373">
        <v>70.3</v>
      </c>
      <c r="E373">
        <v>40.944744063819662</v>
      </c>
      <c r="F373">
        <v>2.3180827466310099</v>
      </c>
      <c r="G373">
        <v>-4.0947969359172021</v>
      </c>
      <c r="H373">
        <v>27.25173126146932</v>
      </c>
    </row>
    <row r="374" spans="1:8" x14ac:dyDescent="0.35">
      <c r="A374" t="s">
        <v>262</v>
      </c>
      <c r="B374" t="s">
        <v>240</v>
      </c>
      <c r="C374">
        <v>2004</v>
      </c>
      <c r="D374">
        <v>71.7</v>
      </c>
      <c r="E374">
        <v>43.288718342067789</v>
      </c>
      <c r="F374">
        <v>6.3944309974239797</v>
      </c>
      <c r="G374">
        <v>2.1430349406136742</v>
      </c>
      <c r="H374">
        <v>27.512543386463665</v>
      </c>
    </row>
    <row r="375" spans="1:8" x14ac:dyDescent="0.35">
      <c r="A375" t="s">
        <v>262</v>
      </c>
      <c r="B375" t="s">
        <v>240</v>
      </c>
      <c r="C375">
        <v>2005</v>
      </c>
      <c r="D375">
        <v>73.099999999999994</v>
      </c>
      <c r="E375">
        <v>43.815654958317801</v>
      </c>
      <c r="F375">
        <v>-1.1043104441190901</v>
      </c>
      <c r="G375">
        <v>3.0059384258055815</v>
      </c>
      <c r="H375">
        <v>31.590912937081871</v>
      </c>
    </row>
    <row r="376" spans="1:8" x14ac:dyDescent="0.35">
      <c r="A376" t="s">
        <v>262</v>
      </c>
      <c r="B376" t="s">
        <v>240</v>
      </c>
      <c r="C376">
        <v>2006</v>
      </c>
      <c r="D376">
        <v>85.1</v>
      </c>
      <c r="E376">
        <v>47.306861106680181</v>
      </c>
      <c r="F376">
        <v>-7.1137677126501302</v>
      </c>
      <c r="G376">
        <v>3.222485207941574</v>
      </c>
      <c r="H376">
        <v>32.644334166648129</v>
      </c>
    </row>
    <row r="377" spans="1:8" x14ac:dyDescent="0.35">
      <c r="A377" t="s">
        <v>262</v>
      </c>
      <c r="B377" t="s">
        <v>240</v>
      </c>
      <c r="C377">
        <v>2007</v>
      </c>
      <c r="D377">
        <v>76</v>
      </c>
      <c r="E377">
        <v>50.876505272315875</v>
      </c>
      <c r="F377">
        <v>2.3180827464201998</v>
      </c>
      <c r="G377">
        <v>3.8097116040731578</v>
      </c>
      <c r="H377">
        <v>33.304775446937825</v>
      </c>
    </row>
    <row r="378" spans="1:8" x14ac:dyDescent="0.35">
      <c r="A378" t="s">
        <v>262</v>
      </c>
      <c r="B378" t="s">
        <v>240</v>
      </c>
      <c r="C378">
        <v>2008</v>
      </c>
      <c r="D378">
        <v>77.5</v>
      </c>
      <c r="E378">
        <v>56.562764690124602</v>
      </c>
      <c r="F378">
        <v>6.3944310025003297</v>
      </c>
      <c r="G378">
        <v>3.5766332576710766</v>
      </c>
      <c r="H378">
        <v>31.992085396276959</v>
      </c>
    </row>
    <row r="379" spans="1:8" x14ac:dyDescent="0.35">
      <c r="A379" t="s">
        <v>262</v>
      </c>
      <c r="B379" t="s">
        <v>240</v>
      </c>
      <c r="C379">
        <v>2017</v>
      </c>
      <c r="D379">
        <v>90.9</v>
      </c>
      <c r="E379">
        <v>64.857323346035074</v>
      </c>
      <c r="F379">
        <v>1.1476533930581601</v>
      </c>
      <c r="G379">
        <v>3.0693249827690892</v>
      </c>
      <c r="H379">
        <v>35.921534462229857</v>
      </c>
    </row>
    <row r="380" spans="1:8" x14ac:dyDescent="0.35">
      <c r="A380" t="s">
        <v>262</v>
      </c>
      <c r="B380" t="s">
        <v>240</v>
      </c>
      <c r="C380">
        <v>2018</v>
      </c>
      <c r="D380">
        <v>86.5</v>
      </c>
      <c r="E380">
        <v>65.998067730688419</v>
      </c>
      <c r="F380">
        <v>0.26998262264633499</v>
      </c>
      <c r="G380">
        <v>5.5084579591920146E-2</v>
      </c>
      <c r="H380">
        <v>37.530141377299188</v>
      </c>
    </row>
    <row r="381" spans="1:8" x14ac:dyDescent="0.35">
      <c r="A381" t="s">
        <v>262</v>
      </c>
      <c r="B381" t="s">
        <v>240</v>
      </c>
      <c r="C381">
        <v>2019</v>
      </c>
      <c r="D381">
        <v>87.8</v>
      </c>
      <c r="E381">
        <v>66.298032827607443</v>
      </c>
      <c r="F381">
        <v>0.18706938518142399</v>
      </c>
      <c r="G381">
        <v>-8.5143951609936153E-2</v>
      </c>
      <c r="H381">
        <v>38.295609179354997</v>
      </c>
    </row>
    <row r="382" spans="1:8" x14ac:dyDescent="0.35">
      <c r="A382" t="s">
        <v>262</v>
      </c>
      <c r="B382" t="s">
        <v>240</v>
      </c>
      <c r="C382">
        <v>2020</v>
      </c>
      <c r="D382">
        <v>95.5</v>
      </c>
      <c r="E382">
        <v>86.304609794847281</v>
      </c>
      <c r="F382">
        <v>0.12143464461489301</v>
      </c>
      <c r="G382">
        <v>-0.57778302538974913</v>
      </c>
      <c r="H382">
        <v>29.124292556067431</v>
      </c>
    </row>
    <row r="383" spans="1:8" x14ac:dyDescent="0.35">
      <c r="A383" t="s">
        <v>262</v>
      </c>
      <c r="B383" t="s">
        <v>240</v>
      </c>
      <c r="C383">
        <v>2021</v>
      </c>
      <c r="D383">
        <v>97.1</v>
      </c>
      <c r="E383">
        <v>81.768975319486231</v>
      </c>
      <c r="F383">
        <v>3.2356365923707</v>
      </c>
      <c r="G383">
        <v>0.53886215486849665</v>
      </c>
      <c r="H383">
        <v>37.64432596963492</v>
      </c>
    </row>
    <row r="384" spans="1:8" x14ac:dyDescent="0.35">
      <c r="A384" t="s">
        <v>262</v>
      </c>
      <c r="B384" t="s">
        <v>240</v>
      </c>
      <c r="C384">
        <v>2022</v>
      </c>
      <c r="D384">
        <v>97.1</v>
      </c>
      <c r="E384">
        <v>72.190370537619671</v>
      </c>
      <c r="F384">
        <v>6.2768931944754298</v>
      </c>
      <c r="G384">
        <v>7.2868549112327514</v>
      </c>
      <c r="H384">
        <v>42.199461686519982</v>
      </c>
    </row>
    <row r="385" spans="1:8" x14ac:dyDescent="0.35">
      <c r="A385" t="s">
        <v>262</v>
      </c>
      <c r="B385" t="s">
        <v>240</v>
      </c>
      <c r="C385">
        <v>2023</v>
      </c>
      <c r="D385">
        <v>99.4</v>
      </c>
      <c r="E385">
        <v>72.854353516611141</v>
      </c>
      <c r="F385">
        <v>4.3898401748767402</v>
      </c>
      <c r="G385">
        <v>6.6945920915479036</v>
      </c>
      <c r="H385">
        <v>44.41782133562878</v>
      </c>
    </row>
    <row r="386" spans="1:8" x14ac:dyDescent="0.35">
      <c r="A386" t="s">
        <v>262</v>
      </c>
      <c r="B386" t="s">
        <v>240</v>
      </c>
      <c r="C386">
        <v>2024</v>
      </c>
      <c r="E386">
        <v>75.911327251465039</v>
      </c>
      <c r="F386">
        <v>3.2895598595276798</v>
      </c>
      <c r="G386">
        <v>1.402005367968215</v>
      </c>
      <c r="H386">
        <v>47.465624617665995</v>
      </c>
    </row>
    <row r="387" spans="1:8" x14ac:dyDescent="0.35">
      <c r="A387" t="s">
        <v>530</v>
      </c>
      <c r="B387" t="s">
        <v>276</v>
      </c>
      <c r="C387">
        <v>2000</v>
      </c>
      <c r="D387">
        <v>5.4</v>
      </c>
      <c r="E387">
        <v>19.189308003516903</v>
      </c>
      <c r="F387">
        <v>4.16540442290282</v>
      </c>
      <c r="G387">
        <v>4.3410556635676016</v>
      </c>
      <c r="H387">
        <v>9.3704373645320658</v>
      </c>
    </row>
    <row r="388" spans="1:8" x14ac:dyDescent="0.35">
      <c r="A388" t="s">
        <v>530</v>
      </c>
      <c r="B388" t="s">
        <v>276</v>
      </c>
      <c r="C388">
        <v>2001</v>
      </c>
      <c r="D388">
        <v>4.4000000000000004</v>
      </c>
      <c r="E388">
        <v>17.997797502023179</v>
      </c>
      <c r="F388">
        <v>3.9842954776789301</v>
      </c>
      <c r="G388">
        <v>1.9702855816725418</v>
      </c>
      <c r="H388">
        <v>9.2599509935510493</v>
      </c>
    </row>
    <row r="389" spans="1:8" x14ac:dyDescent="0.35">
      <c r="A389" t="s">
        <v>530</v>
      </c>
      <c r="B389" t="s">
        <v>276</v>
      </c>
      <c r="C389">
        <v>2002</v>
      </c>
      <c r="D389">
        <v>6.8</v>
      </c>
      <c r="E389">
        <v>14.641043609397764</v>
      </c>
      <c r="F389">
        <v>2.4891623549154098</v>
      </c>
      <c r="G389">
        <v>3.5542132545605369</v>
      </c>
      <c r="H389">
        <v>8.669777448486073</v>
      </c>
    </row>
    <row r="390" spans="1:8" x14ac:dyDescent="0.35">
      <c r="A390" t="s">
        <v>530</v>
      </c>
      <c r="B390" t="s">
        <v>276</v>
      </c>
      <c r="C390">
        <v>2003</v>
      </c>
      <c r="D390">
        <v>7.4</v>
      </c>
      <c r="E390">
        <v>16.788003691786741</v>
      </c>
      <c r="F390">
        <v>1.48724246145441</v>
      </c>
      <c r="G390">
        <v>3.0617041244122731</v>
      </c>
      <c r="H390">
        <v>7.9905326213552632</v>
      </c>
    </row>
    <row r="391" spans="1:8" x14ac:dyDescent="0.35">
      <c r="A391" t="s">
        <v>530</v>
      </c>
      <c r="B391" t="s">
        <v>276</v>
      </c>
      <c r="C391">
        <v>2004</v>
      </c>
      <c r="D391">
        <v>7.9</v>
      </c>
      <c r="E391">
        <v>14.033838721560151</v>
      </c>
      <c r="F391">
        <v>0.87389083086849895</v>
      </c>
      <c r="G391">
        <v>0.76971100380987423</v>
      </c>
      <c r="H391">
        <v>8.1738408496740629</v>
      </c>
    </row>
    <row r="392" spans="1:8" x14ac:dyDescent="0.35">
      <c r="A392" t="s">
        <v>530</v>
      </c>
      <c r="B392" t="s">
        <v>276</v>
      </c>
      <c r="C392">
        <v>2005</v>
      </c>
      <c r="D392">
        <v>8.5</v>
      </c>
      <c r="E392">
        <v>15.459971580036594</v>
      </c>
      <c r="F392">
        <v>5.3645208583234201</v>
      </c>
      <c r="G392">
        <v>4.2936641352614657</v>
      </c>
      <c r="H392">
        <v>7.2352521135470358</v>
      </c>
    </row>
    <row r="393" spans="1:8" x14ac:dyDescent="0.35">
      <c r="A393" t="s">
        <v>530</v>
      </c>
      <c r="B393" t="s">
        <v>276</v>
      </c>
      <c r="C393">
        <v>2006</v>
      </c>
      <c r="D393">
        <v>7.9</v>
      </c>
      <c r="E393">
        <v>18.534837206098917</v>
      </c>
      <c r="F393">
        <v>3.7821769654037398</v>
      </c>
      <c r="G393">
        <v>2.0943170727907585</v>
      </c>
      <c r="H393">
        <v>8.1541036263230851</v>
      </c>
    </row>
    <row r="394" spans="1:8" x14ac:dyDescent="0.35">
      <c r="A394" t="s">
        <v>530</v>
      </c>
      <c r="B394" t="s">
        <v>276</v>
      </c>
      <c r="C394">
        <v>2007</v>
      </c>
      <c r="D394">
        <v>9.6999999999999993</v>
      </c>
      <c r="E394">
        <v>20.710981957984433</v>
      </c>
      <c r="F394">
        <v>1.29806813334152</v>
      </c>
      <c r="G394">
        <v>0.39015323819573666</v>
      </c>
      <c r="H394">
        <v>9.8339071539798191</v>
      </c>
    </row>
    <row r="395" spans="1:8" x14ac:dyDescent="0.35">
      <c r="A395" t="s">
        <v>530</v>
      </c>
      <c r="B395" t="s">
        <v>276</v>
      </c>
      <c r="C395">
        <v>2008</v>
      </c>
      <c r="D395">
        <v>10.3</v>
      </c>
      <c r="E395">
        <v>23.266602294679668</v>
      </c>
      <c r="F395">
        <v>7.9472987606785397</v>
      </c>
      <c r="G395">
        <v>6.4341522057803218</v>
      </c>
      <c r="H395">
        <v>8.8021524060526666</v>
      </c>
    </row>
    <row r="396" spans="1:8" x14ac:dyDescent="0.35">
      <c r="A396" t="s">
        <v>530</v>
      </c>
      <c r="B396" t="s">
        <v>276</v>
      </c>
      <c r="C396">
        <v>2017</v>
      </c>
      <c r="D396">
        <v>17.2</v>
      </c>
      <c r="E396">
        <v>28.630990850217646</v>
      </c>
      <c r="F396">
        <v>4.32648555103608E-2</v>
      </c>
      <c r="G396">
        <v>-0.36789772511916397</v>
      </c>
      <c r="H396">
        <v>8.0885135878674586</v>
      </c>
    </row>
    <row r="397" spans="1:8" x14ac:dyDescent="0.35">
      <c r="A397" t="s">
        <v>530</v>
      </c>
      <c r="B397" t="s">
        <v>276</v>
      </c>
      <c r="C397">
        <v>2018</v>
      </c>
      <c r="D397">
        <v>16.3</v>
      </c>
      <c r="E397">
        <v>27.934300911421623</v>
      </c>
      <c r="F397">
        <v>0.91917071788605298</v>
      </c>
      <c r="G397">
        <v>0.6704476142176361</v>
      </c>
      <c r="H397">
        <v>8.9189257477010422</v>
      </c>
    </row>
    <row r="398" spans="1:8" x14ac:dyDescent="0.35">
      <c r="A398" t="s">
        <v>530</v>
      </c>
      <c r="B398" t="s">
        <v>276</v>
      </c>
      <c r="C398">
        <v>2019</v>
      </c>
      <c r="D398">
        <v>16.899999999999999</v>
      </c>
      <c r="E398">
        <v>27.821632759183483</v>
      </c>
      <c r="F398">
        <v>0.73284937124106597</v>
      </c>
      <c r="G398">
        <v>-0.39755379308734007</v>
      </c>
      <c r="H398">
        <v>9.2700830987442622</v>
      </c>
    </row>
    <row r="399" spans="1:8" x14ac:dyDescent="0.35">
      <c r="A399" t="s">
        <v>530</v>
      </c>
      <c r="B399" t="s">
        <v>276</v>
      </c>
      <c r="C399">
        <v>2020</v>
      </c>
      <c r="D399">
        <v>17.399999999999999</v>
      </c>
      <c r="E399">
        <v>30.54664514216509</v>
      </c>
      <c r="F399">
        <v>3.02272119663759</v>
      </c>
      <c r="G399">
        <v>2.8780322885979075</v>
      </c>
      <c r="H399">
        <v>8.288715931278313</v>
      </c>
    </row>
    <row r="400" spans="1:8" x14ac:dyDescent="0.35">
      <c r="A400" t="s">
        <v>530</v>
      </c>
      <c r="B400" t="s">
        <v>276</v>
      </c>
      <c r="C400">
        <v>2021</v>
      </c>
      <c r="D400">
        <v>18</v>
      </c>
      <c r="E400">
        <v>32.728161264648783</v>
      </c>
      <c r="F400">
        <v>1.73353962694035</v>
      </c>
      <c r="G400">
        <v>1.6187250666575466</v>
      </c>
      <c r="H400">
        <v>8.1555017292979137</v>
      </c>
    </row>
    <row r="401" spans="1:8" x14ac:dyDescent="0.35">
      <c r="A401" t="s">
        <v>530</v>
      </c>
      <c r="B401" t="s">
        <v>276</v>
      </c>
      <c r="C401">
        <v>2022</v>
      </c>
      <c r="D401">
        <v>45.5</v>
      </c>
      <c r="E401">
        <v>33.426292013036068</v>
      </c>
      <c r="F401">
        <v>1.35077863583527</v>
      </c>
      <c r="G401">
        <v>4.1389944787536734</v>
      </c>
      <c r="H401">
        <v>8.5626087443790855</v>
      </c>
    </row>
    <row r="402" spans="1:8" x14ac:dyDescent="0.35">
      <c r="A402" t="s">
        <v>530</v>
      </c>
      <c r="B402" t="s">
        <v>276</v>
      </c>
      <c r="C402">
        <v>2023</v>
      </c>
      <c r="D402">
        <v>43.7</v>
      </c>
      <c r="E402">
        <v>30.268491621815013</v>
      </c>
      <c r="F402">
        <v>2.73870078406074</v>
      </c>
      <c r="G402">
        <v>3.3856173953716251</v>
      </c>
      <c r="H402">
        <v>10.173852981491915</v>
      </c>
    </row>
    <row r="403" spans="1:8" x14ac:dyDescent="0.35">
      <c r="A403" t="s">
        <v>530</v>
      </c>
      <c r="B403" t="s">
        <v>276</v>
      </c>
      <c r="C403">
        <v>2024</v>
      </c>
      <c r="E403">
        <v>28.125391556552714</v>
      </c>
      <c r="F403">
        <v>1.16093089640415</v>
      </c>
      <c r="G403">
        <v>1.5710501446168479</v>
      </c>
    </row>
    <row r="404" spans="1:8" x14ac:dyDescent="0.35">
      <c r="A404" t="s">
        <v>312</v>
      </c>
      <c r="B404" t="s">
        <v>536</v>
      </c>
      <c r="C404">
        <v>2000</v>
      </c>
      <c r="D404">
        <v>100</v>
      </c>
      <c r="G404">
        <v>-4.2363561473473084</v>
      </c>
    </row>
    <row r="405" spans="1:8" x14ac:dyDescent="0.35">
      <c r="A405" t="s">
        <v>312</v>
      </c>
      <c r="B405" t="s">
        <v>536</v>
      </c>
      <c r="C405">
        <v>2001</v>
      </c>
      <c r="D405">
        <v>100</v>
      </c>
      <c r="G405">
        <v>-1.3691957412820415</v>
      </c>
    </row>
    <row r="406" spans="1:8" x14ac:dyDescent="0.35">
      <c r="A406" t="s">
        <v>312</v>
      </c>
      <c r="B406" t="s">
        <v>536</v>
      </c>
      <c r="C406">
        <v>2002</v>
      </c>
      <c r="D406">
        <v>100</v>
      </c>
      <c r="G406">
        <v>8.580442291046154</v>
      </c>
    </row>
    <row r="407" spans="1:8" x14ac:dyDescent="0.35">
      <c r="A407" t="s">
        <v>312</v>
      </c>
      <c r="B407" t="s">
        <v>536</v>
      </c>
      <c r="C407">
        <v>2003</v>
      </c>
      <c r="D407">
        <v>100</v>
      </c>
      <c r="G407">
        <v>2.8247395206592216</v>
      </c>
    </row>
    <row r="408" spans="1:8" x14ac:dyDescent="0.35">
      <c r="A408" t="s">
        <v>312</v>
      </c>
      <c r="B408" t="s">
        <v>536</v>
      </c>
      <c r="C408">
        <v>2004</v>
      </c>
      <c r="D408">
        <v>100</v>
      </c>
      <c r="G408">
        <v>4.6921425981385028</v>
      </c>
    </row>
    <row r="409" spans="1:8" x14ac:dyDescent="0.35">
      <c r="A409" t="s">
        <v>312</v>
      </c>
      <c r="B409" t="s">
        <v>536</v>
      </c>
      <c r="C409">
        <v>2005</v>
      </c>
      <c r="D409">
        <v>100</v>
      </c>
      <c r="G409">
        <v>6.7623747376536016</v>
      </c>
    </row>
    <row r="410" spans="1:8" x14ac:dyDescent="0.35">
      <c r="A410" t="s">
        <v>312</v>
      </c>
      <c r="B410" t="s">
        <v>536</v>
      </c>
      <c r="C410">
        <v>2006</v>
      </c>
      <c r="D410">
        <v>100</v>
      </c>
      <c r="G410">
        <v>19.579161808103777</v>
      </c>
      <c r="H410">
        <v>39.945149739583336</v>
      </c>
    </row>
    <row r="411" spans="1:8" x14ac:dyDescent="0.35">
      <c r="A411" t="s">
        <v>312</v>
      </c>
      <c r="B411" t="s">
        <v>536</v>
      </c>
      <c r="C411">
        <v>2007</v>
      </c>
      <c r="D411">
        <v>100</v>
      </c>
      <c r="G411">
        <v>6.5748948317307736</v>
      </c>
      <c r="H411">
        <v>40.207028044102557</v>
      </c>
    </row>
    <row r="412" spans="1:8" x14ac:dyDescent="0.35">
      <c r="A412" t="s">
        <v>312</v>
      </c>
      <c r="B412" t="s">
        <v>536</v>
      </c>
      <c r="C412">
        <v>2008</v>
      </c>
      <c r="D412">
        <v>100</v>
      </c>
      <c r="G412">
        <v>5.1089141023636273</v>
      </c>
      <c r="H412">
        <v>35.905299117572056</v>
      </c>
    </row>
    <row r="413" spans="1:8" x14ac:dyDescent="0.35">
      <c r="A413" t="s">
        <v>312</v>
      </c>
      <c r="B413" t="s">
        <v>536</v>
      </c>
      <c r="C413">
        <v>2017</v>
      </c>
      <c r="D413">
        <v>100</v>
      </c>
      <c r="G413">
        <v>-9.4833735989737988E-2</v>
      </c>
      <c r="H413">
        <v>32.571477495941636</v>
      </c>
    </row>
    <row r="414" spans="1:8" x14ac:dyDescent="0.35">
      <c r="A414" t="s">
        <v>312</v>
      </c>
      <c r="B414" t="s">
        <v>536</v>
      </c>
      <c r="C414">
        <v>2018</v>
      </c>
      <c r="D414">
        <v>100</v>
      </c>
      <c r="G414">
        <v>1.6111169764895976</v>
      </c>
      <c r="H414">
        <v>36.888181115684809</v>
      </c>
    </row>
    <row r="415" spans="1:8" x14ac:dyDescent="0.35">
      <c r="A415" t="s">
        <v>312</v>
      </c>
      <c r="B415" t="s">
        <v>536</v>
      </c>
      <c r="C415">
        <v>2019</v>
      </c>
      <c r="D415">
        <v>100</v>
      </c>
      <c r="G415">
        <v>2.4184945361273265</v>
      </c>
      <c r="H415">
        <v>35.81679167062201</v>
      </c>
    </row>
    <row r="416" spans="1:8" x14ac:dyDescent="0.35">
      <c r="A416" t="s">
        <v>312</v>
      </c>
      <c r="B416" t="s">
        <v>536</v>
      </c>
      <c r="C416">
        <v>2020</v>
      </c>
      <c r="D416">
        <v>100</v>
      </c>
      <c r="G416">
        <v>-0.42301723694126281</v>
      </c>
      <c r="H416">
        <v>26.324579612661044</v>
      </c>
    </row>
    <row r="417" spans="1:8" x14ac:dyDescent="0.35">
      <c r="A417" t="s">
        <v>312</v>
      </c>
      <c r="B417" t="s">
        <v>536</v>
      </c>
      <c r="C417">
        <v>2021</v>
      </c>
      <c r="D417">
        <v>100</v>
      </c>
      <c r="G417">
        <v>1.1845413142110601</v>
      </c>
      <c r="H417">
        <v>26.971128992437897</v>
      </c>
    </row>
    <row r="418" spans="1:8" x14ac:dyDescent="0.35">
      <c r="A418" t="s">
        <v>312</v>
      </c>
      <c r="B418" t="s">
        <v>536</v>
      </c>
      <c r="C418">
        <v>2022</v>
      </c>
      <c r="D418">
        <v>100</v>
      </c>
      <c r="G418">
        <v>1.4457934854470693</v>
      </c>
      <c r="H418">
        <v>30.523292336238438</v>
      </c>
    </row>
    <row r="419" spans="1:8" x14ac:dyDescent="0.35">
      <c r="A419" t="s">
        <v>312</v>
      </c>
      <c r="B419" t="s">
        <v>536</v>
      </c>
      <c r="C419">
        <v>2023</v>
      </c>
      <c r="D419">
        <v>100</v>
      </c>
      <c r="G419">
        <v>3.8450352313331706</v>
      </c>
      <c r="H419">
        <v>31.124991976050797</v>
      </c>
    </row>
    <row r="420" spans="1:8" x14ac:dyDescent="0.35">
      <c r="A420" t="s">
        <v>312</v>
      </c>
      <c r="B420" t="s">
        <v>536</v>
      </c>
      <c r="C420">
        <v>2024</v>
      </c>
      <c r="G420">
        <v>1.5614341775501259</v>
      </c>
    </row>
    <row r="421" spans="1:8" x14ac:dyDescent="0.35">
      <c r="A421" t="s">
        <v>480</v>
      </c>
      <c r="B421" t="s">
        <v>103</v>
      </c>
      <c r="C421">
        <v>2000</v>
      </c>
      <c r="D421">
        <v>8.8000000000000007</v>
      </c>
      <c r="E421">
        <v>47.982963164868039</v>
      </c>
      <c r="F421">
        <v>4.0121208107034203</v>
      </c>
      <c r="G421">
        <v>16.52714658169559</v>
      </c>
    </row>
    <row r="422" spans="1:8" x14ac:dyDescent="0.35">
      <c r="A422" t="s">
        <v>480</v>
      </c>
      <c r="B422" t="s">
        <v>103</v>
      </c>
      <c r="C422">
        <v>2001</v>
      </c>
      <c r="D422">
        <v>19.8</v>
      </c>
      <c r="E422">
        <v>45.774103606783314</v>
      </c>
      <c r="F422">
        <v>3.41478946111594</v>
      </c>
      <c r="G422">
        <v>5.3373306335889197</v>
      </c>
    </row>
    <row r="423" spans="1:8" x14ac:dyDescent="0.35">
      <c r="A423" t="s">
        <v>480</v>
      </c>
      <c r="B423" t="s">
        <v>103</v>
      </c>
      <c r="C423">
        <v>2002</v>
      </c>
      <c r="D423">
        <v>23.9</v>
      </c>
      <c r="E423">
        <v>56.402154569329376</v>
      </c>
      <c r="F423">
        <v>2.4553571428571401</v>
      </c>
      <c r="G423">
        <v>5.1651928494626844</v>
      </c>
    </row>
    <row r="424" spans="1:8" x14ac:dyDescent="0.35">
      <c r="A424" t="s">
        <v>480</v>
      </c>
      <c r="B424" t="s">
        <v>103</v>
      </c>
      <c r="C424">
        <v>2003</v>
      </c>
      <c r="D424">
        <v>18.5</v>
      </c>
      <c r="E424">
        <v>53.063216743996477</v>
      </c>
      <c r="F424">
        <v>2.5723086169333902</v>
      </c>
      <c r="G424">
        <v>3.6243063582448229</v>
      </c>
    </row>
    <row r="425" spans="1:8" x14ac:dyDescent="0.35">
      <c r="A425" t="s">
        <v>480</v>
      </c>
      <c r="B425" t="s">
        <v>103</v>
      </c>
      <c r="C425">
        <v>2004</v>
      </c>
      <c r="D425">
        <v>32.5</v>
      </c>
      <c r="E425">
        <v>56.180337403880884</v>
      </c>
      <c r="F425">
        <v>4.1059369827295704</v>
      </c>
      <c r="G425">
        <v>4.3458815235211574</v>
      </c>
    </row>
    <row r="426" spans="1:8" x14ac:dyDescent="0.35">
      <c r="A426" t="s">
        <v>480</v>
      </c>
      <c r="B426" t="s">
        <v>103</v>
      </c>
      <c r="C426">
        <v>2005</v>
      </c>
      <c r="D426">
        <v>43.2</v>
      </c>
      <c r="E426">
        <v>55.748899180047736</v>
      </c>
      <c r="F426">
        <v>5.3126310463774997</v>
      </c>
      <c r="G426">
        <v>6.4792024013922429</v>
      </c>
    </row>
    <row r="427" spans="1:8" x14ac:dyDescent="0.35">
      <c r="A427" t="s">
        <v>480</v>
      </c>
      <c r="B427" t="s">
        <v>103</v>
      </c>
      <c r="C427">
        <v>2006</v>
      </c>
      <c r="D427">
        <v>42</v>
      </c>
      <c r="E427">
        <v>58.75765324300253</v>
      </c>
      <c r="F427">
        <v>5.0004543802254</v>
      </c>
      <c r="G427">
        <v>6.5751238535145973</v>
      </c>
      <c r="H427">
        <v>12.328456636111435</v>
      </c>
    </row>
    <row r="428" spans="1:8" x14ac:dyDescent="0.35">
      <c r="A428" t="s">
        <v>480</v>
      </c>
      <c r="B428" t="s">
        <v>103</v>
      </c>
      <c r="C428">
        <v>2007</v>
      </c>
      <c r="D428">
        <v>58.9</v>
      </c>
      <c r="E428">
        <v>54.033641021185574</v>
      </c>
      <c r="F428">
        <v>5.1561113875846196</v>
      </c>
      <c r="G428">
        <v>4.6881779144297724</v>
      </c>
      <c r="H428">
        <v>11.915783814540466</v>
      </c>
    </row>
    <row r="429" spans="1:8" x14ac:dyDescent="0.35">
      <c r="A429" t="s">
        <v>480</v>
      </c>
      <c r="B429" t="s">
        <v>103</v>
      </c>
      <c r="C429">
        <v>2008</v>
      </c>
      <c r="D429">
        <v>52.3</v>
      </c>
      <c r="E429">
        <v>61.758318057818308</v>
      </c>
      <c r="F429">
        <v>8.3271604938271206</v>
      </c>
      <c r="G429">
        <v>5.6061808250588854</v>
      </c>
      <c r="H429">
        <v>13.318106748423194</v>
      </c>
    </row>
    <row r="430" spans="1:8" x14ac:dyDescent="0.35">
      <c r="A430" t="s">
        <v>480</v>
      </c>
      <c r="B430" t="s">
        <v>103</v>
      </c>
      <c r="C430">
        <v>2017</v>
      </c>
      <c r="D430">
        <v>96.8</v>
      </c>
      <c r="E430">
        <v>66.886184502158542</v>
      </c>
      <c r="F430">
        <v>4.9550836698512901</v>
      </c>
      <c r="G430">
        <v>4.34963395866464</v>
      </c>
      <c r="H430">
        <v>14.338403817607388</v>
      </c>
    </row>
    <row r="431" spans="1:8" x14ac:dyDescent="0.35">
      <c r="A431" t="s">
        <v>480</v>
      </c>
      <c r="B431" t="s">
        <v>103</v>
      </c>
      <c r="C431">
        <v>2018</v>
      </c>
      <c r="D431">
        <v>99.9</v>
      </c>
      <c r="E431">
        <v>68.072788892896469</v>
      </c>
      <c r="F431">
        <v>2.72396386183713</v>
      </c>
      <c r="G431">
        <v>1.1508627637055753</v>
      </c>
      <c r="H431">
        <v>15.914719250303587</v>
      </c>
    </row>
    <row r="432" spans="1:8" x14ac:dyDescent="0.35">
      <c r="A432" t="s">
        <v>480</v>
      </c>
      <c r="B432" t="s">
        <v>103</v>
      </c>
      <c r="C432">
        <v>2019</v>
      </c>
      <c r="D432">
        <v>100</v>
      </c>
      <c r="E432">
        <v>70.185632270948489</v>
      </c>
      <c r="F432">
        <v>2.72643037388832</v>
      </c>
      <c r="G432">
        <v>3.1080083741491364</v>
      </c>
      <c r="H432">
        <v>14.161136740043878</v>
      </c>
    </row>
    <row r="433" spans="1:8" x14ac:dyDescent="0.35">
      <c r="A433" t="s">
        <v>480</v>
      </c>
      <c r="B433" t="s">
        <v>103</v>
      </c>
      <c r="C433">
        <v>2020</v>
      </c>
      <c r="D433">
        <v>100</v>
      </c>
      <c r="E433">
        <v>95.038616090043163</v>
      </c>
      <c r="F433">
        <v>5.6293652263250697</v>
      </c>
      <c r="G433">
        <v>5.2873743134946665</v>
      </c>
      <c r="H433">
        <v>14.6590095010389</v>
      </c>
    </row>
    <row r="434" spans="1:8" x14ac:dyDescent="0.35">
      <c r="A434" t="s">
        <v>480</v>
      </c>
      <c r="B434" t="s">
        <v>103</v>
      </c>
      <c r="C434">
        <v>2021</v>
      </c>
      <c r="D434">
        <v>100</v>
      </c>
      <c r="E434">
        <v>87.273315282606745</v>
      </c>
      <c r="F434">
        <v>7.3468144053352997</v>
      </c>
      <c r="G434">
        <v>7.6280134305892773</v>
      </c>
      <c r="H434">
        <v>5.6455812111659789</v>
      </c>
    </row>
    <row r="435" spans="1:8" x14ac:dyDescent="0.35">
      <c r="A435" t="s">
        <v>480</v>
      </c>
      <c r="B435" t="s">
        <v>103</v>
      </c>
      <c r="C435">
        <v>2022</v>
      </c>
      <c r="D435">
        <v>100</v>
      </c>
      <c r="E435">
        <v>86.668464026238098</v>
      </c>
      <c r="F435">
        <v>5.6391667139637001</v>
      </c>
      <c r="G435">
        <v>5.7948551697978274</v>
      </c>
      <c r="H435">
        <v>7.9919592020578083</v>
      </c>
    </row>
    <row r="436" spans="1:8" x14ac:dyDescent="0.35">
      <c r="A436" t="s">
        <v>480</v>
      </c>
      <c r="B436" t="s">
        <v>103</v>
      </c>
      <c r="C436">
        <v>2023</v>
      </c>
      <c r="D436">
        <v>100</v>
      </c>
      <c r="E436">
        <v>84.095875041517886</v>
      </c>
      <c r="F436">
        <v>4.2293441992925098</v>
      </c>
      <c r="G436">
        <v>4.4035935765974585</v>
      </c>
      <c r="H436">
        <v>14.954042662994116</v>
      </c>
    </row>
    <row r="437" spans="1:8" x14ac:dyDescent="0.35">
      <c r="A437" t="s">
        <v>480</v>
      </c>
      <c r="B437" t="s">
        <v>103</v>
      </c>
      <c r="C437">
        <v>2024</v>
      </c>
      <c r="E437">
        <v>83.346506832164053</v>
      </c>
      <c r="F437">
        <v>2.76131569624097</v>
      </c>
      <c r="H437">
        <v>15.417699932957369</v>
      </c>
    </row>
    <row r="438" spans="1:8" x14ac:dyDescent="0.35">
      <c r="A438" t="s">
        <v>50</v>
      </c>
      <c r="B438" t="s">
        <v>434</v>
      </c>
      <c r="C438">
        <v>2000</v>
      </c>
      <c r="D438">
        <v>28.2</v>
      </c>
      <c r="E438">
        <v>52.176913802143702</v>
      </c>
      <c r="F438">
        <v>4.6082299887259799</v>
      </c>
      <c r="G438">
        <v>5.1954052080173057</v>
      </c>
      <c r="H438">
        <v>9.5097135387530347</v>
      </c>
    </row>
    <row r="439" spans="1:8" x14ac:dyDescent="0.35">
      <c r="A439" t="s">
        <v>50</v>
      </c>
      <c r="B439" t="s">
        <v>434</v>
      </c>
      <c r="C439">
        <v>2001</v>
      </c>
      <c r="D439">
        <v>28</v>
      </c>
      <c r="E439">
        <v>63.478429025316984</v>
      </c>
      <c r="F439">
        <v>1.5896537787956699</v>
      </c>
      <c r="G439">
        <v>1.8700936577675549</v>
      </c>
      <c r="H439">
        <v>8.984623510771387</v>
      </c>
    </row>
    <row r="440" spans="1:8" x14ac:dyDescent="0.35">
      <c r="A440" t="s">
        <v>50</v>
      </c>
      <c r="B440" t="s">
        <v>434</v>
      </c>
      <c r="C440">
        <v>2002</v>
      </c>
      <c r="D440">
        <v>22.5</v>
      </c>
      <c r="E440">
        <v>56.744876719262344</v>
      </c>
      <c r="F440">
        <v>0.92825885161106902</v>
      </c>
      <c r="G440">
        <v>2.8207573973461706</v>
      </c>
      <c r="H440">
        <v>10.173514822403867</v>
      </c>
    </row>
    <row r="441" spans="1:8" x14ac:dyDescent="0.35">
      <c r="A441" t="s">
        <v>50</v>
      </c>
      <c r="B441" t="s">
        <v>434</v>
      </c>
      <c r="C441">
        <v>2003</v>
      </c>
      <c r="D441">
        <v>35</v>
      </c>
      <c r="E441">
        <v>59.346906527708896</v>
      </c>
      <c r="F441">
        <v>3.3372749967153301</v>
      </c>
      <c r="G441">
        <v>6.3299922925244516</v>
      </c>
      <c r="H441">
        <v>12.611171922248912</v>
      </c>
    </row>
    <row r="442" spans="1:8" x14ac:dyDescent="0.35">
      <c r="A442" t="s">
        <v>50</v>
      </c>
      <c r="B442" t="s">
        <v>434</v>
      </c>
      <c r="C442">
        <v>2004</v>
      </c>
      <c r="D442">
        <v>40.299999999999997</v>
      </c>
      <c r="E442">
        <v>50.069674212467852</v>
      </c>
      <c r="F442">
        <v>4.4373808010172402</v>
      </c>
      <c r="G442">
        <v>7.9677095092432353</v>
      </c>
      <c r="H442">
        <v>12.811145922632825</v>
      </c>
    </row>
    <row r="443" spans="1:8" x14ac:dyDescent="0.35">
      <c r="A443" t="s">
        <v>50</v>
      </c>
      <c r="B443" t="s">
        <v>434</v>
      </c>
      <c r="C443">
        <v>2005</v>
      </c>
      <c r="D443">
        <v>29.5</v>
      </c>
      <c r="E443">
        <v>51.527308266429287</v>
      </c>
      <c r="F443">
        <v>5.3932310689066298</v>
      </c>
      <c r="G443">
        <v>5.940797630219123</v>
      </c>
      <c r="H443">
        <v>14.023495977934422</v>
      </c>
    </row>
    <row r="444" spans="1:8" x14ac:dyDescent="0.35">
      <c r="A444" t="s">
        <v>50</v>
      </c>
      <c r="B444" t="s">
        <v>434</v>
      </c>
      <c r="C444">
        <v>2006</v>
      </c>
      <c r="D444">
        <v>41.6</v>
      </c>
      <c r="E444">
        <v>53.362729184290046</v>
      </c>
      <c r="F444">
        <v>4.2823960480256096</v>
      </c>
      <c r="G444">
        <v>13.66367954035448</v>
      </c>
      <c r="H444">
        <v>13.204808341812885</v>
      </c>
    </row>
    <row r="445" spans="1:8" x14ac:dyDescent="0.35">
      <c r="A445" t="s">
        <v>50</v>
      </c>
      <c r="B445" t="s">
        <v>434</v>
      </c>
      <c r="C445">
        <v>2007</v>
      </c>
      <c r="D445">
        <v>46.5</v>
      </c>
      <c r="E445">
        <v>60.333265491656022</v>
      </c>
      <c r="F445">
        <v>8.7056092357886907</v>
      </c>
      <c r="G445">
        <v>7.3733538611182325</v>
      </c>
      <c r="H445">
        <v>12.108439331972161</v>
      </c>
    </row>
    <row r="446" spans="1:8" x14ac:dyDescent="0.35">
      <c r="A446" t="s">
        <v>50</v>
      </c>
      <c r="B446" t="s">
        <v>434</v>
      </c>
      <c r="C446">
        <v>2008</v>
      </c>
      <c r="D446">
        <v>57</v>
      </c>
      <c r="E446">
        <v>64.207384597070998</v>
      </c>
      <c r="F446">
        <v>14.006810770251899</v>
      </c>
      <c r="G446">
        <v>10.381181762674657</v>
      </c>
      <c r="H446">
        <v>10.589092519676731</v>
      </c>
    </row>
    <row r="447" spans="1:8" x14ac:dyDescent="0.35">
      <c r="A447" t="s">
        <v>50</v>
      </c>
      <c r="B447" t="s">
        <v>434</v>
      </c>
      <c r="C447">
        <v>2017</v>
      </c>
      <c r="D447">
        <v>74.8</v>
      </c>
      <c r="E447">
        <v>75.569713596674177</v>
      </c>
      <c r="F447">
        <v>2.8227580554717</v>
      </c>
      <c r="G447">
        <v>29.866832233625701</v>
      </c>
      <c r="H447">
        <v>9.8766495322891181</v>
      </c>
    </row>
    <row r="448" spans="1:8" x14ac:dyDescent="0.35">
      <c r="A448" t="s">
        <v>50</v>
      </c>
      <c r="B448" t="s">
        <v>434</v>
      </c>
      <c r="C448">
        <v>2018</v>
      </c>
      <c r="D448">
        <v>77.599999999999994</v>
      </c>
      <c r="E448">
        <v>74.649467789561129</v>
      </c>
      <c r="F448">
        <v>2.2720598723015399</v>
      </c>
      <c r="G448">
        <v>2.4751183602734557</v>
      </c>
      <c r="H448">
        <v>9.3945429252617192</v>
      </c>
    </row>
    <row r="449" spans="1:8" x14ac:dyDescent="0.35">
      <c r="A449" t="s">
        <v>50</v>
      </c>
      <c r="B449" t="s">
        <v>434</v>
      </c>
      <c r="C449">
        <v>2019</v>
      </c>
      <c r="D449">
        <v>84.9</v>
      </c>
      <c r="E449">
        <v>72.521247755755084</v>
      </c>
      <c r="F449">
        <v>1.8395450496902499</v>
      </c>
      <c r="G449">
        <v>-0.17674718007292256</v>
      </c>
      <c r="H449">
        <v>8.7953839990261482</v>
      </c>
    </row>
    <row r="450" spans="1:8" x14ac:dyDescent="0.35">
      <c r="A450" t="s">
        <v>50</v>
      </c>
      <c r="B450" t="s">
        <v>434</v>
      </c>
      <c r="C450">
        <v>2020</v>
      </c>
      <c r="D450">
        <v>90.9</v>
      </c>
      <c r="E450">
        <v>91.879629815277667</v>
      </c>
      <c r="F450">
        <v>0.94074215338184897</v>
      </c>
      <c r="G450">
        <v>-1.1750382239071229</v>
      </c>
      <c r="H450">
        <v>5.0885560651015984</v>
      </c>
    </row>
    <row r="451" spans="1:8" x14ac:dyDescent="0.35">
      <c r="A451" t="s">
        <v>50</v>
      </c>
      <c r="B451" t="s">
        <v>434</v>
      </c>
      <c r="C451">
        <v>2021</v>
      </c>
      <c r="D451">
        <v>95.1</v>
      </c>
      <c r="E451">
        <v>57.66090594273944</v>
      </c>
      <c r="F451">
        <v>0.73738372145227404</v>
      </c>
      <c r="G451">
        <v>2.8361478417338901</v>
      </c>
      <c r="H451">
        <v>5.0330841406812565</v>
      </c>
    </row>
    <row r="452" spans="1:8" x14ac:dyDescent="0.35">
      <c r="A452" t="s">
        <v>50</v>
      </c>
      <c r="B452" t="s">
        <v>434</v>
      </c>
      <c r="C452">
        <v>2022</v>
      </c>
      <c r="D452">
        <v>95.6</v>
      </c>
      <c r="E452">
        <v>56.93921530328381</v>
      </c>
      <c r="F452">
        <v>1.7463287294596801</v>
      </c>
      <c r="G452">
        <v>2.5910027508160312</v>
      </c>
      <c r="H452">
        <v>7.059261517990767</v>
      </c>
    </row>
    <row r="453" spans="1:8" x14ac:dyDescent="0.35">
      <c r="A453" t="s">
        <v>50</v>
      </c>
      <c r="B453" t="s">
        <v>434</v>
      </c>
      <c r="C453">
        <v>2023</v>
      </c>
      <c r="D453">
        <v>99.6</v>
      </c>
      <c r="E453">
        <v>56.061944157751128</v>
      </c>
      <c r="F453">
        <v>2.57688800489192</v>
      </c>
      <c r="G453">
        <v>0.18913741360276504</v>
      </c>
      <c r="H453">
        <v>6.8804848044959508</v>
      </c>
    </row>
    <row r="454" spans="1:8" x14ac:dyDescent="0.35">
      <c r="A454" t="s">
        <v>50</v>
      </c>
      <c r="B454" t="s">
        <v>434</v>
      </c>
      <c r="C454">
        <v>2024</v>
      </c>
      <c r="E454">
        <v>59.773818089310801</v>
      </c>
      <c r="F454">
        <v>5.0997656831742697</v>
      </c>
      <c r="G454">
        <v>6.0462838541003521</v>
      </c>
      <c r="H454">
        <v>6.1300085768683257</v>
      </c>
    </row>
    <row r="455" spans="1:8" x14ac:dyDescent="0.35">
      <c r="A455" t="s">
        <v>327</v>
      </c>
      <c r="B455" t="s">
        <v>467</v>
      </c>
      <c r="C455">
        <v>2000</v>
      </c>
      <c r="D455">
        <v>98.9</v>
      </c>
      <c r="E455">
        <v>21.892662858760701</v>
      </c>
      <c r="G455">
        <v>30.332593026765466</v>
      </c>
      <c r="H455">
        <v>12.807880724674838</v>
      </c>
    </row>
    <row r="456" spans="1:8" x14ac:dyDescent="0.35">
      <c r="A456" t="s">
        <v>327</v>
      </c>
      <c r="B456" t="s">
        <v>467</v>
      </c>
      <c r="C456">
        <v>2001</v>
      </c>
      <c r="D456">
        <v>99.6</v>
      </c>
      <c r="E456">
        <v>36.286606066978258</v>
      </c>
      <c r="G456">
        <v>4.7261159641469845</v>
      </c>
      <c r="H456">
        <v>13.202837108551549</v>
      </c>
    </row>
    <row r="457" spans="1:8" x14ac:dyDescent="0.35">
      <c r="A457" t="s">
        <v>327</v>
      </c>
      <c r="B457" t="s">
        <v>467</v>
      </c>
      <c r="C457">
        <v>2002</v>
      </c>
      <c r="D457">
        <v>97.9</v>
      </c>
      <c r="E457">
        <v>36.269046694244629</v>
      </c>
      <c r="G457">
        <v>5.0078690912501997</v>
      </c>
      <c r="H457">
        <v>12.325802982358395</v>
      </c>
    </row>
    <row r="458" spans="1:8" x14ac:dyDescent="0.35">
      <c r="A458" t="s">
        <v>327</v>
      </c>
      <c r="B458" t="s">
        <v>467</v>
      </c>
      <c r="C458">
        <v>2003</v>
      </c>
      <c r="D458">
        <v>98.9</v>
      </c>
      <c r="E458">
        <v>37.317672331203561</v>
      </c>
      <c r="G458">
        <v>1.4108632266941754</v>
      </c>
      <c r="H458">
        <v>12.997241122863898</v>
      </c>
    </row>
    <row r="459" spans="1:8" x14ac:dyDescent="0.35">
      <c r="A459" t="s">
        <v>327</v>
      </c>
      <c r="B459" t="s">
        <v>467</v>
      </c>
      <c r="C459">
        <v>2004</v>
      </c>
      <c r="D459">
        <v>98.9</v>
      </c>
      <c r="E459">
        <v>42.702230702093189</v>
      </c>
      <c r="G459">
        <v>2.1619666745545061</v>
      </c>
      <c r="H459">
        <v>12.757969264947674</v>
      </c>
    </row>
    <row r="460" spans="1:8" x14ac:dyDescent="0.35">
      <c r="A460" t="s">
        <v>327</v>
      </c>
      <c r="B460" t="s">
        <v>467</v>
      </c>
      <c r="C460">
        <v>2005</v>
      </c>
      <c r="D460">
        <v>98.9</v>
      </c>
      <c r="E460">
        <v>45.750351804863662</v>
      </c>
      <c r="G460">
        <v>6.189013756197653</v>
      </c>
      <c r="H460">
        <v>12.693059597034202</v>
      </c>
    </row>
    <row r="461" spans="1:8" x14ac:dyDescent="0.35">
      <c r="A461" t="s">
        <v>327</v>
      </c>
      <c r="B461" t="s">
        <v>467</v>
      </c>
      <c r="C461">
        <v>2006</v>
      </c>
      <c r="D461">
        <v>99.1</v>
      </c>
      <c r="E461">
        <v>49.367783056149946</v>
      </c>
      <c r="F461">
        <v>6.1255661562028401</v>
      </c>
      <c r="G461">
        <v>7.8001279474667911</v>
      </c>
      <c r="H461">
        <v>12.487204956637679</v>
      </c>
    </row>
    <row r="462" spans="1:8" x14ac:dyDescent="0.35">
      <c r="A462" t="s">
        <v>327</v>
      </c>
      <c r="B462" t="s">
        <v>467</v>
      </c>
      <c r="C462">
        <v>2007</v>
      </c>
      <c r="D462">
        <v>99.8</v>
      </c>
      <c r="E462">
        <v>53.012614165275984</v>
      </c>
      <c r="F462">
        <v>1.50077710611541</v>
      </c>
      <c r="G462">
        <v>6.195572474933428</v>
      </c>
      <c r="H462">
        <v>14.554588575270605</v>
      </c>
    </row>
    <row r="463" spans="1:8" x14ac:dyDescent="0.35">
      <c r="A463" t="s">
        <v>327</v>
      </c>
      <c r="B463" t="s">
        <v>467</v>
      </c>
      <c r="C463">
        <v>2008</v>
      </c>
      <c r="D463">
        <v>99</v>
      </c>
      <c r="E463">
        <v>48.74459036584566</v>
      </c>
      <c r="F463">
        <v>7.4270431033295203</v>
      </c>
      <c r="G463">
        <v>7.3373706423048191</v>
      </c>
      <c r="H463">
        <v>13.75557953631974</v>
      </c>
    </row>
    <row r="464" spans="1:8" x14ac:dyDescent="0.35">
      <c r="A464" t="s">
        <v>327</v>
      </c>
      <c r="B464" t="s">
        <v>467</v>
      </c>
      <c r="C464">
        <v>2017</v>
      </c>
      <c r="D464">
        <v>100</v>
      </c>
      <c r="E464">
        <v>69.542126742648534</v>
      </c>
      <c r="F464">
        <v>0.810133321953038</v>
      </c>
      <c r="G464">
        <v>1.7787063788460244</v>
      </c>
      <c r="H464">
        <v>14.698424461979782</v>
      </c>
    </row>
    <row r="465" spans="1:8" x14ac:dyDescent="0.35">
      <c r="A465" t="s">
        <v>327</v>
      </c>
      <c r="B465" t="s">
        <v>467</v>
      </c>
      <c r="C465">
        <v>2018</v>
      </c>
      <c r="D465">
        <v>100</v>
      </c>
      <c r="E465">
        <v>71.272275182210649</v>
      </c>
      <c r="F465">
        <v>1.41710814018033</v>
      </c>
      <c r="G465">
        <v>2.790157339660837</v>
      </c>
      <c r="H465">
        <v>14.848604295963241</v>
      </c>
    </row>
    <row r="466" spans="1:8" x14ac:dyDescent="0.35">
      <c r="A466" t="s">
        <v>327</v>
      </c>
      <c r="B466" t="s">
        <v>467</v>
      </c>
      <c r="C466">
        <v>2019</v>
      </c>
      <c r="D466">
        <v>100</v>
      </c>
      <c r="E466">
        <v>73.586090746305558</v>
      </c>
      <c r="F466">
        <v>0.56278215406123</v>
      </c>
      <c r="G466">
        <v>2.4729699173427804</v>
      </c>
      <c r="H466">
        <v>15.35643930422931</v>
      </c>
    </row>
    <row r="467" spans="1:8" x14ac:dyDescent="0.35">
      <c r="A467" t="s">
        <v>327</v>
      </c>
      <c r="B467" t="s">
        <v>467</v>
      </c>
      <c r="C467">
        <v>2020</v>
      </c>
      <c r="D467">
        <v>100</v>
      </c>
      <c r="E467">
        <v>81.344723720705616</v>
      </c>
      <c r="F467">
        <v>-1.0512960076348901</v>
      </c>
      <c r="G467">
        <v>6.2148513451916187E-2</v>
      </c>
      <c r="H467">
        <v>10.232802560054512</v>
      </c>
    </row>
    <row r="468" spans="1:8" x14ac:dyDescent="0.35">
      <c r="A468" t="s">
        <v>327</v>
      </c>
      <c r="B468" t="s">
        <v>467</v>
      </c>
      <c r="C468">
        <v>2021</v>
      </c>
      <c r="D468">
        <v>100</v>
      </c>
      <c r="E468">
        <v>80.509156494974562</v>
      </c>
      <c r="F468">
        <v>1.9816390058762201</v>
      </c>
      <c r="G468">
        <v>4.9629522580304553</v>
      </c>
      <c r="H468">
        <v>13.444950467043466</v>
      </c>
    </row>
    <row r="469" spans="1:8" x14ac:dyDescent="0.35">
      <c r="A469" t="s">
        <v>327</v>
      </c>
      <c r="B469" t="s">
        <v>467</v>
      </c>
      <c r="C469">
        <v>2022</v>
      </c>
      <c r="D469">
        <v>100</v>
      </c>
      <c r="E469">
        <v>72.866041517702968</v>
      </c>
      <c r="F469">
        <v>14.020844082677099</v>
      </c>
      <c r="G469">
        <v>11.808838185719651</v>
      </c>
      <c r="H469">
        <v>16.006023355322633</v>
      </c>
    </row>
    <row r="470" spans="1:8" x14ac:dyDescent="0.35">
      <c r="A470" t="s">
        <v>327</v>
      </c>
      <c r="B470" t="s">
        <v>467</v>
      </c>
      <c r="C470">
        <v>2023</v>
      </c>
      <c r="D470">
        <v>100</v>
      </c>
      <c r="E470">
        <v>71.696059865741844</v>
      </c>
      <c r="F470">
        <v>6.1059011284827998</v>
      </c>
      <c r="G470">
        <v>7.2912283109476164</v>
      </c>
      <c r="H470">
        <v>16.975351832096557</v>
      </c>
    </row>
    <row r="471" spans="1:8" x14ac:dyDescent="0.35">
      <c r="A471" t="s">
        <v>327</v>
      </c>
      <c r="B471" t="s">
        <v>467</v>
      </c>
      <c r="C471">
        <v>2024</v>
      </c>
      <c r="E471">
        <v>73.105877803298114</v>
      </c>
      <c r="F471">
        <v>1.69212733599723</v>
      </c>
      <c r="G471">
        <v>4.1336750202809469</v>
      </c>
      <c r="H471">
        <v>16.922766556591046</v>
      </c>
    </row>
    <row r="472" spans="1:8" x14ac:dyDescent="0.35">
      <c r="A472" t="s">
        <v>43</v>
      </c>
      <c r="B472" t="s">
        <v>331</v>
      </c>
      <c r="C472">
        <v>2000</v>
      </c>
      <c r="D472">
        <v>12.1</v>
      </c>
      <c r="E472">
        <v>24.816209461953413</v>
      </c>
      <c r="F472">
        <v>8.6014851485149002</v>
      </c>
      <c r="G472">
        <v>14.170966914369743</v>
      </c>
      <c r="H472">
        <v>15.068036476377408</v>
      </c>
    </row>
    <row r="473" spans="1:8" x14ac:dyDescent="0.35">
      <c r="A473" t="s">
        <v>43</v>
      </c>
      <c r="B473" t="s">
        <v>331</v>
      </c>
      <c r="C473">
        <v>2001</v>
      </c>
      <c r="D473">
        <v>10.4</v>
      </c>
      <c r="E473">
        <v>39.399227775643283</v>
      </c>
      <c r="F473">
        <v>6.5590376701486104</v>
      </c>
      <c r="G473">
        <v>8.3128249995129835</v>
      </c>
      <c r="H473">
        <v>13.091409530978664</v>
      </c>
    </row>
    <row r="474" spans="1:8" x14ac:dyDescent="0.35">
      <c r="A474" t="s">
        <v>43</v>
      </c>
      <c r="B474" t="s">
        <v>331</v>
      </c>
      <c r="C474">
        <v>2002</v>
      </c>
      <c r="D474">
        <v>6.4</v>
      </c>
      <c r="E474">
        <v>45.248542238493719</v>
      </c>
      <c r="F474">
        <v>8.0327966252748499</v>
      </c>
      <c r="G474">
        <v>1.1873706961312109</v>
      </c>
      <c r="H474">
        <v>15.282845993349186</v>
      </c>
    </row>
    <row r="475" spans="1:8" x14ac:dyDescent="0.35">
      <c r="A475" t="s">
        <v>43</v>
      </c>
      <c r="B475" t="s">
        <v>331</v>
      </c>
      <c r="C475">
        <v>2003</v>
      </c>
      <c r="D475">
        <v>16.399999999999999</v>
      </c>
      <c r="E475">
        <v>47.878314454550114</v>
      </c>
      <c r="F475">
        <v>9.1899026563273907</v>
      </c>
      <c r="G475">
        <v>3.2590843720066403</v>
      </c>
      <c r="H475">
        <v>14.574564505623734</v>
      </c>
    </row>
    <row r="476" spans="1:8" x14ac:dyDescent="0.35">
      <c r="A476" t="s">
        <v>43</v>
      </c>
      <c r="B476" t="s">
        <v>331</v>
      </c>
      <c r="C476">
        <v>2004</v>
      </c>
      <c r="D476">
        <v>17.899999999999999</v>
      </c>
      <c r="E476">
        <v>46.884142062216682</v>
      </c>
      <c r="F476">
        <v>6.9457036365467397</v>
      </c>
      <c r="G476">
        <v>10.078788653573099</v>
      </c>
      <c r="H476">
        <v>14.718326867870287</v>
      </c>
    </row>
    <row r="477" spans="1:8" x14ac:dyDescent="0.35">
      <c r="A477" t="s">
        <v>43</v>
      </c>
      <c r="B477" t="s">
        <v>331</v>
      </c>
      <c r="C477">
        <v>2005</v>
      </c>
      <c r="D477">
        <v>19.3</v>
      </c>
      <c r="E477">
        <v>44.425838549389667</v>
      </c>
      <c r="F477">
        <v>8.6102252854643897</v>
      </c>
      <c r="G477">
        <v>15.471706569310513</v>
      </c>
      <c r="H477">
        <v>14.371698409139322</v>
      </c>
    </row>
    <row r="478" spans="1:8" x14ac:dyDescent="0.35">
      <c r="A478" t="s">
        <v>43</v>
      </c>
      <c r="B478" t="s">
        <v>331</v>
      </c>
      <c r="C478">
        <v>2006</v>
      </c>
      <c r="D478">
        <v>20.7</v>
      </c>
      <c r="E478">
        <v>42.481357616430707</v>
      </c>
      <c r="F478">
        <v>11.5552187914379</v>
      </c>
      <c r="G478">
        <v>5.1543983602336993</v>
      </c>
      <c r="H478">
        <v>13.635891961805131</v>
      </c>
    </row>
    <row r="479" spans="1:8" x14ac:dyDescent="0.35">
      <c r="A479" t="s">
        <v>43</v>
      </c>
      <c r="B479" t="s">
        <v>331</v>
      </c>
      <c r="C479">
        <v>2007</v>
      </c>
      <c r="D479">
        <v>21.3</v>
      </c>
      <c r="E479">
        <v>49.786391721688751</v>
      </c>
      <c r="F479">
        <v>7.0809984717269199</v>
      </c>
      <c r="G479">
        <v>6.0291976506440221</v>
      </c>
      <c r="H479">
        <v>14.885990298104609</v>
      </c>
    </row>
    <row r="480" spans="1:8" x14ac:dyDescent="0.35">
      <c r="A480" t="s">
        <v>43</v>
      </c>
      <c r="B480" t="s">
        <v>331</v>
      </c>
      <c r="C480">
        <v>2008</v>
      </c>
      <c r="D480">
        <v>21.6</v>
      </c>
      <c r="E480">
        <v>53.547530253366737</v>
      </c>
      <c r="F480">
        <v>12.7021883920075</v>
      </c>
      <c r="G480">
        <v>9.3727302556346785</v>
      </c>
      <c r="H480">
        <v>11.221926742244687</v>
      </c>
    </row>
    <row r="481" spans="1:8" x14ac:dyDescent="0.35">
      <c r="A481" t="s">
        <v>43</v>
      </c>
      <c r="B481" t="s">
        <v>331</v>
      </c>
      <c r="C481">
        <v>2017</v>
      </c>
      <c r="D481">
        <v>31</v>
      </c>
      <c r="E481">
        <v>43.485258830546748</v>
      </c>
      <c r="F481">
        <v>3.3082807676821901</v>
      </c>
      <c r="G481">
        <v>-2.64993320934704</v>
      </c>
      <c r="H481">
        <v>12.866609587304598</v>
      </c>
    </row>
    <row r="482" spans="1:8" x14ac:dyDescent="0.35">
      <c r="A482" t="s">
        <v>43</v>
      </c>
      <c r="B482" t="s">
        <v>331</v>
      </c>
      <c r="C482">
        <v>2018</v>
      </c>
      <c r="D482">
        <v>29.1</v>
      </c>
      <c r="E482">
        <v>45.183520259669905</v>
      </c>
      <c r="F482">
        <v>3.2380155894771501</v>
      </c>
      <c r="G482">
        <v>5.6621886191578596E-2</v>
      </c>
      <c r="H482">
        <v>12.86932571348631</v>
      </c>
    </row>
    <row r="483" spans="1:8" x14ac:dyDescent="0.35">
      <c r="A483" t="s">
        <v>43</v>
      </c>
      <c r="B483" t="s">
        <v>331</v>
      </c>
      <c r="C483">
        <v>2019</v>
      </c>
      <c r="D483">
        <v>27.9</v>
      </c>
      <c r="E483">
        <v>47.118570703589825</v>
      </c>
      <c r="F483">
        <v>2.7728644286331998</v>
      </c>
      <c r="G483">
        <v>0.50800410103218496</v>
      </c>
      <c r="H483">
        <v>13.982855929455184</v>
      </c>
    </row>
    <row r="484" spans="1:8" x14ac:dyDescent="0.35">
      <c r="A484" t="s">
        <v>43</v>
      </c>
      <c r="B484" t="s">
        <v>331</v>
      </c>
      <c r="C484">
        <v>2020</v>
      </c>
      <c r="D484">
        <v>26.2</v>
      </c>
      <c r="E484">
        <v>52.373451958546312</v>
      </c>
      <c r="F484">
        <v>1.8903591682420999</v>
      </c>
      <c r="G484">
        <v>4.3788668169720779</v>
      </c>
      <c r="H484">
        <v>11.230689029890502</v>
      </c>
    </row>
    <row r="485" spans="1:8" x14ac:dyDescent="0.35">
      <c r="A485" t="s">
        <v>43</v>
      </c>
      <c r="B485" t="s">
        <v>331</v>
      </c>
      <c r="C485">
        <v>2021</v>
      </c>
      <c r="D485">
        <v>25</v>
      </c>
      <c r="E485">
        <v>45.345713708527036</v>
      </c>
      <c r="F485">
        <v>7.2409776558844197</v>
      </c>
      <c r="G485">
        <v>8.3815438708060128</v>
      </c>
      <c r="H485">
        <v>8.4688889132129948</v>
      </c>
    </row>
    <row r="486" spans="1:8" x14ac:dyDescent="0.35">
      <c r="A486" t="s">
        <v>43</v>
      </c>
      <c r="B486" t="s">
        <v>331</v>
      </c>
      <c r="C486">
        <v>2022</v>
      </c>
      <c r="D486">
        <v>25</v>
      </c>
      <c r="E486">
        <v>40.050079041333468</v>
      </c>
      <c r="F486">
        <v>11.665567478802</v>
      </c>
      <c r="G486">
        <v>14.617676724187589</v>
      </c>
      <c r="H486">
        <v>8.619913042463665</v>
      </c>
    </row>
    <row r="487" spans="1:8" x14ac:dyDescent="0.35">
      <c r="A487" t="s">
        <v>43</v>
      </c>
      <c r="B487" t="s">
        <v>331</v>
      </c>
      <c r="C487">
        <v>2023</v>
      </c>
      <c r="D487">
        <v>25</v>
      </c>
      <c r="E487">
        <v>41.707501706710907</v>
      </c>
      <c r="F487">
        <v>5.0676154934382902</v>
      </c>
      <c r="G487">
        <v>1.7390038592786965</v>
      </c>
      <c r="H487">
        <v>9.3305370293936374</v>
      </c>
    </row>
    <row r="488" spans="1:8" x14ac:dyDescent="0.35">
      <c r="A488" t="s">
        <v>43</v>
      </c>
      <c r="B488" t="s">
        <v>331</v>
      </c>
      <c r="C488">
        <v>2024</v>
      </c>
      <c r="E488">
        <v>43.836634004271104</v>
      </c>
      <c r="F488">
        <v>2.8183513167625098</v>
      </c>
      <c r="G488">
        <v>2.7811749417304696</v>
      </c>
      <c r="H488">
        <v>11.469193903189041</v>
      </c>
    </row>
    <row r="489" spans="1:8" x14ac:dyDescent="0.35">
      <c r="A489" t="s">
        <v>502</v>
      </c>
      <c r="B489" t="s">
        <v>274</v>
      </c>
      <c r="C489">
        <v>2000</v>
      </c>
      <c r="D489">
        <v>74.599999999999994</v>
      </c>
      <c r="E489">
        <v>46.486587806857862</v>
      </c>
      <c r="F489">
        <v>7.0441410594726497</v>
      </c>
      <c r="G489">
        <v>5.6060651527177754</v>
      </c>
      <c r="H489">
        <v>3.9018321503417321</v>
      </c>
    </row>
    <row r="490" spans="1:8" x14ac:dyDescent="0.35">
      <c r="A490" t="s">
        <v>502</v>
      </c>
      <c r="B490" t="s">
        <v>274</v>
      </c>
      <c r="C490">
        <v>2001</v>
      </c>
      <c r="D490">
        <v>81.900000000000006</v>
      </c>
      <c r="E490">
        <v>58.636171716617802</v>
      </c>
      <c r="F490">
        <v>6.8403590248752302</v>
      </c>
      <c r="G490">
        <v>8.2250943164334132</v>
      </c>
      <c r="H490">
        <v>4.6196010157302032</v>
      </c>
    </row>
    <row r="491" spans="1:8" x14ac:dyDescent="0.35">
      <c r="A491" t="s">
        <v>502</v>
      </c>
      <c r="B491" t="s">
        <v>274</v>
      </c>
      <c r="C491">
        <v>2002</v>
      </c>
      <c r="D491">
        <v>84.1</v>
      </c>
      <c r="E491">
        <v>55.004982172566677</v>
      </c>
      <c r="F491">
        <v>8.4501643770833095</v>
      </c>
      <c r="G491">
        <v>9.7981122343131091</v>
      </c>
      <c r="H491">
        <v>4.6109407909546665</v>
      </c>
    </row>
    <row r="492" spans="1:8" x14ac:dyDescent="0.35">
      <c r="A492" t="s">
        <v>502</v>
      </c>
      <c r="B492" t="s">
        <v>274</v>
      </c>
      <c r="C492">
        <v>2003</v>
      </c>
      <c r="D492">
        <v>85.3</v>
      </c>
      <c r="E492">
        <v>56.526363797990427</v>
      </c>
      <c r="F492">
        <v>14.714919722814701</v>
      </c>
      <c r="G492">
        <v>14.091021527267017</v>
      </c>
      <c r="H492">
        <v>4.526914908360272</v>
      </c>
    </row>
    <row r="493" spans="1:8" x14ac:dyDescent="0.35">
      <c r="A493" t="s">
        <v>502</v>
      </c>
      <c r="B493" t="s">
        <v>274</v>
      </c>
      <c r="C493">
        <v>2004</v>
      </c>
      <c r="D493">
        <v>83.5</v>
      </c>
      <c r="E493">
        <v>56.33206510917794</v>
      </c>
      <c r="F493">
        <v>6.5971850998596304</v>
      </c>
      <c r="G493">
        <v>7.7520607594626938</v>
      </c>
      <c r="H493">
        <v>4.415431887184587</v>
      </c>
    </row>
    <row r="494" spans="1:8" x14ac:dyDescent="0.35">
      <c r="A494" t="s">
        <v>502</v>
      </c>
      <c r="B494" t="s">
        <v>274</v>
      </c>
      <c r="C494">
        <v>2005</v>
      </c>
      <c r="D494">
        <v>84.8</v>
      </c>
      <c r="E494">
        <v>60.133044458256471</v>
      </c>
      <c r="F494">
        <v>6.86953720898964</v>
      </c>
      <c r="G494">
        <v>7.4312247574397787</v>
      </c>
      <c r="H494">
        <v>4.438228695247985</v>
      </c>
    </row>
    <row r="495" spans="1:8" x14ac:dyDescent="0.35">
      <c r="A495" t="s">
        <v>502</v>
      </c>
      <c r="B495" t="s">
        <v>274</v>
      </c>
      <c r="C495">
        <v>2006</v>
      </c>
      <c r="D495">
        <v>87.2</v>
      </c>
      <c r="E495">
        <v>63.249779479687021</v>
      </c>
      <c r="F495">
        <v>4.1835681289690898</v>
      </c>
      <c r="G495">
        <v>6.7742740929959098</v>
      </c>
      <c r="H495">
        <v>4.260122136775859</v>
      </c>
    </row>
    <row r="496" spans="1:8" x14ac:dyDescent="0.35">
      <c r="A496" t="s">
        <v>502</v>
      </c>
      <c r="B496" t="s">
        <v>274</v>
      </c>
      <c r="C496">
        <v>2007</v>
      </c>
      <c r="D496">
        <v>89.8</v>
      </c>
      <c r="E496">
        <v>68.359198627347865</v>
      </c>
      <c r="F496">
        <v>3.6412729910265198</v>
      </c>
      <c r="G496">
        <v>6.4390381017614118</v>
      </c>
      <c r="H496">
        <v>4.2894876960994841</v>
      </c>
    </row>
    <row r="497" spans="1:8" x14ac:dyDescent="0.35">
      <c r="A497" t="s">
        <v>502</v>
      </c>
      <c r="B497" t="s">
        <v>274</v>
      </c>
      <c r="C497">
        <v>2008</v>
      </c>
      <c r="D497">
        <v>91.9</v>
      </c>
      <c r="E497">
        <v>70.489452970589824</v>
      </c>
      <c r="F497">
        <v>5.6785939028416799</v>
      </c>
      <c r="G497">
        <v>8.778552729858589</v>
      </c>
      <c r="H497">
        <v>4.5698316073758987</v>
      </c>
    </row>
    <row r="498" spans="1:8" x14ac:dyDescent="0.35">
      <c r="A498" t="s">
        <v>502</v>
      </c>
      <c r="B498" t="s">
        <v>274</v>
      </c>
      <c r="C498">
        <v>2017</v>
      </c>
      <c r="D498">
        <v>99.2</v>
      </c>
      <c r="E498">
        <v>93.059599198887895</v>
      </c>
      <c r="F498">
        <v>3.4463733503266898</v>
      </c>
      <c r="G498">
        <v>3.6713845041894473</v>
      </c>
      <c r="H498">
        <v>5.2407251590569501</v>
      </c>
    </row>
    <row r="499" spans="1:8" x14ac:dyDescent="0.35">
      <c r="A499" t="s">
        <v>502</v>
      </c>
      <c r="B499" t="s">
        <v>274</v>
      </c>
      <c r="C499">
        <v>2018</v>
      </c>
      <c r="D499">
        <v>98.4</v>
      </c>
      <c r="E499">
        <v>93.713034030550574</v>
      </c>
      <c r="F499">
        <v>3.6648502837672798</v>
      </c>
      <c r="G499">
        <v>4.4935343278323074</v>
      </c>
      <c r="H499">
        <v>5.603557224302091</v>
      </c>
    </row>
    <row r="500" spans="1:8" x14ac:dyDescent="0.35">
      <c r="A500" t="s">
        <v>502</v>
      </c>
      <c r="B500" t="s">
        <v>274</v>
      </c>
      <c r="C500">
        <v>2019</v>
      </c>
      <c r="D500">
        <v>98.5</v>
      </c>
      <c r="E500">
        <v>96.057850427193642</v>
      </c>
      <c r="F500">
        <v>3.7329762121689298</v>
      </c>
      <c r="G500">
        <v>4.2242588637823673</v>
      </c>
      <c r="H500">
        <v>5.5809448597580245</v>
      </c>
    </row>
    <row r="501" spans="1:8" x14ac:dyDescent="0.35">
      <c r="A501" t="s">
        <v>502</v>
      </c>
      <c r="B501" t="s">
        <v>274</v>
      </c>
      <c r="C501">
        <v>2020</v>
      </c>
      <c r="D501">
        <v>98.7</v>
      </c>
      <c r="E501">
        <v>109.1542171037395</v>
      </c>
      <c r="F501">
        <v>3.2117680380337599</v>
      </c>
      <c r="G501">
        <v>6.4724996231127392</v>
      </c>
      <c r="H501">
        <v>5.3983170831200677</v>
      </c>
    </row>
    <row r="502" spans="1:8" x14ac:dyDescent="0.35">
      <c r="A502" t="s">
        <v>502</v>
      </c>
      <c r="B502" t="s">
        <v>274</v>
      </c>
      <c r="C502">
        <v>2021</v>
      </c>
      <c r="D502">
        <v>97.3</v>
      </c>
      <c r="E502">
        <v>103.46563448409665</v>
      </c>
      <c r="F502">
        <v>8.3016597558567309</v>
      </c>
      <c r="G502">
        <v>13.047270859634281</v>
      </c>
      <c r="H502">
        <v>5.3823827961469402</v>
      </c>
    </row>
    <row r="503" spans="1:8" x14ac:dyDescent="0.35">
      <c r="A503" t="s">
        <v>502</v>
      </c>
      <c r="B503" t="s">
        <v>274</v>
      </c>
      <c r="C503">
        <v>2022</v>
      </c>
      <c r="D503">
        <v>97.3</v>
      </c>
      <c r="E503">
        <v>104.3022143185802</v>
      </c>
      <c r="F503">
        <v>9.2801060895687204</v>
      </c>
      <c r="G503">
        <v>8.5702819614254793</v>
      </c>
      <c r="H503">
        <v>6.2738595153618597</v>
      </c>
    </row>
    <row r="504" spans="1:8" x14ac:dyDescent="0.35">
      <c r="A504" t="s">
        <v>502</v>
      </c>
      <c r="B504" t="s">
        <v>274</v>
      </c>
      <c r="C504">
        <v>2023</v>
      </c>
      <c r="D504">
        <v>99</v>
      </c>
      <c r="E504">
        <v>110.1845392627304</v>
      </c>
      <c r="F504">
        <v>4.5935628228320304</v>
      </c>
      <c r="G504">
        <v>5.1595010750199606</v>
      </c>
      <c r="H504">
        <v>6.1403593952476836</v>
      </c>
    </row>
    <row r="505" spans="1:8" x14ac:dyDescent="0.35">
      <c r="A505" t="s">
        <v>502</v>
      </c>
      <c r="B505" t="s">
        <v>274</v>
      </c>
      <c r="C505">
        <v>2024</v>
      </c>
      <c r="E505">
        <v>116.39655486328837</v>
      </c>
      <c r="F505">
        <v>4.3674640765233601</v>
      </c>
      <c r="G505">
        <v>4.0796744843962074</v>
      </c>
      <c r="H505">
        <v>6.9216261080780326</v>
      </c>
    </row>
    <row r="506" spans="1:8" x14ac:dyDescent="0.35">
      <c r="A506" t="s">
        <v>267</v>
      </c>
      <c r="B506" t="s">
        <v>504</v>
      </c>
      <c r="C506">
        <v>2000</v>
      </c>
      <c r="D506">
        <v>96.7</v>
      </c>
    </row>
    <row r="507" spans="1:8" x14ac:dyDescent="0.35">
      <c r="A507" t="s">
        <v>267</v>
      </c>
      <c r="B507" t="s">
        <v>504</v>
      </c>
      <c r="C507">
        <v>2001</v>
      </c>
      <c r="D507">
        <v>96.8</v>
      </c>
    </row>
    <row r="508" spans="1:8" x14ac:dyDescent="0.35">
      <c r="A508" t="s">
        <v>267</v>
      </c>
      <c r="B508" t="s">
        <v>504</v>
      </c>
      <c r="C508">
        <v>2002</v>
      </c>
      <c r="D508">
        <v>96.9</v>
      </c>
    </row>
    <row r="509" spans="1:8" x14ac:dyDescent="0.35">
      <c r="A509" t="s">
        <v>267</v>
      </c>
      <c r="B509" t="s">
        <v>504</v>
      </c>
      <c r="C509">
        <v>2003</v>
      </c>
      <c r="D509">
        <v>97</v>
      </c>
    </row>
    <row r="510" spans="1:8" x14ac:dyDescent="0.35">
      <c r="A510" t="s">
        <v>267</v>
      </c>
      <c r="B510" t="s">
        <v>504</v>
      </c>
      <c r="C510">
        <v>2004</v>
      </c>
      <c r="D510">
        <v>97.1</v>
      </c>
    </row>
    <row r="511" spans="1:8" x14ac:dyDescent="0.35">
      <c r="A511" t="s">
        <v>267</v>
      </c>
      <c r="B511" t="s">
        <v>504</v>
      </c>
      <c r="C511">
        <v>2005</v>
      </c>
      <c r="D511">
        <v>97.3</v>
      </c>
    </row>
    <row r="512" spans="1:8" x14ac:dyDescent="0.35">
      <c r="A512" t="s">
        <v>267</v>
      </c>
      <c r="B512" t="s">
        <v>504</v>
      </c>
      <c r="C512">
        <v>2006</v>
      </c>
      <c r="D512">
        <v>97.4</v>
      </c>
    </row>
    <row r="513" spans="1:8" x14ac:dyDescent="0.35">
      <c r="A513" t="s">
        <v>267</v>
      </c>
      <c r="B513" t="s">
        <v>504</v>
      </c>
      <c r="C513">
        <v>2007</v>
      </c>
      <c r="D513">
        <v>97.6</v>
      </c>
    </row>
    <row r="514" spans="1:8" x14ac:dyDescent="0.35">
      <c r="A514" t="s">
        <v>267</v>
      </c>
      <c r="B514" t="s">
        <v>504</v>
      </c>
      <c r="C514">
        <v>2008</v>
      </c>
      <c r="D514">
        <v>97.7</v>
      </c>
    </row>
    <row r="515" spans="1:8" x14ac:dyDescent="0.35">
      <c r="A515" t="s">
        <v>267</v>
      </c>
      <c r="B515" t="s">
        <v>504</v>
      </c>
      <c r="C515">
        <v>2017</v>
      </c>
      <c r="D515">
        <v>100</v>
      </c>
    </row>
    <row r="516" spans="1:8" x14ac:dyDescent="0.35">
      <c r="A516" t="s">
        <v>267</v>
      </c>
      <c r="B516" t="s">
        <v>504</v>
      </c>
      <c r="C516">
        <v>2018</v>
      </c>
      <c r="D516">
        <v>100</v>
      </c>
    </row>
    <row r="517" spans="1:8" x14ac:dyDescent="0.35">
      <c r="A517" t="s">
        <v>267</v>
      </c>
      <c r="B517" t="s">
        <v>504</v>
      </c>
      <c r="C517">
        <v>2019</v>
      </c>
      <c r="D517">
        <v>100</v>
      </c>
    </row>
    <row r="518" spans="1:8" x14ac:dyDescent="0.35">
      <c r="A518" t="s">
        <v>267</v>
      </c>
      <c r="B518" t="s">
        <v>504</v>
      </c>
      <c r="C518">
        <v>2020</v>
      </c>
      <c r="D518">
        <v>100</v>
      </c>
    </row>
    <row r="519" spans="1:8" x14ac:dyDescent="0.35">
      <c r="A519" t="s">
        <v>267</v>
      </c>
      <c r="B519" t="s">
        <v>504</v>
      </c>
      <c r="C519">
        <v>2021</v>
      </c>
      <c r="D519">
        <v>100</v>
      </c>
    </row>
    <row r="520" spans="1:8" x14ac:dyDescent="0.35">
      <c r="A520" t="s">
        <v>267</v>
      </c>
      <c r="B520" t="s">
        <v>504</v>
      </c>
      <c r="C520">
        <v>2022</v>
      </c>
      <c r="D520">
        <v>100</v>
      </c>
    </row>
    <row r="521" spans="1:8" x14ac:dyDescent="0.35">
      <c r="A521" t="s">
        <v>267</v>
      </c>
      <c r="B521" t="s">
        <v>504</v>
      </c>
      <c r="C521">
        <v>2023</v>
      </c>
      <c r="D521">
        <v>100</v>
      </c>
    </row>
    <row r="522" spans="1:8" x14ac:dyDescent="0.35">
      <c r="A522" t="s">
        <v>358</v>
      </c>
      <c r="B522" t="s">
        <v>109</v>
      </c>
      <c r="C522">
        <v>2000</v>
      </c>
      <c r="D522">
        <v>100</v>
      </c>
      <c r="E522">
        <v>78.292913836407649</v>
      </c>
      <c r="F522">
        <v>1.5581524763494501</v>
      </c>
      <c r="G522">
        <v>2.3767207156063535</v>
      </c>
    </row>
    <row r="523" spans="1:8" x14ac:dyDescent="0.35">
      <c r="A523" t="s">
        <v>358</v>
      </c>
      <c r="B523" t="s">
        <v>109</v>
      </c>
      <c r="C523">
        <v>2001</v>
      </c>
      <c r="D523">
        <v>100</v>
      </c>
      <c r="E523">
        <v>71.51233837176008</v>
      </c>
      <c r="F523">
        <v>0.59589041095898898</v>
      </c>
      <c r="G523">
        <v>-4.9730530600314466</v>
      </c>
      <c r="H523">
        <v>25.196454398011042</v>
      </c>
    </row>
    <row r="524" spans="1:8" x14ac:dyDescent="0.35">
      <c r="A524" t="s">
        <v>358</v>
      </c>
      <c r="B524" t="s">
        <v>109</v>
      </c>
      <c r="C524">
        <v>2002</v>
      </c>
      <c r="D524">
        <v>100</v>
      </c>
      <c r="E524">
        <v>70.179311596755753</v>
      </c>
      <c r="F524">
        <v>-2.3149724245932002</v>
      </c>
      <c r="G524">
        <v>-0.13538431931165462</v>
      </c>
      <c r="H524">
        <v>20.572913572112789</v>
      </c>
    </row>
    <row r="525" spans="1:8" x14ac:dyDescent="0.35">
      <c r="A525" t="s">
        <v>358</v>
      </c>
      <c r="B525" t="s">
        <v>109</v>
      </c>
      <c r="C525">
        <v>2003</v>
      </c>
      <c r="D525">
        <v>100</v>
      </c>
      <c r="E525">
        <v>66.324623897369406</v>
      </c>
      <c r="F525">
        <v>0.29999999999996702</v>
      </c>
      <c r="G525">
        <v>6.3099703644512033</v>
      </c>
      <c r="H525">
        <v>20.510207017431092</v>
      </c>
    </row>
    <row r="526" spans="1:8" x14ac:dyDescent="0.35">
      <c r="A526" t="s">
        <v>358</v>
      </c>
      <c r="B526" t="s">
        <v>109</v>
      </c>
      <c r="C526">
        <v>2004</v>
      </c>
      <c r="D526">
        <v>100</v>
      </c>
      <c r="E526">
        <v>65.853264846936668</v>
      </c>
      <c r="F526">
        <v>0.81422399468261197</v>
      </c>
      <c r="G526">
        <v>16.541952853820789</v>
      </c>
      <c r="H526">
        <v>18.794680166413013</v>
      </c>
    </row>
    <row r="527" spans="1:8" x14ac:dyDescent="0.35">
      <c r="A527" t="s">
        <v>358</v>
      </c>
      <c r="B527" t="s">
        <v>109</v>
      </c>
      <c r="C527">
        <v>2005</v>
      </c>
      <c r="D527">
        <v>100</v>
      </c>
      <c r="E527">
        <v>52.192656257295042</v>
      </c>
      <c r="F527">
        <v>1.2444371188396499</v>
      </c>
      <c r="G527">
        <v>20.503616458889226</v>
      </c>
      <c r="H527">
        <v>16.366815627799081</v>
      </c>
    </row>
    <row r="528" spans="1:8" x14ac:dyDescent="0.35">
      <c r="A528" t="s">
        <v>358</v>
      </c>
      <c r="B528" t="s">
        <v>109</v>
      </c>
      <c r="C528">
        <v>2006</v>
      </c>
      <c r="D528">
        <v>100</v>
      </c>
      <c r="E528">
        <v>46.568255337072941</v>
      </c>
      <c r="F528">
        <v>0.15988807834512</v>
      </c>
      <c r="G528">
        <v>9.9443519438055148</v>
      </c>
      <c r="H528">
        <v>15.485640223571224</v>
      </c>
    </row>
    <row r="529" spans="1:8" x14ac:dyDescent="0.35">
      <c r="A529" t="s">
        <v>358</v>
      </c>
      <c r="B529" t="s">
        <v>109</v>
      </c>
      <c r="C529">
        <v>2007</v>
      </c>
      <c r="D529">
        <v>100</v>
      </c>
      <c r="E529">
        <v>49.318106982319229</v>
      </c>
      <c r="F529">
        <v>0.96777411952510095</v>
      </c>
      <c r="G529">
        <v>4.6968884536132407</v>
      </c>
      <c r="H529">
        <v>15.858927654140849</v>
      </c>
    </row>
    <row r="530" spans="1:8" x14ac:dyDescent="0.35">
      <c r="A530" t="s">
        <v>358</v>
      </c>
      <c r="B530" t="s">
        <v>109</v>
      </c>
      <c r="C530">
        <v>2008</v>
      </c>
      <c r="D530">
        <v>100</v>
      </c>
      <c r="E530">
        <v>48.470430959223378</v>
      </c>
      <c r="F530">
        <v>2.0849802371541499</v>
      </c>
      <c r="G530">
        <v>16.020767466790403</v>
      </c>
      <c r="H530">
        <v>14.251465550943914</v>
      </c>
    </row>
    <row r="531" spans="1:8" x14ac:dyDescent="0.35">
      <c r="A531" t="s">
        <v>358</v>
      </c>
      <c r="B531" t="s">
        <v>109</v>
      </c>
      <c r="C531">
        <v>2017</v>
      </c>
      <c r="D531">
        <v>100</v>
      </c>
      <c r="E531">
        <v>86.685300289915403</v>
      </c>
      <c r="F531">
        <v>-1.2605056462896</v>
      </c>
      <c r="G531">
        <v>4.9552686652138362</v>
      </c>
      <c r="H531">
        <v>14.845184526391803</v>
      </c>
    </row>
    <row r="532" spans="1:8" x14ac:dyDescent="0.35">
      <c r="A532" t="s">
        <v>358</v>
      </c>
      <c r="B532" t="s">
        <v>109</v>
      </c>
      <c r="C532">
        <v>2018</v>
      </c>
      <c r="D532">
        <v>100</v>
      </c>
      <c r="E532">
        <v>81.580220396961082</v>
      </c>
      <c r="F532">
        <v>1.0250517929021199</v>
      </c>
      <c r="G532">
        <v>9.215624762770247</v>
      </c>
      <c r="H532">
        <v>15.816535244325433</v>
      </c>
    </row>
    <row r="533" spans="1:8" x14ac:dyDescent="0.35">
      <c r="A533" t="s">
        <v>358</v>
      </c>
      <c r="B533" t="s">
        <v>109</v>
      </c>
      <c r="C533">
        <v>2019</v>
      </c>
      <c r="D533">
        <v>100</v>
      </c>
      <c r="E533">
        <v>84.71877054015134</v>
      </c>
      <c r="F533">
        <v>-0.39052206916552901</v>
      </c>
      <c r="G533">
        <v>-3.3337276418228896</v>
      </c>
      <c r="H533">
        <v>17.996762534561775</v>
      </c>
    </row>
    <row r="534" spans="1:8" x14ac:dyDescent="0.35">
      <c r="A534" t="s">
        <v>358</v>
      </c>
      <c r="B534" t="s">
        <v>109</v>
      </c>
      <c r="C534">
        <v>2020</v>
      </c>
      <c r="D534">
        <v>100</v>
      </c>
      <c r="E534">
        <v>93.575018360432367</v>
      </c>
      <c r="F534">
        <v>1.94031996607183</v>
      </c>
      <c r="G534">
        <v>-10.863759635016208</v>
      </c>
      <c r="H534">
        <v>12.970998359562946</v>
      </c>
    </row>
    <row r="535" spans="1:8" x14ac:dyDescent="0.35">
      <c r="A535" t="s">
        <v>358</v>
      </c>
      <c r="B535" t="s">
        <v>109</v>
      </c>
      <c r="C535">
        <v>2021</v>
      </c>
      <c r="D535">
        <v>100</v>
      </c>
      <c r="E535">
        <v>84.579343131919757</v>
      </c>
      <c r="F535">
        <v>1.7334138845059299</v>
      </c>
      <c r="G535">
        <v>15.46592870217178</v>
      </c>
      <c r="H535">
        <v>7.8235396705675075</v>
      </c>
    </row>
    <row r="536" spans="1:8" x14ac:dyDescent="0.35">
      <c r="A536" t="s">
        <v>358</v>
      </c>
      <c r="B536" t="s">
        <v>109</v>
      </c>
      <c r="C536">
        <v>2022</v>
      </c>
      <c r="D536">
        <v>100</v>
      </c>
      <c r="E536">
        <v>70.072200451265161</v>
      </c>
      <c r="F536">
        <v>3.6822503060421501</v>
      </c>
      <c r="G536">
        <v>24.236726838776491</v>
      </c>
      <c r="H536">
        <v>8.4477731190455412</v>
      </c>
    </row>
    <row r="537" spans="1:8" x14ac:dyDescent="0.35">
      <c r="A537" t="s">
        <v>358</v>
      </c>
      <c r="B537" t="s">
        <v>109</v>
      </c>
      <c r="C537">
        <v>2023</v>
      </c>
      <c r="D537">
        <v>100</v>
      </c>
      <c r="E537">
        <v>81.643221888298356</v>
      </c>
      <c r="F537">
        <v>0.35706431153689</v>
      </c>
      <c r="G537">
        <v>-12.847251728323229</v>
      </c>
      <c r="H537">
        <v>13.128318703579451</v>
      </c>
    </row>
    <row r="538" spans="1:8" x14ac:dyDescent="0.35">
      <c r="A538" t="s">
        <v>358</v>
      </c>
      <c r="B538" t="s">
        <v>109</v>
      </c>
      <c r="C538">
        <v>2024</v>
      </c>
      <c r="E538">
        <v>83.693205381193479</v>
      </c>
      <c r="F538">
        <v>-0.38867416503646002</v>
      </c>
      <c r="G538">
        <v>-2.8427058514823358</v>
      </c>
      <c r="H538">
        <v>14.053110047763573</v>
      </c>
    </row>
    <row r="539" spans="1:8" x14ac:dyDescent="0.35">
      <c r="A539" t="s">
        <v>514</v>
      </c>
      <c r="B539" t="s">
        <v>128</v>
      </c>
      <c r="C539">
        <v>2000</v>
      </c>
      <c r="D539">
        <v>77.8</v>
      </c>
      <c r="E539">
        <v>35.045895306931087</v>
      </c>
      <c r="F539">
        <v>10.3162621289989</v>
      </c>
      <c r="G539">
        <v>7.3808389494898421</v>
      </c>
      <c r="H539">
        <v>29.026223040086791</v>
      </c>
    </row>
    <row r="540" spans="1:8" x14ac:dyDescent="0.35">
      <c r="A540" t="s">
        <v>514</v>
      </c>
      <c r="B540" t="s">
        <v>128</v>
      </c>
      <c r="C540">
        <v>2001</v>
      </c>
      <c r="D540">
        <v>78.599999999999994</v>
      </c>
      <c r="E540">
        <v>40.066239654267022</v>
      </c>
      <c r="F540">
        <v>7.3609392723184</v>
      </c>
      <c r="G540">
        <v>6.1177331178344332</v>
      </c>
      <c r="H540">
        <v>28.378162456205715</v>
      </c>
    </row>
    <row r="541" spans="1:8" x14ac:dyDescent="0.35">
      <c r="A541" t="s">
        <v>514</v>
      </c>
      <c r="B541" t="s">
        <v>128</v>
      </c>
      <c r="C541">
        <v>2002</v>
      </c>
      <c r="D541">
        <v>79.5</v>
      </c>
      <c r="E541">
        <v>40.940239880509715</v>
      </c>
      <c r="F541">
        <v>5.8101436572182497</v>
      </c>
      <c r="G541">
        <v>3.8483787978506285</v>
      </c>
      <c r="H541">
        <v>23.956369828145966</v>
      </c>
    </row>
    <row r="542" spans="1:8" x14ac:dyDescent="0.35">
      <c r="A542" t="s">
        <v>514</v>
      </c>
      <c r="B542" t="s">
        <v>128</v>
      </c>
      <c r="C542">
        <v>2003</v>
      </c>
      <c r="D542">
        <v>80.3</v>
      </c>
      <c r="E542">
        <v>45.760966011408236</v>
      </c>
      <c r="F542">
        <v>2.34864169582757</v>
      </c>
      <c r="G542">
        <v>2.18941081230561</v>
      </c>
      <c r="H542">
        <v>25.461939902306757</v>
      </c>
    </row>
    <row r="543" spans="1:8" x14ac:dyDescent="0.35">
      <c r="A543" t="s">
        <v>514</v>
      </c>
      <c r="B543" t="s">
        <v>128</v>
      </c>
      <c r="C543">
        <v>2004</v>
      </c>
      <c r="D543">
        <v>81.2</v>
      </c>
      <c r="E543">
        <v>50.46200365973916</v>
      </c>
      <c r="F543">
        <v>6.14713074246266</v>
      </c>
      <c r="G543">
        <v>5.5815573151106719</v>
      </c>
      <c r="H543">
        <v>27.674733800148516</v>
      </c>
    </row>
    <row r="544" spans="1:8" x14ac:dyDescent="0.35">
      <c r="A544" t="s">
        <v>514</v>
      </c>
      <c r="B544" t="s">
        <v>128</v>
      </c>
      <c r="C544">
        <v>2005</v>
      </c>
      <c r="D544">
        <v>82</v>
      </c>
      <c r="E544">
        <v>53.724229665543952</v>
      </c>
      <c r="F544">
        <v>5.0388380711191001</v>
      </c>
      <c r="G544">
        <v>6.5942594494848663</v>
      </c>
      <c r="H544">
        <v>26.01759979374695</v>
      </c>
    </row>
    <row r="545" spans="1:8" x14ac:dyDescent="0.35">
      <c r="A545" t="s">
        <v>514</v>
      </c>
      <c r="B545" t="s">
        <v>128</v>
      </c>
      <c r="C545">
        <v>2006</v>
      </c>
      <c r="D545">
        <v>82.9</v>
      </c>
      <c r="E545">
        <v>59.806631926363231</v>
      </c>
      <c r="F545">
        <v>7.2615946276994601</v>
      </c>
      <c r="G545">
        <v>6.7564744524121352</v>
      </c>
      <c r="H545">
        <v>27.173113889754859</v>
      </c>
    </row>
    <row r="546" spans="1:8" x14ac:dyDescent="0.35">
      <c r="A546" t="s">
        <v>514</v>
      </c>
      <c r="B546" t="s">
        <v>128</v>
      </c>
      <c r="C546">
        <v>2007</v>
      </c>
      <c r="D546">
        <v>83.8</v>
      </c>
      <c r="E546">
        <v>66.292510304201528</v>
      </c>
      <c r="F546">
        <v>8.4025341900589297</v>
      </c>
      <c r="G546">
        <v>11.051431396603178</v>
      </c>
      <c r="H546">
        <v>26.933334705238991</v>
      </c>
    </row>
    <row r="547" spans="1:8" x14ac:dyDescent="0.35">
      <c r="A547" t="s">
        <v>514</v>
      </c>
      <c r="B547" t="s">
        <v>128</v>
      </c>
      <c r="C547">
        <v>2008</v>
      </c>
      <c r="D547">
        <v>84.7</v>
      </c>
      <c r="E547">
        <v>62.898965200361104</v>
      </c>
      <c r="F547">
        <v>12.348719599401999</v>
      </c>
      <c r="G547">
        <v>8.1034565850017373</v>
      </c>
      <c r="H547">
        <v>25.514122826632967</v>
      </c>
    </row>
    <row r="548" spans="1:8" x14ac:dyDescent="0.35">
      <c r="A548" t="s">
        <v>514</v>
      </c>
      <c r="B548" t="s">
        <v>128</v>
      </c>
      <c r="C548">
        <v>2017</v>
      </c>
      <c r="D548">
        <v>96</v>
      </c>
      <c r="E548">
        <v>83.487303205798483</v>
      </c>
      <c r="F548">
        <v>2.0615961944314098</v>
      </c>
      <c r="G548">
        <v>4.8131209924659402</v>
      </c>
      <c r="H548">
        <v>25.687500975716837</v>
      </c>
    </row>
    <row r="549" spans="1:8" x14ac:dyDescent="0.35">
      <c r="A549" t="s">
        <v>514</v>
      </c>
      <c r="B549" t="s">
        <v>128</v>
      </c>
      <c r="C549">
        <v>2018</v>
      </c>
      <c r="D549">
        <v>97.4</v>
      </c>
      <c r="E549">
        <v>85.142096096374658</v>
      </c>
      <c r="F549">
        <v>2.8145447382483799</v>
      </c>
      <c r="G549">
        <v>4.2352764235768632</v>
      </c>
      <c r="H549">
        <v>25.166093859989985</v>
      </c>
    </row>
    <row r="550" spans="1:8" x14ac:dyDescent="0.35">
      <c r="A550" t="s">
        <v>514</v>
      </c>
      <c r="B550" t="s">
        <v>128</v>
      </c>
      <c r="C550">
        <v>2019</v>
      </c>
      <c r="D550">
        <v>98.4</v>
      </c>
      <c r="E550">
        <v>85.614290153047619</v>
      </c>
      <c r="F550">
        <v>3.10372944796771</v>
      </c>
      <c r="G550">
        <v>5.2826448738419742</v>
      </c>
      <c r="H550">
        <v>25.3165732644127</v>
      </c>
    </row>
    <row r="551" spans="1:8" x14ac:dyDescent="0.35">
      <c r="A551" t="s">
        <v>514</v>
      </c>
      <c r="B551" t="s">
        <v>128</v>
      </c>
      <c r="C551">
        <v>2020</v>
      </c>
      <c r="D551">
        <v>99.4</v>
      </c>
      <c r="E551">
        <v>93.918013210793674</v>
      </c>
      <c r="F551">
        <v>1.6724409685575601</v>
      </c>
      <c r="G551">
        <v>4.3499123087898965</v>
      </c>
      <c r="H551">
        <v>19.76298352954019</v>
      </c>
    </row>
    <row r="552" spans="1:8" x14ac:dyDescent="0.35">
      <c r="A552" t="s">
        <v>514</v>
      </c>
      <c r="B552" t="s">
        <v>128</v>
      </c>
      <c r="C552">
        <v>2021</v>
      </c>
      <c r="D552">
        <v>99.5</v>
      </c>
      <c r="E552">
        <v>90.139072160165313</v>
      </c>
      <c r="F552">
        <v>3.2977443529950601</v>
      </c>
      <c r="G552">
        <v>6.9660966997968927</v>
      </c>
      <c r="H552">
        <v>21.434895292473243</v>
      </c>
    </row>
    <row r="553" spans="1:8" x14ac:dyDescent="0.35">
      <c r="A553" t="s">
        <v>514</v>
      </c>
      <c r="B553" t="s">
        <v>128</v>
      </c>
      <c r="C553">
        <v>2022</v>
      </c>
      <c r="D553">
        <v>99.6</v>
      </c>
      <c r="E553">
        <v>84.567737525582729</v>
      </c>
      <c r="F553">
        <v>15.3252589264367</v>
      </c>
      <c r="G553">
        <v>15.918454216647177</v>
      </c>
      <c r="H553">
        <v>24.027880103838395</v>
      </c>
    </row>
    <row r="554" spans="1:8" x14ac:dyDescent="0.35">
      <c r="A554" t="s">
        <v>514</v>
      </c>
      <c r="B554" t="s">
        <v>128</v>
      </c>
      <c r="C554">
        <v>2023</v>
      </c>
      <c r="D554">
        <v>100</v>
      </c>
      <c r="E554">
        <v>83.709208398968443</v>
      </c>
      <c r="F554">
        <v>9.4428414008856407</v>
      </c>
      <c r="G554">
        <v>7.9970961216066172</v>
      </c>
      <c r="H554">
        <v>24.239066834848018</v>
      </c>
    </row>
    <row r="555" spans="1:8" x14ac:dyDescent="0.35">
      <c r="A555" t="s">
        <v>514</v>
      </c>
      <c r="B555" t="s">
        <v>128</v>
      </c>
      <c r="C555">
        <v>2024</v>
      </c>
      <c r="E555">
        <v>82.12475384977192</v>
      </c>
      <c r="F555">
        <v>2.4465194300607802</v>
      </c>
      <c r="G555">
        <v>7.2042370357815884</v>
      </c>
      <c r="H555">
        <v>22.502227699617638</v>
      </c>
    </row>
    <row r="556" spans="1:8" x14ac:dyDescent="0.35">
      <c r="A556" t="s">
        <v>101</v>
      </c>
      <c r="B556" t="s">
        <v>381</v>
      </c>
      <c r="C556">
        <v>2000</v>
      </c>
      <c r="D556">
        <v>2.2999999999999998</v>
      </c>
      <c r="E556">
        <v>18.628959784614317</v>
      </c>
      <c r="F556">
        <v>-0.30421216848680199</v>
      </c>
      <c r="G556">
        <v>-0.81977318522082498</v>
      </c>
    </row>
    <row r="557" spans="1:8" x14ac:dyDescent="0.35">
      <c r="A557" t="s">
        <v>101</v>
      </c>
      <c r="B557" t="s">
        <v>381</v>
      </c>
      <c r="C557">
        <v>2001</v>
      </c>
      <c r="D557">
        <v>2.2000000000000002</v>
      </c>
      <c r="E557">
        <v>16.283992762565173</v>
      </c>
      <c r="F557">
        <v>5.0074329082237297</v>
      </c>
      <c r="G557">
        <v>3.961552917150172</v>
      </c>
    </row>
    <row r="558" spans="1:8" x14ac:dyDescent="0.35">
      <c r="A558" t="s">
        <v>101</v>
      </c>
      <c r="B558" t="s">
        <v>381</v>
      </c>
      <c r="C558">
        <v>2002</v>
      </c>
      <c r="D558">
        <v>2.1</v>
      </c>
      <c r="E558">
        <v>14.68477016547493</v>
      </c>
      <c r="F558">
        <v>2.1756948066460802</v>
      </c>
      <c r="G558">
        <v>3.0569860906834805</v>
      </c>
    </row>
    <row r="559" spans="1:8" x14ac:dyDescent="0.35">
      <c r="A559" t="s">
        <v>101</v>
      </c>
      <c r="B559" t="s">
        <v>381</v>
      </c>
      <c r="C559">
        <v>2003</v>
      </c>
      <c r="D559">
        <v>1.2</v>
      </c>
      <c r="E559">
        <v>22.69470571933001</v>
      </c>
      <c r="F559">
        <v>2.0345657405381501</v>
      </c>
      <c r="G559">
        <v>1.4847288149242672</v>
      </c>
    </row>
    <row r="560" spans="1:8" x14ac:dyDescent="0.35">
      <c r="A560" t="s">
        <v>101</v>
      </c>
      <c r="B560" t="s">
        <v>381</v>
      </c>
      <c r="C560">
        <v>2004</v>
      </c>
      <c r="D560">
        <v>1.8</v>
      </c>
      <c r="E560">
        <v>20.76003300707568</v>
      </c>
      <c r="F560">
        <v>-0.40022870211545097</v>
      </c>
      <c r="G560">
        <v>9.0648589837556415E-2</v>
      </c>
    </row>
    <row r="561" spans="1:8" x14ac:dyDescent="0.35">
      <c r="A561" t="s">
        <v>101</v>
      </c>
      <c r="B561" t="s">
        <v>381</v>
      </c>
      <c r="C561">
        <v>2005</v>
      </c>
      <c r="D561">
        <v>1.6</v>
      </c>
      <c r="E561">
        <v>17.964157912618113</v>
      </c>
      <c r="F561">
        <v>6.4150401836968403</v>
      </c>
      <c r="G561">
        <v>3.7393853972805431</v>
      </c>
      <c r="H561">
        <v>6.8939083951176414</v>
      </c>
    </row>
    <row r="562" spans="1:8" x14ac:dyDescent="0.35">
      <c r="A562" t="s">
        <v>101</v>
      </c>
      <c r="B562" t="s">
        <v>381</v>
      </c>
      <c r="C562">
        <v>2006</v>
      </c>
      <c r="D562">
        <v>1.4</v>
      </c>
      <c r="E562">
        <v>18.774796055084707</v>
      </c>
      <c r="F562">
        <v>2.33310856372219</v>
      </c>
      <c r="G562">
        <v>-0.66282682246655611</v>
      </c>
      <c r="H562">
        <v>6.4390419936979555</v>
      </c>
    </row>
    <row r="563" spans="1:8" x14ac:dyDescent="0.35">
      <c r="A563" t="s">
        <v>101</v>
      </c>
      <c r="B563" t="s">
        <v>381</v>
      </c>
      <c r="C563">
        <v>2007</v>
      </c>
      <c r="D563">
        <v>1.2</v>
      </c>
      <c r="E563">
        <v>18.995294959483427</v>
      </c>
      <c r="F563">
        <v>-0.230627306273049</v>
      </c>
      <c r="G563">
        <v>2.4923491834170051</v>
      </c>
      <c r="H563">
        <v>6.9964666311897874</v>
      </c>
    </row>
    <row r="564" spans="1:8" x14ac:dyDescent="0.35">
      <c r="A564" t="s">
        <v>101</v>
      </c>
      <c r="B564" t="s">
        <v>381</v>
      </c>
      <c r="C564">
        <v>2008</v>
      </c>
      <c r="D564">
        <v>1.2</v>
      </c>
      <c r="E564">
        <v>20.882659693539374</v>
      </c>
      <c r="F564">
        <v>10.659797899742401</v>
      </c>
      <c r="G564">
        <v>9.1598004374907447</v>
      </c>
      <c r="H564">
        <v>7.7850885508078154</v>
      </c>
    </row>
    <row r="565" spans="1:8" x14ac:dyDescent="0.35">
      <c r="A565" t="s">
        <v>101</v>
      </c>
      <c r="B565" t="s">
        <v>381</v>
      </c>
      <c r="C565">
        <v>2017</v>
      </c>
      <c r="E565">
        <v>41.10114306618059</v>
      </c>
      <c r="F565">
        <v>1.4829989716132499</v>
      </c>
      <c r="G565">
        <v>1.416297279981066</v>
      </c>
      <c r="H565">
        <v>13.147054707249453</v>
      </c>
    </row>
    <row r="566" spans="1:8" x14ac:dyDescent="0.35">
      <c r="A566" t="s">
        <v>101</v>
      </c>
      <c r="B566" t="s">
        <v>381</v>
      </c>
      <c r="C566">
        <v>2018</v>
      </c>
      <c r="E566">
        <v>42.128164995709874</v>
      </c>
      <c r="F566">
        <v>1.9559430267253199</v>
      </c>
      <c r="G566">
        <v>1.0739668896834473</v>
      </c>
      <c r="H566">
        <v>12.963253443739141</v>
      </c>
    </row>
    <row r="567" spans="1:8" x14ac:dyDescent="0.35">
      <c r="A567" t="s">
        <v>101</v>
      </c>
      <c r="B567" t="s">
        <v>381</v>
      </c>
      <c r="C567">
        <v>2019</v>
      </c>
      <c r="E567">
        <v>43.181767236383337</v>
      </c>
      <c r="F567">
        <v>-3.2333893398332099</v>
      </c>
      <c r="G567">
        <v>0.51290051556127025</v>
      </c>
      <c r="H567">
        <v>12.481101895848505</v>
      </c>
    </row>
    <row r="568" spans="1:8" x14ac:dyDescent="0.35">
      <c r="A568" t="s">
        <v>101</v>
      </c>
      <c r="B568" t="s">
        <v>381</v>
      </c>
      <c r="C568">
        <v>2020</v>
      </c>
      <c r="E568">
        <v>46.844616995673256</v>
      </c>
      <c r="F568">
        <v>1.8847006651884699</v>
      </c>
      <c r="G568">
        <v>6.4655957878802894</v>
      </c>
      <c r="H568">
        <v>9.9885492444198469</v>
      </c>
    </row>
    <row r="569" spans="1:8" x14ac:dyDescent="0.35">
      <c r="A569" t="s">
        <v>101</v>
      </c>
      <c r="B569" t="s">
        <v>381</v>
      </c>
      <c r="C569">
        <v>2021</v>
      </c>
      <c r="E569">
        <v>51.132130303817192</v>
      </c>
      <c r="F569">
        <v>3.6532676182550801</v>
      </c>
      <c r="G569">
        <v>0.11286311294395546</v>
      </c>
      <c r="H569">
        <v>10.007870307285222</v>
      </c>
    </row>
    <row r="570" spans="1:8" x14ac:dyDescent="0.35">
      <c r="A570" t="s">
        <v>101</v>
      </c>
      <c r="B570" t="s">
        <v>381</v>
      </c>
      <c r="C570">
        <v>2022</v>
      </c>
      <c r="D570">
        <v>3.4</v>
      </c>
      <c r="E570">
        <v>49.215864874374446</v>
      </c>
      <c r="F570">
        <v>14.2902354303358</v>
      </c>
      <c r="G570">
        <v>4.6425843528495818</v>
      </c>
      <c r="H570">
        <v>10.460227032924092</v>
      </c>
    </row>
    <row r="571" spans="1:8" x14ac:dyDescent="0.35">
      <c r="A571" t="s">
        <v>101</v>
      </c>
      <c r="B571" t="s">
        <v>381</v>
      </c>
      <c r="C571">
        <v>2023</v>
      </c>
      <c r="D571">
        <v>2</v>
      </c>
      <c r="E571">
        <v>45.509372571216872</v>
      </c>
      <c r="F571">
        <v>0.74291042866891699</v>
      </c>
      <c r="G571">
        <v>1.9664813383010227</v>
      </c>
      <c r="H571">
        <v>10.29906628835052</v>
      </c>
    </row>
    <row r="572" spans="1:8" x14ac:dyDescent="0.35">
      <c r="A572" t="s">
        <v>101</v>
      </c>
      <c r="B572" t="s">
        <v>381</v>
      </c>
      <c r="C572">
        <v>2024</v>
      </c>
      <c r="E572">
        <v>42.307609424992556</v>
      </c>
      <c r="F572">
        <v>4.1908172134452304</v>
      </c>
      <c r="G572">
        <v>9.6697648715818048</v>
      </c>
    </row>
    <row r="573" spans="1:8" x14ac:dyDescent="0.35">
      <c r="A573" t="s">
        <v>394</v>
      </c>
      <c r="B573" t="s">
        <v>459</v>
      </c>
      <c r="C573">
        <v>2000</v>
      </c>
      <c r="E573">
        <v>17.172855060903363</v>
      </c>
      <c r="F573">
        <v>24.432024210215101</v>
      </c>
      <c r="G573">
        <v>38.944893203090942</v>
      </c>
      <c r="H573">
        <v>5.3537330758847377</v>
      </c>
    </row>
    <row r="574" spans="1:8" x14ac:dyDescent="0.35">
      <c r="A574" t="s">
        <v>394</v>
      </c>
      <c r="B574" t="s">
        <v>459</v>
      </c>
      <c r="C574">
        <v>2001</v>
      </c>
      <c r="E574">
        <v>17.225781635216748</v>
      </c>
      <c r="F574">
        <v>9.2961877134188793</v>
      </c>
      <c r="G574">
        <v>13.716406792013316</v>
      </c>
      <c r="H574">
        <v>4.9560097105720677</v>
      </c>
    </row>
    <row r="575" spans="1:8" x14ac:dyDescent="0.35">
      <c r="A575" t="s">
        <v>394</v>
      </c>
      <c r="B575" t="s">
        <v>459</v>
      </c>
      <c r="C575">
        <v>2002</v>
      </c>
      <c r="E575">
        <v>21.252340683043787</v>
      </c>
      <c r="F575">
        <v>-1.3656800532805899</v>
      </c>
      <c r="G575">
        <v>1.0278585737388823</v>
      </c>
      <c r="H575">
        <v>6.0819650391451576</v>
      </c>
    </row>
    <row r="576" spans="1:8" x14ac:dyDescent="0.35">
      <c r="A576" t="s">
        <v>394</v>
      </c>
      <c r="B576" t="s">
        <v>459</v>
      </c>
      <c r="C576">
        <v>2003</v>
      </c>
      <c r="E576">
        <v>24.024346314190854</v>
      </c>
      <c r="F576">
        <v>10.6474645658305</v>
      </c>
      <c r="G576">
        <v>11.945748644859137</v>
      </c>
      <c r="H576">
        <v>6.7009732594371583</v>
      </c>
    </row>
    <row r="577" spans="1:8" x14ac:dyDescent="0.35">
      <c r="A577" t="s">
        <v>394</v>
      </c>
      <c r="B577" t="s">
        <v>459</v>
      </c>
      <c r="C577">
        <v>2004</v>
      </c>
      <c r="E577">
        <v>22.325412500156101</v>
      </c>
      <c r="F577">
        <v>8.1764293748205308</v>
      </c>
      <c r="G577">
        <v>13.146159331435413</v>
      </c>
      <c r="H577">
        <v>11.188312883351017</v>
      </c>
    </row>
    <row r="578" spans="1:8" x14ac:dyDescent="0.35">
      <c r="A578" t="s">
        <v>394</v>
      </c>
      <c r="B578" t="s">
        <v>459</v>
      </c>
      <c r="C578">
        <v>2005</v>
      </c>
      <c r="E578">
        <v>23.222863924836375</v>
      </c>
      <c r="F578">
        <v>13.252069918822301</v>
      </c>
      <c r="G578">
        <v>18.841589476923275</v>
      </c>
      <c r="H578">
        <v>15.116946581674693</v>
      </c>
    </row>
    <row r="579" spans="1:8" x14ac:dyDescent="0.35">
      <c r="A579" t="s">
        <v>394</v>
      </c>
      <c r="B579" t="s">
        <v>459</v>
      </c>
      <c r="C579">
        <v>2006</v>
      </c>
      <c r="E579">
        <v>26.274869837392167</v>
      </c>
      <c r="F579">
        <v>2.7454200021423998</v>
      </c>
      <c r="G579">
        <v>2.8456663337667294</v>
      </c>
      <c r="H579">
        <v>18.589739674784312</v>
      </c>
    </row>
    <row r="580" spans="1:8" x14ac:dyDescent="0.35">
      <c r="A580" t="s">
        <v>394</v>
      </c>
      <c r="B580" t="s">
        <v>459</v>
      </c>
      <c r="C580">
        <v>2007</v>
      </c>
      <c r="E580">
        <v>24.61961340784103</v>
      </c>
      <c r="F580">
        <v>8.4120628577254308</v>
      </c>
      <c r="G580">
        <v>8.2811785482843447</v>
      </c>
      <c r="H580">
        <v>15.700281679812894</v>
      </c>
    </row>
    <row r="581" spans="1:8" x14ac:dyDescent="0.35">
      <c r="A581" t="s">
        <v>394</v>
      </c>
      <c r="B581" t="s">
        <v>459</v>
      </c>
      <c r="C581">
        <v>2008</v>
      </c>
      <c r="D581">
        <v>0.9</v>
      </c>
      <c r="E581">
        <v>25.258884884877553</v>
      </c>
      <c r="F581">
        <v>24.406951035391302</v>
      </c>
      <c r="G581">
        <v>24.160113780108048</v>
      </c>
      <c r="H581">
        <v>21.224212361631846</v>
      </c>
    </row>
    <row r="582" spans="1:8" x14ac:dyDescent="0.35">
      <c r="A582" t="s">
        <v>394</v>
      </c>
      <c r="B582" t="s">
        <v>459</v>
      </c>
      <c r="C582">
        <v>2017</v>
      </c>
      <c r="D582">
        <v>1.7</v>
      </c>
      <c r="E582">
        <v>26.297472272583626</v>
      </c>
      <c r="F582">
        <v>16.0525353030391</v>
      </c>
      <c r="G582">
        <v>13.272109654350174</v>
      </c>
      <c r="H582">
        <v>11.638659995167151</v>
      </c>
    </row>
    <row r="583" spans="1:8" x14ac:dyDescent="0.35">
      <c r="A583" t="s">
        <v>394</v>
      </c>
      <c r="B583" t="s">
        <v>459</v>
      </c>
      <c r="C583">
        <v>2018</v>
      </c>
      <c r="D583">
        <v>2</v>
      </c>
      <c r="E583">
        <v>30.391707274184437</v>
      </c>
      <c r="F583">
        <v>-2.8146980766846501</v>
      </c>
      <c r="G583">
        <v>-1.5382572292660655</v>
      </c>
      <c r="H583">
        <v>11.252712188032826</v>
      </c>
    </row>
    <row r="584" spans="1:8" x14ac:dyDescent="0.35">
      <c r="A584" t="s">
        <v>394</v>
      </c>
      <c r="B584" t="s">
        <v>459</v>
      </c>
      <c r="C584">
        <v>2019</v>
      </c>
      <c r="D584">
        <v>2</v>
      </c>
      <c r="E584">
        <v>35.551047066974618</v>
      </c>
      <c r="F584">
        <v>-0.68677217079735797</v>
      </c>
      <c r="G584">
        <v>0.29349488930607492</v>
      </c>
      <c r="H584">
        <v>11.655207882137701</v>
      </c>
    </row>
    <row r="585" spans="1:8" x14ac:dyDescent="0.35">
      <c r="A585" t="s">
        <v>394</v>
      </c>
      <c r="B585" t="s">
        <v>459</v>
      </c>
      <c r="C585">
        <v>2020</v>
      </c>
      <c r="D585">
        <v>0.9</v>
      </c>
      <c r="E585">
        <v>37.968646248157732</v>
      </c>
      <c r="F585">
        <v>7.3211064341552001</v>
      </c>
      <c r="G585">
        <v>15.849435140489092</v>
      </c>
      <c r="H585">
        <v>10.125825476582881</v>
      </c>
    </row>
    <row r="586" spans="1:8" x14ac:dyDescent="0.35">
      <c r="A586" t="s">
        <v>394</v>
      </c>
      <c r="B586" t="s">
        <v>459</v>
      </c>
      <c r="C586">
        <v>2021</v>
      </c>
      <c r="D586">
        <v>1.6</v>
      </c>
      <c r="E586">
        <v>40.196607454125335</v>
      </c>
      <c r="F586">
        <v>8.4045384507634004</v>
      </c>
      <c r="G586">
        <v>10.106892690581887</v>
      </c>
      <c r="H586">
        <v>11.533583383842796</v>
      </c>
    </row>
    <row r="587" spans="1:8" x14ac:dyDescent="0.35">
      <c r="A587" t="s">
        <v>394</v>
      </c>
      <c r="B587" t="s">
        <v>459</v>
      </c>
      <c r="C587">
        <v>2022</v>
      </c>
      <c r="D587">
        <v>1.6</v>
      </c>
      <c r="E587">
        <v>46.836377473770177</v>
      </c>
      <c r="F587">
        <v>18.800878666494398</v>
      </c>
      <c r="G587">
        <v>15.04938612787501</v>
      </c>
      <c r="H587">
        <v>10.851115861701384</v>
      </c>
    </row>
    <row r="588" spans="1:8" x14ac:dyDescent="0.35">
      <c r="A588" t="s">
        <v>394</v>
      </c>
      <c r="B588" t="s">
        <v>459</v>
      </c>
      <c r="C588">
        <v>2023</v>
      </c>
      <c r="D588">
        <v>2.2999999999999998</v>
      </c>
      <c r="E588">
        <v>44.756555844558797</v>
      </c>
      <c r="F588">
        <v>26.9414835762453</v>
      </c>
      <c r="G588">
        <v>18.99136926793841</v>
      </c>
      <c r="H588">
        <v>14.080749074064627</v>
      </c>
    </row>
    <row r="589" spans="1:8" x14ac:dyDescent="0.35">
      <c r="A589" t="s">
        <v>394</v>
      </c>
      <c r="B589" t="s">
        <v>459</v>
      </c>
      <c r="C589">
        <v>2024</v>
      </c>
      <c r="F589">
        <v>20.212492502784698</v>
      </c>
      <c r="G589">
        <v>19.298992755726402</v>
      </c>
      <c r="H589">
        <v>15.633762623873004</v>
      </c>
    </row>
    <row r="590" spans="1:8" x14ac:dyDescent="0.35">
      <c r="A590" t="s">
        <v>412</v>
      </c>
      <c r="B590" t="s">
        <v>477</v>
      </c>
      <c r="C590">
        <v>2000</v>
      </c>
      <c r="D590">
        <v>31.8</v>
      </c>
      <c r="E590">
        <v>64.3692809635846</v>
      </c>
      <c r="F590">
        <v>-2.4774566851983502</v>
      </c>
      <c r="G590">
        <v>-7.9011034716340163</v>
      </c>
      <c r="H590">
        <v>39.761331141800106</v>
      </c>
    </row>
    <row r="591" spans="1:8" x14ac:dyDescent="0.35">
      <c r="A591" t="s">
        <v>412</v>
      </c>
      <c r="B591" t="s">
        <v>477</v>
      </c>
      <c r="C591">
        <v>2001</v>
      </c>
      <c r="D591">
        <v>33.9</v>
      </c>
      <c r="E591">
        <v>65.696932473560011</v>
      </c>
      <c r="F591">
        <v>3.3499647231789398</v>
      </c>
      <c r="G591">
        <v>5.1553349955739236</v>
      </c>
      <c r="H591">
        <v>45.384014725848779</v>
      </c>
    </row>
    <row r="592" spans="1:8" x14ac:dyDescent="0.35">
      <c r="A592" t="s">
        <v>412</v>
      </c>
      <c r="B592" t="s">
        <v>477</v>
      </c>
      <c r="C592">
        <v>2002</v>
      </c>
      <c r="D592">
        <v>30.7</v>
      </c>
      <c r="E592">
        <v>71.555871325773552</v>
      </c>
      <c r="F592">
        <v>1.8845341007676399</v>
      </c>
      <c r="G592">
        <v>-0.3632088710868544</v>
      </c>
      <c r="H592">
        <v>48.003533665459486</v>
      </c>
    </row>
    <row r="593" spans="1:8" x14ac:dyDescent="0.35">
      <c r="A593" t="s">
        <v>412</v>
      </c>
      <c r="B593" t="s">
        <v>477</v>
      </c>
      <c r="C593">
        <v>2003</v>
      </c>
      <c r="D593">
        <v>38.299999999999997</v>
      </c>
      <c r="E593">
        <v>71.095594381895467</v>
      </c>
      <c r="F593">
        <v>1.1881703862052799</v>
      </c>
      <c r="G593">
        <v>4.9210997371514509</v>
      </c>
      <c r="H593">
        <v>48.935287839929167</v>
      </c>
    </row>
    <row r="594" spans="1:8" x14ac:dyDescent="0.35">
      <c r="A594" t="s">
        <v>412</v>
      </c>
      <c r="B594" t="s">
        <v>477</v>
      </c>
      <c r="C594">
        <v>2004</v>
      </c>
      <c r="D594">
        <v>40.6</v>
      </c>
      <c r="E594">
        <v>76.167691180153867</v>
      </c>
      <c r="F594">
        <v>-1.8908217230618001</v>
      </c>
      <c r="G594">
        <v>-6.3325469946368997</v>
      </c>
      <c r="H594">
        <v>48.892514561772728</v>
      </c>
    </row>
    <row r="595" spans="1:8" x14ac:dyDescent="0.35">
      <c r="A595" t="s">
        <v>412</v>
      </c>
      <c r="B595" t="s">
        <v>477</v>
      </c>
      <c r="C595">
        <v>2005</v>
      </c>
      <c r="D595">
        <v>42.5</v>
      </c>
      <c r="E595">
        <v>83.992672648299319</v>
      </c>
      <c r="F595">
        <v>0.41889161285517001</v>
      </c>
      <c r="G595">
        <v>-1.7948831697014782</v>
      </c>
      <c r="H595">
        <v>50.542801965880976</v>
      </c>
    </row>
    <row r="596" spans="1:8" x14ac:dyDescent="0.35">
      <c r="A596" t="s">
        <v>412</v>
      </c>
      <c r="B596" t="s">
        <v>477</v>
      </c>
      <c r="C596">
        <v>2006</v>
      </c>
      <c r="D596">
        <v>45.4</v>
      </c>
      <c r="E596">
        <v>87.735702989390489</v>
      </c>
      <c r="F596">
        <v>5.3690768706554799</v>
      </c>
      <c r="G596">
        <v>4.6397709187093739</v>
      </c>
      <c r="H596">
        <v>58.266093814922385</v>
      </c>
    </row>
    <row r="597" spans="1:8" x14ac:dyDescent="0.35">
      <c r="A597" t="s">
        <v>412</v>
      </c>
      <c r="B597" t="s">
        <v>477</v>
      </c>
      <c r="C597">
        <v>2007</v>
      </c>
      <c r="D597">
        <v>48</v>
      </c>
      <c r="E597">
        <v>71.148811271783202</v>
      </c>
      <c r="F597">
        <v>4.4109970419348796</v>
      </c>
      <c r="G597">
        <v>18.568416793498159</v>
      </c>
      <c r="H597">
        <v>48.341105489088029</v>
      </c>
    </row>
    <row r="598" spans="1:8" x14ac:dyDescent="0.35">
      <c r="A598" t="s">
        <v>412</v>
      </c>
      <c r="B598" t="s">
        <v>477</v>
      </c>
      <c r="C598">
        <v>2008</v>
      </c>
      <c r="D598">
        <v>50.6</v>
      </c>
      <c r="E598">
        <v>68.944993349772588</v>
      </c>
      <c r="F598">
        <v>6.7744354637114199</v>
      </c>
      <c r="G598">
        <v>3.7127437036789956</v>
      </c>
      <c r="H598">
        <v>49.689232471381509</v>
      </c>
    </row>
    <row r="599" spans="1:8" x14ac:dyDescent="0.35">
      <c r="A599" t="s">
        <v>412</v>
      </c>
      <c r="B599" t="s">
        <v>477</v>
      </c>
      <c r="C599">
        <v>2017</v>
      </c>
      <c r="D599">
        <v>81.2</v>
      </c>
      <c r="E599">
        <v>92.73388165672101</v>
      </c>
      <c r="F599">
        <v>0.78441525110133403</v>
      </c>
      <c r="G599">
        <v>1.2969136763506981</v>
      </c>
      <c r="H599">
        <v>46.886131544957571</v>
      </c>
    </row>
    <row r="600" spans="1:8" x14ac:dyDescent="0.35">
      <c r="A600" t="s">
        <v>412</v>
      </c>
      <c r="B600" t="s">
        <v>477</v>
      </c>
      <c r="C600">
        <v>2018</v>
      </c>
      <c r="D600">
        <v>84.6</v>
      </c>
      <c r="E600">
        <v>89.14682508191602</v>
      </c>
      <c r="F600">
        <v>1.2561518586078499</v>
      </c>
      <c r="G600">
        <v>1.7041711914481397</v>
      </c>
      <c r="H600">
        <v>48.209722734683396</v>
      </c>
    </row>
    <row r="601" spans="1:8" x14ac:dyDescent="0.35">
      <c r="A601" t="s">
        <v>412</v>
      </c>
      <c r="B601" t="s">
        <v>477</v>
      </c>
      <c r="C601">
        <v>2019</v>
      </c>
      <c r="D601">
        <v>87.3</v>
      </c>
      <c r="E601">
        <v>89.77361678997876</v>
      </c>
      <c r="F601">
        <v>1.1075093055381899</v>
      </c>
      <c r="G601">
        <v>0.69487119108842421</v>
      </c>
      <c r="H601">
        <v>48.623746786033927</v>
      </c>
    </row>
    <row r="602" spans="1:8" x14ac:dyDescent="0.35">
      <c r="A602" t="s">
        <v>412</v>
      </c>
      <c r="B602" t="s">
        <v>477</v>
      </c>
      <c r="C602">
        <v>2020</v>
      </c>
      <c r="D602">
        <v>92.7</v>
      </c>
      <c r="E602">
        <v>117.2079774729913</v>
      </c>
      <c r="F602">
        <v>0.60579618568990001</v>
      </c>
      <c r="G602">
        <v>0.36616042643109381</v>
      </c>
      <c r="H602">
        <v>28.168587699165226</v>
      </c>
    </row>
    <row r="603" spans="1:8" x14ac:dyDescent="0.35">
      <c r="A603" t="s">
        <v>412</v>
      </c>
      <c r="B603" t="s">
        <v>477</v>
      </c>
      <c r="C603">
        <v>2021</v>
      </c>
      <c r="D603">
        <v>96.9</v>
      </c>
      <c r="E603">
        <v>111.3283354979792</v>
      </c>
      <c r="F603">
        <v>1.86215256793885</v>
      </c>
      <c r="G603">
        <v>1.3499011255834432</v>
      </c>
      <c r="H603">
        <v>25.141589789532759</v>
      </c>
    </row>
    <row r="604" spans="1:8" x14ac:dyDescent="0.35">
      <c r="A604" t="s">
        <v>412</v>
      </c>
      <c r="B604" t="s">
        <v>477</v>
      </c>
      <c r="C604">
        <v>2022</v>
      </c>
      <c r="D604">
        <v>96.9</v>
      </c>
      <c r="E604">
        <v>95.612845827242865</v>
      </c>
      <c r="F604">
        <v>7.9309292807918901</v>
      </c>
      <c r="G604">
        <v>6.3431904043866894</v>
      </c>
      <c r="H604">
        <v>36.366241719514882</v>
      </c>
    </row>
    <row r="605" spans="1:8" x14ac:dyDescent="0.35">
      <c r="A605" t="s">
        <v>412</v>
      </c>
      <c r="B605" t="s">
        <v>477</v>
      </c>
      <c r="C605">
        <v>2023</v>
      </c>
      <c r="D605">
        <v>96.9</v>
      </c>
      <c r="E605">
        <v>93.899086206493266</v>
      </c>
      <c r="F605">
        <v>3.7243753586145401</v>
      </c>
      <c r="G605">
        <v>3.2590039321017201</v>
      </c>
      <c r="H605">
        <v>39.565907802248212</v>
      </c>
    </row>
    <row r="606" spans="1:8" x14ac:dyDescent="0.35">
      <c r="A606" t="s">
        <v>412</v>
      </c>
      <c r="B606" t="s">
        <v>477</v>
      </c>
      <c r="C606">
        <v>2024</v>
      </c>
      <c r="E606">
        <v>92.860610281250928</v>
      </c>
      <c r="F606">
        <v>1.0481698336865</v>
      </c>
      <c r="G606">
        <v>1.5860736504867106</v>
      </c>
      <c r="H606">
        <v>41.389679969699081</v>
      </c>
    </row>
    <row r="607" spans="1:8" x14ac:dyDescent="0.35">
      <c r="A607" t="s">
        <v>563</v>
      </c>
      <c r="B607" t="s">
        <v>594</v>
      </c>
      <c r="C607">
        <v>2000</v>
      </c>
      <c r="D607">
        <v>6.6</v>
      </c>
      <c r="E607">
        <v>12.857098585520765</v>
      </c>
      <c r="F607">
        <v>-0.7919925294735668</v>
      </c>
      <c r="G607">
        <v>-3.2318376177997123</v>
      </c>
      <c r="H607">
        <v>20.463813238448438</v>
      </c>
    </row>
    <row r="608" spans="1:8" x14ac:dyDescent="0.35">
      <c r="A608" t="s">
        <v>563</v>
      </c>
      <c r="B608" t="s">
        <v>594</v>
      </c>
      <c r="C608">
        <v>2001</v>
      </c>
      <c r="E608">
        <v>13.561971547837937</v>
      </c>
      <c r="F608">
        <v>-0.60064830012368586</v>
      </c>
      <c r="G608">
        <v>6.3976818069031651</v>
      </c>
      <c r="H608">
        <v>21.031258689741804</v>
      </c>
    </row>
    <row r="609" spans="1:8" x14ac:dyDescent="0.35">
      <c r="A609" t="s">
        <v>563</v>
      </c>
      <c r="B609" t="s">
        <v>594</v>
      </c>
      <c r="C609">
        <v>2002</v>
      </c>
      <c r="D609">
        <v>0.6</v>
      </c>
      <c r="E609">
        <v>16.403264968092383</v>
      </c>
      <c r="F609">
        <v>0.21146656802260699</v>
      </c>
      <c r="G609">
        <v>1.9930778808371343</v>
      </c>
      <c r="H609">
        <v>21.765236317295688</v>
      </c>
    </row>
    <row r="610" spans="1:8" x14ac:dyDescent="0.35">
      <c r="A610" t="s">
        <v>563</v>
      </c>
      <c r="B610" t="s">
        <v>594</v>
      </c>
      <c r="C610">
        <v>2003</v>
      </c>
      <c r="D610">
        <v>7.6</v>
      </c>
      <c r="E610">
        <v>16.625007362251818</v>
      </c>
      <c r="F610">
        <v>0.94174611779921003</v>
      </c>
      <c r="G610">
        <v>3.2725891940962271</v>
      </c>
      <c r="H610">
        <v>19.455619247824039</v>
      </c>
    </row>
    <row r="611" spans="1:8" x14ac:dyDescent="0.35">
      <c r="A611" t="s">
        <v>563</v>
      </c>
      <c r="B611" t="s">
        <v>594</v>
      </c>
      <c r="C611">
        <v>2004</v>
      </c>
      <c r="D611">
        <v>0.8</v>
      </c>
      <c r="E611">
        <v>18.13372098863012</v>
      </c>
      <c r="F611">
        <v>4.319336774347855</v>
      </c>
      <c r="G611">
        <v>7.5027972809527341</v>
      </c>
      <c r="H611">
        <v>22.425118164858382</v>
      </c>
    </row>
    <row r="612" spans="1:8" x14ac:dyDescent="0.35">
      <c r="A612" t="s">
        <v>563</v>
      </c>
      <c r="B612" t="s">
        <v>594</v>
      </c>
      <c r="C612">
        <v>2005</v>
      </c>
      <c r="D612">
        <v>9.5</v>
      </c>
      <c r="E612">
        <v>17.160258831906908</v>
      </c>
      <c r="F612">
        <v>6.6152591200158719</v>
      </c>
      <c r="G612">
        <v>8.0167045733216042</v>
      </c>
      <c r="H612">
        <v>24.905698964131886</v>
      </c>
    </row>
    <row r="613" spans="1:8" x14ac:dyDescent="0.35">
      <c r="A613" t="s">
        <v>563</v>
      </c>
      <c r="B613" t="s">
        <v>594</v>
      </c>
      <c r="C613">
        <v>2006</v>
      </c>
      <c r="D613">
        <v>16.100000000000001</v>
      </c>
      <c r="E613">
        <v>20.355441087932778</v>
      </c>
      <c r="F613">
        <v>5.8106855046430637</v>
      </c>
      <c r="G613">
        <v>6.7972855699495369</v>
      </c>
      <c r="H613">
        <v>25.490788764238975</v>
      </c>
    </row>
    <row r="614" spans="1:8" x14ac:dyDescent="0.35">
      <c r="A614" t="s">
        <v>563</v>
      </c>
      <c r="B614" t="s">
        <v>594</v>
      </c>
      <c r="C614">
        <v>2007</v>
      </c>
      <c r="D614">
        <v>6.5</v>
      </c>
      <c r="E614">
        <v>27.476610424611675</v>
      </c>
      <c r="F614">
        <v>8.7088277056804912</v>
      </c>
      <c r="G614">
        <v>8.6002494302942694</v>
      </c>
      <c r="H614">
        <v>22.213140770580612</v>
      </c>
    </row>
    <row r="615" spans="1:8" x14ac:dyDescent="0.35">
      <c r="A615" t="s">
        <v>563</v>
      </c>
      <c r="B615" t="s">
        <v>594</v>
      </c>
      <c r="C615">
        <v>2008</v>
      </c>
      <c r="D615">
        <v>11.7</v>
      </c>
      <c r="E615">
        <v>24.114796890283511</v>
      </c>
      <c r="F615">
        <v>24.096851930605041</v>
      </c>
      <c r="G615">
        <v>11.788432027930568</v>
      </c>
      <c r="H615">
        <v>19.94040948239514</v>
      </c>
    </row>
    <row r="616" spans="1:8" x14ac:dyDescent="0.35">
      <c r="A616" t="s">
        <v>563</v>
      </c>
      <c r="B616" t="s">
        <v>594</v>
      </c>
      <c r="C616">
        <v>2017</v>
      </c>
      <c r="D616">
        <v>86.1</v>
      </c>
      <c r="E616">
        <v>66.614304846162099</v>
      </c>
      <c r="F616">
        <v>2.9126355737147782</v>
      </c>
      <c r="G616">
        <v>2.0765070915485211</v>
      </c>
      <c r="H616">
        <v>25.048930550303712</v>
      </c>
    </row>
    <row r="617" spans="1:8" x14ac:dyDescent="0.35">
      <c r="A617" t="s">
        <v>563</v>
      </c>
      <c r="B617" t="s">
        <v>594</v>
      </c>
      <c r="C617">
        <v>2018</v>
      </c>
      <c r="D617">
        <v>75</v>
      </c>
      <c r="E617">
        <v>74.650590184518322</v>
      </c>
      <c r="F617">
        <v>2.4590851538014591</v>
      </c>
      <c r="G617">
        <v>3.8165809450680683</v>
      </c>
      <c r="H617">
        <v>25.666830106591448</v>
      </c>
    </row>
    <row r="618" spans="1:8" x14ac:dyDescent="0.35">
      <c r="A618" t="s">
        <v>563</v>
      </c>
      <c r="B618" t="s">
        <v>594</v>
      </c>
      <c r="C618">
        <v>2019</v>
      </c>
      <c r="D618">
        <v>80</v>
      </c>
      <c r="E618">
        <v>79.495700221987363</v>
      </c>
      <c r="F618">
        <v>1.94257500833107</v>
      </c>
      <c r="G618">
        <v>2.7925574107017184</v>
      </c>
      <c r="H618">
        <v>25.514866972692797</v>
      </c>
    </row>
    <row r="619" spans="1:8" x14ac:dyDescent="0.35">
      <c r="A619" t="s">
        <v>563</v>
      </c>
      <c r="B619" t="s">
        <v>594</v>
      </c>
      <c r="C619">
        <v>2020</v>
      </c>
      <c r="D619">
        <v>82.9</v>
      </c>
      <c r="E619">
        <v>95.817114093362562</v>
      </c>
      <c r="F619">
        <v>2.9402951426396968</v>
      </c>
      <c r="G619">
        <v>-0.82428140283251139</v>
      </c>
      <c r="H619">
        <v>10.891196851549696</v>
      </c>
    </row>
    <row r="620" spans="1:8" x14ac:dyDescent="0.35">
      <c r="A620" t="s">
        <v>563</v>
      </c>
      <c r="B620" t="s">
        <v>594</v>
      </c>
      <c r="C620">
        <v>2021</v>
      </c>
      <c r="D620">
        <v>77.099999999999994</v>
      </c>
      <c r="E620">
        <v>105.40232338220201</v>
      </c>
      <c r="F620">
        <v>2.920734775929485</v>
      </c>
      <c r="G620">
        <v>2.6457340350188474</v>
      </c>
      <c r="H620">
        <v>7.4665783726643022</v>
      </c>
    </row>
    <row r="621" spans="1:8" x14ac:dyDescent="0.35">
      <c r="A621" t="s">
        <v>563</v>
      </c>
      <c r="B621" t="s">
        <v>594</v>
      </c>
      <c r="C621">
        <v>2022</v>
      </c>
      <c r="D621">
        <v>88</v>
      </c>
      <c r="E621">
        <v>104.81719013321933</v>
      </c>
      <c r="F621">
        <v>5.3437026489543697</v>
      </c>
      <c r="G621">
        <v>3.4889001658198424</v>
      </c>
      <c r="H621">
        <v>12.680658784518373</v>
      </c>
    </row>
    <row r="622" spans="1:8" x14ac:dyDescent="0.35">
      <c r="A622" t="s">
        <v>563</v>
      </c>
      <c r="B622" t="s">
        <v>594</v>
      </c>
      <c r="C622">
        <v>2023</v>
      </c>
      <c r="D622">
        <v>93.4</v>
      </c>
      <c r="E622">
        <v>111.2070739434385</v>
      </c>
      <c r="F622">
        <v>2.127467965941944</v>
      </c>
      <c r="G622">
        <v>1.0176075252449834</v>
      </c>
      <c r="H622">
        <v>16.672054959736553</v>
      </c>
    </row>
    <row r="623" spans="1:8" x14ac:dyDescent="0.35">
      <c r="A623" t="s">
        <v>563</v>
      </c>
      <c r="B623" t="s">
        <v>594</v>
      </c>
      <c r="C623">
        <v>2024</v>
      </c>
      <c r="E623">
        <v>120.49042351561567</v>
      </c>
      <c r="F623">
        <v>0.80804201653665408</v>
      </c>
      <c r="G623">
        <v>2.3537620973544335</v>
      </c>
      <c r="H623">
        <v>17.363316700915188</v>
      </c>
    </row>
    <row r="624" spans="1:8" x14ac:dyDescent="0.35">
      <c r="A624" t="s">
        <v>620</v>
      </c>
      <c r="B624" t="s">
        <v>68</v>
      </c>
      <c r="C624">
        <v>2000</v>
      </c>
      <c r="D624">
        <v>9.1999999999999993</v>
      </c>
      <c r="E624">
        <v>13.401148205749028</v>
      </c>
      <c r="F624">
        <v>1.2271901297613199</v>
      </c>
      <c r="G624">
        <v>1.5315629586796433</v>
      </c>
      <c r="H624">
        <v>16.316121972954384</v>
      </c>
    </row>
    <row r="625" spans="1:8" x14ac:dyDescent="0.35">
      <c r="A625" t="s">
        <v>620</v>
      </c>
      <c r="B625" t="s">
        <v>68</v>
      </c>
      <c r="C625">
        <v>2001</v>
      </c>
      <c r="D625">
        <v>13.9</v>
      </c>
      <c r="E625">
        <v>12.70845093769406</v>
      </c>
      <c r="F625">
        <v>4.4197724588114502</v>
      </c>
      <c r="G625">
        <v>2.4693589147144763</v>
      </c>
      <c r="H625">
        <v>19.069503612594573</v>
      </c>
    </row>
    <row r="626" spans="1:8" x14ac:dyDescent="0.35">
      <c r="A626" t="s">
        <v>620</v>
      </c>
      <c r="B626" t="s">
        <v>68</v>
      </c>
      <c r="C626">
        <v>2002</v>
      </c>
      <c r="D626">
        <v>13.8</v>
      </c>
      <c r="E626">
        <v>14.341494680961983</v>
      </c>
      <c r="F626">
        <v>2.8344226012806599</v>
      </c>
      <c r="G626">
        <v>2.7744928495389729</v>
      </c>
      <c r="H626">
        <v>18.779594156215616</v>
      </c>
    </row>
    <row r="627" spans="1:8" x14ac:dyDescent="0.35">
      <c r="A627" t="s">
        <v>620</v>
      </c>
      <c r="B627" t="s">
        <v>68</v>
      </c>
      <c r="C627">
        <v>2003</v>
      </c>
      <c r="D627">
        <v>14.3</v>
      </c>
      <c r="E627">
        <v>13.599139814279956</v>
      </c>
      <c r="F627">
        <v>0.62316355737431595</v>
      </c>
      <c r="G627">
        <v>1.9529144491334165</v>
      </c>
      <c r="H627">
        <v>11.717321656764948</v>
      </c>
    </row>
    <row r="628" spans="1:8" x14ac:dyDescent="0.35">
      <c r="A628" t="s">
        <v>620</v>
      </c>
      <c r="B628" t="s">
        <v>68</v>
      </c>
      <c r="C628">
        <v>2004</v>
      </c>
      <c r="D628">
        <v>19.5</v>
      </c>
      <c r="E628">
        <v>13.631176109146805</v>
      </c>
      <c r="F628">
        <v>0.23364738006758301</v>
      </c>
      <c r="G628">
        <v>0.13948783480724103</v>
      </c>
      <c r="H628">
        <v>13.840374962607605</v>
      </c>
    </row>
    <row r="629" spans="1:8" x14ac:dyDescent="0.35">
      <c r="A629" t="s">
        <v>620</v>
      </c>
      <c r="B629" t="s">
        <v>68</v>
      </c>
      <c r="C629">
        <v>2005</v>
      </c>
      <c r="D629">
        <v>15.4</v>
      </c>
      <c r="E629">
        <v>13.899350129485141</v>
      </c>
      <c r="F629">
        <v>2.0135395017598601</v>
      </c>
      <c r="G629">
        <v>1.3571419590405327</v>
      </c>
      <c r="H629">
        <v>12.475243924992158</v>
      </c>
    </row>
    <row r="630" spans="1:8" x14ac:dyDescent="0.35">
      <c r="A630" t="s">
        <v>620</v>
      </c>
      <c r="B630" t="s">
        <v>68</v>
      </c>
      <c r="C630">
        <v>2006</v>
      </c>
      <c r="D630">
        <v>25.8</v>
      </c>
      <c r="E630">
        <v>14.152091001079192</v>
      </c>
      <c r="F630">
        <v>5.1175781601946904</v>
      </c>
      <c r="G630">
        <v>2.2996749778616277</v>
      </c>
      <c r="H630">
        <v>11.975004668676375</v>
      </c>
    </row>
    <row r="631" spans="1:8" x14ac:dyDescent="0.35">
      <c r="A631" t="s">
        <v>620</v>
      </c>
      <c r="B631" t="s">
        <v>68</v>
      </c>
      <c r="C631">
        <v>2007</v>
      </c>
      <c r="D631">
        <v>6.4</v>
      </c>
      <c r="E631">
        <v>15.506335026157428</v>
      </c>
      <c r="F631">
        <v>0.92140224565009499</v>
      </c>
      <c r="G631">
        <v>0.49070803470594626</v>
      </c>
      <c r="H631">
        <v>13.115920553867852</v>
      </c>
    </row>
    <row r="632" spans="1:8" x14ac:dyDescent="0.35">
      <c r="A632" t="s">
        <v>620</v>
      </c>
      <c r="B632" t="s">
        <v>68</v>
      </c>
      <c r="C632">
        <v>2008</v>
      </c>
      <c r="D632">
        <v>17.100000000000001</v>
      </c>
      <c r="E632">
        <v>16.371583624736822</v>
      </c>
      <c r="F632">
        <v>5.3378062762749803</v>
      </c>
      <c r="G632">
        <v>4.9405368116780295</v>
      </c>
      <c r="H632">
        <v>15.105670041549516</v>
      </c>
    </row>
    <row r="633" spans="1:8" x14ac:dyDescent="0.35">
      <c r="A633" t="s">
        <v>620</v>
      </c>
      <c r="B633" t="s">
        <v>68</v>
      </c>
      <c r="C633">
        <v>2017</v>
      </c>
      <c r="D633">
        <v>22.4</v>
      </c>
      <c r="E633">
        <v>19.89720844058678</v>
      </c>
      <c r="F633">
        <v>0.64040914988194997</v>
      </c>
      <c r="G633">
        <v>1.0251411606625283</v>
      </c>
      <c r="H633">
        <v>12.150610806122373</v>
      </c>
    </row>
    <row r="634" spans="1:8" x14ac:dyDescent="0.35">
      <c r="A634" t="s">
        <v>620</v>
      </c>
      <c r="B634" t="s">
        <v>68</v>
      </c>
      <c r="C634">
        <v>2018</v>
      </c>
      <c r="D634">
        <v>26.3</v>
      </c>
      <c r="E634">
        <v>21.40184924521904</v>
      </c>
      <c r="F634">
        <v>1.0688581131292001</v>
      </c>
      <c r="G634">
        <v>1.8969916226624832</v>
      </c>
      <c r="H634">
        <v>12.068173626223903</v>
      </c>
    </row>
    <row r="635" spans="1:8" x14ac:dyDescent="0.35">
      <c r="A635" t="s">
        <v>620</v>
      </c>
      <c r="B635" t="s">
        <v>68</v>
      </c>
      <c r="C635">
        <v>2019</v>
      </c>
      <c r="D635">
        <v>23.6</v>
      </c>
      <c r="F635">
        <v>2.4528021406273202</v>
      </c>
      <c r="G635">
        <v>1.1697718191154109</v>
      </c>
      <c r="H635">
        <v>12.67576475673782</v>
      </c>
    </row>
    <row r="636" spans="1:8" x14ac:dyDescent="0.35">
      <c r="A636" t="s">
        <v>620</v>
      </c>
      <c r="B636" t="s">
        <v>68</v>
      </c>
      <c r="C636">
        <v>2020</v>
      </c>
      <c r="D636">
        <v>24.2</v>
      </c>
      <c r="F636">
        <v>2.4376088218223599</v>
      </c>
      <c r="G636">
        <v>0.70557203762172094</v>
      </c>
      <c r="H636">
        <v>9.383637927055446</v>
      </c>
    </row>
    <row r="637" spans="1:8" x14ac:dyDescent="0.35">
      <c r="A637" t="s">
        <v>620</v>
      </c>
      <c r="B637" t="s">
        <v>68</v>
      </c>
      <c r="C637">
        <v>2021</v>
      </c>
      <c r="D637">
        <v>24.8</v>
      </c>
      <c r="F637">
        <v>2.27185762503637</v>
      </c>
      <c r="G637">
        <v>2.921039333755914</v>
      </c>
      <c r="H637">
        <v>8.9629367637745183</v>
      </c>
    </row>
    <row r="638" spans="1:8" x14ac:dyDescent="0.35">
      <c r="A638" t="s">
        <v>620</v>
      </c>
      <c r="B638" t="s">
        <v>68</v>
      </c>
      <c r="C638">
        <v>2022</v>
      </c>
      <c r="D638">
        <v>25</v>
      </c>
      <c r="F638">
        <v>6.2476771334386099</v>
      </c>
      <c r="G638">
        <v>6.8310547324867343</v>
      </c>
      <c r="H638">
        <v>9.6042290702024466</v>
      </c>
    </row>
    <row r="639" spans="1:8" x14ac:dyDescent="0.35">
      <c r="A639" t="s">
        <v>620</v>
      </c>
      <c r="B639" t="s">
        <v>68</v>
      </c>
      <c r="C639">
        <v>2023</v>
      </c>
      <c r="D639">
        <v>26</v>
      </c>
      <c r="F639">
        <v>7.3828138428098304</v>
      </c>
      <c r="G639">
        <v>3.5728174291619155</v>
      </c>
      <c r="H639">
        <v>9.3457479107430039</v>
      </c>
    </row>
    <row r="640" spans="1:8" x14ac:dyDescent="0.35">
      <c r="A640" t="s">
        <v>620</v>
      </c>
      <c r="B640" t="s">
        <v>68</v>
      </c>
      <c r="C640">
        <v>2024</v>
      </c>
      <c r="F640">
        <v>4.53331349711606</v>
      </c>
      <c r="G640">
        <v>5.4257265725534012</v>
      </c>
      <c r="H640">
        <v>7.8987783001871854</v>
      </c>
    </row>
    <row r="641" spans="1:8" x14ac:dyDescent="0.35">
      <c r="A641" t="s">
        <v>168</v>
      </c>
      <c r="B641" t="s">
        <v>473</v>
      </c>
      <c r="C641">
        <v>2000</v>
      </c>
      <c r="D641">
        <v>100</v>
      </c>
      <c r="E641">
        <v>71.110506363561569</v>
      </c>
      <c r="F641">
        <v>2.7194399569197598</v>
      </c>
      <c r="G641">
        <v>4.3741990363233185</v>
      </c>
      <c r="H641">
        <v>11.164486083458911</v>
      </c>
    </row>
    <row r="642" spans="1:8" x14ac:dyDescent="0.35">
      <c r="A642" t="s">
        <v>168</v>
      </c>
      <c r="B642" t="s">
        <v>473</v>
      </c>
      <c r="C642">
        <v>2001</v>
      </c>
      <c r="D642">
        <v>100</v>
      </c>
      <c r="E642">
        <v>154.64180675995053</v>
      </c>
      <c r="F642">
        <v>2.5251201397990499</v>
      </c>
      <c r="G642">
        <v>1.5736767919253083</v>
      </c>
      <c r="H642">
        <v>10.973176887288639</v>
      </c>
    </row>
    <row r="643" spans="1:8" x14ac:dyDescent="0.35">
      <c r="A643" t="s">
        <v>168</v>
      </c>
      <c r="B643" t="s">
        <v>473</v>
      </c>
      <c r="C643">
        <v>2002</v>
      </c>
      <c r="D643">
        <v>100</v>
      </c>
      <c r="E643">
        <v>152.21163814299729</v>
      </c>
      <c r="F643">
        <v>2.2583944094085502</v>
      </c>
      <c r="G643">
        <v>1.2575234546449821</v>
      </c>
      <c r="H643">
        <v>11.090222050685208</v>
      </c>
    </row>
    <row r="644" spans="1:8" x14ac:dyDescent="0.35">
      <c r="A644" t="s">
        <v>168</v>
      </c>
      <c r="B644" t="s">
        <v>473</v>
      </c>
      <c r="C644">
        <v>2003</v>
      </c>
      <c r="D644">
        <v>100</v>
      </c>
      <c r="E644">
        <v>145.54458239223683</v>
      </c>
      <c r="F644">
        <v>2.75856321360112</v>
      </c>
      <c r="G644">
        <v>3.2497370189635006</v>
      </c>
      <c r="H644">
        <v>10.685676986440749</v>
      </c>
    </row>
    <row r="645" spans="1:8" x14ac:dyDescent="0.35">
      <c r="A645" t="s">
        <v>168</v>
      </c>
      <c r="B645" t="s">
        <v>473</v>
      </c>
      <c r="C645">
        <v>2004</v>
      </c>
      <c r="D645">
        <v>100</v>
      </c>
      <c r="E645">
        <v>144.18972572178083</v>
      </c>
      <c r="F645">
        <v>1.85725871857256</v>
      </c>
      <c r="G645">
        <v>3.2608738899192531</v>
      </c>
      <c r="H645">
        <v>10.794022948943201</v>
      </c>
    </row>
    <row r="646" spans="1:8" x14ac:dyDescent="0.35">
      <c r="A646" t="s">
        <v>168</v>
      </c>
      <c r="B646" t="s">
        <v>473</v>
      </c>
      <c r="C646">
        <v>2005</v>
      </c>
      <c r="D646">
        <v>100</v>
      </c>
      <c r="E646">
        <v>148.54959351366409</v>
      </c>
      <c r="F646">
        <v>2.21355203439767</v>
      </c>
      <c r="G646">
        <v>3.1166384707841672</v>
      </c>
      <c r="H646">
        <v>10.696666055868656</v>
      </c>
    </row>
    <row r="647" spans="1:8" x14ac:dyDescent="0.35">
      <c r="A647" t="s">
        <v>168</v>
      </c>
      <c r="B647" t="s">
        <v>473</v>
      </c>
      <c r="C647">
        <v>2006</v>
      </c>
      <c r="D647">
        <v>100</v>
      </c>
      <c r="E647">
        <v>158.71420009969438</v>
      </c>
      <c r="F647">
        <v>2.0020253953416098</v>
      </c>
      <c r="G647">
        <v>2.5701727249648627</v>
      </c>
      <c r="H647">
        <v>10.560202930084095</v>
      </c>
    </row>
    <row r="648" spans="1:8" x14ac:dyDescent="0.35">
      <c r="A648" t="s">
        <v>168</v>
      </c>
      <c r="B648" t="s">
        <v>473</v>
      </c>
      <c r="C648">
        <v>2007</v>
      </c>
      <c r="D648">
        <v>100</v>
      </c>
      <c r="E648">
        <v>112.08855374415275</v>
      </c>
      <c r="F648">
        <v>2.1383839926683699</v>
      </c>
      <c r="G648">
        <v>3.3005456177328938</v>
      </c>
      <c r="H648">
        <v>10.466034954759722</v>
      </c>
    </row>
    <row r="649" spans="1:8" x14ac:dyDescent="0.35">
      <c r="A649" t="s">
        <v>168</v>
      </c>
      <c r="B649" t="s">
        <v>473</v>
      </c>
      <c r="C649">
        <v>2008</v>
      </c>
      <c r="D649">
        <v>100</v>
      </c>
      <c r="E649">
        <v>122.64334518176992</v>
      </c>
      <c r="F649">
        <v>2.3702706744429798</v>
      </c>
      <c r="G649">
        <v>3.996316464541664</v>
      </c>
      <c r="H649">
        <v>10.651487716921757</v>
      </c>
    </row>
    <row r="650" spans="1:8" x14ac:dyDescent="0.35">
      <c r="A650" t="s">
        <v>168</v>
      </c>
      <c r="B650" t="s">
        <v>473</v>
      </c>
      <c r="C650">
        <v>2017</v>
      </c>
      <c r="D650">
        <v>100</v>
      </c>
      <c r="F650">
        <v>1.5968841285297599</v>
      </c>
      <c r="G650">
        <v>2.5710146449006857</v>
      </c>
      <c r="H650">
        <v>12.530492807765887</v>
      </c>
    </row>
    <row r="651" spans="1:8" x14ac:dyDescent="0.35">
      <c r="A651" t="s">
        <v>168</v>
      </c>
      <c r="B651" t="s">
        <v>473</v>
      </c>
      <c r="C651">
        <v>2018</v>
      </c>
      <c r="D651">
        <v>100</v>
      </c>
      <c r="F651">
        <v>2.2682256724810301</v>
      </c>
      <c r="G651">
        <v>1.6511181804358586</v>
      </c>
      <c r="H651">
        <v>13.18944378585168</v>
      </c>
    </row>
    <row r="652" spans="1:8" x14ac:dyDescent="0.35">
      <c r="A652" t="s">
        <v>168</v>
      </c>
      <c r="B652" t="s">
        <v>473</v>
      </c>
      <c r="C652">
        <v>2019</v>
      </c>
      <c r="D652">
        <v>100</v>
      </c>
      <c r="F652">
        <v>1.9492690241159201</v>
      </c>
      <c r="G652">
        <v>1.5460707339358066</v>
      </c>
      <c r="H652">
        <v>13.871922033762896</v>
      </c>
    </row>
    <row r="653" spans="1:8" x14ac:dyDescent="0.35">
      <c r="A653" t="s">
        <v>168</v>
      </c>
      <c r="B653" t="s">
        <v>473</v>
      </c>
      <c r="C653">
        <v>2020</v>
      </c>
      <c r="D653">
        <v>100</v>
      </c>
      <c r="F653">
        <v>0.71699963230782704</v>
      </c>
      <c r="G653">
        <v>1.0708102610562236</v>
      </c>
      <c r="H653">
        <v>12.277721839273219</v>
      </c>
    </row>
    <row r="654" spans="1:8" x14ac:dyDescent="0.35">
      <c r="A654" t="s">
        <v>168</v>
      </c>
      <c r="B654" t="s">
        <v>473</v>
      </c>
      <c r="C654">
        <v>2021</v>
      </c>
      <c r="D654">
        <v>100</v>
      </c>
      <c r="F654">
        <v>3.3951931852752701</v>
      </c>
      <c r="G654">
        <v>7.7850201107468422</v>
      </c>
      <c r="H654">
        <v>12.027427943778351</v>
      </c>
    </row>
    <row r="655" spans="1:8" x14ac:dyDescent="0.35">
      <c r="A655" t="s">
        <v>168</v>
      </c>
      <c r="B655" t="s">
        <v>473</v>
      </c>
      <c r="C655">
        <v>2022</v>
      </c>
      <c r="D655">
        <v>100</v>
      </c>
      <c r="F655">
        <v>6.8028011534161203</v>
      </c>
      <c r="G655">
        <v>7.9067621307732594</v>
      </c>
      <c r="H655">
        <v>13.05232737619964</v>
      </c>
    </row>
    <row r="656" spans="1:8" x14ac:dyDescent="0.35">
      <c r="A656" t="s">
        <v>168</v>
      </c>
      <c r="B656" t="s">
        <v>473</v>
      </c>
      <c r="C656">
        <v>2023</v>
      </c>
      <c r="D656">
        <v>100</v>
      </c>
      <c r="F656">
        <v>3.8790015978842498</v>
      </c>
      <c r="G656">
        <v>1.3572659269347014</v>
      </c>
      <c r="H656">
        <v>14.778632833906133</v>
      </c>
    </row>
    <row r="657" spans="1:8" x14ac:dyDescent="0.35">
      <c r="A657" t="s">
        <v>168</v>
      </c>
      <c r="B657" t="s">
        <v>473</v>
      </c>
      <c r="C657">
        <v>2024</v>
      </c>
      <c r="F657">
        <v>2.3815838328117298</v>
      </c>
      <c r="G657">
        <v>3.1187652257043084</v>
      </c>
      <c r="H657">
        <v>15.038087327350649</v>
      </c>
    </row>
    <row r="658" spans="1:8" x14ac:dyDescent="0.35">
      <c r="A658" t="s">
        <v>283</v>
      </c>
      <c r="B658" t="s">
        <v>241</v>
      </c>
      <c r="C658">
        <v>2000</v>
      </c>
      <c r="D658">
        <v>79.261234486495425</v>
      </c>
      <c r="E658">
        <v>51.021822564168168</v>
      </c>
      <c r="G658">
        <v>1.4831254114032006</v>
      </c>
      <c r="H658">
        <v>33.678326592797795</v>
      </c>
    </row>
    <row r="659" spans="1:8" x14ac:dyDescent="0.35">
      <c r="A659" t="s">
        <v>283</v>
      </c>
      <c r="B659" t="s">
        <v>241</v>
      </c>
      <c r="C659">
        <v>2001</v>
      </c>
      <c r="D659">
        <v>83.731304468527057</v>
      </c>
      <c r="E659">
        <v>55.402630888564453</v>
      </c>
      <c r="G659">
        <v>2.1997833305484917</v>
      </c>
      <c r="H659">
        <v>31.050564437604638</v>
      </c>
    </row>
    <row r="660" spans="1:8" x14ac:dyDescent="0.35">
      <c r="A660" t="s">
        <v>283</v>
      </c>
      <c r="B660" t="s">
        <v>241</v>
      </c>
      <c r="C660">
        <v>2002</v>
      </c>
      <c r="D660">
        <v>84.138645606078512</v>
      </c>
      <c r="E660">
        <v>56.687723693804735</v>
      </c>
      <c r="G660">
        <v>1.0911535050144181</v>
      </c>
      <c r="H660">
        <v>31.681296278232082</v>
      </c>
    </row>
    <row r="661" spans="1:8" x14ac:dyDescent="0.35">
      <c r="A661" t="s">
        <v>283</v>
      </c>
      <c r="B661" t="s">
        <v>241</v>
      </c>
      <c r="C661">
        <v>2003</v>
      </c>
      <c r="D661">
        <v>84.686289951440827</v>
      </c>
      <c r="E661">
        <v>53.571041541974374</v>
      </c>
      <c r="G661">
        <v>1.1353755984069736</v>
      </c>
      <c r="H661">
        <v>30.757619302861468</v>
      </c>
    </row>
    <row r="662" spans="1:8" x14ac:dyDescent="0.35">
      <c r="A662" t="s">
        <v>283</v>
      </c>
      <c r="B662" t="s">
        <v>241</v>
      </c>
      <c r="C662">
        <v>2004</v>
      </c>
      <c r="D662">
        <v>85.277859400844562</v>
      </c>
      <c r="E662">
        <v>55.208932788210433</v>
      </c>
      <c r="G662">
        <v>3.0479370669175267</v>
      </c>
      <c r="H662">
        <v>30.398440176898117</v>
      </c>
    </row>
    <row r="663" spans="1:8" x14ac:dyDescent="0.35">
      <c r="A663" t="s">
        <v>283</v>
      </c>
      <c r="B663" t="s">
        <v>241</v>
      </c>
      <c r="C663">
        <v>2005</v>
      </c>
      <c r="D663">
        <v>85.254839570341957</v>
      </c>
      <c r="E663">
        <v>55.861215808238008</v>
      </c>
      <c r="G663">
        <v>4.86725336490926</v>
      </c>
      <c r="H663">
        <v>29.909514688896962</v>
      </c>
    </row>
    <row r="664" spans="1:8" x14ac:dyDescent="0.35">
      <c r="A664" t="s">
        <v>283</v>
      </c>
      <c r="B664" t="s">
        <v>241</v>
      </c>
      <c r="C664">
        <v>2006</v>
      </c>
      <c r="D664">
        <v>87.22161531411065</v>
      </c>
      <c r="E664">
        <v>54.316110062431292</v>
      </c>
      <c r="G664">
        <v>3.899321622307049</v>
      </c>
      <c r="H664">
        <v>26.35941675550897</v>
      </c>
    </row>
    <row r="665" spans="1:8" x14ac:dyDescent="0.35">
      <c r="A665" t="s">
        <v>283</v>
      </c>
      <c r="B665" t="s">
        <v>241</v>
      </c>
      <c r="C665">
        <v>2007</v>
      </c>
      <c r="D665">
        <v>88.717820051648147</v>
      </c>
      <c r="E665">
        <v>54.983648387539475</v>
      </c>
      <c r="G665">
        <v>5.3468488304804467</v>
      </c>
      <c r="H665">
        <v>25.631728808156822</v>
      </c>
    </row>
    <row r="666" spans="1:8" x14ac:dyDescent="0.35">
      <c r="A666" t="s">
        <v>283</v>
      </c>
      <c r="B666" t="s">
        <v>241</v>
      </c>
      <c r="C666">
        <v>2008</v>
      </c>
      <c r="D666">
        <v>89.221084188869625</v>
      </c>
      <c r="E666">
        <v>52.181609366382574</v>
      </c>
      <c r="G666">
        <v>3.0547033909899781</v>
      </c>
      <c r="H666">
        <v>22.681527115388302</v>
      </c>
    </row>
    <row r="667" spans="1:8" x14ac:dyDescent="0.35">
      <c r="A667" t="s">
        <v>283</v>
      </c>
      <c r="B667" t="s">
        <v>241</v>
      </c>
      <c r="C667">
        <v>2017</v>
      </c>
      <c r="D667">
        <v>95.044662052596564</v>
      </c>
      <c r="E667">
        <v>68.951544927240548</v>
      </c>
      <c r="G667">
        <v>2.0903354215035392</v>
      </c>
      <c r="H667">
        <v>31.045651844361988</v>
      </c>
    </row>
    <row r="668" spans="1:8" x14ac:dyDescent="0.35">
      <c r="A668" t="s">
        <v>283</v>
      </c>
      <c r="B668" t="s">
        <v>241</v>
      </c>
      <c r="C668">
        <v>2018</v>
      </c>
      <c r="D668">
        <v>94.994145110320218</v>
      </c>
      <c r="E668">
        <v>68.647820465881907</v>
      </c>
      <c r="G668">
        <v>0.81219140954485169</v>
      </c>
      <c r="H668">
        <v>31.807574030257314</v>
      </c>
    </row>
    <row r="669" spans="1:8" x14ac:dyDescent="0.35">
      <c r="A669" t="s">
        <v>283</v>
      </c>
      <c r="B669" t="s">
        <v>241</v>
      </c>
      <c r="C669">
        <v>2019</v>
      </c>
      <c r="D669">
        <v>95.438487141122991</v>
      </c>
      <c r="E669">
        <v>69.986400997369145</v>
      </c>
      <c r="G669">
        <v>2.3296222455896256</v>
      </c>
      <c r="H669">
        <v>32.950375427167636</v>
      </c>
    </row>
    <row r="670" spans="1:8" x14ac:dyDescent="0.35">
      <c r="A670" t="s">
        <v>283</v>
      </c>
      <c r="B670" t="s">
        <v>241</v>
      </c>
      <c r="C670">
        <v>2020</v>
      </c>
      <c r="D670">
        <v>96.567767670707951</v>
      </c>
      <c r="E670">
        <v>84.530784919704274</v>
      </c>
      <c r="G670">
        <v>-1.5660860513247812</v>
      </c>
      <c r="H670">
        <v>23.519463640082758</v>
      </c>
    </row>
    <row r="671" spans="1:8" x14ac:dyDescent="0.35">
      <c r="A671" t="s">
        <v>283</v>
      </c>
      <c r="B671" t="s">
        <v>241</v>
      </c>
      <c r="C671">
        <v>2021</v>
      </c>
      <c r="D671">
        <v>97.006744637336368</v>
      </c>
      <c r="E671">
        <v>75.408466515289263</v>
      </c>
      <c r="G671">
        <v>3.8233219112521724</v>
      </c>
      <c r="H671">
        <v>27.04745437186655</v>
      </c>
    </row>
    <row r="672" spans="1:8" x14ac:dyDescent="0.35">
      <c r="A672" t="s">
        <v>283</v>
      </c>
      <c r="B672" t="s">
        <v>241</v>
      </c>
      <c r="C672">
        <v>2022</v>
      </c>
      <c r="D672">
        <v>97.053381855612855</v>
      </c>
      <c r="E672">
        <v>63.78536870207698</v>
      </c>
      <c r="G672">
        <v>5.4996770661651695</v>
      </c>
      <c r="H672">
        <v>31.302403752703601</v>
      </c>
    </row>
    <row r="673" spans="1:8" x14ac:dyDescent="0.35">
      <c r="A673" t="s">
        <v>283</v>
      </c>
      <c r="B673" t="s">
        <v>241</v>
      </c>
      <c r="C673">
        <v>2023</v>
      </c>
      <c r="D673">
        <v>96.897989221191153</v>
      </c>
      <c r="E673">
        <v>64.708477324616524</v>
      </c>
      <c r="G673">
        <v>3.6611047712863822</v>
      </c>
      <c r="H673">
        <v>34.560800342369696</v>
      </c>
    </row>
    <row r="674" spans="1:8" x14ac:dyDescent="0.35">
      <c r="A674" t="s">
        <v>283</v>
      </c>
      <c r="B674" t="s">
        <v>241</v>
      </c>
      <c r="C674">
        <v>2024</v>
      </c>
      <c r="E674">
        <v>55.277920174965359</v>
      </c>
      <c r="G674">
        <v>1.380423894421213</v>
      </c>
    </row>
    <row r="675" spans="1:8" x14ac:dyDescent="0.35">
      <c r="A675" t="s">
        <v>398</v>
      </c>
      <c r="B675" t="s">
        <v>544</v>
      </c>
      <c r="C675">
        <v>2000</v>
      </c>
      <c r="D675">
        <v>100</v>
      </c>
    </row>
    <row r="676" spans="1:8" x14ac:dyDescent="0.35">
      <c r="A676" t="s">
        <v>398</v>
      </c>
      <c r="B676" t="s">
        <v>544</v>
      </c>
      <c r="C676">
        <v>2001</v>
      </c>
      <c r="D676">
        <v>100</v>
      </c>
    </row>
    <row r="677" spans="1:8" x14ac:dyDescent="0.35">
      <c r="A677" t="s">
        <v>398</v>
      </c>
      <c r="B677" t="s">
        <v>544</v>
      </c>
      <c r="C677">
        <v>2002</v>
      </c>
      <c r="D677">
        <v>100</v>
      </c>
    </row>
    <row r="678" spans="1:8" x14ac:dyDescent="0.35">
      <c r="A678" t="s">
        <v>398</v>
      </c>
      <c r="B678" t="s">
        <v>544</v>
      </c>
      <c r="C678">
        <v>2003</v>
      </c>
      <c r="D678">
        <v>100</v>
      </c>
    </row>
    <row r="679" spans="1:8" x14ac:dyDescent="0.35">
      <c r="A679" t="s">
        <v>398</v>
      </c>
      <c r="B679" t="s">
        <v>544</v>
      </c>
      <c r="C679">
        <v>2004</v>
      </c>
      <c r="D679">
        <v>100</v>
      </c>
    </row>
    <row r="680" spans="1:8" x14ac:dyDescent="0.35">
      <c r="A680" t="s">
        <v>398</v>
      </c>
      <c r="B680" t="s">
        <v>544</v>
      </c>
      <c r="C680">
        <v>2005</v>
      </c>
      <c r="D680">
        <v>100</v>
      </c>
    </row>
    <row r="681" spans="1:8" x14ac:dyDescent="0.35">
      <c r="A681" t="s">
        <v>398</v>
      </c>
      <c r="B681" t="s">
        <v>544</v>
      </c>
      <c r="C681">
        <v>2006</v>
      </c>
      <c r="D681">
        <v>100</v>
      </c>
    </row>
    <row r="682" spans="1:8" x14ac:dyDescent="0.35">
      <c r="A682" t="s">
        <v>398</v>
      </c>
      <c r="B682" t="s">
        <v>544</v>
      </c>
      <c r="C682">
        <v>2007</v>
      </c>
      <c r="D682">
        <v>100</v>
      </c>
      <c r="G682">
        <v>3.0728466209937011</v>
      </c>
    </row>
    <row r="683" spans="1:8" x14ac:dyDescent="0.35">
      <c r="A683" t="s">
        <v>398</v>
      </c>
      <c r="B683" t="s">
        <v>544</v>
      </c>
      <c r="C683">
        <v>2008</v>
      </c>
      <c r="D683">
        <v>100</v>
      </c>
      <c r="G683">
        <v>3.0477272453345563</v>
      </c>
    </row>
    <row r="684" spans="1:8" x14ac:dyDescent="0.35">
      <c r="A684" t="s">
        <v>398</v>
      </c>
      <c r="B684" t="s">
        <v>544</v>
      </c>
      <c r="C684">
        <v>2017</v>
      </c>
      <c r="D684">
        <v>100</v>
      </c>
      <c r="G684">
        <v>1.9867974173730261</v>
      </c>
      <c r="H684">
        <v>91.049510697783603</v>
      </c>
    </row>
    <row r="685" spans="1:8" x14ac:dyDescent="0.35">
      <c r="A685" t="s">
        <v>398</v>
      </c>
      <c r="B685" t="s">
        <v>544</v>
      </c>
      <c r="C685">
        <v>2018</v>
      </c>
      <c r="D685">
        <v>100</v>
      </c>
      <c r="G685">
        <v>2.6628025702239029</v>
      </c>
      <c r="H685">
        <v>91.123619172019474</v>
      </c>
    </row>
    <row r="686" spans="1:8" x14ac:dyDescent="0.35">
      <c r="A686" t="s">
        <v>398</v>
      </c>
      <c r="B686" t="s">
        <v>544</v>
      </c>
      <c r="C686">
        <v>2019</v>
      </c>
      <c r="D686">
        <v>100</v>
      </c>
      <c r="G686">
        <v>3.3963097823451704</v>
      </c>
      <c r="H686">
        <v>87.208096405708659</v>
      </c>
    </row>
    <row r="687" spans="1:8" x14ac:dyDescent="0.35">
      <c r="A687" t="s">
        <v>398</v>
      </c>
      <c r="B687" t="s">
        <v>544</v>
      </c>
      <c r="C687">
        <v>2020</v>
      </c>
      <c r="D687">
        <v>100</v>
      </c>
      <c r="G687">
        <v>0.13937017208667157</v>
      </c>
      <c r="H687">
        <v>81.610898678910942</v>
      </c>
    </row>
    <row r="688" spans="1:8" x14ac:dyDescent="0.35">
      <c r="A688" t="s">
        <v>398</v>
      </c>
      <c r="B688" t="s">
        <v>544</v>
      </c>
      <c r="C688">
        <v>2021</v>
      </c>
      <c r="D688">
        <v>100</v>
      </c>
      <c r="G688">
        <v>2.1931979118771494</v>
      </c>
      <c r="H688">
        <v>80.294362808379162</v>
      </c>
    </row>
    <row r="689" spans="1:8" x14ac:dyDescent="0.35">
      <c r="A689" t="s">
        <v>398</v>
      </c>
      <c r="B689" t="s">
        <v>544</v>
      </c>
      <c r="C689">
        <v>2022</v>
      </c>
      <c r="D689">
        <v>100</v>
      </c>
      <c r="G689">
        <v>3.8886316883647112</v>
      </c>
      <c r="H689">
        <v>86.634902757118297</v>
      </c>
    </row>
    <row r="690" spans="1:8" x14ac:dyDescent="0.35">
      <c r="A690" t="s">
        <v>398</v>
      </c>
      <c r="B690" t="s">
        <v>544</v>
      </c>
      <c r="C690">
        <v>2023</v>
      </c>
      <c r="D690">
        <v>100</v>
      </c>
      <c r="G690">
        <v>2.7492808614488098</v>
      </c>
      <c r="H690">
        <v>87.660329818634182</v>
      </c>
    </row>
    <row r="691" spans="1:8" x14ac:dyDescent="0.35">
      <c r="A691" t="s">
        <v>158</v>
      </c>
      <c r="B691" t="s">
        <v>407</v>
      </c>
      <c r="C691">
        <v>2000</v>
      </c>
      <c r="E691">
        <v>17.034797640206349</v>
      </c>
      <c r="F691">
        <v>3.2034009156311201</v>
      </c>
      <c r="G691">
        <v>8.5066010783455965</v>
      </c>
    </row>
    <row r="692" spans="1:8" x14ac:dyDescent="0.35">
      <c r="A692" t="s">
        <v>158</v>
      </c>
      <c r="B692" t="s">
        <v>407</v>
      </c>
      <c r="C692">
        <v>2001</v>
      </c>
      <c r="D692">
        <v>0.8</v>
      </c>
      <c r="E692">
        <v>15.914628060427038</v>
      </c>
      <c r="F692">
        <v>3.83486060237361</v>
      </c>
      <c r="G692">
        <v>0.4259386750092915</v>
      </c>
    </row>
    <row r="693" spans="1:8" x14ac:dyDescent="0.35">
      <c r="A693" t="s">
        <v>158</v>
      </c>
      <c r="B693" t="s">
        <v>407</v>
      </c>
      <c r="C693">
        <v>2002</v>
      </c>
      <c r="D693">
        <v>0.9</v>
      </c>
      <c r="E693">
        <v>14.932871678746626</v>
      </c>
      <c r="F693">
        <v>2.3318170351623402</v>
      </c>
      <c r="G693">
        <v>-2.3718817057485353</v>
      </c>
    </row>
    <row r="694" spans="1:8" x14ac:dyDescent="0.35">
      <c r="A694" t="s">
        <v>158</v>
      </c>
      <c r="B694" t="s">
        <v>407</v>
      </c>
      <c r="C694">
        <v>2003</v>
      </c>
      <c r="D694">
        <v>1</v>
      </c>
      <c r="E694">
        <v>14.386667232973085</v>
      </c>
      <c r="F694">
        <v>4.1347090515099501</v>
      </c>
      <c r="G694">
        <v>1.3364186314078381</v>
      </c>
    </row>
    <row r="695" spans="1:8" x14ac:dyDescent="0.35">
      <c r="A695" t="s">
        <v>158</v>
      </c>
      <c r="B695" t="s">
        <v>407</v>
      </c>
      <c r="C695">
        <v>2004</v>
      </c>
      <c r="D695">
        <v>1.1000000000000001</v>
      </c>
      <c r="E695">
        <v>16.06062103968523</v>
      </c>
      <c r="F695">
        <v>-2.06640601136302</v>
      </c>
      <c r="G695">
        <v>-4.4397859383637268</v>
      </c>
    </row>
    <row r="696" spans="1:8" x14ac:dyDescent="0.35">
      <c r="A696" t="s">
        <v>158</v>
      </c>
      <c r="B696" t="s">
        <v>407</v>
      </c>
      <c r="C696">
        <v>2005</v>
      </c>
      <c r="D696">
        <v>1.2</v>
      </c>
      <c r="E696">
        <v>18.069337809179263</v>
      </c>
      <c r="F696">
        <v>2.8835207335902102</v>
      </c>
      <c r="G696">
        <v>4.1884370815938468</v>
      </c>
    </row>
    <row r="697" spans="1:8" x14ac:dyDescent="0.35">
      <c r="A697" t="s">
        <v>158</v>
      </c>
      <c r="B697" t="s">
        <v>407</v>
      </c>
      <c r="C697">
        <v>2006</v>
      </c>
      <c r="E697">
        <v>15.923390069306139</v>
      </c>
      <c r="F697">
        <v>6.6952646577335404</v>
      </c>
      <c r="G697">
        <v>3.3340459386906929</v>
      </c>
    </row>
    <row r="698" spans="1:8" x14ac:dyDescent="0.35">
      <c r="A698" t="s">
        <v>158</v>
      </c>
      <c r="B698" t="s">
        <v>407</v>
      </c>
      <c r="C698">
        <v>2007</v>
      </c>
      <c r="D698">
        <v>1.4</v>
      </c>
      <c r="E698">
        <v>14.004033987760375</v>
      </c>
      <c r="F698">
        <v>0.95991761945710896</v>
      </c>
      <c r="G698">
        <v>1.8382316504233671</v>
      </c>
    </row>
    <row r="699" spans="1:8" x14ac:dyDescent="0.35">
      <c r="A699" t="s">
        <v>158</v>
      </c>
      <c r="B699" t="s">
        <v>407</v>
      </c>
      <c r="C699">
        <v>2008</v>
      </c>
      <c r="D699">
        <v>4.7</v>
      </c>
      <c r="E699">
        <v>15.176815962927137</v>
      </c>
      <c r="F699">
        <v>9.2589509941707604</v>
      </c>
      <c r="G699">
        <v>7.0770707236142272</v>
      </c>
    </row>
    <row r="700" spans="1:8" x14ac:dyDescent="0.35">
      <c r="A700" t="s">
        <v>158</v>
      </c>
      <c r="B700" t="s">
        <v>407</v>
      </c>
      <c r="C700">
        <v>2017</v>
      </c>
      <c r="D700">
        <v>2.1</v>
      </c>
      <c r="E700">
        <v>24.990609345446448</v>
      </c>
      <c r="F700">
        <v>4.1807233187126602</v>
      </c>
      <c r="G700">
        <v>6.4437062877952513</v>
      </c>
    </row>
    <row r="701" spans="1:8" x14ac:dyDescent="0.35">
      <c r="A701" t="s">
        <v>158</v>
      </c>
      <c r="B701" t="s">
        <v>407</v>
      </c>
      <c r="C701">
        <v>2018</v>
      </c>
      <c r="D701">
        <v>2.2000000000000002</v>
      </c>
      <c r="E701">
        <v>27.801091895090522</v>
      </c>
      <c r="F701">
        <v>1.61215686991555</v>
      </c>
      <c r="G701">
        <v>-1.224117158457048</v>
      </c>
    </row>
    <row r="702" spans="1:8" x14ac:dyDescent="0.35">
      <c r="A702" t="s">
        <v>158</v>
      </c>
      <c r="B702" t="s">
        <v>407</v>
      </c>
      <c r="C702">
        <v>2019</v>
      </c>
      <c r="D702">
        <v>1.5</v>
      </c>
      <c r="E702">
        <v>28.701369706606478</v>
      </c>
      <c r="F702">
        <v>2.6853735526678602</v>
      </c>
      <c r="G702">
        <v>2.3278370514064193</v>
      </c>
    </row>
    <row r="703" spans="1:8" x14ac:dyDescent="0.35">
      <c r="A703" t="s">
        <v>158</v>
      </c>
      <c r="B703" t="s">
        <v>407</v>
      </c>
      <c r="C703">
        <v>2020</v>
      </c>
      <c r="D703">
        <v>1.9</v>
      </c>
      <c r="E703">
        <v>31.091793465578586</v>
      </c>
      <c r="F703">
        <v>1.7101565952315201</v>
      </c>
      <c r="G703">
        <v>1.9821605562778473</v>
      </c>
    </row>
    <row r="704" spans="1:8" x14ac:dyDescent="0.35">
      <c r="A704" t="s">
        <v>158</v>
      </c>
      <c r="B704" t="s">
        <v>407</v>
      </c>
      <c r="C704">
        <v>2021</v>
      </c>
      <c r="D704">
        <v>1.6</v>
      </c>
      <c r="E704">
        <v>34.185765236323434</v>
      </c>
      <c r="F704">
        <v>4.2593641754286802</v>
      </c>
      <c r="G704">
        <v>3.185766469003525</v>
      </c>
    </row>
    <row r="705" spans="1:8" x14ac:dyDescent="0.35">
      <c r="A705" t="s">
        <v>158</v>
      </c>
      <c r="B705" t="s">
        <v>407</v>
      </c>
      <c r="C705">
        <v>2022</v>
      </c>
      <c r="D705">
        <v>1.6</v>
      </c>
      <c r="E705">
        <v>32.898674102561984</v>
      </c>
      <c r="F705">
        <v>5.5831673518324596</v>
      </c>
      <c r="G705">
        <v>6.0187787727245166</v>
      </c>
    </row>
    <row r="706" spans="1:8" x14ac:dyDescent="0.35">
      <c r="A706" t="s">
        <v>158</v>
      </c>
      <c r="B706" t="s">
        <v>407</v>
      </c>
      <c r="C706">
        <v>2023</v>
      </c>
      <c r="D706">
        <v>2.2999999999999998</v>
      </c>
      <c r="F706">
        <v>2.9791385261893599</v>
      </c>
      <c r="G706">
        <v>3.5748016981010693</v>
      </c>
    </row>
    <row r="707" spans="1:8" x14ac:dyDescent="0.35">
      <c r="A707" t="s">
        <v>158</v>
      </c>
      <c r="B707" t="s">
        <v>407</v>
      </c>
      <c r="C707">
        <v>2024</v>
      </c>
      <c r="F707">
        <v>1.47733600718743</v>
      </c>
      <c r="G707">
        <v>6.0394088665597394</v>
      </c>
    </row>
    <row r="708" spans="1:8" x14ac:dyDescent="0.35">
      <c r="A708" t="s">
        <v>367</v>
      </c>
      <c r="B708" t="s">
        <v>192</v>
      </c>
      <c r="C708">
        <v>2000</v>
      </c>
      <c r="D708">
        <v>96.953705754537637</v>
      </c>
      <c r="E708">
        <v>43.501353114837002</v>
      </c>
      <c r="G708">
        <v>5.5360617536979788</v>
      </c>
      <c r="H708">
        <v>17.300970610577874</v>
      </c>
    </row>
    <row r="709" spans="1:8" x14ac:dyDescent="0.35">
      <c r="A709" t="s">
        <v>367</v>
      </c>
      <c r="B709" t="s">
        <v>192</v>
      </c>
      <c r="C709">
        <v>2001</v>
      </c>
      <c r="D709">
        <v>97.135051789359693</v>
      </c>
      <c r="E709">
        <v>45.450641102646749</v>
      </c>
      <c r="G709">
        <v>5.3752294642005438</v>
      </c>
      <c r="H709">
        <v>16.853051911401231</v>
      </c>
    </row>
    <row r="710" spans="1:8" x14ac:dyDescent="0.35">
      <c r="A710" t="s">
        <v>367</v>
      </c>
      <c r="B710" t="s">
        <v>192</v>
      </c>
      <c r="C710">
        <v>2002</v>
      </c>
      <c r="D710">
        <v>97.307478274828441</v>
      </c>
      <c r="E710">
        <v>43.138268620593138</v>
      </c>
      <c r="G710">
        <v>3.8483787978506285</v>
      </c>
      <c r="H710">
        <v>16.529816461042884</v>
      </c>
    </row>
    <row r="711" spans="1:8" x14ac:dyDescent="0.35">
      <c r="A711" t="s">
        <v>367</v>
      </c>
      <c r="B711" t="s">
        <v>192</v>
      </c>
      <c r="C711">
        <v>2003</v>
      </c>
      <c r="D711">
        <v>97.453806279523988</v>
      </c>
      <c r="E711">
        <v>43.721259997752824</v>
      </c>
      <c r="G711">
        <v>3.8893856481027456</v>
      </c>
      <c r="H711">
        <v>16.997478531700857</v>
      </c>
    </row>
    <row r="712" spans="1:8" x14ac:dyDescent="0.35">
      <c r="A712" t="s">
        <v>367</v>
      </c>
      <c r="B712" t="s">
        <v>192</v>
      </c>
      <c r="C712">
        <v>2004</v>
      </c>
      <c r="D712">
        <v>97.572347124368861</v>
      </c>
      <c r="E712">
        <v>43.236243099458434</v>
      </c>
      <c r="G712">
        <v>4.933116404961396</v>
      </c>
      <c r="H712">
        <v>16.820518133565425</v>
      </c>
    </row>
    <row r="713" spans="1:8" x14ac:dyDescent="0.35">
      <c r="A713" t="s">
        <v>367</v>
      </c>
      <c r="B713" t="s">
        <v>192</v>
      </c>
      <c r="C713">
        <v>2005</v>
      </c>
      <c r="D713">
        <v>97.702878109097966</v>
      </c>
      <c r="E713">
        <v>45.713813175898125</v>
      </c>
      <c r="G713">
        <v>3.1143696213534326</v>
      </c>
      <c r="H713">
        <v>17.066526690919609</v>
      </c>
    </row>
    <row r="714" spans="1:8" x14ac:dyDescent="0.35">
      <c r="A714" t="s">
        <v>367</v>
      </c>
      <c r="B714" t="s">
        <v>192</v>
      </c>
      <c r="C714">
        <v>2006</v>
      </c>
      <c r="D714">
        <v>97.846731989737421</v>
      </c>
      <c r="E714">
        <v>47.942044348099138</v>
      </c>
      <c r="G714">
        <v>3.8789340000349171</v>
      </c>
      <c r="H714">
        <v>17.763774289759137</v>
      </c>
    </row>
    <row r="715" spans="1:8" x14ac:dyDescent="0.35">
      <c r="A715" t="s">
        <v>367</v>
      </c>
      <c r="B715" t="s">
        <v>192</v>
      </c>
      <c r="C715">
        <v>2007</v>
      </c>
      <c r="D715">
        <v>97.99551557658755</v>
      </c>
      <c r="E715">
        <v>49.830181090462851</v>
      </c>
      <c r="G715">
        <v>5.4398463084487219</v>
      </c>
      <c r="H715">
        <v>17.623933999194087</v>
      </c>
    </row>
    <row r="716" spans="1:8" x14ac:dyDescent="0.35">
      <c r="A716" t="s">
        <v>367</v>
      </c>
      <c r="B716" t="s">
        <v>192</v>
      </c>
      <c r="C716">
        <v>2008</v>
      </c>
      <c r="D716">
        <v>98.120850576667962</v>
      </c>
      <c r="E716">
        <v>52.372119828629991</v>
      </c>
      <c r="G716">
        <v>5.5292796528962214</v>
      </c>
      <c r="H716">
        <v>17.67579253822597</v>
      </c>
    </row>
    <row r="717" spans="1:8" x14ac:dyDescent="0.35">
      <c r="A717" t="s">
        <v>367</v>
      </c>
      <c r="B717" t="s">
        <v>192</v>
      </c>
      <c r="C717">
        <v>2017</v>
      </c>
      <c r="D717">
        <v>99.8144144650703</v>
      </c>
      <c r="E717">
        <v>64.557285162691386</v>
      </c>
      <c r="G717">
        <v>2.7092399520610684</v>
      </c>
      <c r="H717">
        <v>22.983083746598876</v>
      </c>
    </row>
    <row r="718" spans="1:8" x14ac:dyDescent="0.35">
      <c r="A718" t="s">
        <v>367</v>
      </c>
      <c r="B718" t="s">
        <v>192</v>
      </c>
      <c r="C718">
        <v>2018</v>
      </c>
      <c r="D718">
        <v>99.858425560075901</v>
      </c>
      <c r="E718">
        <v>64.977506979868309</v>
      </c>
      <c r="G718">
        <v>3.5930116761976052</v>
      </c>
      <c r="H718">
        <v>23.209406916818352</v>
      </c>
    </row>
    <row r="719" spans="1:8" x14ac:dyDescent="0.35">
      <c r="A719" t="s">
        <v>367</v>
      </c>
      <c r="B719" t="s">
        <v>192</v>
      </c>
      <c r="C719">
        <v>2019</v>
      </c>
      <c r="D719">
        <v>99.928593107405163</v>
      </c>
      <c r="E719">
        <v>64.767830439748394</v>
      </c>
      <c r="G719">
        <v>3.822679868077401</v>
      </c>
      <c r="H719">
        <v>23.702748071990257</v>
      </c>
    </row>
    <row r="720" spans="1:8" x14ac:dyDescent="0.35">
      <c r="A720" t="s">
        <v>367</v>
      </c>
      <c r="B720" t="s">
        <v>192</v>
      </c>
      <c r="C720">
        <v>2020</v>
      </c>
      <c r="D720">
        <v>99.973001466062186</v>
      </c>
      <c r="E720">
        <v>73.599714423104388</v>
      </c>
      <c r="G720">
        <v>2.4077795660855372</v>
      </c>
      <c r="H720">
        <v>20.464360373987258</v>
      </c>
    </row>
    <row r="721" spans="1:8" x14ac:dyDescent="0.35">
      <c r="A721" t="s">
        <v>367</v>
      </c>
      <c r="B721" t="s">
        <v>192</v>
      </c>
      <c r="C721">
        <v>2021</v>
      </c>
      <c r="D721">
        <v>99.977492782506388</v>
      </c>
      <c r="E721">
        <v>72.7851948119811</v>
      </c>
      <c r="G721">
        <v>4.2914927000328902</v>
      </c>
      <c r="H721">
        <v>22.095237902686726</v>
      </c>
    </row>
    <row r="722" spans="1:8" x14ac:dyDescent="0.35">
      <c r="A722" t="s">
        <v>367</v>
      </c>
      <c r="B722" t="s">
        <v>192</v>
      </c>
      <c r="C722">
        <v>2022</v>
      </c>
      <c r="D722">
        <v>99.982155951176665</v>
      </c>
      <c r="E722">
        <v>66.94030188806498</v>
      </c>
      <c r="G722">
        <v>10.689577427514024</v>
      </c>
      <c r="H722">
        <v>25.244540681679453</v>
      </c>
    </row>
    <row r="723" spans="1:8" x14ac:dyDescent="0.35">
      <c r="A723" t="s">
        <v>367</v>
      </c>
      <c r="B723" t="s">
        <v>192</v>
      </c>
      <c r="C723">
        <v>2023</v>
      </c>
      <c r="D723">
        <v>100</v>
      </c>
      <c r="E723">
        <v>65.428986819914172</v>
      </c>
      <c r="G723">
        <v>9.9891248163472426</v>
      </c>
      <c r="H723">
        <v>24.697813881896444</v>
      </c>
    </row>
    <row r="724" spans="1:8" x14ac:dyDescent="0.35">
      <c r="A724" t="s">
        <v>367</v>
      </c>
      <c r="B724" t="s">
        <v>192</v>
      </c>
      <c r="C724">
        <v>2024</v>
      </c>
      <c r="E724">
        <v>66.161429006366731</v>
      </c>
      <c r="G724">
        <v>3.906664299691613</v>
      </c>
      <c r="H724">
        <v>24.365506538563718</v>
      </c>
    </row>
    <row r="725" spans="1:8" x14ac:dyDescent="0.35">
      <c r="A725" t="s">
        <v>515</v>
      </c>
      <c r="B725" t="s">
        <v>489</v>
      </c>
      <c r="C725">
        <v>2000</v>
      </c>
      <c r="D725">
        <v>1.2</v>
      </c>
      <c r="E725">
        <v>12.34909948005946</v>
      </c>
      <c r="F725">
        <v>3.8226008808630589</v>
      </c>
      <c r="G725">
        <v>5.2898048587967139</v>
      </c>
    </row>
    <row r="726" spans="1:8" x14ac:dyDescent="0.35">
      <c r="A726" t="s">
        <v>515</v>
      </c>
      <c r="B726" t="s">
        <v>489</v>
      </c>
      <c r="C726">
        <v>2001</v>
      </c>
      <c r="D726">
        <v>1.3</v>
      </c>
      <c r="E726">
        <v>12.068304771994743</v>
      </c>
      <c r="F726">
        <v>12.43128652799407</v>
      </c>
      <c r="G726">
        <v>13.797652751380056</v>
      </c>
    </row>
    <row r="727" spans="1:8" x14ac:dyDescent="0.35">
      <c r="A727" t="s">
        <v>515</v>
      </c>
      <c r="B727" t="s">
        <v>489</v>
      </c>
      <c r="C727">
        <v>2002</v>
      </c>
      <c r="D727">
        <v>1.4</v>
      </c>
      <c r="E727">
        <v>13.25492447043867</v>
      </c>
      <c r="F727">
        <v>5.1918189519544642</v>
      </c>
      <c r="G727">
        <v>1.9078194399144195</v>
      </c>
    </row>
    <row r="728" spans="1:8" x14ac:dyDescent="0.35">
      <c r="A728" t="s">
        <v>515</v>
      </c>
      <c r="B728" t="s">
        <v>489</v>
      </c>
      <c r="C728">
        <v>2003</v>
      </c>
      <c r="D728">
        <v>1.5</v>
      </c>
      <c r="E728">
        <v>11.611947906870537</v>
      </c>
      <c r="F728">
        <v>-1.7525694124865481</v>
      </c>
      <c r="G728">
        <v>7.9004691405074823E-2</v>
      </c>
    </row>
    <row r="729" spans="1:8" x14ac:dyDescent="0.35">
      <c r="A729" t="s">
        <v>515</v>
      </c>
      <c r="B729" t="s">
        <v>489</v>
      </c>
      <c r="C729">
        <v>2004</v>
      </c>
      <c r="E729">
        <v>8.162231921589477</v>
      </c>
      <c r="F729">
        <v>-5.3554002888481582</v>
      </c>
      <c r="G729">
        <v>9.7342564814646408</v>
      </c>
    </row>
    <row r="730" spans="1:8" x14ac:dyDescent="0.35">
      <c r="A730" t="s">
        <v>515</v>
      </c>
      <c r="B730" t="s">
        <v>489</v>
      </c>
      <c r="C730">
        <v>2005</v>
      </c>
      <c r="D730">
        <v>1.6</v>
      </c>
      <c r="E730">
        <v>5.5448073534234004</v>
      </c>
      <c r="F730">
        <v>7.8903656746299307</v>
      </c>
      <c r="G730">
        <v>66.772721550981942</v>
      </c>
    </row>
    <row r="731" spans="1:8" x14ac:dyDescent="0.35">
      <c r="A731" t="s">
        <v>515</v>
      </c>
      <c r="B731" t="s">
        <v>489</v>
      </c>
      <c r="C731">
        <v>2006</v>
      </c>
      <c r="D731">
        <v>1.8</v>
      </c>
      <c r="E731">
        <v>7.4769774779476581</v>
      </c>
      <c r="F731">
        <v>8.0362889795133103</v>
      </c>
      <c r="G731">
        <v>11.752069495397308</v>
      </c>
    </row>
    <row r="732" spans="1:8" x14ac:dyDescent="0.35">
      <c r="A732" t="s">
        <v>515</v>
      </c>
      <c r="B732" t="s">
        <v>489</v>
      </c>
      <c r="C732">
        <v>2007</v>
      </c>
      <c r="D732">
        <v>1.9</v>
      </c>
      <c r="E732">
        <v>7.7060848378877767</v>
      </c>
      <c r="F732">
        <v>-8.9747396200927039</v>
      </c>
      <c r="G732">
        <v>-1.6095447119748485</v>
      </c>
    </row>
    <row r="733" spans="1:8" x14ac:dyDescent="0.35">
      <c r="A733" t="s">
        <v>515</v>
      </c>
      <c r="B733" t="s">
        <v>489</v>
      </c>
      <c r="C733">
        <v>2008</v>
      </c>
      <c r="D733">
        <v>2</v>
      </c>
      <c r="E733">
        <v>8.4824804167451173</v>
      </c>
      <c r="F733">
        <v>10.29697582212537</v>
      </c>
      <c r="G733">
        <v>11.363970592516921</v>
      </c>
    </row>
    <row r="734" spans="1:8" x14ac:dyDescent="0.35">
      <c r="A734" t="s">
        <v>515</v>
      </c>
      <c r="B734" t="s">
        <v>489</v>
      </c>
      <c r="C734">
        <v>2017</v>
      </c>
      <c r="D734">
        <v>4.2</v>
      </c>
      <c r="E734">
        <v>11.696972253754929</v>
      </c>
      <c r="F734">
        <v>-1.5370996298084041</v>
      </c>
      <c r="G734">
        <v>2.0622339468564093</v>
      </c>
    </row>
    <row r="735" spans="1:8" x14ac:dyDescent="0.35">
      <c r="A735" t="s">
        <v>515</v>
      </c>
      <c r="B735" t="s">
        <v>489</v>
      </c>
      <c r="C735">
        <v>2018</v>
      </c>
      <c r="D735">
        <v>2.2999999999999998</v>
      </c>
      <c r="E735">
        <v>10.719180560175761</v>
      </c>
      <c r="F735">
        <v>4.2746219861054522</v>
      </c>
      <c r="G735">
        <v>3.8689922436167876</v>
      </c>
    </row>
    <row r="736" spans="1:8" x14ac:dyDescent="0.35">
      <c r="A736" t="s">
        <v>515</v>
      </c>
      <c r="B736" t="s">
        <v>489</v>
      </c>
      <c r="C736">
        <v>2019</v>
      </c>
      <c r="E736">
        <v>12.821248583154125</v>
      </c>
      <c r="F736">
        <v>-0.971939175419401</v>
      </c>
      <c r="G736">
        <v>-2.65592185944395</v>
      </c>
    </row>
    <row r="737" spans="1:7" x14ac:dyDescent="0.35">
      <c r="A737" t="s">
        <v>515</v>
      </c>
      <c r="B737" t="s">
        <v>489</v>
      </c>
      <c r="C737">
        <v>2020</v>
      </c>
      <c r="D737">
        <v>1.6</v>
      </c>
      <c r="E737">
        <v>15.312093412495651</v>
      </c>
      <c r="F737">
        <v>4.4641443723286081</v>
      </c>
      <c r="G737">
        <v>-1.1928093648179328</v>
      </c>
    </row>
    <row r="738" spans="1:7" x14ac:dyDescent="0.35">
      <c r="A738" t="s">
        <v>515</v>
      </c>
      <c r="B738" t="s">
        <v>489</v>
      </c>
      <c r="C738">
        <v>2021</v>
      </c>
      <c r="D738">
        <v>1.3</v>
      </c>
      <c r="E738">
        <v>15.984500652896049</v>
      </c>
      <c r="F738">
        <v>-0.77284437035913955</v>
      </c>
      <c r="G738">
        <v>8.533467852778486</v>
      </c>
    </row>
    <row r="739" spans="1:7" x14ac:dyDescent="0.35">
      <c r="A739" t="s">
        <v>515</v>
      </c>
      <c r="B739" t="s">
        <v>489</v>
      </c>
      <c r="C739">
        <v>2022</v>
      </c>
      <c r="D739">
        <v>1.3</v>
      </c>
      <c r="F739">
        <v>5.7880268784361641</v>
      </c>
      <c r="G739">
        <v>14.147701098325612</v>
      </c>
    </row>
    <row r="740" spans="1:7" x14ac:dyDescent="0.35">
      <c r="A740" t="s">
        <v>515</v>
      </c>
      <c r="B740" t="s">
        <v>489</v>
      </c>
      <c r="C740">
        <v>2023</v>
      </c>
      <c r="D740">
        <v>0.4</v>
      </c>
      <c r="F740">
        <v>10.83635683998429</v>
      </c>
      <c r="G740">
        <v>-3.7937473644679187</v>
      </c>
    </row>
    <row r="741" spans="1:7" x14ac:dyDescent="0.35">
      <c r="A741" t="s">
        <v>515</v>
      </c>
      <c r="B741" t="s">
        <v>489</v>
      </c>
      <c r="C741">
        <v>2024</v>
      </c>
      <c r="F741">
        <v>8.8995073226375432</v>
      </c>
      <c r="G741">
        <v>2.0994316485052593</v>
      </c>
    </row>
    <row r="742" spans="1:7" x14ac:dyDescent="0.35">
      <c r="A742" t="s">
        <v>325</v>
      </c>
      <c r="B742" t="s">
        <v>259</v>
      </c>
      <c r="C742">
        <v>2000</v>
      </c>
      <c r="D742">
        <v>100</v>
      </c>
    </row>
    <row r="743" spans="1:7" x14ac:dyDescent="0.35">
      <c r="A743" t="s">
        <v>325</v>
      </c>
      <c r="B743" t="s">
        <v>259</v>
      </c>
      <c r="C743">
        <v>2001</v>
      </c>
      <c r="D743">
        <v>100</v>
      </c>
    </row>
    <row r="744" spans="1:7" x14ac:dyDescent="0.35">
      <c r="A744" t="s">
        <v>325</v>
      </c>
      <c r="B744" t="s">
        <v>259</v>
      </c>
      <c r="C744">
        <v>2002</v>
      </c>
      <c r="D744">
        <v>100</v>
      </c>
    </row>
    <row r="745" spans="1:7" x14ac:dyDescent="0.35">
      <c r="A745" t="s">
        <v>325</v>
      </c>
      <c r="B745" t="s">
        <v>259</v>
      </c>
      <c r="C745">
        <v>2003</v>
      </c>
      <c r="D745">
        <v>100</v>
      </c>
    </row>
    <row r="746" spans="1:7" x14ac:dyDescent="0.35">
      <c r="A746" t="s">
        <v>325</v>
      </c>
      <c r="B746" t="s">
        <v>259</v>
      </c>
      <c r="C746">
        <v>2004</v>
      </c>
      <c r="D746">
        <v>100</v>
      </c>
    </row>
    <row r="747" spans="1:7" x14ac:dyDescent="0.35">
      <c r="A747" t="s">
        <v>325</v>
      </c>
      <c r="B747" t="s">
        <v>259</v>
      </c>
      <c r="C747">
        <v>2005</v>
      </c>
      <c r="D747">
        <v>100</v>
      </c>
    </row>
    <row r="748" spans="1:7" x14ac:dyDescent="0.35">
      <c r="A748" t="s">
        <v>325</v>
      </c>
      <c r="B748" t="s">
        <v>259</v>
      </c>
      <c r="C748">
        <v>2006</v>
      </c>
      <c r="D748">
        <v>100</v>
      </c>
    </row>
    <row r="749" spans="1:7" x14ac:dyDescent="0.35">
      <c r="A749" t="s">
        <v>325</v>
      </c>
      <c r="B749" t="s">
        <v>259</v>
      </c>
      <c r="C749">
        <v>2007</v>
      </c>
      <c r="D749">
        <v>100</v>
      </c>
    </row>
    <row r="750" spans="1:7" x14ac:dyDescent="0.35">
      <c r="A750" t="s">
        <v>325</v>
      </c>
      <c r="B750" t="s">
        <v>259</v>
      </c>
      <c r="C750">
        <v>2008</v>
      </c>
      <c r="D750">
        <v>100</v>
      </c>
    </row>
    <row r="751" spans="1:7" x14ac:dyDescent="0.35">
      <c r="A751" t="s">
        <v>325</v>
      </c>
      <c r="B751" t="s">
        <v>259</v>
      </c>
      <c r="C751">
        <v>2017</v>
      </c>
      <c r="D751">
        <v>100</v>
      </c>
      <c r="G751">
        <v>3.0623063871392873</v>
      </c>
    </row>
    <row r="752" spans="1:7" x14ac:dyDescent="0.35">
      <c r="A752" t="s">
        <v>325</v>
      </c>
      <c r="B752" t="s">
        <v>259</v>
      </c>
      <c r="C752">
        <v>2018</v>
      </c>
      <c r="D752">
        <v>100</v>
      </c>
      <c r="G752">
        <v>4.3093121581308651</v>
      </c>
    </row>
    <row r="753" spans="1:8" x14ac:dyDescent="0.35">
      <c r="A753" t="s">
        <v>325</v>
      </c>
      <c r="B753" t="s">
        <v>259</v>
      </c>
      <c r="C753">
        <v>2019</v>
      </c>
      <c r="D753">
        <v>100</v>
      </c>
      <c r="G753">
        <v>2.9547664413424428</v>
      </c>
    </row>
    <row r="754" spans="1:8" x14ac:dyDescent="0.35">
      <c r="A754" t="s">
        <v>325</v>
      </c>
      <c r="B754" t="s">
        <v>259</v>
      </c>
      <c r="C754">
        <v>2020</v>
      </c>
      <c r="D754">
        <v>100</v>
      </c>
      <c r="G754">
        <v>2.8333498329538713</v>
      </c>
    </row>
    <row r="755" spans="1:8" x14ac:dyDescent="0.35">
      <c r="A755" t="s">
        <v>325</v>
      </c>
      <c r="B755" t="s">
        <v>259</v>
      </c>
      <c r="C755">
        <v>2021</v>
      </c>
      <c r="D755">
        <v>100</v>
      </c>
      <c r="G755">
        <v>0.21684063582002011</v>
      </c>
    </row>
    <row r="756" spans="1:8" x14ac:dyDescent="0.35">
      <c r="A756" t="s">
        <v>325</v>
      </c>
      <c r="B756" t="s">
        <v>259</v>
      </c>
      <c r="C756">
        <v>2022</v>
      </c>
      <c r="D756">
        <v>100</v>
      </c>
      <c r="G756">
        <v>7.3583223226885082</v>
      </c>
    </row>
    <row r="757" spans="1:8" x14ac:dyDescent="0.35">
      <c r="A757" t="s">
        <v>325</v>
      </c>
      <c r="B757" t="s">
        <v>259</v>
      </c>
      <c r="C757">
        <v>2023</v>
      </c>
      <c r="D757">
        <v>100</v>
      </c>
      <c r="G757">
        <v>5.7525828997310668</v>
      </c>
    </row>
    <row r="758" spans="1:8" x14ac:dyDescent="0.35">
      <c r="A758" t="s">
        <v>139</v>
      </c>
      <c r="B758" t="s">
        <v>547</v>
      </c>
      <c r="C758">
        <v>2000</v>
      </c>
      <c r="D758">
        <v>86.5</v>
      </c>
      <c r="E758">
        <v>51.581843790981772</v>
      </c>
      <c r="F758">
        <v>3.8432729570656501</v>
      </c>
      <c r="G758">
        <v>4.5600434866002786</v>
      </c>
      <c r="H758">
        <v>11.421475319472318</v>
      </c>
    </row>
    <row r="759" spans="1:8" x14ac:dyDescent="0.35">
      <c r="A759" t="s">
        <v>139</v>
      </c>
      <c r="B759" t="s">
        <v>547</v>
      </c>
      <c r="C759">
        <v>2001</v>
      </c>
      <c r="D759">
        <v>82.2</v>
      </c>
      <c r="E759">
        <v>87.557724478608662</v>
      </c>
      <c r="F759">
        <v>3.5691005300146599</v>
      </c>
      <c r="G759">
        <v>4.2771469818752195</v>
      </c>
      <c r="H759">
        <v>12.844644383132817</v>
      </c>
    </row>
    <row r="760" spans="1:8" x14ac:dyDescent="0.35">
      <c r="A760" t="s">
        <v>139</v>
      </c>
      <c r="B760" t="s">
        <v>547</v>
      </c>
      <c r="C760">
        <v>2002</v>
      </c>
      <c r="D760">
        <v>83.1</v>
      </c>
      <c r="E760">
        <v>87.088706563595238</v>
      </c>
      <c r="F760">
        <v>2.4893981665070499</v>
      </c>
      <c r="G760">
        <v>3.3406603724244377</v>
      </c>
      <c r="H760">
        <v>13.557313252492111</v>
      </c>
    </row>
    <row r="761" spans="1:8" x14ac:dyDescent="0.35">
      <c r="A761" t="s">
        <v>139</v>
      </c>
      <c r="B761" t="s">
        <v>547</v>
      </c>
      <c r="C761">
        <v>2003</v>
      </c>
      <c r="D761">
        <v>92.8</v>
      </c>
      <c r="E761">
        <v>79.323587820407354</v>
      </c>
      <c r="F761">
        <v>2.8101787574361001</v>
      </c>
      <c r="G761">
        <v>4.3003008838835513</v>
      </c>
      <c r="H761">
        <v>13.209702877748123</v>
      </c>
    </row>
    <row r="762" spans="1:8" x14ac:dyDescent="0.35">
      <c r="A762" t="s">
        <v>139</v>
      </c>
      <c r="B762" t="s">
        <v>547</v>
      </c>
      <c r="C762">
        <v>2004</v>
      </c>
      <c r="D762">
        <v>85.3</v>
      </c>
      <c r="E762">
        <v>76.117418034604995</v>
      </c>
      <c r="F762">
        <v>1.0547387140351601</v>
      </c>
      <c r="G762">
        <v>7.0247617066378609</v>
      </c>
      <c r="H762">
        <v>12.48464981607108</v>
      </c>
    </row>
    <row r="763" spans="1:8" x14ac:dyDescent="0.35">
      <c r="A763" t="s">
        <v>139</v>
      </c>
      <c r="B763" t="s">
        <v>547</v>
      </c>
      <c r="C763">
        <v>2005</v>
      </c>
      <c r="D763">
        <v>86.4</v>
      </c>
      <c r="E763">
        <v>74.652895386403046</v>
      </c>
      <c r="F763">
        <v>3.0525762138784902</v>
      </c>
      <c r="G763">
        <v>7.1203153523323266</v>
      </c>
      <c r="H763">
        <v>11.890729599699403</v>
      </c>
    </row>
    <row r="764" spans="1:8" x14ac:dyDescent="0.35">
      <c r="A764" t="s">
        <v>139</v>
      </c>
      <c r="B764" t="s">
        <v>547</v>
      </c>
      <c r="C764">
        <v>2006</v>
      </c>
      <c r="D764">
        <v>96.4</v>
      </c>
      <c r="E764">
        <v>74.677542584127821</v>
      </c>
      <c r="F764">
        <v>3.3920173369940501</v>
      </c>
      <c r="G764">
        <v>12.349895920879177</v>
      </c>
      <c r="H764">
        <v>10.545982438372405</v>
      </c>
    </row>
    <row r="765" spans="1:8" x14ac:dyDescent="0.35">
      <c r="A765" t="s">
        <v>139</v>
      </c>
      <c r="B765" t="s">
        <v>547</v>
      </c>
      <c r="C765">
        <v>2007</v>
      </c>
      <c r="D765">
        <v>88.5</v>
      </c>
      <c r="E765">
        <v>80.241597646857869</v>
      </c>
      <c r="F765">
        <v>4.4077993839804401</v>
      </c>
      <c r="G765">
        <v>5.0887570668908637</v>
      </c>
      <c r="H765">
        <v>10.752735315013041</v>
      </c>
    </row>
    <row r="766" spans="1:8" x14ac:dyDescent="0.35">
      <c r="A766" t="s">
        <v>139</v>
      </c>
      <c r="B766" t="s">
        <v>547</v>
      </c>
      <c r="C766">
        <v>2008</v>
      </c>
      <c r="D766">
        <v>89.6</v>
      </c>
      <c r="E766">
        <v>77.254434670434549</v>
      </c>
      <c r="F766">
        <v>8.7162687303960702</v>
      </c>
      <c r="G766">
        <v>0.31113249873496329</v>
      </c>
      <c r="H766">
        <v>12.308872218773296</v>
      </c>
    </row>
    <row r="767" spans="1:8" x14ac:dyDescent="0.35">
      <c r="A767" t="s">
        <v>139</v>
      </c>
      <c r="B767" t="s">
        <v>547</v>
      </c>
      <c r="C767">
        <v>2017</v>
      </c>
      <c r="D767">
        <v>100</v>
      </c>
      <c r="E767">
        <v>78.719959532428234</v>
      </c>
      <c r="F767">
        <v>2.1827184686851901</v>
      </c>
      <c r="G767">
        <v>4.8281918862087281</v>
      </c>
      <c r="H767">
        <v>8.6899476305223811</v>
      </c>
    </row>
    <row r="768" spans="1:8" x14ac:dyDescent="0.35">
      <c r="A768" t="s">
        <v>139</v>
      </c>
      <c r="B768" t="s">
        <v>547</v>
      </c>
      <c r="C768">
        <v>2018</v>
      </c>
      <c r="D768">
        <v>100</v>
      </c>
      <c r="E768">
        <v>77.628366249424246</v>
      </c>
      <c r="F768">
        <v>2.4348898135305701</v>
      </c>
      <c r="G768">
        <v>1.590199737162294</v>
      </c>
      <c r="H768">
        <v>8.7179957923758398</v>
      </c>
    </row>
    <row r="769" spans="1:8" x14ac:dyDescent="0.35">
      <c r="A769" t="s">
        <v>139</v>
      </c>
      <c r="B769" t="s">
        <v>547</v>
      </c>
      <c r="C769">
        <v>2019</v>
      </c>
      <c r="D769">
        <v>100</v>
      </c>
      <c r="E769">
        <v>84.353158904014023</v>
      </c>
      <c r="F769">
        <v>2.5575447570332601</v>
      </c>
      <c r="G769">
        <v>2.5677872137949578</v>
      </c>
      <c r="H769">
        <v>8.9871254894088768</v>
      </c>
    </row>
    <row r="770" spans="1:8" x14ac:dyDescent="0.35">
      <c r="A770" t="s">
        <v>139</v>
      </c>
      <c r="B770" t="s">
        <v>547</v>
      </c>
      <c r="C770">
        <v>2020</v>
      </c>
      <c r="D770">
        <v>100</v>
      </c>
      <c r="E770">
        <v>93.48044929968458</v>
      </c>
      <c r="F770">
        <v>3.0454908480432601</v>
      </c>
      <c r="G770">
        <v>9.6657226969396106</v>
      </c>
      <c r="H770">
        <v>7.314303471605041</v>
      </c>
    </row>
    <row r="771" spans="1:8" x14ac:dyDescent="0.35">
      <c r="A771" t="s">
        <v>139</v>
      </c>
      <c r="B771" t="s">
        <v>547</v>
      </c>
      <c r="C771">
        <v>2021</v>
      </c>
      <c r="D771">
        <v>100</v>
      </c>
      <c r="E771">
        <v>93.735284277403863</v>
      </c>
      <c r="F771">
        <v>4.52456838259143</v>
      </c>
      <c r="G771">
        <v>6.8688263705134887</v>
      </c>
      <c r="H771">
        <v>7.6687639566158676</v>
      </c>
    </row>
    <row r="772" spans="1:8" x14ac:dyDescent="0.35">
      <c r="A772" t="s">
        <v>139</v>
      </c>
      <c r="B772" t="s">
        <v>547</v>
      </c>
      <c r="C772">
        <v>2022</v>
      </c>
      <c r="D772">
        <v>100</v>
      </c>
      <c r="E772">
        <v>88.544049541403041</v>
      </c>
      <c r="F772">
        <v>11.6438667110559</v>
      </c>
      <c r="G772">
        <v>7.5601573866270968</v>
      </c>
      <c r="H772">
        <v>10.818373728597695</v>
      </c>
    </row>
    <row r="773" spans="1:8" x14ac:dyDescent="0.35">
      <c r="A773" t="s">
        <v>139</v>
      </c>
      <c r="B773" t="s">
        <v>547</v>
      </c>
      <c r="C773">
        <v>2023</v>
      </c>
      <c r="D773">
        <v>100</v>
      </c>
      <c r="E773">
        <v>84.799500132246436</v>
      </c>
      <c r="F773">
        <v>7.5816825140796196</v>
      </c>
      <c r="G773">
        <v>6.5877716990895721</v>
      </c>
      <c r="H773">
        <v>9.2990728388406385</v>
      </c>
    </row>
    <row r="774" spans="1:8" x14ac:dyDescent="0.35">
      <c r="A774" t="s">
        <v>139</v>
      </c>
      <c r="B774" t="s">
        <v>547</v>
      </c>
      <c r="C774">
        <v>2024</v>
      </c>
      <c r="E774">
        <v>75.071612794866212</v>
      </c>
      <c r="F774">
        <v>4.2976389157252397</v>
      </c>
      <c r="G774">
        <v>7.7149596587903631</v>
      </c>
      <c r="H774">
        <v>10.011155475998606</v>
      </c>
    </row>
    <row r="775" spans="1:8" x14ac:dyDescent="0.35">
      <c r="A775" t="s">
        <v>422</v>
      </c>
      <c r="B775" t="s">
        <v>159</v>
      </c>
      <c r="C775">
        <v>2000</v>
      </c>
      <c r="D775">
        <v>94.9</v>
      </c>
      <c r="E775">
        <v>134.20403598509901</v>
      </c>
      <c r="F775">
        <v>0.34781122686458599</v>
      </c>
      <c r="G775">
        <v>2.0997843720226683</v>
      </c>
      <c r="H775">
        <v>9.3953727273039416</v>
      </c>
    </row>
    <row r="776" spans="1:8" x14ac:dyDescent="0.35">
      <c r="A776" t="s">
        <v>422</v>
      </c>
      <c r="B776" t="s">
        <v>159</v>
      </c>
      <c r="C776">
        <v>2001</v>
      </c>
      <c r="D776">
        <v>95.4</v>
      </c>
      <c r="E776">
        <v>139.45764564589197</v>
      </c>
      <c r="F776">
        <v>0.71912560912011303</v>
      </c>
      <c r="G776">
        <v>2.2120491545188656</v>
      </c>
      <c r="H776">
        <v>9.5618082147840564</v>
      </c>
    </row>
    <row r="777" spans="1:8" x14ac:dyDescent="0.35">
      <c r="A777" t="s">
        <v>422</v>
      </c>
      <c r="B777" t="s">
        <v>159</v>
      </c>
      <c r="C777">
        <v>2002</v>
      </c>
      <c r="D777">
        <v>95.7</v>
      </c>
      <c r="E777">
        <v>143.51018839219898</v>
      </c>
      <c r="F777">
        <v>-0.73197090235024298</v>
      </c>
      <c r="G777">
        <v>0.64269600580271913</v>
      </c>
      <c r="H777">
        <v>9.9964309202753512</v>
      </c>
    </row>
    <row r="778" spans="1:8" x14ac:dyDescent="0.35">
      <c r="A778" t="s">
        <v>422</v>
      </c>
      <c r="B778" t="s">
        <v>159</v>
      </c>
      <c r="C778">
        <v>2003</v>
      </c>
      <c r="D778">
        <v>96</v>
      </c>
      <c r="E778">
        <v>151.39683434820449</v>
      </c>
      <c r="F778">
        <v>1.1276034872963701</v>
      </c>
      <c r="G778">
        <v>2.6426797982542354</v>
      </c>
      <c r="H778">
        <v>6.7239711582623043</v>
      </c>
    </row>
    <row r="779" spans="1:8" x14ac:dyDescent="0.35">
      <c r="A779" t="s">
        <v>422</v>
      </c>
      <c r="B779" t="s">
        <v>159</v>
      </c>
      <c r="C779">
        <v>2004</v>
      </c>
      <c r="D779">
        <v>96.3</v>
      </c>
      <c r="E779">
        <v>147.61558930267677</v>
      </c>
      <c r="F779">
        <v>3.82463743108159</v>
      </c>
      <c r="G779">
        <v>6.990192211452225</v>
      </c>
      <c r="H779">
        <v>7.6625503431758641</v>
      </c>
    </row>
    <row r="780" spans="1:8" x14ac:dyDescent="0.35">
      <c r="A780" t="s">
        <v>422</v>
      </c>
      <c r="B780" t="s">
        <v>159</v>
      </c>
      <c r="C780">
        <v>2005</v>
      </c>
      <c r="D780">
        <v>96.6</v>
      </c>
      <c r="E780">
        <v>149.02637863170227</v>
      </c>
      <c r="F780">
        <v>1.7764140766756999</v>
      </c>
      <c r="G780">
        <v>3.7487176999052139</v>
      </c>
      <c r="H780">
        <v>7.0090968028112792</v>
      </c>
    </row>
    <row r="781" spans="1:8" x14ac:dyDescent="0.35">
      <c r="A781" t="s">
        <v>422</v>
      </c>
      <c r="B781" t="s">
        <v>159</v>
      </c>
      <c r="C781">
        <v>2006</v>
      </c>
      <c r="D781">
        <v>96.9</v>
      </c>
      <c r="E781">
        <v>155.27274883816219</v>
      </c>
      <c r="F781">
        <v>1.6494309945585901</v>
      </c>
      <c r="G781">
        <v>4.019457596965907</v>
      </c>
      <c r="H781">
        <v>6.9822413702412032</v>
      </c>
    </row>
    <row r="782" spans="1:8" x14ac:dyDescent="0.35">
      <c r="A782" t="s">
        <v>422</v>
      </c>
      <c r="B782" t="s">
        <v>159</v>
      </c>
      <c r="C782">
        <v>2007</v>
      </c>
      <c r="D782">
        <v>97.3</v>
      </c>
      <c r="E782">
        <v>147.14517887356357</v>
      </c>
      <c r="F782">
        <v>4.8167676737883403</v>
      </c>
      <c r="G782">
        <v>7.9136594454889888</v>
      </c>
      <c r="H782">
        <v>7.3653030244220155</v>
      </c>
    </row>
    <row r="783" spans="1:8" x14ac:dyDescent="0.35">
      <c r="A783" t="s">
        <v>422</v>
      </c>
      <c r="B783" t="s">
        <v>159</v>
      </c>
      <c r="C783">
        <v>2008</v>
      </c>
      <c r="D783">
        <v>97.8</v>
      </c>
      <c r="E783">
        <v>146.5126490127893</v>
      </c>
      <c r="F783">
        <v>5.9252513704109102</v>
      </c>
      <c r="G783">
        <v>7.8565864646320591</v>
      </c>
      <c r="H783">
        <v>6.9046136780394241</v>
      </c>
    </row>
    <row r="784" spans="1:8" x14ac:dyDescent="0.35">
      <c r="A784" t="s">
        <v>422</v>
      </c>
      <c r="B784" t="s">
        <v>159</v>
      </c>
      <c r="C784">
        <v>2017</v>
      </c>
      <c r="D784">
        <v>100</v>
      </c>
      <c r="E784">
        <v>197.75872676042553</v>
      </c>
      <c r="F784">
        <v>1.59313600071435</v>
      </c>
      <c r="G784">
        <v>4.1460223747057796</v>
      </c>
      <c r="H784">
        <v>5.46405106558813</v>
      </c>
    </row>
    <row r="785" spans="1:8" x14ac:dyDescent="0.35">
      <c r="A785" t="s">
        <v>422</v>
      </c>
      <c r="B785" t="s">
        <v>159</v>
      </c>
      <c r="C785">
        <v>2018</v>
      </c>
      <c r="D785">
        <v>100</v>
      </c>
      <c r="E785">
        <v>191.55007006975137</v>
      </c>
      <c r="F785">
        <v>2.0747903996557602</v>
      </c>
      <c r="G785">
        <v>3.4678977729216882</v>
      </c>
      <c r="H785">
        <v>5.366939031160852</v>
      </c>
    </row>
    <row r="786" spans="1:8" x14ac:dyDescent="0.35">
      <c r="A786" t="s">
        <v>422</v>
      </c>
      <c r="B786" t="s">
        <v>159</v>
      </c>
      <c r="C786">
        <v>2019</v>
      </c>
      <c r="D786">
        <v>100</v>
      </c>
      <c r="E786">
        <v>194.07838120653474</v>
      </c>
      <c r="F786">
        <v>2.89923416358226</v>
      </c>
      <c r="G786">
        <v>1.3155065070298519</v>
      </c>
      <c r="H786">
        <v>5.1501286783046547</v>
      </c>
    </row>
    <row r="787" spans="1:8" x14ac:dyDescent="0.35">
      <c r="A787" t="s">
        <v>422</v>
      </c>
      <c r="B787" t="s">
        <v>159</v>
      </c>
      <c r="C787">
        <v>2020</v>
      </c>
      <c r="D787">
        <v>100</v>
      </c>
      <c r="E787">
        <v>207.53028879420418</v>
      </c>
      <c r="F787">
        <v>2.4194218945778201</v>
      </c>
      <c r="G787">
        <v>0.53000081660456999</v>
      </c>
      <c r="H787">
        <v>4.0696202036760516</v>
      </c>
    </row>
    <row r="788" spans="1:8" x14ac:dyDescent="0.35">
      <c r="A788" t="s">
        <v>422</v>
      </c>
      <c r="B788" t="s">
        <v>159</v>
      </c>
      <c r="C788">
        <v>2021</v>
      </c>
      <c r="D788">
        <v>100</v>
      </c>
      <c r="E788">
        <v>199.56843725661363</v>
      </c>
      <c r="F788">
        <v>0.98101513554488096</v>
      </c>
      <c r="G788">
        <v>4.4738613207888847</v>
      </c>
      <c r="H788">
        <v>4.2853037281336537</v>
      </c>
    </row>
    <row r="789" spans="1:8" x14ac:dyDescent="0.35">
      <c r="A789" t="s">
        <v>422</v>
      </c>
      <c r="B789" t="s">
        <v>159</v>
      </c>
      <c r="C789">
        <v>2022</v>
      </c>
      <c r="D789">
        <v>100</v>
      </c>
      <c r="E789">
        <v>211.97245227601061</v>
      </c>
      <c r="F789">
        <v>1.9735755573905001</v>
      </c>
      <c r="G789">
        <v>1.9342740784076256</v>
      </c>
      <c r="H789">
        <v>4.5446383847861282</v>
      </c>
    </row>
    <row r="790" spans="1:8" x14ac:dyDescent="0.35">
      <c r="A790" t="s">
        <v>422</v>
      </c>
      <c r="B790" t="s">
        <v>159</v>
      </c>
      <c r="C790">
        <v>2023</v>
      </c>
      <c r="D790">
        <v>100</v>
      </c>
      <c r="E790">
        <v>222.01122293380052</v>
      </c>
      <c r="F790">
        <v>0.23483682889304999</v>
      </c>
      <c r="G790">
        <v>-0.50570453916355973</v>
      </c>
      <c r="H790">
        <v>4.739269720780074</v>
      </c>
    </row>
    <row r="791" spans="1:8" x14ac:dyDescent="0.35">
      <c r="A791" t="s">
        <v>422</v>
      </c>
      <c r="B791" t="s">
        <v>159</v>
      </c>
      <c r="C791">
        <v>2024</v>
      </c>
      <c r="E791">
        <v>227.49734301537819</v>
      </c>
      <c r="F791">
        <v>0.21812893843917699</v>
      </c>
      <c r="G791">
        <v>-0.70720000979558506</v>
      </c>
      <c r="H791">
        <v>5.3187601912620019</v>
      </c>
    </row>
    <row r="792" spans="1:8" x14ac:dyDescent="0.35">
      <c r="A792" t="s">
        <v>469</v>
      </c>
      <c r="B792" t="s">
        <v>246</v>
      </c>
      <c r="C792">
        <v>2000</v>
      </c>
      <c r="D792">
        <v>83.3</v>
      </c>
      <c r="E792">
        <v>25.820000570006378</v>
      </c>
      <c r="F792">
        <v>9.2253481858536492</v>
      </c>
      <c r="G792">
        <v>33.675370509556672</v>
      </c>
      <c r="H792">
        <v>5.5043456609780073</v>
      </c>
    </row>
    <row r="793" spans="1:8" x14ac:dyDescent="0.35">
      <c r="A793" t="s">
        <v>469</v>
      </c>
      <c r="B793" t="s">
        <v>246</v>
      </c>
      <c r="C793">
        <v>2001</v>
      </c>
      <c r="D793">
        <v>94.3</v>
      </c>
      <c r="E793">
        <v>28.509147113391087</v>
      </c>
      <c r="F793">
        <v>7.9655609030483401</v>
      </c>
      <c r="G793">
        <v>6.5184482918424322</v>
      </c>
      <c r="H793">
        <v>6.1166466932787937</v>
      </c>
    </row>
    <row r="794" spans="1:8" x14ac:dyDescent="0.35">
      <c r="A794" t="s">
        <v>469</v>
      </c>
      <c r="B794" t="s">
        <v>246</v>
      </c>
      <c r="C794">
        <v>2002</v>
      </c>
      <c r="D794">
        <v>82.1</v>
      </c>
      <c r="E794">
        <v>27.455592548074986</v>
      </c>
      <c r="F794">
        <v>6.3515072877887198</v>
      </c>
      <c r="G794">
        <v>5.9681905718386616</v>
      </c>
      <c r="H794">
        <v>5.5507799547754582</v>
      </c>
    </row>
    <row r="795" spans="1:8" x14ac:dyDescent="0.35">
      <c r="A795" t="s">
        <v>469</v>
      </c>
      <c r="B795" t="s">
        <v>246</v>
      </c>
      <c r="C795">
        <v>2003</v>
      </c>
      <c r="D795">
        <v>82.7</v>
      </c>
      <c r="E795">
        <v>27.334539431041328</v>
      </c>
      <c r="F795">
        <v>7.1297886294186004</v>
      </c>
      <c r="G795">
        <v>6.8290148422294692</v>
      </c>
      <c r="H795">
        <v>5.8057317554985115</v>
      </c>
    </row>
    <row r="796" spans="1:8" x14ac:dyDescent="0.35">
      <c r="A796" t="s">
        <v>469</v>
      </c>
      <c r="B796" t="s">
        <v>246</v>
      </c>
      <c r="C796">
        <v>2004</v>
      </c>
      <c r="D796">
        <v>83.2</v>
      </c>
      <c r="E796">
        <v>28.85464605810207</v>
      </c>
      <c r="F796">
        <v>5.9040200554650202</v>
      </c>
      <c r="G796">
        <v>7.2830334068147806</v>
      </c>
      <c r="H796">
        <v>5.7340774694890229</v>
      </c>
    </row>
    <row r="797" spans="1:8" x14ac:dyDescent="0.35">
      <c r="A797" t="s">
        <v>469</v>
      </c>
      <c r="B797" t="s">
        <v>246</v>
      </c>
      <c r="C797">
        <v>2005</v>
      </c>
      <c r="D797">
        <v>88.9</v>
      </c>
      <c r="E797">
        <v>30.909996478009987</v>
      </c>
      <c r="F797">
        <v>5.0510196268969496</v>
      </c>
      <c r="G797">
        <v>4.7531961075477227</v>
      </c>
      <c r="H797">
        <v>5.6436786347202519</v>
      </c>
    </row>
    <row r="798" spans="1:8" x14ac:dyDescent="0.35">
      <c r="A798" t="s">
        <v>469</v>
      </c>
      <c r="B798" t="s">
        <v>246</v>
      </c>
      <c r="C798">
        <v>2006</v>
      </c>
      <c r="D798">
        <v>84.4</v>
      </c>
      <c r="E798">
        <v>32.288301417495887</v>
      </c>
      <c r="F798">
        <v>4.2934236362892602</v>
      </c>
      <c r="G798">
        <v>5.8076608733047692</v>
      </c>
      <c r="H798">
        <v>5.9945398693548935</v>
      </c>
    </row>
    <row r="799" spans="1:8" x14ac:dyDescent="0.35">
      <c r="A799" t="s">
        <v>469</v>
      </c>
      <c r="B799" t="s">
        <v>246</v>
      </c>
      <c r="C799">
        <v>2007</v>
      </c>
      <c r="D799">
        <v>85</v>
      </c>
      <c r="E799">
        <v>33.755196529660729</v>
      </c>
      <c r="F799">
        <v>5.5443848581515498</v>
      </c>
      <c r="G799">
        <v>5.2020338122065368</v>
      </c>
      <c r="H799">
        <v>5.8308235017283296</v>
      </c>
    </row>
    <row r="800" spans="1:8" x14ac:dyDescent="0.35">
      <c r="A800" t="s">
        <v>469</v>
      </c>
      <c r="B800" t="s">
        <v>246</v>
      </c>
      <c r="C800">
        <v>2008</v>
      </c>
      <c r="D800">
        <v>87</v>
      </c>
      <c r="E800">
        <v>35.961494304724333</v>
      </c>
      <c r="F800">
        <v>6.9968849555450996</v>
      </c>
      <c r="G800">
        <v>7.6773829151826334</v>
      </c>
      <c r="H800">
        <v>5.8543596516458045</v>
      </c>
    </row>
    <row r="801" spans="1:8" x14ac:dyDescent="0.35">
      <c r="A801" t="s">
        <v>469</v>
      </c>
      <c r="B801" t="s">
        <v>246</v>
      </c>
      <c r="C801">
        <v>2017</v>
      </c>
      <c r="D801">
        <v>92.7</v>
      </c>
      <c r="E801">
        <v>49.024116274934137</v>
      </c>
      <c r="F801">
        <v>4.3143132569500997</v>
      </c>
      <c r="G801">
        <v>5.1337358996334643</v>
      </c>
      <c r="H801">
        <v>7.5509769057500344</v>
      </c>
    </row>
    <row r="802" spans="1:8" x14ac:dyDescent="0.35">
      <c r="A802" t="s">
        <v>469</v>
      </c>
      <c r="B802" t="s">
        <v>246</v>
      </c>
      <c r="C802">
        <v>2018</v>
      </c>
      <c r="D802">
        <v>92.6</v>
      </c>
      <c r="E802">
        <v>36.910091380219093</v>
      </c>
      <c r="F802">
        <v>3.2405693293056901</v>
      </c>
      <c r="G802">
        <v>4.6305796732782625</v>
      </c>
      <c r="H802">
        <v>7.667358642416783</v>
      </c>
    </row>
    <row r="803" spans="1:8" x14ac:dyDescent="0.35">
      <c r="A803" t="s">
        <v>469</v>
      </c>
      <c r="B803" t="s">
        <v>246</v>
      </c>
      <c r="C803">
        <v>2019</v>
      </c>
      <c r="D803">
        <v>97.1</v>
      </c>
      <c r="E803">
        <v>36.865989038150005</v>
      </c>
      <c r="F803">
        <v>3.5230193274144601</v>
      </c>
      <c r="G803">
        <v>4.0026205429363841</v>
      </c>
      <c r="H803">
        <v>7.9318010486725017</v>
      </c>
    </row>
    <row r="804" spans="1:8" x14ac:dyDescent="0.35">
      <c r="A804" t="s">
        <v>469</v>
      </c>
      <c r="B804" t="s">
        <v>246</v>
      </c>
      <c r="C804">
        <v>2020</v>
      </c>
      <c r="D804">
        <v>98.5</v>
      </c>
      <c r="E804">
        <v>46.941381329950694</v>
      </c>
      <c r="F804">
        <v>2.5266350008470599</v>
      </c>
      <c r="G804">
        <v>1.4817246203755303</v>
      </c>
      <c r="H804">
        <v>5.9420721665585416</v>
      </c>
    </row>
    <row r="805" spans="1:8" x14ac:dyDescent="0.35">
      <c r="A805" t="s">
        <v>469</v>
      </c>
      <c r="B805" t="s">
        <v>246</v>
      </c>
      <c r="C805">
        <v>2021</v>
      </c>
      <c r="D805">
        <v>100</v>
      </c>
      <c r="E805">
        <v>45.82982879565332</v>
      </c>
      <c r="F805">
        <v>3.49505757399448</v>
      </c>
      <c r="G805">
        <v>7.8021130954588358</v>
      </c>
      <c r="H805">
        <v>7.0238742475578011</v>
      </c>
    </row>
    <row r="806" spans="1:8" x14ac:dyDescent="0.35">
      <c r="A806" t="s">
        <v>469</v>
      </c>
      <c r="B806" t="s">
        <v>246</v>
      </c>
      <c r="C806">
        <v>2022</v>
      </c>
      <c r="D806">
        <v>100</v>
      </c>
      <c r="E806">
        <v>41.758032006695288</v>
      </c>
      <c r="F806">
        <v>10.1772313546166</v>
      </c>
      <c r="G806">
        <v>14.925036680697772</v>
      </c>
      <c r="H806">
        <v>9.2389130984481067</v>
      </c>
    </row>
    <row r="807" spans="1:8" x14ac:dyDescent="0.35">
      <c r="A807" t="s">
        <v>469</v>
      </c>
      <c r="B807" t="s">
        <v>246</v>
      </c>
      <c r="C807">
        <v>2023</v>
      </c>
      <c r="D807">
        <v>94.8</v>
      </c>
      <c r="E807">
        <v>40.430208343520228</v>
      </c>
      <c r="F807">
        <v>11.735904494868899</v>
      </c>
      <c r="G807">
        <v>6.9523623210510976</v>
      </c>
      <c r="H807">
        <v>9.0183006616973813</v>
      </c>
    </row>
    <row r="808" spans="1:8" x14ac:dyDescent="0.35">
      <c r="A808" t="s">
        <v>469</v>
      </c>
      <c r="B808" t="s">
        <v>246</v>
      </c>
      <c r="C808">
        <v>2024</v>
      </c>
      <c r="E808">
        <v>41.800210522800178</v>
      </c>
      <c r="F808">
        <v>6.6090859372822797</v>
      </c>
      <c r="G808">
        <v>5.9978341722135582</v>
      </c>
      <c r="H808">
        <v>8.739102723925285</v>
      </c>
    </row>
    <row r="809" spans="1:8" x14ac:dyDescent="0.35">
      <c r="A809" t="s">
        <v>298</v>
      </c>
      <c r="B809" t="s">
        <v>293</v>
      </c>
      <c r="C809">
        <v>2000</v>
      </c>
      <c r="D809">
        <v>30.2</v>
      </c>
      <c r="E809">
        <v>11.842025226859249</v>
      </c>
      <c r="G809">
        <v>6.3668064424878423</v>
      </c>
    </row>
    <row r="810" spans="1:8" x14ac:dyDescent="0.35">
      <c r="A810" t="s">
        <v>298</v>
      </c>
      <c r="B810" t="s">
        <v>293</v>
      </c>
      <c r="C810">
        <v>2001</v>
      </c>
      <c r="D810">
        <v>32.700000000000003</v>
      </c>
      <c r="E810">
        <v>15.930365519245516</v>
      </c>
      <c r="F810">
        <v>5.5545939481681197</v>
      </c>
      <c r="G810">
        <v>7.4010011399397797</v>
      </c>
    </row>
    <row r="811" spans="1:8" x14ac:dyDescent="0.35">
      <c r="A811" t="s">
        <v>298</v>
      </c>
      <c r="B811" t="s">
        <v>293</v>
      </c>
      <c r="C811">
        <v>2002</v>
      </c>
      <c r="D811">
        <v>33.200000000000003</v>
      </c>
      <c r="E811">
        <v>16.32130815159951</v>
      </c>
      <c r="F811">
        <v>3.5330421430807699</v>
      </c>
      <c r="G811">
        <v>3.8224632180716895</v>
      </c>
    </row>
    <row r="812" spans="1:8" x14ac:dyDescent="0.35">
      <c r="A812" t="s">
        <v>298</v>
      </c>
      <c r="B812" t="s">
        <v>293</v>
      </c>
      <c r="C812">
        <v>2003</v>
      </c>
      <c r="D812">
        <v>37.6</v>
      </c>
      <c r="E812">
        <v>14.943496993217817</v>
      </c>
      <c r="F812">
        <v>3.7990813667190002</v>
      </c>
      <c r="G812">
        <v>4.9321903623423822</v>
      </c>
      <c r="H812">
        <v>12.159156379014117</v>
      </c>
    </row>
    <row r="813" spans="1:8" x14ac:dyDescent="0.35">
      <c r="A813" t="s">
        <v>298</v>
      </c>
      <c r="B813" t="s">
        <v>293</v>
      </c>
      <c r="C813">
        <v>2004</v>
      </c>
      <c r="D813">
        <v>40.1</v>
      </c>
      <c r="E813">
        <v>14.013706739702442</v>
      </c>
      <c r="F813">
        <v>4.4749928907810599</v>
      </c>
      <c r="G813">
        <v>0.43609674294673084</v>
      </c>
      <c r="H813">
        <v>12.466297420341849</v>
      </c>
    </row>
    <row r="814" spans="1:8" x14ac:dyDescent="0.35">
      <c r="A814" t="s">
        <v>298</v>
      </c>
      <c r="B814" t="s">
        <v>293</v>
      </c>
      <c r="C814">
        <v>2005</v>
      </c>
      <c r="D814">
        <v>42.5</v>
      </c>
      <c r="E814">
        <v>14.256548177987682</v>
      </c>
      <c r="F814">
        <v>3.0133239505812002</v>
      </c>
      <c r="G814">
        <v>-0.40726760185658861</v>
      </c>
      <c r="H814">
        <v>13.514608510877601</v>
      </c>
    </row>
    <row r="815" spans="1:8" x14ac:dyDescent="0.35">
      <c r="A815" t="s">
        <v>298</v>
      </c>
      <c r="B815" t="s">
        <v>293</v>
      </c>
      <c r="C815">
        <v>2006</v>
      </c>
      <c r="D815">
        <v>45</v>
      </c>
      <c r="E815">
        <v>15.408804339300211</v>
      </c>
      <c r="F815">
        <v>3.3743636012120399</v>
      </c>
      <c r="G815">
        <v>5.9500694032970358</v>
      </c>
      <c r="H815">
        <v>14.789336736317264</v>
      </c>
    </row>
    <row r="816" spans="1:8" x14ac:dyDescent="0.35">
      <c r="A816" t="s">
        <v>298</v>
      </c>
      <c r="B816" t="s">
        <v>293</v>
      </c>
      <c r="C816">
        <v>2007</v>
      </c>
      <c r="D816">
        <v>47.5</v>
      </c>
      <c r="E816">
        <v>15.944237881572821</v>
      </c>
      <c r="F816">
        <v>4.46616710098131</v>
      </c>
      <c r="G816">
        <v>5.0350858333302568</v>
      </c>
      <c r="H816">
        <v>14.907561703525948</v>
      </c>
    </row>
    <row r="817" spans="1:8" x14ac:dyDescent="0.35">
      <c r="A817" t="s">
        <v>298</v>
      </c>
      <c r="B817" t="s">
        <v>293</v>
      </c>
      <c r="C817">
        <v>2008</v>
      </c>
      <c r="D817">
        <v>50</v>
      </c>
      <c r="E817">
        <v>16.583346530716188</v>
      </c>
      <c r="F817">
        <v>1.7007817628452999</v>
      </c>
      <c r="G817">
        <v>3.1442897986536451</v>
      </c>
      <c r="H817">
        <v>15.763251734012224</v>
      </c>
    </row>
    <row r="818" spans="1:8" x14ac:dyDescent="0.35">
      <c r="A818" t="s">
        <v>298</v>
      </c>
      <c r="B818" t="s">
        <v>293</v>
      </c>
      <c r="C818">
        <v>2017</v>
      </c>
      <c r="D818">
        <v>72.599999999999994</v>
      </c>
      <c r="E818">
        <v>27.217545516475749</v>
      </c>
      <c r="F818">
        <v>-0.237362224154613</v>
      </c>
      <c r="G818">
        <v>0.40255290135893063</v>
      </c>
      <c r="H818">
        <v>17.018682112264369</v>
      </c>
    </row>
    <row r="819" spans="1:8" x14ac:dyDescent="0.35">
      <c r="A819" t="s">
        <v>298</v>
      </c>
      <c r="B819" t="s">
        <v>293</v>
      </c>
      <c r="C819">
        <v>2018</v>
      </c>
      <c r="D819">
        <v>75.099999999999994</v>
      </c>
      <c r="E819">
        <v>28.215906101621723</v>
      </c>
      <c r="F819">
        <v>2.1515508441303299</v>
      </c>
      <c r="G819">
        <v>0.95604317123665794</v>
      </c>
      <c r="H819">
        <v>18.175208939306785</v>
      </c>
    </row>
    <row r="820" spans="1:8" x14ac:dyDescent="0.35">
      <c r="A820" t="s">
        <v>298</v>
      </c>
      <c r="B820" t="s">
        <v>293</v>
      </c>
      <c r="C820">
        <v>2019</v>
      </c>
      <c r="D820">
        <v>77.599999999999994</v>
      </c>
      <c r="E820">
        <v>28.103074683460239</v>
      </c>
      <c r="F820">
        <v>3.5821354446921099</v>
      </c>
      <c r="G820">
        <v>4.4921118575696539</v>
      </c>
      <c r="H820">
        <v>18.062086728620898</v>
      </c>
    </row>
    <row r="821" spans="1:8" x14ac:dyDescent="0.35">
      <c r="A821" t="s">
        <v>298</v>
      </c>
      <c r="B821" t="s">
        <v>293</v>
      </c>
      <c r="C821">
        <v>2020</v>
      </c>
      <c r="D821">
        <v>80.099999999999994</v>
      </c>
      <c r="E821">
        <v>31.552139545245517</v>
      </c>
      <c r="F821">
        <v>0.78664192949915102</v>
      </c>
      <c r="G821">
        <v>0.75294081501876065</v>
      </c>
      <c r="H821">
        <v>12.411615743480988</v>
      </c>
    </row>
    <row r="822" spans="1:8" x14ac:dyDescent="0.35">
      <c r="A822" t="s">
        <v>298</v>
      </c>
      <c r="B822" t="s">
        <v>293</v>
      </c>
      <c r="C822">
        <v>2021</v>
      </c>
      <c r="D822">
        <v>82.9</v>
      </c>
      <c r="E822">
        <v>37.102159536796648</v>
      </c>
      <c r="F822">
        <v>-4.4179368234698799E-3</v>
      </c>
      <c r="G822">
        <v>-1.1676130635863444</v>
      </c>
      <c r="H822">
        <v>20.025427193628044</v>
      </c>
    </row>
    <row r="823" spans="1:8" x14ac:dyDescent="0.35">
      <c r="A823" t="s">
        <v>298</v>
      </c>
      <c r="B823" t="s">
        <v>293</v>
      </c>
      <c r="C823">
        <v>2022</v>
      </c>
      <c r="D823">
        <v>82.9</v>
      </c>
      <c r="E823">
        <v>36.91472039497414</v>
      </c>
      <c r="F823">
        <v>12.5320314570998</v>
      </c>
      <c r="G823">
        <v>5.1855534407218187</v>
      </c>
      <c r="H823">
        <v>26.086094624818461</v>
      </c>
    </row>
    <row r="824" spans="1:8" x14ac:dyDescent="0.35">
      <c r="A824" t="s">
        <v>298</v>
      </c>
      <c r="B824" t="s">
        <v>293</v>
      </c>
      <c r="C824">
        <v>2023</v>
      </c>
      <c r="D824">
        <v>86.1</v>
      </c>
      <c r="E824">
        <v>38.190805492201747</v>
      </c>
      <c r="F824">
        <v>8.3737395549099496</v>
      </c>
      <c r="G824">
        <v>2.6293252918862606</v>
      </c>
      <c r="H824">
        <v>24.249345850789798</v>
      </c>
    </row>
    <row r="825" spans="1:8" x14ac:dyDescent="0.35">
      <c r="A825" t="s">
        <v>298</v>
      </c>
      <c r="B825" t="s">
        <v>293</v>
      </c>
      <c r="C825">
        <v>2024</v>
      </c>
      <c r="E825">
        <v>36.980709480634687</v>
      </c>
      <c r="F825">
        <v>5.0519260958821803</v>
      </c>
      <c r="G825">
        <v>4.9873948969463555</v>
      </c>
    </row>
    <row r="826" spans="1:8" x14ac:dyDescent="0.35">
      <c r="A826" t="s">
        <v>413</v>
      </c>
      <c r="B826" t="s">
        <v>186</v>
      </c>
      <c r="C826">
        <v>2000</v>
      </c>
      <c r="E826">
        <v>3.423081396698608</v>
      </c>
      <c r="F826">
        <v>513.90684374753505</v>
      </c>
      <c r="G826">
        <v>2630.1226744224005</v>
      </c>
    </row>
    <row r="827" spans="1:8" x14ac:dyDescent="0.35">
      <c r="A827" t="s">
        <v>413</v>
      </c>
      <c r="B827" t="s">
        <v>186</v>
      </c>
      <c r="C827">
        <v>2001</v>
      </c>
      <c r="E827">
        <v>2.8574081289554107</v>
      </c>
      <c r="F827">
        <v>359.93661426458499</v>
      </c>
      <c r="G827">
        <v>73.059711361527036</v>
      </c>
    </row>
    <row r="828" spans="1:8" x14ac:dyDescent="0.35">
      <c r="A828" t="s">
        <v>413</v>
      </c>
      <c r="B828" t="s">
        <v>186</v>
      </c>
      <c r="C828">
        <v>2002</v>
      </c>
      <c r="E828">
        <v>2.9172580390146274</v>
      </c>
      <c r="F828">
        <v>31.522582602549502</v>
      </c>
      <c r="G828">
        <v>31.719461228940503</v>
      </c>
    </row>
    <row r="829" spans="1:8" x14ac:dyDescent="0.35">
      <c r="A829" t="s">
        <v>413</v>
      </c>
      <c r="B829" t="s">
        <v>186</v>
      </c>
      <c r="C829">
        <v>2003</v>
      </c>
      <c r="E829">
        <v>3.1607449476306644</v>
      </c>
      <c r="F829">
        <v>12.873965718740401</v>
      </c>
      <c r="G829">
        <v>13.415453520497152</v>
      </c>
    </row>
    <row r="830" spans="1:8" x14ac:dyDescent="0.35">
      <c r="A830" t="s">
        <v>413</v>
      </c>
      <c r="B830" t="s">
        <v>186</v>
      </c>
      <c r="C830">
        <v>2004</v>
      </c>
      <c r="E830">
        <v>5.0628105328660373</v>
      </c>
      <c r="F830">
        <v>3.9943840081597002</v>
      </c>
      <c r="G830">
        <v>6.36545826266115</v>
      </c>
    </row>
    <row r="831" spans="1:8" x14ac:dyDescent="0.35">
      <c r="A831" t="s">
        <v>413</v>
      </c>
      <c r="B831" t="s">
        <v>186</v>
      </c>
      <c r="C831">
        <v>2005</v>
      </c>
      <c r="E831">
        <v>4.2985310260744969</v>
      </c>
      <c r="F831">
        <v>21.316816722934</v>
      </c>
      <c r="G831">
        <v>36.873405409209624</v>
      </c>
      <c r="H831">
        <v>11.993913994516774</v>
      </c>
    </row>
    <row r="832" spans="1:8" x14ac:dyDescent="0.35">
      <c r="A832" t="s">
        <v>413</v>
      </c>
      <c r="B832" t="s">
        <v>186</v>
      </c>
      <c r="C832">
        <v>2006</v>
      </c>
      <c r="E832">
        <v>5.5453553831552584</v>
      </c>
      <c r="F832">
        <v>13.0526949745101</v>
      </c>
      <c r="G832">
        <v>15.43818016847483</v>
      </c>
      <c r="H832">
        <v>8.6456739194366978</v>
      </c>
    </row>
    <row r="833" spans="1:8" x14ac:dyDescent="0.35">
      <c r="A833" t="s">
        <v>413</v>
      </c>
      <c r="B833" t="s">
        <v>186</v>
      </c>
      <c r="C833">
        <v>2007</v>
      </c>
      <c r="D833">
        <v>1.8</v>
      </c>
      <c r="E833">
        <v>6.3767881694153044</v>
      </c>
      <c r="F833">
        <v>16.945100654194899</v>
      </c>
      <c r="G833">
        <v>20.660374260250308</v>
      </c>
      <c r="H833">
        <v>10.938889945850208</v>
      </c>
    </row>
    <row r="834" spans="1:8" x14ac:dyDescent="0.35">
      <c r="A834" t="s">
        <v>413</v>
      </c>
      <c r="B834" t="s">
        <v>186</v>
      </c>
      <c r="C834">
        <v>2008</v>
      </c>
      <c r="E834">
        <v>7.3869242988537716</v>
      </c>
      <c r="F834">
        <v>17.3013845700156</v>
      </c>
      <c r="G834">
        <v>24.623412494611458</v>
      </c>
      <c r="H834">
        <v>12.884465214136185</v>
      </c>
    </row>
    <row r="835" spans="1:8" x14ac:dyDescent="0.35">
      <c r="A835" t="s">
        <v>413</v>
      </c>
      <c r="B835" t="s">
        <v>186</v>
      </c>
      <c r="C835">
        <v>2017</v>
      </c>
      <c r="D835">
        <v>1</v>
      </c>
      <c r="E835">
        <v>13.654151391504776</v>
      </c>
      <c r="G835">
        <v>35.222767986449753</v>
      </c>
      <c r="H835">
        <v>4.8772571282154153</v>
      </c>
    </row>
    <row r="836" spans="1:8" x14ac:dyDescent="0.35">
      <c r="A836" t="s">
        <v>413</v>
      </c>
      <c r="B836" t="s">
        <v>186</v>
      </c>
      <c r="C836">
        <v>2018</v>
      </c>
      <c r="D836">
        <v>1</v>
      </c>
      <c r="E836">
        <v>12.656411172428125</v>
      </c>
      <c r="G836">
        <v>29.839007594082062</v>
      </c>
      <c r="H836">
        <v>6.25061614970204</v>
      </c>
    </row>
    <row r="837" spans="1:8" x14ac:dyDescent="0.35">
      <c r="A837" t="s">
        <v>413</v>
      </c>
      <c r="B837" t="s">
        <v>186</v>
      </c>
      <c r="C837">
        <v>2019</v>
      </c>
      <c r="D837">
        <v>1</v>
      </c>
      <c r="E837">
        <v>16.718687464172589</v>
      </c>
      <c r="G837">
        <v>1.3969627316508593</v>
      </c>
      <c r="H837">
        <v>5.1273072536976185</v>
      </c>
    </row>
    <row r="838" spans="1:8" x14ac:dyDescent="0.35">
      <c r="A838" t="s">
        <v>413</v>
      </c>
      <c r="B838" t="s">
        <v>186</v>
      </c>
      <c r="C838">
        <v>2020</v>
      </c>
      <c r="D838">
        <v>1</v>
      </c>
      <c r="E838">
        <v>21.747773980873458</v>
      </c>
      <c r="G838">
        <v>11.111044660918296</v>
      </c>
      <c r="H838">
        <v>6.0717754205981747</v>
      </c>
    </row>
    <row r="839" spans="1:8" x14ac:dyDescent="0.35">
      <c r="A839" t="s">
        <v>413</v>
      </c>
      <c r="B839" t="s">
        <v>186</v>
      </c>
      <c r="C839">
        <v>2021</v>
      </c>
      <c r="D839">
        <v>1</v>
      </c>
      <c r="E839">
        <v>21.55643856031142</v>
      </c>
      <c r="G839">
        <v>27.792048507500638</v>
      </c>
      <c r="H839">
        <v>6.9692456115191259</v>
      </c>
    </row>
    <row r="840" spans="1:8" x14ac:dyDescent="0.35">
      <c r="A840" t="s">
        <v>413</v>
      </c>
      <c r="B840" t="s">
        <v>186</v>
      </c>
      <c r="C840">
        <v>2022</v>
      </c>
      <c r="D840">
        <v>1</v>
      </c>
      <c r="G840">
        <v>9.9890768252065811</v>
      </c>
      <c r="H840">
        <v>7.1994474175793712</v>
      </c>
    </row>
    <row r="841" spans="1:8" x14ac:dyDescent="0.35">
      <c r="A841" t="s">
        <v>413</v>
      </c>
      <c r="B841" t="s">
        <v>186</v>
      </c>
      <c r="C841">
        <v>2023</v>
      </c>
      <c r="D841">
        <v>1</v>
      </c>
      <c r="G841">
        <v>11.286027486778778</v>
      </c>
      <c r="H841">
        <v>8.2033180842804363</v>
      </c>
    </row>
    <row r="842" spans="1:8" x14ac:dyDescent="0.35">
      <c r="A842" t="s">
        <v>413</v>
      </c>
      <c r="B842" t="s">
        <v>186</v>
      </c>
      <c r="C842">
        <v>2024</v>
      </c>
      <c r="G842">
        <v>10.568841532485322</v>
      </c>
      <c r="H842">
        <v>9.1105753750174863</v>
      </c>
    </row>
    <row r="843" spans="1:8" x14ac:dyDescent="0.35">
      <c r="A843" t="s">
        <v>323</v>
      </c>
      <c r="B843" t="s">
        <v>338</v>
      </c>
      <c r="C843">
        <v>2000</v>
      </c>
      <c r="D843">
        <v>5.6</v>
      </c>
      <c r="E843">
        <v>14.581461286804798</v>
      </c>
      <c r="F843">
        <v>-0.88199151702542999</v>
      </c>
      <c r="G843">
        <v>47.040083076182242</v>
      </c>
      <c r="H843">
        <v>27.169858232169691</v>
      </c>
    </row>
    <row r="844" spans="1:8" x14ac:dyDescent="0.35">
      <c r="A844" t="s">
        <v>323</v>
      </c>
      <c r="B844" t="s">
        <v>338</v>
      </c>
      <c r="C844">
        <v>2001</v>
      </c>
      <c r="D844">
        <v>6</v>
      </c>
      <c r="E844">
        <v>11.547087828931309</v>
      </c>
      <c r="F844">
        <v>5.5989921814058201E-2</v>
      </c>
      <c r="G844">
        <v>-13.92520816832311</v>
      </c>
      <c r="H844">
        <v>35.644925047140696</v>
      </c>
    </row>
    <row r="845" spans="1:8" x14ac:dyDescent="0.35">
      <c r="A845" t="s">
        <v>323</v>
      </c>
      <c r="B845" t="s">
        <v>338</v>
      </c>
      <c r="C845">
        <v>2002</v>
      </c>
      <c r="D845">
        <v>6.4</v>
      </c>
      <c r="E845">
        <v>12.661979191410518</v>
      </c>
      <c r="F845">
        <v>4.3787597178087196</v>
      </c>
      <c r="G845">
        <v>-1.7389275602747034</v>
      </c>
      <c r="H845">
        <v>36.148368119739345</v>
      </c>
    </row>
    <row r="846" spans="1:8" x14ac:dyDescent="0.35">
      <c r="A846" t="s">
        <v>323</v>
      </c>
      <c r="B846" t="s">
        <v>338</v>
      </c>
      <c r="C846">
        <v>2003</v>
      </c>
      <c r="D846">
        <v>6.8</v>
      </c>
      <c r="E846">
        <v>12.888227187715326</v>
      </c>
      <c r="F846">
        <v>-0.63184498736315597</v>
      </c>
      <c r="G846">
        <v>-4.2515369203041047</v>
      </c>
      <c r="H846">
        <v>30.593562349401086</v>
      </c>
    </row>
    <row r="847" spans="1:8" x14ac:dyDescent="0.35">
      <c r="A847" t="s">
        <v>323</v>
      </c>
      <c r="B847" t="s">
        <v>338</v>
      </c>
      <c r="C847">
        <v>2004</v>
      </c>
      <c r="D847">
        <v>7.2</v>
      </c>
      <c r="E847">
        <v>12.793835002850395</v>
      </c>
      <c r="F847">
        <v>2.4297660796179898</v>
      </c>
      <c r="G847">
        <v>16.807238305784992</v>
      </c>
      <c r="H847">
        <v>26.093330061311608</v>
      </c>
    </row>
    <row r="848" spans="1:8" x14ac:dyDescent="0.35">
      <c r="A848" t="s">
        <v>323</v>
      </c>
      <c r="B848" t="s">
        <v>338</v>
      </c>
      <c r="C848">
        <v>2005</v>
      </c>
      <c r="D848">
        <v>7.2</v>
      </c>
      <c r="E848">
        <v>12.02674409750079</v>
      </c>
      <c r="F848">
        <v>3.0944901145618098</v>
      </c>
      <c r="G848">
        <v>32.498739510546443</v>
      </c>
      <c r="H848">
        <v>24.635873647287497</v>
      </c>
    </row>
    <row r="849" spans="1:8" x14ac:dyDescent="0.35">
      <c r="A849" t="s">
        <v>323</v>
      </c>
      <c r="B849" t="s">
        <v>338</v>
      </c>
      <c r="C849">
        <v>2006</v>
      </c>
      <c r="D849">
        <v>7.9</v>
      </c>
      <c r="E849">
        <v>14.708955915791099</v>
      </c>
      <c r="F849">
        <v>6.5378439529960302</v>
      </c>
      <c r="G849">
        <v>11.380301762570639</v>
      </c>
      <c r="H849">
        <v>33.377762724381235</v>
      </c>
    </row>
    <row r="850" spans="1:8" x14ac:dyDescent="0.35">
      <c r="A850" t="s">
        <v>323</v>
      </c>
      <c r="B850" t="s">
        <v>338</v>
      </c>
      <c r="C850">
        <v>2007</v>
      </c>
      <c r="D850">
        <v>8.1999999999999993</v>
      </c>
      <c r="E850">
        <v>17.200450650831719</v>
      </c>
      <c r="F850">
        <v>2.6546464506070202</v>
      </c>
      <c r="G850">
        <v>6.7401171318129514</v>
      </c>
      <c r="H850">
        <v>34.840109792434532</v>
      </c>
    </row>
    <row r="851" spans="1:8" x14ac:dyDescent="0.35">
      <c r="A851" t="s">
        <v>323</v>
      </c>
      <c r="B851" t="s">
        <v>338</v>
      </c>
      <c r="C851">
        <v>2008</v>
      </c>
      <c r="D851">
        <v>8.6</v>
      </c>
      <c r="E851">
        <v>18.503948449499088</v>
      </c>
      <c r="F851">
        <v>4.9587509202315099</v>
      </c>
      <c r="G851">
        <v>16.269203427653608</v>
      </c>
      <c r="H851">
        <v>24.791097156243623</v>
      </c>
    </row>
    <row r="852" spans="1:8" x14ac:dyDescent="0.35">
      <c r="A852" t="s">
        <v>323</v>
      </c>
      <c r="B852" t="s">
        <v>338</v>
      </c>
      <c r="C852">
        <v>2017</v>
      </c>
      <c r="D852">
        <v>11.8</v>
      </c>
      <c r="E852">
        <v>24.504339059081261</v>
      </c>
      <c r="F852">
        <v>0.45006382328554601</v>
      </c>
      <c r="G852">
        <v>12.365676852804228</v>
      </c>
    </row>
    <row r="853" spans="1:8" x14ac:dyDescent="0.35">
      <c r="A853" t="s">
        <v>323</v>
      </c>
      <c r="B853" t="s">
        <v>338</v>
      </c>
      <c r="C853">
        <v>2018</v>
      </c>
      <c r="D853">
        <v>11.8</v>
      </c>
      <c r="E853">
        <v>19.286639917829561</v>
      </c>
      <c r="F853">
        <v>1.1527789637552299</v>
      </c>
      <c r="G853">
        <v>22.234441292158394</v>
      </c>
    </row>
    <row r="854" spans="1:8" x14ac:dyDescent="0.35">
      <c r="A854" t="s">
        <v>323</v>
      </c>
      <c r="B854" t="s">
        <v>338</v>
      </c>
      <c r="C854">
        <v>2019</v>
      </c>
      <c r="D854">
        <v>11.4</v>
      </c>
      <c r="E854">
        <v>22.032378295644463</v>
      </c>
      <c r="F854">
        <v>2.2060730578152499</v>
      </c>
      <c r="G854">
        <v>-1.3173665019561298</v>
      </c>
      <c r="H854">
        <v>13.797873892482551</v>
      </c>
    </row>
    <row r="855" spans="1:8" x14ac:dyDescent="0.35">
      <c r="A855" t="s">
        <v>323</v>
      </c>
      <c r="B855" t="s">
        <v>338</v>
      </c>
      <c r="C855">
        <v>2020</v>
      </c>
      <c r="D855">
        <v>11.8</v>
      </c>
      <c r="E855">
        <v>31.188950641821144</v>
      </c>
      <c r="F855">
        <v>1.79537147083107</v>
      </c>
      <c r="G855">
        <v>-13.99956789500088</v>
      </c>
      <c r="H855">
        <v>11.121041950812728</v>
      </c>
    </row>
    <row r="856" spans="1:8" x14ac:dyDescent="0.35">
      <c r="A856" t="s">
        <v>323</v>
      </c>
      <c r="B856" t="s">
        <v>338</v>
      </c>
      <c r="C856">
        <v>2021</v>
      </c>
      <c r="D856">
        <v>12.4</v>
      </c>
      <c r="E856">
        <v>26.878644496612459</v>
      </c>
      <c r="F856">
        <v>1.7156427545126001</v>
      </c>
      <c r="G856">
        <v>23.290718009912354</v>
      </c>
      <c r="H856">
        <v>13.134212350060645</v>
      </c>
    </row>
    <row r="857" spans="1:8" x14ac:dyDescent="0.35">
      <c r="A857" t="s">
        <v>323</v>
      </c>
      <c r="B857" t="s">
        <v>338</v>
      </c>
      <c r="C857">
        <v>2022</v>
      </c>
      <c r="D857">
        <v>12.4</v>
      </c>
      <c r="E857">
        <v>24.39935795831067</v>
      </c>
      <c r="F857">
        <v>3.0434433469847701</v>
      </c>
      <c r="G857">
        <v>18.260898780846574</v>
      </c>
    </row>
    <row r="858" spans="1:8" x14ac:dyDescent="0.35">
      <c r="A858" t="s">
        <v>323</v>
      </c>
      <c r="B858" t="s">
        <v>338</v>
      </c>
      <c r="C858">
        <v>2023</v>
      </c>
      <c r="D858">
        <v>10.8</v>
      </c>
      <c r="E858">
        <v>28.400128307642213</v>
      </c>
      <c r="F858">
        <v>4.3017456359101596</v>
      </c>
      <c r="G858">
        <v>-7.5677022869929118</v>
      </c>
    </row>
    <row r="859" spans="1:8" x14ac:dyDescent="0.35">
      <c r="A859" t="s">
        <v>323</v>
      </c>
      <c r="B859" t="s">
        <v>338</v>
      </c>
      <c r="C859">
        <v>2024</v>
      </c>
      <c r="F859">
        <v>3.0914363091916601</v>
      </c>
      <c r="G859">
        <v>-1.3484639060166614E-2</v>
      </c>
    </row>
    <row r="860" spans="1:8" x14ac:dyDescent="0.35">
      <c r="A860" t="s">
        <v>281</v>
      </c>
      <c r="B860" t="s">
        <v>12</v>
      </c>
      <c r="C860">
        <v>2000</v>
      </c>
      <c r="D860">
        <v>92.8</v>
      </c>
      <c r="E860">
        <v>18.454763436191055</v>
      </c>
      <c r="F860">
        <v>10.9615496593622</v>
      </c>
      <c r="G860">
        <v>9.3897135476300235</v>
      </c>
      <c r="H860">
        <v>24.319494113346323</v>
      </c>
    </row>
    <row r="861" spans="1:8" x14ac:dyDescent="0.35">
      <c r="A861" t="s">
        <v>281</v>
      </c>
      <c r="B861" t="s">
        <v>12</v>
      </c>
      <c r="C861">
        <v>2001</v>
      </c>
      <c r="D861">
        <v>95.8</v>
      </c>
      <c r="E861">
        <v>41.344433612681151</v>
      </c>
      <c r="F861">
        <v>11.2556157091171</v>
      </c>
      <c r="G861">
        <v>9.7209378573414114</v>
      </c>
      <c r="H861">
        <v>21.906866608594093</v>
      </c>
    </row>
    <row r="862" spans="1:8" x14ac:dyDescent="0.35">
      <c r="A862" t="s">
        <v>281</v>
      </c>
      <c r="B862" t="s">
        <v>12</v>
      </c>
      <c r="C862">
        <v>2002</v>
      </c>
      <c r="D862">
        <v>96.3</v>
      </c>
      <c r="E862">
        <v>43.436877092473907</v>
      </c>
      <c r="F862">
        <v>9.1675204850911793</v>
      </c>
      <c r="G862">
        <v>9.7868862829989354</v>
      </c>
      <c r="H862">
        <v>20.816114027804375</v>
      </c>
    </row>
    <row r="863" spans="1:8" x14ac:dyDescent="0.35">
      <c r="A863" t="s">
        <v>281</v>
      </c>
      <c r="B863" t="s">
        <v>12</v>
      </c>
      <c r="C863">
        <v>2003</v>
      </c>
      <c r="D863">
        <v>96.7</v>
      </c>
      <c r="E863">
        <v>46.91844536021339</v>
      </c>
      <c r="F863">
        <v>9.4475809161698301</v>
      </c>
      <c r="G863">
        <v>10.648236987928811</v>
      </c>
      <c r="H863">
        <v>21.692393689242113</v>
      </c>
    </row>
    <row r="864" spans="1:8" x14ac:dyDescent="0.35">
      <c r="A864" t="s">
        <v>281</v>
      </c>
      <c r="B864" t="s">
        <v>12</v>
      </c>
      <c r="C864">
        <v>2004</v>
      </c>
      <c r="D864">
        <v>97.3</v>
      </c>
      <c r="E864">
        <v>48.673862181211234</v>
      </c>
      <c r="F864">
        <v>12.3148150178852</v>
      </c>
      <c r="G864">
        <v>13.350349431483522</v>
      </c>
      <c r="H864">
        <v>22.656865706198808</v>
      </c>
    </row>
    <row r="865" spans="1:8" x14ac:dyDescent="0.35">
      <c r="A865" t="s">
        <v>281</v>
      </c>
      <c r="B865" t="s">
        <v>12</v>
      </c>
      <c r="C865">
        <v>2005</v>
      </c>
      <c r="D865">
        <v>97.4</v>
      </c>
      <c r="E865">
        <v>52.886035940253507</v>
      </c>
      <c r="F865">
        <v>13.798294910898701</v>
      </c>
      <c r="G865">
        <v>13.013325444044213</v>
      </c>
      <c r="H865">
        <v>23.49604386967118</v>
      </c>
    </row>
    <row r="866" spans="1:8" x14ac:dyDescent="0.35">
      <c r="A866" t="s">
        <v>281</v>
      </c>
      <c r="B866" t="s">
        <v>12</v>
      </c>
      <c r="C866">
        <v>2006</v>
      </c>
      <c r="D866">
        <v>97.6</v>
      </c>
      <c r="E866">
        <v>53.53709327710898</v>
      </c>
      <c r="F866">
        <v>11.4705968149052</v>
      </c>
      <c r="G866">
        <v>12.984310487293143</v>
      </c>
      <c r="H866">
        <v>23.134642247739301</v>
      </c>
    </row>
    <row r="867" spans="1:8" x14ac:dyDescent="0.35">
      <c r="A867" t="s">
        <v>281</v>
      </c>
      <c r="B867" t="s">
        <v>12</v>
      </c>
      <c r="C867">
        <v>2007</v>
      </c>
      <c r="D867">
        <v>97.7</v>
      </c>
      <c r="E867">
        <v>53.924555111553254</v>
      </c>
      <c r="F867">
        <v>9.3572445641715696</v>
      </c>
      <c r="G867">
        <v>10.51678594738776</v>
      </c>
      <c r="H867">
        <v>22.524595643390033</v>
      </c>
    </row>
    <row r="868" spans="1:8" x14ac:dyDescent="0.35">
      <c r="A868" t="s">
        <v>281</v>
      </c>
      <c r="B868" t="s">
        <v>12</v>
      </c>
      <c r="C868">
        <v>2008</v>
      </c>
      <c r="D868">
        <v>97.8</v>
      </c>
      <c r="E868">
        <v>56.604376607520301</v>
      </c>
      <c r="F868">
        <v>13.4244635507283</v>
      </c>
      <c r="G868">
        <v>11.423785785043663</v>
      </c>
      <c r="H868">
        <v>21.008252575527717</v>
      </c>
    </row>
    <row r="869" spans="1:8" x14ac:dyDescent="0.35">
      <c r="A869" t="s">
        <v>281</v>
      </c>
      <c r="B869" t="s">
        <v>12</v>
      </c>
      <c r="C869">
        <v>2017</v>
      </c>
      <c r="D869">
        <v>98.9</v>
      </c>
      <c r="E869">
        <v>46.575463584734301</v>
      </c>
      <c r="F869">
        <v>1.6259069299173099</v>
      </c>
      <c r="G869">
        <v>2.8588837280198049</v>
      </c>
      <c r="H869">
        <v>20.548219162521612</v>
      </c>
    </row>
    <row r="870" spans="1:8" x14ac:dyDescent="0.35">
      <c r="A870" t="s">
        <v>281</v>
      </c>
      <c r="B870" t="s">
        <v>12</v>
      </c>
      <c r="C870">
        <v>2018</v>
      </c>
      <c r="D870">
        <v>98.9</v>
      </c>
      <c r="E870">
        <v>45.373355051472977</v>
      </c>
      <c r="F870">
        <v>2.2211146152658001</v>
      </c>
      <c r="G870">
        <v>2.1924784279376439</v>
      </c>
      <c r="H870">
        <v>22.368960805542322</v>
      </c>
    </row>
    <row r="871" spans="1:8" x14ac:dyDescent="0.35">
      <c r="A871" t="s">
        <v>281</v>
      </c>
      <c r="B871" t="s">
        <v>12</v>
      </c>
      <c r="C871">
        <v>2019</v>
      </c>
      <c r="D871">
        <v>98.9</v>
      </c>
      <c r="E871">
        <v>44.938293453985764</v>
      </c>
      <c r="F871">
        <v>2.0960463532780702</v>
      </c>
      <c r="G871">
        <v>2.5667921174658943</v>
      </c>
      <c r="H871">
        <v>24.022978378993418</v>
      </c>
    </row>
    <row r="872" spans="1:8" x14ac:dyDescent="0.35">
      <c r="A872" t="s">
        <v>281</v>
      </c>
      <c r="B872" t="s">
        <v>12</v>
      </c>
      <c r="C872">
        <v>2020</v>
      </c>
      <c r="D872">
        <v>99.7</v>
      </c>
      <c r="E872">
        <v>54.865792697259209</v>
      </c>
      <c r="F872">
        <v>0.72491147813137502</v>
      </c>
      <c r="G872">
        <v>0.77259324706221832</v>
      </c>
      <c r="H872">
        <v>18.168244496787413</v>
      </c>
    </row>
    <row r="873" spans="1:8" x14ac:dyDescent="0.35">
      <c r="A873" t="s">
        <v>281</v>
      </c>
      <c r="B873" t="s">
        <v>12</v>
      </c>
      <c r="C873">
        <v>2021</v>
      </c>
      <c r="D873">
        <v>100</v>
      </c>
      <c r="E873">
        <v>54.007070146164551</v>
      </c>
      <c r="F873">
        <v>1.72647755109241</v>
      </c>
      <c r="G873">
        <v>2.3741308258053948</v>
      </c>
      <c r="H873">
        <v>20.087784377134891</v>
      </c>
    </row>
    <row r="874" spans="1:8" x14ac:dyDescent="0.35">
      <c r="A874" t="s">
        <v>281</v>
      </c>
      <c r="B874" t="s">
        <v>12</v>
      </c>
      <c r="C874">
        <v>2022</v>
      </c>
      <c r="D874">
        <v>100</v>
      </c>
      <c r="E874">
        <v>47.458796261295952</v>
      </c>
      <c r="F874">
        <v>8.2747749023265396</v>
      </c>
      <c r="G874">
        <v>6.2803851368028063</v>
      </c>
      <c r="H874">
        <v>28.189685684670135</v>
      </c>
    </row>
    <row r="875" spans="1:8" x14ac:dyDescent="0.35">
      <c r="A875" t="s">
        <v>281</v>
      </c>
      <c r="B875" t="s">
        <v>12</v>
      </c>
      <c r="C875">
        <v>2023</v>
      </c>
      <c r="D875">
        <v>100</v>
      </c>
      <c r="E875">
        <v>47.437867518580909</v>
      </c>
      <c r="F875">
        <v>0.52519350869345505</v>
      </c>
      <c r="G875">
        <v>-8.7922596921004015E-2</v>
      </c>
      <c r="H875">
        <v>26.098134046907479</v>
      </c>
    </row>
    <row r="876" spans="1:8" x14ac:dyDescent="0.35">
      <c r="A876" t="s">
        <v>281</v>
      </c>
      <c r="B876" t="s">
        <v>12</v>
      </c>
      <c r="C876">
        <v>2024</v>
      </c>
      <c r="E876">
        <v>50.513274535211984</v>
      </c>
      <c r="F876">
        <v>-0.41285300104706901</v>
      </c>
      <c r="G876">
        <v>4.7106446788376388E-2</v>
      </c>
      <c r="H876">
        <v>25.923524804918195</v>
      </c>
    </row>
    <row r="877" spans="1:8" x14ac:dyDescent="0.35">
      <c r="A877" t="s">
        <v>575</v>
      </c>
      <c r="B877" t="s">
        <v>273</v>
      </c>
      <c r="C877">
        <v>2000</v>
      </c>
      <c r="D877">
        <v>23.8</v>
      </c>
      <c r="E877">
        <v>13.982790556681076</v>
      </c>
      <c r="F877">
        <v>2.5307751673799599</v>
      </c>
      <c r="G877">
        <v>1.6010172872691726</v>
      </c>
    </row>
    <row r="878" spans="1:8" x14ac:dyDescent="0.35">
      <c r="A878" t="s">
        <v>575</v>
      </c>
      <c r="B878" t="s">
        <v>273</v>
      </c>
      <c r="C878">
        <v>2001</v>
      </c>
      <c r="D878">
        <v>24.6</v>
      </c>
      <c r="E878">
        <v>13.980568574220678</v>
      </c>
      <c r="F878">
        <v>4.3615291400725598</v>
      </c>
      <c r="G878">
        <v>6.8759687974264523</v>
      </c>
    </row>
    <row r="879" spans="1:8" x14ac:dyDescent="0.35">
      <c r="A879" t="s">
        <v>575</v>
      </c>
      <c r="B879" t="s">
        <v>273</v>
      </c>
      <c r="C879">
        <v>2002</v>
      </c>
      <c r="D879">
        <v>26.8</v>
      </c>
      <c r="E879">
        <v>17.83588002061563</v>
      </c>
      <c r="F879">
        <v>3.0772648515742702</v>
      </c>
      <c r="G879">
        <v>4.582137352165546</v>
      </c>
    </row>
    <row r="880" spans="1:8" x14ac:dyDescent="0.35">
      <c r="A880" t="s">
        <v>575</v>
      </c>
      <c r="B880" t="s">
        <v>273</v>
      </c>
      <c r="C880">
        <v>2003</v>
      </c>
      <c r="D880">
        <v>26.1</v>
      </c>
      <c r="E880">
        <v>13.109121908230529</v>
      </c>
      <c r="F880">
        <v>3.2968074697420802</v>
      </c>
      <c r="G880">
        <v>3.2781206928541167</v>
      </c>
    </row>
    <row r="881" spans="1:8" x14ac:dyDescent="0.35">
      <c r="A881" t="s">
        <v>575</v>
      </c>
      <c r="B881" t="s">
        <v>273</v>
      </c>
      <c r="C881">
        <v>2004</v>
      </c>
      <c r="D881">
        <v>26.9</v>
      </c>
      <c r="E881">
        <v>14.016836357885884</v>
      </c>
      <c r="F881">
        <v>1.4579883560074101</v>
      </c>
      <c r="G881">
        <v>-2.5033575200438491</v>
      </c>
    </row>
    <row r="882" spans="1:8" x14ac:dyDescent="0.35">
      <c r="A882" t="s">
        <v>575</v>
      </c>
      <c r="B882" t="s">
        <v>273</v>
      </c>
      <c r="C882">
        <v>2005</v>
      </c>
      <c r="D882">
        <v>36.200000000000003</v>
      </c>
      <c r="E882">
        <v>13.687735654070462</v>
      </c>
      <c r="F882">
        <v>3.88583039886481</v>
      </c>
      <c r="G882">
        <v>1.2151349397056208</v>
      </c>
      <c r="H882">
        <v>13.342420628885373</v>
      </c>
    </row>
    <row r="883" spans="1:8" x14ac:dyDescent="0.35">
      <c r="A883" t="s">
        <v>575</v>
      </c>
      <c r="B883" t="s">
        <v>273</v>
      </c>
      <c r="C883">
        <v>2006</v>
      </c>
      <c r="D883">
        <v>34.1</v>
      </c>
      <c r="E883">
        <v>14.86356248229608</v>
      </c>
      <c r="F883">
        <v>2.4671914859691402</v>
      </c>
      <c r="G883">
        <v>1.359538259600896</v>
      </c>
      <c r="H883">
        <v>13.218051102078238</v>
      </c>
    </row>
    <row r="884" spans="1:8" x14ac:dyDescent="0.35">
      <c r="A884" t="s">
        <v>575</v>
      </c>
      <c r="B884" t="s">
        <v>273</v>
      </c>
      <c r="C884">
        <v>2007</v>
      </c>
      <c r="D884">
        <v>29.3</v>
      </c>
      <c r="E884">
        <v>18.846526646774674</v>
      </c>
      <c r="F884">
        <v>1.89200629349597</v>
      </c>
      <c r="G884">
        <v>3.0885494457229186</v>
      </c>
      <c r="H884">
        <v>12.848360443543028</v>
      </c>
    </row>
    <row r="885" spans="1:8" x14ac:dyDescent="0.35">
      <c r="A885" t="s">
        <v>575</v>
      </c>
      <c r="B885" t="s">
        <v>273</v>
      </c>
      <c r="C885">
        <v>2008</v>
      </c>
      <c r="D885">
        <v>35.6</v>
      </c>
      <c r="E885">
        <v>18.437606465267251</v>
      </c>
      <c r="F885">
        <v>6.3085276915257804</v>
      </c>
      <c r="G885">
        <v>5.3729334850033865</v>
      </c>
      <c r="H885">
        <v>11.766057305329964</v>
      </c>
    </row>
    <row r="886" spans="1:8" x14ac:dyDescent="0.35">
      <c r="A886" t="s">
        <v>575</v>
      </c>
      <c r="B886" t="s">
        <v>273</v>
      </c>
      <c r="C886">
        <v>2017</v>
      </c>
      <c r="D886">
        <v>38.4</v>
      </c>
      <c r="E886">
        <v>28.122129644783371</v>
      </c>
      <c r="F886">
        <v>0.68588106530460302</v>
      </c>
      <c r="G886">
        <v>-1.0416772481708421</v>
      </c>
      <c r="H886">
        <v>8.215527851867261</v>
      </c>
    </row>
    <row r="887" spans="1:8" x14ac:dyDescent="0.35">
      <c r="A887" t="s">
        <v>575</v>
      </c>
      <c r="B887" t="s">
        <v>273</v>
      </c>
      <c r="C887">
        <v>2018</v>
      </c>
      <c r="D887">
        <v>40.4</v>
      </c>
      <c r="E887">
        <v>29.913320108060937</v>
      </c>
      <c r="F887">
        <v>0.40129781726354702</v>
      </c>
      <c r="G887">
        <v>1.6819764717322556</v>
      </c>
      <c r="H887">
        <v>7.919765960797247</v>
      </c>
    </row>
    <row r="888" spans="1:8" x14ac:dyDescent="0.35">
      <c r="A888" t="s">
        <v>575</v>
      </c>
      <c r="B888" t="s">
        <v>273</v>
      </c>
      <c r="C888">
        <v>2019</v>
      </c>
      <c r="D888">
        <v>42.1</v>
      </c>
      <c r="E888">
        <v>30.441828194848792</v>
      </c>
      <c r="F888">
        <v>0.79085551205366</v>
      </c>
      <c r="G888">
        <v>1.983352492608077</v>
      </c>
      <c r="H888">
        <v>7.5611892183650511</v>
      </c>
    </row>
    <row r="889" spans="1:8" x14ac:dyDescent="0.35">
      <c r="A889" t="s">
        <v>575</v>
      </c>
      <c r="B889" t="s">
        <v>273</v>
      </c>
      <c r="C889">
        <v>2020</v>
      </c>
      <c r="D889">
        <v>43.7</v>
      </c>
      <c r="E889">
        <v>35.951777075895137</v>
      </c>
      <c r="F889">
        <v>2.4125261718905202</v>
      </c>
      <c r="G889">
        <v>1.8283830937207597</v>
      </c>
      <c r="H889">
        <v>6.1465667678881513</v>
      </c>
    </row>
    <row r="890" spans="1:8" x14ac:dyDescent="0.35">
      <c r="A890" t="s">
        <v>575</v>
      </c>
      <c r="B890" t="s">
        <v>273</v>
      </c>
      <c r="C890">
        <v>2021</v>
      </c>
      <c r="D890">
        <v>45.2</v>
      </c>
      <c r="E890">
        <v>38.36660692677377</v>
      </c>
      <c r="F890">
        <v>4.1591965791179701</v>
      </c>
      <c r="G890">
        <v>3.9301313754436933</v>
      </c>
      <c r="H890">
        <v>6.640613889970119</v>
      </c>
    </row>
    <row r="891" spans="1:8" x14ac:dyDescent="0.35">
      <c r="A891" t="s">
        <v>575</v>
      </c>
      <c r="B891" t="s">
        <v>273</v>
      </c>
      <c r="C891">
        <v>2022</v>
      </c>
      <c r="D891">
        <v>45.3</v>
      </c>
      <c r="E891">
        <v>38.1534401302454</v>
      </c>
      <c r="F891">
        <v>5.2335285610084199</v>
      </c>
      <c r="G891">
        <v>3.00000062873427</v>
      </c>
      <c r="H891">
        <v>7.949658125649961</v>
      </c>
    </row>
    <row r="892" spans="1:8" x14ac:dyDescent="0.35">
      <c r="A892" t="s">
        <v>575</v>
      </c>
      <c r="B892" t="s">
        <v>273</v>
      </c>
      <c r="C892">
        <v>2023</v>
      </c>
      <c r="D892">
        <v>48</v>
      </c>
      <c r="E892">
        <v>35.592790861663119</v>
      </c>
      <c r="F892">
        <v>4.3697225486747397</v>
      </c>
      <c r="G892">
        <v>3.90243671754979</v>
      </c>
      <c r="H892">
        <v>8.5936960104613807</v>
      </c>
    </row>
    <row r="893" spans="1:8" x14ac:dyDescent="0.35">
      <c r="A893" t="s">
        <v>575</v>
      </c>
      <c r="B893" t="s">
        <v>273</v>
      </c>
      <c r="C893">
        <v>2024</v>
      </c>
      <c r="E893">
        <v>37.522810976625607</v>
      </c>
      <c r="F893">
        <v>3.4505302813101801</v>
      </c>
      <c r="G893">
        <v>1.679103098135613</v>
      </c>
      <c r="H893">
        <v>9.0097556733242232</v>
      </c>
    </row>
    <row r="894" spans="1:8" x14ac:dyDescent="0.35">
      <c r="A894" t="s">
        <v>437</v>
      </c>
      <c r="B894" t="s">
        <v>527</v>
      </c>
      <c r="C894">
        <v>2000</v>
      </c>
      <c r="D894">
        <v>100</v>
      </c>
      <c r="F894">
        <v>4.6113155473780107</v>
      </c>
      <c r="G894">
        <v>4.3508844540935314</v>
      </c>
      <c r="H894">
        <v>28.97995931380169</v>
      </c>
    </row>
    <row r="895" spans="1:8" x14ac:dyDescent="0.35">
      <c r="A895" t="s">
        <v>437</v>
      </c>
      <c r="B895" t="s">
        <v>527</v>
      </c>
      <c r="C895">
        <v>2001</v>
      </c>
      <c r="D895">
        <v>100</v>
      </c>
      <c r="F895">
        <v>3.7767024666588882</v>
      </c>
      <c r="G895">
        <v>4.2280855656856318</v>
      </c>
      <c r="H895">
        <v>31.908718530205277</v>
      </c>
    </row>
    <row r="896" spans="1:8" x14ac:dyDescent="0.35">
      <c r="A896" t="s">
        <v>437</v>
      </c>
      <c r="B896" t="s">
        <v>527</v>
      </c>
      <c r="C896">
        <v>2002</v>
      </c>
      <c r="D896">
        <v>100</v>
      </c>
      <c r="F896">
        <v>1.6717843739338261</v>
      </c>
      <c r="G896">
        <v>3.8407048041778467</v>
      </c>
      <c r="H896">
        <v>31.284112372168256</v>
      </c>
    </row>
    <row r="897" spans="1:8" x14ac:dyDescent="0.35">
      <c r="A897" t="s">
        <v>437</v>
      </c>
      <c r="B897" t="s">
        <v>527</v>
      </c>
      <c r="C897">
        <v>2003</v>
      </c>
      <c r="D897">
        <v>100</v>
      </c>
      <c r="F897">
        <v>1.767337807606286</v>
      </c>
      <c r="G897">
        <v>4.3004950108325772</v>
      </c>
      <c r="H897">
        <v>30.582738141516902</v>
      </c>
    </row>
    <row r="898" spans="1:8" x14ac:dyDescent="0.35">
      <c r="A898" t="s">
        <v>437</v>
      </c>
      <c r="B898" t="s">
        <v>527</v>
      </c>
      <c r="C898">
        <v>2004</v>
      </c>
      <c r="D898">
        <v>100</v>
      </c>
      <c r="F898">
        <v>2.0553967905032802</v>
      </c>
      <c r="G898">
        <v>3.6241348099488988</v>
      </c>
      <c r="H898">
        <v>29.782238074629173</v>
      </c>
    </row>
    <row r="899" spans="1:8" x14ac:dyDescent="0.35">
      <c r="A899" t="s">
        <v>437</v>
      </c>
      <c r="B899" t="s">
        <v>527</v>
      </c>
      <c r="C899">
        <v>2005</v>
      </c>
      <c r="D899">
        <v>100</v>
      </c>
      <c r="F899">
        <v>3.3171782444804521</v>
      </c>
      <c r="G899">
        <v>3.1143696213534326</v>
      </c>
      <c r="H899">
        <v>28.215129336528229</v>
      </c>
    </row>
    <row r="900" spans="1:8" x14ac:dyDescent="0.35">
      <c r="A900" t="s">
        <v>437</v>
      </c>
      <c r="B900" t="s">
        <v>527</v>
      </c>
      <c r="C900">
        <v>2006</v>
      </c>
      <c r="D900">
        <v>100</v>
      </c>
      <c r="F900">
        <v>3.1898259147294921</v>
      </c>
      <c r="G900">
        <v>3.8789340000349171</v>
      </c>
      <c r="H900">
        <v>28.45437065195841</v>
      </c>
    </row>
    <row r="901" spans="1:8" x14ac:dyDescent="0.35">
      <c r="A901" t="s">
        <v>437</v>
      </c>
      <c r="B901" t="s">
        <v>527</v>
      </c>
      <c r="C901">
        <v>2007</v>
      </c>
      <c r="D901">
        <v>100</v>
      </c>
      <c r="F901">
        <v>2.8992827558338838</v>
      </c>
      <c r="G901">
        <v>4.2864291912226662</v>
      </c>
      <c r="H901">
        <v>27.992450211013349</v>
      </c>
    </row>
    <row r="902" spans="1:8" x14ac:dyDescent="0.35">
      <c r="A902" t="s">
        <v>437</v>
      </c>
      <c r="B902" t="s">
        <v>527</v>
      </c>
      <c r="C902">
        <v>2008</v>
      </c>
      <c r="D902">
        <v>100</v>
      </c>
      <c r="F902">
        <v>6.0769683879835412</v>
      </c>
      <c r="G902">
        <v>5.5292796528962214</v>
      </c>
      <c r="H902">
        <v>28.538150280262712</v>
      </c>
    </row>
    <row r="903" spans="1:8" x14ac:dyDescent="0.35">
      <c r="A903" t="s">
        <v>437</v>
      </c>
      <c r="B903" t="s">
        <v>527</v>
      </c>
      <c r="C903">
        <v>2017</v>
      </c>
      <c r="D903">
        <v>100</v>
      </c>
      <c r="F903">
        <v>1.1293721028234689</v>
      </c>
      <c r="G903">
        <v>1.2305158778690384</v>
      </c>
      <c r="H903">
        <v>34.683664478526602</v>
      </c>
    </row>
    <row r="904" spans="1:8" x14ac:dyDescent="0.35">
      <c r="A904" t="s">
        <v>437</v>
      </c>
      <c r="B904" t="s">
        <v>527</v>
      </c>
      <c r="C904">
        <v>2018</v>
      </c>
      <c r="D904">
        <v>100</v>
      </c>
      <c r="F904">
        <v>1.500125010417563</v>
      </c>
      <c r="G904">
        <v>2.0251072802093262</v>
      </c>
      <c r="H904">
        <v>35.269537774377426</v>
      </c>
    </row>
    <row r="905" spans="1:8" x14ac:dyDescent="0.35">
      <c r="A905" t="s">
        <v>437</v>
      </c>
      <c r="B905" t="s">
        <v>527</v>
      </c>
      <c r="C905">
        <v>2019</v>
      </c>
      <c r="D905">
        <v>100</v>
      </c>
      <c r="F905">
        <v>0.77182034649801945</v>
      </c>
      <c r="G905">
        <v>1.9862161321651399</v>
      </c>
      <c r="H905">
        <v>37.184568100068518</v>
      </c>
    </row>
    <row r="906" spans="1:8" x14ac:dyDescent="0.35">
      <c r="A906" t="s">
        <v>437</v>
      </c>
      <c r="B906" t="s">
        <v>527</v>
      </c>
      <c r="C906">
        <v>2020</v>
      </c>
      <c r="D906">
        <v>100</v>
      </c>
      <c r="F906">
        <v>0.15481137456210639</v>
      </c>
      <c r="G906">
        <v>0.79778147091347762</v>
      </c>
      <c r="H906">
        <v>24.894496016362595</v>
      </c>
    </row>
    <row r="907" spans="1:8" x14ac:dyDescent="0.35">
      <c r="A907" t="s">
        <v>437</v>
      </c>
      <c r="B907" t="s">
        <v>527</v>
      </c>
      <c r="C907">
        <v>2021</v>
      </c>
      <c r="D907">
        <v>100</v>
      </c>
      <c r="F907">
        <v>2.5545069964204079</v>
      </c>
      <c r="G907">
        <v>2.0802956968903459</v>
      </c>
      <c r="H907">
        <v>32.156204717343762</v>
      </c>
    </row>
    <row r="908" spans="1:8" x14ac:dyDescent="0.35">
      <c r="A908" t="s">
        <v>437</v>
      </c>
      <c r="B908" t="s">
        <v>527</v>
      </c>
      <c r="C908">
        <v>2022</v>
      </c>
      <c r="D908">
        <v>100</v>
      </c>
      <c r="F908">
        <v>10.780580675868601</v>
      </c>
      <c r="G908">
        <v>8.009950194632907</v>
      </c>
      <c r="H908">
        <v>36.874557422887513</v>
      </c>
    </row>
    <row r="909" spans="1:8" x14ac:dyDescent="0.35">
      <c r="A909" t="s">
        <v>437</v>
      </c>
      <c r="B909" t="s">
        <v>527</v>
      </c>
      <c r="C909">
        <v>2023</v>
      </c>
      <c r="D909">
        <v>100</v>
      </c>
      <c r="F909">
        <v>7.9412817758683003</v>
      </c>
      <c r="G909">
        <v>12.871144504591896</v>
      </c>
      <c r="H909">
        <v>36.67150635249444</v>
      </c>
    </row>
    <row r="910" spans="1:8" x14ac:dyDescent="0.35">
      <c r="A910" t="s">
        <v>437</v>
      </c>
      <c r="B910" t="s">
        <v>527</v>
      </c>
      <c r="C910">
        <v>2024</v>
      </c>
      <c r="F910">
        <v>2.9720047764361812</v>
      </c>
      <c r="G910">
        <v>4.4863508104107268</v>
      </c>
      <c r="H910">
        <v>35.698545840249004</v>
      </c>
    </row>
    <row r="911" spans="1:8" x14ac:dyDescent="0.35">
      <c r="A911" t="s">
        <v>87</v>
      </c>
      <c r="B911" t="s">
        <v>205</v>
      </c>
      <c r="C911">
        <v>2000</v>
      </c>
      <c r="D911">
        <v>87.8</v>
      </c>
      <c r="G911">
        <v>1.7411635927369105</v>
      </c>
    </row>
    <row r="912" spans="1:8" x14ac:dyDescent="0.35">
      <c r="A912" t="s">
        <v>87</v>
      </c>
      <c r="B912" t="s">
        <v>205</v>
      </c>
      <c r="C912">
        <v>2001</v>
      </c>
      <c r="D912">
        <v>85.3</v>
      </c>
      <c r="G912">
        <v>0.45493911213958427</v>
      </c>
    </row>
    <row r="913" spans="1:7" x14ac:dyDescent="0.35">
      <c r="A913" t="s">
        <v>87</v>
      </c>
      <c r="B913" t="s">
        <v>205</v>
      </c>
      <c r="C913">
        <v>2002</v>
      </c>
      <c r="D913">
        <v>82.4</v>
      </c>
      <c r="G913">
        <v>4.5331757592785777</v>
      </c>
    </row>
    <row r="914" spans="1:7" x14ac:dyDescent="0.35">
      <c r="A914" t="s">
        <v>87</v>
      </c>
      <c r="B914" t="s">
        <v>205</v>
      </c>
      <c r="C914">
        <v>2003</v>
      </c>
      <c r="D914">
        <v>86.5</v>
      </c>
      <c r="G914">
        <v>2.9735105432378504</v>
      </c>
    </row>
    <row r="915" spans="1:7" x14ac:dyDescent="0.35">
      <c r="A915" t="s">
        <v>87</v>
      </c>
      <c r="B915" t="s">
        <v>205</v>
      </c>
      <c r="C915">
        <v>2004</v>
      </c>
      <c r="D915">
        <v>87.1</v>
      </c>
      <c r="G915">
        <v>0.60597855920229904</v>
      </c>
    </row>
    <row r="916" spans="1:7" x14ac:dyDescent="0.35">
      <c r="A916" t="s">
        <v>87</v>
      </c>
      <c r="B916" t="s">
        <v>205</v>
      </c>
      <c r="C916">
        <v>2005</v>
      </c>
      <c r="D916">
        <v>87.7</v>
      </c>
      <c r="G916">
        <v>0.38008072922499991</v>
      </c>
    </row>
    <row r="917" spans="1:7" x14ac:dyDescent="0.35">
      <c r="A917" t="s">
        <v>87</v>
      </c>
      <c r="B917" t="s">
        <v>205</v>
      </c>
      <c r="C917">
        <v>2006</v>
      </c>
      <c r="D917">
        <v>88.4</v>
      </c>
      <c r="G917">
        <v>10.36556120050227</v>
      </c>
    </row>
    <row r="918" spans="1:7" x14ac:dyDescent="0.35">
      <c r="A918" t="s">
        <v>87</v>
      </c>
      <c r="B918" t="s">
        <v>205</v>
      </c>
      <c r="C918">
        <v>2007</v>
      </c>
      <c r="D918">
        <v>89</v>
      </c>
      <c r="G918">
        <v>3.5897754619145843</v>
      </c>
    </row>
    <row r="919" spans="1:7" x14ac:dyDescent="0.35">
      <c r="A919" t="s">
        <v>87</v>
      </c>
      <c r="B919" t="s">
        <v>205</v>
      </c>
      <c r="C919">
        <v>2008</v>
      </c>
      <c r="D919">
        <v>89.7</v>
      </c>
      <c r="G919">
        <v>-0.34453256681308631</v>
      </c>
    </row>
    <row r="920" spans="1:7" x14ac:dyDescent="0.35">
      <c r="A920" t="s">
        <v>87</v>
      </c>
      <c r="B920" t="s">
        <v>205</v>
      </c>
      <c r="C920">
        <v>2017</v>
      </c>
      <c r="D920">
        <v>97.4</v>
      </c>
      <c r="G920">
        <v>4.1135908567347883</v>
      </c>
    </row>
    <row r="921" spans="1:7" x14ac:dyDescent="0.35">
      <c r="A921" t="s">
        <v>87</v>
      </c>
      <c r="B921" t="s">
        <v>205</v>
      </c>
      <c r="C921">
        <v>2018</v>
      </c>
      <c r="D921">
        <v>98.3</v>
      </c>
      <c r="G921">
        <v>1.0322693418087852</v>
      </c>
    </row>
    <row r="922" spans="1:7" x14ac:dyDescent="0.35">
      <c r="A922" t="s">
        <v>87</v>
      </c>
      <c r="B922" t="s">
        <v>205</v>
      </c>
      <c r="C922">
        <v>2019</v>
      </c>
      <c r="D922">
        <v>99.5</v>
      </c>
      <c r="G922">
        <v>3.5447429904710077</v>
      </c>
    </row>
    <row r="923" spans="1:7" x14ac:dyDescent="0.35">
      <c r="A923" t="s">
        <v>87</v>
      </c>
      <c r="B923" t="s">
        <v>205</v>
      </c>
      <c r="C923">
        <v>2020</v>
      </c>
      <c r="D923">
        <v>99.7</v>
      </c>
      <c r="G923">
        <v>16.556639570215467</v>
      </c>
    </row>
    <row r="924" spans="1:7" x14ac:dyDescent="0.35">
      <c r="A924" t="s">
        <v>87</v>
      </c>
      <c r="B924" t="s">
        <v>205</v>
      </c>
      <c r="C924">
        <v>2021</v>
      </c>
      <c r="D924">
        <v>100</v>
      </c>
      <c r="G924">
        <v>401.58641583690297</v>
      </c>
    </row>
    <row r="925" spans="1:7" x14ac:dyDescent="0.35">
      <c r="A925" t="s">
        <v>87</v>
      </c>
      <c r="B925" t="s">
        <v>205</v>
      </c>
      <c r="C925">
        <v>2022</v>
      </c>
      <c r="D925">
        <v>100</v>
      </c>
      <c r="G925">
        <v>14.092658289999079</v>
      </c>
    </row>
    <row r="926" spans="1:7" x14ac:dyDescent="0.35">
      <c r="A926" t="s">
        <v>87</v>
      </c>
      <c r="B926" t="s">
        <v>205</v>
      </c>
      <c r="C926">
        <v>2023</v>
      </c>
      <c r="D926">
        <v>100</v>
      </c>
      <c r="G926">
        <v>33.555161934425399</v>
      </c>
    </row>
    <row r="927" spans="1:7" x14ac:dyDescent="0.35">
      <c r="A927" t="s">
        <v>87</v>
      </c>
      <c r="B927" t="s">
        <v>205</v>
      </c>
      <c r="C927">
        <v>2024</v>
      </c>
      <c r="G927">
        <v>32.218858869822355</v>
      </c>
    </row>
    <row r="928" spans="1:7" x14ac:dyDescent="0.35">
      <c r="A928" t="s">
        <v>308</v>
      </c>
      <c r="B928" t="s">
        <v>88</v>
      </c>
      <c r="C928">
        <v>2000</v>
      </c>
      <c r="D928">
        <v>100</v>
      </c>
    </row>
    <row r="929" spans="1:8" x14ac:dyDescent="0.35">
      <c r="A929" t="s">
        <v>308</v>
      </c>
      <c r="B929" t="s">
        <v>88</v>
      </c>
      <c r="C929">
        <v>2001</v>
      </c>
      <c r="D929">
        <v>100</v>
      </c>
      <c r="F929">
        <v>1.7928286852589601</v>
      </c>
      <c r="G929">
        <v>1.789998571188363</v>
      </c>
    </row>
    <row r="930" spans="1:8" x14ac:dyDescent="0.35">
      <c r="A930" t="s">
        <v>308</v>
      </c>
      <c r="B930" t="s">
        <v>88</v>
      </c>
      <c r="C930">
        <v>2002</v>
      </c>
      <c r="D930">
        <v>100</v>
      </c>
      <c r="F930">
        <v>0.39138943248532398</v>
      </c>
      <c r="G930">
        <v>0.41000123382973186</v>
      </c>
    </row>
    <row r="931" spans="1:8" x14ac:dyDescent="0.35">
      <c r="A931" t="s">
        <v>308</v>
      </c>
      <c r="B931" t="s">
        <v>88</v>
      </c>
      <c r="C931">
        <v>2003</v>
      </c>
      <c r="D931">
        <v>100</v>
      </c>
      <c r="F931">
        <v>1.6337139144157</v>
      </c>
      <c r="G931">
        <v>1.6199998578808845</v>
      </c>
    </row>
    <row r="932" spans="1:8" x14ac:dyDescent="0.35">
      <c r="A932" t="s">
        <v>308</v>
      </c>
      <c r="B932" t="s">
        <v>88</v>
      </c>
      <c r="C932">
        <v>2004</v>
      </c>
      <c r="D932">
        <v>100</v>
      </c>
      <c r="F932">
        <v>1.3791213809479901</v>
      </c>
      <c r="G932">
        <v>1.3800000690180809</v>
      </c>
    </row>
    <row r="933" spans="1:8" x14ac:dyDescent="0.35">
      <c r="A933" t="s">
        <v>308</v>
      </c>
      <c r="B933" t="s">
        <v>88</v>
      </c>
      <c r="C933">
        <v>2005</v>
      </c>
      <c r="D933">
        <v>100</v>
      </c>
      <c r="F933">
        <v>4.1171171171170702</v>
      </c>
      <c r="G933">
        <v>4.1000007530757046</v>
      </c>
    </row>
    <row r="934" spans="1:8" x14ac:dyDescent="0.35">
      <c r="A934" t="s">
        <v>308</v>
      </c>
      <c r="B934" t="s">
        <v>88</v>
      </c>
      <c r="C934">
        <v>2006</v>
      </c>
      <c r="D934">
        <v>100</v>
      </c>
      <c r="F934">
        <v>3.1149952409794901</v>
      </c>
      <c r="G934">
        <v>3.1300009584905126</v>
      </c>
    </row>
    <row r="935" spans="1:8" x14ac:dyDescent="0.35">
      <c r="A935" t="s">
        <v>308</v>
      </c>
      <c r="B935" t="s">
        <v>88</v>
      </c>
      <c r="C935">
        <v>2007</v>
      </c>
      <c r="D935">
        <v>100</v>
      </c>
      <c r="F935">
        <v>2.99572039942908</v>
      </c>
      <c r="G935">
        <v>2.9999967654499926</v>
      </c>
    </row>
    <row r="936" spans="1:8" x14ac:dyDescent="0.35">
      <c r="A936" t="s">
        <v>308</v>
      </c>
      <c r="B936" t="s">
        <v>88</v>
      </c>
      <c r="C936">
        <v>2008</v>
      </c>
      <c r="D936">
        <v>100</v>
      </c>
      <c r="F936">
        <v>6.8763239367775997</v>
      </c>
      <c r="G936">
        <v>6.9000028505030002</v>
      </c>
    </row>
    <row r="937" spans="1:8" x14ac:dyDescent="0.35">
      <c r="A937" t="s">
        <v>308</v>
      </c>
      <c r="B937" t="s">
        <v>88</v>
      </c>
      <c r="C937">
        <v>2017</v>
      </c>
      <c r="D937">
        <v>100</v>
      </c>
      <c r="F937">
        <v>1.58558801700344</v>
      </c>
      <c r="G937">
        <v>1.5855000000000672</v>
      </c>
      <c r="H937">
        <v>75.983299612588638</v>
      </c>
    </row>
    <row r="938" spans="1:8" x14ac:dyDescent="0.35">
      <c r="A938" t="s">
        <v>308</v>
      </c>
      <c r="B938" t="s">
        <v>88</v>
      </c>
      <c r="C938">
        <v>2018</v>
      </c>
      <c r="D938">
        <v>100</v>
      </c>
      <c r="F938">
        <v>2.58368756641813</v>
      </c>
      <c r="G938">
        <v>2.5847999999999018</v>
      </c>
      <c r="H938">
        <v>76.707906401453897</v>
      </c>
    </row>
    <row r="939" spans="1:8" x14ac:dyDescent="0.35">
      <c r="A939" t="s">
        <v>308</v>
      </c>
      <c r="B939" t="s">
        <v>88</v>
      </c>
      <c r="C939">
        <v>2019</v>
      </c>
      <c r="D939">
        <v>100</v>
      </c>
      <c r="F939">
        <v>2.6222078342505801</v>
      </c>
      <c r="G939">
        <v>2.6259000000001862</v>
      </c>
      <c r="H939">
        <v>74.238696894775629</v>
      </c>
    </row>
    <row r="940" spans="1:8" x14ac:dyDescent="0.35">
      <c r="A940" t="s">
        <v>308</v>
      </c>
      <c r="B940" t="s">
        <v>88</v>
      </c>
      <c r="C940">
        <v>2020</v>
      </c>
      <c r="D940">
        <v>100</v>
      </c>
      <c r="G940">
        <v>2.6811332788404343</v>
      </c>
      <c r="H940">
        <v>49.049264688405628</v>
      </c>
    </row>
    <row r="941" spans="1:8" x14ac:dyDescent="0.35">
      <c r="A941" t="s">
        <v>308</v>
      </c>
      <c r="B941" t="s">
        <v>88</v>
      </c>
      <c r="C941">
        <v>2021</v>
      </c>
      <c r="D941">
        <v>100</v>
      </c>
      <c r="G941">
        <v>3.758499999999998</v>
      </c>
      <c r="H941">
        <v>52.770810120435961</v>
      </c>
    </row>
    <row r="942" spans="1:8" x14ac:dyDescent="0.35">
      <c r="A942" t="s">
        <v>308</v>
      </c>
      <c r="B942" t="s">
        <v>88</v>
      </c>
      <c r="C942">
        <v>2022</v>
      </c>
      <c r="D942">
        <v>100</v>
      </c>
      <c r="G942">
        <v>4.9983116361848232</v>
      </c>
      <c r="H942">
        <v>76.664523848051601</v>
      </c>
    </row>
    <row r="943" spans="1:8" x14ac:dyDescent="0.35">
      <c r="A943" t="s">
        <v>308</v>
      </c>
      <c r="B943" t="s">
        <v>88</v>
      </c>
      <c r="C943">
        <v>2023</v>
      </c>
      <c r="D943">
        <v>100</v>
      </c>
      <c r="G943">
        <v>2.4035518528287412</v>
      </c>
      <c r="H943">
        <v>75.60729026613771</v>
      </c>
    </row>
    <row r="944" spans="1:8" x14ac:dyDescent="0.35">
      <c r="A944" t="s">
        <v>308</v>
      </c>
      <c r="B944" t="s">
        <v>88</v>
      </c>
      <c r="C944">
        <v>2024</v>
      </c>
      <c r="G944">
        <v>3.3311884439825405</v>
      </c>
    </row>
    <row r="945" spans="1:8" x14ac:dyDescent="0.35">
      <c r="A945" t="s">
        <v>372</v>
      </c>
      <c r="B945" t="s">
        <v>206</v>
      </c>
      <c r="C945">
        <v>2000</v>
      </c>
      <c r="D945">
        <v>100</v>
      </c>
      <c r="F945">
        <v>4.1416576470206001</v>
      </c>
      <c r="G945">
        <v>2.7434513220336783</v>
      </c>
      <c r="H945">
        <v>56.613678514834966</v>
      </c>
    </row>
    <row r="946" spans="1:8" x14ac:dyDescent="0.35">
      <c r="A946" t="s">
        <v>372</v>
      </c>
      <c r="B946" t="s">
        <v>206</v>
      </c>
      <c r="C946">
        <v>2001</v>
      </c>
      <c r="D946">
        <v>100</v>
      </c>
      <c r="F946">
        <v>1.97304191729914</v>
      </c>
      <c r="G946">
        <v>3.6602915171235253</v>
      </c>
      <c r="H946">
        <v>57.267825479965992</v>
      </c>
    </row>
    <row r="947" spans="1:8" x14ac:dyDescent="0.35">
      <c r="A947" t="s">
        <v>372</v>
      </c>
      <c r="B947" t="s">
        <v>206</v>
      </c>
      <c r="C947">
        <v>2002</v>
      </c>
      <c r="D947">
        <v>100</v>
      </c>
      <c r="F947">
        <v>2.8011550518074602</v>
      </c>
      <c r="G947">
        <v>0.29637825232642001</v>
      </c>
      <c r="H947">
        <v>53.781591512128443</v>
      </c>
    </row>
    <row r="948" spans="1:8" x14ac:dyDescent="0.35">
      <c r="A948" t="s">
        <v>372</v>
      </c>
      <c r="B948" t="s">
        <v>206</v>
      </c>
      <c r="C948">
        <v>2003</v>
      </c>
      <c r="D948">
        <v>100</v>
      </c>
      <c r="F948">
        <v>4.1390653868685803</v>
      </c>
      <c r="G948">
        <v>5.3876840662457397</v>
      </c>
      <c r="H948">
        <v>50.835630492352635</v>
      </c>
    </row>
    <row r="949" spans="1:8" x14ac:dyDescent="0.35">
      <c r="A949" t="s">
        <v>372</v>
      </c>
      <c r="B949" t="s">
        <v>206</v>
      </c>
      <c r="C949">
        <v>2004</v>
      </c>
      <c r="D949">
        <v>100</v>
      </c>
      <c r="F949">
        <v>2.28621706801674</v>
      </c>
      <c r="G949">
        <v>2.7092988702389817</v>
      </c>
      <c r="H949">
        <v>48.993220722439823</v>
      </c>
    </row>
    <row r="950" spans="1:8" x14ac:dyDescent="0.35">
      <c r="A950" t="s">
        <v>372</v>
      </c>
      <c r="B950" t="s">
        <v>206</v>
      </c>
      <c r="C950">
        <v>2005</v>
      </c>
      <c r="D950">
        <v>100</v>
      </c>
      <c r="F950">
        <v>2.5601613233023301</v>
      </c>
      <c r="G950">
        <v>2.0195251368900529</v>
      </c>
      <c r="H950">
        <v>47.267743050024308</v>
      </c>
    </row>
    <row r="951" spans="1:8" x14ac:dyDescent="0.35">
      <c r="A951" t="s">
        <v>372</v>
      </c>
      <c r="B951" t="s">
        <v>206</v>
      </c>
      <c r="C951">
        <v>2006</v>
      </c>
      <c r="D951">
        <v>100</v>
      </c>
      <c r="F951">
        <v>2.3046873297855499</v>
      </c>
      <c r="G951">
        <v>3.0861063891330218</v>
      </c>
      <c r="H951">
        <v>47.600248158944765</v>
      </c>
    </row>
    <row r="952" spans="1:8" x14ac:dyDescent="0.35">
      <c r="A952" t="s">
        <v>372</v>
      </c>
      <c r="B952" t="s">
        <v>206</v>
      </c>
      <c r="C952">
        <v>2007</v>
      </c>
      <c r="D952">
        <v>100</v>
      </c>
      <c r="F952">
        <v>2.37265183669719</v>
      </c>
      <c r="G952">
        <v>4.1380543649480472</v>
      </c>
      <c r="H952">
        <v>50.359487409398632</v>
      </c>
    </row>
    <row r="953" spans="1:8" x14ac:dyDescent="0.35">
      <c r="A953" t="s">
        <v>372</v>
      </c>
      <c r="B953" t="s">
        <v>206</v>
      </c>
      <c r="C953">
        <v>2008</v>
      </c>
      <c r="D953">
        <v>100</v>
      </c>
      <c r="F953">
        <v>4.6690084190248502</v>
      </c>
      <c r="G953">
        <v>4.7346241689499635</v>
      </c>
      <c r="H953">
        <v>59.048789055689809</v>
      </c>
    </row>
    <row r="954" spans="1:8" x14ac:dyDescent="0.35">
      <c r="A954" t="s">
        <v>372</v>
      </c>
      <c r="B954" t="s">
        <v>206</v>
      </c>
      <c r="C954">
        <v>2017</v>
      </c>
      <c r="D954">
        <v>100</v>
      </c>
      <c r="F954">
        <v>0.53176649617446703</v>
      </c>
      <c r="G954">
        <v>1.0203937629053286</v>
      </c>
      <c r="H954">
        <v>96.731752185033187</v>
      </c>
    </row>
    <row r="955" spans="1:8" x14ac:dyDescent="0.35">
      <c r="A955" t="s">
        <v>372</v>
      </c>
      <c r="B955" t="s">
        <v>206</v>
      </c>
      <c r="C955">
        <v>2018</v>
      </c>
      <c r="D955">
        <v>100</v>
      </c>
      <c r="F955">
        <v>1.43549119531759</v>
      </c>
      <c r="G955">
        <v>1.0257536046091218</v>
      </c>
      <c r="H955">
        <v>92.700189538784571</v>
      </c>
    </row>
    <row r="956" spans="1:8" x14ac:dyDescent="0.35">
      <c r="A956" t="s">
        <v>372</v>
      </c>
      <c r="B956" t="s">
        <v>206</v>
      </c>
      <c r="C956">
        <v>2019</v>
      </c>
      <c r="D956">
        <v>100</v>
      </c>
      <c r="F956">
        <v>0.250370996758493</v>
      </c>
      <c r="G956">
        <v>1.3500864369690362</v>
      </c>
      <c r="H956">
        <v>104.31548999000793</v>
      </c>
    </row>
    <row r="957" spans="1:8" x14ac:dyDescent="0.35">
      <c r="A957" t="s">
        <v>372</v>
      </c>
      <c r="B957" t="s">
        <v>206</v>
      </c>
      <c r="C957">
        <v>2020</v>
      </c>
      <c r="D957">
        <v>100</v>
      </c>
      <c r="F957">
        <v>-0.63842279797895796</v>
      </c>
      <c r="G957">
        <v>-1.2079243522224345</v>
      </c>
      <c r="H957">
        <v>115.45462268493729</v>
      </c>
    </row>
    <row r="958" spans="1:8" x14ac:dyDescent="0.35">
      <c r="A958" t="s">
        <v>372</v>
      </c>
      <c r="B958" t="s">
        <v>206</v>
      </c>
      <c r="C958">
        <v>2021</v>
      </c>
      <c r="D958">
        <v>100</v>
      </c>
      <c r="F958">
        <v>2.4460886717547399</v>
      </c>
      <c r="G958">
        <v>3.0340631481249574</v>
      </c>
      <c r="H958">
        <v>130.47863144816364</v>
      </c>
    </row>
    <row r="959" spans="1:8" x14ac:dyDescent="0.35">
      <c r="A959" t="s">
        <v>372</v>
      </c>
      <c r="B959" t="s">
        <v>206</v>
      </c>
      <c r="C959">
        <v>2022</v>
      </c>
      <c r="D959">
        <v>100</v>
      </c>
      <c r="F959">
        <v>8.3954829799333393</v>
      </c>
      <c r="G959">
        <v>6.6205968574418108</v>
      </c>
      <c r="H959">
        <v>151.94374004859262</v>
      </c>
    </row>
    <row r="960" spans="1:8" x14ac:dyDescent="0.35">
      <c r="A960" t="s">
        <v>372</v>
      </c>
      <c r="B960" t="s">
        <v>206</v>
      </c>
      <c r="C960">
        <v>2023</v>
      </c>
      <c r="D960">
        <v>100</v>
      </c>
      <c r="F960">
        <v>3.54134188751663</v>
      </c>
      <c r="G960">
        <v>5.6017032844542456</v>
      </c>
      <c r="H960">
        <v>140.82062936328592</v>
      </c>
    </row>
    <row r="961" spans="1:8" x14ac:dyDescent="0.35">
      <c r="A961" t="s">
        <v>372</v>
      </c>
      <c r="B961" t="s">
        <v>206</v>
      </c>
      <c r="C961">
        <v>2024</v>
      </c>
      <c r="F961">
        <v>1.80023018624815</v>
      </c>
      <c r="G961">
        <v>3.1219989644204986</v>
      </c>
      <c r="H961">
        <v>146.82225391378654</v>
      </c>
    </row>
    <row r="962" spans="1:8" x14ac:dyDescent="0.35">
      <c r="A962" t="s">
        <v>288</v>
      </c>
      <c r="B962" t="s">
        <v>558</v>
      </c>
      <c r="C962">
        <v>2000</v>
      </c>
      <c r="D962">
        <v>100</v>
      </c>
      <c r="E962">
        <v>60.240771763137055</v>
      </c>
      <c r="F962">
        <v>3.7753882915172898</v>
      </c>
      <c r="G962">
        <v>1.7594754984974657</v>
      </c>
      <c r="H962">
        <v>24.65121056067958</v>
      </c>
    </row>
    <row r="963" spans="1:8" x14ac:dyDescent="0.35">
      <c r="A963" t="s">
        <v>288</v>
      </c>
      <c r="B963" t="s">
        <v>558</v>
      </c>
      <c r="C963">
        <v>2001</v>
      </c>
      <c r="D963">
        <v>100</v>
      </c>
      <c r="E963">
        <v>62.019004666662035</v>
      </c>
      <c r="F963">
        <v>4.6626755698825697</v>
      </c>
      <c r="G963">
        <v>4.9345774817179091</v>
      </c>
      <c r="H963">
        <v>23.043401006883563</v>
      </c>
    </row>
    <row r="964" spans="1:8" x14ac:dyDescent="0.35">
      <c r="A964" t="s">
        <v>288</v>
      </c>
      <c r="B964" t="s">
        <v>558</v>
      </c>
      <c r="C964">
        <v>2002</v>
      </c>
      <c r="D964">
        <v>100</v>
      </c>
      <c r="E964">
        <v>52.838046401766562</v>
      </c>
      <c r="F964">
        <v>1.90298097019026</v>
      </c>
      <c r="G964">
        <v>2.8002766266995422</v>
      </c>
      <c r="H964">
        <v>20.174421659020446</v>
      </c>
    </row>
    <row r="965" spans="1:8" x14ac:dyDescent="0.35">
      <c r="A965" t="s">
        <v>288</v>
      </c>
      <c r="B965" t="s">
        <v>558</v>
      </c>
      <c r="C965">
        <v>2003</v>
      </c>
      <c r="D965">
        <v>100</v>
      </c>
      <c r="E965">
        <v>53.748433306967357</v>
      </c>
      <c r="F965">
        <v>0.118739205526814</v>
      </c>
      <c r="G965">
        <v>1.4124809934555884</v>
      </c>
      <c r="H965">
        <v>18.898520403827639</v>
      </c>
    </row>
    <row r="966" spans="1:8" x14ac:dyDescent="0.35">
      <c r="A966" t="s">
        <v>288</v>
      </c>
      <c r="B966" t="s">
        <v>558</v>
      </c>
      <c r="C966">
        <v>2004</v>
      </c>
      <c r="D966">
        <v>100</v>
      </c>
      <c r="E966">
        <v>52.94631380439715</v>
      </c>
      <c r="F966">
        <v>2.76010781671153</v>
      </c>
      <c r="G966">
        <v>4.0571106002064425</v>
      </c>
      <c r="H966">
        <v>18.616608003034067</v>
      </c>
    </row>
    <row r="967" spans="1:8" x14ac:dyDescent="0.35">
      <c r="A967" t="s">
        <v>288</v>
      </c>
      <c r="B967" t="s">
        <v>558</v>
      </c>
      <c r="C967">
        <v>2005</v>
      </c>
      <c r="D967">
        <v>100</v>
      </c>
      <c r="E967">
        <v>55.181902470219647</v>
      </c>
      <c r="F967">
        <v>1.85709789109228</v>
      </c>
      <c r="G967">
        <v>0.11780116913591598</v>
      </c>
      <c r="H967">
        <v>17.234501799183143</v>
      </c>
    </row>
    <row r="968" spans="1:8" x14ac:dyDescent="0.35">
      <c r="A968" t="s">
        <v>288</v>
      </c>
      <c r="B968" t="s">
        <v>558</v>
      </c>
      <c r="C968">
        <v>2006</v>
      </c>
      <c r="D968">
        <v>100</v>
      </c>
      <c r="E968">
        <v>58.059917535632025</v>
      </c>
      <c r="F968">
        <v>2.5339925834363299</v>
      </c>
      <c r="G968">
        <v>0.68324016728089987</v>
      </c>
      <c r="H968">
        <v>18.114870911503584</v>
      </c>
    </row>
    <row r="969" spans="1:8" x14ac:dyDescent="0.35">
      <c r="A969" t="s">
        <v>288</v>
      </c>
      <c r="B969" t="s">
        <v>558</v>
      </c>
      <c r="C969">
        <v>2007</v>
      </c>
      <c r="D969">
        <v>100</v>
      </c>
      <c r="E969">
        <v>61.712262185447443</v>
      </c>
      <c r="F969">
        <v>2.8531243721116999</v>
      </c>
      <c r="G969">
        <v>3.5608713874513427</v>
      </c>
      <c r="H969">
        <v>18.044133227531848</v>
      </c>
    </row>
    <row r="970" spans="1:8" x14ac:dyDescent="0.35">
      <c r="A970" t="s">
        <v>288</v>
      </c>
      <c r="B970" t="s">
        <v>558</v>
      </c>
      <c r="C970">
        <v>2008</v>
      </c>
      <c r="D970">
        <v>100</v>
      </c>
      <c r="E970">
        <v>66.9553968680125</v>
      </c>
      <c r="F970">
        <v>6.3586638015236998</v>
      </c>
      <c r="G970">
        <v>2.02633115006401</v>
      </c>
      <c r="H970">
        <v>17.844084124830921</v>
      </c>
    </row>
    <row r="971" spans="1:8" x14ac:dyDescent="0.35">
      <c r="A971" t="s">
        <v>288</v>
      </c>
      <c r="B971" t="s">
        <v>558</v>
      </c>
      <c r="C971">
        <v>2017</v>
      </c>
      <c r="D971">
        <v>100</v>
      </c>
      <c r="E971">
        <v>81.610566898047324</v>
      </c>
      <c r="F971">
        <v>2.4505339846014</v>
      </c>
      <c r="G971">
        <v>1.6836205033357032</v>
      </c>
      <c r="H971">
        <v>22.528451001324488</v>
      </c>
    </row>
    <row r="972" spans="1:8" x14ac:dyDescent="0.35">
      <c r="A972" t="s">
        <v>288</v>
      </c>
      <c r="B972" t="s">
        <v>558</v>
      </c>
      <c r="C972">
        <v>2018</v>
      </c>
      <c r="D972">
        <v>100</v>
      </c>
      <c r="E972">
        <v>82.064523127602257</v>
      </c>
      <c r="F972">
        <v>2.1494949494949198</v>
      </c>
      <c r="G972">
        <v>2.8133598000173521</v>
      </c>
      <c r="H972">
        <v>22.311408541533357</v>
      </c>
    </row>
    <row r="973" spans="1:8" x14ac:dyDescent="0.35">
      <c r="A973" t="s">
        <v>288</v>
      </c>
      <c r="B973" t="s">
        <v>558</v>
      </c>
      <c r="C973">
        <v>2019</v>
      </c>
      <c r="D973">
        <v>100</v>
      </c>
      <c r="E973">
        <v>81.159777879249816</v>
      </c>
      <c r="F973">
        <v>2.8478759591804099</v>
      </c>
      <c r="G973">
        <v>3.8413178989086987</v>
      </c>
      <c r="H973">
        <v>22.113490346156738</v>
      </c>
    </row>
    <row r="974" spans="1:8" x14ac:dyDescent="0.35">
      <c r="A974" t="s">
        <v>288</v>
      </c>
      <c r="B974" t="s">
        <v>558</v>
      </c>
      <c r="C974">
        <v>2020</v>
      </c>
      <c r="D974">
        <v>100</v>
      </c>
      <c r="E974">
        <v>90.167403357194985</v>
      </c>
      <c r="F974">
        <v>3.1612952849781002</v>
      </c>
      <c r="G974">
        <v>4.5162322340673597</v>
      </c>
      <c r="H974">
        <v>19.194961188934286</v>
      </c>
    </row>
    <row r="975" spans="1:8" x14ac:dyDescent="0.35">
      <c r="A975" t="s">
        <v>288</v>
      </c>
      <c r="B975" t="s">
        <v>558</v>
      </c>
      <c r="C975">
        <v>2021</v>
      </c>
      <c r="D975">
        <v>100</v>
      </c>
      <c r="E975">
        <v>88.953867104857437</v>
      </c>
      <c r="F975">
        <v>3.8398449150014602</v>
      </c>
      <c r="G975">
        <v>4.0344263749719147</v>
      </c>
      <c r="H975">
        <v>19.12790182158599</v>
      </c>
    </row>
    <row r="976" spans="1:8" x14ac:dyDescent="0.35">
      <c r="A976" t="s">
        <v>288</v>
      </c>
      <c r="B976" t="s">
        <v>558</v>
      </c>
      <c r="C976">
        <v>2022</v>
      </c>
      <c r="D976">
        <v>100</v>
      </c>
      <c r="E976">
        <v>84.449632560704643</v>
      </c>
      <c r="F976">
        <v>15.100165146837</v>
      </c>
      <c r="G976">
        <v>8.6711008796706466</v>
      </c>
      <c r="H976">
        <v>21.537842190932132</v>
      </c>
    </row>
    <row r="977" spans="1:8" x14ac:dyDescent="0.35">
      <c r="A977" t="s">
        <v>288</v>
      </c>
      <c r="B977" t="s">
        <v>558</v>
      </c>
      <c r="C977">
        <v>2023</v>
      </c>
      <c r="D977">
        <v>100</v>
      </c>
      <c r="E977">
        <v>85.289611607833521</v>
      </c>
      <c r="F977">
        <v>10.661260137242699</v>
      </c>
      <c r="G977">
        <v>8.5978900615605482</v>
      </c>
      <c r="H977">
        <v>21.782314280739048</v>
      </c>
    </row>
    <row r="978" spans="1:8" x14ac:dyDescent="0.35">
      <c r="A978" t="s">
        <v>288</v>
      </c>
      <c r="B978" t="s">
        <v>558</v>
      </c>
      <c r="C978">
        <v>2024</v>
      </c>
      <c r="E978">
        <v>87.040749000376323</v>
      </c>
      <c r="F978">
        <v>2.4353120243531401</v>
      </c>
      <c r="G978">
        <v>3.906664299691613</v>
      </c>
      <c r="H978">
        <v>23.212882281930742</v>
      </c>
    </row>
    <row r="979" spans="1:8" x14ac:dyDescent="0.35">
      <c r="A979" t="s">
        <v>254</v>
      </c>
      <c r="B979" t="s">
        <v>445</v>
      </c>
      <c r="C979">
        <v>2000</v>
      </c>
      <c r="D979">
        <v>100</v>
      </c>
      <c r="E979">
        <v>48.636762670469444</v>
      </c>
      <c r="F979">
        <v>2.90328203236461</v>
      </c>
      <c r="G979">
        <v>3.0133785816491212</v>
      </c>
      <c r="H979">
        <v>27.299997015248639</v>
      </c>
    </row>
    <row r="980" spans="1:8" x14ac:dyDescent="0.35">
      <c r="A980" t="s">
        <v>254</v>
      </c>
      <c r="B980" t="s">
        <v>445</v>
      </c>
      <c r="C980">
        <v>2001</v>
      </c>
      <c r="D980">
        <v>100</v>
      </c>
      <c r="E980">
        <v>48.671458226655069</v>
      </c>
      <c r="F980">
        <v>2.33787000255262</v>
      </c>
      <c r="G980">
        <v>2.5173465107653215</v>
      </c>
      <c r="H980">
        <v>28.660159277489889</v>
      </c>
    </row>
    <row r="981" spans="1:8" x14ac:dyDescent="0.35">
      <c r="A981" t="s">
        <v>254</v>
      </c>
      <c r="B981" t="s">
        <v>445</v>
      </c>
      <c r="C981">
        <v>2002</v>
      </c>
      <c r="D981">
        <v>100</v>
      </c>
      <c r="E981">
        <v>49.326760289852444</v>
      </c>
      <c r="F981">
        <v>2.4244366121969398</v>
      </c>
      <c r="G981">
        <v>2.3893290372511728</v>
      </c>
      <c r="H981">
        <v>28.509571234549842</v>
      </c>
    </row>
    <row r="982" spans="1:8" x14ac:dyDescent="0.35">
      <c r="A982" t="s">
        <v>254</v>
      </c>
      <c r="B982" t="s">
        <v>445</v>
      </c>
      <c r="C982">
        <v>2003</v>
      </c>
      <c r="D982">
        <v>100</v>
      </c>
      <c r="E982">
        <v>47.334712163395885</v>
      </c>
      <c r="F982">
        <v>2.0750782064650601</v>
      </c>
      <c r="G982">
        <v>1.4945356800041338</v>
      </c>
      <c r="H982">
        <v>27.436259082745952</v>
      </c>
    </row>
    <row r="983" spans="1:8" x14ac:dyDescent="0.35">
      <c r="A983" t="s">
        <v>254</v>
      </c>
      <c r="B983" t="s">
        <v>445</v>
      </c>
      <c r="C983">
        <v>2004</v>
      </c>
      <c r="D983">
        <v>100</v>
      </c>
      <c r="E983">
        <v>46.345891953564653</v>
      </c>
      <c r="F983">
        <v>1.15435693124934</v>
      </c>
      <c r="G983">
        <v>2.0848894079397411</v>
      </c>
      <c r="H983">
        <v>27.662361323062225</v>
      </c>
    </row>
    <row r="984" spans="1:8" x14ac:dyDescent="0.35">
      <c r="A984" t="s">
        <v>254</v>
      </c>
      <c r="B984" t="s">
        <v>445</v>
      </c>
      <c r="C984">
        <v>2005</v>
      </c>
      <c r="D984">
        <v>100</v>
      </c>
      <c r="E984">
        <v>50.346191668450523</v>
      </c>
      <c r="F984">
        <v>1.8178145829125401</v>
      </c>
      <c r="G984">
        <v>2.8979482043749272</v>
      </c>
      <c r="H984">
        <v>31.029880172106804</v>
      </c>
    </row>
    <row r="985" spans="1:8" x14ac:dyDescent="0.35">
      <c r="A985" t="s">
        <v>254</v>
      </c>
      <c r="B985" t="s">
        <v>445</v>
      </c>
      <c r="C985">
        <v>2006</v>
      </c>
      <c r="D985">
        <v>100</v>
      </c>
      <c r="E985">
        <v>52.956112740985049</v>
      </c>
      <c r="F985">
        <v>1.92422138464584</v>
      </c>
      <c r="G985">
        <v>2.0885516217647506</v>
      </c>
      <c r="H985">
        <v>35.437001701731425</v>
      </c>
    </row>
    <row r="986" spans="1:8" x14ac:dyDescent="0.35">
      <c r="A986" t="s">
        <v>254</v>
      </c>
      <c r="B986" t="s">
        <v>445</v>
      </c>
      <c r="C986">
        <v>2007</v>
      </c>
      <c r="D986">
        <v>100</v>
      </c>
      <c r="E986">
        <v>59.985335718315369</v>
      </c>
      <c r="F986">
        <v>1.6932658622032399</v>
      </c>
      <c r="G986">
        <v>2.4248135381815814</v>
      </c>
      <c r="H986">
        <v>37.456504919264702</v>
      </c>
    </row>
    <row r="987" spans="1:8" x14ac:dyDescent="0.35">
      <c r="A987" t="s">
        <v>254</v>
      </c>
      <c r="B987" t="s">
        <v>445</v>
      </c>
      <c r="C987">
        <v>2008</v>
      </c>
      <c r="D987">
        <v>100</v>
      </c>
      <c r="E987">
        <v>61.823236576675868</v>
      </c>
      <c r="F987">
        <v>3.4162679425837399</v>
      </c>
      <c r="G987">
        <v>4.2542588312004739</v>
      </c>
      <c r="H987">
        <v>39.619878836791415</v>
      </c>
    </row>
    <row r="988" spans="1:8" x14ac:dyDescent="0.35">
      <c r="A988" t="s">
        <v>254</v>
      </c>
      <c r="B988" t="s">
        <v>445</v>
      </c>
      <c r="C988">
        <v>2017</v>
      </c>
      <c r="D988">
        <v>100</v>
      </c>
      <c r="E988">
        <v>61.344286069222441</v>
      </c>
      <c r="F988">
        <v>1.1471321695760099</v>
      </c>
      <c r="G988">
        <v>1.1006187480185616</v>
      </c>
      <c r="H988">
        <v>41.704635704335381</v>
      </c>
    </row>
    <row r="989" spans="1:8" x14ac:dyDescent="0.35">
      <c r="A989" t="s">
        <v>254</v>
      </c>
      <c r="B989" t="s">
        <v>445</v>
      </c>
      <c r="C989">
        <v>2018</v>
      </c>
      <c r="D989">
        <v>100</v>
      </c>
      <c r="E989">
        <v>60.767655176999526</v>
      </c>
      <c r="F989">
        <v>0.81360946745563101</v>
      </c>
      <c r="G989">
        <v>0.5930221995540137</v>
      </c>
      <c r="H989">
        <v>45.059202072534035</v>
      </c>
    </row>
    <row r="990" spans="1:8" x14ac:dyDescent="0.35">
      <c r="A990" t="s">
        <v>254</v>
      </c>
      <c r="B990" t="s">
        <v>445</v>
      </c>
      <c r="C990">
        <v>2019</v>
      </c>
      <c r="D990">
        <v>100</v>
      </c>
      <c r="E990">
        <v>62.619594026824586</v>
      </c>
      <c r="F990">
        <v>0.75813157251162</v>
      </c>
      <c r="G990">
        <v>0.95087860650897937</v>
      </c>
      <c r="H990">
        <v>47.365371166540037</v>
      </c>
    </row>
    <row r="991" spans="1:8" x14ac:dyDescent="0.35">
      <c r="A991" t="s">
        <v>254</v>
      </c>
      <c r="B991" t="s">
        <v>445</v>
      </c>
      <c r="C991">
        <v>2020</v>
      </c>
      <c r="D991">
        <v>100</v>
      </c>
      <c r="E991">
        <v>68.10244053960956</v>
      </c>
      <c r="F991">
        <v>0.42071197411002398</v>
      </c>
      <c r="G991">
        <v>2.8269216853524739</v>
      </c>
      <c r="H991">
        <v>42.453668337228066</v>
      </c>
    </row>
    <row r="992" spans="1:8" x14ac:dyDescent="0.35">
      <c r="A992" t="s">
        <v>254</v>
      </c>
      <c r="B992" t="s">
        <v>445</v>
      </c>
      <c r="C992">
        <v>2021</v>
      </c>
      <c r="D992">
        <v>100</v>
      </c>
      <c r="E992">
        <v>61.407142436781179</v>
      </c>
      <c r="F992">
        <v>1.8530454398968901</v>
      </c>
      <c r="G992">
        <v>3.0443542013470335</v>
      </c>
      <c r="H992">
        <v>46.089759577994407</v>
      </c>
    </row>
    <row r="993" spans="1:8" x14ac:dyDescent="0.35">
      <c r="A993" t="s">
        <v>254</v>
      </c>
      <c r="B993" t="s">
        <v>445</v>
      </c>
      <c r="C993">
        <v>2022</v>
      </c>
      <c r="D993">
        <v>100</v>
      </c>
      <c r="E993">
        <v>60.818254243576639</v>
      </c>
      <c r="F993">
        <v>7.6965669988925898</v>
      </c>
      <c r="G993">
        <v>10.398410494046686</v>
      </c>
      <c r="H993">
        <v>60.49561457853757</v>
      </c>
    </row>
    <row r="994" spans="1:8" x14ac:dyDescent="0.35">
      <c r="A994" t="s">
        <v>254</v>
      </c>
      <c r="B994" t="s">
        <v>445</v>
      </c>
      <c r="C994">
        <v>2023</v>
      </c>
      <c r="D994">
        <v>100</v>
      </c>
      <c r="E994">
        <v>64.736918819794738</v>
      </c>
      <c r="F994">
        <v>3.30517811237605</v>
      </c>
      <c r="G994">
        <v>-2.1225063656732743</v>
      </c>
      <c r="H994">
        <v>58.217889138554355</v>
      </c>
    </row>
    <row r="995" spans="1:8" x14ac:dyDescent="0.35">
      <c r="A995" t="s">
        <v>254</v>
      </c>
      <c r="B995" t="s">
        <v>445</v>
      </c>
      <c r="C995">
        <v>2024</v>
      </c>
      <c r="E995">
        <v>62.560414569435416</v>
      </c>
      <c r="F995">
        <v>1.3722004976892499</v>
      </c>
      <c r="G995">
        <v>1.4554551393303683</v>
      </c>
      <c r="H995">
        <v>59.917177986891303</v>
      </c>
    </row>
    <row r="996" spans="1:8" x14ac:dyDescent="0.35">
      <c r="A996" t="s">
        <v>22</v>
      </c>
      <c r="B996" t="s">
        <v>200</v>
      </c>
      <c r="C996">
        <v>2000</v>
      </c>
      <c r="D996">
        <v>54</v>
      </c>
      <c r="E996">
        <v>53.700647065848827</v>
      </c>
      <c r="H996">
        <v>42.232300620729973</v>
      </c>
    </row>
    <row r="997" spans="1:8" x14ac:dyDescent="0.35">
      <c r="A997" t="s">
        <v>22</v>
      </c>
      <c r="B997" t="s">
        <v>200</v>
      </c>
      <c r="C997">
        <v>2001</v>
      </c>
      <c r="D997">
        <v>52.5</v>
      </c>
      <c r="E997">
        <v>55.60667095249611</v>
      </c>
      <c r="F997">
        <v>1.74665224985434</v>
      </c>
      <c r="H997">
        <v>43.364533385234964</v>
      </c>
    </row>
    <row r="998" spans="1:8" x14ac:dyDescent="0.35">
      <c r="A998" t="s">
        <v>22</v>
      </c>
      <c r="B998" t="s">
        <v>200</v>
      </c>
      <c r="C998">
        <v>2002</v>
      </c>
      <c r="D998">
        <v>26.1</v>
      </c>
      <c r="E998">
        <v>62.293298354763415</v>
      </c>
      <c r="F998">
        <v>0.63761955366631895</v>
      </c>
      <c r="H998">
        <v>42.957580234315643</v>
      </c>
    </row>
    <row r="999" spans="1:8" x14ac:dyDescent="0.35">
      <c r="A999" t="s">
        <v>22</v>
      </c>
      <c r="B999" t="s">
        <v>200</v>
      </c>
      <c r="C999">
        <v>2003</v>
      </c>
      <c r="D999">
        <v>49.2</v>
      </c>
      <c r="E999">
        <v>69.707216798853736</v>
      </c>
      <c r="F999">
        <v>1.9819673462754399</v>
      </c>
      <c r="H999">
        <v>45.455285553014662</v>
      </c>
    </row>
    <row r="1000" spans="1:8" x14ac:dyDescent="0.35">
      <c r="A1000" t="s">
        <v>22</v>
      </c>
      <c r="B1000" t="s">
        <v>200</v>
      </c>
      <c r="C1000">
        <v>2004</v>
      </c>
      <c r="D1000">
        <v>47.6</v>
      </c>
      <c r="E1000">
        <v>74.135718690601905</v>
      </c>
      <c r="F1000">
        <v>3.1222620469935198</v>
      </c>
      <c r="H1000">
        <v>43.536219640971332</v>
      </c>
    </row>
    <row r="1001" spans="1:8" x14ac:dyDescent="0.35">
      <c r="A1001" t="s">
        <v>22</v>
      </c>
      <c r="B1001" t="s">
        <v>200</v>
      </c>
      <c r="C1001">
        <v>2005</v>
      </c>
      <c r="D1001">
        <v>45.9</v>
      </c>
      <c r="E1001">
        <v>77.59286797576604</v>
      </c>
      <c r="F1001">
        <v>3.1049664014829901</v>
      </c>
      <c r="H1001">
        <v>46.872692335178087</v>
      </c>
    </row>
    <row r="1002" spans="1:8" x14ac:dyDescent="0.35">
      <c r="A1002" t="s">
        <v>22</v>
      </c>
      <c r="B1002" t="s">
        <v>200</v>
      </c>
      <c r="C1002">
        <v>2006</v>
      </c>
      <c r="D1002">
        <v>32.6</v>
      </c>
      <c r="E1002">
        <v>79.815931794064909</v>
      </c>
      <c r="F1002">
        <v>3.4834069967786601</v>
      </c>
      <c r="H1002">
        <v>44.314830399941343</v>
      </c>
    </row>
    <row r="1003" spans="1:8" x14ac:dyDescent="0.35">
      <c r="A1003" t="s">
        <v>22</v>
      </c>
      <c r="B1003" t="s">
        <v>200</v>
      </c>
      <c r="C1003">
        <v>2007</v>
      </c>
      <c r="D1003">
        <v>42.6</v>
      </c>
      <c r="E1003">
        <v>78.329181846535661</v>
      </c>
      <c r="F1003">
        <v>4.9659765455330103</v>
      </c>
      <c r="H1003">
        <v>42.01124139807412</v>
      </c>
    </row>
    <row r="1004" spans="1:8" x14ac:dyDescent="0.35">
      <c r="A1004" t="s">
        <v>22</v>
      </c>
      <c r="B1004" t="s">
        <v>200</v>
      </c>
      <c r="C1004">
        <v>2008</v>
      </c>
      <c r="D1004">
        <v>40.9</v>
      </c>
      <c r="E1004">
        <v>80.473894172176472</v>
      </c>
      <c r="F1004">
        <v>11.958620689655101</v>
      </c>
      <c r="H1004">
        <v>42.677487300210515</v>
      </c>
    </row>
    <row r="1005" spans="1:8" x14ac:dyDescent="0.35">
      <c r="A1005" t="s">
        <v>22</v>
      </c>
      <c r="B1005" t="s">
        <v>200</v>
      </c>
      <c r="C1005">
        <v>2017</v>
      </c>
      <c r="E1005">
        <v>75.476301634421873</v>
      </c>
      <c r="F1005">
        <v>0.57728572456065996</v>
      </c>
      <c r="G1005">
        <v>0.56223153028216188</v>
      </c>
      <c r="H1005">
        <v>62.078147371692403</v>
      </c>
    </row>
    <row r="1006" spans="1:8" x14ac:dyDescent="0.35">
      <c r="A1006" t="s">
        <v>22</v>
      </c>
      <c r="B1006" t="s">
        <v>200</v>
      </c>
      <c r="C1006">
        <v>2018</v>
      </c>
      <c r="D1006">
        <v>33.6</v>
      </c>
      <c r="E1006">
        <v>67.572432263132427</v>
      </c>
      <c r="F1006">
        <v>0.13883640001140499</v>
      </c>
      <c r="G1006">
        <v>0.6560190486443247</v>
      </c>
      <c r="H1006">
        <v>55.853962968896745</v>
      </c>
    </row>
    <row r="1007" spans="1:8" x14ac:dyDescent="0.35">
      <c r="A1007" t="s">
        <v>22</v>
      </c>
      <c r="B1007" t="s">
        <v>200</v>
      </c>
      <c r="C1007">
        <v>2019</v>
      </c>
      <c r="D1007">
        <v>40.299999999999997</v>
      </c>
      <c r="E1007">
        <v>69.332039011344904</v>
      </c>
      <c r="F1007">
        <v>3.3176320329960198</v>
      </c>
      <c r="G1007">
        <v>0.44984516150007892</v>
      </c>
      <c r="H1007">
        <v>57.595332810326539</v>
      </c>
    </row>
    <row r="1008" spans="1:8" x14ac:dyDescent="0.35">
      <c r="A1008" t="s">
        <v>22</v>
      </c>
      <c r="B1008" t="s">
        <v>200</v>
      </c>
      <c r="C1008">
        <v>2020</v>
      </c>
      <c r="D1008">
        <v>35.799999999999997</v>
      </c>
      <c r="E1008">
        <v>81.312712077460588</v>
      </c>
      <c r="F1008">
        <v>1.77900535643955</v>
      </c>
      <c r="G1008">
        <v>0.58071954807013526</v>
      </c>
      <c r="H1008">
        <v>45.282965344810435</v>
      </c>
    </row>
    <row r="1009" spans="1:8" x14ac:dyDescent="0.35">
      <c r="A1009" t="s">
        <v>22</v>
      </c>
      <c r="B1009" t="s">
        <v>200</v>
      </c>
      <c r="C1009">
        <v>2021</v>
      </c>
      <c r="D1009">
        <v>36.6</v>
      </c>
      <c r="E1009">
        <v>79.343630939875126</v>
      </c>
      <c r="F1009">
        <v>1.18086783934059</v>
      </c>
      <c r="G1009">
        <v>3.3537527249614385</v>
      </c>
      <c r="H1009">
        <v>47.941072100235793</v>
      </c>
    </row>
    <row r="1010" spans="1:8" x14ac:dyDescent="0.35">
      <c r="A1010" t="s">
        <v>22</v>
      </c>
      <c r="B1010" t="s">
        <v>200</v>
      </c>
      <c r="C1010">
        <v>2022</v>
      </c>
      <c r="D1010">
        <v>36.6</v>
      </c>
      <c r="E1010">
        <v>74.281122465268751</v>
      </c>
      <c r="F1010">
        <v>5.1722208864760502</v>
      </c>
      <c r="G1010">
        <v>-0.14775859215451703</v>
      </c>
      <c r="H1010">
        <v>51.685141247725575</v>
      </c>
    </row>
    <row r="1011" spans="1:8" x14ac:dyDescent="0.35">
      <c r="A1011" t="s">
        <v>22</v>
      </c>
      <c r="B1011" t="s">
        <v>200</v>
      </c>
      <c r="C1011">
        <v>2023</v>
      </c>
      <c r="D1011">
        <v>37</v>
      </c>
      <c r="E1011">
        <v>73.096834266443039</v>
      </c>
      <c r="F1011">
        <v>1.44905087029085</v>
      </c>
      <c r="G1011">
        <v>2.4465397137086455</v>
      </c>
      <c r="H1011">
        <v>48.541198537539742</v>
      </c>
    </row>
    <row r="1012" spans="1:8" x14ac:dyDescent="0.35">
      <c r="A1012" t="s">
        <v>22</v>
      </c>
      <c r="B1012" t="s">
        <v>200</v>
      </c>
      <c r="C1012">
        <v>2024</v>
      </c>
      <c r="E1012">
        <v>71.065157362070053</v>
      </c>
      <c r="F1012">
        <v>2.1120116728496998</v>
      </c>
      <c r="G1012">
        <v>-0.44194270974978167</v>
      </c>
      <c r="H1012">
        <v>45.824702797579199</v>
      </c>
    </row>
    <row r="1013" spans="1:8" x14ac:dyDescent="0.35">
      <c r="A1013" t="s">
        <v>579</v>
      </c>
      <c r="B1013" t="s">
        <v>212</v>
      </c>
      <c r="C1013">
        <v>2000</v>
      </c>
      <c r="E1013">
        <v>59.794096427024442</v>
      </c>
      <c r="F1013">
        <v>0.856946805358482</v>
      </c>
      <c r="G1013">
        <v>-1.7827306606589559</v>
      </c>
      <c r="H1013">
        <v>56.394784298202339</v>
      </c>
    </row>
    <row r="1014" spans="1:8" x14ac:dyDescent="0.35">
      <c r="A1014" t="s">
        <v>579</v>
      </c>
      <c r="B1014" t="s">
        <v>212</v>
      </c>
      <c r="C1014">
        <v>2001</v>
      </c>
      <c r="E1014">
        <v>55.600761124466466</v>
      </c>
      <c r="F1014">
        <v>1.3038940346596</v>
      </c>
      <c r="G1014">
        <v>13.264666316914585</v>
      </c>
      <c r="H1014">
        <v>50.326079798466807</v>
      </c>
    </row>
    <row r="1015" spans="1:8" x14ac:dyDescent="0.35">
      <c r="A1015" t="s">
        <v>579</v>
      </c>
      <c r="B1015" t="s">
        <v>212</v>
      </c>
      <c r="C1015">
        <v>2002</v>
      </c>
      <c r="E1015">
        <v>61.220722873726608</v>
      </c>
      <c r="F1015">
        <v>0.17005533019768099</v>
      </c>
      <c r="G1015">
        <v>2.5671603519911343</v>
      </c>
      <c r="H1015">
        <v>52.216252407276841</v>
      </c>
    </row>
    <row r="1016" spans="1:8" x14ac:dyDescent="0.35">
      <c r="A1016" t="s">
        <v>579</v>
      </c>
      <c r="B1016" t="s">
        <v>212</v>
      </c>
      <c r="C1016">
        <v>2003</v>
      </c>
      <c r="E1016">
        <v>66.703001507996348</v>
      </c>
      <c r="F1016">
        <v>1.4533680043724999</v>
      </c>
      <c r="G1016">
        <v>-5.9604161773100088</v>
      </c>
      <c r="H1016">
        <v>61.042828618185375</v>
      </c>
    </row>
    <row r="1017" spans="1:8" x14ac:dyDescent="0.35">
      <c r="A1017" t="s">
        <v>579</v>
      </c>
      <c r="B1017" t="s">
        <v>212</v>
      </c>
      <c r="C1017">
        <v>2004</v>
      </c>
      <c r="E1017">
        <v>66.882277149152287</v>
      </c>
      <c r="F1017">
        <v>2.39410982050298</v>
      </c>
      <c r="G1017">
        <v>2.0829299811616409</v>
      </c>
      <c r="H1017">
        <v>58.2757987330383</v>
      </c>
    </row>
    <row r="1018" spans="1:8" x14ac:dyDescent="0.35">
      <c r="A1018" t="s">
        <v>579</v>
      </c>
      <c r="B1018" t="s">
        <v>212</v>
      </c>
      <c r="C1018">
        <v>2005</v>
      </c>
      <c r="E1018">
        <v>71.48491177277586</v>
      </c>
      <c r="F1018">
        <v>1.6819007987755199</v>
      </c>
      <c r="G1018">
        <v>-2.2197509298712959</v>
      </c>
      <c r="H1018">
        <v>55.002290859303656</v>
      </c>
    </row>
    <row r="1019" spans="1:8" x14ac:dyDescent="0.35">
      <c r="A1019" t="s">
        <v>579</v>
      </c>
      <c r="B1019" t="s">
        <v>212</v>
      </c>
      <c r="C1019">
        <v>2006</v>
      </c>
      <c r="E1019">
        <v>74.673249720004975</v>
      </c>
      <c r="F1019">
        <v>2.2023913263166901</v>
      </c>
      <c r="G1019">
        <v>1.9554148962274525</v>
      </c>
      <c r="H1019">
        <v>59.557787078145367</v>
      </c>
    </row>
    <row r="1020" spans="1:8" x14ac:dyDescent="0.35">
      <c r="A1020" t="s">
        <v>579</v>
      </c>
      <c r="B1020" t="s">
        <v>212</v>
      </c>
      <c r="C1020">
        <v>2007</v>
      </c>
      <c r="E1020">
        <v>77.083176279515271</v>
      </c>
      <c r="F1020">
        <v>3.6322212931781999</v>
      </c>
      <c r="G1020">
        <v>1.2952128987752616</v>
      </c>
      <c r="H1020">
        <v>57.960605774935935</v>
      </c>
    </row>
    <row r="1021" spans="1:8" x14ac:dyDescent="0.35">
      <c r="A1021" t="s">
        <v>579</v>
      </c>
      <c r="B1021" t="s">
        <v>212</v>
      </c>
      <c r="C1021">
        <v>2008</v>
      </c>
      <c r="E1021">
        <v>75.410678852786631</v>
      </c>
      <c r="F1021">
        <v>6.3599218333629501</v>
      </c>
      <c r="G1021">
        <v>0.76646967650124509</v>
      </c>
      <c r="H1021">
        <v>57.624369912964845</v>
      </c>
    </row>
    <row r="1022" spans="1:8" x14ac:dyDescent="0.35">
      <c r="A1022" t="s">
        <v>579</v>
      </c>
      <c r="B1022" t="s">
        <v>212</v>
      </c>
      <c r="C1022">
        <v>2017</v>
      </c>
      <c r="E1022">
        <v>115.51286602763862</v>
      </c>
      <c r="F1022">
        <v>0.29625288927948601</v>
      </c>
      <c r="G1022">
        <v>-0.55259985421692193</v>
      </c>
      <c r="H1022">
        <v>61.407521410341673</v>
      </c>
    </row>
    <row r="1023" spans="1:8" x14ac:dyDescent="0.35">
      <c r="A1023" t="s">
        <v>579</v>
      </c>
      <c r="B1023" t="s">
        <v>212</v>
      </c>
      <c r="C1023">
        <v>2018</v>
      </c>
      <c r="E1023">
        <v>105.20417824920708</v>
      </c>
      <c r="F1023">
        <v>0.989191119189889</v>
      </c>
      <c r="G1023">
        <v>8.3080220372634841</v>
      </c>
      <c r="H1023">
        <v>44.636298036868631</v>
      </c>
    </row>
    <row r="1024" spans="1:8" x14ac:dyDescent="0.35">
      <c r="A1024" t="s">
        <v>579</v>
      </c>
      <c r="B1024" t="s">
        <v>212</v>
      </c>
      <c r="C1024">
        <v>2019</v>
      </c>
      <c r="E1024">
        <v>90.499780971543544</v>
      </c>
      <c r="F1024">
        <v>1.50462353858141</v>
      </c>
      <c r="G1024">
        <v>-1.3458255587756582</v>
      </c>
      <c r="H1024">
        <v>51.9967298649036</v>
      </c>
    </row>
    <row r="1025" spans="1:8" x14ac:dyDescent="0.35">
      <c r="A1025" t="s">
        <v>579</v>
      </c>
      <c r="B1025" t="s">
        <v>212</v>
      </c>
      <c r="C1025">
        <v>2020</v>
      </c>
      <c r="D1025">
        <v>100</v>
      </c>
      <c r="E1025">
        <v>97.266521611875518</v>
      </c>
      <c r="F1025">
        <v>1.2202644224247601</v>
      </c>
      <c r="G1025">
        <v>-2.6009318734602402</v>
      </c>
      <c r="H1025">
        <v>37.390277421839357</v>
      </c>
    </row>
    <row r="1026" spans="1:8" x14ac:dyDescent="0.35">
      <c r="A1026" t="s">
        <v>579</v>
      </c>
      <c r="B1026" t="s">
        <v>212</v>
      </c>
      <c r="C1026">
        <v>2021</v>
      </c>
      <c r="D1026">
        <v>100</v>
      </c>
      <c r="E1026">
        <v>93.070730942323635</v>
      </c>
      <c r="F1026">
        <v>2.2289133070034302</v>
      </c>
      <c r="G1026">
        <v>0.9885723841605909</v>
      </c>
      <c r="H1026">
        <v>37.482044069848392</v>
      </c>
    </row>
    <row r="1027" spans="1:8" x14ac:dyDescent="0.35">
      <c r="A1027" t="s">
        <v>579</v>
      </c>
      <c r="B1027" t="s">
        <v>212</v>
      </c>
      <c r="C1027">
        <v>2022</v>
      </c>
      <c r="D1027">
        <v>100</v>
      </c>
      <c r="E1027">
        <v>83.028894071700734</v>
      </c>
      <c r="F1027">
        <v>2.8849022682935299</v>
      </c>
      <c r="G1027">
        <v>0.26182367844941723</v>
      </c>
      <c r="H1027">
        <v>43.085907256266779</v>
      </c>
    </row>
    <row r="1028" spans="1:8" x14ac:dyDescent="0.35">
      <c r="A1028" t="s">
        <v>579</v>
      </c>
      <c r="B1028" t="s">
        <v>212</v>
      </c>
      <c r="C1028">
        <v>2023</v>
      </c>
      <c r="D1028">
        <v>100</v>
      </c>
      <c r="E1028">
        <v>78.111312480479071</v>
      </c>
      <c r="F1028">
        <v>5.0867748315811099</v>
      </c>
      <c r="G1028">
        <v>2.0892214900023447</v>
      </c>
      <c r="H1028">
        <v>48.816944678508385</v>
      </c>
    </row>
    <row r="1029" spans="1:8" x14ac:dyDescent="0.35">
      <c r="A1029" t="s">
        <v>579</v>
      </c>
      <c r="B1029" t="s">
        <v>212</v>
      </c>
      <c r="C1029">
        <v>2024</v>
      </c>
      <c r="E1029">
        <v>77.235970998612885</v>
      </c>
      <c r="F1029">
        <v>2.5692189036772501</v>
      </c>
      <c r="G1029">
        <v>2.3833775225553495</v>
      </c>
      <c r="H1029">
        <v>59.95697738685346</v>
      </c>
    </row>
    <row r="1030" spans="1:8" x14ac:dyDescent="0.35">
      <c r="A1030" t="s">
        <v>349</v>
      </c>
      <c r="B1030" t="s">
        <v>596</v>
      </c>
      <c r="C1030">
        <v>2000</v>
      </c>
      <c r="D1030">
        <v>76.2</v>
      </c>
      <c r="E1030">
        <v>29.026043323399435</v>
      </c>
      <c r="F1030">
        <v>7.7241356618161499</v>
      </c>
      <c r="G1030">
        <v>7.2180447146949405</v>
      </c>
      <c r="H1030">
        <v>25.956788207652899</v>
      </c>
    </row>
    <row r="1031" spans="1:8" x14ac:dyDescent="0.35">
      <c r="A1031" t="s">
        <v>349</v>
      </c>
      <c r="B1031" t="s">
        <v>596</v>
      </c>
      <c r="C1031">
        <v>2001</v>
      </c>
      <c r="D1031">
        <v>77.8</v>
      </c>
      <c r="E1031">
        <v>36.751520098741729</v>
      </c>
      <c r="F1031">
        <v>8.8830684881296005</v>
      </c>
      <c r="G1031">
        <v>6.0305415284848323</v>
      </c>
      <c r="H1031">
        <v>23.628785487402904</v>
      </c>
    </row>
    <row r="1032" spans="1:8" x14ac:dyDescent="0.35">
      <c r="A1032" t="s">
        <v>349</v>
      </c>
      <c r="B1032" t="s">
        <v>596</v>
      </c>
      <c r="C1032">
        <v>2002</v>
      </c>
      <c r="D1032">
        <v>77.8</v>
      </c>
      <c r="E1032">
        <v>34.698113210100146</v>
      </c>
      <c r="F1032">
        <v>5.2233676975944601</v>
      </c>
      <c r="G1032">
        <v>6.9294689250871073</v>
      </c>
      <c r="H1032">
        <v>22.482591663875546</v>
      </c>
    </row>
    <row r="1033" spans="1:8" x14ac:dyDescent="0.35">
      <c r="A1033" t="s">
        <v>349</v>
      </c>
      <c r="B1033" t="s">
        <v>596</v>
      </c>
      <c r="C1033">
        <v>2003</v>
      </c>
      <c r="D1033">
        <v>78.5</v>
      </c>
      <c r="E1033">
        <v>49.332979426784959</v>
      </c>
      <c r="F1033">
        <v>27.449712739439398</v>
      </c>
      <c r="G1033">
        <v>33.466480348883152</v>
      </c>
      <c r="H1033">
        <v>30.668824571074428</v>
      </c>
    </row>
    <row r="1034" spans="1:8" x14ac:dyDescent="0.35">
      <c r="A1034" t="s">
        <v>349</v>
      </c>
      <c r="B1034" t="s">
        <v>596</v>
      </c>
      <c r="C1034">
        <v>2004</v>
      </c>
      <c r="D1034">
        <v>80.2</v>
      </c>
      <c r="E1034">
        <v>38.319538005869688</v>
      </c>
      <c r="F1034">
        <v>51.460859833806502</v>
      </c>
      <c r="G1034">
        <v>45.144472043055515</v>
      </c>
      <c r="H1034">
        <v>30.831558838537877</v>
      </c>
    </row>
    <row r="1035" spans="1:8" x14ac:dyDescent="0.35">
      <c r="A1035" t="s">
        <v>349</v>
      </c>
      <c r="B1035" t="s">
        <v>596</v>
      </c>
      <c r="C1035">
        <v>2005</v>
      </c>
      <c r="D1035">
        <v>79.7</v>
      </c>
      <c r="E1035">
        <v>35.566251926663249</v>
      </c>
      <c r="F1035">
        <v>4.1902026047205601</v>
      </c>
      <c r="G1035">
        <v>5.777817973267446</v>
      </c>
      <c r="H1035">
        <v>21.409229286665859</v>
      </c>
    </row>
    <row r="1036" spans="1:8" x14ac:dyDescent="0.35">
      <c r="A1036" t="s">
        <v>349</v>
      </c>
      <c r="B1036" t="s">
        <v>596</v>
      </c>
      <c r="C1036">
        <v>2006</v>
      </c>
      <c r="D1036">
        <v>80.7</v>
      </c>
      <c r="E1036">
        <v>32.370077017598383</v>
      </c>
      <c r="F1036">
        <v>7.5728052385307301</v>
      </c>
      <c r="G1036">
        <v>6.6443206958080481</v>
      </c>
      <c r="H1036">
        <v>21.681485850730059</v>
      </c>
    </row>
    <row r="1037" spans="1:8" x14ac:dyDescent="0.35">
      <c r="A1037" t="s">
        <v>349</v>
      </c>
      <c r="B1037" t="s">
        <v>596</v>
      </c>
      <c r="C1037">
        <v>2007</v>
      </c>
      <c r="D1037">
        <v>90.5</v>
      </c>
      <c r="E1037">
        <v>32.794952585775981</v>
      </c>
      <c r="F1037">
        <v>6.1435665524804701</v>
      </c>
      <c r="G1037">
        <v>7.6341683881276765</v>
      </c>
      <c r="H1037">
        <v>19.612441886240866</v>
      </c>
    </row>
    <row r="1038" spans="1:8" x14ac:dyDescent="0.35">
      <c r="A1038" t="s">
        <v>349</v>
      </c>
      <c r="B1038" t="s">
        <v>596</v>
      </c>
      <c r="C1038">
        <v>2008</v>
      </c>
      <c r="D1038">
        <v>92.6</v>
      </c>
      <c r="E1038">
        <v>30.361411400222611</v>
      </c>
      <c r="F1038">
        <v>10.6446210953711</v>
      </c>
      <c r="G1038">
        <v>10.257606183013252</v>
      </c>
      <c r="H1038">
        <v>18.435299896000512</v>
      </c>
    </row>
    <row r="1039" spans="1:8" x14ac:dyDescent="0.35">
      <c r="A1039" t="s">
        <v>349</v>
      </c>
      <c r="B1039" t="s">
        <v>596</v>
      </c>
      <c r="C1039">
        <v>2017</v>
      </c>
      <c r="D1039">
        <v>100</v>
      </c>
      <c r="E1039">
        <v>34.966729379143814</v>
      </c>
      <c r="F1039">
        <v>3.2795569467854602</v>
      </c>
      <c r="G1039">
        <v>3.907483938888106</v>
      </c>
      <c r="H1039">
        <v>15.383530713039976</v>
      </c>
    </row>
    <row r="1040" spans="1:8" x14ac:dyDescent="0.35">
      <c r="A1040" t="s">
        <v>349</v>
      </c>
      <c r="B1040" t="s">
        <v>596</v>
      </c>
      <c r="C1040">
        <v>2018</v>
      </c>
      <c r="D1040">
        <v>95.9</v>
      </c>
      <c r="E1040">
        <v>33.30417610707098</v>
      </c>
      <c r="F1040">
        <v>3.5644342601350698</v>
      </c>
      <c r="G1040">
        <v>4.5405050397442324</v>
      </c>
      <c r="H1040">
        <v>15.684148509651738</v>
      </c>
    </row>
    <row r="1041" spans="1:8" x14ac:dyDescent="0.35">
      <c r="A1041" t="s">
        <v>349</v>
      </c>
      <c r="B1041" t="s">
        <v>596</v>
      </c>
      <c r="C1041">
        <v>2019</v>
      </c>
      <c r="D1041">
        <v>96.3</v>
      </c>
      <c r="E1041">
        <v>34.224672918771319</v>
      </c>
      <c r="F1041">
        <v>1.8106037704295901</v>
      </c>
      <c r="G1041">
        <v>3.5954507049397364</v>
      </c>
      <c r="H1041">
        <v>15.227469646295955</v>
      </c>
    </row>
    <row r="1042" spans="1:8" x14ac:dyDescent="0.35">
      <c r="A1042" t="s">
        <v>349</v>
      </c>
      <c r="B1042" t="s">
        <v>596</v>
      </c>
      <c r="C1042">
        <v>2020</v>
      </c>
      <c r="D1042">
        <v>100</v>
      </c>
      <c r="E1042">
        <v>42.916353662191774</v>
      </c>
      <c r="F1042">
        <v>3.7810317991551599</v>
      </c>
      <c r="G1042">
        <v>5.4546733734244839</v>
      </c>
      <c r="H1042">
        <v>9.9105407797303471</v>
      </c>
    </row>
    <row r="1043" spans="1:8" x14ac:dyDescent="0.35">
      <c r="A1043" t="s">
        <v>349</v>
      </c>
      <c r="B1043" t="s">
        <v>596</v>
      </c>
      <c r="C1043">
        <v>2021</v>
      </c>
      <c r="D1043">
        <v>94.8</v>
      </c>
      <c r="E1043">
        <v>39.917852791816131</v>
      </c>
      <c r="F1043">
        <v>8.2430034798180891</v>
      </c>
      <c r="G1043">
        <v>7.2210335024218466</v>
      </c>
      <c r="H1043">
        <v>13.201903015394212</v>
      </c>
    </row>
    <row r="1044" spans="1:8" x14ac:dyDescent="0.35">
      <c r="A1044" t="s">
        <v>349</v>
      </c>
      <c r="B1044" t="s">
        <v>596</v>
      </c>
      <c r="C1044">
        <v>2022</v>
      </c>
      <c r="D1044">
        <v>94.5</v>
      </c>
      <c r="E1044">
        <v>36.551957074802502</v>
      </c>
      <c r="F1044">
        <v>8.8110920927958691</v>
      </c>
      <c r="G1044">
        <v>9.551234734664078</v>
      </c>
      <c r="H1044">
        <v>15.28374370586414</v>
      </c>
    </row>
    <row r="1045" spans="1:8" x14ac:dyDescent="0.35">
      <c r="A1045" t="s">
        <v>349</v>
      </c>
      <c r="B1045" t="s">
        <v>596</v>
      </c>
      <c r="C1045">
        <v>2023</v>
      </c>
      <c r="D1045">
        <v>98.2</v>
      </c>
      <c r="E1045">
        <v>38.7078413510242</v>
      </c>
      <c r="F1045">
        <v>4.78561281021135</v>
      </c>
      <c r="G1045">
        <v>5.7871768273553954</v>
      </c>
      <c r="H1045">
        <v>15.338848472944806</v>
      </c>
    </row>
    <row r="1046" spans="1:8" x14ac:dyDescent="0.35">
      <c r="A1046" t="s">
        <v>349</v>
      </c>
      <c r="B1046" t="s">
        <v>596</v>
      </c>
      <c r="C1046">
        <v>2024</v>
      </c>
      <c r="E1046">
        <v>39.360422290399185</v>
      </c>
      <c r="F1046">
        <v>3.3022333895122702</v>
      </c>
      <c r="G1046">
        <v>4.2716753898434376</v>
      </c>
      <c r="H1046">
        <v>16.919230813668619</v>
      </c>
    </row>
    <row r="1047" spans="1:8" x14ac:dyDescent="0.35">
      <c r="A1047" t="s">
        <v>583</v>
      </c>
      <c r="B1047" t="s">
        <v>299</v>
      </c>
      <c r="C1047">
        <v>2000</v>
      </c>
      <c r="D1047">
        <v>52.219451949703405</v>
      </c>
      <c r="E1047">
        <v>39.727781165548372</v>
      </c>
      <c r="G1047">
        <v>6.8301146682112659</v>
      </c>
      <c r="H1047">
        <v>8.7102380430664894</v>
      </c>
    </row>
    <row r="1048" spans="1:8" x14ac:dyDescent="0.35">
      <c r="A1048" t="s">
        <v>583</v>
      </c>
      <c r="B1048" t="s">
        <v>299</v>
      </c>
      <c r="C1048">
        <v>2001</v>
      </c>
      <c r="D1048">
        <v>55.894733035538927</v>
      </c>
      <c r="E1048">
        <v>42.393380692121674</v>
      </c>
      <c r="G1048">
        <v>6.0305415284848323</v>
      </c>
      <c r="H1048">
        <v>8.4378489854870065</v>
      </c>
    </row>
    <row r="1049" spans="1:8" x14ac:dyDescent="0.35">
      <c r="A1049" t="s">
        <v>583</v>
      </c>
      <c r="B1049" t="s">
        <v>299</v>
      </c>
      <c r="C1049">
        <v>2002</v>
      </c>
      <c r="D1049">
        <v>56.502411771151024</v>
      </c>
      <c r="E1049">
        <v>44.546239993519386</v>
      </c>
      <c r="G1049">
        <v>4.723436236535079</v>
      </c>
      <c r="H1049">
        <v>9.0042863766133241</v>
      </c>
    </row>
    <row r="1050" spans="1:8" x14ac:dyDescent="0.35">
      <c r="A1050" t="s">
        <v>583</v>
      </c>
      <c r="B1050" t="s">
        <v>299</v>
      </c>
      <c r="C1050">
        <v>2003</v>
      </c>
      <c r="D1050">
        <v>56.368110847134083</v>
      </c>
      <c r="E1050">
        <v>45.419146933556704</v>
      </c>
      <c r="G1050">
        <v>5.7597407665567459</v>
      </c>
      <c r="H1050">
        <v>9.0788913683600381</v>
      </c>
    </row>
    <row r="1051" spans="1:8" x14ac:dyDescent="0.35">
      <c r="A1051" t="s">
        <v>583</v>
      </c>
      <c r="B1051" t="s">
        <v>299</v>
      </c>
      <c r="C1051">
        <v>2004</v>
      </c>
      <c r="D1051">
        <v>56.552377608151346</v>
      </c>
      <c r="E1051">
        <v>45.010174452930706</v>
      </c>
      <c r="G1051">
        <v>7.6106700964027709</v>
      </c>
      <c r="H1051">
        <v>9.9146747145231338</v>
      </c>
    </row>
    <row r="1052" spans="1:8" x14ac:dyDescent="0.35">
      <c r="A1052" t="s">
        <v>583</v>
      </c>
      <c r="B1052" t="s">
        <v>299</v>
      </c>
      <c r="C1052">
        <v>2005</v>
      </c>
      <c r="D1052">
        <v>58.752437505805041</v>
      </c>
      <c r="E1052">
        <v>45.598284531958242</v>
      </c>
      <c r="G1052">
        <v>7.0267908425900742</v>
      </c>
      <c r="H1052">
        <v>10.320681282294794</v>
      </c>
    </row>
    <row r="1053" spans="1:8" x14ac:dyDescent="0.35">
      <c r="A1053" t="s">
        <v>583</v>
      </c>
      <c r="B1053" t="s">
        <v>299</v>
      </c>
      <c r="C1053">
        <v>2006</v>
      </c>
      <c r="D1053">
        <v>59.957697215169027</v>
      </c>
      <c r="E1053">
        <v>47.140570849401001</v>
      </c>
      <c r="G1053">
        <v>8.4009382174037057</v>
      </c>
      <c r="H1053">
        <v>10.234260497933906</v>
      </c>
    </row>
    <row r="1054" spans="1:8" x14ac:dyDescent="0.35">
      <c r="A1054" t="s">
        <v>583</v>
      </c>
      <c r="B1054" t="s">
        <v>299</v>
      </c>
      <c r="C1054">
        <v>2007</v>
      </c>
      <c r="D1054">
        <v>62.692595796492242</v>
      </c>
      <c r="E1054">
        <v>49.00959973337099</v>
      </c>
      <c r="G1054">
        <v>7.3147301773897766</v>
      </c>
      <c r="H1054">
        <v>10.419301709128607</v>
      </c>
    </row>
    <row r="1055" spans="1:8" x14ac:dyDescent="0.35">
      <c r="A1055" t="s">
        <v>583</v>
      </c>
      <c r="B1055" t="s">
        <v>299</v>
      </c>
      <c r="C1055">
        <v>2008</v>
      </c>
      <c r="D1055">
        <v>65.156707962027994</v>
      </c>
      <c r="E1055">
        <v>48.879235165964268</v>
      </c>
      <c r="G1055">
        <v>11.365091739546187</v>
      </c>
      <c r="H1055">
        <v>10.333023046626264</v>
      </c>
    </row>
    <row r="1056" spans="1:8" x14ac:dyDescent="0.35">
      <c r="A1056" t="s">
        <v>583</v>
      </c>
      <c r="B1056" t="s">
        <v>299</v>
      </c>
      <c r="C1056">
        <v>2017</v>
      </c>
      <c r="D1056">
        <v>84.218562422796936</v>
      </c>
      <c r="E1056">
        <v>57.880102183141112</v>
      </c>
      <c r="G1056">
        <v>4.3211560403299458</v>
      </c>
      <c r="H1056">
        <v>10.493797609825288</v>
      </c>
    </row>
    <row r="1057" spans="1:8" x14ac:dyDescent="0.35">
      <c r="A1057" t="s">
        <v>583</v>
      </c>
      <c r="B1057" t="s">
        <v>299</v>
      </c>
      <c r="C1057">
        <v>2018</v>
      </c>
      <c r="D1057">
        <v>87.380346440900468</v>
      </c>
      <c r="E1057">
        <v>57.275710791598328</v>
      </c>
      <c r="G1057">
        <v>3.8300551010906574</v>
      </c>
      <c r="H1057">
        <v>11.201426774362449</v>
      </c>
    </row>
    <row r="1058" spans="1:8" x14ac:dyDescent="0.35">
      <c r="A1058" t="s">
        <v>583</v>
      </c>
      <c r="B1058" t="s">
        <v>299</v>
      </c>
      <c r="C1058">
        <v>2019</v>
      </c>
      <c r="D1058">
        <v>87.943226140728584</v>
      </c>
      <c r="E1058">
        <v>58.870986264974441</v>
      </c>
      <c r="G1058">
        <v>3.1941980481644876</v>
      </c>
      <c r="H1058">
        <v>11.407078208740849</v>
      </c>
    </row>
    <row r="1059" spans="1:8" x14ac:dyDescent="0.35">
      <c r="A1059" t="s">
        <v>583</v>
      </c>
      <c r="B1059" t="s">
        <v>299</v>
      </c>
      <c r="C1059">
        <v>2020</v>
      </c>
      <c r="D1059">
        <v>89.675519620537202</v>
      </c>
      <c r="E1059">
        <v>69.139458713913868</v>
      </c>
      <c r="G1059">
        <v>3.3096923079490921</v>
      </c>
      <c r="H1059">
        <v>9.2970129023834875</v>
      </c>
    </row>
    <row r="1060" spans="1:8" x14ac:dyDescent="0.35">
      <c r="A1060" t="s">
        <v>583</v>
      </c>
      <c r="B1060" t="s">
        <v>299</v>
      </c>
      <c r="C1060">
        <v>2021</v>
      </c>
      <c r="D1060">
        <v>92.501961346001124</v>
      </c>
      <c r="E1060">
        <v>66.644345086037347</v>
      </c>
      <c r="G1060">
        <v>6.2062080811830356</v>
      </c>
      <c r="H1060">
        <v>9.7548131758862642</v>
      </c>
    </row>
    <row r="1061" spans="1:8" x14ac:dyDescent="0.35">
      <c r="A1061" t="s">
        <v>583</v>
      </c>
      <c r="B1061" t="s">
        <v>299</v>
      </c>
      <c r="C1061">
        <v>2022</v>
      </c>
      <c r="D1061">
        <v>92.545224256478122</v>
      </c>
      <c r="G1061">
        <v>8.3237995004636076</v>
      </c>
      <c r="H1061">
        <v>11.583388325058502</v>
      </c>
    </row>
    <row r="1062" spans="1:8" x14ac:dyDescent="0.35">
      <c r="A1062" t="s">
        <v>583</v>
      </c>
      <c r="B1062" t="s">
        <v>299</v>
      </c>
      <c r="C1062">
        <v>2023</v>
      </c>
      <c r="D1062">
        <v>92.949089593538602</v>
      </c>
      <c r="G1062">
        <v>5.1885048318651528</v>
      </c>
      <c r="H1062">
        <v>11.938887909341416</v>
      </c>
    </row>
    <row r="1063" spans="1:8" x14ac:dyDescent="0.35">
      <c r="A1063" t="s">
        <v>583</v>
      </c>
      <c r="B1063" t="s">
        <v>299</v>
      </c>
      <c r="C1063">
        <v>2024</v>
      </c>
      <c r="G1063">
        <v>4.7857261512411853</v>
      </c>
      <c r="H1063">
        <v>12.195535996271513</v>
      </c>
    </row>
    <row r="1064" spans="1:8" x14ac:dyDescent="0.35">
      <c r="A1064" t="s">
        <v>405</v>
      </c>
      <c r="B1064" t="s">
        <v>493</v>
      </c>
      <c r="C1064">
        <v>2000</v>
      </c>
      <c r="D1064">
        <v>87.453900816055807</v>
      </c>
      <c r="E1064">
        <v>181.37419946680509</v>
      </c>
      <c r="G1064">
        <v>2.5968569742116046</v>
      </c>
      <c r="H1064">
        <v>8.266950154623478</v>
      </c>
    </row>
    <row r="1065" spans="1:8" x14ac:dyDescent="0.35">
      <c r="A1065" t="s">
        <v>405</v>
      </c>
      <c r="B1065" t="s">
        <v>493</v>
      </c>
      <c r="C1065">
        <v>2001</v>
      </c>
      <c r="D1065">
        <v>88.952968486704592</v>
      </c>
      <c r="E1065">
        <v>160.7463730026561</v>
      </c>
      <c r="G1065">
        <v>3.3668486479639341</v>
      </c>
      <c r="H1065">
        <v>8.8051297373066273</v>
      </c>
    </row>
    <row r="1066" spans="1:8" x14ac:dyDescent="0.35">
      <c r="A1066" t="s">
        <v>405</v>
      </c>
      <c r="B1066" t="s">
        <v>493</v>
      </c>
      <c r="C1066">
        <v>2002</v>
      </c>
      <c r="D1066">
        <v>88.658147901723325</v>
      </c>
      <c r="E1066">
        <v>161.1319491484667</v>
      </c>
      <c r="G1066">
        <v>3.1288831986340853</v>
      </c>
      <c r="H1066">
        <v>9.2982476523255162</v>
      </c>
    </row>
    <row r="1067" spans="1:8" x14ac:dyDescent="0.35">
      <c r="A1067" t="s">
        <v>405</v>
      </c>
      <c r="B1067" t="s">
        <v>493</v>
      </c>
      <c r="C1067">
        <v>2003</v>
      </c>
      <c r="D1067">
        <v>88.593973653781987</v>
      </c>
      <c r="E1067">
        <v>162.25739057303713</v>
      </c>
      <c r="G1067">
        <v>3.1392053024637008</v>
      </c>
      <c r="H1067">
        <v>8.5594535171067214</v>
      </c>
    </row>
    <row r="1068" spans="1:8" x14ac:dyDescent="0.35">
      <c r="A1068" t="s">
        <v>405</v>
      </c>
      <c r="B1068" t="s">
        <v>493</v>
      </c>
      <c r="C1068">
        <v>2004</v>
      </c>
      <c r="D1068">
        <v>90.009706224045061</v>
      </c>
      <c r="E1068">
        <v>159.18467409646027</v>
      </c>
      <c r="G1068">
        <v>3.4150460450329447</v>
      </c>
      <c r="H1068">
        <v>9.5319271366575915</v>
      </c>
    </row>
    <row r="1069" spans="1:8" x14ac:dyDescent="0.35">
      <c r="A1069" t="s">
        <v>405</v>
      </c>
      <c r="B1069" t="s">
        <v>493</v>
      </c>
      <c r="C1069">
        <v>2005</v>
      </c>
      <c r="D1069">
        <v>89.063625508278932</v>
      </c>
      <c r="E1069">
        <v>156.0929596854661</v>
      </c>
      <c r="G1069">
        <v>4.0144482644542023</v>
      </c>
      <c r="H1069">
        <v>9.7158159868482006</v>
      </c>
    </row>
    <row r="1070" spans="1:8" x14ac:dyDescent="0.35">
      <c r="A1070" t="s">
        <v>405</v>
      </c>
      <c r="B1070" t="s">
        <v>493</v>
      </c>
      <c r="C1070">
        <v>2006</v>
      </c>
      <c r="D1070">
        <v>90.72285465468471</v>
      </c>
      <c r="E1070">
        <v>154.82736132104827</v>
      </c>
      <c r="G1070">
        <v>4.0001946352391613</v>
      </c>
      <c r="H1070">
        <v>10.26688844582179</v>
      </c>
    </row>
    <row r="1071" spans="1:8" x14ac:dyDescent="0.35">
      <c r="A1071" t="s">
        <v>405</v>
      </c>
      <c r="B1071" t="s">
        <v>493</v>
      </c>
      <c r="C1071">
        <v>2007</v>
      </c>
      <c r="D1071">
        <v>90.380196489321037</v>
      </c>
      <c r="E1071">
        <v>150.78392509297692</v>
      </c>
      <c r="G1071">
        <v>4.5518151269380525</v>
      </c>
      <c r="H1071">
        <v>11.077059576850118</v>
      </c>
    </row>
    <row r="1072" spans="1:8" x14ac:dyDescent="0.35">
      <c r="A1072" t="s">
        <v>405</v>
      </c>
      <c r="B1072" t="s">
        <v>493</v>
      </c>
      <c r="C1072">
        <v>2008</v>
      </c>
      <c r="D1072">
        <v>91.294567290575159</v>
      </c>
      <c r="E1072">
        <v>153.33013888245503</v>
      </c>
      <c r="G1072">
        <v>7.1718933790194015</v>
      </c>
      <c r="H1072">
        <v>11.110628556195451</v>
      </c>
    </row>
    <row r="1073" spans="1:8" x14ac:dyDescent="0.35">
      <c r="A1073" t="s">
        <v>405</v>
      </c>
      <c r="B1073" t="s">
        <v>493</v>
      </c>
      <c r="C1073">
        <v>2017</v>
      </c>
      <c r="D1073">
        <v>96.28790913917824</v>
      </c>
      <c r="E1073">
        <v>186.23506575740564</v>
      </c>
      <c r="G1073">
        <v>2.7201276404345194</v>
      </c>
      <c r="H1073">
        <v>10.178277860325153</v>
      </c>
    </row>
    <row r="1074" spans="1:8" x14ac:dyDescent="0.35">
      <c r="A1074" t="s">
        <v>405</v>
      </c>
      <c r="B1074" t="s">
        <v>493</v>
      </c>
      <c r="C1074">
        <v>2018</v>
      </c>
      <c r="D1074">
        <v>96.026682722193925</v>
      </c>
      <c r="E1074">
        <v>183.50947835273087</v>
      </c>
      <c r="G1074">
        <v>3.4678977729216882</v>
      </c>
      <c r="H1074">
        <v>10.291867269813848</v>
      </c>
    </row>
    <row r="1075" spans="1:8" x14ac:dyDescent="0.35">
      <c r="A1075" t="s">
        <v>405</v>
      </c>
      <c r="B1075" t="s">
        <v>493</v>
      </c>
      <c r="C1075">
        <v>2019</v>
      </c>
      <c r="D1075">
        <v>96.36368757726936</v>
      </c>
      <c r="E1075">
        <v>186.93903674905525</v>
      </c>
      <c r="G1075">
        <v>1.3155065070298519</v>
      </c>
      <c r="H1075">
        <v>10.25667788888263</v>
      </c>
    </row>
    <row r="1076" spans="1:8" x14ac:dyDescent="0.35">
      <c r="A1076" t="s">
        <v>405</v>
      </c>
      <c r="B1076" t="s">
        <v>493</v>
      </c>
      <c r="C1076">
        <v>2020</v>
      </c>
      <c r="D1076">
        <v>96.019738421325926</v>
      </c>
      <c r="E1076">
        <v>204.50867304192349</v>
      </c>
      <c r="G1076">
        <v>1.2749097023828426</v>
      </c>
      <c r="H1076">
        <v>8.0013365407997874</v>
      </c>
    </row>
    <row r="1077" spans="1:8" x14ac:dyDescent="0.35">
      <c r="A1077" t="s">
        <v>405</v>
      </c>
      <c r="B1077" t="s">
        <v>493</v>
      </c>
      <c r="C1077">
        <v>2021</v>
      </c>
      <c r="D1077">
        <v>96.761689531201412</v>
      </c>
      <c r="E1077">
        <v>199.91751954320893</v>
      </c>
      <c r="G1077">
        <v>3.1805178629798974</v>
      </c>
      <c r="H1077">
        <v>8.2203407937393056</v>
      </c>
    </row>
    <row r="1078" spans="1:8" x14ac:dyDescent="0.35">
      <c r="A1078" t="s">
        <v>405</v>
      </c>
      <c r="B1078" t="s">
        <v>493</v>
      </c>
      <c r="C1078">
        <v>2022</v>
      </c>
      <c r="D1078">
        <v>96.507507836988097</v>
      </c>
      <c r="E1078">
        <v>204.04712954937682</v>
      </c>
      <c r="G1078">
        <v>5.4651790502505406</v>
      </c>
      <c r="H1078">
        <v>9.4122465222304417</v>
      </c>
    </row>
    <row r="1079" spans="1:8" x14ac:dyDescent="0.35">
      <c r="A1079" t="s">
        <v>405</v>
      </c>
      <c r="B1079" t="s">
        <v>493</v>
      </c>
      <c r="C1079">
        <v>2023</v>
      </c>
      <c r="D1079">
        <v>97.205962275286609</v>
      </c>
      <c r="E1079">
        <v>210.40973093490024</v>
      </c>
      <c r="G1079">
        <v>3.6756025898946376</v>
      </c>
      <c r="H1079">
        <v>10.454186010258923</v>
      </c>
    </row>
    <row r="1080" spans="1:8" x14ac:dyDescent="0.35">
      <c r="A1080" t="s">
        <v>405</v>
      </c>
      <c r="B1080" t="s">
        <v>493</v>
      </c>
      <c r="C1080">
        <v>2024</v>
      </c>
      <c r="E1080">
        <v>212.6488294216789</v>
      </c>
      <c r="G1080">
        <v>3.1576929066861794</v>
      </c>
      <c r="H1080">
        <v>11.555547420545269</v>
      </c>
    </row>
    <row r="1081" spans="1:8" x14ac:dyDescent="0.35">
      <c r="A1081" t="s">
        <v>173</v>
      </c>
      <c r="B1081" t="s">
        <v>194</v>
      </c>
      <c r="C1081">
        <v>2000</v>
      </c>
      <c r="D1081">
        <v>87.009567952984455</v>
      </c>
      <c r="E1081">
        <v>117.63734529312006</v>
      </c>
      <c r="G1081">
        <v>2.6397302226163504</v>
      </c>
      <c r="H1081">
        <v>12.453805556436967</v>
      </c>
    </row>
    <row r="1082" spans="1:8" x14ac:dyDescent="0.35">
      <c r="A1082" t="s">
        <v>173</v>
      </c>
      <c r="B1082" t="s">
        <v>194</v>
      </c>
      <c r="C1082">
        <v>2001</v>
      </c>
      <c r="D1082">
        <v>88.561570348464471</v>
      </c>
      <c r="E1082">
        <v>124.44926234890605</v>
      </c>
      <c r="G1082">
        <v>4.0207168783268372</v>
      </c>
      <c r="H1082">
        <v>12.399032212572072</v>
      </c>
    </row>
    <row r="1083" spans="1:8" x14ac:dyDescent="0.35">
      <c r="A1083" t="s">
        <v>173</v>
      </c>
      <c r="B1083" t="s">
        <v>194</v>
      </c>
      <c r="C1083">
        <v>2002</v>
      </c>
      <c r="D1083">
        <v>88.274212324862731</v>
      </c>
      <c r="E1083">
        <v>125.86465425251501</v>
      </c>
      <c r="G1083">
        <v>4.2310918137205817</v>
      </c>
      <c r="H1083">
        <v>12.532966365436083</v>
      </c>
    </row>
    <row r="1084" spans="1:8" x14ac:dyDescent="0.35">
      <c r="A1084" t="s">
        <v>173</v>
      </c>
      <c r="B1084" t="s">
        <v>194</v>
      </c>
      <c r="C1084">
        <v>2003</v>
      </c>
      <c r="D1084">
        <v>88.228806556850941</v>
      </c>
      <c r="E1084">
        <v>130.860022273487</v>
      </c>
      <c r="G1084">
        <v>5.4874291379014721</v>
      </c>
      <c r="H1084">
        <v>9.6116207279193837</v>
      </c>
    </row>
    <row r="1085" spans="1:8" x14ac:dyDescent="0.35">
      <c r="A1085" t="s">
        <v>173</v>
      </c>
      <c r="B1085" t="s">
        <v>194</v>
      </c>
      <c r="C1085">
        <v>2004</v>
      </c>
      <c r="D1085">
        <v>89.710543322085499</v>
      </c>
      <c r="E1085">
        <v>128.69153910218461</v>
      </c>
      <c r="G1085">
        <v>5.0006189940769588</v>
      </c>
      <c r="H1085">
        <v>10.762821244651295</v>
      </c>
    </row>
    <row r="1086" spans="1:8" x14ac:dyDescent="0.35">
      <c r="A1086" t="s">
        <v>173</v>
      </c>
      <c r="B1086" t="s">
        <v>194</v>
      </c>
      <c r="C1086">
        <v>2005</v>
      </c>
      <c r="D1086">
        <v>88.754125345908733</v>
      </c>
      <c r="E1086">
        <v>129.48980100993839</v>
      </c>
      <c r="G1086">
        <v>6.6451859814479661</v>
      </c>
      <c r="H1086">
        <v>10.109253530165784</v>
      </c>
    </row>
    <row r="1087" spans="1:8" x14ac:dyDescent="0.35">
      <c r="A1087" t="s">
        <v>173</v>
      </c>
      <c r="B1087" t="s">
        <v>194</v>
      </c>
      <c r="C1087">
        <v>2006</v>
      </c>
      <c r="D1087">
        <v>90.470346604622634</v>
      </c>
      <c r="E1087">
        <v>133.94890997174741</v>
      </c>
      <c r="G1087">
        <v>5.2741106484573379</v>
      </c>
      <c r="H1087">
        <v>9.6288297893918582</v>
      </c>
    </row>
    <row r="1088" spans="1:8" x14ac:dyDescent="0.35">
      <c r="A1088" t="s">
        <v>173</v>
      </c>
      <c r="B1088" t="s">
        <v>194</v>
      </c>
      <c r="C1088">
        <v>2007</v>
      </c>
      <c r="D1088">
        <v>90.127291208168415</v>
      </c>
      <c r="E1088">
        <v>129.15506895429192</v>
      </c>
      <c r="G1088">
        <v>7.3147301773897766</v>
      </c>
      <c r="H1088">
        <v>9.8363462193805624</v>
      </c>
    </row>
    <row r="1089" spans="1:8" x14ac:dyDescent="0.35">
      <c r="A1089" t="s">
        <v>173</v>
      </c>
      <c r="B1089" t="s">
        <v>194</v>
      </c>
      <c r="C1089">
        <v>2008</v>
      </c>
      <c r="D1089">
        <v>91.074011436010522</v>
      </c>
      <c r="E1089">
        <v>129.23022906828825</v>
      </c>
      <c r="G1089">
        <v>7.8565864646320591</v>
      </c>
      <c r="H1089">
        <v>9.1557742307093228</v>
      </c>
    </row>
    <row r="1090" spans="1:8" x14ac:dyDescent="0.35">
      <c r="A1090" t="s">
        <v>173</v>
      </c>
      <c r="B1090" t="s">
        <v>194</v>
      </c>
      <c r="C1090">
        <v>2017</v>
      </c>
      <c r="D1090">
        <v>96.186714781935407</v>
      </c>
      <c r="E1090">
        <v>177.90670533499355</v>
      </c>
      <c r="G1090">
        <v>2.9791831862185489</v>
      </c>
      <c r="H1090">
        <v>7.0021158527028433</v>
      </c>
    </row>
    <row r="1091" spans="1:8" x14ac:dyDescent="0.35">
      <c r="A1091" t="s">
        <v>173</v>
      </c>
      <c r="B1091" t="s">
        <v>194</v>
      </c>
      <c r="C1091">
        <v>2018</v>
      </c>
      <c r="D1091">
        <v>95.915946694550996</v>
      </c>
      <c r="E1091">
        <v>173.79228274531343</v>
      </c>
      <c r="G1091">
        <v>3.7406538302207082</v>
      </c>
      <c r="H1091">
        <v>6.9524323625979552</v>
      </c>
    </row>
    <row r="1092" spans="1:8" x14ac:dyDescent="0.35">
      <c r="A1092" t="s">
        <v>173</v>
      </c>
      <c r="B1092" t="s">
        <v>194</v>
      </c>
      <c r="C1092">
        <v>2019</v>
      </c>
      <c r="D1092">
        <v>96.260408793478476</v>
      </c>
      <c r="E1092">
        <v>175.38236127827616</v>
      </c>
      <c r="G1092">
        <v>1.3155065070298519</v>
      </c>
      <c r="H1092">
        <v>6.7644314368535925</v>
      </c>
    </row>
    <row r="1093" spans="1:8" x14ac:dyDescent="0.35">
      <c r="A1093" t="s">
        <v>173</v>
      </c>
      <c r="B1093" t="s">
        <v>194</v>
      </c>
      <c r="C1093">
        <v>2020</v>
      </c>
      <c r="D1093">
        <v>95.905090728097321</v>
      </c>
      <c r="E1093">
        <v>190.03309476976531</v>
      </c>
      <c r="G1093">
        <v>1.2222515684374429</v>
      </c>
      <c r="H1093">
        <v>4.9056938329398942</v>
      </c>
    </row>
    <row r="1094" spans="1:8" x14ac:dyDescent="0.35">
      <c r="A1094" t="s">
        <v>173</v>
      </c>
      <c r="B1094" t="s">
        <v>194</v>
      </c>
      <c r="C1094">
        <v>2021</v>
      </c>
      <c r="D1094">
        <v>96.666973648904005</v>
      </c>
      <c r="E1094">
        <v>185.23683650409868</v>
      </c>
      <c r="G1094">
        <v>3.7134483668755252</v>
      </c>
      <c r="H1094">
        <v>4.975773661388331</v>
      </c>
    </row>
    <row r="1095" spans="1:8" x14ac:dyDescent="0.35">
      <c r="A1095" t="s">
        <v>173</v>
      </c>
      <c r="B1095" t="s">
        <v>194</v>
      </c>
      <c r="C1095">
        <v>2022</v>
      </c>
      <c r="D1095">
        <v>96.405019832897807</v>
      </c>
      <c r="E1095">
        <v>194.00822980624696</v>
      </c>
      <c r="G1095">
        <v>6.2962995033379912</v>
      </c>
      <c r="H1095">
        <v>5.6002480183768624</v>
      </c>
    </row>
    <row r="1096" spans="1:8" x14ac:dyDescent="0.35">
      <c r="A1096" t="s">
        <v>173</v>
      </c>
      <c r="B1096" t="s">
        <v>194</v>
      </c>
      <c r="C1096">
        <v>2023</v>
      </c>
      <c r="D1096">
        <v>97.123731941093496</v>
      </c>
      <c r="E1096">
        <v>205.68156809970137</v>
      </c>
      <c r="G1096">
        <v>4.6014330707824058</v>
      </c>
      <c r="H1096">
        <v>6.1253959023274955</v>
      </c>
    </row>
    <row r="1097" spans="1:8" x14ac:dyDescent="0.35">
      <c r="A1097" t="s">
        <v>173</v>
      </c>
      <c r="B1097" t="s">
        <v>194</v>
      </c>
      <c r="C1097">
        <v>2024</v>
      </c>
      <c r="E1097">
        <v>210.50338848852689</v>
      </c>
      <c r="G1097">
        <v>4.1595862115790965</v>
      </c>
      <c r="H1097">
        <v>6.8705262166853762</v>
      </c>
    </row>
    <row r="1098" spans="1:8" x14ac:dyDescent="0.35">
      <c r="A1098" t="s">
        <v>595</v>
      </c>
      <c r="B1098" t="s">
        <v>311</v>
      </c>
      <c r="C1098">
        <v>2000</v>
      </c>
      <c r="D1098">
        <v>87.009610828301192</v>
      </c>
      <c r="E1098">
        <v>117.63734529312009</v>
      </c>
      <c r="G1098">
        <v>2.9988863378156623</v>
      </c>
      <c r="H1098">
        <v>12.453805556436967</v>
      </c>
    </row>
    <row r="1099" spans="1:8" x14ac:dyDescent="0.35">
      <c r="A1099" t="s">
        <v>595</v>
      </c>
      <c r="B1099" t="s">
        <v>311</v>
      </c>
      <c r="C1099">
        <v>2001</v>
      </c>
      <c r="D1099">
        <v>88.561606113451006</v>
      </c>
      <c r="E1099">
        <v>124.44926234890607</v>
      </c>
      <c r="G1099">
        <v>4.0207168783268372</v>
      </c>
      <c r="H1099">
        <v>12.399032212572068</v>
      </c>
    </row>
    <row r="1100" spans="1:8" x14ac:dyDescent="0.35">
      <c r="A1100" t="s">
        <v>595</v>
      </c>
      <c r="B1100" t="s">
        <v>311</v>
      </c>
      <c r="C1100">
        <v>2002</v>
      </c>
      <c r="D1100">
        <v>88.274248499396549</v>
      </c>
      <c r="E1100">
        <v>125.86465425251502</v>
      </c>
      <c r="G1100">
        <v>4.2310918137205817</v>
      </c>
      <c r="H1100">
        <v>12.532966365436081</v>
      </c>
    </row>
    <row r="1101" spans="1:8" x14ac:dyDescent="0.35">
      <c r="A1101" t="s">
        <v>595</v>
      </c>
      <c r="B1101" t="s">
        <v>311</v>
      </c>
      <c r="C1101">
        <v>2003</v>
      </c>
      <c r="D1101">
        <v>88.22884167383377</v>
      </c>
      <c r="E1101">
        <v>130.86002227348703</v>
      </c>
      <c r="G1101">
        <v>5.4874291379014721</v>
      </c>
      <c r="H1101">
        <v>9.6116207279193837</v>
      </c>
    </row>
    <row r="1102" spans="1:8" x14ac:dyDescent="0.35">
      <c r="A1102" t="s">
        <v>595</v>
      </c>
      <c r="B1102" t="s">
        <v>311</v>
      </c>
      <c r="C1102">
        <v>2004</v>
      </c>
      <c r="D1102">
        <v>89.710570532729278</v>
      </c>
      <c r="E1102">
        <v>128.69153910218463</v>
      </c>
      <c r="G1102">
        <v>5.0006189940769588</v>
      </c>
      <c r="H1102">
        <v>10.762821244651297</v>
      </c>
    </row>
    <row r="1103" spans="1:8" x14ac:dyDescent="0.35">
      <c r="A1103" t="s">
        <v>595</v>
      </c>
      <c r="B1103" t="s">
        <v>311</v>
      </c>
      <c r="C1103">
        <v>2005</v>
      </c>
      <c r="D1103">
        <v>88.754159125217384</v>
      </c>
      <c r="E1103">
        <v>129.48980100993836</v>
      </c>
      <c r="G1103">
        <v>6.6451859814479661</v>
      </c>
      <c r="H1103">
        <v>10.111911444745486</v>
      </c>
    </row>
    <row r="1104" spans="1:8" x14ac:dyDescent="0.35">
      <c r="A1104" t="s">
        <v>595</v>
      </c>
      <c r="B1104" t="s">
        <v>311</v>
      </c>
      <c r="C1104">
        <v>2006</v>
      </c>
      <c r="D1104">
        <v>90.47036971646628</v>
      </c>
      <c r="E1104">
        <v>133.94890997174744</v>
      </c>
      <c r="G1104">
        <v>5.1115866629503728</v>
      </c>
      <c r="H1104">
        <v>9.6310834493077362</v>
      </c>
    </row>
    <row r="1105" spans="1:8" x14ac:dyDescent="0.35">
      <c r="A1105" t="s">
        <v>595</v>
      </c>
      <c r="B1105" t="s">
        <v>311</v>
      </c>
      <c r="C1105">
        <v>2007</v>
      </c>
      <c r="D1105">
        <v>90.127315268207383</v>
      </c>
      <c r="E1105">
        <v>129.15506895429192</v>
      </c>
      <c r="G1105">
        <v>5.7769601471734973</v>
      </c>
      <c r="H1105">
        <v>9.8383202446651143</v>
      </c>
    </row>
    <row r="1106" spans="1:8" x14ac:dyDescent="0.35">
      <c r="A1106" t="s">
        <v>595</v>
      </c>
      <c r="B1106" t="s">
        <v>311</v>
      </c>
      <c r="C1106">
        <v>2008</v>
      </c>
      <c r="D1106">
        <v>91.074031860114246</v>
      </c>
      <c r="E1106">
        <v>129.23022906828825</v>
      </c>
      <c r="G1106">
        <v>7.8565864646320591</v>
      </c>
      <c r="H1106">
        <v>9.1576532640100883</v>
      </c>
    </row>
    <row r="1107" spans="1:8" x14ac:dyDescent="0.35">
      <c r="A1107" t="s">
        <v>595</v>
      </c>
      <c r="B1107" t="s">
        <v>311</v>
      </c>
      <c r="C1107">
        <v>2017</v>
      </c>
      <c r="D1107">
        <v>96.186730026427753</v>
      </c>
      <c r="E1107">
        <v>177.90670533499355</v>
      </c>
      <c r="G1107">
        <v>2.9791831862185489</v>
      </c>
      <c r="H1107">
        <v>7.003546974339212</v>
      </c>
    </row>
    <row r="1108" spans="1:8" x14ac:dyDescent="0.35">
      <c r="A1108" t="s">
        <v>595</v>
      </c>
      <c r="B1108" t="s">
        <v>311</v>
      </c>
      <c r="C1108">
        <v>2018</v>
      </c>
      <c r="D1108">
        <v>95.915963606293516</v>
      </c>
      <c r="E1108">
        <v>173.79228274531346</v>
      </c>
      <c r="G1108">
        <v>3.7406538302207082</v>
      </c>
      <c r="H1108">
        <v>6.9538059645363015</v>
      </c>
    </row>
    <row r="1109" spans="1:8" x14ac:dyDescent="0.35">
      <c r="A1109" t="s">
        <v>595</v>
      </c>
      <c r="B1109" t="s">
        <v>311</v>
      </c>
      <c r="C1109">
        <v>2019</v>
      </c>
      <c r="D1109">
        <v>96.260424764942556</v>
      </c>
      <c r="E1109">
        <v>175.38236127827611</v>
      </c>
      <c r="G1109">
        <v>1.240664414287366</v>
      </c>
      <c r="H1109">
        <v>6.765753965024091</v>
      </c>
    </row>
    <row r="1110" spans="1:8" x14ac:dyDescent="0.35">
      <c r="A1110" t="s">
        <v>595</v>
      </c>
      <c r="B1110" t="s">
        <v>311</v>
      </c>
      <c r="C1110">
        <v>2020</v>
      </c>
      <c r="D1110">
        <v>95.905108609730647</v>
      </c>
      <c r="E1110">
        <v>190.03309476976534</v>
      </c>
      <c r="G1110">
        <v>1.2222515684374429</v>
      </c>
      <c r="H1110">
        <v>4.9067127610300245</v>
      </c>
    </row>
    <row r="1111" spans="1:8" x14ac:dyDescent="0.35">
      <c r="A1111" t="s">
        <v>595</v>
      </c>
      <c r="B1111" t="s">
        <v>311</v>
      </c>
      <c r="C1111">
        <v>2021</v>
      </c>
      <c r="D1111">
        <v>96.666988509104129</v>
      </c>
      <c r="E1111">
        <v>185.23683650409868</v>
      </c>
      <c r="G1111">
        <v>3.7134483668755252</v>
      </c>
      <c r="H1111">
        <v>4.9763460804256141</v>
      </c>
    </row>
    <row r="1112" spans="1:8" x14ac:dyDescent="0.35">
      <c r="A1112" t="s">
        <v>595</v>
      </c>
      <c r="B1112" t="s">
        <v>311</v>
      </c>
      <c r="C1112">
        <v>2022</v>
      </c>
      <c r="D1112">
        <v>96.405035988029312</v>
      </c>
      <c r="E1112">
        <v>194.0082298062469</v>
      </c>
      <c r="G1112">
        <v>6.1637164890589844</v>
      </c>
      <c r="H1112">
        <v>5.6010594290140201</v>
      </c>
    </row>
    <row r="1113" spans="1:8" x14ac:dyDescent="0.35">
      <c r="A1113" t="s">
        <v>595</v>
      </c>
      <c r="B1113" t="s">
        <v>311</v>
      </c>
      <c r="C1113">
        <v>2023</v>
      </c>
      <c r="D1113">
        <v>97.1237449197492</v>
      </c>
      <c r="E1113">
        <v>205.68156809970134</v>
      </c>
      <c r="G1113">
        <v>5.6547072310950739</v>
      </c>
      <c r="H1113">
        <v>6.1261985550704852</v>
      </c>
    </row>
    <row r="1114" spans="1:8" x14ac:dyDescent="0.35">
      <c r="A1114" t="s">
        <v>595</v>
      </c>
      <c r="B1114" t="s">
        <v>311</v>
      </c>
      <c r="C1114">
        <v>2024</v>
      </c>
      <c r="E1114">
        <v>210.50338848852687</v>
      </c>
      <c r="G1114">
        <v>4.1702763505420108</v>
      </c>
      <c r="H1114">
        <v>6.8711652930843403</v>
      </c>
    </row>
    <row r="1115" spans="1:8" x14ac:dyDescent="0.35">
      <c r="A1115" t="s">
        <v>201</v>
      </c>
      <c r="B1115" t="s">
        <v>95</v>
      </c>
      <c r="C1115">
        <v>2000</v>
      </c>
      <c r="D1115">
        <v>85.4</v>
      </c>
      <c r="E1115">
        <v>21.644676177799099</v>
      </c>
      <c r="F1115">
        <v>96.096375692609598</v>
      </c>
      <c r="G1115">
        <v>-11.683450926675761</v>
      </c>
      <c r="H1115">
        <v>12.130455416499696</v>
      </c>
    </row>
    <row r="1116" spans="1:8" x14ac:dyDescent="0.35">
      <c r="A1116" t="s">
        <v>201</v>
      </c>
      <c r="B1116" t="s">
        <v>95</v>
      </c>
      <c r="C1116">
        <v>2001</v>
      </c>
      <c r="D1116">
        <v>85.9</v>
      </c>
      <c r="E1116">
        <v>21.617713651824673</v>
      </c>
      <c r="F1116">
        <v>37.676745451809403</v>
      </c>
      <c r="G1116">
        <v>26.598216783547542</v>
      </c>
      <c r="H1116">
        <v>9.995894674224628</v>
      </c>
    </row>
    <row r="1117" spans="1:8" x14ac:dyDescent="0.35">
      <c r="A1117" t="s">
        <v>201</v>
      </c>
      <c r="B1117" t="s">
        <v>95</v>
      </c>
      <c r="C1117">
        <v>2002</v>
      </c>
      <c r="D1117">
        <v>86.5</v>
      </c>
      <c r="E1117">
        <v>25.154997802821132</v>
      </c>
      <c r="F1117">
        <v>12.4835980082094</v>
      </c>
      <c r="G1117">
        <v>11.486562424099361</v>
      </c>
      <c r="H1117">
        <v>9.2269667216446862</v>
      </c>
    </row>
    <row r="1118" spans="1:8" x14ac:dyDescent="0.35">
      <c r="A1118" t="s">
        <v>201</v>
      </c>
      <c r="B1118" t="s">
        <v>95</v>
      </c>
      <c r="C1118">
        <v>2003</v>
      </c>
      <c r="D1118">
        <v>88.1</v>
      </c>
      <c r="E1118">
        <v>25.910062545034414</v>
      </c>
      <c r="F1118">
        <v>7.9293648746155503</v>
      </c>
      <c r="G1118">
        <v>11.24727983991356</v>
      </c>
      <c r="H1118">
        <v>8.1263799501628498</v>
      </c>
    </row>
    <row r="1119" spans="1:8" x14ac:dyDescent="0.35">
      <c r="A1119" t="s">
        <v>201</v>
      </c>
      <c r="B1119" t="s">
        <v>95</v>
      </c>
      <c r="C1119">
        <v>2004</v>
      </c>
      <c r="D1119">
        <v>87.8</v>
      </c>
      <c r="E1119">
        <v>28.351475119425523</v>
      </c>
      <c r="F1119">
        <v>2.74323198926704</v>
      </c>
      <c r="G1119">
        <v>6.3906199712691745</v>
      </c>
      <c r="H1119">
        <v>8.5167706557737954</v>
      </c>
    </row>
    <row r="1120" spans="1:8" x14ac:dyDescent="0.35">
      <c r="A1120" t="s">
        <v>201</v>
      </c>
      <c r="B1120" t="s">
        <v>95</v>
      </c>
      <c r="C1120">
        <v>2005</v>
      </c>
      <c r="D1120">
        <v>89.6</v>
      </c>
      <c r="E1120">
        <v>29.618620110023503</v>
      </c>
      <c r="F1120">
        <v>2.1682770118371999</v>
      </c>
      <c r="G1120">
        <v>8.5829912693265982</v>
      </c>
      <c r="H1120">
        <v>7.8603940468283744</v>
      </c>
    </row>
    <row r="1121" spans="1:8" x14ac:dyDescent="0.35">
      <c r="A1121" t="s">
        <v>201</v>
      </c>
      <c r="B1121" t="s">
        <v>95</v>
      </c>
      <c r="C1121">
        <v>2006</v>
      </c>
      <c r="D1121">
        <v>91.1</v>
      </c>
      <c r="E1121">
        <v>29.497177002650993</v>
      </c>
      <c r="F1121">
        <v>3.2987484625821502</v>
      </c>
      <c r="G1121">
        <v>8.7165858288174434</v>
      </c>
      <c r="H1121">
        <v>7.4190073876559559</v>
      </c>
    </row>
    <row r="1122" spans="1:8" x14ac:dyDescent="0.35">
      <c r="A1122" t="s">
        <v>201</v>
      </c>
      <c r="B1122" t="s">
        <v>95</v>
      </c>
      <c r="C1122">
        <v>2007</v>
      </c>
      <c r="D1122">
        <v>92.2</v>
      </c>
      <c r="E1122">
        <v>31.3915215103295</v>
      </c>
      <c r="F1122">
        <v>2.2761847800212101</v>
      </c>
      <c r="G1122">
        <v>7.0634217169423437</v>
      </c>
      <c r="H1122">
        <v>7.5902700869333373</v>
      </c>
    </row>
    <row r="1123" spans="1:8" x14ac:dyDescent="0.35">
      <c r="A1123" t="s">
        <v>201</v>
      </c>
      <c r="B1123" t="s">
        <v>95</v>
      </c>
      <c r="C1123">
        <v>2008</v>
      </c>
      <c r="D1123">
        <v>93.3</v>
      </c>
      <c r="E1123">
        <v>31.712020671501755</v>
      </c>
      <c r="F1123">
        <v>8.4000959398746193</v>
      </c>
      <c r="G1123">
        <v>15.094116008240334</v>
      </c>
      <c r="H1123">
        <v>7.3056537678306928</v>
      </c>
    </row>
    <row r="1124" spans="1:8" x14ac:dyDescent="0.35">
      <c r="A1124" t="s">
        <v>201</v>
      </c>
      <c r="B1124" t="s">
        <v>95</v>
      </c>
      <c r="C1124">
        <v>2017</v>
      </c>
      <c r="D1124">
        <v>97.8</v>
      </c>
      <c r="E1124">
        <v>37.088418036593701</v>
      </c>
      <c r="F1124">
        <v>0.41733558866682402</v>
      </c>
      <c r="G1124">
        <v>0.93203165612483474</v>
      </c>
      <c r="H1124">
        <v>6.5962942530517781</v>
      </c>
    </row>
    <row r="1125" spans="1:8" x14ac:dyDescent="0.35">
      <c r="A1125" t="s">
        <v>201</v>
      </c>
      <c r="B1125" t="s">
        <v>95</v>
      </c>
      <c r="C1125">
        <v>2018</v>
      </c>
      <c r="D1125">
        <v>96.9</v>
      </c>
      <c r="E1125">
        <v>37.735078896045529</v>
      </c>
      <c r="F1125">
        <v>-0.22410324600555201</v>
      </c>
      <c r="G1125">
        <v>1.8193967068375798</v>
      </c>
      <c r="H1125">
        <v>7.1170924185160054</v>
      </c>
    </row>
    <row r="1126" spans="1:8" x14ac:dyDescent="0.35">
      <c r="A1126" t="s">
        <v>201</v>
      </c>
      <c r="B1126" t="s">
        <v>95</v>
      </c>
      <c r="C1126">
        <v>2019</v>
      </c>
      <c r="D1126">
        <v>97.8</v>
      </c>
      <c r="E1126">
        <v>41.031892647698335</v>
      </c>
      <c r="F1126">
        <v>0.26601251546615501</v>
      </c>
      <c r="G1126">
        <v>-5.6574258391037802E-2</v>
      </c>
      <c r="H1126">
        <v>7.3392931875843139</v>
      </c>
    </row>
    <row r="1127" spans="1:8" x14ac:dyDescent="0.35">
      <c r="A1127" t="s">
        <v>201</v>
      </c>
      <c r="B1127" t="s">
        <v>95</v>
      </c>
      <c r="C1127">
        <v>2020</v>
      </c>
      <c r="D1127">
        <v>97.4</v>
      </c>
      <c r="E1127">
        <v>50.638750345497172</v>
      </c>
      <c r="F1127">
        <v>-0.33887239256213902</v>
      </c>
      <c r="G1127">
        <v>-1.825956531876173</v>
      </c>
      <c r="H1127">
        <v>5.4243855275749588</v>
      </c>
    </row>
    <row r="1128" spans="1:8" x14ac:dyDescent="0.35">
      <c r="A1128" t="s">
        <v>201</v>
      </c>
      <c r="B1128" t="s">
        <v>95</v>
      </c>
      <c r="C1128">
        <v>2021</v>
      </c>
      <c r="D1128">
        <v>100</v>
      </c>
      <c r="E1128">
        <v>51.00250821256396</v>
      </c>
      <c r="F1128">
        <v>0.13325138609638901</v>
      </c>
      <c r="G1128">
        <v>2.1747440659328987</v>
      </c>
      <c r="H1128">
        <v>6.4524409400685432</v>
      </c>
    </row>
    <row r="1129" spans="1:8" x14ac:dyDescent="0.35">
      <c r="A1129" t="s">
        <v>201</v>
      </c>
      <c r="B1129" t="s">
        <v>95</v>
      </c>
      <c r="C1129">
        <v>2022</v>
      </c>
      <c r="D1129">
        <v>100</v>
      </c>
      <c r="E1129">
        <v>51.833831810780318</v>
      </c>
      <c r="F1129">
        <v>3.4661697221307599</v>
      </c>
      <c r="G1129">
        <v>2.348068434399849</v>
      </c>
      <c r="H1129">
        <v>8.4580319769852661</v>
      </c>
    </row>
    <row r="1130" spans="1:8" x14ac:dyDescent="0.35">
      <c r="A1130" t="s">
        <v>201</v>
      </c>
      <c r="B1130" t="s">
        <v>95</v>
      </c>
      <c r="C1130">
        <v>2023</v>
      </c>
      <c r="D1130">
        <v>95.5</v>
      </c>
      <c r="E1130">
        <v>52.28012722876958</v>
      </c>
      <c r="F1130">
        <v>2.2156876423705798</v>
      </c>
      <c r="G1130">
        <v>2.2837592773844051</v>
      </c>
      <c r="H1130">
        <v>8.6512102709688765</v>
      </c>
    </row>
    <row r="1131" spans="1:8" x14ac:dyDescent="0.35">
      <c r="A1131" t="s">
        <v>201</v>
      </c>
      <c r="B1131" t="s">
        <v>95</v>
      </c>
      <c r="C1131">
        <v>2024</v>
      </c>
      <c r="E1131">
        <v>57.121786088217299</v>
      </c>
      <c r="F1131">
        <v>1.54732515615369</v>
      </c>
      <c r="G1131">
        <v>5.0146131924434911</v>
      </c>
      <c r="H1131">
        <v>8.052844615042746</v>
      </c>
    </row>
    <row r="1132" spans="1:8" x14ac:dyDescent="0.35">
      <c r="A1132" t="s">
        <v>210</v>
      </c>
      <c r="B1132" t="s">
        <v>561</v>
      </c>
      <c r="C1132">
        <v>2000</v>
      </c>
      <c r="D1132">
        <v>96.4</v>
      </c>
      <c r="E1132">
        <v>76.741899441340777</v>
      </c>
      <c r="F1132">
        <v>2.68380535348546</v>
      </c>
      <c r="G1132">
        <v>3.9444069943829021</v>
      </c>
      <c r="H1132">
        <v>17.344002940311672</v>
      </c>
    </row>
    <row r="1133" spans="1:8" x14ac:dyDescent="0.35">
      <c r="A1133" t="s">
        <v>210</v>
      </c>
      <c r="B1133" t="s">
        <v>561</v>
      </c>
      <c r="C1133">
        <v>2001</v>
      </c>
      <c r="D1133">
        <v>95.9</v>
      </c>
      <c r="E1133">
        <v>82.378282687482567</v>
      </c>
      <c r="F1133">
        <v>2.26975720475955</v>
      </c>
      <c r="G1133">
        <v>1.8676998423894844</v>
      </c>
      <c r="H1133">
        <v>16.630149986060776</v>
      </c>
    </row>
    <row r="1134" spans="1:8" x14ac:dyDescent="0.35">
      <c r="A1134" t="s">
        <v>210</v>
      </c>
      <c r="B1134" t="s">
        <v>561</v>
      </c>
      <c r="C1134">
        <v>2002</v>
      </c>
      <c r="D1134">
        <v>96.2</v>
      </c>
      <c r="E1134">
        <v>87.836500395882823</v>
      </c>
      <c r="F1134">
        <v>2.7372385500033398</v>
      </c>
      <c r="G1134">
        <v>3.1655790675061581</v>
      </c>
      <c r="H1134">
        <v>18.731546252309318</v>
      </c>
    </row>
    <row r="1135" spans="1:8" x14ac:dyDescent="0.35">
      <c r="A1135" t="s">
        <v>210</v>
      </c>
      <c r="B1135" t="s">
        <v>561</v>
      </c>
      <c r="C1135">
        <v>2003</v>
      </c>
      <c r="D1135">
        <v>98.1</v>
      </c>
      <c r="E1135">
        <v>96.678850299401205</v>
      </c>
      <c r="F1135">
        <v>4.5077763631930301</v>
      </c>
      <c r="G1135">
        <v>6.7774936061383926</v>
      </c>
      <c r="H1135">
        <v>21.854743712574852</v>
      </c>
    </row>
    <row r="1136" spans="1:8" x14ac:dyDescent="0.35">
      <c r="A1136" t="s">
        <v>210</v>
      </c>
      <c r="B1136" t="s">
        <v>561</v>
      </c>
      <c r="C1136">
        <v>2004</v>
      </c>
      <c r="D1136">
        <v>96.4</v>
      </c>
      <c r="E1136">
        <v>96.678625863383473</v>
      </c>
      <c r="F1136">
        <v>11.270619332051901</v>
      </c>
      <c r="G1136">
        <v>11.669908340566778</v>
      </c>
      <c r="H1136">
        <v>28.19996084895941</v>
      </c>
    </row>
    <row r="1137" spans="1:8" x14ac:dyDescent="0.35">
      <c r="A1137" t="s">
        <v>210</v>
      </c>
      <c r="B1137" t="s">
        <v>561</v>
      </c>
      <c r="C1137">
        <v>2005</v>
      </c>
      <c r="D1137">
        <v>99.1</v>
      </c>
      <c r="E1137">
        <v>97.137842448467964</v>
      </c>
      <c r="F1137">
        <v>4.8693969687198804</v>
      </c>
      <c r="G1137">
        <v>6.2127295061837486</v>
      </c>
      <c r="H1137">
        <v>28.051087130919221</v>
      </c>
    </row>
    <row r="1138" spans="1:8" x14ac:dyDescent="0.35">
      <c r="A1138" t="s">
        <v>210</v>
      </c>
      <c r="B1138" t="s">
        <v>561</v>
      </c>
      <c r="C1138">
        <v>2006</v>
      </c>
      <c r="D1138">
        <v>98.8</v>
      </c>
      <c r="E1138">
        <v>97.387311711348559</v>
      </c>
      <c r="F1138">
        <v>7.64452644526434</v>
      </c>
      <c r="G1138">
        <v>7.359977730592874</v>
      </c>
      <c r="H1138">
        <v>25.788615023474176</v>
      </c>
    </row>
    <row r="1139" spans="1:8" x14ac:dyDescent="0.35">
      <c r="A1139" t="s">
        <v>210</v>
      </c>
      <c r="B1139" t="s">
        <v>561</v>
      </c>
      <c r="C1139">
        <v>2007</v>
      </c>
      <c r="D1139">
        <v>97.7</v>
      </c>
      <c r="E1139">
        <v>96.206414057465096</v>
      </c>
      <c r="F1139">
        <v>9.3189690579922893</v>
      </c>
      <c r="G1139">
        <v>12.595739823876784</v>
      </c>
      <c r="H1139">
        <v>26.285166219119226</v>
      </c>
    </row>
    <row r="1140" spans="1:8" x14ac:dyDescent="0.35">
      <c r="A1140" t="s">
        <v>210</v>
      </c>
      <c r="B1140" t="s">
        <v>561</v>
      </c>
      <c r="C1140">
        <v>2008</v>
      </c>
      <c r="D1140">
        <v>99.7</v>
      </c>
      <c r="E1140">
        <v>88.4042515689559</v>
      </c>
      <c r="F1140">
        <v>18.316831683168399</v>
      </c>
      <c r="G1140">
        <v>12.203984463099644</v>
      </c>
      <c r="H1140">
        <v>26.119195979899494</v>
      </c>
    </row>
    <row r="1141" spans="1:8" x14ac:dyDescent="0.35">
      <c r="A1141" t="s">
        <v>210</v>
      </c>
      <c r="B1141" t="s">
        <v>561</v>
      </c>
      <c r="C1141">
        <v>2017</v>
      </c>
      <c r="D1141">
        <v>100</v>
      </c>
      <c r="E1141">
        <v>87.602467872187418</v>
      </c>
      <c r="F1141">
        <v>29.506608394003798</v>
      </c>
      <c r="G1141">
        <v>29.518479834603482</v>
      </c>
      <c r="H1141">
        <v>15.040619710604778</v>
      </c>
    </row>
    <row r="1142" spans="1:8" x14ac:dyDescent="0.35">
      <c r="A1142" t="s">
        <v>210</v>
      </c>
      <c r="B1142" t="s">
        <v>561</v>
      </c>
      <c r="C1142">
        <v>2018</v>
      </c>
      <c r="D1142">
        <v>100</v>
      </c>
      <c r="E1142">
        <v>77.765221186772976</v>
      </c>
      <c r="F1142">
        <v>14.4014657807421</v>
      </c>
      <c r="G1142">
        <v>21.174820816453632</v>
      </c>
      <c r="H1142">
        <v>16.096055679675111</v>
      </c>
    </row>
    <row r="1143" spans="1:8" x14ac:dyDescent="0.35">
      <c r="A1143" t="s">
        <v>210</v>
      </c>
      <c r="B1143" t="s">
        <v>561</v>
      </c>
      <c r="C1143">
        <v>2019</v>
      </c>
      <c r="D1143">
        <v>100</v>
      </c>
      <c r="E1143">
        <v>73.454530344941574</v>
      </c>
      <c r="F1143">
        <v>9.1527995932480302</v>
      </c>
      <c r="G1143">
        <v>13.61809591099626</v>
      </c>
      <c r="H1143">
        <v>14.51107204253038</v>
      </c>
    </row>
    <row r="1144" spans="1:8" x14ac:dyDescent="0.35">
      <c r="A1144" t="s">
        <v>210</v>
      </c>
      <c r="B1144" t="s">
        <v>561</v>
      </c>
      <c r="C1144">
        <v>2020</v>
      </c>
      <c r="D1144">
        <v>100</v>
      </c>
      <c r="E1144">
        <v>79.974724927084822</v>
      </c>
      <c r="F1144">
        <v>5.0449328897753798</v>
      </c>
      <c r="G1144">
        <v>6.1769340984796344</v>
      </c>
      <c r="H1144">
        <v>8.6635270434450469</v>
      </c>
    </row>
    <row r="1145" spans="1:8" x14ac:dyDescent="0.35">
      <c r="A1145" t="s">
        <v>210</v>
      </c>
      <c r="B1145" t="s">
        <v>561</v>
      </c>
      <c r="C1145">
        <v>2021</v>
      </c>
      <c r="D1145">
        <v>100</v>
      </c>
      <c r="E1145">
        <v>87.386494073479611</v>
      </c>
      <c r="F1145">
        <v>5.21404940513042</v>
      </c>
      <c r="G1145">
        <v>4.8471564324411816</v>
      </c>
      <c r="H1145">
        <v>10.601888013837403</v>
      </c>
    </row>
    <row r="1146" spans="1:8" x14ac:dyDescent="0.35">
      <c r="A1146" t="s">
        <v>210</v>
      </c>
      <c r="B1146" t="s">
        <v>561</v>
      </c>
      <c r="C1146">
        <v>2022</v>
      </c>
      <c r="D1146">
        <v>100</v>
      </c>
      <c r="E1146">
        <v>94.39260975230934</v>
      </c>
      <c r="F1146">
        <v>13.8956609775177</v>
      </c>
      <c r="G1146">
        <v>10.425789243574471</v>
      </c>
      <c r="H1146">
        <v>11.950127198597386</v>
      </c>
    </row>
    <row r="1147" spans="1:8" x14ac:dyDescent="0.35">
      <c r="A1147" t="s">
        <v>210</v>
      </c>
      <c r="B1147" t="s">
        <v>561</v>
      </c>
      <c r="C1147">
        <v>2023</v>
      </c>
      <c r="D1147">
        <v>100</v>
      </c>
      <c r="E1147">
        <v>87.417469082208086</v>
      </c>
      <c r="F1147">
        <v>33.884776311554603</v>
      </c>
      <c r="G1147">
        <v>24.799075871900115</v>
      </c>
      <c r="H1147">
        <v>14.05683181565815</v>
      </c>
    </row>
    <row r="1148" spans="1:8" x14ac:dyDescent="0.35">
      <c r="A1148" t="s">
        <v>210</v>
      </c>
      <c r="B1148" t="s">
        <v>561</v>
      </c>
      <c r="C1148">
        <v>2024</v>
      </c>
      <c r="E1148">
        <v>83.699369639346187</v>
      </c>
      <c r="F1148">
        <v>28.2705899322082</v>
      </c>
      <c r="G1148">
        <v>33.691504217189163</v>
      </c>
      <c r="H1148">
        <v>14.696759646222185</v>
      </c>
    </row>
    <row r="1149" spans="1:8" x14ac:dyDescent="0.35">
      <c r="A1149" t="s">
        <v>481</v>
      </c>
      <c r="B1149" t="s">
        <v>82</v>
      </c>
      <c r="C1149">
        <v>2000</v>
      </c>
      <c r="D1149">
        <v>67.900000000000006</v>
      </c>
      <c r="E1149">
        <v>51.319579521889899</v>
      </c>
      <c r="F1149">
        <v>2.2712875682872302</v>
      </c>
      <c r="G1149">
        <v>3.2726316704968781</v>
      </c>
      <c r="H1149">
        <v>18.183395389010322</v>
      </c>
    </row>
    <row r="1150" spans="1:8" x14ac:dyDescent="0.35">
      <c r="A1150" t="s">
        <v>481</v>
      </c>
      <c r="B1150" t="s">
        <v>82</v>
      </c>
      <c r="C1150">
        <v>2001</v>
      </c>
      <c r="D1150">
        <v>72.3</v>
      </c>
      <c r="E1150">
        <v>62.279294256287884</v>
      </c>
      <c r="F1150">
        <v>3.7508205747201999</v>
      </c>
      <c r="G1150">
        <v>3.3136316551397442</v>
      </c>
      <c r="H1150">
        <v>18.004428662828978</v>
      </c>
    </row>
    <row r="1151" spans="1:8" x14ac:dyDescent="0.35">
      <c r="A1151" t="s">
        <v>481</v>
      </c>
      <c r="B1151" t="s">
        <v>82</v>
      </c>
      <c r="C1151">
        <v>2002</v>
      </c>
      <c r="D1151">
        <v>73</v>
      </c>
      <c r="E1151">
        <v>59.133946452553154</v>
      </c>
      <c r="F1151">
        <v>1.865525036100772</v>
      </c>
      <c r="G1151">
        <v>1.5106330118622253</v>
      </c>
      <c r="H1151">
        <v>18.376224179132876</v>
      </c>
    </row>
    <row r="1152" spans="1:8" x14ac:dyDescent="0.35">
      <c r="A1152" t="s">
        <v>481</v>
      </c>
      <c r="B1152" t="s">
        <v>82</v>
      </c>
      <c r="C1152">
        <v>2003</v>
      </c>
      <c r="D1152">
        <v>72.3</v>
      </c>
      <c r="E1152">
        <v>57.662696890557818</v>
      </c>
      <c r="F1152">
        <v>2.120390917333296</v>
      </c>
      <c r="G1152">
        <v>2.9656714133687387</v>
      </c>
      <c r="H1152">
        <v>19.291925631488834</v>
      </c>
    </row>
    <row r="1153" spans="1:8" x14ac:dyDescent="0.35">
      <c r="A1153" t="s">
        <v>481</v>
      </c>
      <c r="B1153" t="s">
        <v>82</v>
      </c>
      <c r="C1153">
        <v>2004</v>
      </c>
      <c r="D1153">
        <v>73</v>
      </c>
      <c r="E1153">
        <v>57.650424383217626</v>
      </c>
      <c r="F1153">
        <v>4.4519439239504486</v>
      </c>
      <c r="G1153">
        <v>2.7176733821331567</v>
      </c>
      <c r="H1153">
        <v>18.281793165276834</v>
      </c>
    </row>
    <row r="1154" spans="1:8" x14ac:dyDescent="0.35">
      <c r="A1154" t="s">
        <v>481</v>
      </c>
      <c r="B1154" t="s">
        <v>82</v>
      </c>
      <c r="C1154">
        <v>2005</v>
      </c>
      <c r="D1154">
        <v>73.2</v>
      </c>
      <c r="E1154">
        <v>55.907222423232483</v>
      </c>
      <c r="F1154">
        <v>4.6909487090376878</v>
      </c>
      <c r="G1154">
        <v>4.2947632603107735</v>
      </c>
      <c r="H1154">
        <v>17.640155123146005</v>
      </c>
    </row>
    <row r="1155" spans="1:8" x14ac:dyDescent="0.35">
      <c r="A1155" t="s">
        <v>481</v>
      </c>
      <c r="B1155" t="s">
        <v>82</v>
      </c>
      <c r="C1155">
        <v>2006</v>
      </c>
      <c r="D1155">
        <v>76.099999999999994</v>
      </c>
      <c r="E1155">
        <v>56.747353343347363</v>
      </c>
      <c r="F1155">
        <v>4.037123594296121</v>
      </c>
      <c r="G1155">
        <v>4.3326922674586257</v>
      </c>
      <c r="H1155">
        <v>17.174305573350818</v>
      </c>
    </row>
    <row r="1156" spans="1:8" x14ac:dyDescent="0.35">
      <c r="A1156" t="s">
        <v>481</v>
      </c>
      <c r="B1156" t="s">
        <v>82</v>
      </c>
      <c r="C1156">
        <v>2007</v>
      </c>
      <c r="D1156">
        <v>81</v>
      </c>
      <c r="E1156">
        <v>62.638368671700441</v>
      </c>
      <c r="F1156">
        <v>4.5780857237715349</v>
      </c>
      <c r="G1156">
        <v>4.3953575497345696</v>
      </c>
      <c r="H1156">
        <v>16.910194424441929</v>
      </c>
    </row>
    <row r="1157" spans="1:8" x14ac:dyDescent="0.35">
      <c r="A1157" t="s">
        <v>481</v>
      </c>
      <c r="B1157" t="s">
        <v>82</v>
      </c>
      <c r="C1157">
        <v>2008</v>
      </c>
      <c r="D1157">
        <v>81.400000000000006</v>
      </c>
      <c r="E1157">
        <v>58.558186790833219</v>
      </c>
      <c r="F1157">
        <v>6.7079229351593872</v>
      </c>
      <c r="G1157">
        <v>3.5022990968641921</v>
      </c>
      <c r="H1157">
        <v>15.816686486657783</v>
      </c>
    </row>
    <row r="1158" spans="1:8" x14ac:dyDescent="0.35">
      <c r="A1158" t="s">
        <v>481</v>
      </c>
      <c r="B1158" t="s">
        <v>82</v>
      </c>
      <c r="C1158">
        <v>2017</v>
      </c>
      <c r="D1158">
        <v>91.3</v>
      </c>
      <c r="E1158">
        <v>53.841071404797347</v>
      </c>
      <c r="F1158">
        <v>1.0123540331557981</v>
      </c>
      <c r="G1158">
        <v>0.98656645626759598</v>
      </c>
      <c r="H1158">
        <v>17.539243219923588</v>
      </c>
    </row>
    <row r="1159" spans="1:8" x14ac:dyDescent="0.35">
      <c r="A1159" t="s">
        <v>481</v>
      </c>
      <c r="B1159" t="s">
        <v>82</v>
      </c>
      <c r="C1159">
        <v>2018</v>
      </c>
      <c r="D1159">
        <v>92.6</v>
      </c>
      <c r="E1159">
        <v>54.822355470132614</v>
      </c>
      <c r="F1159">
        <v>1.090330005818922</v>
      </c>
      <c r="G1159">
        <v>1.7162630870751485</v>
      </c>
      <c r="H1159">
        <v>18.357669914445214</v>
      </c>
    </row>
    <row r="1160" spans="1:8" x14ac:dyDescent="0.35">
      <c r="A1160" t="s">
        <v>481</v>
      </c>
      <c r="B1160" t="s">
        <v>82</v>
      </c>
      <c r="C1160">
        <v>2019</v>
      </c>
      <c r="D1160">
        <v>93.6</v>
      </c>
      <c r="E1160">
        <v>59.067259858287258</v>
      </c>
      <c r="F1160">
        <v>7.5324135002461226E-2</v>
      </c>
      <c r="G1160">
        <v>0.84801470110534183</v>
      </c>
      <c r="H1160">
        <v>19.794141947451077</v>
      </c>
    </row>
    <row r="1161" spans="1:8" x14ac:dyDescent="0.35">
      <c r="A1161" t="s">
        <v>481</v>
      </c>
      <c r="B1161" t="s">
        <v>82</v>
      </c>
      <c r="C1161">
        <v>2020</v>
      </c>
      <c r="D1161">
        <v>100</v>
      </c>
      <c r="E1161">
        <v>69.365471675911138</v>
      </c>
      <c r="F1161">
        <v>-0.37159021232409511</v>
      </c>
      <c r="G1161">
        <v>0.65351231859975201</v>
      </c>
      <c r="H1161">
        <v>14.845028975561561</v>
      </c>
    </row>
    <row r="1162" spans="1:8" x14ac:dyDescent="0.35">
      <c r="A1162" t="s">
        <v>481</v>
      </c>
      <c r="B1162" t="s">
        <v>82</v>
      </c>
      <c r="C1162">
        <v>2021</v>
      </c>
      <c r="D1162">
        <v>94.1</v>
      </c>
      <c r="E1162">
        <v>60.864745060899061</v>
      </c>
      <c r="F1162">
        <v>3.466925853130816</v>
      </c>
      <c r="G1162">
        <v>4.1420746859935491</v>
      </c>
      <c r="H1162">
        <v>18.597199821403574</v>
      </c>
    </row>
    <row r="1163" spans="1:8" x14ac:dyDescent="0.35">
      <c r="A1163" t="s">
        <v>481</v>
      </c>
      <c r="B1163" t="s">
        <v>82</v>
      </c>
      <c r="C1163">
        <v>2022</v>
      </c>
      <c r="D1163">
        <v>100</v>
      </c>
      <c r="E1163">
        <v>58.044796234121485</v>
      </c>
      <c r="F1163">
        <v>7.1986161560986677</v>
      </c>
      <c r="G1163">
        <v>6.5845634621845903</v>
      </c>
      <c r="H1163">
        <v>22.255861715088301</v>
      </c>
    </row>
    <row r="1164" spans="1:8" x14ac:dyDescent="0.35">
      <c r="A1164" t="s">
        <v>481</v>
      </c>
      <c r="B1164" t="s">
        <v>82</v>
      </c>
      <c r="C1164">
        <v>2023</v>
      </c>
      <c r="D1164">
        <v>96.6</v>
      </c>
      <c r="E1164">
        <v>59.497705364899915</v>
      </c>
      <c r="F1164">
        <v>4.0455469422247656</v>
      </c>
      <c r="G1164">
        <v>2.5937484930196604</v>
      </c>
      <c r="H1164">
        <v>22.94627180063998</v>
      </c>
    </row>
    <row r="1165" spans="1:8" x14ac:dyDescent="0.35">
      <c r="A1165" t="s">
        <v>481</v>
      </c>
      <c r="B1165" t="s">
        <v>82</v>
      </c>
      <c r="C1165">
        <v>2024</v>
      </c>
      <c r="E1165">
        <v>58.843318081089301</v>
      </c>
      <c r="F1165">
        <v>0.85378229256728833</v>
      </c>
      <c r="G1165">
        <v>1.8141264032595075</v>
      </c>
      <c r="H1165">
        <v>26.179825803472113</v>
      </c>
    </row>
    <row r="1166" spans="1:8" x14ac:dyDescent="0.35">
      <c r="A1166" t="s">
        <v>540</v>
      </c>
      <c r="B1166" t="s">
        <v>190</v>
      </c>
      <c r="C1166">
        <v>2000</v>
      </c>
      <c r="D1166">
        <v>36.200000000000003</v>
      </c>
      <c r="E1166">
        <v>6.4328344973938805</v>
      </c>
      <c r="F1166">
        <v>4.8022888690139771</v>
      </c>
      <c r="G1166">
        <v>64.735022297055764</v>
      </c>
    </row>
    <row r="1167" spans="1:8" x14ac:dyDescent="0.35">
      <c r="A1167" t="s">
        <v>540</v>
      </c>
      <c r="B1167" t="s">
        <v>190</v>
      </c>
      <c r="C1167">
        <v>2001</v>
      </c>
      <c r="D1167">
        <v>34.5</v>
      </c>
      <c r="E1167">
        <v>5.735473278177353</v>
      </c>
      <c r="F1167">
        <v>8.8253892585496612</v>
      </c>
      <c r="G1167">
        <v>-11.971527435005825</v>
      </c>
    </row>
    <row r="1168" spans="1:8" x14ac:dyDescent="0.35">
      <c r="A1168" t="s">
        <v>540</v>
      </c>
      <c r="B1168" t="s">
        <v>190</v>
      </c>
      <c r="C1168">
        <v>2002</v>
      </c>
      <c r="D1168">
        <v>32.6</v>
      </c>
      <c r="E1168">
        <v>7.5319327421168367</v>
      </c>
      <c r="F1168">
        <v>7.5924784983324001</v>
      </c>
      <c r="G1168">
        <v>-1.5828902713967494</v>
      </c>
    </row>
    <row r="1169" spans="1:8" x14ac:dyDescent="0.35">
      <c r="A1169" t="s">
        <v>540</v>
      </c>
      <c r="B1169" t="s">
        <v>190</v>
      </c>
      <c r="C1169">
        <v>2003</v>
      </c>
      <c r="D1169">
        <v>30.6</v>
      </c>
      <c r="E1169">
        <v>10.534956307168043</v>
      </c>
      <c r="F1169">
        <v>7.3235439935180873</v>
      </c>
      <c r="G1169">
        <v>0.63562190156352472</v>
      </c>
    </row>
    <row r="1170" spans="1:8" x14ac:dyDescent="0.35">
      <c r="A1170" t="s">
        <v>540</v>
      </c>
      <c r="B1170" t="s">
        <v>190</v>
      </c>
      <c r="C1170">
        <v>2004</v>
      </c>
      <c r="D1170">
        <v>28.6</v>
      </c>
      <c r="E1170">
        <v>8.6797798044436743</v>
      </c>
      <c r="F1170">
        <v>4.2196878709483414</v>
      </c>
      <c r="G1170">
        <v>16.922763507187383</v>
      </c>
    </row>
    <row r="1171" spans="1:8" x14ac:dyDescent="0.35">
      <c r="A1171" t="s">
        <v>540</v>
      </c>
      <c r="B1171" t="s">
        <v>190</v>
      </c>
      <c r="C1171">
        <v>2005</v>
      </c>
      <c r="D1171">
        <v>26.3</v>
      </c>
      <c r="E1171">
        <v>6.3895809343690271</v>
      </c>
      <c r="F1171">
        <v>5.6316335135761317</v>
      </c>
      <c r="G1171">
        <v>59.329050669772101</v>
      </c>
    </row>
    <row r="1172" spans="1:8" x14ac:dyDescent="0.35">
      <c r="A1172" t="s">
        <v>540</v>
      </c>
      <c r="B1172" t="s">
        <v>190</v>
      </c>
      <c r="C1172">
        <v>2006</v>
      </c>
      <c r="D1172">
        <v>24</v>
      </c>
      <c r="E1172">
        <v>5.9202902232892303</v>
      </c>
      <c r="F1172">
        <v>4.4158998416956088</v>
      </c>
      <c r="G1172">
        <v>12.976371200528789</v>
      </c>
    </row>
    <row r="1173" spans="1:8" x14ac:dyDescent="0.35">
      <c r="A1173" t="s">
        <v>540</v>
      </c>
      <c r="B1173" t="s">
        <v>190</v>
      </c>
      <c r="C1173">
        <v>2007</v>
      </c>
      <c r="D1173">
        <v>21.5</v>
      </c>
      <c r="E1173">
        <v>6.9960396854903655</v>
      </c>
      <c r="F1173">
        <v>2.8037383177570372</v>
      </c>
      <c r="G1173">
        <v>3.0376538593557001</v>
      </c>
    </row>
    <row r="1174" spans="1:8" x14ac:dyDescent="0.35">
      <c r="A1174" t="s">
        <v>540</v>
      </c>
      <c r="B1174" t="s">
        <v>190</v>
      </c>
      <c r="C1174">
        <v>2008</v>
      </c>
      <c r="D1174">
        <v>18.899999999999999</v>
      </c>
      <c r="E1174">
        <v>6.4761202007167036</v>
      </c>
      <c r="F1174">
        <v>6.5517669118453536</v>
      </c>
      <c r="G1174">
        <v>19.840038932338615</v>
      </c>
    </row>
    <row r="1175" spans="1:8" x14ac:dyDescent="0.35">
      <c r="A1175" t="s">
        <v>540</v>
      </c>
      <c r="B1175" t="s">
        <v>190</v>
      </c>
      <c r="C1175">
        <v>2017</v>
      </c>
      <c r="D1175">
        <v>3.5</v>
      </c>
      <c r="E1175">
        <v>12.731943330713074</v>
      </c>
      <c r="F1175">
        <v>0.74435474661241041</v>
      </c>
      <c r="G1175">
        <v>12.742383159472539</v>
      </c>
    </row>
    <row r="1176" spans="1:8" x14ac:dyDescent="0.35">
      <c r="A1176" t="s">
        <v>540</v>
      </c>
      <c r="B1176" t="s">
        <v>190</v>
      </c>
      <c r="C1176">
        <v>2018</v>
      </c>
      <c r="D1176">
        <v>2.9</v>
      </c>
      <c r="E1176">
        <v>12.302931438031234</v>
      </c>
      <c r="F1176">
        <v>1.0600741066217121</v>
      </c>
      <c r="G1176">
        <v>9.5138342969225249</v>
      </c>
    </row>
    <row r="1177" spans="1:8" x14ac:dyDescent="0.35">
      <c r="A1177" t="s">
        <v>540</v>
      </c>
      <c r="B1177" t="s">
        <v>190</v>
      </c>
      <c r="C1177">
        <v>2019</v>
      </c>
      <c r="D1177">
        <v>2.4</v>
      </c>
      <c r="E1177">
        <v>12.465511459184237</v>
      </c>
      <c r="F1177">
        <v>1.5302752896418901</v>
      </c>
      <c r="G1177">
        <v>-3.1636898336393671</v>
      </c>
    </row>
    <row r="1178" spans="1:8" x14ac:dyDescent="0.35">
      <c r="A1178" t="s">
        <v>540</v>
      </c>
      <c r="B1178" t="s">
        <v>190</v>
      </c>
      <c r="C1178">
        <v>2020</v>
      </c>
      <c r="D1178">
        <v>1.8</v>
      </c>
      <c r="E1178">
        <v>13.837325656455816</v>
      </c>
      <c r="F1178">
        <v>4.7666952394422824</v>
      </c>
      <c r="G1178">
        <v>-10.168545745837264</v>
      </c>
    </row>
    <row r="1179" spans="1:8" x14ac:dyDescent="0.35">
      <c r="A1179" t="s">
        <v>540</v>
      </c>
      <c r="B1179" t="s">
        <v>190</v>
      </c>
      <c r="C1179">
        <v>2021</v>
      </c>
      <c r="D1179">
        <v>1.4</v>
      </c>
      <c r="E1179">
        <v>11.558766726198568</v>
      </c>
      <c r="F1179">
        <v>-9.7100766464019841E-2</v>
      </c>
      <c r="G1179">
        <v>17.938630722271327</v>
      </c>
    </row>
    <row r="1180" spans="1:8" x14ac:dyDescent="0.35">
      <c r="A1180" t="s">
        <v>540</v>
      </c>
      <c r="B1180" t="s">
        <v>190</v>
      </c>
      <c r="C1180">
        <v>2022</v>
      </c>
      <c r="D1180">
        <v>1.4</v>
      </c>
      <c r="E1180">
        <v>11.18714373546865</v>
      </c>
      <c r="F1180">
        <v>4.7867170471080298</v>
      </c>
      <c r="G1180">
        <v>22.100408726045458</v>
      </c>
    </row>
    <row r="1181" spans="1:8" x14ac:dyDescent="0.35">
      <c r="A1181" t="s">
        <v>540</v>
      </c>
      <c r="B1181" t="s">
        <v>190</v>
      </c>
      <c r="C1181">
        <v>2023</v>
      </c>
      <c r="D1181">
        <v>2.4</v>
      </c>
      <c r="E1181">
        <v>13.876731589458316</v>
      </c>
      <c r="F1181">
        <v>2.8594950603732179</v>
      </c>
      <c r="G1181">
        <v>-7.6475201984584373</v>
      </c>
    </row>
    <row r="1182" spans="1:8" x14ac:dyDescent="0.35">
      <c r="A1182" t="s">
        <v>540</v>
      </c>
      <c r="B1182" t="s">
        <v>190</v>
      </c>
      <c r="C1182">
        <v>2024</v>
      </c>
      <c r="F1182">
        <v>2.921402273091033</v>
      </c>
      <c r="G1182">
        <v>2.5026830705703134</v>
      </c>
    </row>
    <row r="1183" spans="1:8" x14ac:dyDescent="0.35">
      <c r="A1183" t="s">
        <v>608</v>
      </c>
      <c r="B1183" t="s">
        <v>144</v>
      </c>
      <c r="C1183">
        <v>2000</v>
      </c>
      <c r="D1183">
        <v>11.2</v>
      </c>
      <c r="E1183">
        <v>141.14844828964488</v>
      </c>
      <c r="G1183">
        <v>24.977594753146562</v>
      </c>
      <c r="H1183">
        <v>12.654936100337776</v>
      </c>
    </row>
    <row r="1184" spans="1:8" x14ac:dyDescent="0.35">
      <c r="A1184" t="s">
        <v>608</v>
      </c>
      <c r="B1184" t="s">
        <v>144</v>
      </c>
      <c r="C1184">
        <v>2001</v>
      </c>
      <c r="D1184">
        <v>11.9</v>
      </c>
      <c r="E1184">
        <v>149.28885855014477</v>
      </c>
      <c r="G1184">
        <v>15.07726957868276</v>
      </c>
    </row>
    <row r="1185" spans="1:8" x14ac:dyDescent="0.35">
      <c r="A1185" t="s">
        <v>608</v>
      </c>
      <c r="B1185" t="s">
        <v>144</v>
      </c>
      <c r="C1185">
        <v>2002</v>
      </c>
      <c r="D1185">
        <v>14</v>
      </c>
      <c r="E1185">
        <v>150.68457496314716</v>
      </c>
      <c r="G1185">
        <v>16.148667361765675</v>
      </c>
    </row>
    <row r="1186" spans="1:8" x14ac:dyDescent="0.35">
      <c r="A1186" t="s">
        <v>608</v>
      </c>
      <c r="B1186" t="s">
        <v>144</v>
      </c>
      <c r="C1186">
        <v>2003</v>
      </c>
      <c r="D1186">
        <v>13.3</v>
      </c>
      <c r="E1186">
        <v>146.14443183900428</v>
      </c>
      <c r="G1186">
        <v>21.872841759065167</v>
      </c>
    </row>
    <row r="1187" spans="1:8" x14ac:dyDescent="0.35">
      <c r="A1187" t="s">
        <v>608</v>
      </c>
      <c r="B1187" t="s">
        <v>144</v>
      </c>
      <c r="C1187">
        <v>2004</v>
      </c>
      <c r="D1187">
        <v>14.1</v>
      </c>
      <c r="E1187">
        <v>128.9252948275649</v>
      </c>
      <c r="G1187">
        <v>24.799285678334783</v>
      </c>
    </row>
    <row r="1188" spans="1:8" x14ac:dyDescent="0.35">
      <c r="A1188" t="s">
        <v>608</v>
      </c>
      <c r="B1188" t="s">
        <v>144</v>
      </c>
      <c r="C1188">
        <v>2005</v>
      </c>
      <c r="D1188">
        <v>14.8</v>
      </c>
      <c r="E1188">
        <v>129.24245046725335</v>
      </c>
      <c r="G1188">
        <v>7.6236893587826842</v>
      </c>
    </row>
    <row r="1189" spans="1:8" x14ac:dyDescent="0.35">
      <c r="A1189" t="s">
        <v>608</v>
      </c>
      <c r="B1189" t="s">
        <v>144</v>
      </c>
      <c r="C1189">
        <v>2006</v>
      </c>
      <c r="D1189">
        <v>15.6</v>
      </c>
      <c r="E1189">
        <v>123.90947467066751</v>
      </c>
      <c r="G1189">
        <v>11.394003953466438</v>
      </c>
    </row>
    <row r="1190" spans="1:8" x14ac:dyDescent="0.35">
      <c r="A1190" t="s">
        <v>608</v>
      </c>
      <c r="B1190" t="s">
        <v>144</v>
      </c>
      <c r="C1190">
        <v>2007</v>
      </c>
      <c r="D1190">
        <v>16.399999999999999</v>
      </c>
      <c r="E1190">
        <v>127.66102677452662</v>
      </c>
      <c r="G1190">
        <v>7.2882082606798804</v>
      </c>
    </row>
    <row r="1191" spans="1:8" x14ac:dyDescent="0.35">
      <c r="A1191" t="s">
        <v>608</v>
      </c>
      <c r="B1191" t="s">
        <v>144</v>
      </c>
      <c r="C1191">
        <v>2008</v>
      </c>
      <c r="D1191">
        <v>17.2</v>
      </c>
      <c r="E1191">
        <v>141.26007458025254</v>
      </c>
      <c r="G1191">
        <v>16.076220095872714</v>
      </c>
    </row>
    <row r="1192" spans="1:8" x14ac:dyDescent="0.35">
      <c r="A1192" t="s">
        <v>608</v>
      </c>
      <c r="B1192" t="s">
        <v>144</v>
      </c>
      <c r="C1192">
        <v>2017</v>
      </c>
      <c r="D1192">
        <v>29.5</v>
      </c>
    </row>
    <row r="1193" spans="1:8" x14ac:dyDescent="0.35">
      <c r="A1193" t="s">
        <v>608</v>
      </c>
      <c r="B1193" t="s">
        <v>144</v>
      </c>
      <c r="C1193">
        <v>2018</v>
      </c>
      <c r="D1193">
        <v>31</v>
      </c>
    </row>
    <row r="1194" spans="1:8" x14ac:dyDescent="0.35">
      <c r="A1194" t="s">
        <v>608</v>
      </c>
      <c r="B1194" t="s">
        <v>144</v>
      </c>
      <c r="C1194">
        <v>2019</v>
      </c>
      <c r="D1194">
        <v>32.5</v>
      </c>
    </row>
    <row r="1195" spans="1:8" x14ac:dyDescent="0.35">
      <c r="A1195" t="s">
        <v>608</v>
      </c>
      <c r="B1195" t="s">
        <v>144</v>
      </c>
      <c r="C1195">
        <v>2020</v>
      </c>
      <c r="D1195">
        <v>34.1</v>
      </c>
    </row>
    <row r="1196" spans="1:8" x14ac:dyDescent="0.35">
      <c r="A1196" t="s">
        <v>608</v>
      </c>
      <c r="B1196" t="s">
        <v>144</v>
      </c>
      <c r="C1196">
        <v>2021</v>
      </c>
      <c r="D1196">
        <v>35.700000000000003</v>
      </c>
    </row>
    <row r="1197" spans="1:8" x14ac:dyDescent="0.35">
      <c r="A1197" t="s">
        <v>608</v>
      </c>
      <c r="B1197" t="s">
        <v>144</v>
      </c>
      <c r="C1197">
        <v>2022</v>
      </c>
      <c r="D1197">
        <v>36</v>
      </c>
    </row>
    <row r="1198" spans="1:8" x14ac:dyDescent="0.35">
      <c r="A1198" t="s">
        <v>608</v>
      </c>
      <c r="B1198" t="s">
        <v>144</v>
      </c>
      <c r="C1198">
        <v>2023</v>
      </c>
      <c r="D1198">
        <v>37.1</v>
      </c>
    </row>
    <row r="1199" spans="1:8" x14ac:dyDescent="0.35">
      <c r="A1199" t="s">
        <v>432</v>
      </c>
      <c r="B1199" t="s">
        <v>549</v>
      </c>
      <c r="C1199">
        <v>2000</v>
      </c>
      <c r="D1199">
        <v>100</v>
      </c>
      <c r="F1199">
        <v>4.01848952508763</v>
      </c>
      <c r="G1199">
        <v>3.6847025499206865</v>
      </c>
      <c r="H1199">
        <v>43.490360539285533</v>
      </c>
    </row>
    <row r="1200" spans="1:8" x14ac:dyDescent="0.35">
      <c r="A1200" t="s">
        <v>432</v>
      </c>
      <c r="B1200" t="s">
        <v>549</v>
      </c>
      <c r="C1200">
        <v>2001</v>
      </c>
      <c r="D1200">
        <v>100</v>
      </c>
      <c r="F1200">
        <v>5.7482798165137297</v>
      </c>
      <c r="G1200">
        <v>6.8487183946741084</v>
      </c>
      <c r="H1200">
        <v>44.824109612567938</v>
      </c>
    </row>
    <row r="1201" spans="1:8" x14ac:dyDescent="0.35">
      <c r="A1201" t="s">
        <v>432</v>
      </c>
      <c r="B1201" t="s">
        <v>549</v>
      </c>
      <c r="C1201">
        <v>2002</v>
      </c>
      <c r="D1201">
        <v>100</v>
      </c>
      <c r="F1201">
        <v>3.5719127016402599</v>
      </c>
      <c r="G1201">
        <v>4.8038780476903185</v>
      </c>
      <c r="H1201">
        <v>40.625528048744556</v>
      </c>
    </row>
    <row r="1202" spans="1:8" x14ac:dyDescent="0.35">
      <c r="A1202" t="s">
        <v>432</v>
      </c>
      <c r="B1202" t="s">
        <v>549</v>
      </c>
      <c r="C1202">
        <v>2003</v>
      </c>
      <c r="D1202">
        <v>100</v>
      </c>
      <c r="F1202">
        <v>1.3349911654995501</v>
      </c>
      <c r="G1202">
        <v>3.8893856481027456</v>
      </c>
      <c r="H1202">
        <v>38.302218445490901</v>
      </c>
    </row>
    <row r="1203" spans="1:8" x14ac:dyDescent="0.35">
      <c r="A1203" t="s">
        <v>432</v>
      </c>
      <c r="B1203" t="s">
        <v>549</v>
      </c>
      <c r="C1203">
        <v>2004</v>
      </c>
      <c r="D1203">
        <v>100</v>
      </c>
      <c r="F1203">
        <v>3.0481110752341598</v>
      </c>
      <c r="G1203">
        <v>4.6894589682325432</v>
      </c>
      <c r="H1203">
        <v>39.9828519995758</v>
      </c>
    </row>
    <row r="1204" spans="1:8" x14ac:dyDescent="0.35">
      <c r="A1204" t="s">
        <v>432</v>
      </c>
      <c r="B1204" t="s">
        <v>549</v>
      </c>
      <c r="C1204">
        <v>2005</v>
      </c>
      <c r="D1204">
        <v>100</v>
      </c>
      <c r="F1204">
        <v>4.07971423199848</v>
      </c>
      <c r="G1204">
        <v>5.9238943526690946</v>
      </c>
      <c r="H1204">
        <v>40.590313652940814</v>
      </c>
    </row>
    <row r="1205" spans="1:8" x14ac:dyDescent="0.35">
      <c r="A1205" t="s">
        <v>432</v>
      </c>
      <c r="B1205" t="s">
        <v>549</v>
      </c>
      <c r="C1205">
        <v>2006</v>
      </c>
      <c r="D1205">
        <v>100</v>
      </c>
      <c r="F1205">
        <v>4.4376204238921302</v>
      </c>
      <c r="G1205">
        <v>8.9786376502612768</v>
      </c>
      <c r="H1205">
        <v>37.491597733610391</v>
      </c>
    </row>
    <row r="1206" spans="1:8" x14ac:dyDescent="0.35">
      <c r="A1206" t="s">
        <v>432</v>
      </c>
      <c r="B1206" t="s">
        <v>549</v>
      </c>
      <c r="C1206">
        <v>2007</v>
      </c>
      <c r="D1206">
        <v>100</v>
      </c>
      <c r="F1206">
        <v>6.6013260305563701</v>
      </c>
      <c r="G1206">
        <v>12.354165569312215</v>
      </c>
      <c r="H1206">
        <v>35.134950163601737</v>
      </c>
    </row>
    <row r="1207" spans="1:8" x14ac:dyDescent="0.35">
      <c r="A1207" t="s">
        <v>432</v>
      </c>
      <c r="B1207" t="s">
        <v>549</v>
      </c>
      <c r="C1207">
        <v>2008</v>
      </c>
      <c r="D1207">
        <v>100</v>
      </c>
      <c r="F1207">
        <v>10.362358031368201</v>
      </c>
      <c r="G1207">
        <v>6.7951089705236711</v>
      </c>
      <c r="H1207">
        <v>38.042925401583716</v>
      </c>
    </row>
    <row r="1208" spans="1:8" x14ac:dyDescent="0.35">
      <c r="A1208" t="s">
        <v>432</v>
      </c>
      <c r="B1208" t="s">
        <v>549</v>
      </c>
      <c r="C1208">
        <v>2017</v>
      </c>
      <c r="D1208">
        <v>100</v>
      </c>
      <c r="F1208">
        <v>3.4172354948805399</v>
      </c>
      <c r="G1208">
        <v>3.7410984726948868</v>
      </c>
      <c r="H1208">
        <v>42.611889803413575</v>
      </c>
    </row>
    <row r="1209" spans="1:8" x14ac:dyDescent="0.35">
      <c r="A1209" t="s">
        <v>432</v>
      </c>
      <c r="B1209" t="s">
        <v>549</v>
      </c>
      <c r="C1209">
        <v>2018</v>
      </c>
      <c r="D1209">
        <v>100</v>
      </c>
      <c r="F1209">
        <v>3.4363268842044601</v>
      </c>
      <c r="G1209">
        <v>4.8490746176821204</v>
      </c>
      <c r="H1209">
        <v>43.142324976543364</v>
      </c>
    </row>
    <row r="1210" spans="1:8" x14ac:dyDescent="0.35">
      <c r="A1210" t="s">
        <v>432</v>
      </c>
      <c r="B1210" t="s">
        <v>549</v>
      </c>
      <c r="C1210">
        <v>2019</v>
      </c>
      <c r="D1210">
        <v>100</v>
      </c>
      <c r="F1210">
        <v>2.2772593124352198</v>
      </c>
      <c r="G1210">
        <v>3.822679868077401</v>
      </c>
      <c r="H1210">
        <v>43.213723809613953</v>
      </c>
    </row>
    <row r="1211" spans="1:8" x14ac:dyDescent="0.35">
      <c r="A1211" t="s">
        <v>432</v>
      </c>
      <c r="B1211" t="s">
        <v>549</v>
      </c>
      <c r="C1211">
        <v>2020</v>
      </c>
      <c r="D1211">
        <v>100</v>
      </c>
      <c r="F1211">
        <v>-0.44453109767982901</v>
      </c>
      <c r="G1211">
        <v>0.75333845671808319</v>
      </c>
      <c r="H1211">
        <v>40.826839771326355</v>
      </c>
    </row>
    <row r="1212" spans="1:8" x14ac:dyDescent="0.35">
      <c r="A1212" t="s">
        <v>432</v>
      </c>
      <c r="B1212" t="s">
        <v>549</v>
      </c>
      <c r="C1212">
        <v>2021</v>
      </c>
      <c r="D1212">
        <v>100</v>
      </c>
      <c r="F1212">
        <v>4.6531667384747202</v>
      </c>
      <c r="G1212">
        <v>4.2914927000328902</v>
      </c>
      <c r="H1212">
        <v>51.635057984520017</v>
      </c>
    </row>
    <row r="1213" spans="1:8" x14ac:dyDescent="0.35">
      <c r="A1213" t="s">
        <v>432</v>
      </c>
      <c r="B1213" t="s">
        <v>549</v>
      </c>
      <c r="C1213">
        <v>2022</v>
      </c>
      <c r="D1213">
        <v>100</v>
      </c>
      <c r="F1213">
        <v>19.398263408061599</v>
      </c>
      <c r="G1213">
        <v>16.844809078341044</v>
      </c>
      <c r="H1213">
        <v>53.955159343744597</v>
      </c>
    </row>
    <row r="1214" spans="1:8" x14ac:dyDescent="0.35">
      <c r="A1214" t="s">
        <v>432</v>
      </c>
      <c r="B1214" t="s">
        <v>549</v>
      </c>
      <c r="C1214">
        <v>2023</v>
      </c>
      <c r="D1214">
        <v>100</v>
      </c>
      <c r="F1214">
        <v>9.1592250798398194</v>
      </c>
      <c r="G1214">
        <v>8.6352827532791991</v>
      </c>
      <c r="H1214">
        <v>54.917406837220341</v>
      </c>
    </row>
    <row r="1215" spans="1:8" x14ac:dyDescent="0.35">
      <c r="A1215" t="s">
        <v>432</v>
      </c>
      <c r="B1215" t="s">
        <v>549</v>
      </c>
      <c r="C1215">
        <v>2024</v>
      </c>
      <c r="F1215">
        <v>3.5194118998391999</v>
      </c>
      <c r="G1215">
        <v>3.9898438947806341</v>
      </c>
      <c r="H1215">
        <v>55.535984375414074</v>
      </c>
    </row>
    <row r="1216" spans="1:8" x14ac:dyDescent="0.35">
      <c r="A1216" t="s">
        <v>548</v>
      </c>
      <c r="B1216" t="s">
        <v>115</v>
      </c>
      <c r="C1216">
        <v>2000</v>
      </c>
      <c r="D1216">
        <v>10.4</v>
      </c>
      <c r="E1216">
        <v>17.645401247900185</v>
      </c>
      <c r="F1216">
        <v>12.20853585458438</v>
      </c>
      <c r="G1216">
        <v>22.391103405250007</v>
      </c>
      <c r="H1216">
        <v>38.481685619837329</v>
      </c>
    </row>
    <row r="1217" spans="1:8" x14ac:dyDescent="0.35">
      <c r="A1217" t="s">
        <v>548</v>
      </c>
      <c r="B1217" t="s">
        <v>115</v>
      </c>
      <c r="C1217">
        <v>2001</v>
      </c>
      <c r="D1217">
        <v>18.3</v>
      </c>
      <c r="E1217">
        <v>17.625831980296301</v>
      </c>
      <c r="F1217">
        <v>5.9421098228164766</v>
      </c>
      <c r="G1217">
        <v>8.3221200386139031</v>
      </c>
      <c r="H1217">
        <v>25.263595401646903</v>
      </c>
    </row>
    <row r="1218" spans="1:8" x14ac:dyDescent="0.35">
      <c r="A1218" t="s">
        <v>548</v>
      </c>
      <c r="B1218" t="s">
        <v>115</v>
      </c>
      <c r="C1218">
        <v>2002</v>
      </c>
      <c r="D1218">
        <v>16.7</v>
      </c>
      <c r="E1218">
        <v>17.575838829467347</v>
      </c>
      <c r="F1218">
        <v>12.019715469923151</v>
      </c>
      <c r="G1218">
        <v>9.1024145437686315</v>
      </c>
      <c r="H1218">
        <v>25.3708348519881</v>
      </c>
    </row>
    <row r="1219" spans="1:8" x14ac:dyDescent="0.35">
      <c r="A1219" t="s">
        <v>548</v>
      </c>
      <c r="B1219" t="s">
        <v>115</v>
      </c>
      <c r="C1219">
        <v>2003</v>
      </c>
      <c r="D1219">
        <v>19.8</v>
      </c>
      <c r="E1219">
        <v>18.17444121672499</v>
      </c>
      <c r="F1219">
        <v>7.289999999999992</v>
      </c>
      <c r="G1219">
        <v>5.8680178648674399</v>
      </c>
      <c r="H1219">
        <v>29.177462834032553</v>
      </c>
    </row>
    <row r="1220" spans="1:8" x14ac:dyDescent="0.35">
      <c r="A1220" t="s">
        <v>548</v>
      </c>
      <c r="B1220" t="s">
        <v>115</v>
      </c>
      <c r="C1220">
        <v>2004</v>
      </c>
      <c r="D1220">
        <v>23</v>
      </c>
      <c r="E1220">
        <v>18.064040565742793</v>
      </c>
      <c r="F1220">
        <v>3.4453350731661359</v>
      </c>
      <c r="G1220">
        <v>3.9053336586412541</v>
      </c>
      <c r="H1220">
        <v>20.951547016808579</v>
      </c>
    </row>
    <row r="1221" spans="1:8" x14ac:dyDescent="0.35">
      <c r="A1221" t="s">
        <v>548</v>
      </c>
      <c r="B1221" t="s">
        <v>115</v>
      </c>
      <c r="C1221">
        <v>2005</v>
      </c>
      <c r="D1221">
        <v>26.1</v>
      </c>
      <c r="E1221">
        <v>17.613003876415103</v>
      </c>
      <c r="F1221">
        <v>4.7740040455371187</v>
      </c>
      <c r="G1221">
        <v>6.1653486948301577</v>
      </c>
      <c r="H1221">
        <v>19.576409687019339</v>
      </c>
    </row>
    <row r="1222" spans="1:8" x14ac:dyDescent="0.35">
      <c r="A1222" t="s">
        <v>548</v>
      </c>
      <c r="B1222" t="s">
        <v>115</v>
      </c>
      <c r="C1222">
        <v>2006</v>
      </c>
      <c r="D1222">
        <v>27.3</v>
      </c>
      <c r="E1222">
        <v>19.934668190752465</v>
      </c>
      <c r="F1222">
        <v>5.3046394633872751</v>
      </c>
      <c r="G1222">
        <v>3.5484988422708028</v>
      </c>
      <c r="H1222">
        <v>20.243411071676487</v>
      </c>
    </row>
    <row r="1223" spans="1:8" x14ac:dyDescent="0.35">
      <c r="A1223" t="s">
        <v>548</v>
      </c>
      <c r="B1223" t="s">
        <v>115</v>
      </c>
      <c r="C1223">
        <v>2007</v>
      </c>
      <c r="D1223">
        <v>32.4</v>
      </c>
      <c r="E1223">
        <v>22.066084451341958</v>
      </c>
      <c r="F1223">
        <v>8.0760882786158863</v>
      </c>
      <c r="G1223">
        <v>5.1909409568078075</v>
      </c>
      <c r="H1223">
        <v>29.505547894596933</v>
      </c>
    </row>
    <row r="1224" spans="1:8" x14ac:dyDescent="0.35">
      <c r="A1224" t="s">
        <v>548</v>
      </c>
      <c r="B1224" t="s">
        <v>115</v>
      </c>
      <c r="C1224">
        <v>2008</v>
      </c>
      <c r="D1224">
        <v>35.5</v>
      </c>
      <c r="E1224">
        <v>22.754791569313863</v>
      </c>
      <c r="F1224">
        <v>12.657460186391519</v>
      </c>
      <c r="G1224">
        <v>10.302064891969891</v>
      </c>
      <c r="H1224">
        <v>27.999184387504105</v>
      </c>
    </row>
    <row r="1225" spans="1:8" x14ac:dyDescent="0.35">
      <c r="A1225" t="s">
        <v>548</v>
      </c>
      <c r="B1225" t="s">
        <v>115</v>
      </c>
      <c r="C1225">
        <v>2017</v>
      </c>
      <c r="D1225">
        <v>69.8</v>
      </c>
      <c r="E1225">
        <v>29.155646223658831</v>
      </c>
      <c r="F1225">
        <v>6.2213752893311778</v>
      </c>
      <c r="G1225">
        <v>4.9448137038311017</v>
      </c>
      <c r="H1225">
        <v>10.363149387903754</v>
      </c>
    </row>
    <row r="1226" spans="1:8" x14ac:dyDescent="0.35">
      <c r="A1226" t="s">
        <v>548</v>
      </c>
      <c r="B1226" t="s">
        <v>115</v>
      </c>
      <c r="C1226">
        <v>2018</v>
      </c>
      <c r="D1226">
        <v>69.7</v>
      </c>
      <c r="E1226">
        <v>29.353527353022397</v>
      </c>
      <c r="F1226">
        <v>4.8150616746151256</v>
      </c>
      <c r="G1226">
        <v>3.2936824590990454</v>
      </c>
      <c r="H1226">
        <v>7.1045158433430453</v>
      </c>
    </row>
    <row r="1227" spans="1:8" x14ac:dyDescent="0.35">
      <c r="A1227" t="s">
        <v>548</v>
      </c>
      <c r="B1227" t="s">
        <v>115</v>
      </c>
      <c r="C1227">
        <v>2019</v>
      </c>
      <c r="D1227">
        <v>72.900000000000006</v>
      </c>
      <c r="E1227">
        <v>27.529163780636612</v>
      </c>
      <c r="F1227">
        <v>2.598016203110773</v>
      </c>
      <c r="G1227">
        <v>1.9650617024064445</v>
      </c>
      <c r="H1227">
        <v>5.7787919248957635</v>
      </c>
    </row>
    <row r="1228" spans="1:8" x14ac:dyDescent="0.35">
      <c r="A1228" t="s">
        <v>548</v>
      </c>
      <c r="B1228" t="s">
        <v>115</v>
      </c>
      <c r="C1228">
        <v>2020</v>
      </c>
      <c r="D1228">
        <v>76.099999999999994</v>
      </c>
      <c r="E1228">
        <v>31.139551532483445</v>
      </c>
      <c r="G1228">
        <v>5.165047565897666</v>
      </c>
      <c r="H1228">
        <v>6.1958599486010515</v>
      </c>
    </row>
    <row r="1229" spans="1:8" x14ac:dyDescent="0.35">
      <c r="A1229" t="s">
        <v>548</v>
      </c>
      <c r="B1229" t="s">
        <v>115</v>
      </c>
      <c r="C1229">
        <v>2021</v>
      </c>
      <c r="D1229">
        <v>79.099999999999994</v>
      </c>
      <c r="E1229">
        <v>29.921569741813343</v>
      </c>
      <c r="G1229">
        <v>0.11405772453223051</v>
      </c>
      <c r="H1229">
        <v>6.4231493360483487</v>
      </c>
    </row>
    <row r="1230" spans="1:8" x14ac:dyDescent="0.35">
      <c r="A1230" t="s">
        <v>548</v>
      </c>
      <c r="B1230" t="s">
        <v>115</v>
      </c>
      <c r="C1230">
        <v>2022</v>
      </c>
      <c r="D1230">
        <v>81.599999999999994</v>
      </c>
      <c r="E1230">
        <v>28.369846302262765</v>
      </c>
      <c r="G1230">
        <v>8.8686547002656795</v>
      </c>
      <c r="H1230">
        <v>8.0794175794180063</v>
      </c>
    </row>
    <row r="1231" spans="1:8" x14ac:dyDescent="0.35">
      <c r="A1231" t="s">
        <v>548</v>
      </c>
      <c r="B1231" t="s">
        <v>115</v>
      </c>
      <c r="C1231">
        <v>2023</v>
      </c>
      <c r="D1231">
        <v>84.9</v>
      </c>
      <c r="G1231">
        <v>6.0536904788027073</v>
      </c>
      <c r="H1231">
        <v>13.891338531584454</v>
      </c>
    </row>
    <row r="1232" spans="1:8" x14ac:dyDescent="0.35">
      <c r="A1232" t="s">
        <v>548</v>
      </c>
      <c r="B1232" t="s">
        <v>115</v>
      </c>
      <c r="C1232">
        <v>2024</v>
      </c>
      <c r="G1232">
        <v>1.3550202412418741</v>
      </c>
      <c r="H1232">
        <v>15.955996831716934</v>
      </c>
    </row>
    <row r="1233" spans="1:8" x14ac:dyDescent="0.35">
      <c r="A1233" t="s">
        <v>132</v>
      </c>
      <c r="B1233" t="s">
        <v>90</v>
      </c>
      <c r="C1233">
        <v>2000</v>
      </c>
      <c r="D1233">
        <v>1.7</v>
      </c>
      <c r="E1233">
        <v>34.585477912050436</v>
      </c>
      <c r="F1233">
        <v>0.66245810926648097</v>
      </c>
      <c r="G1233">
        <v>6.7999999519709604</v>
      </c>
      <c r="H1233">
        <v>12.081542346934167</v>
      </c>
    </row>
    <row r="1234" spans="1:8" x14ac:dyDescent="0.35">
      <c r="A1234" t="s">
        <v>132</v>
      </c>
      <c r="B1234" t="s">
        <v>90</v>
      </c>
      <c r="C1234">
        <v>2001</v>
      </c>
      <c r="E1234">
        <v>37.163270654200211</v>
      </c>
      <c r="F1234">
        <v>-8.2378445339113604</v>
      </c>
      <c r="G1234">
        <v>-5.7553353422535736</v>
      </c>
      <c r="H1234">
        <v>12.013711266737937</v>
      </c>
    </row>
    <row r="1235" spans="1:8" x14ac:dyDescent="0.35">
      <c r="A1235" t="s">
        <v>132</v>
      </c>
      <c r="B1235" t="s">
        <v>90</v>
      </c>
      <c r="C1235">
        <v>2002</v>
      </c>
      <c r="E1235">
        <v>44.036796941287029</v>
      </c>
      <c r="F1235">
        <v>0.67508910217079998</v>
      </c>
      <c r="G1235">
        <v>-3.621434213377924</v>
      </c>
      <c r="H1235">
        <v>13.90654338026801</v>
      </c>
    </row>
    <row r="1236" spans="1:8" x14ac:dyDescent="0.35">
      <c r="A1236" t="s">
        <v>132</v>
      </c>
      <c r="B1236" t="s">
        <v>90</v>
      </c>
      <c r="C1236">
        <v>2003</v>
      </c>
      <c r="D1236">
        <v>1.4</v>
      </c>
      <c r="E1236">
        <v>44.877880442355917</v>
      </c>
      <c r="F1236">
        <v>13.6740452028271</v>
      </c>
      <c r="G1236">
        <v>12.767978328197913</v>
      </c>
      <c r="H1236">
        <v>17.050815169056783</v>
      </c>
    </row>
    <row r="1237" spans="1:8" x14ac:dyDescent="0.35">
      <c r="A1237" t="s">
        <v>132</v>
      </c>
      <c r="B1237" t="s">
        <v>90</v>
      </c>
      <c r="C1237">
        <v>2004</v>
      </c>
      <c r="D1237">
        <v>3.1</v>
      </c>
      <c r="E1237">
        <v>45.353082170890843</v>
      </c>
      <c r="F1237">
        <v>3.3273704789484699</v>
      </c>
      <c r="G1237">
        <v>3.9113624532207467</v>
      </c>
      <c r="H1237">
        <v>19.383216332164778</v>
      </c>
    </row>
    <row r="1238" spans="1:8" x14ac:dyDescent="0.35">
      <c r="A1238" t="s">
        <v>132</v>
      </c>
      <c r="B1238" t="s">
        <v>90</v>
      </c>
      <c r="C1238">
        <v>2005</v>
      </c>
      <c r="D1238">
        <v>0.6</v>
      </c>
      <c r="E1238">
        <v>43.777021964338999</v>
      </c>
      <c r="F1238">
        <v>9.9699712351289094</v>
      </c>
      <c r="G1238">
        <v>9.8755119087261818</v>
      </c>
      <c r="H1238">
        <v>17.788398644219335</v>
      </c>
    </row>
    <row r="1239" spans="1:8" x14ac:dyDescent="0.35">
      <c r="A1239" t="s">
        <v>132</v>
      </c>
      <c r="B1239" t="s">
        <v>90</v>
      </c>
      <c r="C1239">
        <v>2006</v>
      </c>
      <c r="D1239">
        <v>6.5</v>
      </c>
      <c r="E1239">
        <v>42.48640017415994</v>
      </c>
      <c r="F1239">
        <v>12.299476311482399</v>
      </c>
      <c r="G1239">
        <v>11.552349802423151</v>
      </c>
      <c r="H1239">
        <v>15.13983897355509</v>
      </c>
    </row>
    <row r="1240" spans="1:8" x14ac:dyDescent="0.35">
      <c r="A1240" t="s">
        <v>132</v>
      </c>
      <c r="B1240" t="s">
        <v>90</v>
      </c>
      <c r="C1240">
        <v>2007</v>
      </c>
      <c r="D1240">
        <v>8.1999999999999993</v>
      </c>
      <c r="E1240">
        <v>39.742753288585661</v>
      </c>
      <c r="F1240">
        <v>17.240400834089701</v>
      </c>
      <c r="G1240">
        <v>17.220579478488204</v>
      </c>
      <c r="H1240">
        <v>15.464733440733552</v>
      </c>
    </row>
    <row r="1241" spans="1:8" x14ac:dyDescent="0.35">
      <c r="A1241" t="s">
        <v>132</v>
      </c>
      <c r="B1241" t="s">
        <v>90</v>
      </c>
      <c r="C1241">
        <v>2008</v>
      </c>
      <c r="D1241">
        <v>9.6999999999999993</v>
      </c>
      <c r="E1241">
        <v>33.96712075020961</v>
      </c>
      <c r="F1241">
        <v>44.356685876695103</v>
      </c>
      <c r="G1241">
        <v>30.31167307946842</v>
      </c>
      <c r="H1241">
        <v>15.399996344054372</v>
      </c>
    </row>
    <row r="1242" spans="1:8" x14ac:dyDescent="0.35">
      <c r="A1242" t="s">
        <v>132</v>
      </c>
      <c r="B1242" t="s">
        <v>90</v>
      </c>
      <c r="C1242">
        <v>2017</v>
      </c>
      <c r="D1242">
        <v>31</v>
      </c>
      <c r="F1242">
        <v>10.687115028423801</v>
      </c>
      <c r="G1242">
        <v>6.6768222196087095</v>
      </c>
      <c r="H1242">
        <v>11.369056352894205</v>
      </c>
    </row>
    <row r="1243" spans="1:8" x14ac:dyDescent="0.35">
      <c r="A1243" t="s">
        <v>132</v>
      </c>
      <c r="B1243" t="s">
        <v>90</v>
      </c>
      <c r="C1243">
        <v>2018</v>
      </c>
      <c r="D1243">
        <v>32.5</v>
      </c>
      <c r="F1243">
        <v>13.8330356586661</v>
      </c>
      <c r="G1243">
        <v>12.382276100106978</v>
      </c>
      <c r="H1243">
        <v>13.346222855899603</v>
      </c>
    </row>
    <row r="1244" spans="1:8" x14ac:dyDescent="0.35">
      <c r="A1244" t="s">
        <v>132</v>
      </c>
      <c r="B1244" t="s">
        <v>90</v>
      </c>
      <c r="C1244">
        <v>2019</v>
      </c>
      <c r="D1244">
        <v>36</v>
      </c>
      <c r="F1244">
        <v>15.8096321719344</v>
      </c>
      <c r="G1244">
        <v>12.860432641309444</v>
      </c>
      <c r="H1244">
        <v>11.992422435350157</v>
      </c>
    </row>
    <row r="1245" spans="1:8" x14ac:dyDescent="0.35">
      <c r="A1245" t="s">
        <v>132</v>
      </c>
      <c r="B1245" t="s">
        <v>90</v>
      </c>
      <c r="C1245">
        <v>2020</v>
      </c>
      <c r="D1245">
        <v>39.4</v>
      </c>
      <c r="F1245">
        <v>20.3563468559061</v>
      </c>
      <c r="G1245">
        <v>18.254572677522177</v>
      </c>
      <c r="H1245">
        <v>10.001753030817497</v>
      </c>
    </row>
    <row r="1246" spans="1:8" x14ac:dyDescent="0.35">
      <c r="A1246" t="s">
        <v>132</v>
      </c>
      <c r="B1246" t="s">
        <v>90</v>
      </c>
      <c r="C1246">
        <v>2021</v>
      </c>
      <c r="D1246">
        <v>42.8</v>
      </c>
      <c r="F1246">
        <v>26.839522155772201</v>
      </c>
      <c r="G1246">
        <v>21.76327257170054</v>
      </c>
      <c r="H1246">
        <v>11.086274564843773</v>
      </c>
    </row>
    <row r="1247" spans="1:8" x14ac:dyDescent="0.35">
      <c r="A1247" t="s">
        <v>132</v>
      </c>
      <c r="B1247" t="s">
        <v>90</v>
      </c>
      <c r="C1247">
        <v>2022</v>
      </c>
      <c r="D1247">
        <v>43</v>
      </c>
      <c r="F1247">
        <v>33.889879710089801</v>
      </c>
      <c r="G1247">
        <v>34.666605000446992</v>
      </c>
      <c r="H1247">
        <v>11.737073998055639</v>
      </c>
    </row>
    <row r="1248" spans="1:8" x14ac:dyDescent="0.35">
      <c r="A1248" t="s">
        <v>132</v>
      </c>
      <c r="B1248" t="s">
        <v>90</v>
      </c>
      <c r="C1248">
        <v>2023</v>
      </c>
      <c r="D1248">
        <v>43.6</v>
      </c>
      <c r="F1248">
        <v>30.218827813527799</v>
      </c>
      <c r="G1248">
        <v>32.913072265467633</v>
      </c>
      <c r="H1248">
        <v>11.061074068362609</v>
      </c>
    </row>
    <row r="1249" spans="1:8" x14ac:dyDescent="0.35">
      <c r="A1249" t="s">
        <v>132</v>
      </c>
      <c r="B1249" t="s">
        <v>90</v>
      </c>
      <c r="C1249">
        <v>2024</v>
      </c>
      <c r="F1249">
        <v>21.037746057770999</v>
      </c>
      <c r="G1249">
        <v>25.538781789877845</v>
      </c>
      <c r="H1249">
        <v>8.7582088488682395</v>
      </c>
    </row>
    <row r="1250" spans="1:8" x14ac:dyDescent="0.35">
      <c r="A1250" t="s">
        <v>121</v>
      </c>
      <c r="B1250" t="s">
        <v>337</v>
      </c>
      <c r="C1250">
        <v>2000</v>
      </c>
      <c r="D1250">
        <v>100</v>
      </c>
      <c r="G1250">
        <v>3.0067925171398713</v>
      </c>
      <c r="H1250">
        <v>13.795005021698605</v>
      </c>
    </row>
    <row r="1251" spans="1:8" x14ac:dyDescent="0.35">
      <c r="A1251" t="s">
        <v>121</v>
      </c>
      <c r="B1251" t="s">
        <v>337</v>
      </c>
      <c r="C1251">
        <v>2001</v>
      </c>
      <c r="D1251">
        <v>100</v>
      </c>
      <c r="G1251">
        <v>3.5654892668067077</v>
      </c>
      <c r="H1251">
        <v>14.065264100811891</v>
      </c>
    </row>
    <row r="1252" spans="1:8" x14ac:dyDescent="0.35">
      <c r="A1252" t="s">
        <v>121</v>
      </c>
      <c r="B1252" t="s">
        <v>337</v>
      </c>
      <c r="C1252">
        <v>2002</v>
      </c>
      <c r="D1252">
        <v>100</v>
      </c>
      <c r="G1252">
        <v>3.1063303548192778</v>
      </c>
      <c r="H1252">
        <v>14.56860250377969</v>
      </c>
    </row>
    <row r="1253" spans="1:8" x14ac:dyDescent="0.35">
      <c r="A1253" t="s">
        <v>121</v>
      </c>
      <c r="B1253" t="s">
        <v>337</v>
      </c>
      <c r="C1253">
        <v>2003</v>
      </c>
      <c r="D1253">
        <v>100</v>
      </c>
      <c r="G1253">
        <v>3.2972089696124414</v>
      </c>
      <c r="H1253">
        <v>13.974232533896682</v>
      </c>
    </row>
    <row r="1254" spans="1:8" x14ac:dyDescent="0.35">
      <c r="A1254" t="s">
        <v>121</v>
      </c>
      <c r="B1254" t="s">
        <v>337</v>
      </c>
      <c r="C1254">
        <v>2004</v>
      </c>
      <c r="D1254">
        <v>100</v>
      </c>
      <c r="G1254">
        <v>2.6695296488542368</v>
      </c>
      <c r="H1254">
        <v>14.675477143267161</v>
      </c>
    </row>
    <row r="1255" spans="1:8" x14ac:dyDescent="0.35">
      <c r="A1255" t="s">
        <v>121</v>
      </c>
      <c r="B1255" t="s">
        <v>337</v>
      </c>
      <c r="C1255">
        <v>2005</v>
      </c>
      <c r="D1255">
        <v>99.99869400557381</v>
      </c>
      <c r="G1255">
        <v>2.308086188363859</v>
      </c>
      <c r="H1255">
        <v>16.437506762775786</v>
      </c>
    </row>
    <row r="1256" spans="1:8" x14ac:dyDescent="0.35">
      <c r="A1256" t="s">
        <v>121</v>
      </c>
      <c r="B1256" t="s">
        <v>337</v>
      </c>
      <c r="C1256">
        <v>2006</v>
      </c>
      <c r="D1256">
        <v>99.997431025220052</v>
      </c>
      <c r="G1256">
        <v>2.9908229386587948</v>
      </c>
      <c r="H1256">
        <v>17.018517423825958</v>
      </c>
    </row>
    <row r="1257" spans="1:8" x14ac:dyDescent="0.35">
      <c r="A1257" t="s">
        <v>121</v>
      </c>
      <c r="B1257" t="s">
        <v>337</v>
      </c>
      <c r="C1257">
        <v>2007</v>
      </c>
      <c r="D1257">
        <v>99.997468095394069</v>
      </c>
      <c r="G1257">
        <v>2.6105715829225389</v>
      </c>
      <c r="H1257">
        <v>17.521786527654712</v>
      </c>
    </row>
    <row r="1258" spans="1:8" x14ac:dyDescent="0.35">
      <c r="A1258" t="s">
        <v>121</v>
      </c>
      <c r="B1258" t="s">
        <v>337</v>
      </c>
      <c r="C1258">
        <v>2008</v>
      </c>
      <c r="D1258">
        <v>99.995425177119046</v>
      </c>
      <c r="G1258">
        <v>3.0114744621885166</v>
      </c>
      <c r="H1258">
        <v>18.080441598090825</v>
      </c>
    </row>
    <row r="1259" spans="1:8" x14ac:dyDescent="0.35">
      <c r="A1259" t="s">
        <v>121</v>
      </c>
      <c r="B1259" t="s">
        <v>337</v>
      </c>
      <c r="C1259">
        <v>2017</v>
      </c>
      <c r="D1259">
        <v>100</v>
      </c>
      <c r="G1259">
        <v>1.3634790450674288</v>
      </c>
      <c r="H1259">
        <v>26.289717788649948</v>
      </c>
    </row>
    <row r="1260" spans="1:8" x14ac:dyDescent="0.35">
      <c r="A1260" t="s">
        <v>121</v>
      </c>
      <c r="B1260" t="s">
        <v>337</v>
      </c>
      <c r="C1260">
        <v>2018</v>
      </c>
      <c r="D1260">
        <v>100</v>
      </c>
      <c r="G1260">
        <v>1.84597975990458</v>
      </c>
      <c r="H1260">
        <v>26.745791901908781</v>
      </c>
    </row>
    <row r="1261" spans="1:8" x14ac:dyDescent="0.35">
      <c r="A1261" t="s">
        <v>121</v>
      </c>
      <c r="B1261" t="s">
        <v>337</v>
      </c>
      <c r="C1261">
        <v>2019</v>
      </c>
      <c r="D1261">
        <v>100</v>
      </c>
      <c r="G1261">
        <v>1.9202284489272401</v>
      </c>
      <c r="H1261">
        <v>28.767095881126039</v>
      </c>
    </row>
    <row r="1262" spans="1:8" x14ac:dyDescent="0.35">
      <c r="A1262" t="s">
        <v>121</v>
      </c>
      <c r="B1262" t="s">
        <v>337</v>
      </c>
      <c r="C1262">
        <v>2020</v>
      </c>
      <c r="D1262">
        <v>100</v>
      </c>
      <c r="G1262">
        <v>1.6979344351353518</v>
      </c>
      <c r="H1262">
        <v>26.625964191321572</v>
      </c>
    </row>
    <row r="1263" spans="1:8" x14ac:dyDescent="0.35">
      <c r="A1263" t="s">
        <v>121</v>
      </c>
      <c r="B1263" t="s">
        <v>337</v>
      </c>
      <c r="C1263">
        <v>2021</v>
      </c>
      <c r="D1263">
        <v>100</v>
      </c>
      <c r="G1263">
        <v>2.5244771948343896</v>
      </c>
      <c r="H1263">
        <v>27.631786127215904</v>
      </c>
    </row>
    <row r="1264" spans="1:8" x14ac:dyDescent="0.35">
      <c r="A1264" t="s">
        <v>121</v>
      </c>
      <c r="B1264" t="s">
        <v>337</v>
      </c>
      <c r="C1264">
        <v>2022</v>
      </c>
      <c r="D1264">
        <v>100</v>
      </c>
      <c r="G1264">
        <v>6.3492857712788719</v>
      </c>
      <c r="H1264">
        <v>31.178169565141271</v>
      </c>
    </row>
    <row r="1265" spans="1:8" x14ac:dyDescent="0.35">
      <c r="A1265" t="s">
        <v>121</v>
      </c>
      <c r="B1265" t="s">
        <v>337</v>
      </c>
      <c r="C1265">
        <v>2023</v>
      </c>
      <c r="D1265">
        <v>100</v>
      </c>
      <c r="G1265">
        <v>6.4966152822595618</v>
      </c>
      <c r="H1265">
        <v>30.991275956918496</v>
      </c>
    </row>
    <row r="1266" spans="1:8" x14ac:dyDescent="0.35">
      <c r="A1266" t="s">
        <v>121</v>
      </c>
      <c r="B1266" t="s">
        <v>337</v>
      </c>
      <c r="C1266">
        <v>2024</v>
      </c>
      <c r="G1266">
        <v>3.3470330167760807</v>
      </c>
      <c r="H1266">
        <v>31.935986845543923</v>
      </c>
    </row>
    <row r="1267" spans="1:8" x14ac:dyDescent="0.35">
      <c r="A1267" t="s">
        <v>329</v>
      </c>
      <c r="B1267" t="s">
        <v>491</v>
      </c>
      <c r="C1267">
        <v>2000</v>
      </c>
      <c r="D1267">
        <v>98.473179437610355</v>
      </c>
      <c r="G1267">
        <v>4.479678977051762</v>
      </c>
      <c r="H1267">
        <v>14.824809791758916</v>
      </c>
    </row>
    <row r="1268" spans="1:8" x14ac:dyDescent="0.35">
      <c r="A1268" t="s">
        <v>329</v>
      </c>
      <c r="B1268" t="s">
        <v>491</v>
      </c>
      <c r="C1268">
        <v>2001</v>
      </c>
      <c r="D1268">
        <v>98.589814292181742</v>
      </c>
      <c r="G1268">
        <v>4.0951413789955922</v>
      </c>
      <c r="H1268">
        <v>15.103898279400946</v>
      </c>
    </row>
    <row r="1269" spans="1:8" x14ac:dyDescent="0.35">
      <c r="A1269" t="s">
        <v>329</v>
      </c>
      <c r="B1269" t="s">
        <v>491</v>
      </c>
      <c r="C1269">
        <v>2002</v>
      </c>
      <c r="D1269">
        <v>98.705299093577665</v>
      </c>
      <c r="G1269">
        <v>3.2820059556084402</v>
      </c>
      <c r="H1269">
        <v>15.280040412837169</v>
      </c>
    </row>
    <row r="1270" spans="1:8" x14ac:dyDescent="0.35">
      <c r="A1270" t="s">
        <v>329</v>
      </c>
      <c r="B1270" t="s">
        <v>491</v>
      </c>
      <c r="C1270">
        <v>2003</v>
      </c>
      <c r="D1270">
        <v>98.775388131712234</v>
      </c>
      <c r="G1270">
        <v>3.4928709365476678</v>
      </c>
      <c r="H1270">
        <v>14.865885855730522</v>
      </c>
    </row>
    <row r="1271" spans="1:8" x14ac:dyDescent="0.35">
      <c r="A1271" t="s">
        <v>329</v>
      </c>
      <c r="B1271" t="s">
        <v>491</v>
      </c>
      <c r="C1271">
        <v>2004</v>
      </c>
      <c r="D1271">
        <v>98.814077208631673</v>
      </c>
      <c r="G1271">
        <v>3.4911535435054546</v>
      </c>
      <c r="H1271">
        <v>15.408972259351378</v>
      </c>
    </row>
    <row r="1272" spans="1:8" x14ac:dyDescent="0.35">
      <c r="A1272" t="s">
        <v>329</v>
      </c>
      <c r="B1272" t="s">
        <v>491</v>
      </c>
      <c r="C1272">
        <v>2005</v>
      </c>
      <c r="D1272">
        <v>98.921477792395066</v>
      </c>
      <c r="G1272">
        <v>3.1762308600518026</v>
      </c>
      <c r="H1272">
        <v>16.605124031530714</v>
      </c>
    </row>
    <row r="1273" spans="1:8" x14ac:dyDescent="0.35">
      <c r="A1273" t="s">
        <v>329</v>
      </c>
      <c r="B1273" t="s">
        <v>491</v>
      </c>
      <c r="C1273">
        <v>2006</v>
      </c>
      <c r="D1273">
        <v>98.964242825948745</v>
      </c>
      <c r="G1273">
        <v>3.6167793964112036</v>
      </c>
      <c r="H1273">
        <v>17.018964588599307</v>
      </c>
    </row>
    <row r="1274" spans="1:8" x14ac:dyDescent="0.35">
      <c r="A1274" t="s">
        <v>329</v>
      </c>
      <c r="B1274" t="s">
        <v>491</v>
      </c>
      <c r="C1274">
        <v>2007</v>
      </c>
      <c r="D1274">
        <v>99.058238289374188</v>
      </c>
      <c r="G1274">
        <v>4.2821523650022328</v>
      </c>
      <c r="H1274">
        <v>17.341576922014042</v>
      </c>
    </row>
    <row r="1275" spans="1:8" x14ac:dyDescent="0.35">
      <c r="A1275" t="s">
        <v>329</v>
      </c>
      <c r="B1275" t="s">
        <v>491</v>
      </c>
      <c r="C1275">
        <v>2008</v>
      </c>
      <c r="D1275">
        <v>99.109228012787923</v>
      </c>
      <c r="G1275">
        <v>5.1455878253728358</v>
      </c>
      <c r="H1275">
        <v>17.717157230670693</v>
      </c>
    </row>
    <row r="1276" spans="1:8" x14ac:dyDescent="0.35">
      <c r="A1276" t="s">
        <v>329</v>
      </c>
      <c r="B1276" t="s">
        <v>491</v>
      </c>
      <c r="C1276">
        <v>2017</v>
      </c>
      <c r="D1276">
        <v>99.911400110819685</v>
      </c>
      <c r="G1276">
        <v>2.0630339813130263</v>
      </c>
      <c r="H1276">
        <v>24.155316658712387</v>
      </c>
    </row>
    <row r="1277" spans="1:8" x14ac:dyDescent="0.35">
      <c r="A1277" t="s">
        <v>329</v>
      </c>
      <c r="B1277" t="s">
        <v>491</v>
      </c>
      <c r="C1277">
        <v>2018</v>
      </c>
      <c r="D1277">
        <v>99.941103375375235</v>
      </c>
      <c r="G1277">
        <v>2.1448010423929844</v>
      </c>
      <c r="H1277">
        <v>24.837119234454555</v>
      </c>
    </row>
    <row r="1278" spans="1:8" x14ac:dyDescent="0.35">
      <c r="A1278" t="s">
        <v>329</v>
      </c>
      <c r="B1278" t="s">
        <v>491</v>
      </c>
      <c r="C1278">
        <v>2019</v>
      </c>
      <c r="D1278">
        <v>99.970474114080844</v>
      </c>
      <c r="G1278">
        <v>2.3618456408945079</v>
      </c>
      <c r="H1278">
        <v>26.124831582211709</v>
      </c>
    </row>
    <row r="1279" spans="1:8" x14ac:dyDescent="0.35">
      <c r="A1279" t="s">
        <v>329</v>
      </c>
      <c r="B1279" t="s">
        <v>491</v>
      </c>
      <c r="C1279">
        <v>2020</v>
      </c>
      <c r="D1279">
        <v>99.984601935634217</v>
      </c>
      <c r="G1279">
        <v>1.8026802255974772</v>
      </c>
      <c r="H1279">
        <v>23.813519948088274</v>
      </c>
    </row>
    <row r="1280" spans="1:8" x14ac:dyDescent="0.35">
      <c r="A1280" t="s">
        <v>329</v>
      </c>
      <c r="B1280" t="s">
        <v>491</v>
      </c>
      <c r="C1280">
        <v>2021</v>
      </c>
      <c r="D1280">
        <v>99.968636329286085</v>
      </c>
      <c r="G1280">
        <v>3.7393415626756052</v>
      </c>
      <c r="H1280">
        <v>24.478617015290112</v>
      </c>
    </row>
    <row r="1281" spans="1:8" x14ac:dyDescent="0.35">
      <c r="A1281" t="s">
        <v>329</v>
      </c>
      <c r="B1281" t="s">
        <v>491</v>
      </c>
      <c r="C1281">
        <v>2022</v>
      </c>
      <c r="D1281">
        <v>99.989632313008613</v>
      </c>
      <c r="G1281">
        <v>8.1988614793027494</v>
      </c>
      <c r="H1281">
        <v>27.246056289621759</v>
      </c>
    </row>
    <row r="1282" spans="1:8" x14ac:dyDescent="0.35">
      <c r="A1282" t="s">
        <v>329</v>
      </c>
      <c r="B1282" t="s">
        <v>491</v>
      </c>
      <c r="C1282">
        <v>2023</v>
      </c>
      <c r="D1282">
        <v>100</v>
      </c>
      <c r="G1282">
        <v>6.6911238945853029</v>
      </c>
      <c r="H1282">
        <v>27.640241283249679</v>
      </c>
    </row>
    <row r="1283" spans="1:8" x14ac:dyDescent="0.35">
      <c r="A1283" t="s">
        <v>329</v>
      </c>
      <c r="B1283" t="s">
        <v>491</v>
      </c>
      <c r="C1283">
        <v>2024</v>
      </c>
      <c r="G1283">
        <v>3.8678059797974669</v>
      </c>
      <c r="H1283">
        <v>28.287485336254338</v>
      </c>
    </row>
    <row r="1284" spans="1:8" x14ac:dyDescent="0.35">
      <c r="A1284" t="s">
        <v>223</v>
      </c>
      <c r="B1284" t="s">
        <v>265</v>
      </c>
      <c r="C1284">
        <v>2000</v>
      </c>
      <c r="D1284">
        <v>98.591512644065546</v>
      </c>
      <c r="E1284">
        <v>29.558298935788997</v>
      </c>
      <c r="G1284">
        <v>27.161738047337394</v>
      </c>
      <c r="H1284">
        <v>12.159951955678533</v>
      </c>
    </row>
    <row r="1285" spans="1:8" x14ac:dyDescent="0.35">
      <c r="A1285" t="s">
        <v>223</v>
      </c>
      <c r="B1285" t="s">
        <v>265</v>
      </c>
      <c r="C1285">
        <v>2001</v>
      </c>
      <c r="D1285">
        <v>98.716541124827344</v>
      </c>
      <c r="E1285">
        <v>35.592985917430426</v>
      </c>
      <c r="G1285">
        <v>10.200915874305025</v>
      </c>
      <c r="H1285">
        <v>13.403300650668646</v>
      </c>
    </row>
    <row r="1286" spans="1:8" x14ac:dyDescent="0.35">
      <c r="A1286" t="s">
        <v>223</v>
      </c>
      <c r="B1286" t="s">
        <v>265</v>
      </c>
      <c r="C1286">
        <v>2002</v>
      </c>
      <c r="D1286">
        <v>98.881779493006462</v>
      </c>
      <c r="E1286">
        <v>33.04559783405535</v>
      </c>
      <c r="G1286">
        <v>5.8032240967661863</v>
      </c>
      <c r="H1286">
        <v>12.135323818802339</v>
      </c>
    </row>
    <row r="1287" spans="1:8" x14ac:dyDescent="0.35">
      <c r="A1287" t="s">
        <v>223</v>
      </c>
      <c r="B1287" t="s">
        <v>265</v>
      </c>
      <c r="C1287">
        <v>2003</v>
      </c>
      <c r="D1287">
        <v>98.928265281639611</v>
      </c>
      <c r="E1287">
        <v>31.206475947648517</v>
      </c>
      <c r="G1287">
        <v>8.3207742043655628</v>
      </c>
      <c r="H1287">
        <v>11.581969839569</v>
      </c>
    </row>
    <row r="1288" spans="1:8" x14ac:dyDescent="0.35">
      <c r="A1288" t="s">
        <v>223</v>
      </c>
      <c r="B1288" t="s">
        <v>265</v>
      </c>
      <c r="C1288">
        <v>2004</v>
      </c>
      <c r="D1288">
        <v>98.902974833476776</v>
      </c>
      <c r="E1288">
        <v>31.77912441819041</v>
      </c>
      <c r="G1288">
        <v>8.4336944783274959</v>
      </c>
      <c r="H1288">
        <v>11.869978727134505</v>
      </c>
    </row>
    <row r="1289" spans="1:8" x14ac:dyDescent="0.35">
      <c r="A1289" t="s">
        <v>223</v>
      </c>
      <c r="B1289" t="s">
        <v>265</v>
      </c>
      <c r="C1289">
        <v>2005</v>
      </c>
      <c r="D1289">
        <v>99.071739312112626</v>
      </c>
      <c r="E1289">
        <v>36.393214439344447</v>
      </c>
      <c r="G1289">
        <v>7.9351029706329115</v>
      </c>
      <c r="H1289">
        <v>11.382180591130178</v>
      </c>
    </row>
    <row r="1290" spans="1:8" x14ac:dyDescent="0.35">
      <c r="A1290" t="s">
        <v>223</v>
      </c>
      <c r="B1290" t="s">
        <v>265</v>
      </c>
      <c r="C1290">
        <v>2006</v>
      </c>
      <c r="D1290">
        <v>99.042140973021304</v>
      </c>
      <c r="E1290">
        <v>38.943905016133527</v>
      </c>
      <c r="G1290">
        <v>10.748615726121898</v>
      </c>
      <c r="H1290">
        <v>10.616341070949579</v>
      </c>
    </row>
    <row r="1291" spans="1:8" x14ac:dyDescent="0.35">
      <c r="A1291" t="s">
        <v>223</v>
      </c>
      <c r="B1291" t="s">
        <v>265</v>
      </c>
      <c r="C1291">
        <v>2007</v>
      </c>
      <c r="D1291">
        <v>99.158909660940267</v>
      </c>
      <c r="E1291">
        <v>41.167317932015841</v>
      </c>
      <c r="G1291">
        <v>12.872702230659499</v>
      </c>
      <c r="H1291">
        <v>10.869919444749122</v>
      </c>
    </row>
    <row r="1292" spans="1:8" x14ac:dyDescent="0.35">
      <c r="A1292" t="s">
        <v>223</v>
      </c>
      <c r="B1292" t="s">
        <v>265</v>
      </c>
      <c r="C1292">
        <v>2008</v>
      </c>
      <c r="D1292">
        <v>99.161365561039446</v>
      </c>
      <c r="E1292">
        <v>43.323472975742163</v>
      </c>
      <c r="G1292">
        <v>12.008676808334769</v>
      </c>
      <c r="H1292">
        <v>11.066393638313235</v>
      </c>
    </row>
    <row r="1293" spans="1:8" x14ac:dyDescent="0.35">
      <c r="A1293" t="s">
        <v>223</v>
      </c>
      <c r="B1293" t="s">
        <v>265</v>
      </c>
      <c r="C1293">
        <v>2017</v>
      </c>
      <c r="D1293">
        <v>99.815842682394106</v>
      </c>
      <c r="E1293">
        <v>47.500907372686953</v>
      </c>
      <c r="G1293">
        <v>6.2898061770284315</v>
      </c>
      <c r="H1293">
        <v>13.889743299148122</v>
      </c>
    </row>
    <row r="1294" spans="1:8" x14ac:dyDescent="0.35">
      <c r="A1294" t="s">
        <v>223</v>
      </c>
      <c r="B1294" t="s">
        <v>265</v>
      </c>
      <c r="C1294">
        <v>2018</v>
      </c>
      <c r="D1294">
        <v>99.887197065484685</v>
      </c>
      <c r="E1294">
        <v>45.724327131393672</v>
      </c>
      <c r="G1294">
        <v>3.3756965040737654</v>
      </c>
      <c r="H1294">
        <v>15.646156411924368</v>
      </c>
    </row>
    <row r="1295" spans="1:8" x14ac:dyDescent="0.35">
      <c r="A1295" t="s">
        <v>223</v>
      </c>
      <c r="B1295" t="s">
        <v>265</v>
      </c>
      <c r="C1295">
        <v>2019</v>
      </c>
      <c r="D1295">
        <v>99.943927043667472</v>
      </c>
      <c r="E1295">
        <v>47.909913295682834</v>
      </c>
      <c r="G1295">
        <v>3.8271821478517722</v>
      </c>
      <c r="H1295">
        <v>16.16922263633457</v>
      </c>
    </row>
    <row r="1296" spans="1:8" x14ac:dyDescent="0.35">
      <c r="A1296" t="s">
        <v>223</v>
      </c>
      <c r="B1296" t="s">
        <v>265</v>
      </c>
      <c r="C1296">
        <v>2020</v>
      </c>
      <c r="D1296">
        <v>99.965852268224566</v>
      </c>
      <c r="E1296">
        <v>54.880228717573019</v>
      </c>
      <c r="G1296">
        <v>2.2279760495488148</v>
      </c>
      <c r="H1296">
        <v>11.713727729910719</v>
      </c>
    </row>
    <row r="1297" spans="1:8" x14ac:dyDescent="0.35">
      <c r="A1297" t="s">
        <v>223</v>
      </c>
      <c r="B1297" t="s">
        <v>265</v>
      </c>
      <c r="C1297">
        <v>2021</v>
      </c>
      <c r="D1297">
        <v>99.914838674645111</v>
      </c>
      <c r="E1297">
        <v>55.510452661454977</v>
      </c>
      <c r="G1297">
        <v>8.4725116063934678</v>
      </c>
      <c r="H1297">
        <v>13.446018129769623</v>
      </c>
    </row>
    <row r="1298" spans="1:8" x14ac:dyDescent="0.35">
      <c r="A1298" t="s">
        <v>223</v>
      </c>
      <c r="B1298" t="s">
        <v>265</v>
      </c>
      <c r="C1298">
        <v>2022</v>
      </c>
      <c r="D1298">
        <v>99.976889049835535</v>
      </c>
      <c r="E1298">
        <v>48.178441611992696</v>
      </c>
      <c r="G1298">
        <v>11.938320128508288</v>
      </c>
      <c r="H1298">
        <v>16.999926204204769</v>
      </c>
    </row>
    <row r="1299" spans="1:8" x14ac:dyDescent="0.35">
      <c r="A1299" t="s">
        <v>223</v>
      </c>
      <c r="B1299" t="s">
        <v>265</v>
      </c>
      <c r="C1299">
        <v>2023</v>
      </c>
      <c r="D1299">
        <v>100</v>
      </c>
      <c r="E1299">
        <v>47.209010810592567</v>
      </c>
      <c r="G1299">
        <v>7.9645810465857707</v>
      </c>
      <c r="H1299">
        <v>16.398562406575941</v>
      </c>
    </row>
    <row r="1300" spans="1:8" x14ac:dyDescent="0.35">
      <c r="A1300" t="s">
        <v>223</v>
      </c>
      <c r="B1300" t="s">
        <v>265</v>
      </c>
      <c r="C1300">
        <v>2024</v>
      </c>
      <c r="E1300">
        <v>42.629491854805451</v>
      </c>
      <c r="G1300">
        <v>5.6043097851996606</v>
      </c>
      <c r="H1300">
        <v>15.856754213010365</v>
      </c>
    </row>
    <row r="1301" spans="1:8" x14ac:dyDescent="0.35">
      <c r="A1301" t="s">
        <v>404</v>
      </c>
      <c r="B1301" t="s">
        <v>429</v>
      </c>
      <c r="C1301">
        <v>2000</v>
      </c>
      <c r="D1301">
        <v>97.462739279014642</v>
      </c>
      <c r="G1301">
        <v>25.313143120510539</v>
      </c>
      <c r="H1301">
        <v>12.088946028853064</v>
      </c>
    </row>
    <row r="1302" spans="1:8" x14ac:dyDescent="0.35">
      <c r="A1302" t="s">
        <v>404</v>
      </c>
      <c r="B1302" t="s">
        <v>429</v>
      </c>
      <c r="C1302">
        <v>2001</v>
      </c>
      <c r="D1302">
        <v>97.656442284424557</v>
      </c>
      <c r="E1302">
        <v>32.99066683692417</v>
      </c>
      <c r="G1302">
        <v>10.178674256282072</v>
      </c>
      <c r="H1302">
        <v>12.302070362767282</v>
      </c>
    </row>
    <row r="1303" spans="1:8" x14ac:dyDescent="0.35">
      <c r="A1303" t="s">
        <v>404</v>
      </c>
      <c r="B1303" t="s">
        <v>429</v>
      </c>
      <c r="C1303">
        <v>2002</v>
      </c>
      <c r="D1303">
        <v>97.845957918270656</v>
      </c>
      <c r="E1303">
        <v>32.430811050612839</v>
      </c>
      <c r="G1303">
        <v>5.5284826874792401</v>
      </c>
      <c r="H1303">
        <v>11.926090616660909</v>
      </c>
    </row>
    <row r="1304" spans="1:8" x14ac:dyDescent="0.35">
      <c r="A1304" t="s">
        <v>404</v>
      </c>
      <c r="B1304" t="s">
        <v>429</v>
      </c>
      <c r="C1304">
        <v>2003</v>
      </c>
      <c r="D1304">
        <v>97.958657105493259</v>
      </c>
      <c r="E1304">
        <v>32.86280454555591</v>
      </c>
      <c r="G1304">
        <v>8.2425569788365891</v>
      </c>
      <c r="H1304">
        <v>11.683305574131671</v>
      </c>
    </row>
    <row r="1305" spans="1:8" x14ac:dyDescent="0.35">
      <c r="A1305" t="s">
        <v>404</v>
      </c>
      <c r="B1305" t="s">
        <v>429</v>
      </c>
      <c r="C1305">
        <v>2004</v>
      </c>
      <c r="D1305">
        <v>98.02091686470736</v>
      </c>
      <c r="E1305">
        <v>33.180808935943929</v>
      </c>
      <c r="G1305">
        <v>8.2811749906349021</v>
      </c>
      <c r="H1305">
        <v>11.490794909271886</v>
      </c>
    </row>
    <row r="1306" spans="1:8" x14ac:dyDescent="0.35">
      <c r="A1306" t="s">
        <v>404</v>
      </c>
      <c r="B1306" t="s">
        <v>429</v>
      </c>
      <c r="C1306">
        <v>2005</v>
      </c>
      <c r="D1306">
        <v>98.199955938035444</v>
      </c>
      <c r="E1306">
        <v>36.388379676148183</v>
      </c>
      <c r="G1306">
        <v>7.5318626200936407</v>
      </c>
      <c r="H1306">
        <v>11.203703006907855</v>
      </c>
    </row>
    <row r="1307" spans="1:8" x14ac:dyDescent="0.35">
      <c r="A1307" t="s">
        <v>404</v>
      </c>
      <c r="B1307" t="s">
        <v>429</v>
      </c>
      <c r="C1307">
        <v>2006</v>
      </c>
      <c r="D1307">
        <v>98.269543792191556</v>
      </c>
      <c r="E1307">
        <v>39.399285586541396</v>
      </c>
      <c r="G1307">
        <v>10.271815764278202</v>
      </c>
      <c r="H1307">
        <v>10.720854280154812</v>
      </c>
    </row>
    <row r="1308" spans="1:8" x14ac:dyDescent="0.35">
      <c r="A1308" t="s">
        <v>404</v>
      </c>
      <c r="B1308" t="s">
        <v>429</v>
      </c>
      <c r="C1308">
        <v>2007</v>
      </c>
      <c r="D1308">
        <v>98.421879513849788</v>
      </c>
      <c r="E1308">
        <v>42.776559508135179</v>
      </c>
      <c r="G1308">
        <v>11.962066813631338</v>
      </c>
      <c r="H1308">
        <v>10.604900367315865</v>
      </c>
    </row>
    <row r="1309" spans="1:8" x14ac:dyDescent="0.35">
      <c r="A1309" t="s">
        <v>404</v>
      </c>
      <c r="B1309" t="s">
        <v>429</v>
      </c>
      <c r="C1309">
        <v>2008</v>
      </c>
      <c r="D1309">
        <v>98.505630480700333</v>
      </c>
      <c r="E1309">
        <v>42.486659898942975</v>
      </c>
      <c r="G1309">
        <v>10.800502097438034</v>
      </c>
      <c r="H1309">
        <v>10.64615580585888</v>
      </c>
    </row>
    <row r="1310" spans="1:8" x14ac:dyDescent="0.35">
      <c r="A1310" t="s">
        <v>404</v>
      </c>
      <c r="B1310" t="s">
        <v>429</v>
      </c>
      <c r="C1310">
        <v>2017</v>
      </c>
      <c r="D1310">
        <v>99.848679876531406</v>
      </c>
      <c r="E1310">
        <v>55.235756564431412</v>
      </c>
      <c r="G1310">
        <v>4.8131209924659402</v>
      </c>
      <c r="H1310">
        <v>13.363414087946458</v>
      </c>
    </row>
    <row r="1311" spans="1:8" x14ac:dyDescent="0.35">
      <c r="A1311" t="s">
        <v>404</v>
      </c>
      <c r="B1311" t="s">
        <v>429</v>
      </c>
      <c r="C1311">
        <v>2018</v>
      </c>
      <c r="D1311">
        <v>99.899655755896006</v>
      </c>
      <c r="E1311">
        <v>54.796440625136086</v>
      </c>
      <c r="G1311">
        <v>3.4474451158925632</v>
      </c>
      <c r="H1311">
        <v>14.300352147706764</v>
      </c>
    </row>
    <row r="1312" spans="1:8" x14ac:dyDescent="0.35">
      <c r="A1312" t="s">
        <v>404</v>
      </c>
      <c r="B1312" t="s">
        <v>429</v>
      </c>
      <c r="C1312">
        <v>2019</v>
      </c>
      <c r="D1312">
        <v>99.949804206498683</v>
      </c>
      <c r="E1312">
        <v>55.513092934141937</v>
      </c>
      <c r="G1312">
        <v>3.6586839501312056</v>
      </c>
      <c r="H1312">
        <v>14.555667495964121</v>
      </c>
    </row>
    <row r="1313" spans="1:8" x14ac:dyDescent="0.35">
      <c r="A1313" t="s">
        <v>404</v>
      </c>
      <c r="B1313" t="s">
        <v>429</v>
      </c>
      <c r="C1313">
        <v>2020</v>
      </c>
      <c r="D1313">
        <v>99.973860518444894</v>
      </c>
      <c r="E1313">
        <v>64.404790537803223</v>
      </c>
      <c r="G1313">
        <v>2.6493593974983014</v>
      </c>
      <c r="H1313">
        <v>11.759654361598031</v>
      </c>
    </row>
    <row r="1314" spans="1:8" x14ac:dyDescent="0.35">
      <c r="A1314" t="s">
        <v>404</v>
      </c>
      <c r="B1314" t="s">
        <v>429</v>
      </c>
      <c r="C1314">
        <v>2021</v>
      </c>
      <c r="D1314">
        <v>99.946812765231726</v>
      </c>
      <c r="G1314">
        <v>6.9005136578715707</v>
      </c>
      <c r="H1314">
        <v>12.57242482694654</v>
      </c>
    </row>
    <row r="1315" spans="1:8" x14ac:dyDescent="0.35">
      <c r="A1315" t="s">
        <v>404</v>
      </c>
      <c r="B1315" t="s">
        <v>429</v>
      </c>
      <c r="C1315">
        <v>2022</v>
      </c>
      <c r="D1315">
        <v>99.982386770483558</v>
      </c>
      <c r="G1315">
        <v>12.051275290787999</v>
      </c>
      <c r="H1315">
        <v>13.149393697565547</v>
      </c>
    </row>
    <row r="1316" spans="1:8" x14ac:dyDescent="0.35">
      <c r="A1316" t="s">
        <v>404</v>
      </c>
      <c r="B1316" t="s">
        <v>429</v>
      </c>
      <c r="C1316">
        <v>2023</v>
      </c>
      <c r="D1316">
        <v>100</v>
      </c>
      <c r="G1316">
        <v>8.0467621512889593</v>
      </c>
      <c r="H1316">
        <v>13.834902702787147</v>
      </c>
    </row>
    <row r="1317" spans="1:8" x14ac:dyDescent="0.35">
      <c r="A1317" t="s">
        <v>404</v>
      </c>
      <c r="B1317" t="s">
        <v>429</v>
      </c>
      <c r="C1317">
        <v>2024</v>
      </c>
      <c r="G1317">
        <v>6.349945712819661</v>
      </c>
      <c r="H1317">
        <v>13.644746554500648</v>
      </c>
    </row>
    <row r="1318" spans="1:8" x14ac:dyDescent="0.35">
      <c r="A1318" t="s">
        <v>35</v>
      </c>
      <c r="B1318" t="s">
        <v>591</v>
      </c>
      <c r="C1318">
        <v>2000</v>
      </c>
      <c r="D1318">
        <v>98.958206876831483</v>
      </c>
      <c r="G1318">
        <v>3.2701337122460643</v>
      </c>
      <c r="H1318">
        <v>14.362213133984291</v>
      </c>
    </row>
    <row r="1319" spans="1:8" x14ac:dyDescent="0.35">
      <c r="A1319" t="s">
        <v>35</v>
      </c>
      <c r="B1319" t="s">
        <v>591</v>
      </c>
      <c r="C1319">
        <v>2001</v>
      </c>
      <c r="D1319">
        <v>99.022756738428939</v>
      </c>
      <c r="G1319">
        <v>3.6602915171235253</v>
      </c>
      <c r="H1319">
        <v>14.638891084918514</v>
      </c>
    </row>
    <row r="1320" spans="1:8" x14ac:dyDescent="0.35">
      <c r="A1320" t="s">
        <v>35</v>
      </c>
      <c r="B1320" t="s">
        <v>591</v>
      </c>
      <c r="C1320">
        <v>2002</v>
      </c>
      <c r="D1320">
        <v>99.084886837776153</v>
      </c>
      <c r="G1320">
        <v>2.9536564232031566</v>
      </c>
      <c r="H1320">
        <v>14.974970743842972</v>
      </c>
    </row>
    <row r="1321" spans="1:8" x14ac:dyDescent="0.35">
      <c r="A1321" t="s">
        <v>35</v>
      </c>
      <c r="B1321" t="s">
        <v>591</v>
      </c>
      <c r="C1321">
        <v>2003</v>
      </c>
      <c r="D1321">
        <v>99.135775939471358</v>
      </c>
      <c r="G1321">
        <v>2.2860866288158377</v>
      </c>
      <c r="H1321">
        <v>14.435076336687157</v>
      </c>
    </row>
    <row r="1322" spans="1:8" x14ac:dyDescent="0.35">
      <c r="A1322" t="s">
        <v>35</v>
      </c>
      <c r="B1322" t="s">
        <v>591</v>
      </c>
      <c r="C1322">
        <v>2004</v>
      </c>
      <c r="D1322">
        <v>99.177333796825508</v>
      </c>
      <c r="G1322">
        <v>2.9688107020412673</v>
      </c>
      <c r="H1322">
        <v>15.106501659156065</v>
      </c>
    </row>
    <row r="1323" spans="1:8" x14ac:dyDescent="0.35">
      <c r="A1323" t="s">
        <v>35</v>
      </c>
      <c r="B1323" t="s">
        <v>591</v>
      </c>
      <c r="C1323">
        <v>2005</v>
      </c>
      <c r="D1323">
        <v>99.223687952028257</v>
      </c>
      <c r="G1323">
        <v>2.622703697740846</v>
      </c>
      <c r="H1323">
        <v>16.801344935609812</v>
      </c>
    </row>
    <row r="1324" spans="1:8" x14ac:dyDescent="0.35">
      <c r="A1324" t="s">
        <v>35</v>
      </c>
      <c r="B1324" t="s">
        <v>591</v>
      </c>
      <c r="C1324">
        <v>2006</v>
      </c>
      <c r="D1324">
        <v>99.274083633736751</v>
      </c>
      <c r="G1324">
        <v>2.8955394881845677</v>
      </c>
      <c r="H1324">
        <v>17.482644048050098</v>
      </c>
    </row>
    <row r="1325" spans="1:8" x14ac:dyDescent="0.35">
      <c r="A1325" t="s">
        <v>35</v>
      </c>
      <c r="B1325" t="s">
        <v>591</v>
      </c>
      <c r="C1325">
        <v>2007</v>
      </c>
      <c r="D1325">
        <v>99.326039957695002</v>
      </c>
      <c r="G1325">
        <v>2.9663457619494267</v>
      </c>
      <c r="H1325">
        <v>17.98932932671913</v>
      </c>
    </row>
    <row r="1326" spans="1:8" x14ac:dyDescent="0.35">
      <c r="A1326" t="s">
        <v>35</v>
      </c>
      <c r="B1326" t="s">
        <v>591</v>
      </c>
      <c r="C1326">
        <v>2008</v>
      </c>
      <c r="D1326">
        <v>99.371329376804113</v>
      </c>
      <c r="G1326">
        <v>3.3728181027001369</v>
      </c>
      <c r="H1326">
        <v>18.544507407273546</v>
      </c>
    </row>
    <row r="1327" spans="1:8" x14ac:dyDescent="0.35">
      <c r="A1327" t="s">
        <v>35</v>
      </c>
      <c r="B1327" t="s">
        <v>591</v>
      </c>
      <c r="C1327">
        <v>2017</v>
      </c>
      <c r="D1327">
        <v>99.936986264584036</v>
      </c>
      <c r="G1327">
        <v>1.493983825313606</v>
      </c>
      <c r="H1327">
        <v>26.293437173544358</v>
      </c>
    </row>
    <row r="1328" spans="1:8" x14ac:dyDescent="0.35">
      <c r="A1328" t="s">
        <v>35</v>
      </c>
      <c r="B1328" t="s">
        <v>591</v>
      </c>
      <c r="C1328">
        <v>2018</v>
      </c>
      <c r="D1328">
        <v>99.9518413750409</v>
      </c>
      <c r="G1328">
        <v>1.8708595389829128</v>
      </c>
      <c r="H1328">
        <v>26.757628154938573</v>
      </c>
    </row>
    <row r="1329" spans="1:8" x14ac:dyDescent="0.35">
      <c r="A1329" t="s">
        <v>35</v>
      </c>
      <c r="B1329" t="s">
        <v>591</v>
      </c>
      <c r="C1329">
        <v>2019</v>
      </c>
      <c r="D1329">
        <v>99.975621700516839</v>
      </c>
      <c r="G1329">
        <v>2.3385865499996754</v>
      </c>
      <c r="H1329">
        <v>28.639534076094311</v>
      </c>
    </row>
    <row r="1330" spans="1:8" x14ac:dyDescent="0.35">
      <c r="A1330" t="s">
        <v>35</v>
      </c>
      <c r="B1330" t="s">
        <v>591</v>
      </c>
      <c r="C1330">
        <v>2020</v>
      </c>
      <c r="D1330">
        <v>99.990780884977127</v>
      </c>
      <c r="G1330">
        <v>2.0387441859624431</v>
      </c>
      <c r="H1330">
        <v>26.344883299174302</v>
      </c>
    </row>
    <row r="1331" spans="1:8" x14ac:dyDescent="0.35">
      <c r="A1331" t="s">
        <v>35</v>
      </c>
      <c r="B1331" t="s">
        <v>591</v>
      </c>
      <c r="C1331">
        <v>2021</v>
      </c>
      <c r="D1331">
        <v>99.992334612455096</v>
      </c>
      <c r="G1331">
        <v>2.6973187541095456</v>
      </c>
      <c r="H1331">
        <v>27.450549134286938</v>
      </c>
    </row>
    <row r="1332" spans="1:8" x14ac:dyDescent="0.35">
      <c r="A1332" t="s">
        <v>35</v>
      </c>
      <c r="B1332" t="s">
        <v>591</v>
      </c>
      <c r="C1332">
        <v>2022</v>
      </c>
      <c r="D1332">
        <v>99.993922587587221</v>
      </c>
      <c r="G1332">
        <v>6.6205968574418108</v>
      </c>
      <c r="H1332">
        <v>31.258328154683582</v>
      </c>
    </row>
    <row r="1333" spans="1:8" x14ac:dyDescent="0.35">
      <c r="A1333" t="s">
        <v>35</v>
      </c>
      <c r="B1333" t="s">
        <v>591</v>
      </c>
      <c r="C1333">
        <v>2023</v>
      </c>
      <c r="D1333">
        <v>100</v>
      </c>
      <c r="G1333">
        <v>6.9107492708102143</v>
      </c>
      <c r="H1333">
        <v>30.982441730510754</v>
      </c>
    </row>
    <row r="1334" spans="1:8" x14ac:dyDescent="0.35">
      <c r="A1334" t="s">
        <v>35</v>
      </c>
      <c r="B1334" t="s">
        <v>591</v>
      </c>
      <c r="C1334">
        <v>2024</v>
      </c>
      <c r="G1334">
        <v>3.3936971912854546</v>
      </c>
      <c r="H1334">
        <v>31.799875983373269</v>
      </c>
    </row>
    <row r="1335" spans="1:8" x14ac:dyDescent="0.35">
      <c r="A1335" t="s">
        <v>280</v>
      </c>
      <c r="B1335" t="s">
        <v>391</v>
      </c>
      <c r="C1335">
        <v>2000</v>
      </c>
      <c r="D1335">
        <v>100</v>
      </c>
      <c r="H1335">
        <v>14.163494529771844</v>
      </c>
    </row>
    <row r="1336" spans="1:8" x14ac:dyDescent="0.35">
      <c r="A1336" t="s">
        <v>280</v>
      </c>
      <c r="B1336" t="s">
        <v>391</v>
      </c>
      <c r="C1336">
        <v>2001</v>
      </c>
      <c r="D1336">
        <v>100</v>
      </c>
      <c r="H1336">
        <v>13.970045745751655</v>
      </c>
    </row>
    <row r="1337" spans="1:8" x14ac:dyDescent="0.35">
      <c r="A1337" t="s">
        <v>280</v>
      </c>
      <c r="B1337" t="s">
        <v>391</v>
      </c>
      <c r="C1337">
        <v>2002</v>
      </c>
      <c r="D1337">
        <v>100</v>
      </c>
      <c r="H1337">
        <v>15.947063475488005</v>
      </c>
    </row>
    <row r="1338" spans="1:8" x14ac:dyDescent="0.35">
      <c r="A1338" t="s">
        <v>280</v>
      </c>
      <c r="B1338" t="s">
        <v>391</v>
      </c>
      <c r="C1338">
        <v>2003</v>
      </c>
      <c r="D1338">
        <v>100</v>
      </c>
      <c r="H1338">
        <v>14.942658413328886</v>
      </c>
    </row>
    <row r="1339" spans="1:8" x14ac:dyDescent="0.35">
      <c r="A1339" t="s">
        <v>280</v>
      </c>
      <c r="B1339" t="s">
        <v>391</v>
      </c>
      <c r="C1339">
        <v>2004</v>
      </c>
      <c r="D1339">
        <v>100</v>
      </c>
      <c r="H1339">
        <v>14.343658831150618</v>
      </c>
    </row>
    <row r="1340" spans="1:8" x14ac:dyDescent="0.35">
      <c r="A1340" t="s">
        <v>280</v>
      </c>
      <c r="B1340" t="s">
        <v>391</v>
      </c>
      <c r="C1340">
        <v>2005</v>
      </c>
      <c r="D1340">
        <v>100</v>
      </c>
      <c r="H1340">
        <v>20.587914076733849</v>
      </c>
    </row>
    <row r="1341" spans="1:8" x14ac:dyDescent="0.35">
      <c r="A1341" t="s">
        <v>280</v>
      </c>
      <c r="B1341" t="s">
        <v>391</v>
      </c>
      <c r="C1341">
        <v>2006</v>
      </c>
      <c r="D1341">
        <v>100</v>
      </c>
      <c r="H1341">
        <v>22.234399282938348</v>
      </c>
    </row>
    <row r="1342" spans="1:8" x14ac:dyDescent="0.35">
      <c r="A1342" t="s">
        <v>280</v>
      </c>
      <c r="B1342" t="s">
        <v>391</v>
      </c>
      <c r="C1342">
        <v>2007</v>
      </c>
      <c r="D1342">
        <v>100</v>
      </c>
      <c r="H1342">
        <v>24.525612972722431</v>
      </c>
    </row>
    <row r="1343" spans="1:8" x14ac:dyDescent="0.35">
      <c r="A1343" t="s">
        <v>280</v>
      </c>
      <c r="B1343" t="s">
        <v>391</v>
      </c>
      <c r="C1343">
        <v>2008</v>
      </c>
      <c r="D1343">
        <v>100</v>
      </c>
      <c r="H1343">
        <v>25.453266595232655</v>
      </c>
    </row>
    <row r="1344" spans="1:8" x14ac:dyDescent="0.35">
      <c r="A1344" t="s">
        <v>280</v>
      </c>
      <c r="B1344" t="s">
        <v>391</v>
      </c>
      <c r="C1344">
        <v>2017</v>
      </c>
      <c r="D1344">
        <v>100</v>
      </c>
      <c r="G1344">
        <v>0.37589477517786918</v>
      </c>
    </row>
    <row r="1345" spans="1:8" x14ac:dyDescent="0.35">
      <c r="A1345" t="s">
        <v>280</v>
      </c>
      <c r="B1345" t="s">
        <v>391</v>
      </c>
      <c r="C1345">
        <v>2018</v>
      </c>
      <c r="D1345">
        <v>100</v>
      </c>
      <c r="G1345">
        <v>-0.42537910689728164</v>
      </c>
    </row>
    <row r="1346" spans="1:8" x14ac:dyDescent="0.35">
      <c r="A1346" t="s">
        <v>280</v>
      </c>
      <c r="B1346" t="s">
        <v>391</v>
      </c>
      <c r="C1346">
        <v>2019</v>
      </c>
      <c r="D1346">
        <v>100</v>
      </c>
      <c r="G1346">
        <v>3.4998970567114611</v>
      </c>
    </row>
    <row r="1347" spans="1:8" x14ac:dyDescent="0.35">
      <c r="A1347" t="s">
        <v>280</v>
      </c>
      <c r="B1347" t="s">
        <v>391</v>
      </c>
      <c r="C1347">
        <v>2020</v>
      </c>
      <c r="D1347">
        <v>100</v>
      </c>
      <c r="G1347">
        <v>-0.11155494865708704</v>
      </c>
    </row>
    <row r="1348" spans="1:8" x14ac:dyDescent="0.35">
      <c r="A1348" t="s">
        <v>280</v>
      </c>
      <c r="B1348" t="s">
        <v>391</v>
      </c>
      <c r="C1348">
        <v>2021</v>
      </c>
      <c r="D1348">
        <v>100</v>
      </c>
      <c r="G1348">
        <v>3.4254765826885745</v>
      </c>
    </row>
    <row r="1349" spans="1:8" x14ac:dyDescent="0.35">
      <c r="A1349" t="s">
        <v>280</v>
      </c>
      <c r="B1349" t="s">
        <v>391</v>
      </c>
      <c r="C1349">
        <v>2022</v>
      </c>
      <c r="D1349">
        <v>100</v>
      </c>
      <c r="G1349">
        <v>5.8965035432858315</v>
      </c>
    </row>
    <row r="1350" spans="1:8" x14ac:dyDescent="0.35">
      <c r="A1350" t="s">
        <v>280</v>
      </c>
      <c r="B1350" t="s">
        <v>391</v>
      </c>
      <c r="C1350">
        <v>2023</v>
      </c>
      <c r="D1350">
        <v>100</v>
      </c>
      <c r="G1350">
        <v>2.9440297156636035</v>
      </c>
    </row>
    <row r="1351" spans="1:8" x14ac:dyDescent="0.35">
      <c r="A1351" t="s">
        <v>280</v>
      </c>
      <c r="B1351" t="s">
        <v>391</v>
      </c>
      <c r="C1351">
        <v>2024</v>
      </c>
      <c r="G1351">
        <v>1.9954854776105861</v>
      </c>
    </row>
    <row r="1352" spans="1:8" x14ac:dyDescent="0.35">
      <c r="A1352" t="s">
        <v>125</v>
      </c>
      <c r="B1352" t="s">
        <v>320</v>
      </c>
      <c r="C1352">
        <v>2000</v>
      </c>
      <c r="D1352">
        <v>62.2</v>
      </c>
      <c r="E1352">
        <v>41.993085687092353</v>
      </c>
      <c r="F1352">
        <v>1.09216459977387</v>
      </c>
      <c r="G1352">
        <v>-4.7198738791705921</v>
      </c>
      <c r="H1352">
        <v>46.264473349073477</v>
      </c>
    </row>
    <row r="1353" spans="1:8" x14ac:dyDescent="0.35">
      <c r="A1353" t="s">
        <v>125</v>
      </c>
      <c r="B1353" t="s">
        <v>320</v>
      </c>
      <c r="C1353">
        <v>2001</v>
      </c>
      <c r="D1353">
        <v>63.7</v>
      </c>
      <c r="E1353">
        <v>44.465716817650183</v>
      </c>
      <c r="F1353">
        <v>4.2726702446510503</v>
      </c>
      <c r="G1353">
        <v>3.2453962100387628</v>
      </c>
      <c r="H1353">
        <v>43.027578876172349</v>
      </c>
    </row>
    <row r="1354" spans="1:8" x14ac:dyDescent="0.35">
      <c r="A1354" t="s">
        <v>125</v>
      </c>
      <c r="B1354" t="s">
        <v>320</v>
      </c>
      <c r="C1354">
        <v>2002</v>
      </c>
      <c r="D1354">
        <v>67.8</v>
      </c>
      <c r="E1354">
        <v>50.514327394243239</v>
      </c>
      <c r="F1354">
        <v>0.76203208556120605</v>
      </c>
      <c r="G1354">
        <v>3.2664474825378846</v>
      </c>
      <c r="H1354">
        <v>43.655158867293657</v>
      </c>
    </row>
    <row r="1355" spans="1:8" x14ac:dyDescent="0.35">
      <c r="A1355" t="s">
        <v>125</v>
      </c>
      <c r="B1355" t="s">
        <v>320</v>
      </c>
      <c r="C1355">
        <v>2003</v>
      </c>
      <c r="D1355">
        <v>68.400000000000006</v>
      </c>
      <c r="E1355">
        <v>53.998832066403743</v>
      </c>
      <c r="F1355">
        <v>4.1727477776303399</v>
      </c>
      <c r="G1355">
        <v>7.7027793573175529</v>
      </c>
      <c r="H1355">
        <v>45.144659951852553</v>
      </c>
    </row>
    <row r="1356" spans="1:8" x14ac:dyDescent="0.35">
      <c r="A1356" t="s">
        <v>125</v>
      </c>
      <c r="B1356" t="s">
        <v>320</v>
      </c>
      <c r="C1356">
        <v>2004</v>
      </c>
      <c r="D1356">
        <v>68.099999999999994</v>
      </c>
      <c r="E1356">
        <v>54.928153680722758</v>
      </c>
      <c r="F1356">
        <v>2.827485193912</v>
      </c>
      <c r="G1356">
        <v>2.1940085921536649</v>
      </c>
      <c r="H1356">
        <v>45.9245270661009</v>
      </c>
    </row>
    <row r="1357" spans="1:8" x14ac:dyDescent="0.35">
      <c r="A1357" t="s">
        <v>125</v>
      </c>
      <c r="B1357" t="s">
        <v>320</v>
      </c>
      <c r="C1357">
        <v>2005</v>
      </c>
      <c r="D1357">
        <v>69.7</v>
      </c>
      <c r="E1357">
        <v>58.905385277579356</v>
      </c>
      <c r="F1357">
        <v>2.36576453830433</v>
      </c>
      <c r="G1357">
        <v>6.6451859814479661</v>
      </c>
      <c r="H1357">
        <v>48.9817225878394</v>
      </c>
    </row>
    <row r="1358" spans="1:8" x14ac:dyDescent="0.35">
      <c r="A1358" t="s">
        <v>125</v>
      </c>
      <c r="B1358" t="s">
        <v>320</v>
      </c>
      <c r="C1358">
        <v>2006</v>
      </c>
      <c r="D1358">
        <v>71.2</v>
      </c>
      <c r="E1358">
        <v>68.158587760482192</v>
      </c>
      <c r="F1358">
        <v>2.4908363878707802</v>
      </c>
      <c r="G1358">
        <v>3.7467588188148113</v>
      </c>
      <c r="H1358">
        <v>46.13868172685229</v>
      </c>
    </row>
    <row r="1359" spans="1:8" x14ac:dyDescent="0.35">
      <c r="A1359" t="s">
        <v>125</v>
      </c>
      <c r="B1359" t="s">
        <v>320</v>
      </c>
      <c r="C1359">
        <v>2007</v>
      </c>
      <c r="D1359">
        <v>83.6</v>
      </c>
      <c r="E1359">
        <v>72.255777154280239</v>
      </c>
      <c r="F1359">
        <v>4.8037064130698797</v>
      </c>
      <c r="G1359">
        <v>3.024456410386307</v>
      </c>
      <c r="H1359">
        <v>42.736671996344938</v>
      </c>
    </row>
    <row r="1360" spans="1:8" x14ac:dyDescent="0.35">
      <c r="A1360" t="s">
        <v>125</v>
      </c>
      <c r="B1360" t="s">
        <v>320</v>
      </c>
      <c r="C1360">
        <v>2008</v>
      </c>
      <c r="D1360">
        <v>75.400000000000006</v>
      </c>
      <c r="E1360">
        <v>65.479001464118326</v>
      </c>
      <c r="F1360">
        <v>7.7322785791842099</v>
      </c>
      <c r="G1360">
        <v>2.1581188165360459</v>
      </c>
      <c r="H1360">
        <v>49.31762112277535</v>
      </c>
    </row>
    <row r="1361" spans="1:8" x14ac:dyDescent="0.35">
      <c r="A1361" t="s">
        <v>125</v>
      </c>
      <c r="B1361" t="s">
        <v>320</v>
      </c>
      <c r="C1361">
        <v>2017</v>
      </c>
      <c r="D1361">
        <v>95.1</v>
      </c>
      <c r="E1361">
        <v>74.067639592142456</v>
      </c>
      <c r="F1361">
        <v>3.3475783475783101</v>
      </c>
      <c r="G1361">
        <v>1.69845757052056</v>
      </c>
      <c r="H1361">
        <v>39.855088350951405</v>
      </c>
    </row>
    <row r="1362" spans="1:8" x14ac:dyDescent="0.35">
      <c r="A1362" t="s">
        <v>125</v>
      </c>
      <c r="B1362" t="s">
        <v>320</v>
      </c>
      <c r="C1362">
        <v>2018</v>
      </c>
      <c r="D1362">
        <v>92.7</v>
      </c>
      <c r="E1362">
        <v>72.075192113921588</v>
      </c>
      <c r="F1362">
        <v>4.0814763764454201</v>
      </c>
      <c r="G1362">
        <v>1.4257180076410663</v>
      </c>
      <c r="H1362">
        <v>42.775410176952747</v>
      </c>
    </row>
    <row r="1363" spans="1:8" x14ac:dyDescent="0.35">
      <c r="A1363" t="s">
        <v>125</v>
      </c>
      <c r="B1363" t="s">
        <v>320</v>
      </c>
      <c r="C1363">
        <v>2019</v>
      </c>
      <c r="D1363">
        <v>94.8</v>
      </c>
      <c r="E1363">
        <v>75.032371355276567</v>
      </c>
      <c r="F1363">
        <v>1.7938864751455501</v>
      </c>
      <c r="G1363">
        <v>-0.30783326846921</v>
      </c>
      <c r="H1363">
        <v>46.221569088325822</v>
      </c>
    </row>
    <row r="1364" spans="1:8" x14ac:dyDescent="0.35">
      <c r="A1364" t="s">
        <v>125</v>
      </c>
      <c r="B1364" t="s">
        <v>320</v>
      </c>
      <c r="C1364">
        <v>2020</v>
      </c>
      <c r="D1364">
        <v>96.9</v>
      </c>
      <c r="E1364">
        <v>95.423596745523227</v>
      </c>
      <c r="F1364">
        <v>-1.70014167847317</v>
      </c>
      <c r="G1364">
        <v>-4.1179976785284822</v>
      </c>
      <c r="H1364">
        <v>23.70085990751689</v>
      </c>
    </row>
    <row r="1365" spans="1:8" x14ac:dyDescent="0.35">
      <c r="A1365" t="s">
        <v>125</v>
      </c>
      <c r="B1365" t="s">
        <v>320</v>
      </c>
      <c r="C1365">
        <v>2021</v>
      </c>
      <c r="D1365">
        <v>86.8</v>
      </c>
      <c r="E1365">
        <v>113.20650994827568</v>
      </c>
      <c r="F1365">
        <v>1.53454853751591</v>
      </c>
      <c r="G1365">
        <v>-1.8141761925123774</v>
      </c>
      <c r="H1365">
        <v>25.08430452181868</v>
      </c>
    </row>
    <row r="1366" spans="1:8" x14ac:dyDescent="0.35">
      <c r="A1366" t="s">
        <v>125</v>
      </c>
      <c r="B1366" t="s">
        <v>320</v>
      </c>
      <c r="C1366">
        <v>2022</v>
      </c>
      <c r="D1366">
        <v>86.8</v>
      </c>
      <c r="E1366">
        <v>93.482402202374459</v>
      </c>
      <c r="F1366">
        <v>6.0788243152972399</v>
      </c>
      <c r="G1366">
        <v>8.0740526802806585</v>
      </c>
      <c r="H1366">
        <v>43.776550213129958</v>
      </c>
    </row>
    <row r="1367" spans="1:8" x14ac:dyDescent="0.35">
      <c r="A1367" t="s">
        <v>125</v>
      </c>
      <c r="B1367" t="s">
        <v>320</v>
      </c>
      <c r="C1367">
        <v>2023</v>
      </c>
      <c r="D1367">
        <v>98.3</v>
      </c>
      <c r="E1367">
        <v>90.40776251724472</v>
      </c>
      <c r="F1367">
        <v>2.9754408060453801</v>
      </c>
      <c r="G1367">
        <v>2.7529905449240459</v>
      </c>
      <c r="H1367">
        <v>54.758130562411836</v>
      </c>
    </row>
    <row r="1368" spans="1:8" x14ac:dyDescent="0.35">
      <c r="A1368" t="s">
        <v>125</v>
      </c>
      <c r="B1368" t="s">
        <v>320</v>
      </c>
      <c r="C1368">
        <v>2024</v>
      </c>
      <c r="F1368">
        <v>3.8908423788410502</v>
      </c>
      <c r="G1368">
        <v>6.1072735707049333</v>
      </c>
      <c r="H1368">
        <v>52.173218699151647</v>
      </c>
    </row>
    <row r="1369" spans="1:8" x14ac:dyDescent="0.35">
      <c r="A1369" t="s">
        <v>47</v>
      </c>
      <c r="B1369" t="s">
        <v>25</v>
      </c>
      <c r="C1369">
        <v>2000</v>
      </c>
      <c r="D1369">
        <v>100</v>
      </c>
      <c r="F1369">
        <v>3.0421008066779498</v>
      </c>
      <c r="G1369">
        <v>1.6373924326763927</v>
      </c>
      <c r="H1369">
        <v>12.86413242806869</v>
      </c>
    </row>
    <row r="1370" spans="1:8" x14ac:dyDescent="0.35">
      <c r="A1370" t="s">
        <v>47</v>
      </c>
      <c r="B1370" t="s">
        <v>25</v>
      </c>
      <c r="C1370">
        <v>2001</v>
      </c>
      <c r="D1370">
        <v>100</v>
      </c>
      <c r="F1370">
        <v>2.5784408009889499</v>
      </c>
      <c r="G1370">
        <v>3.3046310840776414</v>
      </c>
      <c r="H1370">
        <v>13.396228101353808</v>
      </c>
    </row>
    <row r="1371" spans="1:8" x14ac:dyDescent="0.35">
      <c r="A1371" t="s">
        <v>47</v>
      </c>
      <c r="B1371" t="s">
        <v>25</v>
      </c>
      <c r="C1371">
        <v>2002</v>
      </c>
      <c r="D1371">
        <v>100</v>
      </c>
      <c r="F1371">
        <v>1.5712201278937901</v>
      </c>
      <c r="G1371">
        <v>0.9431332440368152</v>
      </c>
      <c r="H1371">
        <v>11.600022742377801</v>
      </c>
    </row>
    <row r="1372" spans="1:8" x14ac:dyDescent="0.35">
      <c r="A1372" t="s">
        <v>47</v>
      </c>
      <c r="B1372" t="s">
        <v>25</v>
      </c>
      <c r="C1372">
        <v>2003</v>
      </c>
      <c r="D1372">
        <v>100</v>
      </c>
      <c r="F1372">
        <v>0.87744038625478504</v>
      </c>
      <c r="G1372">
        <v>0.18998295392013631</v>
      </c>
      <c r="H1372">
        <v>11.484599011525889</v>
      </c>
    </row>
    <row r="1373" spans="1:8" x14ac:dyDescent="0.35">
      <c r="A1373" t="s">
        <v>47</v>
      </c>
      <c r="B1373" t="s">
        <v>25</v>
      </c>
      <c r="C1373">
        <v>2004</v>
      </c>
      <c r="D1373">
        <v>100</v>
      </c>
      <c r="F1373">
        <v>0.18712055908441799</v>
      </c>
      <c r="G1373">
        <v>0.60223979068376821</v>
      </c>
      <c r="H1373">
        <v>12.171655038236818</v>
      </c>
    </row>
    <row r="1374" spans="1:8" x14ac:dyDescent="0.35">
      <c r="A1374" t="s">
        <v>47</v>
      </c>
      <c r="B1374" t="s">
        <v>25</v>
      </c>
      <c r="C1374">
        <v>2005</v>
      </c>
      <c r="D1374">
        <v>100</v>
      </c>
      <c r="F1374">
        <v>0.62387445002519004</v>
      </c>
      <c r="G1374">
        <v>0.92937428794277821</v>
      </c>
      <c r="H1374">
        <v>14.446631652647762</v>
      </c>
    </row>
    <row r="1375" spans="1:8" x14ac:dyDescent="0.35">
      <c r="A1375" t="s">
        <v>47</v>
      </c>
      <c r="B1375" t="s">
        <v>25</v>
      </c>
      <c r="C1375">
        <v>2006</v>
      </c>
      <c r="D1375">
        <v>100</v>
      </c>
      <c r="F1375">
        <v>1.5666638070438601</v>
      </c>
      <c r="G1375">
        <v>0.92018021350898493</v>
      </c>
      <c r="H1375">
        <v>14.413262035207824</v>
      </c>
    </row>
    <row r="1376" spans="1:8" x14ac:dyDescent="0.35">
      <c r="A1376" t="s">
        <v>47</v>
      </c>
      <c r="B1376" t="s">
        <v>25</v>
      </c>
      <c r="C1376">
        <v>2007</v>
      </c>
      <c r="D1376">
        <v>100</v>
      </c>
      <c r="F1376">
        <v>2.5106656524034001</v>
      </c>
      <c r="G1376">
        <v>2.7543982454277369</v>
      </c>
      <c r="H1376">
        <v>14.651539084884813</v>
      </c>
    </row>
    <row r="1377" spans="1:8" x14ac:dyDescent="0.35">
      <c r="A1377" t="s">
        <v>47</v>
      </c>
      <c r="B1377" t="s">
        <v>25</v>
      </c>
      <c r="C1377">
        <v>2008</v>
      </c>
      <c r="D1377">
        <v>100</v>
      </c>
      <c r="F1377">
        <v>4.0659535535837898</v>
      </c>
      <c r="G1377">
        <v>3.0375864160711075</v>
      </c>
      <c r="H1377">
        <v>19.343738515840801</v>
      </c>
    </row>
    <row r="1378" spans="1:8" x14ac:dyDescent="0.35">
      <c r="A1378" t="s">
        <v>47</v>
      </c>
      <c r="B1378" t="s">
        <v>25</v>
      </c>
      <c r="C1378">
        <v>2017</v>
      </c>
      <c r="D1378">
        <v>100</v>
      </c>
      <c r="F1378">
        <v>0.75401504708434597</v>
      </c>
      <c r="G1378">
        <v>0.83604593309081565</v>
      </c>
      <c r="H1378">
        <v>23.791578725288289</v>
      </c>
    </row>
    <row r="1379" spans="1:8" x14ac:dyDescent="0.35">
      <c r="A1379" t="s">
        <v>47</v>
      </c>
      <c r="B1379" t="s">
        <v>25</v>
      </c>
      <c r="C1379">
        <v>2018</v>
      </c>
      <c r="D1379">
        <v>100</v>
      </c>
      <c r="F1379">
        <v>1.0838209840930499</v>
      </c>
      <c r="G1379">
        <v>1.98705901186365</v>
      </c>
      <c r="H1379">
        <v>25.02854848928958</v>
      </c>
    </row>
    <row r="1380" spans="1:8" x14ac:dyDescent="0.35">
      <c r="A1380" t="s">
        <v>47</v>
      </c>
      <c r="B1380" t="s">
        <v>25</v>
      </c>
      <c r="C1380">
        <v>2019</v>
      </c>
      <c r="D1380">
        <v>100</v>
      </c>
      <c r="F1380">
        <v>1.0240939296342999</v>
      </c>
      <c r="G1380">
        <v>1.4818590362763615</v>
      </c>
      <c r="H1380">
        <v>27.162984298121458</v>
      </c>
    </row>
    <row r="1381" spans="1:8" x14ac:dyDescent="0.35">
      <c r="A1381" t="s">
        <v>47</v>
      </c>
      <c r="B1381" t="s">
        <v>25</v>
      </c>
      <c r="C1381">
        <v>2020</v>
      </c>
      <c r="D1381">
        <v>100</v>
      </c>
      <c r="F1381">
        <v>0.29055455565323901</v>
      </c>
      <c r="G1381">
        <v>1.6384159686061395</v>
      </c>
      <c r="H1381">
        <v>23.535871480843749</v>
      </c>
    </row>
    <row r="1382" spans="1:8" x14ac:dyDescent="0.35">
      <c r="A1382" t="s">
        <v>47</v>
      </c>
      <c r="B1382" t="s">
        <v>25</v>
      </c>
      <c r="C1382">
        <v>2021</v>
      </c>
      <c r="D1382">
        <v>100</v>
      </c>
      <c r="F1382">
        <v>2.1945743234000701</v>
      </c>
      <c r="G1382">
        <v>2.4928420246526457</v>
      </c>
      <c r="H1382">
        <v>24.134881876576692</v>
      </c>
    </row>
    <row r="1383" spans="1:8" x14ac:dyDescent="0.35">
      <c r="A1383" t="s">
        <v>47</v>
      </c>
      <c r="B1383" t="s">
        <v>25</v>
      </c>
      <c r="C1383">
        <v>2022</v>
      </c>
      <c r="D1383">
        <v>100</v>
      </c>
      <c r="F1383">
        <v>7.1235077330140202</v>
      </c>
      <c r="G1383">
        <v>6.1727807570279225</v>
      </c>
      <c r="H1383">
        <v>27.613975625516574</v>
      </c>
    </row>
    <row r="1384" spans="1:8" x14ac:dyDescent="0.35">
      <c r="A1384" t="s">
        <v>47</v>
      </c>
      <c r="B1384" t="s">
        <v>25</v>
      </c>
      <c r="C1384">
        <v>2023</v>
      </c>
      <c r="D1384">
        <v>100</v>
      </c>
      <c r="F1384">
        <v>6.2506432215476204</v>
      </c>
      <c r="G1384">
        <v>3.4943123615201301</v>
      </c>
      <c r="H1384">
        <v>27.983939819484448</v>
      </c>
    </row>
    <row r="1385" spans="1:8" x14ac:dyDescent="0.35">
      <c r="A1385" t="s">
        <v>47</v>
      </c>
      <c r="B1385" t="s">
        <v>25</v>
      </c>
      <c r="C1385">
        <v>2024</v>
      </c>
      <c r="F1385">
        <v>1.5656890623161499</v>
      </c>
      <c r="G1385">
        <v>0.72248255655492244</v>
      </c>
      <c r="H1385">
        <v>29.944631955026168</v>
      </c>
    </row>
    <row r="1386" spans="1:8" x14ac:dyDescent="0.35">
      <c r="A1386" t="s">
        <v>180</v>
      </c>
      <c r="B1386" t="s">
        <v>295</v>
      </c>
      <c r="C1386">
        <v>2000</v>
      </c>
      <c r="D1386">
        <v>24.556000696550825</v>
      </c>
      <c r="E1386">
        <v>31.169406432783394</v>
      </c>
      <c r="G1386">
        <v>9.7770614451239624</v>
      </c>
      <c r="H1386">
        <v>9.2263867292753954</v>
      </c>
    </row>
    <row r="1387" spans="1:8" x14ac:dyDescent="0.35">
      <c r="A1387" t="s">
        <v>180</v>
      </c>
      <c r="B1387" t="s">
        <v>295</v>
      </c>
      <c r="C1387">
        <v>2001</v>
      </c>
      <c r="E1387">
        <v>33.048689496192452</v>
      </c>
      <c r="G1387">
        <v>6.5541184360084372</v>
      </c>
      <c r="H1387">
        <v>9.5802663148197666</v>
      </c>
    </row>
    <row r="1388" spans="1:8" x14ac:dyDescent="0.35">
      <c r="A1388" t="s">
        <v>180</v>
      </c>
      <c r="B1388" t="s">
        <v>295</v>
      </c>
      <c r="C1388">
        <v>2002</v>
      </c>
      <c r="E1388">
        <v>34.535957289376114</v>
      </c>
      <c r="G1388">
        <v>5.2537412781922939</v>
      </c>
      <c r="H1388">
        <v>12.116097431121032</v>
      </c>
    </row>
    <row r="1389" spans="1:8" x14ac:dyDescent="0.35">
      <c r="A1389" t="s">
        <v>180</v>
      </c>
      <c r="B1389" t="s">
        <v>295</v>
      </c>
      <c r="C1389">
        <v>2003</v>
      </c>
      <c r="D1389">
        <v>23.995121878264097</v>
      </c>
      <c r="E1389">
        <v>35.260116085465619</v>
      </c>
      <c r="G1389">
        <v>6.8004507723723435</v>
      </c>
      <c r="H1389">
        <v>13.903152382768289</v>
      </c>
    </row>
    <row r="1390" spans="1:8" x14ac:dyDescent="0.35">
      <c r="A1390" t="s">
        <v>180</v>
      </c>
      <c r="B1390" t="s">
        <v>295</v>
      </c>
      <c r="C1390">
        <v>2004</v>
      </c>
      <c r="D1390">
        <v>22.598644310918509</v>
      </c>
      <c r="E1390">
        <v>32.056707788266237</v>
      </c>
      <c r="G1390">
        <v>5.7942646054460312</v>
      </c>
      <c r="H1390">
        <v>13.609265129325182</v>
      </c>
    </row>
    <row r="1391" spans="1:8" x14ac:dyDescent="0.35">
      <c r="A1391" t="s">
        <v>180</v>
      </c>
      <c r="B1391" t="s">
        <v>295</v>
      </c>
      <c r="C1391">
        <v>2005</v>
      </c>
      <c r="D1391">
        <v>23.047474481038883</v>
      </c>
      <c r="E1391">
        <v>30.603022251859979</v>
      </c>
      <c r="G1391">
        <v>10.702620832603671</v>
      </c>
      <c r="H1391">
        <v>11.702010934642869</v>
      </c>
    </row>
    <row r="1392" spans="1:8" x14ac:dyDescent="0.35">
      <c r="A1392" t="s">
        <v>180</v>
      </c>
      <c r="B1392" t="s">
        <v>295</v>
      </c>
      <c r="C1392">
        <v>2006</v>
      </c>
      <c r="D1392">
        <v>24.233071322890495</v>
      </c>
      <c r="E1392">
        <v>31.199821704753532</v>
      </c>
      <c r="G1392">
        <v>7.4613445396577731</v>
      </c>
      <c r="H1392">
        <v>11.226538122045737</v>
      </c>
    </row>
    <row r="1393" spans="1:8" x14ac:dyDescent="0.35">
      <c r="A1393" t="s">
        <v>180</v>
      </c>
      <c r="B1393" t="s">
        <v>295</v>
      </c>
      <c r="C1393">
        <v>2007</v>
      </c>
      <c r="D1393">
        <v>22.643452485225971</v>
      </c>
      <c r="E1393">
        <v>34.81885069508418</v>
      </c>
      <c r="G1393">
        <v>7.0366610745821561</v>
      </c>
      <c r="H1393">
        <v>11.162525561198105</v>
      </c>
    </row>
    <row r="1394" spans="1:8" x14ac:dyDescent="0.35">
      <c r="A1394" t="s">
        <v>180</v>
      </c>
      <c r="B1394" t="s">
        <v>295</v>
      </c>
      <c r="C1394">
        <v>2008</v>
      </c>
      <c r="D1394">
        <v>24.711737326143304</v>
      </c>
      <c r="E1394">
        <v>35.291630502898563</v>
      </c>
      <c r="G1394">
        <v>10.129115720623133</v>
      </c>
      <c r="H1394">
        <v>11.363434680229812</v>
      </c>
    </row>
    <row r="1395" spans="1:8" x14ac:dyDescent="0.35">
      <c r="A1395" t="s">
        <v>180</v>
      </c>
      <c r="B1395" t="s">
        <v>295</v>
      </c>
      <c r="C1395">
        <v>2017</v>
      </c>
      <c r="D1395">
        <v>34.680900603289473</v>
      </c>
      <c r="E1395">
        <v>46.54871442427158</v>
      </c>
      <c r="G1395">
        <v>6.1585576171709278</v>
      </c>
      <c r="H1395">
        <v>12.269669926143063</v>
      </c>
    </row>
    <row r="1396" spans="1:8" x14ac:dyDescent="0.35">
      <c r="A1396" t="s">
        <v>180</v>
      </c>
      <c r="B1396" t="s">
        <v>295</v>
      </c>
      <c r="C1396">
        <v>2018</v>
      </c>
      <c r="D1396">
        <v>34.15357733457283</v>
      </c>
      <c r="E1396">
        <v>35.23068320657049</v>
      </c>
      <c r="G1396">
        <v>5.1571723803026472</v>
      </c>
      <c r="H1396">
        <v>13.124616266260485</v>
      </c>
    </row>
    <row r="1397" spans="1:8" x14ac:dyDescent="0.35">
      <c r="A1397" t="s">
        <v>180</v>
      </c>
      <c r="B1397" t="s">
        <v>295</v>
      </c>
      <c r="C1397">
        <v>2019</v>
      </c>
      <c r="D1397">
        <v>36.144587212876836</v>
      </c>
      <c r="E1397">
        <v>30.913023607287155</v>
      </c>
      <c r="G1397">
        <v>4.1352478990477977</v>
      </c>
      <c r="H1397">
        <v>11.963077956941353</v>
      </c>
    </row>
    <row r="1398" spans="1:8" x14ac:dyDescent="0.35">
      <c r="A1398" t="s">
        <v>180</v>
      </c>
      <c r="B1398" t="s">
        <v>295</v>
      </c>
      <c r="C1398">
        <v>2020</v>
      </c>
      <c r="D1398">
        <v>36.564544439802752</v>
      </c>
      <c r="E1398">
        <v>38.397966124047834</v>
      </c>
      <c r="G1398">
        <v>3.7693449862154935</v>
      </c>
      <c r="H1398">
        <v>8.7734994778834583</v>
      </c>
    </row>
    <row r="1399" spans="1:8" x14ac:dyDescent="0.35">
      <c r="A1399" t="s">
        <v>180</v>
      </c>
      <c r="B1399" t="s">
        <v>295</v>
      </c>
      <c r="C1399">
        <v>2021</v>
      </c>
      <c r="D1399">
        <v>37.695580063076697</v>
      </c>
      <c r="E1399">
        <v>29.53727252898592</v>
      </c>
      <c r="G1399">
        <v>9.5828024232558988</v>
      </c>
      <c r="H1399">
        <v>9.0831241875229907</v>
      </c>
    </row>
    <row r="1400" spans="1:8" x14ac:dyDescent="0.35">
      <c r="A1400" t="s">
        <v>180</v>
      </c>
      <c r="B1400" t="s">
        <v>295</v>
      </c>
      <c r="C1400">
        <v>2022</v>
      </c>
      <c r="D1400">
        <v>35.951399205134976</v>
      </c>
      <c r="E1400">
        <v>29.493325140767173</v>
      </c>
      <c r="G1400">
        <v>9.9033837702220282</v>
      </c>
      <c r="H1400">
        <v>10.481647077506272</v>
      </c>
    </row>
    <row r="1401" spans="1:8" x14ac:dyDescent="0.35">
      <c r="A1401" t="s">
        <v>180</v>
      </c>
      <c r="B1401" t="s">
        <v>295</v>
      </c>
      <c r="C1401">
        <v>2023</v>
      </c>
      <c r="D1401">
        <v>38.042745204415304</v>
      </c>
      <c r="G1401">
        <v>5.3955459742691261</v>
      </c>
      <c r="H1401">
        <v>11.652582075759316</v>
      </c>
    </row>
    <row r="1402" spans="1:8" x14ac:dyDescent="0.35">
      <c r="A1402" t="s">
        <v>180</v>
      </c>
      <c r="B1402" t="s">
        <v>295</v>
      </c>
      <c r="C1402">
        <v>2024</v>
      </c>
      <c r="G1402">
        <v>7.5884063289450481</v>
      </c>
      <c r="H1402">
        <v>12.037880209203493</v>
      </c>
    </row>
    <row r="1403" spans="1:8" x14ac:dyDescent="0.35">
      <c r="A1403" t="s">
        <v>313</v>
      </c>
      <c r="B1403" t="s">
        <v>528</v>
      </c>
      <c r="C1403">
        <v>2000</v>
      </c>
      <c r="D1403">
        <v>100</v>
      </c>
      <c r="F1403">
        <v>1.67595988720928</v>
      </c>
      <c r="G1403">
        <v>1.4175733376841464</v>
      </c>
      <c r="H1403">
        <v>13.318808577434222</v>
      </c>
    </row>
    <row r="1404" spans="1:8" x14ac:dyDescent="0.35">
      <c r="A1404" t="s">
        <v>313</v>
      </c>
      <c r="B1404" t="s">
        <v>528</v>
      </c>
      <c r="C1404">
        <v>2001</v>
      </c>
      <c r="D1404">
        <v>100</v>
      </c>
      <c r="F1404">
        <v>1.6347807954959901</v>
      </c>
      <c r="G1404">
        <v>1.902397975115349</v>
      </c>
      <c r="H1404">
        <v>13.68608869353679</v>
      </c>
    </row>
    <row r="1405" spans="1:8" x14ac:dyDescent="0.35">
      <c r="A1405" t="s">
        <v>313</v>
      </c>
      <c r="B1405" t="s">
        <v>528</v>
      </c>
      <c r="C1405">
        <v>2002</v>
      </c>
      <c r="D1405">
        <v>100</v>
      </c>
      <c r="F1405">
        <v>1.9234122872706301</v>
      </c>
      <c r="G1405">
        <v>2.0642779232968707</v>
      </c>
      <c r="H1405">
        <v>13.924723148945267</v>
      </c>
    </row>
    <row r="1406" spans="1:8" x14ac:dyDescent="0.35">
      <c r="A1406" t="s">
        <v>313</v>
      </c>
      <c r="B1406" t="s">
        <v>528</v>
      </c>
      <c r="C1406">
        <v>2003</v>
      </c>
      <c r="D1406">
        <v>100</v>
      </c>
      <c r="F1406">
        <v>2.09847219146919</v>
      </c>
      <c r="G1406">
        <v>1.8013794481131811</v>
      </c>
      <c r="H1406">
        <v>12.84775753734869</v>
      </c>
    </row>
    <row r="1407" spans="1:8" x14ac:dyDescent="0.35">
      <c r="A1407" t="s">
        <v>313</v>
      </c>
      <c r="B1407" t="s">
        <v>528</v>
      </c>
      <c r="C1407">
        <v>2004</v>
      </c>
      <c r="D1407">
        <v>100</v>
      </c>
      <c r="F1407">
        <v>2.14208964640238</v>
      </c>
      <c r="G1407">
        <v>1.6336393097658828</v>
      </c>
      <c r="H1407">
        <v>12.726844496158821</v>
      </c>
    </row>
    <row r="1408" spans="1:8" x14ac:dyDescent="0.35">
      <c r="A1408" t="s">
        <v>313</v>
      </c>
      <c r="B1408" t="s">
        <v>528</v>
      </c>
      <c r="C1408">
        <v>2005</v>
      </c>
      <c r="D1408">
        <v>100</v>
      </c>
      <c r="F1408">
        <v>1.7458693638048699</v>
      </c>
      <c r="G1408">
        <v>1.9621033634364267</v>
      </c>
      <c r="H1408">
        <v>13.114944891254352</v>
      </c>
    </row>
    <row r="1409" spans="1:8" x14ac:dyDescent="0.35">
      <c r="A1409" t="s">
        <v>313</v>
      </c>
      <c r="B1409" t="s">
        <v>528</v>
      </c>
      <c r="C1409">
        <v>2006</v>
      </c>
      <c r="D1409">
        <v>100</v>
      </c>
      <c r="F1409">
        <v>1.67512449608726</v>
      </c>
      <c r="G1409">
        <v>1.9973795313601244</v>
      </c>
      <c r="H1409">
        <v>13.453468711656521</v>
      </c>
    </row>
    <row r="1410" spans="1:8" x14ac:dyDescent="0.35">
      <c r="A1410" t="s">
        <v>313</v>
      </c>
      <c r="B1410" t="s">
        <v>528</v>
      </c>
      <c r="C1410">
        <v>2007</v>
      </c>
      <c r="D1410">
        <v>100</v>
      </c>
      <c r="F1410">
        <v>1.48799805953859</v>
      </c>
      <c r="G1410">
        <v>2.3850302032723931</v>
      </c>
      <c r="H1410">
        <v>13.788061700086015</v>
      </c>
    </row>
    <row r="1411" spans="1:8" x14ac:dyDescent="0.35">
      <c r="A1411" t="s">
        <v>313</v>
      </c>
      <c r="B1411" t="s">
        <v>528</v>
      </c>
      <c r="C1411">
        <v>2008</v>
      </c>
      <c r="D1411">
        <v>100</v>
      </c>
      <c r="F1411">
        <v>2.8128619491478499</v>
      </c>
      <c r="G1411">
        <v>2.3007991876253868</v>
      </c>
      <c r="H1411">
        <v>14.324322097655488</v>
      </c>
    </row>
    <row r="1412" spans="1:8" x14ac:dyDescent="0.35">
      <c r="A1412" t="s">
        <v>313</v>
      </c>
      <c r="B1412" t="s">
        <v>528</v>
      </c>
      <c r="C1412">
        <v>2017</v>
      </c>
      <c r="D1412">
        <v>100</v>
      </c>
      <c r="F1412">
        <v>1.03228275064681</v>
      </c>
      <c r="G1412">
        <v>0.58634315796170711</v>
      </c>
      <c r="H1412">
        <v>20.413821952373233</v>
      </c>
    </row>
    <row r="1413" spans="1:8" x14ac:dyDescent="0.35">
      <c r="A1413" t="s">
        <v>313</v>
      </c>
      <c r="B1413" t="s">
        <v>528</v>
      </c>
      <c r="C1413">
        <v>2018</v>
      </c>
      <c r="D1413">
        <v>100</v>
      </c>
      <c r="F1413">
        <v>1.8508150831549199</v>
      </c>
      <c r="G1413">
        <v>1.1145933133280579</v>
      </c>
      <c r="H1413">
        <v>20.921153308899843</v>
      </c>
    </row>
    <row r="1414" spans="1:8" x14ac:dyDescent="0.35">
      <c r="A1414" t="s">
        <v>313</v>
      </c>
      <c r="B1414" t="s">
        <v>528</v>
      </c>
      <c r="C1414">
        <v>2019</v>
      </c>
      <c r="D1414">
        <v>100</v>
      </c>
      <c r="F1414">
        <v>1.1082549228829299</v>
      </c>
      <c r="G1414">
        <v>1.2105230833679315</v>
      </c>
      <c r="H1414">
        <v>21.019830681982445</v>
      </c>
    </row>
    <row r="1415" spans="1:8" x14ac:dyDescent="0.35">
      <c r="A1415" t="s">
        <v>313</v>
      </c>
      <c r="B1415" t="s">
        <v>528</v>
      </c>
      <c r="C1415">
        <v>2020</v>
      </c>
      <c r="D1415">
        <v>100</v>
      </c>
      <c r="F1415">
        <v>0.47649885272506498</v>
      </c>
      <c r="G1415">
        <v>2.9779786817469613</v>
      </c>
      <c r="H1415">
        <v>18.430927386085123</v>
      </c>
    </row>
    <row r="1416" spans="1:8" x14ac:dyDescent="0.35">
      <c r="A1416" t="s">
        <v>313</v>
      </c>
      <c r="B1416" t="s">
        <v>528</v>
      </c>
      <c r="C1416">
        <v>2021</v>
      </c>
      <c r="D1416">
        <v>100</v>
      </c>
      <c r="F1416">
        <v>1.6423314103839299</v>
      </c>
      <c r="G1416">
        <v>1.2218161407342478</v>
      </c>
      <c r="H1416">
        <v>19.707525013143673</v>
      </c>
    </row>
    <row r="1417" spans="1:8" x14ac:dyDescent="0.35">
      <c r="A1417" t="s">
        <v>313</v>
      </c>
      <c r="B1417" t="s">
        <v>528</v>
      </c>
      <c r="C1417">
        <v>2022</v>
      </c>
      <c r="D1417">
        <v>100</v>
      </c>
      <c r="F1417">
        <v>5.2223674836972496</v>
      </c>
      <c r="G1417">
        <v>3.0181842077809904</v>
      </c>
      <c r="H1417">
        <v>23.430424426314655</v>
      </c>
    </row>
    <row r="1418" spans="1:8" x14ac:dyDescent="0.35">
      <c r="A1418" t="s">
        <v>313</v>
      </c>
      <c r="B1418" t="s">
        <v>528</v>
      </c>
      <c r="C1418">
        <v>2023</v>
      </c>
      <c r="D1418">
        <v>100</v>
      </c>
      <c r="F1418">
        <v>4.8783572650844</v>
      </c>
      <c r="G1418">
        <v>4.990263682728127</v>
      </c>
      <c r="H1418">
        <v>23.115245170175129</v>
      </c>
    </row>
    <row r="1419" spans="1:8" x14ac:dyDescent="0.35">
      <c r="A1419" t="s">
        <v>313</v>
      </c>
      <c r="B1419" t="s">
        <v>528</v>
      </c>
      <c r="C1419">
        <v>2024</v>
      </c>
      <c r="F1419">
        <v>1.9990494229146201</v>
      </c>
      <c r="G1419">
        <v>2.0875996521514821</v>
      </c>
      <c r="H1419">
        <v>23.54355274424929</v>
      </c>
    </row>
    <row r="1420" spans="1:8" x14ac:dyDescent="0.35">
      <c r="A1420" t="s">
        <v>300</v>
      </c>
      <c r="B1420" t="s">
        <v>485</v>
      </c>
      <c r="C1420">
        <v>2000</v>
      </c>
      <c r="D1420">
        <v>100</v>
      </c>
      <c r="G1420">
        <v>2.8572091583599786</v>
      </c>
    </row>
    <row r="1421" spans="1:8" x14ac:dyDescent="0.35">
      <c r="A1421" t="s">
        <v>300</v>
      </c>
      <c r="B1421" t="s">
        <v>485</v>
      </c>
      <c r="C1421">
        <v>2001</v>
      </c>
      <c r="D1421">
        <v>100</v>
      </c>
      <c r="G1421">
        <v>2.7294389079958421</v>
      </c>
    </row>
    <row r="1422" spans="1:8" x14ac:dyDescent="0.35">
      <c r="A1422" t="s">
        <v>300</v>
      </c>
      <c r="B1422" t="s">
        <v>485</v>
      </c>
      <c r="C1422">
        <v>2002</v>
      </c>
      <c r="D1422">
        <v>100</v>
      </c>
      <c r="G1422">
        <v>4.2149143634874235</v>
      </c>
      <c r="H1422">
        <v>32.507093815334756</v>
      </c>
    </row>
    <row r="1423" spans="1:8" x14ac:dyDescent="0.35">
      <c r="A1423" t="s">
        <v>300</v>
      </c>
      <c r="B1423" t="s">
        <v>485</v>
      </c>
      <c r="C1423">
        <v>2003</v>
      </c>
      <c r="D1423">
        <v>100</v>
      </c>
      <c r="G1423">
        <v>1.717268058846841</v>
      </c>
      <c r="H1423">
        <v>31.40105361033509</v>
      </c>
    </row>
    <row r="1424" spans="1:8" x14ac:dyDescent="0.35">
      <c r="A1424" t="s">
        <v>300</v>
      </c>
      <c r="B1424" t="s">
        <v>485</v>
      </c>
      <c r="C1424">
        <v>2004</v>
      </c>
      <c r="D1424">
        <v>100</v>
      </c>
      <c r="G1424">
        <v>1.6914602096407236</v>
      </c>
      <c r="H1424">
        <v>30.261323030349089</v>
      </c>
    </row>
    <row r="1425" spans="1:8" x14ac:dyDescent="0.35">
      <c r="A1425" t="s">
        <v>300</v>
      </c>
      <c r="B1425" t="s">
        <v>485</v>
      </c>
      <c r="C1425">
        <v>2005</v>
      </c>
      <c r="D1425">
        <v>100</v>
      </c>
      <c r="G1425">
        <v>2.2007719539728612</v>
      </c>
      <c r="H1425">
        <v>31.475616406662795</v>
      </c>
    </row>
    <row r="1426" spans="1:8" x14ac:dyDescent="0.35">
      <c r="A1426" t="s">
        <v>300</v>
      </c>
      <c r="B1426" t="s">
        <v>485</v>
      </c>
      <c r="C1426">
        <v>2006</v>
      </c>
      <c r="D1426">
        <v>100</v>
      </c>
      <c r="G1426">
        <v>1.1869441576554607</v>
      </c>
      <c r="H1426">
        <v>26.737002880250945</v>
      </c>
    </row>
    <row r="1427" spans="1:8" x14ac:dyDescent="0.35">
      <c r="A1427" t="s">
        <v>300</v>
      </c>
      <c r="B1427" t="s">
        <v>485</v>
      </c>
      <c r="C1427">
        <v>2007</v>
      </c>
      <c r="D1427">
        <v>100</v>
      </c>
      <c r="G1427">
        <v>1.6240403153996823</v>
      </c>
      <c r="H1427">
        <v>26.345337827297755</v>
      </c>
    </row>
    <row r="1428" spans="1:8" x14ac:dyDescent="0.35">
      <c r="A1428" t="s">
        <v>300</v>
      </c>
      <c r="B1428" t="s">
        <v>485</v>
      </c>
      <c r="C1428">
        <v>2008</v>
      </c>
      <c r="D1428">
        <v>100</v>
      </c>
      <c r="G1428">
        <v>0.2796725322198057</v>
      </c>
      <c r="H1428">
        <v>28.57597490469383</v>
      </c>
    </row>
    <row r="1429" spans="1:8" x14ac:dyDescent="0.35">
      <c r="A1429" t="s">
        <v>300</v>
      </c>
      <c r="B1429" t="s">
        <v>485</v>
      </c>
      <c r="C1429">
        <v>2017</v>
      </c>
      <c r="D1429">
        <v>100</v>
      </c>
      <c r="G1429">
        <v>-0.30125373773935848</v>
      </c>
    </row>
    <row r="1430" spans="1:8" x14ac:dyDescent="0.35">
      <c r="A1430" t="s">
        <v>300</v>
      </c>
      <c r="B1430" t="s">
        <v>485</v>
      </c>
      <c r="C1430">
        <v>2018</v>
      </c>
      <c r="D1430">
        <v>100</v>
      </c>
      <c r="G1430">
        <v>-1.1787873341293107</v>
      </c>
    </row>
    <row r="1431" spans="1:8" x14ac:dyDescent="0.35">
      <c r="A1431" t="s">
        <v>300</v>
      </c>
      <c r="B1431" t="s">
        <v>485</v>
      </c>
      <c r="C1431">
        <v>2019</v>
      </c>
      <c r="D1431">
        <v>100</v>
      </c>
      <c r="G1431">
        <v>0.8327088655799173</v>
      </c>
    </row>
    <row r="1432" spans="1:8" x14ac:dyDescent="0.35">
      <c r="A1432" t="s">
        <v>300</v>
      </c>
      <c r="B1432" t="s">
        <v>485</v>
      </c>
      <c r="C1432">
        <v>2020</v>
      </c>
      <c r="D1432">
        <v>100</v>
      </c>
      <c r="G1432">
        <v>1.6913910587814627</v>
      </c>
    </row>
    <row r="1433" spans="1:8" x14ac:dyDescent="0.35">
      <c r="A1433" t="s">
        <v>300</v>
      </c>
      <c r="B1433" t="s">
        <v>485</v>
      </c>
      <c r="C1433">
        <v>2021</v>
      </c>
      <c r="D1433">
        <v>100</v>
      </c>
      <c r="G1433">
        <v>0.22850518313740054</v>
      </c>
    </row>
    <row r="1434" spans="1:8" x14ac:dyDescent="0.35">
      <c r="A1434" t="s">
        <v>300</v>
      </c>
      <c r="B1434" t="s">
        <v>485</v>
      </c>
      <c r="C1434">
        <v>2022</v>
      </c>
      <c r="D1434">
        <v>100</v>
      </c>
      <c r="G1434">
        <v>2.4893100278038389</v>
      </c>
    </row>
    <row r="1435" spans="1:8" x14ac:dyDescent="0.35">
      <c r="A1435" t="s">
        <v>300</v>
      </c>
      <c r="B1435" t="s">
        <v>485</v>
      </c>
      <c r="C1435">
        <v>2023</v>
      </c>
      <c r="D1435">
        <v>100</v>
      </c>
      <c r="G1435">
        <v>3.2830066909196347</v>
      </c>
    </row>
    <row r="1436" spans="1:8" x14ac:dyDescent="0.35">
      <c r="A1436" t="s">
        <v>300</v>
      </c>
      <c r="B1436" t="s">
        <v>485</v>
      </c>
      <c r="C1436">
        <v>2024</v>
      </c>
      <c r="G1436">
        <v>1.8496026986019984</v>
      </c>
    </row>
    <row r="1437" spans="1:8" x14ac:dyDescent="0.35">
      <c r="A1437" t="s">
        <v>416</v>
      </c>
      <c r="B1437" t="s">
        <v>306</v>
      </c>
      <c r="C1437">
        <v>2000</v>
      </c>
      <c r="D1437">
        <v>11.6</v>
      </c>
      <c r="E1437">
        <v>14.614128928551631</v>
      </c>
      <c r="F1437">
        <v>0.50492002583485862</v>
      </c>
      <c r="G1437">
        <v>28.089343597003392</v>
      </c>
      <c r="H1437">
        <v>20.254320467619618</v>
      </c>
    </row>
    <row r="1438" spans="1:8" x14ac:dyDescent="0.35">
      <c r="A1438" t="s">
        <v>416</v>
      </c>
      <c r="B1438" t="s">
        <v>306</v>
      </c>
      <c r="C1438">
        <v>2001</v>
      </c>
      <c r="D1438">
        <v>21.5</v>
      </c>
      <c r="E1438">
        <v>14.930927408000155</v>
      </c>
      <c r="F1438">
        <v>2.1376205270146489</v>
      </c>
      <c r="G1438">
        <v>-0.16865893243166852</v>
      </c>
      <c r="H1438">
        <v>17.410456268396871</v>
      </c>
    </row>
    <row r="1439" spans="1:8" x14ac:dyDescent="0.35">
      <c r="A1439" t="s">
        <v>416</v>
      </c>
      <c r="B1439" t="s">
        <v>306</v>
      </c>
      <c r="C1439">
        <v>2002</v>
      </c>
      <c r="D1439">
        <v>21</v>
      </c>
      <c r="E1439">
        <v>15.540085802911593</v>
      </c>
      <c r="F1439">
        <v>3.6682889397139408E-2</v>
      </c>
      <c r="G1439">
        <v>0.85580781423627172</v>
      </c>
      <c r="H1439">
        <v>15.555053389355958</v>
      </c>
    </row>
    <row r="1440" spans="1:8" x14ac:dyDescent="0.35">
      <c r="A1440" t="s">
        <v>416</v>
      </c>
      <c r="B1440" t="s">
        <v>306</v>
      </c>
      <c r="C1440">
        <v>2003</v>
      </c>
      <c r="D1440">
        <v>20.6</v>
      </c>
      <c r="E1440">
        <v>14.961406013819051</v>
      </c>
      <c r="F1440">
        <v>2.2353531355153611</v>
      </c>
      <c r="G1440">
        <v>-0.21712039573060338</v>
      </c>
      <c r="H1440">
        <v>15.365204215841233</v>
      </c>
    </row>
    <row r="1441" spans="1:8" x14ac:dyDescent="0.35">
      <c r="A1441" t="s">
        <v>416</v>
      </c>
      <c r="B1441" t="s">
        <v>306</v>
      </c>
      <c r="C1441">
        <v>2004</v>
      </c>
      <c r="D1441">
        <v>20.100000000000001</v>
      </c>
      <c r="E1441">
        <v>15.127593878461473</v>
      </c>
      <c r="F1441">
        <v>0.40820530743925021</v>
      </c>
      <c r="G1441">
        <v>7.7652785346057982</v>
      </c>
      <c r="H1441">
        <v>14.015678540163885</v>
      </c>
    </row>
    <row r="1442" spans="1:8" x14ac:dyDescent="0.35">
      <c r="A1442" t="s">
        <v>416</v>
      </c>
      <c r="B1442" t="s">
        <v>306</v>
      </c>
      <c r="C1442">
        <v>2005</v>
      </c>
      <c r="D1442">
        <v>27.1</v>
      </c>
      <c r="E1442">
        <v>16.276362896510967</v>
      </c>
      <c r="F1442">
        <v>3.7083333333330351</v>
      </c>
      <c r="G1442">
        <v>20.09447289466118</v>
      </c>
      <c r="H1442">
        <v>12.308241326597813</v>
      </c>
    </row>
    <row r="1443" spans="1:8" x14ac:dyDescent="0.35">
      <c r="A1443" t="s">
        <v>416</v>
      </c>
      <c r="B1443" t="s">
        <v>306</v>
      </c>
      <c r="C1443">
        <v>2006</v>
      </c>
      <c r="D1443">
        <v>19.2</v>
      </c>
      <c r="E1443">
        <v>17.425430023564509</v>
      </c>
      <c r="F1443">
        <v>-1.409401366009797</v>
      </c>
      <c r="G1443">
        <v>9.868137277707774</v>
      </c>
    </row>
    <row r="1444" spans="1:8" x14ac:dyDescent="0.35">
      <c r="A1444" t="s">
        <v>416</v>
      </c>
      <c r="B1444" t="s">
        <v>306</v>
      </c>
      <c r="C1444">
        <v>2007</v>
      </c>
      <c r="D1444">
        <v>18.7</v>
      </c>
      <c r="E1444">
        <v>16.953646005529745</v>
      </c>
      <c r="F1444">
        <v>5.03031883679951</v>
      </c>
      <c r="G1444">
        <v>4.2313616424725069</v>
      </c>
      <c r="H1444">
        <v>9.4148150083068796</v>
      </c>
    </row>
    <row r="1445" spans="1:8" x14ac:dyDescent="0.35">
      <c r="A1445" t="s">
        <v>416</v>
      </c>
      <c r="B1445" t="s">
        <v>306</v>
      </c>
      <c r="C1445">
        <v>2008</v>
      </c>
      <c r="D1445">
        <v>18.3</v>
      </c>
      <c r="E1445">
        <v>16.129499071394488</v>
      </c>
      <c r="F1445">
        <v>5.2643014557528529</v>
      </c>
      <c r="G1445">
        <v>20.478959040974146</v>
      </c>
      <c r="H1445">
        <v>11.4201928235195</v>
      </c>
    </row>
    <row r="1446" spans="1:8" x14ac:dyDescent="0.35">
      <c r="A1446" t="s">
        <v>416</v>
      </c>
      <c r="B1446" t="s">
        <v>306</v>
      </c>
      <c r="C1446">
        <v>2017</v>
      </c>
      <c r="E1446">
        <v>19.362416367948498</v>
      </c>
      <c r="F1446">
        <v>2.6519258314390179</v>
      </c>
      <c r="G1446">
        <v>3.8203021444684282</v>
      </c>
    </row>
    <row r="1447" spans="1:8" x14ac:dyDescent="0.35">
      <c r="A1447" t="s">
        <v>416</v>
      </c>
      <c r="B1447" t="s">
        <v>306</v>
      </c>
      <c r="C1447">
        <v>2018</v>
      </c>
      <c r="D1447">
        <v>21.3</v>
      </c>
      <c r="E1447">
        <v>23.86971561541165</v>
      </c>
      <c r="F1447">
        <v>4.7490665208322147</v>
      </c>
      <c r="G1447">
        <v>7.1766574943993362</v>
      </c>
    </row>
    <row r="1448" spans="1:8" x14ac:dyDescent="0.35">
      <c r="A1448" t="s">
        <v>416</v>
      </c>
      <c r="B1448" t="s">
        <v>306</v>
      </c>
      <c r="C1448">
        <v>2019</v>
      </c>
      <c r="D1448">
        <v>22.8</v>
      </c>
      <c r="E1448">
        <v>22.927591054830128</v>
      </c>
      <c r="F1448">
        <v>2.464567561511867</v>
      </c>
      <c r="G1448">
        <v>1.5474851979842157</v>
      </c>
    </row>
    <row r="1449" spans="1:8" x14ac:dyDescent="0.35">
      <c r="A1449" t="s">
        <v>416</v>
      </c>
      <c r="B1449" t="s">
        <v>306</v>
      </c>
      <c r="C1449">
        <v>2020</v>
      </c>
      <c r="D1449">
        <v>24.7</v>
      </c>
      <c r="F1449">
        <v>1.3527611067533261</v>
      </c>
      <c r="G1449">
        <v>-9.0098685616609941</v>
      </c>
    </row>
    <row r="1450" spans="1:8" x14ac:dyDescent="0.35">
      <c r="A1450" t="s">
        <v>416</v>
      </c>
      <c r="B1450" t="s">
        <v>306</v>
      </c>
      <c r="C1450">
        <v>2021</v>
      </c>
      <c r="D1450">
        <v>26.8</v>
      </c>
      <c r="F1450">
        <v>1.0869074651940951</v>
      </c>
      <c r="G1450">
        <v>20.338409182715907</v>
      </c>
    </row>
    <row r="1451" spans="1:8" x14ac:dyDescent="0.35">
      <c r="A1451" t="s">
        <v>416</v>
      </c>
      <c r="B1451" t="s">
        <v>306</v>
      </c>
      <c r="C1451">
        <v>2022</v>
      </c>
      <c r="D1451">
        <v>29</v>
      </c>
      <c r="F1451">
        <v>4.2312479827457947</v>
      </c>
      <c r="G1451">
        <v>14.758342683153344</v>
      </c>
    </row>
    <row r="1452" spans="1:8" x14ac:dyDescent="0.35">
      <c r="A1452" t="s">
        <v>416</v>
      </c>
      <c r="B1452" t="s">
        <v>306</v>
      </c>
      <c r="C1452">
        <v>2023</v>
      </c>
      <c r="D1452">
        <v>29</v>
      </c>
      <c r="F1452">
        <v>3.629015341853759</v>
      </c>
      <c r="G1452">
        <v>-9.9580491844407391</v>
      </c>
    </row>
    <row r="1453" spans="1:8" x14ac:dyDescent="0.35">
      <c r="A1453" t="s">
        <v>416</v>
      </c>
      <c r="B1453" t="s">
        <v>306</v>
      </c>
      <c r="C1453">
        <v>2024</v>
      </c>
      <c r="F1453">
        <v>1.17311998381218</v>
      </c>
      <c r="G1453">
        <v>4.1979130014646984</v>
      </c>
    </row>
    <row r="1454" spans="1:8" x14ac:dyDescent="0.35">
      <c r="A1454" t="s">
        <v>24</v>
      </c>
      <c r="B1454" t="s">
        <v>74</v>
      </c>
      <c r="C1454">
        <v>2000</v>
      </c>
      <c r="D1454">
        <v>18.8</v>
      </c>
      <c r="E1454">
        <v>19.800513583780589</v>
      </c>
      <c r="F1454">
        <v>0.84496956677370016</v>
      </c>
      <c r="G1454">
        <v>2.2169826127345971</v>
      </c>
    </row>
    <row r="1455" spans="1:8" x14ac:dyDescent="0.35">
      <c r="A1455" t="s">
        <v>24</v>
      </c>
      <c r="B1455" t="s">
        <v>74</v>
      </c>
      <c r="C1455">
        <v>2001</v>
      </c>
      <c r="D1455">
        <v>9.8000000000000007</v>
      </c>
      <c r="E1455">
        <v>21.953036964907767</v>
      </c>
      <c r="F1455">
        <v>4.4925960923975428</v>
      </c>
      <c r="G1455">
        <v>1.8054376516337669</v>
      </c>
    </row>
    <row r="1456" spans="1:8" x14ac:dyDescent="0.35">
      <c r="A1456" t="s">
        <v>24</v>
      </c>
      <c r="B1456" t="s">
        <v>74</v>
      </c>
      <c r="C1456">
        <v>2002</v>
      </c>
      <c r="D1456">
        <v>10.8</v>
      </c>
      <c r="E1456">
        <v>27.806460687540813</v>
      </c>
      <c r="F1456">
        <v>8.6091247438632692</v>
      </c>
      <c r="G1456">
        <v>10.391344589809279</v>
      </c>
    </row>
    <row r="1457" spans="1:8" x14ac:dyDescent="0.35">
      <c r="A1457" t="s">
        <v>24</v>
      </c>
      <c r="B1457" t="s">
        <v>74</v>
      </c>
      <c r="C1457">
        <v>2003</v>
      </c>
      <c r="D1457">
        <v>1</v>
      </c>
      <c r="E1457">
        <v>32.898629312056435</v>
      </c>
      <c r="F1457">
        <v>17.032866543198828</v>
      </c>
      <c r="G1457">
        <v>12.893941182153085</v>
      </c>
      <c r="H1457">
        <v>20.571659378778655</v>
      </c>
    </row>
    <row r="1458" spans="1:8" x14ac:dyDescent="0.35">
      <c r="A1458" t="s">
        <v>24</v>
      </c>
      <c r="B1458" t="s">
        <v>74</v>
      </c>
      <c r="C1458">
        <v>2004</v>
      </c>
      <c r="D1458">
        <v>13</v>
      </c>
      <c r="E1458">
        <v>19.378721445414911</v>
      </c>
      <c r="F1458">
        <v>14.206743284556881</v>
      </c>
      <c r="G1458">
        <v>94.190114137615211</v>
      </c>
      <c r="H1458">
        <v>12.089714714228124</v>
      </c>
    </row>
    <row r="1459" spans="1:8" x14ac:dyDescent="0.35">
      <c r="A1459" t="s">
        <v>24</v>
      </c>
      <c r="B1459" t="s">
        <v>74</v>
      </c>
      <c r="C1459">
        <v>2005</v>
      </c>
      <c r="D1459">
        <v>4.5</v>
      </c>
      <c r="E1459">
        <v>20.595679797083825</v>
      </c>
      <c r="F1459">
        <v>4.8386217754315668</v>
      </c>
      <c r="G1459">
        <v>4.1138052825715903</v>
      </c>
      <c r="H1459">
        <v>12.561325774267951</v>
      </c>
    </row>
    <row r="1460" spans="1:8" x14ac:dyDescent="0.35">
      <c r="A1460" t="s">
        <v>24</v>
      </c>
      <c r="B1460" t="s">
        <v>74</v>
      </c>
      <c r="C1460">
        <v>2006</v>
      </c>
      <c r="D1460">
        <v>15.3</v>
      </c>
      <c r="E1460">
        <v>25.891816285553599</v>
      </c>
      <c r="F1460">
        <v>2.0565034236599011</v>
      </c>
      <c r="G1460">
        <v>1.3032039976521759</v>
      </c>
      <c r="H1460">
        <v>17.659934053421992</v>
      </c>
    </row>
    <row r="1461" spans="1:8" x14ac:dyDescent="0.35">
      <c r="A1461" t="s">
        <v>24</v>
      </c>
      <c r="B1461" t="s">
        <v>74</v>
      </c>
      <c r="C1461">
        <v>2007</v>
      </c>
      <c r="D1461">
        <v>16.5</v>
      </c>
      <c r="E1461">
        <v>25.695911144361428</v>
      </c>
      <c r="F1461">
        <v>5.3691347380195671</v>
      </c>
      <c r="G1461">
        <v>4.4148249019326187</v>
      </c>
      <c r="H1461">
        <v>17.107412204790339</v>
      </c>
    </row>
    <row r="1462" spans="1:8" x14ac:dyDescent="0.35">
      <c r="A1462" t="s">
        <v>24</v>
      </c>
      <c r="B1462" t="s">
        <v>74</v>
      </c>
      <c r="C1462">
        <v>2008</v>
      </c>
      <c r="D1462">
        <v>17.7</v>
      </c>
      <c r="E1462">
        <v>27.883328709905737</v>
      </c>
      <c r="F1462">
        <v>4.4436549094500979</v>
      </c>
      <c r="G1462">
        <v>2.4758458680372684</v>
      </c>
      <c r="H1462">
        <v>13.269749942917894</v>
      </c>
    </row>
    <row r="1463" spans="1:8" x14ac:dyDescent="0.35">
      <c r="A1463" t="s">
        <v>24</v>
      </c>
      <c r="B1463" t="s">
        <v>74</v>
      </c>
      <c r="C1463">
        <v>2017</v>
      </c>
      <c r="D1463">
        <v>20.5</v>
      </c>
      <c r="E1463">
        <v>38.283972142845123</v>
      </c>
      <c r="F1463">
        <v>8.0341897454591127</v>
      </c>
      <c r="G1463">
        <v>3.9217186200013288</v>
      </c>
      <c r="H1463">
        <v>15.243718843168768</v>
      </c>
    </row>
    <row r="1464" spans="1:8" x14ac:dyDescent="0.35">
      <c r="A1464" t="s">
        <v>24</v>
      </c>
      <c r="B1464" t="s">
        <v>74</v>
      </c>
      <c r="C1464">
        <v>2018</v>
      </c>
      <c r="E1464">
        <v>39.47209551295667</v>
      </c>
      <c r="F1464">
        <v>6.5209682394657262</v>
      </c>
      <c r="G1464">
        <v>6.9517640379425814</v>
      </c>
      <c r="H1464">
        <v>19.003153815747918</v>
      </c>
    </row>
    <row r="1465" spans="1:8" x14ac:dyDescent="0.35">
      <c r="A1465" t="s">
        <v>24</v>
      </c>
      <c r="B1465" t="s">
        <v>74</v>
      </c>
      <c r="C1465">
        <v>2019</v>
      </c>
      <c r="E1465">
        <v>44.420003593242349</v>
      </c>
      <c r="F1465">
        <v>7.1156762563119216</v>
      </c>
      <c r="G1465">
        <v>6.2522063994300652</v>
      </c>
      <c r="H1465">
        <v>17.30394310140219</v>
      </c>
    </row>
    <row r="1466" spans="1:8" x14ac:dyDescent="0.35">
      <c r="A1466" t="s">
        <v>24</v>
      </c>
      <c r="B1466" t="s">
        <v>74</v>
      </c>
      <c r="C1466">
        <v>2020</v>
      </c>
      <c r="D1466">
        <v>31</v>
      </c>
      <c r="E1466">
        <v>52.939366111914609</v>
      </c>
      <c r="F1466">
        <v>5.9312763656244059</v>
      </c>
      <c r="G1466">
        <v>2.1887589585654723</v>
      </c>
      <c r="H1466">
        <v>11.85263299602013</v>
      </c>
    </row>
    <row r="1467" spans="1:8" x14ac:dyDescent="0.35">
      <c r="A1467" t="s">
        <v>24</v>
      </c>
      <c r="B1467" t="s">
        <v>74</v>
      </c>
      <c r="C1467">
        <v>2021</v>
      </c>
      <c r="D1467">
        <v>31.2</v>
      </c>
      <c r="E1467">
        <v>57.020793760835311</v>
      </c>
      <c r="F1467">
        <v>7.3703475887661787</v>
      </c>
      <c r="G1467">
        <v>7.3821228563862036</v>
      </c>
      <c r="H1467">
        <v>11.353077743025775</v>
      </c>
    </row>
    <row r="1468" spans="1:8" x14ac:dyDescent="0.35">
      <c r="A1468" t="s">
        <v>24</v>
      </c>
      <c r="B1468" t="s">
        <v>74</v>
      </c>
      <c r="C1468">
        <v>2022</v>
      </c>
      <c r="D1468">
        <v>31.2</v>
      </c>
      <c r="E1468">
        <v>53.515354903135545</v>
      </c>
      <c r="F1468">
        <v>11.513119838050491</v>
      </c>
      <c r="G1468">
        <v>8.8170758037689581</v>
      </c>
      <c r="H1468">
        <v>15.933076166171183</v>
      </c>
    </row>
    <row r="1469" spans="1:8" x14ac:dyDescent="0.35">
      <c r="A1469" t="s">
        <v>24</v>
      </c>
      <c r="B1469" t="s">
        <v>74</v>
      </c>
      <c r="C1469">
        <v>2023</v>
      </c>
      <c r="D1469">
        <v>35.299999999999997</v>
      </c>
      <c r="E1469">
        <v>48.547656335069533</v>
      </c>
      <c r="F1469">
        <v>16.974212963232691</v>
      </c>
      <c r="G1469">
        <v>13.719183959517721</v>
      </c>
      <c r="H1469">
        <v>22.754202746176269</v>
      </c>
    </row>
    <row r="1470" spans="1:8" x14ac:dyDescent="0.35">
      <c r="A1470" t="s">
        <v>24</v>
      </c>
      <c r="B1470" t="s">
        <v>74</v>
      </c>
      <c r="C1470">
        <v>2024</v>
      </c>
      <c r="E1470">
        <v>46.876208654186016</v>
      </c>
      <c r="F1470">
        <v>11.56105328975111</v>
      </c>
      <c r="G1470">
        <v>5.7968936290725139</v>
      </c>
      <c r="H1470">
        <v>26.838614567379921</v>
      </c>
    </row>
    <row r="1471" spans="1:8" x14ac:dyDescent="0.35">
      <c r="A1471" t="s">
        <v>524</v>
      </c>
      <c r="B1471" t="s">
        <v>385</v>
      </c>
      <c r="C1471">
        <v>2000</v>
      </c>
      <c r="D1471">
        <v>99.7</v>
      </c>
      <c r="E1471">
        <v>10.382411709222088</v>
      </c>
      <c r="F1471">
        <v>4.0639620138259609</v>
      </c>
      <c r="G1471">
        <v>4.6782108151043076</v>
      </c>
      <c r="H1471">
        <v>21.719623332270192</v>
      </c>
    </row>
    <row r="1472" spans="1:8" x14ac:dyDescent="0.35">
      <c r="A1472" t="s">
        <v>524</v>
      </c>
      <c r="B1472" t="s">
        <v>385</v>
      </c>
      <c r="C1472">
        <v>2001</v>
      </c>
      <c r="D1472">
        <v>99.7</v>
      </c>
      <c r="E1472">
        <v>11.227612000749176</v>
      </c>
      <c r="F1472">
        <v>4.6460444205863398</v>
      </c>
      <c r="G1472">
        <v>5.3743464015562239</v>
      </c>
      <c r="H1472">
        <v>21.472739151442475</v>
      </c>
    </row>
    <row r="1473" spans="1:8" x14ac:dyDescent="0.35">
      <c r="A1473" t="s">
        <v>524</v>
      </c>
      <c r="B1473" t="s">
        <v>385</v>
      </c>
      <c r="C1473">
        <v>2002</v>
      </c>
      <c r="D1473">
        <v>99.8</v>
      </c>
      <c r="E1473">
        <v>11.940829479613733</v>
      </c>
      <c r="F1473">
        <v>5.5878373000079433</v>
      </c>
      <c r="G1473">
        <v>5.919074670174723</v>
      </c>
      <c r="H1473">
        <v>23.058310709572414</v>
      </c>
    </row>
    <row r="1474" spans="1:8" x14ac:dyDescent="0.35">
      <c r="A1474" t="s">
        <v>524</v>
      </c>
      <c r="B1474" t="s">
        <v>385</v>
      </c>
      <c r="C1474">
        <v>2003</v>
      </c>
      <c r="D1474">
        <v>100</v>
      </c>
      <c r="E1474">
        <v>12.793261230018333</v>
      </c>
      <c r="F1474">
        <v>0.83773453153656796</v>
      </c>
      <c r="G1474">
        <v>3.4260102101025183</v>
      </c>
      <c r="H1474">
        <v>22.130933505334959</v>
      </c>
    </row>
    <row r="1475" spans="1:8" x14ac:dyDescent="0.35">
      <c r="A1475" t="s">
        <v>524</v>
      </c>
      <c r="B1475" t="s">
        <v>385</v>
      </c>
      <c r="C1475">
        <v>2004</v>
      </c>
      <c r="D1475">
        <v>99.9</v>
      </c>
      <c r="E1475">
        <v>15.616460052045337</v>
      </c>
      <c r="F1475">
        <v>5.6563263619113187</v>
      </c>
      <c r="G1475">
        <v>8.4336944783274959</v>
      </c>
      <c r="H1475">
        <v>20.613430096099837</v>
      </c>
    </row>
    <row r="1476" spans="1:8" x14ac:dyDescent="0.35">
      <c r="A1476" t="s">
        <v>524</v>
      </c>
      <c r="B1476" t="s">
        <v>385</v>
      </c>
      <c r="C1476">
        <v>2005</v>
      </c>
      <c r="D1476">
        <v>97.5</v>
      </c>
      <c r="E1476">
        <v>16.879111350815258</v>
      </c>
      <c r="F1476">
        <v>8.2470904311415811</v>
      </c>
      <c r="G1476">
        <v>7.9351029706329115</v>
      </c>
      <c r="H1476">
        <v>21.427402287754539</v>
      </c>
    </row>
    <row r="1477" spans="1:8" x14ac:dyDescent="0.35">
      <c r="A1477" t="s">
        <v>524</v>
      </c>
      <c r="B1477" t="s">
        <v>385</v>
      </c>
      <c r="C1477">
        <v>2006</v>
      </c>
      <c r="D1477">
        <v>100</v>
      </c>
      <c r="E1477">
        <v>20.303117963983279</v>
      </c>
      <c r="F1477">
        <v>9.1609650839449674</v>
      </c>
      <c r="G1477">
        <v>8.4473052603476333</v>
      </c>
      <c r="H1477">
        <v>21.26246030410935</v>
      </c>
    </row>
    <row r="1478" spans="1:8" x14ac:dyDescent="0.35">
      <c r="A1478" t="s">
        <v>524</v>
      </c>
      <c r="B1478" t="s">
        <v>385</v>
      </c>
      <c r="C1478">
        <v>2007</v>
      </c>
      <c r="D1478">
        <v>100</v>
      </c>
      <c r="E1478">
        <v>24.119721382318787</v>
      </c>
      <c r="F1478">
        <v>9.2448974559240362</v>
      </c>
      <c r="G1478">
        <v>9.4675081032733317</v>
      </c>
      <c r="H1478">
        <v>20.070400320660241</v>
      </c>
    </row>
    <row r="1479" spans="1:8" x14ac:dyDescent="0.35">
      <c r="A1479" t="s">
        <v>524</v>
      </c>
      <c r="B1479" t="s">
        <v>385</v>
      </c>
      <c r="C1479">
        <v>2008</v>
      </c>
      <c r="D1479">
        <v>100</v>
      </c>
      <c r="E1479">
        <v>23.180716367245072</v>
      </c>
      <c r="F1479">
        <v>9.9994876155274692</v>
      </c>
      <c r="G1479">
        <v>9.5923273865412995</v>
      </c>
      <c r="H1479">
        <v>19.671890064688387</v>
      </c>
    </row>
    <row r="1480" spans="1:8" x14ac:dyDescent="0.35">
      <c r="A1480" t="s">
        <v>524</v>
      </c>
      <c r="B1480" t="s">
        <v>385</v>
      </c>
      <c r="C1480">
        <v>2017</v>
      </c>
      <c r="D1480">
        <v>100</v>
      </c>
      <c r="E1480">
        <v>44.035769230769226</v>
      </c>
      <c r="F1480">
        <v>6.0353172527211694</v>
      </c>
      <c r="G1480">
        <v>7.5467449983811434</v>
      </c>
      <c r="H1480">
        <v>36.155320840901787</v>
      </c>
    </row>
    <row r="1481" spans="1:8" x14ac:dyDescent="0.35">
      <c r="A1481" t="s">
        <v>524</v>
      </c>
      <c r="B1481" t="s">
        <v>385</v>
      </c>
      <c r="C1481">
        <v>2018</v>
      </c>
      <c r="D1481">
        <v>100</v>
      </c>
      <c r="E1481">
        <v>45.705954952175254</v>
      </c>
      <c r="F1481">
        <v>2.615244713976705</v>
      </c>
      <c r="G1481">
        <v>3.4848162867912436</v>
      </c>
      <c r="H1481">
        <v>37.6283320133563</v>
      </c>
    </row>
    <row r="1482" spans="1:8" x14ac:dyDescent="0.35">
      <c r="A1482" t="s">
        <v>524</v>
      </c>
      <c r="B1482" t="s">
        <v>385</v>
      </c>
      <c r="C1482">
        <v>2019</v>
      </c>
      <c r="D1482">
        <v>100</v>
      </c>
      <c r="E1482">
        <v>48.49270200699835</v>
      </c>
      <c r="F1482">
        <v>4.852898216967227</v>
      </c>
      <c r="G1482">
        <v>3.9956803455723389</v>
      </c>
      <c r="H1482">
        <v>39.828867290465283</v>
      </c>
    </row>
    <row r="1483" spans="1:8" x14ac:dyDescent="0.35">
      <c r="A1483" t="s">
        <v>524</v>
      </c>
      <c r="B1483" t="s">
        <v>385</v>
      </c>
      <c r="C1483">
        <v>2020</v>
      </c>
      <c r="D1483">
        <v>100</v>
      </c>
      <c r="E1483">
        <v>61.016670348872239</v>
      </c>
      <c r="F1483">
        <v>5.2024648897534043</v>
      </c>
      <c r="G1483">
        <v>6.8479333876990438</v>
      </c>
      <c r="H1483">
        <v>18.973450155254344</v>
      </c>
    </row>
    <row r="1484" spans="1:8" x14ac:dyDescent="0.35">
      <c r="A1484" t="s">
        <v>524</v>
      </c>
      <c r="B1484" t="s">
        <v>385</v>
      </c>
      <c r="C1484">
        <v>2021</v>
      </c>
      <c r="D1484">
        <v>100</v>
      </c>
      <c r="E1484">
        <v>55.737821948488239</v>
      </c>
      <c r="F1484">
        <v>9.5669143382476918</v>
      </c>
      <c r="G1484">
        <v>10.229587650372963</v>
      </c>
      <c r="H1484">
        <v>23.193271067065396</v>
      </c>
    </row>
    <row r="1485" spans="1:8" x14ac:dyDescent="0.35">
      <c r="A1485" t="s">
        <v>524</v>
      </c>
      <c r="B1485" t="s">
        <v>385</v>
      </c>
      <c r="C1485">
        <v>2022</v>
      </c>
      <c r="D1485">
        <v>100</v>
      </c>
      <c r="E1485">
        <v>51.580986824046114</v>
      </c>
      <c r="F1485">
        <v>11.89816542031976</v>
      </c>
      <c r="G1485">
        <v>8.1354501438480611</v>
      </c>
      <c r="H1485">
        <v>34.957530099763204</v>
      </c>
    </row>
    <row r="1486" spans="1:8" x14ac:dyDescent="0.35">
      <c r="A1486" t="s">
        <v>524</v>
      </c>
      <c r="B1486" t="s">
        <v>385</v>
      </c>
      <c r="C1486">
        <v>2023</v>
      </c>
      <c r="D1486">
        <v>100</v>
      </c>
      <c r="E1486">
        <v>53.619961891088593</v>
      </c>
      <c r="F1486">
        <v>2.4877605657871462</v>
      </c>
      <c r="G1486">
        <v>2.9480995390766367</v>
      </c>
      <c r="H1486">
        <v>34.702644823363812</v>
      </c>
    </row>
    <row r="1487" spans="1:8" x14ac:dyDescent="0.35">
      <c r="A1487" t="s">
        <v>524</v>
      </c>
      <c r="B1487" t="s">
        <v>385</v>
      </c>
      <c r="C1487">
        <v>2024</v>
      </c>
      <c r="E1487">
        <v>53.178233742523972</v>
      </c>
      <c r="F1487">
        <v>1.109717580220962</v>
      </c>
      <c r="G1487">
        <v>4.8586738575796602</v>
      </c>
      <c r="H1487">
        <v>33.697846538674376</v>
      </c>
    </row>
    <row r="1488" spans="1:8" x14ac:dyDescent="0.35">
      <c r="A1488" t="s">
        <v>400</v>
      </c>
      <c r="B1488" t="s">
        <v>403</v>
      </c>
      <c r="C1488">
        <v>2000</v>
      </c>
      <c r="D1488">
        <v>100</v>
      </c>
      <c r="F1488">
        <v>1.44026838719741</v>
      </c>
      <c r="G1488">
        <v>-0.34311256033898019</v>
      </c>
      <c r="H1488">
        <v>11.078293236931978</v>
      </c>
    </row>
    <row r="1489" spans="1:8" x14ac:dyDescent="0.35">
      <c r="A1489" t="s">
        <v>400</v>
      </c>
      <c r="B1489" t="s">
        <v>403</v>
      </c>
      <c r="C1489">
        <v>2001</v>
      </c>
      <c r="D1489">
        <v>100</v>
      </c>
      <c r="F1489">
        <v>1.9838573133447099</v>
      </c>
      <c r="G1489">
        <v>1.4333880123426326</v>
      </c>
      <c r="H1489">
        <v>11.407285484683003</v>
      </c>
    </row>
    <row r="1490" spans="1:8" x14ac:dyDescent="0.35">
      <c r="A1490" t="s">
        <v>400</v>
      </c>
      <c r="B1490" t="s">
        <v>403</v>
      </c>
      <c r="C1490">
        <v>2002</v>
      </c>
      <c r="D1490">
        <v>100</v>
      </c>
      <c r="F1490">
        <v>1.42080615551526</v>
      </c>
      <c r="G1490">
        <v>1.4992533301268764</v>
      </c>
      <c r="H1490">
        <v>11.620426455473972</v>
      </c>
    </row>
    <row r="1491" spans="1:8" x14ac:dyDescent="0.35">
      <c r="A1491" t="s">
        <v>400</v>
      </c>
      <c r="B1491" t="s">
        <v>403</v>
      </c>
      <c r="C1491">
        <v>2003</v>
      </c>
      <c r="D1491">
        <v>100</v>
      </c>
      <c r="F1491">
        <v>1.03422218628562</v>
      </c>
      <c r="G1491">
        <v>1.3216516810685022</v>
      </c>
      <c r="H1491">
        <v>11.525597454753976</v>
      </c>
    </row>
    <row r="1492" spans="1:8" x14ac:dyDescent="0.35">
      <c r="A1492" t="s">
        <v>400</v>
      </c>
      <c r="B1492" t="s">
        <v>403</v>
      </c>
      <c r="C1492">
        <v>2004</v>
      </c>
      <c r="D1492">
        <v>100</v>
      </c>
      <c r="F1492">
        <v>1.66573696655991</v>
      </c>
      <c r="G1492">
        <v>1.1553406682750733</v>
      </c>
      <c r="H1492">
        <v>12.184561995236987</v>
      </c>
    </row>
    <row r="1493" spans="1:8" x14ac:dyDescent="0.35">
      <c r="A1493" t="s">
        <v>400</v>
      </c>
      <c r="B1493" t="s">
        <v>403</v>
      </c>
      <c r="C1493">
        <v>2005</v>
      </c>
      <c r="D1493">
        <v>100</v>
      </c>
      <c r="F1493">
        <v>1.54691114751328</v>
      </c>
      <c r="G1493">
        <v>0.53452773146761956</v>
      </c>
      <c r="H1493">
        <v>12.857300345800663</v>
      </c>
    </row>
    <row r="1494" spans="1:8" x14ac:dyDescent="0.35">
      <c r="A1494" t="s">
        <v>400</v>
      </c>
      <c r="B1494" t="s">
        <v>403</v>
      </c>
      <c r="C1494">
        <v>2006</v>
      </c>
      <c r="D1494">
        <v>100</v>
      </c>
      <c r="F1494">
        <v>1.5774264284056301</v>
      </c>
      <c r="G1494">
        <v>0.43641394894433461</v>
      </c>
      <c r="H1494">
        <v>13.438787200364969</v>
      </c>
    </row>
    <row r="1495" spans="1:8" x14ac:dyDescent="0.35">
      <c r="A1495" t="s">
        <v>400</v>
      </c>
      <c r="B1495" t="s">
        <v>403</v>
      </c>
      <c r="C1495">
        <v>2007</v>
      </c>
      <c r="D1495">
        <v>100</v>
      </c>
      <c r="F1495">
        <v>2.2983440070094998</v>
      </c>
      <c r="G1495">
        <v>1.8405347028506611</v>
      </c>
      <c r="H1495">
        <v>13.588316114272075</v>
      </c>
    </row>
    <row r="1496" spans="1:8" x14ac:dyDescent="0.35">
      <c r="A1496" t="s">
        <v>400</v>
      </c>
      <c r="B1496" t="s">
        <v>403</v>
      </c>
      <c r="C1496">
        <v>2008</v>
      </c>
      <c r="D1496">
        <v>100</v>
      </c>
      <c r="F1496">
        <v>2.6283798163721901</v>
      </c>
      <c r="G1496">
        <v>0.95475832955922613</v>
      </c>
      <c r="H1496">
        <v>13.978871764590536</v>
      </c>
    </row>
    <row r="1497" spans="1:8" x14ac:dyDescent="0.35">
      <c r="A1497" t="s">
        <v>400</v>
      </c>
      <c r="B1497" t="s">
        <v>403</v>
      </c>
      <c r="C1497">
        <v>2017</v>
      </c>
      <c r="D1497">
        <v>100</v>
      </c>
      <c r="F1497">
        <v>1.50949485109628</v>
      </c>
      <c r="G1497">
        <v>1.4766142558612927</v>
      </c>
      <c r="H1497">
        <v>18.086044516229759</v>
      </c>
    </row>
    <row r="1498" spans="1:8" x14ac:dyDescent="0.35">
      <c r="A1498" t="s">
        <v>400</v>
      </c>
      <c r="B1498" t="s">
        <v>403</v>
      </c>
      <c r="C1498">
        <v>2018</v>
      </c>
      <c r="D1498">
        <v>100</v>
      </c>
      <c r="F1498">
        <v>1.73216879766941</v>
      </c>
      <c r="G1498">
        <v>1.8708595389829128</v>
      </c>
      <c r="H1498">
        <v>18.350534459638716</v>
      </c>
    </row>
    <row r="1499" spans="1:8" x14ac:dyDescent="0.35">
      <c r="A1499" t="s">
        <v>400</v>
      </c>
      <c r="B1499" t="s">
        <v>403</v>
      </c>
      <c r="C1499">
        <v>2019</v>
      </c>
      <c r="D1499">
        <v>100</v>
      </c>
      <c r="F1499">
        <v>1.4456597688825299</v>
      </c>
      <c r="G1499">
        <v>2.0092912272777284</v>
      </c>
      <c r="H1499">
        <v>18.90180596862351</v>
      </c>
    </row>
    <row r="1500" spans="1:8" x14ac:dyDescent="0.35">
      <c r="A1500" t="s">
        <v>400</v>
      </c>
      <c r="B1500" t="s">
        <v>403</v>
      </c>
      <c r="C1500">
        <v>2020</v>
      </c>
      <c r="D1500">
        <v>100</v>
      </c>
      <c r="F1500">
        <v>0.14487792581398101</v>
      </c>
      <c r="G1500">
        <v>1.7574529016645641</v>
      </c>
      <c r="H1500">
        <v>16.741030519699571</v>
      </c>
    </row>
    <row r="1501" spans="1:8" x14ac:dyDescent="0.35">
      <c r="A1501" t="s">
        <v>400</v>
      </c>
      <c r="B1501" t="s">
        <v>403</v>
      </c>
      <c r="C1501">
        <v>2021</v>
      </c>
      <c r="D1501">
        <v>100</v>
      </c>
      <c r="F1501">
        <v>3.0666666666667299</v>
      </c>
      <c r="G1501">
        <v>2.696778400828876</v>
      </c>
      <c r="H1501">
        <v>18.790617894004384</v>
      </c>
    </row>
    <row r="1502" spans="1:8" x14ac:dyDescent="0.35">
      <c r="A1502" t="s">
        <v>400</v>
      </c>
      <c r="B1502" t="s">
        <v>403</v>
      </c>
      <c r="C1502">
        <v>2022</v>
      </c>
      <c r="D1502">
        <v>100</v>
      </c>
      <c r="F1502">
        <v>6.8725743855109602</v>
      </c>
      <c r="G1502">
        <v>6.4131591083029633</v>
      </c>
      <c r="H1502">
        <v>21.775863603123867</v>
      </c>
    </row>
    <row r="1503" spans="1:8" x14ac:dyDescent="0.35">
      <c r="A1503" t="s">
        <v>400</v>
      </c>
      <c r="B1503" t="s">
        <v>403</v>
      </c>
      <c r="C1503">
        <v>2023</v>
      </c>
      <c r="D1503">
        <v>100</v>
      </c>
      <c r="F1503">
        <v>5.9464366772582302</v>
      </c>
      <c r="G1503">
        <v>6.6911238945853029</v>
      </c>
      <c r="H1503">
        <v>21.346871724002874</v>
      </c>
    </row>
    <row r="1504" spans="1:8" x14ac:dyDescent="0.35">
      <c r="A1504" t="s">
        <v>400</v>
      </c>
      <c r="B1504" t="s">
        <v>403</v>
      </c>
      <c r="C1504">
        <v>2024</v>
      </c>
      <c r="F1504">
        <v>2.2564981433876001</v>
      </c>
      <c r="G1504">
        <v>3.1102774214086963</v>
      </c>
      <c r="H1504">
        <v>21.719466621996258</v>
      </c>
    </row>
    <row r="1505" spans="1:8" x14ac:dyDescent="0.35">
      <c r="A1505" t="s">
        <v>142</v>
      </c>
      <c r="B1505" t="s">
        <v>460</v>
      </c>
      <c r="C1505">
        <v>2000</v>
      </c>
      <c r="D1505">
        <v>14.9</v>
      </c>
      <c r="E1505">
        <v>28.166173305467563</v>
      </c>
      <c r="F1505">
        <v>40.240933123914012</v>
      </c>
      <c r="G1505">
        <v>27.230113843563956</v>
      </c>
      <c r="H1505">
        <v>21.833600401380796</v>
      </c>
    </row>
    <row r="1506" spans="1:8" x14ac:dyDescent="0.35">
      <c r="A1506" t="s">
        <v>142</v>
      </c>
      <c r="B1506" t="s">
        <v>460</v>
      </c>
      <c r="C1506">
        <v>2001</v>
      </c>
      <c r="D1506">
        <v>17.399999999999999</v>
      </c>
      <c r="E1506">
        <v>31.445325574036204</v>
      </c>
      <c r="F1506">
        <v>41.509496287803017</v>
      </c>
      <c r="G1506">
        <v>34.817944066330341</v>
      </c>
      <c r="H1506">
        <v>21.405540050336434</v>
      </c>
    </row>
    <row r="1507" spans="1:8" x14ac:dyDescent="0.35">
      <c r="A1507" t="s">
        <v>142</v>
      </c>
      <c r="B1507" t="s">
        <v>460</v>
      </c>
      <c r="C1507">
        <v>2002</v>
      </c>
      <c r="D1507">
        <v>19.8</v>
      </c>
      <c r="E1507">
        <v>34.108228136556832</v>
      </c>
      <c r="F1507">
        <v>9.3609323956031272</v>
      </c>
      <c r="G1507">
        <v>22.818584723063708</v>
      </c>
      <c r="H1507">
        <v>19.068678749792582</v>
      </c>
    </row>
    <row r="1508" spans="1:8" x14ac:dyDescent="0.35">
      <c r="A1508" t="s">
        <v>142</v>
      </c>
      <c r="B1508" t="s">
        <v>460</v>
      </c>
      <c r="C1508">
        <v>2003</v>
      </c>
      <c r="D1508">
        <v>24</v>
      </c>
      <c r="E1508">
        <v>31.045926988488265</v>
      </c>
      <c r="F1508">
        <v>29.77297971603836</v>
      </c>
      <c r="G1508">
        <v>28.7044072059077</v>
      </c>
      <c r="H1508">
        <v>20.333361483658951</v>
      </c>
    </row>
    <row r="1509" spans="1:8" x14ac:dyDescent="0.35">
      <c r="A1509" t="s">
        <v>142</v>
      </c>
      <c r="B1509" t="s">
        <v>460</v>
      </c>
      <c r="C1509">
        <v>2004</v>
      </c>
      <c r="D1509">
        <v>24.7</v>
      </c>
      <c r="E1509">
        <v>32.722590430312671</v>
      </c>
      <c r="F1509">
        <v>18.042738823256489</v>
      </c>
      <c r="G1509">
        <v>14.350151125041492</v>
      </c>
      <c r="H1509">
        <v>20.087973629006679</v>
      </c>
    </row>
    <row r="1510" spans="1:8" x14ac:dyDescent="0.35">
      <c r="A1510" t="s">
        <v>142</v>
      </c>
      <c r="B1510" t="s">
        <v>460</v>
      </c>
      <c r="C1510">
        <v>2005</v>
      </c>
      <c r="D1510">
        <v>7.9</v>
      </c>
      <c r="E1510">
        <v>32.110029524388345</v>
      </c>
      <c r="F1510">
        <v>15.438992015590831</v>
      </c>
      <c r="G1510">
        <v>14.963718404162989</v>
      </c>
      <c r="H1510">
        <v>22.146820498368438</v>
      </c>
    </row>
    <row r="1511" spans="1:8" x14ac:dyDescent="0.35">
      <c r="A1511" t="s">
        <v>142</v>
      </c>
      <c r="B1511" t="s">
        <v>460</v>
      </c>
      <c r="C1511">
        <v>2006</v>
      </c>
      <c r="D1511">
        <v>31.4</v>
      </c>
      <c r="E1511">
        <v>22.769254702588302</v>
      </c>
      <c r="F1511">
        <v>11.67918393924918</v>
      </c>
      <c r="G1511">
        <v>84.683471822587563</v>
      </c>
      <c r="H1511">
        <v>13.960545029379112</v>
      </c>
    </row>
    <row r="1512" spans="1:8" x14ac:dyDescent="0.35">
      <c r="A1512" t="s">
        <v>142</v>
      </c>
      <c r="B1512" t="s">
        <v>460</v>
      </c>
      <c r="C1512">
        <v>2007</v>
      </c>
      <c r="D1512">
        <v>32.4</v>
      </c>
      <c r="E1512">
        <v>25.716811688284718</v>
      </c>
      <c r="F1512">
        <v>10.7342665456292</v>
      </c>
      <c r="G1512">
        <v>16.104240587274774</v>
      </c>
      <c r="H1512">
        <v>15.428374100806961</v>
      </c>
    </row>
    <row r="1513" spans="1:8" x14ac:dyDescent="0.35">
      <c r="A1513" t="s">
        <v>142</v>
      </c>
      <c r="B1513" t="s">
        <v>460</v>
      </c>
      <c r="C1513">
        <v>2008</v>
      </c>
      <c r="D1513">
        <v>36.799999999999997</v>
      </c>
      <c r="E1513">
        <v>27.461460329864028</v>
      </c>
      <c r="F1513">
        <v>16.494639613412009</v>
      </c>
      <c r="G1513">
        <v>19.410271086868349</v>
      </c>
      <c r="H1513">
        <v>14.292367584774098</v>
      </c>
    </row>
    <row r="1514" spans="1:8" x14ac:dyDescent="0.35">
      <c r="A1514" t="s">
        <v>142</v>
      </c>
      <c r="B1514" t="s">
        <v>460</v>
      </c>
      <c r="C1514">
        <v>2017</v>
      </c>
      <c r="D1514">
        <v>65.3</v>
      </c>
      <c r="E1514">
        <v>25.488334996668755</v>
      </c>
      <c r="F1514">
        <v>12.371921550704849</v>
      </c>
      <c r="G1514">
        <v>10.677308233913934</v>
      </c>
      <c r="H1514">
        <v>26.62396454783293</v>
      </c>
    </row>
    <row r="1515" spans="1:8" x14ac:dyDescent="0.35">
      <c r="A1515" t="s">
        <v>142</v>
      </c>
      <c r="B1515" t="s">
        <v>460</v>
      </c>
      <c r="C1515">
        <v>2018</v>
      </c>
      <c r="D1515">
        <v>68.3</v>
      </c>
      <c r="E1515">
        <v>25.127380332543503</v>
      </c>
      <c r="F1515">
        <v>7.8087651661070296</v>
      </c>
      <c r="G1515">
        <v>10.568482495262899</v>
      </c>
      <c r="H1515">
        <v>26.25436938343136</v>
      </c>
    </row>
    <row r="1516" spans="1:8" x14ac:dyDescent="0.35">
      <c r="A1516" t="s">
        <v>142</v>
      </c>
      <c r="B1516" t="s">
        <v>460</v>
      </c>
      <c r="C1516">
        <v>2019</v>
      </c>
      <c r="D1516">
        <v>70</v>
      </c>
      <c r="E1516">
        <v>26.391747428580718</v>
      </c>
      <c r="F1516">
        <v>7.1436400333085688</v>
      </c>
      <c r="G1516">
        <v>8.4810702969872125</v>
      </c>
      <c r="H1516">
        <v>34.266958607023945</v>
      </c>
    </row>
    <row r="1517" spans="1:8" x14ac:dyDescent="0.35">
      <c r="A1517" t="s">
        <v>142</v>
      </c>
      <c r="B1517" t="s">
        <v>460</v>
      </c>
      <c r="C1517">
        <v>2020</v>
      </c>
      <c r="D1517">
        <v>73.099999999999994</v>
      </c>
      <c r="E1517">
        <v>30.817315625287499</v>
      </c>
      <c r="F1517">
        <v>9.8872895626994417</v>
      </c>
      <c r="G1517">
        <v>9.3655749658373821</v>
      </c>
      <c r="H1517">
        <v>28.171477483612001</v>
      </c>
    </row>
    <row r="1518" spans="1:8" x14ac:dyDescent="0.35">
      <c r="A1518" t="s">
        <v>142</v>
      </c>
      <c r="B1518" t="s">
        <v>460</v>
      </c>
      <c r="C1518">
        <v>2021</v>
      </c>
      <c r="D1518">
        <v>74</v>
      </c>
      <c r="E1518">
        <v>31.734616932187233</v>
      </c>
      <c r="F1518">
        <v>9.9710886750443954</v>
      </c>
      <c r="G1518">
        <v>12.106101631177296</v>
      </c>
      <c r="H1518">
        <v>25.904774755588235</v>
      </c>
    </row>
    <row r="1519" spans="1:8" x14ac:dyDescent="0.35">
      <c r="A1519" t="s">
        <v>142</v>
      </c>
      <c r="B1519" t="s">
        <v>460</v>
      </c>
      <c r="C1519">
        <v>2022</v>
      </c>
      <c r="D1519">
        <v>71.599999999999994</v>
      </c>
      <c r="E1519">
        <v>31.488016943733747</v>
      </c>
      <c r="F1519">
        <v>31.255895104901629</v>
      </c>
      <c r="G1519">
        <v>28.183872813714004</v>
      </c>
      <c r="H1519">
        <v>25.988684110619896</v>
      </c>
    </row>
    <row r="1520" spans="1:8" x14ac:dyDescent="0.35">
      <c r="A1520" t="s">
        <v>142</v>
      </c>
      <c r="B1520" t="s">
        <v>460</v>
      </c>
      <c r="C1520">
        <v>2023</v>
      </c>
      <c r="D1520">
        <v>77.8</v>
      </c>
      <c r="E1520">
        <v>29.942101052473753</v>
      </c>
      <c r="F1520">
        <v>38.106965629650148</v>
      </c>
      <c r="G1520">
        <v>40.105798196558908</v>
      </c>
      <c r="H1520">
        <v>24.700662442942555</v>
      </c>
    </row>
    <row r="1521" spans="1:8" x14ac:dyDescent="0.35">
      <c r="A1521" t="s">
        <v>142</v>
      </c>
      <c r="B1521" t="s">
        <v>460</v>
      </c>
      <c r="C1521">
        <v>2024</v>
      </c>
      <c r="E1521">
        <v>30.239674694490514</v>
      </c>
      <c r="F1521">
        <v>22.84832811578422</v>
      </c>
      <c r="G1521">
        <v>24.696358717212405</v>
      </c>
      <c r="H1521">
        <v>25.228228518486446</v>
      </c>
    </row>
    <row r="1522" spans="1:8" x14ac:dyDescent="0.35">
      <c r="A1522" t="s">
        <v>112</v>
      </c>
      <c r="B1522" t="s">
        <v>570</v>
      </c>
      <c r="C1522">
        <v>2017</v>
      </c>
      <c r="D1522">
        <v>100</v>
      </c>
    </row>
    <row r="1523" spans="1:8" x14ac:dyDescent="0.35">
      <c r="A1523" t="s">
        <v>112</v>
      </c>
      <c r="B1523" t="s">
        <v>570</v>
      </c>
      <c r="C1523">
        <v>2018</v>
      </c>
      <c r="D1523">
        <v>100</v>
      </c>
    </row>
    <row r="1524" spans="1:8" x14ac:dyDescent="0.35">
      <c r="A1524" t="s">
        <v>112</v>
      </c>
      <c r="B1524" t="s">
        <v>570</v>
      </c>
      <c r="C1524">
        <v>2019</v>
      </c>
      <c r="D1524">
        <v>100</v>
      </c>
    </row>
    <row r="1525" spans="1:8" x14ac:dyDescent="0.35">
      <c r="A1525" t="s">
        <v>112</v>
      </c>
      <c r="B1525" t="s">
        <v>570</v>
      </c>
      <c r="C1525">
        <v>2020</v>
      </c>
      <c r="D1525">
        <v>100</v>
      </c>
    </row>
    <row r="1526" spans="1:8" x14ac:dyDescent="0.35">
      <c r="A1526" t="s">
        <v>112</v>
      </c>
      <c r="B1526" t="s">
        <v>570</v>
      </c>
      <c r="C1526">
        <v>2021</v>
      </c>
      <c r="D1526">
        <v>100</v>
      </c>
    </row>
    <row r="1527" spans="1:8" x14ac:dyDescent="0.35">
      <c r="A1527" t="s">
        <v>112</v>
      </c>
      <c r="B1527" t="s">
        <v>570</v>
      </c>
      <c r="C1527">
        <v>2022</v>
      </c>
      <c r="D1527">
        <v>100</v>
      </c>
    </row>
    <row r="1528" spans="1:8" x14ac:dyDescent="0.35">
      <c r="A1528" t="s">
        <v>112</v>
      </c>
      <c r="B1528" t="s">
        <v>570</v>
      </c>
      <c r="C1528">
        <v>2023</v>
      </c>
      <c r="D1528">
        <v>100</v>
      </c>
    </row>
    <row r="1529" spans="1:8" x14ac:dyDescent="0.35">
      <c r="A1529" t="s">
        <v>581</v>
      </c>
      <c r="B1529" t="s">
        <v>456</v>
      </c>
      <c r="C1529">
        <v>2000</v>
      </c>
      <c r="D1529">
        <v>100</v>
      </c>
      <c r="F1529">
        <v>3.151181624938268</v>
      </c>
      <c r="G1529">
        <v>1.6188005132663079</v>
      </c>
      <c r="H1529">
        <v>24.376663546504819</v>
      </c>
    </row>
    <row r="1530" spans="1:8" x14ac:dyDescent="0.35">
      <c r="A1530" t="s">
        <v>581</v>
      </c>
      <c r="B1530" t="s">
        <v>456</v>
      </c>
      <c r="C1530">
        <v>2001</v>
      </c>
      <c r="D1530">
        <v>100</v>
      </c>
      <c r="F1530">
        <v>3.3739683221386469</v>
      </c>
      <c r="G1530">
        <v>3.4706870164898902</v>
      </c>
      <c r="H1530">
        <v>23.625382039628683</v>
      </c>
    </row>
    <row r="1531" spans="1:8" x14ac:dyDescent="0.35">
      <c r="A1531" t="s">
        <v>581</v>
      </c>
      <c r="B1531" t="s">
        <v>456</v>
      </c>
      <c r="C1531">
        <v>2002</v>
      </c>
      <c r="D1531">
        <v>100</v>
      </c>
      <c r="F1531">
        <v>3.6293587187887382</v>
      </c>
      <c r="G1531">
        <v>2.9536564232031566</v>
      </c>
      <c r="H1531">
        <v>20.051597900447003</v>
      </c>
    </row>
    <row r="1532" spans="1:8" x14ac:dyDescent="0.35">
      <c r="A1532" t="s">
        <v>581</v>
      </c>
      <c r="B1532" t="s">
        <v>456</v>
      </c>
      <c r="C1532">
        <v>2003</v>
      </c>
      <c r="D1532">
        <v>100</v>
      </c>
      <c r="F1532">
        <v>3.5306502776555431</v>
      </c>
      <c r="G1532">
        <v>3.5585882975231868</v>
      </c>
      <c r="H1532">
        <v>18.157003437460613</v>
      </c>
    </row>
    <row r="1533" spans="1:8" x14ac:dyDescent="0.35">
      <c r="A1533" t="s">
        <v>581</v>
      </c>
      <c r="B1533" t="s">
        <v>456</v>
      </c>
      <c r="C1533">
        <v>2004</v>
      </c>
      <c r="D1533">
        <v>100</v>
      </c>
      <c r="F1533">
        <v>2.898848107581673</v>
      </c>
      <c r="G1533">
        <v>2.9688107020412673</v>
      </c>
      <c r="H1533">
        <v>20.165255193475584</v>
      </c>
    </row>
    <row r="1534" spans="1:8" x14ac:dyDescent="0.35">
      <c r="A1534" t="s">
        <v>581</v>
      </c>
      <c r="B1534" t="s">
        <v>456</v>
      </c>
      <c r="C1534">
        <v>2005</v>
      </c>
      <c r="D1534">
        <v>100</v>
      </c>
      <c r="F1534">
        <v>3.5450727333508021</v>
      </c>
      <c r="G1534">
        <v>1.9004178892592165</v>
      </c>
      <c r="H1534">
        <v>20.201830529160411</v>
      </c>
    </row>
    <row r="1535" spans="1:8" x14ac:dyDescent="0.35">
      <c r="A1535" t="s">
        <v>581</v>
      </c>
      <c r="B1535" t="s">
        <v>456</v>
      </c>
      <c r="C1535">
        <v>2006</v>
      </c>
      <c r="D1535">
        <v>100</v>
      </c>
      <c r="F1535">
        <v>3.1959468414454348</v>
      </c>
      <c r="G1535">
        <v>3.3645360082569482</v>
      </c>
      <c r="H1535">
        <v>19.577997588571318</v>
      </c>
    </row>
    <row r="1536" spans="1:8" x14ac:dyDescent="0.35">
      <c r="A1536" t="s">
        <v>581</v>
      </c>
      <c r="B1536" t="s">
        <v>456</v>
      </c>
      <c r="C1536">
        <v>2007</v>
      </c>
      <c r="D1536">
        <v>100</v>
      </c>
      <c r="F1536">
        <v>2.8950032151657838</v>
      </c>
      <c r="G1536">
        <v>3.3671037933859651</v>
      </c>
      <c r="H1536">
        <v>20.328733609989513</v>
      </c>
    </row>
    <row r="1537" spans="1:8" x14ac:dyDescent="0.35">
      <c r="A1537" t="s">
        <v>581</v>
      </c>
      <c r="B1537" t="s">
        <v>456</v>
      </c>
      <c r="C1537">
        <v>2008</v>
      </c>
      <c r="D1537">
        <v>100</v>
      </c>
      <c r="F1537">
        <v>4.1527970811029018</v>
      </c>
      <c r="G1537">
        <v>4.0628888489062689</v>
      </c>
      <c r="H1537">
        <v>21.664077670044097</v>
      </c>
    </row>
    <row r="1538" spans="1:8" x14ac:dyDescent="0.35">
      <c r="A1538" t="s">
        <v>581</v>
      </c>
      <c r="B1538" t="s">
        <v>456</v>
      </c>
      <c r="C1538">
        <v>2017</v>
      </c>
      <c r="D1538">
        <v>100</v>
      </c>
      <c r="F1538">
        <v>1.121254520314255</v>
      </c>
      <c r="G1538">
        <v>0.20361353158619977</v>
      </c>
      <c r="H1538">
        <v>27.982195132137338</v>
      </c>
    </row>
    <row r="1539" spans="1:8" x14ac:dyDescent="0.35">
      <c r="A1539" t="s">
        <v>581</v>
      </c>
      <c r="B1539" t="s">
        <v>456</v>
      </c>
      <c r="C1539">
        <v>2018</v>
      </c>
      <c r="D1539">
        <v>100</v>
      </c>
      <c r="F1539">
        <v>0.62562141345364031</v>
      </c>
      <c r="G1539">
        <v>-0.23480045131741178</v>
      </c>
      <c r="H1539">
        <v>30.343156931040618</v>
      </c>
    </row>
    <row r="1540" spans="1:8" x14ac:dyDescent="0.35">
      <c r="A1540" t="s">
        <v>581</v>
      </c>
      <c r="B1540" t="s">
        <v>456</v>
      </c>
      <c r="C1540">
        <v>2019</v>
      </c>
      <c r="D1540">
        <v>100</v>
      </c>
      <c r="F1540">
        <v>0.25300752203805882</v>
      </c>
      <c r="G1540">
        <v>0.24501578139526714</v>
      </c>
      <c r="H1540">
        <v>31.927363093912565</v>
      </c>
    </row>
    <row r="1541" spans="1:8" x14ac:dyDescent="0.35">
      <c r="A1541" t="s">
        <v>581</v>
      </c>
      <c r="B1541" t="s">
        <v>456</v>
      </c>
      <c r="C1541">
        <v>2020</v>
      </c>
      <c r="D1541">
        <v>100</v>
      </c>
      <c r="F1541">
        <v>-1.247983555814054</v>
      </c>
      <c r="G1541">
        <v>-0.36395970293206403</v>
      </c>
      <c r="H1541">
        <v>22.769780977622506</v>
      </c>
    </row>
    <row r="1542" spans="1:8" x14ac:dyDescent="0.35">
      <c r="A1542" t="s">
        <v>581</v>
      </c>
      <c r="B1542" t="s">
        <v>456</v>
      </c>
      <c r="C1542">
        <v>2021</v>
      </c>
      <c r="D1542">
        <v>100</v>
      </c>
      <c r="F1542">
        <v>1.2238250101985439</v>
      </c>
      <c r="G1542">
        <v>1.3927564467398241</v>
      </c>
      <c r="H1542">
        <v>30.936179207256885</v>
      </c>
    </row>
    <row r="1543" spans="1:8" x14ac:dyDescent="0.35">
      <c r="A1543" t="s">
        <v>581</v>
      </c>
      <c r="B1543" t="s">
        <v>456</v>
      </c>
      <c r="C1543">
        <v>2022</v>
      </c>
      <c r="D1543">
        <v>100</v>
      </c>
      <c r="F1543">
        <v>9.6452598128064242</v>
      </c>
      <c r="G1543">
        <v>6.2854124342547806</v>
      </c>
      <c r="H1543">
        <v>36.517099001087928</v>
      </c>
    </row>
    <row r="1544" spans="1:8" x14ac:dyDescent="0.35">
      <c r="A1544" t="s">
        <v>581</v>
      </c>
      <c r="B1544" t="s">
        <v>456</v>
      </c>
      <c r="C1544">
        <v>2023</v>
      </c>
      <c r="D1544">
        <v>100</v>
      </c>
      <c r="F1544">
        <v>3.4648012851340519</v>
      </c>
      <c r="G1544">
        <v>6.2697110407991659</v>
      </c>
      <c r="H1544">
        <v>33.98967957304172</v>
      </c>
    </row>
    <row r="1545" spans="1:8" x14ac:dyDescent="0.35">
      <c r="A1545" t="s">
        <v>581</v>
      </c>
      <c r="B1545" t="s">
        <v>456</v>
      </c>
      <c r="C1545">
        <v>2024</v>
      </c>
      <c r="F1545">
        <v>2.741018756794773</v>
      </c>
      <c r="G1545">
        <v>3.2093640638463796</v>
      </c>
      <c r="H1545">
        <v>33.925805681523912</v>
      </c>
    </row>
    <row r="1546" spans="1:8" x14ac:dyDescent="0.35">
      <c r="A1546" t="s">
        <v>441</v>
      </c>
      <c r="B1546" t="s">
        <v>552</v>
      </c>
      <c r="C1546">
        <v>2000</v>
      </c>
      <c r="D1546">
        <v>100</v>
      </c>
      <c r="G1546">
        <v>2.1100932146846674</v>
      </c>
    </row>
    <row r="1547" spans="1:8" x14ac:dyDescent="0.35">
      <c r="A1547" t="s">
        <v>441</v>
      </c>
      <c r="B1547" t="s">
        <v>552</v>
      </c>
      <c r="C1547">
        <v>2001</v>
      </c>
      <c r="D1547">
        <v>100</v>
      </c>
      <c r="G1547">
        <v>3.4022568284081842</v>
      </c>
    </row>
    <row r="1548" spans="1:8" x14ac:dyDescent="0.35">
      <c r="A1548" t="s">
        <v>441</v>
      </c>
      <c r="B1548" t="s">
        <v>552</v>
      </c>
      <c r="C1548">
        <v>2002</v>
      </c>
      <c r="D1548">
        <v>100</v>
      </c>
      <c r="G1548">
        <v>3.103083666671651</v>
      </c>
    </row>
    <row r="1549" spans="1:8" x14ac:dyDescent="0.35">
      <c r="A1549" t="s">
        <v>441</v>
      </c>
      <c r="B1549" t="s">
        <v>552</v>
      </c>
      <c r="C1549">
        <v>2003</v>
      </c>
      <c r="D1549">
        <v>100</v>
      </c>
      <c r="G1549">
        <v>6.5329780666523192</v>
      </c>
    </row>
    <row r="1550" spans="1:8" x14ac:dyDescent="0.35">
      <c r="A1550" t="s">
        <v>441</v>
      </c>
      <c r="B1550" t="s">
        <v>552</v>
      </c>
      <c r="C1550">
        <v>2004</v>
      </c>
      <c r="D1550">
        <v>100</v>
      </c>
      <c r="G1550">
        <v>-0.53844408487991302</v>
      </c>
    </row>
    <row r="1551" spans="1:8" x14ac:dyDescent="0.35">
      <c r="A1551" t="s">
        <v>441</v>
      </c>
      <c r="B1551" t="s">
        <v>552</v>
      </c>
      <c r="C1551">
        <v>2005</v>
      </c>
      <c r="D1551">
        <v>100</v>
      </c>
      <c r="G1551">
        <v>-3.229177082599918</v>
      </c>
    </row>
    <row r="1552" spans="1:8" x14ac:dyDescent="0.35">
      <c r="A1552" t="s">
        <v>441</v>
      </c>
      <c r="B1552" t="s">
        <v>552</v>
      </c>
      <c r="C1552">
        <v>2006</v>
      </c>
      <c r="D1552">
        <v>100</v>
      </c>
      <c r="G1552">
        <v>2.2383831453403786</v>
      </c>
    </row>
    <row r="1553" spans="1:8" x14ac:dyDescent="0.35">
      <c r="A1553" t="s">
        <v>441</v>
      </c>
      <c r="B1553" t="s">
        <v>552</v>
      </c>
      <c r="C1553">
        <v>2007</v>
      </c>
      <c r="D1553">
        <v>100</v>
      </c>
      <c r="G1553">
        <v>-4.7515342321489129E-2</v>
      </c>
    </row>
    <row r="1554" spans="1:8" x14ac:dyDescent="0.35">
      <c r="A1554" t="s">
        <v>441</v>
      </c>
      <c r="B1554" t="s">
        <v>552</v>
      </c>
      <c r="C1554">
        <v>2008</v>
      </c>
      <c r="D1554">
        <v>100</v>
      </c>
      <c r="G1554">
        <v>-2.0133441801153396</v>
      </c>
    </row>
    <row r="1555" spans="1:8" x14ac:dyDescent="0.35">
      <c r="A1555" t="s">
        <v>441</v>
      </c>
      <c r="B1555" t="s">
        <v>552</v>
      </c>
      <c r="C1555">
        <v>2017</v>
      </c>
      <c r="D1555">
        <v>100</v>
      </c>
      <c r="G1555">
        <v>3.2664996424492045</v>
      </c>
    </row>
    <row r="1556" spans="1:8" x14ac:dyDescent="0.35">
      <c r="A1556" t="s">
        <v>441</v>
      </c>
      <c r="B1556" t="s">
        <v>552</v>
      </c>
      <c r="C1556">
        <v>2018</v>
      </c>
      <c r="D1556">
        <v>100</v>
      </c>
      <c r="G1556">
        <v>1.846720351745688</v>
      </c>
    </row>
    <row r="1557" spans="1:8" x14ac:dyDescent="0.35">
      <c r="A1557" t="s">
        <v>441</v>
      </c>
      <c r="B1557" t="s">
        <v>552</v>
      </c>
      <c r="C1557">
        <v>2019</v>
      </c>
      <c r="D1557">
        <v>100</v>
      </c>
      <c r="G1557">
        <v>0.74486300019400176</v>
      </c>
    </row>
    <row r="1558" spans="1:8" x14ac:dyDescent="0.35">
      <c r="A1558" t="s">
        <v>441</v>
      </c>
      <c r="B1558" t="s">
        <v>552</v>
      </c>
      <c r="C1558">
        <v>2020</v>
      </c>
      <c r="D1558">
        <v>100</v>
      </c>
      <c r="G1558">
        <v>0.85958849428362782</v>
      </c>
    </row>
    <row r="1559" spans="1:8" x14ac:dyDescent="0.35">
      <c r="A1559" t="s">
        <v>441</v>
      </c>
      <c r="B1559" t="s">
        <v>552</v>
      </c>
      <c r="C1559">
        <v>2021</v>
      </c>
      <c r="D1559">
        <v>100</v>
      </c>
      <c r="G1559">
        <v>0.79834034926844311</v>
      </c>
    </row>
    <row r="1560" spans="1:8" x14ac:dyDescent="0.35">
      <c r="A1560" t="s">
        <v>441</v>
      </c>
      <c r="B1560" t="s">
        <v>552</v>
      </c>
      <c r="C1560">
        <v>2022</v>
      </c>
      <c r="D1560">
        <v>100</v>
      </c>
      <c r="G1560">
        <v>5.6064966909130476</v>
      </c>
    </row>
    <row r="1561" spans="1:8" x14ac:dyDescent="0.35">
      <c r="A1561" t="s">
        <v>441</v>
      </c>
      <c r="B1561" t="s">
        <v>552</v>
      </c>
      <c r="C1561">
        <v>2023</v>
      </c>
      <c r="D1561">
        <v>100</v>
      </c>
      <c r="G1561">
        <v>1.8637473940651574</v>
      </c>
    </row>
    <row r="1562" spans="1:8" x14ac:dyDescent="0.35">
      <c r="A1562" t="s">
        <v>67</v>
      </c>
      <c r="B1562" t="s">
        <v>507</v>
      </c>
      <c r="C1562">
        <v>2000</v>
      </c>
      <c r="E1562">
        <v>78.174545647743159</v>
      </c>
      <c r="F1562">
        <v>2.1818181818182101</v>
      </c>
      <c r="G1562">
        <v>2.8630297723958904</v>
      </c>
      <c r="H1562">
        <v>48.351868660467105</v>
      </c>
    </row>
    <row r="1563" spans="1:8" x14ac:dyDescent="0.35">
      <c r="A1563" t="s">
        <v>67</v>
      </c>
      <c r="B1563" t="s">
        <v>507</v>
      </c>
      <c r="C1563">
        <v>2001</v>
      </c>
      <c r="E1563">
        <v>86.730217201218366</v>
      </c>
      <c r="F1563">
        <v>3.1409930520254341</v>
      </c>
      <c r="G1563">
        <v>2.1441769430661282</v>
      </c>
      <c r="H1563">
        <v>46.899119855463752</v>
      </c>
    </row>
    <row r="1564" spans="1:8" x14ac:dyDescent="0.35">
      <c r="A1564" t="s">
        <v>67</v>
      </c>
      <c r="B1564" t="s">
        <v>507</v>
      </c>
      <c r="C1564">
        <v>2002</v>
      </c>
      <c r="E1564">
        <v>92.340426415699341</v>
      </c>
      <c r="F1564">
        <v>1.067215479928745</v>
      </c>
      <c r="G1564">
        <v>0.37214666608689129</v>
      </c>
      <c r="H1564">
        <v>46.514431682104615</v>
      </c>
    </row>
    <row r="1565" spans="1:8" x14ac:dyDescent="0.35">
      <c r="A1565" t="s">
        <v>67</v>
      </c>
      <c r="B1565" t="s">
        <v>507</v>
      </c>
      <c r="C1565">
        <v>2003</v>
      </c>
      <c r="E1565">
        <v>89.568104822454302</v>
      </c>
      <c r="F1565">
        <v>2.1549280990867929</v>
      </c>
      <c r="G1565">
        <v>-7.7072097406016837E-2</v>
      </c>
      <c r="H1565">
        <v>45.860606827427716</v>
      </c>
    </row>
    <row r="1566" spans="1:8" x14ac:dyDescent="0.35">
      <c r="A1566" t="s">
        <v>67</v>
      </c>
      <c r="B1566" t="s">
        <v>507</v>
      </c>
      <c r="C1566">
        <v>2004</v>
      </c>
      <c r="E1566">
        <v>106.22512527971647</v>
      </c>
      <c r="F1566">
        <v>2.3129167822611039</v>
      </c>
      <c r="G1566">
        <v>2.0311480128200969</v>
      </c>
      <c r="H1566">
        <v>45.641866692936091</v>
      </c>
    </row>
    <row r="1567" spans="1:8" x14ac:dyDescent="0.35">
      <c r="A1567" t="s">
        <v>67</v>
      </c>
      <c r="B1567" t="s">
        <v>507</v>
      </c>
      <c r="C1567">
        <v>2005</v>
      </c>
      <c r="E1567">
        <v>85.780741586794463</v>
      </c>
      <c r="F1567">
        <v>3.4758069375540011</v>
      </c>
      <c r="G1567">
        <v>2.4897419211428655</v>
      </c>
      <c r="H1567">
        <v>40.767928112842199</v>
      </c>
    </row>
    <row r="1568" spans="1:8" x14ac:dyDescent="0.35">
      <c r="A1568" t="s">
        <v>67</v>
      </c>
      <c r="B1568" t="s">
        <v>507</v>
      </c>
      <c r="C1568">
        <v>2006</v>
      </c>
      <c r="E1568">
        <v>87.349443713457958</v>
      </c>
      <c r="F1568">
        <v>4.2519532197796712</v>
      </c>
      <c r="G1568">
        <v>4.6325878594249019</v>
      </c>
      <c r="H1568">
        <v>44.155439267338188</v>
      </c>
    </row>
    <row r="1569" spans="1:8" x14ac:dyDescent="0.35">
      <c r="A1569" t="s">
        <v>67</v>
      </c>
      <c r="B1569" t="s">
        <v>507</v>
      </c>
      <c r="C1569">
        <v>2007</v>
      </c>
      <c r="E1569">
        <v>90.23662897190782</v>
      </c>
      <c r="F1569">
        <v>3.8588292246965259</v>
      </c>
      <c r="G1569">
        <v>2.3194437271098991</v>
      </c>
      <c r="H1569">
        <v>54.45017034307569</v>
      </c>
    </row>
    <row r="1570" spans="1:8" x14ac:dyDescent="0.35">
      <c r="A1570" t="s">
        <v>67</v>
      </c>
      <c r="B1570" t="s">
        <v>507</v>
      </c>
      <c r="C1570">
        <v>2008</v>
      </c>
      <c r="E1570">
        <v>87.106698324536637</v>
      </c>
      <c r="F1570">
        <v>8.033273276503401</v>
      </c>
      <c r="G1570">
        <v>7.8477290264421526</v>
      </c>
      <c r="H1570">
        <v>55.271125538558117</v>
      </c>
    </row>
    <row r="1571" spans="1:8" x14ac:dyDescent="0.35">
      <c r="A1571" t="s">
        <v>67</v>
      </c>
      <c r="B1571" t="s">
        <v>507</v>
      </c>
      <c r="C1571">
        <v>2017</v>
      </c>
      <c r="E1571">
        <v>82.731834109266785</v>
      </c>
      <c r="F1571">
        <v>0.90845825587424922</v>
      </c>
      <c r="G1571">
        <v>1.5261735013887971</v>
      </c>
      <c r="H1571">
        <v>66.649780314140273</v>
      </c>
    </row>
    <row r="1572" spans="1:8" x14ac:dyDescent="0.35">
      <c r="A1572" t="s">
        <v>67</v>
      </c>
      <c r="B1572" t="s">
        <v>507</v>
      </c>
      <c r="C1572">
        <v>2018</v>
      </c>
      <c r="E1572">
        <v>87.217927602322831</v>
      </c>
      <c r="F1572">
        <v>0.80410231327703341</v>
      </c>
      <c r="G1572">
        <v>-0.70365938991497501</v>
      </c>
      <c r="H1572">
        <v>69.575646923849874</v>
      </c>
    </row>
    <row r="1573" spans="1:8" x14ac:dyDescent="0.35">
      <c r="A1573" t="s">
        <v>67</v>
      </c>
      <c r="B1573" t="s">
        <v>507</v>
      </c>
      <c r="C1573">
        <v>2019</v>
      </c>
      <c r="E1573">
        <v>82.14032614965771</v>
      </c>
      <c r="F1573">
        <v>0.59814976473602233</v>
      </c>
      <c r="G1573">
        <v>3.3275329475476383</v>
      </c>
      <c r="H1573">
        <v>71.950103466904224</v>
      </c>
    </row>
    <row r="1574" spans="1:8" x14ac:dyDescent="0.35">
      <c r="A1574" t="s">
        <v>67</v>
      </c>
      <c r="B1574" t="s">
        <v>507</v>
      </c>
      <c r="C1574">
        <v>2020</v>
      </c>
      <c r="E1574">
        <v>94.376331376077744</v>
      </c>
      <c r="F1574">
        <v>-0.74073259704549765</v>
      </c>
      <c r="G1574">
        <v>-0.299985587376284</v>
      </c>
      <c r="H1574">
        <v>57.407160453072301</v>
      </c>
    </row>
    <row r="1575" spans="1:8" x14ac:dyDescent="0.35">
      <c r="A1575" t="s">
        <v>67</v>
      </c>
      <c r="B1575" t="s">
        <v>507</v>
      </c>
      <c r="C1575">
        <v>2021</v>
      </c>
      <c r="E1575">
        <v>95.203323674917485</v>
      </c>
      <c r="F1575">
        <v>1.2195119391683791</v>
      </c>
      <c r="G1575">
        <v>2.7273692416808615</v>
      </c>
      <c r="H1575">
        <v>64.403394983498231</v>
      </c>
    </row>
    <row r="1576" spans="1:8" x14ac:dyDescent="0.35">
      <c r="A1576" t="s">
        <v>67</v>
      </c>
      <c r="B1576" t="s">
        <v>507</v>
      </c>
      <c r="C1576">
        <v>2022</v>
      </c>
      <c r="E1576">
        <v>95.915872200301379</v>
      </c>
      <c r="F1576">
        <v>2.5805392590791958</v>
      </c>
      <c r="G1576">
        <v>1.6398518524720345</v>
      </c>
      <c r="H1576">
        <v>74.50333936492747</v>
      </c>
    </row>
    <row r="1577" spans="1:8" x14ac:dyDescent="0.35">
      <c r="A1577" t="s">
        <v>67</v>
      </c>
      <c r="B1577" t="s">
        <v>507</v>
      </c>
      <c r="C1577">
        <v>2023</v>
      </c>
      <c r="E1577">
        <v>89.043890318790133</v>
      </c>
      <c r="F1577">
        <v>2.6961226981456439</v>
      </c>
      <c r="G1577">
        <v>4.4555977790188308</v>
      </c>
      <c r="H1577">
        <v>85.757708469014673</v>
      </c>
    </row>
    <row r="1578" spans="1:8" x14ac:dyDescent="0.35">
      <c r="A1578" t="s">
        <v>67</v>
      </c>
      <c r="B1578" t="s">
        <v>507</v>
      </c>
      <c r="C1578">
        <v>2024</v>
      </c>
      <c r="E1578">
        <v>94.059574252331146</v>
      </c>
      <c r="F1578">
        <v>1.0861536513473651</v>
      </c>
      <c r="G1578">
        <v>-1.2571468532322996</v>
      </c>
      <c r="H1578">
        <v>85.290824905917006</v>
      </c>
    </row>
    <row r="1579" spans="1:8" x14ac:dyDescent="0.35">
      <c r="A1579" t="s">
        <v>613</v>
      </c>
      <c r="B1579" t="s">
        <v>34</v>
      </c>
      <c r="C1579">
        <v>2000</v>
      </c>
      <c r="D1579">
        <v>100</v>
      </c>
    </row>
    <row r="1580" spans="1:8" x14ac:dyDescent="0.35">
      <c r="A1580" t="s">
        <v>613</v>
      </c>
      <c r="B1580" t="s">
        <v>34</v>
      </c>
      <c r="C1580">
        <v>2001</v>
      </c>
      <c r="D1580">
        <v>100</v>
      </c>
    </row>
    <row r="1581" spans="1:8" x14ac:dyDescent="0.35">
      <c r="A1581" t="s">
        <v>613</v>
      </c>
      <c r="B1581" t="s">
        <v>34</v>
      </c>
      <c r="C1581">
        <v>2002</v>
      </c>
      <c r="D1581">
        <v>100</v>
      </c>
    </row>
    <row r="1582" spans="1:8" x14ac:dyDescent="0.35">
      <c r="A1582" t="s">
        <v>613</v>
      </c>
      <c r="B1582" t="s">
        <v>34</v>
      </c>
      <c r="C1582">
        <v>2003</v>
      </c>
      <c r="D1582">
        <v>100</v>
      </c>
      <c r="G1582">
        <v>4.2395646991158884</v>
      </c>
    </row>
    <row r="1583" spans="1:8" x14ac:dyDescent="0.35">
      <c r="A1583" t="s">
        <v>613</v>
      </c>
      <c r="B1583" t="s">
        <v>34</v>
      </c>
      <c r="C1583">
        <v>2004</v>
      </c>
      <c r="D1583">
        <v>100</v>
      </c>
      <c r="G1583">
        <v>1.7953407416695626</v>
      </c>
    </row>
    <row r="1584" spans="1:8" x14ac:dyDescent="0.35">
      <c r="A1584" t="s">
        <v>613</v>
      </c>
      <c r="B1584" t="s">
        <v>34</v>
      </c>
      <c r="C1584">
        <v>2005</v>
      </c>
      <c r="D1584">
        <v>100</v>
      </c>
      <c r="G1584">
        <v>5.064408234435902</v>
      </c>
    </row>
    <row r="1585" spans="1:8" x14ac:dyDescent="0.35">
      <c r="A1585" t="s">
        <v>613</v>
      </c>
      <c r="B1585" t="s">
        <v>34</v>
      </c>
      <c r="C1585">
        <v>2006</v>
      </c>
      <c r="D1585">
        <v>100</v>
      </c>
      <c r="G1585">
        <v>4.4068807321600048</v>
      </c>
    </row>
    <row r="1586" spans="1:8" x14ac:dyDescent="0.35">
      <c r="A1586" t="s">
        <v>613</v>
      </c>
      <c r="B1586" t="s">
        <v>34</v>
      </c>
      <c r="C1586">
        <v>2007</v>
      </c>
      <c r="D1586">
        <v>100</v>
      </c>
      <c r="G1586">
        <v>3.0129473345120914</v>
      </c>
    </row>
    <row r="1587" spans="1:8" x14ac:dyDescent="0.35">
      <c r="A1587" t="s">
        <v>613</v>
      </c>
      <c r="B1587" t="s">
        <v>34</v>
      </c>
      <c r="C1587">
        <v>2008</v>
      </c>
      <c r="D1587">
        <v>100</v>
      </c>
      <c r="G1587">
        <v>3.8234851959926459</v>
      </c>
    </row>
    <row r="1588" spans="1:8" x14ac:dyDescent="0.35">
      <c r="A1588" t="s">
        <v>613</v>
      </c>
      <c r="B1588" t="s">
        <v>34</v>
      </c>
      <c r="C1588">
        <v>2017</v>
      </c>
      <c r="D1588">
        <v>100</v>
      </c>
      <c r="G1588">
        <v>0.99899146138145056</v>
      </c>
    </row>
    <row r="1589" spans="1:8" x14ac:dyDescent="0.35">
      <c r="A1589" t="s">
        <v>613</v>
      </c>
      <c r="B1589" t="s">
        <v>34</v>
      </c>
      <c r="C1589">
        <v>2018</v>
      </c>
      <c r="D1589">
        <v>100</v>
      </c>
      <c r="G1589">
        <v>1.4723907930783326</v>
      </c>
    </row>
    <row r="1590" spans="1:8" x14ac:dyDescent="0.35">
      <c r="A1590" t="s">
        <v>613</v>
      </c>
      <c r="B1590" t="s">
        <v>34</v>
      </c>
      <c r="C1590">
        <v>2019</v>
      </c>
      <c r="D1590">
        <v>100</v>
      </c>
      <c r="G1590">
        <v>2.4388149638994889</v>
      </c>
    </row>
    <row r="1591" spans="1:8" x14ac:dyDescent="0.35">
      <c r="A1591" t="s">
        <v>613</v>
      </c>
      <c r="B1591" t="s">
        <v>34</v>
      </c>
      <c r="C1591">
        <v>2020</v>
      </c>
      <c r="D1591">
        <v>100</v>
      </c>
      <c r="G1591">
        <v>4.0353900892864374</v>
      </c>
    </row>
    <row r="1592" spans="1:8" x14ac:dyDescent="0.35">
      <c r="A1592" t="s">
        <v>613</v>
      </c>
      <c r="B1592" t="s">
        <v>34</v>
      </c>
      <c r="C1592">
        <v>2021</v>
      </c>
      <c r="D1592">
        <v>100</v>
      </c>
      <c r="G1592">
        <v>3.2501757197232166</v>
      </c>
    </row>
    <row r="1593" spans="1:8" x14ac:dyDescent="0.35">
      <c r="A1593" t="s">
        <v>613</v>
      </c>
      <c r="B1593" t="s">
        <v>34</v>
      </c>
      <c r="C1593">
        <v>2022</v>
      </c>
      <c r="D1593">
        <v>100</v>
      </c>
      <c r="G1593">
        <v>5.4651790502505406</v>
      </c>
    </row>
    <row r="1594" spans="1:8" x14ac:dyDescent="0.35">
      <c r="A1594" t="s">
        <v>613</v>
      </c>
      <c r="B1594" t="s">
        <v>34</v>
      </c>
      <c r="C1594">
        <v>2023</v>
      </c>
      <c r="D1594">
        <v>100</v>
      </c>
    </row>
    <row r="1595" spans="1:8" x14ac:dyDescent="0.35">
      <c r="A1595" t="s">
        <v>215</v>
      </c>
      <c r="B1595" t="s">
        <v>116</v>
      </c>
      <c r="C1595">
        <v>2000</v>
      </c>
      <c r="D1595">
        <v>55</v>
      </c>
      <c r="E1595">
        <v>23.254572602023668</v>
      </c>
      <c r="F1595">
        <v>5.9775773473713576</v>
      </c>
      <c r="G1595">
        <v>6.8301146682112659</v>
      </c>
      <c r="H1595">
        <v>10.228146917469404</v>
      </c>
    </row>
    <row r="1596" spans="1:8" x14ac:dyDescent="0.35">
      <c r="A1596" t="s">
        <v>215</v>
      </c>
      <c r="B1596" t="s">
        <v>116</v>
      </c>
      <c r="C1596">
        <v>2001</v>
      </c>
      <c r="D1596">
        <v>57.3</v>
      </c>
      <c r="E1596">
        <v>32.955369837988869</v>
      </c>
      <c r="F1596">
        <v>7.2858736661013754</v>
      </c>
      <c r="G1596">
        <v>-5.6101452835138303</v>
      </c>
      <c r="H1596">
        <v>12.846333414790234</v>
      </c>
    </row>
    <row r="1597" spans="1:8" x14ac:dyDescent="0.35">
      <c r="A1597" t="s">
        <v>215</v>
      </c>
      <c r="B1597" t="s">
        <v>116</v>
      </c>
      <c r="C1597">
        <v>2002</v>
      </c>
      <c r="D1597">
        <v>64.099999999999994</v>
      </c>
      <c r="E1597">
        <v>32.279701580997603</v>
      </c>
      <c r="F1597">
        <v>8.1326305428105403</v>
      </c>
      <c r="G1597">
        <v>6.4691750654455973</v>
      </c>
      <c r="H1597">
        <v>12.508196128062366</v>
      </c>
    </row>
    <row r="1598" spans="1:8" x14ac:dyDescent="0.35">
      <c r="A1598" t="s">
        <v>215</v>
      </c>
      <c r="B1598" t="s">
        <v>116</v>
      </c>
      <c r="C1598">
        <v>2003</v>
      </c>
      <c r="D1598">
        <v>63.4</v>
      </c>
      <c r="E1598">
        <v>43.728299471728164</v>
      </c>
      <c r="F1598">
        <v>5.6034767543446904</v>
      </c>
      <c r="G1598">
        <v>4.4712346716099916</v>
      </c>
      <c r="H1598">
        <v>12.110658250570809</v>
      </c>
    </row>
    <row r="1599" spans="1:8" x14ac:dyDescent="0.35">
      <c r="A1599" t="s">
        <v>215</v>
      </c>
      <c r="B1599" t="s">
        <v>116</v>
      </c>
      <c r="C1599">
        <v>2004</v>
      </c>
      <c r="D1599">
        <v>62.7</v>
      </c>
      <c r="E1599">
        <v>44.31206327136627</v>
      </c>
      <c r="F1599">
        <v>7.5786224730972913</v>
      </c>
      <c r="G1599">
        <v>6.0238588144158456</v>
      </c>
      <c r="H1599">
        <v>10.368872591698715</v>
      </c>
    </row>
    <row r="1600" spans="1:8" x14ac:dyDescent="0.35">
      <c r="A1600" t="s">
        <v>215</v>
      </c>
      <c r="B1600" t="s">
        <v>116</v>
      </c>
      <c r="C1600">
        <v>2005</v>
      </c>
      <c r="D1600">
        <v>64.5</v>
      </c>
      <c r="E1600">
        <v>46.175454092022044</v>
      </c>
      <c r="F1600">
        <v>9.1086498571922032</v>
      </c>
      <c r="G1600">
        <v>5.6684356262420437</v>
      </c>
      <c r="H1600">
        <v>10.295186952406141</v>
      </c>
    </row>
    <row r="1601" spans="1:8" x14ac:dyDescent="0.35">
      <c r="A1601" t="s">
        <v>215</v>
      </c>
      <c r="B1601" t="s">
        <v>116</v>
      </c>
      <c r="C1601">
        <v>2006</v>
      </c>
      <c r="D1601">
        <v>74.2</v>
      </c>
      <c r="E1601">
        <v>47.175212731875412</v>
      </c>
      <c r="F1601">
        <v>6.5608528279538376</v>
      </c>
      <c r="G1601">
        <v>4.981332970711307</v>
      </c>
      <c r="H1601">
        <v>11.085505103415585</v>
      </c>
    </row>
    <row r="1602" spans="1:8" x14ac:dyDescent="0.35">
      <c r="A1602" t="s">
        <v>215</v>
      </c>
      <c r="B1602" t="s">
        <v>116</v>
      </c>
      <c r="C1602">
        <v>2007</v>
      </c>
      <c r="D1602">
        <v>68.3</v>
      </c>
      <c r="E1602">
        <v>45.6766463041048</v>
      </c>
      <c r="F1602">
        <v>6.8216175359032647</v>
      </c>
      <c r="G1602">
        <v>7.1153505433563851</v>
      </c>
      <c r="H1602">
        <v>11.238133831586167</v>
      </c>
    </row>
    <row r="1603" spans="1:8" x14ac:dyDescent="0.35">
      <c r="A1603" t="s">
        <v>215</v>
      </c>
      <c r="B1603" t="s">
        <v>116</v>
      </c>
      <c r="C1603">
        <v>2008</v>
      </c>
      <c r="D1603">
        <v>70.2</v>
      </c>
      <c r="E1603">
        <v>43.860439864030617</v>
      </c>
      <c r="F1603">
        <v>11.355761126315</v>
      </c>
      <c r="G1603">
        <v>9.4074918223814024</v>
      </c>
      <c r="H1603">
        <v>12.130394550940814</v>
      </c>
    </row>
    <row r="1604" spans="1:8" x14ac:dyDescent="0.35">
      <c r="A1604" t="s">
        <v>215</v>
      </c>
      <c r="B1604" t="s">
        <v>116</v>
      </c>
      <c r="C1604">
        <v>2017</v>
      </c>
      <c r="D1604">
        <v>89.6</v>
      </c>
      <c r="E1604">
        <v>50.804322850974557</v>
      </c>
      <c r="F1604">
        <v>4.4245365518254589</v>
      </c>
      <c r="G1604">
        <v>1.7479449081098153</v>
      </c>
      <c r="H1604">
        <v>9.6418992809719182</v>
      </c>
    </row>
    <row r="1605" spans="1:8" x14ac:dyDescent="0.35">
      <c r="A1605" t="s">
        <v>215</v>
      </c>
      <c r="B1605" t="s">
        <v>116</v>
      </c>
      <c r="C1605">
        <v>2018</v>
      </c>
      <c r="D1605">
        <v>91.2</v>
      </c>
      <c r="E1605">
        <v>53.195505328222268</v>
      </c>
      <c r="F1605">
        <v>3.7518618670450801</v>
      </c>
      <c r="G1605">
        <v>1.2715607833708304</v>
      </c>
      <c r="H1605">
        <v>9.8846535837340515</v>
      </c>
    </row>
    <row r="1606" spans="1:8" x14ac:dyDescent="0.35">
      <c r="A1606" t="s">
        <v>215</v>
      </c>
      <c r="B1606" t="s">
        <v>116</v>
      </c>
      <c r="C1606">
        <v>2019</v>
      </c>
      <c r="D1606">
        <v>93.5</v>
      </c>
      <c r="E1606">
        <v>53.700721908271312</v>
      </c>
      <c r="F1606">
        <v>3.6999839800860479</v>
      </c>
      <c r="G1606">
        <v>3.5658162458016278</v>
      </c>
      <c r="H1606">
        <v>9.48552979982742</v>
      </c>
    </row>
    <row r="1607" spans="1:8" x14ac:dyDescent="0.35">
      <c r="A1607" t="s">
        <v>215</v>
      </c>
      <c r="B1607" t="s">
        <v>116</v>
      </c>
      <c r="C1607">
        <v>2020</v>
      </c>
      <c r="D1607">
        <v>95.8</v>
      </c>
      <c r="E1607">
        <v>62.752430531869784</v>
      </c>
      <c r="F1607">
        <v>3.2144406219734512</v>
      </c>
      <c r="G1607">
        <v>2.8723079204157216</v>
      </c>
      <c r="H1607">
        <v>6.9641188649199899</v>
      </c>
    </row>
    <row r="1608" spans="1:8" x14ac:dyDescent="0.35">
      <c r="A1608" t="s">
        <v>215</v>
      </c>
      <c r="B1608" t="s">
        <v>116</v>
      </c>
      <c r="C1608">
        <v>2021</v>
      </c>
      <c r="D1608">
        <v>98.1</v>
      </c>
      <c r="E1608">
        <v>60.837774457069074</v>
      </c>
      <c r="F1608">
        <v>4.261051274228131</v>
      </c>
      <c r="G1608">
        <v>3.130550601909448</v>
      </c>
      <c r="H1608">
        <v>8.0256001902470864</v>
      </c>
    </row>
    <row r="1609" spans="1:8" x14ac:dyDescent="0.35">
      <c r="A1609" t="s">
        <v>215</v>
      </c>
      <c r="B1609" t="s">
        <v>116</v>
      </c>
      <c r="C1609">
        <v>2022</v>
      </c>
      <c r="D1609">
        <v>98.1</v>
      </c>
      <c r="E1609">
        <v>58.743572672438027</v>
      </c>
      <c r="F1609">
        <v>6.8851282334428694</v>
      </c>
      <c r="G1609">
        <v>6.3720534984248474</v>
      </c>
      <c r="H1609">
        <v>9.694245809986537</v>
      </c>
    </row>
    <row r="1610" spans="1:8" x14ac:dyDescent="0.35">
      <c r="A1610" t="s">
        <v>215</v>
      </c>
      <c r="B1610" t="s">
        <v>116</v>
      </c>
      <c r="C1610">
        <v>2023</v>
      </c>
      <c r="D1610">
        <v>100</v>
      </c>
      <c r="E1610">
        <v>56.482925684612731</v>
      </c>
      <c r="F1610">
        <v>6.2065759227212594</v>
      </c>
      <c r="G1610">
        <v>6.5400402422795167</v>
      </c>
      <c r="H1610">
        <v>9.518816138798126</v>
      </c>
    </row>
    <row r="1611" spans="1:8" x14ac:dyDescent="0.35">
      <c r="A1611" t="s">
        <v>215</v>
      </c>
      <c r="B1611" t="s">
        <v>116</v>
      </c>
      <c r="C1611">
        <v>2024</v>
      </c>
      <c r="E1611">
        <v>56.886748744951809</v>
      </c>
      <c r="F1611">
        <v>2.869927529182938</v>
      </c>
      <c r="G1611">
        <v>3.6587232896677051</v>
      </c>
      <c r="H1611">
        <v>9.8079661924574868</v>
      </c>
    </row>
    <row r="1612" spans="1:8" x14ac:dyDescent="0.35">
      <c r="A1612" t="s">
        <v>484</v>
      </c>
      <c r="B1612" t="s">
        <v>479</v>
      </c>
      <c r="C1612">
        <v>2000</v>
      </c>
      <c r="E1612">
        <v>8.0114478381321721</v>
      </c>
      <c r="G1612">
        <v>6.3001239583625193</v>
      </c>
      <c r="H1612">
        <v>8.0714366636274466</v>
      </c>
    </row>
    <row r="1613" spans="1:8" x14ac:dyDescent="0.35">
      <c r="A1613" t="s">
        <v>484</v>
      </c>
      <c r="B1613" t="s">
        <v>479</v>
      </c>
      <c r="C1613">
        <v>2001</v>
      </c>
      <c r="E1613">
        <v>8.5716782684984025</v>
      </c>
      <c r="G1613">
        <v>1.7524263185358109</v>
      </c>
      <c r="H1613">
        <v>9.5060981899060071</v>
      </c>
    </row>
    <row r="1614" spans="1:8" x14ac:dyDescent="0.35">
      <c r="A1614" t="s">
        <v>484</v>
      </c>
      <c r="B1614" t="s">
        <v>479</v>
      </c>
      <c r="C1614">
        <v>2002</v>
      </c>
      <c r="E1614">
        <v>9.7129097993009701</v>
      </c>
      <c r="G1614">
        <v>0.43277237665886048</v>
      </c>
      <c r="H1614">
        <v>9.2211780015600784</v>
      </c>
    </row>
    <row r="1615" spans="1:8" x14ac:dyDescent="0.35">
      <c r="A1615" t="s">
        <v>484</v>
      </c>
      <c r="B1615" t="s">
        <v>479</v>
      </c>
      <c r="C1615">
        <v>2003</v>
      </c>
      <c r="E1615">
        <v>11.021339930126031</v>
      </c>
      <c r="G1615">
        <v>15.910696557568443</v>
      </c>
      <c r="H1615">
        <v>8.2370912373642557</v>
      </c>
    </row>
    <row r="1616" spans="1:8" x14ac:dyDescent="0.35">
      <c r="A1616" t="s">
        <v>484</v>
      </c>
      <c r="B1616" t="s">
        <v>479</v>
      </c>
      <c r="C1616">
        <v>2004</v>
      </c>
      <c r="E1616">
        <v>12.61233826062613</v>
      </c>
      <c r="G1616">
        <v>16.52158332333677</v>
      </c>
      <c r="H1616">
        <v>6.9484271476045762</v>
      </c>
    </row>
    <row r="1617" spans="1:8" x14ac:dyDescent="0.35">
      <c r="A1617" t="s">
        <v>484</v>
      </c>
      <c r="B1617" t="s">
        <v>479</v>
      </c>
      <c r="C1617">
        <v>2005</v>
      </c>
      <c r="E1617">
        <v>12.818363025745283</v>
      </c>
      <c r="F1617">
        <v>31.3733025877534</v>
      </c>
      <c r="G1617">
        <v>27.390845372339484</v>
      </c>
      <c r="H1617">
        <v>8.6620599343861162</v>
      </c>
    </row>
    <row r="1618" spans="1:8" x14ac:dyDescent="0.35">
      <c r="A1618" t="s">
        <v>484</v>
      </c>
      <c r="B1618" t="s">
        <v>479</v>
      </c>
      <c r="C1618">
        <v>2006</v>
      </c>
      <c r="D1618">
        <v>2.2000000000000002</v>
      </c>
      <c r="E1618">
        <v>17.896869072834033</v>
      </c>
      <c r="F1618">
        <v>34.695270599707221</v>
      </c>
      <c r="G1618">
        <v>37.584061466112729</v>
      </c>
      <c r="H1618">
        <v>8.7411911205591615</v>
      </c>
    </row>
    <row r="1619" spans="1:8" x14ac:dyDescent="0.35">
      <c r="A1619" t="s">
        <v>484</v>
      </c>
      <c r="B1619" t="s">
        <v>479</v>
      </c>
      <c r="C1619">
        <v>2007</v>
      </c>
      <c r="D1619">
        <v>3.1</v>
      </c>
      <c r="E1619">
        <v>12.934161984304707</v>
      </c>
      <c r="F1619">
        <v>18.175565610859739</v>
      </c>
      <c r="G1619">
        <v>13.618870145335961</v>
      </c>
      <c r="H1619">
        <v>5.6512992880298416</v>
      </c>
    </row>
    <row r="1620" spans="1:8" x14ac:dyDescent="0.35">
      <c r="A1620" t="s">
        <v>484</v>
      </c>
      <c r="B1620" t="s">
        <v>479</v>
      </c>
      <c r="C1620">
        <v>2008</v>
      </c>
      <c r="D1620">
        <v>4</v>
      </c>
      <c r="E1620">
        <v>14.731998904066627</v>
      </c>
      <c r="F1620">
        <v>23.06561293879799</v>
      </c>
      <c r="G1620">
        <v>16.705127019103287</v>
      </c>
      <c r="H1620">
        <v>7.8842017484721003</v>
      </c>
    </row>
    <row r="1621" spans="1:8" x14ac:dyDescent="0.35">
      <c r="A1621" t="s">
        <v>484</v>
      </c>
      <c r="B1621" t="s">
        <v>479</v>
      </c>
      <c r="C1621">
        <v>2017</v>
      </c>
      <c r="D1621">
        <v>8.6</v>
      </c>
      <c r="E1621">
        <v>23.018675731363228</v>
      </c>
      <c r="F1621">
        <v>8.9143594791309706</v>
      </c>
      <c r="G1621">
        <v>10.356507212723358</v>
      </c>
      <c r="H1621">
        <v>7.8290166693272791</v>
      </c>
    </row>
    <row r="1622" spans="1:8" x14ac:dyDescent="0.35">
      <c r="A1622" t="s">
        <v>484</v>
      </c>
      <c r="B1622" t="s">
        <v>479</v>
      </c>
      <c r="C1622">
        <v>2018</v>
      </c>
      <c r="D1622">
        <v>21.4</v>
      </c>
      <c r="E1622">
        <v>22.217675789306057</v>
      </c>
      <c r="F1622">
        <v>9.8276170125919116</v>
      </c>
      <c r="G1622">
        <v>7.059084420391315</v>
      </c>
      <c r="H1622">
        <v>7.5823369949204409</v>
      </c>
    </row>
    <row r="1623" spans="1:8" x14ac:dyDescent="0.35">
      <c r="A1623" t="s">
        <v>484</v>
      </c>
      <c r="B1623" t="s">
        <v>479</v>
      </c>
      <c r="C1623">
        <v>2019</v>
      </c>
      <c r="D1623">
        <v>17</v>
      </c>
      <c r="E1623">
        <v>23.713594411457954</v>
      </c>
      <c r="F1623">
        <v>9.4700103925301242</v>
      </c>
      <c r="G1623">
        <v>9.4029076632813116</v>
      </c>
      <c r="H1623">
        <v>7.0333239708674018</v>
      </c>
    </row>
    <row r="1624" spans="1:8" x14ac:dyDescent="0.35">
      <c r="A1624" t="s">
        <v>484</v>
      </c>
      <c r="B1624" t="s">
        <v>479</v>
      </c>
      <c r="C1624">
        <v>2020</v>
      </c>
      <c r="D1624">
        <v>19.3</v>
      </c>
      <c r="E1624">
        <v>26.676817049029683</v>
      </c>
      <c r="F1624">
        <v>10.601620338716661</v>
      </c>
      <c r="G1624">
        <v>4.2499801673200324</v>
      </c>
      <c r="H1624">
        <v>18.815796896196957</v>
      </c>
    </row>
    <row r="1625" spans="1:8" x14ac:dyDescent="0.35">
      <c r="A1625" t="s">
        <v>484</v>
      </c>
      <c r="B1625" t="s">
        <v>479</v>
      </c>
      <c r="C1625">
        <v>2021</v>
      </c>
      <c r="D1625">
        <v>21.3</v>
      </c>
      <c r="E1625">
        <v>24.523540392431677</v>
      </c>
      <c r="F1625">
        <v>12.59728825669343</v>
      </c>
      <c r="G1625">
        <v>11.986297862496571</v>
      </c>
      <c r="H1625">
        <v>6.9880011262488813</v>
      </c>
    </row>
    <row r="1626" spans="1:8" x14ac:dyDescent="0.35">
      <c r="A1626" t="s">
        <v>484</v>
      </c>
      <c r="B1626" t="s">
        <v>479</v>
      </c>
      <c r="C1626">
        <v>2022</v>
      </c>
      <c r="D1626">
        <v>21.3</v>
      </c>
      <c r="E1626">
        <v>26.565706347893098</v>
      </c>
      <c r="F1626">
        <v>10.49304099844241</v>
      </c>
      <c r="G1626">
        <v>2.8055829238949457</v>
      </c>
      <c r="H1626">
        <v>5.2830140238412948</v>
      </c>
    </row>
    <row r="1627" spans="1:8" x14ac:dyDescent="0.35">
      <c r="A1627" t="s">
        <v>484</v>
      </c>
      <c r="B1627" t="s">
        <v>479</v>
      </c>
      <c r="C1627">
        <v>2023</v>
      </c>
      <c r="D1627">
        <v>25.7</v>
      </c>
      <c r="E1627">
        <v>24.940321056688436</v>
      </c>
      <c r="F1627">
        <v>7.8049759192797348</v>
      </c>
      <c r="G1627">
        <v>6.092505368576866</v>
      </c>
      <c r="H1627">
        <v>15.290114164217128</v>
      </c>
    </row>
    <row r="1628" spans="1:8" x14ac:dyDescent="0.35">
      <c r="A1628" t="s">
        <v>484</v>
      </c>
      <c r="B1628" t="s">
        <v>479</v>
      </c>
      <c r="C1628">
        <v>2024</v>
      </c>
      <c r="E1628">
        <v>30.095969484022795</v>
      </c>
      <c r="F1628">
        <v>8.1231391494859615</v>
      </c>
      <c r="G1628">
        <v>6.8144940428277465</v>
      </c>
      <c r="H1628">
        <v>12.866053784410008</v>
      </c>
    </row>
    <row r="1629" spans="1:8" x14ac:dyDescent="0.35">
      <c r="A1629" t="s">
        <v>488</v>
      </c>
      <c r="B1629" t="s">
        <v>136</v>
      </c>
      <c r="C1629">
        <v>2000</v>
      </c>
      <c r="E1629">
        <v>23.580471614260723</v>
      </c>
      <c r="F1629">
        <v>8.6363209493027835</v>
      </c>
      <c r="G1629">
        <v>-22.932319379936573</v>
      </c>
    </row>
    <row r="1630" spans="1:8" x14ac:dyDescent="0.35">
      <c r="A1630" t="s">
        <v>488</v>
      </c>
      <c r="B1630" t="s">
        <v>136</v>
      </c>
      <c r="C1630">
        <v>2001</v>
      </c>
      <c r="E1630">
        <v>18.783319699719542</v>
      </c>
      <c r="F1630">
        <v>3.3481226552710792</v>
      </c>
      <c r="G1630">
        <v>3.7620374685263727</v>
      </c>
      <c r="H1630">
        <v>8.416990295931539</v>
      </c>
    </row>
    <row r="1631" spans="1:8" x14ac:dyDescent="0.35">
      <c r="A1631" t="s">
        <v>488</v>
      </c>
      <c r="B1631" t="s">
        <v>136</v>
      </c>
      <c r="C1631">
        <v>2002</v>
      </c>
      <c r="E1631">
        <v>22.039757791288068</v>
      </c>
      <c r="F1631">
        <v>3.3001217528375171</v>
      </c>
      <c r="G1631">
        <v>3.3743832248315897</v>
      </c>
      <c r="H1631">
        <v>7.2792487480035808</v>
      </c>
    </row>
    <row r="1632" spans="1:8" x14ac:dyDescent="0.35">
      <c r="A1632" t="s">
        <v>488</v>
      </c>
      <c r="B1632" t="s">
        <v>136</v>
      </c>
      <c r="C1632">
        <v>2003</v>
      </c>
      <c r="E1632">
        <v>9.4326934624257319</v>
      </c>
      <c r="F1632">
        <v>-3.5025855110342099</v>
      </c>
      <c r="G1632">
        <v>-0.57031337644410485</v>
      </c>
      <c r="H1632">
        <v>7.6230471412077199</v>
      </c>
    </row>
    <row r="1633" spans="1:8" x14ac:dyDescent="0.35">
      <c r="A1633" t="s">
        <v>488</v>
      </c>
      <c r="B1633" t="s">
        <v>136</v>
      </c>
      <c r="C1633">
        <v>2004</v>
      </c>
      <c r="E1633">
        <v>14.001704977092263</v>
      </c>
      <c r="F1633">
        <v>0.88330269693094343</v>
      </c>
      <c r="G1633">
        <v>-5.4807961195311918</v>
      </c>
      <c r="H1633">
        <v>8.9328133550222599</v>
      </c>
    </row>
    <row r="1634" spans="1:8" x14ac:dyDescent="0.35">
      <c r="A1634" t="s">
        <v>488</v>
      </c>
      <c r="B1634" t="s">
        <v>136</v>
      </c>
      <c r="C1634">
        <v>2005</v>
      </c>
      <c r="E1634">
        <v>15.106743912306298</v>
      </c>
      <c r="F1634">
        <v>3.3291992280285561</v>
      </c>
      <c r="G1634">
        <v>3.1144126331737993</v>
      </c>
      <c r="H1634">
        <v>7.3312071051389927</v>
      </c>
    </row>
    <row r="1635" spans="1:8" x14ac:dyDescent="0.35">
      <c r="A1635" t="s">
        <v>488</v>
      </c>
      <c r="B1635" t="s">
        <v>136</v>
      </c>
      <c r="C1635">
        <v>2006</v>
      </c>
      <c r="D1635">
        <v>2.1</v>
      </c>
      <c r="E1635">
        <v>16.029745724834608</v>
      </c>
      <c r="F1635">
        <v>1.954737176289165</v>
      </c>
      <c r="G1635">
        <v>-4.243386129007817</v>
      </c>
      <c r="H1635">
        <v>6.7744999402007959</v>
      </c>
    </row>
    <row r="1636" spans="1:8" x14ac:dyDescent="0.35">
      <c r="A1636" t="s">
        <v>488</v>
      </c>
      <c r="B1636" t="s">
        <v>136</v>
      </c>
      <c r="C1636">
        <v>2007</v>
      </c>
      <c r="E1636">
        <v>18.669510627341062</v>
      </c>
      <c r="F1636">
        <v>4.6174377224199663</v>
      </c>
      <c r="G1636">
        <v>5.9902657962941817</v>
      </c>
      <c r="H1636">
        <v>13.493843487638848</v>
      </c>
    </row>
    <row r="1637" spans="1:8" x14ac:dyDescent="0.35">
      <c r="A1637" t="s">
        <v>488</v>
      </c>
      <c r="B1637" t="s">
        <v>136</v>
      </c>
      <c r="C1637">
        <v>2008</v>
      </c>
      <c r="E1637">
        <v>20.548799142148525</v>
      </c>
      <c r="F1637">
        <v>10.46007313547063</v>
      </c>
      <c r="G1637">
        <v>12.762732696410325</v>
      </c>
      <c r="H1637">
        <v>13.535827960961678</v>
      </c>
    </row>
    <row r="1638" spans="1:8" x14ac:dyDescent="0.35">
      <c r="A1638" t="s">
        <v>488</v>
      </c>
      <c r="B1638" t="s">
        <v>136</v>
      </c>
      <c r="C1638">
        <v>2017</v>
      </c>
      <c r="D1638">
        <v>12.5</v>
      </c>
      <c r="E1638">
        <v>40.32419268944588</v>
      </c>
      <c r="F1638">
        <v>1.691114618222977</v>
      </c>
      <c r="G1638">
        <v>10.528296464536041</v>
      </c>
      <c r="H1638">
        <v>12.9265704740437</v>
      </c>
    </row>
    <row r="1639" spans="1:8" x14ac:dyDescent="0.35">
      <c r="A1639" t="s">
        <v>488</v>
      </c>
      <c r="B1639" t="s">
        <v>136</v>
      </c>
      <c r="C1639">
        <v>2018</v>
      </c>
      <c r="D1639">
        <v>13.3</v>
      </c>
      <c r="E1639">
        <v>42.286228554465858</v>
      </c>
      <c r="F1639">
        <v>0.38132470279099151</v>
      </c>
      <c r="G1639">
        <v>-2.5315612459235552</v>
      </c>
      <c r="H1639">
        <v>13.304949494537558</v>
      </c>
    </row>
    <row r="1640" spans="1:8" x14ac:dyDescent="0.35">
      <c r="A1640" t="s">
        <v>488</v>
      </c>
      <c r="B1640" t="s">
        <v>136</v>
      </c>
      <c r="C1640">
        <v>2019</v>
      </c>
      <c r="D1640">
        <v>14.3</v>
      </c>
      <c r="E1640">
        <v>39.129224363460061</v>
      </c>
      <c r="F1640">
        <v>0.24660026814782951</v>
      </c>
      <c r="G1640">
        <v>2.8617933040669499</v>
      </c>
      <c r="H1640">
        <v>13.156236630435547</v>
      </c>
    </row>
    <row r="1641" spans="1:8" x14ac:dyDescent="0.35">
      <c r="A1641" t="s">
        <v>488</v>
      </c>
      <c r="B1641" t="s">
        <v>136</v>
      </c>
      <c r="C1641">
        <v>2020</v>
      </c>
      <c r="D1641">
        <v>15.1</v>
      </c>
      <c r="E1641">
        <v>40.67939966594821</v>
      </c>
      <c r="F1641">
        <v>1.140009393932222</v>
      </c>
      <c r="G1641">
        <v>1.9867628781143623</v>
      </c>
      <c r="H1641">
        <v>8.8468744546010303</v>
      </c>
    </row>
    <row r="1642" spans="1:8" x14ac:dyDescent="0.35">
      <c r="A1642" t="s">
        <v>488</v>
      </c>
      <c r="B1642" t="s">
        <v>136</v>
      </c>
      <c r="C1642">
        <v>2021</v>
      </c>
      <c r="D1642">
        <v>15.8</v>
      </c>
      <c r="E1642">
        <v>45.614338428976538</v>
      </c>
      <c r="F1642">
        <v>2.2424887957765849</v>
      </c>
      <c r="G1642">
        <v>2.6308267215312071</v>
      </c>
      <c r="H1642">
        <v>10.655942119989348</v>
      </c>
    </row>
    <row r="1643" spans="1:8" x14ac:dyDescent="0.35">
      <c r="A1643" t="s">
        <v>488</v>
      </c>
      <c r="B1643" t="s">
        <v>136</v>
      </c>
      <c r="C1643">
        <v>2022</v>
      </c>
      <c r="D1643">
        <v>15.8</v>
      </c>
      <c r="E1643">
        <v>43.068130182339061</v>
      </c>
      <c r="F1643">
        <v>9.3907593398520302</v>
      </c>
      <c r="G1643">
        <v>3.8810407907802471</v>
      </c>
      <c r="H1643">
        <v>11.508198120464828</v>
      </c>
    </row>
    <row r="1644" spans="1:8" x14ac:dyDescent="0.35">
      <c r="A1644" t="s">
        <v>488</v>
      </c>
      <c r="B1644" t="s">
        <v>136</v>
      </c>
      <c r="C1644">
        <v>2023</v>
      </c>
      <c r="D1644">
        <v>20.7</v>
      </c>
      <c r="E1644">
        <v>38.284199156140268</v>
      </c>
      <c r="F1644">
        <v>7.1022092855705923</v>
      </c>
      <c r="G1644">
        <v>5.1363847174431783</v>
      </c>
      <c r="H1644">
        <v>11.007423571739919</v>
      </c>
    </row>
    <row r="1645" spans="1:8" x14ac:dyDescent="0.35">
      <c r="A1645" t="s">
        <v>488</v>
      </c>
      <c r="B1645" t="s">
        <v>136</v>
      </c>
      <c r="C1645">
        <v>2024</v>
      </c>
      <c r="E1645">
        <v>39.021823580014242</v>
      </c>
      <c r="F1645">
        <v>3.7655582577011399</v>
      </c>
      <c r="G1645">
        <v>7.5100709314938285E-2</v>
      </c>
      <c r="H1645">
        <v>11.24399622847271</v>
      </c>
    </row>
    <row r="1646" spans="1:8" x14ac:dyDescent="0.35">
      <c r="A1646" t="s">
        <v>301</v>
      </c>
      <c r="B1646" t="s">
        <v>449</v>
      </c>
      <c r="C1646">
        <v>2000</v>
      </c>
      <c r="D1646">
        <v>69.5</v>
      </c>
      <c r="E1646">
        <v>76.834551782358346</v>
      </c>
      <c r="F1646">
        <v>6.1485433302487138</v>
      </c>
      <c r="G1646">
        <v>6.5860437256788344</v>
      </c>
      <c r="H1646">
        <v>50.865206874696881</v>
      </c>
    </row>
    <row r="1647" spans="1:8" x14ac:dyDescent="0.35">
      <c r="A1647" t="s">
        <v>301</v>
      </c>
      <c r="B1647" t="s">
        <v>449</v>
      </c>
      <c r="C1647">
        <v>2001</v>
      </c>
      <c r="D1647">
        <v>70.3</v>
      </c>
      <c r="E1647">
        <v>87.501793703777565</v>
      </c>
      <c r="F1647">
        <v>2.62741314203332</v>
      </c>
      <c r="G1647">
        <v>0.32197156408351191</v>
      </c>
      <c r="H1647">
        <v>51.167741507513284</v>
      </c>
    </row>
    <row r="1648" spans="1:8" x14ac:dyDescent="0.35">
      <c r="A1648" t="s">
        <v>301</v>
      </c>
      <c r="B1648" t="s">
        <v>449</v>
      </c>
      <c r="C1648">
        <v>2002</v>
      </c>
      <c r="D1648">
        <v>71</v>
      </c>
      <c r="E1648">
        <v>91.163200842772213</v>
      </c>
      <c r="F1648">
        <v>5.3410152137740967</v>
      </c>
      <c r="G1648">
        <v>2.6187515724004129</v>
      </c>
      <c r="H1648">
        <v>50.693301846146397</v>
      </c>
    </row>
    <row r="1649" spans="1:8" x14ac:dyDescent="0.35">
      <c r="A1649" t="s">
        <v>301</v>
      </c>
      <c r="B1649" t="s">
        <v>449</v>
      </c>
      <c r="C1649">
        <v>2003</v>
      </c>
      <c r="D1649">
        <v>71.8</v>
      </c>
      <c r="E1649">
        <v>95.91130561278321</v>
      </c>
      <c r="F1649">
        <v>5.9809781406647273</v>
      </c>
      <c r="G1649">
        <v>4.7185667294485683</v>
      </c>
      <c r="H1649">
        <v>44.262677507010771</v>
      </c>
    </row>
    <row r="1650" spans="1:8" x14ac:dyDescent="0.35">
      <c r="A1650" t="s">
        <v>301</v>
      </c>
      <c r="B1650" t="s">
        <v>449</v>
      </c>
      <c r="C1650">
        <v>2004</v>
      </c>
      <c r="D1650">
        <v>72.5</v>
      </c>
      <c r="E1650">
        <v>96.99595938667153</v>
      </c>
      <c r="F1650">
        <v>4.6684662236988199</v>
      </c>
      <c r="G1650">
        <v>6.7752378389141228</v>
      </c>
      <c r="H1650">
        <v>46.772565941451525</v>
      </c>
    </row>
    <row r="1651" spans="1:8" x14ac:dyDescent="0.35">
      <c r="A1651" t="s">
        <v>301</v>
      </c>
      <c r="B1651" t="s">
        <v>449</v>
      </c>
      <c r="C1651">
        <v>2005</v>
      </c>
      <c r="D1651">
        <v>75.900000000000006</v>
      </c>
      <c r="E1651">
        <v>97.435263832768243</v>
      </c>
      <c r="F1651">
        <v>6.9255430389015684</v>
      </c>
      <c r="G1651">
        <v>7.6324289193458839</v>
      </c>
      <c r="H1651">
        <v>42.279697327640065</v>
      </c>
    </row>
    <row r="1652" spans="1:8" x14ac:dyDescent="0.35">
      <c r="A1652" t="s">
        <v>301</v>
      </c>
      <c r="B1652" t="s">
        <v>449</v>
      </c>
      <c r="C1652">
        <v>2006</v>
      </c>
      <c r="D1652">
        <v>69.900000000000006</v>
      </c>
      <c r="E1652">
        <v>39.448281115861974</v>
      </c>
      <c r="F1652">
        <v>6.6771579041002758</v>
      </c>
      <c r="G1652">
        <v>174.85770474256776</v>
      </c>
      <c r="H1652">
        <v>16.516431153028645</v>
      </c>
    </row>
    <row r="1653" spans="1:8" x14ac:dyDescent="0.35">
      <c r="A1653" t="s">
        <v>301</v>
      </c>
      <c r="B1653" t="s">
        <v>449</v>
      </c>
      <c r="C1653">
        <v>2007</v>
      </c>
      <c r="D1653">
        <v>74.900000000000006</v>
      </c>
      <c r="E1653">
        <v>38.444866178612855</v>
      </c>
      <c r="F1653">
        <v>12.200154444664751</v>
      </c>
      <c r="G1653">
        <v>8.2110103854732728</v>
      </c>
      <c r="H1653">
        <v>16.310532147276074</v>
      </c>
    </row>
    <row r="1654" spans="1:8" x14ac:dyDescent="0.35">
      <c r="A1654" t="s">
        <v>301</v>
      </c>
      <c r="B1654" t="s">
        <v>449</v>
      </c>
      <c r="C1654">
        <v>2008</v>
      </c>
      <c r="D1654">
        <v>75.7</v>
      </c>
      <c r="E1654">
        <v>38.70709684025752</v>
      </c>
      <c r="F1654">
        <v>8.1020220696927563</v>
      </c>
      <c r="G1654">
        <v>9.5547485861899162</v>
      </c>
      <c r="H1654">
        <v>17.753410280102806</v>
      </c>
    </row>
    <row r="1655" spans="1:8" x14ac:dyDescent="0.35">
      <c r="A1655" t="s">
        <v>301</v>
      </c>
      <c r="B1655" t="s">
        <v>449</v>
      </c>
      <c r="C1655">
        <v>2017</v>
      </c>
      <c r="D1655">
        <v>87.9</v>
      </c>
      <c r="E1655">
        <v>47.293090381672378</v>
      </c>
      <c r="F1655">
        <v>1.9046561551558381</v>
      </c>
      <c r="G1655">
        <v>2.1090078739521374</v>
      </c>
      <c r="H1655">
        <v>16.444604223870055</v>
      </c>
    </row>
    <row r="1656" spans="1:8" x14ac:dyDescent="0.35">
      <c r="A1656" t="s">
        <v>301</v>
      </c>
      <c r="B1656" t="s">
        <v>449</v>
      </c>
      <c r="C1656">
        <v>2018</v>
      </c>
      <c r="D1656">
        <v>88.9</v>
      </c>
      <c r="E1656">
        <v>49.418028040671835</v>
      </c>
      <c r="F1656">
        <v>1.2828428844352759</v>
      </c>
      <c r="G1656">
        <v>-2.8874879253939127</v>
      </c>
      <c r="H1656">
        <v>28.864514694118466</v>
      </c>
    </row>
    <row r="1657" spans="1:8" x14ac:dyDescent="0.35">
      <c r="A1657" t="s">
        <v>301</v>
      </c>
      <c r="B1657" t="s">
        <v>449</v>
      </c>
      <c r="C1657">
        <v>2019</v>
      </c>
      <c r="D1657">
        <v>89.8</v>
      </c>
      <c r="E1657">
        <v>52.109233208703017</v>
      </c>
      <c r="F1657">
        <v>2.0872308916201261</v>
      </c>
      <c r="G1657">
        <v>2.9611884630726735</v>
      </c>
      <c r="H1657">
        <v>36.495144561764505</v>
      </c>
    </row>
    <row r="1658" spans="1:8" x14ac:dyDescent="0.35">
      <c r="A1658" t="s">
        <v>301</v>
      </c>
      <c r="B1658" t="s">
        <v>449</v>
      </c>
      <c r="C1658">
        <v>2020</v>
      </c>
      <c r="D1658">
        <v>90.5</v>
      </c>
      <c r="E1658">
        <v>56.422047163566823</v>
      </c>
      <c r="F1658">
        <v>0.99333702283873015</v>
      </c>
      <c r="G1658">
        <v>-26.29609907454234</v>
      </c>
      <c r="H1658">
        <v>39.751335997636708</v>
      </c>
    </row>
    <row r="1659" spans="1:8" x14ac:dyDescent="0.35">
      <c r="A1659" t="s">
        <v>301</v>
      </c>
      <c r="B1659" t="s">
        <v>449</v>
      </c>
      <c r="C1659">
        <v>2021</v>
      </c>
      <c r="D1659">
        <v>91.2</v>
      </c>
      <c r="E1659">
        <v>43.675408018074414</v>
      </c>
      <c r="F1659">
        <v>5.0328557462670194</v>
      </c>
      <c r="G1659">
        <v>22.417697272359362</v>
      </c>
      <c r="H1659">
        <v>38.853670435969676</v>
      </c>
    </row>
    <row r="1660" spans="1:8" x14ac:dyDescent="0.35">
      <c r="A1660" t="s">
        <v>301</v>
      </c>
      <c r="B1660" t="s">
        <v>449</v>
      </c>
      <c r="C1660">
        <v>2022</v>
      </c>
      <c r="D1660">
        <v>91.6</v>
      </c>
      <c r="E1660">
        <v>27.559987008134161</v>
      </c>
      <c r="F1660">
        <v>6.1150555010993477</v>
      </c>
      <c r="G1660">
        <v>12.060448919606273</v>
      </c>
      <c r="H1660">
        <v>27.620411721815309</v>
      </c>
    </row>
    <row r="1661" spans="1:8" x14ac:dyDescent="0.35">
      <c r="A1661" t="s">
        <v>301</v>
      </c>
      <c r="B1661" t="s">
        <v>449</v>
      </c>
      <c r="C1661">
        <v>2023</v>
      </c>
      <c r="D1661">
        <v>91.6</v>
      </c>
      <c r="E1661">
        <v>29.271344906673775</v>
      </c>
      <c r="F1661">
        <v>2.8211033509964119</v>
      </c>
      <c r="G1661">
        <v>-14.086429921593322</v>
      </c>
      <c r="H1661">
        <v>32.405168571191332</v>
      </c>
    </row>
    <row r="1662" spans="1:8" x14ac:dyDescent="0.35">
      <c r="A1662" t="s">
        <v>301</v>
      </c>
      <c r="B1662" t="s">
        <v>449</v>
      </c>
      <c r="C1662">
        <v>2024</v>
      </c>
      <c r="E1662">
        <v>24.611350309132611</v>
      </c>
      <c r="F1662">
        <v>2.903952264463725</v>
      </c>
      <c r="G1662">
        <v>1.3588424208742111</v>
      </c>
    </row>
    <row r="1663" spans="1:8" x14ac:dyDescent="0.35">
      <c r="A1663" t="s">
        <v>4</v>
      </c>
      <c r="B1663" t="s">
        <v>80</v>
      </c>
      <c r="C1663">
        <v>2000</v>
      </c>
      <c r="D1663">
        <v>7.1</v>
      </c>
      <c r="E1663">
        <v>21.746278812622457</v>
      </c>
      <c r="F1663">
        <v>9.3332219756560306</v>
      </c>
      <c r="G1663">
        <v>91.380663793612797</v>
      </c>
      <c r="H1663">
        <v>6.6631774523396876</v>
      </c>
    </row>
    <row r="1664" spans="1:8" x14ac:dyDescent="0.35">
      <c r="A1664" t="s">
        <v>4</v>
      </c>
      <c r="B1664" t="s">
        <v>80</v>
      </c>
      <c r="C1664">
        <v>2001</v>
      </c>
      <c r="D1664">
        <v>13.2</v>
      </c>
      <c r="E1664">
        <v>22.235042056558367</v>
      </c>
      <c r="F1664">
        <v>13.31672224250995</v>
      </c>
      <c r="G1664">
        <v>13.248329870494914</v>
      </c>
      <c r="H1664">
        <v>6.3084629197707809</v>
      </c>
    </row>
    <row r="1665" spans="1:8" x14ac:dyDescent="0.35">
      <c r="A1665" t="s">
        <v>4</v>
      </c>
      <c r="B1665" t="s">
        <v>80</v>
      </c>
      <c r="C1665">
        <v>2002</v>
      </c>
      <c r="D1665">
        <v>9.9</v>
      </c>
      <c r="E1665">
        <v>24.571485530639965</v>
      </c>
      <c r="F1665">
        <v>7.0328740622460062</v>
      </c>
      <c r="G1665">
        <v>10.220969864032867</v>
      </c>
      <c r="H1665">
        <v>6.7080285039140746</v>
      </c>
    </row>
    <row r="1666" spans="1:8" x14ac:dyDescent="0.35">
      <c r="A1666" t="s">
        <v>4</v>
      </c>
      <c r="B1666" t="s">
        <v>80</v>
      </c>
      <c r="C1666">
        <v>2003</v>
      </c>
      <c r="D1666">
        <v>18.7</v>
      </c>
      <c r="E1666">
        <v>27.953171489867966</v>
      </c>
      <c r="F1666">
        <v>28.6995777887374</v>
      </c>
      <c r="G1666">
        <v>17.98552142174124</v>
      </c>
      <c r="H1666">
        <v>8.6154277878967953</v>
      </c>
    </row>
    <row r="1667" spans="1:8" x14ac:dyDescent="0.35">
      <c r="A1667" t="s">
        <v>4</v>
      </c>
      <c r="B1667" t="s">
        <v>80</v>
      </c>
      <c r="C1667">
        <v>2004</v>
      </c>
      <c r="D1667">
        <v>8.5</v>
      </c>
      <c r="E1667">
        <v>25.032630403448575</v>
      </c>
      <c r="F1667">
        <v>21.0318339277222</v>
      </c>
      <c r="G1667">
        <v>19.302924694715358</v>
      </c>
      <c r="H1667">
        <v>8.0049470578772315</v>
      </c>
    </row>
    <row r="1668" spans="1:8" x14ac:dyDescent="0.35">
      <c r="A1668" t="s">
        <v>4</v>
      </c>
      <c r="B1668" t="s">
        <v>80</v>
      </c>
      <c r="C1668">
        <v>2005</v>
      </c>
      <c r="D1668">
        <v>8.3000000000000007</v>
      </c>
      <c r="E1668">
        <v>25.995751785509203</v>
      </c>
      <c r="F1668">
        <v>13.973008326384001</v>
      </c>
      <c r="G1668">
        <v>10.072132103637003</v>
      </c>
      <c r="H1668">
        <v>9.8124510353343446</v>
      </c>
    </row>
    <row r="1669" spans="1:8" x14ac:dyDescent="0.35">
      <c r="A1669" t="s">
        <v>4</v>
      </c>
      <c r="B1669" t="s">
        <v>80</v>
      </c>
      <c r="C1669">
        <v>2006</v>
      </c>
      <c r="D1669">
        <v>6.8</v>
      </c>
      <c r="E1669">
        <v>23.051710017995156</v>
      </c>
      <c r="F1669">
        <v>11.34521522442992</v>
      </c>
      <c r="G1669">
        <v>13.51831575322538</v>
      </c>
      <c r="H1669">
        <v>10.306543885799913</v>
      </c>
    </row>
    <row r="1670" spans="1:8" x14ac:dyDescent="0.35">
      <c r="A1670" t="s">
        <v>4</v>
      </c>
      <c r="B1670" t="s">
        <v>80</v>
      </c>
      <c r="C1670">
        <v>2007</v>
      </c>
      <c r="D1670">
        <v>7.7</v>
      </c>
      <c r="E1670">
        <v>23.570804723082475</v>
      </c>
      <c r="F1670">
        <v>6.5572277263806606</v>
      </c>
      <c r="G1670">
        <v>4.1122563216730867</v>
      </c>
      <c r="H1670">
        <v>10.157078689140263</v>
      </c>
    </row>
    <row r="1671" spans="1:8" x14ac:dyDescent="0.35">
      <c r="A1671" t="s">
        <v>4</v>
      </c>
      <c r="B1671" t="s">
        <v>80</v>
      </c>
      <c r="C1671">
        <v>2008</v>
      </c>
      <c r="D1671">
        <v>7.4</v>
      </c>
      <c r="E1671">
        <v>22.995162334037573</v>
      </c>
      <c r="F1671">
        <v>15.281774482377241</v>
      </c>
      <c r="G1671">
        <v>12.674939171425819</v>
      </c>
      <c r="H1671">
        <v>11.243544197721677</v>
      </c>
    </row>
    <row r="1672" spans="1:8" x14ac:dyDescent="0.35">
      <c r="A1672" t="s">
        <v>4</v>
      </c>
      <c r="B1672" t="s">
        <v>80</v>
      </c>
      <c r="C1672">
        <v>2017</v>
      </c>
      <c r="D1672">
        <v>2.1</v>
      </c>
      <c r="E1672">
        <v>28.17659620797895</v>
      </c>
      <c r="F1672">
        <v>10.6800887242584</v>
      </c>
      <c r="G1672">
        <v>13.77987739759341</v>
      </c>
      <c r="H1672">
        <v>10.183766729149667</v>
      </c>
    </row>
    <row r="1673" spans="1:8" x14ac:dyDescent="0.35">
      <c r="A1673" t="s">
        <v>4</v>
      </c>
      <c r="B1673" t="s">
        <v>80</v>
      </c>
      <c r="C1673">
        <v>2018</v>
      </c>
      <c r="D1673">
        <v>1.8</v>
      </c>
      <c r="E1673">
        <v>30.997530042767394</v>
      </c>
      <c r="F1673">
        <v>12.4814111170435</v>
      </c>
      <c r="G1673">
        <v>6.5357588755091029</v>
      </c>
      <c r="H1673">
        <v>9.288194708346369</v>
      </c>
    </row>
    <row r="1674" spans="1:8" x14ac:dyDescent="0.35">
      <c r="A1674" t="s">
        <v>4</v>
      </c>
      <c r="B1674" t="s">
        <v>80</v>
      </c>
      <c r="C1674">
        <v>2019</v>
      </c>
      <c r="D1674">
        <v>1.2</v>
      </c>
      <c r="E1674">
        <v>29.943230421883676</v>
      </c>
      <c r="F1674">
        <v>18.70378256725062</v>
      </c>
      <c r="G1674">
        <v>19.80038790062126</v>
      </c>
      <c r="H1674">
        <v>7.6651088879512619</v>
      </c>
    </row>
    <row r="1675" spans="1:8" x14ac:dyDescent="0.35">
      <c r="A1675" t="s">
        <v>4</v>
      </c>
      <c r="B1675" t="s">
        <v>80</v>
      </c>
      <c r="C1675">
        <v>2020</v>
      </c>
      <c r="E1675">
        <v>27.193544035280219</v>
      </c>
      <c r="F1675">
        <v>22.796311364252769</v>
      </c>
      <c r="G1675">
        <v>18.685186128342693</v>
      </c>
      <c r="H1675">
        <v>4.3030828527204346</v>
      </c>
    </row>
    <row r="1676" spans="1:8" x14ac:dyDescent="0.35">
      <c r="A1676" t="s">
        <v>4</v>
      </c>
      <c r="B1676" t="s">
        <v>80</v>
      </c>
      <c r="C1676">
        <v>2021</v>
      </c>
      <c r="E1676">
        <v>31.439174884522814</v>
      </c>
      <c r="F1676">
        <v>16.841524019878481</v>
      </c>
      <c r="G1676">
        <v>19.341851020044004</v>
      </c>
      <c r="H1676">
        <v>3.6937700117575947</v>
      </c>
    </row>
    <row r="1677" spans="1:8" x14ac:dyDescent="0.35">
      <c r="A1677" t="s">
        <v>4</v>
      </c>
      <c r="B1677" t="s">
        <v>80</v>
      </c>
      <c r="C1677">
        <v>2022</v>
      </c>
      <c r="E1677">
        <v>32.405123923743787</v>
      </c>
      <c r="F1677">
        <v>33.983931947070019</v>
      </c>
      <c r="G1677">
        <v>29.78495244690609</v>
      </c>
      <c r="H1677">
        <v>3.9023166106169147</v>
      </c>
    </row>
    <row r="1678" spans="1:8" x14ac:dyDescent="0.35">
      <c r="A1678" t="s">
        <v>4</v>
      </c>
      <c r="B1678" t="s">
        <v>80</v>
      </c>
      <c r="C1678">
        <v>2023</v>
      </c>
      <c r="D1678">
        <v>2.9</v>
      </c>
      <c r="E1678">
        <v>22.68767045063705</v>
      </c>
      <c r="F1678">
        <v>36.813516278085352</v>
      </c>
      <c r="G1678">
        <v>31.511963144897493</v>
      </c>
      <c r="H1678">
        <v>3.6639275743401805</v>
      </c>
    </row>
    <row r="1679" spans="1:8" x14ac:dyDescent="0.35">
      <c r="A1679" t="s">
        <v>4</v>
      </c>
      <c r="B1679" t="s">
        <v>80</v>
      </c>
      <c r="C1679">
        <v>2024</v>
      </c>
      <c r="F1679">
        <v>26.949056409198722</v>
      </c>
      <c r="G1679">
        <v>24.417223439718711</v>
      </c>
      <c r="H1679">
        <v>2.4344521275862911</v>
      </c>
    </row>
    <row r="1680" spans="1:8" x14ac:dyDescent="0.35">
      <c r="A1680" t="s">
        <v>571</v>
      </c>
      <c r="B1680" t="s">
        <v>133</v>
      </c>
      <c r="C1680">
        <v>2000</v>
      </c>
      <c r="E1680">
        <v>19.118873412202262</v>
      </c>
      <c r="G1680">
        <v>7.5005520995541914</v>
      </c>
      <c r="H1680">
        <v>12.872089635027031</v>
      </c>
    </row>
    <row r="1681" spans="1:8" x14ac:dyDescent="0.35">
      <c r="A1681" t="s">
        <v>571</v>
      </c>
      <c r="B1681" t="s">
        <v>133</v>
      </c>
      <c r="C1681">
        <v>2001</v>
      </c>
      <c r="E1681">
        <v>105.71272530303629</v>
      </c>
      <c r="G1681">
        <v>5.8266189586335457</v>
      </c>
      <c r="H1681">
        <v>13.066790066684305</v>
      </c>
    </row>
    <row r="1682" spans="1:8" x14ac:dyDescent="0.35">
      <c r="A1682" t="s">
        <v>571</v>
      </c>
      <c r="B1682" t="s">
        <v>133</v>
      </c>
      <c r="C1682">
        <v>2002</v>
      </c>
      <c r="E1682">
        <v>117.06819962195949</v>
      </c>
      <c r="G1682">
        <v>3.583238509722392</v>
      </c>
      <c r="H1682">
        <v>13.191432750055638</v>
      </c>
    </row>
    <row r="1683" spans="1:8" x14ac:dyDescent="0.35">
      <c r="A1683" t="s">
        <v>571</v>
      </c>
      <c r="B1683" t="s">
        <v>133</v>
      </c>
      <c r="C1683">
        <v>2003</v>
      </c>
      <c r="D1683">
        <v>7.2278565162848922</v>
      </c>
      <c r="E1683">
        <v>113.72291653009157</v>
      </c>
      <c r="G1683">
        <v>6.279473377508225</v>
      </c>
      <c r="H1683">
        <v>12.217209836713113</v>
      </c>
    </row>
    <row r="1684" spans="1:8" x14ac:dyDescent="0.35">
      <c r="A1684" t="s">
        <v>571</v>
      </c>
      <c r="B1684" t="s">
        <v>133</v>
      </c>
      <c r="C1684">
        <v>2004</v>
      </c>
      <c r="D1684">
        <v>7.8455483376321054</v>
      </c>
      <c r="E1684">
        <v>104.90731227219587</v>
      </c>
      <c r="G1684">
        <v>9.0509024049757443</v>
      </c>
      <c r="H1684">
        <v>13.31369741513992</v>
      </c>
    </row>
    <row r="1685" spans="1:8" x14ac:dyDescent="0.35">
      <c r="A1685" t="s">
        <v>571</v>
      </c>
      <c r="B1685" t="s">
        <v>133</v>
      </c>
      <c r="C1685">
        <v>2005</v>
      </c>
      <c r="D1685">
        <v>7.5347079197079339</v>
      </c>
      <c r="E1685">
        <v>109.21772102045919</v>
      </c>
      <c r="G1685">
        <v>9.0308065483228717</v>
      </c>
      <c r="H1685">
        <v>13.140915510825316</v>
      </c>
    </row>
    <row r="1686" spans="1:8" x14ac:dyDescent="0.35">
      <c r="A1686" t="s">
        <v>571</v>
      </c>
      <c r="B1686" t="s">
        <v>133</v>
      </c>
      <c r="C1686">
        <v>2006</v>
      </c>
      <c r="D1686">
        <v>10.277139587269801</v>
      </c>
      <c r="E1686">
        <v>108.88776794205474</v>
      </c>
      <c r="G1686">
        <v>7.4613445396577731</v>
      </c>
      <c r="H1686">
        <v>12.92892684044698</v>
      </c>
    </row>
    <row r="1687" spans="1:8" x14ac:dyDescent="0.35">
      <c r="A1687" t="s">
        <v>571</v>
      </c>
      <c r="B1687" t="s">
        <v>133</v>
      </c>
      <c r="C1687">
        <v>2007</v>
      </c>
      <c r="D1687">
        <v>9.881358196180873</v>
      </c>
      <c r="E1687">
        <v>107.31415285686099</v>
      </c>
      <c r="G1687">
        <v>7.3212473176833583</v>
      </c>
      <c r="H1687">
        <v>13.058502997936046</v>
      </c>
    </row>
    <row r="1688" spans="1:8" x14ac:dyDescent="0.35">
      <c r="A1688" t="s">
        <v>571</v>
      </c>
      <c r="B1688" t="s">
        <v>133</v>
      </c>
      <c r="C1688">
        <v>2008</v>
      </c>
      <c r="D1688">
        <v>11.211651764009899</v>
      </c>
      <c r="E1688">
        <v>112.98344747712241</v>
      </c>
      <c r="G1688">
        <v>10.244885347800306</v>
      </c>
      <c r="H1688">
        <v>12.956805667388476</v>
      </c>
    </row>
    <row r="1689" spans="1:8" x14ac:dyDescent="0.35">
      <c r="A1689" t="s">
        <v>571</v>
      </c>
      <c r="B1689" t="s">
        <v>133</v>
      </c>
      <c r="C1689">
        <v>2017</v>
      </c>
      <c r="D1689">
        <v>26.123083658012487</v>
      </c>
      <c r="E1689">
        <v>30.056424034701053</v>
      </c>
      <c r="G1689">
        <v>4.1238490593990491</v>
      </c>
      <c r="H1689">
        <v>12.755111587435392</v>
      </c>
    </row>
    <row r="1690" spans="1:8" x14ac:dyDescent="0.35">
      <c r="A1690" t="s">
        <v>571</v>
      </c>
      <c r="B1690" t="s">
        <v>133</v>
      </c>
      <c r="C1690">
        <v>2018</v>
      </c>
      <c r="D1690">
        <v>27.722096900958551</v>
      </c>
      <c r="E1690">
        <v>30.303146010385166</v>
      </c>
      <c r="G1690">
        <v>2.6582585508659236</v>
      </c>
      <c r="H1690">
        <v>13.375816321226877</v>
      </c>
    </row>
    <row r="1691" spans="1:8" x14ac:dyDescent="0.35">
      <c r="A1691" t="s">
        <v>571</v>
      </c>
      <c r="B1691" t="s">
        <v>133</v>
      </c>
      <c r="C1691">
        <v>2019</v>
      </c>
      <c r="D1691">
        <v>28.819510843796763</v>
      </c>
      <c r="E1691">
        <v>31.675743379081386</v>
      </c>
      <c r="G1691">
        <v>2.9611884630726735</v>
      </c>
      <c r="H1691">
        <v>13.652659192419881</v>
      </c>
    </row>
    <row r="1692" spans="1:8" x14ac:dyDescent="0.35">
      <c r="A1692" t="s">
        <v>571</v>
      </c>
      <c r="B1692" t="s">
        <v>133</v>
      </c>
      <c r="C1692">
        <v>2020</v>
      </c>
      <c r="D1692">
        <v>29.349138547377787</v>
      </c>
      <c r="E1692">
        <v>35.851731058763114</v>
      </c>
      <c r="G1692">
        <v>3.4019822834870439</v>
      </c>
      <c r="H1692">
        <v>11.34128022992102</v>
      </c>
    </row>
    <row r="1693" spans="1:8" x14ac:dyDescent="0.35">
      <c r="A1693" t="s">
        <v>571</v>
      </c>
      <c r="B1693" t="s">
        <v>133</v>
      </c>
      <c r="C1693">
        <v>2021</v>
      </c>
      <c r="D1693">
        <v>30.883034596745567</v>
      </c>
      <c r="E1693">
        <v>34.289707170420726</v>
      </c>
      <c r="G1693">
        <v>5.1643358859296171</v>
      </c>
      <c r="H1693">
        <v>11.538711641102269</v>
      </c>
    </row>
    <row r="1694" spans="1:8" x14ac:dyDescent="0.35">
      <c r="A1694" t="s">
        <v>571</v>
      </c>
      <c r="B1694" t="s">
        <v>133</v>
      </c>
      <c r="C1694">
        <v>2022</v>
      </c>
      <c r="D1694">
        <v>30.47278109128392</v>
      </c>
      <c r="G1694">
        <v>8.6662085408153473</v>
      </c>
      <c r="H1694">
        <v>12.073362742755425</v>
      </c>
    </row>
    <row r="1695" spans="1:8" x14ac:dyDescent="0.35">
      <c r="A1695" t="s">
        <v>571</v>
      </c>
      <c r="B1695" t="s">
        <v>133</v>
      </c>
      <c r="C1695">
        <v>2023</v>
      </c>
      <c r="D1695">
        <v>31.758190935162922</v>
      </c>
      <c r="G1695">
        <v>5.090311074619251</v>
      </c>
      <c r="H1695">
        <v>12.638489056959697</v>
      </c>
    </row>
    <row r="1696" spans="1:8" x14ac:dyDescent="0.35">
      <c r="A1696" t="s">
        <v>571</v>
      </c>
      <c r="B1696" t="s">
        <v>133</v>
      </c>
      <c r="C1696">
        <v>2024</v>
      </c>
      <c r="G1696">
        <v>5.7968936290725139</v>
      </c>
      <c r="H1696">
        <v>11.739540365132223</v>
      </c>
    </row>
    <row r="1697" spans="1:8" x14ac:dyDescent="0.35">
      <c r="A1697" t="s">
        <v>287</v>
      </c>
      <c r="B1697" t="s">
        <v>450</v>
      </c>
      <c r="C1697">
        <v>2000</v>
      </c>
      <c r="D1697">
        <v>98.618833072333743</v>
      </c>
      <c r="E1697">
        <v>109.04800162985281</v>
      </c>
      <c r="G1697">
        <v>2.9491285453818108</v>
      </c>
      <c r="H1697">
        <v>9.2974053321305057</v>
      </c>
    </row>
    <row r="1698" spans="1:8" x14ac:dyDescent="0.35">
      <c r="A1698" t="s">
        <v>287</v>
      </c>
      <c r="B1698" t="s">
        <v>450</v>
      </c>
      <c r="C1698">
        <v>2001</v>
      </c>
      <c r="D1698">
        <v>98.694672991987559</v>
      </c>
      <c r="E1698">
        <v>102.5289420361064</v>
      </c>
      <c r="G1698">
        <v>2.6064754260373135</v>
      </c>
      <c r="H1698">
        <v>9.3805236699336287</v>
      </c>
    </row>
    <row r="1699" spans="1:8" x14ac:dyDescent="0.35">
      <c r="A1699" t="s">
        <v>287</v>
      </c>
      <c r="B1699" t="s">
        <v>450</v>
      </c>
      <c r="C1699">
        <v>2002</v>
      </c>
      <c r="D1699">
        <v>98.758048856225258</v>
      </c>
      <c r="E1699">
        <v>102.42753880959413</v>
      </c>
      <c r="G1699">
        <v>2.8202911230950178</v>
      </c>
      <c r="H1699">
        <v>9.7389350393013441</v>
      </c>
    </row>
    <row r="1700" spans="1:8" x14ac:dyDescent="0.35">
      <c r="A1700" t="s">
        <v>287</v>
      </c>
      <c r="B1700" t="s">
        <v>450</v>
      </c>
      <c r="C1700">
        <v>2003</v>
      </c>
      <c r="D1700">
        <v>98.932758933420416</v>
      </c>
      <c r="E1700">
        <v>102.79295756530436</v>
      </c>
      <c r="G1700">
        <v>2.842781417598168</v>
      </c>
      <c r="H1700">
        <v>9.881764346400816</v>
      </c>
    </row>
    <row r="1701" spans="1:8" x14ac:dyDescent="0.35">
      <c r="A1701" t="s">
        <v>287</v>
      </c>
      <c r="B1701" t="s">
        <v>450</v>
      </c>
      <c r="C1701">
        <v>2004</v>
      </c>
      <c r="D1701">
        <v>98.865929127339484</v>
      </c>
      <c r="E1701">
        <v>102.11572856572114</v>
      </c>
      <c r="G1701">
        <v>3.0798762955759216</v>
      </c>
      <c r="H1701">
        <v>10.613442467995853</v>
      </c>
    </row>
    <row r="1702" spans="1:8" x14ac:dyDescent="0.35">
      <c r="A1702" t="s">
        <v>287</v>
      </c>
      <c r="B1702" t="s">
        <v>450</v>
      </c>
      <c r="C1702">
        <v>2005</v>
      </c>
      <c r="D1702">
        <v>98.917242535120252</v>
      </c>
      <c r="E1702">
        <v>101.65627273291123</v>
      </c>
      <c r="G1702">
        <v>2.9197738146503411</v>
      </c>
      <c r="H1702">
        <v>11.365457041880369</v>
      </c>
    </row>
    <row r="1703" spans="1:8" x14ac:dyDescent="0.35">
      <c r="A1703" t="s">
        <v>287</v>
      </c>
      <c r="B1703" t="s">
        <v>450</v>
      </c>
      <c r="C1703">
        <v>2006</v>
      </c>
      <c r="D1703">
        <v>99.060202536912442</v>
      </c>
      <c r="E1703">
        <v>102.19760929958069</v>
      </c>
      <c r="G1703">
        <v>3.0796873878410267</v>
      </c>
      <c r="H1703">
        <v>11.952147036351262</v>
      </c>
    </row>
    <row r="1704" spans="1:8" x14ac:dyDescent="0.35">
      <c r="A1704" t="s">
        <v>287</v>
      </c>
      <c r="B1704" t="s">
        <v>450</v>
      </c>
      <c r="C1704">
        <v>2007</v>
      </c>
      <c r="D1704">
        <v>99.061298310685288</v>
      </c>
      <c r="E1704">
        <v>102.97088945217605</v>
      </c>
      <c r="G1704">
        <v>3.3671037933859651</v>
      </c>
      <c r="H1704">
        <v>12.764991854403151</v>
      </c>
    </row>
    <row r="1705" spans="1:8" x14ac:dyDescent="0.35">
      <c r="A1705" t="s">
        <v>287</v>
      </c>
      <c r="B1705" t="s">
        <v>450</v>
      </c>
      <c r="C1705">
        <v>2008</v>
      </c>
      <c r="D1705">
        <v>99.121767898118406</v>
      </c>
      <c r="E1705">
        <v>107.90886133314174</v>
      </c>
      <c r="G1705">
        <v>4.0296026567239664</v>
      </c>
      <c r="H1705">
        <v>13.34692793036039</v>
      </c>
    </row>
    <row r="1706" spans="1:8" x14ac:dyDescent="0.35">
      <c r="A1706" t="s">
        <v>287</v>
      </c>
      <c r="B1706" t="s">
        <v>450</v>
      </c>
      <c r="C1706">
        <v>2017</v>
      </c>
      <c r="D1706">
        <v>99.944537668566696</v>
      </c>
      <c r="E1706">
        <v>116.77733873947923</v>
      </c>
      <c r="G1706">
        <v>1.8889285997489935</v>
      </c>
      <c r="H1706">
        <v>16.053652343915779</v>
      </c>
    </row>
    <row r="1707" spans="1:8" x14ac:dyDescent="0.35">
      <c r="A1707" t="s">
        <v>287</v>
      </c>
      <c r="B1707" t="s">
        <v>450</v>
      </c>
      <c r="C1707">
        <v>2018</v>
      </c>
      <c r="D1707">
        <v>99.951932358273595</v>
      </c>
      <c r="E1707">
        <v>117.17155132557221</v>
      </c>
      <c r="G1707">
        <v>1.9627661218180918</v>
      </c>
      <c r="H1707">
        <v>16.432114229542059</v>
      </c>
    </row>
    <row r="1708" spans="1:8" x14ac:dyDescent="0.35">
      <c r="A1708" t="s">
        <v>287</v>
      </c>
      <c r="B1708" t="s">
        <v>450</v>
      </c>
      <c r="C1708">
        <v>2019</v>
      </c>
      <c r="D1708">
        <v>99.963374446932747</v>
      </c>
      <c r="E1708">
        <v>119.93480071770891</v>
      </c>
      <c r="G1708">
        <v>1.8343682486321882</v>
      </c>
      <c r="H1708">
        <v>16.896432247266652</v>
      </c>
    </row>
    <row r="1709" spans="1:8" x14ac:dyDescent="0.35">
      <c r="A1709" t="s">
        <v>287</v>
      </c>
      <c r="B1709" t="s">
        <v>450</v>
      </c>
      <c r="C1709">
        <v>2020</v>
      </c>
      <c r="D1709">
        <v>99.898410187007542</v>
      </c>
      <c r="E1709">
        <v>138.86543106761883</v>
      </c>
      <c r="G1709">
        <v>1.1895331828211511</v>
      </c>
      <c r="H1709">
        <v>14.899324107477215</v>
      </c>
    </row>
    <row r="1710" spans="1:8" x14ac:dyDescent="0.35">
      <c r="A1710" t="s">
        <v>287</v>
      </c>
      <c r="B1710" t="s">
        <v>450</v>
      </c>
      <c r="C1710">
        <v>2021</v>
      </c>
      <c r="D1710">
        <v>99.977622675217347</v>
      </c>
      <c r="G1710">
        <v>3.0340631481249574</v>
      </c>
      <c r="H1710">
        <v>15.488696668915505</v>
      </c>
    </row>
    <row r="1711" spans="1:8" x14ac:dyDescent="0.35">
      <c r="A1711" t="s">
        <v>287</v>
      </c>
      <c r="B1711" t="s">
        <v>450</v>
      </c>
      <c r="C1711">
        <v>2022</v>
      </c>
      <c r="D1711">
        <v>99.979126355024135</v>
      </c>
      <c r="G1711">
        <v>6.1555749650832752</v>
      </c>
      <c r="H1711">
        <v>17.038670769406963</v>
      </c>
    </row>
    <row r="1712" spans="1:8" x14ac:dyDescent="0.35">
      <c r="A1712" t="s">
        <v>287</v>
      </c>
      <c r="B1712" t="s">
        <v>450</v>
      </c>
      <c r="C1712">
        <v>2023</v>
      </c>
      <c r="D1712">
        <v>99.925772512044048</v>
      </c>
      <c r="G1712">
        <v>4.47891543288398</v>
      </c>
      <c r="H1712">
        <v>18.001619286410218</v>
      </c>
    </row>
    <row r="1713" spans="1:8" x14ac:dyDescent="0.35">
      <c r="A1713" t="s">
        <v>287</v>
      </c>
      <c r="B1713" t="s">
        <v>450</v>
      </c>
      <c r="C1713">
        <v>2024</v>
      </c>
      <c r="G1713">
        <v>3.1145213235565024</v>
      </c>
      <c r="H1713">
        <v>18.708809351081797</v>
      </c>
    </row>
    <row r="1714" spans="1:8" x14ac:dyDescent="0.35">
      <c r="A1714" t="s">
        <v>461</v>
      </c>
      <c r="B1714" t="s">
        <v>58</v>
      </c>
      <c r="C1714">
        <v>2000</v>
      </c>
      <c r="D1714">
        <v>44.9</v>
      </c>
      <c r="E1714">
        <v>40.266029256006796</v>
      </c>
      <c r="F1714">
        <v>11.04803493449756</v>
      </c>
      <c r="G1714">
        <v>6.0445387062566454</v>
      </c>
      <c r="H1714">
        <v>26.743655644108248</v>
      </c>
    </row>
    <row r="1715" spans="1:8" x14ac:dyDescent="0.35">
      <c r="A1715" t="s">
        <v>461</v>
      </c>
      <c r="B1715" t="s">
        <v>58</v>
      </c>
      <c r="C1715">
        <v>2001</v>
      </c>
      <c r="D1715">
        <v>38.299999999999997</v>
      </c>
      <c r="E1715">
        <v>45.087887730362183</v>
      </c>
      <c r="F1715">
        <v>9.6741555686537666</v>
      </c>
      <c r="G1715">
        <v>8.084349380149078</v>
      </c>
      <c r="H1715">
        <v>25.693129980882016</v>
      </c>
    </row>
    <row r="1716" spans="1:8" x14ac:dyDescent="0.35">
      <c r="A1716" t="s">
        <v>461</v>
      </c>
      <c r="B1716" t="s">
        <v>58</v>
      </c>
      <c r="C1716">
        <v>2002</v>
      </c>
      <c r="D1716">
        <v>37</v>
      </c>
      <c r="E1716">
        <v>46.615434093083039</v>
      </c>
      <c r="F1716">
        <v>7.690509720342706</v>
      </c>
      <c r="G1716">
        <v>5.131939921545964</v>
      </c>
      <c r="H1716">
        <v>27.363073183076693</v>
      </c>
    </row>
    <row r="1717" spans="1:8" x14ac:dyDescent="0.35">
      <c r="A1717" t="s">
        <v>461</v>
      </c>
      <c r="B1717" t="s">
        <v>58</v>
      </c>
      <c r="C1717">
        <v>2003</v>
      </c>
      <c r="D1717">
        <v>38.799999999999997</v>
      </c>
      <c r="E1717">
        <v>47.278813053538848</v>
      </c>
      <c r="F1717">
        <v>7.6741663939793661</v>
      </c>
      <c r="G1717">
        <v>5.7597407665567459</v>
      </c>
      <c r="H1717">
        <v>26.050920135839728</v>
      </c>
    </row>
    <row r="1718" spans="1:8" x14ac:dyDescent="0.35">
      <c r="A1718" t="s">
        <v>461</v>
      </c>
      <c r="B1718" t="s">
        <v>58</v>
      </c>
      <c r="C1718">
        <v>2004</v>
      </c>
      <c r="D1718">
        <v>40.6</v>
      </c>
      <c r="E1718">
        <v>49.362778411876356</v>
      </c>
      <c r="F1718">
        <v>8.113790970933799</v>
      </c>
      <c r="G1718">
        <v>6.4519838516075936</v>
      </c>
      <c r="H1718">
        <v>27.533303367987934</v>
      </c>
    </row>
    <row r="1719" spans="1:8" x14ac:dyDescent="0.35">
      <c r="A1719" t="s">
        <v>461</v>
      </c>
      <c r="B1719" t="s">
        <v>58</v>
      </c>
      <c r="C1719">
        <v>2005</v>
      </c>
      <c r="D1719">
        <v>43.3</v>
      </c>
      <c r="E1719">
        <v>50.905591906526567</v>
      </c>
      <c r="F1719">
        <v>8.8090607481981902</v>
      </c>
      <c r="G1719">
        <v>7.2791641583987712</v>
      </c>
      <c r="H1719">
        <v>27.706050394853076</v>
      </c>
    </row>
    <row r="1720" spans="1:8" x14ac:dyDescent="0.35">
      <c r="A1720" t="s">
        <v>461</v>
      </c>
      <c r="B1720" t="s">
        <v>58</v>
      </c>
      <c r="C1720">
        <v>2006</v>
      </c>
      <c r="D1720">
        <v>46.4</v>
      </c>
      <c r="E1720">
        <v>55.130968947573777</v>
      </c>
      <c r="F1720">
        <v>5.5777520765429758</v>
      </c>
      <c r="G1720">
        <v>5.3486634652148553</v>
      </c>
      <c r="H1720">
        <v>26.237206940334918</v>
      </c>
    </row>
    <row r="1721" spans="1:8" x14ac:dyDescent="0.35">
      <c r="A1721" t="s">
        <v>461</v>
      </c>
      <c r="B1721" t="s">
        <v>58</v>
      </c>
      <c r="C1721">
        <v>2007</v>
      </c>
      <c r="D1721">
        <v>49.6</v>
      </c>
      <c r="E1721">
        <v>56.787037267430527</v>
      </c>
      <c r="F1721">
        <v>6.9362147089577357</v>
      </c>
      <c r="G1721">
        <v>6.6255071682860063</v>
      </c>
      <c r="H1721">
        <v>23.547620737546023</v>
      </c>
    </row>
    <row r="1722" spans="1:8" x14ac:dyDescent="0.35">
      <c r="A1722" t="s">
        <v>461</v>
      </c>
      <c r="B1722" t="s">
        <v>58</v>
      </c>
      <c r="C1722">
        <v>2008</v>
      </c>
      <c r="D1722">
        <v>54.3</v>
      </c>
      <c r="E1722">
        <v>52.999694484430684</v>
      </c>
      <c r="F1722">
        <v>11.40342708139322</v>
      </c>
      <c r="G1722">
        <v>7.7905136392614054</v>
      </c>
      <c r="H1722">
        <v>23.456027289667521</v>
      </c>
    </row>
    <row r="1723" spans="1:8" x14ac:dyDescent="0.35">
      <c r="A1723" t="s">
        <v>461</v>
      </c>
      <c r="B1723" t="s">
        <v>58</v>
      </c>
      <c r="C1723">
        <v>2017</v>
      </c>
      <c r="D1723">
        <v>71.8</v>
      </c>
      <c r="E1723">
        <v>59.617483110387127</v>
      </c>
      <c r="F1723">
        <v>3.9343608444204432</v>
      </c>
      <c r="G1723">
        <v>4.5128429763521041</v>
      </c>
      <c r="H1723">
        <v>20.824922509611181</v>
      </c>
    </row>
    <row r="1724" spans="1:8" x14ac:dyDescent="0.35">
      <c r="A1724" t="s">
        <v>461</v>
      </c>
      <c r="B1724" t="s">
        <v>58</v>
      </c>
      <c r="C1724">
        <v>2018</v>
      </c>
      <c r="D1724">
        <v>81.900000000000006</v>
      </c>
      <c r="E1724">
        <v>60.937375781052658</v>
      </c>
      <c r="F1724">
        <v>4.3473493777752843</v>
      </c>
      <c r="G1724">
        <v>1.9472169153104346</v>
      </c>
      <c r="H1724">
        <v>21.381742983336149</v>
      </c>
    </row>
    <row r="1725" spans="1:8" x14ac:dyDescent="0.35">
      <c r="A1725" t="s">
        <v>461</v>
      </c>
      <c r="B1725" t="s">
        <v>58</v>
      </c>
      <c r="C1725">
        <v>2019</v>
      </c>
      <c r="D1725">
        <v>80.3</v>
      </c>
      <c r="E1725">
        <v>63.390394936154351</v>
      </c>
      <c r="F1725">
        <v>4.3658715981926681</v>
      </c>
      <c r="G1725">
        <v>3.3587408846643854</v>
      </c>
      <c r="H1725">
        <v>21.690332154604029</v>
      </c>
    </row>
    <row r="1726" spans="1:8" x14ac:dyDescent="0.35">
      <c r="A1726" t="s">
        <v>461</v>
      </c>
      <c r="B1726" t="s">
        <v>58</v>
      </c>
      <c r="C1726">
        <v>2020</v>
      </c>
      <c r="D1726">
        <v>83.4</v>
      </c>
      <c r="E1726">
        <v>80.083457970357202</v>
      </c>
      <c r="F1726">
        <v>3.468411779511841</v>
      </c>
      <c r="G1726">
        <v>3.4019822834870439</v>
      </c>
      <c r="H1726">
        <v>16.246671862867544</v>
      </c>
    </row>
    <row r="1727" spans="1:8" x14ac:dyDescent="0.35">
      <c r="A1727" t="s">
        <v>461</v>
      </c>
      <c r="B1727" t="s">
        <v>58</v>
      </c>
      <c r="C1727">
        <v>2021</v>
      </c>
      <c r="D1727">
        <v>85.7</v>
      </c>
      <c r="E1727">
        <v>74.496994180052695</v>
      </c>
      <c r="F1727">
        <v>4.4808796341344523</v>
      </c>
      <c r="G1727">
        <v>4.6057280888879291</v>
      </c>
      <c r="H1727">
        <v>20.213348343440668</v>
      </c>
    </row>
    <row r="1728" spans="1:8" x14ac:dyDescent="0.35">
      <c r="A1728" t="s">
        <v>461</v>
      </c>
      <c r="B1728" t="s">
        <v>58</v>
      </c>
      <c r="C1728">
        <v>2022</v>
      </c>
      <c r="D1728">
        <v>86.8</v>
      </c>
      <c r="E1728">
        <v>73.553328293228503</v>
      </c>
      <c r="F1728">
        <v>9.0896391152502503</v>
      </c>
      <c r="G1728">
        <v>9.3123950300273606</v>
      </c>
      <c r="H1728">
        <v>22.722894959826654</v>
      </c>
    </row>
    <row r="1729" spans="1:8" x14ac:dyDescent="0.35">
      <c r="A1729" t="s">
        <v>461</v>
      </c>
      <c r="B1729" t="s">
        <v>58</v>
      </c>
      <c r="C1729">
        <v>2023</v>
      </c>
      <c r="D1729">
        <v>88.8</v>
      </c>
      <c r="E1729">
        <v>74.290872040581064</v>
      </c>
      <c r="F1729">
        <v>6.6632518034745676</v>
      </c>
      <c r="G1729">
        <v>6.0475227989929152</v>
      </c>
      <c r="H1729">
        <v>21.553615486300671</v>
      </c>
    </row>
    <row r="1730" spans="1:8" x14ac:dyDescent="0.35">
      <c r="A1730" t="s">
        <v>461</v>
      </c>
      <c r="B1730" t="s">
        <v>58</v>
      </c>
      <c r="C1730">
        <v>2024</v>
      </c>
      <c r="E1730">
        <v>74.875662991739688</v>
      </c>
      <c r="F1730">
        <v>4.6062109812710688</v>
      </c>
      <c r="G1730">
        <v>5.100944747185963</v>
      </c>
      <c r="H1730">
        <v>20.02994414277363</v>
      </c>
    </row>
    <row r="1731" spans="1:8" x14ac:dyDescent="0.35">
      <c r="A1731" t="s">
        <v>220</v>
      </c>
      <c r="B1731" t="s">
        <v>275</v>
      </c>
      <c r="C1731">
        <v>2000</v>
      </c>
      <c r="D1731">
        <v>100</v>
      </c>
      <c r="E1731">
        <v>224.38505027932391</v>
      </c>
      <c r="F1731">
        <v>-3.6855036855036909</v>
      </c>
      <c r="G1731">
        <v>-3.3942102501187179</v>
      </c>
      <c r="H1731">
        <v>44.314594087237246</v>
      </c>
    </row>
    <row r="1732" spans="1:8" x14ac:dyDescent="0.35">
      <c r="A1732" t="s">
        <v>220</v>
      </c>
      <c r="B1732" t="s">
        <v>275</v>
      </c>
      <c r="C1732">
        <v>2001</v>
      </c>
      <c r="D1732">
        <v>100</v>
      </c>
      <c r="E1732">
        <v>226.53432909219146</v>
      </c>
      <c r="F1732">
        <v>-1.658163265306094</v>
      </c>
      <c r="G1732">
        <v>-1.7740137650016976</v>
      </c>
      <c r="H1732">
        <v>44.387411061888635</v>
      </c>
    </row>
    <row r="1733" spans="1:8" x14ac:dyDescent="0.35">
      <c r="A1733" t="s">
        <v>220</v>
      </c>
      <c r="B1733" t="s">
        <v>275</v>
      </c>
      <c r="C1733">
        <v>2002</v>
      </c>
      <c r="D1733">
        <v>100</v>
      </c>
      <c r="E1733">
        <v>231.95831106590478</v>
      </c>
      <c r="F1733">
        <v>-2.983138780804155</v>
      </c>
      <c r="G1733">
        <v>-3.4018746049490005</v>
      </c>
      <c r="H1733">
        <v>46.6677229903678</v>
      </c>
    </row>
    <row r="1734" spans="1:8" x14ac:dyDescent="0.35">
      <c r="A1734" t="s">
        <v>220</v>
      </c>
      <c r="B1734" t="s">
        <v>275</v>
      </c>
      <c r="C1734">
        <v>2003</v>
      </c>
      <c r="D1734">
        <v>100</v>
      </c>
      <c r="E1734">
        <v>254.4958000694678</v>
      </c>
      <c r="F1734">
        <v>-2.6737967914439418</v>
      </c>
      <c r="G1734">
        <v>-6.0077409122508669</v>
      </c>
      <c r="H1734">
        <v>47.871303822736181</v>
      </c>
    </row>
    <row r="1735" spans="1:8" x14ac:dyDescent="0.35">
      <c r="A1735" t="s">
        <v>220</v>
      </c>
      <c r="B1735" t="s">
        <v>275</v>
      </c>
      <c r="C1735">
        <v>2004</v>
      </c>
      <c r="D1735">
        <v>100</v>
      </c>
      <c r="E1735">
        <v>262.8215985584863</v>
      </c>
      <c r="F1735">
        <v>-0.27472527472525288</v>
      </c>
      <c r="G1735">
        <v>-3.5908824576851828</v>
      </c>
      <c r="H1735">
        <v>53.851891490352742</v>
      </c>
    </row>
    <row r="1736" spans="1:8" x14ac:dyDescent="0.35">
      <c r="A1736" t="s">
        <v>220</v>
      </c>
      <c r="B1736" t="s">
        <v>275</v>
      </c>
      <c r="C1736">
        <v>2005</v>
      </c>
      <c r="D1736">
        <v>100</v>
      </c>
      <c r="E1736">
        <v>257.68853394706559</v>
      </c>
      <c r="F1736">
        <v>0.82644628099182738</v>
      </c>
      <c r="G1736">
        <v>-0.15009335886290387</v>
      </c>
      <c r="H1736">
        <v>57.076570359478119</v>
      </c>
    </row>
    <row r="1737" spans="1:8" x14ac:dyDescent="0.35">
      <c r="A1737" t="s">
        <v>220</v>
      </c>
      <c r="B1737" t="s">
        <v>275</v>
      </c>
      <c r="C1737">
        <v>2006</v>
      </c>
      <c r="D1737">
        <v>100</v>
      </c>
      <c r="E1737">
        <v>276.87206274516063</v>
      </c>
      <c r="F1737">
        <v>2.0002516039753431</v>
      </c>
      <c r="G1737">
        <v>-0.53486867782116576</v>
      </c>
      <c r="H1737">
        <v>61.046036954911933</v>
      </c>
    </row>
    <row r="1738" spans="1:8" x14ac:dyDescent="0.35">
      <c r="A1738" t="s">
        <v>220</v>
      </c>
      <c r="B1738" t="s">
        <v>275</v>
      </c>
      <c r="C1738">
        <v>2007</v>
      </c>
      <c r="D1738">
        <v>100</v>
      </c>
      <c r="E1738">
        <v>290.5777530416367</v>
      </c>
      <c r="F1738">
        <v>2.0350271336951131</v>
      </c>
      <c r="G1738">
        <v>3.1374564373978018</v>
      </c>
      <c r="H1738">
        <v>62.937103791501883</v>
      </c>
    </row>
    <row r="1739" spans="1:8" x14ac:dyDescent="0.35">
      <c r="A1739" t="s">
        <v>220</v>
      </c>
      <c r="B1739" t="s">
        <v>275</v>
      </c>
      <c r="C1739">
        <v>2008</v>
      </c>
      <c r="D1739">
        <v>100</v>
      </c>
      <c r="E1739">
        <v>289.01721945760056</v>
      </c>
      <c r="F1739">
        <v>4.3031548410492082</v>
      </c>
      <c r="G1739">
        <v>1.2814834723727131</v>
      </c>
      <c r="H1739">
        <v>64.992811506649957</v>
      </c>
    </row>
    <row r="1740" spans="1:8" x14ac:dyDescent="0.35">
      <c r="A1740" t="s">
        <v>220</v>
      </c>
      <c r="B1740" t="s">
        <v>275</v>
      </c>
      <c r="C1740">
        <v>2017</v>
      </c>
      <c r="D1740">
        <v>100</v>
      </c>
      <c r="E1740">
        <v>396.15178949101954</v>
      </c>
      <c r="F1740">
        <v>1.493872439395217</v>
      </c>
      <c r="G1740">
        <v>2.8805797861399327</v>
      </c>
      <c r="H1740">
        <v>53.281498950211173</v>
      </c>
    </row>
    <row r="1741" spans="1:8" x14ac:dyDescent="0.35">
      <c r="A1741" t="s">
        <v>220</v>
      </c>
      <c r="B1741" t="s">
        <v>275</v>
      </c>
      <c r="C1741">
        <v>2018</v>
      </c>
      <c r="D1741">
        <v>100</v>
      </c>
      <c r="E1741">
        <v>386.09876572469284</v>
      </c>
      <c r="F1741">
        <v>2.4061343204653389</v>
      </c>
      <c r="G1741">
        <v>3.6595295024914236</v>
      </c>
      <c r="H1741">
        <v>53.850075785431308</v>
      </c>
    </row>
    <row r="1742" spans="1:8" x14ac:dyDescent="0.35">
      <c r="A1742" t="s">
        <v>220</v>
      </c>
      <c r="B1742" t="s">
        <v>275</v>
      </c>
      <c r="C1742">
        <v>2019</v>
      </c>
      <c r="D1742">
        <v>100</v>
      </c>
      <c r="E1742">
        <v>403.31406867855503</v>
      </c>
      <c r="F1742">
        <v>2.883208537739963</v>
      </c>
      <c r="G1742">
        <v>2.044973295965363</v>
      </c>
      <c r="H1742">
        <v>50.378776396188243</v>
      </c>
    </row>
    <row r="1743" spans="1:8" x14ac:dyDescent="0.35">
      <c r="A1743" t="s">
        <v>220</v>
      </c>
      <c r="B1743" t="s">
        <v>275</v>
      </c>
      <c r="C1743">
        <v>2020</v>
      </c>
      <c r="D1743">
        <v>100</v>
      </c>
      <c r="E1743">
        <v>454.70321930732308</v>
      </c>
      <c r="F1743">
        <v>0.2509620210807999</v>
      </c>
      <c r="G1743">
        <v>0.6383324796373131</v>
      </c>
      <c r="H1743">
        <v>35.33035011445719</v>
      </c>
    </row>
    <row r="1744" spans="1:8" x14ac:dyDescent="0.35">
      <c r="A1744" t="s">
        <v>220</v>
      </c>
      <c r="B1744" t="s">
        <v>275</v>
      </c>
      <c r="C1744">
        <v>2021</v>
      </c>
      <c r="D1744">
        <v>100</v>
      </c>
      <c r="E1744">
        <v>437.79821389531907</v>
      </c>
      <c r="F1744">
        <v>1.568758344459223</v>
      </c>
      <c r="G1744">
        <v>0.6836030534567783</v>
      </c>
      <c r="H1744">
        <v>38.180021705718147</v>
      </c>
    </row>
    <row r="1745" spans="1:8" x14ac:dyDescent="0.35">
      <c r="A1745" t="s">
        <v>220</v>
      </c>
      <c r="B1745" t="s">
        <v>275</v>
      </c>
      <c r="C1745">
        <v>2022</v>
      </c>
      <c r="D1745">
        <v>100</v>
      </c>
      <c r="E1745">
        <v>461.609332570064</v>
      </c>
      <c r="F1745">
        <v>1.881367071968528</v>
      </c>
      <c r="G1745">
        <v>1.6886487768470744</v>
      </c>
      <c r="H1745">
        <v>40.789735763913924</v>
      </c>
    </row>
    <row r="1746" spans="1:8" x14ac:dyDescent="0.35">
      <c r="A1746" t="s">
        <v>220</v>
      </c>
      <c r="B1746" t="s">
        <v>275</v>
      </c>
      <c r="C1746">
        <v>2023</v>
      </c>
      <c r="D1746">
        <v>100</v>
      </c>
      <c r="E1746">
        <v>451.44868609992335</v>
      </c>
      <c r="F1746">
        <v>2.0966051124908929</v>
      </c>
      <c r="G1746">
        <v>2.8929475547789991</v>
      </c>
      <c r="H1746">
        <v>46.277571578778485</v>
      </c>
    </row>
    <row r="1747" spans="1:8" x14ac:dyDescent="0.35">
      <c r="A1747" t="s">
        <v>220</v>
      </c>
      <c r="B1747" t="s">
        <v>275</v>
      </c>
      <c r="C1747">
        <v>2024</v>
      </c>
      <c r="E1747">
        <v>453.87123795389994</v>
      </c>
      <c r="F1747">
        <v>1.7297211910591399</v>
      </c>
      <c r="G1747">
        <v>3.824282848867071</v>
      </c>
      <c r="H1747">
        <v>48.812028317446654</v>
      </c>
    </row>
    <row r="1748" spans="1:8" x14ac:dyDescent="0.35">
      <c r="A1748" t="s">
        <v>46</v>
      </c>
      <c r="B1748" t="s">
        <v>534</v>
      </c>
      <c r="C1748">
        <v>2000</v>
      </c>
      <c r="D1748">
        <v>100</v>
      </c>
      <c r="E1748">
        <v>44.851970693671753</v>
      </c>
      <c r="F1748">
        <v>9.8036101690812529</v>
      </c>
      <c r="G1748">
        <v>9.596501185462202</v>
      </c>
      <c r="H1748">
        <v>26.105514563773742</v>
      </c>
    </row>
    <row r="1749" spans="1:8" x14ac:dyDescent="0.35">
      <c r="A1749" t="s">
        <v>46</v>
      </c>
      <c r="B1749" t="s">
        <v>534</v>
      </c>
      <c r="C1749">
        <v>2001</v>
      </c>
      <c r="D1749">
        <v>100</v>
      </c>
      <c r="E1749">
        <v>45.167847781729783</v>
      </c>
      <c r="F1749">
        <v>9.1168091168091063</v>
      </c>
      <c r="G1749">
        <v>11.027592255790481</v>
      </c>
      <c r="H1749">
        <v>26.636217625374218</v>
      </c>
    </row>
    <row r="1750" spans="1:8" x14ac:dyDescent="0.35">
      <c r="A1750" t="s">
        <v>46</v>
      </c>
      <c r="B1750" t="s">
        <v>534</v>
      </c>
      <c r="C1750">
        <v>2002</v>
      </c>
      <c r="D1750">
        <v>100</v>
      </c>
      <c r="E1750">
        <v>45.43298135983575</v>
      </c>
      <c r="F1750">
        <v>5.2654482158398537</v>
      </c>
      <c r="G1750">
        <v>8.0464702765697211</v>
      </c>
      <c r="H1750">
        <v>23.659426803198702</v>
      </c>
    </row>
    <row r="1751" spans="1:8" x14ac:dyDescent="0.35">
      <c r="A1751" t="s">
        <v>46</v>
      </c>
      <c r="B1751" t="s">
        <v>534</v>
      </c>
      <c r="C1751">
        <v>2003</v>
      </c>
      <c r="D1751">
        <v>100</v>
      </c>
      <c r="E1751">
        <v>46.009192731325314</v>
      </c>
      <c r="F1751">
        <v>4.6610169491525371</v>
      </c>
      <c r="G1751">
        <v>5.4108196156704196</v>
      </c>
      <c r="H1751">
        <v>23.636892647302059</v>
      </c>
    </row>
    <row r="1752" spans="1:8" x14ac:dyDescent="0.35">
      <c r="A1752" t="s">
        <v>46</v>
      </c>
      <c r="B1752" t="s">
        <v>534</v>
      </c>
      <c r="C1752">
        <v>2004</v>
      </c>
      <c r="D1752">
        <v>100</v>
      </c>
      <c r="E1752">
        <v>46.499620080500065</v>
      </c>
      <c r="F1752">
        <v>6.7443467956946872</v>
      </c>
      <c r="G1752">
        <v>5.1427534761995304</v>
      </c>
      <c r="H1752">
        <v>21.567048668678034</v>
      </c>
    </row>
    <row r="1753" spans="1:8" x14ac:dyDescent="0.35">
      <c r="A1753" t="s">
        <v>46</v>
      </c>
      <c r="B1753" t="s">
        <v>534</v>
      </c>
      <c r="C1753">
        <v>2005</v>
      </c>
      <c r="D1753">
        <v>100</v>
      </c>
      <c r="E1753">
        <v>49.829248770701639</v>
      </c>
      <c r="F1753">
        <v>3.561517113783518</v>
      </c>
      <c r="G1753">
        <v>2.622703697740846</v>
      </c>
      <c r="H1753">
        <v>22.004290336160199</v>
      </c>
    </row>
    <row r="1754" spans="1:8" x14ac:dyDescent="0.35">
      <c r="A1754" t="s">
        <v>46</v>
      </c>
      <c r="B1754" t="s">
        <v>534</v>
      </c>
      <c r="C1754">
        <v>2006</v>
      </c>
      <c r="D1754">
        <v>100</v>
      </c>
      <c r="E1754">
        <v>52.6279427688957</v>
      </c>
      <c r="F1754">
        <v>3.9303260384100138</v>
      </c>
      <c r="G1754">
        <v>3.6722971559416777</v>
      </c>
      <c r="H1754">
        <v>22.888610196632388</v>
      </c>
    </row>
    <row r="1755" spans="1:8" x14ac:dyDescent="0.35">
      <c r="A1755" t="s">
        <v>46</v>
      </c>
      <c r="B1755" t="s">
        <v>534</v>
      </c>
      <c r="C1755">
        <v>2007</v>
      </c>
      <c r="D1755">
        <v>100</v>
      </c>
      <c r="E1755">
        <v>55.225390705371083</v>
      </c>
      <c r="F1755">
        <v>7.9587451654490957</v>
      </c>
      <c r="G1755">
        <v>5.4398463084487219</v>
      </c>
      <c r="H1755">
        <v>24.265546114817234</v>
      </c>
    </row>
    <row r="1756" spans="1:8" x14ac:dyDescent="0.35">
      <c r="A1756" t="s">
        <v>46</v>
      </c>
      <c r="B1756" t="s">
        <v>534</v>
      </c>
      <c r="C1756">
        <v>2008</v>
      </c>
      <c r="D1756">
        <v>100</v>
      </c>
      <c r="E1756">
        <v>56.722148037822528</v>
      </c>
      <c r="F1756">
        <v>6.0425125388106009</v>
      </c>
      <c r="G1756">
        <v>4.7999816147429328</v>
      </c>
      <c r="H1756">
        <v>24.940506777381962</v>
      </c>
    </row>
    <row r="1757" spans="1:8" x14ac:dyDescent="0.35">
      <c r="A1757" t="s">
        <v>46</v>
      </c>
      <c r="B1757" t="s">
        <v>534</v>
      </c>
      <c r="C1757">
        <v>2017</v>
      </c>
      <c r="D1757">
        <v>100</v>
      </c>
      <c r="E1757">
        <v>58.271785318709526</v>
      </c>
      <c r="F1757">
        <v>2.3482428115015388</v>
      </c>
      <c r="G1757">
        <v>4.0372927373861529</v>
      </c>
      <c r="H1757">
        <v>32.112983567229328</v>
      </c>
    </row>
    <row r="1758" spans="1:8" x14ac:dyDescent="0.35">
      <c r="A1758" t="s">
        <v>46</v>
      </c>
      <c r="B1758" t="s">
        <v>534</v>
      </c>
      <c r="C1758">
        <v>2018</v>
      </c>
      <c r="D1758">
        <v>100</v>
      </c>
      <c r="E1758">
        <v>58.846796885446807</v>
      </c>
      <c r="F1758">
        <v>2.850247925946455</v>
      </c>
      <c r="G1758">
        <v>4.845383951030712</v>
      </c>
      <c r="H1758">
        <v>31.238528433610224</v>
      </c>
    </row>
    <row r="1759" spans="1:8" x14ac:dyDescent="0.35">
      <c r="A1759" t="s">
        <v>46</v>
      </c>
      <c r="B1759" t="s">
        <v>534</v>
      </c>
      <c r="C1759">
        <v>2019</v>
      </c>
      <c r="D1759">
        <v>100</v>
      </c>
      <c r="E1759">
        <v>57.819533615171601</v>
      </c>
      <c r="F1759">
        <v>3.3385863538200811</v>
      </c>
      <c r="G1759">
        <v>4.7529365339562588</v>
      </c>
      <c r="H1759">
        <v>31.717361486234925</v>
      </c>
    </row>
    <row r="1760" spans="1:8" x14ac:dyDescent="0.35">
      <c r="A1760" t="s">
        <v>46</v>
      </c>
      <c r="B1760" t="s">
        <v>534</v>
      </c>
      <c r="C1760">
        <v>2020</v>
      </c>
      <c r="D1760">
        <v>100</v>
      </c>
      <c r="E1760">
        <v>68.769675301262509</v>
      </c>
      <c r="F1760">
        <v>3.3267438576673758</v>
      </c>
      <c r="G1760">
        <v>6.426613644130839</v>
      </c>
      <c r="H1760">
        <v>25.682147214939267</v>
      </c>
    </row>
    <row r="1761" spans="1:8" x14ac:dyDescent="0.35">
      <c r="A1761" t="s">
        <v>46</v>
      </c>
      <c r="B1761" t="s">
        <v>534</v>
      </c>
      <c r="C1761">
        <v>2021</v>
      </c>
      <c r="D1761">
        <v>100</v>
      </c>
      <c r="E1761">
        <v>71.587070022054888</v>
      </c>
      <c r="F1761">
        <v>5.1109653438285534</v>
      </c>
      <c r="G1761">
        <v>6.1669489229612111</v>
      </c>
      <c r="H1761">
        <v>26.415780314447289</v>
      </c>
    </row>
    <row r="1762" spans="1:8" x14ac:dyDescent="0.35">
      <c r="A1762" t="s">
        <v>46</v>
      </c>
      <c r="B1762" t="s">
        <v>534</v>
      </c>
      <c r="C1762">
        <v>2022</v>
      </c>
      <c r="D1762">
        <v>100</v>
      </c>
      <c r="E1762">
        <v>65.410155801272779</v>
      </c>
      <c r="F1762">
        <v>14.60814394924334</v>
      </c>
      <c r="G1762">
        <v>13.967890951606847</v>
      </c>
      <c r="H1762">
        <v>30.917868439039609</v>
      </c>
    </row>
    <row r="1763" spans="1:8" x14ac:dyDescent="0.35">
      <c r="A1763" t="s">
        <v>46</v>
      </c>
      <c r="B1763" t="s">
        <v>534</v>
      </c>
      <c r="C1763">
        <v>2023</v>
      </c>
      <c r="D1763">
        <v>100</v>
      </c>
      <c r="E1763">
        <v>59.26821638197228</v>
      </c>
      <c r="F1763">
        <v>17.12496596787366</v>
      </c>
      <c r="G1763">
        <v>15.106096024617102</v>
      </c>
      <c r="H1763">
        <v>30.278340082092768</v>
      </c>
    </row>
    <row r="1764" spans="1:8" x14ac:dyDescent="0.35">
      <c r="A1764" t="s">
        <v>46</v>
      </c>
      <c r="B1764" t="s">
        <v>534</v>
      </c>
      <c r="C1764">
        <v>2024</v>
      </c>
      <c r="E1764">
        <v>59.995630519249765</v>
      </c>
      <c r="F1764">
        <v>3.7037037037036891</v>
      </c>
      <c r="G1764">
        <v>7.5722301966087997</v>
      </c>
      <c r="H1764">
        <v>30.005752053225372</v>
      </c>
    </row>
    <row r="1765" spans="1:8" x14ac:dyDescent="0.35">
      <c r="A1765" t="s">
        <v>597</v>
      </c>
      <c r="B1765" t="s">
        <v>122</v>
      </c>
      <c r="C1765">
        <v>2000</v>
      </c>
      <c r="D1765">
        <v>75.134802276469969</v>
      </c>
      <c r="E1765">
        <v>63.739316168858061</v>
      </c>
      <c r="G1765">
        <v>7.3808389494898421</v>
      </c>
      <c r="H1765">
        <v>9.2332455153162094</v>
      </c>
    </row>
    <row r="1766" spans="1:8" x14ac:dyDescent="0.35">
      <c r="A1766" t="s">
        <v>597</v>
      </c>
      <c r="B1766" t="s">
        <v>122</v>
      </c>
      <c r="C1766">
        <v>2001</v>
      </c>
      <c r="D1766">
        <v>76.207544099373195</v>
      </c>
      <c r="E1766">
        <v>68.100714474047948</v>
      </c>
      <c r="G1766">
        <v>5.3743464015562239</v>
      </c>
      <c r="H1766">
        <v>9.541625507421454</v>
      </c>
    </row>
    <row r="1767" spans="1:8" x14ac:dyDescent="0.35">
      <c r="A1767" t="s">
        <v>597</v>
      </c>
      <c r="B1767" t="s">
        <v>122</v>
      </c>
      <c r="C1767">
        <v>2002</v>
      </c>
      <c r="D1767">
        <v>76.441692276094628</v>
      </c>
      <c r="E1767">
        <v>71.18412695803616</v>
      </c>
      <c r="G1767">
        <v>4.9211879198729918</v>
      </c>
      <c r="H1767">
        <v>10.207672816735876</v>
      </c>
    </row>
    <row r="1768" spans="1:8" x14ac:dyDescent="0.35">
      <c r="A1768" t="s">
        <v>597</v>
      </c>
      <c r="B1768" t="s">
        <v>122</v>
      </c>
      <c r="C1768">
        <v>2003</v>
      </c>
      <c r="D1768">
        <v>77.723834583560787</v>
      </c>
      <c r="E1768">
        <v>74.091234362547226</v>
      </c>
      <c r="G1768">
        <v>5.6231925905445621</v>
      </c>
      <c r="H1768">
        <v>9.460089383155811</v>
      </c>
    </row>
    <row r="1769" spans="1:8" x14ac:dyDescent="0.35">
      <c r="A1769" t="s">
        <v>597</v>
      </c>
      <c r="B1769" t="s">
        <v>122</v>
      </c>
      <c r="C1769">
        <v>2004</v>
      </c>
      <c r="D1769">
        <v>77.799338957433761</v>
      </c>
      <c r="E1769">
        <v>72.269820800099154</v>
      </c>
      <c r="G1769">
        <v>7.7652785346057982</v>
      </c>
      <c r="H1769">
        <v>10.083791411716387</v>
      </c>
    </row>
    <row r="1770" spans="1:8" x14ac:dyDescent="0.35">
      <c r="A1770" t="s">
        <v>597</v>
      </c>
      <c r="B1770" t="s">
        <v>122</v>
      </c>
      <c r="C1770">
        <v>2005</v>
      </c>
      <c r="D1770">
        <v>79.40271237865521</v>
      </c>
      <c r="E1770">
        <v>72.825313515931512</v>
      </c>
      <c r="G1770">
        <v>6.6677249634664975</v>
      </c>
      <c r="H1770">
        <v>9.8298758203444816</v>
      </c>
    </row>
    <row r="1771" spans="1:8" x14ac:dyDescent="0.35">
      <c r="A1771" t="s">
        <v>597</v>
      </c>
      <c r="B1771" t="s">
        <v>122</v>
      </c>
      <c r="C1771">
        <v>2006</v>
      </c>
      <c r="D1771">
        <v>79.631257508224166</v>
      </c>
      <c r="E1771">
        <v>76.19649058958349</v>
      </c>
      <c r="G1771">
        <v>8.4473052603476333</v>
      </c>
      <c r="H1771">
        <v>9.5702738796820839</v>
      </c>
    </row>
    <row r="1772" spans="1:8" x14ac:dyDescent="0.35">
      <c r="A1772" t="s">
        <v>597</v>
      </c>
      <c r="B1772" t="s">
        <v>122</v>
      </c>
      <c r="C1772">
        <v>2007</v>
      </c>
      <c r="D1772">
        <v>81.853418785481153</v>
      </c>
      <c r="E1772">
        <v>77.347168367639881</v>
      </c>
      <c r="G1772">
        <v>7.1153505433563851</v>
      </c>
      <c r="H1772">
        <v>9.6585972267717448</v>
      </c>
    </row>
    <row r="1773" spans="1:8" x14ac:dyDescent="0.35">
      <c r="A1773" t="s">
        <v>597</v>
      </c>
      <c r="B1773" t="s">
        <v>122</v>
      </c>
      <c r="C1773">
        <v>2008</v>
      </c>
      <c r="D1773">
        <v>82.871899216140633</v>
      </c>
      <c r="E1773">
        <v>78.856349028663928</v>
      </c>
      <c r="G1773">
        <v>9.5923273865412995</v>
      </c>
      <c r="H1773">
        <v>9.5545252212465819</v>
      </c>
    </row>
    <row r="1774" spans="1:8" x14ac:dyDescent="0.35">
      <c r="A1774" t="s">
        <v>597</v>
      </c>
      <c r="B1774" t="s">
        <v>122</v>
      </c>
      <c r="C1774">
        <v>2017</v>
      </c>
      <c r="D1774">
        <v>93.983308616818533</v>
      </c>
      <c r="E1774">
        <v>125.65256433094522</v>
      </c>
      <c r="G1774">
        <v>4.2926781219952517</v>
      </c>
      <c r="H1774">
        <v>8.6760476108351465</v>
      </c>
    </row>
    <row r="1775" spans="1:8" x14ac:dyDescent="0.35">
      <c r="A1775" t="s">
        <v>597</v>
      </c>
      <c r="B1775" t="s">
        <v>122</v>
      </c>
      <c r="C1775">
        <v>2018</v>
      </c>
      <c r="D1775">
        <v>95.93023641095121</v>
      </c>
      <c r="E1775">
        <v>125.33954274515588</v>
      </c>
      <c r="G1775">
        <v>3.7406538302207082</v>
      </c>
      <c r="H1775">
        <v>8.8717907305063441</v>
      </c>
    </row>
    <row r="1776" spans="1:8" x14ac:dyDescent="0.35">
      <c r="A1776" t="s">
        <v>597</v>
      </c>
      <c r="B1776" t="s">
        <v>122</v>
      </c>
      <c r="C1776">
        <v>2019</v>
      </c>
      <c r="D1776">
        <v>96.43998038101364</v>
      </c>
      <c r="E1776">
        <v>127.52621221275717</v>
      </c>
      <c r="G1776">
        <v>2.423226942292672</v>
      </c>
      <c r="H1776">
        <v>8.8158146297497524</v>
      </c>
    </row>
    <row r="1777" spans="1:8" x14ac:dyDescent="0.35">
      <c r="A1777" t="s">
        <v>597</v>
      </c>
      <c r="B1777" t="s">
        <v>122</v>
      </c>
      <c r="C1777">
        <v>2020</v>
      </c>
      <c r="D1777">
        <v>97.108490173335184</v>
      </c>
      <c r="E1777">
        <v>143.68323553214751</v>
      </c>
      <c r="G1777">
        <v>2.4699444308373018</v>
      </c>
      <c r="H1777">
        <v>6.8815110098650125</v>
      </c>
    </row>
    <row r="1778" spans="1:8" x14ac:dyDescent="0.35">
      <c r="A1778" t="s">
        <v>597</v>
      </c>
      <c r="B1778" t="s">
        <v>122</v>
      </c>
      <c r="C1778">
        <v>2021</v>
      </c>
      <c r="D1778">
        <v>99.207326908350879</v>
      </c>
      <c r="E1778">
        <v>143.35071541893197</v>
      </c>
      <c r="G1778">
        <v>6.4084429410039974</v>
      </c>
      <c r="H1778">
        <v>7.1296852459676128</v>
      </c>
    </row>
    <row r="1779" spans="1:8" x14ac:dyDescent="0.35">
      <c r="A1779" t="s">
        <v>597</v>
      </c>
      <c r="B1779" t="s">
        <v>122</v>
      </c>
      <c r="C1779">
        <v>2022</v>
      </c>
      <c r="D1779">
        <v>99.078552950720621</v>
      </c>
      <c r="E1779">
        <v>152.90069620830099</v>
      </c>
      <c r="G1779">
        <v>8.8736873252366308</v>
      </c>
      <c r="H1779">
        <v>8.1914237612896699</v>
      </c>
    </row>
    <row r="1780" spans="1:8" x14ac:dyDescent="0.35">
      <c r="A1780" t="s">
        <v>597</v>
      </c>
      <c r="B1780" t="s">
        <v>122</v>
      </c>
      <c r="C1780">
        <v>2023</v>
      </c>
      <c r="D1780">
        <v>99.196220993326264</v>
      </c>
      <c r="E1780">
        <v>157.49747809609624</v>
      </c>
      <c r="G1780">
        <v>5.7339070456440879</v>
      </c>
      <c r="H1780">
        <v>8.631925822587851</v>
      </c>
    </row>
    <row r="1781" spans="1:8" x14ac:dyDescent="0.35">
      <c r="A1781" t="s">
        <v>597</v>
      </c>
      <c r="B1781" t="s">
        <v>122</v>
      </c>
      <c r="C1781">
        <v>2024</v>
      </c>
      <c r="E1781">
        <v>159.53394160323111</v>
      </c>
      <c r="G1781">
        <v>4.3696812576486082</v>
      </c>
      <c r="H1781">
        <v>9.1605046345441519</v>
      </c>
    </row>
    <row r="1782" spans="1:8" x14ac:dyDescent="0.35">
      <c r="A1782" t="s">
        <v>26</v>
      </c>
      <c r="B1782" t="s">
        <v>123</v>
      </c>
      <c r="C1782">
        <v>2000</v>
      </c>
      <c r="D1782">
        <v>100</v>
      </c>
      <c r="E1782">
        <v>41.492119277082146</v>
      </c>
      <c r="F1782">
        <v>5.1364712324515054</v>
      </c>
      <c r="G1782">
        <v>3.9709127439618186</v>
      </c>
      <c r="H1782">
        <v>23.773892475121063</v>
      </c>
    </row>
    <row r="1783" spans="1:8" x14ac:dyDescent="0.35">
      <c r="A1783" t="s">
        <v>26</v>
      </c>
      <c r="B1783" t="s">
        <v>123</v>
      </c>
      <c r="C1783">
        <v>2001</v>
      </c>
      <c r="D1783">
        <v>100</v>
      </c>
      <c r="E1783">
        <v>42.341293867411764</v>
      </c>
      <c r="F1783">
        <v>6.4050855038686842</v>
      </c>
      <c r="G1783">
        <v>8.6765190097179357</v>
      </c>
      <c r="H1783">
        <v>26.157523524155025</v>
      </c>
    </row>
    <row r="1784" spans="1:8" x14ac:dyDescent="0.35">
      <c r="A1784" t="s">
        <v>26</v>
      </c>
      <c r="B1784" t="s">
        <v>123</v>
      </c>
      <c r="C1784">
        <v>2002</v>
      </c>
      <c r="D1784">
        <v>100</v>
      </c>
      <c r="E1784">
        <v>45.64486017638886</v>
      </c>
      <c r="F1784">
        <v>5.1970223021662791</v>
      </c>
      <c r="G1784">
        <v>5.8632729923000255</v>
      </c>
      <c r="H1784">
        <v>24.358985095942675</v>
      </c>
    </row>
    <row r="1785" spans="1:8" x14ac:dyDescent="0.35">
      <c r="A1785" t="s">
        <v>26</v>
      </c>
      <c r="B1785" t="s">
        <v>123</v>
      </c>
      <c r="C1785">
        <v>2003</v>
      </c>
      <c r="D1785">
        <v>100</v>
      </c>
      <c r="E1785">
        <v>54.343387897824805</v>
      </c>
      <c r="F1785">
        <v>2.0556632975374241</v>
      </c>
      <c r="G1785">
        <v>0.48937119570882714</v>
      </c>
      <c r="H1785">
        <v>25.370316173882259</v>
      </c>
    </row>
    <row r="1786" spans="1:8" x14ac:dyDescent="0.35">
      <c r="A1786" t="s">
        <v>26</v>
      </c>
      <c r="B1786" t="s">
        <v>123</v>
      </c>
      <c r="C1786">
        <v>2004</v>
      </c>
      <c r="D1786">
        <v>100</v>
      </c>
      <c r="E1786">
        <v>57.228868415904266</v>
      </c>
      <c r="F1786">
        <v>3.1581932429846389</v>
      </c>
      <c r="G1786">
        <v>2.6620903883612641</v>
      </c>
      <c r="H1786">
        <v>25.116343178491025</v>
      </c>
    </row>
    <row r="1787" spans="1:8" x14ac:dyDescent="0.35">
      <c r="A1787" t="s">
        <v>26</v>
      </c>
      <c r="B1787" t="s">
        <v>123</v>
      </c>
      <c r="C1787">
        <v>2005</v>
      </c>
      <c r="D1787">
        <v>100</v>
      </c>
      <c r="E1787">
        <v>65.55456617894761</v>
      </c>
      <c r="F1787">
        <v>3.9870478280659261</v>
      </c>
      <c r="G1787">
        <v>2.9415994249257551</v>
      </c>
      <c r="H1787">
        <v>27.038350041794722</v>
      </c>
    </row>
    <row r="1788" spans="1:8" x14ac:dyDescent="0.35">
      <c r="A1788" t="s">
        <v>26</v>
      </c>
      <c r="B1788" t="s">
        <v>123</v>
      </c>
      <c r="C1788">
        <v>2006</v>
      </c>
      <c r="D1788">
        <v>100</v>
      </c>
      <c r="E1788">
        <v>91.399426638871049</v>
      </c>
      <c r="F1788">
        <v>6.687079061366612</v>
      </c>
      <c r="G1788">
        <v>8.6787237101013659</v>
      </c>
      <c r="H1788">
        <v>26.186465210885274</v>
      </c>
    </row>
    <row r="1789" spans="1:8" x14ac:dyDescent="0.35">
      <c r="A1789" t="s">
        <v>26</v>
      </c>
      <c r="B1789" t="s">
        <v>123</v>
      </c>
      <c r="C1789">
        <v>2007</v>
      </c>
      <c r="D1789">
        <v>100</v>
      </c>
      <c r="E1789">
        <v>85.301286211214901</v>
      </c>
      <c r="F1789">
        <v>5.0515573649214573</v>
      </c>
      <c r="G1789">
        <v>4.3043564163245662</v>
      </c>
      <c r="H1789">
        <v>26.846820403223909</v>
      </c>
    </row>
    <row r="1790" spans="1:8" x14ac:dyDescent="0.35">
      <c r="A1790" t="s">
        <v>26</v>
      </c>
      <c r="B1790" t="s">
        <v>123</v>
      </c>
      <c r="C1790">
        <v>2008</v>
      </c>
      <c r="D1790">
        <v>100</v>
      </c>
      <c r="E1790">
        <v>98.758921805385242</v>
      </c>
      <c r="F1790">
        <v>12.69439427758776</v>
      </c>
      <c r="G1790">
        <v>12.184288152899398</v>
      </c>
      <c r="H1790">
        <v>28.504485311832156</v>
      </c>
    </row>
    <row r="1791" spans="1:8" x14ac:dyDescent="0.35">
      <c r="A1791" t="s">
        <v>26</v>
      </c>
      <c r="B1791" t="s">
        <v>123</v>
      </c>
      <c r="C1791">
        <v>2017</v>
      </c>
      <c r="D1791">
        <v>100</v>
      </c>
      <c r="E1791">
        <v>64.452025042091861</v>
      </c>
      <c r="F1791">
        <v>1.760415591805965</v>
      </c>
      <c r="G1791">
        <v>1.5737457377590829</v>
      </c>
      <c r="H1791">
        <v>40.433265964014403</v>
      </c>
    </row>
    <row r="1792" spans="1:8" x14ac:dyDescent="0.35">
      <c r="A1792" t="s">
        <v>26</v>
      </c>
      <c r="B1792" t="s">
        <v>123</v>
      </c>
      <c r="C1792">
        <v>2018</v>
      </c>
      <c r="D1792">
        <v>100</v>
      </c>
      <c r="E1792">
        <v>63.90354805613476</v>
      </c>
      <c r="F1792">
        <v>2.6829176826739198</v>
      </c>
      <c r="G1792">
        <v>3.1046241623425885</v>
      </c>
      <c r="H1792">
        <v>40.465339737803873</v>
      </c>
    </row>
    <row r="1793" spans="1:8" x14ac:dyDescent="0.35">
      <c r="A1793" t="s">
        <v>26</v>
      </c>
      <c r="B1793" t="s">
        <v>123</v>
      </c>
      <c r="C1793">
        <v>2019</v>
      </c>
      <c r="D1793">
        <v>100</v>
      </c>
      <c r="E1793">
        <v>64.243431090802787</v>
      </c>
      <c r="F1793">
        <v>3.0139717915605289</v>
      </c>
      <c r="G1793">
        <v>4.8367891486657868</v>
      </c>
      <c r="H1793">
        <v>37.456557502973851</v>
      </c>
    </row>
    <row r="1794" spans="1:8" x14ac:dyDescent="0.35">
      <c r="A1794" t="s">
        <v>26</v>
      </c>
      <c r="B1794" t="s">
        <v>123</v>
      </c>
      <c r="C1794">
        <v>2020</v>
      </c>
      <c r="D1794">
        <v>100</v>
      </c>
      <c r="E1794">
        <v>70.811523505604683</v>
      </c>
      <c r="F1794">
        <v>2.8479240151866478</v>
      </c>
      <c r="G1794">
        <v>4.341119956686029</v>
      </c>
      <c r="H1794">
        <v>23.293631487959615</v>
      </c>
    </row>
    <row r="1795" spans="1:8" x14ac:dyDescent="0.35">
      <c r="A1795" t="s">
        <v>26</v>
      </c>
      <c r="B1795" t="s">
        <v>123</v>
      </c>
      <c r="C1795">
        <v>2021</v>
      </c>
      <c r="D1795">
        <v>100</v>
      </c>
      <c r="E1795">
        <v>70.316496068247829</v>
      </c>
      <c r="F1795">
        <v>4.4442397018973878</v>
      </c>
      <c r="G1795">
        <v>6.1486075834725256</v>
      </c>
      <c r="H1795">
        <v>25.556866926333981</v>
      </c>
    </row>
    <row r="1796" spans="1:8" x14ac:dyDescent="0.35">
      <c r="A1796" t="s">
        <v>26</v>
      </c>
      <c r="B1796" t="s">
        <v>123</v>
      </c>
      <c r="C1796">
        <v>2022</v>
      </c>
      <c r="D1796">
        <v>100</v>
      </c>
      <c r="E1796">
        <v>64.638195528551918</v>
      </c>
      <c r="F1796">
        <v>8.3087551155892019</v>
      </c>
      <c r="G1796">
        <v>8.8317495343216876</v>
      </c>
      <c r="H1796">
        <v>36.052965627896114</v>
      </c>
    </row>
    <row r="1797" spans="1:8" x14ac:dyDescent="0.35">
      <c r="A1797" t="s">
        <v>26</v>
      </c>
      <c r="B1797" t="s">
        <v>123</v>
      </c>
      <c r="C1797">
        <v>2023</v>
      </c>
      <c r="D1797">
        <v>100</v>
      </c>
      <c r="E1797">
        <v>63.220176967796164</v>
      </c>
      <c r="F1797">
        <v>8.7363029993729828</v>
      </c>
      <c r="G1797">
        <v>5.2896095858162369</v>
      </c>
      <c r="H1797">
        <v>37.712868782810858</v>
      </c>
    </row>
    <row r="1798" spans="1:8" x14ac:dyDescent="0.35">
      <c r="A1798" t="s">
        <v>26</v>
      </c>
      <c r="B1798" t="s">
        <v>123</v>
      </c>
      <c r="C1798">
        <v>2024</v>
      </c>
      <c r="E1798">
        <v>67.233247984067404</v>
      </c>
      <c r="F1798">
        <v>5.8568384997006557</v>
      </c>
      <c r="G1798">
        <v>6.0197294597737567</v>
      </c>
      <c r="H1798">
        <v>37.067858228188769</v>
      </c>
    </row>
    <row r="1799" spans="1:8" x14ac:dyDescent="0.35">
      <c r="A1799" t="s">
        <v>69</v>
      </c>
      <c r="B1799" t="s">
        <v>222</v>
      </c>
      <c r="C1799">
        <v>2000</v>
      </c>
      <c r="D1799">
        <v>63.943602838739707</v>
      </c>
      <c r="E1799">
        <v>60.631915738584162</v>
      </c>
      <c r="G1799">
        <v>6.7999999519709604</v>
      </c>
      <c r="H1799">
        <v>9.2897318505461666</v>
      </c>
    </row>
    <row r="1800" spans="1:8" x14ac:dyDescent="0.35">
      <c r="A1800" t="s">
        <v>69</v>
      </c>
      <c r="B1800" t="s">
        <v>222</v>
      </c>
      <c r="C1800">
        <v>2001</v>
      </c>
      <c r="D1800">
        <v>65.921968251019351</v>
      </c>
      <c r="E1800">
        <v>67.295590627724891</v>
      </c>
      <c r="G1800">
        <v>5.8001111047808465</v>
      </c>
      <c r="H1800">
        <v>9.6030129458183353</v>
      </c>
    </row>
    <row r="1801" spans="1:8" x14ac:dyDescent="0.35">
      <c r="A1801" t="s">
        <v>69</v>
      </c>
      <c r="B1801" t="s">
        <v>222</v>
      </c>
      <c r="C1801">
        <v>2002</v>
      </c>
      <c r="D1801">
        <v>66.18193318468893</v>
      </c>
      <c r="E1801">
        <v>70.532064236792678</v>
      </c>
      <c r="G1801">
        <v>4.1187060896648973</v>
      </c>
      <c r="H1801">
        <v>10.214652400023647</v>
      </c>
    </row>
    <row r="1802" spans="1:8" x14ac:dyDescent="0.35">
      <c r="A1802" t="s">
        <v>69</v>
      </c>
      <c r="B1802" t="s">
        <v>222</v>
      </c>
      <c r="C1802">
        <v>2003</v>
      </c>
      <c r="D1802">
        <v>65.033647776606344</v>
      </c>
      <c r="E1802">
        <v>73.060127178278194</v>
      </c>
      <c r="G1802">
        <v>5.6183217818611055</v>
      </c>
      <c r="H1802">
        <v>9.5185701762273442</v>
      </c>
    </row>
    <row r="1803" spans="1:8" x14ac:dyDescent="0.35">
      <c r="A1803" t="s">
        <v>69</v>
      </c>
      <c r="B1803" t="s">
        <v>222</v>
      </c>
      <c r="C1803">
        <v>2004</v>
      </c>
      <c r="D1803">
        <v>64.757504776850482</v>
      </c>
      <c r="E1803">
        <v>71.078182609715455</v>
      </c>
      <c r="G1803">
        <v>7.0998003294725578</v>
      </c>
      <c r="H1803">
        <v>10.119535416323929</v>
      </c>
    </row>
    <row r="1804" spans="1:8" x14ac:dyDescent="0.35">
      <c r="A1804" t="s">
        <v>69</v>
      </c>
      <c r="B1804" t="s">
        <v>222</v>
      </c>
      <c r="C1804">
        <v>2005</v>
      </c>
      <c r="D1804">
        <v>66.196253104883354</v>
      </c>
      <c r="E1804">
        <v>71.690024789085314</v>
      </c>
      <c r="G1804">
        <v>7.0397327993772265</v>
      </c>
      <c r="H1804">
        <v>9.8933959592416088</v>
      </c>
    </row>
    <row r="1805" spans="1:8" x14ac:dyDescent="0.35">
      <c r="A1805" t="s">
        <v>69</v>
      </c>
      <c r="B1805" t="s">
        <v>222</v>
      </c>
      <c r="C1805">
        <v>2006</v>
      </c>
      <c r="D1805">
        <v>66.923076633219736</v>
      </c>
      <c r="E1805">
        <v>74.849891674327949</v>
      </c>
      <c r="G1805">
        <v>7.5567994224615305</v>
      </c>
      <c r="H1805">
        <v>9.6669310311698577</v>
      </c>
    </row>
    <row r="1806" spans="1:8" x14ac:dyDescent="0.35">
      <c r="A1806" t="s">
        <v>69</v>
      </c>
      <c r="B1806" t="s">
        <v>222</v>
      </c>
      <c r="C1806">
        <v>2007</v>
      </c>
      <c r="D1806">
        <v>67.013076344032712</v>
      </c>
      <c r="E1806">
        <v>76.118160976884923</v>
      </c>
      <c r="G1806">
        <v>7.3014692190348285</v>
      </c>
      <c r="H1806">
        <v>9.7642109825764081</v>
      </c>
    </row>
    <row r="1807" spans="1:8" x14ac:dyDescent="0.35">
      <c r="A1807" t="s">
        <v>69</v>
      </c>
      <c r="B1807" t="s">
        <v>222</v>
      </c>
      <c r="C1807">
        <v>2008</v>
      </c>
      <c r="D1807">
        <v>68.910620169212578</v>
      </c>
      <c r="E1807">
        <v>77.679759981084516</v>
      </c>
      <c r="G1807">
        <v>9.5005858007002288</v>
      </c>
      <c r="H1807">
        <v>9.6653681274440952</v>
      </c>
    </row>
    <row r="1808" spans="1:8" x14ac:dyDescent="0.35">
      <c r="A1808" t="s">
        <v>69</v>
      </c>
      <c r="B1808" t="s">
        <v>222</v>
      </c>
      <c r="C1808">
        <v>2017</v>
      </c>
      <c r="D1808">
        <v>79.566602248607296</v>
      </c>
      <c r="E1808">
        <v>119.5279977351624</v>
      </c>
      <c r="G1808">
        <v>4.1460223747057796</v>
      </c>
      <c r="H1808">
        <v>8.7411427877175392</v>
      </c>
    </row>
    <row r="1809" spans="1:8" x14ac:dyDescent="0.35">
      <c r="A1809" t="s">
        <v>69</v>
      </c>
      <c r="B1809" t="s">
        <v>222</v>
      </c>
      <c r="C1809">
        <v>2018</v>
      </c>
      <c r="D1809">
        <v>80.725164469799424</v>
      </c>
      <c r="E1809">
        <v>119.30478585047226</v>
      </c>
      <c r="G1809">
        <v>3.7406538302207082</v>
      </c>
      <c r="H1809">
        <v>8.991548954209561</v>
      </c>
    </row>
    <row r="1810" spans="1:8" x14ac:dyDescent="0.35">
      <c r="A1810" t="s">
        <v>69</v>
      </c>
      <c r="B1810" t="s">
        <v>222</v>
      </c>
      <c r="C1810">
        <v>2019</v>
      </c>
      <c r="D1810">
        <v>81.442113277067776</v>
      </c>
      <c r="E1810">
        <v>120.65755880292804</v>
      </c>
      <c r="G1810">
        <v>2.636988283754448</v>
      </c>
      <c r="H1810">
        <v>8.9116325758416739</v>
      </c>
    </row>
    <row r="1811" spans="1:8" x14ac:dyDescent="0.35">
      <c r="A1811" t="s">
        <v>69</v>
      </c>
      <c r="B1811" t="s">
        <v>222</v>
      </c>
      <c r="C1811">
        <v>2020</v>
      </c>
      <c r="D1811">
        <v>81.803430144719727</v>
      </c>
      <c r="E1811">
        <v>136.18697198729515</v>
      </c>
      <c r="G1811">
        <v>2.785341843297374</v>
      </c>
      <c r="H1811">
        <v>6.9186170144615984</v>
      </c>
    </row>
    <row r="1812" spans="1:8" x14ac:dyDescent="0.35">
      <c r="A1812" t="s">
        <v>69</v>
      </c>
      <c r="B1812" t="s">
        <v>222</v>
      </c>
      <c r="C1812">
        <v>2021</v>
      </c>
      <c r="D1812">
        <v>83.440018077766851</v>
      </c>
      <c r="E1812">
        <v>136.31156404559343</v>
      </c>
      <c r="G1812">
        <v>6.0039732213620738</v>
      </c>
      <c r="H1812">
        <v>7.1597191437596077</v>
      </c>
    </row>
    <row r="1813" spans="1:8" x14ac:dyDescent="0.35">
      <c r="A1813" t="s">
        <v>69</v>
      </c>
      <c r="B1813" t="s">
        <v>222</v>
      </c>
      <c r="C1813">
        <v>2022</v>
      </c>
      <c r="D1813">
        <v>82.964353224126029</v>
      </c>
      <c r="E1813">
        <v>144.43291846011965</v>
      </c>
      <c r="G1813">
        <v>8.5248660449088334</v>
      </c>
      <c r="H1813">
        <v>8.2073667422297749</v>
      </c>
    </row>
    <row r="1814" spans="1:8" x14ac:dyDescent="0.35">
      <c r="A1814" t="s">
        <v>69</v>
      </c>
      <c r="B1814" t="s">
        <v>222</v>
      </c>
      <c r="C1814">
        <v>2023</v>
      </c>
      <c r="D1814">
        <v>83.376495130213272</v>
      </c>
      <c r="E1814">
        <v>149.45628889480108</v>
      </c>
      <c r="G1814">
        <v>5.7339070456440879</v>
      </c>
      <c r="H1814">
        <v>8.6816498684083871</v>
      </c>
    </row>
    <row r="1815" spans="1:8" x14ac:dyDescent="0.35">
      <c r="A1815" t="s">
        <v>69</v>
      </c>
      <c r="B1815" t="s">
        <v>222</v>
      </c>
      <c r="C1815">
        <v>2024</v>
      </c>
      <c r="E1815">
        <v>153.45387592566004</v>
      </c>
      <c r="G1815">
        <v>4.8586738575796602</v>
      </c>
      <c r="H1815">
        <v>9.219904360788469</v>
      </c>
    </row>
    <row r="1816" spans="1:8" x14ac:dyDescent="0.35">
      <c r="A1816" t="s">
        <v>419</v>
      </c>
      <c r="B1816" t="s">
        <v>1</v>
      </c>
      <c r="C1816">
        <v>2000</v>
      </c>
      <c r="D1816">
        <v>40.229449056231417</v>
      </c>
      <c r="E1816">
        <v>23.41601439017753</v>
      </c>
      <c r="G1816">
        <v>2.9988863378156623</v>
      </c>
      <c r="H1816">
        <v>8.2698565463300664</v>
      </c>
    </row>
    <row r="1817" spans="1:8" x14ac:dyDescent="0.35">
      <c r="A1817" t="s">
        <v>419</v>
      </c>
      <c r="B1817" t="s">
        <v>1</v>
      </c>
      <c r="C1817">
        <v>2001</v>
      </c>
      <c r="D1817">
        <v>41.318265424205258</v>
      </c>
      <c r="E1817">
        <v>24.706142013796971</v>
      </c>
      <c r="G1817">
        <v>6.0127924338173813</v>
      </c>
      <c r="H1817">
        <v>8.9854754445662834</v>
      </c>
    </row>
    <row r="1818" spans="1:8" x14ac:dyDescent="0.35">
      <c r="A1818" t="s">
        <v>419</v>
      </c>
      <c r="B1818" t="s">
        <v>1</v>
      </c>
      <c r="C1818">
        <v>2002</v>
      </c>
      <c r="D1818">
        <v>42.264761461350766</v>
      </c>
      <c r="E1818">
        <v>27.303978707361299</v>
      </c>
      <c r="G1818">
        <v>2.7744928495389729</v>
      </c>
      <c r="H1818">
        <v>9.0426241421816727</v>
      </c>
    </row>
    <row r="1819" spans="1:8" x14ac:dyDescent="0.35">
      <c r="A1819" t="s">
        <v>419</v>
      </c>
      <c r="B1819" t="s">
        <v>1</v>
      </c>
      <c r="C1819">
        <v>2003</v>
      </c>
      <c r="D1819">
        <v>45.67717865685367</v>
      </c>
      <c r="E1819">
        <v>25.61568885411598</v>
      </c>
      <c r="G1819">
        <v>5.2245173038942596</v>
      </c>
      <c r="H1819">
        <v>9.4673413963605757</v>
      </c>
    </row>
    <row r="1820" spans="1:8" x14ac:dyDescent="0.35">
      <c r="A1820" t="s">
        <v>419</v>
      </c>
      <c r="B1820" t="s">
        <v>1</v>
      </c>
      <c r="C1820">
        <v>2004</v>
      </c>
      <c r="D1820">
        <v>44.369660185931778</v>
      </c>
      <c r="E1820">
        <v>24.416293568173959</v>
      </c>
      <c r="G1820">
        <v>2.1940085921536649</v>
      </c>
      <c r="H1820">
        <v>8.9966373589803013</v>
      </c>
    </row>
    <row r="1821" spans="1:8" x14ac:dyDescent="0.35">
      <c r="A1821" t="s">
        <v>419</v>
      </c>
      <c r="B1821" t="s">
        <v>1</v>
      </c>
      <c r="C1821">
        <v>2005</v>
      </c>
      <c r="D1821">
        <v>45.600503255641712</v>
      </c>
      <c r="E1821">
        <v>24.028744123520266</v>
      </c>
      <c r="G1821">
        <v>5.1395394833660504</v>
      </c>
      <c r="H1821">
        <v>9.219461615951511</v>
      </c>
    </row>
    <row r="1822" spans="1:8" x14ac:dyDescent="0.35">
      <c r="A1822" t="s">
        <v>419</v>
      </c>
      <c r="B1822" t="s">
        <v>1</v>
      </c>
      <c r="C1822">
        <v>2006</v>
      </c>
      <c r="D1822">
        <v>46.770082808576625</v>
      </c>
      <c r="E1822">
        <v>26.259927305739716</v>
      </c>
      <c r="G1822">
        <v>4.6325878594249019</v>
      </c>
      <c r="H1822">
        <v>9.6879377318878852</v>
      </c>
    </row>
    <row r="1823" spans="1:8" x14ac:dyDescent="0.35">
      <c r="A1823" t="s">
        <v>419</v>
      </c>
      <c r="B1823" t="s">
        <v>1</v>
      </c>
      <c r="C1823">
        <v>2007</v>
      </c>
      <c r="D1823">
        <v>47.499742539287702</v>
      </c>
      <c r="E1823">
        <v>30.523616653675017</v>
      </c>
      <c r="G1823">
        <v>5.1909409568078075</v>
      </c>
      <c r="H1823">
        <v>9.8153175886441524</v>
      </c>
    </row>
    <row r="1824" spans="1:8" x14ac:dyDescent="0.35">
      <c r="A1824" t="s">
        <v>419</v>
      </c>
      <c r="B1824" t="s">
        <v>1</v>
      </c>
      <c r="C1824">
        <v>2008</v>
      </c>
      <c r="D1824">
        <v>49.179327085473744</v>
      </c>
      <c r="E1824">
        <v>31.250007742363248</v>
      </c>
      <c r="G1824">
        <v>7.2567464798849244</v>
      </c>
      <c r="H1824">
        <v>9.9036253244109584</v>
      </c>
    </row>
    <row r="1825" spans="1:8" x14ac:dyDescent="0.35">
      <c r="A1825" t="s">
        <v>419</v>
      </c>
      <c r="B1825" t="s">
        <v>1</v>
      </c>
      <c r="C1825">
        <v>2017</v>
      </c>
      <c r="D1825">
        <v>58.797800817255279</v>
      </c>
      <c r="E1825">
        <v>34.514019288524082</v>
      </c>
      <c r="G1825">
        <v>3.4583928297522419</v>
      </c>
      <c r="H1825">
        <v>7.2619830014827214</v>
      </c>
    </row>
    <row r="1826" spans="1:8" x14ac:dyDescent="0.35">
      <c r="A1826" t="s">
        <v>419</v>
      </c>
      <c r="B1826" t="s">
        <v>1</v>
      </c>
      <c r="C1826">
        <v>2018</v>
      </c>
      <c r="D1826">
        <v>62.353399527023967</v>
      </c>
      <c r="E1826">
        <v>34.867579132609329</v>
      </c>
      <c r="G1826">
        <v>3.2936824590990454</v>
      </c>
      <c r="H1826">
        <v>8.3791361989648294</v>
      </c>
    </row>
    <row r="1827" spans="1:8" x14ac:dyDescent="0.35">
      <c r="A1827" t="s">
        <v>419</v>
      </c>
      <c r="B1827" t="s">
        <v>1</v>
      </c>
      <c r="C1827">
        <v>2019</v>
      </c>
      <c r="D1827">
        <v>62.536377623208075</v>
      </c>
      <c r="E1827">
        <v>28.463512707964846</v>
      </c>
      <c r="G1827">
        <v>2.2736255278430662</v>
      </c>
      <c r="H1827">
        <v>7.5861432699525206</v>
      </c>
    </row>
    <row r="1828" spans="1:8" x14ac:dyDescent="0.35">
      <c r="A1828" t="s">
        <v>419</v>
      </c>
      <c r="B1828" t="s">
        <v>1</v>
      </c>
      <c r="C1828">
        <v>2020</v>
      </c>
      <c r="D1828">
        <v>63.149239782499883</v>
      </c>
      <c r="E1828">
        <v>31.051353518537233</v>
      </c>
      <c r="G1828">
        <v>0.70557203762172094</v>
      </c>
      <c r="H1828">
        <v>5.3452722465140194</v>
      </c>
    </row>
    <row r="1829" spans="1:8" x14ac:dyDescent="0.35">
      <c r="A1829" t="s">
        <v>419</v>
      </c>
      <c r="B1829" t="s">
        <v>1</v>
      </c>
      <c r="C1829">
        <v>2021</v>
      </c>
      <c r="D1829">
        <v>64.398902296068655</v>
      </c>
      <c r="E1829">
        <v>30.817155789728684</v>
      </c>
      <c r="G1829">
        <v>4.3307475585662019</v>
      </c>
      <c r="H1829">
        <v>5.4337657317159715</v>
      </c>
    </row>
    <row r="1830" spans="1:8" x14ac:dyDescent="0.35">
      <c r="A1830" t="s">
        <v>419</v>
      </c>
      <c r="B1830" t="s">
        <v>1</v>
      </c>
      <c r="C1830">
        <v>2022</v>
      </c>
      <c r="D1830">
        <v>64.892450941786748</v>
      </c>
      <c r="E1830">
        <v>29.316835507298229</v>
      </c>
      <c r="G1830">
        <v>8.0466494850652595</v>
      </c>
      <c r="H1830">
        <v>6.2883426338534507</v>
      </c>
    </row>
    <row r="1831" spans="1:8" x14ac:dyDescent="0.35">
      <c r="A1831" t="s">
        <v>419</v>
      </c>
      <c r="B1831" t="s">
        <v>1</v>
      </c>
      <c r="C1831">
        <v>2023</v>
      </c>
      <c r="D1831">
        <v>67.325115289626524</v>
      </c>
      <c r="E1831">
        <v>31.767712751865957</v>
      </c>
      <c r="G1831">
        <v>3.90243671754979</v>
      </c>
      <c r="H1831">
        <v>7.4141635462298234</v>
      </c>
    </row>
    <row r="1832" spans="1:8" x14ac:dyDescent="0.35">
      <c r="A1832" t="s">
        <v>419</v>
      </c>
      <c r="B1832" t="s">
        <v>1</v>
      </c>
      <c r="C1832">
        <v>2024</v>
      </c>
      <c r="E1832">
        <v>33.884816836025223</v>
      </c>
      <c r="G1832">
        <v>3.0524123553794738</v>
      </c>
      <c r="H1832">
        <v>9.2333358763015028</v>
      </c>
    </row>
    <row r="1833" spans="1:8" x14ac:dyDescent="0.35">
      <c r="A1833" t="s">
        <v>610</v>
      </c>
      <c r="B1833" t="s">
        <v>564</v>
      </c>
      <c r="C1833">
        <v>2000</v>
      </c>
      <c r="D1833">
        <v>17.509707496006218</v>
      </c>
      <c r="E1833">
        <v>27.093605628663333</v>
      </c>
      <c r="G1833">
        <v>6.5860437256788344</v>
      </c>
      <c r="H1833">
        <v>11.80689262970481</v>
      </c>
    </row>
    <row r="1834" spans="1:8" x14ac:dyDescent="0.35">
      <c r="A1834" t="s">
        <v>610</v>
      </c>
      <c r="B1834" t="s">
        <v>564</v>
      </c>
      <c r="C1834">
        <v>2001</v>
      </c>
      <c r="D1834">
        <v>20.957113544836442</v>
      </c>
      <c r="E1834">
        <v>87.381598471818904</v>
      </c>
      <c r="G1834">
        <v>6.4759001214558012</v>
      </c>
      <c r="H1834">
        <v>11.781709756437984</v>
      </c>
    </row>
    <row r="1835" spans="1:8" x14ac:dyDescent="0.35">
      <c r="A1835" t="s">
        <v>610</v>
      </c>
      <c r="B1835" t="s">
        <v>564</v>
      </c>
      <c r="C1835">
        <v>2002</v>
      </c>
      <c r="D1835">
        <v>22.770250986874377</v>
      </c>
      <c r="E1835">
        <v>97.299100665940685</v>
      </c>
      <c r="G1835">
        <v>3.9789419219485183</v>
      </c>
      <c r="H1835">
        <v>11.55760429526287</v>
      </c>
    </row>
    <row r="1836" spans="1:8" x14ac:dyDescent="0.35">
      <c r="A1836" t="s">
        <v>610</v>
      </c>
      <c r="B1836" t="s">
        <v>564</v>
      </c>
      <c r="C1836">
        <v>2003</v>
      </c>
      <c r="D1836">
        <v>19.112016962767349</v>
      </c>
      <c r="E1836">
        <v>95.90701049926632</v>
      </c>
      <c r="G1836">
        <v>5.7877787072264795</v>
      </c>
      <c r="H1836">
        <v>11.025606330363027</v>
      </c>
    </row>
    <row r="1837" spans="1:8" x14ac:dyDescent="0.35">
      <c r="A1837" t="s">
        <v>610</v>
      </c>
      <c r="B1837" t="s">
        <v>564</v>
      </c>
      <c r="C1837">
        <v>2004</v>
      </c>
      <c r="D1837">
        <v>19.10143494677142</v>
      </c>
      <c r="E1837">
        <v>91.062945708579306</v>
      </c>
      <c r="G1837">
        <v>7.2877781924219676</v>
      </c>
      <c r="H1837">
        <v>12.280366758302485</v>
      </c>
    </row>
    <row r="1838" spans="1:8" x14ac:dyDescent="0.35">
      <c r="A1838" t="s">
        <v>610</v>
      </c>
      <c r="B1838" t="s">
        <v>564</v>
      </c>
      <c r="C1838">
        <v>2005</v>
      </c>
      <c r="D1838">
        <v>20.247812957204452</v>
      </c>
      <c r="E1838">
        <v>93.74186031666504</v>
      </c>
      <c r="G1838">
        <v>8.1344654157564449</v>
      </c>
      <c r="H1838">
        <v>12.213679996359224</v>
      </c>
    </row>
    <row r="1839" spans="1:8" x14ac:dyDescent="0.35">
      <c r="A1839" t="s">
        <v>610</v>
      </c>
      <c r="B1839" t="s">
        <v>564</v>
      </c>
      <c r="C1839">
        <v>2006</v>
      </c>
      <c r="D1839">
        <v>24.238694800567387</v>
      </c>
      <c r="E1839">
        <v>94.188817372833228</v>
      </c>
      <c r="G1839">
        <v>7.5567994224615305</v>
      </c>
      <c r="H1839">
        <v>12.080398433324101</v>
      </c>
    </row>
    <row r="1840" spans="1:8" x14ac:dyDescent="0.35">
      <c r="A1840" t="s">
        <v>610</v>
      </c>
      <c r="B1840" t="s">
        <v>564</v>
      </c>
      <c r="C1840">
        <v>2007</v>
      </c>
      <c r="D1840">
        <v>21.194568973097383</v>
      </c>
      <c r="E1840">
        <v>92.359993220443002</v>
      </c>
      <c r="G1840">
        <v>7.4634877493761493</v>
      </c>
      <c r="H1840">
        <v>12.494580979316318</v>
      </c>
    </row>
    <row r="1841" spans="1:8" x14ac:dyDescent="0.35">
      <c r="A1841" t="s">
        <v>610</v>
      </c>
      <c r="B1841" t="s">
        <v>564</v>
      </c>
      <c r="C1841">
        <v>2008</v>
      </c>
      <c r="D1841">
        <v>24.532758117312532</v>
      </c>
      <c r="E1841">
        <v>94.555567857350411</v>
      </c>
      <c r="G1841">
        <v>9.8419321534065247</v>
      </c>
      <c r="H1841">
        <v>12.225844191278135</v>
      </c>
    </row>
    <row r="1842" spans="1:8" x14ac:dyDescent="0.35">
      <c r="A1842" t="s">
        <v>610</v>
      </c>
      <c r="B1842" t="s">
        <v>564</v>
      </c>
      <c r="C1842">
        <v>2017</v>
      </c>
      <c r="D1842">
        <v>43.89977852243311</v>
      </c>
      <c r="E1842">
        <v>42.52692358649729</v>
      </c>
      <c r="G1842">
        <v>4.1581057589221899</v>
      </c>
      <c r="H1842">
        <v>11.728709952201847</v>
      </c>
    </row>
    <row r="1843" spans="1:8" x14ac:dyDescent="0.35">
      <c r="A1843" t="s">
        <v>610</v>
      </c>
      <c r="B1843" t="s">
        <v>564</v>
      </c>
      <c r="C1843">
        <v>2018</v>
      </c>
      <c r="D1843">
        <v>42.722742907239542</v>
      </c>
      <c r="E1843">
        <v>43.193750659292959</v>
      </c>
      <c r="G1843">
        <v>3.8165809450680683</v>
      </c>
      <c r="H1843">
        <v>12.525150329336229</v>
      </c>
    </row>
    <row r="1844" spans="1:8" x14ac:dyDescent="0.35">
      <c r="A1844" t="s">
        <v>610</v>
      </c>
      <c r="B1844" t="s">
        <v>564</v>
      </c>
      <c r="C1844">
        <v>2019</v>
      </c>
      <c r="D1844">
        <v>45.208590454126195</v>
      </c>
      <c r="E1844">
        <v>44.488144699317019</v>
      </c>
      <c r="G1844">
        <v>3.3587408846643854</v>
      </c>
      <c r="H1844">
        <v>12.644944983351172</v>
      </c>
    </row>
    <row r="1845" spans="1:8" x14ac:dyDescent="0.35">
      <c r="A1845" t="s">
        <v>610</v>
      </c>
      <c r="B1845" t="s">
        <v>564</v>
      </c>
      <c r="C1845">
        <v>2020</v>
      </c>
      <c r="D1845">
        <v>46.224715652261331</v>
      </c>
      <c r="E1845">
        <v>48.541508856376446</v>
      </c>
      <c r="G1845">
        <v>3.4019822834870439</v>
      </c>
      <c r="H1845">
        <v>9.4476234748076831</v>
      </c>
    </row>
    <row r="1846" spans="1:8" x14ac:dyDescent="0.35">
      <c r="A1846" t="s">
        <v>610</v>
      </c>
      <c r="B1846" t="s">
        <v>564</v>
      </c>
      <c r="C1846">
        <v>2021</v>
      </c>
      <c r="D1846">
        <v>47.740039448977669</v>
      </c>
      <c r="E1846">
        <v>47.549346217424883</v>
      </c>
      <c r="G1846">
        <v>5.7582703428331428</v>
      </c>
      <c r="H1846">
        <v>9.7199059041815179</v>
      </c>
    </row>
    <row r="1847" spans="1:8" x14ac:dyDescent="0.35">
      <c r="A1847" t="s">
        <v>610</v>
      </c>
      <c r="B1847" t="s">
        <v>564</v>
      </c>
      <c r="C1847">
        <v>2022</v>
      </c>
      <c r="D1847">
        <v>47.861108482885406</v>
      </c>
      <c r="E1847">
        <v>48.3341397860736</v>
      </c>
      <c r="G1847">
        <v>8.3853261861697774</v>
      </c>
      <c r="H1847">
        <v>10.522234044456443</v>
      </c>
    </row>
    <row r="1848" spans="1:8" x14ac:dyDescent="0.35">
      <c r="A1848" t="s">
        <v>610</v>
      </c>
      <c r="B1848" t="s">
        <v>564</v>
      </c>
      <c r="C1848">
        <v>2023</v>
      </c>
      <c r="D1848">
        <v>49.090922320351758</v>
      </c>
      <c r="E1848">
        <v>47.113053828763952</v>
      </c>
      <c r="G1848">
        <v>6.092505368576866</v>
      </c>
      <c r="H1848">
        <v>11.137061563755607</v>
      </c>
    </row>
    <row r="1849" spans="1:8" x14ac:dyDescent="0.35">
      <c r="A1849" t="s">
        <v>610</v>
      </c>
      <c r="B1849" t="s">
        <v>564</v>
      </c>
      <c r="C1849">
        <v>2024</v>
      </c>
      <c r="G1849">
        <v>5.7968936290725139</v>
      </c>
      <c r="H1849">
        <v>10.898285728564698</v>
      </c>
    </row>
    <row r="1850" spans="1:8" x14ac:dyDescent="0.35">
      <c r="A1850" t="s">
        <v>615</v>
      </c>
      <c r="B1850" t="s">
        <v>458</v>
      </c>
      <c r="C1850">
        <v>2000</v>
      </c>
      <c r="D1850">
        <v>26.013443939339819</v>
      </c>
      <c r="E1850">
        <v>25.363181634909999</v>
      </c>
      <c r="G1850">
        <v>6.3591965852285028</v>
      </c>
      <c r="H1850">
        <v>10.066284478993126</v>
      </c>
    </row>
    <row r="1851" spans="1:8" x14ac:dyDescent="0.35">
      <c r="A1851" t="s">
        <v>615</v>
      </c>
      <c r="B1851" t="s">
        <v>458</v>
      </c>
      <c r="C1851">
        <v>2001</v>
      </c>
      <c r="D1851">
        <v>29.140244675108619</v>
      </c>
      <c r="E1851">
        <v>57.537275539455571</v>
      </c>
      <c r="G1851">
        <v>6.1192298501139959</v>
      </c>
      <c r="H1851">
        <v>10.423258310611295</v>
      </c>
    </row>
    <row r="1852" spans="1:8" x14ac:dyDescent="0.35">
      <c r="A1852" t="s">
        <v>615</v>
      </c>
      <c r="B1852" t="s">
        <v>458</v>
      </c>
      <c r="C1852">
        <v>2002</v>
      </c>
      <c r="D1852">
        <v>30.51953888154954</v>
      </c>
      <c r="E1852">
        <v>63.124547632788072</v>
      </c>
      <c r="G1852">
        <v>3.8928674350377008</v>
      </c>
      <c r="H1852">
        <v>10.302031093388456</v>
      </c>
    </row>
    <row r="1853" spans="1:8" x14ac:dyDescent="0.35">
      <c r="A1853" t="s">
        <v>615</v>
      </c>
      <c r="B1853" t="s">
        <v>458</v>
      </c>
      <c r="C1853">
        <v>2003</v>
      </c>
      <c r="D1853">
        <v>28.105914783643897</v>
      </c>
      <c r="E1853">
        <v>61.384395742991423</v>
      </c>
      <c r="G1853">
        <v>5.5393374465150202</v>
      </c>
      <c r="H1853">
        <v>10.244147668219176</v>
      </c>
    </row>
    <row r="1854" spans="1:8" x14ac:dyDescent="0.35">
      <c r="A1854" t="s">
        <v>615</v>
      </c>
      <c r="B1854" t="s">
        <v>458</v>
      </c>
      <c r="C1854">
        <v>2004</v>
      </c>
      <c r="D1854">
        <v>27.612574230130328</v>
      </c>
      <c r="E1854">
        <v>57.271699345320343</v>
      </c>
      <c r="G1854">
        <v>6.7956176119445786</v>
      </c>
      <c r="H1854">
        <v>10.568788808183387</v>
      </c>
    </row>
    <row r="1855" spans="1:8" x14ac:dyDescent="0.35">
      <c r="A1855" t="s">
        <v>615</v>
      </c>
      <c r="B1855" t="s">
        <v>458</v>
      </c>
      <c r="C1855">
        <v>2005</v>
      </c>
      <c r="D1855">
        <v>28.863336827412862</v>
      </c>
      <c r="E1855">
        <v>58.218142629410529</v>
      </c>
      <c r="G1855">
        <v>7.2791641583987712</v>
      </c>
      <c r="H1855">
        <v>10.639081426975032</v>
      </c>
    </row>
    <row r="1856" spans="1:8" x14ac:dyDescent="0.35">
      <c r="A1856" t="s">
        <v>615</v>
      </c>
      <c r="B1856" t="s">
        <v>458</v>
      </c>
      <c r="C1856">
        <v>2006</v>
      </c>
      <c r="D1856">
        <v>31.847486594132683</v>
      </c>
      <c r="E1856">
        <v>59.018968609165043</v>
      </c>
      <c r="G1856">
        <v>6.7972855699495369</v>
      </c>
      <c r="H1856">
        <v>10.786837731738229</v>
      </c>
    </row>
    <row r="1857" spans="1:8" x14ac:dyDescent="0.35">
      <c r="A1857" t="s">
        <v>615</v>
      </c>
      <c r="B1857" t="s">
        <v>458</v>
      </c>
      <c r="C1857">
        <v>2007</v>
      </c>
      <c r="D1857">
        <v>29.531284758401991</v>
      </c>
      <c r="E1857">
        <v>60.806812870418618</v>
      </c>
      <c r="G1857">
        <v>7.3147301773897766</v>
      </c>
      <c r="H1857">
        <v>11.062912024011945</v>
      </c>
    </row>
    <row r="1858" spans="1:8" x14ac:dyDescent="0.35">
      <c r="A1858" t="s">
        <v>615</v>
      </c>
      <c r="B1858" t="s">
        <v>458</v>
      </c>
      <c r="C1858">
        <v>2008</v>
      </c>
      <c r="D1858">
        <v>32.685666854529103</v>
      </c>
      <c r="E1858">
        <v>62.974363796216167</v>
      </c>
      <c r="G1858">
        <v>9.1598004374907447</v>
      </c>
      <c r="H1858">
        <v>11.019262613243347</v>
      </c>
    </row>
    <row r="1859" spans="1:8" x14ac:dyDescent="0.35">
      <c r="A1859" t="s">
        <v>615</v>
      </c>
      <c r="B1859" t="s">
        <v>458</v>
      </c>
      <c r="C1859">
        <v>2017</v>
      </c>
      <c r="D1859">
        <v>48.756390550339717</v>
      </c>
      <c r="E1859">
        <v>38.505277478008672</v>
      </c>
      <c r="G1859">
        <v>4.1023114093949999</v>
      </c>
      <c r="H1859">
        <v>9.5789861757832071</v>
      </c>
    </row>
    <row r="1860" spans="1:8" x14ac:dyDescent="0.35">
      <c r="A1860" t="s">
        <v>615</v>
      </c>
      <c r="B1860" t="s">
        <v>458</v>
      </c>
      <c r="C1860">
        <v>2018</v>
      </c>
      <c r="D1860">
        <v>49.04307254193597</v>
      </c>
      <c r="E1860">
        <v>39.039587450449773</v>
      </c>
      <c r="G1860">
        <v>3.6745871172590583</v>
      </c>
      <c r="H1860">
        <v>10.544571883449933</v>
      </c>
    </row>
    <row r="1861" spans="1:8" x14ac:dyDescent="0.35">
      <c r="A1861" t="s">
        <v>615</v>
      </c>
      <c r="B1861" t="s">
        <v>458</v>
      </c>
      <c r="C1861">
        <v>2019</v>
      </c>
      <c r="D1861">
        <v>50.796992960186309</v>
      </c>
      <c r="E1861">
        <v>36.042656956438087</v>
      </c>
      <c r="G1861">
        <v>3.1941980481644876</v>
      </c>
      <c r="H1861">
        <v>10.037599628103569</v>
      </c>
    </row>
    <row r="1862" spans="1:8" x14ac:dyDescent="0.35">
      <c r="A1862" t="s">
        <v>615</v>
      </c>
      <c r="B1862" t="s">
        <v>458</v>
      </c>
      <c r="C1862">
        <v>2020</v>
      </c>
      <c r="D1862">
        <v>51.574224823790011</v>
      </c>
      <c r="E1862">
        <v>39.462951800498132</v>
      </c>
      <c r="G1862">
        <v>3.137983210903748</v>
      </c>
      <c r="H1862">
        <v>7.3648405439743403</v>
      </c>
    </row>
    <row r="1863" spans="1:8" x14ac:dyDescent="0.35">
      <c r="A1863" t="s">
        <v>615</v>
      </c>
      <c r="B1863" t="s">
        <v>458</v>
      </c>
      <c r="C1863">
        <v>2021</v>
      </c>
      <c r="D1863">
        <v>52.982340783662217</v>
      </c>
      <c r="E1863">
        <v>38.503382772674662</v>
      </c>
      <c r="G1863">
        <v>5.5562731937538459</v>
      </c>
      <c r="H1863">
        <v>7.5517730880045946</v>
      </c>
    </row>
    <row r="1864" spans="1:8" x14ac:dyDescent="0.35">
      <c r="A1864" t="s">
        <v>615</v>
      </c>
      <c r="B1864" t="s">
        <v>458</v>
      </c>
      <c r="C1864">
        <v>2022</v>
      </c>
      <c r="D1864">
        <v>53.070563635923044</v>
      </c>
      <c r="E1864">
        <v>37.814872209824998</v>
      </c>
      <c r="G1864">
        <v>8.2517323848914614</v>
      </c>
      <c r="H1864">
        <v>8.413194428748545</v>
      </c>
    </row>
    <row r="1865" spans="1:8" x14ac:dyDescent="0.35">
      <c r="A1865" t="s">
        <v>615</v>
      </c>
      <c r="B1865" t="s">
        <v>458</v>
      </c>
      <c r="C1865">
        <v>2023</v>
      </c>
      <c r="D1865">
        <v>54.613601986606746</v>
      </c>
      <c r="E1865">
        <v>39.162143106552364</v>
      </c>
      <c r="G1865">
        <v>5.701867912223193</v>
      </c>
      <c r="H1865">
        <v>9.3957774149008326</v>
      </c>
    </row>
    <row r="1866" spans="1:8" x14ac:dyDescent="0.35">
      <c r="A1866" t="s">
        <v>615</v>
      </c>
      <c r="B1866" t="s">
        <v>458</v>
      </c>
      <c r="C1866">
        <v>2024</v>
      </c>
      <c r="G1866">
        <v>5.2633356598696821</v>
      </c>
      <c r="H1866">
        <v>10.168801815112436</v>
      </c>
    </row>
    <row r="1867" spans="1:8" x14ac:dyDescent="0.35">
      <c r="A1867" t="s">
        <v>171</v>
      </c>
      <c r="B1867" t="s">
        <v>505</v>
      </c>
      <c r="C1867">
        <v>2000</v>
      </c>
      <c r="D1867">
        <v>49.2</v>
      </c>
      <c r="E1867">
        <v>54.645129183144789</v>
      </c>
      <c r="F1867">
        <v>4.0094359104519022</v>
      </c>
      <c r="G1867">
        <v>3.6449701598962889</v>
      </c>
      <c r="H1867">
        <v>7.6587108883928376</v>
      </c>
    </row>
    <row r="1868" spans="1:8" x14ac:dyDescent="0.35">
      <c r="A1868" t="s">
        <v>171</v>
      </c>
      <c r="B1868" t="s">
        <v>505</v>
      </c>
      <c r="C1868">
        <v>2001</v>
      </c>
      <c r="D1868">
        <v>51.2</v>
      </c>
      <c r="E1868">
        <v>57.739067768267091</v>
      </c>
      <c r="F1868">
        <v>3.7792931223563722</v>
      </c>
      <c r="G1868">
        <v>3.2156160172717563</v>
      </c>
      <c r="H1868">
        <v>7.7117477837634452</v>
      </c>
    </row>
    <row r="1869" spans="1:8" x14ac:dyDescent="0.35">
      <c r="A1869" t="s">
        <v>171</v>
      </c>
      <c r="B1869" t="s">
        <v>505</v>
      </c>
      <c r="C1869">
        <v>2002</v>
      </c>
      <c r="D1869">
        <v>51.3</v>
      </c>
      <c r="E1869">
        <v>62.619524516023596</v>
      </c>
      <c r="F1869">
        <v>4.2971520392956339</v>
      </c>
      <c r="G1869">
        <v>3.7156837776141316</v>
      </c>
      <c r="H1869">
        <v>7.8683812992983775</v>
      </c>
    </row>
    <row r="1870" spans="1:8" x14ac:dyDescent="0.35">
      <c r="A1870" t="s">
        <v>171</v>
      </c>
      <c r="B1870" t="s">
        <v>505</v>
      </c>
      <c r="C1870">
        <v>2003</v>
      </c>
      <c r="D1870">
        <v>55.2</v>
      </c>
      <c r="E1870">
        <v>63.179253603883765</v>
      </c>
      <c r="F1870">
        <v>3.805858995288506</v>
      </c>
      <c r="G1870">
        <v>3.8677980853482978</v>
      </c>
      <c r="H1870">
        <v>8.0269208413503694</v>
      </c>
    </row>
    <row r="1871" spans="1:8" x14ac:dyDescent="0.35">
      <c r="A1871" t="s">
        <v>171</v>
      </c>
      <c r="B1871" t="s">
        <v>505</v>
      </c>
      <c r="C1871">
        <v>2004</v>
      </c>
      <c r="D1871">
        <v>53.4</v>
      </c>
      <c r="E1871">
        <v>64.635708058191284</v>
      </c>
      <c r="F1871">
        <v>3.767251734775154</v>
      </c>
      <c r="G1871">
        <v>5.7254132279322789</v>
      </c>
      <c r="H1871">
        <v>10.369961016454626</v>
      </c>
    </row>
    <row r="1872" spans="1:8" x14ac:dyDescent="0.35">
      <c r="A1872" t="s">
        <v>171</v>
      </c>
      <c r="B1872" t="s">
        <v>505</v>
      </c>
      <c r="C1872">
        <v>2005</v>
      </c>
      <c r="D1872">
        <v>59.3</v>
      </c>
      <c r="E1872">
        <v>65.548121895174674</v>
      </c>
      <c r="F1872">
        <v>4.2463436203192186</v>
      </c>
      <c r="G1872">
        <v>5.6219032632798047</v>
      </c>
      <c r="H1872">
        <v>12.109614660907791</v>
      </c>
    </row>
    <row r="1873" spans="1:8" x14ac:dyDescent="0.35">
      <c r="A1873" t="s">
        <v>171</v>
      </c>
      <c r="B1873" t="s">
        <v>505</v>
      </c>
      <c r="C1873">
        <v>2006</v>
      </c>
      <c r="D1873">
        <v>57.3</v>
      </c>
      <c r="E1873">
        <v>68.063021787484374</v>
      </c>
      <c r="F1873">
        <v>5.7965233756163377</v>
      </c>
      <c r="G1873">
        <v>8.4009382174037057</v>
      </c>
      <c r="H1873">
        <v>13.608366609176375</v>
      </c>
    </row>
    <row r="1874" spans="1:8" x14ac:dyDescent="0.35">
      <c r="A1874" t="s">
        <v>171</v>
      </c>
      <c r="B1874" t="s">
        <v>505</v>
      </c>
      <c r="C1874">
        <v>2007</v>
      </c>
      <c r="D1874">
        <v>63.5</v>
      </c>
      <c r="E1874">
        <v>72.280423921905268</v>
      </c>
      <c r="F1874">
        <v>6.3728813559323099</v>
      </c>
      <c r="G1874">
        <v>6.9444182524999007</v>
      </c>
      <c r="H1874">
        <v>12.880958178927953</v>
      </c>
    </row>
    <row r="1875" spans="1:8" x14ac:dyDescent="0.35">
      <c r="A1875" t="s">
        <v>171</v>
      </c>
      <c r="B1875" t="s">
        <v>505</v>
      </c>
      <c r="C1875">
        <v>2008</v>
      </c>
      <c r="D1875">
        <v>65.7</v>
      </c>
      <c r="E1875">
        <v>77.372956110534076</v>
      </c>
      <c r="F1875">
        <v>8.3492670490758147</v>
      </c>
      <c r="G1875">
        <v>9.1939696263720947</v>
      </c>
      <c r="H1875">
        <v>13.480503472449962</v>
      </c>
    </row>
    <row r="1876" spans="1:8" x14ac:dyDescent="0.35">
      <c r="A1876" t="s">
        <v>171</v>
      </c>
      <c r="B1876" t="s">
        <v>505</v>
      </c>
      <c r="C1876">
        <v>2017</v>
      </c>
      <c r="D1876">
        <v>88.3</v>
      </c>
      <c r="E1876">
        <v>74.144189362470186</v>
      </c>
      <c r="F1876">
        <v>3.3281733746129771</v>
      </c>
      <c r="G1876">
        <v>3.9692579335233802</v>
      </c>
      <c r="H1876">
        <v>11.113257266765867</v>
      </c>
    </row>
    <row r="1877" spans="1:8" x14ac:dyDescent="0.35">
      <c r="A1877" t="s">
        <v>171</v>
      </c>
      <c r="B1877" t="s">
        <v>505</v>
      </c>
      <c r="C1877">
        <v>2018</v>
      </c>
      <c r="D1877">
        <v>93.9</v>
      </c>
      <c r="E1877">
        <v>74.097824604710951</v>
      </c>
      <c r="F1877">
        <v>3.9388264669162978</v>
      </c>
      <c r="G1877">
        <v>3.8842402719666325</v>
      </c>
      <c r="H1877">
        <v>12.17705367867879</v>
      </c>
    </row>
    <row r="1878" spans="1:8" x14ac:dyDescent="0.35">
      <c r="A1878" t="s">
        <v>171</v>
      </c>
      <c r="B1878" t="s">
        <v>505</v>
      </c>
      <c r="C1878">
        <v>2019</v>
      </c>
      <c r="D1878">
        <v>93.8</v>
      </c>
      <c r="E1878">
        <v>76.98188096813</v>
      </c>
      <c r="F1878">
        <v>3.7295057353912942</v>
      </c>
      <c r="G1878">
        <v>2.4055171610651342</v>
      </c>
      <c r="H1878">
        <v>12.177175131512287</v>
      </c>
    </row>
    <row r="1879" spans="1:8" x14ac:dyDescent="0.35">
      <c r="A1879" t="s">
        <v>171</v>
      </c>
      <c r="B1879" t="s">
        <v>505</v>
      </c>
      <c r="C1879">
        <v>2020</v>
      </c>
      <c r="D1879">
        <v>95.2</v>
      </c>
      <c r="E1879">
        <v>87.676672683031825</v>
      </c>
      <c r="F1879">
        <v>6.623436776285355</v>
      </c>
      <c r="G1879">
        <v>4.8148579189340523</v>
      </c>
      <c r="H1879">
        <v>11.93272225245493</v>
      </c>
    </row>
    <row r="1880" spans="1:8" x14ac:dyDescent="0.35">
      <c r="A1880" t="s">
        <v>171</v>
      </c>
      <c r="B1880" t="s">
        <v>505</v>
      </c>
      <c r="C1880">
        <v>2021</v>
      </c>
      <c r="D1880">
        <v>99.3</v>
      </c>
      <c r="E1880">
        <v>82.102034831241397</v>
      </c>
      <c r="F1880">
        <v>5.1314074717636888</v>
      </c>
      <c r="G1880">
        <v>8.3549077148159796</v>
      </c>
      <c r="H1880">
        <v>11.95443976332162</v>
      </c>
    </row>
    <row r="1881" spans="1:8" x14ac:dyDescent="0.35">
      <c r="A1881" t="s">
        <v>171</v>
      </c>
      <c r="B1881" t="s">
        <v>505</v>
      </c>
      <c r="C1881">
        <v>2022</v>
      </c>
      <c r="D1881">
        <v>99.3</v>
      </c>
      <c r="F1881">
        <v>6.6990341407985179</v>
      </c>
      <c r="G1881">
        <v>5.8971418589113256</v>
      </c>
      <c r="H1881">
        <v>14.530781537052059</v>
      </c>
    </row>
    <row r="1882" spans="1:8" x14ac:dyDescent="0.35">
      <c r="A1882" t="s">
        <v>171</v>
      </c>
      <c r="B1882" t="s">
        <v>505</v>
      </c>
      <c r="C1882">
        <v>2023</v>
      </c>
      <c r="D1882">
        <v>99.2</v>
      </c>
      <c r="F1882">
        <v>5.649143189079247</v>
      </c>
      <c r="G1882">
        <v>2.5919495451376804</v>
      </c>
      <c r="H1882">
        <v>14.179987093022714</v>
      </c>
    </row>
    <row r="1883" spans="1:8" x14ac:dyDescent="0.35">
      <c r="A1883" t="s">
        <v>171</v>
      </c>
      <c r="B1883" t="s">
        <v>505</v>
      </c>
      <c r="C1883">
        <v>2024</v>
      </c>
      <c r="F1883">
        <v>4.9530355097365568</v>
      </c>
      <c r="G1883">
        <v>3.0822739921849518</v>
      </c>
      <c r="H1883">
        <v>14.618323649804163</v>
      </c>
    </row>
    <row r="1884" spans="1:8" x14ac:dyDescent="0.35">
      <c r="A1884" t="s">
        <v>390</v>
      </c>
      <c r="B1884" t="s">
        <v>395</v>
      </c>
      <c r="C1884">
        <v>2000</v>
      </c>
      <c r="D1884">
        <v>79.599999999999994</v>
      </c>
      <c r="E1884">
        <v>53.882681212192033</v>
      </c>
      <c r="F1884">
        <v>3.6886203705668188</v>
      </c>
      <c r="G1884">
        <v>20.447456852145905</v>
      </c>
      <c r="H1884">
        <v>12.635496525504042</v>
      </c>
    </row>
    <row r="1885" spans="1:8" x14ac:dyDescent="0.35">
      <c r="A1885" t="s">
        <v>390</v>
      </c>
      <c r="B1885" t="s">
        <v>395</v>
      </c>
      <c r="C1885">
        <v>2001</v>
      </c>
      <c r="D1885">
        <v>79.2</v>
      </c>
      <c r="E1885">
        <v>50.885519260509184</v>
      </c>
      <c r="F1885">
        <v>11.50011605508873</v>
      </c>
      <c r="G1885">
        <v>14.295715436283587</v>
      </c>
      <c r="H1885">
        <v>13.32564851115643</v>
      </c>
    </row>
    <row r="1886" spans="1:8" x14ac:dyDescent="0.35">
      <c r="A1886" t="s">
        <v>390</v>
      </c>
      <c r="B1886" t="s">
        <v>395</v>
      </c>
      <c r="C1886">
        <v>2002</v>
      </c>
      <c r="D1886">
        <v>81.099999999999994</v>
      </c>
      <c r="E1886">
        <v>48.171162379611658</v>
      </c>
      <c r="F1886">
        <v>11.90012003384135</v>
      </c>
      <c r="G1886">
        <v>5.8960516931848304</v>
      </c>
      <c r="H1886">
        <v>12.116791139734644</v>
      </c>
    </row>
    <row r="1887" spans="1:8" x14ac:dyDescent="0.35">
      <c r="A1887" t="s">
        <v>390</v>
      </c>
      <c r="B1887" t="s">
        <v>395</v>
      </c>
      <c r="C1887">
        <v>2003</v>
      </c>
      <c r="D1887">
        <v>79.8</v>
      </c>
      <c r="E1887">
        <v>47.041345309713897</v>
      </c>
      <c r="F1887">
        <v>6.757312563335641</v>
      </c>
      <c r="G1887">
        <v>5.4874291379014721</v>
      </c>
      <c r="H1887">
        <v>9.6660833704739471</v>
      </c>
    </row>
    <row r="1888" spans="1:8" x14ac:dyDescent="0.35">
      <c r="A1888" t="s">
        <v>390</v>
      </c>
      <c r="B1888" t="s">
        <v>395</v>
      </c>
      <c r="C1888">
        <v>2004</v>
      </c>
      <c r="D1888">
        <v>82.9</v>
      </c>
      <c r="E1888">
        <v>45.032885392718313</v>
      </c>
      <c r="F1888">
        <v>6.0640618913364754</v>
      </c>
      <c r="G1888">
        <v>8.5507270318636586</v>
      </c>
      <c r="H1888">
        <v>13.076680679525865</v>
      </c>
    </row>
    <row r="1889" spans="1:8" x14ac:dyDescent="0.35">
      <c r="A1889" t="s">
        <v>390</v>
      </c>
      <c r="B1889" t="s">
        <v>395</v>
      </c>
      <c r="C1889">
        <v>2005</v>
      </c>
      <c r="D1889">
        <v>74.7</v>
      </c>
      <c r="E1889">
        <v>43.354015149202795</v>
      </c>
      <c r="F1889">
        <v>10.45320018733474</v>
      </c>
      <c r="G1889">
        <v>14.331787084271213</v>
      </c>
      <c r="H1889">
        <v>12.311244730455609</v>
      </c>
    </row>
    <row r="1890" spans="1:8" x14ac:dyDescent="0.35">
      <c r="A1890" t="s">
        <v>390</v>
      </c>
      <c r="B1890" t="s">
        <v>395</v>
      </c>
      <c r="C1890">
        <v>2006</v>
      </c>
      <c r="D1890">
        <v>85.1</v>
      </c>
      <c r="E1890">
        <v>41.401722744256084</v>
      </c>
      <c r="F1890">
        <v>13.108670985345951</v>
      </c>
      <c r="G1890">
        <v>14.087424416792629</v>
      </c>
      <c r="H1890">
        <v>8.4236192386068645</v>
      </c>
    </row>
    <row r="1891" spans="1:8" x14ac:dyDescent="0.35">
      <c r="A1891" t="s">
        <v>390</v>
      </c>
      <c r="B1891" t="s">
        <v>395</v>
      </c>
      <c r="C1891">
        <v>2007</v>
      </c>
      <c r="D1891">
        <v>84.7</v>
      </c>
      <c r="E1891">
        <v>41.754147672025148</v>
      </c>
      <c r="F1891">
        <v>6.4065608796600477</v>
      </c>
      <c r="G1891">
        <v>11.258578530897111</v>
      </c>
      <c r="H1891">
        <v>8.223363215750922</v>
      </c>
    </row>
    <row r="1892" spans="1:8" x14ac:dyDescent="0.35">
      <c r="A1892" t="s">
        <v>390</v>
      </c>
      <c r="B1892" t="s">
        <v>395</v>
      </c>
      <c r="C1892">
        <v>2008</v>
      </c>
      <c r="D1892">
        <v>88.2</v>
      </c>
      <c r="E1892">
        <v>38.309921091869306</v>
      </c>
      <c r="F1892">
        <v>10.22666632724826</v>
      </c>
      <c r="G1892">
        <v>18.149751249467556</v>
      </c>
      <c r="H1892">
        <v>8.2934519995489779</v>
      </c>
    </row>
    <row r="1893" spans="1:8" x14ac:dyDescent="0.35">
      <c r="A1893" t="s">
        <v>390</v>
      </c>
      <c r="B1893" t="s">
        <v>395</v>
      </c>
      <c r="C1893">
        <v>2017</v>
      </c>
      <c r="D1893">
        <v>96</v>
      </c>
      <c r="E1893">
        <v>39.876633927873335</v>
      </c>
      <c r="F1893">
        <v>3.808798576919489</v>
      </c>
      <c r="G1893">
        <v>4.2926781219952517</v>
      </c>
      <c r="H1893">
        <v>5.7141988340356669</v>
      </c>
    </row>
    <row r="1894" spans="1:8" x14ac:dyDescent="0.35">
      <c r="A1894" t="s">
        <v>390</v>
      </c>
      <c r="B1894" t="s">
        <v>395</v>
      </c>
      <c r="C1894">
        <v>2018</v>
      </c>
      <c r="D1894">
        <v>96.8</v>
      </c>
      <c r="E1894">
        <v>38.817581442137126</v>
      </c>
      <c r="F1894">
        <v>3.1983475592499611</v>
      </c>
      <c r="G1894">
        <v>3.8183235694333462</v>
      </c>
      <c r="H1894">
        <v>6.6104432340833821</v>
      </c>
    </row>
    <row r="1895" spans="1:8" x14ac:dyDescent="0.35">
      <c r="A1895" t="s">
        <v>390</v>
      </c>
      <c r="B1895" t="s">
        <v>395</v>
      </c>
      <c r="C1895">
        <v>2019</v>
      </c>
      <c r="D1895">
        <v>97.5</v>
      </c>
      <c r="E1895">
        <v>38.760243844744011</v>
      </c>
      <c r="F1895">
        <v>3.0305846094166058</v>
      </c>
      <c r="G1895">
        <v>1.5984884998414373</v>
      </c>
      <c r="H1895">
        <v>6.3375663294917315</v>
      </c>
    </row>
    <row r="1896" spans="1:8" x14ac:dyDescent="0.35">
      <c r="A1896" t="s">
        <v>390</v>
      </c>
      <c r="B1896" t="s">
        <v>395</v>
      </c>
      <c r="C1896">
        <v>2020</v>
      </c>
      <c r="D1896">
        <v>93.5</v>
      </c>
      <c r="E1896">
        <v>44.71787446748074</v>
      </c>
      <c r="F1896">
        <v>1.919835272707928</v>
      </c>
      <c r="G1896">
        <v>-0.40165143521899438</v>
      </c>
      <c r="H1896">
        <v>3.7568831451045712</v>
      </c>
    </row>
    <row r="1897" spans="1:8" x14ac:dyDescent="0.35">
      <c r="A1897" t="s">
        <v>390</v>
      </c>
      <c r="B1897" t="s">
        <v>395</v>
      </c>
      <c r="C1897">
        <v>2021</v>
      </c>
      <c r="D1897">
        <v>98.2</v>
      </c>
      <c r="E1897">
        <v>46.360182036356854</v>
      </c>
      <c r="F1897">
        <v>1.5600788298333439</v>
      </c>
      <c r="G1897">
        <v>6.0039732213620738</v>
      </c>
      <c r="H1897">
        <v>3.5820235749483889</v>
      </c>
    </row>
    <row r="1898" spans="1:8" x14ac:dyDescent="0.35">
      <c r="A1898" t="s">
        <v>390</v>
      </c>
      <c r="B1898" t="s">
        <v>395</v>
      </c>
      <c r="C1898">
        <v>2022</v>
      </c>
      <c r="D1898">
        <v>98.2</v>
      </c>
      <c r="E1898">
        <v>43.535951013599288</v>
      </c>
      <c r="F1898">
        <v>4.2094646371478417</v>
      </c>
      <c r="G1898">
        <v>9.5689875634693351</v>
      </c>
      <c r="H1898">
        <v>5.0316265243678577</v>
      </c>
    </row>
    <row r="1899" spans="1:8" x14ac:dyDescent="0.35">
      <c r="A1899" t="s">
        <v>390</v>
      </c>
      <c r="B1899" t="s">
        <v>395</v>
      </c>
      <c r="C1899">
        <v>2023</v>
      </c>
      <c r="D1899">
        <v>98.6</v>
      </c>
      <c r="E1899">
        <v>42.247672724849863</v>
      </c>
      <c r="F1899">
        <v>3.6693865485976112</v>
      </c>
      <c r="G1899">
        <v>1.5301319844336803</v>
      </c>
      <c r="H1899">
        <v>6.1910466528691508</v>
      </c>
    </row>
    <row r="1900" spans="1:8" x14ac:dyDescent="0.35">
      <c r="A1900" t="s">
        <v>390</v>
      </c>
      <c r="B1900" t="s">
        <v>395</v>
      </c>
      <c r="C1900">
        <v>2024</v>
      </c>
      <c r="E1900">
        <v>41.766318023829612</v>
      </c>
      <c r="F1900">
        <v>2.181512736151888</v>
      </c>
      <c r="G1900">
        <v>0.8916539691441443</v>
      </c>
      <c r="H1900">
        <v>6.9228877226046315</v>
      </c>
    </row>
    <row r="1901" spans="1:8" x14ac:dyDescent="0.35">
      <c r="A1901" t="s">
        <v>347</v>
      </c>
      <c r="B1901" t="s">
        <v>153</v>
      </c>
      <c r="C1901">
        <v>2000</v>
      </c>
      <c r="D1901">
        <v>94.2</v>
      </c>
      <c r="E1901">
        <v>37.155094851938337</v>
      </c>
      <c r="F1901">
        <v>14.47675131885666</v>
      </c>
      <c r="G1901">
        <v>24.929260518677054</v>
      </c>
      <c r="H1901">
        <v>3.3560933338476802</v>
      </c>
    </row>
    <row r="1902" spans="1:8" x14ac:dyDescent="0.35">
      <c r="A1902" t="s">
        <v>347</v>
      </c>
      <c r="B1902" t="s">
        <v>153</v>
      </c>
      <c r="C1902">
        <v>2001</v>
      </c>
      <c r="D1902">
        <v>94.7</v>
      </c>
      <c r="E1902">
        <v>40.872146262217221</v>
      </c>
      <c r="F1902">
        <v>11.27424713321167</v>
      </c>
      <c r="G1902">
        <v>14.805418951894751</v>
      </c>
    </row>
    <row r="1903" spans="1:8" x14ac:dyDescent="0.35">
      <c r="A1903" t="s">
        <v>347</v>
      </c>
      <c r="B1903" t="s">
        <v>153</v>
      </c>
      <c r="C1903">
        <v>2002</v>
      </c>
      <c r="D1903">
        <v>94.9</v>
      </c>
      <c r="E1903">
        <v>37.856347702275293</v>
      </c>
      <c r="F1903">
        <v>14.33593373784039</v>
      </c>
      <c r="G1903">
        <v>28.279694087729268</v>
      </c>
    </row>
    <row r="1904" spans="1:8" x14ac:dyDescent="0.35">
      <c r="A1904" t="s">
        <v>347</v>
      </c>
      <c r="B1904" t="s">
        <v>153</v>
      </c>
      <c r="C1904">
        <v>2003</v>
      </c>
      <c r="D1904">
        <v>95.2</v>
      </c>
      <c r="E1904">
        <v>39.196910752977317</v>
      </c>
      <c r="F1904">
        <v>16.468011624479178</v>
      </c>
      <c r="G1904">
        <v>13.136394614170115</v>
      </c>
    </row>
    <row r="1905" spans="1:7" x14ac:dyDescent="0.35">
      <c r="A1905" t="s">
        <v>347</v>
      </c>
      <c r="B1905" t="s">
        <v>153</v>
      </c>
      <c r="C1905">
        <v>2004</v>
      </c>
      <c r="D1905">
        <v>95.4</v>
      </c>
      <c r="E1905">
        <v>38.764621500061857</v>
      </c>
      <c r="F1905">
        <v>14.76150869706724</v>
      </c>
      <c r="G1905">
        <v>24.708242396963186</v>
      </c>
    </row>
    <row r="1906" spans="1:7" x14ac:dyDescent="0.35">
      <c r="A1906" t="s">
        <v>347</v>
      </c>
      <c r="B1906" t="s">
        <v>153</v>
      </c>
      <c r="C1906">
        <v>2005</v>
      </c>
      <c r="D1906">
        <v>95.7</v>
      </c>
      <c r="E1906">
        <v>41.530879281864465</v>
      </c>
      <c r="F1906">
        <v>13.43311800850802</v>
      </c>
      <c r="G1906">
        <v>20.16619159867075</v>
      </c>
    </row>
    <row r="1907" spans="1:7" x14ac:dyDescent="0.35">
      <c r="A1907" t="s">
        <v>347</v>
      </c>
      <c r="B1907" t="s">
        <v>153</v>
      </c>
      <c r="C1907">
        <v>2006</v>
      </c>
      <c r="D1907">
        <v>95</v>
      </c>
      <c r="E1907">
        <v>47.067529220666252</v>
      </c>
      <c r="F1907">
        <v>10.01589825119239</v>
      </c>
      <c r="G1907">
        <v>14.582593033682855</v>
      </c>
    </row>
    <row r="1908" spans="1:7" x14ac:dyDescent="0.35">
      <c r="A1908" t="s">
        <v>347</v>
      </c>
      <c r="B1908" t="s">
        <v>153</v>
      </c>
      <c r="C1908">
        <v>2007</v>
      </c>
      <c r="D1908">
        <v>96.2</v>
      </c>
      <c r="E1908">
        <v>47.396898444376568</v>
      </c>
      <c r="F1908">
        <v>17.34104046242766</v>
      </c>
      <c r="G1908">
        <v>22.939061352663572</v>
      </c>
    </row>
    <row r="1909" spans="1:7" x14ac:dyDescent="0.35">
      <c r="A1909" t="s">
        <v>347</v>
      </c>
      <c r="B1909" t="s">
        <v>153</v>
      </c>
      <c r="C1909">
        <v>2008</v>
      </c>
      <c r="D1909">
        <v>96.6</v>
      </c>
      <c r="E1909">
        <v>44.291262004981427</v>
      </c>
      <c r="F1909">
        <v>25.410509031198721</v>
      </c>
      <c r="G1909">
        <v>19.421980865943624</v>
      </c>
    </row>
    <row r="1910" spans="1:7" x14ac:dyDescent="0.35">
      <c r="A1910" t="s">
        <v>347</v>
      </c>
      <c r="B1910" t="s">
        <v>153</v>
      </c>
      <c r="C1910">
        <v>2017</v>
      </c>
      <c r="D1910">
        <v>99.8</v>
      </c>
      <c r="F1910">
        <v>8.0449243766027756</v>
      </c>
      <c r="G1910">
        <v>12.787573721413835</v>
      </c>
    </row>
    <row r="1911" spans="1:7" x14ac:dyDescent="0.35">
      <c r="A1911" t="s">
        <v>347</v>
      </c>
      <c r="B1911" t="s">
        <v>153</v>
      </c>
      <c r="C1911">
        <v>2018</v>
      </c>
      <c r="D1911">
        <v>100</v>
      </c>
      <c r="F1911">
        <v>18.014118337187419</v>
      </c>
      <c r="G1911">
        <v>32.911403183706369</v>
      </c>
    </row>
    <row r="1912" spans="1:7" x14ac:dyDescent="0.35">
      <c r="A1912" t="s">
        <v>347</v>
      </c>
      <c r="B1912" t="s">
        <v>153</v>
      </c>
      <c r="C1912">
        <v>2019</v>
      </c>
      <c r="D1912">
        <v>100</v>
      </c>
      <c r="F1912">
        <v>39.90734556977835</v>
      </c>
      <c r="G1912">
        <v>30.933855476407558</v>
      </c>
    </row>
    <row r="1913" spans="1:7" x14ac:dyDescent="0.35">
      <c r="A1913" t="s">
        <v>347</v>
      </c>
      <c r="B1913" t="s">
        <v>153</v>
      </c>
      <c r="C1913">
        <v>2020</v>
      </c>
      <c r="D1913">
        <v>100</v>
      </c>
      <c r="F1913">
        <v>30.594139038729509</v>
      </c>
      <c r="G1913">
        <v>46.576790352011216</v>
      </c>
    </row>
    <row r="1914" spans="1:7" x14ac:dyDescent="0.35">
      <c r="A1914" t="s">
        <v>347</v>
      </c>
      <c r="B1914" t="s">
        <v>153</v>
      </c>
      <c r="C1914">
        <v>2021</v>
      </c>
      <c r="D1914">
        <v>100</v>
      </c>
      <c r="F1914">
        <v>43.389016268151437</v>
      </c>
      <c r="G1914">
        <v>55.862992308988595</v>
      </c>
    </row>
    <row r="1915" spans="1:7" x14ac:dyDescent="0.35">
      <c r="A1915" t="s">
        <v>347</v>
      </c>
      <c r="B1915" t="s">
        <v>153</v>
      </c>
      <c r="C1915">
        <v>2022</v>
      </c>
      <c r="D1915">
        <v>100</v>
      </c>
      <c r="F1915">
        <v>43.488464174217867</v>
      </c>
      <c r="G1915">
        <v>51.077655518983818</v>
      </c>
    </row>
    <row r="1916" spans="1:7" x14ac:dyDescent="0.35">
      <c r="A1916" t="s">
        <v>347</v>
      </c>
      <c r="B1916" t="s">
        <v>153</v>
      </c>
      <c r="C1916">
        <v>2023</v>
      </c>
      <c r="D1916">
        <v>100</v>
      </c>
      <c r="F1916">
        <v>44.57918575727971</v>
      </c>
      <c r="G1916">
        <v>37.293742060474813</v>
      </c>
    </row>
    <row r="1917" spans="1:7" x14ac:dyDescent="0.35">
      <c r="A1917" t="s">
        <v>347</v>
      </c>
      <c r="B1917" t="s">
        <v>153</v>
      </c>
      <c r="C1917">
        <v>2024</v>
      </c>
      <c r="F1917">
        <v>32.455871402916991</v>
      </c>
      <c r="G1917">
        <v>28.370610515047048</v>
      </c>
    </row>
    <row r="1918" spans="1:7" x14ac:dyDescent="0.35">
      <c r="A1918" t="s">
        <v>0</v>
      </c>
      <c r="B1918" t="s">
        <v>452</v>
      </c>
      <c r="C1918">
        <v>2000</v>
      </c>
      <c r="D1918">
        <v>91.3</v>
      </c>
      <c r="F1918">
        <v>4.9789621318373509</v>
      </c>
      <c r="G1918">
        <v>24.746368864627271</v>
      </c>
    </row>
    <row r="1919" spans="1:7" x14ac:dyDescent="0.35">
      <c r="A1919" t="s">
        <v>0</v>
      </c>
      <c r="B1919" t="s">
        <v>452</v>
      </c>
      <c r="C1919">
        <v>2001</v>
      </c>
      <c r="D1919">
        <v>91.8</v>
      </c>
      <c r="F1919">
        <v>16.374081496326241</v>
      </c>
      <c r="G1919">
        <v>-19.150805751229456</v>
      </c>
    </row>
    <row r="1920" spans="1:7" x14ac:dyDescent="0.35">
      <c r="A1920" t="s">
        <v>0</v>
      </c>
      <c r="B1920" t="s">
        <v>452</v>
      </c>
      <c r="C1920">
        <v>2002</v>
      </c>
      <c r="D1920">
        <v>92.2</v>
      </c>
      <c r="F1920">
        <v>19.316694601978959</v>
      </c>
      <c r="G1920">
        <v>8.1678688865143272</v>
      </c>
    </row>
    <row r="1921" spans="1:8" x14ac:dyDescent="0.35">
      <c r="A1921" t="s">
        <v>0</v>
      </c>
      <c r="B1921" t="s">
        <v>452</v>
      </c>
      <c r="C1921">
        <v>2003</v>
      </c>
      <c r="D1921">
        <v>92.6</v>
      </c>
      <c r="F1921">
        <v>33.616210599238293</v>
      </c>
      <c r="G1921">
        <v>13.856116835406709</v>
      </c>
    </row>
    <row r="1922" spans="1:8" x14ac:dyDescent="0.35">
      <c r="A1922" t="s">
        <v>0</v>
      </c>
      <c r="B1922" t="s">
        <v>452</v>
      </c>
      <c r="C1922">
        <v>2004</v>
      </c>
      <c r="D1922">
        <v>93</v>
      </c>
      <c r="E1922">
        <v>26.966878391243</v>
      </c>
      <c r="F1922">
        <v>26.96190681932719</v>
      </c>
      <c r="G1922">
        <v>17.309340887653391</v>
      </c>
    </row>
    <row r="1923" spans="1:8" x14ac:dyDescent="0.35">
      <c r="A1923" t="s">
        <v>0</v>
      </c>
      <c r="B1923" t="s">
        <v>452</v>
      </c>
      <c r="C1923">
        <v>2005</v>
      </c>
      <c r="D1923">
        <v>93.4</v>
      </c>
      <c r="E1923">
        <v>20.246565816883603</v>
      </c>
      <c r="F1923">
        <v>36.959480920187112</v>
      </c>
      <c r="G1923">
        <v>35.853389283356137</v>
      </c>
      <c r="H1923">
        <v>12.882625618769866</v>
      </c>
    </row>
    <row r="1924" spans="1:8" x14ac:dyDescent="0.35">
      <c r="A1924" t="s">
        <v>0</v>
      </c>
      <c r="B1924" t="s">
        <v>452</v>
      </c>
      <c r="C1924">
        <v>2006</v>
      </c>
      <c r="D1924">
        <v>93.4</v>
      </c>
      <c r="E1924">
        <v>20.83972090592318</v>
      </c>
      <c r="F1924">
        <v>53.230962911427973</v>
      </c>
      <c r="G1924">
        <v>23.054060591315945</v>
      </c>
      <c r="H1924">
        <v>8.9752334570069703</v>
      </c>
    </row>
    <row r="1925" spans="1:8" x14ac:dyDescent="0.35">
      <c r="A1925" t="s">
        <v>0</v>
      </c>
      <c r="B1925" t="s">
        <v>452</v>
      </c>
      <c r="C1925">
        <v>2007</v>
      </c>
      <c r="D1925">
        <v>95.3</v>
      </c>
      <c r="E1925">
        <v>24.504536970163997</v>
      </c>
      <c r="F1925">
        <v>-10.06749257689779</v>
      </c>
      <c r="G1925">
        <v>14.43904363146811</v>
      </c>
      <c r="H1925">
        <v>6.4539508320029899</v>
      </c>
    </row>
    <row r="1926" spans="1:8" x14ac:dyDescent="0.35">
      <c r="A1926" t="s">
        <v>0</v>
      </c>
      <c r="B1926" t="s">
        <v>452</v>
      </c>
      <c r="C1926">
        <v>2008</v>
      </c>
      <c r="D1926">
        <v>94.6</v>
      </c>
      <c r="E1926">
        <v>23.518118982104049</v>
      </c>
      <c r="F1926">
        <v>12.66285282692281</v>
      </c>
      <c r="G1926">
        <v>30.175408670569993</v>
      </c>
      <c r="H1926">
        <v>6.8901257360748831</v>
      </c>
    </row>
    <row r="1927" spans="1:8" x14ac:dyDescent="0.35">
      <c r="A1927" t="s">
        <v>0</v>
      </c>
      <c r="B1927" t="s">
        <v>452</v>
      </c>
      <c r="C1927">
        <v>2017</v>
      </c>
      <c r="D1927">
        <v>99.6</v>
      </c>
      <c r="E1927">
        <v>41.890577829377257</v>
      </c>
      <c r="F1927">
        <v>0.18405889884768989</v>
      </c>
      <c r="G1927">
        <v>14.650359788845108</v>
      </c>
      <c r="H1927">
        <v>11.918723903482238</v>
      </c>
    </row>
    <row r="1928" spans="1:8" x14ac:dyDescent="0.35">
      <c r="A1928" t="s">
        <v>0</v>
      </c>
      <c r="B1928" t="s">
        <v>452</v>
      </c>
      <c r="C1928">
        <v>2018</v>
      </c>
      <c r="D1928">
        <v>99.9</v>
      </c>
      <c r="E1928">
        <v>35.471933824320864</v>
      </c>
      <c r="F1928">
        <v>0.36744148893684919</v>
      </c>
      <c r="G1928">
        <v>18.203992099393702</v>
      </c>
      <c r="H1928">
        <v>10.366962389185074</v>
      </c>
    </row>
    <row r="1929" spans="1:8" x14ac:dyDescent="0.35">
      <c r="A1929" t="s">
        <v>0</v>
      </c>
      <c r="B1929" t="s">
        <v>452</v>
      </c>
      <c r="C1929">
        <v>2019</v>
      </c>
      <c r="D1929">
        <v>100</v>
      </c>
      <c r="E1929">
        <v>37.457245823005117</v>
      </c>
      <c r="F1929">
        <v>-0.19896538002392819</v>
      </c>
      <c r="G1929">
        <v>-2.6744400358069385</v>
      </c>
      <c r="H1929">
        <v>12.918637267171595</v>
      </c>
    </row>
    <row r="1930" spans="1:8" x14ac:dyDescent="0.35">
      <c r="A1930" t="s">
        <v>0</v>
      </c>
      <c r="B1930" t="s">
        <v>452</v>
      </c>
      <c r="C1930">
        <v>2020</v>
      </c>
      <c r="D1930">
        <v>100</v>
      </c>
      <c r="E1930">
        <v>55.599284408491577</v>
      </c>
      <c r="F1930">
        <v>0.5741626794257948</v>
      </c>
      <c r="G1930">
        <v>-11.220196387429368</v>
      </c>
      <c r="H1930">
        <v>9.7395340609472605</v>
      </c>
    </row>
    <row r="1931" spans="1:8" x14ac:dyDescent="0.35">
      <c r="A1931" t="s">
        <v>0</v>
      </c>
      <c r="B1931" t="s">
        <v>452</v>
      </c>
      <c r="C1931">
        <v>2021</v>
      </c>
      <c r="D1931">
        <v>100</v>
      </c>
      <c r="E1931">
        <v>46.007054782947414</v>
      </c>
      <c r="F1931">
        <v>6.0418648905804391</v>
      </c>
      <c r="G1931">
        <v>38.899833152983433</v>
      </c>
      <c r="H1931">
        <v>10.092185433270828</v>
      </c>
    </row>
    <row r="1932" spans="1:8" x14ac:dyDescent="0.35">
      <c r="A1932" t="s">
        <v>0</v>
      </c>
      <c r="B1932" t="s">
        <v>452</v>
      </c>
      <c r="C1932">
        <v>2022</v>
      </c>
      <c r="D1932">
        <v>100</v>
      </c>
      <c r="E1932">
        <v>40.387693070072366</v>
      </c>
      <c r="F1932">
        <v>4.9947659638104351</v>
      </c>
      <c r="G1932">
        <v>26.941610949221811</v>
      </c>
      <c r="H1932">
        <v>10.885080916581424</v>
      </c>
    </row>
    <row r="1933" spans="1:8" x14ac:dyDescent="0.35">
      <c r="A1933" t="s">
        <v>0</v>
      </c>
      <c r="B1933" t="s">
        <v>452</v>
      </c>
      <c r="C1933">
        <v>2023</v>
      </c>
      <c r="D1933">
        <v>100</v>
      </c>
      <c r="E1933">
        <v>51.154814580662233</v>
      </c>
      <c r="F1933">
        <v>4.3583535108958573</v>
      </c>
      <c r="G1933">
        <v>-15.534723785008069</v>
      </c>
      <c r="H1933">
        <v>12.618739696458633</v>
      </c>
    </row>
    <row r="1934" spans="1:8" x14ac:dyDescent="0.35">
      <c r="A1934" t="s">
        <v>0</v>
      </c>
      <c r="B1934" t="s">
        <v>452</v>
      </c>
      <c r="C1934">
        <v>2024</v>
      </c>
      <c r="E1934">
        <v>47.869879775118989</v>
      </c>
      <c r="F1934">
        <v>-12.29698375870071</v>
      </c>
      <c r="G1934">
        <v>4.3696812576486082</v>
      </c>
      <c r="H1934">
        <v>14.455628023100427</v>
      </c>
    </row>
    <row r="1935" spans="1:8" x14ac:dyDescent="0.35">
      <c r="A1935" t="s">
        <v>93</v>
      </c>
      <c r="B1935" t="s">
        <v>52</v>
      </c>
      <c r="C1935">
        <v>2000</v>
      </c>
      <c r="D1935">
        <v>100</v>
      </c>
      <c r="F1935">
        <v>5.5776326994038703</v>
      </c>
      <c r="G1935">
        <v>6.8749502009443972</v>
      </c>
    </row>
    <row r="1936" spans="1:8" x14ac:dyDescent="0.35">
      <c r="A1936" t="s">
        <v>93</v>
      </c>
      <c r="B1936" t="s">
        <v>52</v>
      </c>
      <c r="C1936">
        <v>2001</v>
      </c>
      <c r="D1936">
        <v>100</v>
      </c>
      <c r="F1936">
        <v>4.8528027960747684</v>
      </c>
      <c r="G1936">
        <v>6.8596862567215311</v>
      </c>
    </row>
    <row r="1937" spans="1:8" x14ac:dyDescent="0.35">
      <c r="A1937" t="s">
        <v>93</v>
      </c>
      <c r="B1937" t="s">
        <v>52</v>
      </c>
      <c r="C1937">
        <v>2002</v>
      </c>
      <c r="D1937">
        <v>100</v>
      </c>
      <c r="F1937">
        <v>4.6282051282051517</v>
      </c>
      <c r="G1937">
        <v>5.186903720008246</v>
      </c>
    </row>
    <row r="1938" spans="1:8" x14ac:dyDescent="0.35">
      <c r="A1938" t="s">
        <v>93</v>
      </c>
      <c r="B1938" t="s">
        <v>52</v>
      </c>
      <c r="C1938">
        <v>2003</v>
      </c>
      <c r="D1938">
        <v>100</v>
      </c>
      <c r="F1938">
        <v>3.4922190907976498</v>
      </c>
      <c r="G1938">
        <v>3.9117300824684804</v>
      </c>
    </row>
    <row r="1939" spans="1:8" x14ac:dyDescent="0.35">
      <c r="A1939" t="s">
        <v>93</v>
      </c>
      <c r="B1939" t="s">
        <v>52</v>
      </c>
      <c r="C1939">
        <v>2004</v>
      </c>
      <c r="D1939">
        <v>100</v>
      </c>
      <c r="F1939">
        <v>2.1785460573052271</v>
      </c>
      <c r="G1939">
        <v>0.5153367995802256</v>
      </c>
    </row>
    <row r="1940" spans="1:8" x14ac:dyDescent="0.35">
      <c r="A1940" t="s">
        <v>93</v>
      </c>
      <c r="B1940" t="s">
        <v>52</v>
      </c>
      <c r="C1940">
        <v>2005</v>
      </c>
      <c r="D1940">
        <v>100</v>
      </c>
      <c r="F1940">
        <v>2.4565469293163869</v>
      </c>
      <c r="G1940">
        <v>3.0732108291573041</v>
      </c>
      <c r="H1940">
        <v>59.639541105678141</v>
      </c>
    </row>
    <row r="1941" spans="1:8" x14ac:dyDescent="0.35">
      <c r="A1941" t="s">
        <v>93</v>
      </c>
      <c r="B1941" t="s">
        <v>52</v>
      </c>
      <c r="C1941">
        <v>2006</v>
      </c>
      <c r="D1941">
        <v>100</v>
      </c>
      <c r="F1941">
        <v>3.9357611400135371</v>
      </c>
      <c r="G1941">
        <v>3.4198978452455293</v>
      </c>
      <c r="H1941">
        <v>62.630929666516032</v>
      </c>
    </row>
    <row r="1942" spans="1:8" x14ac:dyDescent="0.35">
      <c r="A1942" t="s">
        <v>93</v>
      </c>
      <c r="B1942" t="s">
        <v>52</v>
      </c>
      <c r="C1942">
        <v>2007</v>
      </c>
      <c r="D1942">
        <v>100</v>
      </c>
      <c r="F1942">
        <v>4.8857453754080176</v>
      </c>
      <c r="G1942">
        <v>1.1984879762927818</v>
      </c>
      <c r="H1942">
        <v>65.185229843998201</v>
      </c>
    </row>
    <row r="1943" spans="1:8" x14ac:dyDescent="0.35">
      <c r="A1943" t="s">
        <v>93</v>
      </c>
      <c r="B1943" t="s">
        <v>52</v>
      </c>
      <c r="C1943">
        <v>2008</v>
      </c>
      <c r="D1943">
        <v>100</v>
      </c>
      <c r="F1943">
        <v>4.0356883494139097</v>
      </c>
      <c r="G1943">
        <v>-0.50452547064327291</v>
      </c>
      <c r="H1943">
        <v>72.584511808113433</v>
      </c>
    </row>
    <row r="1944" spans="1:8" x14ac:dyDescent="0.35">
      <c r="A1944" t="s">
        <v>93</v>
      </c>
      <c r="B1944" t="s">
        <v>52</v>
      </c>
      <c r="C1944">
        <v>2017</v>
      </c>
      <c r="D1944">
        <v>100</v>
      </c>
      <c r="F1944">
        <v>0.3621730382293778</v>
      </c>
      <c r="G1944">
        <v>1.493983825313606</v>
      </c>
      <c r="H1944">
        <v>140.78460827587239</v>
      </c>
    </row>
    <row r="1945" spans="1:8" x14ac:dyDescent="0.35">
      <c r="A1945" t="s">
        <v>93</v>
      </c>
      <c r="B1945" t="s">
        <v>52</v>
      </c>
      <c r="C1945">
        <v>2018</v>
      </c>
      <c r="D1945">
        <v>100</v>
      </c>
      <c r="F1945">
        <v>0.47113071371291559</v>
      </c>
      <c r="G1945">
        <v>0.92171791480841136</v>
      </c>
      <c r="H1945">
        <v>128.54927230616283</v>
      </c>
    </row>
    <row r="1946" spans="1:8" x14ac:dyDescent="0.35">
      <c r="A1946" t="s">
        <v>93</v>
      </c>
      <c r="B1946" t="s">
        <v>52</v>
      </c>
      <c r="C1946">
        <v>2019</v>
      </c>
      <c r="D1946">
        <v>100</v>
      </c>
      <c r="F1946">
        <v>0.9378429611892739</v>
      </c>
      <c r="G1946">
        <v>3.3970146399798153</v>
      </c>
      <c r="H1946">
        <v>165.86784250300838</v>
      </c>
    </row>
    <row r="1947" spans="1:8" x14ac:dyDescent="0.35">
      <c r="A1947" t="s">
        <v>93</v>
      </c>
      <c r="B1947" t="s">
        <v>52</v>
      </c>
      <c r="C1947">
        <v>2020</v>
      </c>
      <c r="D1947">
        <v>100</v>
      </c>
      <c r="F1947">
        <v>-0.3261836512800329</v>
      </c>
      <c r="G1947">
        <v>-2.0641910030796851</v>
      </c>
      <c r="H1947">
        <v>169.00861476812088</v>
      </c>
    </row>
    <row r="1948" spans="1:8" x14ac:dyDescent="0.35">
      <c r="A1948" t="s">
        <v>93</v>
      </c>
      <c r="B1948" t="s">
        <v>52</v>
      </c>
      <c r="C1948">
        <v>2021</v>
      </c>
      <c r="D1948">
        <v>100</v>
      </c>
      <c r="F1948">
        <v>2.340341134470437</v>
      </c>
      <c r="G1948">
        <v>1.0487509767607577</v>
      </c>
      <c r="H1948">
        <v>143.02345472433723</v>
      </c>
    </row>
    <row r="1949" spans="1:8" x14ac:dyDescent="0.35">
      <c r="A1949" t="s">
        <v>93</v>
      </c>
      <c r="B1949" t="s">
        <v>52</v>
      </c>
      <c r="C1949">
        <v>2022</v>
      </c>
      <c r="D1949">
        <v>100</v>
      </c>
      <c r="F1949">
        <v>7.8294573643410468</v>
      </c>
      <c r="G1949">
        <v>8.004077185503661</v>
      </c>
      <c r="H1949">
        <v>140.51911505023901</v>
      </c>
    </row>
    <row r="1950" spans="1:8" x14ac:dyDescent="0.35">
      <c r="A1950" t="s">
        <v>93</v>
      </c>
      <c r="B1950" t="s">
        <v>52</v>
      </c>
      <c r="C1950">
        <v>2023</v>
      </c>
      <c r="D1950">
        <v>100</v>
      </c>
      <c r="F1950">
        <v>6.2994248741912466</v>
      </c>
      <c r="G1950">
        <v>3.3925815433399862</v>
      </c>
      <c r="H1950">
        <v>149.83120962794274</v>
      </c>
    </row>
    <row r="1951" spans="1:8" x14ac:dyDescent="0.35">
      <c r="A1951" t="s">
        <v>93</v>
      </c>
      <c r="B1951" t="s">
        <v>52</v>
      </c>
      <c r="C1951">
        <v>2024</v>
      </c>
      <c r="F1951">
        <v>2.1134499957731672</v>
      </c>
      <c r="G1951">
        <v>4.5369086039866744</v>
      </c>
      <c r="H1951">
        <v>162.9321853269785</v>
      </c>
    </row>
    <row r="1952" spans="1:8" x14ac:dyDescent="0.35">
      <c r="A1952" t="s">
        <v>244</v>
      </c>
      <c r="B1952" t="s">
        <v>99</v>
      </c>
      <c r="C1952">
        <v>2000</v>
      </c>
      <c r="D1952">
        <v>100</v>
      </c>
      <c r="G1952">
        <v>3.3046764245144686</v>
      </c>
    </row>
    <row r="1953" spans="1:8" x14ac:dyDescent="0.35">
      <c r="A1953" t="s">
        <v>244</v>
      </c>
      <c r="B1953" t="s">
        <v>99</v>
      </c>
      <c r="C1953">
        <v>2001</v>
      </c>
      <c r="D1953">
        <v>100</v>
      </c>
      <c r="G1953">
        <v>3.9417941035044208</v>
      </c>
    </row>
    <row r="1954" spans="1:8" x14ac:dyDescent="0.35">
      <c r="A1954" t="s">
        <v>244</v>
      </c>
      <c r="B1954" t="s">
        <v>99</v>
      </c>
      <c r="C1954">
        <v>2002</v>
      </c>
      <c r="D1954">
        <v>100</v>
      </c>
      <c r="G1954">
        <v>2.4830853281865473</v>
      </c>
    </row>
    <row r="1955" spans="1:8" x14ac:dyDescent="0.35">
      <c r="A1955" t="s">
        <v>244</v>
      </c>
      <c r="B1955" t="s">
        <v>99</v>
      </c>
      <c r="C1955">
        <v>2003</v>
      </c>
      <c r="D1955">
        <v>100</v>
      </c>
      <c r="G1955">
        <v>3.1668231489806686</v>
      </c>
    </row>
    <row r="1956" spans="1:8" x14ac:dyDescent="0.35">
      <c r="A1956" t="s">
        <v>244</v>
      </c>
      <c r="B1956" t="s">
        <v>99</v>
      </c>
      <c r="C1956">
        <v>2004</v>
      </c>
      <c r="D1956">
        <v>100</v>
      </c>
      <c r="G1956">
        <v>5.4488670166635984</v>
      </c>
    </row>
    <row r="1957" spans="1:8" x14ac:dyDescent="0.35">
      <c r="A1957" t="s">
        <v>244</v>
      </c>
      <c r="B1957" t="s">
        <v>99</v>
      </c>
      <c r="C1957">
        <v>2005</v>
      </c>
      <c r="D1957">
        <v>100</v>
      </c>
      <c r="G1957">
        <v>2.8966989142282529</v>
      </c>
    </row>
    <row r="1958" spans="1:8" x14ac:dyDescent="0.35">
      <c r="A1958" t="s">
        <v>244</v>
      </c>
      <c r="B1958" t="s">
        <v>99</v>
      </c>
      <c r="C1958">
        <v>2006</v>
      </c>
      <c r="D1958">
        <v>100</v>
      </c>
      <c r="G1958">
        <v>3.5612616368807295</v>
      </c>
    </row>
    <row r="1959" spans="1:8" x14ac:dyDescent="0.35">
      <c r="A1959" t="s">
        <v>244</v>
      </c>
      <c r="B1959" t="s">
        <v>99</v>
      </c>
      <c r="C1959">
        <v>2007</v>
      </c>
      <c r="D1959">
        <v>100</v>
      </c>
      <c r="G1959">
        <v>11.623096080963194</v>
      </c>
    </row>
    <row r="1960" spans="1:8" x14ac:dyDescent="0.35">
      <c r="A1960" t="s">
        <v>244</v>
      </c>
      <c r="B1960" t="s">
        <v>99</v>
      </c>
      <c r="C1960">
        <v>2008</v>
      </c>
      <c r="D1960">
        <v>100</v>
      </c>
      <c r="G1960">
        <v>37.732903703291697</v>
      </c>
    </row>
    <row r="1961" spans="1:8" x14ac:dyDescent="0.35">
      <c r="A1961" t="s">
        <v>244</v>
      </c>
      <c r="B1961" t="s">
        <v>99</v>
      </c>
      <c r="C1961">
        <v>2017</v>
      </c>
      <c r="D1961">
        <v>100</v>
      </c>
      <c r="G1961">
        <v>3.9999964342915604</v>
      </c>
    </row>
    <row r="1962" spans="1:8" x14ac:dyDescent="0.35">
      <c r="A1962" t="s">
        <v>244</v>
      </c>
      <c r="B1962" t="s">
        <v>99</v>
      </c>
      <c r="C1962">
        <v>2018</v>
      </c>
      <c r="D1962">
        <v>100</v>
      </c>
      <c r="G1962">
        <v>1.299986404618906</v>
      </c>
    </row>
    <row r="1963" spans="1:8" x14ac:dyDescent="0.35">
      <c r="A1963" t="s">
        <v>244</v>
      </c>
      <c r="B1963" t="s">
        <v>99</v>
      </c>
      <c r="C1963">
        <v>2019</v>
      </c>
      <c r="D1963">
        <v>100</v>
      </c>
      <c r="G1963">
        <v>1.8000043780209865</v>
      </c>
    </row>
    <row r="1964" spans="1:8" x14ac:dyDescent="0.35">
      <c r="A1964" t="s">
        <v>244</v>
      </c>
      <c r="B1964" t="s">
        <v>99</v>
      </c>
      <c r="C1964">
        <v>2020</v>
      </c>
      <c r="D1964">
        <v>100</v>
      </c>
      <c r="G1964">
        <v>-0.20580289180767863</v>
      </c>
    </row>
    <row r="1965" spans="1:8" x14ac:dyDescent="0.35">
      <c r="A1965" t="s">
        <v>244</v>
      </c>
      <c r="B1965" t="s">
        <v>99</v>
      </c>
      <c r="C1965">
        <v>2021</v>
      </c>
      <c r="D1965">
        <v>100</v>
      </c>
      <c r="G1965">
        <v>6.5149172488697502</v>
      </c>
    </row>
    <row r="1966" spans="1:8" x14ac:dyDescent="0.35">
      <c r="A1966" t="s">
        <v>244</v>
      </c>
      <c r="B1966" t="s">
        <v>99</v>
      </c>
      <c r="C1966">
        <v>2022</v>
      </c>
      <c r="D1966">
        <v>100</v>
      </c>
      <c r="G1966">
        <v>9.0964749793131432</v>
      </c>
    </row>
    <row r="1967" spans="1:8" x14ac:dyDescent="0.35">
      <c r="A1967" t="s">
        <v>244</v>
      </c>
      <c r="B1967" t="s">
        <v>99</v>
      </c>
      <c r="C1967">
        <v>2023</v>
      </c>
      <c r="D1967">
        <v>100</v>
      </c>
    </row>
    <row r="1968" spans="1:8" x14ac:dyDescent="0.35">
      <c r="A1968" t="s">
        <v>401</v>
      </c>
      <c r="B1968" t="s">
        <v>560</v>
      </c>
      <c r="C1968">
        <v>2000</v>
      </c>
      <c r="D1968">
        <v>100</v>
      </c>
      <c r="E1968">
        <v>78.846644823622611</v>
      </c>
      <c r="F1968">
        <v>1.032636409994893</v>
      </c>
      <c r="G1968">
        <v>1.9852180992542259</v>
      </c>
      <c r="H1968">
        <v>20.292603589573204</v>
      </c>
    </row>
    <row r="1969" spans="1:8" x14ac:dyDescent="0.35">
      <c r="A1969" t="s">
        <v>401</v>
      </c>
      <c r="B1969" t="s">
        <v>560</v>
      </c>
      <c r="C1969">
        <v>2001</v>
      </c>
      <c r="D1969">
        <v>100</v>
      </c>
      <c r="E1969">
        <v>83.949872049598056</v>
      </c>
      <c r="F1969">
        <v>1.123028391167207</v>
      </c>
      <c r="G1969">
        <v>1.725262392763355</v>
      </c>
      <c r="H1969">
        <v>17.859507951978379</v>
      </c>
    </row>
    <row r="1970" spans="1:8" x14ac:dyDescent="0.35">
      <c r="A1970" t="s">
        <v>401</v>
      </c>
      <c r="B1970" t="s">
        <v>560</v>
      </c>
      <c r="C1970">
        <v>2002</v>
      </c>
      <c r="D1970">
        <v>100</v>
      </c>
      <c r="E1970">
        <v>89.136856087355696</v>
      </c>
      <c r="F1970">
        <v>5.8023458946842927</v>
      </c>
      <c r="G1970">
        <v>4.723436236535079</v>
      </c>
      <c r="H1970">
        <v>17.71498197332668</v>
      </c>
    </row>
    <row r="1971" spans="1:8" x14ac:dyDescent="0.35">
      <c r="A1971" t="s">
        <v>401</v>
      </c>
      <c r="B1971" t="s">
        <v>560</v>
      </c>
      <c r="C1971">
        <v>2003</v>
      </c>
      <c r="D1971">
        <v>100</v>
      </c>
      <c r="E1971">
        <v>88.38522275221078</v>
      </c>
      <c r="F1971">
        <v>0.70763061681807027</v>
      </c>
      <c r="G1971">
        <v>-0.65648311334874165</v>
      </c>
      <c r="H1971">
        <v>18.421581239310218</v>
      </c>
    </row>
    <row r="1972" spans="1:8" x14ac:dyDescent="0.35">
      <c r="A1972" t="s">
        <v>401</v>
      </c>
      <c r="B1972" t="s">
        <v>560</v>
      </c>
      <c r="C1972">
        <v>2004</v>
      </c>
      <c r="D1972">
        <v>100</v>
      </c>
      <c r="E1972">
        <v>90.360519914149975</v>
      </c>
      <c r="F1972">
        <v>-0.42159503454741609</v>
      </c>
      <c r="G1972">
        <v>0.22840447212337267</v>
      </c>
      <c r="H1972">
        <v>20.205646000401021</v>
      </c>
    </row>
    <row r="1973" spans="1:8" x14ac:dyDescent="0.35">
      <c r="A1973" t="s">
        <v>401</v>
      </c>
      <c r="B1973" t="s">
        <v>560</v>
      </c>
      <c r="C1973">
        <v>2005</v>
      </c>
      <c r="D1973">
        <v>100</v>
      </c>
      <c r="E1973">
        <v>94.269678446033339</v>
      </c>
      <c r="F1973">
        <v>1.3407032811949211</v>
      </c>
      <c r="G1973">
        <v>1.0359843379819722</v>
      </c>
      <c r="H1973">
        <v>20.915208996726431</v>
      </c>
    </row>
    <row r="1974" spans="1:8" x14ac:dyDescent="0.35">
      <c r="A1974" t="s">
        <v>401</v>
      </c>
      <c r="B1974" t="s">
        <v>560</v>
      </c>
      <c r="C1974">
        <v>2006</v>
      </c>
      <c r="D1974">
        <v>100</v>
      </c>
      <c r="E1974">
        <v>94.266096326560529</v>
      </c>
      <c r="F1974">
        <v>2.0540791458744292</v>
      </c>
      <c r="G1974">
        <v>1.2758701564035988</v>
      </c>
      <c r="H1974">
        <v>21.051783935179465</v>
      </c>
    </row>
    <row r="1975" spans="1:8" x14ac:dyDescent="0.35">
      <c r="A1975" t="s">
        <v>401</v>
      </c>
      <c r="B1975" t="s">
        <v>560</v>
      </c>
      <c r="C1975">
        <v>2007</v>
      </c>
      <c r="D1975">
        <v>100</v>
      </c>
      <c r="E1975">
        <v>69.999383557299794</v>
      </c>
      <c r="F1975">
        <v>0.46622697293606541</v>
      </c>
      <c r="G1975">
        <v>0.78223740819379373</v>
      </c>
      <c r="H1975">
        <v>20.833088014950761</v>
      </c>
    </row>
    <row r="1976" spans="1:8" x14ac:dyDescent="0.35">
      <c r="A1976" t="s">
        <v>401</v>
      </c>
      <c r="B1976" t="s">
        <v>560</v>
      </c>
      <c r="C1976">
        <v>2008</v>
      </c>
      <c r="D1976">
        <v>100</v>
      </c>
      <c r="E1976">
        <v>75.28067735844995</v>
      </c>
      <c r="F1976">
        <v>4.5274476513865132</v>
      </c>
      <c r="G1976">
        <v>1.3592311720244368</v>
      </c>
      <c r="H1976">
        <v>20.045096722565638</v>
      </c>
    </row>
    <row r="1977" spans="1:8" x14ac:dyDescent="0.35">
      <c r="A1977" t="s">
        <v>401</v>
      </c>
      <c r="B1977" t="s">
        <v>560</v>
      </c>
      <c r="C1977">
        <v>2017</v>
      </c>
      <c r="D1977">
        <v>100</v>
      </c>
      <c r="E1977">
        <v>84.320876314946318</v>
      </c>
      <c r="F1977">
        <v>0.2498078401230083</v>
      </c>
      <c r="G1977">
        <v>6.5518169634799506E-3</v>
      </c>
      <c r="H1977">
        <v>20.910814740978125</v>
      </c>
    </row>
    <row r="1978" spans="1:8" x14ac:dyDescent="0.35">
      <c r="A1978" t="s">
        <v>401</v>
      </c>
      <c r="B1978" t="s">
        <v>560</v>
      </c>
      <c r="C1978">
        <v>2018</v>
      </c>
      <c r="D1978">
        <v>100</v>
      </c>
      <c r="E1978">
        <v>83.91058829604556</v>
      </c>
      <c r="F1978">
        <v>0.80506037952852638</v>
      </c>
      <c r="G1978">
        <v>0.68524004677226458</v>
      </c>
      <c r="H1978">
        <v>22.149296594477384</v>
      </c>
    </row>
    <row r="1979" spans="1:8" x14ac:dyDescent="0.35">
      <c r="A1979" t="s">
        <v>401</v>
      </c>
      <c r="B1979" t="s">
        <v>560</v>
      </c>
      <c r="C1979">
        <v>2019</v>
      </c>
      <c r="D1979">
        <v>100</v>
      </c>
      <c r="E1979">
        <v>85.353763926726188</v>
      </c>
      <c r="F1979">
        <v>0.81764594029279369</v>
      </c>
      <c r="G1979">
        <v>1.9164007843925077</v>
      </c>
      <c r="H1979">
        <v>22.285228015808332</v>
      </c>
    </row>
    <row r="1980" spans="1:8" x14ac:dyDescent="0.35">
      <c r="A1980" t="s">
        <v>401</v>
      </c>
      <c r="B1980" t="s">
        <v>560</v>
      </c>
      <c r="C1980">
        <v>2020</v>
      </c>
      <c r="D1980">
        <v>100</v>
      </c>
      <c r="E1980">
        <v>105.23610417867945</v>
      </c>
      <c r="F1980">
        <v>-0.5752546208977557</v>
      </c>
      <c r="G1980">
        <v>1.0571068213242114</v>
      </c>
      <c r="H1980">
        <v>19.564238452173473</v>
      </c>
    </row>
    <row r="1981" spans="1:8" x14ac:dyDescent="0.35">
      <c r="A1981" t="s">
        <v>401</v>
      </c>
      <c r="B1981" t="s">
        <v>560</v>
      </c>
      <c r="C1981">
        <v>2021</v>
      </c>
      <c r="D1981">
        <v>100</v>
      </c>
      <c r="E1981">
        <v>108.62470552111549</v>
      </c>
      <c r="F1981">
        <v>1.4796547472256141</v>
      </c>
      <c r="G1981">
        <v>2.2971322775202623</v>
      </c>
      <c r="H1981">
        <v>21.890244096615259</v>
      </c>
    </row>
    <row r="1982" spans="1:8" x14ac:dyDescent="0.35">
      <c r="A1982" t="s">
        <v>401</v>
      </c>
      <c r="B1982" t="s">
        <v>560</v>
      </c>
      <c r="C1982">
        <v>2022</v>
      </c>
      <c r="D1982">
        <v>100</v>
      </c>
      <c r="E1982">
        <v>103.00719864017462</v>
      </c>
      <c r="F1982">
        <v>4.4116272548837099</v>
      </c>
      <c r="G1982">
        <v>4.9353036400876249</v>
      </c>
      <c r="H1982">
        <v>25.149538536543801</v>
      </c>
    </row>
    <row r="1983" spans="1:8" x14ac:dyDescent="0.35">
      <c r="A1983" t="s">
        <v>401</v>
      </c>
      <c r="B1983" t="s">
        <v>560</v>
      </c>
      <c r="C1983">
        <v>2023</v>
      </c>
      <c r="D1983">
        <v>100</v>
      </c>
      <c r="E1983">
        <v>101.2487736830123</v>
      </c>
      <c r="F1983">
        <v>4.2252260316891768</v>
      </c>
      <c r="G1983">
        <v>4.5496264292748094</v>
      </c>
      <c r="H1983">
        <v>25.242342342144902</v>
      </c>
    </row>
    <row r="1984" spans="1:8" x14ac:dyDescent="0.35">
      <c r="A1984" t="s">
        <v>401</v>
      </c>
      <c r="B1984" t="s">
        <v>560</v>
      </c>
      <c r="C1984">
        <v>2024</v>
      </c>
      <c r="E1984">
        <v>102.84190856064035</v>
      </c>
      <c r="F1984">
        <v>3.0748088980502462</v>
      </c>
      <c r="G1984">
        <v>5.5153607874598691</v>
      </c>
      <c r="H1984">
        <v>23.70820879148841</v>
      </c>
    </row>
    <row r="1985" spans="1:8" x14ac:dyDescent="0.35">
      <c r="A1985" t="s">
        <v>145</v>
      </c>
      <c r="B1985" t="s">
        <v>474</v>
      </c>
      <c r="C1985">
        <v>2000</v>
      </c>
      <c r="D1985">
        <v>100</v>
      </c>
      <c r="F1985">
        <v>2.537685320950017</v>
      </c>
      <c r="G1985">
        <v>1.7560288017442645</v>
      </c>
      <c r="H1985">
        <v>10.256106544279652</v>
      </c>
    </row>
    <row r="1986" spans="1:8" x14ac:dyDescent="0.35">
      <c r="A1986" t="s">
        <v>145</v>
      </c>
      <c r="B1986" t="s">
        <v>474</v>
      </c>
      <c r="C1986">
        <v>2001</v>
      </c>
      <c r="D1986">
        <v>100</v>
      </c>
      <c r="F1986">
        <v>2.7851654271355391</v>
      </c>
      <c r="G1986">
        <v>3.0639797407623632</v>
      </c>
      <c r="H1986">
        <v>10.395327782517109</v>
      </c>
    </row>
    <row r="1987" spans="1:8" x14ac:dyDescent="0.35">
      <c r="A1987" t="s">
        <v>145</v>
      </c>
      <c r="B1987" t="s">
        <v>474</v>
      </c>
      <c r="C1987">
        <v>2002</v>
      </c>
      <c r="D1987">
        <v>100</v>
      </c>
      <c r="F1987">
        <v>2.4653231917116498</v>
      </c>
      <c r="G1987">
        <v>3.3050076247814815</v>
      </c>
      <c r="H1987">
        <v>10.13275285418673</v>
      </c>
    </row>
    <row r="1988" spans="1:8" x14ac:dyDescent="0.35">
      <c r="A1988" t="s">
        <v>145</v>
      </c>
      <c r="B1988" t="s">
        <v>474</v>
      </c>
      <c r="C1988">
        <v>2003</v>
      </c>
      <c r="D1988">
        <v>100</v>
      </c>
      <c r="F1988">
        <v>2.6725555277284978</v>
      </c>
      <c r="G1988">
        <v>3.167264363652734</v>
      </c>
      <c r="H1988">
        <v>9.6385605734356528</v>
      </c>
    </row>
    <row r="1989" spans="1:8" x14ac:dyDescent="0.35">
      <c r="A1989" t="s">
        <v>145</v>
      </c>
      <c r="B1989" t="s">
        <v>474</v>
      </c>
      <c r="C1989">
        <v>2004</v>
      </c>
      <c r="D1989">
        <v>100</v>
      </c>
      <c r="F1989">
        <v>2.2067366142365699</v>
      </c>
      <c r="G1989">
        <v>2.6297604274694919</v>
      </c>
      <c r="H1989">
        <v>9.6521763975370245</v>
      </c>
    </row>
    <row r="1990" spans="1:8" x14ac:dyDescent="0.35">
      <c r="A1990" t="s">
        <v>145</v>
      </c>
      <c r="B1990" t="s">
        <v>474</v>
      </c>
      <c r="C1990">
        <v>2005</v>
      </c>
      <c r="D1990">
        <v>100</v>
      </c>
      <c r="F1990">
        <v>1.985292985279804</v>
      </c>
      <c r="G1990">
        <v>2.08420453015475</v>
      </c>
      <c r="H1990">
        <v>10.013754191298306</v>
      </c>
    </row>
    <row r="1991" spans="1:8" x14ac:dyDescent="0.35">
      <c r="A1991" t="s">
        <v>145</v>
      </c>
      <c r="B1991" t="s">
        <v>474</v>
      </c>
      <c r="C1991">
        <v>2006</v>
      </c>
      <c r="D1991">
        <v>100</v>
      </c>
      <c r="F1991">
        <v>2.090843910127544</v>
      </c>
      <c r="G1991">
        <v>2.2158914279103499</v>
      </c>
      <c r="H1991">
        <v>10.663288829281198</v>
      </c>
    </row>
    <row r="1992" spans="1:8" x14ac:dyDescent="0.35">
      <c r="A1992" t="s">
        <v>145</v>
      </c>
      <c r="B1992" t="s">
        <v>474</v>
      </c>
      <c r="C1992">
        <v>2007</v>
      </c>
      <c r="D1992">
        <v>100</v>
      </c>
      <c r="F1992">
        <v>1.8297411220240281</v>
      </c>
      <c r="G1992">
        <v>2.4667449204173408</v>
      </c>
      <c r="H1992">
        <v>11.002952800023587</v>
      </c>
    </row>
    <row r="1993" spans="1:8" x14ac:dyDescent="0.35">
      <c r="A1993" t="s">
        <v>145</v>
      </c>
      <c r="B1993" t="s">
        <v>474</v>
      </c>
      <c r="C1993">
        <v>2008</v>
      </c>
      <c r="D1993">
        <v>100</v>
      </c>
      <c r="F1993">
        <v>3.3478325840102179</v>
      </c>
      <c r="G1993">
        <v>2.4045949684590369</v>
      </c>
      <c r="H1993">
        <v>10.311617916340579</v>
      </c>
    </row>
    <row r="1994" spans="1:8" x14ac:dyDescent="0.35">
      <c r="A1994" t="s">
        <v>145</v>
      </c>
      <c r="B1994" t="s">
        <v>474</v>
      </c>
      <c r="C1994">
        <v>2017</v>
      </c>
      <c r="D1994">
        <v>100</v>
      </c>
      <c r="F1994">
        <v>1.2265331664581181</v>
      </c>
      <c r="G1994">
        <v>0.70982171508069314</v>
      </c>
      <c r="H1994">
        <v>11.627200018998362</v>
      </c>
    </row>
    <row r="1995" spans="1:8" x14ac:dyDescent="0.35">
      <c r="A1995" t="s">
        <v>145</v>
      </c>
      <c r="B1995" t="s">
        <v>474</v>
      </c>
      <c r="C1995">
        <v>2018</v>
      </c>
      <c r="D1995">
        <v>100</v>
      </c>
      <c r="F1995">
        <v>1.1374876360039059</v>
      </c>
      <c r="G1995">
        <v>1.0705815164065342</v>
      </c>
      <c r="H1995">
        <v>11.895789914631717</v>
      </c>
    </row>
    <row r="1996" spans="1:8" x14ac:dyDescent="0.35">
      <c r="A1996" t="s">
        <v>145</v>
      </c>
      <c r="B1996" t="s">
        <v>474</v>
      </c>
      <c r="C1996">
        <v>2019</v>
      </c>
      <c r="D1996">
        <v>100</v>
      </c>
      <c r="F1996">
        <v>0.61124694376530397</v>
      </c>
      <c r="G1996">
        <v>1.0470069043043537</v>
      </c>
      <c r="H1996">
        <v>12.138100810059267</v>
      </c>
    </row>
    <row r="1997" spans="1:8" x14ac:dyDescent="0.35">
      <c r="A1997" t="s">
        <v>145</v>
      </c>
      <c r="B1997" t="s">
        <v>474</v>
      </c>
      <c r="C1997">
        <v>2020</v>
      </c>
      <c r="D1997">
        <v>100</v>
      </c>
      <c r="F1997">
        <v>-0.13770757391651031</v>
      </c>
      <c r="G1997">
        <v>1.5774027879677135</v>
      </c>
      <c r="H1997">
        <v>9.4376457295754275</v>
      </c>
    </row>
    <row r="1998" spans="1:8" x14ac:dyDescent="0.35">
      <c r="A1998" t="s">
        <v>145</v>
      </c>
      <c r="B1998" t="s">
        <v>474</v>
      </c>
      <c r="C1998">
        <v>2021</v>
      </c>
      <c r="D1998">
        <v>100</v>
      </c>
      <c r="F1998">
        <v>1.8737832576248059</v>
      </c>
      <c r="G1998">
        <v>1.2833218729264075</v>
      </c>
      <c r="H1998">
        <v>10.114701087877927</v>
      </c>
    </row>
    <row r="1999" spans="1:8" x14ac:dyDescent="0.35">
      <c r="A1999" t="s">
        <v>145</v>
      </c>
      <c r="B1999" t="s">
        <v>474</v>
      </c>
      <c r="C1999">
        <v>2022</v>
      </c>
      <c r="D1999">
        <v>100</v>
      </c>
      <c r="F1999">
        <v>8.2012899116171791</v>
      </c>
      <c r="G1999">
        <v>3.455359171347709</v>
      </c>
      <c r="H1999">
        <v>12.745776170703596</v>
      </c>
    </row>
    <row r="2000" spans="1:8" x14ac:dyDescent="0.35">
      <c r="A2000" t="s">
        <v>145</v>
      </c>
      <c r="B2000" t="s">
        <v>474</v>
      </c>
      <c r="C2000">
        <v>2023</v>
      </c>
      <c r="D2000">
        <v>100</v>
      </c>
      <c r="F2000">
        <v>5.6221944219590112</v>
      </c>
      <c r="G2000">
        <v>6.1972646212287401</v>
      </c>
      <c r="H2000">
        <v>12.900130941086474</v>
      </c>
    </row>
    <row r="2001" spans="1:8" x14ac:dyDescent="0.35">
      <c r="A2001" t="s">
        <v>145</v>
      </c>
      <c r="B2001" t="s">
        <v>474</v>
      </c>
      <c r="C2001">
        <v>2024</v>
      </c>
      <c r="F2001">
        <v>0.98237302306141705</v>
      </c>
      <c r="G2001">
        <v>1.9549249629949799</v>
      </c>
      <c r="H2001">
        <v>13.235766595658241</v>
      </c>
    </row>
    <row r="2002" spans="1:8" x14ac:dyDescent="0.35">
      <c r="A2002" t="s">
        <v>108</v>
      </c>
      <c r="B2002" t="s">
        <v>589</v>
      </c>
      <c r="C2002">
        <v>2000</v>
      </c>
      <c r="D2002">
        <v>77.400000000000006</v>
      </c>
      <c r="E2002">
        <v>40.284590882200213</v>
      </c>
      <c r="F2002">
        <v>8.1710835612022468</v>
      </c>
      <c r="G2002">
        <v>10.587080248606526</v>
      </c>
      <c r="H2002">
        <v>38.291785801198174</v>
      </c>
    </row>
    <row r="2003" spans="1:8" x14ac:dyDescent="0.35">
      <c r="A2003" t="s">
        <v>108</v>
      </c>
      <c r="B2003" t="s">
        <v>589</v>
      </c>
      <c r="C2003">
        <v>2001</v>
      </c>
      <c r="D2003">
        <v>82.3</v>
      </c>
      <c r="E2003">
        <v>46.539467231623718</v>
      </c>
      <c r="F2003">
        <v>6.8019093078759028</v>
      </c>
      <c r="G2003">
        <v>7.8073693986280688</v>
      </c>
      <c r="H2003">
        <v>37.096258450119763</v>
      </c>
    </row>
    <row r="2004" spans="1:8" x14ac:dyDescent="0.35">
      <c r="A2004" t="s">
        <v>108</v>
      </c>
      <c r="B2004" t="s">
        <v>589</v>
      </c>
      <c r="C2004">
        <v>2002</v>
      </c>
      <c r="D2004">
        <v>80.2</v>
      </c>
      <c r="E2004">
        <v>47.839753907619723</v>
      </c>
      <c r="F2004">
        <v>7.0763500931098502</v>
      </c>
      <c r="G2004">
        <v>9.0838484312971985</v>
      </c>
      <c r="H2004">
        <v>36.111241601940264</v>
      </c>
    </row>
    <row r="2005" spans="1:8" x14ac:dyDescent="0.35">
      <c r="A2005" t="s">
        <v>108</v>
      </c>
      <c r="B2005" t="s">
        <v>589</v>
      </c>
      <c r="C2005">
        <v>2003</v>
      </c>
      <c r="D2005">
        <v>80.099999999999994</v>
      </c>
      <c r="E2005">
        <v>45.892141007511341</v>
      </c>
      <c r="F2005">
        <v>10.08695652173914</v>
      </c>
      <c r="G2005">
        <v>11.624055113403145</v>
      </c>
      <c r="H2005">
        <v>39.488649455616851</v>
      </c>
    </row>
    <row r="2006" spans="1:8" x14ac:dyDescent="0.35">
      <c r="A2006" t="s">
        <v>108</v>
      </c>
      <c r="B2006" t="s">
        <v>589</v>
      </c>
      <c r="C2006">
        <v>2004</v>
      </c>
      <c r="D2006">
        <v>81</v>
      </c>
      <c r="E2006">
        <v>46.66828193832599</v>
      </c>
      <c r="F2006">
        <v>13.55450236966824</v>
      </c>
      <c r="G2006">
        <v>12.858599528928764</v>
      </c>
      <c r="H2006">
        <v>39.468850038691663</v>
      </c>
    </row>
    <row r="2007" spans="1:8" x14ac:dyDescent="0.35">
      <c r="A2007" t="s">
        <v>108</v>
      </c>
      <c r="B2007" t="s">
        <v>589</v>
      </c>
      <c r="C2007">
        <v>2005</v>
      </c>
      <c r="D2007">
        <v>81.900000000000006</v>
      </c>
      <c r="E2007">
        <v>44.516881629528925</v>
      </c>
      <c r="F2007">
        <v>15.052865887590491</v>
      </c>
      <c r="G2007">
        <v>11.468743868799876</v>
      </c>
      <c r="H2007">
        <v>36.034768386057671</v>
      </c>
    </row>
    <row r="2008" spans="1:8" x14ac:dyDescent="0.35">
      <c r="A2008" t="s">
        <v>108</v>
      </c>
      <c r="B2008" t="s">
        <v>589</v>
      </c>
      <c r="C2008">
        <v>2006</v>
      </c>
      <c r="D2008">
        <v>82.8</v>
      </c>
      <c r="E2008">
        <v>45.897239065910526</v>
      </c>
      <c r="F2008">
        <v>8.5610640870615686</v>
      </c>
      <c r="G2008">
        <v>8.8481929377115733</v>
      </c>
      <c r="H2008">
        <v>39.142253768500197</v>
      </c>
    </row>
    <row r="2009" spans="1:8" x14ac:dyDescent="0.35">
      <c r="A2009" t="s">
        <v>108</v>
      </c>
      <c r="B2009" t="s">
        <v>589</v>
      </c>
      <c r="C2009">
        <v>2007</v>
      </c>
      <c r="D2009">
        <v>83.8</v>
      </c>
      <c r="E2009">
        <v>46.588821767957796</v>
      </c>
      <c r="F2009">
        <v>9.2448206727556244</v>
      </c>
      <c r="G2009">
        <v>11.320810378588206</v>
      </c>
      <c r="H2009">
        <v>38.971816134124339</v>
      </c>
    </row>
    <row r="2010" spans="1:8" x14ac:dyDescent="0.35">
      <c r="A2010" t="s">
        <v>108</v>
      </c>
      <c r="B2010" t="s">
        <v>589</v>
      </c>
      <c r="C2010">
        <v>2008</v>
      </c>
      <c r="D2010">
        <v>83.4</v>
      </c>
      <c r="E2010">
        <v>43.49840462221438</v>
      </c>
      <c r="F2010">
        <v>22.022838499184349</v>
      </c>
      <c r="G2010">
        <v>13.546809524237588</v>
      </c>
      <c r="H2010">
        <v>37.655463636639084</v>
      </c>
    </row>
    <row r="2011" spans="1:8" x14ac:dyDescent="0.35">
      <c r="A2011" t="s">
        <v>108</v>
      </c>
      <c r="B2011" t="s">
        <v>589</v>
      </c>
      <c r="C2011">
        <v>2017</v>
      </c>
      <c r="D2011">
        <v>94.3</v>
      </c>
      <c r="E2011">
        <v>48.95422574347824</v>
      </c>
      <c r="F2011">
        <v>4.3783986499156109</v>
      </c>
      <c r="G2011">
        <v>5.9380519401849909</v>
      </c>
      <c r="H2011">
        <v>36.978832159791544</v>
      </c>
    </row>
    <row r="2012" spans="1:8" x14ac:dyDescent="0.35">
      <c r="A2012" t="s">
        <v>108</v>
      </c>
      <c r="B2012" t="s">
        <v>589</v>
      </c>
      <c r="C2012">
        <v>2018</v>
      </c>
      <c r="D2012">
        <v>95.9</v>
      </c>
      <c r="E2012">
        <v>50.020823375923442</v>
      </c>
      <c r="F2012">
        <v>3.7366388215216331</v>
      </c>
      <c r="G2012">
        <v>4.9085693791946596</v>
      </c>
      <c r="H2012">
        <v>36.993753408821114</v>
      </c>
    </row>
    <row r="2013" spans="1:8" x14ac:dyDescent="0.35">
      <c r="A2013" t="s">
        <v>108</v>
      </c>
      <c r="B2013" t="s">
        <v>589</v>
      </c>
      <c r="C2013">
        <v>2019</v>
      </c>
      <c r="D2013">
        <v>97.6</v>
      </c>
      <c r="E2013">
        <v>52.499143603307417</v>
      </c>
      <c r="F2013">
        <v>3.9051000086587231</v>
      </c>
      <c r="G2013">
        <v>2.636988283754448</v>
      </c>
      <c r="H2013">
        <v>41.122820416083123</v>
      </c>
    </row>
    <row r="2014" spans="1:8" x14ac:dyDescent="0.35">
      <c r="A2014" t="s">
        <v>108</v>
      </c>
      <c r="B2014" t="s">
        <v>589</v>
      </c>
      <c r="C2014">
        <v>2020</v>
      </c>
      <c r="D2014">
        <v>99.3</v>
      </c>
      <c r="E2014">
        <v>66.093609295646743</v>
      </c>
      <c r="F2014">
        <v>5.2267777929352004</v>
      </c>
      <c r="G2014">
        <v>2.6310005102638172</v>
      </c>
      <c r="H2014">
        <v>24.752983422595126</v>
      </c>
    </row>
    <row r="2015" spans="1:8" x14ac:dyDescent="0.35">
      <c r="A2015" t="s">
        <v>108</v>
      </c>
      <c r="B2015" t="s">
        <v>589</v>
      </c>
      <c r="C2015">
        <v>2021</v>
      </c>
      <c r="D2015">
        <v>100</v>
      </c>
      <c r="E2015">
        <v>66.551039304456722</v>
      </c>
      <c r="F2015">
        <v>5.8627824280106298</v>
      </c>
      <c r="G2015">
        <v>6.6107865739363234</v>
      </c>
      <c r="H2015">
        <v>37.977104068155221</v>
      </c>
    </row>
    <row r="2016" spans="1:8" x14ac:dyDescent="0.35">
      <c r="A2016" t="s">
        <v>108</v>
      </c>
      <c r="B2016" t="s">
        <v>589</v>
      </c>
      <c r="C2016">
        <v>2022</v>
      </c>
      <c r="D2016">
        <v>100</v>
      </c>
      <c r="E2016">
        <v>60.229488916380681</v>
      </c>
      <c r="F2016">
        <v>10.34956883912716</v>
      </c>
      <c r="G2016">
        <v>12.656896989370097</v>
      </c>
      <c r="H2016">
        <v>41.135661988642745</v>
      </c>
    </row>
    <row r="2017" spans="1:8" x14ac:dyDescent="0.35">
      <c r="A2017" t="s">
        <v>108</v>
      </c>
      <c r="B2017" t="s">
        <v>589</v>
      </c>
      <c r="C2017">
        <v>2023</v>
      </c>
      <c r="D2017">
        <v>96.5</v>
      </c>
      <c r="E2017">
        <v>58.940796511232783</v>
      </c>
      <c r="F2017">
        <v>6.4741373466206271</v>
      </c>
      <c r="G2017">
        <v>11.333505041750797</v>
      </c>
      <c r="H2017">
        <v>40.792442947989485</v>
      </c>
    </row>
    <row r="2018" spans="1:8" x14ac:dyDescent="0.35">
      <c r="A2018" t="s">
        <v>108</v>
      </c>
      <c r="B2018" t="s">
        <v>589</v>
      </c>
      <c r="C2018">
        <v>2024</v>
      </c>
      <c r="E2018">
        <v>61.137501051570275</v>
      </c>
      <c r="F2018">
        <v>5.4119444798165883</v>
      </c>
      <c r="G2018">
        <v>4.8623699165705148</v>
      </c>
      <c r="H2018">
        <v>39.580690439356282</v>
      </c>
    </row>
    <row r="2019" spans="1:8" x14ac:dyDescent="0.35">
      <c r="A2019" t="s">
        <v>612</v>
      </c>
      <c r="B2019" t="s">
        <v>475</v>
      </c>
      <c r="C2019">
        <v>2000</v>
      </c>
      <c r="D2019">
        <v>100</v>
      </c>
      <c r="E2019">
        <v>229.07761547666428</v>
      </c>
      <c r="F2019">
        <v>-0.67657868359517515</v>
      </c>
      <c r="G2019">
        <v>-1.3362600899212111</v>
      </c>
      <c r="H2019">
        <v>3.778335488553993</v>
      </c>
    </row>
    <row r="2020" spans="1:8" x14ac:dyDescent="0.35">
      <c r="A2020" t="s">
        <v>612</v>
      </c>
      <c r="B2020" t="s">
        <v>475</v>
      </c>
      <c r="C2020">
        <v>2001</v>
      </c>
      <c r="D2020">
        <v>100</v>
      </c>
      <c r="E2020">
        <v>190.92819595605337</v>
      </c>
      <c r="F2020">
        <v>-0.74005550416273758</v>
      </c>
      <c r="G2020">
        <v>-1.0848798481483328</v>
      </c>
      <c r="H2020">
        <v>4.0185644804028424</v>
      </c>
    </row>
    <row r="2021" spans="1:8" x14ac:dyDescent="0.35">
      <c r="A2021" t="s">
        <v>612</v>
      </c>
      <c r="B2021" t="s">
        <v>475</v>
      </c>
      <c r="C2021">
        <v>2002</v>
      </c>
      <c r="D2021">
        <v>100</v>
      </c>
      <c r="E2021">
        <v>195.32745562403201</v>
      </c>
      <c r="F2021">
        <v>-0.92349402694232052</v>
      </c>
      <c r="G2021">
        <v>-1.3909786153320312</v>
      </c>
      <c r="H2021">
        <v>4.2362130195273471</v>
      </c>
    </row>
    <row r="2022" spans="1:8" x14ac:dyDescent="0.35">
      <c r="A2022" t="s">
        <v>612</v>
      </c>
      <c r="B2022" t="s">
        <v>475</v>
      </c>
      <c r="C2022">
        <v>2003</v>
      </c>
      <c r="D2022">
        <v>100</v>
      </c>
      <c r="E2022">
        <v>196.57439396177557</v>
      </c>
      <c r="F2022">
        <v>-0.25654181631602452</v>
      </c>
      <c r="G2022">
        <v>-1.6077037076932754</v>
      </c>
      <c r="H2022">
        <v>4.232860630645642</v>
      </c>
    </row>
    <row r="2023" spans="1:8" x14ac:dyDescent="0.35">
      <c r="A2023" t="s">
        <v>612</v>
      </c>
      <c r="B2023" t="s">
        <v>475</v>
      </c>
      <c r="C2023">
        <v>2004</v>
      </c>
      <c r="D2023">
        <v>100</v>
      </c>
      <c r="E2023">
        <v>195.76721535607513</v>
      </c>
      <c r="F2023">
        <v>-8.5733882031027164E-3</v>
      </c>
      <c r="G2023">
        <v>-1.1247663998249351</v>
      </c>
      <c r="H2023">
        <v>4.7960397379447581</v>
      </c>
    </row>
    <row r="2024" spans="1:8" x14ac:dyDescent="0.35">
      <c r="A2024" t="s">
        <v>612</v>
      </c>
      <c r="B2024" t="s">
        <v>475</v>
      </c>
      <c r="C2024">
        <v>2005</v>
      </c>
      <c r="D2024">
        <v>100</v>
      </c>
      <c r="E2024">
        <v>195.03841765386781</v>
      </c>
      <c r="F2024">
        <v>-0.2829460687643906</v>
      </c>
      <c r="G2024">
        <v>-1.1940176804521769</v>
      </c>
      <c r="H2024">
        <v>4.9875856241012606</v>
      </c>
    </row>
    <row r="2025" spans="1:8" x14ac:dyDescent="0.35">
      <c r="A2025" t="s">
        <v>612</v>
      </c>
      <c r="B2025" t="s">
        <v>475</v>
      </c>
      <c r="C2025">
        <v>2006</v>
      </c>
      <c r="D2025">
        <v>100</v>
      </c>
      <c r="E2025">
        <v>192.68645750454715</v>
      </c>
      <c r="F2025">
        <v>0.24935511607908489</v>
      </c>
      <c r="G2025">
        <v>-0.86201838919154739</v>
      </c>
      <c r="H2025">
        <v>5.4491725455569693</v>
      </c>
    </row>
    <row r="2026" spans="1:8" x14ac:dyDescent="0.35">
      <c r="A2026" t="s">
        <v>612</v>
      </c>
      <c r="B2026" t="s">
        <v>475</v>
      </c>
      <c r="C2026">
        <v>2007</v>
      </c>
      <c r="D2026">
        <v>100</v>
      </c>
      <c r="E2026">
        <v>192.50401042720344</v>
      </c>
      <c r="F2026">
        <v>6.003945449866898E-2</v>
      </c>
      <c r="G2026">
        <v>-0.70524354744088669</v>
      </c>
      <c r="H2026">
        <v>6.1194747862431038</v>
      </c>
    </row>
    <row r="2027" spans="1:8" x14ac:dyDescent="0.35">
      <c r="A2027" t="s">
        <v>612</v>
      </c>
      <c r="B2027" t="s">
        <v>475</v>
      </c>
      <c r="C2027">
        <v>2008</v>
      </c>
      <c r="D2027">
        <v>100</v>
      </c>
      <c r="E2027">
        <v>198.37398389386763</v>
      </c>
      <c r="F2027">
        <v>1.380078861649201</v>
      </c>
      <c r="G2027">
        <v>-0.91153028839664785</v>
      </c>
      <c r="H2027">
        <v>6.2666254696043628</v>
      </c>
    </row>
    <row r="2028" spans="1:8" x14ac:dyDescent="0.35">
      <c r="A2028" t="s">
        <v>612</v>
      </c>
      <c r="B2028" t="s">
        <v>475</v>
      </c>
      <c r="C2028">
        <v>2017</v>
      </c>
      <c r="D2028">
        <v>100</v>
      </c>
      <c r="E2028">
        <v>244.00737334854531</v>
      </c>
      <c r="F2028">
        <v>0.48419979612638508</v>
      </c>
      <c r="G2028">
        <v>-7.4349503796440786E-2</v>
      </c>
      <c r="H2028">
        <v>7.7045096972424139</v>
      </c>
    </row>
    <row r="2029" spans="1:8" x14ac:dyDescent="0.35">
      <c r="A2029" t="s">
        <v>612</v>
      </c>
      <c r="B2029" t="s">
        <v>475</v>
      </c>
      <c r="C2029">
        <v>2018</v>
      </c>
      <c r="D2029">
        <v>100</v>
      </c>
      <c r="E2029">
        <v>248.0791462768542</v>
      </c>
      <c r="F2029">
        <v>0.98909459802184796</v>
      </c>
      <c r="G2029">
        <v>-2.3750645996756248E-4</v>
      </c>
      <c r="H2029">
        <v>7.8891332442476134</v>
      </c>
    </row>
    <row r="2030" spans="1:8" x14ac:dyDescent="0.35">
      <c r="A2030" t="s">
        <v>612</v>
      </c>
      <c r="B2030" t="s">
        <v>475</v>
      </c>
      <c r="C2030">
        <v>2019</v>
      </c>
      <c r="D2030">
        <v>100</v>
      </c>
      <c r="E2030">
        <v>252.62491781840396</v>
      </c>
      <c r="F2030">
        <v>0.4687761593839499</v>
      </c>
      <c r="G2030">
        <v>0.63480316567992645</v>
      </c>
      <c r="H2030">
        <v>8.3799100161912925</v>
      </c>
    </row>
    <row r="2031" spans="1:8" x14ac:dyDescent="0.35">
      <c r="A2031" t="s">
        <v>612</v>
      </c>
      <c r="B2031" t="s">
        <v>475</v>
      </c>
      <c r="C2031">
        <v>2020</v>
      </c>
      <c r="D2031">
        <v>100</v>
      </c>
      <c r="E2031">
        <v>280.38962579172272</v>
      </c>
      <c r="F2031">
        <v>-2.4995834027731041E-2</v>
      </c>
      <c r="G2031">
        <v>0.93391218685854938</v>
      </c>
      <c r="H2031">
        <v>7.1591052400278503</v>
      </c>
    </row>
    <row r="2032" spans="1:8" x14ac:dyDescent="0.35">
      <c r="A2032" t="s">
        <v>612</v>
      </c>
      <c r="B2032" t="s">
        <v>475</v>
      </c>
      <c r="C2032">
        <v>2021</v>
      </c>
      <c r="D2032">
        <v>100</v>
      </c>
      <c r="E2032">
        <v>281.64056772011702</v>
      </c>
      <c r="F2032">
        <v>-0.2333527793982636</v>
      </c>
      <c r="G2032">
        <v>-0.20383582182870441</v>
      </c>
      <c r="H2032">
        <v>7.5466689186869367</v>
      </c>
    </row>
    <row r="2033" spans="1:8" x14ac:dyDescent="0.35">
      <c r="A2033" t="s">
        <v>612</v>
      </c>
      <c r="B2033" t="s">
        <v>475</v>
      </c>
      <c r="C2033">
        <v>2022</v>
      </c>
      <c r="D2033">
        <v>100</v>
      </c>
      <c r="E2033">
        <v>284.21192636653313</v>
      </c>
      <c r="F2033">
        <v>2.497702781722547</v>
      </c>
      <c r="G2033">
        <v>0.39904896876275586</v>
      </c>
      <c r="H2033">
        <v>8.9863400900698771</v>
      </c>
    </row>
    <row r="2034" spans="1:8" x14ac:dyDescent="0.35">
      <c r="A2034" t="s">
        <v>612</v>
      </c>
      <c r="B2034" t="s">
        <v>475</v>
      </c>
      <c r="C2034">
        <v>2023</v>
      </c>
      <c r="D2034">
        <v>100</v>
      </c>
      <c r="E2034">
        <v>274.87655692353178</v>
      </c>
      <c r="F2034">
        <v>3.2681336593316348</v>
      </c>
      <c r="G2034">
        <v>4.0681984888696405</v>
      </c>
      <c r="H2034">
        <v>10.480101723618157</v>
      </c>
    </row>
    <row r="2035" spans="1:8" x14ac:dyDescent="0.35">
      <c r="A2035" t="s">
        <v>612</v>
      </c>
      <c r="B2035" t="s">
        <v>475</v>
      </c>
      <c r="C2035">
        <v>2024</v>
      </c>
      <c r="E2035">
        <v>267.07711486649958</v>
      </c>
      <c r="F2035">
        <v>2.7385368163524069</v>
      </c>
      <c r="G2035">
        <v>2.8880536387524671</v>
      </c>
      <c r="H2035">
        <v>11.775641411922416</v>
      </c>
    </row>
    <row r="2036" spans="1:8" x14ac:dyDescent="0.35">
      <c r="A2036" t="s">
        <v>483</v>
      </c>
      <c r="B2036" t="s">
        <v>252</v>
      </c>
      <c r="C2036">
        <v>2000</v>
      </c>
      <c r="D2036">
        <v>96.7</v>
      </c>
      <c r="E2036">
        <v>112.55050260889858</v>
      </c>
      <c r="F2036">
        <v>0.66688092559795986</v>
      </c>
      <c r="G2036">
        <v>-0.41386957756918719</v>
      </c>
      <c r="H2036">
        <v>39.731941920749378</v>
      </c>
    </row>
    <row r="2037" spans="1:8" x14ac:dyDescent="0.35">
      <c r="A2037" t="s">
        <v>483</v>
      </c>
      <c r="B2037" t="s">
        <v>252</v>
      </c>
      <c r="C2037">
        <v>2001</v>
      </c>
      <c r="D2037">
        <v>96.8</v>
      </c>
      <c r="E2037">
        <v>114.69162594088344</v>
      </c>
      <c r="F2037">
        <v>1.772204373510166</v>
      </c>
      <c r="G2037">
        <v>0.77390940222645099</v>
      </c>
      <c r="H2037">
        <v>35.799922939350751</v>
      </c>
    </row>
    <row r="2038" spans="1:8" x14ac:dyDescent="0.35">
      <c r="A2038" t="s">
        <v>483</v>
      </c>
      <c r="B2038" t="s">
        <v>252</v>
      </c>
      <c r="C2038">
        <v>2002</v>
      </c>
      <c r="D2038">
        <v>98.8</v>
      </c>
      <c r="E2038">
        <v>116.65646158375036</v>
      </c>
      <c r="F2038">
        <v>1.832993890020495</v>
      </c>
      <c r="G2038">
        <v>0.92450973105991352</v>
      </c>
      <c r="H2038">
        <v>38.248462336932</v>
      </c>
    </row>
    <row r="2039" spans="1:8" x14ac:dyDescent="0.35">
      <c r="A2039" t="s">
        <v>483</v>
      </c>
      <c r="B2039" t="s">
        <v>252</v>
      </c>
      <c r="C2039">
        <v>2003</v>
      </c>
      <c r="D2039">
        <v>97.1</v>
      </c>
      <c r="E2039">
        <v>127.85788592693015</v>
      </c>
      <c r="F2039">
        <v>1.629999999999981</v>
      </c>
      <c r="G2039">
        <v>2.1472631037640326</v>
      </c>
      <c r="H2039">
        <v>35.677231037392573</v>
      </c>
    </row>
    <row r="2040" spans="1:8" x14ac:dyDescent="0.35">
      <c r="A2040" t="s">
        <v>483</v>
      </c>
      <c r="B2040" t="s">
        <v>252</v>
      </c>
      <c r="C2040">
        <v>2004</v>
      </c>
      <c r="D2040">
        <v>97.9</v>
      </c>
      <c r="E2040">
        <v>126.18336649816459</v>
      </c>
      <c r="F2040">
        <v>3.3618682147660111</v>
      </c>
      <c r="G2040">
        <v>3.0950795015291135</v>
      </c>
      <c r="H2040">
        <v>37.343188026053816</v>
      </c>
    </row>
    <row r="2041" spans="1:8" x14ac:dyDescent="0.35">
      <c r="A2041" t="s">
        <v>483</v>
      </c>
      <c r="B2041" t="s">
        <v>252</v>
      </c>
      <c r="C2041">
        <v>2005</v>
      </c>
      <c r="D2041">
        <v>97.2</v>
      </c>
      <c r="E2041">
        <v>138.87738639419197</v>
      </c>
      <c r="F2041">
        <v>3.4936853461953081</v>
      </c>
      <c r="G2041">
        <v>2.0064743032682202</v>
      </c>
      <c r="H2041">
        <v>39.355337456305371</v>
      </c>
    </row>
    <row r="2042" spans="1:8" x14ac:dyDescent="0.35">
      <c r="A2042" t="s">
        <v>483</v>
      </c>
      <c r="B2042" t="s">
        <v>252</v>
      </c>
      <c r="C2042">
        <v>2006</v>
      </c>
      <c r="D2042">
        <v>100</v>
      </c>
      <c r="E2042">
        <v>131.01838806976789</v>
      </c>
      <c r="F2042">
        <v>6.2517246665644324</v>
      </c>
      <c r="G2042">
        <v>10.649451546762819</v>
      </c>
      <c r="H2042">
        <v>39.633175337692194</v>
      </c>
    </row>
    <row r="2043" spans="1:8" x14ac:dyDescent="0.35">
      <c r="A2043" t="s">
        <v>483</v>
      </c>
      <c r="B2043" t="s">
        <v>252</v>
      </c>
      <c r="C2043">
        <v>2007</v>
      </c>
      <c r="D2043">
        <v>97.9</v>
      </c>
      <c r="E2043">
        <v>129.62007369366845</v>
      </c>
      <c r="F2043">
        <v>4.7439063902164751</v>
      </c>
      <c r="G2043">
        <v>5.0489183732776155</v>
      </c>
      <c r="H2043">
        <v>41.924621930510781</v>
      </c>
    </row>
    <row r="2044" spans="1:8" x14ac:dyDescent="0.35">
      <c r="A2044" t="s">
        <v>483</v>
      </c>
      <c r="B2044" t="s">
        <v>252</v>
      </c>
      <c r="C2044">
        <v>2008</v>
      </c>
      <c r="D2044">
        <v>100</v>
      </c>
      <c r="E2044">
        <v>118.41673298552134</v>
      </c>
      <c r="F2044">
        <v>13.971231001272921</v>
      </c>
      <c r="G2044">
        <v>23.624684425513493</v>
      </c>
      <c r="H2044">
        <v>39.227405406508133</v>
      </c>
    </row>
    <row r="2045" spans="1:8" x14ac:dyDescent="0.35">
      <c r="A2045" t="s">
        <v>483</v>
      </c>
      <c r="B2045" t="s">
        <v>252</v>
      </c>
      <c r="C2045">
        <v>2017</v>
      </c>
      <c r="D2045">
        <v>100</v>
      </c>
      <c r="E2045">
        <v>108.01724916038238</v>
      </c>
      <c r="F2045">
        <v>3.323894475760973</v>
      </c>
      <c r="G2045">
        <v>1.7835501097129622</v>
      </c>
      <c r="H2045">
        <v>27.922967070311877</v>
      </c>
    </row>
    <row r="2046" spans="1:8" x14ac:dyDescent="0.35">
      <c r="A2046" t="s">
        <v>483</v>
      </c>
      <c r="B2046" t="s">
        <v>252</v>
      </c>
      <c r="C2046">
        <v>2018</v>
      </c>
      <c r="D2046">
        <v>98.9</v>
      </c>
      <c r="E2046">
        <v>103.7899712425891</v>
      </c>
      <c r="F2046">
        <v>4.4623110847548118</v>
      </c>
      <c r="G2046">
        <v>2.2730468059104254</v>
      </c>
      <c r="H2046">
        <v>28.142800142073703</v>
      </c>
    </row>
    <row r="2047" spans="1:8" x14ac:dyDescent="0.35">
      <c r="A2047" t="s">
        <v>483</v>
      </c>
      <c r="B2047" t="s">
        <v>252</v>
      </c>
      <c r="C2047">
        <v>2019</v>
      </c>
      <c r="D2047">
        <v>98.9</v>
      </c>
      <c r="E2047">
        <v>106.33899143344469</v>
      </c>
      <c r="F2047">
        <v>0.76151404726560079</v>
      </c>
      <c r="G2047">
        <v>0.84435565685406289</v>
      </c>
      <c r="H2047">
        <v>28.681081824049581</v>
      </c>
    </row>
    <row r="2048" spans="1:8" x14ac:dyDescent="0.35">
      <c r="A2048" t="s">
        <v>483</v>
      </c>
      <c r="B2048" t="s">
        <v>252</v>
      </c>
      <c r="C2048">
        <v>2020</v>
      </c>
      <c r="D2048">
        <v>98.8</v>
      </c>
      <c r="E2048">
        <v>114.50291562599509</v>
      </c>
      <c r="F2048">
        <v>0.3332943506283782</v>
      </c>
      <c r="G2048">
        <v>-0.70858797027952392</v>
      </c>
      <c r="H2048">
        <v>12.805830947690144</v>
      </c>
    </row>
    <row r="2049" spans="1:8" x14ac:dyDescent="0.35">
      <c r="A2049" t="s">
        <v>483</v>
      </c>
      <c r="B2049" t="s">
        <v>252</v>
      </c>
      <c r="C2049">
        <v>2021</v>
      </c>
      <c r="D2049">
        <v>98.8</v>
      </c>
      <c r="E2049">
        <v>115.68738537421177</v>
      </c>
      <c r="F2049">
        <v>1.3460937724311779</v>
      </c>
      <c r="G2049">
        <v>2.2036043491637969</v>
      </c>
      <c r="H2049">
        <v>18.719673680663558</v>
      </c>
    </row>
    <row r="2050" spans="1:8" x14ac:dyDescent="0.35">
      <c r="A2050" t="s">
        <v>483</v>
      </c>
      <c r="B2050" t="s">
        <v>252</v>
      </c>
      <c r="C2050">
        <v>2022</v>
      </c>
      <c r="D2050">
        <v>98.8</v>
      </c>
      <c r="E2050">
        <v>115.7375357951062</v>
      </c>
      <c r="F2050">
        <v>4.2291556889711748</v>
      </c>
      <c r="G2050">
        <v>2.6160732013135117</v>
      </c>
      <c r="H2050">
        <v>27.971768232121381</v>
      </c>
    </row>
    <row r="2051" spans="1:8" x14ac:dyDescent="0.35">
      <c r="A2051" t="s">
        <v>483</v>
      </c>
      <c r="B2051" t="s">
        <v>252</v>
      </c>
      <c r="C2051">
        <v>2023</v>
      </c>
      <c r="D2051">
        <v>100</v>
      </c>
      <c r="E2051">
        <v>112.77879471404843</v>
      </c>
      <c r="F2051">
        <v>2.0848698632713392</v>
      </c>
      <c r="G2051">
        <v>1.8279159257534161</v>
      </c>
      <c r="H2051">
        <v>30.920122991711718</v>
      </c>
    </row>
    <row r="2052" spans="1:8" x14ac:dyDescent="0.35">
      <c r="A2052" t="s">
        <v>483</v>
      </c>
      <c r="B2052" t="s">
        <v>252</v>
      </c>
      <c r="C2052">
        <v>2024</v>
      </c>
      <c r="E2052">
        <v>114.57515310732231</v>
      </c>
      <c r="F2052">
        <v>1.556596112839526</v>
      </c>
      <c r="G2052">
        <v>1.8951010218344493</v>
      </c>
      <c r="H2052">
        <v>29.892720313472221</v>
      </c>
    </row>
    <row r="2053" spans="1:8" x14ac:dyDescent="0.35">
      <c r="A2053" t="s">
        <v>73</v>
      </c>
      <c r="B2053" t="s">
        <v>235</v>
      </c>
      <c r="C2053">
        <v>2000</v>
      </c>
      <c r="D2053">
        <v>99.1</v>
      </c>
      <c r="E2053">
        <v>15.27038877163659</v>
      </c>
      <c r="F2053">
        <v>13.180890586573129</v>
      </c>
      <c r="G2053">
        <v>17.426402678376178</v>
      </c>
      <c r="H2053">
        <v>15.572345023389703</v>
      </c>
    </row>
    <row r="2054" spans="1:8" x14ac:dyDescent="0.35">
      <c r="A2054" t="s">
        <v>73</v>
      </c>
      <c r="B2054" t="s">
        <v>235</v>
      </c>
      <c r="C2054">
        <v>2001</v>
      </c>
      <c r="D2054">
        <v>99.5</v>
      </c>
      <c r="E2054">
        <v>17.123836100935787</v>
      </c>
      <c r="F2054">
        <v>8.3541377716134431</v>
      </c>
      <c r="G2054">
        <v>10.156432638259119</v>
      </c>
      <c r="H2054">
        <v>17.723363184837773</v>
      </c>
    </row>
    <row r="2055" spans="1:8" x14ac:dyDescent="0.35">
      <c r="A2055" t="s">
        <v>73</v>
      </c>
      <c r="B2055" t="s">
        <v>235</v>
      </c>
      <c r="C2055">
        <v>2002</v>
      </c>
      <c r="D2055">
        <v>99.7</v>
      </c>
      <c r="E2055">
        <v>19.170322734165737</v>
      </c>
      <c r="F2055">
        <v>5.8369245210564262</v>
      </c>
      <c r="G2055">
        <v>5.8032240967661863</v>
      </c>
      <c r="H2055">
        <v>20.878844557942401</v>
      </c>
    </row>
    <row r="2056" spans="1:8" x14ac:dyDescent="0.35">
      <c r="A2056" t="s">
        <v>73</v>
      </c>
      <c r="B2056" t="s">
        <v>235</v>
      </c>
      <c r="C2056">
        <v>2003</v>
      </c>
      <c r="D2056">
        <v>99.8</v>
      </c>
      <c r="E2056">
        <v>21.070136128773935</v>
      </c>
      <c r="F2056">
        <v>6.4382181011893982</v>
      </c>
      <c r="G2056">
        <v>11.738524647422281</v>
      </c>
      <c r="H2056">
        <v>17.592536338238006</v>
      </c>
    </row>
    <row r="2057" spans="1:8" x14ac:dyDescent="0.35">
      <c r="A2057" t="s">
        <v>73</v>
      </c>
      <c r="B2057" t="s">
        <v>235</v>
      </c>
      <c r="C2057">
        <v>2004</v>
      </c>
      <c r="D2057">
        <v>99.9</v>
      </c>
      <c r="E2057">
        <v>28.11035231062618</v>
      </c>
      <c r="F2057">
        <v>6.882054389818987</v>
      </c>
      <c r="G2057">
        <v>16.131626994790423</v>
      </c>
      <c r="H2057">
        <v>16.209881686856846</v>
      </c>
    </row>
    <row r="2058" spans="1:8" x14ac:dyDescent="0.35">
      <c r="A2058" t="s">
        <v>73</v>
      </c>
      <c r="B2058" t="s">
        <v>235</v>
      </c>
      <c r="C2058">
        <v>2005</v>
      </c>
      <c r="D2058">
        <v>100</v>
      </c>
      <c r="E2058">
        <v>27.209313809675489</v>
      </c>
      <c r="F2058">
        <v>7.5799992912576553</v>
      </c>
      <c r="G2058">
        <v>17.874827250545195</v>
      </c>
      <c r="H2058">
        <v>16.820729405373189</v>
      </c>
    </row>
    <row r="2059" spans="1:8" x14ac:dyDescent="0.35">
      <c r="A2059" t="s">
        <v>73</v>
      </c>
      <c r="B2059" t="s">
        <v>235</v>
      </c>
      <c r="C2059">
        <v>2006</v>
      </c>
      <c r="D2059">
        <v>99.7</v>
      </c>
      <c r="E2059">
        <v>36.006048059277404</v>
      </c>
      <c r="F2059">
        <v>8.7216938609172558</v>
      </c>
      <c r="G2059">
        <v>21.551708909557902</v>
      </c>
      <c r="H2059">
        <v>14.182007794538459</v>
      </c>
    </row>
    <row r="2060" spans="1:8" x14ac:dyDescent="0.35">
      <c r="A2060" t="s">
        <v>73</v>
      </c>
      <c r="B2060" t="s">
        <v>235</v>
      </c>
      <c r="C2060">
        <v>2007</v>
      </c>
      <c r="D2060">
        <v>100</v>
      </c>
      <c r="E2060">
        <v>36.030378910895692</v>
      </c>
      <c r="F2060">
        <v>10.84683620755567</v>
      </c>
      <c r="G2060">
        <v>15.527097295262209</v>
      </c>
      <c r="H2060">
        <v>14.58552928450359</v>
      </c>
    </row>
    <row r="2061" spans="1:8" x14ac:dyDescent="0.35">
      <c r="A2061" t="s">
        <v>73</v>
      </c>
      <c r="B2061" t="s">
        <v>235</v>
      </c>
      <c r="C2061">
        <v>2008</v>
      </c>
      <c r="D2061">
        <v>100</v>
      </c>
      <c r="E2061">
        <v>39.040880384467144</v>
      </c>
      <c r="F2061">
        <v>17.139899777206981</v>
      </c>
      <c r="G2061">
        <v>20.936538211787735</v>
      </c>
      <c r="H2061">
        <v>11.624065588697089</v>
      </c>
    </row>
    <row r="2062" spans="1:8" x14ac:dyDescent="0.35">
      <c r="A2062" t="s">
        <v>73</v>
      </c>
      <c r="B2062" t="s">
        <v>235</v>
      </c>
      <c r="C2062">
        <v>2017</v>
      </c>
      <c r="D2062">
        <v>100</v>
      </c>
      <c r="E2062">
        <v>35.779218511283077</v>
      </c>
      <c r="F2062">
        <v>7.4426632130679247</v>
      </c>
      <c r="G2062">
        <v>11.211105653728964</v>
      </c>
      <c r="H2062">
        <v>9.989423271385343</v>
      </c>
    </row>
    <row r="2063" spans="1:8" x14ac:dyDescent="0.35">
      <c r="A2063" t="s">
        <v>73</v>
      </c>
      <c r="B2063" t="s">
        <v>235</v>
      </c>
      <c r="C2063">
        <v>2018</v>
      </c>
      <c r="D2063">
        <v>100</v>
      </c>
      <c r="E2063">
        <v>33.667951258814362</v>
      </c>
      <c r="F2063">
        <v>6.1636624757776248</v>
      </c>
      <c r="G2063">
        <v>9.2056059976666234</v>
      </c>
      <c r="H2063">
        <v>10.818291488629825</v>
      </c>
    </row>
    <row r="2064" spans="1:8" x14ac:dyDescent="0.35">
      <c r="A2064" t="s">
        <v>73</v>
      </c>
      <c r="B2064" t="s">
        <v>235</v>
      </c>
      <c r="C2064">
        <v>2019</v>
      </c>
      <c r="D2064">
        <v>100</v>
      </c>
      <c r="E2064">
        <v>30.664842365347006</v>
      </c>
      <c r="F2064">
        <v>5.3335609891666893</v>
      </c>
      <c r="G2064">
        <v>7.6332862373394477</v>
      </c>
      <c r="H2064">
        <v>10.621273195999208</v>
      </c>
    </row>
    <row r="2065" spans="1:8" x14ac:dyDescent="0.35">
      <c r="A2065" t="s">
        <v>73</v>
      </c>
      <c r="B2065" t="s">
        <v>235</v>
      </c>
      <c r="C2065">
        <v>2020</v>
      </c>
      <c r="D2065">
        <v>100</v>
      </c>
      <c r="E2065">
        <v>35.269816900444148</v>
      </c>
      <c r="F2065">
        <v>6.7181545486145833</v>
      </c>
      <c r="G2065">
        <v>4.2108582925890659</v>
      </c>
      <c r="H2065">
        <v>7.980913761398166</v>
      </c>
    </row>
    <row r="2066" spans="1:8" x14ac:dyDescent="0.35">
      <c r="A2066" t="s">
        <v>73</v>
      </c>
      <c r="B2066" t="s">
        <v>235</v>
      </c>
      <c r="C2066">
        <v>2021</v>
      </c>
      <c r="D2066">
        <v>100</v>
      </c>
      <c r="E2066">
        <v>35.853152223874964</v>
      </c>
      <c r="F2066">
        <v>8.0414713402840103</v>
      </c>
      <c r="G2066">
        <v>13.930075055161367</v>
      </c>
      <c r="H2066">
        <v>7.0871196748845326</v>
      </c>
    </row>
    <row r="2067" spans="1:8" x14ac:dyDescent="0.35">
      <c r="A2067" t="s">
        <v>73</v>
      </c>
      <c r="B2067" t="s">
        <v>235</v>
      </c>
      <c r="C2067">
        <v>2022</v>
      </c>
      <c r="D2067">
        <v>100</v>
      </c>
      <c r="E2067">
        <v>33.051398183262002</v>
      </c>
      <c r="F2067">
        <v>15.027864444085051</v>
      </c>
      <c r="G2067">
        <v>19.769006480249217</v>
      </c>
      <c r="H2067">
        <v>7.9811696877585172</v>
      </c>
    </row>
    <row r="2068" spans="1:8" x14ac:dyDescent="0.35">
      <c r="A2068" t="s">
        <v>73</v>
      </c>
      <c r="B2068" t="s">
        <v>235</v>
      </c>
      <c r="C2068">
        <v>2023</v>
      </c>
      <c r="D2068">
        <v>100</v>
      </c>
      <c r="E2068">
        <v>32.06701070720716</v>
      </c>
      <c r="F2068">
        <v>14.52755978259521</v>
      </c>
      <c r="G2068">
        <v>9.5222468827500535</v>
      </c>
      <c r="H2068">
        <v>8.7638360749881095</v>
      </c>
    </row>
    <row r="2069" spans="1:8" x14ac:dyDescent="0.35">
      <c r="A2069" t="s">
        <v>73</v>
      </c>
      <c r="B2069" t="s">
        <v>235</v>
      </c>
      <c r="C2069">
        <v>2024</v>
      </c>
      <c r="E2069">
        <v>33.403244324878386</v>
      </c>
      <c r="F2069">
        <v>8.6908215610449435</v>
      </c>
      <c r="G2069">
        <v>8.9933163485768972</v>
      </c>
      <c r="H2069">
        <v>8.509707586951496</v>
      </c>
    </row>
    <row r="2070" spans="1:8" x14ac:dyDescent="0.35">
      <c r="A2070" t="s">
        <v>617</v>
      </c>
      <c r="B2070" t="s">
        <v>586</v>
      </c>
      <c r="C2070">
        <v>2000</v>
      </c>
      <c r="D2070">
        <v>6.6</v>
      </c>
      <c r="E2070">
        <v>35.164727351843247</v>
      </c>
      <c r="F2070">
        <v>9.9800251535097892</v>
      </c>
      <c r="G2070">
        <v>6.0798484892386426</v>
      </c>
      <c r="H2070">
        <v>13.68138768433454</v>
      </c>
    </row>
    <row r="2071" spans="1:8" x14ac:dyDescent="0.35">
      <c r="A2071" t="s">
        <v>617</v>
      </c>
      <c r="B2071" t="s">
        <v>586</v>
      </c>
      <c r="C2071">
        <v>2001</v>
      </c>
      <c r="D2071">
        <v>8.3000000000000007</v>
      </c>
      <c r="E2071">
        <v>35.240744132139014</v>
      </c>
      <c r="F2071">
        <v>5.7385981434146682</v>
      </c>
      <c r="G2071">
        <v>1.5731202970259659</v>
      </c>
      <c r="H2071">
        <v>15.064086741216354</v>
      </c>
    </row>
    <row r="2072" spans="1:8" x14ac:dyDescent="0.35">
      <c r="A2072" t="s">
        <v>617</v>
      </c>
      <c r="B2072" t="s">
        <v>586</v>
      </c>
      <c r="C2072">
        <v>2002</v>
      </c>
      <c r="D2072">
        <v>10</v>
      </c>
      <c r="E2072">
        <v>38.158910371151258</v>
      </c>
      <c r="F2072">
        <v>1.9613082173916221</v>
      </c>
      <c r="G2072">
        <v>0.93320555589554033</v>
      </c>
      <c r="H2072">
        <v>13.553724935810067</v>
      </c>
    </row>
    <row r="2073" spans="1:8" x14ac:dyDescent="0.35">
      <c r="A2073" t="s">
        <v>617</v>
      </c>
      <c r="B2073" t="s">
        <v>586</v>
      </c>
      <c r="C2073">
        <v>2003</v>
      </c>
      <c r="D2073">
        <v>6.9</v>
      </c>
      <c r="E2073">
        <v>39.023164222323736</v>
      </c>
      <c r="F2073">
        <v>9.8156906297965385</v>
      </c>
      <c r="G2073">
        <v>6.1973132390099579</v>
      </c>
      <c r="H2073">
        <v>12.790805792154437</v>
      </c>
    </row>
    <row r="2074" spans="1:8" x14ac:dyDescent="0.35">
      <c r="A2074" t="s">
        <v>617</v>
      </c>
      <c r="B2074" t="s">
        <v>586</v>
      </c>
      <c r="C2074">
        <v>2004</v>
      </c>
      <c r="D2074">
        <v>13.4</v>
      </c>
      <c r="E2074">
        <v>39.327027440641309</v>
      </c>
      <c r="F2074">
        <v>11.62403554424262</v>
      </c>
      <c r="G2074">
        <v>7.1268415550539146</v>
      </c>
      <c r="H2074">
        <v>15.621321397489801</v>
      </c>
    </row>
    <row r="2075" spans="1:8" x14ac:dyDescent="0.35">
      <c r="A2075" t="s">
        <v>617</v>
      </c>
      <c r="B2075" t="s">
        <v>586</v>
      </c>
      <c r="C2075">
        <v>2005</v>
      </c>
      <c r="D2075">
        <v>15.1</v>
      </c>
      <c r="E2075">
        <v>38.906714649324556</v>
      </c>
      <c r="F2075">
        <v>10.312778357468259</v>
      </c>
      <c r="G2075">
        <v>4.8996497205896077</v>
      </c>
      <c r="H2075">
        <v>16.19728289250326</v>
      </c>
    </row>
    <row r="2076" spans="1:8" x14ac:dyDescent="0.35">
      <c r="A2076" t="s">
        <v>617</v>
      </c>
      <c r="B2076" t="s">
        <v>586</v>
      </c>
      <c r="C2076">
        <v>2006</v>
      </c>
      <c r="D2076">
        <v>16.899999999999999</v>
      </c>
      <c r="E2076">
        <v>34.601568789648027</v>
      </c>
      <c r="F2076">
        <v>14.453734208170779</v>
      </c>
      <c r="G2076">
        <v>23.530133251010923</v>
      </c>
      <c r="H2076">
        <v>14.929835590683963</v>
      </c>
    </row>
    <row r="2077" spans="1:8" x14ac:dyDescent="0.35">
      <c r="A2077" t="s">
        <v>617</v>
      </c>
      <c r="B2077" t="s">
        <v>586</v>
      </c>
      <c r="C2077">
        <v>2007</v>
      </c>
      <c r="D2077">
        <v>18.600000000000001</v>
      </c>
      <c r="E2077">
        <v>36.06481968344746</v>
      </c>
      <c r="F2077">
        <v>9.7588802302752899</v>
      </c>
      <c r="G2077">
        <v>8.129485596133776</v>
      </c>
      <c r="H2077">
        <v>14.487407830520871</v>
      </c>
    </row>
    <row r="2078" spans="1:8" x14ac:dyDescent="0.35">
      <c r="A2078" t="s">
        <v>617</v>
      </c>
      <c r="B2078" t="s">
        <v>586</v>
      </c>
      <c r="C2078">
        <v>2008</v>
      </c>
      <c r="D2078">
        <v>20.399999999999999</v>
      </c>
      <c r="E2078">
        <v>36.105499141291261</v>
      </c>
      <c r="F2078">
        <v>26.23981664450627</v>
      </c>
      <c r="G2078">
        <v>15.151174964262637</v>
      </c>
      <c r="H2078">
        <v>14.446130023694225</v>
      </c>
    </row>
    <row r="2079" spans="1:8" x14ac:dyDescent="0.35">
      <c r="A2079" t="s">
        <v>617</v>
      </c>
      <c r="B2079" t="s">
        <v>586</v>
      </c>
      <c r="C2079">
        <v>2017</v>
      </c>
      <c r="D2079">
        <v>45.8</v>
      </c>
      <c r="E2079">
        <v>39.351989294104037</v>
      </c>
      <c r="F2079">
        <v>8.0056496770994467</v>
      </c>
      <c r="G2079">
        <v>7.5819340282018146</v>
      </c>
      <c r="H2079">
        <v>9.4342309778963855</v>
      </c>
    </row>
    <row r="2080" spans="1:8" x14ac:dyDescent="0.35">
      <c r="A2080" t="s">
        <v>617</v>
      </c>
      <c r="B2080" t="s">
        <v>586</v>
      </c>
      <c r="C2080">
        <v>2018</v>
      </c>
      <c r="D2080">
        <v>51.6</v>
      </c>
      <c r="E2080">
        <v>39.359832340854105</v>
      </c>
      <c r="F2080">
        <v>4.6898064677632991</v>
      </c>
      <c r="G2080">
        <v>4.215028414590563</v>
      </c>
      <c r="H2080">
        <v>10.150003173262645</v>
      </c>
    </row>
    <row r="2081" spans="1:8" x14ac:dyDescent="0.35">
      <c r="A2081" t="s">
        <v>617</v>
      </c>
      <c r="B2081" t="s">
        <v>586</v>
      </c>
      <c r="C2081">
        <v>2019</v>
      </c>
      <c r="D2081">
        <v>61.7</v>
      </c>
      <c r="E2081">
        <v>38.070483758951276</v>
      </c>
      <c r="F2081">
        <v>5.2396379576479228</v>
      </c>
      <c r="G2081">
        <v>4.275234239357502</v>
      </c>
      <c r="H2081">
        <v>9.4196498810484321</v>
      </c>
    </row>
    <row r="2082" spans="1:8" x14ac:dyDescent="0.35">
      <c r="A2082" t="s">
        <v>617</v>
      </c>
      <c r="B2082" t="s">
        <v>586</v>
      </c>
      <c r="C2082">
        <v>2020</v>
      </c>
      <c r="D2082">
        <v>62.7</v>
      </c>
      <c r="E2082">
        <v>41.20258090640462</v>
      </c>
      <c r="F2082">
        <v>5.4051620793339197</v>
      </c>
      <c r="G2082">
        <v>4.9488528329135733</v>
      </c>
      <c r="H2082">
        <v>7.2363684120889626</v>
      </c>
    </row>
    <row r="2083" spans="1:8" x14ac:dyDescent="0.35">
      <c r="A2083" t="s">
        <v>617</v>
      </c>
      <c r="B2083" t="s">
        <v>586</v>
      </c>
      <c r="C2083">
        <v>2021</v>
      </c>
      <c r="D2083">
        <v>68.2</v>
      </c>
      <c r="E2083">
        <v>38.988782459689922</v>
      </c>
      <c r="F2083">
        <v>6.107936036591763</v>
      </c>
      <c r="G2083">
        <v>4.3307475585662019</v>
      </c>
      <c r="H2083">
        <v>8.7405882568150428</v>
      </c>
    </row>
    <row r="2084" spans="1:8" x14ac:dyDescent="0.35">
      <c r="A2084" t="s">
        <v>617</v>
      </c>
      <c r="B2084" t="s">
        <v>586</v>
      </c>
      <c r="C2084">
        <v>2022</v>
      </c>
      <c r="D2084">
        <v>65</v>
      </c>
      <c r="E2084">
        <v>37.379930418656848</v>
      </c>
      <c r="F2084">
        <v>7.6598626827222391</v>
      </c>
      <c r="G2084">
        <v>6.9570544563121786</v>
      </c>
      <c r="H2084">
        <v>11.579081770472689</v>
      </c>
    </row>
    <row r="2085" spans="1:8" x14ac:dyDescent="0.35">
      <c r="A2085" t="s">
        <v>617</v>
      </c>
      <c r="B2085" t="s">
        <v>586</v>
      </c>
      <c r="C2085">
        <v>2023</v>
      </c>
      <c r="D2085">
        <v>67.900000000000006</v>
      </c>
      <c r="E2085">
        <v>40.206795349657931</v>
      </c>
      <c r="F2085">
        <v>7.6713963402940228</v>
      </c>
      <c r="G2085">
        <v>5.4158056444952649</v>
      </c>
      <c r="H2085">
        <v>11.669827120333341</v>
      </c>
    </row>
    <row r="2086" spans="1:8" x14ac:dyDescent="0.35">
      <c r="A2086" t="s">
        <v>617</v>
      </c>
      <c r="B2086" t="s">
        <v>586</v>
      </c>
      <c r="C2086">
        <v>2024</v>
      </c>
      <c r="E2086">
        <v>37.631662295275945</v>
      </c>
      <c r="F2086">
        <v>4.4897885424344786</v>
      </c>
      <c r="G2086">
        <v>3.0524123553794738</v>
      </c>
      <c r="H2086">
        <v>11.369855521488084</v>
      </c>
    </row>
    <row r="2087" spans="1:8" x14ac:dyDescent="0.35">
      <c r="A2087" t="s">
        <v>532</v>
      </c>
      <c r="B2087" t="s">
        <v>442</v>
      </c>
      <c r="C2087">
        <v>2000</v>
      </c>
      <c r="D2087">
        <v>26.9</v>
      </c>
      <c r="G2087">
        <v>0.99932583893800597</v>
      </c>
    </row>
    <row r="2088" spans="1:8" x14ac:dyDescent="0.35">
      <c r="A2088" t="s">
        <v>532</v>
      </c>
      <c r="B2088" t="s">
        <v>442</v>
      </c>
      <c r="C2088">
        <v>2001</v>
      </c>
      <c r="D2088">
        <v>29.7</v>
      </c>
      <c r="G2088">
        <v>0.32319006754988777</v>
      </c>
    </row>
    <row r="2089" spans="1:8" x14ac:dyDescent="0.35">
      <c r="A2089" t="s">
        <v>532</v>
      </c>
      <c r="B2089" t="s">
        <v>442</v>
      </c>
      <c r="C2089">
        <v>2002</v>
      </c>
      <c r="D2089">
        <v>33</v>
      </c>
      <c r="G2089">
        <v>8.0116776431892447</v>
      </c>
    </row>
    <row r="2090" spans="1:8" x14ac:dyDescent="0.35">
      <c r="A2090" t="s">
        <v>532</v>
      </c>
      <c r="B2090" t="s">
        <v>442</v>
      </c>
      <c r="C2090">
        <v>2003</v>
      </c>
      <c r="D2090">
        <v>36.299999999999997</v>
      </c>
      <c r="G2090">
        <v>9.4408122295312182</v>
      </c>
    </row>
    <row r="2091" spans="1:8" x14ac:dyDescent="0.35">
      <c r="A2091" t="s">
        <v>532</v>
      </c>
      <c r="B2091" t="s">
        <v>442</v>
      </c>
      <c r="C2091">
        <v>2004</v>
      </c>
      <c r="D2091">
        <v>39.6</v>
      </c>
      <c r="G2091">
        <v>-3.9061840644902759</v>
      </c>
    </row>
    <row r="2092" spans="1:8" x14ac:dyDescent="0.35">
      <c r="A2092" t="s">
        <v>532</v>
      </c>
      <c r="B2092" t="s">
        <v>442</v>
      </c>
      <c r="C2092">
        <v>2005</v>
      </c>
      <c r="D2092">
        <v>51.2</v>
      </c>
      <c r="G2092">
        <v>4.0337631381595713</v>
      </c>
    </row>
    <row r="2093" spans="1:8" x14ac:dyDescent="0.35">
      <c r="A2093" t="s">
        <v>532</v>
      </c>
      <c r="B2093" t="s">
        <v>442</v>
      </c>
      <c r="C2093">
        <v>2006</v>
      </c>
      <c r="D2093">
        <v>50.8</v>
      </c>
      <c r="G2093">
        <v>-5.4365197631797884</v>
      </c>
      <c r="H2093">
        <v>37.262486247838609</v>
      </c>
    </row>
    <row r="2094" spans="1:8" x14ac:dyDescent="0.35">
      <c r="A2094" t="s">
        <v>532</v>
      </c>
      <c r="B2094" t="s">
        <v>442</v>
      </c>
      <c r="C2094">
        <v>2007</v>
      </c>
      <c r="D2094">
        <v>48.7</v>
      </c>
      <c r="F2094">
        <v>3.5925213126641729</v>
      </c>
      <c r="G2094">
        <v>7.3147301773897766</v>
      </c>
      <c r="H2094">
        <v>38.577108099892996</v>
      </c>
    </row>
    <row r="2095" spans="1:8" x14ac:dyDescent="0.35">
      <c r="A2095" t="s">
        <v>532</v>
      </c>
      <c r="B2095" t="s">
        <v>442</v>
      </c>
      <c r="C2095">
        <v>2008</v>
      </c>
      <c r="D2095">
        <v>51.5</v>
      </c>
      <c r="F2095">
        <v>13.665399525244149</v>
      </c>
      <c r="G2095">
        <v>9.5027867415811755</v>
      </c>
      <c r="H2095">
        <v>40.185830776858062</v>
      </c>
    </row>
    <row r="2096" spans="1:8" x14ac:dyDescent="0.35">
      <c r="A2096" t="s">
        <v>532</v>
      </c>
      <c r="B2096" t="s">
        <v>442</v>
      </c>
      <c r="C2096">
        <v>2017</v>
      </c>
      <c r="F2096">
        <v>0.35552088854682828</v>
      </c>
      <c r="G2096">
        <v>0.91705031344437771</v>
      </c>
      <c r="H2096">
        <v>42.927766658215205</v>
      </c>
    </row>
    <row r="2097" spans="1:8" x14ac:dyDescent="0.35">
      <c r="A2097" t="s">
        <v>532</v>
      </c>
      <c r="B2097" t="s">
        <v>442</v>
      </c>
      <c r="C2097">
        <v>2018</v>
      </c>
      <c r="F2097">
        <v>0.56403049149347573</v>
      </c>
      <c r="G2097">
        <v>3.8621372502060325</v>
      </c>
      <c r="H2097">
        <v>34.560048914033139</v>
      </c>
    </row>
    <row r="2098" spans="1:8" x14ac:dyDescent="0.35">
      <c r="A2098" t="s">
        <v>532</v>
      </c>
      <c r="B2098" t="s">
        <v>442</v>
      </c>
      <c r="C2098">
        <v>2019</v>
      </c>
      <c r="D2098">
        <v>90.1</v>
      </c>
      <c r="F2098">
        <v>-1.813079953029471</v>
      </c>
      <c r="G2098">
        <v>-3.2862204604015233</v>
      </c>
      <c r="H2098">
        <v>41.878388006473358</v>
      </c>
    </row>
    <row r="2099" spans="1:8" x14ac:dyDescent="0.35">
      <c r="A2099" t="s">
        <v>532</v>
      </c>
      <c r="B2099" t="s">
        <v>442</v>
      </c>
      <c r="C2099">
        <v>2020</v>
      </c>
      <c r="D2099">
        <v>94.3</v>
      </c>
      <c r="F2099">
        <v>2.5532455441463009</v>
      </c>
      <c r="G2099">
        <v>4.3670289042730275</v>
      </c>
      <c r="H2099">
        <v>23.695226943020398</v>
      </c>
    </row>
    <row r="2100" spans="1:8" x14ac:dyDescent="0.35">
      <c r="A2100" t="s">
        <v>532</v>
      </c>
      <c r="B2100" t="s">
        <v>442</v>
      </c>
      <c r="C2100">
        <v>2021</v>
      </c>
      <c r="F2100">
        <v>2.0536167677390749</v>
      </c>
      <c r="G2100">
        <v>9.0587121559299106</v>
      </c>
      <c r="H2100">
        <v>20.367351964064362</v>
      </c>
    </row>
    <row r="2101" spans="1:8" x14ac:dyDescent="0.35">
      <c r="A2101" t="s">
        <v>532</v>
      </c>
      <c r="B2101" t="s">
        <v>442</v>
      </c>
      <c r="C2101">
        <v>2022</v>
      </c>
      <c r="F2101">
        <v>5.345954409089039</v>
      </c>
      <c r="G2101">
        <v>-1.9586692131741756</v>
      </c>
      <c r="H2101">
        <v>39.590565552158544</v>
      </c>
    </row>
    <row r="2102" spans="1:8" x14ac:dyDescent="0.35">
      <c r="A2102" t="s">
        <v>532</v>
      </c>
      <c r="B2102" t="s">
        <v>442</v>
      </c>
      <c r="C2102">
        <v>2023</v>
      </c>
      <c r="F2102">
        <v>9.2830737451772105</v>
      </c>
      <c r="G2102">
        <v>8.7035605652254588</v>
      </c>
      <c r="H2102">
        <v>38.249937947482913</v>
      </c>
    </row>
    <row r="2103" spans="1:8" x14ac:dyDescent="0.35">
      <c r="A2103" t="s">
        <v>532</v>
      </c>
      <c r="B2103" t="s">
        <v>442</v>
      </c>
      <c r="C2103">
        <v>2024</v>
      </c>
      <c r="F2103">
        <v>2.4554507215902781</v>
      </c>
      <c r="G2103">
        <v>2.0178561246011242</v>
      </c>
      <c r="H2103">
        <v>37.419750621408184</v>
      </c>
    </row>
    <row r="2104" spans="1:8" x14ac:dyDescent="0.35">
      <c r="A2104" t="s">
        <v>164</v>
      </c>
      <c r="B2104" t="s">
        <v>557</v>
      </c>
      <c r="C2104">
        <v>2000</v>
      </c>
      <c r="D2104">
        <v>100</v>
      </c>
      <c r="E2104">
        <v>61.126087449384571</v>
      </c>
      <c r="F2104">
        <v>2.2591658008015711</v>
      </c>
      <c r="G2104">
        <v>0.93348607075959933</v>
      </c>
      <c r="H2104">
        <v>11.039316478700304</v>
      </c>
    </row>
    <row r="2105" spans="1:8" x14ac:dyDescent="0.35">
      <c r="A2105" t="s">
        <v>164</v>
      </c>
      <c r="B2105" t="s">
        <v>557</v>
      </c>
      <c r="C2105">
        <v>2001</v>
      </c>
      <c r="D2105">
        <v>100</v>
      </c>
      <c r="E2105">
        <v>104.40223435019314</v>
      </c>
      <c r="F2105">
        <v>4.0665758789779218</v>
      </c>
      <c r="G2105">
        <v>3.5406204180508354</v>
      </c>
      <c r="H2105">
        <v>11.244442801748708</v>
      </c>
    </row>
    <row r="2106" spans="1:8" x14ac:dyDescent="0.35">
      <c r="A2106" t="s">
        <v>164</v>
      </c>
      <c r="B2106" t="s">
        <v>557</v>
      </c>
      <c r="C2106">
        <v>2002</v>
      </c>
      <c r="D2106">
        <v>100</v>
      </c>
      <c r="E2106">
        <v>107.23663525512114</v>
      </c>
      <c r="F2106">
        <v>2.7622621029659928</v>
      </c>
      <c r="G2106">
        <v>3.0096616967206131</v>
      </c>
      <c r="H2106">
        <v>10.441691890311098</v>
      </c>
    </row>
    <row r="2107" spans="1:8" x14ac:dyDescent="0.35">
      <c r="A2107" t="s">
        <v>164</v>
      </c>
      <c r="B2107" t="s">
        <v>557</v>
      </c>
      <c r="C2107">
        <v>2003</v>
      </c>
      <c r="D2107">
        <v>100</v>
      </c>
      <c r="E2107">
        <v>103.45103803593689</v>
      </c>
      <c r="F2107">
        <v>3.5148745145993918</v>
      </c>
      <c r="G2107">
        <v>3.5647432360210303</v>
      </c>
      <c r="H2107">
        <v>10.48241193675322</v>
      </c>
    </row>
    <row r="2108" spans="1:8" x14ac:dyDescent="0.35">
      <c r="A2108" t="s">
        <v>164</v>
      </c>
      <c r="B2108" t="s">
        <v>557</v>
      </c>
      <c r="C2108">
        <v>2004</v>
      </c>
      <c r="D2108">
        <v>100</v>
      </c>
      <c r="E2108">
        <v>101.25542525262978</v>
      </c>
      <c r="F2108">
        <v>3.5906629888257759</v>
      </c>
      <c r="G2108">
        <v>3.2608326640359167</v>
      </c>
      <c r="H2108">
        <v>11.614876568371571</v>
      </c>
    </row>
    <row r="2109" spans="1:8" x14ac:dyDescent="0.35">
      <c r="A2109" t="s">
        <v>164</v>
      </c>
      <c r="B2109" t="s">
        <v>557</v>
      </c>
      <c r="C2109">
        <v>2005</v>
      </c>
      <c r="D2109">
        <v>100</v>
      </c>
      <c r="E2109">
        <v>102.64005132537729</v>
      </c>
      <c r="F2109">
        <v>2.7537916273503922</v>
      </c>
      <c r="G2109">
        <v>1.1379341495349564</v>
      </c>
      <c r="H2109">
        <v>11.326029866623525</v>
      </c>
    </row>
    <row r="2110" spans="1:8" x14ac:dyDescent="0.35">
      <c r="A2110" t="s">
        <v>164</v>
      </c>
      <c r="B2110" t="s">
        <v>557</v>
      </c>
      <c r="C2110">
        <v>2006</v>
      </c>
      <c r="D2110">
        <v>100</v>
      </c>
      <c r="E2110">
        <v>109.9074838819995</v>
      </c>
      <c r="F2110">
        <v>2.242340285189206</v>
      </c>
      <c r="G2110">
        <v>-0.1631997929548703</v>
      </c>
      <c r="H2110">
        <v>11.602176594729546</v>
      </c>
    </row>
    <row r="2111" spans="1:8" x14ac:dyDescent="0.35">
      <c r="A2111" t="s">
        <v>164</v>
      </c>
      <c r="B2111" t="s">
        <v>557</v>
      </c>
      <c r="C2111">
        <v>2007</v>
      </c>
      <c r="D2111">
        <v>100</v>
      </c>
      <c r="E2111">
        <v>112.257867210299</v>
      </c>
      <c r="F2111">
        <v>2.5345738213793232</v>
      </c>
      <c r="G2111">
        <v>2.5110302298785996</v>
      </c>
      <c r="H2111">
        <v>12.766318307949653</v>
      </c>
    </row>
    <row r="2112" spans="1:8" x14ac:dyDescent="0.35">
      <c r="A2112" t="s">
        <v>164</v>
      </c>
      <c r="B2112" t="s">
        <v>557</v>
      </c>
      <c r="C2112">
        <v>2008</v>
      </c>
      <c r="D2112">
        <v>100</v>
      </c>
      <c r="E2112">
        <v>118.53030895375947</v>
      </c>
      <c r="F2112">
        <v>4.6738965553340801</v>
      </c>
      <c r="G2112">
        <v>2.9389510038200228</v>
      </c>
      <c r="H2112">
        <v>17.259511943290661</v>
      </c>
    </row>
    <row r="2113" spans="1:8" x14ac:dyDescent="0.35">
      <c r="A2113" t="s">
        <v>164</v>
      </c>
      <c r="B2113" t="s">
        <v>557</v>
      </c>
      <c r="C2113">
        <v>2017</v>
      </c>
      <c r="D2113">
        <v>100</v>
      </c>
      <c r="E2113">
        <v>130.81942271821416</v>
      </c>
      <c r="F2113">
        <v>1.944332307863661</v>
      </c>
      <c r="G2113">
        <v>2.0188202158230695</v>
      </c>
      <c r="H2113">
        <v>12.638118927052203</v>
      </c>
    </row>
    <row r="2114" spans="1:8" x14ac:dyDescent="0.35">
      <c r="A2114" t="s">
        <v>164</v>
      </c>
      <c r="B2114" t="s">
        <v>557</v>
      </c>
      <c r="C2114">
        <v>2018</v>
      </c>
      <c r="D2114">
        <v>100</v>
      </c>
      <c r="E2114">
        <v>134.54891225573618</v>
      </c>
      <c r="F2114">
        <v>1.4758393500264511</v>
      </c>
      <c r="G2114">
        <v>0.56658207398103855</v>
      </c>
      <c r="H2114">
        <v>12.97652247671906</v>
      </c>
    </row>
    <row r="2115" spans="1:8" x14ac:dyDescent="0.35">
      <c r="A2115" t="s">
        <v>164</v>
      </c>
      <c r="B2115" t="s">
        <v>557</v>
      </c>
      <c r="C2115">
        <v>2019</v>
      </c>
      <c r="D2115">
        <v>100</v>
      </c>
      <c r="E2115">
        <v>142.78240309698015</v>
      </c>
      <c r="F2115">
        <v>0.38300030360813581</v>
      </c>
      <c r="G2115">
        <v>-0.62421076516969265</v>
      </c>
      <c r="H2115">
        <v>13.393316520988519</v>
      </c>
    </row>
    <row r="2116" spans="1:8" x14ac:dyDescent="0.35">
      <c r="A2116" t="s">
        <v>164</v>
      </c>
      <c r="B2116" t="s">
        <v>557</v>
      </c>
      <c r="C2116">
        <v>2020</v>
      </c>
      <c r="D2116">
        <v>100</v>
      </c>
      <c r="E2116">
        <v>155.44754578226073</v>
      </c>
      <c r="F2116">
        <v>0.5372880234117372</v>
      </c>
      <c r="G2116">
        <v>1.5871895751154597</v>
      </c>
      <c r="H2116">
        <v>11.271466675573295</v>
      </c>
    </row>
    <row r="2117" spans="1:8" x14ac:dyDescent="0.35">
      <c r="A2117" t="s">
        <v>164</v>
      </c>
      <c r="B2117" t="s">
        <v>557</v>
      </c>
      <c r="C2117">
        <v>2021</v>
      </c>
      <c r="D2117">
        <v>100</v>
      </c>
      <c r="E2117">
        <v>162.63858052221579</v>
      </c>
      <c r="F2117">
        <v>2.4983333333333939</v>
      </c>
      <c r="G2117">
        <v>3.1805178629798974</v>
      </c>
      <c r="H2117">
        <v>12.837402004030851</v>
      </c>
    </row>
    <row r="2118" spans="1:8" x14ac:dyDescent="0.35">
      <c r="A2118" t="s">
        <v>164</v>
      </c>
      <c r="B2118" t="s">
        <v>557</v>
      </c>
      <c r="C2118">
        <v>2022</v>
      </c>
      <c r="D2118">
        <v>100</v>
      </c>
      <c r="E2118">
        <v>161.72929589987569</v>
      </c>
      <c r="F2118">
        <v>5.0895136506284162</v>
      </c>
      <c r="G2118">
        <v>1.8078503190031086</v>
      </c>
      <c r="H2118">
        <v>15.345079456826639</v>
      </c>
    </row>
    <row r="2119" spans="1:8" x14ac:dyDescent="0.35">
      <c r="A2119" t="s">
        <v>164</v>
      </c>
      <c r="B2119" t="s">
        <v>557</v>
      </c>
      <c r="C2119">
        <v>2023</v>
      </c>
      <c r="D2119">
        <v>100</v>
      </c>
      <c r="E2119">
        <v>162.10292074430248</v>
      </c>
      <c r="F2119">
        <v>3.597456250290104</v>
      </c>
      <c r="G2119">
        <v>2.0384971789995348</v>
      </c>
      <c r="H2119">
        <v>15.439362301382486</v>
      </c>
    </row>
    <row r="2120" spans="1:8" x14ac:dyDescent="0.35">
      <c r="A2120" t="s">
        <v>164</v>
      </c>
      <c r="B2120" t="s">
        <v>557</v>
      </c>
      <c r="C2120">
        <v>2024</v>
      </c>
      <c r="E2120">
        <v>162.71364312299934</v>
      </c>
      <c r="F2120">
        <v>2.3217432864354208</v>
      </c>
      <c r="G2120">
        <v>4.0663973647580747</v>
      </c>
      <c r="H2120">
        <v>16.716346963659372</v>
      </c>
    </row>
    <row r="2121" spans="1:8" x14ac:dyDescent="0.35">
      <c r="A2121" t="s">
        <v>364</v>
      </c>
      <c r="B2121" t="s">
        <v>177</v>
      </c>
      <c r="C2121">
        <v>2003</v>
      </c>
      <c r="F2121">
        <v>-1.0848126232741351</v>
      </c>
    </row>
    <row r="2122" spans="1:8" x14ac:dyDescent="0.35">
      <c r="A2122" t="s">
        <v>364</v>
      </c>
      <c r="B2122" t="s">
        <v>177</v>
      </c>
      <c r="C2122">
        <v>2004</v>
      </c>
      <c r="F2122">
        <v>-1.0647269660552541</v>
      </c>
    </row>
    <row r="2123" spans="1:8" x14ac:dyDescent="0.35">
      <c r="A2123" t="s">
        <v>364</v>
      </c>
      <c r="B2123" t="s">
        <v>177</v>
      </c>
      <c r="C2123">
        <v>2005</v>
      </c>
      <c r="F2123">
        <v>-1.385189131592993</v>
      </c>
    </row>
    <row r="2124" spans="1:8" x14ac:dyDescent="0.35">
      <c r="A2124" t="s">
        <v>364</v>
      </c>
      <c r="B2124" t="s">
        <v>177</v>
      </c>
      <c r="C2124">
        <v>2006</v>
      </c>
      <c r="F2124">
        <v>0.62164693860172793</v>
      </c>
    </row>
    <row r="2125" spans="1:8" x14ac:dyDescent="0.35">
      <c r="A2125" t="s">
        <v>364</v>
      </c>
      <c r="B2125" t="s">
        <v>177</v>
      </c>
      <c r="C2125">
        <v>2007</v>
      </c>
      <c r="F2125">
        <v>4.3584969532836908</v>
      </c>
    </row>
    <row r="2126" spans="1:8" x14ac:dyDescent="0.35">
      <c r="A2126" t="s">
        <v>364</v>
      </c>
      <c r="B2126" t="s">
        <v>177</v>
      </c>
      <c r="C2126">
        <v>2008</v>
      </c>
      <c r="E2126">
        <v>39.226159974604244</v>
      </c>
      <c r="F2126">
        <v>9.3504176465817785</v>
      </c>
      <c r="H2126">
        <v>18.368048353369957</v>
      </c>
    </row>
    <row r="2127" spans="1:8" x14ac:dyDescent="0.35">
      <c r="A2127" t="s">
        <v>364</v>
      </c>
      <c r="B2127" t="s">
        <v>177</v>
      </c>
      <c r="C2127">
        <v>2017</v>
      </c>
      <c r="E2127">
        <v>44.232493872431867</v>
      </c>
      <c r="F2127">
        <v>1.4882343059231931</v>
      </c>
      <c r="G2127">
        <v>0.4400191432565066</v>
      </c>
      <c r="H2127">
        <v>30.155439186377397</v>
      </c>
    </row>
    <row r="2128" spans="1:8" x14ac:dyDescent="0.35">
      <c r="A2128" t="s">
        <v>364</v>
      </c>
      <c r="B2128" t="s">
        <v>177</v>
      </c>
      <c r="C2128">
        <v>2018</v>
      </c>
      <c r="E2128">
        <v>45.534323837461592</v>
      </c>
      <c r="F2128">
        <v>1.0537977365499149</v>
      </c>
      <c r="G2128">
        <v>1.4989192512996539</v>
      </c>
      <c r="H2128">
        <v>33.818087375175296</v>
      </c>
    </row>
    <row r="2129" spans="1:8" x14ac:dyDescent="0.35">
      <c r="A2129" t="s">
        <v>364</v>
      </c>
      <c r="B2129" t="s">
        <v>177</v>
      </c>
      <c r="C2129">
        <v>2019</v>
      </c>
      <c r="E2129">
        <v>48.464187111652038</v>
      </c>
      <c r="F2129">
        <v>2.6759920263989332</v>
      </c>
      <c r="G2129">
        <v>0.96296013906950861</v>
      </c>
      <c r="H2129">
        <v>34.289438735850226</v>
      </c>
    </row>
    <row r="2130" spans="1:8" x14ac:dyDescent="0.35">
      <c r="A2130" t="s">
        <v>364</v>
      </c>
      <c r="B2130" t="s">
        <v>177</v>
      </c>
      <c r="C2130">
        <v>2020</v>
      </c>
      <c r="E2130">
        <v>58.235487303828549</v>
      </c>
      <c r="F2130">
        <v>0.19822792299485439</v>
      </c>
      <c r="G2130">
        <v>1.3811071721751489</v>
      </c>
      <c r="H2130">
        <v>23.783456566203842</v>
      </c>
    </row>
    <row r="2131" spans="1:8" x14ac:dyDescent="0.35">
      <c r="A2131" t="s">
        <v>364</v>
      </c>
      <c r="B2131" t="s">
        <v>177</v>
      </c>
      <c r="C2131">
        <v>2021</v>
      </c>
      <c r="E2131">
        <v>55.492181593704345</v>
      </c>
      <c r="F2131">
        <v>3.3536913920799711</v>
      </c>
      <c r="G2131">
        <v>6.1155399308282057</v>
      </c>
      <c r="H2131">
        <v>34.815396634402781</v>
      </c>
    </row>
    <row r="2132" spans="1:8" x14ac:dyDescent="0.35">
      <c r="A2132" t="s">
        <v>364</v>
      </c>
      <c r="B2132" t="s">
        <v>177</v>
      </c>
      <c r="C2132">
        <v>2022</v>
      </c>
      <c r="E2132">
        <v>55.439037989812412</v>
      </c>
      <c r="F2132">
        <v>11.580510454201249</v>
      </c>
      <c r="G2132">
        <v>7.1987107549257985</v>
      </c>
      <c r="H2132">
        <v>40.410696554933445</v>
      </c>
    </row>
    <row r="2133" spans="1:8" x14ac:dyDescent="0.35">
      <c r="A2133" t="s">
        <v>364</v>
      </c>
      <c r="B2133" t="s">
        <v>177</v>
      </c>
      <c r="C2133">
        <v>2023</v>
      </c>
      <c r="E2133">
        <v>56.691766025616211</v>
      </c>
      <c r="F2133">
        <v>4.9443243879128262</v>
      </c>
      <c r="G2133">
        <v>4.5637884930457915</v>
      </c>
      <c r="H2133">
        <v>44.533428803880845</v>
      </c>
    </row>
    <row r="2134" spans="1:8" x14ac:dyDescent="0.35">
      <c r="A2134" t="s">
        <v>364</v>
      </c>
      <c r="B2134" t="s">
        <v>177</v>
      </c>
      <c r="C2134">
        <v>2024</v>
      </c>
      <c r="E2134">
        <v>59.59154334368759</v>
      </c>
      <c r="F2134">
        <v>1.619449945594762</v>
      </c>
      <c r="G2134">
        <v>2.2486296093198206</v>
      </c>
      <c r="H2134">
        <v>47.88425887917839</v>
      </c>
    </row>
    <row r="2135" spans="1:8" x14ac:dyDescent="0.35">
      <c r="A2135" t="s">
        <v>607</v>
      </c>
      <c r="B2135" t="s">
        <v>424</v>
      </c>
      <c r="C2135">
        <v>2000</v>
      </c>
      <c r="D2135">
        <v>100</v>
      </c>
      <c r="E2135">
        <v>70.5530539398287</v>
      </c>
      <c r="F2135">
        <v>1.8129461388708901</v>
      </c>
      <c r="G2135">
        <v>20.521710179026044</v>
      </c>
      <c r="H2135">
        <v>17.879422400072702</v>
      </c>
    </row>
    <row r="2136" spans="1:8" x14ac:dyDescent="0.35">
      <c r="A2136" t="s">
        <v>607</v>
      </c>
      <c r="B2136" t="s">
        <v>424</v>
      </c>
      <c r="C2136">
        <v>2001</v>
      </c>
      <c r="D2136">
        <v>100</v>
      </c>
      <c r="E2136">
        <v>86.060952336448594</v>
      </c>
      <c r="F2136">
        <v>1.2999999999999921</v>
      </c>
      <c r="G2136">
        <v>-7.7187107750577155</v>
      </c>
      <c r="H2136">
        <v>20.115909714493295</v>
      </c>
    </row>
    <row r="2137" spans="1:8" x14ac:dyDescent="0.35">
      <c r="A2137" t="s">
        <v>607</v>
      </c>
      <c r="B2137" t="s">
        <v>424</v>
      </c>
      <c r="C2137">
        <v>2002</v>
      </c>
      <c r="D2137">
        <v>100</v>
      </c>
      <c r="E2137">
        <v>83.229585849870574</v>
      </c>
      <c r="F2137">
        <v>0.88845014807490663</v>
      </c>
      <c r="G2137">
        <v>5.148289824627355</v>
      </c>
      <c r="H2137">
        <v>19.631562690763086</v>
      </c>
    </row>
    <row r="2138" spans="1:8" x14ac:dyDescent="0.35">
      <c r="A2138" t="s">
        <v>607</v>
      </c>
      <c r="B2138" t="s">
        <v>424</v>
      </c>
      <c r="C2138">
        <v>2003</v>
      </c>
      <c r="D2138">
        <v>100</v>
      </c>
      <c r="E2138">
        <v>72.903205254009194</v>
      </c>
      <c r="F2138">
        <v>0.96135029354211221</v>
      </c>
      <c r="G2138">
        <v>4.9206501937494949</v>
      </c>
      <c r="H2138">
        <v>20.384551094515345</v>
      </c>
    </row>
    <row r="2139" spans="1:8" x14ac:dyDescent="0.35">
      <c r="A2139" t="s">
        <v>607</v>
      </c>
      <c r="B2139" t="s">
        <v>424</v>
      </c>
      <c r="C2139">
        <v>2004</v>
      </c>
      <c r="D2139">
        <v>100</v>
      </c>
      <c r="E2139">
        <v>66.709014825851895</v>
      </c>
      <c r="F2139">
        <v>1.248564436798894</v>
      </c>
      <c r="G2139">
        <v>11.371267931134227</v>
      </c>
      <c r="H2139">
        <v>18.953912552021769</v>
      </c>
    </row>
    <row r="2140" spans="1:8" x14ac:dyDescent="0.35">
      <c r="A2140" t="s">
        <v>607</v>
      </c>
      <c r="B2140" t="s">
        <v>424</v>
      </c>
      <c r="C2140">
        <v>2005</v>
      </c>
      <c r="D2140">
        <v>100</v>
      </c>
      <c r="E2140">
        <v>55.466187291253412</v>
      </c>
      <c r="F2140">
        <v>4.1429758363102316</v>
      </c>
      <c r="G2140">
        <v>21.771011788769385</v>
      </c>
      <c r="H2140">
        <v>16.695064679653449</v>
      </c>
    </row>
    <row r="2141" spans="1:8" x14ac:dyDescent="0.35">
      <c r="A2141" t="s">
        <v>607</v>
      </c>
      <c r="B2141" t="s">
        <v>424</v>
      </c>
      <c r="C2141">
        <v>2006</v>
      </c>
      <c r="D2141">
        <v>100</v>
      </c>
      <c r="E2141">
        <v>54.023919985069313</v>
      </c>
      <c r="F2141">
        <v>3.0570133916672222</v>
      </c>
      <c r="G2141">
        <v>16.176362845409713</v>
      </c>
      <c r="H2141">
        <v>18.789920787349722</v>
      </c>
    </row>
    <row r="2142" spans="1:8" x14ac:dyDescent="0.35">
      <c r="A2142" t="s">
        <v>607</v>
      </c>
      <c r="B2142" t="s">
        <v>424</v>
      </c>
      <c r="C2142">
        <v>2007</v>
      </c>
      <c r="D2142">
        <v>100</v>
      </c>
      <c r="E2142">
        <v>58.193974942143491</v>
      </c>
      <c r="F2142">
        <v>5.4849498327759614</v>
      </c>
      <c r="G2142">
        <v>4.3073622067359167</v>
      </c>
      <c r="H2142">
        <v>20.510981933083762</v>
      </c>
    </row>
    <row r="2143" spans="1:8" x14ac:dyDescent="0.35">
      <c r="A2143" t="s">
        <v>607</v>
      </c>
      <c r="B2143" t="s">
        <v>424</v>
      </c>
      <c r="C2143">
        <v>2008</v>
      </c>
      <c r="D2143">
        <v>100</v>
      </c>
      <c r="E2143">
        <v>55.402105765299169</v>
      </c>
      <c r="F2143">
        <v>10.582709786514419</v>
      </c>
      <c r="G2143">
        <v>18.662942733791283</v>
      </c>
      <c r="H2143">
        <v>18.819721023241719</v>
      </c>
    </row>
    <row r="2144" spans="1:8" x14ac:dyDescent="0.35">
      <c r="A2144" t="s">
        <v>607</v>
      </c>
      <c r="B2144" t="s">
        <v>424</v>
      </c>
      <c r="C2144">
        <v>2017</v>
      </c>
      <c r="D2144">
        <v>100</v>
      </c>
      <c r="E2144">
        <v>100.41123975873501</v>
      </c>
      <c r="F2144">
        <v>2.171832985100056</v>
      </c>
      <c r="G2144">
        <v>16.230875293841891</v>
      </c>
      <c r="H2144">
        <v>27.740438628142527</v>
      </c>
    </row>
    <row r="2145" spans="1:8" x14ac:dyDescent="0.35">
      <c r="A2145" t="s">
        <v>607</v>
      </c>
      <c r="B2145" t="s">
        <v>424</v>
      </c>
      <c r="C2145">
        <v>2018</v>
      </c>
      <c r="D2145">
        <v>100</v>
      </c>
      <c r="E2145">
        <v>91.371219433101331</v>
      </c>
      <c r="F2145">
        <v>0.54313314819956682</v>
      </c>
      <c r="G2145">
        <v>11.299170107736117</v>
      </c>
      <c r="H2145">
        <v>32.423584006696416</v>
      </c>
    </row>
    <row r="2146" spans="1:8" x14ac:dyDescent="0.35">
      <c r="A2146" t="s">
        <v>607</v>
      </c>
      <c r="B2146" t="s">
        <v>424</v>
      </c>
      <c r="C2146">
        <v>2019</v>
      </c>
      <c r="D2146">
        <v>100</v>
      </c>
      <c r="E2146">
        <v>88.13432355433541</v>
      </c>
      <c r="F2146">
        <v>1.0918480265585599</v>
      </c>
      <c r="G2146">
        <v>-0.11044628380250288</v>
      </c>
      <c r="H2146">
        <v>27.15797333060268</v>
      </c>
    </row>
    <row r="2147" spans="1:8" x14ac:dyDescent="0.35">
      <c r="A2147" t="s">
        <v>607</v>
      </c>
      <c r="B2147" t="s">
        <v>424</v>
      </c>
      <c r="C2147">
        <v>2020</v>
      </c>
      <c r="D2147">
        <v>100</v>
      </c>
      <c r="E2147">
        <v>102.69132099148909</v>
      </c>
      <c r="F2147">
        <v>2.1017295482740002</v>
      </c>
      <c r="G2147">
        <v>-16.458778770384697</v>
      </c>
      <c r="H2147">
        <v>23.7268185374346</v>
      </c>
    </row>
    <row r="2148" spans="1:8" x14ac:dyDescent="0.35">
      <c r="A2148" t="s">
        <v>607</v>
      </c>
      <c r="B2148" t="s">
        <v>424</v>
      </c>
      <c r="C2148">
        <v>2021</v>
      </c>
      <c r="D2148">
        <v>100</v>
      </c>
      <c r="E2148">
        <v>80.99738229339485</v>
      </c>
      <c r="F2148">
        <v>3.4236294760918842</v>
      </c>
      <c r="G2148">
        <v>29.427930089841226</v>
      </c>
      <c r="H2148">
        <v>20.083198888723654</v>
      </c>
    </row>
    <row r="2149" spans="1:8" x14ac:dyDescent="0.35">
      <c r="A2149" t="s">
        <v>607</v>
      </c>
      <c r="B2149" t="s">
        <v>424</v>
      </c>
      <c r="C2149">
        <v>2022</v>
      </c>
      <c r="D2149">
        <v>100</v>
      </c>
      <c r="E2149">
        <v>68.658394882599566</v>
      </c>
      <c r="F2149">
        <v>3.980649619903132</v>
      </c>
      <c r="G2149">
        <v>17.63352169308277</v>
      </c>
      <c r="H2149">
        <v>20.791837170110142</v>
      </c>
    </row>
    <row r="2150" spans="1:8" x14ac:dyDescent="0.35">
      <c r="A2150" t="s">
        <v>607</v>
      </c>
      <c r="B2150" t="s">
        <v>424</v>
      </c>
      <c r="C2150">
        <v>2023</v>
      </c>
      <c r="D2150">
        <v>100</v>
      </c>
      <c r="E2150">
        <v>76.713603207375286</v>
      </c>
      <c r="F2150">
        <v>3.6421640303070868</v>
      </c>
      <c r="G2150">
        <v>-8.0653606934413204</v>
      </c>
      <c r="H2150">
        <v>25.216421621363388</v>
      </c>
    </row>
    <row r="2151" spans="1:8" x14ac:dyDescent="0.35">
      <c r="A2151" t="s">
        <v>607</v>
      </c>
      <c r="B2151" t="s">
        <v>424</v>
      </c>
      <c r="C2151">
        <v>2024</v>
      </c>
      <c r="E2151">
        <v>82.733183440497115</v>
      </c>
      <c r="F2151">
        <v>2.8985507246376212</v>
      </c>
      <c r="G2151">
        <v>-0.73271894518147462</v>
      </c>
      <c r="H2151">
        <v>25.149216278210435</v>
      </c>
    </row>
    <row r="2152" spans="1:8" x14ac:dyDescent="0.35">
      <c r="A2152" t="s">
        <v>387</v>
      </c>
      <c r="B2152" t="s">
        <v>350</v>
      </c>
      <c r="C2152">
        <v>2000</v>
      </c>
      <c r="D2152">
        <v>99.5</v>
      </c>
      <c r="E2152">
        <v>11.318022207023809</v>
      </c>
      <c r="F2152">
        <v>18.700734283802309</v>
      </c>
      <c r="G2152">
        <v>27.161738047337394</v>
      </c>
      <c r="H2152">
        <v>15.347570504733845</v>
      </c>
    </row>
    <row r="2153" spans="1:8" x14ac:dyDescent="0.35">
      <c r="A2153" t="s">
        <v>387</v>
      </c>
      <c r="B2153" t="s">
        <v>350</v>
      </c>
      <c r="C2153">
        <v>2001</v>
      </c>
      <c r="D2153">
        <v>99.5</v>
      </c>
      <c r="E2153">
        <v>11.14457219812272</v>
      </c>
      <c r="F2153">
        <v>6.9196798942303959</v>
      </c>
      <c r="G2153">
        <v>7.3329741542645905</v>
      </c>
      <c r="H2153">
        <v>13.607471023331211</v>
      </c>
    </row>
    <row r="2154" spans="1:8" x14ac:dyDescent="0.35">
      <c r="A2154" t="s">
        <v>387</v>
      </c>
      <c r="B2154" t="s">
        <v>350</v>
      </c>
      <c r="C2154">
        <v>2002</v>
      </c>
      <c r="D2154">
        <v>100</v>
      </c>
      <c r="E2154">
        <v>14.626530514762468</v>
      </c>
      <c r="F2154">
        <v>2.1342098631024302</v>
      </c>
      <c r="G2154">
        <v>2.0252955922844365</v>
      </c>
      <c r="H2154">
        <v>17.995215328830682</v>
      </c>
    </row>
    <row r="2155" spans="1:8" x14ac:dyDescent="0.35">
      <c r="A2155" t="s">
        <v>387</v>
      </c>
      <c r="B2155" t="s">
        <v>350</v>
      </c>
      <c r="C2155">
        <v>2003</v>
      </c>
      <c r="D2155">
        <v>99.4</v>
      </c>
      <c r="E2155">
        <v>17.52860450642293</v>
      </c>
      <c r="F2155">
        <v>2.9746129518435498</v>
      </c>
      <c r="G2155">
        <v>3.9745624299609545</v>
      </c>
      <c r="H2155">
        <v>16.559223345199861</v>
      </c>
    </row>
    <row r="2156" spans="1:8" x14ac:dyDescent="0.35">
      <c r="A2156" t="s">
        <v>387</v>
      </c>
      <c r="B2156" t="s">
        <v>350</v>
      </c>
      <c r="C2156">
        <v>2004</v>
      </c>
      <c r="D2156">
        <v>99.3</v>
      </c>
      <c r="E2156">
        <v>20.578814995543222</v>
      </c>
      <c r="F2156">
        <v>4.1106508472338072</v>
      </c>
      <c r="G2156">
        <v>5.1086947807588672</v>
      </c>
      <c r="H2156">
        <v>19.554329093444469</v>
      </c>
    </row>
    <row r="2157" spans="1:8" x14ac:dyDescent="0.35">
      <c r="A2157" t="s">
        <v>387</v>
      </c>
      <c r="B2157" t="s">
        <v>350</v>
      </c>
      <c r="C2157">
        <v>2005</v>
      </c>
      <c r="D2157">
        <v>99.3</v>
      </c>
      <c r="E2157">
        <v>21.14820662601884</v>
      </c>
      <c r="F2157">
        <v>4.3386739184431038</v>
      </c>
      <c r="G2157">
        <v>7.12862226955437</v>
      </c>
      <c r="H2157">
        <v>22.342263600072258</v>
      </c>
    </row>
    <row r="2158" spans="1:8" x14ac:dyDescent="0.35">
      <c r="A2158" t="s">
        <v>387</v>
      </c>
      <c r="B2158" t="s">
        <v>350</v>
      </c>
      <c r="C2158">
        <v>2006</v>
      </c>
      <c r="D2158">
        <v>99.1</v>
      </c>
      <c r="E2158">
        <v>28.159512337862619</v>
      </c>
      <c r="F2158">
        <v>5.552123331625423</v>
      </c>
      <c r="G2158">
        <v>9.3916177946831567</v>
      </c>
      <c r="H2158">
        <v>29.582377163500801</v>
      </c>
    </row>
    <row r="2159" spans="1:8" x14ac:dyDescent="0.35">
      <c r="A2159" t="s">
        <v>387</v>
      </c>
      <c r="B2159" t="s">
        <v>350</v>
      </c>
      <c r="C2159">
        <v>2007</v>
      </c>
      <c r="D2159">
        <v>99.5</v>
      </c>
      <c r="E2159">
        <v>30.578272054092494</v>
      </c>
      <c r="F2159">
        <v>10.23010326604841</v>
      </c>
      <c r="G2159">
        <v>14.876552220778279</v>
      </c>
      <c r="H2159">
        <v>33.904932725287559</v>
      </c>
    </row>
    <row r="2160" spans="1:8" x14ac:dyDescent="0.35">
      <c r="A2160" t="s">
        <v>387</v>
      </c>
      <c r="B2160" t="s">
        <v>350</v>
      </c>
      <c r="C2160">
        <v>2008</v>
      </c>
      <c r="D2160">
        <v>99.6</v>
      </c>
      <c r="E2160">
        <v>24.869241915933614</v>
      </c>
      <c r="F2160">
        <v>24.520102423410162</v>
      </c>
      <c r="G2160">
        <v>22.215988411373914</v>
      </c>
      <c r="H2160">
        <v>33.391573542291781</v>
      </c>
    </row>
    <row r="2161" spans="1:8" x14ac:dyDescent="0.35">
      <c r="A2161" t="s">
        <v>387</v>
      </c>
      <c r="B2161" t="s">
        <v>350</v>
      </c>
      <c r="C2161">
        <v>2017</v>
      </c>
      <c r="D2161">
        <v>100</v>
      </c>
      <c r="E2161">
        <v>36.456077328965307</v>
      </c>
      <c r="F2161">
        <v>3.1753098637993959</v>
      </c>
      <c r="G2161">
        <v>6.3271458626238797</v>
      </c>
      <c r="H2161">
        <v>22.582600513168039</v>
      </c>
    </row>
    <row r="2162" spans="1:8" x14ac:dyDescent="0.35">
      <c r="A2162" t="s">
        <v>387</v>
      </c>
      <c r="B2162" t="s">
        <v>350</v>
      </c>
      <c r="C2162">
        <v>2018</v>
      </c>
      <c r="D2162">
        <v>100</v>
      </c>
      <c r="E2162">
        <v>35.84058137695439</v>
      </c>
      <c r="F2162">
        <v>1.5426614523843589</v>
      </c>
      <c r="G2162">
        <v>3.4474451158925632</v>
      </c>
      <c r="H2162">
        <v>21.67602144104163</v>
      </c>
    </row>
    <row r="2163" spans="1:8" x14ac:dyDescent="0.35">
      <c r="A2163" t="s">
        <v>387</v>
      </c>
      <c r="B2163" t="s">
        <v>350</v>
      </c>
      <c r="C2163">
        <v>2019</v>
      </c>
      <c r="D2163">
        <v>99.9</v>
      </c>
      <c r="E2163">
        <v>35.207220387481819</v>
      </c>
      <c r="F2163">
        <v>1.1336225771880359</v>
      </c>
      <c r="G2163">
        <v>9.8113119474745929</v>
      </c>
      <c r="H2163">
        <v>22.446111043159142</v>
      </c>
    </row>
    <row r="2164" spans="1:8" x14ac:dyDescent="0.35">
      <c r="A2164" t="s">
        <v>387</v>
      </c>
      <c r="B2164" t="s">
        <v>350</v>
      </c>
      <c r="C2164">
        <v>2020</v>
      </c>
      <c r="D2164">
        <v>99.9</v>
      </c>
      <c r="E2164">
        <v>44.591721719583568</v>
      </c>
      <c r="F2164">
        <v>6.3254229633807757</v>
      </c>
      <c r="G2164">
        <v>5.3401855350872864</v>
      </c>
      <c r="H2164">
        <v>12.482220127435923</v>
      </c>
    </row>
    <row r="2165" spans="1:8" x14ac:dyDescent="0.35">
      <c r="A2165" t="s">
        <v>387</v>
      </c>
      <c r="B2165" t="s">
        <v>350</v>
      </c>
      <c r="C2165">
        <v>2021</v>
      </c>
      <c r="D2165">
        <v>99.6</v>
      </c>
      <c r="E2165">
        <v>43.402494991880353</v>
      </c>
      <c r="F2165">
        <v>11.90503981851468</v>
      </c>
      <c r="G2165">
        <v>15.992797923604016</v>
      </c>
      <c r="H2165">
        <v>13.639979735717963</v>
      </c>
    </row>
    <row r="2166" spans="1:8" x14ac:dyDescent="0.35">
      <c r="A2166" t="s">
        <v>387</v>
      </c>
      <c r="B2166" t="s">
        <v>350</v>
      </c>
      <c r="C2166">
        <v>2022</v>
      </c>
      <c r="D2166">
        <v>99.6</v>
      </c>
      <c r="E2166">
        <v>43.4704498170032</v>
      </c>
      <c r="F2166">
        <v>13.922909317417581</v>
      </c>
      <c r="G2166">
        <v>19.657284242177425</v>
      </c>
      <c r="H2166">
        <v>23.552644368337312</v>
      </c>
    </row>
    <row r="2167" spans="1:8" x14ac:dyDescent="0.35">
      <c r="A2167" t="s">
        <v>387</v>
      </c>
      <c r="B2167" t="s">
        <v>350</v>
      </c>
      <c r="C2167">
        <v>2023</v>
      </c>
      <c r="D2167">
        <v>100</v>
      </c>
      <c r="F2167">
        <v>10.75327704167424</v>
      </c>
      <c r="G2167">
        <v>19.859198951851241</v>
      </c>
    </row>
    <row r="2168" spans="1:8" x14ac:dyDescent="0.35">
      <c r="A2168" t="s">
        <v>387</v>
      </c>
      <c r="B2168" t="s">
        <v>350</v>
      </c>
      <c r="C2168">
        <v>2024</v>
      </c>
      <c r="F2168">
        <v>4.9976070120732308</v>
      </c>
      <c r="G2168">
        <v>4.7400641255585185</v>
      </c>
    </row>
    <row r="2169" spans="1:8" x14ac:dyDescent="0.35">
      <c r="A2169" t="s">
        <v>482</v>
      </c>
      <c r="B2169" t="s">
        <v>195</v>
      </c>
      <c r="C2169">
        <v>2000</v>
      </c>
      <c r="D2169">
        <v>27.5</v>
      </c>
      <c r="E2169">
        <v>16.53864555247614</v>
      </c>
      <c r="F2169">
        <v>25.08464142813154</v>
      </c>
      <c r="G2169">
        <v>24.79777660956573</v>
      </c>
      <c r="H2169">
        <v>12.632870252951614</v>
      </c>
    </row>
    <row r="2170" spans="1:8" x14ac:dyDescent="0.35">
      <c r="A2170" t="s">
        <v>482</v>
      </c>
      <c r="B2170" t="s">
        <v>195</v>
      </c>
      <c r="C2170">
        <v>2001</v>
      </c>
      <c r="D2170">
        <v>30.2</v>
      </c>
      <c r="E2170">
        <v>16.335643047293942</v>
      </c>
      <c r="F2170">
        <v>7.8118079478347058</v>
      </c>
      <c r="G2170">
        <v>8.8680738036521092</v>
      </c>
      <c r="H2170">
        <v>11.091147140153232</v>
      </c>
    </row>
    <row r="2171" spans="1:8" x14ac:dyDescent="0.35">
      <c r="A2171" t="s">
        <v>482</v>
      </c>
      <c r="B2171" t="s">
        <v>195</v>
      </c>
      <c r="C2171">
        <v>2002</v>
      </c>
      <c r="D2171">
        <v>30.5</v>
      </c>
      <c r="E2171">
        <v>19.96043136022541</v>
      </c>
      <c r="F2171">
        <v>10.63134463233329</v>
      </c>
      <c r="G2171">
        <v>6.3184647409895405</v>
      </c>
      <c r="H2171">
        <v>11.656970806445848</v>
      </c>
    </row>
    <row r="2172" spans="1:8" x14ac:dyDescent="0.35">
      <c r="A2172" t="s">
        <v>482</v>
      </c>
      <c r="B2172" t="s">
        <v>195</v>
      </c>
      <c r="C2172">
        <v>2003</v>
      </c>
      <c r="D2172">
        <v>31.6</v>
      </c>
      <c r="E2172">
        <v>19.91758394945558</v>
      </c>
      <c r="F2172">
        <v>15.489352923352509</v>
      </c>
      <c r="G2172">
        <v>13.450089840917983</v>
      </c>
      <c r="H2172">
        <v>7.699042146262018</v>
      </c>
    </row>
    <row r="2173" spans="1:8" x14ac:dyDescent="0.35">
      <c r="A2173" t="s">
        <v>482</v>
      </c>
      <c r="B2173" t="s">
        <v>195</v>
      </c>
      <c r="C2173">
        <v>2004</v>
      </c>
      <c r="D2173">
        <v>38.299999999999997</v>
      </c>
      <c r="E2173">
        <v>20.578842675220535</v>
      </c>
      <c r="F2173">
        <v>10.46226673142081</v>
      </c>
      <c r="G2173">
        <v>10.690428543700676</v>
      </c>
      <c r="H2173">
        <v>8.8806088698870056</v>
      </c>
    </row>
    <row r="2174" spans="1:8" x14ac:dyDescent="0.35">
      <c r="A2174" t="s">
        <v>482</v>
      </c>
      <c r="B2174" t="s">
        <v>195</v>
      </c>
      <c r="C2174">
        <v>2005</v>
      </c>
      <c r="D2174">
        <v>44.1</v>
      </c>
      <c r="E2174">
        <v>19.076340125555138</v>
      </c>
      <c r="F2174">
        <v>7.16541759946639</v>
      </c>
      <c r="G2174">
        <v>8.640322480951184</v>
      </c>
      <c r="H2174">
        <v>8.8904099074864824</v>
      </c>
    </row>
    <row r="2175" spans="1:8" x14ac:dyDescent="0.35">
      <c r="A2175" t="s">
        <v>482</v>
      </c>
      <c r="B2175" t="s">
        <v>195</v>
      </c>
      <c r="C2175">
        <v>2006</v>
      </c>
      <c r="D2175">
        <v>42.8</v>
      </c>
      <c r="E2175">
        <v>20.085244586719789</v>
      </c>
      <c r="F2175">
        <v>6.5455943905278708</v>
      </c>
      <c r="G2175">
        <v>10.805101226387208</v>
      </c>
      <c r="H2175">
        <v>7.5505195289309182</v>
      </c>
    </row>
    <row r="2176" spans="1:8" x14ac:dyDescent="0.35">
      <c r="A2176" t="s">
        <v>482</v>
      </c>
      <c r="B2176" t="s">
        <v>195</v>
      </c>
      <c r="C2176">
        <v>2007</v>
      </c>
      <c r="D2176">
        <v>38.200000000000003</v>
      </c>
      <c r="E2176">
        <v>24.101890050425276</v>
      </c>
      <c r="F2176">
        <v>4.6619726946970097</v>
      </c>
      <c r="G2176">
        <v>7.4382860046945325</v>
      </c>
      <c r="H2176">
        <v>7.6242169534684141</v>
      </c>
    </row>
    <row r="2177" spans="1:8" x14ac:dyDescent="0.35">
      <c r="A2177" t="s">
        <v>482</v>
      </c>
      <c r="B2177" t="s">
        <v>195</v>
      </c>
      <c r="C2177">
        <v>2008</v>
      </c>
      <c r="D2177">
        <v>52.6</v>
      </c>
      <c r="E2177">
        <v>24.292576589694427</v>
      </c>
      <c r="F2177">
        <v>7.6288088757751638</v>
      </c>
      <c r="G2177">
        <v>8.8634506379722069</v>
      </c>
      <c r="H2177">
        <v>9.3553506269253397</v>
      </c>
    </row>
    <row r="2178" spans="1:8" x14ac:dyDescent="0.35">
      <c r="A2178" t="s">
        <v>482</v>
      </c>
      <c r="B2178" t="s">
        <v>195</v>
      </c>
      <c r="C2178">
        <v>2017</v>
      </c>
      <c r="D2178">
        <v>90.5</v>
      </c>
      <c r="F2178">
        <v>0.82547860756802593</v>
      </c>
      <c r="G2178">
        <v>1.8520967612112287</v>
      </c>
      <c r="H2178">
        <v>11.111811966537605</v>
      </c>
    </row>
    <row r="2179" spans="1:8" x14ac:dyDescent="0.35">
      <c r="A2179" t="s">
        <v>482</v>
      </c>
      <c r="B2179" t="s">
        <v>195</v>
      </c>
      <c r="C2179">
        <v>2018</v>
      </c>
      <c r="D2179">
        <v>89.3</v>
      </c>
      <c r="F2179">
        <v>2.0403926689020149</v>
      </c>
      <c r="G2179">
        <v>1.9198891939175411</v>
      </c>
      <c r="H2179">
        <v>12.318246383346835</v>
      </c>
    </row>
    <row r="2180" spans="1:8" x14ac:dyDescent="0.35">
      <c r="A2180" t="s">
        <v>482</v>
      </c>
      <c r="B2180" t="s">
        <v>195</v>
      </c>
      <c r="C2180">
        <v>2019</v>
      </c>
      <c r="D2180">
        <v>97.6</v>
      </c>
      <c r="F2180">
        <v>3.322558812569254</v>
      </c>
      <c r="G2180">
        <v>1.1974239210929198</v>
      </c>
      <c r="H2180">
        <v>12.942443540642376</v>
      </c>
    </row>
    <row r="2181" spans="1:8" x14ac:dyDescent="0.35">
      <c r="A2181" t="s">
        <v>482</v>
      </c>
      <c r="B2181" t="s">
        <v>195</v>
      </c>
      <c r="C2181">
        <v>2020</v>
      </c>
      <c r="D2181">
        <v>99</v>
      </c>
      <c r="F2181">
        <v>5.1040726295991909</v>
      </c>
      <c r="G2181">
        <v>5.0345041254451672</v>
      </c>
      <c r="H2181">
        <v>4.1726205720641012</v>
      </c>
    </row>
    <row r="2182" spans="1:8" x14ac:dyDescent="0.35">
      <c r="A2182" t="s">
        <v>482</v>
      </c>
      <c r="B2182" t="s">
        <v>195</v>
      </c>
      <c r="C2182">
        <v>2021</v>
      </c>
      <c r="D2182">
        <v>100</v>
      </c>
      <c r="F2182">
        <v>3.7556203665887722</v>
      </c>
      <c r="G2182">
        <v>3.7134483668755252</v>
      </c>
      <c r="H2182">
        <v>2.0045109765010198</v>
      </c>
    </row>
    <row r="2183" spans="1:8" x14ac:dyDescent="0.35">
      <c r="A2183" t="s">
        <v>482</v>
      </c>
      <c r="B2183" t="s">
        <v>195</v>
      </c>
      <c r="C2183">
        <v>2022</v>
      </c>
      <c r="D2183">
        <v>100</v>
      </c>
      <c r="F2183">
        <v>22.956222513205589</v>
      </c>
      <c r="G2183">
        <v>15.773945922601101</v>
      </c>
      <c r="H2183">
        <v>7.3986036217757007</v>
      </c>
    </row>
    <row r="2184" spans="1:8" x14ac:dyDescent="0.35">
      <c r="A2184" t="s">
        <v>482</v>
      </c>
      <c r="B2184" t="s">
        <v>195</v>
      </c>
      <c r="C2184">
        <v>2023</v>
      </c>
      <c r="D2184">
        <v>95.2</v>
      </c>
      <c r="F2184">
        <v>31.23013417326456</v>
      </c>
      <c r="G2184">
        <v>24.421720206669264</v>
      </c>
      <c r="H2184">
        <v>14.356950155824801</v>
      </c>
    </row>
    <row r="2185" spans="1:8" x14ac:dyDescent="0.35">
      <c r="A2185" t="s">
        <v>482</v>
      </c>
      <c r="B2185" t="s">
        <v>195</v>
      </c>
      <c r="C2185">
        <v>2024</v>
      </c>
      <c r="F2185">
        <v>23.130569594258809</v>
      </c>
      <c r="G2185">
        <v>14.048882119165199</v>
      </c>
      <c r="H2185">
        <v>18.17115262736483</v>
      </c>
    </row>
    <row r="2186" spans="1:8" x14ac:dyDescent="0.35">
      <c r="A2186" t="s">
        <v>342</v>
      </c>
      <c r="B2186" t="s">
        <v>603</v>
      </c>
      <c r="C2186">
        <v>2000</v>
      </c>
      <c r="D2186">
        <v>91.863025106342249</v>
      </c>
      <c r="E2186">
        <v>87.377795778725087</v>
      </c>
      <c r="G2186">
        <v>5.961720448160861</v>
      </c>
      <c r="H2186">
        <v>10.837015534616725</v>
      </c>
    </row>
    <row r="2187" spans="1:8" x14ac:dyDescent="0.35">
      <c r="A2187" t="s">
        <v>342</v>
      </c>
      <c r="B2187" t="s">
        <v>603</v>
      </c>
      <c r="C2187">
        <v>2001</v>
      </c>
      <c r="D2187">
        <v>93.01022655946187</v>
      </c>
      <c r="E2187">
        <v>91.093307990599257</v>
      </c>
      <c r="G2187">
        <v>4.1525582318267311</v>
      </c>
      <c r="H2187">
        <v>11.34472209041323</v>
      </c>
    </row>
    <row r="2188" spans="1:8" x14ac:dyDescent="0.35">
      <c r="A2188" t="s">
        <v>342</v>
      </c>
      <c r="B2188" t="s">
        <v>603</v>
      </c>
      <c r="C2188">
        <v>2002</v>
      </c>
      <c r="D2188">
        <v>93.55305776887603</v>
      </c>
      <c r="E2188">
        <v>93.430327517719633</v>
      </c>
      <c r="G2188">
        <v>4.0033554584082225</v>
      </c>
      <c r="H2188">
        <v>11.939682684841509</v>
      </c>
    </row>
    <row r="2189" spans="1:8" x14ac:dyDescent="0.35">
      <c r="A2189" t="s">
        <v>342</v>
      </c>
      <c r="B2189" t="s">
        <v>603</v>
      </c>
      <c r="C2189">
        <v>2003</v>
      </c>
      <c r="D2189">
        <v>93.865208289132227</v>
      </c>
      <c r="E2189">
        <v>96.711893180515531</v>
      </c>
      <c r="G2189">
        <v>5.0810049280713869</v>
      </c>
      <c r="H2189">
        <v>10.626207417685455</v>
      </c>
    </row>
    <row r="2190" spans="1:8" x14ac:dyDescent="0.35">
      <c r="A2190" t="s">
        <v>342</v>
      </c>
      <c r="B2190" t="s">
        <v>603</v>
      </c>
      <c r="C2190">
        <v>2004</v>
      </c>
      <c r="D2190">
        <v>94.184983975914903</v>
      </c>
      <c r="E2190">
        <v>93.486543076867989</v>
      </c>
      <c r="G2190">
        <v>6.8103437996311413</v>
      </c>
      <c r="H2190">
        <v>10.910164796167543</v>
      </c>
    </row>
    <row r="2191" spans="1:8" x14ac:dyDescent="0.35">
      <c r="A2191" t="s">
        <v>342</v>
      </c>
      <c r="B2191" t="s">
        <v>603</v>
      </c>
      <c r="C2191">
        <v>2005</v>
      </c>
      <c r="D2191">
        <v>94.974890277273843</v>
      </c>
      <c r="E2191">
        <v>92.807353396138723</v>
      </c>
      <c r="G2191">
        <v>6.7710612487832051</v>
      </c>
      <c r="H2191">
        <v>12.133365583888535</v>
      </c>
    </row>
    <row r="2192" spans="1:8" x14ac:dyDescent="0.35">
      <c r="A2192" t="s">
        <v>342</v>
      </c>
      <c r="B2192" t="s">
        <v>603</v>
      </c>
      <c r="C2192">
        <v>2006</v>
      </c>
      <c r="D2192">
        <v>96.135498346709383</v>
      </c>
      <c r="E2192">
        <v>96.195403318884601</v>
      </c>
      <c r="G2192">
        <v>7.0943366113732651</v>
      </c>
      <c r="H2192">
        <v>11.807784713272726</v>
      </c>
    </row>
    <row r="2193" spans="1:8" x14ac:dyDescent="0.35">
      <c r="A2193" t="s">
        <v>342</v>
      </c>
      <c r="B2193" t="s">
        <v>603</v>
      </c>
      <c r="C2193">
        <v>2007</v>
      </c>
      <c r="D2193">
        <v>95.499311041450639</v>
      </c>
      <c r="E2193">
        <v>95.595905887954771</v>
      </c>
      <c r="G2193">
        <v>6.8827250832742806</v>
      </c>
      <c r="H2193">
        <v>11.804478762016309</v>
      </c>
    </row>
    <row r="2194" spans="1:8" x14ac:dyDescent="0.35">
      <c r="A2194" t="s">
        <v>342</v>
      </c>
      <c r="B2194" t="s">
        <v>603</v>
      </c>
      <c r="C2194">
        <v>2008</v>
      </c>
      <c r="D2194">
        <v>96.145450257582539</v>
      </c>
      <c r="E2194">
        <v>95.720690802560085</v>
      </c>
      <c r="G2194">
        <v>8.3509355326468508</v>
      </c>
      <c r="H2194">
        <v>11.32313402687204</v>
      </c>
    </row>
    <row r="2195" spans="1:8" x14ac:dyDescent="0.35">
      <c r="A2195" t="s">
        <v>342</v>
      </c>
      <c r="B2195" t="s">
        <v>603</v>
      </c>
      <c r="C2195">
        <v>2017</v>
      </c>
      <c r="D2195">
        <v>99.764114644786076</v>
      </c>
      <c r="E2195">
        <v>153.67064488067831</v>
      </c>
      <c r="G2195">
        <v>3.5648886669708446</v>
      </c>
      <c r="H2195">
        <v>10.85499163392549</v>
      </c>
    </row>
    <row r="2196" spans="1:8" x14ac:dyDescent="0.35">
      <c r="A2196" t="s">
        <v>342</v>
      </c>
      <c r="B2196" t="s">
        <v>603</v>
      </c>
      <c r="C2196">
        <v>2018</v>
      </c>
      <c r="D2196">
        <v>99.726752279226304</v>
      </c>
      <c r="E2196">
        <v>151.41858645577938</v>
      </c>
      <c r="G2196">
        <v>3.2110321322372783</v>
      </c>
      <c r="H2196">
        <v>10.777503866715522</v>
      </c>
    </row>
    <row r="2197" spans="1:8" x14ac:dyDescent="0.35">
      <c r="A2197" t="s">
        <v>342</v>
      </c>
      <c r="B2197" t="s">
        <v>603</v>
      </c>
      <c r="C2197">
        <v>2019</v>
      </c>
      <c r="D2197">
        <v>99.786884360242794</v>
      </c>
      <c r="E2197">
        <v>154.2521544347554</v>
      </c>
      <c r="G2197">
        <v>2.4128522569617559</v>
      </c>
      <c r="H2197">
        <v>11.313739632941237</v>
      </c>
    </row>
    <row r="2198" spans="1:8" x14ac:dyDescent="0.35">
      <c r="A2198" t="s">
        <v>342</v>
      </c>
      <c r="B2198" t="s">
        <v>603</v>
      </c>
      <c r="C2198">
        <v>2020</v>
      </c>
      <c r="D2198">
        <v>99.895264554858613</v>
      </c>
      <c r="E2198">
        <v>171.76223266208294</v>
      </c>
      <c r="G2198">
        <v>1.4674781481081425</v>
      </c>
      <c r="H2198">
        <v>9.7810598201797276</v>
      </c>
    </row>
    <row r="2199" spans="1:8" x14ac:dyDescent="0.35">
      <c r="A2199" t="s">
        <v>342</v>
      </c>
      <c r="B2199" t="s">
        <v>603</v>
      </c>
      <c r="C2199">
        <v>2021</v>
      </c>
      <c r="D2199">
        <v>99.88872788832991</v>
      </c>
      <c r="E2199">
        <v>173.43136783439158</v>
      </c>
      <c r="G2199">
        <v>5.6037656756262635</v>
      </c>
      <c r="H2199">
        <v>9.4173127903861023</v>
      </c>
    </row>
    <row r="2200" spans="1:8" x14ac:dyDescent="0.35">
      <c r="A2200" t="s">
        <v>342</v>
      </c>
      <c r="B2200" t="s">
        <v>603</v>
      </c>
      <c r="C2200">
        <v>2022</v>
      </c>
      <c r="D2200">
        <v>99.889290575674792</v>
      </c>
      <c r="E2200">
        <v>179.16328516249183</v>
      </c>
      <c r="G2200">
        <v>8.5702819614254793</v>
      </c>
      <c r="H2200">
        <v>10.107880990847571</v>
      </c>
    </row>
    <row r="2201" spans="1:8" x14ac:dyDescent="0.35">
      <c r="A2201" t="s">
        <v>342</v>
      </c>
      <c r="B2201" t="s">
        <v>603</v>
      </c>
      <c r="C2201">
        <v>2023</v>
      </c>
      <c r="D2201">
        <v>99.856850320016221</v>
      </c>
      <c r="E2201">
        <v>185.8208994276448</v>
      </c>
      <c r="G2201">
        <v>5.2896095858162369</v>
      </c>
      <c r="H2201">
        <v>11.663029824998258</v>
      </c>
    </row>
    <row r="2202" spans="1:8" x14ac:dyDescent="0.35">
      <c r="A2202" t="s">
        <v>342</v>
      </c>
      <c r="B2202" t="s">
        <v>603</v>
      </c>
      <c r="C2202">
        <v>2024</v>
      </c>
      <c r="E2202">
        <v>189.59939452093514</v>
      </c>
      <c r="G2202">
        <v>3.7332568330595421</v>
      </c>
      <c r="H2202">
        <v>12.594450824166902</v>
      </c>
    </row>
    <row r="2203" spans="1:8" x14ac:dyDescent="0.35">
      <c r="A2203" t="s">
        <v>511</v>
      </c>
      <c r="B2203" t="s">
        <v>148</v>
      </c>
      <c r="C2203">
        <v>2000</v>
      </c>
      <c r="D2203">
        <v>71.12423693662619</v>
      </c>
      <c r="E2203">
        <v>32.981105521304777</v>
      </c>
      <c r="G2203">
        <v>4.5600434866002786</v>
      </c>
      <c r="H2203">
        <v>6.0177034589915603</v>
      </c>
    </row>
    <row r="2204" spans="1:8" x14ac:dyDescent="0.35">
      <c r="A2204" t="s">
        <v>511</v>
      </c>
      <c r="B2204" t="s">
        <v>148</v>
      </c>
      <c r="C2204">
        <v>2001</v>
      </c>
      <c r="D2204">
        <v>74.006600509666939</v>
      </c>
      <c r="E2204">
        <v>37.434297284481694</v>
      </c>
      <c r="G2204">
        <v>3.8051844270832618</v>
      </c>
      <c r="H2204">
        <v>6.1171569382098703</v>
      </c>
    </row>
    <row r="2205" spans="1:8" x14ac:dyDescent="0.35">
      <c r="A2205" t="s">
        <v>511</v>
      </c>
      <c r="B2205" t="s">
        <v>148</v>
      </c>
      <c r="C2205">
        <v>2002</v>
      </c>
      <c r="D2205">
        <v>74.425117527355766</v>
      </c>
      <c r="E2205">
        <v>36.879523420331928</v>
      </c>
      <c r="G2205">
        <v>3.7182475900850989</v>
      </c>
      <c r="H2205">
        <v>6.7834288190472671</v>
      </c>
    </row>
    <row r="2206" spans="1:8" x14ac:dyDescent="0.35">
      <c r="A2206" t="s">
        <v>511</v>
      </c>
      <c r="B2206" t="s">
        <v>148</v>
      </c>
      <c r="C2206">
        <v>2003</v>
      </c>
      <c r="D2206">
        <v>74.908244619830185</v>
      </c>
      <c r="E2206">
        <v>38.787112630692455</v>
      </c>
      <c r="G2206">
        <v>4.7185667294485683</v>
      </c>
      <c r="H2206">
        <v>7.0704424589683077</v>
      </c>
    </row>
    <row r="2207" spans="1:8" x14ac:dyDescent="0.35">
      <c r="A2207" t="s">
        <v>511</v>
      </c>
      <c r="B2207" t="s">
        <v>148</v>
      </c>
      <c r="C2207">
        <v>2004</v>
      </c>
      <c r="D2207">
        <v>75.790292226137609</v>
      </c>
      <c r="E2207">
        <v>38.875328262459554</v>
      </c>
      <c r="G2207">
        <v>6.4519838516075936</v>
      </c>
      <c r="H2207">
        <v>6.9206569400353191</v>
      </c>
    </row>
    <row r="2208" spans="1:8" x14ac:dyDescent="0.35">
      <c r="A2208" t="s">
        <v>511</v>
      </c>
      <c r="B2208" t="s">
        <v>148</v>
      </c>
      <c r="C2208">
        <v>2005</v>
      </c>
      <c r="D2208">
        <v>76.837850281545258</v>
      </c>
      <c r="E2208">
        <v>41.215823374972786</v>
      </c>
      <c r="G2208">
        <v>5.940797630219123</v>
      </c>
      <c r="H2208">
        <v>6.7276970045895697</v>
      </c>
    </row>
    <row r="2209" spans="1:8" x14ac:dyDescent="0.35">
      <c r="A2209" t="s">
        <v>511</v>
      </c>
      <c r="B2209" t="s">
        <v>148</v>
      </c>
      <c r="C2209">
        <v>2006</v>
      </c>
      <c r="D2209">
        <v>79.106640465797597</v>
      </c>
      <c r="E2209">
        <v>43.068823493774715</v>
      </c>
      <c r="G2209">
        <v>6.1071543478172998</v>
      </c>
      <c r="H2209">
        <v>6.3994524772273937</v>
      </c>
    </row>
    <row r="2210" spans="1:8" x14ac:dyDescent="0.35">
      <c r="A2210" t="s">
        <v>511</v>
      </c>
      <c r="B2210" t="s">
        <v>148</v>
      </c>
      <c r="C2210">
        <v>2007</v>
      </c>
      <c r="D2210">
        <v>79.578132211091201</v>
      </c>
      <c r="E2210">
        <v>46.424756717211125</v>
      </c>
      <c r="G2210">
        <v>6.2260846433357244</v>
      </c>
      <c r="H2210">
        <v>6.4829769810131204</v>
      </c>
    </row>
    <row r="2211" spans="1:8" x14ac:dyDescent="0.35">
      <c r="A2211" t="s">
        <v>511</v>
      </c>
      <c r="B2211" t="s">
        <v>148</v>
      </c>
      <c r="C2211">
        <v>2008</v>
      </c>
      <c r="D2211">
        <v>81.922491987612801</v>
      </c>
      <c r="E2211">
        <v>47.360030116923213</v>
      </c>
      <c r="G2211">
        <v>7.4764725494904383</v>
      </c>
      <c r="H2211">
        <v>6.4955678019764349</v>
      </c>
    </row>
    <row r="2212" spans="1:8" x14ac:dyDescent="0.35">
      <c r="A2212" t="s">
        <v>511</v>
      </c>
      <c r="B2212" t="s">
        <v>148</v>
      </c>
      <c r="C2212">
        <v>2017</v>
      </c>
      <c r="D2212">
        <v>90.558872381466415</v>
      </c>
      <c r="E2212">
        <v>62.422066927520774</v>
      </c>
      <c r="G2212">
        <v>2.9641043553944471</v>
      </c>
      <c r="H2212">
        <v>7.8605022319643707</v>
      </c>
    </row>
    <row r="2213" spans="1:8" x14ac:dyDescent="0.35">
      <c r="A2213" t="s">
        <v>511</v>
      </c>
      <c r="B2213" t="s">
        <v>148</v>
      </c>
      <c r="C2213">
        <v>2018</v>
      </c>
      <c r="D2213">
        <v>90.528085341671854</v>
      </c>
      <c r="E2213">
        <v>61.295954627806111</v>
      </c>
      <c r="G2213">
        <v>2.1192970566878913</v>
      </c>
      <c r="H2213">
        <v>8.3366033158765003</v>
      </c>
    </row>
    <row r="2214" spans="1:8" x14ac:dyDescent="0.35">
      <c r="A2214" t="s">
        <v>511</v>
      </c>
      <c r="B2214" t="s">
        <v>148</v>
      </c>
      <c r="C2214">
        <v>2019</v>
      </c>
      <c r="D2214">
        <v>91.370586429312738</v>
      </c>
      <c r="E2214">
        <v>62.420256888587403</v>
      </c>
      <c r="G2214">
        <v>2.596843606897572</v>
      </c>
      <c r="H2214">
        <v>8.4712196431779301</v>
      </c>
    </row>
    <row r="2215" spans="1:8" x14ac:dyDescent="0.35">
      <c r="A2215" t="s">
        <v>511</v>
      </c>
      <c r="B2215" t="s">
        <v>148</v>
      </c>
      <c r="C2215">
        <v>2020</v>
      </c>
      <c r="D2215">
        <v>96.103846450558549</v>
      </c>
      <c r="E2215">
        <v>72.124791802225801</v>
      </c>
      <c r="G2215">
        <v>1.8428230440501068</v>
      </c>
      <c r="H2215">
        <v>6.9402610250643297</v>
      </c>
    </row>
    <row r="2216" spans="1:8" x14ac:dyDescent="0.35">
      <c r="A2216" t="s">
        <v>511</v>
      </c>
      <c r="B2216" t="s">
        <v>148</v>
      </c>
      <c r="C2216">
        <v>2021</v>
      </c>
      <c r="D2216">
        <v>96.806854872921463</v>
      </c>
      <c r="E2216">
        <v>67.840595130315421</v>
      </c>
      <c r="G2216">
        <v>4.546850408141502</v>
      </c>
      <c r="H2216">
        <v>7.5585617884595715</v>
      </c>
    </row>
    <row r="2217" spans="1:8" x14ac:dyDescent="0.35">
      <c r="A2217" t="s">
        <v>511</v>
      </c>
      <c r="B2217" t="s">
        <v>148</v>
      </c>
      <c r="C2217">
        <v>2022</v>
      </c>
      <c r="D2217">
        <v>97.035382688299137</v>
      </c>
      <c r="E2217">
        <v>66.819495805423912</v>
      </c>
      <c r="G2217">
        <v>6.4783084803047188</v>
      </c>
      <c r="H2217">
        <v>8.9810448031580101</v>
      </c>
    </row>
    <row r="2218" spans="1:8" x14ac:dyDescent="0.35">
      <c r="A2218" t="s">
        <v>511</v>
      </c>
      <c r="B2218" t="s">
        <v>148</v>
      </c>
      <c r="C2218">
        <v>2023</v>
      </c>
      <c r="D2218">
        <v>92.778426963380952</v>
      </c>
      <c r="E2218">
        <v>69.525871703107754</v>
      </c>
      <c r="G2218">
        <v>4.4555977790188308</v>
      </c>
      <c r="H2218">
        <v>8.6563404252980032</v>
      </c>
    </row>
    <row r="2219" spans="1:8" x14ac:dyDescent="0.35">
      <c r="A2219" t="s">
        <v>511</v>
      </c>
      <c r="B2219" t="s">
        <v>148</v>
      </c>
      <c r="C2219">
        <v>2024</v>
      </c>
      <c r="E2219">
        <v>70.927257173348451</v>
      </c>
      <c r="G2219">
        <v>4.1119825580190437</v>
      </c>
      <c r="H2219">
        <v>8.7621665664442396</v>
      </c>
    </row>
    <row r="2220" spans="1:8" x14ac:dyDescent="0.35">
      <c r="A2220" t="s">
        <v>230</v>
      </c>
      <c r="B2220" t="s">
        <v>438</v>
      </c>
      <c r="C2220">
        <v>2000</v>
      </c>
      <c r="D2220">
        <v>70.00998487385931</v>
      </c>
      <c r="E2220">
        <v>32.526515225884268</v>
      </c>
      <c r="G2220">
        <v>5.8253019294872104</v>
      </c>
      <c r="H2220">
        <v>5.1727046834358772</v>
      </c>
    </row>
    <row r="2221" spans="1:8" x14ac:dyDescent="0.35">
      <c r="A2221" t="s">
        <v>230</v>
      </c>
      <c r="B2221" t="s">
        <v>438</v>
      </c>
      <c r="C2221">
        <v>2001</v>
      </c>
      <c r="D2221">
        <v>72.919901815552493</v>
      </c>
      <c r="E2221">
        <v>36.016705345273166</v>
      </c>
      <c r="G2221">
        <v>6.2961194996975181</v>
      </c>
      <c r="H2221">
        <v>5.2536270660563176</v>
      </c>
    </row>
    <row r="2222" spans="1:8" x14ac:dyDescent="0.35">
      <c r="A2222" t="s">
        <v>230</v>
      </c>
      <c r="B2222" t="s">
        <v>438</v>
      </c>
      <c r="C2222">
        <v>2002</v>
      </c>
      <c r="D2222">
        <v>73.305903339948784</v>
      </c>
      <c r="E2222">
        <v>34.969159317898445</v>
      </c>
      <c r="G2222">
        <v>5.3171320176619048</v>
      </c>
      <c r="H2222">
        <v>5.8407566689957138</v>
      </c>
    </row>
    <row r="2223" spans="1:8" x14ac:dyDescent="0.35">
      <c r="A2223" t="s">
        <v>230</v>
      </c>
      <c r="B2223" t="s">
        <v>438</v>
      </c>
      <c r="C2223">
        <v>2003</v>
      </c>
      <c r="D2223">
        <v>74.313521569286024</v>
      </c>
      <c r="E2223">
        <v>36.96721560600988</v>
      </c>
      <c r="G2223">
        <v>5.5454089820331305</v>
      </c>
      <c r="H2223">
        <v>6.0971810561009079</v>
      </c>
    </row>
    <row r="2224" spans="1:8" x14ac:dyDescent="0.35">
      <c r="A2224" t="s">
        <v>230</v>
      </c>
      <c r="B2224" t="s">
        <v>438</v>
      </c>
      <c r="C2224">
        <v>2004</v>
      </c>
      <c r="D2224">
        <v>74.78814299765871</v>
      </c>
      <c r="E2224">
        <v>37.255350120441655</v>
      </c>
      <c r="G2224">
        <v>6.8675086292111871</v>
      </c>
      <c r="H2224">
        <v>6.0004745816742453</v>
      </c>
    </row>
    <row r="2225" spans="1:8" x14ac:dyDescent="0.35">
      <c r="A2225" t="s">
        <v>230</v>
      </c>
      <c r="B2225" t="s">
        <v>438</v>
      </c>
      <c r="C2225">
        <v>2005</v>
      </c>
      <c r="D2225">
        <v>75.959360650962296</v>
      </c>
      <c r="E2225">
        <v>40.026732601007431</v>
      </c>
      <c r="G2225">
        <v>5.9128901874055941</v>
      </c>
      <c r="H2225">
        <v>5.8880000435731388</v>
      </c>
    </row>
    <row r="2226" spans="1:8" x14ac:dyDescent="0.35">
      <c r="A2226" t="s">
        <v>230</v>
      </c>
      <c r="B2226" t="s">
        <v>438</v>
      </c>
      <c r="C2226">
        <v>2006</v>
      </c>
      <c r="D2226">
        <v>78.073104812190351</v>
      </c>
      <c r="E2226">
        <v>41.592033231229671</v>
      </c>
      <c r="G2226">
        <v>6.7092973944019789</v>
      </c>
      <c r="H2226">
        <v>5.6748639630384243</v>
      </c>
    </row>
    <row r="2227" spans="1:8" x14ac:dyDescent="0.35">
      <c r="A2227" t="s">
        <v>230</v>
      </c>
      <c r="B2227" t="s">
        <v>438</v>
      </c>
      <c r="C2227">
        <v>2007</v>
      </c>
      <c r="D2227">
        <v>78.800233058606423</v>
      </c>
      <c r="E2227">
        <v>45.22089379159371</v>
      </c>
      <c r="G2227">
        <v>6.4321196768344038</v>
      </c>
      <c r="H2227">
        <v>5.7012482435566119</v>
      </c>
    </row>
    <row r="2228" spans="1:8" x14ac:dyDescent="0.35">
      <c r="A2228" t="s">
        <v>230</v>
      </c>
      <c r="B2228" t="s">
        <v>438</v>
      </c>
      <c r="C2228">
        <v>2008</v>
      </c>
      <c r="D2228">
        <v>81.302653781181746</v>
      </c>
      <c r="E2228">
        <v>46.956907955700778</v>
      </c>
      <c r="G2228">
        <v>8.3131408781503708</v>
      </c>
      <c r="H2228">
        <v>5.7789763647685746</v>
      </c>
    </row>
    <row r="2229" spans="1:8" x14ac:dyDescent="0.35">
      <c r="A2229" t="s">
        <v>230</v>
      </c>
      <c r="B2229" t="s">
        <v>438</v>
      </c>
      <c r="C2229">
        <v>2017</v>
      </c>
      <c r="D2229">
        <v>90.00590118975316</v>
      </c>
      <c r="E2229">
        <v>61.865892457253395</v>
      </c>
      <c r="G2229">
        <v>3.7894342215387766</v>
      </c>
      <c r="H2229">
        <v>6.8568342187336544</v>
      </c>
    </row>
    <row r="2230" spans="1:8" x14ac:dyDescent="0.35">
      <c r="A2230" t="s">
        <v>230</v>
      </c>
      <c r="B2230" t="s">
        <v>438</v>
      </c>
      <c r="C2230">
        <v>2018</v>
      </c>
      <c r="D2230">
        <v>89.922816628508087</v>
      </c>
      <c r="E2230">
        <v>60.612318529274461</v>
      </c>
      <c r="G2230">
        <v>2.3762668389473944</v>
      </c>
      <c r="H2230">
        <v>7.3123888649884963</v>
      </c>
    </row>
    <row r="2231" spans="1:8" x14ac:dyDescent="0.35">
      <c r="A2231" t="s">
        <v>230</v>
      </c>
      <c r="B2231" t="s">
        <v>438</v>
      </c>
      <c r="C2231">
        <v>2019</v>
      </c>
      <c r="D2231">
        <v>90.837674283507312</v>
      </c>
      <c r="E2231">
        <v>61.434613584588263</v>
      </c>
      <c r="G2231">
        <v>3.3431369161060118</v>
      </c>
      <c r="H2231">
        <v>7.3937260037818096</v>
      </c>
    </row>
    <row r="2232" spans="1:8" x14ac:dyDescent="0.35">
      <c r="A2232" t="s">
        <v>230</v>
      </c>
      <c r="B2232" t="s">
        <v>438</v>
      </c>
      <c r="C2232">
        <v>2020</v>
      </c>
      <c r="D2232">
        <v>96.020193681786807</v>
      </c>
      <c r="E2232">
        <v>71.019052482202909</v>
      </c>
      <c r="G2232">
        <v>2.7516542153397694</v>
      </c>
      <c r="H2232">
        <v>6.0994799909038298</v>
      </c>
    </row>
    <row r="2233" spans="1:8" x14ac:dyDescent="0.35">
      <c r="A2233" t="s">
        <v>230</v>
      </c>
      <c r="B2233" t="s">
        <v>438</v>
      </c>
      <c r="C2233">
        <v>2021</v>
      </c>
      <c r="D2233">
        <v>96.615732516926158</v>
      </c>
      <c r="E2233">
        <v>66.251794353471951</v>
      </c>
      <c r="G2233">
        <v>5.6082573314121262</v>
      </c>
      <c r="H2233">
        <v>6.689050607740012</v>
      </c>
    </row>
    <row r="2234" spans="1:8" x14ac:dyDescent="0.35">
      <c r="A2234" t="s">
        <v>230</v>
      </c>
      <c r="B2234" t="s">
        <v>438</v>
      </c>
      <c r="C2234">
        <v>2022</v>
      </c>
      <c r="D2234">
        <v>96.817174811667329</v>
      </c>
      <c r="E2234">
        <v>66.054401658596902</v>
      </c>
      <c r="G2234">
        <v>8.0032204198697485</v>
      </c>
      <c r="H2234">
        <v>7.7802367538964869</v>
      </c>
    </row>
    <row r="2235" spans="1:8" x14ac:dyDescent="0.35">
      <c r="A2235" t="s">
        <v>230</v>
      </c>
      <c r="B2235" t="s">
        <v>438</v>
      </c>
      <c r="C2235">
        <v>2023</v>
      </c>
      <c r="D2235">
        <v>92.341495561177211</v>
      </c>
      <c r="E2235">
        <v>69.255222166363907</v>
      </c>
      <c r="G2235">
        <v>5.9173498131741553</v>
      </c>
      <c r="H2235">
        <v>7.501232758386065</v>
      </c>
    </row>
    <row r="2236" spans="1:8" x14ac:dyDescent="0.35">
      <c r="A2236" t="s">
        <v>230</v>
      </c>
      <c r="B2236" t="s">
        <v>438</v>
      </c>
      <c r="C2236">
        <v>2024</v>
      </c>
      <c r="E2236">
        <v>71.440412868954184</v>
      </c>
      <c r="G2236">
        <v>4.8837216403820065</v>
      </c>
      <c r="H2236">
        <v>7.8597815573420506</v>
      </c>
    </row>
    <row r="2237" spans="1:8" x14ac:dyDescent="0.35">
      <c r="A2237" t="s">
        <v>124</v>
      </c>
      <c r="B2237" t="s">
        <v>516</v>
      </c>
      <c r="C2237">
        <v>2000</v>
      </c>
      <c r="D2237">
        <v>70.681745533881283</v>
      </c>
      <c r="E2237">
        <v>32.928907628414059</v>
      </c>
      <c r="G2237">
        <v>5.6060651527177754</v>
      </c>
      <c r="H2237">
        <v>5.8085843841526765</v>
      </c>
    </row>
    <row r="2238" spans="1:8" x14ac:dyDescent="0.35">
      <c r="A2238" t="s">
        <v>124</v>
      </c>
      <c r="B2238" t="s">
        <v>516</v>
      </c>
      <c r="C2238">
        <v>2001</v>
      </c>
      <c r="D2238">
        <v>73.690218572759633</v>
      </c>
      <c r="E2238">
        <v>37.395376343268609</v>
      </c>
      <c r="G2238">
        <v>4.8266183326548742</v>
      </c>
      <c r="H2238">
        <v>5.9046060010232813</v>
      </c>
    </row>
    <row r="2239" spans="1:8" x14ac:dyDescent="0.35">
      <c r="A2239" t="s">
        <v>124</v>
      </c>
      <c r="B2239" t="s">
        <v>516</v>
      </c>
      <c r="C2239">
        <v>2002</v>
      </c>
      <c r="D2239">
        <v>74.180037078916868</v>
      </c>
      <c r="E2239">
        <v>36.833747919227726</v>
      </c>
      <c r="G2239">
        <v>3.4760208551481924</v>
      </c>
      <c r="H2239">
        <v>6.5664316681267083</v>
      </c>
    </row>
    <row r="2240" spans="1:8" x14ac:dyDescent="0.35">
      <c r="A2240" t="s">
        <v>124</v>
      </c>
      <c r="B2240" t="s">
        <v>516</v>
      </c>
      <c r="C2240">
        <v>2003</v>
      </c>
      <c r="D2240">
        <v>74.583383247951957</v>
      </c>
      <c r="E2240">
        <v>38.741903965937183</v>
      </c>
      <c r="G2240">
        <v>5.331077197509515</v>
      </c>
      <c r="H2240">
        <v>6.8300602640591004</v>
      </c>
    </row>
    <row r="2241" spans="1:8" x14ac:dyDescent="0.35">
      <c r="A2241" t="s">
        <v>124</v>
      </c>
      <c r="B2241" t="s">
        <v>516</v>
      </c>
      <c r="C2241">
        <v>2004</v>
      </c>
      <c r="D2241">
        <v>75.47287481294012</v>
      </c>
      <c r="E2241">
        <v>38.825852828255513</v>
      </c>
      <c r="G2241">
        <v>7.0247617066378609</v>
      </c>
      <c r="H2241">
        <v>6.7178068327210889</v>
      </c>
    </row>
    <row r="2242" spans="1:8" x14ac:dyDescent="0.35">
      <c r="A2242" t="s">
        <v>124</v>
      </c>
      <c r="B2242" t="s">
        <v>516</v>
      </c>
      <c r="C2242">
        <v>2005</v>
      </c>
      <c r="D2242">
        <v>76.532750034159193</v>
      </c>
      <c r="E2242">
        <v>41.178425796027838</v>
      </c>
      <c r="G2242">
        <v>6.6677249634664975</v>
      </c>
      <c r="H2242">
        <v>6.5461472128117153</v>
      </c>
    </row>
    <row r="2243" spans="1:8" x14ac:dyDescent="0.35">
      <c r="A2243" t="s">
        <v>124</v>
      </c>
      <c r="B2243" t="s">
        <v>516</v>
      </c>
      <c r="C2243">
        <v>2006</v>
      </c>
      <c r="D2243">
        <v>78.84291846947751</v>
      </c>
      <c r="E2243">
        <v>43.037592140761383</v>
      </c>
      <c r="G2243">
        <v>6.7742740929959098</v>
      </c>
      <c r="H2243">
        <v>6.235532912537173</v>
      </c>
    </row>
    <row r="2244" spans="1:8" x14ac:dyDescent="0.35">
      <c r="A2244" t="s">
        <v>124</v>
      </c>
      <c r="B2244" t="s">
        <v>516</v>
      </c>
      <c r="C2244">
        <v>2007</v>
      </c>
      <c r="D2244">
        <v>79.313780439432122</v>
      </c>
      <c r="E2244">
        <v>46.402299830914863</v>
      </c>
      <c r="G2244">
        <v>6.6255071682860063</v>
      </c>
      <c r="H2244">
        <v>6.3373365082816475</v>
      </c>
    </row>
    <row r="2245" spans="1:8" x14ac:dyDescent="0.35">
      <c r="A2245" t="s">
        <v>124</v>
      </c>
      <c r="B2245" t="s">
        <v>516</v>
      </c>
      <c r="C2245">
        <v>2008</v>
      </c>
      <c r="D2245">
        <v>81.701669873491937</v>
      </c>
      <c r="E2245">
        <v>47.332439294992334</v>
      </c>
      <c r="G2245">
        <v>8.778552729858589</v>
      </c>
      <c r="H2245">
        <v>6.3731844053150164</v>
      </c>
    </row>
    <row r="2246" spans="1:8" x14ac:dyDescent="0.35">
      <c r="A2246" t="s">
        <v>124</v>
      </c>
      <c r="B2246" t="s">
        <v>516</v>
      </c>
      <c r="C2246">
        <v>2017</v>
      </c>
      <c r="D2246">
        <v>90.388787607713994</v>
      </c>
      <c r="E2246">
        <v>62.418636949717701</v>
      </c>
      <c r="G2246">
        <v>3.6713845041894473</v>
      </c>
      <c r="H2246">
        <v>7.5846658452567102</v>
      </c>
    </row>
    <row r="2247" spans="1:8" x14ac:dyDescent="0.35">
      <c r="A2247" t="s">
        <v>124</v>
      </c>
      <c r="B2247" t="s">
        <v>516</v>
      </c>
      <c r="C2247">
        <v>2018</v>
      </c>
      <c r="D2247">
        <v>90.337333627584968</v>
      </c>
      <c r="E2247">
        <v>61.292640361898975</v>
      </c>
      <c r="G2247">
        <v>2.1924784279376439</v>
      </c>
      <c r="H2247">
        <v>8.0258270741930602</v>
      </c>
    </row>
    <row r="2248" spans="1:8" x14ac:dyDescent="0.35">
      <c r="A2248" t="s">
        <v>124</v>
      </c>
      <c r="B2248" t="s">
        <v>516</v>
      </c>
      <c r="C2248">
        <v>2019</v>
      </c>
      <c r="D2248">
        <v>91.174983140180757</v>
      </c>
      <c r="E2248">
        <v>62.409000271660169</v>
      </c>
      <c r="G2248">
        <v>2.636988283754448</v>
      </c>
      <c r="H2248">
        <v>8.1581881111095971</v>
      </c>
    </row>
    <row r="2249" spans="1:8" x14ac:dyDescent="0.35">
      <c r="A2249" t="s">
        <v>124</v>
      </c>
      <c r="B2249" t="s">
        <v>516</v>
      </c>
      <c r="C2249">
        <v>2020</v>
      </c>
      <c r="D2249">
        <v>96.014314235442086</v>
      </c>
      <c r="E2249">
        <v>72.082880121978988</v>
      </c>
      <c r="G2249">
        <v>2.2039214677246832</v>
      </c>
      <c r="H2249">
        <v>6.7178723523722983</v>
      </c>
    </row>
    <row r="2250" spans="1:8" x14ac:dyDescent="0.35">
      <c r="A2250" t="s">
        <v>124</v>
      </c>
      <c r="B2250" t="s">
        <v>516</v>
      </c>
      <c r="C2250">
        <v>2021</v>
      </c>
      <c r="D2250">
        <v>96.727155545034833</v>
      </c>
      <c r="E2250">
        <v>67.80827383225234</v>
      </c>
      <c r="G2250">
        <v>6.6107865739363234</v>
      </c>
      <c r="H2250">
        <v>7.3087821857929054</v>
      </c>
    </row>
    <row r="2251" spans="1:8" x14ac:dyDescent="0.35">
      <c r="A2251" t="s">
        <v>124</v>
      </c>
      <c r="B2251" t="s">
        <v>516</v>
      </c>
      <c r="C2251">
        <v>2022</v>
      </c>
      <c r="D2251">
        <v>96.962499605732191</v>
      </c>
      <c r="E2251">
        <v>66.7993510671335</v>
      </c>
      <c r="G2251">
        <v>7.2868549112327514</v>
      </c>
      <c r="H2251">
        <v>8.6814555121234704</v>
      </c>
    </row>
    <row r="2252" spans="1:8" x14ac:dyDescent="0.35">
      <c r="A2252" t="s">
        <v>124</v>
      </c>
      <c r="B2252" t="s">
        <v>516</v>
      </c>
      <c r="C2252">
        <v>2023</v>
      </c>
      <c r="D2252">
        <v>92.60868327885926</v>
      </c>
      <c r="E2252">
        <v>69.518431332909586</v>
      </c>
      <c r="G2252">
        <v>4.6538540616829494</v>
      </c>
      <c r="H2252">
        <v>8.3595670805881497</v>
      </c>
    </row>
    <row r="2253" spans="1:8" x14ac:dyDescent="0.35">
      <c r="A2253" t="s">
        <v>124</v>
      </c>
      <c r="B2253" t="s">
        <v>516</v>
      </c>
      <c r="C2253">
        <v>2024</v>
      </c>
      <c r="E2253">
        <v>70.927257173348437</v>
      </c>
      <c r="G2253">
        <v>4.2801844656541306</v>
      </c>
      <c r="H2253">
        <v>8.6567689596105399</v>
      </c>
    </row>
    <row r="2254" spans="1:8" x14ac:dyDescent="0.35">
      <c r="A2254" t="s">
        <v>221</v>
      </c>
      <c r="B2254" t="s">
        <v>389</v>
      </c>
      <c r="C2254">
        <v>2000</v>
      </c>
      <c r="D2254">
        <v>100</v>
      </c>
      <c r="F2254">
        <v>2.6542547779604782</v>
      </c>
      <c r="G2254">
        <v>3.7749162753221128</v>
      </c>
      <c r="H2254">
        <v>20.568824838091949</v>
      </c>
    </row>
    <row r="2255" spans="1:8" x14ac:dyDescent="0.35">
      <c r="A2255" t="s">
        <v>221</v>
      </c>
      <c r="B2255" t="s">
        <v>389</v>
      </c>
      <c r="C2255">
        <v>2001</v>
      </c>
      <c r="D2255">
        <v>100</v>
      </c>
      <c r="F2255">
        <v>2.4870400355546369</v>
      </c>
      <c r="G2255">
        <v>2.6231969054039581</v>
      </c>
      <c r="H2255">
        <v>20.151048486769731</v>
      </c>
    </row>
    <row r="2256" spans="1:8" x14ac:dyDescent="0.35">
      <c r="A2256" t="s">
        <v>221</v>
      </c>
      <c r="B2256" t="s">
        <v>389</v>
      </c>
      <c r="C2256">
        <v>2002</v>
      </c>
      <c r="D2256">
        <v>100</v>
      </c>
      <c r="F2256">
        <v>1.9388757385588631</v>
      </c>
      <c r="G2256">
        <v>3.259004286435399</v>
      </c>
      <c r="H2256">
        <v>19.530902195071896</v>
      </c>
    </row>
    <row r="2257" spans="1:8" x14ac:dyDescent="0.35">
      <c r="A2257" t="s">
        <v>221</v>
      </c>
      <c r="B2257" t="s">
        <v>389</v>
      </c>
      <c r="C2257">
        <v>2003</v>
      </c>
      <c r="D2257">
        <v>100</v>
      </c>
      <c r="F2257">
        <v>2.94264752948478</v>
      </c>
      <c r="G2257">
        <v>3.6454970247650635</v>
      </c>
      <c r="H2257">
        <v>23.164648964250755</v>
      </c>
    </row>
    <row r="2258" spans="1:8" x14ac:dyDescent="0.35">
      <c r="A2258" t="s">
        <v>221</v>
      </c>
      <c r="B2258" t="s">
        <v>389</v>
      </c>
      <c r="C2258">
        <v>2004</v>
      </c>
      <c r="D2258">
        <v>100</v>
      </c>
      <c r="F2258">
        <v>6.1923854719742906</v>
      </c>
      <c r="G2258">
        <v>6.9249911911160211</v>
      </c>
      <c r="H2258">
        <v>23.139601697101011</v>
      </c>
    </row>
    <row r="2259" spans="1:8" x14ac:dyDescent="0.35">
      <c r="A2259" t="s">
        <v>221</v>
      </c>
      <c r="B2259" t="s">
        <v>389</v>
      </c>
      <c r="C2259">
        <v>2005</v>
      </c>
      <c r="D2259">
        <v>100</v>
      </c>
      <c r="F2259">
        <v>6.7484502789312444</v>
      </c>
      <c r="G2259">
        <v>10.445338476346762</v>
      </c>
      <c r="H2259">
        <v>24.951993605614931</v>
      </c>
    </row>
    <row r="2260" spans="1:8" x14ac:dyDescent="0.35">
      <c r="A2260" t="s">
        <v>221</v>
      </c>
      <c r="B2260" t="s">
        <v>389</v>
      </c>
      <c r="C2260">
        <v>2006</v>
      </c>
      <c r="D2260">
        <v>100</v>
      </c>
      <c r="F2260">
        <v>6.5361990876587193</v>
      </c>
      <c r="G2260">
        <v>10.226385069683658</v>
      </c>
      <c r="H2260">
        <v>24.861737237421924</v>
      </c>
    </row>
    <row r="2261" spans="1:8" x14ac:dyDescent="0.35">
      <c r="A2261" t="s">
        <v>221</v>
      </c>
      <c r="B2261" t="s">
        <v>389</v>
      </c>
      <c r="C2261">
        <v>2007</v>
      </c>
      <c r="D2261">
        <v>100</v>
      </c>
      <c r="F2261">
        <v>10.09297758491685</v>
      </c>
      <c r="G2261">
        <v>19.550485561084628</v>
      </c>
      <c r="H2261">
        <v>24.433027439117872</v>
      </c>
    </row>
    <row r="2262" spans="1:8" x14ac:dyDescent="0.35">
      <c r="A2262" t="s">
        <v>221</v>
      </c>
      <c r="B2262" t="s">
        <v>389</v>
      </c>
      <c r="C2262">
        <v>2008</v>
      </c>
      <c r="D2262">
        <v>99.9</v>
      </c>
      <c r="F2262">
        <v>15.40231910649862</v>
      </c>
      <c r="G2262">
        <v>12.374398889651857</v>
      </c>
      <c r="H2262">
        <v>25.464453408535505</v>
      </c>
    </row>
    <row r="2263" spans="1:8" x14ac:dyDescent="0.35">
      <c r="A2263" t="s">
        <v>221</v>
      </c>
      <c r="B2263" t="s">
        <v>389</v>
      </c>
      <c r="C2263">
        <v>2017</v>
      </c>
      <c r="D2263">
        <v>100</v>
      </c>
      <c r="F2263">
        <v>2.930363123746655</v>
      </c>
      <c r="G2263">
        <v>2.7092399520610684</v>
      </c>
      <c r="H2263">
        <v>29.977165707266234</v>
      </c>
    </row>
    <row r="2264" spans="1:8" x14ac:dyDescent="0.35">
      <c r="A2264" t="s">
        <v>221</v>
      </c>
      <c r="B2264" t="s">
        <v>389</v>
      </c>
      <c r="C2264">
        <v>2018</v>
      </c>
      <c r="D2264">
        <v>100</v>
      </c>
      <c r="F2264">
        <v>2.5344542418659808</v>
      </c>
      <c r="G2264">
        <v>3.7402787396845412</v>
      </c>
      <c r="H2264">
        <v>29.948665525222641</v>
      </c>
    </row>
    <row r="2265" spans="1:8" x14ac:dyDescent="0.35">
      <c r="A2265" t="s">
        <v>221</v>
      </c>
      <c r="B2265" t="s">
        <v>389</v>
      </c>
      <c r="C2265">
        <v>2019</v>
      </c>
      <c r="D2265">
        <v>100</v>
      </c>
      <c r="F2265">
        <v>2.8114092007562399</v>
      </c>
      <c r="G2265">
        <v>4.3163818841018582</v>
      </c>
      <c r="H2265">
        <v>30.07170127325519</v>
      </c>
    </row>
    <row r="2266" spans="1:8" x14ac:dyDescent="0.35">
      <c r="A2266" t="s">
        <v>221</v>
      </c>
      <c r="B2266" t="s">
        <v>389</v>
      </c>
      <c r="C2266">
        <v>2020</v>
      </c>
      <c r="D2266">
        <v>100</v>
      </c>
      <c r="F2266">
        <v>0.2190649048419849</v>
      </c>
      <c r="G2266">
        <v>2.3933269390426233</v>
      </c>
      <c r="H2266">
        <v>26.52847618255413</v>
      </c>
    </row>
    <row r="2267" spans="1:8" x14ac:dyDescent="0.35">
      <c r="A2267" t="s">
        <v>221</v>
      </c>
      <c r="B2267" t="s">
        <v>389</v>
      </c>
      <c r="C2267">
        <v>2021</v>
      </c>
      <c r="D2267">
        <v>100</v>
      </c>
      <c r="F2267">
        <v>3.2758293743116509</v>
      </c>
      <c r="G2267">
        <v>3.2973432652704417</v>
      </c>
      <c r="H2267">
        <v>27.677837032852526</v>
      </c>
    </row>
    <row r="2268" spans="1:8" x14ac:dyDescent="0.35">
      <c r="A2268" t="s">
        <v>221</v>
      </c>
      <c r="B2268" t="s">
        <v>389</v>
      </c>
      <c r="C2268">
        <v>2022</v>
      </c>
      <c r="D2268">
        <v>100</v>
      </c>
      <c r="F2268">
        <v>17.310283019881481</v>
      </c>
      <c r="G2268">
        <v>9.692465702593438</v>
      </c>
      <c r="H2268">
        <v>33.519992016912468</v>
      </c>
    </row>
    <row r="2269" spans="1:8" x14ac:dyDescent="0.35">
      <c r="A2269" t="s">
        <v>221</v>
      </c>
      <c r="B2269" t="s">
        <v>389</v>
      </c>
      <c r="C2269">
        <v>2023</v>
      </c>
      <c r="D2269">
        <v>100</v>
      </c>
      <c r="F2269">
        <v>8.9380462331663004</v>
      </c>
      <c r="G2269">
        <v>10.672473743766759</v>
      </c>
      <c r="H2269">
        <v>32.445367899319464</v>
      </c>
    </row>
    <row r="2270" spans="1:8" x14ac:dyDescent="0.35">
      <c r="A2270" t="s">
        <v>221</v>
      </c>
      <c r="B2270" t="s">
        <v>389</v>
      </c>
      <c r="C2270">
        <v>2024</v>
      </c>
      <c r="F2270">
        <v>1.265798858287287</v>
      </c>
      <c r="G2270">
        <v>2.0569658448042389</v>
      </c>
      <c r="H2270">
        <v>32.701984074437661</v>
      </c>
    </row>
    <row r="2271" spans="1:8" x14ac:dyDescent="0.35">
      <c r="A2271" t="s">
        <v>227</v>
      </c>
      <c r="B2271" t="s">
        <v>498</v>
      </c>
      <c r="C2271">
        <v>2000</v>
      </c>
      <c r="D2271">
        <v>11.31912297887488</v>
      </c>
      <c r="E2271">
        <v>21.857027532205255</v>
      </c>
      <c r="G2271">
        <v>6.3668064424878423</v>
      </c>
      <c r="H2271">
        <v>10.382159391418238</v>
      </c>
    </row>
    <row r="2272" spans="1:8" x14ac:dyDescent="0.35">
      <c r="A2272" t="s">
        <v>227</v>
      </c>
      <c r="B2272" t="s">
        <v>498</v>
      </c>
      <c r="C2272">
        <v>2001</v>
      </c>
      <c r="E2272">
        <v>95.879612514270377</v>
      </c>
      <c r="G2272">
        <v>6.6963085013543662</v>
      </c>
      <c r="H2272">
        <v>10.50569998902562</v>
      </c>
    </row>
    <row r="2273" spans="1:8" x14ac:dyDescent="0.35">
      <c r="A2273" t="s">
        <v>227</v>
      </c>
      <c r="B2273" t="s">
        <v>498</v>
      </c>
      <c r="C2273">
        <v>2002</v>
      </c>
      <c r="E2273">
        <v>103.14501580960642</v>
      </c>
      <c r="G2273">
        <v>5.2175752272187736</v>
      </c>
      <c r="H2273">
        <v>9.8564933517168178</v>
      </c>
    </row>
    <row r="2274" spans="1:8" x14ac:dyDescent="0.35">
      <c r="A2274" t="s">
        <v>227</v>
      </c>
      <c r="B2274" t="s">
        <v>498</v>
      </c>
      <c r="C2274">
        <v>2003</v>
      </c>
      <c r="D2274">
        <v>13.728515635322495</v>
      </c>
      <c r="E2274">
        <v>100.8694744576943</v>
      </c>
      <c r="G2274">
        <v>8.1127117581982588</v>
      </c>
      <c r="H2274">
        <v>9.3420750326077115</v>
      </c>
    </row>
    <row r="2275" spans="1:8" x14ac:dyDescent="0.35">
      <c r="A2275" t="s">
        <v>227</v>
      </c>
      <c r="B2275" t="s">
        <v>498</v>
      </c>
      <c r="C2275">
        <v>2004</v>
      </c>
      <c r="D2275">
        <v>13.704105272657598</v>
      </c>
      <c r="E2275">
        <v>94.064764738347108</v>
      </c>
      <c r="G2275">
        <v>7.194210205703655</v>
      </c>
      <c r="H2275">
        <v>10.511217735994439</v>
      </c>
    </row>
    <row r="2276" spans="1:8" x14ac:dyDescent="0.35">
      <c r="A2276" t="s">
        <v>227</v>
      </c>
      <c r="B2276" t="s">
        <v>498</v>
      </c>
      <c r="C2276">
        <v>2005</v>
      </c>
      <c r="D2276">
        <v>15.234040215133446</v>
      </c>
      <c r="E2276">
        <v>94.968401683754934</v>
      </c>
      <c r="G2276">
        <v>8.6126034611990292</v>
      </c>
      <c r="H2276">
        <v>10.817911519624442</v>
      </c>
    </row>
    <row r="2277" spans="1:8" x14ac:dyDescent="0.35">
      <c r="A2277" t="s">
        <v>227</v>
      </c>
      <c r="B2277" t="s">
        <v>498</v>
      </c>
      <c r="C2277">
        <v>2006</v>
      </c>
      <c r="D2277">
        <v>18.595726293246205</v>
      </c>
      <c r="E2277">
        <v>95.991933343845318</v>
      </c>
      <c r="G2277">
        <v>7.2798952859746606</v>
      </c>
      <c r="H2277">
        <v>11.140737252279855</v>
      </c>
    </row>
    <row r="2278" spans="1:8" x14ac:dyDescent="0.35">
      <c r="A2278" t="s">
        <v>227</v>
      </c>
      <c r="B2278" t="s">
        <v>498</v>
      </c>
      <c r="C2278">
        <v>2007</v>
      </c>
      <c r="D2278">
        <v>16.397833770831443</v>
      </c>
      <c r="E2278">
        <v>93.876399232734869</v>
      </c>
      <c r="G2278">
        <v>7.3787628610418992</v>
      </c>
      <c r="H2278">
        <v>11.70608655054469</v>
      </c>
    </row>
    <row r="2279" spans="1:8" x14ac:dyDescent="0.35">
      <c r="A2279" t="s">
        <v>227</v>
      </c>
      <c r="B2279" t="s">
        <v>498</v>
      </c>
      <c r="C2279">
        <v>2008</v>
      </c>
      <c r="D2279">
        <v>19.317311785216742</v>
      </c>
      <c r="E2279">
        <v>97.474788159833139</v>
      </c>
      <c r="G2279">
        <v>9.8159512311021544</v>
      </c>
      <c r="H2279">
        <v>12.743281080760616</v>
      </c>
    </row>
    <row r="2280" spans="1:8" x14ac:dyDescent="0.35">
      <c r="A2280" t="s">
        <v>227</v>
      </c>
      <c r="B2280" t="s">
        <v>498</v>
      </c>
      <c r="C2280">
        <v>2017</v>
      </c>
      <c r="D2280">
        <v>40.307052111122751</v>
      </c>
      <c r="E2280">
        <v>40.678170697562841</v>
      </c>
      <c r="G2280">
        <v>3.4504509031099388</v>
      </c>
      <c r="H2280">
        <v>10.242583484038702</v>
      </c>
    </row>
    <row r="2281" spans="1:8" x14ac:dyDescent="0.35">
      <c r="A2281" t="s">
        <v>227</v>
      </c>
      <c r="B2281" t="s">
        <v>498</v>
      </c>
      <c r="C2281">
        <v>2018</v>
      </c>
      <c r="D2281">
        <v>38.42770364199307</v>
      </c>
      <c r="E2281">
        <v>41.389983043245088</v>
      </c>
      <c r="G2281">
        <v>4.1124253558292949</v>
      </c>
      <c r="H2281">
        <v>10.532742776441042</v>
      </c>
    </row>
    <row r="2282" spans="1:8" x14ac:dyDescent="0.35">
      <c r="A2282" t="s">
        <v>227</v>
      </c>
      <c r="B2282" t="s">
        <v>498</v>
      </c>
      <c r="C2282">
        <v>2019</v>
      </c>
      <c r="D2282">
        <v>41.551648163589761</v>
      </c>
      <c r="E2282">
        <v>42.905406708731427</v>
      </c>
      <c r="G2282">
        <v>3.6167960104711909</v>
      </c>
      <c r="H2282">
        <v>10.12466173249963</v>
      </c>
    </row>
    <row r="2283" spans="1:8" x14ac:dyDescent="0.35">
      <c r="A2283" t="s">
        <v>227</v>
      </c>
      <c r="B2283" t="s">
        <v>498</v>
      </c>
      <c r="C2283">
        <v>2020</v>
      </c>
      <c r="D2283">
        <v>42.680498290355871</v>
      </c>
      <c r="E2283">
        <v>48.035721019520835</v>
      </c>
      <c r="G2283">
        <v>4.0455217766001468</v>
      </c>
      <c r="H2283">
        <v>7.8434381200298819</v>
      </c>
    </row>
    <row r="2284" spans="1:8" x14ac:dyDescent="0.35">
      <c r="A2284" t="s">
        <v>227</v>
      </c>
      <c r="B2284" t="s">
        <v>498</v>
      </c>
      <c r="C2284">
        <v>2021</v>
      </c>
      <c r="D2284">
        <v>44.315733255023474</v>
      </c>
      <c r="E2284">
        <v>45.95762346755437</v>
      </c>
      <c r="G2284">
        <v>6.0881528118437771</v>
      </c>
      <c r="H2284">
        <v>7.9214231974574085</v>
      </c>
    </row>
    <row r="2285" spans="1:8" x14ac:dyDescent="0.35">
      <c r="A2285" t="s">
        <v>227</v>
      </c>
      <c r="B2285" t="s">
        <v>498</v>
      </c>
      <c r="C2285">
        <v>2022</v>
      </c>
      <c r="D2285">
        <v>44.627353150644979</v>
      </c>
      <c r="E2285">
        <v>45.380361681736218</v>
      </c>
      <c r="G2285">
        <v>8.0892618924513258</v>
      </c>
      <c r="H2285">
        <v>8.4538783912018491</v>
      </c>
    </row>
    <row r="2286" spans="1:8" x14ac:dyDescent="0.35">
      <c r="A2286" t="s">
        <v>227</v>
      </c>
      <c r="B2286" t="s">
        <v>498</v>
      </c>
      <c r="C2286">
        <v>2023</v>
      </c>
      <c r="D2286">
        <v>45.874612311592834</v>
      </c>
      <c r="E2286">
        <v>44.961589375755963</v>
      </c>
      <c r="G2286">
        <v>5.4427066553972452</v>
      </c>
      <c r="H2286">
        <v>8.8141732272824189</v>
      </c>
    </row>
    <row r="2287" spans="1:8" x14ac:dyDescent="0.35">
      <c r="A2287" t="s">
        <v>227</v>
      </c>
      <c r="B2287" t="s">
        <v>498</v>
      </c>
      <c r="C2287">
        <v>2024</v>
      </c>
      <c r="G2287">
        <v>5.7436311120143344</v>
      </c>
      <c r="H2287">
        <v>8.6393381333311972</v>
      </c>
    </row>
    <row r="2288" spans="1:8" x14ac:dyDescent="0.35">
      <c r="A2288" t="s">
        <v>370</v>
      </c>
      <c r="B2288" t="s">
        <v>211</v>
      </c>
      <c r="C2288">
        <v>2000</v>
      </c>
      <c r="D2288">
        <v>100</v>
      </c>
      <c r="E2288">
        <v>189.21906225980015</v>
      </c>
      <c r="G2288">
        <v>-2.0879831473281172</v>
      </c>
    </row>
    <row r="2289" spans="1:8" x14ac:dyDescent="0.35">
      <c r="A2289" t="s">
        <v>370</v>
      </c>
      <c r="B2289" t="s">
        <v>211</v>
      </c>
      <c r="C2289">
        <v>2001</v>
      </c>
      <c r="D2289">
        <v>100</v>
      </c>
      <c r="E2289">
        <v>198.85894689367461</v>
      </c>
      <c r="G2289">
        <v>-1.5251515455206857</v>
      </c>
    </row>
    <row r="2290" spans="1:8" x14ac:dyDescent="0.35">
      <c r="A2290" t="s">
        <v>370</v>
      </c>
      <c r="B2290" t="s">
        <v>211</v>
      </c>
      <c r="C2290">
        <v>2002</v>
      </c>
      <c r="D2290">
        <v>100</v>
      </c>
      <c r="E2290">
        <v>198.03775284012193</v>
      </c>
      <c r="G2290">
        <v>4.9211879198729918</v>
      </c>
      <c r="H2290">
        <v>40.892662484010685</v>
      </c>
    </row>
    <row r="2291" spans="1:8" x14ac:dyDescent="0.35">
      <c r="A2291" t="s">
        <v>370</v>
      </c>
      <c r="B2291" t="s">
        <v>211</v>
      </c>
      <c r="C2291">
        <v>2003</v>
      </c>
      <c r="D2291">
        <v>100</v>
      </c>
      <c r="E2291">
        <v>213.49528654004953</v>
      </c>
      <c r="G2291">
        <v>1.5812524889670811</v>
      </c>
      <c r="H2291">
        <v>79.549128523826369</v>
      </c>
    </row>
    <row r="2292" spans="1:8" x14ac:dyDescent="0.35">
      <c r="A2292" t="s">
        <v>370</v>
      </c>
      <c r="B2292" t="s">
        <v>211</v>
      </c>
      <c r="C2292">
        <v>2004</v>
      </c>
      <c r="D2292">
        <v>100</v>
      </c>
      <c r="E2292">
        <v>223.082333941363</v>
      </c>
      <c r="G2292">
        <v>-1.234661632225496</v>
      </c>
      <c r="H2292">
        <v>84.903894406994652</v>
      </c>
    </row>
    <row r="2293" spans="1:8" x14ac:dyDescent="0.35">
      <c r="A2293" t="s">
        <v>370</v>
      </c>
      <c r="B2293" t="s">
        <v>211</v>
      </c>
      <c r="C2293">
        <v>2005</v>
      </c>
      <c r="D2293">
        <v>98.9</v>
      </c>
      <c r="E2293">
        <v>229.44790113424122</v>
      </c>
      <c r="G2293">
        <v>-1.0622070563594548</v>
      </c>
      <c r="H2293">
        <v>87.240169833670834</v>
      </c>
    </row>
    <row r="2294" spans="1:8" x14ac:dyDescent="0.35">
      <c r="A2294" t="s">
        <v>370</v>
      </c>
      <c r="B2294" t="s">
        <v>211</v>
      </c>
      <c r="C2294">
        <v>2006</v>
      </c>
      <c r="D2294">
        <v>98.8</v>
      </c>
      <c r="E2294">
        <v>241.43641489374446</v>
      </c>
      <c r="G2294">
        <v>0.88073758637526112</v>
      </c>
      <c r="H2294">
        <v>92.646703216040407</v>
      </c>
    </row>
    <row r="2295" spans="1:8" x14ac:dyDescent="0.35">
      <c r="A2295" t="s">
        <v>370</v>
      </c>
      <c r="B2295" t="s">
        <v>211</v>
      </c>
      <c r="C2295">
        <v>2007</v>
      </c>
      <c r="D2295">
        <v>86.7</v>
      </c>
      <c r="E2295">
        <v>240.75984917292996</v>
      </c>
      <c r="G2295">
        <v>3.1329237227215856</v>
      </c>
      <c r="H2295">
        <v>91.599164470134582</v>
      </c>
    </row>
    <row r="2296" spans="1:8" x14ac:dyDescent="0.35">
      <c r="A2296" t="s">
        <v>370</v>
      </c>
      <c r="B2296" t="s">
        <v>211</v>
      </c>
      <c r="C2296">
        <v>2008</v>
      </c>
      <c r="D2296">
        <v>99.2</v>
      </c>
      <c r="E2296">
        <v>235.60732681690916</v>
      </c>
      <c r="G2296">
        <v>7.5332839062505457</v>
      </c>
      <c r="H2296">
        <v>106.78386952544194</v>
      </c>
    </row>
    <row r="2297" spans="1:8" x14ac:dyDescent="0.35">
      <c r="A2297" t="s">
        <v>370</v>
      </c>
      <c r="B2297" t="s">
        <v>211</v>
      </c>
      <c r="C2297">
        <v>2017</v>
      </c>
      <c r="D2297">
        <v>98.7</v>
      </c>
      <c r="E2297">
        <v>260.61831054071212</v>
      </c>
      <c r="F2297">
        <v>4.3213521830319079</v>
      </c>
      <c r="G2297">
        <v>2.7485363221938997</v>
      </c>
      <c r="H2297">
        <v>54.765229667515904</v>
      </c>
    </row>
    <row r="2298" spans="1:8" x14ac:dyDescent="0.35">
      <c r="A2298" t="s">
        <v>370</v>
      </c>
      <c r="B2298" t="s">
        <v>211</v>
      </c>
      <c r="C2298">
        <v>2018</v>
      </c>
      <c r="D2298">
        <v>97.4</v>
      </c>
      <c r="F2298">
        <v>6.0769890788960694</v>
      </c>
      <c r="G2298">
        <v>5.5224871010746597</v>
      </c>
      <c r="H2298">
        <v>54.546789329333201</v>
      </c>
    </row>
    <row r="2299" spans="1:8" x14ac:dyDescent="0.35">
      <c r="A2299" t="s">
        <v>370</v>
      </c>
      <c r="B2299" t="s">
        <v>211</v>
      </c>
      <c r="C2299">
        <v>2019</v>
      </c>
      <c r="D2299">
        <v>99.6</v>
      </c>
      <c r="F2299">
        <v>3.0053894939038268</v>
      </c>
      <c r="G2299">
        <v>4.0948231557302393</v>
      </c>
      <c r="H2299">
        <v>51.990968234148141</v>
      </c>
    </row>
    <row r="2300" spans="1:8" x14ac:dyDescent="0.35">
      <c r="A2300" t="s">
        <v>370</v>
      </c>
      <c r="B2300" t="s">
        <v>211</v>
      </c>
      <c r="C2300">
        <v>2020</v>
      </c>
      <c r="D2300">
        <v>99.8</v>
      </c>
      <c r="F2300">
        <v>84.864333047204056</v>
      </c>
      <c r="G2300">
        <v>85.542042340020572</v>
      </c>
      <c r="H2300">
        <v>30.766075933288239</v>
      </c>
    </row>
    <row r="2301" spans="1:8" x14ac:dyDescent="0.35">
      <c r="A2301" t="s">
        <v>370</v>
      </c>
      <c r="B2301" t="s">
        <v>211</v>
      </c>
      <c r="C2301">
        <v>2021</v>
      </c>
      <c r="D2301">
        <v>100</v>
      </c>
      <c r="F2301">
        <v>154.7560960233933</v>
      </c>
      <c r="G2301">
        <v>150.00071680373662</v>
      </c>
      <c r="H2301">
        <v>46.566262620491592</v>
      </c>
    </row>
    <row r="2302" spans="1:8" x14ac:dyDescent="0.35">
      <c r="A2302" t="s">
        <v>370</v>
      </c>
      <c r="B2302" t="s">
        <v>211</v>
      </c>
      <c r="C2302">
        <v>2022</v>
      </c>
      <c r="D2302">
        <v>100</v>
      </c>
      <c r="F2302">
        <v>171.2054913366413</v>
      </c>
      <c r="G2302">
        <v>112.14947899881901</v>
      </c>
      <c r="H2302">
        <v>70.667881650360599</v>
      </c>
    </row>
    <row r="2303" spans="1:8" x14ac:dyDescent="0.35">
      <c r="A2303" t="s">
        <v>370</v>
      </c>
      <c r="B2303" t="s">
        <v>211</v>
      </c>
      <c r="C2303">
        <v>2023</v>
      </c>
      <c r="D2303">
        <v>100</v>
      </c>
      <c r="F2303">
        <v>221.34164402336501</v>
      </c>
      <c r="G2303">
        <v>202.90770348572283</v>
      </c>
      <c r="H2303">
        <v>72.451940621360507</v>
      </c>
    </row>
    <row r="2304" spans="1:8" x14ac:dyDescent="0.35">
      <c r="A2304" t="s">
        <v>370</v>
      </c>
      <c r="B2304" t="s">
        <v>211</v>
      </c>
      <c r="C2304">
        <v>2024</v>
      </c>
      <c r="F2304">
        <v>45.24304227167184</v>
      </c>
    </row>
    <row r="2305" spans="1:8" x14ac:dyDescent="0.35">
      <c r="A2305" t="s">
        <v>417</v>
      </c>
      <c r="B2305" t="s">
        <v>207</v>
      </c>
      <c r="C2305">
        <v>2000</v>
      </c>
      <c r="D2305">
        <v>2</v>
      </c>
      <c r="E2305">
        <v>27.622543184766364</v>
      </c>
      <c r="F2305">
        <v>6.1319753872269551</v>
      </c>
      <c r="G2305">
        <v>6.3002182519458216</v>
      </c>
      <c r="H2305">
        <v>30.532120865604618</v>
      </c>
    </row>
    <row r="2306" spans="1:8" x14ac:dyDescent="0.35">
      <c r="A2306" t="s">
        <v>417</v>
      </c>
      <c r="B2306" t="s">
        <v>207</v>
      </c>
      <c r="C2306">
        <v>2001</v>
      </c>
      <c r="E2306">
        <v>28.032421827225519</v>
      </c>
      <c r="F2306">
        <v>-9.6161535385847206</v>
      </c>
      <c r="G2306">
        <v>11.473054920566256</v>
      </c>
      <c r="H2306">
        <v>29.41248351390583</v>
      </c>
    </row>
    <row r="2307" spans="1:8" x14ac:dyDescent="0.35">
      <c r="A2307" t="s">
        <v>417</v>
      </c>
      <c r="B2307" t="s">
        <v>207</v>
      </c>
      <c r="C2307">
        <v>2002</v>
      </c>
      <c r="E2307">
        <v>26.514699597357144</v>
      </c>
      <c r="F2307">
        <v>33.812578338125959</v>
      </c>
      <c r="G2307">
        <v>14.206932442900609</v>
      </c>
      <c r="H2307">
        <v>30.776326909042862</v>
      </c>
    </row>
    <row r="2308" spans="1:8" x14ac:dyDescent="0.35">
      <c r="A2308" t="s">
        <v>417</v>
      </c>
      <c r="B2308" t="s">
        <v>207</v>
      </c>
      <c r="C2308">
        <v>2003</v>
      </c>
      <c r="E2308">
        <v>26.235181121566235</v>
      </c>
      <c r="F2308">
        <v>6.62916357146762</v>
      </c>
      <c r="G2308">
        <v>2.4388128267292188</v>
      </c>
      <c r="H2308">
        <v>29.939343697597497</v>
      </c>
    </row>
    <row r="2309" spans="1:8" x14ac:dyDescent="0.35">
      <c r="A2309" t="s">
        <v>417</v>
      </c>
      <c r="B2309" t="s">
        <v>207</v>
      </c>
      <c r="C2309">
        <v>2004</v>
      </c>
      <c r="D2309">
        <v>1.4</v>
      </c>
      <c r="E2309">
        <v>24.334683676965145</v>
      </c>
      <c r="F2309">
        <v>5.0234206861628534</v>
      </c>
      <c r="G2309">
        <v>9.6003925600674194</v>
      </c>
      <c r="H2309">
        <v>26.518796000368116</v>
      </c>
    </row>
    <row r="2310" spans="1:8" x14ac:dyDescent="0.35">
      <c r="A2310" t="s">
        <v>417</v>
      </c>
      <c r="B2310" t="s">
        <v>207</v>
      </c>
      <c r="C2310">
        <v>2005</v>
      </c>
      <c r="D2310">
        <v>3.7</v>
      </c>
      <c r="E2310">
        <v>24.232845679260272</v>
      </c>
      <c r="F2310">
        <v>3.437884230574427</v>
      </c>
      <c r="G2310">
        <v>5.9228432009751089</v>
      </c>
      <c r="H2310">
        <v>23.932445559445732</v>
      </c>
    </row>
    <row r="2311" spans="1:8" x14ac:dyDescent="0.35">
      <c r="A2311" t="s">
        <v>417</v>
      </c>
      <c r="B2311" t="s">
        <v>207</v>
      </c>
      <c r="C2311">
        <v>2006</v>
      </c>
      <c r="D2311">
        <v>2.6</v>
      </c>
      <c r="E2311">
        <v>28.778280171771986</v>
      </c>
      <c r="F2311">
        <v>6.072718797342934</v>
      </c>
      <c r="G2311">
        <v>9.3109884808070547</v>
      </c>
      <c r="H2311">
        <v>23.09964205632669</v>
      </c>
    </row>
    <row r="2312" spans="1:8" x14ac:dyDescent="0.35">
      <c r="A2312" t="s">
        <v>417</v>
      </c>
      <c r="B2312" t="s">
        <v>207</v>
      </c>
      <c r="C2312">
        <v>2007</v>
      </c>
      <c r="D2312">
        <v>6.9</v>
      </c>
      <c r="E2312">
        <v>34.439101877708516</v>
      </c>
      <c r="F2312">
        <v>8.0124366904340896</v>
      </c>
      <c r="G2312">
        <v>-6.682454307369909</v>
      </c>
      <c r="H2312">
        <v>24.809433062972484</v>
      </c>
    </row>
    <row r="2313" spans="1:8" x14ac:dyDescent="0.35">
      <c r="A2313" t="s">
        <v>417</v>
      </c>
      <c r="B2313" t="s">
        <v>207</v>
      </c>
      <c r="C2313">
        <v>2008</v>
      </c>
      <c r="D2313">
        <v>8.6</v>
      </c>
      <c r="E2313">
        <v>33.456405476570502</v>
      </c>
      <c r="F2313">
        <v>10.71566613096811</v>
      </c>
      <c r="G2313">
        <v>16.719820413429815</v>
      </c>
      <c r="H2313">
        <v>25.550085282155582</v>
      </c>
    </row>
    <row r="2314" spans="1:8" x14ac:dyDescent="0.35">
      <c r="A2314" t="s">
        <v>417</v>
      </c>
      <c r="B2314" t="s">
        <v>207</v>
      </c>
      <c r="C2314">
        <v>2017</v>
      </c>
      <c r="D2314">
        <v>20.2</v>
      </c>
      <c r="E2314">
        <v>39.38879131918403</v>
      </c>
      <c r="F2314">
        <v>4.4476993737630046</v>
      </c>
      <c r="G2314">
        <v>2.0189102382018405</v>
      </c>
      <c r="H2314">
        <v>20.658405996363154</v>
      </c>
    </row>
    <row r="2315" spans="1:8" x14ac:dyDescent="0.35">
      <c r="A2315" t="s">
        <v>417</v>
      </c>
      <c r="B2315" t="s">
        <v>207</v>
      </c>
      <c r="C2315">
        <v>2018</v>
      </c>
      <c r="E2315">
        <v>39.61252916629612</v>
      </c>
      <c r="F2315">
        <v>4.7518030162473961</v>
      </c>
      <c r="G2315">
        <v>11.723068726943865</v>
      </c>
      <c r="H2315">
        <v>20.412475265348398</v>
      </c>
    </row>
    <row r="2316" spans="1:8" x14ac:dyDescent="0.35">
      <c r="A2316" t="s">
        <v>417</v>
      </c>
      <c r="B2316" t="s">
        <v>207</v>
      </c>
      <c r="C2316">
        <v>2019</v>
      </c>
      <c r="D2316">
        <v>32.6</v>
      </c>
      <c r="E2316">
        <v>35.305600230354521</v>
      </c>
      <c r="F2316">
        <v>5.1870835919798184</v>
      </c>
      <c r="G2316">
        <v>3.5754544693206611</v>
      </c>
      <c r="H2316">
        <v>20.259878767361801</v>
      </c>
    </row>
    <row r="2317" spans="1:8" x14ac:dyDescent="0.35">
      <c r="A2317" t="s">
        <v>417</v>
      </c>
      <c r="B2317" t="s">
        <v>207</v>
      </c>
      <c r="C2317">
        <v>2020</v>
      </c>
      <c r="D2317">
        <v>35.200000000000003</v>
      </c>
      <c r="E2317">
        <v>42.254522054139969</v>
      </c>
      <c r="F2317">
        <v>4.9780967625230916</v>
      </c>
      <c r="G2317">
        <v>6.5482041878627086</v>
      </c>
      <c r="H2317">
        <v>19.553651432859109</v>
      </c>
    </row>
    <row r="2318" spans="1:8" x14ac:dyDescent="0.35">
      <c r="A2318" t="s">
        <v>417</v>
      </c>
      <c r="B2318" t="s">
        <v>207</v>
      </c>
      <c r="C2318">
        <v>2021</v>
      </c>
      <c r="D2318">
        <v>37.700000000000003</v>
      </c>
      <c r="F2318">
        <v>6.047745919506756</v>
      </c>
      <c r="G2318">
        <v>3.1237824302955346</v>
      </c>
      <c r="H2318">
        <v>17.868513909372908</v>
      </c>
    </row>
    <row r="2319" spans="1:8" x14ac:dyDescent="0.35">
      <c r="A2319" t="s">
        <v>417</v>
      </c>
      <c r="B2319" t="s">
        <v>207</v>
      </c>
      <c r="C2319">
        <v>2022</v>
      </c>
      <c r="D2319">
        <v>37.700000000000003</v>
      </c>
      <c r="F2319">
        <v>8.2718038994302798</v>
      </c>
      <c r="G2319">
        <v>5.5300549670619858</v>
      </c>
      <c r="H2319">
        <v>19.754323691125034</v>
      </c>
    </row>
    <row r="2320" spans="1:8" x14ac:dyDescent="0.35">
      <c r="A2320" t="s">
        <v>417</v>
      </c>
      <c r="B2320" t="s">
        <v>207</v>
      </c>
      <c r="C2320">
        <v>2023</v>
      </c>
      <c r="D2320">
        <v>45.2</v>
      </c>
      <c r="F2320">
        <v>6.342217431249531</v>
      </c>
      <c r="G2320">
        <v>-0.36809786905472208</v>
      </c>
      <c r="H2320">
        <v>20.348765022962965</v>
      </c>
    </row>
    <row r="2321" spans="1:8" x14ac:dyDescent="0.35">
      <c r="A2321" t="s">
        <v>417</v>
      </c>
      <c r="B2321" t="s">
        <v>207</v>
      </c>
      <c r="C2321">
        <v>2024</v>
      </c>
      <c r="F2321">
        <v>6.1054462424503173</v>
      </c>
      <c r="G2321">
        <v>3.5974940441971626</v>
      </c>
      <c r="H2321">
        <v>18.95686481392227</v>
      </c>
    </row>
    <row r="2322" spans="1:8" x14ac:dyDescent="0.35">
      <c r="A2322" t="s">
        <v>198</v>
      </c>
      <c r="B2322" t="s">
        <v>551</v>
      </c>
      <c r="C2322">
        <v>2000</v>
      </c>
      <c r="E2322">
        <v>7.0541670157461294</v>
      </c>
      <c r="G2322">
        <v>53.8122567933531</v>
      </c>
    </row>
    <row r="2323" spans="1:8" x14ac:dyDescent="0.35">
      <c r="A2323" t="s">
        <v>198</v>
      </c>
      <c r="B2323" t="s">
        <v>551</v>
      </c>
      <c r="C2323">
        <v>2001</v>
      </c>
      <c r="E2323">
        <v>6.4571201956611688</v>
      </c>
      <c r="G2323">
        <v>0.72002573556133598</v>
      </c>
    </row>
    <row r="2324" spans="1:8" x14ac:dyDescent="0.35">
      <c r="A2324" t="s">
        <v>198</v>
      </c>
      <c r="B2324" t="s">
        <v>551</v>
      </c>
      <c r="C2324">
        <v>2002</v>
      </c>
      <c r="E2324">
        <v>5.2100604250463265</v>
      </c>
      <c r="F2324">
        <v>14.159647011632471</v>
      </c>
      <c r="G2324">
        <v>-1.3927282142399378</v>
      </c>
    </row>
    <row r="2325" spans="1:8" x14ac:dyDescent="0.35">
      <c r="A2325" t="s">
        <v>198</v>
      </c>
      <c r="B2325" t="s">
        <v>551</v>
      </c>
      <c r="C2325">
        <v>2003</v>
      </c>
      <c r="E2325">
        <v>7.3516323691923127</v>
      </c>
      <c r="F2325">
        <v>10.330288123682349</v>
      </c>
      <c r="G2325">
        <v>15.511491594054334</v>
      </c>
    </row>
    <row r="2326" spans="1:8" x14ac:dyDescent="0.35">
      <c r="A2326" t="s">
        <v>198</v>
      </c>
      <c r="B2326" t="s">
        <v>551</v>
      </c>
      <c r="C2326">
        <v>2004</v>
      </c>
      <c r="E2326">
        <v>9.6606799349529933</v>
      </c>
      <c r="F2326">
        <v>7.8290870488323536</v>
      </c>
      <c r="G2326">
        <v>16.858278125499297</v>
      </c>
      <c r="H2326">
        <v>110.61035460944792</v>
      </c>
    </row>
    <row r="2327" spans="1:8" x14ac:dyDescent="0.35">
      <c r="A2327" t="s">
        <v>198</v>
      </c>
      <c r="B2327" t="s">
        <v>551</v>
      </c>
      <c r="C2327">
        <v>2005</v>
      </c>
      <c r="E2327">
        <v>11.771716432980963</v>
      </c>
      <c r="F2327">
        <v>10.83435884814136</v>
      </c>
      <c r="G2327">
        <v>0.49001050060310547</v>
      </c>
      <c r="H2327">
        <v>112.61578482603211</v>
      </c>
    </row>
    <row r="2328" spans="1:8" x14ac:dyDescent="0.35">
      <c r="A2328" t="s">
        <v>198</v>
      </c>
      <c r="B2328" t="s">
        <v>551</v>
      </c>
      <c r="C2328">
        <v>2006</v>
      </c>
      <c r="E2328">
        <v>13.221134102436555</v>
      </c>
      <c r="F2328">
        <v>7.3414460827855788</v>
      </c>
      <c r="G2328">
        <v>9.1348816298163342</v>
      </c>
      <c r="H2328">
        <v>143.98047842680691</v>
      </c>
    </row>
    <row r="2329" spans="1:8" x14ac:dyDescent="0.35">
      <c r="A2329" t="s">
        <v>198</v>
      </c>
      <c r="B2329" t="s">
        <v>551</v>
      </c>
      <c r="C2329">
        <v>2007</v>
      </c>
      <c r="E2329">
        <v>13.439881596400463</v>
      </c>
      <c r="F2329">
        <v>11.39189668071025</v>
      </c>
      <c r="G2329">
        <v>12.017647138796605</v>
      </c>
      <c r="H2329">
        <v>116.16854424864923</v>
      </c>
    </row>
    <row r="2330" spans="1:8" x14ac:dyDescent="0.35">
      <c r="A2330" t="s">
        <v>198</v>
      </c>
      <c r="B2330" t="s">
        <v>551</v>
      </c>
      <c r="C2330">
        <v>2008</v>
      </c>
      <c r="E2330">
        <v>14.720928126676702</v>
      </c>
      <c r="F2330">
        <v>17.489448642993018</v>
      </c>
      <c r="G2330">
        <v>17.326345551449137</v>
      </c>
      <c r="H2330">
        <v>111.28299868659235</v>
      </c>
    </row>
    <row r="2331" spans="1:8" x14ac:dyDescent="0.35">
      <c r="A2331" t="s">
        <v>198</v>
      </c>
      <c r="B2331" t="s">
        <v>551</v>
      </c>
      <c r="C2331">
        <v>2017</v>
      </c>
      <c r="D2331">
        <v>7.4</v>
      </c>
      <c r="E2331">
        <v>20.063967196597364</v>
      </c>
      <c r="F2331">
        <v>12.419632390713771</v>
      </c>
      <c r="G2331">
        <v>-2.6179341529938682</v>
      </c>
      <c r="H2331">
        <v>8.7320616758481204</v>
      </c>
    </row>
    <row r="2332" spans="1:8" x14ac:dyDescent="0.35">
      <c r="A2332" t="s">
        <v>198</v>
      </c>
      <c r="B2332" t="s">
        <v>551</v>
      </c>
      <c r="C2332">
        <v>2018</v>
      </c>
      <c r="D2332">
        <v>7.7</v>
      </c>
      <c r="E2332">
        <v>20.478832998901726</v>
      </c>
      <c r="F2332">
        <v>23.563514895374169</v>
      </c>
      <c r="G2332">
        <v>-0.20987279738781695</v>
      </c>
      <c r="H2332">
        <v>6.2736546414902143</v>
      </c>
    </row>
    <row r="2333" spans="1:8" x14ac:dyDescent="0.35">
      <c r="A2333" t="s">
        <v>198</v>
      </c>
      <c r="B2333" t="s">
        <v>551</v>
      </c>
      <c r="C2333">
        <v>2019</v>
      </c>
      <c r="D2333">
        <v>8.3000000000000007</v>
      </c>
      <c r="E2333">
        <v>19.552740020051836</v>
      </c>
      <c r="F2333">
        <v>26.966276019787809</v>
      </c>
      <c r="G2333">
        <v>-0.56042663404490156</v>
      </c>
      <c r="H2333">
        <v>9.671070116733798</v>
      </c>
    </row>
    <row r="2334" spans="1:8" x14ac:dyDescent="0.35">
      <c r="A2334" t="s">
        <v>198</v>
      </c>
      <c r="B2334" t="s">
        <v>551</v>
      </c>
      <c r="C2334">
        <v>2020</v>
      </c>
      <c r="D2334">
        <v>8.1</v>
      </c>
      <c r="E2334">
        <v>20.927166935877395</v>
      </c>
      <c r="F2334">
        <v>16.95572414962546</v>
      </c>
      <c r="G2334">
        <v>-1.3806018898062717</v>
      </c>
      <c r="H2334">
        <v>7.8969660783597888</v>
      </c>
    </row>
    <row r="2335" spans="1:8" x14ac:dyDescent="0.35">
      <c r="A2335" t="s">
        <v>198</v>
      </c>
      <c r="B2335" t="s">
        <v>551</v>
      </c>
      <c r="C2335">
        <v>2021</v>
      </c>
      <c r="D2335">
        <v>8.1</v>
      </c>
      <c r="E2335">
        <v>21.444037262538586</v>
      </c>
      <c r="F2335">
        <v>7.8155938585864844</v>
      </c>
      <c r="G2335">
        <v>5.354276044674549</v>
      </c>
      <c r="H2335">
        <v>8.3268724450698919</v>
      </c>
    </row>
    <row r="2336" spans="1:8" x14ac:dyDescent="0.35">
      <c r="A2336" t="s">
        <v>198</v>
      </c>
      <c r="B2336" t="s">
        <v>551</v>
      </c>
      <c r="C2336">
        <v>2022</v>
      </c>
      <c r="D2336">
        <v>14.9</v>
      </c>
      <c r="E2336">
        <v>25.119011024540089</v>
      </c>
      <c r="F2336">
        <v>7.5929848656031336</v>
      </c>
      <c r="G2336">
        <v>8.6662085408153473</v>
      </c>
      <c r="H2336">
        <v>8.6962165199573036</v>
      </c>
    </row>
    <row r="2337" spans="1:8" x14ac:dyDescent="0.35">
      <c r="A2337" t="s">
        <v>198</v>
      </c>
      <c r="B2337" t="s">
        <v>551</v>
      </c>
      <c r="C2337">
        <v>2023</v>
      </c>
      <c r="D2337">
        <v>9.3000000000000007</v>
      </c>
      <c r="E2337">
        <v>28.905266098245164</v>
      </c>
      <c r="F2337">
        <v>10.09445356655517</v>
      </c>
      <c r="G2337">
        <v>4.8121348688660959</v>
      </c>
      <c r="H2337">
        <v>6.4727382708981231</v>
      </c>
    </row>
    <row r="2338" spans="1:8" x14ac:dyDescent="0.35">
      <c r="A2338" t="s">
        <v>198</v>
      </c>
      <c r="B2338" t="s">
        <v>551</v>
      </c>
      <c r="C2338">
        <v>2024</v>
      </c>
      <c r="F2338">
        <v>8.2149743911896387</v>
      </c>
      <c r="G2338">
        <v>4.6586819825384964</v>
      </c>
      <c r="H2338">
        <v>6.1825724961788309</v>
      </c>
    </row>
    <row r="2339" spans="1:8" x14ac:dyDescent="0.35">
      <c r="A2339" t="s">
        <v>466</v>
      </c>
      <c r="B2339" t="s">
        <v>555</v>
      </c>
      <c r="C2339">
        <v>2000</v>
      </c>
      <c r="D2339">
        <v>99.2</v>
      </c>
      <c r="E2339">
        <v>48.510866238138966</v>
      </c>
      <c r="F2339">
        <v>-2.9000000000002419</v>
      </c>
      <c r="G2339">
        <v>13.306862300266204</v>
      </c>
      <c r="H2339">
        <v>2.7880151515151517</v>
      </c>
    </row>
    <row r="2340" spans="1:8" x14ac:dyDescent="0.35">
      <c r="A2340" t="s">
        <v>466</v>
      </c>
      <c r="B2340" t="s">
        <v>555</v>
      </c>
      <c r="C2340">
        <v>2001</v>
      </c>
      <c r="D2340">
        <v>87.3</v>
      </c>
      <c r="E2340">
        <v>48.059593023255815</v>
      </c>
      <c r="F2340">
        <v>-8.8139375214554647</v>
      </c>
      <c r="G2340">
        <v>7.1848746565277963</v>
      </c>
      <c r="H2340">
        <v>3.570581162790698</v>
      </c>
    </row>
    <row r="2341" spans="1:8" x14ac:dyDescent="0.35">
      <c r="A2341" t="s">
        <v>466</v>
      </c>
      <c r="B2341" t="s">
        <v>555</v>
      </c>
      <c r="C2341">
        <v>2002</v>
      </c>
      <c r="D2341">
        <v>79.8</v>
      </c>
      <c r="E2341">
        <v>40.462863293864373</v>
      </c>
      <c r="F2341">
        <v>-9.7976470588235678</v>
      </c>
      <c r="G2341">
        <v>27.247302775381968</v>
      </c>
      <c r="H2341">
        <v>9.4961940642780274</v>
      </c>
    </row>
    <row r="2342" spans="1:8" x14ac:dyDescent="0.35">
      <c r="A2342" t="s">
        <v>466</v>
      </c>
      <c r="B2342" t="s">
        <v>555</v>
      </c>
      <c r="C2342">
        <v>2003</v>
      </c>
      <c r="D2342">
        <v>72.2</v>
      </c>
      <c r="E2342">
        <v>33.341463414634148</v>
      </c>
      <c r="F2342">
        <v>-2.1911519198664422</v>
      </c>
      <c r="G2342">
        <v>14.36256527297472</v>
      </c>
      <c r="H2342">
        <v>7.7629982153480075</v>
      </c>
    </row>
    <row r="2343" spans="1:8" x14ac:dyDescent="0.35">
      <c r="A2343" t="s">
        <v>466</v>
      </c>
      <c r="B2343" t="s">
        <v>555</v>
      </c>
      <c r="C2343">
        <v>2004</v>
      </c>
      <c r="D2343">
        <v>64.5</v>
      </c>
      <c r="E2343">
        <v>29.617269328131169</v>
      </c>
      <c r="F2343">
        <v>-2.1975677405590019</v>
      </c>
      <c r="G2343">
        <v>22.605342495158155</v>
      </c>
      <c r="H2343">
        <v>7.0979353909751737</v>
      </c>
    </row>
    <row r="2344" spans="1:8" x14ac:dyDescent="0.35">
      <c r="A2344" t="s">
        <v>466</v>
      </c>
      <c r="B2344" t="s">
        <v>555</v>
      </c>
      <c r="C2344">
        <v>2005</v>
      </c>
      <c r="D2344">
        <v>56.9</v>
      </c>
      <c r="E2344">
        <v>26.564619259833368</v>
      </c>
      <c r="F2344">
        <v>2.6502057613165748</v>
      </c>
      <c r="G2344">
        <v>28.568503997206307</v>
      </c>
      <c r="H2344">
        <v>6.0906703400503774</v>
      </c>
    </row>
    <row r="2345" spans="1:8" x14ac:dyDescent="0.35">
      <c r="A2345" t="s">
        <v>466</v>
      </c>
      <c r="B2345" t="s">
        <v>555</v>
      </c>
      <c r="C2345">
        <v>2006</v>
      </c>
      <c r="D2345">
        <v>49.2</v>
      </c>
      <c r="E2345">
        <v>23.775844617491426</v>
      </c>
      <c r="F2345">
        <v>1.459268762027244</v>
      </c>
      <c r="G2345">
        <v>19.6795130437458</v>
      </c>
      <c r="H2345">
        <v>5.0803545005516977</v>
      </c>
    </row>
    <row r="2346" spans="1:8" x14ac:dyDescent="0.35">
      <c r="A2346" t="s">
        <v>466</v>
      </c>
      <c r="B2346" t="s">
        <v>555</v>
      </c>
      <c r="C2346">
        <v>2007</v>
      </c>
      <c r="D2346">
        <v>41.4</v>
      </c>
      <c r="E2346">
        <v>30.160358084550325</v>
      </c>
      <c r="F2346">
        <v>6.2509878299355286</v>
      </c>
      <c r="G2346">
        <v>2.4393861682751066</v>
      </c>
      <c r="H2346">
        <v>4.0165814648172615</v>
      </c>
    </row>
    <row r="2347" spans="1:8" x14ac:dyDescent="0.35">
      <c r="A2347" t="s">
        <v>466</v>
      </c>
      <c r="B2347" t="s">
        <v>555</v>
      </c>
      <c r="C2347">
        <v>2008</v>
      </c>
      <c r="D2347">
        <v>33.6</v>
      </c>
      <c r="E2347">
        <v>36.432099230885235</v>
      </c>
      <c r="F2347">
        <v>10.36072889549982</v>
      </c>
      <c r="G2347">
        <v>23.709371496227163</v>
      </c>
      <c r="H2347">
        <v>5.2495210637535816</v>
      </c>
    </row>
    <row r="2348" spans="1:8" x14ac:dyDescent="0.35">
      <c r="A2348" t="s">
        <v>466</v>
      </c>
      <c r="B2348" t="s">
        <v>555</v>
      </c>
      <c r="C2348">
        <v>2017</v>
      </c>
      <c r="E2348">
        <v>122.14280991082458</v>
      </c>
      <c r="F2348">
        <v>25.803618478833769</v>
      </c>
      <c r="G2348">
        <v>1.806663821783161</v>
      </c>
      <c r="H2348">
        <v>6.9469580045595674</v>
      </c>
    </row>
    <row r="2349" spans="1:8" x14ac:dyDescent="0.35">
      <c r="A2349" t="s">
        <v>466</v>
      </c>
      <c r="B2349" t="s">
        <v>555</v>
      </c>
      <c r="C2349">
        <v>2018</v>
      </c>
      <c r="E2349">
        <v>108.54037238781014</v>
      </c>
      <c r="F2349">
        <v>13.17020385367212</v>
      </c>
      <c r="G2349">
        <v>3.5975738926426857</v>
      </c>
      <c r="H2349">
        <v>6.776071228930995</v>
      </c>
    </row>
    <row r="2350" spans="1:8" x14ac:dyDescent="0.35">
      <c r="A2350" t="s">
        <v>466</v>
      </c>
      <c r="B2350" t="s">
        <v>555</v>
      </c>
      <c r="C2350">
        <v>2019</v>
      </c>
      <c r="E2350">
        <v>115.15071461688422</v>
      </c>
      <c r="F2350">
        <v>-2.162178834705947</v>
      </c>
      <c r="G2350">
        <v>4.1756726423653561</v>
      </c>
      <c r="H2350">
        <v>11.421641052914207</v>
      </c>
    </row>
    <row r="2351" spans="1:8" x14ac:dyDescent="0.35">
      <c r="A2351" t="s">
        <v>466</v>
      </c>
      <c r="B2351" t="s">
        <v>555</v>
      </c>
      <c r="C2351">
        <v>2020</v>
      </c>
      <c r="E2351">
        <v>197.39396787059709</v>
      </c>
      <c r="F2351">
        <v>1.4470365699874099</v>
      </c>
      <c r="G2351">
        <v>-4.7541238168380175</v>
      </c>
      <c r="H2351">
        <v>11.550490951048953</v>
      </c>
    </row>
    <row r="2352" spans="1:8" x14ac:dyDescent="0.35">
      <c r="A2352" t="s">
        <v>466</v>
      </c>
      <c r="B2352" t="s">
        <v>555</v>
      </c>
      <c r="C2352">
        <v>2021</v>
      </c>
      <c r="E2352">
        <v>64.412468409020121</v>
      </c>
      <c r="F2352">
        <v>2.868330277510192</v>
      </c>
      <c r="G2352">
        <v>90.455738446748313</v>
      </c>
      <c r="H2352">
        <v>24.226250935599317</v>
      </c>
    </row>
    <row r="2353" spans="1:8" x14ac:dyDescent="0.35">
      <c r="A2353" t="s">
        <v>466</v>
      </c>
      <c r="B2353" t="s">
        <v>555</v>
      </c>
      <c r="C2353">
        <v>2022</v>
      </c>
      <c r="F2353">
        <v>4.5103014923570317</v>
      </c>
      <c r="G2353">
        <v>42.77208874269229</v>
      </c>
      <c r="H2353">
        <v>19.170658295380299</v>
      </c>
    </row>
    <row r="2354" spans="1:8" x14ac:dyDescent="0.35">
      <c r="A2354" t="s">
        <v>466</v>
      </c>
      <c r="B2354" t="s">
        <v>555</v>
      </c>
      <c r="C2354">
        <v>2023</v>
      </c>
      <c r="F2354">
        <v>2.3731753143516858</v>
      </c>
      <c r="G2354">
        <v>-7.6219952287414401</v>
      </c>
      <c r="H2354">
        <v>24.295406128409631</v>
      </c>
    </row>
    <row r="2355" spans="1:8" x14ac:dyDescent="0.35">
      <c r="A2355" t="s">
        <v>466</v>
      </c>
      <c r="B2355" t="s">
        <v>555</v>
      </c>
      <c r="C2355">
        <v>2024</v>
      </c>
      <c r="F2355">
        <v>2.1261576688502508</v>
      </c>
      <c r="G2355">
        <v>8.50939917382847</v>
      </c>
    </row>
    <row r="2356" spans="1:8" x14ac:dyDescent="0.35">
      <c r="A2356" t="s">
        <v>520</v>
      </c>
      <c r="B2356" t="s">
        <v>291</v>
      </c>
      <c r="C2356">
        <v>2000</v>
      </c>
      <c r="D2356">
        <v>100</v>
      </c>
      <c r="G2356">
        <v>1.5525219270307247</v>
      </c>
    </row>
    <row r="2357" spans="1:8" x14ac:dyDescent="0.35">
      <c r="A2357" t="s">
        <v>520</v>
      </c>
      <c r="B2357" t="s">
        <v>291</v>
      </c>
      <c r="C2357">
        <v>2001</v>
      </c>
      <c r="D2357">
        <v>100</v>
      </c>
      <c r="G2357">
        <v>0.98585593718807729</v>
      </c>
    </row>
    <row r="2358" spans="1:8" x14ac:dyDescent="0.35">
      <c r="A2358" t="s">
        <v>520</v>
      </c>
      <c r="B2358" t="s">
        <v>291</v>
      </c>
      <c r="C2358">
        <v>2002</v>
      </c>
      <c r="D2358">
        <v>100</v>
      </c>
      <c r="G2358">
        <v>0.65082138824628544</v>
      </c>
    </row>
    <row r="2359" spans="1:8" x14ac:dyDescent="0.35">
      <c r="A2359" t="s">
        <v>520</v>
      </c>
      <c r="B2359" t="s">
        <v>291</v>
      </c>
      <c r="C2359">
        <v>2003</v>
      </c>
      <c r="D2359">
        <v>100</v>
      </c>
      <c r="G2359">
        <v>0.63255628987555212</v>
      </c>
    </row>
    <row r="2360" spans="1:8" x14ac:dyDescent="0.35">
      <c r="A2360" t="s">
        <v>520</v>
      </c>
      <c r="B2360" t="s">
        <v>291</v>
      </c>
      <c r="C2360">
        <v>2004</v>
      </c>
      <c r="D2360">
        <v>100</v>
      </c>
      <c r="G2360">
        <v>0.81016867161108053</v>
      </c>
    </row>
    <row r="2361" spans="1:8" x14ac:dyDescent="0.35">
      <c r="A2361" t="s">
        <v>520</v>
      </c>
      <c r="B2361" t="s">
        <v>291</v>
      </c>
      <c r="C2361">
        <v>2005</v>
      </c>
      <c r="D2361">
        <v>100</v>
      </c>
      <c r="G2361">
        <v>1.1905678702600824</v>
      </c>
    </row>
    <row r="2362" spans="1:8" x14ac:dyDescent="0.35">
      <c r="A2362" t="s">
        <v>520</v>
      </c>
      <c r="B2362" t="s">
        <v>291</v>
      </c>
      <c r="C2362">
        <v>2006</v>
      </c>
      <c r="D2362">
        <v>100</v>
      </c>
      <c r="G2362">
        <v>1.3148816638552461</v>
      </c>
    </row>
    <row r="2363" spans="1:8" x14ac:dyDescent="0.35">
      <c r="A2363" t="s">
        <v>520</v>
      </c>
      <c r="B2363" t="s">
        <v>291</v>
      </c>
      <c r="C2363">
        <v>2007</v>
      </c>
      <c r="D2363">
        <v>100</v>
      </c>
      <c r="G2363">
        <v>6.5817378095028403</v>
      </c>
    </row>
    <row r="2364" spans="1:8" x14ac:dyDescent="0.35">
      <c r="A2364" t="s">
        <v>520</v>
      </c>
      <c r="B2364" t="s">
        <v>291</v>
      </c>
      <c r="C2364">
        <v>2008</v>
      </c>
      <c r="D2364">
        <v>100</v>
      </c>
      <c r="G2364">
        <v>-2.1166928416492539</v>
      </c>
    </row>
    <row r="2365" spans="1:8" x14ac:dyDescent="0.35">
      <c r="A2365" t="s">
        <v>520</v>
      </c>
      <c r="B2365" t="s">
        <v>291</v>
      </c>
      <c r="C2365">
        <v>2017</v>
      </c>
      <c r="D2365">
        <v>100</v>
      </c>
    </row>
    <row r="2366" spans="1:8" x14ac:dyDescent="0.35">
      <c r="A2366" t="s">
        <v>520</v>
      </c>
      <c r="B2366" t="s">
        <v>291</v>
      </c>
      <c r="C2366">
        <v>2018</v>
      </c>
      <c r="D2366">
        <v>100</v>
      </c>
    </row>
    <row r="2367" spans="1:8" x14ac:dyDescent="0.35">
      <c r="A2367" t="s">
        <v>520</v>
      </c>
      <c r="B2367" t="s">
        <v>291</v>
      </c>
      <c r="C2367">
        <v>2019</v>
      </c>
      <c r="D2367">
        <v>100</v>
      </c>
    </row>
    <row r="2368" spans="1:8" x14ac:dyDescent="0.35">
      <c r="A2368" t="s">
        <v>520</v>
      </c>
      <c r="B2368" t="s">
        <v>291</v>
      </c>
      <c r="C2368">
        <v>2020</v>
      </c>
      <c r="D2368">
        <v>100</v>
      </c>
    </row>
    <row r="2369" spans="1:8" x14ac:dyDescent="0.35">
      <c r="A2369" t="s">
        <v>520</v>
      </c>
      <c r="B2369" t="s">
        <v>291</v>
      </c>
      <c r="C2369">
        <v>2021</v>
      </c>
      <c r="D2369">
        <v>100</v>
      </c>
    </row>
    <row r="2370" spans="1:8" x14ac:dyDescent="0.35">
      <c r="A2370" t="s">
        <v>520</v>
      </c>
      <c r="B2370" t="s">
        <v>291</v>
      </c>
      <c r="C2370">
        <v>2022</v>
      </c>
      <c r="D2370">
        <v>100</v>
      </c>
    </row>
    <row r="2371" spans="1:8" x14ac:dyDescent="0.35">
      <c r="A2371" t="s">
        <v>520</v>
      </c>
      <c r="B2371" t="s">
        <v>291</v>
      </c>
      <c r="C2371">
        <v>2023</v>
      </c>
      <c r="D2371">
        <v>100</v>
      </c>
    </row>
    <row r="2372" spans="1:8" x14ac:dyDescent="0.35">
      <c r="A2372" t="s">
        <v>351</v>
      </c>
      <c r="B2372" t="s">
        <v>97</v>
      </c>
      <c r="C2372">
        <v>2000</v>
      </c>
      <c r="D2372">
        <v>100</v>
      </c>
      <c r="F2372">
        <v>0.98161547885759781</v>
      </c>
      <c r="G2372">
        <v>1.3316734004748696</v>
      </c>
      <c r="H2372">
        <v>17.232035602038373</v>
      </c>
    </row>
    <row r="2373" spans="1:8" x14ac:dyDescent="0.35">
      <c r="A2373" t="s">
        <v>351</v>
      </c>
      <c r="B2373" t="s">
        <v>97</v>
      </c>
      <c r="C2373">
        <v>2001</v>
      </c>
      <c r="D2373">
        <v>100</v>
      </c>
      <c r="F2373">
        <v>1.3671203081781911</v>
      </c>
      <c r="G2373">
        <v>-0.31623757131919206</v>
      </c>
      <c r="H2373">
        <v>17.215284950984547</v>
      </c>
    </row>
    <row r="2374" spans="1:8" x14ac:dyDescent="0.35">
      <c r="A2374" t="s">
        <v>351</v>
      </c>
      <c r="B2374" t="s">
        <v>97</v>
      </c>
      <c r="C2374">
        <v>2002</v>
      </c>
      <c r="D2374">
        <v>100</v>
      </c>
      <c r="F2374">
        <v>0.28150661034557528</v>
      </c>
      <c r="G2374">
        <v>0.31515358929252102</v>
      </c>
      <c r="H2374">
        <v>18.719350232882995</v>
      </c>
    </row>
    <row r="2375" spans="1:8" x14ac:dyDescent="0.35">
      <c r="A2375" t="s">
        <v>351</v>
      </c>
      <c r="B2375" t="s">
        <v>97</v>
      </c>
      <c r="C2375">
        <v>2003</v>
      </c>
      <c r="D2375">
        <v>100</v>
      </c>
      <c r="F2375">
        <v>-1.134308549902469</v>
      </c>
      <c r="G2375">
        <v>-0.812341044571113</v>
      </c>
      <c r="H2375">
        <v>18.881612699247651</v>
      </c>
    </row>
    <row r="2376" spans="1:8" x14ac:dyDescent="0.35">
      <c r="A2376" t="s">
        <v>351</v>
      </c>
      <c r="B2376" t="s">
        <v>97</v>
      </c>
      <c r="C2376">
        <v>2004</v>
      </c>
      <c r="D2376">
        <v>100</v>
      </c>
      <c r="F2376">
        <v>1.164102521046706</v>
      </c>
      <c r="G2376">
        <v>3.1211463973321827</v>
      </c>
      <c r="H2376">
        <v>19.218291208958853</v>
      </c>
    </row>
    <row r="2377" spans="1:8" x14ac:dyDescent="0.35">
      <c r="A2377" t="s">
        <v>351</v>
      </c>
      <c r="B2377" t="s">
        <v>97</v>
      </c>
      <c r="C2377">
        <v>2005</v>
      </c>
      <c r="D2377">
        <v>99.9</v>
      </c>
      <c r="F2377">
        <v>2.6584848406526169</v>
      </c>
      <c r="G2377">
        <v>6.3731505201482435</v>
      </c>
      <c r="H2377">
        <v>19.889912064018628</v>
      </c>
    </row>
    <row r="2378" spans="1:8" x14ac:dyDescent="0.35">
      <c r="A2378" t="s">
        <v>351</v>
      </c>
      <c r="B2378" t="s">
        <v>97</v>
      </c>
      <c r="C2378">
        <v>2006</v>
      </c>
      <c r="D2378">
        <v>99.8</v>
      </c>
      <c r="F2378">
        <v>3.7391200406066392</v>
      </c>
      <c r="G2378">
        <v>6.4850685026562047</v>
      </c>
      <c r="H2378">
        <v>20.759548413620834</v>
      </c>
    </row>
    <row r="2379" spans="1:8" x14ac:dyDescent="0.35">
      <c r="A2379" t="s">
        <v>351</v>
      </c>
      <c r="B2379" t="s">
        <v>97</v>
      </c>
      <c r="C2379">
        <v>2007</v>
      </c>
      <c r="D2379">
        <v>99.8</v>
      </c>
      <c r="F2379">
        <v>5.7371738279984248</v>
      </c>
      <c r="G2379">
        <v>8.9121080100626386</v>
      </c>
      <c r="H2379">
        <v>19.505265926762508</v>
      </c>
    </row>
    <row r="2380" spans="1:8" x14ac:dyDescent="0.35">
      <c r="A2380" t="s">
        <v>351</v>
      </c>
      <c r="B2380" t="s">
        <v>97</v>
      </c>
      <c r="C2380">
        <v>2008</v>
      </c>
      <c r="D2380">
        <v>99.7</v>
      </c>
      <c r="F2380">
        <v>10.925885624165501</v>
      </c>
      <c r="G2380">
        <v>9.7160789264032701</v>
      </c>
      <c r="H2380">
        <v>19.512006698555869</v>
      </c>
    </row>
    <row r="2381" spans="1:8" x14ac:dyDescent="0.35">
      <c r="A2381" t="s">
        <v>351</v>
      </c>
      <c r="B2381" t="s">
        <v>97</v>
      </c>
      <c r="C2381">
        <v>2017</v>
      </c>
      <c r="D2381">
        <v>100</v>
      </c>
      <c r="F2381">
        <v>3.7228886230370741</v>
      </c>
      <c r="G2381">
        <v>4.0957915313084783</v>
      </c>
      <c r="H2381">
        <v>32.470807067640209</v>
      </c>
    </row>
    <row r="2382" spans="1:8" x14ac:dyDescent="0.35">
      <c r="A2382" t="s">
        <v>351</v>
      </c>
      <c r="B2382" t="s">
        <v>97</v>
      </c>
      <c r="C2382">
        <v>2018</v>
      </c>
      <c r="D2382">
        <v>100</v>
      </c>
      <c r="F2382">
        <v>2.6979277920839362</v>
      </c>
      <c r="G2382">
        <v>3.5930116761976052</v>
      </c>
      <c r="H2382">
        <v>34.072235770702413</v>
      </c>
    </row>
    <row r="2383" spans="1:8" x14ac:dyDescent="0.35">
      <c r="A2383" t="s">
        <v>351</v>
      </c>
      <c r="B2383" t="s">
        <v>97</v>
      </c>
      <c r="C2383">
        <v>2019</v>
      </c>
      <c r="D2383">
        <v>100</v>
      </c>
      <c r="F2383">
        <v>2.3345093798802652</v>
      </c>
      <c r="G2383">
        <v>2.375860140426056</v>
      </c>
      <c r="H2383">
        <v>38.16255046125265</v>
      </c>
    </row>
    <row r="2384" spans="1:8" x14ac:dyDescent="0.35">
      <c r="A2384" t="s">
        <v>351</v>
      </c>
      <c r="B2384" t="s">
        <v>97</v>
      </c>
      <c r="C2384">
        <v>2020</v>
      </c>
      <c r="D2384">
        <v>100</v>
      </c>
      <c r="F2384">
        <v>1.1998944498356869</v>
      </c>
      <c r="G2384">
        <v>2.0387441859624431</v>
      </c>
      <c r="H2384">
        <v>33.523819196448997</v>
      </c>
    </row>
    <row r="2385" spans="1:8" x14ac:dyDescent="0.35">
      <c r="A2385" t="s">
        <v>351</v>
      </c>
      <c r="B2385" t="s">
        <v>97</v>
      </c>
      <c r="C2385">
        <v>2021</v>
      </c>
      <c r="D2385">
        <v>100</v>
      </c>
      <c r="F2385">
        <v>4.6835442090345314</v>
      </c>
      <c r="G2385">
        <v>5.9997665672236451</v>
      </c>
      <c r="H2385">
        <v>38.255754077557761</v>
      </c>
    </row>
    <row r="2386" spans="1:8" x14ac:dyDescent="0.35">
      <c r="A2386" t="s">
        <v>351</v>
      </c>
      <c r="B2386" t="s">
        <v>97</v>
      </c>
      <c r="C2386">
        <v>2022</v>
      </c>
      <c r="D2386">
        <v>100</v>
      </c>
      <c r="F2386">
        <v>19.70504615183939</v>
      </c>
      <c r="G2386">
        <v>16.066542820715668</v>
      </c>
      <c r="H2386">
        <v>42.671168724091331</v>
      </c>
    </row>
    <row r="2387" spans="1:8" x14ac:dyDescent="0.35">
      <c r="A2387" t="s">
        <v>351</v>
      </c>
      <c r="B2387" t="s">
        <v>97</v>
      </c>
      <c r="C2387">
        <v>2023</v>
      </c>
      <c r="D2387">
        <v>100</v>
      </c>
      <c r="F2387">
        <v>9.1173196239047485</v>
      </c>
      <c r="G2387">
        <v>9.0217556386887026</v>
      </c>
      <c r="H2387">
        <v>43.667534703385947</v>
      </c>
    </row>
    <row r="2388" spans="1:8" x14ac:dyDescent="0.35">
      <c r="A2388" t="s">
        <v>351</v>
      </c>
      <c r="B2388" t="s">
        <v>97</v>
      </c>
      <c r="C2388">
        <v>2024</v>
      </c>
      <c r="F2388">
        <v>0.71573583522872319</v>
      </c>
      <c r="G2388">
        <v>3.3900081554718184</v>
      </c>
      <c r="H2388">
        <v>46.039336489064894</v>
      </c>
    </row>
    <row r="2389" spans="1:8" x14ac:dyDescent="0.35">
      <c r="A2389" t="s">
        <v>266</v>
      </c>
      <c r="B2389" t="s">
        <v>248</v>
      </c>
      <c r="C2389">
        <v>2000</v>
      </c>
      <c r="D2389">
        <v>64.398477283211434</v>
      </c>
      <c r="E2389">
        <v>62.716353964177941</v>
      </c>
      <c r="G2389">
        <v>7.519572499668925</v>
      </c>
      <c r="H2389">
        <v>8.9652935819115296</v>
      </c>
    </row>
    <row r="2390" spans="1:8" x14ac:dyDescent="0.35">
      <c r="A2390" t="s">
        <v>266</v>
      </c>
      <c r="B2390" t="s">
        <v>248</v>
      </c>
      <c r="C2390">
        <v>2001</v>
      </c>
      <c r="D2390">
        <v>65.138465194160958</v>
      </c>
      <c r="E2390">
        <v>71.8046790192342</v>
      </c>
      <c r="G2390">
        <v>6.0305415284848323</v>
      </c>
      <c r="H2390">
        <v>9.313650336406889</v>
      </c>
    </row>
    <row r="2391" spans="1:8" x14ac:dyDescent="0.35">
      <c r="A2391" t="s">
        <v>266</v>
      </c>
      <c r="B2391" t="s">
        <v>248</v>
      </c>
      <c r="C2391">
        <v>2002</v>
      </c>
      <c r="D2391">
        <v>65.403979825758881</v>
      </c>
      <c r="E2391">
        <v>75.424269416451608</v>
      </c>
      <c r="G2391">
        <v>4.582137352165546</v>
      </c>
      <c r="H2391">
        <v>9.9411590646955155</v>
      </c>
    </row>
    <row r="2392" spans="1:8" x14ac:dyDescent="0.35">
      <c r="A2392" t="s">
        <v>266</v>
      </c>
      <c r="B2392" t="s">
        <v>248</v>
      </c>
      <c r="C2392">
        <v>2003</v>
      </c>
      <c r="D2392">
        <v>65.64621475989091</v>
      </c>
      <c r="E2392">
        <v>78.249085956137762</v>
      </c>
      <c r="G2392">
        <v>5.6231925905445621</v>
      </c>
      <c r="H2392">
        <v>9.1123030718678297</v>
      </c>
    </row>
    <row r="2393" spans="1:8" x14ac:dyDescent="0.35">
      <c r="A2393" t="s">
        <v>266</v>
      </c>
      <c r="B2393" t="s">
        <v>248</v>
      </c>
      <c r="C2393">
        <v>2004</v>
      </c>
      <c r="D2393">
        <v>65.332283581219244</v>
      </c>
      <c r="E2393">
        <v>76.545066494578464</v>
      </c>
      <c r="G2393">
        <v>7.251342984163216</v>
      </c>
      <c r="H2393">
        <v>9.8767418252032666</v>
      </c>
    </row>
    <row r="2394" spans="1:8" x14ac:dyDescent="0.35">
      <c r="A2394" t="s">
        <v>266</v>
      </c>
      <c r="B2394" t="s">
        <v>248</v>
      </c>
      <c r="C2394">
        <v>2005</v>
      </c>
      <c r="D2394">
        <v>66.931744169598275</v>
      </c>
      <c r="E2394">
        <v>77.350787959164876</v>
      </c>
      <c r="G2394">
        <v>7.0267908425900742</v>
      </c>
      <c r="H2394">
        <v>9.6537103725545279</v>
      </c>
    </row>
    <row r="2395" spans="1:8" x14ac:dyDescent="0.35">
      <c r="A2395" t="s">
        <v>266</v>
      </c>
      <c r="B2395" t="s">
        <v>248</v>
      </c>
      <c r="C2395">
        <v>2006</v>
      </c>
      <c r="D2395">
        <v>67.578722228420759</v>
      </c>
      <c r="E2395">
        <v>80.803762231028642</v>
      </c>
      <c r="G2395">
        <v>7.656248078896823</v>
      </c>
      <c r="H2395">
        <v>9.4725936587490462</v>
      </c>
    </row>
    <row r="2396" spans="1:8" x14ac:dyDescent="0.35">
      <c r="A2396" t="s">
        <v>266</v>
      </c>
      <c r="B2396" t="s">
        <v>248</v>
      </c>
      <c r="C2396">
        <v>2007</v>
      </c>
      <c r="D2396">
        <v>67.67321169088622</v>
      </c>
      <c r="E2396">
        <v>81.939817428788956</v>
      </c>
      <c r="G2396">
        <v>7.0997309934307111</v>
      </c>
      <c r="H2396">
        <v>9.6118266801572805</v>
      </c>
    </row>
    <row r="2397" spans="1:8" x14ac:dyDescent="0.35">
      <c r="A2397" t="s">
        <v>266</v>
      </c>
      <c r="B2397" t="s">
        <v>248</v>
      </c>
      <c r="C2397">
        <v>2008</v>
      </c>
      <c r="D2397">
        <v>69.658502216002191</v>
      </c>
      <c r="E2397">
        <v>84.632018505735886</v>
      </c>
      <c r="G2397">
        <v>9.5027867415811755</v>
      </c>
      <c r="H2397">
        <v>9.5085679125644962</v>
      </c>
    </row>
    <row r="2398" spans="1:8" x14ac:dyDescent="0.35">
      <c r="A2398" t="s">
        <v>266</v>
      </c>
      <c r="B2398" t="s">
        <v>248</v>
      </c>
      <c r="C2398">
        <v>2017</v>
      </c>
      <c r="D2398">
        <v>80.518242723045773</v>
      </c>
      <c r="E2398">
        <v>125.47188433276099</v>
      </c>
      <c r="G2398">
        <v>4.1187199580669187</v>
      </c>
      <c r="H2398">
        <v>8.2382407985699455</v>
      </c>
    </row>
    <row r="2399" spans="1:8" x14ac:dyDescent="0.35">
      <c r="A2399" t="s">
        <v>266</v>
      </c>
      <c r="B2399" t="s">
        <v>248</v>
      </c>
      <c r="C2399">
        <v>2018</v>
      </c>
      <c r="D2399">
        <v>81.722057682508748</v>
      </c>
      <c r="E2399">
        <v>125.28569208504472</v>
      </c>
      <c r="G2399">
        <v>3.7678862226099028</v>
      </c>
      <c r="H2399">
        <v>8.4668766037512277</v>
      </c>
    </row>
    <row r="2400" spans="1:8" x14ac:dyDescent="0.35">
      <c r="A2400" t="s">
        <v>266</v>
      </c>
      <c r="B2400" t="s">
        <v>248</v>
      </c>
      <c r="C2400">
        <v>2019</v>
      </c>
      <c r="D2400">
        <v>82.407448395143831</v>
      </c>
      <c r="E2400">
        <v>126.61019114611381</v>
      </c>
      <c r="G2400">
        <v>2.9309025601920382</v>
      </c>
      <c r="H2400">
        <v>8.3723331015814164</v>
      </c>
    </row>
    <row r="2401" spans="1:8" x14ac:dyDescent="0.35">
      <c r="A2401" t="s">
        <v>266</v>
      </c>
      <c r="B2401" t="s">
        <v>248</v>
      </c>
      <c r="C2401">
        <v>2020</v>
      </c>
      <c r="D2401">
        <v>82.70561145566451</v>
      </c>
      <c r="E2401">
        <v>142.40904193363863</v>
      </c>
      <c r="G2401">
        <v>2.8288248818565478</v>
      </c>
      <c r="H2401">
        <v>6.4165835374671767</v>
      </c>
    </row>
    <row r="2402" spans="1:8" x14ac:dyDescent="0.35">
      <c r="A2402" t="s">
        <v>266</v>
      </c>
      <c r="B2402" t="s">
        <v>248</v>
      </c>
      <c r="C2402">
        <v>2021</v>
      </c>
      <c r="D2402">
        <v>84.355472516693069</v>
      </c>
      <c r="E2402">
        <v>139.13984351245068</v>
      </c>
      <c r="G2402">
        <v>6.0597565760951397</v>
      </c>
      <c r="H2402">
        <v>6.6387591102110921</v>
      </c>
    </row>
    <row r="2403" spans="1:8" x14ac:dyDescent="0.35">
      <c r="A2403" t="s">
        <v>266</v>
      </c>
      <c r="B2403" t="s">
        <v>248</v>
      </c>
      <c r="C2403">
        <v>2022</v>
      </c>
      <c r="D2403">
        <v>83.854363571010396</v>
      </c>
      <c r="E2403">
        <v>148.20766865127692</v>
      </c>
      <c r="G2403">
        <v>8.6182452511204133</v>
      </c>
      <c r="H2403">
        <v>7.7733383759661541</v>
      </c>
    </row>
    <row r="2404" spans="1:8" x14ac:dyDescent="0.35">
      <c r="A2404" t="s">
        <v>266</v>
      </c>
      <c r="B2404" t="s">
        <v>248</v>
      </c>
      <c r="C2404">
        <v>2023</v>
      </c>
      <c r="D2404">
        <v>84.300562930287114</v>
      </c>
      <c r="E2404">
        <v>154.25829879814194</v>
      </c>
      <c r="G2404">
        <v>5.6943071383695809</v>
      </c>
      <c r="H2404">
        <v>8.2081097351720747</v>
      </c>
    </row>
    <row r="2405" spans="1:8" x14ac:dyDescent="0.35">
      <c r="A2405" t="s">
        <v>266</v>
      </c>
      <c r="B2405" t="s">
        <v>248</v>
      </c>
      <c r="C2405">
        <v>2024</v>
      </c>
      <c r="E2405">
        <v>158.95168407308265</v>
      </c>
      <c r="G2405">
        <v>4.8605218870750875</v>
      </c>
      <c r="H2405">
        <v>8.8124476152867857</v>
      </c>
    </row>
    <row r="2406" spans="1:8" x14ac:dyDescent="0.35">
      <c r="A2406" t="s">
        <v>543</v>
      </c>
      <c r="B2406" t="s">
        <v>61</v>
      </c>
      <c r="C2406">
        <v>2000</v>
      </c>
      <c r="E2406">
        <v>24.116653442430557</v>
      </c>
      <c r="G2406">
        <v>9.951296833282008</v>
      </c>
    </row>
    <row r="2407" spans="1:8" x14ac:dyDescent="0.35">
      <c r="A2407" t="s">
        <v>543</v>
      </c>
      <c r="B2407" t="s">
        <v>61</v>
      </c>
      <c r="C2407">
        <v>2001</v>
      </c>
      <c r="E2407">
        <v>180.60077554822868</v>
      </c>
      <c r="G2407">
        <v>5.0125209326036213</v>
      </c>
    </row>
    <row r="2408" spans="1:8" x14ac:dyDescent="0.35">
      <c r="A2408" t="s">
        <v>543</v>
      </c>
      <c r="B2408" t="s">
        <v>61</v>
      </c>
      <c r="C2408">
        <v>2002</v>
      </c>
      <c r="E2408">
        <v>197.28414664049765</v>
      </c>
      <c r="G2408">
        <v>3.583238509722392</v>
      </c>
    </row>
    <row r="2409" spans="1:8" x14ac:dyDescent="0.35">
      <c r="A2409" t="s">
        <v>543</v>
      </c>
      <c r="B2409" t="s">
        <v>61</v>
      </c>
      <c r="C2409">
        <v>2003</v>
      </c>
      <c r="D2409">
        <v>11.142370082501433</v>
      </c>
      <c r="E2409">
        <v>194.80635025936346</v>
      </c>
      <c r="G2409">
        <v>7.806740872975098</v>
      </c>
    </row>
    <row r="2410" spans="1:8" x14ac:dyDescent="0.35">
      <c r="A2410" t="s">
        <v>543</v>
      </c>
      <c r="B2410" t="s">
        <v>61</v>
      </c>
      <c r="C2410">
        <v>2004</v>
      </c>
      <c r="D2410">
        <v>11.297917285394934</v>
      </c>
      <c r="E2410">
        <v>176.5134186811153</v>
      </c>
      <c r="G2410">
        <v>11.094908601376432</v>
      </c>
    </row>
    <row r="2411" spans="1:8" x14ac:dyDescent="0.35">
      <c r="A2411" t="s">
        <v>543</v>
      </c>
      <c r="B2411" t="s">
        <v>61</v>
      </c>
      <c r="C2411">
        <v>2005</v>
      </c>
      <c r="D2411">
        <v>12.35643637083764</v>
      </c>
      <c r="E2411">
        <v>176.47602044960939</v>
      </c>
      <c r="G2411">
        <v>10.741236813412087</v>
      </c>
      <c r="H2411">
        <v>11.493942580252471</v>
      </c>
    </row>
    <row r="2412" spans="1:8" x14ac:dyDescent="0.35">
      <c r="A2412" t="s">
        <v>543</v>
      </c>
      <c r="B2412" t="s">
        <v>61</v>
      </c>
      <c r="C2412">
        <v>2006</v>
      </c>
      <c r="D2412">
        <v>13.801157635028714</v>
      </c>
      <c r="E2412">
        <v>174.19269593780163</v>
      </c>
      <c r="G2412">
        <v>7.1997512929238781</v>
      </c>
      <c r="H2412">
        <v>11.763873609671856</v>
      </c>
    </row>
    <row r="2413" spans="1:8" x14ac:dyDescent="0.35">
      <c r="A2413" t="s">
        <v>543</v>
      </c>
      <c r="B2413" t="s">
        <v>61</v>
      </c>
      <c r="C2413">
        <v>2007</v>
      </c>
      <c r="D2413">
        <v>12.378638377229533</v>
      </c>
      <c r="E2413">
        <v>167.2781870747059</v>
      </c>
      <c r="G2413">
        <v>7.3212473176833583</v>
      </c>
      <c r="H2413">
        <v>11.733779615515365</v>
      </c>
    </row>
    <row r="2414" spans="1:8" x14ac:dyDescent="0.35">
      <c r="A2414" t="s">
        <v>543</v>
      </c>
      <c r="B2414" t="s">
        <v>61</v>
      </c>
      <c r="C2414">
        <v>2008</v>
      </c>
      <c r="D2414">
        <v>13.793781841949309</v>
      </c>
      <c r="E2414">
        <v>177.04353621479854</v>
      </c>
      <c r="G2414">
        <v>10.129115720623133</v>
      </c>
      <c r="H2414">
        <v>12.117267957881792</v>
      </c>
    </row>
    <row r="2415" spans="1:8" x14ac:dyDescent="0.35">
      <c r="A2415" t="s">
        <v>543</v>
      </c>
      <c r="B2415" t="s">
        <v>61</v>
      </c>
      <c r="C2415">
        <v>2017</v>
      </c>
      <c r="D2415">
        <v>26.945103392948592</v>
      </c>
      <c r="E2415">
        <v>23.991536342930658</v>
      </c>
      <c r="G2415">
        <v>5.7026230219053389</v>
      </c>
      <c r="H2415">
        <v>11.570723562228631</v>
      </c>
    </row>
    <row r="2416" spans="1:8" x14ac:dyDescent="0.35">
      <c r="A2416" t="s">
        <v>543</v>
      </c>
      <c r="B2416" t="s">
        <v>61</v>
      </c>
      <c r="C2416">
        <v>2018</v>
      </c>
      <c r="D2416">
        <v>24.451457587367997</v>
      </c>
      <c r="E2416">
        <v>24.795361511229185</v>
      </c>
      <c r="G2416">
        <v>3.8320554293079425</v>
      </c>
      <c r="H2416">
        <v>13.179257708528297</v>
      </c>
    </row>
    <row r="2417" spans="1:8" x14ac:dyDescent="0.35">
      <c r="A2417" t="s">
        <v>543</v>
      </c>
      <c r="B2417" t="s">
        <v>61</v>
      </c>
      <c r="C2417">
        <v>2019</v>
      </c>
      <c r="D2417">
        <v>27.504789845442033</v>
      </c>
      <c r="E2417">
        <v>26.046283258881523</v>
      </c>
      <c r="G2417">
        <v>2.9309025601920382</v>
      </c>
      <c r="H2417">
        <v>12.425562133290404</v>
      </c>
    </row>
    <row r="2418" spans="1:8" x14ac:dyDescent="0.35">
      <c r="A2418" t="s">
        <v>543</v>
      </c>
      <c r="B2418" t="s">
        <v>61</v>
      </c>
      <c r="C2418">
        <v>2020</v>
      </c>
      <c r="D2418">
        <v>26.64745982354685</v>
      </c>
      <c r="E2418">
        <v>28.857345345783276</v>
      </c>
      <c r="G2418">
        <v>3.7414031019964185</v>
      </c>
      <c r="H2418">
        <v>11.122232977739651</v>
      </c>
    </row>
    <row r="2419" spans="1:8" x14ac:dyDescent="0.35">
      <c r="A2419" t="s">
        <v>543</v>
      </c>
      <c r="B2419" t="s">
        <v>61</v>
      </c>
      <c r="C2419">
        <v>2021</v>
      </c>
      <c r="D2419">
        <v>27.688452586930378</v>
      </c>
      <c r="E2419">
        <v>29.022810471711516</v>
      </c>
      <c r="G2419">
        <v>6.0881528118437771</v>
      </c>
      <c r="H2419">
        <v>11.117839905312668</v>
      </c>
    </row>
    <row r="2420" spans="1:8" x14ac:dyDescent="0.35">
      <c r="A2420" t="s">
        <v>543</v>
      </c>
      <c r="B2420" t="s">
        <v>61</v>
      </c>
      <c r="C2420">
        <v>2022</v>
      </c>
      <c r="D2420">
        <v>25.472155547290939</v>
      </c>
      <c r="G2420">
        <v>9.2789267698672688</v>
      </c>
      <c r="H2420">
        <v>10.99510052178767</v>
      </c>
    </row>
    <row r="2421" spans="1:8" x14ac:dyDescent="0.35">
      <c r="A2421" t="s">
        <v>543</v>
      </c>
      <c r="B2421" t="s">
        <v>61</v>
      </c>
      <c r="C2421">
        <v>2023</v>
      </c>
      <c r="D2421">
        <v>28.334436940148777</v>
      </c>
      <c r="G2421">
        <v>5.9421999419266527</v>
      </c>
    </row>
    <row r="2422" spans="1:8" x14ac:dyDescent="0.35">
      <c r="A2422" t="s">
        <v>543</v>
      </c>
      <c r="B2422" t="s">
        <v>61</v>
      </c>
      <c r="C2422">
        <v>2024</v>
      </c>
      <c r="G2422">
        <v>7.0450983109954137</v>
      </c>
    </row>
    <row r="2423" spans="1:8" x14ac:dyDescent="0.35">
      <c r="A2423" t="s">
        <v>307</v>
      </c>
      <c r="B2423" t="s">
        <v>182</v>
      </c>
      <c r="C2423">
        <v>2000</v>
      </c>
      <c r="D2423">
        <v>45.732484426792453</v>
      </c>
      <c r="E2423">
        <v>49.251626775005917</v>
      </c>
      <c r="G2423">
        <v>6.0798484892386426</v>
      </c>
      <c r="H2423">
        <v>10.539450552101071</v>
      </c>
    </row>
    <row r="2424" spans="1:8" x14ac:dyDescent="0.35">
      <c r="A2424" t="s">
        <v>307</v>
      </c>
      <c r="B2424" t="s">
        <v>182</v>
      </c>
      <c r="C2424">
        <v>2001</v>
      </c>
      <c r="D2424">
        <v>47.725894775606626</v>
      </c>
      <c r="E2424">
        <v>52.527644833380336</v>
      </c>
      <c r="G2424">
        <v>6.3976818069031651</v>
      </c>
      <c r="H2424">
        <v>10.770205604182726</v>
      </c>
    </row>
    <row r="2425" spans="1:8" x14ac:dyDescent="0.35">
      <c r="A2425" t="s">
        <v>307</v>
      </c>
      <c r="B2425" t="s">
        <v>182</v>
      </c>
      <c r="C2425">
        <v>2002</v>
      </c>
      <c r="D2425">
        <v>48.323874120272137</v>
      </c>
      <c r="E2425">
        <v>54.903769591392489</v>
      </c>
      <c r="G2425">
        <v>4.582137352165546</v>
      </c>
      <c r="H2425">
        <v>11.247770601798058</v>
      </c>
    </row>
    <row r="2426" spans="1:8" x14ac:dyDescent="0.35">
      <c r="A2426" t="s">
        <v>307</v>
      </c>
      <c r="B2426" t="s">
        <v>182</v>
      </c>
      <c r="C2426">
        <v>2003</v>
      </c>
      <c r="D2426">
        <v>51.336148642046062</v>
      </c>
      <c r="E2426">
        <v>55.247559055102926</v>
      </c>
      <c r="G2426">
        <v>5.5393374465150202</v>
      </c>
      <c r="H2426">
        <v>11.802369646822093</v>
      </c>
    </row>
    <row r="2427" spans="1:8" x14ac:dyDescent="0.35">
      <c r="A2427" t="s">
        <v>307</v>
      </c>
      <c r="B2427" t="s">
        <v>182</v>
      </c>
      <c r="C2427">
        <v>2004</v>
      </c>
      <c r="D2427">
        <v>50.831023406083332</v>
      </c>
      <c r="E2427">
        <v>55.186942616741675</v>
      </c>
      <c r="G2427">
        <v>5.8907585340695334</v>
      </c>
      <c r="H2427">
        <v>13.107471880041416</v>
      </c>
    </row>
    <row r="2428" spans="1:8" x14ac:dyDescent="0.35">
      <c r="A2428" t="s">
        <v>307</v>
      </c>
      <c r="B2428" t="s">
        <v>182</v>
      </c>
      <c r="C2428">
        <v>2005</v>
      </c>
      <c r="D2428">
        <v>54.368477979322648</v>
      </c>
      <c r="E2428">
        <v>55.341140521433189</v>
      </c>
      <c r="G2428">
        <v>6.1653486948301577</v>
      </c>
      <c r="H2428">
        <v>13.733390679887354</v>
      </c>
    </row>
    <row r="2429" spans="1:8" x14ac:dyDescent="0.35">
      <c r="A2429" t="s">
        <v>307</v>
      </c>
      <c r="B2429" t="s">
        <v>182</v>
      </c>
      <c r="C2429">
        <v>2006</v>
      </c>
      <c r="D2429">
        <v>54.67639771891691</v>
      </c>
      <c r="E2429">
        <v>57.178144636486458</v>
      </c>
      <c r="G2429">
        <v>7.8679120476971889</v>
      </c>
      <c r="H2429">
        <v>14.323119299702428</v>
      </c>
    </row>
    <row r="2430" spans="1:8" x14ac:dyDescent="0.35">
      <c r="A2430" t="s">
        <v>307</v>
      </c>
      <c r="B2430" t="s">
        <v>182</v>
      </c>
      <c r="C2430">
        <v>2007</v>
      </c>
      <c r="D2430">
        <v>57.480970577261793</v>
      </c>
      <c r="E2430">
        <v>61.459343213965177</v>
      </c>
      <c r="G2430">
        <v>7.0997309934307111</v>
      </c>
      <c r="H2430">
        <v>14.192384285469059</v>
      </c>
    </row>
    <row r="2431" spans="1:8" x14ac:dyDescent="0.35">
      <c r="A2431" t="s">
        <v>307</v>
      </c>
      <c r="B2431" t="s">
        <v>182</v>
      </c>
      <c r="C2431">
        <v>2008</v>
      </c>
      <c r="D2431">
        <v>59.631609511268309</v>
      </c>
      <c r="E2431">
        <v>62.336375588371759</v>
      </c>
      <c r="G2431">
        <v>10.640244817069402</v>
      </c>
      <c r="H2431">
        <v>14.737643682020646</v>
      </c>
    </row>
    <row r="2432" spans="1:8" x14ac:dyDescent="0.35">
      <c r="A2432" t="s">
        <v>307</v>
      </c>
      <c r="B2432" t="s">
        <v>182</v>
      </c>
      <c r="C2432">
        <v>2017</v>
      </c>
      <c r="D2432">
        <v>79.347132271670816</v>
      </c>
      <c r="E2432">
        <v>68.359075289106826</v>
      </c>
      <c r="G2432">
        <v>4.3562770531644759</v>
      </c>
      <c r="H2432">
        <v>11.771628886720315</v>
      </c>
    </row>
    <row r="2433" spans="1:8" x14ac:dyDescent="0.35">
      <c r="A2433" t="s">
        <v>307</v>
      </c>
      <c r="B2433" t="s">
        <v>182</v>
      </c>
      <c r="C2433">
        <v>2018</v>
      </c>
      <c r="D2433">
        <v>82.533708067745067</v>
      </c>
      <c r="E2433">
        <v>66.188173766035547</v>
      </c>
      <c r="G2433">
        <v>3.8519619414770006</v>
      </c>
      <c r="H2433">
        <v>12.548880718121216</v>
      </c>
    </row>
    <row r="2434" spans="1:8" x14ac:dyDescent="0.35">
      <c r="A2434" t="s">
        <v>307</v>
      </c>
      <c r="B2434" t="s">
        <v>182</v>
      </c>
      <c r="C2434">
        <v>2019</v>
      </c>
      <c r="D2434">
        <v>83.546702254756866</v>
      </c>
      <c r="E2434">
        <v>66.060993777703146</v>
      </c>
      <c r="G2434">
        <v>3.6167960104711909</v>
      </c>
      <c r="H2434">
        <v>12.176299207938102</v>
      </c>
    </row>
    <row r="2435" spans="1:8" x14ac:dyDescent="0.35">
      <c r="A2435" t="s">
        <v>307</v>
      </c>
      <c r="B2435" t="s">
        <v>182</v>
      </c>
      <c r="C2435">
        <v>2020</v>
      </c>
      <c r="D2435">
        <v>85.287825066007372</v>
      </c>
      <c r="E2435">
        <v>75.357324784218008</v>
      </c>
      <c r="G2435">
        <v>4.3085045357965299</v>
      </c>
      <c r="H2435">
        <v>9.9004599804071276</v>
      </c>
    </row>
    <row r="2436" spans="1:8" x14ac:dyDescent="0.35">
      <c r="A2436" t="s">
        <v>307</v>
      </c>
      <c r="B2436" t="s">
        <v>182</v>
      </c>
      <c r="C2436">
        <v>2021</v>
      </c>
      <c r="D2436">
        <v>87.968929328915308</v>
      </c>
      <c r="E2436">
        <v>73.289476602597261</v>
      </c>
      <c r="G2436">
        <v>4.973413242304737</v>
      </c>
      <c r="H2436">
        <v>10.108261133443337</v>
      </c>
    </row>
    <row r="2437" spans="1:8" x14ac:dyDescent="0.35">
      <c r="A2437" t="s">
        <v>307</v>
      </c>
      <c r="B2437" t="s">
        <v>182</v>
      </c>
      <c r="C2437">
        <v>2022</v>
      </c>
      <c r="D2437">
        <v>88.365556085801728</v>
      </c>
      <c r="G2437">
        <v>6.8940545943994564</v>
      </c>
      <c r="H2437">
        <v>12.193657636302202</v>
      </c>
    </row>
    <row r="2438" spans="1:8" x14ac:dyDescent="0.35">
      <c r="A2438" t="s">
        <v>307</v>
      </c>
      <c r="B2438" t="s">
        <v>182</v>
      </c>
      <c r="C2438">
        <v>2023</v>
      </c>
      <c r="D2438">
        <v>88.802554477933683</v>
      </c>
      <c r="G2438">
        <v>5.8982756961721137</v>
      </c>
      <c r="H2438">
        <v>12.923030737098923</v>
      </c>
    </row>
    <row r="2439" spans="1:8" x14ac:dyDescent="0.35">
      <c r="A2439" t="s">
        <v>307</v>
      </c>
      <c r="B2439" t="s">
        <v>182</v>
      </c>
      <c r="C2439">
        <v>2024</v>
      </c>
      <c r="G2439">
        <v>4.7032215319236954</v>
      </c>
      <c r="H2439">
        <v>13.642190480523432</v>
      </c>
    </row>
    <row r="2440" spans="1:8" x14ac:dyDescent="0.35">
      <c r="A2440" t="s">
        <v>242</v>
      </c>
      <c r="B2440" t="s">
        <v>457</v>
      </c>
      <c r="C2440">
        <v>2000</v>
      </c>
      <c r="D2440">
        <v>100</v>
      </c>
      <c r="F2440">
        <v>3.1507670702259198</v>
      </c>
      <c r="G2440">
        <v>4.6084735000099926</v>
      </c>
      <c r="H2440">
        <v>159.59009263493883</v>
      </c>
    </row>
    <row r="2441" spans="1:8" x14ac:dyDescent="0.35">
      <c r="A2441" t="s">
        <v>242</v>
      </c>
      <c r="B2441" t="s">
        <v>457</v>
      </c>
      <c r="C2441">
        <v>2001</v>
      </c>
      <c r="D2441">
        <v>100</v>
      </c>
      <c r="F2441">
        <v>2.663821105791027</v>
      </c>
      <c r="G2441">
        <v>0.79007381566252377</v>
      </c>
      <c r="H2441">
        <v>157.39581928143335</v>
      </c>
    </row>
    <row r="2442" spans="1:8" x14ac:dyDescent="0.35">
      <c r="A2442" t="s">
        <v>242</v>
      </c>
      <c r="B2442" t="s">
        <v>457</v>
      </c>
      <c r="C2442">
        <v>2002</v>
      </c>
      <c r="D2442">
        <v>100</v>
      </c>
      <c r="F2442">
        <v>2.0740861357164251</v>
      </c>
      <c r="G2442">
        <v>1.4644102115135951</v>
      </c>
      <c r="H2442">
        <v>149.31816673230767</v>
      </c>
    </row>
    <row r="2443" spans="1:8" x14ac:dyDescent="0.35">
      <c r="A2443" t="s">
        <v>242</v>
      </c>
      <c r="B2443" t="s">
        <v>457</v>
      </c>
      <c r="C2443">
        <v>2003</v>
      </c>
      <c r="D2443">
        <v>100</v>
      </c>
      <c r="F2443">
        <v>2.0498403056351808</v>
      </c>
      <c r="G2443">
        <v>2.1859765505310094</v>
      </c>
      <c r="H2443">
        <v>150.51080810108516</v>
      </c>
    </row>
    <row r="2444" spans="1:8" x14ac:dyDescent="0.35">
      <c r="A2444" t="s">
        <v>242</v>
      </c>
      <c r="B2444" t="s">
        <v>457</v>
      </c>
      <c r="C2444">
        <v>2004</v>
      </c>
      <c r="D2444">
        <v>100</v>
      </c>
      <c r="F2444">
        <v>2.22567916428889</v>
      </c>
      <c r="G2444">
        <v>3.1173285931248955</v>
      </c>
      <c r="H2444">
        <v>166.32173085666381</v>
      </c>
    </row>
    <row r="2445" spans="1:8" x14ac:dyDescent="0.35">
      <c r="A2445" t="s">
        <v>242</v>
      </c>
      <c r="B2445" t="s">
        <v>457</v>
      </c>
      <c r="C2445">
        <v>2005</v>
      </c>
      <c r="D2445">
        <v>100</v>
      </c>
      <c r="F2445">
        <v>2.4876966516408778</v>
      </c>
      <c r="G2445">
        <v>4.8173269667593672</v>
      </c>
      <c r="H2445">
        <v>183.45204283357111</v>
      </c>
    </row>
    <row r="2446" spans="1:8" x14ac:dyDescent="0.35">
      <c r="A2446" t="s">
        <v>242</v>
      </c>
      <c r="B2446" t="s">
        <v>457</v>
      </c>
      <c r="C2446">
        <v>2006</v>
      </c>
      <c r="D2446">
        <v>100</v>
      </c>
      <c r="F2446">
        <v>2.6663149457706901</v>
      </c>
      <c r="G2446">
        <v>6.454674861274313</v>
      </c>
      <c r="H2446">
        <v>200.76026203602021</v>
      </c>
    </row>
    <row r="2447" spans="1:8" x14ac:dyDescent="0.35">
      <c r="A2447" t="s">
        <v>242</v>
      </c>
      <c r="B2447" t="s">
        <v>457</v>
      </c>
      <c r="C2447">
        <v>2007</v>
      </c>
      <c r="D2447">
        <v>100</v>
      </c>
      <c r="F2447">
        <v>2.3124586178612732</v>
      </c>
      <c r="G2447">
        <v>1.8924808946579645</v>
      </c>
      <c r="H2447">
        <v>202.27284431314513</v>
      </c>
    </row>
    <row r="2448" spans="1:8" x14ac:dyDescent="0.35">
      <c r="A2448" t="s">
        <v>242</v>
      </c>
      <c r="B2448" t="s">
        <v>457</v>
      </c>
      <c r="C2448">
        <v>2008</v>
      </c>
      <c r="D2448">
        <v>100</v>
      </c>
      <c r="F2448">
        <v>3.4018796302557099</v>
      </c>
      <c r="G2448">
        <v>6.6099647962332426</v>
      </c>
      <c r="H2448">
        <v>180.8460108302487</v>
      </c>
    </row>
    <row r="2449" spans="1:8" x14ac:dyDescent="0.35">
      <c r="A2449" t="s">
        <v>242</v>
      </c>
      <c r="B2449" t="s">
        <v>457</v>
      </c>
      <c r="C2449">
        <v>2017</v>
      </c>
      <c r="D2449">
        <v>100</v>
      </c>
      <c r="F2449">
        <v>1.7307995911888721</v>
      </c>
      <c r="G2449">
        <v>2.1429045265774675</v>
      </c>
      <c r="H2449">
        <v>274.24750598364852</v>
      </c>
    </row>
    <row r="2450" spans="1:8" x14ac:dyDescent="0.35">
      <c r="A2450" t="s">
        <v>242</v>
      </c>
      <c r="B2450" t="s">
        <v>457</v>
      </c>
      <c r="C2450">
        <v>2018</v>
      </c>
      <c r="D2450">
        <v>100</v>
      </c>
      <c r="F2450">
        <v>1.5281952430737951</v>
      </c>
      <c r="G2450">
        <v>1.839588065648627</v>
      </c>
      <c r="H2450">
        <v>280.25686117958742</v>
      </c>
    </row>
    <row r="2451" spans="1:8" x14ac:dyDescent="0.35">
      <c r="A2451" t="s">
        <v>242</v>
      </c>
      <c r="B2451" t="s">
        <v>457</v>
      </c>
      <c r="C2451">
        <v>2019</v>
      </c>
      <c r="D2451">
        <v>100</v>
      </c>
      <c r="F2451">
        <v>1.743320756538483</v>
      </c>
      <c r="G2451">
        <v>0.91637042154356152</v>
      </c>
      <c r="H2451">
        <v>300.62145598060408</v>
      </c>
    </row>
    <row r="2452" spans="1:8" x14ac:dyDescent="0.35">
      <c r="A2452" t="s">
        <v>242</v>
      </c>
      <c r="B2452" t="s">
        <v>457</v>
      </c>
      <c r="C2452">
        <v>2020</v>
      </c>
      <c r="D2452">
        <v>100</v>
      </c>
      <c r="F2452">
        <v>0.81995730212703555</v>
      </c>
      <c r="G2452">
        <v>3.8690632688953315</v>
      </c>
      <c r="H2452">
        <v>304.73916102941166</v>
      </c>
    </row>
    <row r="2453" spans="1:8" x14ac:dyDescent="0.35">
      <c r="A2453" t="s">
        <v>242</v>
      </c>
      <c r="B2453" t="s">
        <v>457</v>
      </c>
      <c r="C2453">
        <v>2021</v>
      </c>
      <c r="D2453">
        <v>100</v>
      </c>
      <c r="F2453">
        <v>2.52692009066166</v>
      </c>
      <c r="G2453">
        <v>5.9021297247060724</v>
      </c>
      <c r="H2453">
        <v>327.95466711534345</v>
      </c>
    </row>
    <row r="2454" spans="1:8" x14ac:dyDescent="0.35">
      <c r="A2454" t="s">
        <v>242</v>
      </c>
      <c r="B2454" t="s">
        <v>457</v>
      </c>
      <c r="C2454">
        <v>2022</v>
      </c>
      <c r="D2454">
        <v>100</v>
      </c>
      <c r="F2454">
        <v>6.336008077779189</v>
      </c>
      <c r="G2454">
        <v>6.2200598562727691</v>
      </c>
      <c r="H2454">
        <v>335.21131985743409</v>
      </c>
    </row>
    <row r="2455" spans="1:8" x14ac:dyDescent="0.35">
      <c r="A2455" t="s">
        <v>242</v>
      </c>
      <c r="B2455" t="s">
        <v>457</v>
      </c>
      <c r="C2455">
        <v>2023</v>
      </c>
      <c r="D2455">
        <v>100</v>
      </c>
      <c r="F2455">
        <v>3.7414036198313552</v>
      </c>
      <c r="G2455">
        <v>6.9107492708102143</v>
      </c>
      <c r="H2455">
        <v>329.17382940282693</v>
      </c>
    </row>
    <row r="2456" spans="1:8" x14ac:dyDescent="0.35">
      <c r="A2456" t="s">
        <v>242</v>
      </c>
      <c r="B2456" t="s">
        <v>457</v>
      </c>
      <c r="C2456">
        <v>2024</v>
      </c>
      <c r="F2456">
        <v>2.051132699548591</v>
      </c>
      <c r="G2456">
        <v>4.5750953540803891</v>
      </c>
      <c r="H2456">
        <v>286.22074062009733</v>
      </c>
    </row>
    <row r="2457" spans="1:8" x14ac:dyDescent="0.35">
      <c r="A2457" t="s">
        <v>486</v>
      </c>
      <c r="B2457" t="s">
        <v>249</v>
      </c>
      <c r="C2457">
        <v>2000</v>
      </c>
      <c r="D2457">
        <v>100</v>
      </c>
      <c r="E2457">
        <v>156.19363032722055</v>
      </c>
      <c r="F2457">
        <v>-1.609718839618973</v>
      </c>
      <c r="G2457">
        <v>-1.742484787897169</v>
      </c>
    </row>
    <row r="2458" spans="1:8" x14ac:dyDescent="0.35">
      <c r="A2458" t="s">
        <v>486</v>
      </c>
      <c r="B2458" t="s">
        <v>249</v>
      </c>
      <c r="C2458">
        <v>2001</v>
      </c>
      <c r="D2458">
        <v>100</v>
      </c>
      <c r="E2458">
        <v>166.11628139062273</v>
      </c>
      <c r="F2458">
        <v>-1.9846500864164589</v>
      </c>
      <c r="G2458">
        <v>-1.4753129732053196</v>
      </c>
    </row>
    <row r="2459" spans="1:8" x14ac:dyDescent="0.35">
      <c r="A2459" t="s">
        <v>486</v>
      </c>
      <c r="B2459" t="s">
        <v>249</v>
      </c>
      <c r="C2459">
        <v>2002</v>
      </c>
      <c r="D2459">
        <v>100</v>
      </c>
      <c r="E2459">
        <v>167.10459642012833</v>
      </c>
      <c r="F2459">
        <v>-2.6375169981619768</v>
      </c>
      <c r="G2459">
        <v>-1.3322616586159342</v>
      </c>
      <c r="H2459">
        <v>75.683435253985422</v>
      </c>
    </row>
    <row r="2460" spans="1:8" x14ac:dyDescent="0.35">
      <c r="A2460" t="s">
        <v>486</v>
      </c>
      <c r="B2460" t="s">
        <v>249</v>
      </c>
      <c r="C2460">
        <v>2003</v>
      </c>
      <c r="D2460">
        <v>100</v>
      </c>
      <c r="E2460">
        <v>167.94419399216895</v>
      </c>
      <c r="F2460">
        <v>-1.5624520367130481</v>
      </c>
      <c r="G2460">
        <v>4.8105560530629532E-2</v>
      </c>
      <c r="H2460">
        <v>75.029152788020724</v>
      </c>
    </row>
    <row r="2461" spans="1:8" x14ac:dyDescent="0.35">
      <c r="A2461" t="s">
        <v>486</v>
      </c>
      <c r="B2461" t="s">
        <v>249</v>
      </c>
      <c r="C2461">
        <v>2004</v>
      </c>
      <c r="D2461">
        <v>100</v>
      </c>
      <c r="E2461">
        <v>141.65401724016772</v>
      </c>
      <c r="F2461">
        <v>0.98072845203945069</v>
      </c>
      <c r="G2461">
        <v>1.928583543388811</v>
      </c>
      <c r="H2461">
        <v>79.7488525732212</v>
      </c>
    </row>
    <row r="2462" spans="1:8" x14ac:dyDescent="0.35">
      <c r="A2462" t="s">
        <v>486</v>
      </c>
      <c r="B2462" t="s">
        <v>249</v>
      </c>
      <c r="C2462">
        <v>2005</v>
      </c>
      <c r="D2462">
        <v>100</v>
      </c>
      <c r="E2462">
        <v>139.25965508391931</v>
      </c>
      <c r="F2462">
        <v>4.3958928433567417</v>
      </c>
      <c r="G2462">
        <v>5.5655988328253017</v>
      </c>
      <c r="H2462">
        <v>76.250415472236256</v>
      </c>
    </row>
    <row r="2463" spans="1:8" x14ac:dyDescent="0.35">
      <c r="A2463" t="s">
        <v>486</v>
      </c>
      <c r="B2463" t="s">
        <v>249</v>
      </c>
      <c r="C2463">
        <v>2006</v>
      </c>
      <c r="D2463">
        <v>100</v>
      </c>
      <c r="E2463">
        <v>141.92604399482414</v>
      </c>
      <c r="F2463">
        <v>5.1499733775069201</v>
      </c>
      <c r="G2463">
        <v>7.7430203472864605</v>
      </c>
      <c r="H2463">
        <v>72.413699464280654</v>
      </c>
    </row>
    <row r="2464" spans="1:8" x14ac:dyDescent="0.35">
      <c r="A2464" t="s">
        <v>486</v>
      </c>
      <c r="B2464" t="s">
        <v>249</v>
      </c>
      <c r="C2464">
        <v>2007</v>
      </c>
      <c r="D2464">
        <v>100</v>
      </c>
      <c r="E2464">
        <v>125.21211558836829</v>
      </c>
      <c r="F2464">
        <v>5.5714968914395184</v>
      </c>
      <c r="G2464">
        <v>8.7572263900884195</v>
      </c>
      <c r="H2464">
        <v>77.164452171577111</v>
      </c>
    </row>
    <row r="2465" spans="1:8" x14ac:dyDescent="0.35">
      <c r="A2465" t="s">
        <v>486</v>
      </c>
      <c r="B2465" t="s">
        <v>249</v>
      </c>
      <c r="C2465">
        <v>2008</v>
      </c>
      <c r="D2465">
        <v>100</v>
      </c>
      <c r="E2465">
        <v>112.54237987654101</v>
      </c>
      <c r="F2465">
        <v>8.6110185863699975</v>
      </c>
      <c r="G2465">
        <v>10.071882699793051</v>
      </c>
      <c r="H2465">
        <v>81.996013123322243</v>
      </c>
    </row>
    <row r="2466" spans="1:8" x14ac:dyDescent="0.35">
      <c r="A2466" t="s">
        <v>486</v>
      </c>
      <c r="B2466" t="s">
        <v>249</v>
      </c>
      <c r="C2466">
        <v>2017</v>
      </c>
      <c r="D2466">
        <v>100</v>
      </c>
      <c r="E2466">
        <v>146.5169860584021</v>
      </c>
      <c r="F2466">
        <v>1.228124040528088</v>
      </c>
      <c r="G2466">
        <v>2.1586727382933333</v>
      </c>
      <c r="H2466">
        <v>86.595303619276422</v>
      </c>
    </row>
    <row r="2467" spans="1:8" x14ac:dyDescent="0.35">
      <c r="A2467" t="s">
        <v>486</v>
      </c>
      <c r="B2467" t="s">
        <v>249</v>
      </c>
      <c r="C2467">
        <v>2018</v>
      </c>
      <c r="D2467">
        <v>100</v>
      </c>
      <c r="E2467">
        <v>146.52410999451197</v>
      </c>
      <c r="F2467">
        <v>3.0044629316695279</v>
      </c>
      <c r="G2467">
        <v>3.5516178012310604</v>
      </c>
      <c r="H2467">
        <v>88.969155849032362</v>
      </c>
    </row>
    <row r="2468" spans="1:8" x14ac:dyDescent="0.35">
      <c r="A2468" t="s">
        <v>486</v>
      </c>
      <c r="B2468" t="s">
        <v>249</v>
      </c>
      <c r="C2468">
        <v>2019</v>
      </c>
      <c r="D2468">
        <v>100</v>
      </c>
      <c r="E2468">
        <v>154.81942987621571</v>
      </c>
      <c r="F2468">
        <v>2.7519308105197511</v>
      </c>
      <c r="G2468">
        <v>2.4019362677413483</v>
      </c>
      <c r="H2468">
        <v>88.556915661966642</v>
      </c>
    </row>
    <row r="2469" spans="1:8" x14ac:dyDescent="0.35">
      <c r="A2469" t="s">
        <v>486</v>
      </c>
      <c r="B2469" t="s">
        <v>249</v>
      </c>
      <c r="C2469">
        <v>2020</v>
      </c>
      <c r="D2469">
        <v>100</v>
      </c>
      <c r="E2469">
        <v>342.81277653443192</v>
      </c>
      <c r="F2469">
        <v>0.81141051149151233</v>
      </c>
      <c r="G2469">
        <v>-0.26012612677008917</v>
      </c>
      <c r="H2469">
        <v>57.561097539964159</v>
      </c>
    </row>
    <row r="2470" spans="1:8" x14ac:dyDescent="0.35">
      <c r="A2470" t="s">
        <v>486</v>
      </c>
      <c r="B2470" t="s">
        <v>249</v>
      </c>
      <c r="C2470">
        <v>2021</v>
      </c>
      <c r="D2470">
        <v>100</v>
      </c>
      <c r="E2470">
        <v>280.3528243646046</v>
      </c>
      <c r="F2470">
        <v>2.645436470555038E-2</v>
      </c>
      <c r="G2470">
        <v>-0.84444481203463795</v>
      </c>
      <c r="H2470">
        <v>74.204788119193879</v>
      </c>
    </row>
    <row r="2471" spans="1:8" x14ac:dyDescent="0.35">
      <c r="A2471" t="s">
        <v>486</v>
      </c>
      <c r="B2471" t="s">
        <v>249</v>
      </c>
      <c r="C2471">
        <v>2022</v>
      </c>
      <c r="D2471">
        <v>100</v>
      </c>
      <c r="E2471">
        <v>356.96344573759075</v>
      </c>
      <c r="F2471">
        <v>1.0450280236995351</v>
      </c>
      <c r="G2471">
        <v>1.1618533399199862</v>
      </c>
      <c r="H2471">
        <v>69.394214922299369</v>
      </c>
    </row>
    <row r="2472" spans="1:8" x14ac:dyDescent="0.35">
      <c r="A2472" t="s">
        <v>486</v>
      </c>
      <c r="B2472" t="s">
        <v>249</v>
      </c>
      <c r="C2472">
        <v>2023</v>
      </c>
      <c r="D2472">
        <v>100</v>
      </c>
      <c r="E2472">
        <v>197.21980543837523</v>
      </c>
      <c r="F2472">
        <v>0.4763844957880754</v>
      </c>
      <c r="G2472">
        <v>4.3773003083656761</v>
      </c>
      <c r="H2472">
        <v>93.783980520638508</v>
      </c>
    </row>
    <row r="2473" spans="1:8" x14ac:dyDescent="0.35">
      <c r="A2473" t="s">
        <v>486</v>
      </c>
      <c r="B2473" t="s">
        <v>249</v>
      </c>
      <c r="C2473">
        <v>2024</v>
      </c>
      <c r="E2473">
        <v>196.80969589495925</v>
      </c>
      <c r="F2473">
        <v>0.67249859885436514</v>
      </c>
      <c r="G2473">
        <v>0.19582492193465839</v>
      </c>
      <c r="H2473">
        <v>96.784677558310975</v>
      </c>
    </row>
    <row r="2474" spans="1:8" x14ac:dyDescent="0.35">
      <c r="A2474" t="s">
        <v>352</v>
      </c>
      <c r="B2474" t="s">
        <v>19</v>
      </c>
      <c r="C2474">
        <v>2000</v>
      </c>
      <c r="E2474">
        <v>17.411575903301763</v>
      </c>
      <c r="F2474">
        <v>11.85968450002796</v>
      </c>
      <c r="G2474">
        <v>11.570352966941286</v>
      </c>
      <c r="H2474">
        <v>20.063206840684479</v>
      </c>
    </row>
    <row r="2475" spans="1:8" x14ac:dyDescent="0.35">
      <c r="A2475" t="s">
        <v>352</v>
      </c>
      <c r="B2475" t="s">
        <v>19</v>
      </c>
      <c r="C2475">
        <v>2001</v>
      </c>
      <c r="D2475">
        <v>4.5</v>
      </c>
      <c r="E2475">
        <v>18.851362911841001</v>
      </c>
      <c r="F2475">
        <v>7.9169448452958591</v>
      </c>
      <c r="G2475">
        <v>7.9169448389372974</v>
      </c>
      <c r="H2475">
        <v>18.252502606415682</v>
      </c>
    </row>
    <row r="2476" spans="1:8" x14ac:dyDescent="0.35">
      <c r="A2476" t="s">
        <v>352</v>
      </c>
      <c r="B2476" t="s">
        <v>19</v>
      </c>
      <c r="C2476">
        <v>2002</v>
      </c>
      <c r="E2476">
        <v>19.943811684243713</v>
      </c>
      <c r="F2476">
        <v>16.49852553158463</v>
      </c>
      <c r="G2476">
        <v>16.498525534896984</v>
      </c>
      <c r="H2476">
        <v>24.085313038918887</v>
      </c>
    </row>
    <row r="2477" spans="1:8" x14ac:dyDescent="0.35">
      <c r="A2477" t="s">
        <v>352</v>
      </c>
      <c r="B2477" t="s">
        <v>19</v>
      </c>
      <c r="C2477">
        <v>2003</v>
      </c>
      <c r="D2477">
        <v>7.7</v>
      </c>
      <c r="E2477">
        <v>20.110103483206167</v>
      </c>
      <c r="F2477">
        <v>-1.704004796162977</v>
      </c>
      <c r="G2477">
        <v>-1.7040047987300682</v>
      </c>
      <c r="H2477">
        <v>15.38313159676993</v>
      </c>
    </row>
    <row r="2478" spans="1:8" x14ac:dyDescent="0.35">
      <c r="A2478" t="s">
        <v>352</v>
      </c>
      <c r="B2478" t="s">
        <v>19</v>
      </c>
      <c r="C2478">
        <v>2004</v>
      </c>
      <c r="D2478">
        <v>0.9</v>
      </c>
      <c r="E2478">
        <v>20.994905037157054</v>
      </c>
      <c r="F2478">
        <v>13.95580180332114</v>
      </c>
      <c r="G2478">
        <v>13.955801803389932</v>
      </c>
      <c r="H2478">
        <v>21.786439396060072</v>
      </c>
    </row>
    <row r="2479" spans="1:8" x14ac:dyDescent="0.35">
      <c r="A2479" t="s">
        <v>352</v>
      </c>
      <c r="B2479" t="s">
        <v>19</v>
      </c>
      <c r="C2479">
        <v>2005</v>
      </c>
      <c r="D2479">
        <v>1</v>
      </c>
      <c r="E2479">
        <v>17.312722207198668</v>
      </c>
      <c r="F2479">
        <v>18.36382464689321</v>
      </c>
      <c r="G2479">
        <v>18.3638246481935</v>
      </c>
      <c r="H2479">
        <v>20.408320561655692</v>
      </c>
    </row>
    <row r="2480" spans="1:8" x14ac:dyDescent="0.35">
      <c r="A2480" t="s">
        <v>352</v>
      </c>
      <c r="B2480" t="s">
        <v>19</v>
      </c>
      <c r="C2480">
        <v>2006</v>
      </c>
      <c r="D2480">
        <v>1.2</v>
      </c>
      <c r="E2480">
        <v>19.414116204200788</v>
      </c>
      <c r="F2480">
        <v>10.76563715548655</v>
      </c>
      <c r="G2480">
        <v>10.765637160438587</v>
      </c>
      <c r="H2480">
        <v>22.929339410181083</v>
      </c>
    </row>
    <row r="2481" spans="1:8" x14ac:dyDescent="0.35">
      <c r="A2481" t="s">
        <v>352</v>
      </c>
      <c r="B2481" t="s">
        <v>19</v>
      </c>
      <c r="C2481">
        <v>2007</v>
      </c>
      <c r="D2481">
        <v>1.3</v>
      </c>
      <c r="E2481">
        <v>20.200451450187249</v>
      </c>
      <c r="F2481">
        <v>10.28796631876714</v>
      </c>
      <c r="G2481">
        <v>10.287966315995007</v>
      </c>
      <c r="H2481">
        <v>25.473344838225803</v>
      </c>
    </row>
    <row r="2482" spans="1:8" x14ac:dyDescent="0.35">
      <c r="A2482" t="s">
        <v>352</v>
      </c>
      <c r="B2482" t="s">
        <v>19</v>
      </c>
      <c r="C2482">
        <v>2008</v>
      </c>
      <c r="D2482">
        <v>1.4</v>
      </c>
      <c r="E2482">
        <v>19.766395294568309</v>
      </c>
      <c r="F2482">
        <v>9.2965083938105693</v>
      </c>
      <c r="G2482">
        <v>7.4863002764100202</v>
      </c>
      <c r="H2482">
        <v>26.921224671002676</v>
      </c>
    </row>
    <row r="2483" spans="1:8" x14ac:dyDescent="0.35">
      <c r="A2483" t="s">
        <v>352</v>
      </c>
      <c r="B2483" t="s">
        <v>19</v>
      </c>
      <c r="C2483">
        <v>2017</v>
      </c>
      <c r="E2483">
        <v>25.562397828392637</v>
      </c>
      <c r="F2483">
        <v>8.6090507542294947</v>
      </c>
      <c r="G2483">
        <v>4.9615397560154264</v>
      </c>
      <c r="H2483">
        <v>19.576656109577499</v>
      </c>
    </row>
    <row r="2484" spans="1:8" x14ac:dyDescent="0.35">
      <c r="A2484" t="s">
        <v>352</v>
      </c>
      <c r="B2484" t="s">
        <v>19</v>
      </c>
      <c r="C2484">
        <v>2018</v>
      </c>
      <c r="D2484">
        <v>16</v>
      </c>
      <c r="E2484">
        <v>25.608033904070837</v>
      </c>
      <c r="F2484">
        <v>8.5942295887047564</v>
      </c>
      <c r="G2484">
        <v>8.2979933109484278</v>
      </c>
      <c r="H2484">
        <v>19.618654835651451</v>
      </c>
    </row>
    <row r="2485" spans="1:8" x14ac:dyDescent="0.35">
      <c r="A2485" t="s">
        <v>352</v>
      </c>
      <c r="B2485" t="s">
        <v>19</v>
      </c>
      <c r="C2485">
        <v>2019</v>
      </c>
      <c r="D2485">
        <v>13</v>
      </c>
      <c r="E2485">
        <v>24.631146468803813</v>
      </c>
      <c r="F2485">
        <v>5.6105144149236468</v>
      </c>
      <c r="G2485">
        <v>6.5220906407727881</v>
      </c>
      <c r="H2485">
        <v>19.125778072109942</v>
      </c>
    </row>
    <row r="2486" spans="1:8" x14ac:dyDescent="0.35">
      <c r="A2486" t="s">
        <v>352</v>
      </c>
      <c r="B2486" t="s">
        <v>19</v>
      </c>
      <c r="C2486">
        <v>2020</v>
      </c>
      <c r="D2486">
        <v>6.7</v>
      </c>
      <c r="E2486">
        <v>28.237522818467468</v>
      </c>
      <c r="F2486">
        <v>4.201793121905574</v>
      </c>
      <c r="G2486">
        <v>4.3111451358348774</v>
      </c>
      <c r="H2486">
        <v>11.573823692427998</v>
      </c>
    </row>
    <row r="2487" spans="1:8" x14ac:dyDescent="0.35">
      <c r="A2487" t="s">
        <v>352</v>
      </c>
      <c r="B2487" t="s">
        <v>19</v>
      </c>
      <c r="C2487">
        <v>2021</v>
      </c>
      <c r="D2487">
        <v>10.9</v>
      </c>
      <c r="E2487">
        <v>28.168342114009331</v>
      </c>
      <c r="F2487">
        <v>5.8122511878771501</v>
      </c>
      <c r="G2487">
        <v>6.2695979604093282</v>
      </c>
      <c r="H2487">
        <v>12.164992145707471</v>
      </c>
    </row>
    <row r="2488" spans="1:8" x14ac:dyDescent="0.35">
      <c r="A2488" t="s">
        <v>352</v>
      </c>
      <c r="B2488" t="s">
        <v>19</v>
      </c>
      <c r="C2488">
        <v>2022</v>
      </c>
      <c r="D2488">
        <v>10.9</v>
      </c>
      <c r="E2488">
        <v>28.06027896956541</v>
      </c>
      <c r="F2488">
        <v>8.1605903199184393</v>
      </c>
      <c r="G2488">
        <v>9.6260573370636706</v>
      </c>
      <c r="H2488">
        <v>17.483784378296736</v>
      </c>
    </row>
    <row r="2489" spans="1:8" x14ac:dyDescent="0.35">
      <c r="A2489" t="s">
        <v>352</v>
      </c>
      <c r="B2489" t="s">
        <v>19</v>
      </c>
      <c r="C2489">
        <v>2023</v>
      </c>
      <c r="D2489">
        <v>14.6</v>
      </c>
      <c r="E2489">
        <v>27.119377239864011</v>
      </c>
      <c r="F2489">
        <v>9.8743267504488834</v>
      </c>
      <c r="G2489">
        <v>7.4651494042993249</v>
      </c>
      <c r="H2489">
        <v>15.829835120794932</v>
      </c>
    </row>
    <row r="2490" spans="1:8" x14ac:dyDescent="0.35">
      <c r="A2490" t="s">
        <v>352</v>
      </c>
      <c r="B2490" t="s">
        <v>19</v>
      </c>
      <c r="C2490">
        <v>2024</v>
      </c>
      <c r="E2490">
        <v>27.555570696210534</v>
      </c>
      <c r="F2490">
        <v>7.6133578431372326</v>
      </c>
      <c r="G2490">
        <v>7.6252991597702362</v>
      </c>
      <c r="H2490">
        <v>16.082957783700056</v>
      </c>
    </row>
    <row r="2491" spans="1:8" x14ac:dyDescent="0.35">
      <c r="A2491" t="s">
        <v>455</v>
      </c>
      <c r="B2491" t="s">
        <v>197</v>
      </c>
      <c r="C2491">
        <v>2000</v>
      </c>
      <c r="D2491">
        <v>0.7</v>
      </c>
      <c r="E2491">
        <v>12.255647941183193</v>
      </c>
      <c r="F2491">
        <v>29.581488463168391</v>
      </c>
      <c r="G2491">
        <v>30.533953674516425</v>
      </c>
      <c r="H2491">
        <v>7.9379442800878577</v>
      </c>
    </row>
    <row r="2492" spans="1:8" x14ac:dyDescent="0.35">
      <c r="A2492" t="s">
        <v>455</v>
      </c>
      <c r="B2492" t="s">
        <v>197</v>
      </c>
      <c r="C2492">
        <v>2001</v>
      </c>
      <c r="D2492">
        <v>1.3</v>
      </c>
      <c r="E2492">
        <v>12.702768760902917</v>
      </c>
      <c r="F2492">
        <v>22.7</v>
      </c>
      <c r="G2492">
        <v>25.622469975880094</v>
      </c>
      <c r="H2492">
        <v>8.6088728157801171</v>
      </c>
    </row>
    <row r="2493" spans="1:8" x14ac:dyDescent="0.35">
      <c r="A2493" t="s">
        <v>455</v>
      </c>
      <c r="B2493" t="s">
        <v>197</v>
      </c>
      <c r="C2493">
        <v>2002</v>
      </c>
      <c r="D2493">
        <v>1.5</v>
      </c>
      <c r="E2493">
        <v>7.2012764088110188</v>
      </c>
      <c r="F2493">
        <v>14.744634610160331</v>
      </c>
      <c r="G2493">
        <v>112.69364910136667</v>
      </c>
      <c r="H2493">
        <v>5.3330232693465591</v>
      </c>
    </row>
    <row r="2494" spans="1:8" x14ac:dyDescent="0.35">
      <c r="A2494" t="s">
        <v>455</v>
      </c>
      <c r="B2494" t="s">
        <v>197</v>
      </c>
      <c r="C2494">
        <v>2003</v>
      </c>
      <c r="D2494">
        <v>0.8</v>
      </c>
      <c r="E2494">
        <v>7.8700872803951691</v>
      </c>
      <c r="F2494">
        <v>9.5767978691921449</v>
      </c>
      <c r="G2494">
        <v>10.346096674370273</v>
      </c>
      <c r="H2494">
        <v>4.2760652712118334</v>
      </c>
    </row>
    <row r="2495" spans="1:8" x14ac:dyDescent="0.35">
      <c r="A2495" t="s">
        <v>455</v>
      </c>
      <c r="B2495" t="s">
        <v>197</v>
      </c>
      <c r="C2495">
        <v>2004</v>
      </c>
      <c r="D2495">
        <v>2.8</v>
      </c>
      <c r="E2495">
        <v>8.4310400241542478</v>
      </c>
      <c r="F2495">
        <v>11.429806082212361</v>
      </c>
      <c r="G2495">
        <v>14.846626114058182</v>
      </c>
      <c r="H2495">
        <v>4.040455863042518</v>
      </c>
    </row>
    <row r="2496" spans="1:8" x14ac:dyDescent="0.35">
      <c r="A2496" t="s">
        <v>455</v>
      </c>
      <c r="B2496" t="s">
        <v>197</v>
      </c>
      <c r="C2496">
        <v>2005</v>
      </c>
      <c r="D2496">
        <v>2.1</v>
      </c>
      <c r="E2496">
        <v>8.570028257951904</v>
      </c>
      <c r="F2496">
        <v>15.41034466042956</v>
      </c>
      <c r="G2496">
        <v>10.741236813412087</v>
      </c>
      <c r="H2496">
        <v>4.2607194199782965</v>
      </c>
    </row>
    <row r="2497" spans="1:8" x14ac:dyDescent="0.35">
      <c r="A2497" t="s">
        <v>455</v>
      </c>
      <c r="B2497" t="s">
        <v>197</v>
      </c>
      <c r="C2497">
        <v>2006</v>
      </c>
      <c r="E2497">
        <v>7.9431217121604361</v>
      </c>
      <c r="F2497">
        <v>13.97429435483877</v>
      </c>
      <c r="G2497">
        <v>19.967259546473954</v>
      </c>
      <c r="H2497">
        <v>3.8460824675538907</v>
      </c>
    </row>
    <row r="2498" spans="1:8" x14ac:dyDescent="0.35">
      <c r="A2498" t="s">
        <v>455</v>
      </c>
      <c r="B2498" t="s">
        <v>197</v>
      </c>
      <c r="C2498">
        <v>2007</v>
      </c>
      <c r="D2498">
        <v>2.6</v>
      </c>
      <c r="E2498">
        <v>9.509450130820678</v>
      </c>
      <c r="F2498">
        <v>7.9522099086403042</v>
      </c>
      <c r="G2498">
        <v>4.0997248671872342</v>
      </c>
      <c r="H2498">
        <v>3.5128972647408352</v>
      </c>
    </row>
    <row r="2499" spans="1:8" x14ac:dyDescent="0.35">
      <c r="A2499" t="s">
        <v>455</v>
      </c>
      <c r="B2499" t="s">
        <v>197</v>
      </c>
      <c r="C2499">
        <v>2008</v>
      </c>
      <c r="D2499">
        <v>2.8</v>
      </c>
      <c r="E2499">
        <v>12.833045471588466</v>
      </c>
      <c r="F2499">
        <v>8.7126018660904343</v>
      </c>
      <c r="G2499">
        <v>11.964667526918646</v>
      </c>
      <c r="H2499">
        <v>3.3928089400085426</v>
      </c>
    </row>
    <row r="2500" spans="1:8" x14ac:dyDescent="0.35">
      <c r="A2500" t="s">
        <v>455</v>
      </c>
      <c r="B2500" t="s">
        <v>197</v>
      </c>
      <c r="C2500">
        <v>2017</v>
      </c>
      <c r="D2500">
        <v>3.7</v>
      </c>
      <c r="E2500">
        <v>16.494074731828164</v>
      </c>
      <c r="F2500">
        <v>11.54339391887714</v>
      </c>
      <c r="G2500">
        <v>10.576924514898622</v>
      </c>
      <c r="H2500">
        <v>6.2920001419034008</v>
      </c>
    </row>
    <row r="2501" spans="1:8" x14ac:dyDescent="0.35">
      <c r="A2501" t="s">
        <v>455</v>
      </c>
      <c r="B2501" t="s">
        <v>197</v>
      </c>
      <c r="C2501">
        <v>2018</v>
      </c>
      <c r="D2501">
        <v>11.7</v>
      </c>
      <c r="E2501">
        <v>16.563067157294576</v>
      </c>
      <c r="F2501">
        <v>12.420178108921011</v>
      </c>
      <c r="G2501">
        <v>6.1523469856127093</v>
      </c>
      <c r="H2501">
        <v>6.039894569187731</v>
      </c>
    </row>
    <row r="2502" spans="1:8" x14ac:dyDescent="0.35">
      <c r="A2502" t="s">
        <v>455</v>
      </c>
      <c r="B2502" t="s">
        <v>197</v>
      </c>
      <c r="C2502">
        <v>2019</v>
      </c>
      <c r="D2502">
        <v>4.0999999999999996</v>
      </c>
      <c r="E2502">
        <v>16.025882951185107</v>
      </c>
      <c r="F2502">
        <v>9.3708360560566977</v>
      </c>
      <c r="G2502">
        <v>7.7285564239315079</v>
      </c>
      <c r="H2502">
        <v>7.5264967654567627</v>
      </c>
    </row>
    <row r="2503" spans="1:8" x14ac:dyDescent="0.35">
      <c r="A2503" t="s">
        <v>455</v>
      </c>
      <c r="B2503" t="s">
        <v>197</v>
      </c>
      <c r="C2503">
        <v>2020</v>
      </c>
      <c r="D2503">
        <v>3.5</v>
      </c>
      <c r="E2503">
        <v>17.472814850242234</v>
      </c>
      <c r="F2503">
        <v>8.6255146965055189</v>
      </c>
      <c r="G2503">
        <v>6.2182971195830845</v>
      </c>
      <c r="H2503">
        <v>8.7424907586594518</v>
      </c>
    </row>
    <row r="2504" spans="1:8" x14ac:dyDescent="0.35">
      <c r="A2504" t="s">
        <v>455</v>
      </c>
      <c r="B2504" t="s">
        <v>197</v>
      </c>
      <c r="C2504">
        <v>2021</v>
      </c>
      <c r="D2504">
        <v>5.6</v>
      </c>
      <c r="E2504">
        <v>20.093149896519687</v>
      </c>
      <c r="F2504">
        <v>9.3301441083521155</v>
      </c>
      <c r="G2504">
        <v>8.1529684292959388</v>
      </c>
      <c r="H2504">
        <v>8.5351335514701354</v>
      </c>
    </row>
    <row r="2505" spans="1:8" x14ac:dyDescent="0.35">
      <c r="A2505" t="s">
        <v>455</v>
      </c>
      <c r="B2505" t="s">
        <v>197</v>
      </c>
      <c r="C2505">
        <v>2022</v>
      </c>
      <c r="D2505">
        <v>5.6</v>
      </c>
      <c r="E2505">
        <v>23.585702421796888</v>
      </c>
      <c r="F2505">
        <v>20.953969729969039</v>
      </c>
      <c r="G2505">
        <v>17.166830393095495</v>
      </c>
      <c r="H2505">
        <v>10.953148240530345</v>
      </c>
    </row>
    <row r="2506" spans="1:8" x14ac:dyDescent="0.35">
      <c r="A2506" t="s">
        <v>455</v>
      </c>
      <c r="B2506" t="s">
        <v>197</v>
      </c>
      <c r="C2506">
        <v>2023</v>
      </c>
      <c r="D2506">
        <v>6.1</v>
      </c>
      <c r="E2506">
        <v>23.709442869598266</v>
      </c>
      <c r="F2506">
        <v>28.789742824729831</v>
      </c>
      <c r="G2506">
        <v>29.033287800386887</v>
      </c>
      <c r="H2506">
        <v>11.000842242933361</v>
      </c>
    </row>
    <row r="2507" spans="1:8" x14ac:dyDescent="0.35">
      <c r="A2507" t="s">
        <v>455</v>
      </c>
      <c r="B2507" t="s">
        <v>197</v>
      </c>
      <c r="C2507">
        <v>2024</v>
      </c>
      <c r="E2507">
        <v>27.140376023627759</v>
      </c>
      <c r="F2507">
        <v>32.179650422502512</v>
      </c>
      <c r="G2507">
        <v>24.693150633016188</v>
      </c>
      <c r="H2507">
        <v>12.39437954892618</v>
      </c>
    </row>
    <row r="2508" spans="1:8" x14ac:dyDescent="0.35">
      <c r="A2508" t="s">
        <v>375</v>
      </c>
      <c r="B2508" t="s">
        <v>497</v>
      </c>
      <c r="C2508">
        <v>2000</v>
      </c>
      <c r="D2508">
        <v>97.6</v>
      </c>
      <c r="E2508">
        <v>122.69875028409012</v>
      </c>
      <c r="F2508">
        <v>1.5347402369769949</v>
      </c>
      <c r="G2508">
        <v>8.8552168514483895</v>
      </c>
      <c r="H2508">
        <v>32.832287227027898</v>
      </c>
    </row>
    <row r="2509" spans="1:8" x14ac:dyDescent="0.35">
      <c r="A2509" t="s">
        <v>375</v>
      </c>
      <c r="B2509" t="s">
        <v>497</v>
      </c>
      <c r="C2509">
        <v>2001</v>
      </c>
      <c r="D2509">
        <v>97.6</v>
      </c>
      <c r="E2509">
        <v>138.46070249882723</v>
      </c>
      <c r="F2509">
        <v>1.416784732060981</v>
      </c>
      <c r="G2509">
        <v>-1.5818739118174392</v>
      </c>
      <c r="H2509">
        <v>33.656570584181026</v>
      </c>
    </row>
    <row r="2510" spans="1:8" x14ac:dyDescent="0.35">
      <c r="A2510" t="s">
        <v>375</v>
      </c>
      <c r="B2510" t="s">
        <v>497</v>
      </c>
      <c r="C2510">
        <v>2002</v>
      </c>
      <c r="D2510">
        <v>97.7</v>
      </c>
      <c r="E2510">
        <v>133.10446694355099</v>
      </c>
      <c r="F2510">
        <v>1.8078724628153611</v>
      </c>
      <c r="G2510">
        <v>3.1288831986340853</v>
      </c>
      <c r="H2510">
        <v>31.103276767750437</v>
      </c>
    </row>
    <row r="2511" spans="1:8" x14ac:dyDescent="0.35">
      <c r="A2511" t="s">
        <v>375</v>
      </c>
      <c r="B2511" t="s">
        <v>497</v>
      </c>
      <c r="C2511">
        <v>2003</v>
      </c>
      <c r="D2511">
        <v>97.7</v>
      </c>
      <c r="E2511">
        <v>132.31127184884505</v>
      </c>
      <c r="F2511">
        <v>1.089676325772861</v>
      </c>
      <c r="G2511">
        <v>3.2989328768782542</v>
      </c>
      <c r="H2511">
        <v>28.286191193712867</v>
      </c>
    </row>
    <row r="2512" spans="1:8" x14ac:dyDescent="0.35">
      <c r="A2512" t="s">
        <v>375</v>
      </c>
      <c r="B2512" t="s">
        <v>497</v>
      </c>
      <c r="C2512">
        <v>2004</v>
      </c>
      <c r="D2512">
        <v>97.8</v>
      </c>
      <c r="E2512">
        <v>131.71136887328919</v>
      </c>
      <c r="F2512">
        <v>1.421271159374023</v>
      </c>
      <c r="G2512">
        <v>6.0092826148210605</v>
      </c>
      <c r="H2512">
        <v>29.322638213851715</v>
      </c>
    </row>
    <row r="2513" spans="1:8" x14ac:dyDescent="0.35">
      <c r="A2513" t="s">
        <v>375</v>
      </c>
      <c r="B2513" t="s">
        <v>497</v>
      </c>
      <c r="C2513">
        <v>2005</v>
      </c>
      <c r="D2513">
        <v>97.8</v>
      </c>
      <c r="E2513">
        <v>124.96412188492545</v>
      </c>
      <c r="F2513">
        <v>2.975070926844491</v>
      </c>
      <c r="G2513">
        <v>8.8625864706771011</v>
      </c>
      <c r="H2513">
        <v>29.056041287900282</v>
      </c>
    </row>
    <row r="2514" spans="1:8" x14ac:dyDescent="0.35">
      <c r="A2514" t="s">
        <v>375</v>
      </c>
      <c r="B2514" t="s">
        <v>497</v>
      </c>
      <c r="C2514">
        <v>2006</v>
      </c>
      <c r="D2514">
        <v>97.8</v>
      </c>
      <c r="E2514">
        <v>129.33822623662832</v>
      </c>
      <c r="F2514">
        <v>3.60923564224389</v>
      </c>
      <c r="G2514">
        <v>3.9809316735124156</v>
      </c>
      <c r="H2514">
        <v>27.494810528533737</v>
      </c>
    </row>
    <row r="2515" spans="1:8" x14ac:dyDescent="0.35">
      <c r="A2515" t="s">
        <v>375</v>
      </c>
      <c r="B2515" t="s">
        <v>497</v>
      </c>
      <c r="C2515">
        <v>2007</v>
      </c>
      <c r="D2515">
        <v>97.9</v>
      </c>
      <c r="E2515">
        <v>125.20237836695824</v>
      </c>
      <c r="F2515">
        <v>2.027353177795685</v>
      </c>
      <c r="G2515">
        <v>4.8813233572794275</v>
      </c>
      <c r="H2515">
        <v>29.834306801148891</v>
      </c>
    </row>
    <row r="2516" spans="1:8" x14ac:dyDescent="0.35">
      <c r="A2516" t="s">
        <v>375</v>
      </c>
      <c r="B2516" t="s">
        <v>497</v>
      </c>
      <c r="C2516">
        <v>2008</v>
      </c>
      <c r="D2516">
        <v>98</v>
      </c>
      <c r="E2516">
        <v>119.59024051714073</v>
      </c>
      <c r="F2516">
        <v>5.44078221100769</v>
      </c>
      <c r="G2516">
        <v>10.388900399283571</v>
      </c>
      <c r="H2516">
        <v>26.437652194967043</v>
      </c>
    </row>
    <row r="2517" spans="1:8" x14ac:dyDescent="0.35">
      <c r="A2517" t="s">
        <v>375</v>
      </c>
      <c r="B2517" t="s">
        <v>497</v>
      </c>
      <c r="C2517">
        <v>2017</v>
      </c>
      <c r="D2517">
        <v>99.9</v>
      </c>
      <c r="E2517">
        <v>122.53420561614325</v>
      </c>
      <c r="F2517">
        <v>3.8712011577423739</v>
      </c>
      <c r="G2517">
        <v>3.7789609430645328</v>
      </c>
      <c r="H2517">
        <v>24.931685336102792</v>
      </c>
    </row>
    <row r="2518" spans="1:8" x14ac:dyDescent="0.35">
      <c r="A2518" t="s">
        <v>375</v>
      </c>
      <c r="B2518" t="s">
        <v>497</v>
      </c>
      <c r="C2518">
        <v>2018</v>
      </c>
      <c r="D2518">
        <v>100</v>
      </c>
      <c r="E2518">
        <v>125.0778646574602</v>
      </c>
      <c r="F2518">
        <v>0.88470916057123505</v>
      </c>
      <c r="G2518">
        <v>0.62467467458664316</v>
      </c>
      <c r="H2518">
        <v>23.644101663353918</v>
      </c>
    </row>
    <row r="2519" spans="1:8" x14ac:dyDescent="0.35">
      <c r="A2519" t="s">
        <v>375</v>
      </c>
      <c r="B2519" t="s">
        <v>497</v>
      </c>
      <c r="C2519">
        <v>2019</v>
      </c>
      <c r="D2519">
        <v>100</v>
      </c>
      <c r="E2519">
        <v>122.90705281222193</v>
      </c>
      <c r="F2519">
        <v>0.66289186576432635</v>
      </c>
      <c r="G2519">
        <v>7.1826909312136422E-2</v>
      </c>
      <c r="H2519">
        <v>23.221368018505313</v>
      </c>
    </row>
    <row r="2520" spans="1:8" x14ac:dyDescent="0.35">
      <c r="A2520" t="s">
        <v>375</v>
      </c>
      <c r="B2520" t="s">
        <v>497</v>
      </c>
      <c r="C2520">
        <v>2020</v>
      </c>
      <c r="D2520">
        <v>100</v>
      </c>
      <c r="E2520">
        <v>137.09371391038192</v>
      </c>
      <c r="F2520">
        <v>-1.1387021539304989</v>
      </c>
      <c r="G2520">
        <v>-0.818007729183023</v>
      </c>
      <c r="H2520">
        <v>16.457177924363307</v>
      </c>
    </row>
    <row r="2521" spans="1:8" x14ac:dyDescent="0.35">
      <c r="A2521" t="s">
        <v>375</v>
      </c>
      <c r="B2521" t="s">
        <v>497</v>
      </c>
      <c r="C2521">
        <v>2021</v>
      </c>
      <c r="D2521">
        <v>100</v>
      </c>
      <c r="E2521">
        <v>132.54763604063274</v>
      </c>
      <c r="F2521">
        <v>2.477102414654468</v>
      </c>
      <c r="G2521">
        <v>5.6759384876411616</v>
      </c>
      <c r="H2521">
        <v>15.604056113636103</v>
      </c>
    </row>
    <row r="2522" spans="1:8" x14ac:dyDescent="0.35">
      <c r="A2522" t="s">
        <v>375</v>
      </c>
      <c r="B2522" t="s">
        <v>497</v>
      </c>
      <c r="C2522">
        <v>2022</v>
      </c>
      <c r="D2522">
        <v>100</v>
      </c>
      <c r="E2522">
        <v>118.93831532006523</v>
      </c>
      <c r="F2522">
        <v>3.3786986254992848</v>
      </c>
      <c r="G2522">
        <v>6.2962995033379912</v>
      </c>
      <c r="H2522">
        <v>18.926258445919139</v>
      </c>
    </row>
    <row r="2523" spans="1:8" x14ac:dyDescent="0.35">
      <c r="A2523" t="s">
        <v>375</v>
      </c>
      <c r="B2523" t="s">
        <v>497</v>
      </c>
      <c r="C2523">
        <v>2023</v>
      </c>
      <c r="D2523">
        <v>100</v>
      </c>
      <c r="E2523">
        <v>123.86393185424613</v>
      </c>
      <c r="F2523">
        <v>2.488865601257539</v>
      </c>
      <c r="G2523">
        <v>-1.8489837355995746</v>
      </c>
      <c r="H2523">
        <v>23.719950675510187</v>
      </c>
    </row>
    <row r="2524" spans="1:8" x14ac:dyDescent="0.35">
      <c r="A2524" t="s">
        <v>375</v>
      </c>
      <c r="B2524" t="s">
        <v>497</v>
      </c>
      <c r="C2524">
        <v>2024</v>
      </c>
      <c r="E2524">
        <v>120.75408193744362</v>
      </c>
      <c r="F2524">
        <v>1.834100204499002</v>
      </c>
      <c r="G2524">
        <v>0.7901575555275997</v>
      </c>
      <c r="H2524">
        <v>25.998606916661636</v>
      </c>
    </row>
    <row r="2525" spans="1:8" x14ac:dyDescent="0.35">
      <c r="A2525" t="s">
        <v>185</v>
      </c>
      <c r="B2525" t="s">
        <v>83</v>
      </c>
      <c r="C2525">
        <v>2000</v>
      </c>
      <c r="D2525">
        <v>77.900000000000006</v>
      </c>
      <c r="E2525">
        <v>41.091124517962854</v>
      </c>
      <c r="F2525">
        <v>-1.1747568117594589</v>
      </c>
      <c r="G2525">
        <v>2.032412435570393</v>
      </c>
      <c r="H2525">
        <v>73.385585143488214</v>
      </c>
    </row>
    <row r="2526" spans="1:8" x14ac:dyDescent="0.35">
      <c r="A2526" t="s">
        <v>185</v>
      </c>
      <c r="B2526" t="s">
        <v>83</v>
      </c>
      <c r="C2526">
        <v>2001</v>
      </c>
      <c r="D2526">
        <v>82.7</v>
      </c>
      <c r="E2526">
        <v>30.553856136888552</v>
      </c>
      <c r="F2526">
        <v>0.6725773700624702</v>
      </c>
      <c r="G2526">
        <v>50.892827806609517</v>
      </c>
      <c r="H2526">
        <v>53.316208334086312</v>
      </c>
    </row>
    <row r="2527" spans="1:8" x14ac:dyDescent="0.35">
      <c r="A2527" t="s">
        <v>185</v>
      </c>
      <c r="B2527" t="s">
        <v>83</v>
      </c>
      <c r="C2527">
        <v>2002</v>
      </c>
      <c r="D2527">
        <v>83.6</v>
      </c>
      <c r="E2527">
        <v>34.460186181675667</v>
      </c>
      <c r="F2527">
        <v>4.1786723990478967</v>
      </c>
      <c r="G2527">
        <v>0.4975349840190546</v>
      </c>
      <c r="H2527">
        <v>52.844855394318756</v>
      </c>
    </row>
    <row r="2528" spans="1:8" x14ac:dyDescent="0.35">
      <c r="A2528" t="s">
        <v>185</v>
      </c>
      <c r="B2528" t="s">
        <v>83</v>
      </c>
      <c r="C2528">
        <v>2003</v>
      </c>
      <c r="D2528">
        <v>84.6</v>
      </c>
      <c r="E2528">
        <v>34.427883415788919</v>
      </c>
      <c r="F2528">
        <v>-1.2606511345035429</v>
      </c>
      <c r="G2528">
        <v>3.1113668436171054</v>
      </c>
      <c r="H2528">
        <v>52.483912563668191</v>
      </c>
    </row>
    <row r="2529" spans="1:8" x14ac:dyDescent="0.35">
      <c r="A2529" t="s">
        <v>185</v>
      </c>
      <c r="B2529" t="s">
        <v>83</v>
      </c>
      <c r="C2529">
        <v>2004</v>
      </c>
      <c r="D2529">
        <v>85.6</v>
      </c>
      <c r="E2529">
        <v>38.786541457368287</v>
      </c>
      <c r="F2529">
        <v>-1.6854121245946621</v>
      </c>
      <c r="G2529">
        <v>10.083058897585758</v>
      </c>
      <c r="H2529">
        <v>54.211888186567727</v>
      </c>
    </row>
    <row r="2530" spans="1:8" x14ac:dyDescent="0.35">
      <c r="A2530" t="s">
        <v>185</v>
      </c>
      <c r="B2530" t="s">
        <v>83</v>
      </c>
      <c r="C2530">
        <v>2005</v>
      </c>
      <c r="D2530">
        <v>86.6</v>
      </c>
      <c r="E2530">
        <v>45.243384929720754</v>
      </c>
      <c r="F2530">
        <v>1.3002750093099711</v>
      </c>
      <c r="G2530">
        <v>6.7595861653093579</v>
      </c>
      <c r="H2530">
        <v>46.069054794458239</v>
      </c>
    </row>
    <row r="2531" spans="1:8" x14ac:dyDescent="0.35">
      <c r="A2531" t="s">
        <v>185</v>
      </c>
      <c r="B2531" t="s">
        <v>83</v>
      </c>
      <c r="C2531">
        <v>2006</v>
      </c>
      <c r="D2531">
        <v>87.7</v>
      </c>
      <c r="E2531">
        <v>39.72040233964578</v>
      </c>
      <c r="F2531">
        <v>2.738421316020986</v>
      </c>
      <c r="G2531">
        <v>9.5206339223255441</v>
      </c>
      <c r="H2531">
        <v>49.709962930343785</v>
      </c>
    </row>
    <row r="2532" spans="1:8" x14ac:dyDescent="0.35">
      <c r="A2532" t="s">
        <v>185</v>
      </c>
      <c r="B2532" t="s">
        <v>83</v>
      </c>
      <c r="C2532">
        <v>2007</v>
      </c>
      <c r="D2532">
        <v>89</v>
      </c>
      <c r="E2532">
        <v>41.55840096211513</v>
      </c>
      <c r="F2532">
        <v>6.7947735393016799</v>
      </c>
      <c r="G2532">
        <v>10.714727512621351</v>
      </c>
      <c r="H2532">
        <v>102.11070389773408</v>
      </c>
    </row>
    <row r="2533" spans="1:8" x14ac:dyDescent="0.35">
      <c r="A2533" t="s">
        <v>185</v>
      </c>
      <c r="B2533" t="s">
        <v>83</v>
      </c>
      <c r="C2533">
        <v>2008</v>
      </c>
      <c r="D2533">
        <v>90.3</v>
      </c>
      <c r="E2533">
        <v>41.648872718343107</v>
      </c>
      <c r="F2533">
        <v>12.04145835051081</v>
      </c>
      <c r="G2533">
        <v>11.568604624370039</v>
      </c>
      <c r="H2533">
        <v>90.960877058578689</v>
      </c>
    </row>
    <row r="2534" spans="1:8" x14ac:dyDescent="0.35">
      <c r="A2534" t="s">
        <v>185</v>
      </c>
      <c r="B2534" t="s">
        <v>83</v>
      </c>
      <c r="C2534">
        <v>2017</v>
      </c>
      <c r="D2534">
        <v>99.9</v>
      </c>
      <c r="E2534">
        <v>43.186868529941862</v>
      </c>
      <c r="F2534">
        <v>2.817473382345089</v>
      </c>
      <c r="G2534">
        <v>2.1246092346460586</v>
      </c>
      <c r="H2534">
        <v>88.76666620697236</v>
      </c>
    </row>
    <row r="2535" spans="1:8" x14ac:dyDescent="0.35">
      <c r="A2535" t="s">
        <v>185</v>
      </c>
      <c r="B2535" t="s">
        <v>83</v>
      </c>
      <c r="C2535">
        <v>2018</v>
      </c>
      <c r="D2535">
        <v>100</v>
      </c>
      <c r="E2535">
        <v>39.780438127300428</v>
      </c>
      <c r="F2535">
        <v>-0.13337338611759469</v>
      </c>
      <c r="G2535">
        <v>3.3764425421455257</v>
      </c>
      <c r="H2535">
        <v>84.79752455764573</v>
      </c>
    </row>
    <row r="2536" spans="1:8" x14ac:dyDescent="0.35">
      <c r="A2536" t="s">
        <v>185</v>
      </c>
      <c r="B2536" t="s">
        <v>83</v>
      </c>
      <c r="C2536">
        <v>2019</v>
      </c>
      <c r="D2536">
        <v>100</v>
      </c>
      <c r="E2536">
        <v>41.146502149722224</v>
      </c>
      <c r="F2536">
        <v>0.2200297310653834</v>
      </c>
      <c r="G2536">
        <v>-0.96335698363743916</v>
      </c>
      <c r="H2536">
        <v>82.389057899518335</v>
      </c>
    </row>
    <row r="2537" spans="1:8" x14ac:dyDescent="0.35">
      <c r="A2537" t="s">
        <v>185</v>
      </c>
      <c r="B2537" t="s">
        <v>83</v>
      </c>
      <c r="C2537">
        <v>2020</v>
      </c>
      <c r="D2537">
        <v>100</v>
      </c>
      <c r="E2537">
        <v>72.472236135464698</v>
      </c>
      <c r="F2537">
        <v>-1.3697742556981081</v>
      </c>
      <c r="G2537">
        <v>-3.3653246165074506</v>
      </c>
      <c r="H2537">
        <v>61.121215081516809</v>
      </c>
    </row>
    <row r="2538" spans="1:8" x14ac:dyDescent="0.35">
      <c r="A2538" t="s">
        <v>185</v>
      </c>
      <c r="B2538" t="s">
        <v>83</v>
      </c>
      <c r="C2538">
        <v>2021</v>
      </c>
      <c r="D2538">
        <v>100</v>
      </c>
      <c r="E2538">
        <v>64.675238597596135</v>
      </c>
      <c r="F2538">
        <v>0.54314968873701275</v>
      </c>
      <c r="G2538">
        <v>2.8286618419462144</v>
      </c>
      <c r="H2538">
        <v>91.218508551752009</v>
      </c>
    </row>
    <row r="2539" spans="1:8" x14ac:dyDescent="0.35">
      <c r="A2539" t="s">
        <v>185</v>
      </c>
      <c r="B2539" t="s">
        <v>83</v>
      </c>
      <c r="C2539">
        <v>2022</v>
      </c>
      <c r="D2539">
        <v>100</v>
      </c>
      <c r="E2539">
        <v>58.261502865315052</v>
      </c>
      <c r="F2539">
        <v>2.3331433762456748</v>
      </c>
      <c r="G2539">
        <v>3.4130139303707949</v>
      </c>
      <c r="H2539">
        <v>102.29267269796702</v>
      </c>
    </row>
    <row r="2540" spans="1:8" x14ac:dyDescent="0.35">
      <c r="A2540" t="s">
        <v>185</v>
      </c>
      <c r="B2540" t="s">
        <v>83</v>
      </c>
      <c r="C2540">
        <v>2023</v>
      </c>
      <c r="D2540">
        <v>100</v>
      </c>
      <c r="E2540">
        <v>58.150699895236457</v>
      </c>
      <c r="F2540">
        <v>2.9274654242503511</v>
      </c>
      <c r="G2540">
        <v>2.1385637603854661</v>
      </c>
      <c r="H2540">
        <v>92.830074508180047</v>
      </c>
    </row>
    <row r="2541" spans="1:8" x14ac:dyDescent="0.35">
      <c r="A2541" t="s">
        <v>185</v>
      </c>
      <c r="B2541" t="s">
        <v>83</v>
      </c>
      <c r="C2541">
        <v>2024</v>
      </c>
      <c r="E2541">
        <v>54.475170497098937</v>
      </c>
      <c r="F2541">
        <v>1.399797796749283</v>
      </c>
      <c r="G2541">
        <v>3.0695514150127963</v>
      </c>
      <c r="H2541">
        <v>98.029601061401323</v>
      </c>
    </row>
    <row r="2542" spans="1:8" x14ac:dyDescent="0.35">
      <c r="A2542" t="s">
        <v>292</v>
      </c>
      <c r="B2542" t="s">
        <v>517</v>
      </c>
      <c r="C2542">
        <v>2000</v>
      </c>
      <c r="E2542">
        <v>16.331391659818831</v>
      </c>
      <c r="F2542">
        <v>-0.67766165904676945</v>
      </c>
      <c r="G2542">
        <v>5.6248110165910248E-2</v>
      </c>
      <c r="H2542">
        <v>12.349424466110445</v>
      </c>
    </row>
    <row r="2543" spans="1:8" x14ac:dyDescent="0.35">
      <c r="A2543" t="s">
        <v>292</v>
      </c>
      <c r="B2543" t="s">
        <v>517</v>
      </c>
      <c r="C2543">
        <v>2001</v>
      </c>
      <c r="E2543">
        <v>16.278327756322685</v>
      </c>
      <c r="F2543">
        <v>5.1870119194406783</v>
      </c>
      <c r="G2543">
        <v>4.2898680492404537</v>
      </c>
      <c r="H2543">
        <v>13.926670360911</v>
      </c>
    </row>
    <row r="2544" spans="1:8" x14ac:dyDescent="0.35">
      <c r="A2544" t="s">
        <v>292</v>
      </c>
      <c r="B2544" t="s">
        <v>517</v>
      </c>
      <c r="C2544">
        <v>2002</v>
      </c>
      <c r="D2544">
        <v>1.7</v>
      </c>
      <c r="E2544">
        <v>19.163155106442701</v>
      </c>
      <c r="F2544">
        <v>5.0328227571119353</v>
      </c>
      <c r="G2544">
        <v>3.583238509722392</v>
      </c>
      <c r="H2544">
        <v>12.150159641413586</v>
      </c>
    </row>
    <row r="2545" spans="1:8" x14ac:dyDescent="0.35">
      <c r="A2545" t="s">
        <v>292</v>
      </c>
      <c r="B2545" t="s">
        <v>517</v>
      </c>
      <c r="C2545">
        <v>2003</v>
      </c>
      <c r="D2545">
        <v>2.5</v>
      </c>
      <c r="E2545">
        <v>23.108840963199647</v>
      </c>
      <c r="F2545">
        <v>-1.346726190476212</v>
      </c>
      <c r="G2545">
        <v>-8.164959698356995</v>
      </c>
      <c r="H2545">
        <v>12.689342822852121</v>
      </c>
    </row>
    <row r="2546" spans="1:8" x14ac:dyDescent="0.35">
      <c r="A2546" t="s">
        <v>292</v>
      </c>
      <c r="B2546" t="s">
        <v>517</v>
      </c>
      <c r="C2546">
        <v>2004</v>
      </c>
      <c r="D2546">
        <v>3.2</v>
      </c>
      <c r="E2546">
        <v>21.17330975386999</v>
      </c>
      <c r="F2546">
        <v>-3.099781280639569</v>
      </c>
      <c r="G2546">
        <v>3.6830261292509761</v>
      </c>
      <c r="H2546">
        <v>11.970425822694022</v>
      </c>
    </row>
    <row r="2547" spans="1:8" x14ac:dyDescent="0.35">
      <c r="A2547" t="s">
        <v>292</v>
      </c>
      <c r="B2547" t="s">
        <v>517</v>
      </c>
      <c r="C2547">
        <v>2005</v>
      </c>
      <c r="D2547">
        <v>3.8</v>
      </c>
      <c r="E2547">
        <v>20.660796726683014</v>
      </c>
      <c r="F2547">
        <v>6.3978829389788254</v>
      </c>
      <c r="G2547">
        <v>11.691554822133199</v>
      </c>
      <c r="H2547">
        <v>11.638131608839618</v>
      </c>
    </row>
    <row r="2548" spans="1:8" x14ac:dyDescent="0.35">
      <c r="A2548" t="s">
        <v>292</v>
      </c>
      <c r="B2548" t="s">
        <v>517</v>
      </c>
      <c r="C2548">
        <v>2006</v>
      </c>
      <c r="D2548">
        <v>1.5</v>
      </c>
      <c r="E2548">
        <v>20.719106174601635</v>
      </c>
      <c r="F2548">
        <v>1.5435259692758241</v>
      </c>
      <c r="G2548">
        <v>5.6284365611659126</v>
      </c>
      <c r="H2548">
        <v>12.06574152347816</v>
      </c>
    </row>
    <row r="2549" spans="1:8" x14ac:dyDescent="0.35">
      <c r="A2549" t="s">
        <v>292</v>
      </c>
      <c r="B2549" t="s">
        <v>517</v>
      </c>
      <c r="C2549">
        <v>2007</v>
      </c>
      <c r="D2549">
        <v>5</v>
      </c>
      <c r="E2549">
        <v>18.908140649977142</v>
      </c>
      <c r="F2549">
        <v>1.4120020171457679</v>
      </c>
      <c r="G2549">
        <v>6.3362320619412884</v>
      </c>
      <c r="H2549">
        <v>11.927084772016913</v>
      </c>
    </row>
    <row r="2550" spans="1:8" x14ac:dyDescent="0.35">
      <c r="A2550" t="s">
        <v>292</v>
      </c>
      <c r="B2550" t="s">
        <v>517</v>
      </c>
      <c r="C2550">
        <v>2008</v>
      </c>
      <c r="D2550">
        <v>5.5</v>
      </c>
      <c r="E2550">
        <v>14.929281187247906</v>
      </c>
      <c r="F2550">
        <v>9.170988136676776</v>
      </c>
      <c r="G2550">
        <v>6.2574832251556671</v>
      </c>
      <c r="H2550">
        <v>12.984639300235251</v>
      </c>
    </row>
    <row r="2551" spans="1:8" x14ac:dyDescent="0.35">
      <c r="A2551" t="s">
        <v>292</v>
      </c>
      <c r="B2551" t="s">
        <v>517</v>
      </c>
      <c r="C2551">
        <v>2017</v>
      </c>
      <c r="E2551">
        <v>22.599137893849839</v>
      </c>
      <c r="F2551">
        <v>1.75985742927165</v>
      </c>
      <c r="G2551">
        <v>1.6738851103044112</v>
      </c>
      <c r="H2551">
        <v>13.734879757171267</v>
      </c>
    </row>
    <row r="2552" spans="1:8" x14ac:dyDescent="0.35">
      <c r="A2552" t="s">
        <v>292</v>
      </c>
      <c r="B2552" t="s">
        <v>517</v>
      </c>
      <c r="C2552">
        <v>2018</v>
      </c>
      <c r="D2552">
        <v>25.4</v>
      </c>
      <c r="E2552">
        <v>23.891814933058683</v>
      </c>
      <c r="F2552">
        <v>0.299546507387843</v>
      </c>
      <c r="G2552">
        <v>1.4797949368201841</v>
      </c>
      <c r="H2552">
        <v>13.324614237943406</v>
      </c>
    </row>
    <row r="2553" spans="1:8" x14ac:dyDescent="0.35">
      <c r="A2553" t="s">
        <v>292</v>
      </c>
      <c r="B2553" t="s">
        <v>517</v>
      </c>
      <c r="C2553">
        <v>2019</v>
      </c>
      <c r="D2553">
        <v>15.2</v>
      </c>
      <c r="E2553">
        <v>23.51208080913343</v>
      </c>
      <c r="F2553">
        <v>-1.658266948463649</v>
      </c>
      <c r="G2553">
        <v>1.0012451375360314</v>
      </c>
      <c r="H2553">
        <v>14.710551392306234</v>
      </c>
    </row>
    <row r="2554" spans="1:8" x14ac:dyDescent="0.35">
      <c r="A2554" t="s">
        <v>292</v>
      </c>
      <c r="B2554" t="s">
        <v>517</v>
      </c>
      <c r="C2554">
        <v>2020</v>
      </c>
      <c r="D2554">
        <v>16.8</v>
      </c>
      <c r="E2554">
        <v>26.581270128578598</v>
      </c>
      <c r="F2554">
        <v>0.43808894032066892</v>
      </c>
      <c r="G2554">
        <v>0.47331357791912865</v>
      </c>
      <c r="H2554">
        <v>11.839478792735296</v>
      </c>
    </row>
    <row r="2555" spans="1:8" x14ac:dyDescent="0.35">
      <c r="A2555" t="s">
        <v>292</v>
      </c>
      <c r="B2555" t="s">
        <v>517</v>
      </c>
      <c r="C2555">
        <v>2021</v>
      </c>
      <c r="D2555">
        <v>18.3</v>
      </c>
      <c r="E2555">
        <v>33.872024994223281</v>
      </c>
      <c r="F2555">
        <v>3.9256028310427671</v>
      </c>
      <c r="G2555">
        <v>3.8307883211948166</v>
      </c>
      <c r="H2555">
        <v>12.854067344092618</v>
      </c>
    </row>
    <row r="2556" spans="1:8" x14ac:dyDescent="0.35">
      <c r="A2556" t="s">
        <v>292</v>
      </c>
      <c r="B2556" t="s">
        <v>517</v>
      </c>
      <c r="C2556">
        <v>2022</v>
      </c>
      <c r="D2556">
        <v>18.3</v>
      </c>
      <c r="E2556">
        <v>34.020242984270602</v>
      </c>
      <c r="F2556">
        <v>9.621476084890638</v>
      </c>
      <c r="G2556">
        <v>6.3015780029818131</v>
      </c>
      <c r="H2556">
        <v>12.545863464136797</v>
      </c>
    </row>
    <row r="2557" spans="1:8" x14ac:dyDescent="0.35">
      <c r="A2557" t="s">
        <v>292</v>
      </c>
      <c r="B2557" t="s">
        <v>517</v>
      </c>
      <c r="C2557">
        <v>2023</v>
      </c>
      <c r="D2557">
        <v>22.7</v>
      </c>
      <c r="E2557">
        <v>31.419677498531012</v>
      </c>
      <c r="F2557">
        <v>2.058802282742227</v>
      </c>
      <c r="G2557">
        <v>2.2238007149872914</v>
      </c>
      <c r="H2557">
        <v>11.328014346076195</v>
      </c>
    </row>
    <row r="2558" spans="1:8" x14ac:dyDescent="0.35">
      <c r="A2558" t="s">
        <v>292</v>
      </c>
      <c r="B2558" t="s">
        <v>517</v>
      </c>
      <c r="C2558">
        <v>2024</v>
      </c>
      <c r="E2558">
        <v>29.632328043944963</v>
      </c>
      <c r="F2558">
        <v>3.206398640996599</v>
      </c>
      <c r="G2558">
        <v>2.8104524789408316</v>
      </c>
      <c r="H2558">
        <v>8.6369626104865045</v>
      </c>
    </row>
    <row r="2559" spans="1:8" x14ac:dyDescent="0.35">
      <c r="A2559" t="s">
        <v>335</v>
      </c>
      <c r="B2559" t="s">
        <v>100</v>
      </c>
      <c r="C2559">
        <v>2000</v>
      </c>
      <c r="D2559">
        <v>100</v>
      </c>
      <c r="F2559">
        <v>2.369592875318062</v>
      </c>
      <c r="G2559">
        <v>-9.8979429533710288</v>
      </c>
      <c r="H2559">
        <v>46.43732353686854</v>
      </c>
    </row>
    <row r="2560" spans="1:8" x14ac:dyDescent="0.35">
      <c r="A2560" t="s">
        <v>335</v>
      </c>
      <c r="B2560" t="s">
        <v>100</v>
      </c>
      <c r="C2560">
        <v>2001</v>
      </c>
      <c r="D2560">
        <v>100</v>
      </c>
      <c r="F2560">
        <v>2.9294924432410392</v>
      </c>
      <c r="G2560">
        <v>4.3709163730531344</v>
      </c>
      <c r="H2560">
        <v>46.807459532147469</v>
      </c>
    </row>
    <row r="2561" spans="1:8" x14ac:dyDescent="0.35">
      <c r="A2561" t="s">
        <v>335</v>
      </c>
      <c r="B2561" t="s">
        <v>100</v>
      </c>
      <c r="C2561">
        <v>2002</v>
      </c>
      <c r="D2561">
        <v>100</v>
      </c>
      <c r="F2561">
        <v>2.1884904806054868</v>
      </c>
      <c r="G2561">
        <v>2.6327424938993573</v>
      </c>
      <c r="H2561">
        <v>46.338999047589418</v>
      </c>
    </row>
    <row r="2562" spans="1:8" x14ac:dyDescent="0.35">
      <c r="A2562" t="s">
        <v>335</v>
      </c>
      <c r="B2562" t="s">
        <v>100</v>
      </c>
      <c r="C2562">
        <v>2003</v>
      </c>
      <c r="D2562">
        <v>100</v>
      </c>
      <c r="F2562">
        <v>1.303837774426015</v>
      </c>
      <c r="G2562">
        <v>2.036025732152666</v>
      </c>
      <c r="H2562">
        <v>43.584055586457396</v>
      </c>
    </row>
    <row r="2563" spans="1:8" x14ac:dyDescent="0.35">
      <c r="A2563" t="s">
        <v>335</v>
      </c>
      <c r="B2563" t="s">
        <v>100</v>
      </c>
      <c r="C2563">
        <v>2004</v>
      </c>
      <c r="D2563">
        <v>100</v>
      </c>
      <c r="F2563">
        <v>2.7908284806775412</v>
      </c>
      <c r="G2563">
        <v>2.5131654410247819</v>
      </c>
      <c r="H2563">
        <v>104.28329287762605</v>
      </c>
    </row>
    <row r="2564" spans="1:8" x14ac:dyDescent="0.35">
      <c r="A2564" t="s">
        <v>335</v>
      </c>
      <c r="B2564" t="s">
        <v>100</v>
      </c>
      <c r="C2564">
        <v>2005</v>
      </c>
      <c r="D2564">
        <v>100</v>
      </c>
      <c r="F2564">
        <v>3.007966524503134</v>
      </c>
      <c r="G2564">
        <v>1.9640077355494157</v>
      </c>
      <c r="H2564">
        <v>115.98769636534114</v>
      </c>
    </row>
    <row r="2565" spans="1:8" x14ac:dyDescent="0.35">
      <c r="A2565" t="s">
        <v>335</v>
      </c>
      <c r="B2565" t="s">
        <v>100</v>
      </c>
      <c r="C2565">
        <v>2006</v>
      </c>
      <c r="D2565">
        <v>100</v>
      </c>
      <c r="F2565">
        <v>2.7737800648147228</v>
      </c>
      <c r="G2565">
        <v>2.2722416329360868</v>
      </c>
      <c r="H2565">
        <v>139.1098809763638</v>
      </c>
    </row>
    <row r="2566" spans="1:8" x14ac:dyDescent="0.35">
      <c r="A2566" t="s">
        <v>335</v>
      </c>
      <c r="B2566" t="s">
        <v>100</v>
      </c>
      <c r="C2566">
        <v>2007</v>
      </c>
      <c r="D2566">
        <v>100</v>
      </c>
      <c r="F2566">
        <v>1.2492192379762921</v>
      </c>
      <c r="G2566">
        <v>2.2405495278726733</v>
      </c>
      <c r="H2566">
        <v>149.8473887941698</v>
      </c>
    </row>
    <row r="2567" spans="1:8" x14ac:dyDescent="0.35">
      <c r="A2567" t="s">
        <v>335</v>
      </c>
      <c r="B2567" t="s">
        <v>100</v>
      </c>
      <c r="C2567">
        <v>2008</v>
      </c>
      <c r="D2567">
        <v>100</v>
      </c>
      <c r="F2567">
        <v>4.2586217189707343</v>
      </c>
      <c r="G2567">
        <v>3.3728181027001369</v>
      </c>
      <c r="H2567">
        <v>194.17314397314107</v>
      </c>
    </row>
    <row r="2568" spans="1:8" x14ac:dyDescent="0.35">
      <c r="A2568" t="s">
        <v>335</v>
      </c>
      <c r="B2568" t="s">
        <v>100</v>
      </c>
      <c r="C2568">
        <v>2017</v>
      </c>
      <c r="D2568">
        <v>100</v>
      </c>
      <c r="F2568">
        <v>1.364354481507084</v>
      </c>
      <c r="G2568">
        <v>2.1357283395429221</v>
      </c>
      <c r="H2568">
        <v>155.00853001452083</v>
      </c>
    </row>
    <row r="2569" spans="1:8" x14ac:dyDescent="0.35">
      <c r="A2569" t="s">
        <v>335</v>
      </c>
      <c r="B2569" t="s">
        <v>100</v>
      </c>
      <c r="C2569">
        <v>2018</v>
      </c>
      <c r="D2569">
        <v>100</v>
      </c>
      <c r="F2569">
        <v>1.1578236245151701</v>
      </c>
      <c r="G2569">
        <v>1.7983044655216247</v>
      </c>
      <c r="H2569">
        <v>165.90981557533661</v>
      </c>
    </row>
    <row r="2570" spans="1:8" x14ac:dyDescent="0.35">
      <c r="A2570" t="s">
        <v>335</v>
      </c>
      <c r="B2570" t="s">
        <v>100</v>
      </c>
      <c r="C2570">
        <v>2019</v>
      </c>
      <c r="D2570">
        <v>100</v>
      </c>
      <c r="F2570">
        <v>1.642060017689402</v>
      </c>
      <c r="G2570">
        <v>2.5060591050927883</v>
      </c>
      <c r="H2570">
        <v>181.03638727001419</v>
      </c>
    </row>
    <row r="2571" spans="1:8" x14ac:dyDescent="0.35">
      <c r="A2571" t="s">
        <v>335</v>
      </c>
      <c r="B2571" t="s">
        <v>100</v>
      </c>
      <c r="C2571">
        <v>2020</v>
      </c>
      <c r="D2571">
        <v>100</v>
      </c>
      <c r="F2571">
        <v>0.63854495677671219</v>
      </c>
      <c r="G2571">
        <v>1.9360635883421509</v>
      </c>
      <c r="H2571">
        <v>188.5793251299522</v>
      </c>
    </row>
    <row r="2572" spans="1:8" x14ac:dyDescent="0.35">
      <c r="A2572" t="s">
        <v>335</v>
      </c>
      <c r="B2572" t="s">
        <v>100</v>
      </c>
      <c r="C2572">
        <v>2021</v>
      </c>
      <c r="D2572">
        <v>100</v>
      </c>
      <c r="F2572">
        <v>1.4978921793472411</v>
      </c>
      <c r="G2572">
        <v>2.4638379339278345</v>
      </c>
      <c r="H2572">
        <v>158.85015835438898</v>
      </c>
    </row>
    <row r="2573" spans="1:8" x14ac:dyDescent="0.35">
      <c r="A2573" t="s">
        <v>335</v>
      </c>
      <c r="B2573" t="s">
        <v>100</v>
      </c>
      <c r="C2573">
        <v>2022</v>
      </c>
      <c r="D2573">
        <v>100</v>
      </c>
      <c r="F2573">
        <v>6.1537562193303694</v>
      </c>
      <c r="G2573">
        <v>5.0885864711204505</v>
      </c>
      <c r="H2573">
        <v>183.19712980360978</v>
      </c>
    </row>
    <row r="2574" spans="1:8" x14ac:dyDescent="0.35">
      <c r="A2574" t="s">
        <v>335</v>
      </c>
      <c r="B2574" t="s">
        <v>100</v>
      </c>
      <c r="C2574">
        <v>2023</v>
      </c>
      <c r="D2574">
        <v>100</v>
      </c>
      <c r="F2574">
        <v>5.0939675897888259</v>
      </c>
      <c r="G2574">
        <v>5.1660571012007495</v>
      </c>
      <c r="H2574">
        <v>176.21759266276203</v>
      </c>
    </row>
    <row r="2575" spans="1:8" x14ac:dyDescent="0.35">
      <c r="A2575" t="s">
        <v>335</v>
      </c>
      <c r="B2575" t="s">
        <v>100</v>
      </c>
      <c r="C2575">
        <v>2024</v>
      </c>
      <c r="F2575">
        <v>1.6507946928310879</v>
      </c>
      <c r="G2575">
        <v>3.3040578780803429</v>
      </c>
      <c r="H2575">
        <v>169.92199763431856</v>
      </c>
    </row>
    <row r="2576" spans="1:8" x14ac:dyDescent="0.35">
      <c r="A2576" t="s">
        <v>593</v>
      </c>
      <c r="B2576" t="s">
        <v>537</v>
      </c>
      <c r="C2576">
        <v>2000</v>
      </c>
      <c r="D2576">
        <v>23.6</v>
      </c>
      <c r="G2576">
        <v>-1.1157329105915039</v>
      </c>
    </row>
    <row r="2577" spans="1:8" x14ac:dyDescent="0.35">
      <c r="A2577" t="s">
        <v>593</v>
      </c>
      <c r="B2577" t="s">
        <v>537</v>
      </c>
      <c r="C2577">
        <v>2001</v>
      </c>
      <c r="D2577">
        <v>26.5</v>
      </c>
      <c r="G2577">
        <v>-0.31821588301255588</v>
      </c>
    </row>
    <row r="2578" spans="1:8" x14ac:dyDescent="0.35">
      <c r="A2578" t="s">
        <v>593</v>
      </c>
      <c r="B2578" t="s">
        <v>537</v>
      </c>
      <c r="C2578">
        <v>2002</v>
      </c>
      <c r="D2578">
        <v>29.5</v>
      </c>
      <c r="G2578">
        <v>4.0230259457290458</v>
      </c>
    </row>
    <row r="2579" spans="1:8" x14ac:dyDescent="0.35">
      <c r="A2579" t="s">
        <v>593</v>
      </c>
      <c r="B2579" t="s">
        <v>537</v>
      </c>
      <c r="C2579">
        <v>2003</v>
      </c>
      <c r="D2579">
        <v>32.6</v>
      </c>
      <c r="G2579">
        <v>0.9463386533556104</v>
      </c>
    </row>
    <row r="2580" spans="1:8" x14ac:dyDescent="0.35">
      <c r="A2580" t="s">
        <v>593</v>
      </c>
      <c r="B2580" t="s">
        <v>537</v>
      </c>
      <c r="C2580">
        <v>2004</v>
      </c>
      <c r="D2580">
        <v>35.799999999999997</v>
      </c>
      <c r="G2580">
        <v>1.7665341032969906</v>
      </c>
    </row>
    <row r="2581" spans="1:8" x14ac:dyDescent="0.35">
      <c r="A2581" t="s">
        <v>593</v>
      </c>
      <c r="B2581" t="s">
        <v>537</v>
      </c>
      <c r="C2581">
        <v>2005</v>
      </c>
      <c r="D2581">
        <v>39.1</v>
      </c>
      <c r="G2581">
        <v>2.0104194938535471</v>
      </c>
      <c r="H2581">
        <v>43.130252707718327</v>
      </c>
    </row>
    <row r="2582" spans="1:8" x14ac:dyDescent="0.35">
      <c r="A2582" t="s">
        <v>593</v>
      </c>
      <c r="B2582" t="s">
        <v>537</v>
      </c>
      <c r="C2582">
        <v>2006</v>
      </c>
      <c r="D2582">
        <v>42.5</v>
      </c>
      <c r="G2582">
        <v>3.5858534433017724</v>
      </c>
      <c r="H2582">
        <v>39.776698449597077</v>
      </c>
    </row>
    <row r="2583" spans="1:8" x14ac:dyDescent="0.35">
      <c r="A2583" t="s">
        <v>593</v>
      </c>
      <c r="B2583" t="s">
        <v>537</v>
      </c>
      <c r="C2583">
        <v>2007</v>
      </c>
      <c r="D2583">
        <v>22.4</v>
      </c>
      <c r="G2583">
        <v>1.359109678274109</v>
      </c>
      <c r="H2583">
        <v>41.308194959437728</v>
      </c>
    </row>
    <row r="2584" spans="1:8" x14ac:dyDescent="0.35">
      <c r="A2584" t="s">
        <v>593</v>
      </c>
      <c r="B2584" t="s">
        <v>537</v>
      </c>
      <c r="C2584">
        <v>2008</v>
      </c>
      <c r="D2584">
        <v>49.8</v>
      </c>
      <c r="G2584">
        <v>5.3822221590828434</v>
      </c>
      <c r="H2584">
        <v>40.033002897200191</v>
      </c>
    </row>
    <row r="2585" spans="1:8" x14ac:dyDescent="0.35">
      <c r="A2585" t="s">
        <v>593</v>
      </c>
      <c r="B2585" t="s">
        <v>537</v>
      </c>
      <c r="C2585">
        <v>2017</v>
      </c>
      <c r="D2585">
        <v>90.5</v>
      </c>
      <c r="G2585">
        <v>2.2584178292800487</v>
      </c>
      <c r="H2585">
        <v>37.287952927746701</v>
      </c>
    </row>
    <row r="2586" spans="1:8" x14ac:dyDescent="0.35">
      <c r="A2586" t="s">
        <v>593</v>
      </c>
      <c r="B2586" t="s">
        <v>537</v>
      </c>
      <c r="C2586">
        <v>2018</v>
      </c>
      <c r="D2586">
        <v>95.8</v>
      </c>
      <c r="G2586">
        <v>-2.4070427081795316</v>
      </c>
      <c r="H2586">
        <v>44.844603876553592</v>
      </c>
    </row>
    <row r="2587" spans="1:8" x14ac:dyDescent="0.35">
      <c r="A2587" t="s">
        <v>593</v>
      </c>
      <c r="B2587" t="s">
        <v>537</v>
      </c>
      <c r="C2587">
        <v>2019</v>
      </c>
      <c r="D2587">
        <v>100</v>
      </c>
      <c r="G2587">
        <v>-4.1542693661971839</v>
      </c>
      <c r="H2587">
        <v>28.73083808221249</v>
      </c>
    </row>
    <row r="2588" spans="1:8" x14ac:dyDescent="0.35">
      <c r="A2588" t="s">
        <v>593</v>
      </c>
      <c r="B2588" t="s">
        <v>537</v>
      </c>
      <c r="C2588">
        <v>2020</v>
      </c>
      <c r="D2588">
        <v>100</v>
      </c>
      <c r="G2588">
        <v>6.7823364389521572</v>
      </c>
      <c r="H2588">
        <v>29.382264348697685</v>
      </c>
    </row>
    <row r="2589" spans="1:8" x14ac:dyDescent="0.35">
      <c r="A2589" t="s">
        <v>593</v>
      </c>
      <c r="B2589" t="s">
        <v>537</v>
      </c>
      <c r="C2589">
        <v>2021</v>
      </c>
      <c r="D2589">
        <v>100</v>
      </c>
      <c r="G2589">
        <v>5.7582703428331428</v>
      </c>
      <c r="H2589">
        <v>31.614307261886104</v>
      </c>
    </row>
    <row r="2590" spans="1:8" x14ac:dyDescent="0.35">
      <c r="A2590" t="s">
        <v>593</v>
      </c>
      <c r="B2590" t="s">
        <v>537</v>
      </c>
      <c r="C2590">
        <v>2022</v>
      </c>
      <c r="D2590">
        <v>100</v>
      </c>
      <c r="G2590">
        <v>-0.26669263825075973</v>
      </c>
      <c r="H2590">
        <v>27.947396523219119</v>
      </c>
    </row>
    <row r="2591" spans="1:8" x14ac:dyDescent="0.35">
      <c r="A2591" t="s">
        <v>593</v>
      </c>
      <c r="B2591" t="s">
        <v>537</v>
      </c>
      <c r="C2591">
        <v>2023</v>
      </c>
      <c r="D2591">
        <v>100</v>
      </c>
      <c r="G2591">
        <v>7.3217653305662367</v>
      </c>
      <c r="H2591">
        <v>30.23343995514977</v>
      </c>
    </row>
    <row r="2592" spans="1:8" x14ac:dyDescent="0.35">
      <c r="A2592" t="s">
        <v>593</v>
      </c>
      <c r="B2592" t="s">
        <v>537</v>
      </c>
      <c r="C2592">
        <v>2024</v>
      </c>
      <c r="G2592">
        <v>7.3043422685667707</v>
      </c>
      <c r="H2592">
        <v>29.422158641223874</v>
      </c>
    </row>
    <row r="2593" spans="1:8" x14ac:dyDescent="0.35">
      <c r="A2593" t="s">
        <v>53</v>
      </c>
      <c r="B2593" t="s">
        <v>346</v>
      </c>
      <c r="C2593">
        <v>2000</v>
      </c>
      <c r="D2593">
        <v>3</v>
      </c>
      <c r="F2593">
        <v>3.2540674583335831</v>
      </c>
      <c r="G2593">
        <v>6.3515867279691633</v>
      </c>
    </row>
    <row r="2594" spans="1:8" x14ac:dyDescent="0.35">
      <c r="A2594" t="s">
        <v>53</v>
      </c>
      <c r="B2594" t="s">
        <v>346</v>
      </c>
      <c r="C2594">
        <v>2001</v>
      </c>
      <c r="D2594">
        <v>4.9000000000000004</v>
      </c>
      <c r="F2594">
        <v>4.7148963468960954</v>
      </c>
      <c r="G2594">
        <v>5.8266189586335457</v>
      </c>
    </row>
    <row r="2595" spans="1:8" x14ac:dyDescent="0.35">
      <c r="A2595" t="s">
        <v>53</v>
      </c>
      <c r="B2595" t="s">
        <v>346</v>
      </c>
      <c r="C2595">
        <v>2002</v>
      </c>
      <c r="D2595">
        <v>3.7</v>
      </c>
      <c r="F2595">
        <v>3.8957052575849018</v>
      </c>
      <c r="G2595">
        <v>6.7147910662949357</v>
      </c>
    </row>
    <row r="2596" spans="1:8" x14ac:dyDescent="0.35">
      <c r="A2596" t="s">
        <v>53</v>
      </c>
      <c r="B2596" t="s">
        <v>346</v>
      </c>
      <c r="C2596">
        <v>2003</v>
      </c>
      <c r="D2596">
        <v>3.8</v>
      </c>
      <c r="F2596">
        <v>5.151901507695781</v>
      </c>
      <c r="G2596">
        <v>4.4854795941104726</v>
      </c>
    </row>
    <row r="2597" spans="1:8" x14ac:dyDescent="0.35">
      <c r="A2597" t="s">
        <v>53</v>
      </c>
      <c r="B2597" t="s">
        <v>346</v>
      </c>
      <c r="C2597">
        <v>2004</v>
      </c>
      <c r="D2597">
        <v>3.8</v>
      </c>
      <c r="F2597">
        <v>10.367623347307349</v>
      </c>
      <c r="G2597">
        <v>10.937540523388691</v>
      </c>
    </row>
    <row r="2598" spans="1:8" x14ac:dyDescent="0.35">
      <c r="A2598" t="s">
        <v>53</v>
      </c>
      <c r="B2598" t="s">
        <v>346</v>
      </c>
      <c r="C2598">
        <v>2005</v>
      </c>
      <c r="D2598">
        <v>1.2</v>
      </c>
      <c r="E2598">
        <v>19.723988398326149</v>
      </c>
      <c r="F2598">
        <v>12.125648718554119</v>
      </c>
      <c r="G2598">
        <v>14.585259098214152</v>
      </c>
    </row>
    <row r="2599" spans="1:8" x14ac:dyDescent="0.35">
      <c r="A2599" t="s">
        <v>53</v>
      </c>
      <c r="B2599" t="s">
        <v>346</v>
      </c>
      <c r="C2599">
        <v>2006</v>
      </c>
      <c r="D2599">
        <v>3.8</v>
      </c>
      <c r="E2599">
        <v>16.899530815137716</v>
      </c>
      <c r="F2599">
        <v>6.2410332814282024</v>
      </c>
      <c r="G2599">
        <v>14.091062921823649</v>
      </c>
    </row>
    <row r="2600" spans="1:8" x14ac:dyDescent="0.35">
      <c r="A2600" t="s">
        <v>53</v>
      </c>
      <c r="B2600" t="s">
        <v>346</v>
      </c>
      <c r="C2600">
        <v>2007</v>
      </c>
      <c r="D2600">
        <v>3.8</v>
      </c>
      <c r="E2600">
        <v>18.824020068182463</v>
      </c>
      <c r="F2600">
        <v>7.254108413048872</v>
      </c>
      <c r="G2600">
        <v>8.8955856603022028</v>
      </c>
    </row>
    <row r="2601" spans="1:8" x14ac:dyDescent="0.35">
      <c r="A2601" t="s">
        <v>53</v>
      </c>
      <c r="B2601" t="s">
        <v>346</v>
      </c>
      <c r="C2601">
        <v>2008</v>
      </c>
      <c r="D2601">
        <v>4</v>
      </c>
      <c r="E2601">
        <v>19.402868247944426</v>
      </c>
      <c r="F2601">
        <v>7.3466354124978617</v>
      </c>
      <c r="G2601">
        <v>10.716317144916829</v>
      </c>
    </row>
    <row r="2602" spans="1:8" x14ac:dyDescent="0.35">
      <c r="A2602" t="s">
        <v>53</v>
      </c>
      <c r="B2602" t="s">
        <v>346</v>
      </c>
      <c r="C2602">
        <v>2017</v>
      </c>
      <c r="E2602">
        <v>27.728944128718208</v>
      </c>
      <c r="F2602">
        <v>2.2542765193481258</v>
      </c>
      <c r="G2602">
        <v>1.5839383494538453</v>
      </c>
      <c r="H2602">
        <v>13.336398274751637</v>
      </c>
    </row>
    <row r="2603" spans="1:8" x14ac:dyDescent="0.35">
      <c r="A2603" t="s">
        <v>53</v>
      </c>
      <c r="B2603" t="s">
        <v>346</v>
      </c>
      <c r="C2603">
        <v>2018</v>
      </c>
      <c r="E2603">
        <v>28.075002658053478</v>
      </c>
      <c r="F2603">
        <v>3.067359960583556</v>
      </c>
      <c r="G2603">
        <v>4.5544573251079896</v>
      </c>
      <c r="H2603">
        <v>11.363182924664507</v>
      </c>
    </row>
    <row r="2604" spans="1:8" x14ac:dyDescent="0.35">
      <c r="A2604" t="s">
        <v>53</v>
      </c>
      <c r="B2604" t="s">
        <v>346</v>
      </c>
      <c r="C2604">
        <v>2019</v>
      </c>
      <c r="E2604">
        <v>28.414322543091945</v>
      </c>
      <c r="F2604">
        <v>2.3000926211793722</v>
      </c>
      <c r="G2604">
        <v>5.3280448262543274</v>
      </c>
      <c r="H2604">
        <v>12.653586750469342</v>
      </c>
    </row>
    <row r="2605" spans="1:8" x14ac:dyDescent="0.35">
      <c r="A2605" t="s">
        <v>53</v>
      </c>
      <c r="B2605" t="s">
        <v>346</v>
      </c>
      <c r="C2605">
        <v>2020</v>
      </c>
      <c r="F2605">
        <v>2.3856948845631991</v>
      </c>
      <c r="G2605">
        <v>6.440873289818299</v>
      </c>
      <c r="H2605">
        <v>11.972454969805531</v>
      </c>
    </row>
    <row r="2606" spans="1:8" x14ac:dyDescent="0.35">
      <c r="A2606" t="s">
        <v>53</v>
      </c>
      <c r="B2606" t="s">
        <v>346</v>
      </c>
      <c r="C2606">
        <v>2021</v>
      </c>
      <c r="F2606">
        <v>3.565164846501848</v>
      </c>
      <c r="G2606">
        <v>7.4648731189781188</v>
      </c>
      <c r="H2606">
        <v>11.488767410328254</v>
      </c>
    </row>
    <row r="2607" spans="1:8" x14ac:dyDescent="0.35">
      <c r="A2607" t="s">
        <v>53</v>
      </c>
      <c r="B2607" t="s">
        <v>346</v>
      </c>
      <c r="C2607">
        <v>2022</v>
      </c>
      <c r="F2607">
        <v>9.5252662862284296</v>
      </c>
      <c r="G2607">
        <v>-0.61236165623456884</v>
      </c>
      <c r="H2607">
        <v>13.080554715988843</v>
      </c>
    </row>
    <row r="2608" spans="1:8" x14ac:dyDescent="0.35">
      <c r="A2608" t="s">
        <v>53</v>
      </c>
      <c r="B2608" t="s">
        <v>346</v>
      </c>
      <c r="C2608">
        <v>2023</v>
      </c>
      <c r="F2608">
        <v>4.953050345068724</v>
      </c>
      <c r="G2608">
        <v>3.8059462805380235</v>
      </c>
      <c r="H2608">
        <v>11.664445910559431</v>
      </c>
    </row>
    <row r="2609" spans="1:8" x14ac:dyDescent="0.35">
      <c r="A2609" t="s">
        <v>53</v>
      </c>
      <c r="B2609" t="s">
        <v>346</v>
      </c>
      <c r="C2609">
        <v>2024</v>
      </c>
      <c r="F2609">
        <v>2.491643474819718</v>
      </c>
      <c r="G2609">
        <v>3.8565765896906044</v>
      </c>
      <c r="H2609">
        <v>11.712623284811933</v>
      </c>
    </row>
    <row r="2610" spans="1:8" x14ac:dyDescent="0.35">
      <c r="A2610" t="s">
        <v>45</v>
      </c>
      <c r="B2610" t="s">
        <v>353</v>
      </c>
      <c r="C2610">
        <v>2000</v>
      </c>
      <c r="D2610">
        <v>98.3</v>
      </c>
      <c r="E2610">
        <v>77.011396219587866</v>
      </c>
      <c r="F2610">
        <v>4.1992882562280656</v>
      </c>
      <c r="G2610">
        <v>3.4099293453386963</v>
      </c>
      <c r="H2610">
        <v>38.777939410368475</v>
      </c>
    </row>
    <row r="2611" spans="1:8" x14ac:dyDescent="0.35">
      <c r="A2611" t="s">
        <v>45</v>
      </c>
      <c r="B2611" t="s">
        <v>353</v>
      </c>
      <c r="C2611">
        <v>2001</v>
      </c>
      <c r="D2611">
        <v>98.7</v>
      </c>
      <c r="E2611">
        <v>77.960636777774056</v>
      </c>
      <c r="F2611">
        <v>5.389344262295082</v>
      </c>
      <c r="G2611">
        <v>6.2320125154731159</v>
      </c>
      <c r="H2611">
        <v>43.459647983265029</v>
      </c>
    </row>
    <row r="2612" spans="1:8" x14ac:dyDescent="0.35">
      <c r="A2612" t="s">
        <v>45</v>
      </c>
      <c r="B2612" t="s">
        <v>353</v>
      </c>
      <c r="C2612">
        <v>2002</v>
      </c>
      <c r="D2612">
        <v>99</v>
      </c>
      <c r="E2612">
        <v>81.358218783509116</v>
      </c>
      <c r="F2612">
        <v>6.4193337222114923</v>
      </c>
      <c r="G2612">
        <v>6.2192841889429786</v>
      </c>
      <c r="H2612">
        <v>39.5687538289476</v>
      </c>
    </row>
    <row r="2613" spans="1:8" x14ac:dyDescent="0.35">
      <c r="A2613" t="s">
        <v>45</v>
      </c>
      <c r="B2613" t="s">
        <v>353</v>
      </c>
      <c r="C2613">
        <v>2003</v>
      </c>
      <c r="D2613">
        <v>98.6</v>
      </c>
      <c r="E2613">
        <v>90.93411962939885</v>
      </c>
      <c r="F2613">
        <v>3.9210535755818752</v>
      </c>
      <c r="G2613">
        <v>5.6231925905445621</v>
      </c>
      <c r="H2613">
        <v>37.088968607180263</v>
      </c>
    </row>
    <row r="2614" spans="1:8" x14ac:dyDescent="0.35">
      <c r="A2614" t="s">
        <v>45</v>
      </c>
      <c r="B2614" t="s">
        <v>353</v>
      </c>
      <c r="C2614">
        <v>2004</v>
      </c>
      <c r="D2614">
        <v>98.6</v>
      </c>
      <c r="E2614">
        <v>96.955075906973192</v>
      </c>
      <c r="F2614">
        <v>4.7103706010588349</v>
      </c>
      <c r="G2614">
        <v>6.8454497603481599</v>
      </c>
      <c r="H2614">
        <v>37.180226487679498</v>
      </c>
    </row>
    <row r="2615" spans="1:8" x14ac:dyDescent="0.35">
      <c r="A2615" t="s">
        <v>45</v>
      </c>
      <c r="B2615" t="s">
        <v>353</v>
      </c>
      <c r="C2615">
        <v>2005</v>
      </c>
      <c r="D2615">
        <v>98.6</v>
      </c>
      <c r="E2615">
        <v>97.664202064290961</v>
      </c>
      <c r="F2615">
        <v>4.9371700498179472</v>
      </c>
      <c r="G2615">
        <v>3.9480996996314133</v>
      </c>
      <c r="H2615">
        <v>42.819442396527066</v>
      </c>
    </row>
    <row r="2616" spans="1:8" x14ac:dyDescent="0.35">
      <c r="A2616" t="s">
        <v>45</v>
      </c>
      <c r="B2616" t="s">
        <v>353</v>
      </c>
      <c r="C2616">
        <v>2006</v>
      </c>
      <c r="D2616">
        <v>98.6</v>
      </c>
      <c r="E2616">
        <v>91.692426040492563</v>
      </c>
      <c r="F2616">
        <v>8.9135010565014205</v>
      </c>
      <c r="G2616">
        <v>11.265456153546509</v>
      </c>
      <c r="H2616">
        <v>41.864474141855723</v>
      </c>
    </row>
    <row r="2617" spans="1:8" x14ac:dyDescent="0.35">
      <c r="A2617" t="s">
        <v>45</v>
      </c>
      <c r="B2617" t="s">
        <v>353</v>
      </c>
      <c r="C2617">
        <v>2007</v>
      </c>
      <c r="D2617">
        <v>98.6</v>
      </c>
      <c r="E2617">
        <v>92.330705806130084</v>
      </c>
      <c r="F2617">
        <v>8.8272927239329384</v>
      </c>
      <c r="G2617">
        <v>8.3216592206063495</v>
      </c>
      <c r="H2617">
        <v>45.600381029291</v>
      </c>
    </row>
    <row r="2618" spans="1:8" x14ac:dyDescent="0.35">
      <c r="A2618" t="s">
        <v>45</v>
      </c>
      <c r="B2618" t="s">
        <v>353</v>
      </c>
      <c r="C2618">
        <v>2008</v>
      </c>
      <c r="D2618">
        <v>98.6</v>
      </c>
      <c r="E2618">
        <v>95.193598222223798</v>
      </c>
      <c r="F2618">
        <v>9.7322831714688665</v>
      </c>
      <c r="G2618">
        <v>5.4928112451287205</v>
      </c>
      <c r="H2618">
        <v>44.074772999380123</v>
      </c>
    </row>
    <row r="2619" spans="1:8" x14ac:dyDescent="0.35">
      <c r="A2619" t="s">
        <v>45</v>
      </c>
      <c r="B2619" t="s">
        <v>353</v>
      </c>
      <c r="C2619">
        <v>2017</v>
      </c>
      <c r="D2619">
        <v>99.6</v>
      </c>
      <c r="E2619">
        <v>108.95203293858231</v>
      </c>
      <c r="F2619">
        <v>3.6669970267592471</v>
      </c>
      <c r="G2619">
        <v>1.675816050460881</v>
      </c>
      <c r="H2619">
        <v>37.629142715787992</v>
      </c>
    </row>
    <row r="2620" spans="1:8" x14ac:dyDescent="0.35">
      <c r="A2620" t="s">
        <v>45</v>
      </c>
      <c r="B2620" t="s">
        <v>353</v>
      </c>
      <c r="C2620">
        <v>2018</v>
      </c>
      <c r="D2620">
        <v>100</v>
      </c>
      <c r="E2620">
        <v>109.32230632494431</v>
      </c>
      <c r="F2620">
        <v>3.216053831445703</v>
      </c>
      <c r="G2620">
        <v>1.8438047856241866</v>
      </c>
      <c r="H2620">
        <v>41.0129087809593</v>
      </c>
    </row>
    <row r="2621" spans="1:8" x14ac:dyDescent="0.35">
      <c r="A2621" t="s">
        <v>45</v>
      </c>
      <c r="B2621" t="s">
        <v>353</v>
      </c>
      <c r="C2621">
        <v>2019</v>
      </c>
      <c r="D2621">
        <v>100</v>
      </c>
      <c r="E2621">
        <v>115.87148752948117</v>
      </c>
      <c r="F2621">
        <v>0.40565519030955338</v>
      </c>
      <c r="G2621">
        <v>-0.52320488357999295</v>
      </c>
      <c r="H2621">
        <v>40.776188872209154</v>
      </c>
    </row>
    <row r="2622" spans="1:8" x14ac:dyDescent="0.35">
      <c r="A2622" t="s">
        <v>45</v>
      </c>
      <c r="B2622" t="s">
        <v>353</v>
      </c>
      <c r="C2622">
        <v>2020</v>
      </c>
      <c r="D2622">
        <v>99.5</v>
      </c>
      <c r="E2622">
        <v>154.60484292888654</v>
      </c>
      <c r="F2622">
        <v>2.580800771828295</v>
      </c>
      <c r="G2622">
        <v>2.5104136878042738</v>
      </c>
      <c r="H2622">
        <v>30.476266767927367</v>
      </c>
    </row>
    <row r="2623" spans="1:8" x14ac:dyDescent="0.35">
      <c r="A2623" t="s">
        <v>45</v>
      </c>
      <c r="B2623" t="s">
        <v>353</v>
      </c>
      <c r="C2623">
        <v>2021</v>
      </c>
      <c r="D2623">
        <v>99.8</v>
      </c>
      <c r="E2623">
        <v>158.05397190444538</v>
      </c>
      <c r="F2623">
        <v>4.0285288815737559</v>
      </c>
      <c r="G2623">
        <v>2.9679496863085859</v>
      </c>
      <c r="H2623">
        <v>31.526576810742956</v>
      </c>
    </row>
    <row r="2624" spans="1:8" x14ac:dyDescent="0.35">
      <c r="A2624" t="s">
        <v>45</v>
      </c>
      <c r="B2624" t="s">
        <v>353</v>
      </c>
      <c r="C2624">
        <v>2022</v>
      </c>
      <c r="D2624">
        <v>100</v>
      </c>
      <c r="E2624">
        <v>141.03398008402309</v>
      </c>
      <c r="F2624">
        <v>10.77375122428991</v>
      </c>
      <c r="G2624">
        <v>8.5248660449088334</v>
      </c>
      <c r="H2624">
        <v>44.813528406393502</v>
      </c>
    </row>
    <row r="2625" spans="1:8" x14ac:dyDescent="0.35">
      <c r="A2625" t="s">
        <v>45</v>
      </c>
      <c r="B2625" t="s">
        <v>353</v>
      </c>
      <c r="C2625">
        <v>2023</v>
      </c>
      <c r="D2625">
        <v>100</v>
      </c>
      <c r="E2625">
        <v>135.73945874070691</v>
      </c>
      <c r="F2625">
        <v>7.0529823845473603</v>
      </c>
      <c r="G2625">
        <v>6.1344300128897089</v>
      </c>
      <c r="H2625">
        <v>44.195822151192097</v>
      </c>
    </row>
    <row r="2626" spans="1:8" x14ac:dyDescent="0.35">
      <c r="A2626" t="s">
        <v>45</v>
      </c>
      <c r="B2626" t="s">
        <v>353</v>
      </c>
      <c r="C2626">
        <v>2024</v>
      </c>
      <c r="E2626">
        <v>140.50456936649647</v>
      </c>
      <c r="F2626">
        <v>3.6045220384795971</v>
      </c>
      <c r="G2626">
        <v>3.7332568330595421</v>
      </c>
      <c r="H2626">
        <v>43.344134956133978</v>
      </c>
    </row>
    <row r="2627" spans="1:8" x14ac:dyDescent="0.35">
      <c r="A2627" t="s">
        <v>196</v>
      </c>
      <c r="B2627" t="s">
        <v>251</v>
      </c>
      <c r="C2627">
        <v>2000</v>
      </c>
      <c r="D2627">
        <v>93.8</v>
      </c>
      <c r="E2627">
        <v>21.357251506457018</v>
      </c>
      <c r="F2627">
        <v>9.4915614943540252</v>
      </c>
      <c r="G2627">
        <v>10.697964546781265</v>
      </c>
      <c r="H2627">
        <v>4.1151352381242861</v>
      </c>
    </row>
    <row r="2628" spans="1:8" x14ac:dyDescent="0.35">
      <c r="A2628" t="s">
        <v>196</v>
      </c>
      <c r="B2628" t="s">
        <v>251</v>
      </c>
      <c r="C2628">
        <v>2001</v>
      </c>
      <c r="D2628">
        <v>90.7</v>
      </c>
      <c r="E2628">
        <v>23.946718744955579</v>
      </c>
      <c r="F2628">
        <v>6.3677380623503703</v>
      </c>
      <c r="G2628">
        <v>6.4730091492810402</v>
      </c>
      <c r="H2628">
        <v>3.6900056495085201</v>
      </c>
    </row>
    <row r="2629" spans="1:8" x14ac:dyDescent="0.35">
      <c r="A2629" t="s">
        <v>196</v>
      </c>
      <c r="B2629" t="s">
        <v>251</v>
      </c>
      <c r="C2629">
        <v>2002</v>
      </c>
      <c r="D2629">
        <v>92.9</v>
      </c>
      <c r="E2629">
        <v>23.905513743645422</v>
      </c>
      <c r="F2629">
        <v>5.0307273315129528</v>
      </c>
      <c r="G2629">
        <v>5.5023241137778456</v>
      </c>
      <c r="H2629">
        <v>4.4040006118005399</v>
      </c>
    </row>
    <row r="2630" spans="1:8" x14ac:dyDescent="0.35">
      <c r="A2630" t="s">
        <v>196</v>
      </c>
      <c r="B2630" t="s">
        <v>251</v>
      </c>
      <c r="C2630">
        <v>2003</v>
      </c>
      <c r="D2630">
        <v>91.6</v>
      </c>
      <c r="E2630">
        <v>24.772537825008985</v>
      </c>
      <c r="F2630">
        <v>4.5469001211871838</v>
      </c>
      <c r="G2630">
        <v>4.2796672357183354</v>
      </c>
      <c r="H2630">
        <v>4.7889178655429063</v>
      </c>
    </row>
    <row r="2631" spans="1:8" x14ac:dyDescent="0.35">
      <c r="A2631" t="s">
        <v>196</v>
      </c>
      <c r="B2631" t="s">
        <v>251</v>
      </c>
      <c r="C2631">
        <v>2004</v>
      </c>
      <c r="D2631">
        <v>96.1</v>
      </c>
      <c r="E2631">
        <v>25.010103182834833</v>
      </c>
      <c r="F2631">
        <v>4.6884088484314272</v>
      </c>
      <c r="G2631">
        <v>8.1174431717440712</v>
      </c>
      <c r="H2631">
        <v>4.9589001592147559</v>
      </c>
    </row>
    <row r="2632" spans="1:8" x14ac:dyDescent="0.35">
      <c r="A2632" t="s">
        <v>196</v>
      </c>
      <c r="B2632" t="s">
        <v>251</v>
      </c>
      <c r="C2632">
        <v>2005</v>
      </c>
      <c r="D2632">
        <v>96.8</v>
      </c>
      <c r="E2632">
        <v>25.437083181985916</v>
      </c>
      <c r="F2632">
        <v>3.9880571459743739</v>
      </c>
      <c r="G2632">
        <v>5.8849827445920653</v>
      </c>
      <c r="H2632">
        <v>4.9917713126045848</v>
      </c>
    </row>
    <row r="2633" spans="1:8" x14ac:dyDescent="0.35">
      <c r="A2633" t="s">
        <v>196</v>
      </c>
      <c r="B2633" t="s">
        <v>251</v>
      </c>
      <c r="C2633">
        <v>2006</v>
      </c>
      <c r="D2633">
        <v>97.2</v>
      </c>
      <c r="E2633">
        <v>24.404778319283722</v>
      </c>
      <c r="F2633">
        <v>3.6294676243913209</v>
      </c>
      <c r="G2633">
        <v>6.1071543478172998</v>
      </c>
      <c r="H2633">
        <v>4.7557436120302228</v>
      </c>
    </row>
    <row r="2634" spans="1:8" x14ac:dyDescent="0.35">
      <c r="A2634" t="s">
        <v>196</v>
      </c>
      <c r="B2634" t="s">
        <v>251</v>
      </c>
      <c r="C2634">
        <v>2007</v>
      </c>
      <c r="D2634">
        <v>93.3</v>
      </c>
      <c r="E2634">
        <v>24.813608735009126</v>
      </c>
      <c r="F2634">
        <v>3.9668490545823532</v>
      </c>
      <c r="G2634">
        <v>6.1277921549792893</v>
      </c>
      <c r="H2634">
        <v>4.9312593639883575</v>
      </c>
    </row>
    <row r="2635" spans="1:8" x14ac:dyDescent="0.35">
      <c r="A2635" t="s">
        <v>196</v>
      </c>
      <c r="B2635" t="s">
        <v>251</v>
      </c>
      <c r="C2635">
        <v>2008</v>
      </c>
      <c r="D2635">
        <v>96.2</v>
      </c>
      <c r="E2635">
        <v>25.180263611350824</v>
      </c>
      <c r="F2635">
        <v>5.1249827457589641</v>
      </c>
      <c r="G2635">
        <v>6.3103816198166669</v>
      </c>
      <c r="H2635">
        <v>4.9896234303512195</v>
      </c>
    </row>
    <row r="2636" spans="1:8" x14ac:dyDescent="0.35">
      <c r="A2636" t="s">
        <v>196</v>
      </c>
      <c r="B2636" t="s">
        <v>251</v>
      </c>
      <c r="C2636">
        <v>2017</v>
      </c>
      <c r="D2636">
        <v>100</v>
      </c>
      <c r="E2636">
        <v>37.44990476814089</v>
      </c>
      <c r="F2636">
        <v>6.0414572401898559</v>
      </c>
      <c r="G2636">
        <v>6.5675949296186644</v>
      </c>
      <c r="H2636">
        <v>7.3715473918208945</v>
      </c>
    </row>
    <row r="2637" spans="1:8" x14ac:dyDescent="0.35">
      <c r="A2637" t="s">
        <v>196</v>
      </c>
      <c r="B2637" t="s">
        <v>251</v>
      </c>
      <c r="C2637">
        <v>2018</v>
      </c>
      <c r="D2637">
        <v>98.3</v>
      </c>
      <c r="E2637">
        <v>36.489820866156506</v>
      </c>
      <c r="F2637">
        <v>4.8993501535655071</v>
      </c>
      <c r="G2637">
        <v>5.2044999788184469</v>
      </c>
      <c r="H2637">
        <v>7.5049773203787318</v>
      </c>
    </row>
    <row r="2638" spans="1:8" x14ac:dyDescent="0.35">
      <c r="A2638" t="s">
        <v>196</v>
      </c>
      <c r="B2638" t="s">
        <v>251</v>
      </c>
      <c r="C2638">
        <v>2019</v>
      </c>
      <c r="D2638">
        <v>98.3</v>
      </c>
      <c r="E2638">
        <v>36.767488731971561</v>
      </c>
      <c r="F2638">
        <v>3.6359614212704621</v>
      </c>
      <c r="G2638">
        <v>4.319010227989267</v>
      </c>
      <c r="H2638">
        <v>7.496196850721554</v>
      </c>
    </row>
    <row r="2639" spans="1:8" x14ac:dyDescent="0.35">
      <c r="A2639" t="s">
        <v>196</v>
      </c>
      <c r="B2639" t="s">
        <v>251</v>
      </c>
      <c r="C2639">
        <v>2020</v>
      </c>
      <c r="D2639">
        <v>97.7</v>
      </c>
      <c r="E2639">
        <v>43.501381231796998</v>
      </c>
      <c r="F2639">
        <v>3.396834155700065</v>
      </c>
      <c r="G2639">
        <v>4.6197901329266386</v>
      </c>
      <c r="H2639">
        <v>6.2005091566557269</v>
      </c>
    </row>
    <row r="2640" spans="1:8" x14ac:dyDescent="0.35">
      <c r="A2640" t="s">
        <v>196</v>
      </c>
      <c r="B2640" t="s">
        <v>251</v>
      </c>
      <c r="C2640">
        <v>2021</v>
      </c>
      <c r="D2640">
        <v>100</v>
      </c>
      <c r="E2640">
        <v>42.99093586758795</v>
      </c>
      <c r="F2640">
        <v>5.6892084768375328</v>
      </c>
      <c r="G2640">
        <v>4.4879727273950749</v>
      </c>
      <c r="H2640">
        <v>7.3886855800981532</v>
      </c>
    </row>
    <row r="2641" spans="1:8" x14ac:dyDescent="0.35">
      <c r="A2641" t="s">
        <v>196</v>
      </c>
      <c r="B2641" t="s">
        <v>251</v>
      </c>
      <c r="C2641">
        <v>2022</v>
      </c>
      <c r="D2641">
        <v>100</v>
      </c>
      <c r="E2641">
        <v>41.708695377361934</v>
      </c>
      <c r="F2641">
        <v>7.8962761916854971</v>
      </c>
      <c r="G2641">
        <v>6.6666494746866931</v>
      </c>
      <c r="H2641">
        <v>8.1668577005520451</v>
      </c>
    </row>
    <row r="2642" spans="1:8" x14ac:dyDescent="0.35">
      <c r="A2642" t="s">
        <v>196</v>
      </c>
      <c r="B2642" t="s">
        <v>251</v>
      </c>
      <c r="C2642">
        <v>2023</v>
      </c>
      <c r="D2642">
        <v>99.1</v>
      </c>
      <c r="E2642">
        <v>42.809326387590204</v>
      </c>
      <c r="F2642">
        <v>5.5279608731438881</v>
      </c>
      <c r="G2642">
        <v>4.6538540616829494</v>
      </c>
      <c r="H2642">
        <v>7.3348705887610262</v>
      </c>
    </row>
    <row r="2643" spans="1:8" x14ac:dyDescent="0.35">
      <c r="A2643" t="s">
        <v>196</v>
      </c>
      <c r="B2643" t="s">
        <v>251</v>
      </c>
      <c r="C2643">
        <v>2024</v>
      </c>
      <c r="E2643">
        <v>45.792538715165804</v>
      </c>
      <c r="F2643">
        <v>4.7222558845293161</v>
      </c>
      <c r="G2643">
        <v>4.9050733641934983</v>
      </c>
      <c r="H2643">
        <v>7.2720607738261887</v>
      </c>
    </row>
    <row r="2644" spans="1:8" x14ac:dyDescent="0.35">
      <c r="A2644" t="s">
        <v>319</v>
      </c>
      <c r="B2644" t="s">
        <v>229</v>
      </c>
      <c r="C2644">
        <v>2000</v>
      </c>
      <c r="D2644">
        <v>39.1</v>
      </c>
      <c r="E2644">
        <v>47.368910930233248</v>
      </c>
      <c r="F2644">
        <v>2.1585181061941912</v>
      </c>
      <c r="G2644">
        <v>1.0444558212679595</v>
      </c>
    </row>
    <row r="2645" spans="1:8" x14ac:dyDescent="0.35">
      <c r="A2645" t="s">
        <v>319</v>
      </c>
      <c r="B2645" t="s">
        <v>229</v>
      </c>
      <c r="C2645">
        <v>2001</v>
      </c>
      <c r="D2645">
        <v>41.6</v>
      </c>
      <c r="E2645">
        <v>48.758879890038997</v>
      </c>
      <c r="F2645">
        <v>0.50249735129402739</v>
      </c>
      <c r="G2645">
        <v>1.1084487363118143</v>
      </c>
    </row>
    <row r="2646" spans="1:8" x14ac:dyDescent="0.35">
      <c r="A2646" t="s">
        <v>319</v>
      </c>
      <c r="B2646" t="s">
        <v>229</v>
      </c>
      <c r="C2646">
        <v>2002</v>
      </c>
      <c r="D2646">
        <v>43.4</v>
      </c>
      <c r="E2646">
        <v>42.693519410550145</v>
      </c>
      <c r="F2646">
        <v>-0.11144242643294471</v>
      </c>
      <c r="G2646">
        <v>9.2184253975460706E-2</v>
      </c>
    </row>
    <row r="2647" spans="1:8" x14ac:dyDescent="0.35">
      <c r="A2647" t="s">
        <v>319</v>
      </c>
      <c r="B2647" t="s">
        <v>229</v>
      </c>
      <c r="C2647">
        <v>2003</v>
      </c>
      <c r="D2647">
        <v>45.3</v>
      </c>
      <c r="E2647">
        <v>40.532498986283997</v>
      </c>
      <c r="F2647">
        <v>0.12664334820890311</v>
      </c>
      <c r="G2647">
        <v>-0.36956270793220369</v>
      </c>
    </row>
    <row r="2648" spans="1:8" x14ac:dyDescent="0.35">
      <c r="A2648" t="s">
        <v>319</v>
      </c>
      <c r="B2648" t="s">
        <v>229</v>
      </c>
      <c r="C2648">
        <v>2004</v>
      </c>
      <c r="D2648">
        <v>47.1</v>
      </c>
      <c r="E2648">
        <v>41.44042776121151</v>
      </c>
      <c r="F2648">
        <v>2.2766969824730401</v>
      </c>
      <c r="G2648">
        <v>0.97549779335854225</v>
      </c>
    </row>
    <row r="2649" spans="1:8" x14ac:dyDescent="0.35">
      <c r="A2649" t="s">
        <v>319</v>
      </c>
      <c r="B2649" t="s">
        <v>229</v>
      </c>
      <c r="C2649">
        <v>2005</v>
      </c>
      <c r="D2649">
        <v>48.9</v>
      </c>
      <c r="E2649">
        <v>40.333453771849335</v>
      </c>
      <c r="F2649">
        <v>4.257699782109416</v>
      </c>
      <c r="G2649">
        <v>2.0400432283252314</v>
      </c>
    </row>
    <row r="2650" spans="1:8" x14ac:dyDescent="0.35">
      <c r="A2650" t="s">
        <v>319</v>
      </c>
      <c r="B2650" t="s">
        <v>229</v>
      </c>
      <c r="C2650">
        <v>2006</v>
      </c>
      <c r="D2650">
        <v>50.8</v>
      </c>
      <c r="E2650">
        <v>36.52494525719618</v>
      </c>
      <c r="F2650">
        <v>4.6373700858563458</v>
      </c>
      <c r="G2650">
        <v>1.290781744548994</v>
      </c>
    </row>
    <row r="2651" spans="1:8" x14ac:dyDescent="0.35">
      <c r="A2651" t="s">
        <v>319</v>
      </c>
      <c r="B2651" t="s">
        <v>229</v>
      </c>
      <c r="C2651">
        <v>2007</v>
      </c>
      <c r="D2651">
        <v>52.7</v>
      </c>
      <c r="E2651">
        <v>37.673317521231219</v>
      </c>
      <c r="F2651">
        <v>3.3063427800269909</v>
      </c>
      <c r="G2651">
        <v>3.1569909641065266</v>
      </c>
    </row>
    <row r="2652" spans="1:8" x14ac:dyDescent="0.35">
      <c r="A2652" t="s">
        <v>319</v>
      </c>
      <c r="B2652" t="s">
        <v>229</v>
      </c>
      <c r="C2652">
        <v>2008</v>
      </c>
      <c r="D2652">
        <v>54.6</v>
      </c>
      <c r="E2652">
        <v>37.96769012259702</v>
      </c>
      <c r="F2652">
        <v>8.4237256624618642</v>
      </c>
      <c r="G2652">
        <v>5.1422132067656179</v>
      </c>
    </row>
    <row r="2653" spans="1:8" x14ac:dyDescent="0.35">
      <c r="A2653" t="s">
        <v>319</v>
      </c>
      <c r="B2653" t="s">
        <v>229</v>
      </c>
      <c r="C2653">
        <v>2017</v>
      </c>
      <c r="D2653">
        <v>71.8</v>
      </c>
      <c r="E2653">
        <v>67.111142061281342</v>
      </c>
      <c r="F2653">
        <v>0.58225373525488966</v>
      </c>
      <c r="G2653">
        <v>8.10934925588613</v>
      </c>
    </row>
    <row r="2654" spans="1:8" x14ac:dyDescent="0.35">
      <c r="A2654" t="s">
        <v>319</v>
      </c>
      <c r="B2654" t="s">
        <v>229</v>
      </c>
      <c r="C2654">
        <v>2018</v>
      </c>
      <c r="D2654">
        <v>73.7</v>
      </c>
      <c r="E2654">
        <v>62.893877551020402</v>
      </c>
      <c r="F2654">
        <v>1.4984002359373669</v>
      </c>
      <c r="G2654">
        <v>9.1922005571030638</v>
      </c>
    </row>
    <row r="2655" spans="1:8" x14ac:dyDescent="0.35">
      <c r="A2655" t="s">
        <v>319</v>
      </c>
      <c r="B2655" t="s">
        <v>229</v>
      </c>
      <c r="C2655">
        <v>2019</v>
      </c>
      <c r="D2655">
        <v>75.599999999999994</v>
      </c>
      <c r="E2655">
        <v>63.207868020304566</v>
      </c>
      <c r="F2655">
        <v>1.923851707879231</v>
      </c>
      <c r="G2655">
        <v>-3.4313725490195992</v>
      </c>
    </row>
    <row r="2656" spans="1:8" x14ac:dyDescent="0.35">
      <c r="A2656" t="s">
        <v>319</v>
      </c>
      <c r="B2656" t="s">
        <v>229</v>
      </c>
      <c r="C2656">
        <v>2020</v>
      </c>
      <c r="D2656">
        <v>77.5</v>
      </c>
      <c r="E2656">
        <v>77.220947984554684</v>
      </c>
      <c r="F2656">
        <v>0.55459463085317429</v>
      </c>
      <c r="G2656">
        <v>-3.744344168971665</v>
      </c>
    </row>
    <row r="2657" spans="1:8" x14ac:dyDescent="0.35">
      <c r="A2657" t="s">
        <v>319</v>
      </c>
      <c r="B2657" t="s">
        <v>229</v>
      </c>
      <c r="C2657">
        <v>2021</v>
      </c>
      <c r="D2657">
        <v>79.400000000000006</v>
      </c>
      <c r="E2657">
        <v>84.873439071669466</v>
      </c>
      <c r="F2657">
        <v>3.1912840659746631</v>
      </c>
      <c r="G2657">
        <v>1.8572305743954161</v>
      </c>
    </row>
    <row r="2658" spans="1:8" x14ac:dyDescent="0.35">
      <c r="A2658" t="s">
        <v>319</v>
      </c>
      <c r="B2658" t="s">
        <v>229</v>
      </c>
      <c r="C2658">
        <v>2022</v>
      </c>
      <c r="D2658">
        <v>79.400000000000006</v>
      </c>
      <c r="F2658">
        <v>5.4087437547906658</v>
      </c>
      <c r="G2658">
        <v>9.398321184762267</v>
      </c>
    </row>
    <row r="2659" spans="1:8" x14ac:dyDescent="0.35">
      <c r="A2659" t="s">
        <v>319</v>
      </c>
      <c r="B2659" t="s">
        <v>229</v>
      </c>
      <c r="C2659">
        <v>2023</v>
      </c>
      <c r="D2659">
        <v>83.7</v>
      </c>
      <c r="G2659">
        <v>5.6547072310950739</v>
      </c>
    </row>
    <row r="2660" spans="1:8" x14ac:dyDescent="0.35">
      <c r="A2660" t="s">
        <v>319</v>
      </c>
      <c r="B2660" t="s">
        <v>229</v>
      </c>
      <c r="C2660">
        <v>2024</v>
      </c>
      <c r="G2660">
        <v>6.0231571054945476</v>
      </c>
    </row>
    <row r="2661" spans="1:8" x14ac:dyDescent="0.35">
      <c r="A2661" t="s">
        <v>490</v>
      </c>
      <c r="B2661" t="s">
        <v>137</v>
      </c>
      <c r="C2661">
        <v>2000</v>
      </c>
      <c r="D2661">
        <v>74.237528727885433</v>
      </c>
      <c r="E2661">
        <v>53.387436024199999</v>
      </c>
      <c r="G2661">
        <v>11.909172938978443</v>
      </c>
      <c r="H2661">
        <v>13.441236666661533</v>
      </c>
    </row>
    <row r="2662" spans="1:8" x14ac:dyDescent="0.35">
      <c r="A2662" t="s">
        <v>490</v>
      </c>
      <c r="B2662" t="s">
        <v>137</v>
      </c>
      <c r="C2662">
        <v>2001</v>
      </c>
      <c r="D2662">
        <v>74.962171700445211</v>
      </c>
      <c r="E2662">
        <v>58.752650217999438</v>
      </c>
      <c r="G2662">
        <v>1.249585897494903</v>
      </c>
    </row>
    <row r="2663" spans="1:8" x14ac:dyDescent="0.35">
      <c r="A2663" t="s">
        <v>490</v>
      </c>
      <c r="B2663" t="s">
        <v>137</v>
      </c>
      <c r="C2663">
        <v>2002</v>
      </c>
      <c r="D2663">
        <v>75.311609670554304</v>
      </c>
      <c r="E2663">
        <v>61.154494628376284</v>
      </c>
      <c r="G2663">
        <v>3.7271245866032316</v>
      </c>
    </row>
    <row r="2664" spans="1:8" x14ac:dyDescent="0.35">
      <c r="A2664" t="s">
        <v>490</v>
      </c>
      <c r="B2664" t="s">
        <v>137</v>
      </c>
      <c r="C2664">
        <v>2003</v>
      </c>
      <c r="D2664">
        <v>71.77656104584878</v>
      </c>
      <c r="E2664">
        <v>60.377646338852934</v>
      </c>
      <c r="G2664">
        <v>4.7819428720731381</v>
      </c>
    </row>
    <row r="2665" spans="1:8" x14ac:dyDescent="0.35">
      <c r="A2665" t="s">
        <v>490</v>
      </c>
      <c r="B2665" t="s">
        <v>137</v>
      </c>
      <c r="C2665">
        <v>2004</v>
      </c>
      <c r="D2665">
        <v>72.299408621961589</v>
      </c>
      <c r="E2665">
        <v>57.773208242200688</v>
      </c>
      <c r="G2665">
        <v>10.679945695119365</v>
      </c>
    </row>
    <row r="2666" spans="1:8" x14ac:dyDescent="0.35">
      <c r="A2666" t="s">
        <v>490</v>
      </c>
      <c r="B2666" t="s">
        <v>137</v>
      </c>
      <c r="C2666">
        <v>2005</v>
      </c>
      <c r="D2666">
        <v>74.201959416741857</v>
      </c>
      <c r="E2666">
        <v>56.008795896431948</v>
      </c>
      <c r="G2666">
        <v>12.156021156030334</v>
      </c>
      <c r="H2666">
        <v>17.212815442548376</v>
      </c>
    </row>
    <row r="2667" spans="1:8" x14ac:dyDescent="0.35">
      <c r="A2667" t="s">
        <v>490</v>
      </c>
      <c r="B2667" t="s">
        <v>137</v>
      </c>
      <c r="C2667">
        <v>2006</v>
      </c>
      <c r="D2667">
        <v>76.907737611654639</v>
      </c>
      <c r="E2667">
        <v>57.580672384206338</v>
      </c>
      <c r="G2667">
        <v>8.9694718276589214</v>
      </c>
      <c r="H2667">
        <v>17.481664772352062</v>
      </c>
    </row>
    <row r="2668" spans="1:8" x14ac:dyDescent="0.35">
      <c r="A2668" t="s">
        <v>490</v>
      </c>
      <c r="B2668" t="s">
        <v>137</v>
      </c>
      <c r="C2668">
        <v>2007</v>
      </c>
      <c r="D2668">
        <v>76.041818130759097</v>
      </c>
      <c r="E2668">
        <v>58.916530541697064</v>
      </c>
      <c r="G2668">
        <v>8.0526367321918713</v>
      </c>
      <c r="H2668">
        <v>18.057722449674202</v>
      </c>
    </row>
    <row r="2669" spans="1:8" x14ac:dyDescent="0.35">
      <c r="A2669" t="s">
        <v>490</v>
      </c>
      <c r="B2669" t="s">
        <v>137</v>
      </c>
      <c r="C2669">
        <v>2008</v>
      </c>
      <c r="D2669">
        <v>77.41116765151294</v>
      </c>
      <c r="E2669">
        <v>56.742645565745249</v>
      </c>
      <c r="G2669">
        <v>16.479240691772034</v>
      </c>
      <c r="H2669">
        <v>17.262670653370179</v>
      </c>
    </row>
    <row r="2670" spans="1:8" x14ac:dyDescent="0.35">
      <c r="A2670" t="s">
        <v>490</v>
      </c>
      <c r="B2670" t="s">
        <v>137</v>
      </c>
      <c r="C2670">
        <v>2017</v>
      </c>
      <c r="D2670">
        <v>92.734281273646587</v>
      </c>
      <c r="E2670">
        <v>78.731780501955072</v>
      </c>
      <c r="G2670">
        <v>4.6987543389777926</v>
      </c>
      <c r="H2670">
        <v>17.336285441837862</v>
      </c>
    </row>
    <row r="2671" spans="1:8" x14ac:dyDescent="0.35">
      <c r="A2671" t="s">
        <v>490</v>
      </c>
      <c r="B2671" t="s">
        <v>137</v>
      </c>
      <c r="C2671">
        <v>2018</v>
      </c>
      <c r="D2671">
        <v>93.889502946356998</v>
      </c>
      <c r="G2671">
        <v>6.1646783638916247</v>
      </c>
      <c r="H2671">
        <v>17.252819409233883</v>
      </c>
    </row>
    <row r="2672" spans="1:8" x14ac:dyDescent="0.35">
      <c r="A2672" t="s">
        <v>490</v>
      </c>
      <c r="B2672" t="s">
        <v>137</v>
      </c>
      <c r="C2672">
        <v>2019</v>
      </c>
      <c r="D2672">
        <v>92.571369313876815</v>
      </c>
      <c r="G2672">
        <v>1.9164007843925077</v>
      </c>
      <c r="H2672">
        <v>17.751789602949589</v>
      </c>
    </row>
    <row r="2673" spans="1:8" x14ac:dyDescent="0.35">
      <c r="A2673" t="s">
        <v>490</v>
      </c>
      <c r="B2673" t="s">
        <v>137</v>
      </c>
      <c r="C2673">
        <v>2020</v>
      </c>
      <c r="D2673">
        <v>93.027815340130957</v>
      </c>
      <c r="G2673">
        <v>0.58071954807013526</v>
      </c>
      <c r="H2673">
        <v>14.844046043795611</v>
      </c>
    </row>
    <row r="2674" spans="1:8" x14ac:dyDescent="0.35">
      <c r="A2674" t="s">
        <v>490</v>
      </c>
      <c r="B2674" t="s">
        <v>137</v>
      </c>
      <c r="C2674">
        <v>2021</v>
      </c>
      <c r="D2674">
        <v>93.239942360429254</v>
      </c>
      <c r="G2674">
        <v>12.141050275948444</v>
      </c>
      <c r="H2674">
        <v>14.61253591932924</v>
      </c>
    </row>
    <row r="2675" spans="1:8" x14ac:dyDescent="0.35">
      <c r="A2675" t="s">
        <v>490</v>
      </c>
      <c r="B2675" t="s">
        <v>137</v>
      </c>
      <c r="C2675">
        <v>2022</v>
      </c>
      <c r="D2675">
        <v>92.458384091549831</v>
      </c>
      <c r="G2675">
        <v>12.597870386080842</v>
      </c>
      <c r="H2675">
        <v>16.291990079545315</v>
      </c>
    </row>
    <row r="2676" spans="1:8" x14ac:dyDescent="0.35">
      <c r="A2676" t="s">
        <v>490</v>
      </c>
      <c r="B2676" t="s">
        <v>137</v>
      </c>
      <c r="C2676">
        <v>2023</v>
      </c>
      <c r="D2676">
        <v>93.006866066903171</v>
      </c>
      <c r="G2676">
        <v>2.2956895184416624</v>
      </c>
      <c r="H2676">
        <v>22.711853395170927</v>
      </c>
    </row>
    <row r="2677" spans="1:8" x14ac:dyDescent="0.35">
      <c r="A2677" t="s">
        <v>490</v>
      </c>
      <c r="B2677" t="s">
        <v>137</v>
      </c>
      <c r="C2677">
        <v>2024</v>
      </c>
      <c r="G2677">
        <v>4.3696812576486082</v>
      </c>
      <c r="H2677">
        <v>22.73380140505321</v>
      </c>
    </row>
    <row r="2678" spans="1:8" x14ac:dyDescent="0.35">
      <c r="A2678" t="s">
        <v>550</v>
      </c>
      <c r="B2678" t="s">
        <v>463</v>
      </c>
      <c r="C2678">
        <v>2000</v>
      </c>
      <c r="D2678">
        <v>73.648390246567573</v>
      </c>
      <c r="E2678">
        <v>54.028135224834465</v>
      </c>
      <c r="G2678">
        <v>10.44160724206931</v>
      </c>
      <c r="H2678">
        <v>9.6950368343659683</v>
      </c>
    </row>
    <row r="2679" spans="1:8" x14ac:dyDescent="0.35">
      <c r="A2679" t="s">
        <v>550</v>
      </c>
      <c r="B2679" t="s">
        <v>463</v>
      </c>
      <c r="C2679">
        <v>2001</v>
      </c>
      <c r="D2679">
        <v>74.379707972864992</v>
      </c>
      <c r="E2679">
        <v>58.636613042923585</v>
      </c>
      <c r="G2679">
        <v>2.546694804872871</v>
      </c>
    </row>
    <row r="2680" spans="1:8" x14ac:dyDescent="0.35">
      <c r="A2680" t="s">
        <v>550</v>
      </c>
      <c r="B2680" t="s">
        <v>463</v>
      </c>
      <c r="C2680">
        <v>2002</v>
      </c>
      <c r="D2680">
        <v>74.727637787351412</v>
      </c>
      <c r="E2680">
        <v>60.583757836340133</v>
      </c>
      <c r="G2680">
        <v>3.5434788190815212</v>
      </c>
    </row>
    <row r="2681" spans="1:8" x14ac:dyDescent="0.35">
      <c r="A2681" t="s">
        <v>550</v>
      </c>
      <c r="B2681" t="s">
        <v>463</v>
      </c>
      <c r="C2681">
        <v>2003</v>
      </c>
      <c r="D2681">
        <v>71.147227519600378</v>
      </c>
      <c r="E2681">
        <v>61.543165663570768</v>
      </c>
      <c r="G2681">
        <v>5.1650758430497277</v>
      </c>
    </row>
    <row r="2682" spans="1:8" x14ac:dyDescent="0.35">
      <c r="A2682" t="s">
        <v>550</v>
      </c>
      <c r="B2682" t="s">
        <v>463</v>
      </c>
      <c r="C2682">
        <v>2004</v>
      </c>
      <c r="D2682">
        <v>71.67630329281215</v>
      </c>
      <c r="E2682">
        <v>57.75014535591427</v>
      </c>
      <c r="G2682">
        <v>10.798901648540003</v>
      </c>
    </row>
    <row r="2683" spans="1:8" x14ac:dyDescent="0.35">
      <c r="A2683" t="s">
        <v>550</v>
      </c>
      <c r="B2683" t="s">
        <v>463</v>
      </c>
      <c r="C2683">
        <v>2005</v>
      </c>
      <c r="D2683">
        <v>73.618414868039864</v>
      </c>
      <c r="E2683">
        <v>57.065189908155929</v>
      </c>
      <c r="G2683">
        <v>8.5627515282442772</v>
      </c>
      <c r="H2683">
        <v>16.577659458047151</v>
      </c>
    </row>
    <row r="2684" spans="1:8" x14ac:dyDescent="0.35">
      <c r="A2684" t="s">
        <v>550</v>
      </c>
      <c r="B2684" t="s">
        <v>463</v>
      </c>
      <c r="C2684">
        <v>2006</v>
      </c>
      <c r="D2684">
        <v>76.380931933972462</v>
      </c>
      <c r="E2684">
        <v>59.990545511794046</v>
      </c>
      <c r="G2684">
        <v>8.2282420271996557</v>
      </c>
      <c r="H2684">
        <v>15.68522486609316</v>
      </c>
    </row>
    <row r="2685" spans="1:8" x14ac:dyDescent="0.35">
      <c r="A2685" t="s">
        <v>550</v>
      </c>
      <c r="B2685" t="s">
        <v>463</v>
      </c>
      <c r="C2685">
        <v>2007</v>
      </c>
      <c r="D2685">
        <v>75.486637735315853</v>
      </c>
      <c r="E2685">
        <v>61.325004001521059</v>
      </c>
      <c r="G2685">
        <v>8.7134201889363396</v>
      </c>
      <c r="H2685">
        <v>15.597511802445224</v>
      </c>
    </row>
    <row r="2686" spans="1:8" x14ac:dyDescent="0.35">
      <c r="A2686" t="s">
        <v>550</v>
      </c>
      <c r="B2686" t="s">
        <v>463</v>
      </c>
      <c r="C2686">
        <v>2008</v>
      </c>
      <c r="D2686">
        <v>76.879952771323687</v>
      </c>
      <c r="E2686">
        <v>58.993034920740669</v>
      </c>
      <c r="G2686">
        <v>15.534004071373886</v>
      </c>
      <c r="H2686">
        <v>16.081378648379268</v>
      </c>
    </row>
    <row r="2687" spans="1:8" x14ac:dyDescent="0.35">
      <c r="A2687" t="s">
        <v>550</v>
      </c>
      <c r="B2687" t="s">
        <v>463</v>
      </c>
      <c r="C2687">
        <v>2017</v>
      </c>
      <c r="D2687">
        <v>92.545127127076938</v>
      </c>
      <c r="E2687">
        <v>79.31637702281931</v>
      </c>
      <c r="G2687">
        <v>4.0297459932557871</v>
      </c>
      <c r="H2687">
        <v>13.318307117025009</v>
      </c>
    </row>
    <row r="2688" spans="1:8" x14ac:dyDescent="0.35">
      <c r="A2688" t="s">
        <v>550</v>
      </c>
      <c r="B2688" t="s">
        <v>463</v>
      </c>
      <c r="C2688">
        <v>2018</v>
      </c>
      <c r="D2688">
        <v>93.724712508155648</v>
      </c>
      <c r="E2688">
        <v>67.813299512543921</v>
      </c>
      <c r="G2688">
        <v>5.5224871010746597</v>
      </c>
      <c r="H2688">
        <v>13.473368598341409</v>
      </c>
    </row>
    <row r="2689" spans="1:8" x14ac:dyDescent="0.35">
      <c r="A2689" t="s">
        <v>550</v>
      </c>
      <c r="B2689" t="s">
        <v>463</v>
      </c>
      <c r="C2689">
        <v>2019</v>
      </c>
      <c r="D2689">
        <v>92.389219275661574</v>
      </c>
      <c r="E2689">
        <v>67.885962174349288</v>
      </c>
      <c r="G2689">
        <v>4.1756726423653561</v>
      </c>
      <c r="H2689">
        <v>13.839077131208128</v>
      </c>
    </row>
    <row r="2690" spans="1:8" x14ac:dyDescent="0.35">
      <c r="A2690" t="s">
        <v>550</v>
      </c>
      <c r="B2690" t="s">
        <v>463</v>
      </c>
      <c r="C2690">
        <v>2020</v>
      </c>
      <c r="D2690">
        <v>92.855881145876012</v>
      </c>
      <c r="E2690">
        <v>80.696060025330198</v>
      </c>
      <c r="G2690">
        <v>6.1769340984796344</v>
      </c>
      <c r="H2690">
        <v>9.5648296966632511</v>
      </c>
    </row>
    <row r="2691" spans="1:8" x14ac:dyDescent="0.35">
      <c r="A2691" t="s">
        <v>550</v>
      </c>
      <c r="B2691" t="s">
        <v>463</v>
      </c>
      <c r="C2691">
        <v>2021</v>
      </c>
      <c r="D2691">
        <v>93.078531589544326</v>
      </c>
      <c r="E2691">
        <v>75.223532286957138</v>
      </c>
      <c r="G2691">
        <v>10.267342080669437</v>
      </c>
      <c r="H2691">
        <v>10.724674775771115</v>
      </c>
    </row>
    <row r="2692" spans="1:8" x14ac:dyDescent="0.35">
      <c r="A2692" t="s">
        <v>550</v>
      </c>
      <c r="B2692" t="s">
        <v>463</v>
      </c>
      <c r="C2692">
        <v>2022</v>
      </c>
      <c r="D2692">
        <v>92.273821381343396</v>
      </c>
      <c r="E2692">
        <v>72.985431672988511</v>
      </c>
      <c r="G2692">
        <v>13.93701123929381</v>
      </c>
      <c r="H2692">
        <v>12.175328515916666</v>
      </c>
    </row>
    <row r="2693" spans="1:8" x14ac:dyDescent="0.35">
      <c r="A2693" t="s">
        <v>550</v>
      </c>
      <c r="B2693" t="s">
        <v>463</v>
      </c>
      <c r="C2693">
        <v>2023</v>
      </c>
      <c r="D2693">
        <v>92.83089451137046</v>
      </c>
      <c r="E2693">
        <v>72.221734595490815</v>
      </c>
      <c r="G2693">
        <v>2.9236621312166875</v>
      </c>
      <c r="H2693">
        <v>13.764839933610117</v>
      </c>
    </row>
    <row r="2694" spans="1:8" x14ac:dyDescent="0.35">
      <c r="A2694" t="s">
        <v>550</v>
      </c>
      <c r="B2694" t="s">
        <v>463</v>
      </c>
      <c r="C2694">
        <v>2024</v>
      </c>
      <c r="E2694">
        <v>69.956335055045813</v>
      </c>
      <c r="G2694">
        <v>5.0012294605674299</v>
      </c>
      <c r="H2694">
        <v>13.034501546872606</v>
      </c>
    </row>
    <row r="2695" spans="1:8" x14ac:dyDescent="0.35">
      <c r="A2695" t="s">
        <v>599</v>
      </c>
      <c r="B2695" t="s">
        <v>386</v>
      </c>
      <c r="C2695">
        <v>2000</v>
      </c>
      <c r="D2695">
        <v>73.558243996786771</v>
      </c>
      <c r="E2695">
        <v>53.835003518009238</v>
      </c>
      <c r="G2695">
        <v>11.503924135048116</v>
      </c>
      <c r="H2695">
        <v>9.5997536340481986</v>
      </c>
    </row>
    <row r="2696" spans="1:8" x14ac:dyDescent="0.35">
      <c r="A2696" t="s">
        <v>599</v>
      </c>
      <c r="B2696" t="s">
        <v>386</v>
      </c>
      <c r="C2696">
        <v>2001</v>
      </c>
      <c r="D2696">
        <v>74.297013689086739</v>
      </c>
      <c r="E2696">
        <v>58.473893029547469</v>
      </c>
      <c r="G2696">
        <v>2.7482004537064881</v>
      </c>
    </row>
    <row r="2697" spans="1:8" x14ac:dyDescent="0.35">
      <c r="A2697" t="s">
        <v>599</v>
      </c>
      <c r="B2697" t="s">
        <v>386</v>
      </c>
      <c r="C2697">
        <v>2002</v>
      </c>
      <c r="D2697">
        <v>74.654611815724166</v>
      </c>
      <c r="E2697">
        <v>60.40765992197742</v>
      </c>
      <c r="G2697">
        <v>3.9213785706568842</v>
      </c>
    </row>
    <row r="2698" spans="1:8" x14ac:dyDescent="0.35">
      <c r="A2698" t="s">
        <v>599</v>
      </c>
      <c r="B2698" t="s">
        <v>386</v>
      </c>
      <c r="C2698">
        <v>2003</v>
      </c>
      <c r="D2698">
        <v>71.074919555125305</v>
      </c>
      <c r="E2698">
        <v>61.390175021506039</v>
      </c>
      <c r="G2698">
        <v>6.7774936061383926</v>
      </c>
    </row>
    <row r="2699" spans="1:8" x14ac:dyDescent="0.35">
      <c r="A2699" t="s">
        <v>599</v>
      </c>
      <c r="B2699" t="s">
        <v>386</v>
      </c>
      <c r="C2699">
        <v>2004</v>
      </c>
      <c r="D2699">
        <v>71.606436628268568</v>
      </c>
      <c r="E2699">
        <v>57.635320288185071</v>
      </c>
      <c r="G2699">
        <v>11.271432057214852</v>
      </c>
    </row>
    <row r="2700" spans="1:8" x14ac:dyDescent="0.35">
      <c r="A2700" t="s">
        <v>599</v>
      </c>
      <c r="B2700" t="s">
        <v>386</v>
      </c>
      <c r="C2700">
        <v>2005</v>
      </c>
      <c r="D2700">
        <v>73.557529130250629</v>
      </c>
      <c r="E2700">
        <v>56.981603613987978</v>
      </c>
      <c r="G2700">
        <v>10.912773550304806</v>
      </c>
      <c r="H2700">
        <v>16.604586795057596</v>
      </c>
    </row>
    <row r="2701" spans="1:8" x14ac:dyDescent="0.35">
      <c r="A2701" t="s">
        <v>599</v>
      </c>
      <c r="B2701" t="s">
        <v>386</v>
      </c>
      <c r="C2701">
        <v>2006</v>
      </c>
      <c r="D2701">
        <v>76.329089295707476</v>
      </c>
      <c r="E2701">
        <v>59.925455090946286</v>
      </c>
      <c r="G2701">
        <v>9.0965063238064374</v>
      </c>
      <c r="H2701">
        <v>15.712913714608447</v>
      </c>
    </row>
    <row r="2702" spans="1:8" x14ac:dyDescent="0.35">
      <c r="A2702" t="s">
        <v>599</v>
      </c>
      <c r="B2702" t="s">
        <v>386</v>
      </c>
      <c r="C2702">
        <v>2007</v>
      </c>
      <c r="D2702">
        <v>75.441121033880876</v>
      </c>
      <c r="E2702">
        <v>61.235840332162105</v>
      </c>
      <c r="G2702">
        <v>10.331324591672811</v>
      </c>
      <c r="H2702">
        <v>15.598596705936878</v>
      </c>
    </row>
    <row r="2703" spans="1:8" x14ac:dyDescent="0.35">
      <c r="A2703" t="s">
        <v>599</v>
      </c>
      <c r="B2703" t="s">
        <v>386</v>
      </c>
      <c r="C2703">
        <v>2008</v>
      </c>
      <c r="D2703">
        <v>76.831878791036118</v>
      </c>
      <c r="E2703">
        <v>58.928729867657559</v>
      </c>
      <c r="G2703">
        <v>15.117882165657477</v>
      </c>
      <c r="H2703">
        <v>16.092724113574555</v>
      </c>
    </row>
    <row r="2704" spans="1:8" x14ac:dyDescent="0.35">
      <c r="A2704" t="s">
        <v>599</v>
      </c>
      <c r="B2704" t="s">
        <v>386</v>
      </c>
      <c r="C2704">
        <v>2017</v>
      </c>
      <c r="D2704">
        <v>92.530762241932777</v>
      </c>
      <c r="E2704">
        <v>79.453955204142133</v>
      </c>
      <c r="G2704">
        <v>4.3642501661167898</v>
      </c>
      <c r="H2704">
        <v>13.314293438743663</v>
      </c>
    </row>
    <row r="2705" spans="1:8" x14ac:dyDescent="0.35">
      <c r="A2705" t="s">
        <v>599</v>
      </c>
      <c r="B2705" t="s">
        <v>386</v>
      </c>
      <c r="C2705">
        <v>2018</v>
      </c>
      <c r="D2705">
        <v>93.710983725233987</v>
      </c>
      <c r="E2705">
        <v>67.785617819120603</v>
      </c>
      <c r="G2705">
        <v>5.8435827324831422</v>
      </c>
      <c r="H2705">
        <v>13.448965774039333</v>
      </c>
    </row>
    <row r="2706" spans="1:8" x14ac:dyDescent="0.35">
      <c r="A2706" t="s">
        <v>599</v>
      </c>
      <c r="B2706" t="s">
        <v>386</v>
      </c>
      <c r="C2706">
        <v>2019</v>
      </c>
      <c r="D2706">
        <v>92.373833401526142</v>
      </c>
      <c r="E2706">
        <v>67.818943761479673</v>
      </c>
      <c r="G2706">
        <v>5.3485762453453347</v>
      </c>
      <c r="H2706">
        <v>13.807149642245395</v>
      </c>
    </row>
    <row r="2707" spans="1:8" x14ac:dyDescent="0.35">
      <c r="A2707" t="s">
        <v>599</v>
      </c>
      <c r="B2707" t="s">
        <v>386</v>
      </c>
      <c r="C2707">
        <v>2020</v>
      </c>
      <c r="D2707">
        <v>92.841532369148453</v>
      </c>
      <c r="E2707">
        <v>80.561383169020473</v>
      </c>
      <c r="G2707">
        <v>6.4697190304402241</v>
      </c>
      <c r="H2707">
        <v>9.5086955798538551</v>
      </c>
    </row>
    <row r="2708" spans="1:8" x14ac:dyDescent="0.35">
      <c r="A2708" t="s">
        <v>599</v>
      </c>
      <c r="B2708" t="s">
        <v>386</v>
      </c>
      <c r="C2708">
        <v>2021</v>
      </c>
      <c r="D2708">
        <v>93.064723337853906</v>
      </c>
      <c r="E2708">
        <v>75.095163569156142</v>
      </c>
      <c r="G2708">
        <v>13.099970835454002</v>
      </c>
      <c r="H2708">
        <v>10.677533393966362</v>
      </c>
    </row>
    <row r="2709" spans="1:8" x14ac:dyDescent="0.35">
      <c r="A2709" t="s">
        <v>599</v>
      </c>
      <c r="B2709" t="s">
        <v>386</v>
      </c>
      <c r="C2709">
        <v>2022</v>
      </c>
      <c r="D2709">
        <v>92.258511136920148</v>
      </c>
      <c r="E2709">
        <v>72.893321856108486</v>
      </c>
      <c r="G2709">
        <v>18.428658419084108</v>
      </c>
      <c r="H2709">
        <v>12.133760688065783</v>
      </c>
    </row>
    <row r="2710" spans="1:8" x14ac:dyDescent="0.35">
      <c r="A2710" t="s">
        <v>599</v>
      </c>
      <c r="B2710" t="s">
        <v>386</v>
      </c>
      <c r="C2710">
        <v>2023</v>
      </c>
      <c r="D2710">
        <v>92.816799372250941</v>
      </c>
      <c r="E2710">
        <v>71.980472815917381</v>
      </c>
      <c r="G2710">
        <v>4.9876711607433108</v>
      </c>
      <c r="H2710">
        <v>13.737531144653307</v>
      </c>
    </row>
    <row r="2711" spans="1:8" x14ac:dyDescent="0.35">
      <c r="A2711" t="s">
        <v>599</v>
      </c>
      <c r="B2711" t="s">
        <v>386</v>
      </c>
      <c r="C2711">
        <v>2024</v>
      </c>
      <c r="E2711">
        <v>69.444302295748827</v>
      </c>
      <c r="G2711">
        <v>6.7553143171979499</v>
      </c>
      <c r="H2711">
        <v>13.027052694007946</v>
      </c>
    </row>
    <row r="2712" spans="1:8" x14ac:dyDescent="0.35">
      <c r="A2712" t="s">
        <v>378</v>
      </c>
      <c r="B2712" t="s">
        <v>508</v>
      </c>
      <c r="C2712">
        <v>2000</v>
      </c>
      <c r="D2712">
        <v>66.14293006548985</v>
      </c>
      <c r="E2712">
        <v>63.414848850189365</v>
      </c>
      <c r="G2712">
        <v>6.5984605553495541</v>
      </c>
      <c r="H2712">
        <v>8.9275003823914147</v>
      </c>
    </row>
    <row r="2713" spans="1:8" x14ac:dyDescent="0.35">
      <c r="A2713" t="s">
        <v>378</v>
      </c>
      <c r="B2713" t="s">
        <v>508</v>
      </c>
      <c r="C2713">
        <v>2001</v>
      </c>
      <c r="D2713">
        <v>67.461609213425433</v>
      </c>
      <c r="E2713">
        <v>69.931143145229399</v>
      </c>
      <c r="G2713">
        <v>6.0748856892994141</v>
      </c>
      <c r="H2713">
        <v>9.2838553553425456</v>
      </c>
    </row>
    <row r="2714" spans="1:8" x14ac:dyDescent="0.35">
      <c r="A2714" t="s">
        <v>378</v>
      </c>
      <c r="B2714" t="s">
        <v>508</v>
      </c>
      <c r="C2714">
        <v>2002</v>
      </c>
      <c r="D2714">
        <v>67.757463567584878</v>
      </c>
      <c r="E2714">
        <v>73.143157913627931</v>
      </c>
      <c r="G2714">
        <v>4.6405327570926076</v>
      </c>
      <c r="H2714">
        <v>9.9208280452744813</v>
      </c>
    </row>
    <row r="2715" spans="1:8" x14ac:dyDescent="0.35">
      <c r="A2715" t="s">
        <v>378</v>
      </c>
      <c r="B2715" t="s">
        <v>508</v>
      </c>
      <c r="C2715">
        <v>2003</v>
      </c>
      <c r="D2715">
        <v>69.228644682430257</v>
      </c>
      <c r="E2715">
        <v>76.086569077251283</v>
      </c>
      <c r="G2715">
        <v>5.5133832922082462</v>
      </c>
      <c r="H2715">
        <v>9.1043791915414172</v>
      </c>
    </row>
    <row r="2716" spans="1:8" x14ac:dyDescent="0.35">
      <c r="A2716" t="s">
        <v>378</v>
      </c>
      <c r="B2716" t="s">
        <v>508</v>
      </c>
      <c r="C2716">
        <v>2004</v>
      </c>
      <c r="D2716">
        <v>69.013989144014403</v>
      </c>
      <c r="E2716">
        <v>74.712868241646575</v>
      </c>
      <c r="G2716">
        <v>7.031475657671713</v>
      </c>
      <c r="H2716">
        <v>9.8441075669212506</v>
      </c>
    </row>
    <row r="2717" spans="1:8" x14ac:dyDescent="0.35">
      <c r="A2717" t="s">
        <v>378</v>
      </c>
      <c r="B2717" t="s">
        <v>508</v>
      </c>
      <c r="C2717">
        <v>2005</v>
      </c>
      <c r="D2717">
        <v>70.599448155217175</v>
      </c>
      <c r="E2717">
        <v>75.488577022548057</v>
      </c>
      <c r="G2717">
        <v>6.4527024623203744</v>
      </c>
      <c r="H2717">
        <v>9.621124850143925</v>
      </c>
    </row>
    <row r="2718" spans="1:8" x14ac:dyDescent="0.35">
      <c r="A2718" t="s">
        <v>378</v>
      </c>
      <c r="B2718" t="s">
        <v>508</v>
      </c>
      <c r="C2718">
        <v>2006</v>
      </c>
      <c r="D2718">
        <v>71.256188774129214</v>
      </c>
      <c r="E2718">
        <v>79.005264903767355</v>
      </c>
      <c r="G2718">
        <v>8.1046402100221258</v>
      </c>
      <c r="H2718">
        <v>9.4323095423914722</v>
      </c>
    </row>
    <row r="2719" spans="1:8" x14ac:dyDescent="0.35">
      <c r="A2719" t="s">
        <v>378</v>
      </c>
      <c r="B2719" t="s">
        <v>508</v>
      </c>
      <c r="C2719">
        <v>2007</v>
      </c>
      <c r="D2719">
        <v>72.702948753314089</v>
      </c>
      <c r="E2719">
        <v>80.316630999491267</v>
      </c>
      <c r="G2719">
        <v>7.0794687515711061</v>
      </c>
      <c r="H2719">
        <v>9.5751131630038397</v>
      </c>
    </row>
    <row r="2720" spans="1:8" x14ac:dyDescent="0.35">
      <c r="A2720" t="s">
        <v>378</v>
      </c>
      <c r="B2720" t="s">
        <v>508</v>
      </c>
      <c r="C2720">
        <v>2008</v>
      </c>
      <c r="D2720">
        <v>74.108824960355591</v>
      </c>
      <c r="E2720">
        <v>82.86259634735039</v>
      </c>
      <c r="G2720">
        <v>9.5005858007002288</v>
      </c>
      <c r="H2720">
        <v>9.4611610647270421</v>
      </c>
    </row>
    <row r="2721" spans="1:8" x14ac:dyDescent="0.35">
      <c r="A2721" t="s">
        <v>378</v>
      </c>
      <c r="B2721" t="s">
        <v>508</v>
      </c>
      <c r="C2721">
        <v>2017</v>
      </c>
      <c r="D2721">
        <v>86.1079652732423</v>
      </c>
      <c r="E2721">
        <v>126.43200375347071</v>
      </c>
      <c r="G2721">
        <v>4.0552598763233689</v>
      </c>
      <c r="H2721">
        <v>8.2085820248468391</v>
      </c>
    </row>
    <row r="2722" spans="1:8" x14ac:dyDescent="0.35">
      <c r="A2722" t="s">
        <v>378</v>
      </c>
      <c r="B2722" t="s">
        <v>508</v>
      </c>
      <c r="C2722">
        <v>2018</v>
      </c>
      <c r="D2722">
        <v>88.054847874853166</v>
      </c>
      <c r="E2722">
        <v>126.22688489206034</v>
      </c>
      <c r="G2722">
        <v>3.6836505652466514</v>
      </c>
      <c r="H2722">
        <v>8.4256347624705494</v>
      </c>
    </row>
    <row r="2723" spans="1:8" x14ac:dyDescent="0.35">
      <c r="A2723" t="s">
        <v>378</v>
      </c>
      <c r="B2723" t="s">
        <v>508</v>
      </c>
      <c r="C2723">
        <v>2019</v>
      </c>
      <c r="D2723">
        <v>88.732616140216393</v>
      </c>
      <c r="E2723">
        <v>127.54723571926982</v>
      </c>
      <c r="G2723">
        <v>2.9272184326603039</v>
      </c>
      <c r="H2723">
        <v>8.3369835163667307</v>
      </c>
    </row>
    <row r="2724" spans="1:8" x14ac:dyDescent="0.35">
      <c r="A2724" t="s">
        <v>378</v>
      </c>
      <c r="B2724" t="s">
        <v>508</v>
      </c>
      <c r="C2724">
        <v>2020</v>
      </c>
      <c r="D2724">
        <v>89.794740048479639</v>
      </c>
      <c r="E2724">
        <v>143.50550252886131</v>
      </c>
      <c r="G2724">
        <v>2.6401799538810593</v>
      </c>
      <c r="H2724">
        <v>6.3741322031250132</v>
      </c>
    </row>
    <row r="2725" spans="1:8" x14ac:dyDescent="0.35">
      <c r="A2725" t="s">
        <v>378</v>
      </c>
      <c r="B2725" t="s">
        <v>508</v>
      </c>
      <c r="C2725">
        <v>2021</v>
      </c>
      <c r="D2725">
        <v>91.703550922997238</v>
      </c>
      <c r="E2725">
        <v>139.98928105728788</v>
      </c>
      <c r="G2725">
        <v>6.0597565760951397</v>
      </c>
      <c r="H2725">
        <v>6.6035857096205</v>
      </c>
    </row>
    <row r="2726" spans="1:8" x14ac:dyDescent="0.35">
      <c r="A2726" t="s">
        <v>378</v>
      </c>
      <c r="B2726" t="s">
        <v>508</v>
      </c>
      <c r="C2726">
        <v>2022</v>
      </c>
      <c r="D2726">
        <v>91.918512492008091</v>
      </c>
      <c r="E2726">
        <v>148.92133193662224</v>
      </c>
      <c r="G2726">
        <v>8.3237995004636076</v>
      </c>
      <c r="H2726">
        <v>7.7455677665095859</v>
      </c>
    </row>
    <row r="2727" spans="1:8" x14ac:dyDescent="0.35">
      <c r="A2727" t="s">
        <v>378</v>
      </c>
      <c r="B2727" t="s">
        <v>508</v>
      </c>
      <c r="C2727">
        <v>2023</v>
      </c>
      <c r="D2727">
        <v>92.178866898115771</v>
      </c>
      <c r="E2727">
        <v>155.07998670899778</v>
      </c>
      <c r="G2727">
        <v>5.6943071383695809</v>
      </c>
      <c r="H2727">
        <v>8.1829422839570114</v>
      </c>
    </row>
    <row r="2728" spans="1:8" x14ac:dyDescent="0.35">
      <c r="A2728" t="s">
        <v>378</v>
      </c>
      <c r="B2728" t="s">
        <v>508</v>
      </c>
      <c r="C2728">
        <v>2024</v>
      </c>
      <c r="E2728">
        <v>159.82007536587159</v>
      </c>
      <c r="G2728">
        <v>4.3206783237460229</v>
      </c>
      <c r="H2728">
        <v>8.7960749273347485</v>
      </c>
    </row>
    <row r="2729" spans="1:8" x14ac:dyDescent="0.35">
      <c r="A2729" t="s">
        <v>399</v>
      </c>
      <c r="B2729" t="s">
        <v>76</v>
      </c>
      <c r="C2729">
        <v>2000</v>
      </c>
      <c r="D2729">
        <v>98.4</v>
      </c>
      <c r="E2729">
        <v>22.294419190591899</v>
      </c>
      <c r="F2729">
        <v>31.299301581778359</v>
      </c>
      <c r="G2729">
        <v>27.328751985975956</v>
      </c>
      <c r="H2729">
        <v>30.076153374518828</v>
      </c>
    </row>
    <row r="2730" spans="1:8" x14ac:dyDescent="0.35">
      <c r="A2730" t="s">
        <v>399</v>
      </c>
      <c r="B2730" t="s">
        <v>76</v>
      </c>
      <c r="C2730">
        <v>2001</v>
      </c>
      <c r="D2730">
        <v>98.5</v>
      </c>
      <c r="E2730">
        <v>25.141385860275484</v>
      </c>
      <c r="F2730">
        <v>9.7646628575762993</v>
      </c>
      <c r="G2730">
        <v>12.089250973368109</v>
      </c>
      <c r="H2730">
        <v>27.118738499283861</v>
      </c>
    </row>
    <row r="2731" spans="1:8" x14ac:dyDescent="0.35">
      <c r="A2731" t="s">
        <v>399</v>
      </c>
      <c r="B2731" t="s">
        <v>76</v>
      </c>
      <c r="C2731">
        <v>2002</v>
      </c>
      <c r="D2731">
        <v>98.9</v>
      </c>
      <c r="E2731">
        <v>28.987030668485321</v>
      </c>
      <c r="F2731">
        <v>5.3012439026158731</v>
      </c>
      <c r="G2731">
        <v>9.8274020637106645</v>
      </c>
      <c r="H2731">
        <v>29.364223431447389</v>
      </c>
    </row>
    <row r="2732" spans="1:8" x14ac:dyDescent="0.35">
      <c r="A2732" t="s">
        <v>399</v>
      </c>
      <c r="B2732" t="s">
        <v>76</v>
      </c>
      <c r="C2732">
        <v>2003</v>
      </c>
      <c r="D2732">
        <v>98.6</v>
      </c>
      <c r="E2732">
        <v>30.861639918172273</v>
      </c>
      <c r="F2732">
        <v>11.74607920582338</v>
      </c>
      <c r="G2732">
        <v>14.865972461699471</v>
      </c>
      <c r="H2732">
        <v>29.067486440493866</v>
      </c>
    </row>
    <row r="2733" spans="1:8" x14ac:dyDescent="0.35">
      <c r="A2733" t="s">
        <v>399</v>
      </c>
      <c r="B2733" t="s">
        <v>76</v>
      </c>
      <c r="C2733">
        <v>2004</v>
      </c>
      <c r="D2733">
        <v>99.1</v>
      </c>
      <c r="E2733">
        <v>36.753849409965035</v>
      </c>
      <c r="F2733">
        <v>12.52427684282276</v>
      </c>
      <c r="G2733">
        <v>7.9870868570528017</v>
      </c>
      <c r="H2733">
        <v>28.336769973776228</v>
      </c>
    </row>
    <row r="2734" spans="1:8" x14ac:dyDescent="0.35">
      <c r="A2734" t="s">
        <v>399</v>
      </c>
      <c r="B2734" t="s">
        <v>76</v>
      </c>
      <c r="C2734">
        <v>2005</v>
      </c>
      <c r="D2734">
        <v>98</v>
      </c>
      <c r="E2734">
        <v>42.034464618081373</v>
      </c>
      <c r="F2734">
        <v>11.9591837222127</v>
      </c>
      <c r="G2734">
        <v>9.3441440759300889</v>
      </c>
      <c r="H2734">
        <v>29.172689584882605</v>
      </c>
    </row>
    <row r="2735" spans="1:8" x14ac:dyDescent="0.35">
      <c r="A2735" t="s">
        <v>399</v>
      </c>
      <c r="B2735" t="s">
        <v>76</v>
      </c>
      <c r="C2735">
        <v>2006</v>
      </c>
      <c r="D2735">
        <v>98.7</v>
      </c>
      <c r="E2735">
        <v>43.701346065156187</v>
      </c>
      <c r="F2735">
        <v>12.777755783035101</v>
      </c>
      <c r="G2735">
        <v>13.418141240361734</v>
      </c>
      <c r="H2735">
        <v>30.113939958171336</v>
      </c>
    </row>
    <row r="2736" spans="1:8" x14ac:dyDescent="0.35">
      <c r="A2736" t="s">
        <v>399</v>
      </c>
      <c r="B2736" t="s">
        <v>76</v>
      </c>
      <c r="C2736">
        <v>2007</v>
      </c>
      <c r="D2736">
        <v>98.8</v>
      </c>
      <c r="E2736">
        <v>51.177685079543323</v>
      </c>
      <c r="F2736">
        <v>12.36716684143016</v>
      </c>
      <c r="G2736">
        <v>15.90871496183523</v>
      </c>
      <c r="H2736">
        <v>31.258256662642708</v>
      </c>
    </row>
    <row r="2737" spans="1:8" x14ac:dyDescent="0.35">
      <c r="A2737" t="s">
        <v>399</v>
      </c>
      <c r="B2737" t="s">
        <v>76</v>
      </c>
      <c r="C2737">
        <v>2008</v>
      </c>
      <c r="D2737">
        <v>98.9</v>
      </c>
      <c r="E2737">
        <v>50.349276655223932</v>
      </c>
      <c r="F2737">
        <v>12.783047261881951</v>
      </c>
      <c r="G2737">
        <v>9.2442488257698017</v>
      </c>
      <c r="H2737">
        <v>29.880470940593113</v>
      </c>
    </row>
    <row r="2738" spans="1:8" x14ac:dyDescent="0.35">
      <c r="A2738" t="s">
        <v>399</v>
      </c>
      <c r="B2738" t="s">
        <v>76</v>
      </c>
      <c r="C2738">
        <v>2017</v>
      </c>
      <c r="D2738">
        <v>100</v>
      </c>
      <c r="E2738">
        <v>43.779935893781364</v>
      </c>
      <c r="F2738">
        <v>6.5702299745561143</v>
      </c>
      <c r="G2738">
        <v>6.2524664914329833</v>
      </c>
      <c r="H2738">
        <v>23.147955418414369</v>
      </c>
    </row>
    <row r="2739" spans="1:8" x14ac:dyDescent="0.35">
      <c r="A2739" t="s">
        <v>399</v>
      </c>
      <c r="B2739" t="s">
        <v>76</v>
      </c>
      <c r="C2739">
        <v>2018</v>
      </c>
      <c r="D2739">
        <v>100</v>
      </c>
      <c r="E2739">
        <v>44.003410448744987</v>
      </c>
      <c r="F2739">
        <v>3.0450539733707052</v>
      </c>
      <c r="G2739">
        <v>3.2110321322372783</v>
      </c>
      <c r="H2739">
        <v>23.096412837313828</v>
      </c>
    </row>
    <row r="2740" spans="1:8" x14ac:dyDescent="0.35">
      <c r="A2740" t="s">
        <v>399</v>
      </c>
      <c r="B2740" t="s">
        <v>76</v>
      </c>
      <c r="C2740">
        <v>2019</v>
      </c>
      <c r="D2740">
        <v>100</v>
      </c>
      <c r="E2740">
        <v>43.611144525319162</v>
      </c>
      <c r="F2740">
        <v>4.8377835142872767</v>
      </c>
      <c r="G2740">
        <v>5.3517120034664885</v>
      </c>
      <c r="H2740">
        <v>23.195766164420593</v>
      </c>
    </row>
    <row r="2741" spans="1:8" x14ac:dyDescent="0.35">
      <c r="A2741" t="s">
        <v>399</v>
      </c>
      <c r="B2741" t="s">
        <v>76</v>
      </c>
      <c r="C2741">
        <v>2020</v>
      </c>
      <c r="D2741">
        <v>100</v>
      </c>
      <c r="E2741">
        <v>53.887234680852181</v>
      </c>
      <c r="F2741">
        <v>3.7659712224535098</v>
      </c>
      <c r="G2741">
        <v>5.5750094009650724</v>
      </c>
      <c r="H2741">
        <v>18.711625042566617</v>
      </c>
    </row>
    <row r="2742" spans="1:8" x14ac:dyDescent="0.35">
      <c r="A2742" t="s">
        <v>399</v>
      </c>
      <c r="B2742" t="s">
        <v>76</v>
      </c>
      <c r="C2742">
        <v>2021</v>
      </c>
      <c r="D2742">
        <v>100</v>
      </c>
      <c r="E2742">
        <v>49.477039907033678</v>
      </c>
      <c r="F2742">
        <v>5.1064112900283503</v>
      </c>
      <c r="G2742">
        <v>6.3817285513401885</v>
      </c>
      <c r="H2742">
        <v>20.430811498754807</v>
      </c>
    </row>
    <row r="2743" spans="1:8" x14ac:dyDescent="0.35">
      <c r="A2743" t="s">
        <v>399</v>
      </c>
      <c r="B2743" t="s">
        <v>76</v>
      </c>
      <c r="C2743">
        <v>2022</v>
      </c>
      <c r="D2743">
        <v>100</v>
      </c>
      <c r="E2743">
        <v>45.935299098066785</v>
      </c>
      <c r="F2743">
        <v>28.73729767662353</v>
      </c>
      <c r="G2743">
        <v>18.855323059100797</v>
      </c>
      <c r="H2743">
        <v>25.130087297712468</v>
      </c>
    </row>
    <row r="2744" spans="1:8" x14ac:dyDescent="0.35">
      <c r="A2744" t="s">
        <v>399</v>
      </c>
      <c r="B2744" t="s">
        <v>76</v>
      </c>
      <c r="C2744">
        <v>2023</v>
      </c>
      <c r="D2744">
        <v>100</v>
      </c>
      <c r="E2744">
        <v>49.144669680556184</v>
      </c>
      <c r="F2744">
        <v>13.417010438129941</v>
      </c>
      <c r="G2744">
        <v>9.2778241717988266</v>
      </c>
      <c r="H2744">
        <v>24.100222198538809</v>
      </c>
    </row>
    <row r="2745" spans="1:8" x14ac:dyDescent="0.35">
      <c r="A2745" t="s">
        <v>399</v>
      </c>
      <c r="B2745" t="s">
        <v>76</v>
      </c>
      <c r="C2745">
        <v>2024</v>
      </c>
      <c r="E2745">
        <v>52.396576274305531</v>
      </c>
      <c r="F2745">
        <v>4.6777351600705153</v>
      </c>
      <c r="G2745">
        <v>6.5653570447105665</v>
      </c>
      <c r="H2745">
        <v>24.885140910046601</v>
      </c>
    </row>
    <row r="2746" spans="1:8" x14ac:dyDescent="0.35">
      <c r="A2746" t="s">
        <v>341</v>
      </c>
      <c r="B2746" t="s">
        <v>5</v>
      </c>
      <c r="C2746">
        <v>2000</v>
      </c>
      <c r="D2746">
        <v>100</v>
      </c>
      <c r="G2746">
        <v>1.3985756033712846</v>
      </c>
    </row>
    <row r="2747" spans="1:8" x14ac:dyDescent="0.35">
      <c r="A2747" t="s">
        <v>341</v>
      </c>
      <c r="B2747" t="s">
        <v>5</v>
      </c>
      <c r="C2747">
        <v>2001</v>
      </c>
      <c r="D2747">
        <v>100</v>
      </c>
      <c r="G2747">
        <v>1.6488453219811561</v>
      </c>
    </row>
    <row r="2748" spans="1:8" x14ac:dyDescent="0.35">
      <c r="A2748" t="s">
        <v>341</v>
      </c>
      <c r="B2748" t="s">
        <v>5</v>
      </c>
      <c r="C2748">
        <v>2002</v>
      </c>
      <c r="D2748">
        <v>100</v>
      </c>
      <c r="G2748">
        <v>2.3792208072283927</v>
      </c>
    </row>
    <row r="2749" spans="1:8" x14ac:dyDescent="0.35">
      <c r="A2749" t="s">
        <v>341</v>
      </c>
      <c r="B2749" t="s">
        <v>5</v>
      </c>
      <c r="C2749">
        <v>2003</v>
      </c>
      <c r="D2749">
        <v>100</v>
      </c>
      <c r="G2749">
        <v>1.8812838497410951</v>
      </c>
    </row>
    <row r="2750" spans="1:8" x14ac:dyDescent="0.35">
      <c r="A2750" t="s">
        <v>341</v>
      </c>
      <c r="B2750" t="s">
        <v>5</v>
      </c>
      <c r="C2750">
        <v>2004</v>
      </c>
      <c r="D2750">
        <v>100</v>
      </c>
      <c r="G2750">
        <v>-0.24125207421683115</v>
      </c>
    </row>
    <row r="2751" spans="1:8" x14ac:dyDescent="0.35">
      <c r="A2751" t="s">
        <v>341</v>
      </c>
      <c r="B2751" t="s">
        <v>5</v>
      </c>
      <c r="C2751">
        <v>2005</v>
      </c>
      <c r="D2751">
        <v>100</v>
      </c>
      <c r="G2751">
        <v>2.0344015985666317</v>
      </c>
    </row>
    <row r="2752" spans="1:8" x14ac:dyDescent="0.35">
      <c r="A2752" t="s">
        <v>341</v>
      </c>
      <c r="B2752" t="s">
        <v>5</v>
      </c>
      <c r="C2752">
        <v>2006</v>
      </c>
      <c r="D2752">
        <v>100</v>
      </c>
      <c r="G2752">
        <v>2.1469262762868766</v>
      </c>
    </row>
    <row r="2753" spans="1:8" x14ac:dyDescent="0.35">
      <c r="A2753" t="s">
        <v>341</v>
      </c>
      <c r="B2753" t="s">
        <v>5</v>
      </c>
      <c r="C2753">
        <v>2007</v>
      </c>
      <c r="D2753">
        <v>100</v>
      </c>
      <c r="G2753">
        <v>2.5566972739496236</v>
      </c>
    </row>
    <row r="2754" spans="1:8" x14ac:dyDescent="0.35">
      <c r="A2754" t="s">
        <v>341</v>
      </c>
      <c r="B2754" t="s">
        <v>5</v>
      </c>
      <c r="C2754">
        <v>2008</v>
      </c>
      <c r="D2754">
        <v>100</v>
      </c>
      <c r="G2754">
        <v>2.363248108852801</v>
      </c>
    </row>
    <row r="2755" spans="1:8" x14ac:dyDescent="0.35">
      <c r="A2755" t="s">
        <v>341</v>
      </c>
      <c r="B2755" t="s">
        <v>5</v>
      </c>
      <c r="C2755">
        <v>2017</v>
      </c>
      <c r="D2755">
        <v>100</v>
      </c>
      <c r="G2755">
        <v>0.58745239866371435</v>
      </c>
    </row>
    <row r="2756" spans="1:8" x14ac:dyDescent="0.35">
      <c r="A2756" t="s">
        <v>341</v>
      </c>
      <c r="B2756" t="s">
        <v>5</v>
      </c>
      <c r="C2756">
        <v>2018</v>
      </c>
      <c r="D2756">
        <v>100</v>
      </c>
      <c r="G2756">
        <v>1.1147767446366004</v>
      </c>
    </row>
    <row r="2757" spans="1:8" x14ac:dyDescent="0.35">
      <c r="A2757" t="s">
        <v>341</v>
      </c>
      <c r="B2757" t="s">
        <v>5</v>
      </c>
      <c r="C2757">
        <v>2019</v>
      </c>
      <c r="D2757">
        <v>100</v>
      </c>
      <c r="G2757">
        <v>1.209211631067177</v>
      </c>
    </row>
    <row r="2758" spans="1:8" x14ac:dyDescent="0.35">
      <c r="A2758" t="s">
        <v>341</v>
      </c>
      <c r="B2758" t="s">
        <v>5</v>
      </c>
      <c r="C2758">
        <v>2020</v>
      </c>
      <c r="D2758">
        <v>100</v>
      </c>
      <c r="G2758">
        <v>2.9793040709574825</v>
      </c>
    </row>
    <row r="2759" spans="1:8" x14ac:dyDescent="0.35">
      <c r="A2759" t="s">
        <v>341</v>
      </c>
      <c r="B2759" t="s">
        <v>5</v>
      </c>
      <c r="C2759">
        <v>2021</v>
      </c>
      <c r="D2759">
        <v>100</v>
      </c>
      <c r="G2759">
        <v>1.2217301364728144</v>
      </c>
    </row>
    <row r="2760" spans="1:8" x14ac:dyDescent="0.35">
      <c r="A2760" t="s">
        <v>341</v>
      </c>
      <c r="B2760" t="s">
        <v>5</v>
      </c>
      <c r="C2760">
        <v>2022</v>
      </c>
      <c r="D2760">
        <v>100</v>
      </c>
      <c r="G2760">
        <v>3.0174577769232371</v>
      </c>
    </row>
    <row r="2761" spans="1:8" x14ac:dyDescent="0.35">
      <c r="A2761" t="s">
        <v>341</v>
      </c>
      <c r="B2761" t="s">
        <v>5</v>
      </c>
      <c r="C2761">
        <v>2023</v>
      </c>
      <c r="D2761">
        <v>100</v>
      </c>
      <c r="G2761">
        <v>4.9925188781383127</v>
      </c>
    </row>
    <row r="2762" spans="1:8" x14ac:dyDescent="0.35">
      <c r="A2762" t="s">
        <v>341</v>
      </c>
      <c r="B2762" t="s">
        <v>5</v>
      </c>
      <c r="C2762">
        <v>2024</v>
      </c>
      <c r="G2762">
        <v>2.3866484363796303</v>
      </c>
    </row>
    <row r="2763" spans="1:8" x14ac:dyDescent="0.35">
      <c r="A2763" t="s">
        <v>333</v>
      </c>
      <c r="B2763" t="s">
        <v>397</v>
      </c>
      <c r="C2763">
        <v>2000</v>
      </c>
      <c r="D2763">
        <v>27</v>
      </c>
      <c r="E2763">
        <v>21.144271013883692</v>
      </c>
      <c r="F2763">
        <v>11.59553875933271</v>
      </c>
      <c r="G2763">
        <v>11.999691388141983</v>
      </c>
      <c r="H2763">
        <v>21.128651977774616</v>
      </c>
    </row>
    <row r="2764" spans="1:8" x14ac:dyDescent="0.35">
      <c r="A2764" t="s">
        <v>333</v>
      </c>
      <c r="B2764" t="s">
        <v>397</v>
      </c>
      <c r="C2764">
        <v>2001</v>
      </c>
      <c r="D2764">
        <v>35.799999999999997</v>
      </c>
      <c r="E2764">
        <v>23.785435373981592</v>
      </c>
      <c r="F2764">
        <v>6.2773602048400612</v>
      </c>
      <c r="G2764">
        <v>10.448544658192958</v>
      </c>
      <c r="H2764">
        <v>25.122900134311333</v>
      </c>
    </row>
    <row r="2765" spans="1:8" x14ac:dyDescent="0.35">
      <c r="A2765" t="s">
        <v>333</v>
      </c>
      <c r="B2765" t="s">
        <v>397</v>
      </c>
      <c r="C2765">
        <v>2002</v>
      </c>
      <c r="D2765">
        <v>36.799999999999997</v>
      </c>
      <c r="E2765">
        <v>30.329917187327222</v>
      </c>
      <c r="F2765">
        <v>0.9170746871842701</v>
      </c>
      <c r="G2765">
        <v>6.3696873506597029</v>
      </c>
      <c r="H2765">
        <v>32.28884851358535</v>
      </c>
    </row>
    <row r="2766" spans="1:8" x14ac:dyDescent="0.35">
      <c r="A2766" t="s">
        <v>333</v>
      </c>
      <c r="B2766" t="s">
        <v>397</v>
      </c>
      <c r="C2766">
        <v>2003</v>
      </c>
      <c r="D2766">
        <v>40.9</v>
      </c>
      <c r="E2766">
        <v>38.452960142191387</v>
      </c>
      <c r="F2766">
        <v>5.1289949942241897</v>
      </c>
      <c r="G2766">
        <v>10.236574534376828</v>
      </c>
      <c r="H2766">
        <v>34.168469859276563</v>
      </c>
    </row>
    <row r="2767" spans="1:8" x14ac:dyDescent="0.35">
      <c r="A2767" t="s">
        <v>333</v>
      </c>
      <c r="B2767" t="s">
        <v>397</v>
      </c>
      <c r="C2767">
        <v>2004</v>
      </c>
      <c r="D2767">
        <v>39</v>
      </c>
      <c r="E2767">
        <v>35.873618846740108</v>
      </c>
      <c r="F2767">
        <v>8.2411544941761914</v>
      </c>
      <c r="G2767">
        <v>16.691473012895912</v>
      </c>
      <c r="H2767">
        <v>38.785478501005763</v>
      </c>
    </row>
    <row r="2768" spans="1:8" x14ac:dyDescent="0.35">
      <c r="A2768" t="s">
        <v>333</v>
      </c>
      <c r="B2768" t="s">
        <v>397</v>
      </c>
      <c r="C2768">
        <v>2005</v>
      </c>
      <c r="D2768">
        <v>66.7</v>
      </c>
      <c r="E2768">
        <v>37.487897019833213</v>
      </c>
      <c r="F2768">
        <v>12.71656740660532</v>
      </c>
      <c r="G2768">
        <v>20.098438776495527</v>
      </c>
      <c r="H2768">
        <v>32.307796041805773</v>
      </c>
    </row>
    <row r="2769" spans="1:8" x14ac:dyDescent="0.35">
      <c r="A2769" t="s">
        <v>333</v>
      </c>
      <c r="B2769" t="s">
        <v>397</v>
      </c>
      <c r="C2769">
        <v>2006</v>
      </c>
      <c r="D2769">
        <v>41.5</v>
      </c>
      <c r="E2769">
        <v>38.151906872868757</v>
      </c>
      <c r="F2769">
        <v>5.0951666166315697</v>
      </c>
      <c r="G2769">
        <v>21.986771568091285</v>
      </c>
      <c r="H2769">
        <v>26.490690378147264</v>
      </c>
    </row>
    <row r="2770" spans="1:8" x14ac:dyDescent="0.35">
      <c r="A2770" t="s">
        <v>333</v>
      </c>
      <c r="B2770" t="s">
        <v>397</v>
      </c>
      <c r="C2770">
        <v>2007</v>
      </c>
      <c r="D2770">
        <v>42.9</v>
      </c>
      <c r="E2770">
        <v>48.445040046186811</v>
      </c>
      <c r="F2770">
        <v>9.6309630963096406</v>
      </c>
      <c r="G2770">
        <v>11.628567651516647</v>
      </c>
      <c r="H2770">
        <v>24.513496966656046</v>
      </c>
    </row>
    <row r="2771" spans="1:8" x14ac:dyDescent="0.35">
      <c r="A2771" t="s">
        <v>333</v>
      </c>
      <c r="B2771" t="s">
        <v>397</v>
      </c>
      <c r="C2771">
        <v>2008</v>
      </c>
      <c r="D2771">
        <v>44.4</v>
      </c>
      <c r="E2771">
        <v>34.58761763772182</v>
      </c>
      <c r="F2771">
        <v>27.955665024630559</v>
      </c>
      <c r="G2771">
        <v>21.448753760998173</v>
      </c>
      <c r="H2771">
        <v>20.415216615590939</v>
      </c>
    </row>
    <row r="2772" spans="1:8" x14ac:dyDescent="0.35">
      <c r="A2772" t="s">
        <v>333</v>
      </c>
      <c r="B2772" t="s">
        <v>397</v>
      </c>
      <c r="C2772">
        <v>2017</v>
      </c>
      <c r="D2772">
        <v>81.7</v>
      </c>
      <c r="E2772">
        <v>56.625477271650368</v>
      </c>
      <c r="F2772">
        <v>4.3014310530234212</v>
      </c>
      <c r="G2772">
        <v>10.80044641174824</v>
      </c>
      <c r="H2772">
        <v>27.391795396505081</v>
      </c>
    </row>
    <row r="2773" spans="1:8" x14ac:dyDescent="0.35">
      <c r="A2773" t="s">
        <v>333</v>
      </c>
      <c r="B2773" t="s">
        <v>397</v>
      </c>
      <c r="C2773">
        <v>2018</v>
      </c>
      <c r="D2773">
        <v>94.6</v>
      </c>
      <c r="E2773">
        <v>59.770184776291266</v>
      </c>
      <c r="F2773">
        <v>6.8242479014552169</v>
      </c>
      <c r="G2773">
        <v>7.9606158647099932</v>
      </c>
      <c r="H2773">
        <v>28.56187805166892</v>
      </c>
    </row>
    <row r="2774" spans="1:8" x14ac:dyDescent="0.35">
      <c r="A2774" t="s">
        <v>333</v>
      </c>
      <c r="B2774" t="s">
        <v>397</v>
      </c>
      <c r="C2774">
        <v>2019</v>
      </c>
      <c r="D2774">
        <v>96.9</v>
      </c>
      <c r="E2774">
        <v>55.058320604719604</v>
      </c>
      <c r="F2774">
        <v>7.3010695355072883</v>
      </c>
      <c r="G2774">
        <v>9.9722132566641477</v>
      </c>
      <c r="H2774">
        <v>31.374548089972038</v>
      </c>
    </row>
    <row r="2775" spans="1:8" x14ac:dyDescent="0.35">
      <c r="A2775" t="s">
        <v>333</v>
      </c>
      <c r="B2775" t="s">
        <v>397</v>
      </c>
      <c r="C2775">
        <v>2020</v>
      </c>
      <c r="D2775">
        <v>98.5</v>
      </c>
      <c r="E2775">
        <v>65.363436087736076</v>
      </c>
      <c r="F2775">
        <v>3.7237230614025978</v>
      </c>
      <c r="G2775">
        <v>3.7067217695570491</v>
      </c>
      <c r="H2775">
        <v>20.732207086015524</v>
      </c>
    </row>
    <row r="2776" spans="1:8" x14ac:dyDescent="0.35">
      <c r="A2776" t="s">
        <v>333</v>
      </c>
      <c r="B2776" t="s">
        <v>397</v>
      </c>
      <c r="C2776">
        <v>2021</v>
      </c>
      <c r="D2776">
        <v>100</v>
      </c>
      <c r="E2776">
        <v>63.972372064689587</v>
      </c>
      <c r="F2776">
        <v>7.3589465788815502</v>
      </c>
      <c r="G2776">
        <v>14.420065480745436</v>
      </c>
      <c r="H2776">
        <v>21.615894725008804</v>
      </c>
    </row>
    <row r="2777" spans="1:8" x14ac:dyDescent="0.35">
      <c r="A2777" t="s">
        <v>333</v>
      </c>
      <c r="B2777" t="s">
        <v>397</v>
      </c>
      <c r="C2777">
        <v>2022</v>
      </c>
      <c r="D2777">
        <v>100</v>
      </c>
      <c r="E2777">
        <v>55.086271502011229</v>
      </c>
      <c r="F2777">
        <v>15.15097282008049</v>
      </c>
      <c r="G2777">
        <v>17.71471241775015</v>
      </c>
      <c r="H2777">
        <v>26.97507958845603</v>
      </c>
    </row>
    <row r="2778" spans="1:8" x14ac:dyDescent="0.35">
      <c r="A2778" t="s">
        <v>333</v>
      </c>
      <c r="B2778" t="s">
        <v>397</v>
      </c>
      <c r="C2778">
        <v>2023</v>
      </c>
      <c r="D2778">
        <v>100</v>
      </c>
      <c r="E2778">
        <v>53.411799574517119</v>
      </c>
      <c r="F2778">
        <v>10.347583131433989</v>
      </c>
      <c r="G2778">
        <v>21.769028016102723</v>
      </c>
      <c r="H2778">
        <v>28.369901417966414</v>
      </c>
    </row>
    <row r="2779" spans="1:8" x14ac:dyDescent="0.35">
      <c r="A2779" t="s">
        <v>333</v>
      </c>
      <c r="B2779" t="s">
        <v>397</v>
      </c>
      <c r="C2779">
        <v>2024</v>
      </c>
      <c r="E2779">
        <v>53.650723883730969</v>
      </c>
      <c r="F2779">
        <v>6.197799016584197</v>
      </c>
      <c r="G2779">
        <v>8.9311651997685289</v>
      </c>
      <c r="H2779">
        <v>27.425768067234262</v>
      </c>
    </row>
    <row r="2780" spans="1:8" x14ac:dyDescent="0.35">
      <c r="A2780" t="s">
        <v>339</v>
      </c>
      <c r="B2780" t="s">
        <v>167</v>
      </c>
      <c r="C2780">
        <v>2000</v>
      </c>
      <c r="D2780">
        <v>98.2</v>
      </c>
      <c r="G2780">
        <v>32.896498220404254</v>
      </c>
    </row>
    <row r="2781" spans="1:8" x14ac:dyDescent="0.35">
      <c r="A2781" t="s">
        <v>339</v>
      </c>
      <c r="B2781" t="s">
        <v>167</v>
      </c>
      <c r="C2781">
        <v>2001</v>
      </c>
      <c r="D2781">
        <v>98.2</v>
      </c>
      <c r="G2781">
        <v>20.204751713195492</v>
      </c>
    </row>
    <row r="2782" spans="1:8" x14ac:dyDescent="0.35">
      <c r="A2782" t="s">
        <v>339</v>
      </c>
      <c r="B2782" t="s">
        <v>167</v>
      </c>
      <c r="C2782">
        <v>2002</v>
      </c>
      <c r="D2782">
        <v>98.2</v>
      </c>
      <c r="E2782">
        <v>11.270581973943528</v>
      </c>
      <c r="G2782">
        <v>3.0751558354033932</v>
      </c>
    </row>
    <row r="2783" spans="1:8" x14ac:dyDescent="0.35">
      <c r="A2783" t="s">
        <v>339</v>
      </c>
      <c r="B2783" t="s">
        <v>167</v>
      </c>
      <c r="C2783">
        <v>2003</v>
      </c>
      <c r="D2783">
        <v>98.1</v>
      </c>
      <c r="E2783">
        <v>12.047448957969126</v>
      </c>
      <c r="G2783">
        <v>8.3207742043655628</v>
      </c>
    </row>
    <row r="2784" spans="1:8" x14ac:dyDescent="0.35">
      <c r="A2784" t="s">
        <v>339</v>
      </c>
      <c r="B2784" t="s">
        <v>167</v>
      </c>
      <c r="C2784">
        <v>2004</v>
      </c>
      <c r="D2784">
        <v>98.1</v>
      </c>
      <c r="E2784">
        <v>13.345662280667609</v>
      </c>
      <c r="G2784">
        <v>5.8857266503669905</v>
      </c>
    </row>
    <row r="2785" spans="1:8" x14ac:dyDescent="0.35">
      <c r="A2785" t="s">
        <v>339</v>
      </c>
      <c r="B2785" t="s">
        <v>167</v>
      </c>
      <c r="C2785">
        <v>2005</v>
      </c>
      <c r="D2785">
        <v>99.5</v>
      </c>
      <c r="E2785">
        <v>22.515297571231642</v>
      </c>
      <c r="G2785">
        <v>4.3345831834064938</v>
      </c>
    </row>
    <row r="2786" spans="1:8" x14ac:dyDescent="0.35">
      <c r="A2786" t="s">
        <v>339</v>
      </c>
      <c r="B2786" t="s">
        <v>167</v>
      </c>
      <c r="C2786">
        <v>2006</v>
      </c>
      <c r="D2786">
        <v>98.1</v>
      </c>
      <c r="E2786">
        <v>41.342111203486525</v>
      </c>
      <c r="F2786">
        <v>2.9245125812364781</v>
      </c>
      <c r="G2786">
        <v>9.9370521714546811</v>
      </c>
    </row>
    <row r="2787" spans="1:8" x14ac:dyDescent="0.35">
      <c r="A2787" t="s">
        <v>339</v>
      </c>
      <c r="B2787" t="s">
        <v>167</v>
      </c>
      <c r="C2787">
        <v>2007</v>
      </c>
      <c r="D2787">
        <v>98.1</v>
      </c>
      <c r="E2787">
        <v>66.273570509597818</v>
      </c>
      <c r="F2787">
        <v>4.3471221565611211</v>
      </c>
      <c r="G2787">
        <v>15.777553746404209</v>
      </c>
      <c r="H2787">
        <v>36.072784994248778</v>
      </c>
    </row>
    <row r="2788" spans="1:8" x14ac:dyDescent="0.35">
      <c r="A2788" t="s">
        <v>339</v>
      </c>
      <c r="B2788" t="s">
        <v>167</v>
      </c>
      <c r="C2788">
        <v>2008</v>
      </c>
      <c r="D2788">
        <v>98.1</v>
      </c>
      <c r="E2788">
        <v>51.636389572633156</v>
      </c>
      <c r="F2788">
        <v>8.7587276958879841</v>
      </c>
      <c r="G2788">
        <v>7.9233183354351127</v>
      </c>
      <c r="H2788">
        <v>39.716704218660794</v>
      </c>
    </row>
    <row r="2789" spans="1:8" x14ac:dyDescent="0.35">
      <c r="A2789" t="s">
        <v>339</v>
      </c>
      <c r="B2789" t="s">
        <v>167</v>
      </c>
      <c r="C2789">
        <v>2017</v>
      </c>
      <c r="D2789">
        <v>100</v>
      </c>
      <c r="E2789">
        <v>59.845180843909084</v>
      </c>
      <c r="F2789">
        <v>2.380235990531304</v>
      </c>
      <c r="G2789">
        <v>4.6572903208573706</v>
      </c>
      <c r="H2789">
        <v>45.654216112224667</v>
      </c>
    </row>
    <row r="2790" spans="1:8" x14ac:dyDescent="0.35">
      <c r="A2790" t="s">
        <v>339</v>
      </c>
      <c r="B2790" t="s">
        <v>167</v>
      </c>
      <c r="C2790">
        <v>2018</v>
      </c>
      <c r="D2790">
        <v>100</v>
      </c>
      <c r="E2790">
        <v>57.0532093814939</v>
      </c>
      <c r="F2790">
        <v>2.6112237826379969</v>
      </c>
      <c r="G2790">
        <v>3.3039478922549677</v>
      </c>
      <c r="H2790">
        <v>47.294370483249651</v>
      </c>
    </row>
    <row r="2791" spans="1:8" x14ac:dyDescent="0.35">
      <c r="A2791" t="s">
        <v>339</v>
      </c>
      <c r="B2791" t="s">
        <v>167</v>
      </c>
      <c r="C2791">
        <v>2019</v>
      </c>
      <c r="D2791">
        <v>99.9</v>
      </c>
      <c r="E2791">
        <v>52.694155617338666</v>
      </c>
      <c r="F2791">
        <v>0.36156370454076731</v>
      </c>
      <c r="G2791">
        <v>1.9844865813513337</v>
      </c>
      <c r="H2791">
        <v>48.733794417123931</v>
      </c>
    </row>
    <row r="2792" spans="1:8" x14ac:dyDescent="0.35">
      <c r="A2792" t="s">
        <v>339</v>
      </c>
      <c r="B2792" t="s">
        <v>167</v>
      </c>
      <c r="C2792">
        <v>2020</v>
      </c>
      <c r="D2792">
        <v>99.5</v>
      </c>
      <c r="E2792">
        <v>59.940288657452811</v>
      </c>
      <c r="F2792">
        <v>-0.25565569984855119</v>
      </c>
      <c r="G2792">
        <v>-0.46054543875861498</v>
      </c>
      <c r="H2792">
        <v>28.634190231199796</v>
      </c>
    </row>
    <row r="2793" spans="1:8" x14ac:dyDescent="0.35">
      <c r="A2793" t="s">
        <v>339</v>
      </c>
      <c r="B2793" t="s">
        <v>167</v>
      </c>
      <c r="C2793">
        <v>2021</v>
      </c>
      <c r="D2793">
        <v>99.4</v>
      </c>
      <c r="E2793">
        <v>58.340870201737658</v>
      </c>
      <c r="F2793">
        <v>2.4108019840316519</v>
      </c>
      <c r="G2793">
        <v>5.0725215629640559</v>
      </c>
      <c r="H2793">
        <v>45.270434943871635</v>
      </c>
    </row>
    <row r="2794" spans="1:8" x14ac:dyDescent="0.35">
      <c r="A2794" t="s">
        <v>339</v>
      </c>
      <c r="B2794" t="s">
        <v>167</v>
      </c>
      <c r="C2794">
        <v>2022</v>
      </c>
      <c r="D2794">
        <v>100</v>
      </c>
      <c r="E2794">
        <v>59.407338208750268</v>
      </c>
      <c r="F2794">
        <v>13.04030363470036</v>
      </c>
      <c r="G2794">
        <v>12.067802071296924</v>
      </c>
      <c r="H2794">
        <v>54.195077294259484</v>
      </c>
    </row>
    <row r="2795" spans="1:8" x14ac:dyDescent="0.35">
      <c r="A2795" t="s">
        <v>339</v>
      </c>
      <c r="B2795" t="s">
        <v>167</v>
      </c>
      <c r="C2795">
        <v>2023</v>
      </c>
      <c r="D2795">
        <v>100</v>
      </c>
      <c r="E2795">
        <v>55.93666647488611</v>
      </c>
      <c r="F2795">
        <v>8.5847691045540255</v>
      </c>
      <c r="G2795">
        <v>11.681278325955773</v>
      </c>
      <c r="H2795">
        <v>54.375670334416384</v>
      </c>
    </row>
    <row r="2796" spans="1:8" x14ac:dyDescent="0.35">
      <c r="A2796" t="s">
        <v>339</v>
      </c>
      <c r="B2796" t="s">
        <v>167</v>
      </c>
      <c r="C2796">
        <v>2024</v>
      </c>
      <c r="E2796">
        <v>56.846427002940203</v>
      </c>
      <c r="F2796">
        <v>3.3367500928228142</v>
      </c>
      <c r="G2796">
        <v>4.8271760840968341</v>
      </c>
      <c r="H2796">
        <v>49.646961844542489</v>
      </c>
    </row>
    <row r="2797" spans="1:8" x14ac:dyDescent="0.35">
      <c r="A2797" t="s">
        <v>32</v>
      </c>
      <c r="B2797" t="s">
        <v>169</v>
      </c>
      <c r="C2797">
        <v>2000</v>
      </c>
      <c r="D2797">
        <v>44.4</v>
      </c>
      <c r="E2797">
        <v>64.052017126500076</v>
      </c>
      <c r="F2797">
        <v>1.894634567634643</v>
      </c>
      <c r="G2797">
        <v>-1.7675986844836302</v>
      </c>
      <c r="H2797">
        <v>13.675468019245512</v>
      </c>
    </row>
    <row r="2798" spans="1:8" x14ac:dyDescent="0.35">
      <c r="A2798" t="s">
        <v>32</v>
      </c>
      <c r="B2798" t="s">
        <v>169</v>
      </c>
      <c r="C2798">
        <v>2001</v>
      </c>
      <c r="D2798">
        <v>47.3</v>
      </c>
      <c r="E2798">
        <v>69.802524311416974</v>
      </c>
      <c r="F2798">
        <v>0.61980187529797515</v>
      </c>
      <c r="G2798">
        <v>0.61452291175534413</v>
      </c>
      <c r="H2798">
        <v>15.883700117752147</v>
      </c>
    </row>
    <row r="2799" spans="1:8" x14ac:dyDescent="0.35">
      <c r="A2799" t="s">
        <v>32</v>
      </c>
      <c r="B2799" t="s">
        <v>169</v>
      </c>
      <c r="C2799">
        <v>2002</v>
      </c>
      <c r="D2799">
        <v>50.3</v>
      </c>
      <c r="E2799">
        <v>73.52863895363015</v>
      </c>
      <c r="F2799">
        <v>2.7956196693693629</v>
      </c>
      <c r="G2799">
        <v>0.95955933943483274</v>
      </c>
      <c r="H2799">
        <v>16.648686068646303</v>
      </c>
    </row>
    <row r="2800" spans="1:8" x14ac:dyDescent="0.35">
      <c r="A2800" t="s">
        <v>32</v>
      </c>
      <c r="B2800" t="s">
        <v>169</v>
      </c>
      <c r="C2800">
        <v>2003</v>
      </c>
      <c r="D2800">
        <v>53.4</v>
      </c>
      <c r="E2800">
        <v>74.065191961562491</v>
      </c>
      <c r="F2800">
        <v>1.1677336747759239</v>
      </c>
      <c r="G2800">
        <v>0.86040825531392784</v>
      </c>
      <c r="H2800">
        <v>16.655874876111419</v>
      </c>
    </row>
    <row r="2801" spans="1:8" x14ac:dyDescent="0.35">
      <c r="A2801" t="s">
        <v>32</v>
      </c>
      <c r="B2801" t="s">
        <v>169</v>
      </c>
      <c r="C2801">
        <v>2004</v>
      </c>
      <c r="D2801">
        <v>58.4</v>
      </c>
      <c r="E2801">
        <v>76.049562458109833</v>
      </c>
      <c r="F2801">
        <v>1.4934440338177439</v>
      </c>
      <c r="G2801">
        <v>0.91354517913180189</v>
      </c>
      <c r="H2801">
        <v>17.342947976176891</v>
      </c>
    </row>
    <row r="2802" spans="1:8" x14ac:dyDescent="0.35">
      <c r="A2802" t="s">
        <v>32</v>
      </c>
      <c r="B2802" t="s">
        <v>169</v>
      </c>
      <c r="C2802">
        <v>2005</v>
      </c>
      <c r="D2802">
        <v>59.3</v>
      </c>
      <c r="E2802">
        <v>83.319181619468367</v>
      </c>
      <c r="F2802">
        <v>0.98264166001595055</v>
      </c>
      <c r="G2802">
        <v>0.88622137637533172</v>
      </c>
      <c r="H2802">
        <v>19.039815430242047</v>
      </c>
    </row>
    <row r="2803" spans="1:8" x14ac:dyDescent="0.35">
      <c r="A2803" t="s">
        <v>32</v>
      </c>
      <c r="B2803" t="s">
        <v>169</v>
      </c>
      <c r="C2803">
        <v>2006</v>
      </c>
      <c r="D2803">
        <v>93</v>
      </c>
      <c r="E2803">
        <v>89.978554511466442</v>
      </c>
      <c r="F2803">
        <v>3.284761669548109</v>
      </c>
      <c r="G2803">
        <v>1.4453667845756542</v>
      </c>
      <c r="H2803">
        <v>20.886588174585764</v>
      </c>
    </row>
    <row r="2804" spans="1:8" x14ac:dyDescent="0.35">
      <c r="A2804" t="s">
        <v>32</v>
      </c>
      <c r="B2804" t="s">
        <v>169</v>
      </c>
      <c r="C2804">
        <v>2007</v>
      </c>
      <c r="D2804">
        <v>65.400000000000006</v>
      </c>
      <c r="E2804">
        <v>99.105584730751502</v>
      </c>
      <c r="F2804">
        <v>2.0420851267334421</v>
      </c>
      <c r="G2804">
        <v>3.1715441234209152</v>
      </c>
      <c r="H2804">
        <v>22.405274981430388</v>
      </c>
    </row>
    <row r="2805" spans="1:8" x14ac:dyDescent="0.35">
      <c r="A2805" t="s">
        <v>32</v>
      </c>
      <c r="B2805" t="s">
        <v>169</v>
      </c>
      <c r="C2805">
        <v>2008</v>
      </c>
      <c r="D2805">
        <v>68.5</v>
      </c>
      <c r="E2805">
        <v>101.36158392407357</v>
      </c>
      <c r="F2805">
        <v>3.714843114940642</v>
      </c>
      <c r="G2805">
        <v>4.8303863930625965</v>
      </c>
      <c r="H2805">
        <v>21.586259751148081</v>
      </c>
    </row>
    <row r="2806" spans="1:8" x14ac:dyDescent="0.35">
      <c r="A2806" t="s">
        <v>32</v>
      </c>
      <c r="B2806" t="s">
        <v>169</v>
      </c>
      <c r="C2806">
        <v>2017</v>
      </c>
      <c r="D2806">
        <v>100</v>
      </c>
      <c r="E2806">
        <v>110.4624249173397</v>
      </c>
      <c r="F2806">
        <v>0.7546632493236185</v>
      </c>
      <c r="G2806">
        <v>-6.0891014293190437E-2</v>
      </c>
      <c r="H2806">
        <v>22.90086076138526</v>
      </c>
    </row>
    <row r="2807" spans="1:8" x14ac:dyDescent="0.35">
      <c r="A2807" t="s">
        <v>32</v>
      </c>
      <c r="B2807" t="s">
        <v>169</v>
      </c>
      <c r="C2807">
        <v>2018</v>
      </c>
      <c r="D2807">
        <v>96.1</v>
      </c>
      <c r="E2807">
        <v>110.49057795036299</v>
      </c>
      <c r="F2807">
        <v>1.8039167114189589</v>
      </c>
      <c r="G2807">
        <v>0.93918163753197348</v>
      </c>
      <c r="H2807">
        <v>22.888373852525827</v>
      </c>
    </row>
    <row r="2808" spans="1:8" x14ac:dyDescent="0.35">
      <c r="A2808" t="s">
        <v>32</v>
      </c>
      <c r="B2808" t="s">
        <v>169</v>
      </c>
      <c r="C2808">
        <v>2019</v>
      </c>
      <c r="D2808">
        <v>98.9</v>
      </c>
      <c r="E2808">
        <v>110.54028558240687</v>
      </c>
      <c r="F2808">
        <v>0.30338603659038332</v>
      </c>
      <c r="G2808">
        <v>0.8168054564852838</v>
      </c>
      <c r="H2808">
        <v>22.482710144472193</v>
      </c>
    </row>
    <row r="2809" spans="1:8" x14ac:dyDescent="0.35">
      <c r="A2809" t="s">
        <v>32</v>
      </c>
      <c r="B2809" t="s">
        <v>169</v>
      </c>
      <c r="C2809">
        <v>2020</v>
      </c>
      <c r="D2809">
        <v>100</v>
      </c>
      <c r="E2809">
        <v>128.86314720419324</v>
      </c>
      <c r="F2809">
        <v>0.70596866133826075</v>
      </c>
      <c r="G2809">
        <v>0.14241796207909374</v>
      </c>
      <c r="H2809">
        <v>17.310583527083764</v>
      </c>
    </row>
    <row r="2810" spans="1:8" x14ac:dyDescent="0.35">
      <c r="A2810" t="s">
        <v>32</v>
      </c>
      <c r="B2810" t="s">
        <v>169</v>
      </c>
      <c r="C2810">
        <v>2021</v>
      </c>
      <c r="D2810">
        <v>100</v>
      </c>
      <c r="E2810">
        <v>122.26338913582329</v>
      </c>
      <c r="F2810">
        <v>1.4019588396200591</v>
      </c>
      <c r="G2810">
        <v>2.4152035566496295</v>
      </c>
      <c r="H2810">
        <v>16.890874373501894</v>
      </c>
    </row>
    <row r="2811" spans="1:8" x14ac:dyDescent="0.35">
      <c r="A2811" t="s">
        <v>32</v>
      </c>
      <c r="B2811" t="s">
        <v>169</v>
      </c>
      <c r="C2811">
        <v>2022</v>
      </c>
      <c r="D2811">
        <v>100</v>
      </c>
      <c r="E2811">
        <v>126.41871820405177</v>
      </c>
      <c r="F2811">
        <v>6.657042027590669</v>
      </c>
      <c r="G2811">
        <v>2.6033513081370927</v>
      </c>
      <c r="H2811">
        <v>24.970666003077575</v>
      </c>
    </row>
    <row r="2812" spans="1:8" x14ac:dyDescent="0.35">
      <c r="A2812" t="s">
        <v>32</v>
      </c>
      <c r="B2812" t="s">
        <v>169</v>
      </c>
      <c r="C2812">
        <v>2023</v>
      </c>
      <c r="D2812">
        <v>100</v>
      </c>
      <c r="E2812">
        <v>118.38535471517466</v>
      </c>
      <c r="F2812">
        <v>6.091141525041408</v>
      </c>
      <c r="G2812">
        <v>7.0516801902699342</v>
      </c>
      <c r="H2812">
        <v>26.287438555978156</v>
      </c>
    </row>
    <row r="2813" spans="1:8" x14ac:dyDescent="0.35">
      <c r="A2813" t="s">
        <v>32</v>
      </c>
      <c r="B2813" t="s">
        <v>169</v>
      </c>
      <c r="C2813">
        <v>2024</v>
      </c>
      <c r="E2813">
        <v>118.48950458718912</v>
      </c>
      <c r="F2813">
        <v>0.98525659200450688</v>
      </c>
      <c r="G2813">
        <v>3.9653201312126924</v>
      </c>
      <c r="H2813">
        <v>26.420250021776159</v>
      </c>
    </row>
    <row r="2814" spans="1:8" x14ac:dyDescent="0.35">
      <c r="A2814" t="s">
        <v>513</v>
      </c>
      <c r="B2814" t="s">
        <v>117</v>
      </c>
      <c r="C2814">
        <v>2000</v>
      </c>
      <c r="E2814">
        <v>19.840458237742943</v>
      </c>
      <c r="G2814">
        <v>11.615552870032658</v>
      </c>
    </row>
    <row r="2815" spans="1:8" x14ac:dyDescent="0.35">
      <c r="A2815" t="s">
        <v>513</v>
      </c>
      <c r="B2815" t="s">
        <v>117</v>
      </c>
      <c r="C2815">
        <v>2001</v>
      </c>
      <c r="E2815">
        <v>17.59867503549264</v>
      </c>
      <c r="G2815">
        <v>14.78207109145859</v>
      </c>
    </row>
    <row r="2816" spans="1:8" x14ac:dyDescent="0.35">
      <c r="A2816" t="s">
        <v>513</v>
      </c>
      <c r="B2816" t="s">
        <v>117</v>
      </c>
      <c r="C2816">
        <v>2002</v>
      </c>
      <c r="E2816">
        <v>20.040562315116528</v>
      </c>
      <c r="G2816">
        <v>9.8318774351525491</v>
      </c>
    </row>
    <row r="2817" spans="1:8" x14ac:dyDescent="0.35">
      <c r="A2817" t="s">
        <v>513</v>
      </c>
      <c r="B2817" t="s">
        <v>117</v>
      </c>
      <c r="C2817">
        <v>2003</v>
      </c>
      <c r="D2817">
        <v>1</v>
      </c>
      <c r="E2817">
        <v>20.793283458283348</v>
      </c>
      <c r="G2817">
        <v>3.640147317501004</v>
      </c>
    </row>
    <row r="2818" spans="1:8" x14ac:dyDescent="0.35">
      <c r="A2818" t="s">
        <v>513</v>
      </c>
      <c r="B2818" t="s">
        <v>117</v>
      </c>
      <c r="C2818">
        <v>2004</v>
      </c>
      <c r="D2818">
        <v>1</v>
      </c>
      <c r="E2818">
        <v>19.237704047145428</v>
      </c>
      <c r="G2818">
        <v>5.7942646054460312</v>
      </c>
    </row>
    <row r="2819" spans="1:8" x14ac:dyDescent="0.35">
      <c r="A2819" t="s">
        <v>513</v>
      </c>
      <c r="B2819" t="s">
        <v>117</v>
      </c>
      <c r="C2819">
        <v>2005</v>
      </c>
      <c r="D2819">
        <v>1.5</v>
      </c>
      <c r="E2819">
        <v>21.408920242268088</v>
      </c>
      <c r="F2819">
        <v>6.4275527807008661</v>
      </c>
      <c r="G2819">
        <v>7.3310479826829607</v>
      </c>
      <c r="H2819">
        <v>11.169213290685615</v>
      </c>
    </row>
    <row r="2820" spans="1:8" x14ac:dyDescent="0.35">
      <c r="A2820" t="s">
        <v>513</v>
      </c>
      <c r="B2820" t="s">
        <v>117</v>
      </c>
      <c r="C2820">
        <v>2006</v>
      </c>
      <c r="D2820">
        <v>2</v>
      </c>
      <c r="E2820">
        <v>22.356918627612572</v>
      </c>
      <c r="F2820">
        <v>13.245087907099879</v>
      </c>
      <c r="G2820">
        <v>7.4613445396577731</v>
      </c>
      <c r="H2820">
        <v>12.042958015853054</v>
      </c>
    </row>
    <row r="2821" spans="1:8" x14ac:dyDescent="0.35">
      <c r="A2821" t="s">
        <v>513</v>
      </c>
      <c r="B2821" t="s">
        <v>117</v>
      </c>
      <c r="C2821">
        <v>2007</v>
      </c>
      <c r="D2821">
        <v>1.5</v>
      </c>
      <c r="E2821">
        <v>24.017982975709312</v>
      </c>
      <c r="F2821">
        <v>8.4894867549745534</v>
      </c>
      <c r="G2821">
        <v>7.43627840440044</v>
      </c>
      <c r="H2821">
        <v>12.165405954506724</v>
      </c>
    </row>
    <row r="2822" spans="1:8" x14ac:dyDescent="0.35">
      <c r="A2822" t="s">
        <v>513</v>
      </c>
      <c r="B2822" t="s">
        <v>117</v>
      </c>
      <c r="C2822">
        <v>2008</v>
      </c>
      <c r="D2822">
        <v>2.2999999999999998</v>
      </c>
      <c r="E2822">
        <v>25.710425114145895</v>
      </c>
      <c r="F2822">
        <v>14.50280530022677</v>
      </c>
      <c r="G2822">
        <v>5.1528040750931154</v>
      </c>
      <c r="H2822">
        <v>11.769291060745179</v>
      </c>
    </row>
    <row r="2823" spans="1:8" x14ac:dyDescent="0.35">
      <c r="A2823" t="s">
        <v>513</v>
      </c>
      <c r="B2823" t="s">
        <v>117</v>
      </c>
      <c r="C2823">
        <v>2017</v>
      </c>
      <c r="D2823">
        <v>4.4000000000000004</v>
      </c>
      <c r="E2823">
        <v>45.747618941312865</v>
      </c>
      <c r="F2823">
        <v>15.11320738993842</v>
      </c>
      <c r="G2823">
        <v>7.9780124016527054</v>
      </c>
      <c r="H2823">
        <v>26.294378494086924</v>
      </c>
    </row>
    <row r="2824" spans="1:8" x14ac:dyDescent="0.35">
      <c r="A2824" t="s">
        <v>513</v>
      </c>
      <c r="B2824" t="s">
        <v>117</v>
      </c>
      <c r="C2824">
        <v>2018</v>
      </c>
      <c r="D2824">
        <v>8</v>
      </c>
      <c r="E2824">
        <v>46.092624165021185</v>
      </c>
      <c r="F2824">
        <v>3.9113343999072891</v>
      </c>
      <c r="G2824">
        <v>3.7951186149990974</v>
      </c>
      <c r="H2824">
        <v>34.399363473015434</v>
      </c>
    </row>
    <row r="2825" spans="1:8" x14ac:dyDescent="0.35">
      <c r="A2825" t="s">
        <v>513</v>
      </c>
      <c r="B2825" t="s">
        <v>117</v>
      </c>
      <c r="C2825">
        <v>2019</v>
      </c>
      <c r="D2825">
        <v>5.2</v>
      </c>
      <c r="E2825">
        <v>48.796116421224475</v>
      </c>
      <c r="F2825">
        <v>2.8027030792811121</v>
      </c>
      <c r="G2825">
        <v>4.6776453470553463</v>
      </c>
      <c r="H2825">
        <v>23.974945924560114</v>
      </c>
    </row>
    <row r="2826" spans="1:8" x14ac:dyDescent="0.35">
      <c r="A2826" t="s">
        <v>513</v>
      </c>
      <c r="B2826" t="s">
        <v>117</v>
      </c>
      <c r="C2826">
        <v>2020</v>
      </c>
      <c r="D2826">
        <v>4.5999999999999996</v>
      </c>
      <c r="E2826">
        <v>59.025269247681024</v>
      </c>
      <c r="F2826">
        <v>3.483935674932038</v>
      </c>
      <c r="G2826">
        <v>3.1716610681579596</v>
      </c>
      <c r="H2826">
        <v>25.084447228025326</v>
      </c>
    </row>
    <row r="2827" spans="1:8" x14ac:dyDescent="0.35">
      <c r="A2827" t="s">
        <v>513</v>
      </c>
      <c r="B2827" t="s">
        <v>117</v>
      </c>
      <c r="C2827">
        <v>2021</v>
      </c>
      <c r="D2827">
        <v>3.8</v>
      </c>
      <c r="E2827">
        <v>56.181411167201034</v>
      </c>
      <c r="F2827">
        <v>6.4084765297569177</v>
      </c>
      <c r="G2827">
        <v>4.5505652081861996</v>
      </c>
      <c r="H2827">
        <v>20.991916405087267</v>
      </c>
    </row>
    <row r="2828" spans="1:8" x14ac:dyDescent="0.35">
      <c r="A2828" t="s">
        <v>513</v>
      </c>
      <c r="B2828" t="s">
        <v>117</v>
      </c>
      <c r="C2828">
        <v>2022</v>
      </c>
      <c r="D2828">
        <v>5</v>
      </c>
      <c r="E2828">
        <v>53.627008314642808</v>
      </c>
      <c r="F2828">
        <v>10.27940180934209</v>
      </c>
      <c r="G2828">
        <v>9.1516142004213208</v>
      </c>
      <c r="H2828">
        <v>19.715447882724828</v>
      </c>
    </row>
    <row r="2829" spans="1:8" x14ac:dyDescent="0.35">
      <c r="A2829" t="s">
        <v>513</v>
      </c>
      <c r="B2829" t="s">
        <v>117</v>
      </c>
      <c r="C2829">
        <v>2023</v>
      </c>
      <c r="D2829">
        <v>8.9</v>
      </c>
      <c r="E2829">
        <v>50.092966130054094</v>
      </c>
      <c r="F2829">
        <v>7.1269748213185107</v>
      </c>
      <c r="G2829">
        <v>5.090311074619251</v>
      </c>
      <c r="H2829">
        <v>14.954064516019091</v>
      </c>
    </row>
    <row r="2830" spans="1:8" x14ac:dyDescent="0.35">
      <c r="A2830" t="s">
        <v>513</v>
      </c>
      <c r="B2830" t="s">
        <v>117</v>
      </c>
      <c r="C2830">
        <v>2024</v>
      </c>
      <c r="E2830">
        <v>53.531406373877253</v>
      </c>
      <c r="F2830">
        <v>4.0785683481202186</v>
      </c>
      <c r="G2830">
        <v>6.4648974622205913</v>
      </c>
      <c r="H2830">
        <v>14.330472630791839</v>
      </c>
    </row>
    <row r="2831" spans="1:8" x14ac:dyDescent="0.35">
      <c r="A2831" t="s">
        <v>355</v>
      </c>
      <c r="B2831" t="s">
        <v>60</v>
      </c>
      <c r="C2831">
        <v>2000</v>
      </c>
      <c r="D2831">
        <v>26.9</v>
      </c>
      <c r="E2831">
        <v>31.470669175089832</v>
      </c>
      <c r="F2831">
        <v>-0.10916551466856469</v>
      </c>
      <c r="G2831">
        <v>2.4617739880408607</v>
      </c>
      <c r="H2831">
        <v>13.90563877278948</v>
      </c>
    </row>
    <row r="2832" spans="1:8" x14ac:dyDescent="0.35">
      <c r="A2832" t="s">
        <v>355</v>
      </c>
      <c r="B2832" t="s">
        <v>60</v>
      </c>
      <c r="C2832">
        <v>2001</v>
      </c>
      <c r="D2832">
        <v>28.1</v>
      </c>
      <c r="E2832">
        <v>32.519854601087196</v>
      </c>
      <c r="F2832">
        <v>21.101305376922959</v>
      </c>
      <c r="G2832">
        <v>24.844464778248778</v>
      </c>
      <c r="H2832">
        <v>12.219243961285533</v>
      </c>
    </row>
    <row r="2833" spans="1:8" x14ac:dyDescent="0.35">
      <c r="A2833" t="s">
        <v>355</v>
      </c>
      <c r="B2833" t="s">
        <v>60</v>
      </c>
      <c r="C2833">
        <v>2002</v>
      </c>
      <c r="D2833">
        <v>33.299999999999997</v>
      </c>
      <c r="E2833">
        <v>27.814047246607345</v>
      </c>
      <c r="F2833">
        <v>57.074511262170311</v>
      </c>
      <c r="G2833">
        <v>41.508928002153198</v>
      </c>
      <c r="H2833">
        <v>10.959689632532449</v>
      </c>
    </row>
    <row r="2834" spans="1:8" x14ac:dyDescent="0.35">
      <c r="A2834" t="s">
        <v>355</v>
      </c>
      <c r="B2834" t="s">
        <v>60</v>
      </c>
      <c r="C2834">
        <v>2003</v>
      </c>
      <c r="D2834">
        <v>30.4</v>
      </c>
      <c r="E2834">
        <v>20.424548262488422</v>
      </c>
      <c r="F2834">
        <v>36.589717532392442</v>
      </c>
      <c r="G2834">
        <v>20.496539408029733</v>
      </c>
      <c r="H2834">
        <v>6.6502092989485266</v>
      </c>
    </row>
    <row r="2835" spans="1:8" x14ac:dyDescent="0.35">
      <c r="A2835" t="s">
        <v>355</v>
      </c>
      <c r="B2835" t="s">
        <v>60</v>
      </c>
      <c r="C2835">
        <v>2004</v>
      </c>
      <c r="D2835">
        <v>31.5</v>
      </c>
      <c r="E2835">
        <v>22.930690554507617</v>
      </c>
      <c r="F2835">
        <v>4.5342137412969246</v>
      </c>
      <c r="G2835">
        <v>3.6011280791159379</v>
      </c>
      <c r="H2835">
        <v>6.6788235372083005</v>
      </c>
    </row>
    <row r="2836" spans="1:8" x14ac:dyDescent="0.35">
      <c r="A2836" t="s">
        <v>355</v>
      </c>
      <c r="B2836" t="s">
        <v>60</v>
      </c>
      <c r="C2836">
        <v>2005</v>
      </c>
      <c r="D2836">
        <v>32.700000000000003</v>
      </c>
      <c r="E2836">
        <v>21.571071911245248</v>
      </c>
      <c r="F2836">
        <v>9.3686181419670387</v>
      </c>
      <c r="G2836">
        <v>19.163529903881397</v>
      </c>
      <c r="H2836">
        <v>6.4892543732228454</v>
      </c>
    </row>
    <row r="2837" spans="1:8" x14ac:dyDescent="0.35">
      <c r="A2837" t="s">
        <v>355</v>
      </c>
      <c r="B2837" t="s">
        <v>60</v>
      </c>
      <c r="C2837">
        <v>2006</v>
      </c>
      <c r="D2837">
        <v>33.9</v>
      </c>
      <c r="E2837">
        <v>20.021874402063737</v>
      </c>
      <c r="F2837">
        <v>19.99648733592144</v>
      </c>
      <c r="G2837">
        <v>21.300498806661167</v>
      </c>
      <c r="H2837">
        <v>6.0042538961389234</v>
      </c>
    </row>
    <row r="2838" spans="1:8" x14ac:dyDescent="0.35">
      <c r="A2838" t="s">
        <v>355</v>
      </c>
      <c r="B2838" t="s">
        <v>60</v>
      </c>
      <c r="C2838">
        <v>2007</v>
      </c>
      <c r="D2838">
        <v>35.1</v>
      </c>
      <c r="E2838">
        <v>18.785665189215511</v>
      </c>
      <c r="F2838">
        <v>35.02459707176984</v>
      </c>
      <c r="G2838">
        <v>23.643908118220097</v>
      </c>
      <c r="H2838">
        <v>4.8951130069472448</v>
      </c>
    </row>
    <row r="2839" spans="1:8" x14ac:dyDescent="0.35">
      <c r="A2839" t="s">
        <v>355</v>
      </c>
      <c r="B2839" t="s">
        <v>60</v>
      </c>
      <c r="C2839">
        <v>2008</v>
      </c>
      <c r="D2839">
        <v>36.4</v>
      </c>
      <c r="E2839">
        <v>17.229314061422034</v>
      </c>
      <c r="F2839">
        <v>26.79953719340217</v>
      </c>
      <c r="G2839">
        <v>13.618657947302054</v>
      </c>
      <c r="H2839">
        <v>3.0567078747675192</v>
      </c>
    </row>
    <row r="2840" spans="1:8" x14ac:dyDescent="0.35">
      <c r="A2840" t="s">
        <v>355</v>
      </c>
      <c r="B2840" t="s">
        <v>60</v>
      </c>
      <c r="C2840">
        <v>2017</v>
      </c>
      <c r="D2840">
        <v>59.9</v>
      </c>
      <c r="E2840">
        <v>53.310367626225521</v>
      </c>
      <c r="F2840">
        <v>4.5725365531751958</v>
      </c>
      <c r="G2840">
        <v>5.8734089465466042</v>
      </c>
      <c r="H2840">
        <v>10.142430413087338</v>
      </c>
    </row>
    <row r="2841" spans="1:8" x14ac:dyDescent="0.35">
      <c r="A2841" t="s">
        <v>355</v>
      </c>
      <c r="B2841" t="s">
        <v>60</v>
      </c>
      <c r="C2841">
        <v>2018</v>
      </c>
      <c r="D2841">
        <v>54.6</v>
      </c>
      <c r="E2841">
        <v>54.560698804450411</v>
      </c>
      <c r="F2841">
        <v>6.872328656629354</v>
      </c>
      <c r="G2841">
        <v>5.3410946399101107</v>
      </c>
      <c r="H2841">
        <v>11.949226880045346</v>
      </c>
    </row>
    <row r="2842" spans="1:8" x14ac:dyDescent="0.35">
      <c r="A2842" t="s">
        <v>355</v>
      </c>
      <c r="B2842" t="s">
        <v>60</v>
      </c>
      <c r="C2842">
        <v>2019</v>
      </c>
      <c r="D2842">
        <v>57.5</v>
      </c>
      <c r="E2842">
        <v>56.107606119714589</v>
      </c>
      <c r="F2842">
        <v>8.8250669680455811</v>
      </c>
      <c r="G2842">
        <v>5.4229330046849498</v>
      </c>
      <c r="H2842">
        <v>13.784704807429012</v>
      </c>
    </row>
    <row r="2843" spans="1:8" x14ac:dyDescent="0.35">
      <c r="A2843" t="s">
        <v>355</v>
      </c>
      <c r="B2843" t="s">
        <v>60</v>
      </c>
      <c r="C2843">
        <v>2020</v>
      </c>
      <c r="D2843">
        <v>60.1</v>
      </c>
      <c r="E2843">
        <v>69.204642944397833</v>
      </c>
      <c r="G2843">
        <v>5.3441100080658543</v>
      </c>
    </row>
    <row r="2844" spans="1:8" x14ac:dyDescent="0.35">
      <c r="A2844" t="s">
        <v>355</v>
      </c>
      <c r="B2844" t="s">
        <v>60</v>
      </c>
      <c r="C2844">
        <v>2021</v>
      </c>
      <c r="D2844">
        <v>62.8</v>
      </c>
      <c r="G2844">
        <v>19.517209372100979</v>
      </c>
    </row>
    <row r="2845" spans="1:8" x14ac:dyDescent="0.35">
      <c r="A2845" t="s">
        <v>355</v>
      </c>
      <c r="B2845" t="s">
        <v>60</v>
      </c>
      <c r="C2845">
        <v>2022</v>
      </c>
      <c r="D2845">
        <v>62.8</v>
      </c>
      <c r="G2845">
        <v>6.1637164890589844</v>
      </c>
    </row>
    <row r="2846" spans="1:8" x14ac:dyDescent="0.35">
      <c r="A2846" t="s">
        <v>355</v>
      </c>
      <c r="B2846" t="s">
        <v>60</v>
      </c>
      <c r="C2846">
        <v>2023</v>
      </c>
      <c r="D2846">
        <v>68.8</v>
      </c>
      <c r="G2846">
        <v>10.787666446333887</v>
      </c>
    </row>
    <row r="2847" spans="1:8" x14ac:dyDescent="0.35">
      <c r="A2847" t="s">
        <v>355</v>
      </c>
      <c r="B2847" t="s">
        <v>60</v>
      </c>
      <c r="C2847">
        <v>2024</v>
      </c>
      <c r="G2847">
        <v>12.040238408093501</v>
      </c>
    </row>
    <row r="2848" spans="1:8" x14ac:dyDescent="0.35">
      <c r="A2848" t="s">
        <v>130</v>
      </c>
      <c r="B2848" t="s">
        <v>217</v>
      </c>
      <c r="C2848">
        <v>2000</v>
      </c>
      <c r="D2848">
        <v>18.899999999999999</v>
      </c>
      <c r="E2848">
        <v>39.843268769626974</v>
      </c>
      <c r="G2848">
        <v>11.281126652356548</v>
      </c>
      <c r="H2848">
        <v>12.591926526553019</v>
      </c>
    </row>
    <row r="2849" spans="1:8" x14ac:dyDescent="0.35">
      <c r="A2849" t="s">
        <v>130</v>
      </c>
      <c r="B2849" t="s">
        <v>217</v>
      </c>
      <c r="C2849">
        <v>2001</v>
      </c>
      <c r="D2849">
        <v>18.5</v>
      </c>
      <c r="E2849">
        <v>37.596314562864045</v>
      </c>
      <c r="G2849">
        <v>11.203764356203536</v>
      </c>
      <c r="H2849">
        <v>15.517295685063543</v>
      </c>
    </row>
    <row r="2850" spans="1:8" x14ac:dyDescent="0.35">
      <c r="A2850" t="s">
        <v>130</v>
      </c>
      <c r="B2850" t="s">
        <v>217</v>
      </c>
      <c r="C2850">
        <v>2002</v>
      </c>
      <c r="D2850">
        <v>19.100000000000001</v>
      </c>
      <c r="E2850">
        <v>37.626257752806964</v>
      </c>
      <c r="G2850">
        <v>10.003601687986261</v>
      </c>
      <c r="H2850">
        <v>14.862243784449708</v>
      </c>
    </row>
    <row r="2851" spans="1:8" x14ac:dyDescent="0.35">
      <c r="A2851" t="s">
        <v>130</v>
      </c>
      <c r="B2851" t="s">
        <v>217</v>
      </c>
      <c r="C2851">
        <v>2003</v>
      </c>
      <c r="D2851">
        <v>19.7</v>
      </c>
      <c r="E2851">
        <v>36.389456929821222</v>
      </c>
      <c r="F2851">
        <v>7.1361531145862989</v>
      </c>
      <c r="G2851">
        <v>1.2711078719954685</v>
      </c>
      <c r="H2851">
        <v>14.022385244168801</v>
      </c>
    </row>
    <row r="2852" spans="1:8" x14ac:dyDescent="0.35">
      <c r="A2852" t="s">
        <v>130</v>
      </c>
      <c r="B2852" t="s">
        <v>217</v>
      </c>
      <c r="C2852">
        <v>2004</v>
      </c>
      <c r="D2852">
        <v>20.2</v>
      </c>
      <c r="E2852">
        <v>38.916576911554081</v>
      </c>
      <c r="F2852">
        <v>4.1366321314474837</v>
      </c>
      <c r="G2852">
        <v>2.0402528031799392</v>
      </c>
      <c r="H2852">
        <v>13.549902449378237</v>
      </c>
    </row>
    <row r="2853" spans="1:8" x14ac:dyDescent="0.35">
      <c r="A2853" t="s">
        <v>130</v>
      </c>
      <c r="B2853" t="s">
        <v>217</v>
      </c>
      <c r="C2853">
        <v>2005</v>
      </c>
      <c r="D2853">
        <v>20.8</v>
      </c>
      <c r="E2853">
        <v>37.782579980253608</v>
      </c>
      <c r="F2853">
        <v>2.2819460702430652</v>
      </c>
      <c r="G2853">
        <v>5.5980815845223759</v>
      </c>
      <c r="H2853">
        <v>10.738683430543713</v>
      </c>
    </row>
    <row r="2854" spans="1:8" x14ac:dyDescent="0.35">
      <c r="A2854" t="s">
        <v>130</v>
      </c>
      <c r="B2854" t="s">
        <v>217</v>
      </c>
      <c r="C2854">
        <v>2006</v>
      </c>
      <c r="D2854">
        <v>21.4</v>
      </c>
      <c r="E2854">
        <v>41.825284472434085</v>
      </c>
      <c r="F2854">
        <v>4.9611668929891577</v>
      </c>
      <c r="G2854">
        <v>9.406585812946048</v>
      </c>
      <c r="H2854">
        <v>11.938671947953166</v>
      </c>
    </row>
    <row r="2855" spans="1:8" x14ac:dyDescent="0.35">
      <c r="A2855" t="s">
        <v>130</v>
      </c>
      <c r="B2855" t="s">
        <v>217</v>
      </c>
      <c r="C2855">
        <v>2007</v>
      </c>
      <c r="D2855">
        <v>22.4</v>
      </c>
      <c r="E2855">
        <v>42.180299600712061</v>
      </c>
      <c r="F2855">
        <v>6.5478814110171726</v>
      </c>
      <c r="G2855">
        <v>9.2864342942275755</v>
      </c>
      <c r="H2855">
        <v>12.551887570857751</v>
      </c>
    </row>
    <row r="2856" spans="1:8" x14ac:dyDescent="0.35">
      <c r="A2856" t="s">
        <v>130</v>
      </c>
      <c r="B2856" t="s">
        <v>217</v>
      </c>
      <c r="C2856">
        <v>2008</v>
      </c>
      <c r="D2856">
        <v>22.7</v>
      </c>
      <c r="E2856">
        <v>41.958464349595751</v>
      </c>
      <c r="F2856">
        <v>9.0946430719280951</v>
      </c>
      <c r="G2856">
        <v>10.961412407555954</v>
      </c>
      <c r="H2856">
        <v>13.258420993691914</v>
      </c>
    </row>
    <row r="2857" spans="1:8" x14ac:dyDescent="0.35">
      <c r="A2857" t="s">
        <v>130</v>
      </c>
      <c r="B2857" t="s">
        <v>217</v>
      </c>
      <c r="C2857">
        <v>2017</v>
      </c>
      <c r="D2857">
        <v>31.6</v>
      </c>
      <c r="E2857">
        <v>57.164737213028616</v>
      </c>
      <c r="F2857">
        <v>6.1457998111116421</v>
      </c>
      <c r="G2857">
        <v>9.9190369890213077</v>
      </c>
      <c r="H2857">
        <v>10.512836434696293</v>
      </c>
    </row>
    <row r="2858" spans="1:8" x14ac:dyDescent="0.35">
      <c r="A2858" t="s">
        <v>130</v>
      </c>
      <c r="B2858" t="s">
        <v>217</v>
      </c>
      <c r="C2858">
        <v>2018</v>
      </c>
      <c r="D2858">
        <v>30.2</v>
      </c>
      <c r="E2858">
        <v>57.62788281227941</v>
      </c>
      <c r="F2858">
        <v>4.2915910533787534</v>
      </c>
      <c r="G2858">
        <v>4.4284889408110075</v>
      </c>
      <c r="H2858">
        <v>9.98138297361022</v>
      </c>
    </row>
    <row r="2859" spans="1:8" x14ac:dyDescent="0.35">
      <c r="A2859" t="s">
        <v>130</v>
      </c>
      <c r="B2859" t="s">
        <v>217</v>
      </c>
      <c r="C2859">
        <v>2019</v>
      </c>
      <c r="D2859">
        <v>31.2</v>
      </c>
      <c r="E2859">
        <v>63.647659146078169</v>
      </c>
      <c r="F2859">
        <v>3.7223941442269459</v>
      </c>
      <c r="G2859">
        <v>0.92631584416041335</v>
      </c>
      <c r="H2859">
        <v>10.595966359024079</v>
      </c>
    </row>
    <row r="2860" spans="1:8" x14ac:dyDescent="0.35">
      <c r="A2860" t="s">
        <v>130</v>
      </c>
      <c r="B2860" t="s">
        <v>217</v>
      </c>
      <c r="C2860">
        <v>2020</v>
      </c>
      <c r="E2860">
        <v>71.539260470589682</v>
      </c>
      <c r="F2860">
        <v>2.2093823693346919</v>
      </c>
      <c r="G2860">
        <v>4.6315306146880175</v>
      </c>
      <c r="H2860">
        <v>13.525181819893483</v>
      </c>
    </row>
    <row r="2861" spans="1:8" x14ac:dyDescent="0.35">
      <c r="A2861" t="s">
        <v>130</v>
      </c>
      <c r="B2861" t="s">
        <v>217</v>
      </c>
      <c r="C2861">
        <v>2021</v>
      </c>
      <c r="D2861">
        <v>33.200000000000003</v>
      </c>
      <c r="E2861">
        <v>72.605401822294098</v>
      </c>
      <c r="F2861">
        <v>3.6169053010881398</v>
      </c>
      <c r="G2861">
        <v>1.5343303300027031</v>
      </c>
      <c r="H2861">
        <v>13.629679180228862</v>
      </c>
    </row>
    <row r="2862" spans="1:8" x14ac:dyDescent="0.35">
      <c r="A2862" t="s">
        <v>130</v>
      </c>
      <c r="B2862" t="s">
        <v>217</v>
      </c>
      <c r="C2862">
        <v>2022</v>
      </c>
      <c r="D2862">
        <v>33.200000000000003</v>
      </c>
      <c r="F2862">
        <v>6.0812811411241317</v>
      </c>
      <c r="G2862">
        <v>6.4167445209003802</v>
      </c>
      <c r="H2862">
        <v>16.451716502218165</v>
      </c>
    </row>
    <row r="2863" spans="1:8" x14ac:dyDescent="0.35">
      <c r="A2863" t="s">
        <v>130</v>
      </c>
      <c r="B2863" t="s">
        <v>217</v>
      </c>
      <c r="C2863">
        <v>2023</v>
      </c>
      <c r="D2863">
        <v>34.1</v>
      </c>
      <c r="F2863">
        <v>5.8799346328427466</v>
      </c>
      <c r="G2863">
        <v>6.5988782251116049</v>
      </c>
      <c r="H2863">
        <v>27.295873404745684</v>
      </c>
    </row>
    <row r="2864" spans="1:8" x14ac:dyDescent="0.35">
      <c r="A2864" t="s">
        <v>130</v>
      </c>
      <c r="B2864" t="s">
        <v>217</v>
      </c>
      <c r="C2864">
        <v>2024</v>
      </c>
      <c r="F2864">
        <v>4.2390392287703618</v>
      </c>
      <c r="G2864">
        <v>3.2501529148958923</v>
      </c>
      <c r="H2864">
        <v>28.109403222496947</v>
      </c>
    </row>
    <row r="2865" spans="1:8" x14ac:dyDescent="0.35">
      <c r="A2865" t="s">
        <v>92</v>
      </c>
      <c r="B2865" t="s">
        <v>218</v>
      </c>
      <c r="C2865">
        <v>2000</v>
      </c>
      <c r="G2865">
        <v>5.566720582148335</v>
      </c>
    </row>
    <row r="2866" spans="1:8" x14ac:dyDescent="0.35">
      <c r="A2866" t="s">
        <v>92</v>
      </c>
      <c r="B2866" t="s">
        <v>218</v>
      </c>
      <c r="C2866">
        <v>2001</v>
      </c>
      <c r="G2866">
        <v>5.3890634445389054</v>
      </c>
    </row>
    <row r="2867" spans="1:8" x14ac:dyDescent="0.35">
      <c r="A2867" t="s">
        <v>92</v>
      </c>
      <c r="B2867" t="s">
        <v>218</v>
      </c>
      <c r="C2867">
        <v>2002</v>
      </c>
      <c r="G2867">
        <v>5.8851953352650099</v>
      </c>
    </row>
    <row r="2868" spans="1:8" x14ac:dyDescent="0.35">
      <c r="A2868" t="s">
        <v>92</v>
      </c>
      <c r="B2868" t="s">
        <v>218</v>
      </c>
      <c r="C2868">
        <v>2003</v>
      </c>
      <c r="G2868">
        <v>5.613450973177649</v>
      </c>
    </row>
    <row r="2869" spans="1:8" x14ac:dyDescent="0.35">
      <c r="A2869" t="s">
        <v>92</v>
      </c>
      <c r="B2869" t="s">
        <v>218</v>
      </c>
      <c r="C2869">
        <v>2004</v>
      </c>
      <c r="G2869">
        <v>5.6293156548907746</v>
      </c>
    </row>
    <row r="2870" spans="1:8" x14ac:dyDescent="0.35">
      <c r="A2870" t="s">
        <v>92</v>
      </c>
      <c r="B2870" t="s">
        <v>218</v>
      </c>
      <c r="C2870">
        <v>2005</v>
      </c>
      <c r="G2870">
        <v>-6.9767441860465027</v>
      </c>
    </row>
    <row r="2871" spans="1:8" x14ac:dyDescent="0.35">
      <c r="A2871" t="s">
        <v>92</v>
      </c>
      <c r="B2871" t="s">
        <v>218</v>
      </c>
      <c r="C2871">
        <v>2006</v>
      </c>
      <c r="G2871">
        <v>-10.097402597402521</v>
      </c>
    </row>
    <row r="2872" spans="1:8" x14ac:dyDescent="0.35">
      <c r="A2872" t="s">
        <v>92</v>
      </c>
      <c r="B2872" t="s">
        <v>218</v>
      </c>
      <c r="C2872">
        <v>2007</v>
      </c>
      <c r="G2872">
        <v>-4.572649572649695</v>
      </c>
    </row>
    <row r="2873" spans="1:8" x14ac:dyDescent="0.35">
      <c r="A2873" t="s">
        <v>92</v>
      </c>
      <c r="B2873" t="s">
        <v>218</v>
      </c>
      <c r="C2873">
        <v>2008</v>
      </c>
      <c r="G2873">
        <v>20.68965517241385</v>
      </c>
      <c r="H2873">
        <v>20.823671534858875</v>
      </c>
    </row>
    <row r="2874" spans="1:8" x14ac:dyDescent="0.35">
      <c r="A2874" t="s">
        <v>92</v>
      </c>
      <c r="B2874" t="s">
        <v>218</v>
      </c>
      <c r="C2874">
        <v>2017</v>
      </c>
      <c r="G2874">
        <v>15.545155578042767</v>
      </c>
      <c r="H2874">
        <v>53.427423583241804</v>
      </c>
    </row>
    <row r="2875" spans="1:8" x14ac:dyDescent="0.35">
      <c r="A2875" t="s">
        <v>92</v>
      </c>
      <c r="B2875" t="s">
        <v>218</v>
      </c>
      <c r="C2875">
        <v>2018</v>
      </c>
      <c r="G2875">
        <v>17.547892720305498</v>
      </c>
      <c r="H2875">
        <v>68.40458912240365</v>
      </c>
    </row>
    <row r="2876" spans="1:8" x14ac:dyDescent="0.35">
      <c r="A2876" t="s">
        <v>92</v>
      </c>
      <c r="B2876" t="s">
        <v>218</v>
      </c>
      <c r="C2876">
        <v>2019</v>
      </c>
      <c r="D2876">
        <v>100</v>
      </c>
      <c r="G2876">
        <v>-4.6032707450029164</v>
      </c>
      <c r="H2876">
        <v>78.53640938874959</v>
      </c>
    </row>
    <row r="2877" spans="1:8" x14ac:dyDescent="0.35">
      <c r="A2877" t="s">
        <v>92</v>
      </c>
      <c r="B2877" t="s">
        <v>218</v>
      </c>
      <c r="C2877">
        <v>2020</v>
      </c>
      <c r="D2877">
        <v>100</v>
      </c>
      <c r="G2877">
        <v>4.63787375415356</v>
      </c>
      <c r="H2877">
        <v>72.095374358807589</v>
      </c>
    </row>
    <row r="2878" spans="1:8" x14ac:dyDescent="0.35">
      <c r="A2878" t="s">
        <v>92</v>
      </c>
      <c r="B2878" t="s">
        <v>218</v>
      </c>
      <c r="C2878">
        <v>2021</v>
      </c>
      <c r="D2878">
        <v>100</v>
      </c>
      <c r="G2878">
        <v>17.254583430029328</v>
      </c>
      <c r="H2878">
        <v>48.247635724482663</v>
      </c>
    </row>
    <row r="2879" spans="1:8" x14ac:dyDescent="0.35">
      <c r="A2879" t="s">
        <v>92</v>
      </c>
      <c r="B2879" t="s">
        <v>218</v>
      </c>
      <c r="C2879">
        <v>2022</v>
      </c>
      <c r="D2879">
        <v>100</v>
      </c>
      <c r="G2879">
        <v>-13.137925903882916</v>
      </c>
      <c r="H2879">
        <v>66.0357534252676</v>
      </c>
    </row>
    <row r="2880" spans="1:8" x14ac:dyDescent="0.35">
      <c r="A2880" t="s">
        <v>92</v>
      </c>
      <c r="B2880" t="s">
        <v>218</v>
      </c>
      <c r="C2880">
        <v>2023</v>
      </c>
      <c r="D2880">
        <v>100</v>
      </c>
      <c r="G2880">
        <v>6.3988095238094473</v>
      </c>
      <c r="H2880">
        <v>62.268426548135466</v>
      </c>
    </row>
    <row r="2881" spans="1:8" x14ac:dyDescent="0.35">
      <c r="A2881" t="s">
        <v>92</v>
      </c>
      <c r="B2881" t="s">
        <v>218</v>
      </c>
      <c r="C2881">
        <v>2024</v>
      </c>
      <c r="G2881">
        <v>8.7123287671231395</v>
      </c>
      <c r="H2881">
        <v>93.962790695678052</v>
      </c>
    </row>
    <row r="2882" spans="1:8" x14ac:dyDescent="0.35">
      <c r="A2882" t="s">
        <v>175</v>
      </c>
      <c r="B2882" t="s">
        <v>602</v>
      </c>
      <c r="C2882">
        <v>2000</v>
      </c>
      <c r="D2882">
        <v>21.3</v>
      </c>
      <c r="E2882">
        <v>51.336474238381712</v>
      </c>
      <c r="F2882">
        <v>2.4788202070913621</v>
      </c>
      <c r="G2882">
        <v>4.4724337187195289</v>
      </c>
      <c r="H2882">
        <v>12.847598489821893</v>
      </c>
    </row>
    <row r="2883" spans="1:8" x14ac:dyDescent="0.35">
      <c r="A2883" t="s">
        <v>175</v>
      </c>
      <c r="B2883" t="s">
        <v>602</v>
      </c>
      <c r="C2883">
        <v>2001</v>
      </c>
      <c r="D2883">
        <v>14.7</v>
      </c>
      <c r="E2883">
        <v>51.525948856994063</v>
      </c>
      <c r="F2883">
        <v>2.6883037354562962</v>
      </c>
      <c r="G2883">
        <v>11.017148295892085</v>
      </c>
      <c r="H2883">
        <v>10.454617018678716</v>
      </c>
    </row>
    <row r="2884" spans="1:8" x14ac:dyDescent="0.35">
      <c r="A2884" t="s">
        <v>175</v>
      </c>
      <c r="B2884" t="s">
        <v>602</v>
      </c>
      <c r="C2884">
        <v>2002</v>
      </c>
      <c r="D2884">
        <v>28</v>
      </c>
      <c r="E2884">
        <v>50.832450380134212</v>
      </c>
      <c r="F2884">
        <v>3.0293994871489249</v>
      </c>
      <c r="G2884">
        <v>3.9348578981679907</v>
      </c>
      <c r="H2884">
        <v>8.9572062252638673</v>
      </c>
    </row>
    <row r="2885" spans="1:8" x14ac:dyDescent="0.35">
      <c r="A2885" t="s">
        <v>175</v>
      </c>
      <c r="B2885" t="s">
        <v>602</v>
      </c>
      <c r="C2885">
        <v>2003</v>
      </c>
      <c r="D2885">
        <v>31.5</v>
      </c>
      <c r="E2885">
        <v>52.294335038427079</v>
      </c>
      <c r="F2885">
        <v>5.7070093187473772</v>
      </c>
      <c r="G2885">
        <v>3.0703049673214764</v>
      </c>
      <c r="H2885">
        <v>10.082726466170923</v>
      </c>
    </row>
    <row r="2886" spans="1:8" x14ac:dyDescent="0.35">
      <c r="A2886" t="s">
        <v>175</v>
      </c>
      <c r="B2886" t="s">
        <v>602</v>
      </c>
      <c r="C2886">
        <v>2004</v>
      </c>
      <c r="D2886">
        <v>28.5</v>
      </c>
      <c r="E2886">
        <v>54.232254745965058</v>
      </c>
      <c r="F2886">
        <v>2.8418113124898001</v>
      </c>
      <c r="G2886">
        <v>4.1664271507483477</v>
      </c>
      <c r="H2886">
        <v>11.628825665985898</v>
      </c>
    </row>
    <row r="2887" spans="1:8" x14ac:dyDescent="0.35">
      <c r="A2887" t="s">
        <v>175</v>
      </c>
      <c r="B2887" t="s">
        <v>602</v>
      </c>
      <c r="C2887">
        <v>2005</v>
      </c>
      <c r="D2887">
        <v>38.6</v>
      </c>
      <c r="E2887">
        <v>54.198726323013446</v>
      </c>
      <c r="F2887">
        <v>6.8363326589287681</v>
      </c>
      <c r="G2887">
        <v>6.1193904079363648</v>
      </c>
      <c r="H2887">
        <v>10.025242026994382</v>
      </c>
    </row>
    <row r="2888" spans="1:8" x14ac:dyDescent="0.35">
      <c r="A2888" t="s">
        <v>175</v>
      </c>
      <c r="B2888" t="s">
        <v>602</v>
      </c>
      <c r="C2888">
        <v>2006</v>
      </c>
      <c r="D2888">
        <v>44.1</v>
      </c>
      <c r="E2888">
        <v>57.135335664379497</v>
      </c>
      <c r="F2888">
        <v>6.9203358070758894</v>
      </c>
      <c r="G2888">
        <v>7.3600392790254432</v>
      </c>
      <c r="H2888">
        <v>9.7143502903732983</v>
      </c>
    </row>
    <row r="2889" spans="1:8" x14ac:dyDescent="0.35">
      <c r="A2889" t="s">
        <v>175</v>
      </c>
      <c r="B2889" t="s">
        <v>602</v>
      </c>
      <c r="C2889">
        <v>2007</v>
      </c>
      <c r="D2889">
        <v>45.8</v>
      </c>
      <c r="E2889">
        <v>60.860185882084615</v>
      </c>
      <c r="F2889">
        <v>2.269219244390742</v>
      </c>
      <c r="G2889">
        <v>7.6032889406115061</v>
      </c>
      <c r="H2889">
        <v>11.950104560757749</v>
      </c>
    </row>
    <row r="2890" spans="1:8" x14ac:dyDescent="0.35">
      <c r="A2890" t="s">
        <v>175</v>
      </c>
      <c r="B2890" t="s">
        <v>602</v>
      </c>
      <c r="C2890">
        <v>2008</v>
      </c>
      <c r="D2890">
        <v>49.5</v>
      </c>
      <c r="E2890">
        <v>75.400095789939897</v>
      </c>
      <c r="F2890">
        <v>9.9078300530647976</v>
      </c>
      <c r="G2890">
        <v>5.6198545238214166</v>
      </c>
      <c r="H2890">
        <v>12.557625632768406</v>
      </c>
    </row>
    <row r="2891" spans="1:8" x14ac:dyDescent="0.35">
      <c r="A2891" t="s">
        <v>175</v>
      </c>
      <c r="B2891" t="s">
        <v>602</v>
      </c>
      <c r="C2891">
        <v>2017</v>
      </c>
      <c r="D2891">
        <v>84.6</v>
      </c>
      <c r="E2891">
        <v>89.404971026365729</v>
      </c>
      <c r="F2891">
        <v>2.7770399830021089</v>
      </c>
      <c r="G2891">
        <v>8.2614125491508901</v>
      </c>
      <c r="H2891">
        <v>11.107884109809195</v>
      </c>
    </row>
    <row r="2892" spans="1:8" x14ac:dyDescent="0.35">
      <c r="A2892" t="s">
        <v>175</v>
      </c>
      <c r="B2892" t="s">
        <v>602</v>
      </c>
      <c r="C2892">
        <v>2018</v>
      </c>
      <c r="D2892">
        <v>93.5</v>
      </c>
      <c r="E2892">
        <v>95.331782944451817</v>
      </c>
      <c r="F2892">
        <v>4.4065941017571424</v>
      </c>
      <c r="G2892">
        <v>4.3558584680418022</v>
      </c>
      <c r="H2892">
        <v>10.632644058848749</v>
      </c>
    </row>
    <row r="2893" spans="1:8" x14ac:dyDescent="0.35">
      <c r="A2893" t="s">
        <v>175</v>
      </c>
      <c r="B2893" t="s">
        <v>602</v>
      </c>
      <c r="C2893">
        <v>2019</v>
      </c>
      <c r="E2893">
        <v>97.169877776736612</v>
      </c>
      <c r="F2893">
        <v>5.5661603524372252</v>
      </c>
      <c r="G2893">
        <v>4.691155932924957</v>
      </c>
      <c r="H2893">
        <v>9.7501942772044945</v>
      </c>
    </row>
    <row r="2894" spans="1:8" x14ac:dyDescent="0.35">
      <c r="A2894" t="s">
        <v>175</v>
      </c>
      <c r="B2894" t="s">
        <v>602</v>
      </c>
      <c r="C2894">
        <v>2020</v>
      </c>
      <c r="E2894">
        <v>117.74945548011753</v>
      </c>
      <c r="F2894">
        <v>5.0563582623849932</v>
      </c>
      <c r="G2894">
        <v>3.2174023324111403</v>
      </c>
      <c r="H2894">
        <v>5.9181702525235096</v>
      </c>
    </row>
    <row r="2895" spans="1:8" x14ac:dyDescent="0.35">
      <c r="A2895" t="s">
        <v>175</v>
      </c>
      <c r="B2895" t="s">
        <v>602</v>
      </c>
      <c r="C2895">
        <v>2021</v>
      </c>
      <c r="E2895">
        <v>120.65676959323122</v>
      </c>
      <c r="F2895">
        <v>4.1267674444069504</v>
      </c>
      <c r="G2895">
        <v>6.7627121633126848</v>
      </c>
      <c r="H2895">
        <v>6.397964018583183</v>
      </c>
    </row>
    <row r="2896" spans="1:8" x14ac:dyDescent="0.35">
      <c r="A2896" t="s">
        <v>175</v>
      </c>
      <c r="B2896" t="s">
        <v>602</v>
      </c>
      <c r="C2896">
        <v>2022</v>
      </c>
      <c r="D2896">
        <v>93.7</v>
      </c>
      <c r="E2896">
        <v>113.59305241537885</v>
      </c>
      <c r="F2896">
        <v>7.6702057938028041</v>
      </c>
      <c r="G2896">
        <v>8.2411919550254851</v>
      </c>
      <c r="H2896">
        <v>7.9766821646842239</v>
      </c>
    </row>
    <row r="2897" spans="1:8" x14ac:dyDescent="0.35">
      <c r="A2897" t="s">
        <v>175</v>
      </c>
      <c r="B2897" t="s">
        <v>602</v>
      </c>
      <c r="C2897">
        <v>2023</v>
      </c>
      <c r="D2897">
        <v>93.4</v>
      </c>
      <c r="E2897">
        <v>120.665233128408</v>
      </c>
      <c r="F2897">
        <v>7.1158726153082599</v>
      </c>
      <c r="G2897">
        <v>5.7490285933513121</v>
      </c>
      <c r="H2897">
        <v>9.5842556774711536</v>
      </c>
    </row>
    <row r="2898" spans="1:8" x14ac:dyDescent="0.35">
      <c r="A2898" t="s">
        <v>175</v>
      </c>
      <c r="B2898" t="s">
        <v>602</v>
      </c>
      <c r="C2898">
        <v>2024</v>
      </c>
      <c r="E2898">
        <v>126.16705868857328</v>
      </c>
      <c r="F2898">
        <v>4.6850965426576989</v>
      </c>
      <c r="G2898">
        <v>2.6130088397852518</v>
      </c>
      <c r="H2898">
        <v>9.7114858933228199</v>
      </c>
    </row>
    <row r="2899" spans="1:8" x14ac:dyDescent="0.35">
      <c r="A2899" t="s">
        <v>15</v>
      </c>
      <c r="B2899" t="s">
        <v>433</v>
      </c>
      <c r="C2899">
        <v>2000</v>
      </c>
      <c r="D2899">
        <v>100</v>
      </c>
      <c r="F2899">
        <v>2.3605223380195799</v>
      </c>
      <c r="G2899">
        <v>3.2701337122460643</v>
      </c>
      <c r="H2899">
        <v>24.174861565181853</v>
      </c>
    </row>
    <row r="2900" spans="1:8" x14ac:dyDescent="0.35">
      <c r="A2900" t="s">
        <v>15</v>
      </c>
      <c r="B2900" t="s">
        <v>433</v>
      </c>
      <c r="C2900">
        <v>2001</v>
      </c>
      <c r="D2900">
        <v>100</v>
      </c>
      <c r="F2900">
        <v>4.1558412719561204</v>
      </c>
      <c r="G2900">
        <v>4.3749918433342287</v>
      </c>
      <c r="H2900">
        <v>24.155545064659012</v>
      </c>
    </row>
    <row r="2901" spans="1:8" x14ac:dyDescent="0.35">
      <c r="A2901" t="s">
        <v>15</v>
      </c>
      <c r="B2901" t="s">
        <v>433</v>
      </c>
      <c r="C2901">
        <v>2002</v>
      </c>
      <c r="D2901">
        <v>100</v>
      </c>
      <c r="F2901">
        <v>3.28753104712766</v>
      </c>
      <c r="G2901">
        <v>3.8776935626116682</v>
      </c>
      <c r="H2901">
        <v>24.063868451205796</v>
      </c>
    </row>
    <row r="2902" spans="1:8" x14ac:dyDescent="0.35">
      <c r="A2902" t="s">
        <v>15</v>
      </c>
      <c r="B2902" t="s">
        <v>433</v>
      </c>
      <c r="C2902">
        <v>2003</v>
      </c>
      <c r="D2902">
        <v>100</v>
      </c>
      <c r="F2902">
        <v>2.09199838997655</v>
      </c>
      <c r="G2902">
        <v>2.2860866288158377</v>
      </c>
      <c r="H2902">
        <v>22.291632104002403</v>
      </c>
    </row>
    <row r="2903" spans="1:8" x14ac:dyDescent="0.35">
      <c r="A2903" t="s">
        <v>15</v>
      </c>
      <c r="B2903" t="s">
        <v>433</v>
      </c>
      <c r="C2903">
        <v>2004</v>
      </c>
      <c r="D2903">
        <v>100</v>
      </c>
      <c r="F2903">
        <v>1.2636473918317701</v>
      </c>
      <c r="G2903">
        <v>1.1974497251586769</v>
      </c>
      <c r="H2903">
        <v>27.841049674542816</v>
      </c>
    </row>
    <row r="2904" spans="1:8" x14ac:dyDescent="0.35">
      <c r="A2904" t="s">
        <v>15</v>
      </c>
      <c r="B2904" t="s">
        <v>433</v>
      </c>
      <c r="C2904">
        <v>2005</v>
      </c>
      <c r="D2904">
        <v>100</v>
      </c>
      <c r="F2904">
        <v>1.6881301786962</v>
      </c>
      <c r="G2904">
        <v>1.9795901318305482</v>
      </c>
      <c r="H2904">
        <v>28.173138323779114</v>
      </c>
    </row>
    <row r="2905" spans="1:8" x14ac:dyDescent="0.35">
      <c r="A2905" t="s">
        <v>15</v>
      </c>
      <c r="B2905" t="s">
        <v>433</v>
      </c>
      <c r="C2905">
        <v>2006</v>
      </c>
      <c r="D2905">
        <v>100</v>
      </c>
      <c r="F2905">
        <v>1.10150106517709</v>
      </c>
      <c r="G2905">
        <v>2.5766211479985657</v>
      </c>
      <c r="H2905">
        <v>27.878890266328003</v>
      </c>
    </row>
    <row r="2906" spans="1:8" x14ac:dyDescent="0.35">
      <c r="A2906" t="s">
        <v>15</v>
      </c>
      <c r="B2906" t="s">
        <v>433</v>
      </c>
      <c r="C2906">
        <v>2007</v>
      </c>
      <c r="D2906">
        <v>100</v>
      </c>
      <c r="F2906">
        <v>1.6138585980210201</v>
      </c>
      <c r="G2906">
        <v>2.0494275297879625</v>
      </c>
      <c r="H2906">
        <v>28.974837563839877</v>
      </c>
    </row>
    <row r="2907" spans="1:8" x14ac:dyDescent="0.35">
      <c r="A2907" t="s">
        <v>15</v>
      </c>
      <c r="B2907" t="s">
        <v>433</v>
      </c>
      <c r="C2907">
        <v>2008</v>
      </c>
      <c r="D2907">
        <v>100</v>
      </c>
      <c r="F2907">
        <v>2.4865019828945698</v>
      </c>
      <c r="G2907">
        <v>2.4122661466863491</v>
      </c>
      <c r="H2907">
        <v>29.30572612670138</v>
      </c>
    </row>
    <row r="2908" spans="1:8" x14ac:dyDescent="0.35">
      <c r="A2908" t="s">
        <v>15</v>
      </c>
      <c r="B2908" t="s">
        <v>433</v>
      </c>
      <c r="C2908">
        <v>2017</v>
      </c>
      <c r="D2908">
        <v>100</v>
      </c>
      <c r="F2908">
        <v>1.3814587140721599</v>
      </c>
      <c r="G2908">
        <v>1.439327066561674</v>
      </c>
      <c r="H2908">
        <v>46.26836895325107</v>
      </c>
    </row>
    <row r="2909" spans="1:8" x14ac:dyDescent="0.35">
      <c r="A2909" t="s">
        <v>15</v>
      </c>
      <c r="B2909" t="s">
        <v>433</v>
      </c>
      <c r="C2909">
        <v>2018</v>
      </c>
      <c r="D2909">
        <v>100</v>
      </c>
      <c r="F2909">
        <v>1.70349794744479</v>
      </c>
      <c r="G2909">
        <v>2.5334028933161648</v>
      </c>
      <c r="H2909">
        <v>48.992864462666205</v>
      </c>
    </row>
    <row r="2910" spans="1:8" x14ac:dyDescent="0.35">
      <c r="A2910" t="s">
        <v>15</v>
      </c>
      <c r="B2910" t="s">
        <v>433</v>
      </c>
      <c r="C2910">
        <v>2019</v>
      </c>
      <c r="D2910">
        <v>100</v>
      </c>
      <c r="F2910">
        <v>2.63369910249591</v>
      </c>
      <c r="G2910">
        <v>3.0278837000878411</v>
      </c>
      <c r="H2910">
        <v>49.061590245856735</v>
      </c>
    </row>
    <row r="2911" spans="1:8" x14ac:dyDescent="0.35">
      <c r="A2911" t="s">
        <v>15</v>
      </c>
      <c r="B2911" t="s">
        <v>433</v>
      </c>
      <c r="C2911">
        <v>2020</v>
      </c>
      <c r="D2911">
        <v>100</v>
      </c>
      <c r="F2911">
        <v>1.2724603778916099</v>
      </c>
      <c r="G2911">
        <v>2.3557302230626078</v>
      </c>
      <c r="H2911">
        <v>46.521865219698263</v>
      </c>
    </row>
    <row r="2912" spans="1:8" x14ac:dyDescent="0.35">
      <c r="A2912" t="s">
        <v>15</v>
      </c>
      <c r="B2912" t="s">
        <v>433</v>
      </c>
      <c r="C2912">
        <v>2021</v>
      </c>
      <c r="D2912">
        <v>100</v>
      </c>
      <c r="F2912">
        <v>2.6757200880538501</v>
      </c>
      <c r="G2912">
        <v>2.7473432974803842</v>
      </c>
      <c r="H2912">
        <v>44.750584356360115</v>
      </c>
    </row>
    <row r="2913" spans="1:8" x14ac:dyDescent="0.35">
      <c r="A2913" t="s">
        <v>15</v>
      </c>
      <c r="B2913" t="s">
        <v>433</v>
      </c>
      <c r="C2913">
        <v>2022</v>
      </c>
      <c r="D2913">
        <v>100</v>
      </c>
      <c r="F2913">
        <v>10.001207875347299</v>
      </c>
      <c r="G2913">
        <v>6.1555749650832752</v>
      </c>
      <c r="H2913">
        <v>47.677561299611028</v>
      </c>
    </row>
    <row r="2914" spans="1:8" x14ac:dyDescent="0.35">
      <c r="A2914" t="s">
        <v>15</v>
      </c>
      <c r="B2914" t="s">
        <v>433</v>
      </c>
      <c r="C2914">
        <v>2023</v>
      </c>
      <c r="D2914">
        <v>100</v>
      </c>
      <c r="F2914">
        <v>3.8383935434280798</v>
      </c>
      <c r="G2914">
        <v>6.3021066699338206</v>
      </c>
      <c r="H2914">
        <v>47.244447179939129</v>
      </c>
    </row>
    <row r="2915" spans="1:8" x14ac:dyDescent="0.35">
      <c r="A2915" t="s">
        <v>15</v>
      </c>
      <c r="B2915" t="s">
        <v>433</v>
      </c>
      <c r="C2915">
        <v>2024</v>
      </c>
      <c r="F2915">
        <v>3.34754304219953</v>
      </c>
      <c r="G2915">
        <v>5.7442169133289127</v>
      </c>
      <c r="H2915">
        <v>46.904775667484536</v>
      </c>
    </row>
    <row r="2916" spans="1:8" x14ac:dyDescent="0.35">
      <c r="A2916" t="s">
        <v>604</v>
      </c>
      <c r="B2916" t="s">
        <v>165</v>
      </c>
      <c r="C2916">
        <v>2000</v>
      </c>
      <c r="D2916">
        <v>100</v>
      </c>
      <c r="G2916">
        <v>5.961720448160861</v>
      </c>
    </row>
    <row r="2917" spans="1:8" x14ac:dyDescent="0.35">
      <c r="A2917" t="s">
        <v>604</v>
      </c>
      <c r="B2917" t="s">
        <v>165</v>
      </c>
      <c r="C2917">
        <v>2001</v>
      </c>
      <c r="D2917">
        <v>100</v>
      </c>
    </row>
    <row r="2918" spans="1:8" x14ac:dyDescent="0.35">
      <c r="A2918" t="s">
        <v>604</v>
      </c>
      <c r="B2918" t="s">
        <v>165</v>
      </c>
      <c r="C2918">
        <v>2002</v>
      </c>
      <c r="D2918">
        <v>100</v>
      </c>
      <c r="H2918">
        <v>20.271407384284231</v>
      </c>
    </row>
    <row r="2919" spans="1:8" x14ac:dyDescent="0.35">
      <c r="A2919" t="s">
        <v>604</v>
      </c>
      <c r="B2919" t="s">
        <v>165</v>
      </c>
      <c r="C2919">
        <v>2003</v>
      </c>
      <c r="D2919">
        <v>100</v>
      </c>
      <c r="H2919">
        <v>19.350214141337592</v>
      </c>
    </row>
    <row r="2920" spans="1:8" x14ac:dyDescent="0.35">
      <c r="A2920" t="s">
        <v>604</v>
      </c>
      <c r="B2920" t="s">
        <v>165</v>
      </c>
      <c r="C2920">
        <v>2004</v>
      </c>
      <c r="D2920">
        <v>100</v>
      </c>
      <c r="H2920">
        <v>18.138068814379597</v>
      </c>
    </row>
    <row r="2921" spans="1:8" x14ac:dyDescent="0.35">
      <c r="A2921" t="s">
        <v>604</v>
      </c>
      <c r="B2921" t="s">
        <v>165</v>
      </c>
      <c r="C2921">
        <v>2005</v>
      </c>
      <c r="D2921">
        <v>100</v>
      </c>
      <c r="H2921">
        <v>19.328298987282729</v>
      </c>
    </row>
    <row r="2922" spans="1:8" x14ac:dyDescent="0.35">
      <c r="A2922" t="s">
        <v>604</v>
      </c>
      <c r="B2922" t="s">
        <v>165</v>
      </c>
      <c r="C2922">
        <v>2006</v>
      </c>
      <c r="D2922">
        <v>100</v>
      </c>
      <c r="H2922">
        <v>22.417356660742708</v>
      </c>
    </row>
    <row r="2923" spans="1:8" x14ac:dyDescent="0.35">
      <c r="A2923" t="s">
        <v>604</v>
      </c>
      <c r="B2923" t="s">
        <v>165</v>
      </c>
      <c r="C2923">
        <v>2007</v>
      </c>
      <c r="D2923">
        <v>100</v>
      </c>
      <c r="H2923">
        <v>20.769964556443412</v>
      </c>
    </row>
    <row r="2924" spans="1:8" x14ac:dyDescent="0.35">
      <c r="A2924" t="s">
        <v>604</v>
      </c>
      <c r="B2924" t="s">
        <v>165</v>
      </c>
      <c r="C2924">
        <v>2008</v>
      </c>
      <c r="D2924">
        <v>100</v>
      </c>
      <c r="H2924">
        <v>20.707496878749613</v>
      </c>
    </row>
    <row r="2925" spans="1:8" x14ac:dyDescent="0.35">
      <c r="A2925" t="s">
        <v>604</v>
      </c>
      <c r="B2925" t="s">
        <v>165</v>
      </c>
      <c r="C2925">
        <v>2017</v>
      </c>
      <c r="D2925">
        <v>100</v>
      </c>
    </row>
    <row r="2926" spans="1:8" x14ac:dyDescent="0.35">
      <c r="A2926" t="s">
        <v>604</v>
      </c>
      <c r="B2926" t="s">
        <v>165</v>
      </c>
      <c r="C2926">
        <v>2018</v>
      </c>
      <c r="D2926">
        <v>100</v>
      </c>
      <c r="G2926">
        <v>2.7792187310044625</v>
      </c>
    </row>
    <row r="2927" spans="1:8" x14ac:dyDescent="0.35">
      <c r="A2927" t="s">
        <v>604</v>
      </c>
      <c r="B2927" t="s">
        <v>165</v>
      </c>
      <c r="C2927">
        <v>2019</v>
      </c>
      <c r="D2927">
        <v>100</v>
      </c>
      <c r="G2927">
        <v>2.4340770791075244</v>
      </c>
    </row>
    <row r="2928" spans="1:8" x14ac:dyDescent="0.35">
      <c r="A2928" t="s">
        <v>604</v>
      </c>
      <c r="B2928" t="s">
        <v>165</v>
      </c>
      <c r="C2928">
        <v>2020</v>
      </c>
      <c r="D2928">
        <v>100</v>
      </c>
      <c r="G2928">
        <v>0.43012497971108132</v>
      </c>
    </row>
    <row r="2929" spans="1:8" x14ac:dyDescent="0.35">
      <c r="A2929" t="s">
        <v>604</v>
      </c>
      <c r="B2929" t="s">
        <v>165</v>
      </c>
      <c r="C2929">
        <v>2021</v>
      </c>
      <c r="D2929">
        <v>100</v>
      </c>
      <c r="G2929">
        <v>4.827643132035405</v>
      </c>
    </row>
    <row r="2930" spans="1:8" x14ac:dyDescent="0.35">
      <c r="A2930" t="s">
        <v>604</v>
      </c>
      <c r="B2930" t="s">
        <v>165</v>
      </c>
      <c r="C2930">
        <v>2022</v>
      </c>
      <c r="D2930">
        <v>100</v>
      </c>
      <c r="G2930">
        <v>3.8457149378066333</v>
      </c>
    </row>
    <row r="2931" spans="1:8" x14ac:dyDescent="0.35">
      <c r="A2931" t="s">
        <v>604</v>
      </c>
      <c r="B2931" t="s">
        <v>165</v>
      </c>
      <c r="C2931">
        <v>2023</v>
      </c>
      <c r="D2931">
        <v>100</v>
      </c>
      <c r="G2931">
        <v>-3.970867005886447</v>
      </c>
    </row>
    <row r="2932" spans="1:8" x14ac:dyDescent="0.35">
      <c r="A2932" t="s">
        <v>604</v>
      </c>
      <c r="B2932" t="s">
        <v>165</v>
      </c>
      <c r="C2932">
        <v>2024</v>
      </c>
      <c r="G2932">
        <v>1.1292588501506486</v>
      </c>
    </row>
    <row r="2933" spans="1:8" x14ac:dyDescent="0.35">
      <c r="A2933" t="s">
        <v>471</v>
      </c>
      <c r="B2933" t="s">
        <v>238</v>
      </c>
      <c r="C2933">
        <v>2000</v>
      </c>
      <c r="D2933">
        <v>100</v>
      </c>
      <c r="E2933">
        <v>78.881314096412694</v>
      </c>
      <c r="F2933">
        <v>2.6152344624631958</v>
      </c>
      <c r="G2933">
        <v>2.8848785091145004</v>
      </c>
      <c r="H2933">
        <v>18.549505229949428</v>
      </c>
    </row>
    <row r="2934" spans="1:8" x14ac:dyDescent="0.35">
      <c r="A2934" t="s">
        <v>471</v>
      </c>
      <c r="B2934" t="s">
        <v>238</v>
      </c>
      <c r="C2934">
        <v>2001</v>
      </c>
      <c r="D2934">
        <v>100</v>
      </c>
      <c r="E2934">
        <v>80.111076532133751</v>
      </c>
      <c r="F2934">
        <v>2.6258163039290259</v>
      </c>
      <c r="G2934">
        <v>3.8613954459345763</v>
      </c>
      <c r="H2934">
        <v>17.895003550190118</v>
      </c>
    </row>
    <row r="2935" spans="1:8" x14ac:dyDescent="0.35">
      <c r="A2935" t="s">
        <v>471</v>
      </c>
      <c r="B2935" t="s">
        <v>238</v>
      </c>
      <c r="C2935">
        <v>2002</v>
      </c>
      <c r="D2935">
        <v>100</v>
      </c>
      <c r="E2935">
        <v>76.457114567158101</v>
      </c>
      <c r="F2935">
        <v>2.6770925771160479</v>
      </c>
      <c r="G2935">
        <v>0.29840641548840097</v>
      </c>
      <c r="H2935">
        <v>16.943020175491753</v>
      </c>
    </row>
    <row r="2936" spans="1:8" x14ac:dyDescent="0.35">
      <c r="A2936" t="s">
        <v>471</v>
      </c>
      <c r="B2936" t="s">
        <v>238</v>
      </c>
      <c r="C2936">
        <v>2003</v>
      </c>
      <c r="D2936">
        <v>100</v>
      </c>
      <c r="E2936">
        <v>78.320123104559116</v>
      </c>
      <c r="F2936">
        <v>1.7535744475955739</v>
      </c>
      <c r="G2936">
        <v>2.0693194274002309</v>
      </c>
      <c r="H2936">
        <v>15.759916408477945</v>
      </c>
    </row>
    <row r="2937" spans="1:8" x14ac:dyDescent="0.35">
      <c r="A2937" t="s">
        <v>471</v>
      </c>
      <c r="B2937" t="s">
        <v>238</v>
      </c>
      <c r="C2937">
        <v>2004</v>
      </c>
      <c r="D2937">
        <v>100</v>
      </c>
      <c r="E2937">
        <v>75.806885476614099</v>
      </c>
      <c r="F2937">
        <v>2.290249028475706</v>
      </c>
      <c r="G2937">
        <v>2.7590129434414337</v>
      </c>
      <c r="H2937">
        <v>16.276792695260873</v>
      </c>
    </row>
    <row r="2938" spans="1:8" x14ac:dyDescent="0.35">
      <c r="A2938" t="s">
        <v>471</v>
      </c>
      <c r="B2938" t="s">
        <v>238</v>
      </c>
      <c r="C2938">
        <v>2005</v>
      </c>
      <c r="D2938">
        <v>100</v>
      </c>
      <c r="E2938">
        <v>78.731634173257149</v>
      </c>
      <c r="F2938">
        <v>3.0370233261701189</v>
      </c>
      <c r="G2938">
        <v>2.0005781831158771</v>
      </c>
      <c r="H2938">
        <v>16.165278134681266</v>
      </c>
    </row>
    <row r="2939" spans="1:8" x14ac:dyDescent="0.35">
      <c r="A2939" t="s">
        <v>471</v>
      </c>
      <c r="B2939" t="s">
        <v>238</v>
      </c>
      <c r="C2939">
        <v>2006</v>
      </c>
      <c r="D2939">
        <v>100</v>
      </c>
      <c r="E2939">
        <v>82.984679149124446</v>
      </c>
      <c r="F2939">
        <v>3.3654019617199258</v>
      </c>
      <c r="G2939">
        <v>2.7096252436835044</v>
      </c>
      <c r="H2939">
        <v>16.065228431354136</v>
      </c>
    </row>
    <row r="2940" spans="1:8" x14ac:dyDescent="0.35">
      <c r="A2940" t="s">
        <v>471</v>
      </c>
      <c r="B2940" t="s">
        <v>238</v>
      </c>
      <c r="C2940">
        <v>2007</v>
      </c>
      <c r="D2940">
        <v>100</v>
      </c>
      <c r="E2940">
        <v>84.983147962324495</v>
      </c>
      <c r="F2940">
        <v>2.3761431029065858</v>
      </c>
      <c r="G2940">
        <v>5.3095904569566414</v>
      </c>
      <c r="H2940">
        <v>15.468782170822839</v>
      </c>
    </row>
    <row r="2941" spans="1:8" x14ac:dyDescent="0.35">
      <c r="A2941" t="s">
        <v>471</v>
      </c>
      <c r="B2941" t="s">
        <v>238</v>
      </c>
      <c r="C2941">
        <v>2008</v>
      </c>
      <c r="D2941">
        <v>100</v>
      </c>
      <c r="E2941">
        <v>92.214653278643695</v>
      </c>
      <c r="F2941">
        <v>3.9589493731206029</v>
      </c>
      <c r="G2941">
        <v>2.7420110540568743</v>
      </c>
      <c r="H2941">
        <v>16.707037327902643</v>
      </c>
    </row>
    <row r="2942" spans="1:8" x14ac:dyDescent="0.35">
      <c r="A2942" t="s">
        <v>471</v>
      </c>
      <c r="B2942" t="s">
        <v>238</v>
      </c>
      <c r="C2942">
        <v>2017</v>
      </c>
      <c r="D2942">
        <v>100</v>
      </c>
      <c r="E2942">
        <v>100.55807351809082</v>
      </c>
      <c r="F2942">
        <v>1.85078767452536</v>
      </c>
      <c r="G2942">
        <v>3.614623781704779</v>
      </c>
      <c r="H2942">
        <v>15.209101650423401</v>
      </c>
    </row>
    <row r="2943" spans="1:8" x14ac:dyDescent="0.35">
      <c r="A2943" t="s">
        <v>471</v>
      </c>
      <c r="B2943" t="s">
        <v>238</v>
      </c>
      <c r="C2943">
        <v>2018</v>
      </c>
      <c r="D2943">
        <v>100</v>
      </c>
      <c r="E2943">
        <v>101.64006573664868</v>
      </c>
      <c r="F2943">
        <v>1.5982970380169561</v>
      </c>
      <c r="G2943">
        <v>1.7601750188471925</v>
      </c>
      <c r="H2943">
        <v>15.731825696883034</v>
      </c>
    </row>
    <row r="2944" spans="1:8" x14ac:dyDescent="0.35">
      <c r="A2944" t="s">
        <v>471</v>
      </c>
      <c r="B2944" t="s">
        <v>238</v>
      </c>
      <c r="C2944">
        <v>2019</v>
      </c>
      <c r="D2944">
        <v>100</v>
      </c>
      <c r="E2944">
        <v>100.85185251626112</v>
      </c>
      <c r="F2944">
        <v>1.619631901840475</v>
      </c>
      <c r="G2944">
        <v>3.1399305744616441</v>
      </c>
      <c r="H2944">
        <v>15.890722734659912</v>
      </c>
    </row>
    <row r="2945" spans="1:8" x14ac:dyDescent="0.35">
      <c r="A2945" t="s">
        <v>471</v>
      </c>
      <c r="B2945" t="s">
        <v>238</v>
      </c>
      <c r="C2945">
        <v>2020</v>
      </c>
      <c r="D2945">
        <v>100</v>
      </c>
      <c r="E2945">
        <v>111.34718176947618</v>
      </c>
      <c r="F2945">
        <v>1.7145617000724489</v>
      </c>
      <c r="G2945">
        <v>1.9174460359337786</v>
      </c>
      <c r="H2945">
        <v>11.039086931118817</v>
      </c>
    </row>
    <row r="2946" spans="1:8" x14ac:dyDescent="0.35">
      <c r="A2946" t="s">
        <v>471</v>
      </c>
      <c r="B2946" t="s">
        <v>238</v>
      </c>
      <c r="C2946">
        <v>2021</v>
      </c>
      <c r="D2946">
        <v>100</v>
      </c>
      <c r="E2946">
        <v>109.05884023905936</v>
      </c>
      <c r="F2946">
        <v>3.9411206077872829</v>
      </c>
      <c r="G2946">
        <v>4.5634463012784039</v>
      </c>
      <c r="H2946">
        <v>9.3616622340408622</v>
      </c>
    </row>
    <row r="2947" spans="1:8" x14ac:dyDescent="0.35">
      <c r="A2947" t="s">
        <v>471</v>
      </c>
      <c r="B2947" t="s">
        <v>238</v>
      </c>
      <c r="C2947">
        <v>2022</v>
      </c>
      <c r="D2947">
        <v>100</v>
      </c>
      <c r="E2947">
        <v>101.33542944122706</v>
      </c>
      <c r="F2947">
        <v>7.1722247601644096</v>
      </c>
      <c r="G2947">
        <v>5.8914687613354602</v>
      </c>
      <c r="H2947">
        <v>11.319760343676906</v>
      </c>
    </row>
    <row r="2948" spans="1:8" x14ac:dyDescent="0.35">
      <c r="A2948" t="s">
        <v>471</v>
      </c>
      <c r="B2948" t="s">
        <v>238</v>
      </c>
      <c r="C2948">
        <v>2023</v>
      </c>
      <c r="D2948">
        <v>100</v>
      </c>
      <c r="E2948">
        <v>99.379228670157474</v>
      </c>
      <c r="F2948">
        <v>5.7331628303495723</v>
      </c>
      <c r="G2948">
        <v>4.1498485781929872</v>
      </c>
      <c r="H2948">
        <v>13.975770709285925</v>
      </c>
    </row>
    <row r="2949" spans="1:8" x14ac:dyDescent="0.35">
      <c r="A2949" t="s">
        <v>471</v>
      </c>
      <c r="B2949" t="s">
        <v>238</v>
      </c>
      <c r="C2949">
        <v>2024</v>
      </c>
      <c r="E2949">
        <v>100.04178303499774</v>
      </c>
      <c r="F2949">
        <v>2.9227978230195668</v>
      </c>
      <c r="G2949">
        <v>2.1291080487286962</v>
      </c>
      <c r="H2949">
        <v>14.75902613076271</v>
      </c>
    </row>
    <row r="2950" spans="1:8" x14ac:dyDescent="0.35">
      <c r="A2950" t="s">
        <v>509</v>
      </c>
      <c r="B2950" t="s">
        <v>178</v>
      </c>
      <c r="C2950">
        <v>2000</v>
      </c>
      <c r="D2950">
        <v>47.5</v>
      </c>
      <c r="E2950">
        <v>30.106176389009757</v>
      </c>
      <c r="F2950">
        <v>7.0699135225251686</v>
      </c>
      <c r="G2950">
        <v>8.5662283597754083</v>
      </c>
      <c r="H2950">
        <v>12.807297215990623</v>
      </c>
    </row>
    <row r="2951" spans="1:8" x14ac:dyDescent="0.35">
      <c r="A2951" t="s">
        <v>509</v>
      </c>
      <c r="B2951" t="s">
        <v>178</v>
      </c>
      <c r="C2951">
        <v>2001</v>
      </c>
      <c r="D2951">
        <v>47.9</v>
      </c>
      <c r="E2951">
        <v>28.385266759725329</v>
      </c>
      <c r="F2951">
        <v>5.9860418627951786</v>
      </c>
      <c r="G2951">
        <v>7.241509339844157</v>
      </c>
      <c r="H2951">
        <v>12.992007020389993</v>
      </c>
    </row>
    <row r="2952" spans="1:8" x14ac:dyDescent="0.35">
      <c r="A2952" t="s">
        <v>509</v>
      </c>
      <c r="B2952" t="s">
        <v>178</v>
      </c>
      <c r="C2952">
        <v>2002</v>
      </c>
      <c r="D2952">
        <v>48.9</v>
      </c>
      <c r="E2952">
        <v>30.915640158812202</v>
      </c>
      <c r="F2952">
        <v>3.7501746577846609</v>
      </c>
      <c r="G2952">
        <v>3.2483787442209007</v>
      </c>
      <c r="H2952">
        <v>13.254903250062927</v>
      </c>
    </row>
    <row r="2953" spans="1:8" x14ac:dyDescent="0.35">
      <c r="A2953" t="s">
        <v>509</v>
      </c>
      <c r="B2953" t="s">
        <v>178</v>
      </c>
      <c r="C2953">
        <v>2003</v>
      </c>
      <c r="D2953">
        <v>49.6</v>
      </c>
      <c r="E2953">
        <v>32.248845976035895</v>
      </c>
      <c r="F2953">
        <v>5.3023877321993638</v>
      </c>
      <c r="G2953">
        <v>5.331077197509515</v>
      </c>
      <c r="H2953">
        <v>14.41501471683933</v>
      </c>
    </row>
    <row r="2954" spans="1:8" x14ac:dyDescent="0.35">
      <c r="A2954" t="s">
        <v>509</v>
      </c>
      <c r="B2954" t="s">
        <v>178</v>
      </c>
      <c r="C2954">
        <v>2004</v>
      </c>
      <c r="D2954">
        <v>50.3</v>
      </c>
      <c r="E2954">
        <v>32.915033759697323</v>
      </c>
      <c r="F2954">
        <v>8.4702106358407665</v>
      </c>
      <c r="G2954">
        <v>9.0509024049757443</v>
      </c>
      <c r="H2954">
        <v>14.876747651677455</v>
      </c>
    </row>
    <row r="2955" spans="1:8" x14ac:dyDescent="0.35">
      <c r="A2955" t="s">
        <v>509</v>
      </c>
      <c r="B2955" t="s">
        <v>178</v>
      </c>
      <c r="C2955">
        <v>2005</v>
      </c>
      <c r="D2955">
        <v>46.4</v>
      </c>
      <c r="E2955">
        <v>31.538234978949809</v>
      </c>
      <c r="F2955">
        <v>9.5990998606442517</v>
      </c>
      <c r="G2955">
        <v>9.8670941490748021</v>
      </c>
      <c r="H2955">
        <v>15.485679214860612</v>
      </c>
    </row>
    <row r="2956" spans="1:8" x14ac:dyDescent="0.35">
      <c r="A2956" t="s">
        <v>509</v>
      </c>
      <c r="B2956" t="s">
        <v>178</v>
      </c>
      <c r="C2956">
        <v>2006</v>
      </c>
      <c r="D2956">
        <v>51.7</v>
      </c>
      <c r="E2956">
        <v>30.435717602961272</v>
      </c>
      <c r="F2956">
        <v>9.1401996677771979</v>
      </c>
      <c r="G2956">
        <v>7.8679120476971889</v>
      </c>
      <c r="H2956">
        <v>15.571422457111597</v>
      </c>
    </row>
    <row r="2957" spans="1:8" x14ac:dyDescent="0.35">
      <c r="A2957" t="s">
        <v>509</v>
      </c>
      <c r="B2957" t="s">
        <v>178</v>
      </c>
      <c r="C2957">
        <v>2007</v>
      </c>
      <c r="D2957">
        <v>52.4</v>
      </c>
      <c r="E2957">
        <v>31.290819548080684</v>
      </c>
      <c r="F2957">
        <v>11.1269347446118</v>
      </c>
      <c r="G2957">
        <v>9.6739135167518384</v>
      </c>
      <c r="H2957">
        <v>16.272921650846914</v>
      </c>
    </row>
    <row r="2958" spans="1:8" x14ac:dyDescent="0.35">
      <c r="A2958" t="s">
        <v>509</v>
      </c>
      <c r="B2958" t="s">
        <v>178</v>
      </c>
      <c r="C2958">
        <v>2008</v>
      </c>
      <c r="D2958">
        <v>53.1</v>
      </c>
      <c r="E2958">
        <v>27.942439673800727</v>
      </c>
      <c r="F2958">
        <v>19.826203128742851</v>
      </c>
      <c r="G2958">
        <v>16.199152160133451</v>
      </c>
      <c r="H2958">
        <v>18.323007381972573</v>
      </c>
    </row>
    <row r="2959" spans="1:8" x14ac:dyDescent="0.35">
      <c r="A2959" t="s">
        <v>509</v>
      </c>
      <c r="B2959" t="s">
        <v>178</v>
      </c>
      <c r="C2959">
        <v>2017</v>
      </c>
      <c r="D2959">
        <v>63.3</v>
      </c>
      <c r="E2959">
        <v>42.015542851981735</v>
      </c>
      <c r="F2959">
        <v>3.850671662847271</v>
      </c>
      <c r="G2959">
        <v>4.1238490593990491</v>
      </c>
      <c r="H2959">
        <v>18.773538998136189</v>
      </c>
    </row>
    <row r="2960" spans="1:8" x14ac:dyDescent="0.35">
      <c r="A2960" t="s">
        <v>509</v>
      </c>
      <c r="B2960" t="s">
        <v>178</v>
      </c>
      <c r="C2960">
        <v>2018</v>
      </c>
      <c r="D2960">
        <v>64.400000000000006</v>
      </c>
      <c r="E2960">
        <v>34.451905985148422</v>
      </c>
      <c r="F2960">
        <v>4.9472372803988618</v>
      </c>
      <c r="G2960">
        <v>2.6582585508659236</v>
      </c>
      <c r="H2960">
        <v>17.78319021804294</v>
      </c>
    </row>
    <row r="2961" spans="1:8" x14ac:dyDescent="0.35">
      <c r="A2961" t="s">
        <v>509</v>
      </c>
      <c r="B2961" t="s">
        <v>178</v>
      </c>
      <c r="C2961">
        <v>2019</v>
      </c>
      <c r="D2961">
        <v>65.2</v>
      </c>
      <c r="E2961">
        <v>35.761207776453247</v>
      </c>
      <c r="F2961">
        <v>5.3762899084412554</v>
      </c>
      <c r="G2961">
        <v>5.3953867282108234</v>
      </c>
      <c r="H2961">
        <v>17.542293546892115</v>
      </c>
    </row>
    <row r="2962" spans="1:8" x14ac:dyDescent="0.35">
      <c r="A2962" t="s">
        <v>509</v>
      </c>
      <c r="B2962" t="s">
        <v>178</v>
      </c>
      <c r="C2962">
        <v>2020</v>
      </c>
      <c r="D2962">
        <v>65.900000000000006</v>
      </c>
      <c r="E2962">
        <v>39.794632562443063</v>
      </c>
      <c r="F2962">
        <v>3.6818134162557188</v>
      </c>
      <c r="G2962">
        <v>6.2853399112861439</v>
      </c>
      <c r="H2962">
        <v>12.252461430319665</v>
      </c>
    </row>
    <row r="2963" spans="1:8" x14ac:dyDescent="0.35">
      <c r="A2963" t="s">
        <v>509</v>
      </c>
      <c r="B2963" t="s">
        <v>178</v>
      </c>
      <c r="C2963">
        <v>2021</v>
      </c>
      <c r="D2963">
        <v>66.3</v>
      </c>
      <c r="E2963">
        <v>39.613140148279939</v>
      </c>
      <c r="F2963">
        <v>4.9284139694896751</v>
      </c>
      <c r="G2963">
        <v>3.5219924346503007</v>
      </c>
      <c r="H2963">
        <v>13.447240507797547</v>
      </c>
    </row>
    <row r="2964" spans="1:8" x14ac:dyDescent="0.35">
      <c r="A2964" t="s">
        <v>509</v>
      </c>
      <c r="B2964" t="s">
        <v>178</v>
      </c>
      <c r="C2964">
        <v>2022</v>
      </c>
      <c r="D2964">
        <v>66.3</v>
      </c>
      <c r="E2964">
        <v>39.294977256290849</v>
      </c>
      <c r="F2964">
        <v>10.46742444659907</v>
      </c>
      <c r="G2964">
        <v>8.3853261861697774</v>
      </c>
      <c r="H2964">
        <v>17.09224860237752</v>
      </c>
    </row>
    <row r="2965" spans="1:8" x14ac:dyDescent="0.35">
      <c r="A2965" t="s">
        <v>509</v>
      </c>
      <c r="B2965" t="s">
        <v>178</v>
      </c>
      <c r="C2965">
        <v>2023</v>
      </c>
      <c r="D2965">
        <v>71</v>
      </c>
      <c r="F2965">
        <v>8.3876585487253621</v>
      </c>
      <c r="G2965">
        <v>10.781773656599</v>
      </c>
      <c r="H2965">
        <v>15.151206873507551</v>
      </c>
    </row>
    <row r="2966" spans="1:8" x14ac:dyDescent="0.35">
      <c r="A2966" t="s">
        <v>509</v>
      </c>
      <c r="B2966" t="s">
        <v>178</v>
      </c>
      <c r="C2966">
        <v>2024</v>
      </c>
      <c r="F2966">
        <v>4.6247384105714122</v>
      </c>
      <c r="G2966">
        <v>7.3097131343010204</v>
      </c>
      <c r="H2966">
        <v>13.222913284352932</v>
      </c>
    </row>
    <row r="2967" spans="1:8" x14ac:dyDescent="0.35">
      <c r="A2967" t="s">
        <v>152</v>
      </c>
      <c r="B2967" t="s">
        <v>119</v>
      </c>
      <c r="C2967">
        <v>2000</v>
      </c>
      <c r="E2967">
        <v>6.5590024816108929</v>
      </c>
      <c r="F2967">
        <v>2.9001497359910848</v>
      </c>
      <c r="G2967">
        <v>3.1783937007447065</v>
      </c>
      <c r="H2967">
        <v>7.6176849475095274</v>
      </c>
    </row>
    <row r="2968" spans="1:8" x14ac:dyDescent="0.35">
      <c r="A2968" t="s">
        <v>152</v>
      </c>
      <c r="B2968" t="s">
        <v>119</v>
      </c>
      <c r="C2968">
        <v>2001</v>
      </c>
      <c r="D2968">
        <v>2</v>
      </c>
      <c r="E2968">
        <v>8.6531640713648059</v>
      </c>
      <c r="F2968">
        <v>4.005514283526785</v>
      </c>
      <c r="G2968">
        <v>5.0125209326036213</v>
      </c>
      <c r="H2968">
        <v>8.3916711662228582</v>
      </c>
    </row>
    <row r="2969" spans="1:8" x14ac:dyDescent="0.35">
      <c r="A2969" t="s">
        <v>152</v>
      </c>
      <c r="B2969" t="s">
        <v>119</v>
      </c>
      <c r="C2969">
        <v>2002</v>
      </c>
      <c r="D2969">
        <v>2.2999999999999998</v>
      </c>
      <c r="E2969">
        <v>6.5562391323721121</v>
      </c>
      <c r="F2969">
        <v>2.628865979381362</v>
      </c>
      <c r="G2969">
        <v>2.5723019252641706</v>
      </c>
      <c r="H2969">
        <v>7.3491070723244913</v>
      </c>
    </row>
    <row r="2970" spans="1:8" x14ac:dyDescent="0.35">
      <c r="A2970" t="s">
        <v>152</v>
      </c>
      <c r="B2970" t="s">
        <v>119</v>
      </c>
      <c r="C2970">
        <v>2003</v>
      </c>
      <c r="D2970">
        <v>2.7</v>
      </c>
      <c r="E2970">
        <v>9.299982065022169</v>
      </c>
      <c r="F2970">
        <v>-1.6144076917559631</v>
      </c>
      <c r="G2970">
        <v>-0.18848138092404554</v>
      </c>
      <c r="H2970">
        <v>7.5866988491429419</v>
      </c>
    </row>
    <row r="2971" spans="1:8" x14ac:dyDescent="0.35">
      <c r="A2971" t="s">
        <v>152</v>
      </c>
      <c r="B2971" t="s">
        <v>119</v>
      </c>
      <c r="C2971">
        <v>2004</v>
      </c>
      <c r="D2971">
        <v>3</v>
      </c>
      <c r="E2971">
        <v>10.049992001260701</v>
      </c>
      <c r="F2971">
        <v>0.2625437572928378</v>
      </c>
      <c r="G2971">
        <v>0.38694202828206414</v>
      </c>
      <c r="H2971">
        <v>9.4944844314064252</v>
      </c>
    </row>
    <row r="2972" spans="1:8" x14ac:dyDescent="0.35">
      <c r="A2972" t="s">
        <v>152</v>
      </c>
      <c r="B2972" t="s">
        <v>119</v>
      </c>
      <c r="C2972">
        <v>2005</v>
      </c>
      <c r="E2972">
        <v>9.0343172167415222</v>
      </c>
      <c r="F2972">
        <v>7.7974978178644019</v>
      </c>
      <c r="G2972">
        <v>8.5848844414468743</v>
      </c>
      <c r="H2972">
        <v>8.3946450725150736</v>
      </c>
    </row>
    <row r="2973" spans="1:8" x14ac:dyDescent="0.35">
      <c r="A2973" t="s">
        <v>152</v>
      </c>
      <c r="B2973" t="s">
        <v>119</v>
      </c>
      <c r="C2973">
        <v>2006</v>
      </c>
      <c r="D2973">
        <v>2</v>
      </c>
      <c r="E2973">
        <v>9.3844709595568325</v>
      </c>
      <c r="F2973">
        <v>4.0485829959507363E-2</v>
      </c>
      <c r="G2973">
        <v>1.4961975811766308</v>
      </c>
      <c r="H2973">
        <v>8.8349575142131176</v>
      </c>
    </row>
    <row r="2974" spans="1:8" x14ac:dyDescent="0.35">
      <c r="A2974" t="s">
        <v>152</v>
      </c>
      <c r="B2974" t="s">
        <v>119</v>
      </c>
      <c r="C2974">
        <v>2007</v>
      </c>
      <c r="D2974">
        <v>4.0999999999999996</v>
      </c>
      <c r="E2974">
        <v>12.427591543632772</v>
      </c>
      <c r="F2974">
        <v>5.3959260758156172E-2</v>
      </c>
      <c r="G2974">
        <v>7.0366610745821561</v>
      </c>
      <c r="H2974">
        <v>7.9309381894921414</v>
      </c>
    </row>
    <row r="2975" spans="1:8" x14ac:dyDescent="0.35">
      <c r="A2975" t="s">
        <v>152</v>
      </c>
      <c r="B2975" t="s">
        <v>119</v>
      </c>
      <c r="C2975">
        <v>2008</v>
      </c>
      <c r="D2975">
        <v>4.5</v>
      </c>
      <c r="E2975">
        <v>11.457517729827051</v>
      </c>
      <c r="F2975">
        <v>11.30510988270191</v>
      </c>
      <c r="G2975">
        <v>10.129115720623133</v>
      </c>
      <c r="H2975">
        <v>10.075797368192568</v>
      </c>
    </row>
    <row r="2976" spans="1:8" x14ac:dyDescent="0.35">
      <c r="A2976" t="s">
        <v>152</v>
      </c>
      <c r="B2976" t="s">
        <v>119</v>
      </c>
      <c r="C2976">
        <v>2017</v>
      </c>
      <c r="D2976">
        <v>9.1999999999999993</v>
      </c>
      <c r="E2976">
        <v>17.713017580610643</v>
      </c>
      <c r="F2976">
        <v>2.7963731887128449</v>
      </c>
      <c r="G2976">
        <v>0.36827672897010189</v>
      </c>
      <c r="H2976">
        <v>10.774712665711291</v>
      </c>
    </row>
    <row r="2977" spans="1:8" x14ac:dyDescent="0.35">
      <c r="A2977" t="s">
        <v>152</v>
      </c>
      <c r="B2977" t="s">
        <v>119</v>
      </c>
      <c r="C2977">
        <v>2018</v>
      </c>
      <c r="D2977">
        <v>11.7</v>
      </c>
      <c r="E2977">
        <v>15.794315466816816</v>
      </c>
      <c r="F2977">
        <v>2.9676036600445559</v>
      </c>
      <c r="G2977">
        <v>2.4036862433171535</v>
      </c>
      <c r="H2977">
        <v>10.384980494300839</v>
      </c>
    </row>
    <row r="2978" spans="1:8" x14ac:dyDescent="0.35">
      <c r="A2978" t="s">
        <v>152</v>
      </c>
      <c r="B2978" t="s">
        <v>119</v>
      </c>
      <c r="C2978">
        <v>2019</v>
      </c>
      <c r="D2978">
        <v>9.6999999999999993</v>
      </c>
      <c r="E2978">
        <v>17.157756560352013</v>
      </c>
      <c r="F2978">
        <v>-2.4897926507085488</v>
      </c>
      <c r="G2978">
        <v>-2.4382762740458475E-2</v>
      </c>
      <c r="H2978">
        <v>10.315277625010177</v>
      </c>
    </row>
    <row r="2979" spans="1:8" x14ac:dyDescent="0.35">
      <c r="A2979" t="s">
        <v>152</v>
      </c>
      <c r="B2979" t="s">
        <v>119</v>
      </c>
      <c r="C2979">
        <v>2020</v>
      </c>
      <c r="D2979">
        <v>9.6999999999999993</v>
      </c>
      <c r="E2979">
        <v>19.165751528936369</v>
      </c>
      <c r="F2979">
        <v>2.8981937602627021</v>
      </c>
      <c r="G2979">
        <v>1.1629797417771215</v>
      </c>
      <c r="H2979">
        <v>9.4465068452980159</v>
      </c>
    </row>
    <row r="2980" spans="1:8" x14ac:dyDescent="0.35">
      <c r="A2980" t="s">
        <v>152</v>
      </c>
      <c r="B2980" t="s">
        <v>119</v>
      </c>
      <c r="C2980">
        <v>2021</v>
      </c>
      <c r="D2980">
        <v>9.1</v>
      </c>
      <c r="E2980">
        <v>20.115987516840349</v>
      </c>
      <c r="F2980">
        <v>3.8378680284050959</v>
      </c>
      <c r="G2980">
        <v>3.118645971849034</v>
      </c>
      <c r="H2980">
        <v>9.9678068819174204</v>
      </c>
    </row>
    <row r="2981" spans="1:8" x14ac:dyDescent="0.35">
      <c r="A2981" t="s">
        <v>152</v>
      </c>
      <c r="B2981" t="s">
        <v>119</v>
      </c>
      <c r="C2981">
        <v>2022</v>
      </c>
      <c r="D2981">
        <v>7.7</v>
      </c>
      <c r="E2981">
        <v>19.342689596224407</v>
      </c>
      <c r="F2981">
        <v>4.2262179191639246</v>
      </c>
      <c r="G2981">
        <v>4.0189999794474289</v>
      </c>
      <c r="H2981">
        <v>10.378645961341823</v>
      </c>
    </row>
    <row r="2982" spans="1:8" x14ac:dyDescent="0.35">
      <c r="A2982" t="s">
        <v>152</v>
      </c>
      <c r="B2982" t="s">
        <v>119</v>
      </c>
      <c r="C2982">
        <v>2023</v>
      </c>
      <c r="D2982">
        <v>10.4</v>
      </c>
      <c r="E2982">
        <v>18.214105368511806</v>
      </c>
      <c r="F2982">
        <v>3.7009731642583379</v>
      </c>
      <c r="G2982">
        <v>3.4883090951918376</v>
      </c>
      <c r="H2982">
        <v>8.6875005475328528</v>
      </c>
    </row>
    <row r="2983" spans="1:8" x14ac:dyDescent="0.35">
      <c r="A2983" t="s">
        <v>152</v>
      </c>
      <c r="B2983" t="s">
        <v>119</v>
      </c>
      <c r="C2983">
        <v>2024</v>
      </c>
      <c r="E2983">
        <v>16.36697721500159</v>
      </c>
      <c r="F2983">
        <v>9.0715199772501336</v>
      </c>
      <c r="G2983">
        <v>7.8724703893233254</v>
      </c>
      <c r="H2983">
        <v>6.4472340290020469</v>
      </c>
    </row>
    <row r="2984" spans="1:8" x14ac:dyDescent="0.35">
      <c r="A2984" t="s">
        <v>245</v>
      </c>
      <c r="B2984" t="s">
        <v>572</v>
      </c>
      <c r="C2984">
        <v>2000</v>
      </c>
      <c r="D2984">
        <v>21.5</v>
      </c>
      <c r="E2984">
        <v>14.669631373707245</v>
      </c>
      <c r="F2984">
        <v>6.9332921556516096</v>
      </c>
      <c r="G2984">
        <v>22.67373740087848</v>
      </c>
      <c r="H2984">
        <v>7.4209997614688064</v>
      </c>
    </row>
    <row r="2985" spans="1:8" x14ac:dyDescent="0.35">
      <c r="A2985" t="s">
        <v>245</v>
      </c>
      <c r="B2985" t="s">
        <v>572</v>
      </c>
      <c r="C2985">
        <v>2001</v>
      </c>
      <c r="D2985">
        <v>21.8</v>
      </c>
      <c r="E2985">
        <v>15.900967706612445</v>
      </c>
      <c r="F2985">
        <v>18.873646209386269</v>
      </c>
      <c r="G2985">
        <v>10.076477244864094</v>
      </c>
      <c r="H2985">
        <v>8.5550445606823189</v>
      </c>
    </row>
    <row r="2986" spans="1:8" x14ac:dyDescent="0.35">
      <c r="A2986" t="s">
        <v>245</v>
      </c>
      <c r="B2986" t="s">
        <v>572</v>
      </c>
      <c r="C2986">
        <v>2002</v>
      </c>
      <c r="D2986">
        <v>22.1</v>
      </c>
      <c r="E2986">
        <v>13.526997430995921</v>
      </c>
      <c r="F2986">
        <v>12.87657920310988</v>
      </c>
      <c r="G2986">
        <v>21.109050002928839</v>
      </c>
      <c r="H2986">
        <v>7.8328410974422686</v>
      </c>
    </row>
    <row r="2987" spans="1:8" x14ac:dyDescent="0.35">
      <c r="A2987" t="s">
        <v>245</v>
      </c>
      <c r="B2987" t="s">
        <v>572</v>
      </c>
      <c r="C2987">
        <v>2003</v>
      </c>
      <c r="D2987">
        <v>32.700000000000003</v>
      </c>
      <c r="E2987">
        <v>13.026586468654067</v>
      </c>
      <c r="F2987">
        <v>14.031783613143659</v>
      </c>
      <c r="G2987">
        <v>9.8043237766588902</v>
      </c>
      <c r="H2987">
        <v>8.7721010511880575</v>
      </c>
    </row>
    <row r="2988" spans="1:8" x14ac:dyDescent="0.35">
      <c r="A2988" t="s">
        <v>245</v>
      </c>
      <c r="B2988" t="s">
        <v>572</v>
      </c>
      <c r="C2988">
        <v>2004</v>
      </c>
      <c r="D2988">
        <v>22.8</v>
      </c>
      <c r="E2988">
        <v>11.758785958961308</v>
      </c>
      <c r="F2988">
        <v>14.99803381832513</v>
      </c>
      <c r="G2988">
        <v>22.368341474842481</v>
      </c>
      <c r="H2988">
        <v>6.8569252355862798</v>
      </c>
    </row>
    <row r="2989" spans="1:8" x14ac:dyDescent="0.35">
      <c r="A2989" t="s">
        <v>245</v>
      </c>
      <c r="B2989" t="s">
        <v>572</v>
      </c>
      <c r="C2989">
        <v>2005</v>
      </c>
      <c r="D2989">
        <v>23.1</v>
      </c>
      <c r="E2989">
        <v>11.300513813514099</v>
      </c>
      <c r="F2989">
        <v>17.86349336616049</v>
      </c>
      <c r="G2989">
        <v>19.85849477075206</v>
      </c>
      <c r="H2989">
        <v>4.7908228539923661</v>
      </c>
    </row>
    <row r="2990" spans="1:8" x14ac:dyDescent="0.35">
      <c r="A2990" t="s">
        <v>245</v>
      </c>
      <c r="B2990" t="s">
        <v>572</v>
      </c>
      <c r="C2990">
        <v>2006</v>
      </c>
      <c r="D2990">
        <v>23.5</v>
      </c>
      <c r="E2990">
        <v>11.728970990403011</v>
      </c>
      <c r="F2990">
        <v>8.2252215201704715</v>
      </c>
      <c r="G2990">
        <v>23.864381126543236</v>
      </c>
      <c r="H2990">
        <v>6.8030982799036366</v>
      </c>
    </row>
    <row r="2991" spans="1:8" x14ac:dyDescent="0.35">
      <c r="A2991" t="s">
        <v>245</v>
      </c>
      <c r="B2991" t="s">
        <v>572</v>
      </c>
      <c r="C2991">
        <v>2007</v>
      </c>
      <c r="D2991">
        <v>25.3</v>
      </c>
      <c r="E2991">
        <v>19.291085256151565</v>
      </c>
      <c r="F2991">
        <v>5.3880079685862636</v>
      </c>
      <c r="G2991">
        <v>7.0997309934307111</v>
      </c>
      <c r="H2991">
        <v>7.1125646497869788</v>
      </c>
    </row>
    <row r="2992" spans="1:8" x14ac:dyDescent="0.35">
      <c r="A2992" t="s">
        <v>245</v>
      </c>
      <c r="B2992" t="s">
        <v>572</v>
      </c>
      <c r="C2992">
        <v>2008</v>
      </c>
      <c r="D2992">
        <v>25.6</v>
      </c>
      <c r="E2992">
        <v>23.81187140495684</v>
      </c>
      <c r="F2992">
        <v>11.581075174825211</v>
      </c>
      <c r="G2992">
        <v>7.9213872023639311</v>
      </c>
      <c r="H2992">
        <v>7.8450980131689567</v>
      </c>
    </row>
    <row r="2993" spans="1:8" x14ac:dyDescent="0.35">
      <c r="A2993" t="s">
        <v>245</v>
      </c>
      <c r="B2993" t="s">
        <v>572</v>
      </c>
      <c r="C2993">
        <v>2017</v>
      </c>
      <c r="D2993">
        <v>22.6</v>
      </c>
      <c r="E2993">
        <v>24.781417863879717</v>
      </c>
      <c r="F2993">
        <v>16.502266213964109</v>
      </c>
      <c r="G2993">
        <v>11.118918081769664</v>
      </c>
      <c r="H2993">
        <v>6.1997455888910187</v>
      </c>
    </row>
    <row r="2994" spans="1:8" x14ac:dyDescent="0.35">
      <c r="A2994" t="s">
        <v>245</v>
      </c>
      <c r="B2994" t="s">
        <v>572</v>
      </c>
      <c r="C2994">
        <v>2018</v>
      </c>
      <c r="D2994">
        <v>31</v>
      </c>
      <c r="E2994">
        <v>25.362462731622827</v>
      </c>
      <c r="F2994">
        <v>12.09510651734316</v>
      </c>
      <c r="G2994">
        <v>10.228485086589217</v>
      </c>
      <c r="H2994">
        <v>8.4652873638112531</v>
      </c>
    </row>
    <row r="2995" spans="1:8" x14ac:dyDescent="0.35">
      <c r="A2995" t="s">
        <v>245</v>
      </c>
      <c r="B2995" t="s">
        <v>572</v>
      </c>
      <c r="C2995">
        <v>2019</v>
      </c>
      <c r="D2995">
        <v>25.5</v>
      </c>
      <c r="E2995">
        <v>16.99293339366168</v>
      </c>
      <c r="F2995">
        <v>11.39642233781162</v>
      </c>
      <c r="G2995">
        <v>55.44488405645356</v>
      </c>
      <c r="H2995">
        <v>6.5336775322715743</v>
      </c>
    </row>
    <row r="2996" spans="1:8" x14ac:dyDescent="0.35">
      <c r="A2996" t="s">
        <v>245</v>
      </c>
      <c r="B2996" t="s">
        <v>572</v>
      </c>
      <c r="C2996">
        <v>2020</v>
      </c>
      <c r="D2996">
        <v>24.6</v>
      </c>
      <c r="E2996">
        <v>18.210812928277058</v>
      </c>
      <c r="F2996">
        <v>13.24602342765969</v>
      </c>
      <c r="G2996">
        <v>11.252484243854383</v>
      </c>
      <c r="H2996">
        <v>3.9802960216040857</v>
      </c>
    </row>
    <row r="2997" spans="1:8" x14ac:dyDescent="0.35">
      <c r="A2997" t="s">
        <v>245</v>
      </c>
      <c r="B2997" t="s">
        <v>572</v>
      </c>
      <c r="C2997">
        <v>2021</v>
      </c>
      <c r="D2997">
        <v>26.3</v>
      </c>
      <c r="E2997">
        <v>18.266950856144788</v>
      </c>
      <c r="F2997">
        <v>16.95284572216077</v>
      </c>
      <c r="G2997">
        <v>12.636912511124081</v>
      </c>
      <c r="H2997">
        <v>3.2919878116487276</v>
      </c>
    </row>
    <row r="2998" spans="1:8" x14ac:dyDescent="0.35">
      <c r="A2998" t="s">
        <v>245</v>
      </c>
      <c r="B2998" t="s">
        <v>572</v>
      </c>
      <c r="C2998">
        <v>2022</v>
      </c>
      <c r="D2998">
        <v>27</v>
      </c>
      <c r="E2998">
        <v>19.03021796109644</v>
      </c>
      <c r="F2998">
        <v>18.847187784327449</v>
      </c>
      <c r="G2998">
        <v>8.0466494850652595</v>
      </c>
      <c r="H2998">
        <v>3.6609114311740396</v>
      </c>
    </row>
    <row r="2999" spans="1:8" x14ac:dyDescent="0.35">
      <c r="A2999" t="s">
        <v>245</v>
      </c>
      <c r="B2999" t="s">
        <v>572</v>
      </c>
      <c r="C2999">
        <v>2023</v>
      </c>
      <c r="D2999">
        <v>32.9</v>
      </c>
      <c r="E2999">
        <v>25.081575848873449</v>
      </c>
      <c r="F2999">
        <v>24.65955020311397</v>
      </c>
      <c r="G2999">
        <v>10.82258064013601</v>
      </c>
      <c r="H2999">
        <v>4.5379926078556352</v>
      </c>
    </row>
    <row r="3000" spans="1:8" x14ac:dyDescent="0.35">
      <c r="A3000" t="s">
        <v>245</v>
      </c>
      <c r="B3000" t="s">
        <v>572</v>
      </c>
      <c r="C3000">
        <v>2024</v>
      </c>
      <c r="F3000">
        <v>33.242096654540568</v>
      </c>
      <c r="G3000">
        <v>14.089725280600888</v>
      </c>
      <c r="H3000">
        <v>8.9157394233738234</v>
      </c>
    </row>
    <row r="3001" spans="1:8" x14ac:dyDescent="0.35">
      <c r="A3001" t="s">
        <v>184</v>
      </c>
      <c r="B3001" t="s">
        <v>553</v>
      </c>
      <c r="C3001">
        <v>2000</v>
      </c>
      <c r="D3001">
        <v>100</v>
      </c>
      <c r="E3001">
        <v>68.690028272700999</v>
      </c>
      <c r="G3001">
        <v>2.2651288147518045</v>
      </c>
      <c r="H3001">
        <v>5.4757855511588138</v>
      </c>
    </row>
    <row r="3002" spans="1:8" x14ac:dyDescent="0.35">
      <c r="A3002" t="s">
        <v>184</v>
      </c>
      <c r="B3002" t="s">
        <v>553</v>
      </c>
      <c r="C3002">
        <v>2001</v>
      </c>
      <c r="D3002">
        <v>100</v>
      </c>
      <c r="E3002">
        <v>77.054528183323796</v>
      </c>
      <c r="G3002">
        <v>1.5736767919253083</v>
      </c>
      <c r="H3002">
        <v>5.1865150239755851</v>
      </c>
    </row>
    <row r="3003" spans="1:8" x14ac:dyDescent="0.35">
      <c r="A3003" t="s">
        <v>184</v>
      </c>
      <c r="B3003" t="s">
        <v>553</v>
      </c>
      <c r="C3003">
        <v>2002</v>
      </c>
      <c r="D3003">
        <v>100</v>
      </c>
      <c r="E3003">
        <v>77.638837369336983</v>
      </c>
      <c r="G3003">
        <v>1.5540332709748981</v>
      </c>
      <c r="H3003">
        <v>5.1831310611302319</v>
      </c>
    </row>
    <row r="3004" spans="1:8" x14ac:dyDescent="0.35">
      <c r="A3004" t="s">
        <v>184</v>
      </c>
      <c r="B3004" t="s">
        <v>553</v>
      </c>
      <c r="C3004">
        <v>2003</v>
      </c>
      <c r="D3004">
        <v>100</v>
      </c>
      <c r="E3004">
        <v>77.478201393687854</v>
      </c>
      <c r="G3004">
        <v>2.8247395206592216</v>
      </c>
      <c r="H3004">
        <v>5.2280803585333659</v>
      </c>
    </row>
    <row r="3005" spans="1:8" x14ac:dyDescent="0.35">
      <c r="A3005" t="s">
        <v>184</v>
      </c>
      <c r="B3005" t="s">
        <v>553</v>
      </c>
      <c r="C3005">
        <v>2004</v>
      </c>
      <c r="D3005">
        <v>100</v>
      </c>
      <c r="E3005">
        <v>77.180849119095029</v>
      </c>
      <c r="G3005">
        <v>3.2608738899192531</v>
      </c>
      <c r="H3005">
        <v>5.6325109136111653</v>
      </c>
    </row>
    <row r="3006" spans="1:8" x14ac:dyDescent="0.35">
      <c r="A3006" t="s">
        <v>184</v>
      </c>
      <c r="B3006" t="s">
        <v>553</v>
      </c>
      <c r="C3006">
        <v>2005</v>
      </c>
      <c r="D3006">
        <v>100</v>
      </c>
      <c r="E3006">
        <v>78.732759630858681</v>
      </c>
      <c r="G3006">
        <v>3.1354955589914226</v>
      </c>
      <c r="H3006">
        <v>5.742878083151111</v>
      </c>
    </row>
    <row r="3007" spans="1:8" x14ac:dyDescent="0.35">
      <c r="A3007" t="s">
        <v>184</v>
      </c>
      <c r="B3007" t="s">
        <v>553</v>
      </c>
      <c r="C3007">
        <v>2006</v>
      </c>
      <c r="D3007">
        <v>100</v>
      </c>
      <c r="E3007">
        <v>81.873678787284859</v>
      </c>
      <c r="G3007">
        <v>3.0838488569108478</v>
      </c>
      <c r="H3007">
        <v>6.0378345368709585</v>
      </c>
    </row>
    <row r="3008" spans="1:8" x14ac:dyDescent="0.35">
      <c r="A3008" t="s">
        <v>184</v>
      </c>
      <c r="B3008" t="s">
        <v>553</v>
      </c>
      <c r="C3008">
        <v>2007</v>
      </c>
      <c r="D3008">
        <v>100</v>
      </c>
      <c r="E3008">
        <v>82.4822684187953</v>
      </c>
      <c r="G3008">
        <v>3.3005456177328938</v>
      </c>
      <c r="H3008">
        <v>6.5052234875073438</v>
      </c>
    </row>
    <row r="3009" spans="1:8" x14ac:dyDescent="0.35">
      <c r="A3009" t="s">
        <v>184</v>
      </c>
      <c r="B3009" t="s">
        <v>553</v>
      </c>
      <c r="C3009">
        <v>2008</v>
      </c>
      <c r="D3009">
        <v>100</v>
      </c>
      <c r="E3009">
        <v>87.906808116380418</v>
      </c>
      <c r="G3009">
        <v>3.996316464541664</v>
      </c>
      <c r="H3009">
        <v>6.9159499020774469</v>
      </c>
    </row>
    <row r="3010" spans="1:8" x14ac:dyDescent="0.35">
      <c r="A3010" t="s">
        <v>184</v>
      </c>
      <c r="B3010" t="s">
        <v>553</v>
      </c>
      <c r="C3010">
        <v>2017</v>
      </c>
      <c r="D3010">
        <v>100</v>
      </c>
      <c r="E3010">
        <v>90.523830668234964</v>
      </c>
      <c r="G3010">
        <v>1.6850838243467621</v>
      </c>
      <c r="H3010">
        <v>7.5780629887006823</v>
      </c>
    </row>
    <row r="3011" spans="1:8" x14ac:dyDescent="0.35">
      <c r="A3011" t="s">
        <v>184</v>
      </c>
      <c r="B3011" t="s">
        <v>553</v>
      </c>
      <c r="C3011">
        <v>2018</v>
      </c>
      <c r="D3011">
        <v>100</v>
      </c>
      <c r="E3011">
        <v>89.330388895335886</v>
      </c>
      <c r="G3011">
        <v>1.6511181804358586</v>
      </c>
      <c r="H3011">
        <v>7.4748038341537937</v>
      </c>
    </row>
    <row r="3012" spans="1:8" x14ac:dyDescent="0.35">
      <c r="A3012" t="s">
        <v>184</v>
      </c>
      <c r="B3012" t="s">
        <v>553</v>
      </c>
      <c r="C3012">
        <v>2019</v>
      </c>
      <c r="D3012">
        <v>100</v>
      </c>
      <c r="E3012">
        <v>92.986979505442108</v>
      </c>
      <c r="G3012">
        <v>1.5460707339358066</v>
      </c>
      <c r="H3012">
        <v>7.5416939104269929</v>
      </c>
    </row>
    <row r="3013" spans="1:8" x14ac:dyDescent="0.35">
      <c r="A3013" t="s">
        <v>184</v>
      </c>
      <c r="B3013" t="s">
        <v>553</v>
      </c>
      <c r="C3013">
        <v>2020</v>
      </c>
      <c r="D3013">
        <v>100</v>
      </c>
      <c r="E3013">
        <v>110.63876469340347</v>
      </c>
      <c r="G3013">
        <v>0.67870182942976953</v>
      </c>
      <c r="H3013">
        <v>6.2326259145262526</v>
      </c>
    </row>
    <row r="3014" spans="1:8" x14ac:dyDescent="0.35">
      <c r="A3014" t="s">
        <v>184</v>
      </c>
      <c r="B3014" t="s">
        <v>553</v>
      </c>
      <c r="C3014">
        <v>2021</v>
      </c>
      <c r="D3014">
        <v>100</v>
      </c>
      <c r="E3014">
        <v>116.78635048993114</v>
      </c>
      <c r="G3014">
        <v>4.3848380757848417</v>
      </c>
      <c r="H3014">
        <v>6.4538983191606798</v>
      </c>
    </row>
    <row r="3015" spans="1:8" x14ac:dyDescent="0.35">
      <c r="A3015" t="s">
        <v>184</v>
      </c>
      <c r="B3015" t="s">
        <v>553</v>
      </c>
      <c r="C3015">
        <v>2022</v>
      </c>
      <c r="D3015">
        <v>100</v>
      </c>
      <c r="E3015">
        <v>105.44622427259428</v>
      </c>
      <c r="G3015">
        <v>7.1294808541819492</v>
      </c>
      <c r="H3015">
        <v>7.0611108782141789</v>
      </c>
    </row>
    <row r="3016" spans="1:8" x14ac:dyDescent="0.35">
      <c r="A3016" t="s">
        <v>184</v>
      </c>
      <c r="B3016" t="s">
        <v>553</v>
      </c>
      <c r="C3016">
        <v>2023</v>
      </c>
      <c r="D3016">
        <v>100</v>
      </c>
      <c r="E3016">
        <v>100.68441110560337</v>
      </c>
      <c r="G3016">
        <v>3.5983913553565827</v>
      </c>
      <c r="H3016">
        <v>7.2291670404834658</v>
      </c>
    </row>
    <row r="3017" spans="1:8" x14ac:dyDescent="0.35">
      <c r="A3017" t="s">
        <v>184</v>
      </c>
      <c r="B3017" t="s">
        <v>553</v>
      </c>
      <c r="C3017">
        <v>2024</v>
      </c>
      <c r="E3017">
        <v>100.72434885095977</v>
      </c>
      <c r="G3017">
        <v>2.4827250950256285</v>
      </c>
      <c r="H3017">
        <v>7.5207539215122479</v>
      </c>
    </row>
    <row r="3018" spans="1:8" x14ac:dyDescent="0.35">
      <c r="A3018" t="s">
        <v>104</v>
      </c>
      <c r="B3018" t="s">
        <v>546</v>
      </c>
      <c r="C3018">
        <v>2000</v>
      </c>
      <c r="D3018">
        <v>99.2</v>
      </c>
      <c r="E3018">
        <v>17.982191549431722</v>
      </c>
      <c r="F3018">
        <v>6.6074229103853561</v>
      </c>
      <c r="G3018">
        <v>8.1783831596027596</v>
      </c>
      <c r="H3018">
        <v>19.031351070210505</v>
      </c>
    </row>
    <row r="3019" spans="1:8" x14ac:dyDescent="0.35">
      <c r="A3019" t="s">
        <v>104</v>
      </c>
      <c r="B3019" t="s">
        <v>546</v>
      </c>
      <c r="C3019">
        <v>2001</v>
      </c>
      <c r="D3019">
        <v>99.2</v>
      </c>
      <c r="E3019">
        <v>29.518251298570085</v>
      </c>
      <c r="F3019">
        <v>5.1988852574404811</v>
      </c>
      <c r="G3019">
        <v>4.7189609721348518</v>
      </c>
      <c r="H3019">
        <v>18.24413788247923</v>
      </c>
    </row>
    <row r="3020" spans="1:8" x14ac:dyDescent="0.35">
      <c r="A3020" t="s">
        <v>104</v>
      </c>
      <c r="B3020" t="s">
        <v>546</v>
      </c>
      <c r="C3020">
        <v>2002</v>
      </c>
      <c r="D3020">
        <v>99.2</v>
      </c>
      <c r="E3020">
        <v>26.485704672810456</v>
      </c>
      <c r="F3020">
        <v>2.3145979408321602</v>
      </c>
      <c r="G3020">
        <v>0.94396684227436367</v>
      </c>
      <c r="H3020">
        <v>16.652553606389095</v>
      </c>
    </row>
    <row r="3021" spans="1:8" x14ac:dyDescent="0.35">
      <c r="A3021" t="s">
        <v>104</v>
      </c>
      <c r="B3021" t="s">
        <v>546</v>
      </c>
      <c r="C3021">
        <v>2003</v>
      </c>
      <c r="D3021">
        <v>99.2</v>
      </c>
      <c r="E3021">
        <v>30.203173532345346</v>
      </c>
      <c r="F3021">
        <v>0.85556212272421883</v>
      </c>
      <c r="G3021">
        <v>1.6516489673794439</v>
      </c>
      <c r="H3021">
        <v>18.641734693911712</v>
      </c>
    </row>
    <row r="3022" spans="1:8" x14ac:dyDescent="0.35">
      <c r="A3022" t="s">
        <v>104</v>
      </c>
      <c r="B3022" t="s">
        <v>546</v>
      </c>
      <c r="C3022">
        <v>2004</v>
      </c>
      <c r="D3022">
        <v>98.9</v>
      </c>
      <c r="E3022">
        <v>33.673433160663279</v>
      </c>
      <c r="F3022">
        <v>-0.44865020655193422</v>
      </c>
      <c r="G3022">
        <v>-0.16604205392737015</v>
      </c>
      <c r="H3022">
        <v>19.763370593544266</v>
      </c>
    </row>
    <row r="3023" spans="1:8" x14ac:dyDescent="0.35">
      <c r="A3023" t="s">
        <v>104</v>
      </c>
      <c r="B3023" t="s">
        <v>546</v>
      </c>
      <c r="C3023">
        <v>2005</v>
      </c>
      <c r="D3023">
        <v>99.2</v>
      </c>
      <c r="E3023">
        <v>35.468945487879608</v>
      </c>
      <c r="F3023">
        <v>0.52551595071424684</v>
      </c>
      <c r="G3023">
        <v>4.895899368202123</v>
      </c>
      <c r="H3023">
        <v>19.682522162451139</v>
      </c>
    </row>
    <row r="3024" spans="1:8" x14ac:dyDescent="0.35">
      <c r="A3024" t="s">
        <v>104</v>
      </c>
      <c r="B3024" t="s">
        <v>546</v>
      </c>
      <c r="C3024">
        <v>2006</v>
      </c>
      <c r="D3024">
        <v>100</v>
      </c>
      <c r="E3024">
        <v>40.778312116533272</v>
      </c>
      <c r="F3024">
        <v>3.2136292960634489</v>
      </c>
      <c r="G3024">
        <v>3.2526241782097571</v>
      </c>
      <c r="H3024">
        <v>19.296304776712013</v>
      </c>
    </row>
    <row r="3025" spans="1:8" x14ac:dyDescent="0.35">
      <c r="A3025" t="s">
        <v>104</v>
      </c>
      <c r="B3025" t="s">
        <v>546</v>
      </c>
      <c r="C3025">
        <v>2007</v>
      </c>
      <c r="D3025">
        <v>99.3</v>
      </c>
      <c r="E3025">
        <v>47.570332168017828</v>
      </c>
      <c r="F3025">
        <v>2.2517579830545</v>
      </c>
      <c r="G3025">
        <v>4.5925525690303317</v>
      </c>
      <c r="H3025">
        <v>21.816928362747234</v>
      </c>
    </row>
    <row r="3026" spans="1:8" x14ac:dyDescent="0.35">
      <c r="A3026" t="s">
        <v>104</v>
      </c>
      <c r="B3026" t="s">
        <v>546</v>
      </c>
      <c r="C3026">
        <v>2008</v>
      </c>
      <c r="D3026">
        <v>99.2</v>
      </c>
      <c r="E3026">
        <v>47.807421336137288</v>
      </c>
      <c r="F3026">
        <v>8.3318966696810808</v>
      </c>
      <c r="G3026">
        <v>5.4911940360027387</v>
      </c>
      <c r="H3026">
        <v>22.61936860681444</v>
      </c>
    </row>
    <row r="3027" spans="1:8" x14ac:dyDescent="0.35">
      <c r="A3027" t="s">
        <v>104</v>
      </c>
      <c r="B3027" t="s">
        <v>546</v>
      </c>
      <c r="C3027">
        <v>2017</v>
      </c>
      <c r="D3027">
        <v>100</v>
      </c>
      <c r="E3027">
        <v>54.519535250375824</v>
      </c>
      <c r="F3027">
        <v>1.3516188967744209</v>
      </c>
      <c r="G3027">
        <v>2.8070270353903766</v>
      </c>
      <c r="H3027">
        <v>25.001263332037247</v>
      </c>
    </row>
    <row r="3028" spans="1:8" x14ac:dyDescent="0.35">
      <c r="A3028" t="s">
        <v>104</v>
      </c>
      <c r="B3028" t="s">
        <v>546</v>
      </c>
      <c r="C3028">
        <v>2018</v>
      </c>
      <c r="D3028">
        <v>99.8</v>
      </c>
      <c r="E3028">
        <v>56.505969556313715</v>
      </c>
      <c r="F3028">
        <v>1.4583129850712631</v>
      </c>
      <c r="G3028">
        <v>3.9261552893668181</v>
      </c>
      <c r="H3028">
        <v>25.858982859110252</v>
      </c>
    </row>
    <row r="3029" spans="1:8" x14ac:dyDescent="0.35">
      <c r="A3029" t="s">
        <v>104</v>
      </c>
      <c r="B3029" t="s">
        <v>546</v>
      </c>
      <c r="C3029">
        <v>2019</v>
      </c>
      <c r="D3029">
        <v>100</v>
      </c>
      <c r="E3029">
        <v>58.327994204803069</v>
      </c>
      <c r="F3029">
        <v>0.76643957345980473</v>
      </c>
      <c r="G3029">
        <v>0.86816868476068976</v>
      </c>
      <c r="H3029">
        <v>25.860470668588793</v>
      </c>
    </row>
    <row r="3030" spans="1:8" x14ac:dyDescent="0.35">
      <c r="A3030" t="s">
        <v>104</v>
      </c>
      <c r="B3030" t="s">
        <v>546</v>
      </c>
      <c r="C3030">
        <v>2020</v>
      </c>
      <c r="D3030">
        <v>100</v>
      </c>
      <c r="E3030">
        <v>65.179127896769657</v>
      </c>
      <c r="F3030">
        <v>1.200073488884688</v>
      </c>
      <c r="G3030">
        <v>1.3742807182513701</v>
      </c>
      <c r="H3030">
        <v>22.909492311537676</v>
      </c>
    </row>
    <row r="3031" spans="1:8" x14ac:dyDescent="0.35">
      <c r="A3031" t="s">
        <v>104</v>
      </c>
      <c r="B3031" t="s">
        <v>546</v>
      </c>
      <c r="C3031">
        <v>2021</v>
      </c>
      <c r="D3031">
        <v>100</v>
      </c>
      <c r="E3031">
        <v>65.084149218326942</v>
      </c>
      <c r="F3031">
        <v>3.2307491213292781</v>
      </c>
      <c r="G3031">
        <v>4.2855253146197185</v>
      </c>
      <c r="H3031">
        <v>25.203692896263263</v>
      </c>
    </row>
    <row r="3032" spans="1:8" x14ac:dyDescent="0.35">
      <c r="A3032" t="s">
        <v>104</v>
      </c>
      <c r="B3032" t="s">
        <v>546</v>
      </c>
      <c r="C3032">
        <v>2022</v>
      </c>
      <c r="D3032">
        <v>100</v>
      </c>
      <c r="E3032">
        <v>61.244002560934298</v>
      </c>
      <c r="F3032">
        <v>14.204717319583271</v>
      </c>
      <c r="G3032">
        <v>8.8736873252366308</v>
      </c>
      <c r="H3032">
        <v>29.255751334611574</v>
      </c>
    </row>
    <row r="3033" spans="1:8" x14ac:dyDescent="0.35">
      <c r="A3033" t="s">
        <v>104</v>
      </c>
      <c r="B3033" t="s">
        <v>546</v>
      </c>
      <c r="C3033">
        <v>2023</v>
      </c>
      <c r="D3033">
        <v>100</v>
      </c>
      <c r="E3033">
        <v>58.617889201054886</v>
      </c>
      <c r="F3033">
        <v>9.3618724976901486</v>
      </c>
      <c r="G3033">
        <v>7.8823999418825821</v>
      </c>
      <c r="H3033">
        <v>31.144522548387737</v>
      </c>
    </row>
    <row r="3034" spans="1:8" x14ac:dyDescent="0.35">
      <c r="A3034" t="s">
        <v>104</v>
      </c>
      <c r="B3034" t="s">
        <v>546</v>
      </c>
      <c r="C3034">
        <v>2024</v>
      </c>
      <c r="E3034">
        <v>60.499583642542213</v>
      </c>
      <c r="F3034">
        <v>3.4897408602695368</v>
      </c>
      <c r="G3034">
        <v>3.6723941579803068</v>
      </c>
      <c r="H3034">
        <v>30.535755950459286</v>
      </c>
    </row>
    <row r="3035" spans="1:8" x14ac:dyDescent="0.35">
      <c r="A3035" t="s">
        <v>155</v>
      </c>
      <c r="B3035" t="s">
        <v>518</v>
      </c>
      <c r="C3035">
        <v>2000</v>
      </c>
      <c r="D3035">
        <v>100</v>
      </c>
    </row>
    <row r="3036" spans="1:8" x14ac:dyDescent="0.35">
      <c r="A3036" t="s">
        <v>155</v>
      </c>
      <c r="B3036" t="s">
        <v>518</v>
      </c>
      <c r="C3036">
        <v>2001</v>
      </c>
      <c r="D3036">
        <v>100</v>
      </c>
    </row>
    <row r="3037" spans="1:8" x14ac:dyDescent="0.35">
      <c r="A3037" t="s">
        <v>155</v>
      </c>
      <c r="B3037" t="s">
        <v>518</v>
      </c>
      <c r="C3037">
        <v>2002</v>
      </c>
      <c r="D3037">
        <v>100</v>
      </c>
    </row>
    <row r="3038" spans="1:8" x14ac:dyDescent="0.35">
      <c r="A3038" t="s">
        <v>155</v>
      </c>
      <c r="B3038" t="s">
        <v>518</v>
      </c>
      <c r="C3038">
        <v>2003</v>
      </c>
      <c r="D3038">
        <v>100</v>
      </c>
      <c r="G3038">
        <v>-3.8346842757968318</v>
      </c>
    </row>
    <row r="3039" spans="1:8" x14ac:dyDescent="0.35">
      <c r="A3039" t="s">
        <v>155</v>
      </c>
      <c r="B3039" t="s">
        <v>518</v>
      </c>
      <c r="C3039">
        <v>2004</v>
      </c>
      <c r="D3039">
        <v>100</v>
      </c>
      <c r="G3039">
        <v>0.76079520955900648</v>
      </c>
    </row>
    <row r="3040" spans="1:8" x14ac:dyDescent="0.35">
      <c r="A3040" t="s">
        <v>155</v>
      </c>
      <c r="B3040" t="s">
        <v>518</v>
      </c>
      <c r="C3040">
        <v>2005</v>
      </c>
      <c r="D3040">
        <v>100</v>
      </c>
      <c r="G3040">
        <v>0.44542581692577699</v>
      </c>
    </row>
    <row r="3041" spans="1:8" x14ac:dyDescent="0.35">
      <c r="A3041" t="s">
        <v>155</v>
      </c>
      <c r="B3041" t="s">
        <v>518</v>
      </c>
      <c r="C3041">
        <v>2006</v>
      </c>
      <c r="D3041">
        <v>100</v>
      </c>
      <c r="G3041">
        <v>0.19291941564560489</v>
      </c>
    </row>
    <row r="3042" spans="1:8" x14ac:dyDescent="0.35">
      <c r="A3042" t="s">
        <v>155</v>
      </c>
      <c r="B3042" t="s">
        <v>518</v>
      </c>
      <c r="C3042">
        <v>2007</v>
      </c>
      <c r="D3042">
        <v>100</v>
      </c>
      <c r="G3042">
        <v>1.5340380549682777</v>
      </c>
    </row>
    <row r="3043" spans="1:8" x14ac:dyDescent="0.35">
      <c r="A3043" t="s">
        <v>155</v>
      </c>
      <c r="B3043" t="s">
        <v>518</v>
      </c>
      <c r="C3043">
        <v>2008</v>
      </c>
      <c r="D3043">
        <v>100</v>
      </c>
      <c r="G3043">
        <v>12.567579020617188</v>
      </c>
    </row>
    <row r="3044" spans="1:8" x14ac:dyDescent="0.35">
      <c r="A3044" t="s">
        <v>155</v>
      </c>
      <c r="B3044" t="s">
        <v>518</v>
      </c>
      <c r="C3044">
        <v>2017</v>
      </c>
      <c r="D3044">
        <v>100</v>
      </c>
      <c r="G3044">
        <v>2.9702970297029765</v>
      </c>
    </row>
    <row r="3045" spans="1:8" x14ac:dyDescent="0.35">
      <c r="A3045" t="s">
        <v>155</v>
      </c>
      <c r="B3045" t="s">
        <v>518</v>
      </c>
      <c r="C3045">
        <v>2018</v>
      </c>
      <c r="D3045">
        <v>100</v>
      </c>
      <c r="G3045">
        <v>3.5958688111006154</v>
      </c>
    </row>
    <row r="3046" spans="1:8" x14ac:dyDescent="0.35">
      <c r="A3046" t="s">
        <v>155</v>
      </c>
      <c r="B3046" t="s">
        <v>518</v>
      </c>
      <c r="C3046">
        <v>2019</v>
      </c>
      <c r="D3046">
        <v>100</v>
      </c>
      <c r="G3046">
        <v>2.3376988115650477</v>
      </c>
    </row>
    <row r="3047" spans="1:8" x14ac:dyDescent="0.35">
      <c r="A3047" t="s">
        <v>155</v>
      </c>
      <c r="B3047" t="s">
        <v>518</v>
      </c>
      <c r="C3047">
        <v>2020</v>
      </c>
      <c r="D3047">
        <v>100</v>
      </c>
      <c r="G3047">
        <v>3.5408810815782203</v>
      </c>
    </row>
    <row r="3048" spans="1:8" x14ac:dyDescent="0.35">
      <c r="A3048" t="s">
        <v>155</v>
      </c>
      <c r="B3048" t="s">
        <v>518</v>
      </c>
      <c r="C3048">
        <v>2021</v>
      </c>
      <c r="D3048">
        <v>100</v>
      </c>
      <c r="G3048">
        <v>0.54572383789317769</v>
      </c>
    </row>
    <row r="3049" spans="1:8" x14ac:dyDescent="0.35">
      <c r="A3049" t="s">
        <v>155</v>
      </c>
      <c r="B3049" t="s">
        <v>518</v>
      </c>
      <c r="C3049">
        <v>2022</v>
      </c>
      <c r="D3049">
        <v>100</v>
      </c>
      <c r="G3049">
        <v>2.8031899575013313</v>
      </c>
    </row>
    <row r="3050" spans="1:8" x14ac:dyDescent="0.35">
      <c r="A3050" t="s">
        <v>155</v>
      </c>
      <c r="B3050" t="s">
        <v>518</v>
      </c>
      <c r="C3050">
        <v>2023</v>
      </c>
      <c r="D3050">
        <v>100</v>
      </c>
    </row>
    <row r="3051" spans="1:8" x14ac:dyDescent="0.35">
      <c r="A3051" t="s">
        <v>566</v>
      </c>
      <c r="B3051" t="s">
        <v>506</v>
      </c>
      <c r="C3051">
        <v>2000</v>
      </c>
      <c r="D3051">
        <v>100</v>
      </c>
      <c r="E3051">
        <v>47.987916232642341</v>
      </c>
      <c r="F3051">
        <v>3.0855060913127872</v>
      </c>
      <c r="G3051">
        <v>15.333309928011801</v>
      </c>
      <c r="H3051">
        <v>19.594677108597537</v>
      </c>
    </row>
    <row r="3052" spans="1:8" x14ac:dyDescent="0.35">
      <c r="A3052" t="s">
        <v>566</v>
      </c>
      <c r="B3052" t="s">
        <v>506</v>
      </c>
      <c r="C3052">
        <v>2001</v>
      </c>
      <c r="D3052">
        <v>100</v>
      </c>
      <c r="E3052">
        <v>53.836132833942251</v>
      </c>
      <c r="F3052">
        <v>3.0041970399823308</v>
      </c>
      <c r="G3052">
        <v>1.7126402814343464</v>
      </c>
      <c r="H3052">
        <v>20.224216472393568</v>
      </c>
    </row>
    <row r="3053" spans="1:8" x14ac:dyDescent="0.35">
      <c r="A3053" t="s">
        <v>566</v>
      </c>
      <c r="B3053" t="s">
        <v>506</v>
      </c>
      <c r="C3053">
        <v>2002</v>
      </c>
      <c r="D3053">
        <v>100</v>
      </c>
      <c r="E3053">
        <v>57.928573058095822</v>
      </c>
      <c r="F3053">
        <v>1.2867252841518351</v>
      </c>
      <c r="G3053">
        <v>-1.52020673574917</v>
      </c>
      <c r="H3053">
        <v>19.558141913256428</v>
      </c>
    </row>
    <row r="3054" spans="1:8" x14ac:dyDescent="0.35">
      <c r="A3054" t="s">
        <v>566</v>
      </c>
      <c r="B3054" t="s">
        <v>506</v>
      </c>
      <c r="C3054">
        <v>2003</v>
      </c>
      <c r="D3054">
        <v>100</v>
      </c>
      <c r="E3054">
        <v>56.988177307370812</v>
      </c>
      <c r="F3054">
        <v>2.4878255346178149</v>
      </c>
      <c r="G3054">
        <v>2.8608233145371145</v>
      </c>
      <c r="H3054">
        <v>18.763997694555428</v>
      </c>
    </row>
    <row r="3055" spans="1:8" x14ac:dyDescent="0.35">
      <c r="A3055" t="s">
        <v>566</v>
      </c>
      <c r="B3055" t="s">
        <v>506</v>
      </c>
      <c r="C3055">
        <v>2004</v>
      </c>
      <c r="D3055">
        <v>100</v>
      </c>
      <c r="E3055">
        <v>55.306009364572517</v>
      </c>
      <c r="F3055">
        <v>0.45449850222086308</v>
      </c>
      <c r="G3055">
        <v>5.8502058145734992</v>
      </c>
      <c r="H3055">
        <v>18.984914308273392</v>
      </c>
    </row>
    <row r="3056" spans="1:8" x14ac:dyDescent="0.35">
      <c r="A3056" t="s">
        <v>566</v>
      </c>
      <c r="B3056" t="s">
        <v>506</v>
      </c>
      <c r="C3056">
        <v>2005</v>
      </c>
      <c r="D3056">
        <v>100</v>
      </c>
      <c r="E3056">
        <v>54.732044263318599</v>
      </c>
      <c r="F3056">
        <v>1.5321336760924851</v>
      </c>
      <c r="G3056">
        <v>8.7630041281502571</v>
      </c>
      <c r="H3056">
        <v>19.021501766243361</v>
      </c>
    </row>
    <row r="3057" spans="1:8" x14ac:dyDescent="0.35">
      <c r="A3057" t="s">
        <v>566</v>
      </c>
      <c r="B3057" t="s">
        <v>506</v>
      </c>
      <c r="C3057">
        <v>2006</v>
      </c>
      <c r="D3057">
        <v>100</v>
      </c>
      <c r="E3057">
        <v>52.456524445686959</v>
      </c>
      <c r="F3057">
        <v>2.329349807575503</v>
      </c>
      <c r="G3057">
        <v>8.7321882607715793</v>
      </c>
      <c r="H3057">
        <v>18.357033832823642</v>
      </c>
    </row>
    <row r="3058" spans="1:8" x14ac:dyDescent="0.35">
      <c r="A3058" t="s">
        <v>566</v>
      </c>
      <c r="B3058" t="s">
        <v>506</v>
      </c>
      <c r="C3058">
        <v>2007</v>
      </c>
      <c r="D3058">
        <v>100</v>
      </c>
      <c r="E3058">
        <v>58.401160253438945</v>
      </c>
      <c r="F3058">
        <v>0.71258907363420076</v>
      </c>
      <c r="G3058">
        <v>3.0776619836092323</v>
      </c>
      <c r="H3058">
        <v>19.641416627071113</v>
      </c>
    </row>
    <row r="3059" spans="1:8" x14ac:dyDescent="0.35">
      <c r="A3059" t="s">
        <v>566</v>
      </c>
      <c r="B3059" t="s">
        <v>506</v>
      </c>
      <c r="C3059">
        <v>2008</v>
      </c>
      <c r="D3059">
        <v>100</v>
      </c>
      <c r="E3059">
        <v>54.189277058580132</v>
      </c>
      <c r="F3059">
        <v>3.753930817610049</v>
      </c>
      <c r="G3059">
        <v>10.566383025003702</v>
      </c>
      <c r="H3059">
        <v>19.427782524793479</v>
      </c>
    </row>
    <row r="3060" spans="1:8" x14ac:dyDescent="0.35">
      <c r="A3060" t="s">
        <v>566</v>
      </c>
      <c r="B3060" t="s">
        <v>506</v>
      </c>
      <c r="C3060">
        <v>2017</v>
      </c>
      <c r="D3060">
        <v>100</v>
      </c>
      <c r="E3060">
        <v>64.642414032908405</v>
      </c>
      <c r="F3060">
        <v>1.8751005955254489</v>
      </c>
      <c r="G3060">
        <v>4.0809493608948202</v>
      </c>
      <c r="H3060">
        <v>22.498338503729638</v>
      </c>
    </row>
    <row r="3061" spans="1:8" x14ac:dyDescent="0.35">
      <c r="A3061" t="s">
        <v>566</v>
      </c>
      <c r="B3061" t="s">
        <v>506</v>
      </c>
      <c r="C3061">
        <v>2018</v>
      </c>
      <c r="D3061">
        <v>100</v>
      </c>
      <c r="E3061">
        <v>63.174020104675385</v>
      </c>
      <c r="F3061">
        <v>2.7648313452879711</v>
      </c>
      <c r="G3061">
        <v>6.7429246019348597</v>
      </c>
      <c r="H3061">
        <v>21.747013531575586</v>
      </c>
    </row>
    <row r="3062" spans="1:8" x14ac:dyDescent="0.35">
      <c r="A3062" t="s">
        <v>566</v>
      </c>
      <c r="B3062" t="s">
        <v>506</v>
      </c>
      <c r="C3062">
        <v>2019</v>
      </c>
      <c r="D3062">
        <v>100</v>
      </c>
      <c r="E3062">
        <v>65.312514508872411</v>
      </c>
      <c r="F3062">
        <v>2.1677300330541072</v>
      </c>
      <c r="G3062">
        <v>-0.54843700245574212</v>
      </c>
      <c r="H3062">
        <v>23.371557377877913</v>
      </c>
    </row>
    <row r="3063" spans="1:8" x14ac:dyDescent="0.35">
      <c r="A3063" t="s">
        <v>566</v>
      </c>
      <c r="B3063" t="s">
        <v>506</v>
      </c>
      <c r="C3063">
        <v>2020</v>
      </c>
      <c r="D3063">
        <v>100</v>
      </c>
      <c r="E3063">
        <v>76.118240974123054</v>
      </c>
      <c r="F3063">
        <v>1.286584907079962</v>
      </c>
      <c r="G3063">
        <v>-2.5172606025626862</v>
      </c>
      <c r="H3063">
        <v>20.030838942305625</v>
      </c>
    </row>
    <row r="3064" spans="1:8" x14ac:dyDescent="0.35">
      <c r="A3064" t="s">
        <v>566</v>
      </c>
      <c r="B3064" t="s">
        <v>506</v>
      </c>
      <c r="C3064">
        <v>2021</v>
      </c>
      <c r="D3064">
        <v>100</v>
      </c>
      <c r="E3064">
        <v>67.336967218024526</v>
      </c>
      <c r="F3064">
        <v>3.4838805526666938</v>
      </c>
      <c r="G3064">
        <v>20.213475493748902</v>
      </c>
      <c r="H3064">
        <v>16.846335634122607</v>
      </c>
    </row>
    <row r="3065" spans="1:8" x14ac:dyDescent="0.35">
      <c r="A3065" t="s">
        <v>566</v>
      </c>
      <c r="B3065" t="s">
        <v>506</v>
      </c>
      <c r="C3065">
        <v>2022</v>
      </c>
      <c r="D3065">
        <v>100</v>
      </c>
      <c r="E3065">
        <v>53.604621042909308</v>
      </c>
      <c r="F3065">
        <v>5.7641231785227189</v>
      </c>
      <c r="G3065">
        <v>28.416785192293247</v>
      </c>
      <c r="H3065">
        <v>18.176442141421422</v>
      </c>
    </row>
    <row r="3066" spans="1:8" x14ac:dyDescent="0.35">
      <c r="A3066" t="s">
        <v>566</v>
      </c>
      <c r="B3066" t="s">
        <v>506</v>
      </c>
      <c r="C3066">
        <v>2023</v>
      </c>
      <c r="D3066">
        <v>100</v>
      </c>
      <c r="E3066">
        <v>60.499368918403171</v>
      </c>
      <c r="F3066">
        <v>5.517849871046594</v>
      </c>
      <c r="G3066">
        <v>-11.076803422959188</v>
      </c>
      <c r="H3066">
        <v>23.156129654460717</v>
      </c>
    </row>
    <row r="3067" spans="1:8" x14ac:dyDescent="0.35">
      <c r="A3067" t="s">
        <v>566</v>
      </c>
      <c r="B3067" t="s">
        <v>506</v>
      </c>
      <c r="C3067">
        <v>2024</v>
      </c>
      <c r="E3067">
        <v>61.441140621397892</v>
      </c>
      <c r="F3067">
        <v>3.1453013443108051</v>
      </c>
      <c r="G3067">
        <v>-0.22932400299822575</v>
      </c>
      <c r="H3067">
        <v>26.120766959887121</v>
      </c>
    </row>
    <row r="3068" spans="1:8" x14ac:dyDescent="0.35">
      <c r="A3068" t="s">
        <v>279</v>
      </c>
      <c r="B3068" t="s">
        <v>545</v>
      </c>
      <c r="C3068">
        <v>2000</v>
      </c>
      <c r="D3068">
        <v>98.768693223798962</v>
      </c>
      <c r="E3068">
        <v>105.21081252391809</v>
      </c>
      <c r="G3068">
        <v>3.1417561469475928</v>
      </c>
      <c r="H3068">
        <v>8.5610289843638334</v>
      </c>
    </row>
    <row r="3069" spans="1:8" x14ac:dyDescent="0.35">
      <c r="A3069" t="s">
        <v>279</v>
      </c>
      <c r="B3069" t="s">
        <v>545</v>
      </c>
      <c r="C3069">
        <v>2001</v>
      </c>
      <c r="D3069">
        <v>98.86349903739648</v>
      </c>
      <c r="E3069">
        <v>99.959555964608583</v>
      </c>
      <c r="G3069">
        <v>3.3876590502837658</v>
      </c>
      <c r="H3069">
        <v>8.6171315282624441</v>
      </c>
    </row>
    <row r="3070" spans="1:8" x14ac:dyDescent="0.35">
      <c r="A3070" t="s">
        <v>279</v>
      </c>
      <c r="B3070" t="s">
        <v>545</v>
      </c>
      <c r="C3070">
        <v>2002</v>
      </c>
      <c r="D3070">
        <v>98.629898461406768</v>
      </c>
      <c r="E3070">
        <v>99.778670555431987</v>
      </c>
      <c r="G3070">
        <v>2.896981021346825</v>
      </c>
      <c r="H3070">
        <v>8.9590905473533571</v>
      </c>
    </row>
    <row r="3071" spans="1:8" x14ac:dyDescent="0.35">
      <c r="A3071" t="s">
        <v>279</v>
      </c>
      <c r="B3071" t="s">
        <v>545</v>
      </c>
      <c r="C3071">
        <v>2003</v>
      </c>
      <c r="D3071">
        <v>98.598299015554502</v>
      </c>
      <c r="E3071">
        <v>100.54668124044761</v>
      </c>
      <c r="G3071">
        <v>2.6227814660207045</v>
      </c>
      <c r="H3071">
        <v>9.156748228483897</v>
      </c>
    </row>
    <row r="3072" spans="1:8" x14ac:dyDescent="0.35">
      <c r="A3072" t="s">
        <v>279</v>
      </c>
      <c r="B3072" t="s">
        <v>545</v>
      </c>
      <c r="C3072">
        <v>2004</v>
      </c>
      <c r="D3072">
        <v>98.936885904868731</v>
      </c>
      <c r="E3072">
        <v>100.22288821851916</v>
      </c>
      <c r="G3072">
        <v>3.0430696475830814</v>
      </c>
      <c r="H3072">
        <v>9.8381226840138094</v>
      </c>
    </row>
    <row r="3073" spans="1:8" x14ac:dyDescent="0.35">
      <c r="A3073" t="s">
        <v>279</v>
      </c>
      <c r="B3073" t="s">
        <v>545</v>
      </c>
      <c r="C3073">
        <v>2005</v>
      </c>
      <c r="D3073">
        <v>99.197136180874892</v>
      </c>
      <c r="E3073">
        <v>100.19964000152905</v>
      </c>
      <c r="G3073">
        <v>2.7552810849990408</v>
      </c>
      <c r="H3073">
        <v>10.533057975692525</v>
      </c>
    </row>
    <row r="3074" spans="1:8" x14ac:dyDescent="0.35">
      <c r="A3074" t="s">
        <v>279</v>
      </c>
      <c r="B3074" t="s">
        <v>545</v>
      </c>
      <c r="C3074">
        <v>2006</v>
      </c>
      <c r="D3074">
        <v>99.136299542893951</v>
      </c>
      <c r="E3074">
        <v>100.86730326910616</v>
      </c>
      <c r="G3074">
        <v>2.9855327034778867</v>
      </c>
      <c r="H3074">
        <v>11.028825680325024</v>
      </c>
    </row>
    <row r="3075" spans="1:8" x14ac:dyDescent="0.35">
      <c r="A3075" t="s">
        <v>279</v>
      </c>
      <c r="B3075" t="s">
        <v>545</v>
      </c>
      <c r="C3075">
        <v>2007</v>
      </c>
      <c r="D3075">
        <v>98.725602621008832</v>
      </c>
      <c r="E3075">
        <v>101.63488377070585</v>
      </c>
      <c r="G3075">
        <v>3.0220038727793295</v>
      </c>
      <c r="H3075">
        <v>11.809306579403342</v>
      </c>
    </row>
    <row r="3076" spans="1:8" x14ac:dyDescent="0.35">
      <c r="A3076" t="s">
        <v>279</v>
      </c>
      <c r="B3076" t="s">
        <v>545</v>
      </c>
      <c r="C3076">
        <v>2008</v>
      </c>
      <c r="D3076">
        <v>99.049426384065811</v>
      </c>
      <c r="E3076">
        <v>108.01039154063028</v>
      </c>
      <c r="G3076">
        <v>3.1711459576923247</v>
      </c>
      <c r="H3076">
        <v>12.393372865180321</v>
      </c>
    </row>
    <row r="3077" spans="1:8" x14ac:dyDescent="0.35">
      <c r="A3077" t="s">
        <v>279</v>
      </c>
      <c r="B3077" t="s">
        <v>545</v>
      </c>
      <c r="C3077">
        <v>2017</v>
      </c>
      <c r="D3077">
        <v>99.69142406425533</v>
      </c>
      <c r="E3077">
        <v>114.16162653329782</v>
      </c>
      <c r="G3077">
        <v>1.6843521638412327</v>
      </c>
      <c r="H3077">
        <v>14.737451547518219</v>
      </c>
    </row>
    <row r="3078" spans="1:8" x14ac:dyDescent="0.35">
      <c r="A3078" t="s">
        <v>279</v>
      </c>
      <c r="B3078" t="s">
        <v>545</v>
      </c>
      <c r="C3078">
        <v>2018</v>
      </c>
      <c r="D3078">
        <v>99.506694192085092</v>
      </c>
      <c r="E3078">
        <v>113.74684939182183</v>
      </c>
      <c r="G3078">
        <v>1.8616154965717229</v>
      </c>
      <c r="H3078">
        <v>15.094583477845321</v>
      </c>
    </row>
    <row r="3079" spans="1:8" x14ac:dyDescent="0.35">
      <c r="A3079" t="s">
        <v>279</v>
      </c>
      <c r="B3079" t="s">
        <v>545</v>
      </c>
      <c r="C3079">
        <v>2019</v>
      </c>
      <c r="D3079">
        <v>99.696308583823026</v>
      </c>
      <c r="E3079">
        <v>116.45588989275259</v>
      </c>
      <c r="G3079">
        <v>2.3572233452128657</v>
      </c>
      <c r="H3079">
        <v>15.555614072871494</v>
      </c>
    </row>
    <row r="3080" spans="1:8" x14ac:dyDescent="0.35">
      <c r="A3080" t="s">
        <v>279</v>
      </c>
      <c r="B3080" t="s">
        <v>545</v>
      </c>
      <c r="C3080">
        <v>2020</v>
      </c>
      <c r="D3080">
        <v>99.698563475804235</v>
      </c>
      <c r="E3080">
        <v>134.87355370554974</v>
      </c>
      <c r="G3080">
        <v>1.8323009358787559</v>
      </c>
      <c r="H3080">
        <v>13.750622407849136</v>
      </c>
    </row>
    <row r="3081" spans="1:8" x14ac:dyDescent="0.35">
      <c r="A3081" t="s">
        <v>279</v>
      </c>
      <c r="B3081" t="s">
        <v>545</v>
      </c>
      <c r="C3081">
        <v>2021</v>
      </c>
      <c r="D3081">
        <v>100</v>
      </c>
      <c r="E3081">
        <v>136.45879331003428</v>
      </c>
      <c r="G3081">
        <v>2.8958487494137088</v>
      </c>
      <c r="H3081">
        <v>14.381120532454261</v>
      </c>
    </row>
    <row r="3082" spans="1:8" x14ac:dyDescent="0.35">
      <c r="A3082" t="s">
        <v>279</v>
      </c>
      <c r="B3082" t="s">
        <v>545</v>
      </c>
      <c r="C3082">
        <v>2022</v>
      </c>
      <c r="D3082">
        <v>100</v>
      </c>
      <c r="E3082">
        <v>124.13805895425968</v>
      </c>
      <c r="G3082">
        <v>6.5724517510646763</v>
      </c>
      <c r="H3082">
        <v>15.961311821763775</v>
      </c>
    </row>
    <row r="3083" spans="1:8" x14ac:dyDescent="0.35">
      <c r="A3083" t="s">
        <v>279</v>
      </c>
      <c r="B3083" t="s">
        <v>545</v>
      </c>
      <c r="C3083">
        <v>2023</v>
      </c>
      <c r="D3083">
        <v>99.684067703130111</v>
      </c>
      <c r="E3083">
        <v>117.34725326214009</v>
      </c>
      <c r="G3083">
        <v>6.2574579216919872</v>
      </c>
      <c r="H3083">
        <v>16.343404991217032</v>
      </c>
    </row>
    <row r="3084" spans="1:8" x14ac:dyDescent="0.35">
      <c r="A3084" t="s">
        <v>279</v>
      </c>
      <c r="B3084" t="s">
        <v>545</v>
      </c>
      <c r="C3084">
        <v>2024</v>
      </c>
      <c r="E3084">
        <v>114.87169443813458</v>
      </c>
      <c r="G3084">
        <v>3.3918526733786365</v>
      </c>
      <c r="H3084">
        <v>16.947593579176303</v>
      </c>
    </row>
    <row r="3085" spans="1:8" x14ac:dyDescent="0.35">
      <c r="A3085" t="s">
        <v>587</v>
      </c>
      <c r="B3085" t="s">
        <v>476</v>
      </c>
      <c r="C3085">
        <v>2000</v>
      </c>
      <c r="D3085">
        <v>100</v>
      </c>
      <c r="E3085">
        <v>28.088657288404921</v>
      </c>
      <c r="G3085">
        <v>17.545024289246157</v>
      </c>
      <c r="H3085">
        <v>9.9296612842921785</v>
      </c>
    </row>
    <row r="3086" spans="1:8" x14ac:dyDescent="0.35">
      <c r="A3086" t="s">
        <v>587</v>
      </c>
      <c r="B3086" t="s">
        <v>476</v>
      </c>
      <c r="C3086">
        <v>2001</v>
      </c>
      <c r="D3086">
        <v>100</v>
      </c>
      <c r="E3086">
        <v>31.198826436795073</v>
      </c>
      <c r="F3086">
        <v>-0.81666666666665622</v>
      </c>
      <c r="G3086">
        <v>-4.6409290451810676</v>
      </c>
      <c r="H3086">
        <v>11.281198393085086</v>
      </c>
    </row>
    <row r="3087" spans="1:8" x14ac:dyDescent="0.35">
      <c r="A3087" t="s">
        <v>587</v>
      </c>
      <c r="B3087" t="s">
        <v>476</v>
      </c>
      <c r="C3087">
        <v>2002</v>
      </c>
      <c r="D3087">
        <v>100</v>
      </c>
      <c r="E3087">
        <v>31.704308410477296</v>
      </c>
      <c r="F3087">
        <v>-0.27957882257137262</v>
      </c>
      <c r="G3087">
        <v>4.6930227086659642</v>
      </c>
      <c r="H3087">
        <v>10.778355339564973</v>
      </c>
    </row>
    <row r="3088" spans="1:8" x14ac:dyDescent="0.35">
      <c r="A3088" t="s">
        <v>587</v>
      </c>
      <c r="B3088" t="s">
        <v>476</v>
      </c>
      <c r="C3088">
        <v>2003</v>
      </c>
      <c r="D3088">
        <v>100</v>
      </c>
      <c r="E3088">
        <v>30.282247294981126</v>
      </c>
      <c r="F3088">
        <v>0.23132868226714251</v>
      </c>
      <c r="G3088">
        <v>9.6383717976208203</v>
      </c>
      <c r="H3088">
        <v>13.053490499574105</v>
      </c>
    </row>
    <row r="3089" spans="1:8" x14ac:dyDescent="0.35">
      <c r="A3089" t="s">
        <v>587</v>
      </c>
      <c r="B3089" t="s">
        <v>476</v>
      </c>
      <c r="C3089">
        <v>2004</v>
      </c>
      <c r="D3089">
        <v>100</v>
      </c>
      <c r="E3089">
        <v>27.469560196852921</v>
      </c>
      <c r="F3089">
        <v>0.62496906263136742</v>
      </c>
      <c r="G3089">
        <v>12.496505503059026</v>
      </c>
      <c r="H3089">
        <v>13.701439738995747</v>
      </c>
    </row>
    <row r="3090" spans="1:8" x14ac:dyDescent="0.35">
      <c r="A3090" t="s">
        <v>587</v>
      </c>
      <c r="B3090" t="s">
        <v>476</v>
      </c>
      <c r="C3090">
        <v>2005</v>
      </c>
      <c r="D3090">
        <v>100</v>
      </c>
      <c r="E3090">
        <v>26.709252585625968</v>
      </c>
      <c r="F3090">
        <v>1.909835535318648</v>
      </c>
      <c r="G3090">
        <v>21.733560505695749</v>
      </c>
      <c r="H3090">
        <v>11.503032433857758</v>
      </c>
    </row>
    <row r="3091" spans="1:8" x14ac:dyDescent="0.35">
      <c r="A3091" t="s">
        <v>587</v>
      </c>
      <c r="B3091" t="s">
        <v>476</v>
      </c>
      <c r="C3091">
        <v>2006</v>
      </c>
      <c r="D3091">
        <v>100</v>
      </c>
      <c r="E3091">
        <v>27.719615664188723</v>
      </c>
      <c r="F3091">
        <v>3.5449859160503312</v>
      </c>
      <c r="G3091">
        <v>14.563797606437817</v>
      </c>
      <c r="H3091">
        <v>12.239336391568049</v>
      </c>
    </row>
    <row r="3092" spans="1:8" x14ac:dyDescent="0.35">
      <c r="A3092" t="s">
        <v>587</v>
      </c>
      <c r="B3092" t="s">
        <v>476</v>
      </c>
      <c r="C3092">
        <v>2007</v>
      </c>
      <c r="D3092">
        <v>100</v>
      </c>
      <c r="E3092">
        <v>32.907095587324662</v>
      </c>
      <c r="F3092">
        <v>5.8304841809271011</v>
      </c>
      <c r="G3092">
        <v>8.058726405996893</v>
      </c>
      <c r="H3092">
        <v>14.029609886115807</v>
      </c>
    </row>
    <row r="3093" spans="1:8" x14ac:dyDescent="0.35">
      <c r="A3093" t="s">
        <v>587</v>
      </c>
      <c r="B3093" t="s">
        <v>476</v>
      </c>
      <c r="C3093">
        <v>2008</v>
      </c>
      <c r="D3093">
        <v>100</v>
      </c>
      <c r="E3093">
        <v>28.067235719954247</v>
      </c>
      <c r="F3093">
        <v>12.375409152991191</v>
      </c>
      <c r="G3093">
        <v>32.649751638965029</v>
      </c>
      <c r="H3093">
        <v>11.039590311439303</v>
      </c>
    </row>
    <row r="3094" spans="1:8" x14ac:dyDescent="0.35">
      <c r="A3094" t="s">
        <v>587</v>
      </c>
      <c r="B3094" t="s">
        <v>476</v>
      </c>
      <c r="C3094">
        <v>2017</v>
      </c>
      <c r="D3094">
        <v>100</v>
      </c>
      <c r="E3094">
        <v>51.685783578969037</v>
      </c>
      <c r="F3094">
        <v>1.589094135677986</v>
      </c>
      <c r="G3094">
        <v>7.2979432978000744</v>
      </c>
      <c r="H3094">
        <v>18.307260405829563</v>
      </c>
    </row>
    <row r="3095" spans="1:8" x14ac:dyDescent="0.35">
      <c r="A3095" t="s">
        <v>587</v>
      </c>
      <c r="B3095" t="s">
        <v>476</v>
      </c>
      <c r="C3095">
        <v>2018</v>
      </c>
      <c r="D3095">
        <v>100</v>
      </c>
      <c r="F3095">
        <v>0.88931237097040394</v>
      </c>
      <c r="G3095">
        <v>11.732294608451738</v>
      </c>
      <c r="H3095">
        <v>18.081269761946228</v>
      </c>
    </row>
    <row r="3096" spans="1:8" x14ac:dyDescent="0.35">
      <c r="A3096" t="s">
        <v>587</v>
      </c>
      <c r="B3096" t="s">
        <v>476</v>
      </c>
      <c r="C3096">
        <v>2019</v>
      </c>
      <c r="D3096">
        <v>100</v>
      </c>
      <c r="F3096">
        <v>0.49081536282067117</v>
      </c>
      <c r="G3096">
        <v>-2.6662335534353474</v>
      </c>
      <c r="H3096">
        <v>19.316150522563071</v>
      </c>
    </row>
    <row r="3097" spans="1:8" x14ac:dyDescent="0.35">
      <c r="A3097" t="s">
        <v>587</v>
      </c>
      <c r="B3097" t="s">
        <v>476</v>
      </c>
      <c r="C3097">
        <v>2020</v>
      </c>
      <c r="D3097">
        <v>100</v>
      </c>
      <c r="F3097">
        <v>-0.40640291946584989</v>
      </c>
      <c r="G3097">
        <v>-10.78356059772959</v>
      </c>
      <c r="H3097">
        <v>14.103584392147949</v>
      </c>
    </row>
    <row r="3098" spans="1:8" x14ac:dyDescent="0.35">
      <c r="A3098" t="s">
        <v>587</v>
      </c>
      <c r="B3098" t="s">
        <v>476</v>
      </c>
      <c r="C3098">
        <v>2021</v>
      </c>
      <c r="D3098">
        <v>100</v>
      </c>
      <c r="F3098">
        <v>1.682211858760845</v>
      </c>
      <c r="G3098">
        <v>12.141050275948444</v>
      </c>
      <c r="H3098">
        <v>13.083148502937256</v>
      </c>
    </row>
    <row r="3099" spans="1:8" x14ac:dyDescent="0.35">
      <c r="A3099" t="s">
        <v>587</v>
      </c>
      <c r="B3099" t="s">
        <v>476</v>
      </c>
      <c r="C3099">
        <v>2022</v>
      </c>
      <c r="D3099">
        <v>100</v>
      </c>
      <c r="F3099">
        <v>2.5061425061424969</v>
      </c>
      <c r="G3099">
        <v>16.496324999354869</v>
      </c>
      <c r="H3099">
        <v>13.976469838508262</v>
      </c>
    </row>
    <row r="3100" spans="1:8" x14ac:dyDescent="0.35">
      <c r="A3100" t="s">
        <v>587</v>
      </c>
      <c r="B3100" t="s">
        <v>476</v>
      </c>
      <c r="C3100">
        <v>2023</v>
      </c>
      <c r="D3100">
        <v>100</v>
      </c>
      <c r="F3100">
        <v>0.95078299776282726</v>
      </c>
      <c r="G3100">
        <v>-4.6958113370369858</v>
      </c>
      <c r="H3100">
        <v>17.238568196146169</v>
      </c>
    </row>
    <row r="3101" spans="1:8" x14ac:dyDescent="0.35">
      <c r="A3101" t="s">
        <v>587</v>
      </c>
      <c r="B3101" t="s">
        <v>476</v>
      </c>
      <c r="C3101">
        <v>2024</v>
      </c>
      <c r="F3101">
        <v>0.59358923624846904</v>
      </c>
      <c r="G3101">
        <v>-0.71347490922798329</v>
      </c>
      <c r="H3101">
        <v>17.182259348172728</v>
      </c>
    </row>
    <row r="3102" spans="1:8" x14ac:dyDescent="0.35">
      <c r="A3102" t="s">
        <v>585</v>
      </c>
      <c r="B3102" t="s">
        <v>348</v>
      </c>
      <c r="C3102">
        <v>2000</v>
      </c>
      <c r="D3102">
        <v>51.879935406677383</v>
      </c>
      <c r="G3102">
        <v>3.2044078415771793</v>
      </c>
      <c r="H3102">
        <v>42.610385855255323</v>
      </c>
    </row>
    <row r="3103" spans="1:8" x14ac:dyDescent="0.35">
      <c r="A3103" t="s">
        <v>585</v>
      </c>
      <c r="B3103" t="s">
        <v>348</v>
      </c>
      <c r="C3103">
        <v>2001</v>
      </c>
      <c r="D3103">
        <v>55.247366056083123</v>
      </c>
      <c r="G3103">
        <v>6.5403654550736121</v>
      </c>
      <c r="H3103">
        <v>41.503446426570001</v>
      </c>
    </row>
    <row r="3104" spans="1:8" x14ac:dyDescent="0.35">
      <c r="A3104" t="s">
        <v>585</v>
      </c>
      <c r="B3104" t="s">
        <v>348</v>
      </c>
      <c r="C3104">
        <v>2002</v>
      </c>
      <c r="D3104">
        <v>53.314255929185535</v>
      </c>
      <c r="G3104">
        <v>3.71781228616954</v>
      </c>
      <c r="H3104">
        <v>38.711514189580612</v>
      </c>
    </row>
    <row r="3105" spans="1:8" x14ac:dyDescent="0.35">
      <c r="A3105" t="s">
        <v>585</v>
      </c>
      <c r="B3105" t="s">
        <v>348</v>
      </c>
      <c r="C3105">
        <v>2003</v>
      </c>
      <c r="D3105">
        <v>55.304530096559745</v>
      </c>
      <c r="G3105">
        <v>5.1599372142940609</v>
      </c>
      <c r="H3105">
        <v>37.404947964157898</v>
      </c>
    </row>
    <row r="3106" spans="1:8" x14ac:dyDescent="0.35">
      <c r="A3106" t="s">
        <v>585</v>
      </c>
      <c r="B3106" t="s">
        <v>348</v>
      </c>
      <c r="C3106">
        <v>2004</v>
      </c>
      <c r="D3106">
        <v>57.643125765734816</v>
      </c>
      <c r="G3106">
        <v>4.1256075910812058</v>
      </c>
      <c r="H3106">
        <v>41.594885736275636</v>
      </c>
    </row>
    <row r="3107" spans="1:8" x14ac:dyDescent="0.35">
      <c r="A3107" t="s">
        <v>585</v>
      </c>
      <c r="B3107" t="s">
        <v>348</v>
      </c>
      <c r="C3107">
        <v>2005</v>
      </c>
      <c r="D3107">
        <v>59.82469359576001</v>
      </c>
      <c r="G3107">
        <v>3.4448495622785842</v>
      </c>
      <c r="H3107">
        <v>41.669931425580394</v>
      </c>
    </row>
    <row r="3108" spans="1:8" x14ac:dyDescent="0.35">
      <c r="A3108" t="s">
        <v>585</v>
      </c>
      <c r="B3108" t="s">
        <v>348</v>
      </c>
      <c r="C3108">
        <v>2006</v>
      </c>
      <c r="D3108">
        <v>60.032460474434473</v>
      </c>
      <c r="G3108">
        <v>6.2625966284058165</v>
      </c>
      <c r="H3108">
        <v>42.228688523979265</v>
      </c>
    </row>
    <row r="3109" spans="1:8" x14ac:dyDescent="0.35">
      <c r="A3109" t="s">
        <v>585</v>
      </c>
      <c r="B3109" t="s">
        <v>348</v>
      </c>
      <c r="C3109">
        <v>2007</v>
      </c>
      <c r="D3109">
        <v>62.916528771763303</v>
      </c>
      <c r="G3109">
        <v>6.7563000887070785</v>
      </c>
      <c r="H3109">
        <v>44.486735054136098</v>
      </c>
    </row>
    <row r="3110" spans="1:8" x14ac:dyDescent="0.35">
      <c r="A3110" t="s">
        <v>585</v>
      </c>
      <c r="B3110" t="s">
        <v>348</v>
      </c>
      <c r="C3110">
        <v>2008</v>
      </c>
      <c r="D3110">
        <v>64.271552089330982</v>
      </c>
      <c r="G3110">
        <v>7.0259277252042978</v>
      </c>
      <c r="H3110">
        <v>51.4704889045315</v>
      </c>
    </row>
    <row r="3111" spans="1:8" x14ac:dyDescent="0.35">
      <c r="A3111" t="s">
        <v>585</v>
      </c>
      <c r="B3111" t="s">
        <v>348</v>
      </c>
      <c r="C3111">
        <v>2017</v>
      </c>
      <c r="D3111">
        <v>86.160128064688507</v>
      </c>
      <c r="G3111">
        <v>2.1246092346460586</v>
      </c>
      <c r="H3111">
        <v>60.926428466616393</v>
      </c>
    </row>
    <row r="3112" spans="1:8" x14ac:dyDescent="0.35">
      <c r="A3112" t="s">
        <v>585</v>
      </c>
      <c r="B3112" t="s">
        <v>348</v>
      </c>
      <c r="C3112">
        <v>2018</v>
      </c>
      <c r="D3112">
        <v>84.90967266936984</v>
      </c>
      <c r="G3112">
        <v>2.0642961024200304</v>
      </c>
      <c r="H3112">
        <v>62.413217227097107</v>
      </c>
    </row>
    <row r="3113" spans="1:8" x14ac:dyDescent="0.35">
      <c r="A3113" t="s">
        <v>585</v>
      </c>
      <c r="B3113" t="s">
        <v>348</v>
      </c>
      <c r="C3113">
        <v>2019</v>
      </c>
      <c r="D3113">
        <v>87.452245695509774</v>
      </c>
      <c r="G3113">
        <v>1.9650617024064445</v>
      </c>
      <c r="H3113">
        <v>65.739852778452843</v>
      </c>
    </row>
    <row r="3114" spans="1:8" x14ac:dyDescent="0.35">
      <c r="A3114" t="s">
        <v>585</v>
      </c>
      <c r="B3114" t="s">
        <v>348</v>
      </c>
      <c r="C3114">
        <v>2020</v>
      </c>
      <c r="D3114">
        <v>89.275405291792552</v>
      </c>
      <c r="G3114">
        <v>0.75294081501876065</v>
      </c>
      <c r="H3114">
        <v>63.964403308873756</v>
      </c>
    </row>
    <row r="3115" spans="1:8" x14ac:dyDescent="0.35">
      <c r="A3115" t="s">
        <v>585</v>
      </c>
      <c r="B3115" t="s">
        <v>348</v>
      </c>
      <c r="C3115">
        <v>2021</v>
      </c>
      <c r="D3115">
        <v>91.183601701313606</v>
      </c>
      <c r="G3115">
        <v>3.0340631481249574</v>
      </c>
      <c r="H3115">
        <v>67.635804069688504</v>
      </c>
    </row>
    <row r="3116" spans="1:8" x14ac:dyDescent="0.35">
      <c r="A3116" t="s">
        <v>585</v>
      </c>
      <c r="B3116" t="s">
        <v>348</v>
      </c>
      <c r="C3116">
        <v>2022</v>
      </c>
      <c r="D3116">
        <v>91.643486352250093</v>
      </c>
      <c r="G3116">
        <v>6.6205968574418108</v>
      </c>
      <c r="H3116">
        <v>76.555499162235506</v>
      </c>
    </row>
    <row r="3117" spans="1:8" x14ac:dyDescent="0.35">
      <c r="A3117" t="s">
        <v>585</v>
      </c>
      <c r="B3117" t="s">
        <v>348</v>
      </c>
      <c r="C3117">
        <v>2023</v>
      </c>
      <c r="D3117">
        <v>92.416497539429614</v>
      </c>
      <c r="G3117">
        <v>5.1660571012007495</v>
      </c>
      <c r="H3117">
        <v>77.504794615754278</v>
      </c>
    </row>
    <row r="3118" spans="1:8" x14ac:dyDescent="0.35">
      <c r="A3118" t="s">
        <v>585</v>
      </c>
      <c r="B3118" t="s">
        <v>348</v>
      </c>
      <c r="C3118">
        <v>2024</v>
      </c>
      <c r="G3118">
        <v>3.2130284212504208</v>
      </c>
      <c r="H3118">
        <v>78.883411269275655</v>
      </c>
    </row>
    <row r="3119" spans="1:8" x14ac:dyDescent="0.35">
      <c r="A3119" t="s">
        <v>110</v>
      </c>
      <c r="B3119" t="s">
        <v>172</v>
      </c>
      <c r="C3119">
        <v>2000</v>
      </c>
      <c r="D3119">
        <v>54.683297085015312</v>
      </c>
      <c r="E3119">
        <v>42.949529352076233</v>
      </c>
      <c r="G3119">
        <v>2.1789705814129263</v>
      </c>
      <c r="H3119">
        <v>46.462465923560273</v>
      </c>
    </row>
    <row r="3120" spans="1:8" x14ac:dyDescent="0.35">
      <c r="A3120" t="s">
        <v>110</v>
      </c>
      <c r="B3120" t="s">
        <v>172</v>
      </c>
      <c r="C3120">
        <v>2001</v>
      </c>
      <c r="D3120">
        <v>56.104135518811802</v>
      </c>
      <c r="E3120">
        <v>44.452356796039311</v>
      </c>
      <c r="G3120">
        <v>3.3668486479639341</v>
      </c>
      <c r="H3120">
        <v>43.394591859924844</v>
      </c>
    </row>
    <row r="3121" spans="1:8" x14ac:dyDescent="0.35">
      <c r="A3121" t="s">
        <v>110</v>
      </c>
      <c r="B3121" t="s">
        <v>172</v>
      </c>
      <c r="C3121">
        <v>2002</v>
      </c>
      <c r="D3121">
        <v>42.373465344357463</v>
      </c>
      <c r="E3121">
        <v>48.083959342145242</v>
      </c>
      <c r="G3121">
        <v>3.4258959317075721</v>
      </c>
      <c r="H3121">
        <v>40.655780606828024</v>
      </c>
    </row>
    <row r="3122" spans="1:8" x14ac:dyDescent="0.35">
      <c r="A3122" t="s">
        <v>110</v>
      </c>
      <c r="B3122" t="s">
        <v>172</v>
      </c>
      <c r="C3122">
        <v>2003</v>
      </c>
      <c r="D3122">
        <v>43.87830434615136</v>
      </c>
      <c r="E3122">
        <v>49.832754856136269</v>
      </c>
      <c r="G3122">
        <v>3.0862792754336823</v>
      </c>
      <c r="H3122">
        <v>42.15244440354207</v>
      </c>
    </row>
    <row r="3123" spans="1:8" x14ac:dyDescent="0.35">
      <c r="A3123" t="s">
        <v>110</v>
      </c>
      <c r="B3123" t="s">
        <v>172</v>
      </c>
      <c r="C3123">
        <v>2004</v>
      </c>
      <c r="D3123">
        <v>45.107448316231562</v>
      </c>
      <c r="E3123">
        <v>51.094960172376055</v>
      </c>
      <c r="G3123">
        <v>3.7619387696984603</v>
      </c>
      <c r="H3123">
        <v>40.858718123248686</v>
      </c>
    </row>
    <row r="3124" spans="1:8" x14ac:dyDescent="0.35">
      <c r="A3124" t="s">
        <v>110</v>
      </c>
      <c r="B3124" t="s">
        <v>172</v>
      </c>
      <c r="C3124">
        <v>2005</v>
      </c>
      <c r="D3124">
        <v>47.325211855465461</v>
      </c>
      <c r="E3124">
        <v>54.410354878671029</v>
      </c>
      <c r="G3124">
        <v>3.9951333907488333</v>
      </c>
      <c r="H3124">
        <v>44.036853469110241</v>
      </c>
    </row>
    <row r="3125" spans="1:8" x14ac:dyDescent="0.35">
      <c r="A3125" t="s">
        <v>110</v>
      </c>
      <c r="B3125" t="s">
        <v>172</v>
      </c>
      <c r="C3125">
        <v>2006</v>
      </c>
      <c r="D3125">
        <v>46.166577444023389</v>
      </c>
      <c r="E3125">
        <v>59.583676705792506</v>
      </c>
      <c r="G3125">
        <v>3.7467588188148113</v>
      </c>
      <c r="H3125">
        <v>41.60500324696978</v>
      </c>
    </row>
    <row r="3126" spans="1:8" x14ac:dyDescent="0.35">
      <c r="A3126" t="s">
        <v>110</v>
      </c>
      <c r="B3126" t="s">
        <v>172</v>
      </c>
      <c r="C3126">
        <v>2007</v>
      </c>
      <c r="D3126">
        <v>68.698395237132758</v>
      </c>
      <c r="E3126">
        <v>63.340653445235624</v>
      </c>
      <c r="G3126">
        <v>3.1569909641065266</v>
      </c>
      <c r="H3126">
        <v>40.467219706205391</v>
      </c>
    </row>
    <row r="3127" spans="1:8" x14ac:dyDescent="0.35">
      <c r="A3127" t="s">
        <v>110</v>
      </c>
      <c r="B3127" t="s">
        <v>172</v>
      </c>
      <c r="C3127">
        <v>2008</v>
      </c>
      <c r="D3127">
        <v>53.643216641569637</v>
      </c>
      <c r="E3127">
        <v>58.749428685424419</v>
      </c>
      <c r="G3127">
        <v>5.6255868460148122</v>
      </c>
      <c r="H3127">
        <v>44.825693246721926</v>
      </c>
    </row>
    <row r="3128" spans="1:8" x14ac:dyDescent="0.35">
      <c r="A3128" t="s">
        <v>110</v>
      </c>
      <c r="B3128" t="s">
        <v>172</v>
      </c>
      <c r="C3128">
        <v>2017</v>
      </c>
      <c r="D3128">
        <v>76.076410152421502</v>
      </c>
      <c r="E3128">
        <v>66.356052958299529</v>
      </c>
      <c r="G3128">
        <v>2.5769691569099251</v>
      </c>
      <c r="H3128">
        <v>39.905378384166141</v>
      </c>
    </row>
    <row r="3129" spans="1:8" x14ac:dyDescent="0.35">
      <c r="A3129" t="s">
        <v>110</v>
      </c>
      <c r="B3129" t="s">
        <v>172</v>
      </c>
      <c r="C3129">
        <v>2018</v>
      </c>
      <c r="D3129">
        <v>76.581306446032315</v>
      </c>
      <c r="E3129">
        <v>65.563808497574783</v>
      </c>
      <c r="G3129">
        <v>3.8621372502060325</v>
      </c>
      <c r="H3129">
        <v>41.619672822094181</v>
      </c>
    </row>
    <row r="3130" spans="1:8" x14ac:dyDescent="0.35">
      <c r="A3130" t="s">
        <v>110</v>
      </c>
      <c r="B3130" t="s">
        <v>172</v>
      </c>
      <c r="C3130">
        <v>2019</v>
      </c>
      <c r="D3130">
        <v>79.23266368446626</v>
      </c>
      <c r="E3130">
        <v>66.401708241426192</v>
      </c>
      <c r="G3130">
        <v>-0.30783326846921</v>
      </c>
      <c r="H3130">
        <v>43.134637939326865</v>
      </c>
    </row>
    <row r="3131" spans="1:8" x14ac:dyDescent="0.35">
      <c r="A3131" t="s">
        <v>110</v>
      </c>
      <c r="B3131" t="s">
        <v>172</v>
      </c>
      <c r="C3131">
        <v>2020</v>
      </c>
      <c r="D3131">
        <v>81.803214437064682</v>
      </c>
      <c r="E3131">
        <v>78.290466043057435</v>
      </c>
      <c r="G3131">
        <v>1.2222515684374429</v>
      </c>
      <c r="H3131">
        <v>24.388265787799671</v>
      </c>
    </row>
    <row r="3132" spans="1:8" x14ac:dyDescent="0.35">
      <c r="A3132" t="s">
        <v>110</v>
      </c>
      <c r="B3132" t="s">
        <v>172</v>
      </c>
      <c r="C3132">
        <v>2021</v>
      </c>
      <c r="D3132">
        <v>80.420244967209371</v>
      </c>
      <c r="E3132">
        <v>89.448490302084593</v>
      </c>
      <c r="G3132">
        <v>1.9185694751791829</v>
      </c>
      <c r="H3132">
        <v>22.912377918742525</v>
      </c>
    </row>
    <row r="3133" spans="1:8" x14ac:dyDescent="0.35">
      <c r="A3133" t="s">
        <v>110</v>
      </c>
      <c r="B3133" t="s">
        <v>172</v>
      </c>
      <c r="C3133">
        <v>2022</v>
      </c>
      <c r="D3133">
        <v>80.314649762811825</v>
      </c>
      <c r="E3133">
        <v>81.019428379291639</v>
      </c>
      <c r="G3133">
        <v>3.8254794765158522</v>
      </c>
      <c r="H3133">
        <v>35.944342739482963</v>
      </c>
    </row>
    <row r="3134" spans="1:8" x14ac:dyDescent="0.35">
      <c r="A3134" t="s">
        <v>110</v>
      </c>
      <c r="B3134" t="s">
        <v>172</v>
      </c>
      <c r="C3134">
        <v>2023</v>
      </c>
      <c r="D3134">
        <v>84.571907725415699</v>
      </c>
      <c r="E3134">
        <v>78.417837391897649</v>
      </c>
      <c r="G3134">
        <v>6.8487677412331323</v>
      </c>
      <c r="H3134">
        <v>46.061820425533824</v>
      </c>
    </row>
    <row r="3135" spans="1:8" x14ac:dyDescent="0.35">
      <c r="A3135" t="s">
        <v>110</v>
      </c>
      <c r="B3135" t="s">
        <v>172</v>
      </c>
      <c r="C3135">
        <v>2024</v>
      </c>
      <c r="G3135">
        <v>6.0231571054945476</v>
      </c>
      <c r="H3135">
        <v>44.971086574333484</v>
      </c>
    </row>
    <row r="3136" spans="1:8" x14ac:dyDescent="0.35">
      <c r="A3136" t="s">
        <v>618</v>
      </c>
      <c r="B3136" t="s">
        <v>113</v>
      </c>
      <c r="C3136">
        <v>2000</v>
      </c>
      <c r="D3136">
        <v>62.6</v>
      </c>
      <c r="E3136">
        <v>28.689503712343328</v>
      </c>
      <c r="F3136">
        <v>4.3666645129168051</v>
      </c>
      <c r="G3136">
        <v>68.010444996710305</v>
      </c>
      <c r="H3136">
        <v>3.487969939351117</v>
      </c>
    </row>
    <row r="3137" spans="1:8" x14ac:dyDescent="0.35">
      <c r="A3137" t="s">
        <v>618</v>
      </c>
      <c r="B3137" t="s">
        <v>113</v>
      </c>
      <c r="C3137">
        <v>2001</v>
      </c>
      <c r="D3137">
        <v>63.9</v>
      </c>
      <c r="E3137">
        <v>29.87656299259125</v>
      </c>
      <c r="F3137">
        <v>3.1482614459061788</v>
      </c>
      <c r="G3137">
        <v>6.0127924338173813</v>
      </c>
      <c r="H3137">
        <v>3.735629106886297</v>
      </c>
    </row>
    <row r="3138" spans="1:8" x14ac:dyDescent="0.35">
      <c r="A3138" t="s">
        <v>618</v>
      </c>
      <c r="B3138" t="s">
        <v>113</v>
      </c>
      <c r="C3138">
        <v>2002</v>
      </c>
      <c r="D3138">
        <v>65.3</v>
      </c>
      <c r="E3138">
        <v>32.958571189988753</v>
      </c>
      <c r="F3138">
        <v>3.2903447261315262</v>
      </c>
      <c r="G3138">
        <v>3.9213785706568842</v>
      </c>
      <c r="H3138">
        <v>4.6189210027012697</v>
      </c>
    </row>
    <row r="3139" spans="1:8" x14ac:dyDescent="0.35">
      <c r="A3139" t="s">
        <v>618</v>
      </c>
      <c r="B3139" t="s">
        <v>113</v>
      </c>
      <c r="C3139">
        <v>2003</v>
      </c>
      <c r="D3139">
        <v>66.7</v>
      </c>
      <c r="E3139">
        <v>35.58934330243315</v>
      </c>
      <c r="F3139">
        <v>2.9141347005947922</v>
      </c>
      <c r="G3139">
        <v>3.5526580799610628</v>
      </c>
      <c r="H3139">
        <v>5.4915857482261359</v>
      </c>
    </row>
    <row r="3140" spans="1:8" x14ac:dyDescent="0.35">
      <c r="A3140" t="s">
        <v>618</v>
      </c>
      <c r="B3140" t="s">
        <v>113</v>
      </c>
      <c r="C3140">
        <v>2004</v>
      </c>
      <c r="D3140">
        <v>68</v>
      </c>
      <c r="E3140">
        <v>36.58791183135785</v>
      </c>
      <c r="F3140">
        <v>7.4446246934273947</v>
      </c>
      <c r="G3140">
        <v>7.251342984163216</v>
      </c>
      <c r="H3140">
        <v>6.1339074203615045</v>
      </c>
    </row>
    <row r="3141" spans="1:8" x14ac:dyDescent="0.35">
      <c r="A3141" t="s">
        <v>618</v>
      </c>
      <c r="B3141" t="s">
        <v>113</v>
      </c>
      <c r="C3141">
        <v>2005</v>
      </c>
      <c r="D3141">
        <v>69.400000000000006</v>
      </c>
      <c r="E3141">
        <v>37.601158390974433</v>
      </c>
      <c r="F3141">
        <v>9.0633273703041706</v>
      </c>
      <c r="G3141">
        <v>5.5560817680806736</v>
      </c>
      <c r="H3141">
        <v>7.7516089757332125</v>
      </c>
    </row>
    <row r="3142" spans="1:8" x14ac:dyDescent="0.35">
      <c r="A3142" t="s">
        <v>618</v>
      </c>
      <c r="B3142" t="s">
        <v>113</v>
      </c>
      <c r="C3142">
        <v>2006</v>
      </c>
      <c r="D3142">
        <v>70.8</v>
      </c>
      <c r="E3142">
        <v>47.802086579571167</v>
      </c>
      <c r="F3142">
        <v>7.921084400587886</v>
      </c>
      <c r="G3142">
        <v>5.9976381767040721</v>
      </c>
      <c r="H3142">
        <v>7.3984663580515546</v>
      </c>
    </row>
    <row r="3143" spans="1:8" x14ac:dyDescent="0.35">
      <c r="A3143" t="s">
        <v>618</v>
      </c>
      <c r="B3143" t="s">
        <v>113</v>
      </c>
      <c r="C3143">
        <v>2007</v>
      </c>
      <c r="D3143">
        <v>72.2</v>
      </c>
      <c r="E3143">
        <v>48.715941238317647</v>
      </c>
      <c r="F3143">
        <v>7.5986844105077447</v>
      </c>
      <c r="G3143">
        <v>10.331324591672811</v>
      </c>
      <c r="H3143">
        <v>6.8833171040056582</v>
      </c>
    </row>
    <row r="3144" spans="1:8" x14ac:dyDescent="0.35">
      <c r="A3144" t="s">
        <v>618</v>
      </c>
      <c r="B3144" t="s">
        <v>113</v>
      </c>
      <c r="C3144">
        <v>2008</v>
      </c>
      <c r="D3144">
        <v>73.7</v>
      </c>
      <c r="E3144">
        <v>45.813877920250221</v>
      </c>
      <c r="F3144">
        <v>20.28612109295543</v>
      </c>
      <c r="G3144">
        <v>10.920467272077516</v>
      </c>
      <c r="H3144">
        <v>6.9464587567599638</v>
      </c>
    </row>
    <row r="3145" spans="1:8" x14ac:dyDescent="0.35">
      <c r="A3145" t="s">
        <v>618</v>
      </c>
      <c r="B3145" t="s">
        <v>113</v>
      </c>
      <c r="C3145">
        <v>2017</v>
      </c>
      <c r="D3145">
        <v>89.1</v>
      </c>
      <c r="E3145">
        <v>51.407710963809649</v>
      </c>
      <c r="F3145">
        <v>4.0853736803260796</v>
      </c>
      <c r="G3145">
        <v>4.0297459932557871</v>
      </c>
      <c r="H3145">
        <v>5.3270065323076778</v>
      </c>
    </row>
    <row r="3146" spans="1:8" x14ac:dyDescent="0.35">
      <c r="A3146" t="s">
        <v>618</v>
      </c>
      <c r="B3146" t="s">
        <v>113</v>
      </c>
      <c r="C3146">
        <v>2018</v>
      </c>
      <c r="D3146">
        <v>90.1</v>
      </c>
      <c r="E3146">
        <v>51.223293552802119</v>
      </c>
      <c r="F3146">
        <v>5.0780572586891681</v>
      </c>
      <c r="G3146">
        <v>3.8417866327479686</v>
      </c>
      <c r="H3146">
        <v>4.9428179643496764</v>
      </c>
    </row>
    <row r="3147" spans="1:8" x14ac:dyDescent="0.35">
      <c r="A3147" t="s">
        <v>618</v>
      </c>
      <c r="B3147" t="s">
        <v>113</v>
      </c>
      <c r="C3147">
        <v>2019</v>
      </c>
      <c r="D3147">
        <v>90.7</v>
      </c>
      <c r="E3147">
        <v>51.183584851619123</v>
      </c>
      <c r="F3147">
        <v>10.578030567202481</v>
      </c>
      <c r="G3147">
        <v>9.0363348417050702</v>
      </c>
      <c r="H3147">
        <v>5.0373171787148037</v>
      </c>
    </row>
    <row r="3148" spans="1:8" x14ac:dyDescent="0.35">
      <c r="A3148" t="s">
        <v>618</v>
      </c>
      <c r="B3148" t="s">
        <v>113</v>
      </c>
      <c r="C3148">
        <v>2020</v>
      </c>
      <c r="D3148">
        <v>91.5</v>
      </c>
      <c r="E3148">
        <v>54.526389371714068</v>
      </c>
      <c r="F3148">
        <v>9.7401161932012545</v>
      </c>
      <c r="G3148">
        <v>9.9444982105729025</v>
      </c>
      <c r="H3148">
        <v>4.4526876414113721</v>
      </c>
    </row>
    <row r="3149" spans="1:8" x14ac:dyDescent="0.35">
      <c r="A3149" t="s">
        <v>618</v>
      </c>
      <c r="B3149" t="s">
        <v>113</v>
      </c>
      <c r="C3149">
        <v>2021</v>
      </c>
      <c r="D3149">
        <v>91.9</v>
      </c>
      <c r="E3149">
        <v>51.262386841096443</v>
      </c>
      <c r="F3149">
        <v>9.4964157728520515</v>
      </c>
      <c r="G3149">
        <v>10.267342080669437</v>
      </c>
      <c r="H3149">
        <v>4.9154455391391885</v>
      </c>
    </row>
    <row r="3150" spans="1:8" x14ac:dyDescent="0.35">
      <c r="A3150" t="s">
        <v>618</v>
      </c>
      <c r="B3150" t="s">
        <v>113</v>
      </c>
      <c r="C3150">
        <v>2022</v>
      </c>
      <c r="D3150">
        <v>93</v>
      </c>
      <c r="E3150">
        <v>46.12265616826118</v>
      </c>
      <c r="F3150">
        <v>19.873859964665549</v>
      </c>
      <c r="G3150">
        <v>13.93701123929381</v>
      </c>
      <c r="H3150">
        <v>4.856788028513809</v>
      </c>
    </row>
    <row r="3151" spans="1:8" x14ac:dyDescent="0.35">
      <c r="A3151" t="s">
        <v>618</v>
      </c>
      <c r="B3151" t="s">
        <v>113</v>
      </c>
      <c r="C3151">
        <v>2023</v>
      </c>
      <c r="D3151">
        <v>92.8</v>
      </c>
      <c r="E3151">
        <v>42.726751966283061</v>
      </c>
      <c r="F3151">
        <v>30.76812806570052</v>
      </c>
      <c r="G3151">
        <v>26.015692008864065</v>
      </c>
      <c r="H3151">
        <v>5.0899631644815573</v>
      </c>
    </row>
    <row r="3152" spans="1:8" x14ac:dyDescent="0.35">
      <c r="A3152" t="s">
        <v>618</v>
      </c>
      <c r="B3152" t="s">
        <v>113</v>
      </c>
      <c r="C3152">
        <v>2024</v>
      </c>
      <c r="E3152">
        <v>38.229723080670446</v>
      </c>
      <c r="F3152">
        <v>12.63253185304518</v>
      </c>
      <c r="G3152">
        <v>22.028745536065657</v>
      </c>
      <c r="H3152">
        <v>5.1956047851143925</v>
      </c>
    </row>
    <row r="3153" spans="1:8" x14ac:dyDescent="0.35">
      <c r="A3153" t="s">
        <v>565</v>
      </c>
      <c r="B3153" t="s">
        <v>315</v>
      </c>
      <c r="C3153">
        <v>2000</v>
      </c>
      <c r="D3153">
        <v>95.4</v>
      </c>
      <c r="G3153">
        <v>6.479090321635212</v>
      </c>
    </row>
    <row r="3154" spans="1:8" x14ac:dyDescent="0.35">
      <c r="A3154" t="s">
        <v>565</v>
      </c>
      <c r="B3154" t="s">
        <v>315</v>
      </c>
      <c r="C3154">
        <v>2001</v>
      </c>
      <c r="D3154">
        <v>95.6</v>
      </c>
      <c r="G3154">
        <v>-0.67968482503913208</v>
      </c>
    </row>
    <row r="3155" spans="1:8" x14ac:dyDescent="0.35">
      <c r="A3155" t="s">
        <v>565</v>
      </c>
      <c r="B3155" t="s">
        <v>315</v>
      </c>
      <c r="C3155">
        <v>2002</v>
      </c>
      <c r="D3155">
        <v>95.8</v>
      </c>
      <c r="F3155">
        <v>-1.301236174365624</v>
      </c>
      <c r="G3155">
        <v>-2.5786145915999867</v>
      </c>
    </row>
    <row r="3156" spans="1:8" x14ac:dyDescent="0.35">
      <c r="A3156" t="s">
        <v>565</v>
      </c>
      <c r="B3156" t="s">
        <v>315</v>
      </c>
      <c r="C3156">
        <v>2003</v>
      </c>
      <c r="D3156">
        <v>96</v>
      </c>
      <c r="F3156">
        <v>0.92287409360582406</v>
      </c>
      <c r="G3156">
        <v>-2.9089246287042556</v>
      </c>
    </row>
    <row r="3157" spans="1:8" x14ac:dyDescent="0.35">
      <c r="A3157" t="s">
        <v>565</v>
      </c>
      <c r="B3157" t="s">
        <v>315</v>
      </c>
      <c r="C3157">
        <v>2004</v>
      </c>
      <c r="D3157">
        <v>96.1</v>
      </c>
      <c r="F3157">
        <v>4.9640757674721723</v>
      </c>
      <c r="G3157">
        <v>4.0201570424165851</v>
      </c>
    </row>
    <row r="3158" spans="1:8" x14ac:dyDescent="0.35">
      <c r="A3158" t="s">
        <v>565</v>
      </c>
      <c r="B3158" t="s">
        <v>315</v>
      </c>
      <c r="C3158">
        <v>2005</v>
      </c>
      <c r="D3158">
        <v>97</v>
      </c>
      <c r="F3158">
        <v>3.9514623522090968</v>
      </c>
      <c r="G3158">
        <v>11.567122803089447</v>
      </c>
      <c r="H3158">
        <v>53.751264014158764</v>
      </c>
    </row>
    <row r="3159" spans="1:8" x14ac:dyDescent="0.35">
      <c r="A3159" t="s">
        <v>565</v>
      </c>
      <c r="B3159" t="s">
        <v>315</v>
      </c>
      <c r="C3159">
        <v>2006</v>
      </c>
      <c r="D3159">
        <v>96.3</v>
      </c>
      <c r="F3159">
        <v>4.4298114337025423</v>
      </c>
      <c r="G3159">
        <v>1.1568073915803296</v>
      </c>
      <c r="H3159">
        <v>53.610723999897871</v>
      </c>
    </row>
    <row r="3160" spans="1:8" x14ac:dyDescent="0.35">
      <c r="A3160" t="s">
        <v>565</v>
      </c>
      <c r="B3160" t="s">
        <v>315</v>
      </c>
      <c r="C3160">
        <v>2007</v>
      </c>
      <c r="D3160">
        <v>96.4</v>
      </c>
      <c r="F3160">
        <v>3.2387503582688071</v>
      </c>
      <c r="G3160">
        <v>2.3539103350245227</v>
      </c>
      <c r="H3160">
        <v>56.839772169795424</v>
      </c>
    </row>
    <row r="3161" spans="1:8" x14ac:dyDescent="0.35">
      <c r="A3161" t="s">
        <v>565</v>
      </c>
      <c r="B3161" t="s">
        <v>315</v>
      </c>
      <c r="C3161">
        <v>2008</v>
      </c>
      <c r="D3161">
        <v>96.6</v>
      </c>
      <c r="F3161">
        <v>11.9655746807329</v>
      </c>
      <c r="G3161">
        <v>5.6255868460148122</v>
      </c>
      <c r="H3161">
        <v>63.553671382684918</v>
      </c>
    </row>
    <row r="3162" spans="1:8" x14ac:dyDescent="0.35">
      <c r="A3162" t="s">
        <v>565</v>
      </c>
      <c r="B3162" t="s">
        <v>315</v>
      </c>
      <c r="C3162">
        <v>2017</v>
      </c>
      <c r="D3162">
        <v>100</v>
      </c>
      <c r="F3162">
        <v>1.4179881966691961</v>
      </c>
      <c r="G3162">
        <v>-1.3352349123694012</v>
      </c>
      <c r="H3162">
        <v>63.577236482339792</v>
      </c>
    </row>
    <row r="3163" spans="1:8" x14ac:dyDescent="0.35">
      <c r="A3163" t="s">
        <v>565</v>
      </c>
      <c r="B3163" t="s">
        <v>315</v>
      </c>
      <c r="C3163">
        <v>2018</v>
      </c>
      <c r="D3163">
        <v>100</v>
      </c>
      <c r="F3163">
        <v>2.109704641350175</v>
      </c>
      <c r="G3163">
        <v>-0.17890983517251868</v>
      </c>
      <c r="H3163">
        <v>59.514229432041354</v>
      </c>
    </row>
    <row r="3164" spans="1:8" x14ac:dyDescent="0.35">
      <c r="A3164" t="s">
        <v>565</v>
      </c>
      <c r="B3164" t="s">
        <v>315</v>
      </c>
      <c r="C3164">
        <v>2019</v>
      </c>
      <c r="D3164">
        <v>100</v>
      </c>
      <c r="F3164">
        <v>0.26737967914443989</v>
      </c>
      <c r="G3164">
        <v>-1.7126075406397661</v>
      </c>
      <c r="H3164">
        <v>56.886706141109741</v>
      </c>
    </row>
    <row r="3165" spans="1:8" x14ac:dyDescent="0.35">
      <c r="A3165" t="s">
        <v>565</v>
      </c>
      <c r="B3165" t="s">
        <v>315</v>
      </c>
      <c r="C3165">
        <v>2020</v>
      </c>
      <c r="D3165">
        <v>100</v>
      </c>
      <c r="F3165">
        <v>0.2181818181818328</v>
      </c>
      <c r="G3165">
        <v>-0.36928969942695744</v>
      </c>
      <c r="H3165">
        <v>41.824916661895067</v>
      </c>
    </row>
    <row r="3166" spans="1:8" x14ac:dyDescent="0.35">
      <c r="A3166" t="s">
        <v>565</v>
      </c>
      <c r="B3166" t="s">
        <v>315</v>
      </c>
      <c r="C3166">
        <v>2021</v>
      </c>
      <c r="D3166">
        <v>100</v>
      </c>
      <c r="F3166">
        <v>2.6124818577648048</v>
      </c>
      <c r="G3166">
        <v>1.9185694751791829</v>
      </c>
      <c r="H3166">
        <v>24.473136167188532</v>
      </c>
    </row>
    <row r="3167" spans="1:8" x14ac:dyDescent="0.35">
      <c r="A3167" t="s">
        <v>565</v>
      </c>
      <c r="B3167" t="s">
        <v>315</v>
      </c>
      <c r="C3167">
        <v>2022</v>
      </c>
      <c r="D3167">
        <v>100</v>
      </c>
      <c r="F3167">
        <v>12.35266383781242</v>
      </c>
      <c r="G3167">
        <v>3.8254794765158522</v>
      </c>
      <c r="H3167">
        <v>39.295924398824084</v>
      </c>
    </row>
    <row r="3168" spans="1:8" x14ac:dyDescent="0.35">
      <c r="A3168" t="s">
        <v>565</v>
      </c>
      <c r="B3168" t="s">
        <v>315</v>
      </c>
      <c r="C3168">
        <v>2023</v>
      </c>
      <c r="D3168">
        <v>100</v>
      </c>
      <c r="F3168">
        <v>12.819974821653361</v>
      </c>
      <c r="G3168">
        <v>11.03520908148883</v>
      </c>
      <c r="H3168">
        <v>37.905481535101053</v>
      </c>
    </row>
    <row r="3169" spans="1:8" x14ac:dyDescent="0.35">
      <c r="A3169" t="s">
        <v>565</v>
      </c>
      <c r="B3169" t="s">
        <v>315</v>
      </c>
      <c r="C3169">
        <v>2024</v>
      </c>
      <c r="F3169">
        <v>2.2317277292170381</v>
      </c>
    </row>
    <row r="3170" spans="1:8" x14ac:dyDescent="0.35">
      <c r="A3170" t="s">
        <v>453</v>
      </c>
      <c r="B3170" t="s">
        <v>382</v>
      </c>
      <c r="C3170">
        <v>2000</v>
      </c>
      <c r="D3170">
        <v>55.4</v>
      </c>
      <c r="E3170">
        <v>78.260877246925503</v>
      </c>
      <c r="F3170">
        <v>1.4989611160577661</v>
      </c>
      <c r="G3170">
        <v>-1.5225066263544988</v>
      </c>
      <c r="H3170">
        <v>26.417087533205446</v>
      </c>
    </row>
    <row r="3171" spans="1:8" x14ac:dyDescent="0.35">
      <c r="A3171" t="s">
        <v>453</v>
      </c>
      <c r="B3171" t="s">
        <v>382</v>
      </c>
      <c r="C3171">
        <v>2001</v>
      </c>
      <c r="D3171">
        <v>55.3</v>
      </c>
      <c r="E3171">
        <v>82.461846822832072</v>
      </c>
      <c r="F3171">
        <v>0.30706243602872202</v>
      </c>
      <c r="G3171">
        <v>1.4299353928752652</v>
      </c>
      <c r="H3171">
        <v>25.401320417064653</v>
      </c>
    </row>
    <row r="3172" spans="1:8" x14ac:dyDescent="0.35">
      <c r="A3172" t="s">
        <v>453</v>
      </c>
      <c r="B3172" t="s">
        <v>382</v>
      </c>
      <c r="C3172">
        <v>2002</v>
      </c>
      <c r="D3172">
        <v>56.6</v>
      </c>
      <c r="E3172">
        <v>77.584386351691421</v>
      </c>
      <c r="F3172">
        <v>1.0058309037903941</v>
      </c>
      <c r="G3172">
        <v>1.9150686775608818</v>
      </c>
      <c r="H3172">
        <v>28.109849290085549</v>
      </c>
    </row>
    <row r="3173" spans="1:8" x14ac:dyDescent="0.35">
      <c r="A3173" t="s">
        <v>453</v>
      </c>
      <c r="B3173" t="s">
        <v>382</v>
      </c>
      <c r="C3173">
        <v>2003</v>
      </c>
      <c r="D3173">
        <v>71.5</v>
      </c>
      <c r="E3173">
        <v>75.577771536932929</v>
      </c>
      <c r="F3173">
        <v>0.39166666666665712</v>
      </c>
      <c r="G3173">
        <v>1.1161821120134903</v>
      </c>
      <c r="H3173">
        <v>28.311187973629266</v>
      </c>
    </row>
    <row r="3174" spans="1:8" x14ac:dyDescent="0.35">
      <c r="A3174" t="s">
        <v>453</v>
      </c>
      <c r="B3174" t="s">
        <v>382</v>
      </c>
      <c r="C3174">
        <v>2004</v>
      </c>
      <c r="D3174">
        <v>59.3</v>
      </c>
      <c r="E3174">
        <v>73.564263718284209</v>
      </c>
      <c r="F3174">
        <v>0.47472307820433579</v>
      </c>
      <c r="G3174">
        <v>2.6133845267356577</v>
      </c>
      <c r="H3174">
        <v>28.203593673303008</v>
      </c>
    </row>
    <row r="3175" spans="1:8" x14ac:dyDescent="0.35">
      <c r="A3175" t="s">
        <v>453</v>
      </c>
      <c r="B3175" t="s">
        <v>382</v>
      </c>
      <c r="C3175">
        <v>2005</v>
      </c>
      <c r="D3175">
        <v>60.7</v>
      </c>
      <c r="E3175">
        <v>72.54613354982672</v>
      </c>
      <c r="F3175">
        <v>2.8558832476095928</v>
      </c>
      <c r="G3175">
        <v>1.6757440736027434</v>
      </c>
      <c r="H3175">
        <v>30.361094291177753</v>
      </c>
    </row>
    <row r="3176" spans="1:8" x14ac:dyDescent="0.35">
      <c r="A3176" t="s">
        <v>453</v>
      </c>
      <c r="B3176" t="s">
        <v>382</v>
      </c>
      <c r="C3176">
        <v>2006</v>
      </c>
      <c r="D3176">
        <v>62.1</v>
      </c>
      <c r="E3176">
        <v>79.029112514066696</v>
      </c>
      <c r="F3176">
        <v>2.4578934644209571</v>
      </c>
      <c r="G3176">
        <v>2.1747032820644989</v>
      </c>
      <c r="H3176">
        <v>30.712677013982091</v>
      </c>
    </row>
    <row r="3177" spans="1:8" x14ac:dyDescent="0.35">
      <c r="A3177" t="s">
        <v>453</v>
      </c>
      <c r="B3177" t="s">
        <v>382</v>
      </c>
      <c r="C3177">
        <v>2007</v>
      </c>
      <c r="D3177">
        <v>63.5</v>
      </c>
      <c r="E3177">
        <v>78.766944945059919</v>
      </c>
      <c r="F3177">
        <v>4.1686330029888694</v>
      </c>
      <c r="G3177">
        <v>2.8577512449474085</v>
      </c>
      <c r="H3177">
        <v>33.553227625013797</v>
      </c>
    </row>
    <row r="3178" spans="1:8" x14ac:dyDescent="0.35">
      <c r="A3178" t="s">
        <v>453</v>
      </c>
      <c r="B3178" t="s">
        <v>382</v>
      </c>
      <c r="C3178">
        <v>2008</v>
      </c>
      <c r="D3178">
        <v>65</v>
      </c>
      <c r="E3178">
        <v>76.204388954975954</v>
      </c>
      <c r="F3178">
        <v>8.7586831772878355</v>
      </c>
      <c r="G3178">
        <v>7.4764725494904383</v>
      </c>
      <c r="H3178">
        <v>33.603241695095647</v>
      </c>
    </row>
    <row r="3179" spans="1:8" x14ac:dyDescent="0.35">
      <c r="A3179" t="s">
        <v>453</v>
      </c>
      <c r="B3179" t="s">
        <v>382</v>
      </c>
      <c r="C3179">
        <v>2017</v>
      </c>
      <c r="D3179">
        <v>100</v>
      </c>
      <c r="F3179">
        <v>0.87558591875987823</v>
      </c>
      <c r="G3179">
        <v>1.794693763449402</v>
      </c>
      <c r="H3179">
        <v>27.992689094084305</v>
      </c>
    </row>
    <row r="3180" spans="1:8" x14ac:dyDescent="0.35">
      <c r="A3180" t="s">
        <v>453</v>
      </c>
      <c r="B3180" t="s">
        <v>382</v>
      </c>
      <c r="C3180">
        <v>2018</v>
      </c>
      <c r="F3180">
        <v>0.76157835939994412</v>
      </c>
      <c r="G3180">
        <v>0.70053682492937241</v>
      </c>
      <c r="H3180">
        <v>27.861510351591878</v>
      </c>
    </row>
    <row r="3181" spans="1:8" x14ac:dyDescent="0.35">
      <c r="A3181" t="s">
        <v>453</v>
      </c>
      <c r="B3181" t="s">
        <v>382</v>
      </c>
      <c r="C3181">
        <v>2019</v>
      </c>
      <c r="F3181">
        <v>-0.3550838210212453</v>
      </c>
      <c r="G3181">
        <v>0.53835071320509087</v>
      </c>
      <c r="H3181">
        <v>27.019466895275251</v>
      </c>
    </row>
    <row r="3182" spans="1:8" x14ac:dyDescent="0.35">
      <c r="A3182" t="s">
        <v>453</v>
      </c>
      <c r="B3182" t="s">
        <v>382</v>
      </c>
      <c r="C3182">
        <v>2020</v>
      </c>
      <c r="D3182">
        <v>85.6</v>
      </c>
      <c r="F3182">
        <v>-1.550275408037604</v>
      </c>
      <c r="G3182">
        <v>-0.49468573411883199</v>
      </c>
      <c r="H3182">
        <v>19.937953425053148</v>
      </c>
    </row>
    <row r="3183" spans="1:8" x14ac:dyDescent="0.35">
      <c r="A3183" t="s">
        <v>453</v>
      </c>
      <c r="B3183" t="s">
        <v>382</v>
      </c>
      <c r="C3183">
        <v>2021</v>
      </c>
      <c r="F3183">
        <v>1.6307033730189791</v>
      </c>
      <c r="G3183">
        <v>1.415117281768957</v>
      </c>
      <c r="H3183">
        <v>21.94642633139604</v>
      </c>
    </row>
    <row r="3184" spans="1:8" x14ac:dyDescent="0.35">
      <c r="A3184" t="s">
        <v>453</v>
      </c>
      <c r="B3184" t="s">
        <v>382</v>
      </c>
      <c r="C3184">
        <v>2022</v>
      </c>
      <c r="D3184">
        <v>100</v>
      </c>
      <c r="F3184">
        <v>2.859651288347111</v>
      </c>
      <c r="G3184">
        <v>2.1959079705397215</v>
      </c>
      <c r="H3184">
        <v>27.166310973925249</v>
      </c>
    </row>
    <row r="3185" spans="1:8" x14ac:dyDescent="0.35">
      <c r="A3185" t="s">
        <v>453</v>
      </c>
      <c r="B3185" t="s">
        <v>382</v>
      </c>
      <c r="C3185">
        <v>2023</v>
      </c>
      <c r="D3185">
        <v>90.7</v>
      </c>
      <c r="F3185">
        <v>1.4864135527703759</v>
      </c>
      <c r="G3185">
        <v>2.2597491616342751</v>
      </c>
      <c r="H3185">
        <v>28.25206819522807</v>
      </c>
    </row>
    <row r="3186" spans="1:8" x14ac:dyDescent="0.35">
      <c r="A3186" t="s">
        <v>453</v>
      </c>
      <c r="B3186" t="s">
        <v>382</v>
      </c>
      <c r="C3186">
        <v>2024</v>
      </c>
      <c r="F3186">
        <v>0.69322555100453787</v>
      </c>
      <c r="G3186">
        <v>0.47464533737937131</v>
      </c>
      <c r="H3186">
        <v>27.753987295640158</v>
      </c>
    </row>
    <row r="3187" spans="1:8" x14ac:dyDescent="0.35">
      <c r="A3187" t="s">
        <v>376</v>
      </c>
      <c r="B3187" t="s">
        <v>209</v>
      </c>
      <c r="C3187">
        <v>2000</v>
      </c>
      <c r="D3187">
        <v>4.4000000000000004</v>
      </c>
      <c r="E3187">
        <v>32.167454138334804</v>
      </c>
      <c r="F3187">
        <v>15.595893310753519</v>
      </c>
      <c r="G3187">
        <v>13.102418040597755</v>
      </c>
      <c r="H3187">
        <v>28.822473280165923</v>
      </c>
    </row>
    <row r="3188" spans="1:8" x14ac:dyDescent="0.35">
      <c r="A3188" t="s">
        <v>376</v>
      </c>
      <c r="B3188" t="s">
        <v>209</v>
      </c>
      <c r="C3188">
        <v>2001</v>
      </c>
      <c r="D3188">
        <v>4.8</v>
      </c>
      <c r="E3188">
        <v>32.006366457682063</v>
      </c>
      <c r="F3188">
        <v>9.2981733278396828</v>
      </c>
      <c r="G3188">
        <v>6.9139140059622122</v>
      </c>
      <c r="H3188">
        <v>30.740664295755664</v>
      </c>
    </row>
    <row r="3189" spans="1:8" x14ac:dyDescent="0.35">
      <c r="A3189" t="s">
        <v>376</v>
      </c>
      <c r="B3189" t="s">
        <v>209</v>
      </c>
      <c r="C3189">
        <v>2002</v>
      </c>
      <c r="D3189">
        <v>5.2</v>
      </c>
      <c r="E3189">
        <v>30.622400361460254</v>
      </c>
      <c r="F3189">
        <v>11.79944709726063</v>
      </c>
      <c r="G3189">
        <v>12.290431479329627</v>
      </c>
      <c r="H3189">
        <v>30.605689076708252</v>
      </c>
    </row>
    <row r="3190" spans="1:8" x14ac:dyDescent="0.35">
      <c r="A3190" t="s">
        <v>376</v>
      </c>
      <c r="B3190" t="s">
        <v>209</v>
      </c>
      <c r="C3190">
        <v>2003</v>
      </c>
      <c r="D3190">
        <v>5.6</v>
      </c>
      <c r="E3190">
        <v>27.13778248960061</v>
      </c>
      <c r="F3190">
        <v>14.709077966355689</v>
      </c>
      <c r="G3190">
        <v>5.5393374465150202</v>
      </c>
      <c r="H3190">
        <v>31.120275415141098</v>
      </c>
    </row>
    <row r="3191" spans="1:8" x14ac:dyDescent="0.35">
      <c r="A3191" t="s">
        <v>376</v>
      </c>
      <c r="B3191" t="s">
        <v>209</v>
      </c>
      <c r="C3191">
        <v>2004</v>
      </c>
      <c r="D3191">
        <v>6</v>
      </c>
      <c r="E3191">
        <v>30.941871905307288</v>
      </c>
      <c r="F3191">
        <v>2.1589313126694551</v>
      </c>
      <c r="G3191">
        <v>-1.9923719016308894</v>
      </c>
      <c r="H3191">
        <v>30.567922386257358</v>
      </c>
    </row>
    <row r="3192" spans="1:8" x14ac:dyDescent="0.35">
      <c r="A3192" t="s">
        <v>376</v>
      </c>
      <c r="B3192" t="s">
        <v>209</v>
      </c>
      <c r="C3192">
        <v>2005</v>
      </c>
      <c r="D3192">
        <v>6.5</v>
      </c>
      <c r="E3192">
        <v>33.584743087398969</v>
      </c>
      <c r="F3192">
        <v>1.7808043992582649</v>
      </c>
      <c r="G3192">
        <v>12.18237925820371</v>
      </c>
      <c r="H3192">
        <v>30.217005190167978</v>
      </c>
    </row>
    <row r="3193" spans="1:8" x14ac:dyDescent="0.35">
      <c r="A3193" t="s">
        <v>376</v>
      </c>
      <c r="B3193" t="s">
        <v>209</v>
      </c>
      <c r="C3193">
        <v>2006</v>
      </c>
      <c r="D3193">
        <v>5</v>
      </c>
      <c r="E3193">
        <v>27.566725843971451</v>
      </c>
      <c r="F3193">
        <v>2.368462384168295</v>
      </c>
      <c r="G3193">
        <v>60.51428595222859</v>
      </c>
      <c r="H3193">
        <v>21.480074687249022</v>
      </c>
    </row>
    <row r="3194" spans="1:8" x14ac:dyDescent="0.35">
      <c r="A3194" t="s">
        <v>376</v>
      </c>
      <c r="B3194" t="s">
        <v>209</v>
      </c>
      <c r="C3194">
        <v>2007</v>
      </c>
      <c r="D3194">
        <v>7.4</v>
      </c>
      <c r="E3194">
        <v>31.77926286743984</v>
      </c>
      <c r="F3194">
        <v>0.9113504556752402</v>
      </c>
      <c r="G3194">
        <v>2.7952518857007362</v>
      </c>
      <c r="H3194">
        <v>22.861071687729261</v>
      </c>
    </row>
    <row r="3195" spans="1:8" x14ac:dyDescent="0.35">
      <c r="A3195" t="s">
        <v>376</v>
      </c>
      <c r="B3195" t="s">
        <v>209</v>
      </c>
      <c r="C3195">
        <v>2008</v>
      </c>
      <c r="D3195">
        <v>7.9</v>
      </c>
      <c r="E3195">
        <v>30.782724996875515</v>
      </c>
      <c r="F3195">
        <v>10.76141823268266</v>
      </c>
      <c r="G3195">
        <v>11.66544132227223</v>
      </c>
      <c r="H3195">
        <v>18.115106116515513</v>
      </c>
    </row>
    <row r="3196" spans="1:8" x14ac:dyDescent="0.35">
      <c r="A3196" t="s">
        <v>376</v>
      </c>
      <c r="B3196" t="s">
        <v>209</v>
      </c>
      <c r="C3196">
        <v>2017</v>
      </c>
      <c r="D3196">
        <v>12.3</v>
      </c>
      <c r="E3196">
        <v>30.621999187288161</v>
      </c>
      <c r="F3196">
        <v>5.4220456802383357</v>
      </c>
      <c r="G3196">
        <v>7.6995350384606098</v>
      </c>
      <c r="H3196">
        <v>10.055654043731163</v>
      </c>
    </row>
    <row r="3197" spans="1:8" x14ac:dyDescent="0.35">
      <c r="A3197" t="s">
        <v>376</v>
      </c>
      <c r="B3197" t="s">
        <v>209</v>
      </c>
      <c r="C3197">
        <v>2018</v>
      </c>
      <c r="D3197">
        <v>10.5</v>
      </c>
      <c r="E3197">
        <v>26.910349855893301</v>
      </c>
      <c r="F3197">
        <v>4.374489214531625</v>
      </c>
      <c r="G3197">
        <v>9.7976056606954529</v>
      </c>
      <c r="H3197">
        <v>10.308665577008835</v>
      </c>
    </row>
    <row r="3198" spans="1:8" x14ac:dyDescent="0.35">
      <c r="A3198" t="s">
        <v>376</v>
      </c>
      <c r="B3198" t="s">
        <v>209</v>
      </c>
      <c r="C3198">
        <v>2019</v>
      </c>
      <c r="D3198">
        <v>17.100000000000001</v>
      </c>
      <c r="E3198">
        <v>26.611415813764637</v>
      </c>
      <c r="F3198">
        <v>3.9286729093959729</v>
      </c>
      <c r="G3198">
        <v>1.0622614217644184</v>
      </c>
      <c r="H3198">
        <v>9.6814621842598765</v>
      </c>
    </row>
    <row r="3199" spans="1:8" x14ac:dyDescent="0.35">
      <c r="A3199" t="s">
        <v>376</v>
      </c>
      <c r="B3199" t="s">
        <v>209</v>
      </c>
      <c r="C3199">
        <v>2020</v>
      </c>
      <c r="D3199">
        <v>13.6</v>
      </c>
      <c r="F3199">
        <v>4.8716739856555469</v>
      </c>
      <c r="G3199">
        <v>1.63449669302058</v>
      </c>
      <c r="H3199">
        <v>7.5072270106266741</v>
      </c>
    </row>
    <row r="3200" spans="1:8" x14ac:dyDescent="0.35">
      <c r="A3200" t="s">
        <v>376</v>
      </c>
      <c r="B3200" t="s">
        <v>209</v>
      </c>
      <c r="C3200">
        <v>2021</v>
      </c>
      <c r="D3200">
        <v>14</v>
      </c>
      <c r="F3200">
        <v>4.4835901404239822</v>
      </c>
      <c r="G3200">
        <v>11.595270301232659</v>
      </c>
      <c r="H3200">
        <v>8.6239922334221646</v>
      </c>
    </row>
    <row r="3201" spans="1:8" x14ac:dyDescent="0.35">
      <c r="A3201" t="s">
        <v>376</v>
      </c>
      <c r="B3201" t="s">
        <v>209</v>
      </c>
      <c r="C3201">
        <v>2022</v>
      </c>
      <c r="D3201">
        <v>14</v>
      </c>
      <c r="F3201">
        <v>5.2532392221524056</v>
      </c>
      <c r="G3201">
        <v>15.028820834968698</v>
      </c>
      <c r="H3201">
        <v>9.2762758275393811</v>
      </c>
    </row>
    <row r="3202" spans="1:8" x14ac:dyDescent="0.35">
      <c r="A3202" t="s">
        <v>376</v>
      </c>
      <c r="B3202" t="s">
        <v>209</v>
      </c>
      <c r="C3202">
        <v>2023</v>
      </c>
      <c r="D3202">
        <v>13.4</v>
      </c>
      <c r="F3202">
        <v>2.298699912967908</v>
      </c>
      <c r="G3202">
        <v>-4.3417792130993007</v>
      </c>
      <c r="H3202">
        <v>10.53914417830258</v>
      </c>
    </row>
    <row r="3203" spans="1:8" x14ac:dyDescent="0.35">
      <c r="A3203" t="s">
        <v>376</v>
      </c>
      <c r="B3203" t="s">
        <v>209</v>
      </c>
      <c r="C3203">
        <v>2024</v>
      </c>
      <c r="F3203">
        <v>0.60240392110791674</v>
      </c>
      <c r="G3203">
        <v>6.7030962789929873</v>
      </c>
      <c r="H3203">
        <v>7.7731038380798614</v>
      </c>
    </row>
    <row r="3204" spans="1:8" x14ac:dyDescent="0.35">
      <c r="A3204" t="s">
        <v>409</v>
      </c>
      <c r="B3204" t="s">
        <v>63</v>
      </c>
      <c r="C3204">
        <v>2000</v>
      </c>
      <c r="D3204">
        <v>79.5</v>
      </c>
      <c r="E3204">
        <v>22.367229789893965</v>
      </c>
      <c r="F3204">
        <v>8.9821597675002245</v>
      </c>
      <c r="G3204">
        <v>14.664505442720682</v>
      </c>
      <c r="H3204">
        <v>7.1207203724878463</v>
      </c>
    </row>
    <row r="3205" spans="1:8" x14ac:dyDescent="0.35">
      <c r="A3205" t="s">
        <v>409</v>
      </c>
      <c r="B3205" t="s">
        <v>63</v>
      </c>
      <c r="C3205">
        <v>2001</v>
      </c>
      <c r="D3205">
        <v>82.3</v>
      </c>
      <c r="E3205">
        <v>27.630033500142449</v>
      </c>
      <c r="F3205">
        <v>7.2680602858482528</v>
      </c>
      <c r="G3205">
        <v>13.93560469269211</v>
      </c>
      <c r="H3205">
        <v>7.3120780818008271</v>
      </c>
    </row>
    <row r="3206" spans="1:8" x14ac:dyDescent="0.35">
      <c r="A3206" t="s">
        <v>409</v>
      </c>
      <c r="B3206" t="s">
        <v>63</v>
      </c>
      <c r="C3206">
        <v>2002</v>
      </c>
      <c r="D3206">
        <v>83.7</v>
      </c>
      <c r="E3206">
        <v>23.772960304323998</v>
      </c>
      <c r="F3206">
        <v>10.51024208566119</v>
      </c>
      <c r="G3206">
        <v>17.949384209927999</v>
      </c>
      <c r="H3206">
        <v>7.934714374157716</v>
      </c>
    </row>
    <row r="3207" spans="1:8" x14ac:dyDescent="0.35">
      <c r="A3207" t="s">
        <v>409</v>
      </c>
      <c r="B3207" t="s">
        <v>63</v>
      </c>
      <c r="C3207">
        <v>2003</v>
      </c>
      <c r="D3207">
        <v>85.6</v>
      </c>
      <c r="E3207">
        <v>21.952769267748565</v>
      </c>
      <c r="F3207">
        <v>14.236797049914269</v>
      </c>
      <c r="G3207">
        <v>15.144324650950963</v>
      </c>
      <c r="H3207">
        <v>7.0348156711582135</v>
      </c>
    </row>
    <row r="3208" spans="1:8" x14ac:dyDescent="0.35">
      <c r="A3208" t="s">
        <v>409</v>
      </c>
      <c r="B3208" t="s">
        <v>63</v>
      </c>
      <c r="C3208">
        <v>2004</v>
      </c>
      <c r="D3208">
        <v>87.5</v>
      </c>
      <c r="E3208">
        <v>21.712366116725448</v>
      </c>
      <c r="F3208">
        <v>4.3232649296749113</v>
      </c>
      <c r="G3208">
        <v>11.835005223800607</v>
      </c>
      <c r="H3208">
        <v>5.5552318217161716</v>
      </c>
    </row>
    <row r="3209" spans="1:8" x14ac:dyDescent="0.35">
      <c r="A3209" t="s">
        <v>409</v>
      </c>
      <c r="B3209" t="s">
        <v>63</v>
      </c>
      <c r="C3209">
        <v>2005</v>
      </c>
      <c r="D3209">
        <v>89.6</v>
      </c>
      <c r="E3209">
        <v>20.883725768798218</v>
      </c>
      <c r="F3209">
        <v>6.8073820311637698</v>
      </c>
      <c r="G3209">
        <v>12.952824118026072</v>
      </c>
      <c r="H3209">
        <v>5.8252190361980816</v>
      </c>
    </row>
    <row r="3210" spans="1:8" x14ac:dyDescent="0.35">
      <c r="A3210" t="s">
        <v>409</v>
      </c>
      <c r="B3210" t="s">
        <v>63</v>
      </c>
      <c r="C3210">
        <v>2006</v>
      </c>
      <c r="D3210">
        <v>94.3</v>
      </c>
      <c r="E3210">
        <v>20.103507033063824</v>
      </c>
      <c r="F3210">
        <v>9.589349411292293</v>
      </c>
      <c r="G3210">
        <v>8.8558326538908005</v>
      </c>
      <c r="H3210">
        <v>5.4632812688602099</v>
      </c>
    </row>
    <row r="3211" spans="1:8" x14ac:dyDescent="0.35">
      <c r="A3211" t="s">
        <v>409</v>
      </c>
      <c r="B3211" t="s">
        <v>63</v>
      </c>
      <c r="C3211">
        <v>2007</v>
      </c>
      <c r="D3211">
        <v>93.1</v>
      </c>
      <c r="E3211">
        <v>22.003114806572814</v>
      </c>
      <c r="F3211">
        <v>8.1304741769857714</v>
      </c>
      <c r="G3211">
        <v>12.635505643091832</v>
      </c>
      <c r="H3211">
        <v>5.4222811594259932</v>
      </c>
    </row>
    <row r="3212" spans="1:8" x14ac:dyDescent="0.35">
      <c r="A3212" t="s">
        <v>409</v>
      </c>
      <c r="B3212" t="s">
        <v>63</v>
      </c>
      <c r="C3212">
        <v>2008</v>
      </c>
      <c r="D3212">
        <v>93.4</v>
      </c>
      <c r="E3212">
        <v>24.9607301432981</v>
      </c>
      <c r="F3212">
        <v>10.154784648902289</v>
      </c>
      <c r="G3212">
        <v>12.22475505513718</v>
      </c>
      <c r="H3212">
        <v>6.2962155192829981</v>
      </c>
    </row>
    <row r="3213" spans="1:8" x14ac:dyDescent="0.35">
      <c r="A3213" t="s">
        <v>409</v>
      </c>
      <c r="B3213" t="s">
        <v>63</v>
      </c>
      <c r="C3213">
        <v>2017</v>
      </c>
      <c r="D3213">
        <v>98.5</v>
      </c>
      <c r="E3213">
        <v>41.935583996812198</v>
      </c>
      <c r="F3213">
        <v>3.602477413489428</v>
      </c>
      <c r="G3213">
        <v>2.1592092917547774</v>
      </c>
      <c r="H3213">
        <v>10.691947620879843</v>
      </c>
    </row>
    <row r="3214" spans="1:8" x14ac:dyDescent="0.35">
      <c r="A3214" t="s">
        <v>409</v>
      </c>
      <c r="B3214" t="s">
        <v>63</v>
      </c>
      <c r="C3214">
        <v>2018</v>
      </c>
      <c r="D3214">
        <v>99.1</v>
      </c>
      <c r="E3214">
        <v>43.064123432388307</v>
      </c>
      <c r="F3214">
        <v>3.9756101574069391</v>
      </c>
      <c r="G3214">
        <v>1.9602481984207998</v>
      </c>
      <c r="H3214">
        <v>10.337792033791176</v>
      </c>
    </row>
    <row r="3215" spans="1:8" x14ac:dyDescent="0.35">
      <c r="A3215" t="s">
        <v>409</v>
      </c>
      <c r="B3215" t="s">
        <v>63</v>
      </c>
      <c r="C3215">
        <v>2019</v>
      </c>
      <c r="D3215">
        <v>99.4</v>
      </c>
      <c r="E3215">
        <v>46.063440451807566</v>
      </c>
      <c r="F3215">
        <v>2.7570972756277472</v>
      </c>
      <c r="G3215">
        <v>3.0618794546188894</v>
      </c>
      <c r="H3215">
        <v>11.190112498600492</v>
      </c>
    </row>
    <row r="3216" spans="1:8" x14ac:dyDescent="0.35">
      <c r="A3216" t="s">
        <v>409</v>
      </c>
      <c r="B3216" t="s">
        <v>63</v>
      </c>
      <c r="C3216">
        <v>2020</v>
      </c>
      <c r="D3216">
        <v>99.4</v>
      </c>
      <c r="E3216">
        <v>54.177813310128855</v>
      </c>
      <c r="F3216">
        <v>1.7675159235669831</v>
      </c>
      <c r="G3216">
        <v>2.2039214677246832</v>
      </c>
      <c r="H3216">
        <v>7.4405858626693622</v>
      </c>
    </row>
    <row r="3217" spans="1:8" x14ac:dyDescent="0.35">
      <c r="A3217" t="s">
        <v>409</v>
      </c>
      <c r="B3217" t="s">
        <v>63</v>
      </c>
      <c r="C3217">
        <v>2021</v>
      </c>
      <c r="D3217">
        <v>100</v>
      </c>
      <c r="E3217">
        <v>52.018442782825872</v>
      </c>
      <c r="F3217">
        <v>4.7879831012359988</v>
      </c>
      <c r="G3217">
        <v>8.4481260266984464</v>
      </c>
      <c r="H3217">
        <v>8.3432976256014388</v>
      </c>
    </row>
    <row r="3218" spans="1:8" x14ac:dyDescent="0.35">
      <c r="A3218" t="s">
        <v>409</v>
      </c>
      <c r="B3218" t="s">
        <v>63</v>
      </c>
      <c r="C3218">
        <v>2022</v>
      </c>
      <c r="D3218">
        <v>100</v>
      </c>
      <c r="E3218">
        <v>50.037454633095024</v>
      </c>
      <c r="F3218">
        <v>9.7655666716440219</v>
      </c>
      <c r="G3218">
        <v>8.0544605027104836</v>
      </c>
      <c r="H3218">
        <v>10.913602346946979</v>
      </c>
    </row>
    <row r="3219" spans="1:8" x14ac:dyDescent="0.35">
      <c r="A3219" t="s">
        <v>409</v>
      </c>
      <c r="B3219" t="s">
        <v>63</v>
      </c>
      <c r="C3219">
        <v>2023</v>
      </c>
      <c r="D3219">
        <v>99.5</v>
      </c>
      <c r="E3219">
        <v>50.701326928463821</v>
      </c>
      <c r="F3219">
        <v>4.6320228540335568</v>
      </c>
      <c r="G3219">
        <v>2.1749945013542771</v>
      </c>
      <c r="H3219">
        <v>11.646051992375332</v>
      </c>
    </row>
    <row r="3220" spans="1:8" x14ac:dyDescent="0.35">
      <c r="A3220" t="s">
        <v>409</v>
      </c>
      <c r="B3220" t="s">
        <v>63</v>
      </c>
      <c r="C3220">
        <v>2024</v>
      </c>
      <c r="E3220">
        <v>52.593039585843371</v>
      </c>
      <c r="F3220">
        <v>3.8354027172853251</v>
      </c>
      <c r="G3220">
        <v>2.5868579429651106</v>
      </c>
      <c r="H3220">
        <v>12.161086334559116</v>
      </c>
    </row>
    <row r="3221" spans="1:8" x14ac:dyDescent="0.35">
      <c r="A3221" t="s">
        <v>411</v>
      </c>
      <c r="B3221" t="s">
        <v>239</v>
      </c>
      <c r="C3221">
        <v>2000</v>
      </c>
      <c r="D3221">
        <v>11.1</v>
      </c>
      <c r="E3221">
        <v>33.163085323173704</v>
      </c>
      <c r="F3221">
        <v>3.7573383334447441</v>
      </c>
      <c r="G3221">
        <v>3.5247200388048014</v>
      </c>
      <c r="H3221">
        <v>6.8542152618091841</v>
      </c>
    </row>
    <row r="3222" spans="1:8" x14ac:dyDescent="0.35">
      <c r="A3222" t="s">
        <v>411</v>
      </c>
      <c r="B3222" t="s">
        <v>239</v>
      </c>
      <c r="C3222">
        <v>2001</v>
      </c>
      <c r="D3222">
        <v>16.100000000000001</v>
      </c>
      <c r="E3222">
        <v>32.995077370079819</v>
      </c>
      <c r="F3222">
        <v>1.9770987850205319</v>
      </c>
      <c r="G3222">
        <v>0.45524830290204932</v>
      </c>
      <c r="H3222">
        <v>6.7957135895379066</v>
      </c>
    </row>
    <row r="3223" spans="1:8" x14ac:dyDescent="0.35">
      <c r="A3223" t="s">
        <v>411</v>
      </c>
      <c r="B3223" t="s">
        <v>239</v>
      </c>
      <c r="C3223">
        <v>2002</v>
      </c>
      <c r="D3223">
        <v>19.5</v>
      </c>
      <c r="E3223">
        <v>32.607882806955232</v>
      </c>
      <c r="F3223">
        <v>0.1931350038537219</v>
      </c>
      <c r="G3223">
        <v>0.10901702378551192</v>
      </c>
      <c r="H3223">
        <v>6.6692340143506419</v>
      </c>
    </row>
    <row r="3224" spans="1:8" x14ac:dyDescent="0.35">
      <c r="A3224" t="s">
        <v>411</v>
      </c>
      <c r="B3224" t="s">
        <v>239</v>
      </c>
      <c r="C3224">
        <v>2003</v>
      </c>
      <c r="D3224">
        <v>18.5</v>
      </c>
      <c r="E3224">
        <v>30.092342266009236</v>
      </c>
      <c r="F3224">
        <v>2.2593775336307229</v>
      </c>
      <c r="G3224">
        <v>1.8037246653412922</v>
      </c>
      <c r="H3224">
        <v>7.0691762836222347</v>
      </c>
    </row>
    <row r="3225" spans="1:8" x14ac:dyDescent="0.35">
      <c r="A3225" t="s">
        <v>411</v>
      </c>
      <c r="B3225" t="s">
        <v>239</v>
      </c>
      <c r="C3225">
        <v>2004</v>
      </c>
      <c r="D3225">
        <v>20.9</v>
      </c>
      <c r="E3225">
        <v>27.856322439800032</v>
      </c>
      <c r="F3225">
        <v>3.6624732009223342</v>
      </c>
      <c r="G3225">
        <v>6.2790385771050552</v>
      </c>
      <c r="H3225">
        <v>6.763292096828863</v>
      </c>
    </row>
    <row r="3226" spans="1:8" x14ac:dyDescent="0.35">
      <c r="A3226" t="s">
        <v>411</v>
      </c>
      <c r="B3226" t="s">
        <v>239</v>
      </c>
      <c r="C3226">
        <v>2005</v>
      </c>
      <c r="D3226">
        <v>24.6</v>
      </c>
      <c r="E3226">
        <v>29.650698762028682</v>
      </c>
      <c r="F3226">
        <v>1.616301938625438</v>
      </c>
      <c r="G3226">
        <v>3.5037224004985887</v>
      </c>
      <c r="H3226">
        <v>6.7882599235507186</v>
      </c>
    </row>
    <row r="3227" spans="1:8" x14ac:dyDescent="0.35">
      <c r="A3227" t="s">
        <v>411</v>
      </c>
      <c r="B3227" t="s">
        <v>239</v>
      </c>
      <c r="C3227">
        <v>2006</v>
      </c>
      <c r="D3227">
        <v>31.1</v>
      </c>
      <c r="E3227">
        <v>27.674247098291321</v>
      </c>
      <c r="F3227">
        <v>2.0022580124881859</v>
      </c>
      <c r="G3227">
        <v>7.656248078896823</v>
      </c>
      <c r="H3227">
        <v>6.4345596282600948</v>
      </c>
    </row>
    <row r="3228" spans="1:8" x14ac:dyDescent="0.35">
      <c r="A3228" t="s">
        <v>411</v>
      </c>
      <c r="B3228" t="s">
        <v>239</v>
      </c>
      <c r="C3228">
        <v>2007</v>
      </c>
      <c r="D3228">
        <v>38.700000000000003</v>
      </c>
      <c r="E3228">
        <v>32.51572928306625</v>
      </c>
      <c r="F3228">
        <v>1.7799864468037181</v>
      </c>
      <c r="G3228">
        <v>1.4906759545390429</v>
      </c>
      <c r="H3228">
        <v>7.0324132125115204</v>
      </c>
    </row>
    <row r="3229" spans="1:8" x14ac:dyDescent="0.35">
      <c r="A3229" t="s">
        <v>411</v>
      </c>
      <c r="B3229" t="s">
        <v>239</v>
      </c>
      <c r="C3229">
        <v>2008</v>
      </c>
      <c r="D3229">
        <v>45.4</v>
      </c>
      <c r="E3229">
        <v>36.180040931685845</v>
      </c>
      <c r="F3229">
        <v>5.7858759820675534</v>
      </c>
      <c r="G3229">
        <v>1.1032762920285535</v>
      </c>
      <c r="H3229">
        <v>7.4683277026470556</v>
      </c>
    </row>
    <row r="3230" spans="1:8" x14ac:dyDescent="0.35">
      <c r="A3230" t="s">
        <v>411</v>
      </c>
      <c r="B3230" t="s">
        <v>239</v>
      </c>
      <c r="C3230">
        <v>2017</v>
      </c>
      <c r="D3230">
        <v>80.5</v>
      </c>
      <c r="E3230">
        <v>47.57814235866504</v>
      </c>
      <c r="F3230">
        <v>2.9949004580944281</v>
      </c>
      <c r="G3230">
        <v>3.6156582610597354</v>
      </c>
      <c r="H3230">
        <v>7.1862826827674668</v>
      </c>
    </row>
    <row r="3231" spans="1:8" x14ac:dyDescent="0.35">
      <c r="A3231" t="s">
        <v>411</v>
      </c>
      <c r="B3231" t="s">
        <v>239</v>
      </c>
      <c r="C3231">
        <v>2018</v>
      </c>
      <c r="D3231">
        <v>81.8</v>
      </c>
      <c r="E3231">
        <v>47.173716990189554</v>
      </c>
      <c r="F3231">
        <v>1.509154230247419</v>
      </c>
      <c r="G3231">
        <v>2.2774153176213332</v>
      </c>
      <c r="H3231">
        <v>7.3539610764629062</v>
      </c>
    </row>
    <row r="3232" spans="1:8" x14ac:dyDescent="0.35">
      <c r="A3232" t="s">
        <v>411</v>
      </c>
      <c r="B3232" t="s">
        <v>239</v>
      </c>
      <c r="C3232">
        <v>2019</v>
      </c>
      <c r="D3232">
        <v>82.9</v>
      </c>
      <c r="E3232">
        <v>49.05948196751428</v>
      </c>
      <c r="F3232">
        <v>2.2521219135802699</v>
      </c>
      <c r="G3232">
        <v>1.8722162677549505</v>
      </c>
      <c r="H3232">
        <v>7.6872502019343978</v>
      </c>
    </row>
    <row r="3233" spans="1:8" x14ac:dyDescent="0.35">
      <c r="A3233" t="s">
        <v>411</v>
      </c>
      <c r="B3233" t="s">
        <v>239</v>
      </c>
      <c r="C3233">
        <v>2020</v>
      </c>
      <c r="D3233">
        <v>86.1</v>
      </c>
      <c r="E3233">
        <v>73.438634675603737</v>
      </c>
      <c r="F3233">
        <v>2.0024120575929181</v>
      </c>
      <c r="G3233">
        <v>3.7191711966950436</v>
      </c>
      <c r="H3233">
        <v>5.2860508211045572</v>
      </c>
    </row>
    <row r="3234" spans="1:8" x14ac:dyDescent="0.35">
      <c r="A3234" t="s">
        <v>411</v>
      </c>
      <c r="B3234" t="s">
        <v>239</v>
      </c>
      <c r="C3234">
        <v>2021</v>
      </c>
      <c r="D3234">
        <v>83.6</v>
      </c>
      <c r="E3234">
        <v>60.554005021861343</v>
      </c>
      <c r="F3234">
        <v>4.2716638153679778</v>
      </c>
      <c r="G3234">
        <v>10.063514788767009</v>
      </c>
      <c r="H3234">
        <v>6.130083560574902</v>
      </c>
    </row>
    <row r="3235" spans="1:8" x14ac:dyDescent="0.35">
      <c r="A3235" t="s">
        <v>411</v>
      </c>
      <c r="B3235" t="s">
        <v>239</v>
      </c>
      <c r="C3235">
        <v>2022</v>
      </c>
      <c r="D3235">
        <v>85.1</v>
      </c>
      <c r="E3235">
        <v>61.603865599888628</v>
      </c>
      <c r="F3235">
        <v>8.3337063009623087</v>
      </c>
      <c r="G3235">
        <v>4.5133941373038766</v>
      </c>
      <c r="H3235">
        <v>7.7129774438050882</v>
      </c>
    </row>
    <row r="3236" spans="1:8" x14ac:dyDescent="0.35">
      <c r="A3236" t="s">
        <v>411</v>
      </c>
      <c r="B3236" t="s">
        <v>239</v>
      </c>
      <c r="C3236">
        <v>2023</v>
      </c>
      <c r="D3236">
        <v>85.1</v>
      </c>
      <c r="F3236">
        <v>6.4556134836958616</v>
      </c>
      <c r="G3236">
        <v>6.335395643881796</v>
      </c>
      <c r="H3236">
        <v>7.3725800609963237</v>
      </c>
    </row>
    <row r="3237" spans="1:8" x14ac:dyDescent="0.35">
      <c r="A3237" t="s">
        <v>411</v>
      </c>
      <c r="B3237" t="s">
        <v>239</v>
      </c>
      <c r="C3237">
        <v>2024</v>
      </c>
      <c r="F3237">
        <v>2.0077073941271202</v>
      </c>
      <c r="G3237">
        <v>5.1565936105709227</v>
      </c>
      <c r="H3237">
        <v>7.6831917871140343</v>
      </c>
    </row>
    <row r="3238" spans="1:8" x14ac:dyDescent="0.35">
      <c r="A3238" t="s">
        <v>228</v>
      </c>
      <c r="B3238" t="s">
        <v>487</v>
      </c>
      <c r="C3238">
        <v>2000</v>
      </c>
      <c r="D3238">
        <v>61.8</v>
      </c>
      <c r="E3238">
        <v>55.853241581126611</v>
      </c>
      <c r="F3238">
        <v>3.9771250324927969</v>
      </c>
      <c r="G3238">
        <v>5.8169335442489682</v>
      </c>
      <c r="H3238">
        <v>12.986766443163585</v>
      </c>
    </row>
    <row r="3239" spans="1:8" x14ac:dyDescent="0.35">
      <c r="A3239" t="s">
        <v>228</v>
      </c>
      <c r="B3239" t="s">
        <v>487</v>
      </c>
      <c r="C3239">
        <v>2001</v>
      </c>
      <c r="D3239">
        <v>63.4</v>
      </c>
      <c r="E3239">
        <v>56.441472454618712</v>
      </c>
      <c r="F3239">
        <v>5.3455019556714189</v>
      </c>
      <c r="G3239">
        <v>5.6188622808581101</v>
      </c>
      <c r="H3239">
        <v>13.092800779184541</v>
      </c>
    </row>
    <row r="3240" spans="1:8" x14ac:dyDescent="0.35">
      <c r="A3240" t="s">
        <v>228</v>
      </c>
      <c r="B3240" t="s">
        <v>487</v>
      </c>
      <c r="C3240">
        <v>2002</v>
      </c>
      <c r="D3240">
        <v>65</v>
      </c>
      <c r="E3240">
        <v>57.414597877476901</v>
      </c>
      <c r="F3240">
        <v>2.722772277227651</v>
      </c>
      <c r="G3240">
        <v>4.2310918137205817</v>
      </c>
      <c r="H3240">
        <v>13.11629477074298</v>
      </c>
    </row>
    <row r="3241" spans="1:8" x14ac:dyDescent="0.35">
      <c r="A3241" t="s">
        <v>228</v>
      </c>
      <c r="B3241" t="s">
        <v>487</v>
      </c>
      <c r="C3241">
        <v>2003</v>
      </c>
      <c r="D3241">
        <v>63.5</v>
      </c>
      <c r="E3241">
        <v>55.215173601888047</v>
      </c>
      <c r="F3241">
        <v>2.2891566265060712</v>
      </c>
      <c r="G3241">
        <v>3.1921313294937192</v>
      </c>
      <c r="H3241">
        <v>12.721869704316399</v>
      </c>
    </row>
    <row r="3242" spans="1:8" x14ac:dyDescent="0.35">
      <c r="A3242" t="s">
        <v>228</v>
      </c>
      <c r="B3242" t="s">
        <v>487</v>
      </c>
      <c r="C3242">
        <v>2004</v>
      </c>
      <c r="D3242">
        <v>84.5</v>
      </c>
      <c r="E3242">
        <v>54.176090365269879</v>
      </c>
      <c r="F3242">
        <v>4.8292108362779507</v>
      </c>
      <c r="G3242">
        <v>5.8907585340695334</v>
      </c>
      <c r="H3242">
        <v>13.271299595545996</v>
      </c>
    </row>
    <row r="3243" spans="1:8" x14ac:dyDescent="0.35">
      <c r="A3243" t="s">
        <v>228</v>
      </c>
      <c r="B3243" t="s">
        <v>487</v>
      </c>
      <c r="C3243">
        <v>2005</v>
      </c>
      <c r="D3243">
        <v>69.900000000000006</v>
      </c>
      <c r="E3243">
        <v>52.078495202413755</v>
      </c>
      <c r="F3243">
        <v>6.5168539325843327</v>
      </c>
      <c r="G3243">
        <v>5.9108934478540931</v>
      </c>
      <c r="H3243">
        <v>14.032952729390319</v>
      </c>
    </row>
    <row r="3244" spans="1:8" x14ac:dyDescent="0.35">
      <c r="A3244" t="s">
        <v>228</v>
      </c>
      <c r="B3244" t="s">
        <v>487</v>
      </c>
      <c r="C3244">
        <v>2006</v>
      </c>
      <c r="D3244">
        <v>70</v>
      </c>
      <c r="E3244">
        <v>58.078523755902822</v>
      </c>
      <c r="F3244">
        <v>5.485232067510502</v>
      </c>
      <c r="G3244">
        <v>5.1115866629503728</v>
      </c>
      <c r="H3244">
        <v>13.827882828227397</v>
      </c>
    </row>
    <row r="3245" spans="1:8" x14ac:dyDescent="0.35">
      <c r="A3245" t="s">
        <v>228</v>
      </c>
      <c r="B3245" t="s">
        <v>487</v>
      </c>
      <c r="C3245">
        <v>2007</v>
      </c>
      <c r="D3245">
        <v>73.099999999999994</v>
      </c>
      <c r="E3245">
        <v>57.928338549956358</v>
      </c>
      <c r="F3245">
        <v>2.9000000000000279</v>
      </c>
      <c r="G3245">
        <v>3.1642897549487543</v>
      </c>
      <c r="H3245">
        <v>13.492322636444362</v>
      </c>
    </row>
    <row r="3246" spans="1:8" x14ac:dyDescent="0.35">
      <c r="A3246" t="s">
        <v>228</v>
      </c>
      <c r="B3246" t="s">
        <v>487</v>
      </c>
      <c r="C3246">
        <v>2008</v>
      </c>
      <c r="D3246">
        <v>74.599999999999994</v>
      </c>
      <c r="E3246">
        <v>56.998723858958911</v>
      </c>
      <c r="F3246">
        <v>8.2604470359572488</v>
      </c>
      <c r="G3246">
        <v>7.1792161831583599</v>
      </c>
      <c r="H3246">
        <v>13.290620976492306</v>
      </c>
    </row>
    <row r="3247" spans="1:8" x14ac:dyDescent="0.35">
      <c r="A3247" t="s">
        <v>228</v>
      </c>
      <c r="B3247" t="s">
        <v>487</v>
      </c>
      <c r="C3247">
        <v>2017</v>
      </c>
      <c r="D3247">
        <v>90</v>
      </c>
      <c r="E3247">
        <v>75.41772137048703</v>
      </c>
      <c r="F3247">
        <v>2.853187725909474</v>
      </c>
      <c r="G3247">
        <v>2.3202599460893936</v>
      </c>
      <c r="H3247">
        <v>18.561258398716959</v>
      </c>
    </row>
    <row r="3248" spans="1:8" x14ac:dyDescent="0.35">
      <c r="A3248" t="s">
        <v>228</v>
      </c>
      <c r="B3248" t="s">
        <v>487</v>
      </c>
      <c r="C3248">
        <v>2018</v>
      </c>
      <c r="D3248">
        <v>91.3</v>
      </c>
      <c r="E3248">
        <v>74.515187251609134</v>
      </c>
      <c r="F3248">
        <v>5.3093466162770673</v>
      </c>
      <c r="G3248">
        <v>3.7406538302207082</v>
      </c>
      <c r="H3248">
        <v>18.794167845512131</v>
      </c>
    </row>
    <row r="3249" spans="1:8" x14ac:dyDescent="0.35">
      <c r="A3249" t="s">
        <v>228</v>
      </c>
      <c r="B3249" t="s">
        <v>487</v>
      </c>
      <c r="C3249">
        <v>2019</v>
      </c>
      <c r="D3249">
        <v>93</v>
      </c>
      <c r="E3249">
        <v>76.597175965450987</v>
      </c>
      <c r="F3249">
        <v>2.392065344224044</v>
      </c>
      <c r="G3249">
        <v>0.69707629741948551</v>
      </c>
      <c r="H3249">
        <v>18.440646243555488</v>
      </c>
    </row>
    <row r="3250" spans="1:8" x14ac:dyDescent="0.35">
      <c r="A3250" t="s">
        <v>228</v>
      </c>
      <c r="B3250" t="s">
        <v>487</v>
      </c>
      <c r="C3250">
        <v>2020</v>
      </c>
      <c r="D3250">
        <v>94.7</v>
      </c>
      <c r="E3250">
        <v>90.490531684255018</v>
      </c>
      <c r="F3250">
        <v>2.3931623931624029</v>
      </c>
      <c r="G3250">
        <v>1.6504901868136699</v>
      </c>
      <c r="H3250">
        <v>13.76029694219811</v>
      </c>
    </row>
    <row r="3251" spans="1:8" x14ac:dyDescent="0.35">
      <c r="A3251" t="s">
        <v>228</v>
      </c>
      <c r="B3251" t="s">
        <v>487</v>
      </c>
      <c r="C3251">
        <v>2021</v>
      </c>
      <c r="D3251">
        <v>96.5</v>
      </c>
      <c r="E3251">
        <v>90.367190806855561</v>
      </c>
      <c r="F3251">
        <v>3.927180221003324</v>
      </c>
      <c r="G3251">
        <v>2.2824784625814232</v>
      </c>
      <c r="H3251">
        <v>13.47447222375637</v>
      </c>
    </row>
    <row r="3252" spans="1:8" x14ac:dyDescent="0.35">
      <c r="A3252" t="s">
        <v>228</v>
      </c>
      <c r="B3252" t="s">
        <v>487</v>
      </c>
      <c r="C3252">
        <v>2022</v>
      </c>
      <c r="D3252">
        <v>91.1</v>
      </c>
      <c r="E3252">
        <v>85.855919540339244</v>
      </c>
      <c r="F3252">
        <v>5.821158112139547</v>
      </c>
      <c r="G3252">
        <v>5.4886482020200873</v>
      </c>
      <c r="H3252">
        <v>16.408510078259159</v>
      </c>
    </row>
    <row r="3253" spans="1:8" x14ac:dyDescent="0.35">
      <c r="A3253" t="s">
        <v>228</v>
      </c>
      <c r="B3253" t="s">
        <v>487</v>
      </c>
      <c r="C3253">
        <v>2023</v>
      </c>
      <c r="D3253">
        <v>97.6</v>
      </c>
      <c r="F3253">
        <v>5.9780251554140929</v>
      </c>
      <c r="G3253">
        <v>4.6014330707824058</v>
      </c>
      <c r="H3253">
        <v>17.956691727866151</v>
      </c>
    </row>
    <row r="3254" spans="1:8" x14ac:dyDescent="0.35">
      <c r="A3254" t="s">
        <v>228</v>
      </c>
      <c r="B3254" t="s">
        <v>487</v>
      </c>
      <c r="C3254">
        <v>2024</v>
      </c>
      <c r="F3254">
        <v>3.21260487006347</v>
      </c>
      <c r="G3254">
        <v>2.9141920557703713</v>
      </c>
      <c r="H3254">
        <v>18.948722372383106</v>
      </c>
    </row>
    <row r="3255" spans="1:8" x14ac:dyDescent="0.35">
      <c r="A3255" t="s">
        <v>65</v>
      </c>
      <c r="B3255" t="s">
        <v>36</v>
      </c>
      <c r="C3255">
        <v>2000</v>
      </c>
      <c r="D3255">
        <v>100</v>
      </c>
      <c r="E3255">
        <v>40.209502602874402</v>
      </c>
      <c r="F3255">
        <v>9.900175388430652</v>
      </c>
      <c r="G3255">
        <v>6.0577121953075732</v>
      </c>
      <c r="H3255">
        <v>11.201274892938248</v>
      </c>
    </row>
    <row r="3256" spans="1:8" x14ac:dyDescent="0.35">
      <c r="A3256" t="s">
        <v>65</v>
      </c>
      <c r="B3256" t="s">
        <v>36</v>
      </c>
      <c r="C3256">
        <v>2001</v>
      </c>
      <c r="D3256">
        <v>100</v>
      </c>
      <c r="E3256">
        <v>44.111384519390555</v>
      </c>
      <c r="F3256">
        <v>5.4083354556614953</v>
      </c>
      <c r="G3256">
        <v>3.2015977995908855</v>
      </c>
      <c r="H3256">
        <v>9.7741044689642873</v>
      </c>
    </row>
    <row r="3257" spans="1:8" x14ac:dyDescent="0.35">
      <c r="A3257" t="s">
        <v>65</v>
      </c>
      <c r="B3257" t="s">
        <v>36</v>
      </c>
      <c r="C3257">
        <v>2002</v>
      </c>
      <c r="D3257">
        <v>100</v>
      </c>
      <c r="E3257">
        <v>41.667590947027342</v>
      </c>
      <c r="F3257">
        <v>1.9052821504805419</v>
      </c>
      <c r="G3257">
        <v>1.8150696119123779</v>
      </c>
      <c r="H3257">
        <v>9.6637631736953207</v>
      </c>
    </row>
    <row r="3258" spans="1:8" x14ac:dyDescent="0.35">
      <c r="A3258" t="s">
        <v>65</v>
      </c>
      <c r="B3258" t="s">
        <v>36</v>
      </c>
      <c r="C3258">
        <v>2003</v>
      </c>
      <c r="D3258">
        <v>100</v>
      </c>
      <c r="E3258">
        <v>42.084631900433052</v>
      </c>
      <c r="F3258">
        <v>0.68270137578763213</v>
      </c>
      <c r="G3258">
        <v>0.77465756090870741</v>
      </c>
      <c r="H3258">
        <v>10.117531094081066</v>
      </c>
    </row>
    <row r="3259" spans="1:8" x14ac:dyDescent="0.35">
      <c r="A3259" t="s">
        <v>65</v>
      </c>
      <c r="B3259" t="s">
        <v>36</v>
      </c>
      <c r="C3259">
        <v>2004</v>
      </c>
      <c r="D3259">
        <v>100</v>
      </c>
      <c r="E3259">
        <v>39.608935507857886</v>
      </c>
      <c r="F3259">
        <v>3.3826468188469909</v>
      </c>
      <c r="G3259">
        <v>4.933116404961396</v>
      </c>
      <c r="H3259">
        <v>10.875696005607363</v>
      </c>
    </row>
    <row r="3260" spans="1:8" x14ac:dyDescent="0.35">
      <c r="A3260" t="s">
        <v>65</v>
      </c>
      <c r="B3260" t="s">
        <v>36</v>
      </c>
      <c r="C3260">
        <v>2005</v>
      </c>
      <c r="D3260">
        <v>100</v>
      </c>
      <c r="E3260">
        <v>43.000504382896082</v>
      </c>
      <c r="F3260">
        <v>2.183798723902509</v>
      </c>
      <c r="G3260">
        <v>2.6230946080835622</v>
      </c>
      <c r="H3260">
        <v>10.784367871715597</v>
      </c>
    </row>
    <row r="3261" spans="1:8" x14ac:dyDescent="0.35">
      <c r="A3261" t="s">
        <v>65</v>
      </c>
      <c r="B3261" t="s">
        <v>36</v>
      </c>
      <c r="C3261">
        <v>2006</v>
      </c>
      <c r="D3261">
        <v>100</v>
      </c>
      <c r="E3261">
        <v>46.144916734598809</v>
      </c>
      <c r="F3261">
        <v>1.284693943664164</v>
      </c>
      <c r="G3261">
        <v>1.7515345135689557</v>
      </c>
      <c r="H3261">
        <v>11.982446919855597</v>
      </c>
    </row>
    <row r="3262" spans="1:8" x14ac:dyDescent="0.35">
      <c r="A3262" t="s">
        <v>65</v>
      </c>
      <c r="B3262" t="s">
        <v>36</v>
      </c>
      <c r="C3262">
        <v>2007</v>
      </c>
      <c r="D3262">
        <v>100</v>
      </c>
      <c r="E3262">
        <v>47.217911100274925</v>
      </c>
      <c r="F3262">
        <v>2.4587431238538988</v>
      </c>
      <c r="G3262">
        <v>3.7951414984224812</v>
      </c>
      <c r="H3262">
        <v>12.742162401318277</v>
      </c>
    </row>
    <row r="3263" spans="1:8" x14ac:dyDescent="0.35">
      <c r="A3263" t="s">
        <v>65</v>
      </c>
      <c r="B3263" t="s">
        <v>36</v>
      </c>
      <c r="C3263">
        <v>2008</v>
      </c>
      <c r="D3263">
        <v>99.9</v>
      </c>
      <c r="E3263">
        <v>51.628967025439024</v>
      </c>
      <c r="F3263">
        <v>4.1649719352477872</v>
      </c>
      <c r="G3263">
        <v>3.9342962649657949</v>
      </c>
      <c r="H3263">
        <v>12.578881007486714</v>
      </c>
    </row>
    <row r="3264" spans="1:8" x14ac:dyDescent="0.35">
      <c r="A3264" t="s">
        <v>65</v>
      </c>
      <c r="B3264" t="s">
        <v>36</v>
      </c>
      <c r="C3264">
        <v>2017</v>
      </c>
      <c r="D3264">
        <v>100</v>
      </c>
      <c r="E3264">
        <v>66.323373576998819</v>
      </c>
      <c r="F3264">
        <v>2.075935536738593</v>
      </c>
      <c r="G3264">
        <v>1.7702028494543214</v>
      </c>
      <c r="H3264">
        <v>18.121281366962961</v>
      </c>
    </row>
    <row r="3265" spans="1:8" x14ac:dyDescent="0.35">
      <c r="A3265" t="s">
        <v>65</v>
      </c>
      <c r="B3265" t="s">
        <v>36</v>
      </c>
      <c r="C3265">
        <v>2018</v>
      </c>
      <c r="D3265">
        <v>100</v>
      </c>
      <c r="E3265">
        <v>67.319461330320962</v>
      </c>
      <c r="F3265">
        <v>1.8129515654268851</v>
      </c>
      <c r="G3265">
        <v>1.2269982517413354</v>
      </c>
      <c r="H3265">
        <v>18.728199589603527</v>
      </c>
    </row>
    <row r="3266" spans="1:8" x14ac:dyDescent="0.35">
      <c r="A3266" t="s">
        <v>65</v>
      </c>
      <c r="B3266" t="s">
        <v>36</v>
      </c>
      <c r="C3266">
        <v>2019</v>
      </c>
      <c r="D3266">
        <v>100</v>
      </c>
      <c r="E3266">
        <v>67.643432447581588</v>
      </c>
      <c r="F3266">
        <v>2.2274788093829141</v>
      </c>
      <c r="G3266">
        <v>3.0264469086765331</v>
      </c>
      <c r="H3266">
        <v>18.925181936221897</v>
      </c>
    </row>
    <row r="3267" spans="1:8" x14ac:dyDescent="0.35">
      <c r="A3267" t="s">
        <v>65</v>
      </c>
      <c r="B3267" t="s">
        <v>36</v>
      </c>
      <c r="C3267">
        <v>2020</v>
      </c>
      <c r="D3267">
        <v>100</v>
      </c>
      <c r="E3267">
        <v>77.124256583727941</v>
      </c>
      <c r="F3267">
        <v>3.37446972618589</v>
      </c>
      <c r="G3267">
        <v>4.2385943485677728</v>
      </c>
      <c r="H3267">
        <v>17.702010167491654</v>
      </c>
    </row>
    <row r="3268" spans="1:8" x14ac:dyDescent="0.35">
      <c r="A3268" t="s">
        <v>65</v>
      </c>
      <c r="B3268" t="s">
        <v>36</v>
      </c>
      <c r="C3268">
        <v>2021</v>
      </c>
      <c r="D3268">
        <v>100</v>
      </c>
      <c r="E3268">
        <v>74.574584879756586</v>
      </c>
      <c r="F3268">
        <v>5.0550270471927208</v>
      </c>
      <c r="G3268">
        <v>5.3402360280074817</v>
      </c>
      <c r="H3268">
        <v>19.010107252241028</v>
      </c>
    </row>
    <row r="3269" spans="1:8" x14ac:dyDescent="0.35">
      <c r="A3269" t="s">
        <v>65</v>
      </c>
      <c r="B3269" t="s">
        <v>36</v>
      </c>
      <c r="C3269">
        <v>2022</v>
      </c>
      <c r="D3269">
        <v>100</v>
      </c>
      <c r="E3269">
        <v>67.367463759936797</v>
      </c>
      <c r="F3269">
        <v>14.42945075757577</v>
      </c>
      <c r="G3269">
        <v>10.689577427514024</v>
      </c>
      <c r="H3269">
        <v>21.985387794580056</v>
      </c>
    </row>
    <row r="3270" spans="1:8" x14ac:dyDescent="0.35">
      <c r="A3270" t="s">
        <v>65</v>
      </c>
      <c r="B3270" t="s">
        <v>36</v>
      </c>
      <c r="C3270">
        <v>2023</v>
      </c>
      <c r="D3270">
        <v>100</v>
      </c>
      <c r="E3270">
        <v>66.386328007650349</v>
      </c>
      <c r="F3270">
        <v>11.528912796110481</v>
      </c>
      <c r="G3270">
        <v>9.8656927023499748</v>
      </c>
      <c r="H3270">
        <v>21.540001593015187</v>
      </c>
    </row>
    <row r="3271" spans="1:8" x14ac:dyDescent="0.35">
      <c r="A3271" t="s">
        <v>65</v>
      </c>
      <c r="B3271" t="s">
        <v>36</v>
      </c>
      <c r="C3271">
        <v>2024</v>
      </c>
      <c r="E3271">
        <v>67.793734767747154</v>
      </c>
      <c r="F3271">
        <v>3.7906089763019661</v>
      </c>
      <c r="G3271">
        <v>3.8289476599033208</v>
      </c>
      <c r="H3271">
        <v>21.049784711842463</v>
      </c>
    </row>
    <row r="3272" spans="1:8" x14ac:dyDescent="0.35">
      <c r="A3272" t="s">
        <v>356</v>
      </c>
      <c r="B3272" t="s">
        <v>161</v>
      </c>
      <c r="C3272">
        <v>2000</v>
      </c>
      <c r="D3272">
        <v>100</v>
      </c>
      <c r="F3272">
        <v>2.853030392871569</v>
      </c>
      <c r="G3272">
        <v>3.420269646322609</v>
      </c>
      <c r="H3272">
        <v>13.272845868953736</v>
      </c>
    </row>
    <row r="3273" spans="1:8" x14ac:dyDescent="0.35">
      <c r="A3273" t="s">
        <v>356</v>
      </c>
      <c r="B3273" t="s">
        <v>161</v>
      </c>
      <c r="C3273">
        <v>2001</v>
      </c>
      <c r="D3273">
        <v>100</v>
      </c>
      <c r="F3273">
        <v>4.3699033055179299</v>
      </c>
      <c r="G3273">
        <v>3.71598298303104</v>
      </c>
      <c r="H3273">
        <v>12.799980445473908</v>
      </c>
    </row>
    <row r="3274" spans="1:8" x14ac:dyDescent="0.35">
      <c r="A3274" t="s">
        <v>356</v>
      </c>
      <c r="B3274" t="s">
        <v>161</v>
      </c>
      <c r="C3274">
        <v>2002</v>
      </c>
      <c r="D3274">
        <v>100</v>
      </c>
      <c r="F3274">
        <v>3.600346582909141</v>
      </c>
      <c r="G3274">
        <v>4.1897809047396919</v>
      </c>
      <c r="H3274">
        <v>12.502592364742462</v>
      </c>
    </row>
    <row r="3275" spans="1:8" x14ac:dyDescent="0.35">
      <c r="A3275" t="s">
        <v>356</v>
      </c>
      <c r="B3275" t="s">
        <v>161</v>
      </c>
      <c r="C3275">
        <v>2003</v>
      </c>
      <c r="D3275">
        <v>100</v>
      </c>
      <c r="F3275">
        <v>3.2189909068289508</v>
      </c>
      <c r="G3275">
        <v>3.4271535755721487</v>
      </c>
      <c r="H3275">
        <v>12.0629916249705</v>
      </c>
    </row>
    <row r="3276" spans="1:8" x14ac:dyDescent="0.35">
      <c r="A3276" t="s">
        <v>356</v>
      </c>
      <c r="B3276" t="s">
        <v>161</v>
      </c>
      <c r="C3276">
        <v>2004</v>
      </c>
      <c r="D3276">
        <v>100</v>
      </c>
      <c r="F3276">
        <v>2.3653620409730189</v>
      </c>
      <c r="G3276">
        <v>2.3996148194217284</v>
      </c>
      <c r="H3276">
        <v>12.492469223923194</v>
      </c>
    </row>
    <row r="3277" spans="1:8" x14ac:dyDescent="0.35">
      <c r="A3277" t="s">
        <v>356</v>
      </c>
      <c r="B3277" t="s">
        <v>161</v>
      </c>
      <c r="C3277">
        <v>2005</v>
      </c>
      <c r="D3277">
        <v>100</v>
      </c>
      <c r="F3277">
        <v>2.2771639488783371</v>
      </c>
      <c r="G3277">
        <v>3.3329038907414628</v>
      </c>
      <c r="H3277">
        <v>12.461096185004001</v>
      </c>
    </row>
    <row r="3278" spans="1:8" x14ac:dyDescent="0.35">
      <c r="A3278" t="s">
        <v>356</v>
      </c>
      <c r="B3278" t="s">
        <v>161</v>
      </c>
      <c r="C3278">
        <v>2006</v>
      </c>
      <c r="D3278">
        <v>100</v>
      </c>
      <c r="F3278">
        <v>3.1076654587105002</v>
      </c>
      <c r="G3278">
        <v>3.1845414883473211</v>
      </c>
      <c r="H3278">
        <v>14.317713418214151</v>
      </c>
    </row>
    <row r="3279" spans="1:8" x14ac:dyDescent="0.35">
      <c r="A3279" t="s">
        <v>356</v>
      </c>
      <c r="B3279" t="s">
        <v>161</v>
      </c>
      <c r="C3279">
        <v>2007</v>
      </c>
      <c r="D3279">
        <v>100</v>
      </c>
      <c r="F3279">
        <v>2.4539652813874309</v>
      </c>
      <c r="G3279">
        <v>2.9663457619494267</v>
      </c>
      <c r="H3279">
        <v>15.533358873679548</v>
      </c>
    </row>
    <row r="3280" spans="1:8" x14ac:dyDescent="0.35">
      <c r="A3280" t="s">
        <v>356</v>
      </c>
      <c r="B3280" t="s">
        <v>161</v>
      </c>
      <c r="C3280">
        <v>2008</v>
      </c>
      <c r="D3280">
        <v>100</v>
      </c>
      <c r="F3280">
        <v>2.58850657657959</v>
      </c>
      <c r="G3280">
        <v>1.7377248769634406</v>
      </c>
      <c r="H3280">
        <v>15.933645711103974</v>
      </c>
    </row>
    <row r="3281" spans="1:8" x14ac:dyDescent="0.35">
      <c r="A3281" t="s">
        <v>356</v>
      </c>
      <c r="B3281" t="s">
        <v>161</v>
      </c>
      <c r="C3281">
        <v>2017</v>
      </c>
      <c r="D3281">
        <v>100</v>
      </c>
      <c r="F3281">
        <v>1.368614116434723</v>
      </c>
      <c r="G3281">
        <v>1.5322008986414772</v>
      </c>
      <c r="H3281">
        <v>23.586891553187257</v>
      </c>
    </row>
    <row r="3282" spans="1:8" x14ac:dyDescent="0.35">
      <c r="A3282" t="s">
        <v>356</v>
      </c>
      <c r="B3282" t="s">
        <v>161</v>
      </c>
      <c r="C3282">
        <v>2018</v>
      </c>
      <c r="D3282">
        <v>100</v>
      </c>
      <c r="F3282">
        <v>0.99371568346832595</v>
      </c>
      <c r="G3282">
        <v>1.8523714541605329</v>
      </c>
      <c r="H3282">
        <v>24.255702386128768</v>
      </c>
    </row>
    <row r="3283" spans="1:8" x14ac:dyDescent="0.35">
      <c r="A3283" t="s">
        <v>356</v>
      </c>
      <c r="B3283" t="s">
        <v>161</v>
      </c>
      <c r="C3283">
        <v>2019</v>
      </c>
      <c r="D3283">
        <v>100</v>
      </c>
      <c r="F3283">
        <v>0.33817841004603361</v>
      </c>
      <c r="G3283">
        <v>1.8343682486321882</v>
      </c>
      <c r="H3283">
        <v>25.24454043118477</v>
      </c>
    </row>
    <row r="3284" spans="1:8" x14ac:dyDescent="0.35">
      <c r="A3284" t="s">
        <v>356</v>
      </c>
      <c r="B3284" t="s">
        <v>161</v>
      </c>
      <c r="C3284">
        <v>2020</v>
      </c>
      <c r="D3284">
        <v>100</v>
      </c>
      <c r="F3284">
        <v>-1.243832995753053E-2</v>
      </c>
      <c r="G3284">
        <v>2.1031429009744187</v>
      </c>
      <c r="H3284">
        <v>18.433289947655915</v>
      </c>
    </row>
    <row r="3285" spans="1:8" x14ac:dyDescent="0.35">
      <c r="A3285" t="s">
        <v>356</v>
      </c>
      <c r="B3285" t="s">
        <v>161</v>
      </c>
      <c r="C3285">
        <v>2021</v>
      </c>
      <c r="D3285">
        <v>100</v>
      </c>
      <c r="F3285">
        <v>1.265657190690439</v>
      </c>
      <c r="G3285">
        <v>2.0197771028245484</v>
      </c>
      <c r="H3285">
        <v>20.903490822022412</v>
      </c>
    </row>
    <row r="3286" spans="1:8" x14ac:dyDescent="0.35">
      <c r="A3286" t="s">
        <v>356</v>
      </c>
      <c r="B3286" t="s">
        <v>161</v>
      </c>
      <c r="C3286">
        <v>2022</v>
      </c>
      <c r="D3286">
        <v>100</v>
      </c>
      <c r="F3286">
        <v>7.8326912423332313</v>
      </c>
      <c r="G3286">
        <v>5.3275003610224303</v>
      </c>
      <c r="H3286">
        <v>27.801161321173911</v>
      </c>
    </row>
    <row r="3287" spans="1:8" x14ac:dyDescent="0.35">
      <c r="A3287" t="s">
        <v>356</v>
      </c>
      <c r="B3287" t="s">
        <v>161</v>
      </c>
      <c r="C3287">
        <v>2023</v>
      </c>
      <c r="D3287">
        <v>100</v>
      </c>
      <c r="F3287">
        <v>4.3112819189867233</v>
      </c>
      <c r="G3287">
        <v>7.4876480834025045</v>
      </c>
      <c r="H3287">
        <v>28.67832839859939</v>
      </c>
    </row>
    <row r="3288" spans="1:8" x14ac:dyDescent="0.35">
      <c r="A3288" t="s">
        <v>356</v>
      </c>
      <c r="B3288" t="s">
        <v>161</v>
      </c>
      <c r="C3288">
        <v>2024</v>
      </c>
      <c r="F3288">
        <v>2.416131877918839</v>
      </c>
      <c r="G3288">
        <v>4.8130769308759795</v>
      </c>
      <c r="H3288">
        <v>28.92251032368479</v>
      </c>
    </row>
    <row r="3289" spans="1:8" x14ac:dyDescent="0.35">
      <c r="A3289" t="s">
        <v>501</v>
      </c>
      <c r="B3289" t="s">
        <v>224</v>
      </c>
      <c r="C3289">
        <v>2000</v>
      </c>
      <c r="D3289">
        <v>99.227914589623623</v>
      </c>
      <c r="E3289">
        <v>111.49637619513447</v>
      </c>
      <c r="G3289">
        <v>1.8870337926253171</v>
      </c>
      <c r="H3289">
        <v>9.0473212521608524</v>
      </c>
    </row>
    <row r="3290" spans="1:8" x14ac:dyDescent="0.35">
      <c r="A3290" t="s">
        <v>501</v>
      </c>
      <c r="B3290" t="s">
        <v>224</v>
      </c>
      <c r="C3290">
        <v>2001</v>
      </c>
      <c r="D3290">
        <v>99.251366603653423</v>
      </c>
      <c r="E3290">
        <v>105.62866319747894</v>
      </c>
      <c r="G3290">
        <v>2.5535502287179952</v>
      </c>
      <c r="H3290">
        <v>9.1574216221580933</v>
      </c>
    </row>
    <row r="3291" spans="1:8" x14ac:dyDescent="0.35">
      <c r="A3291" t="s">
        <v>501</v>
      </c>
      <c r="B3291" t="s">
        <v>224</v>
      </c>
      <c r="C3291">
        <v>2002</v>
      </c>
      <c r="D3291">
        <v>99.239115110121062</v>
      </c>
      <c r="E3291">
        <v>105.51798418023304</v>
      </c>
      <c r="G3291">
        <v>2.0764397799343612</v>
      </c>
      <c r="H3291">
        <v>9.5281183460145726</v>
      </c>
    </row>
    <row r="3292" spans="1:8" x14ac:dyDescent="0.35">
      <c r="A3292" t="s">
        <v>501</v>
      </c>
      <c r="B3292" t="s">
        <v>224</v>
      </c>
      <c r="C3292">
        <v>2003</v>
      </c>
      <c r="D3292">
        <v>99.321401251107403</v>
      </c>
      <c r="E3292">
        <v>106.18333990985631</v>
      </c>
      <c r="G3292">
        <v>2.0526725797764485</v>
      </c>
      <c r="H3292">
        <v>9.681561784370782</v>
      </c>
    </row>
    <row r="3293" spans="1:8" x14ac:dyDescent="0.35">
      <c r="A3293" t="s">
        <v>501</v>
      </c>
      <c r="B3293" t="s">
        <v>224</v>
      </c>
      <c r="C3293">
        <v>2004</v>
      </c>
      <c r="D3293">
        <v>99.360585683384926</v>
      </c>
      <c r="E3293">
        <v>105.99343056314621</v>
      </c>
      <c r="G3293">
        <v>2.7098375460858577</v>
      </c>
      <c r="H3293">
        <v>10.453368507196952</v>
      </c>
    </row>
    <row r="3294" spans="1:8" x14ac:dyDescent="0.35">
      <c r="A3294" t="s">
        <v>501</v>
      </c>
      <c r="B3294" t="s">
        <v>224</v>
      </c>
      <c r="C3294">
        <v>2005</v>
      </c>
      <c r="D3294">
        <v>99.439091950003743</v>
      </c>
      <c r="E3294">
        <v>106.20072007389423</v>
      </c>
      <c r="G3294">
        <v>2.577335772156907</v>
      </c>
      <c r="H3294">
        <v>10.932850919583178</v>
      </c>
    </row>
    <row r="3295" spans="1:8" x14ac:dyDescent="0.35">
      <c r="A3295" t="s">
        <v>501</v>
      </c>
      <c r="B3295" t="s">
        <v>224</v>
      </c>
      <c r="C3295">
        <v>2006</v>
      </c>
      <c r="D3295">
        <v>99.439943065777911</v>
      </c>
      <c r="E3295">
        <v>107.35229805148735</v>
      </c>
      <c r="G3295">
        <v>2.6431231958410351</v>
      </c>
      <c r="H3295">
        <v>11.524051348028005</v>
      </c>
    </row>
    <row r="3296" spans="1:8" x14ac:dyDescent="0.35">
      <c r="A3296" t="s">
        <v>501</v>
      </c>
      <c r="B3296" t="s">
        <v>224</v>
      </c>
      <c r="C3296">
        <v>2007</v>
      </c>
      <c r="D3296">
        <v>99.496946613579155</v>
      </c>
      <c r="E3296">
        <v>108.75236952790091</v>
      </c>
      <c r="G3296">
        <v>3.2190010275653478</v>
      </c>
      <c r="H3296">
        <v>12.359268375528686</v>
      </c>
    </row>
    <row r="3297" spans="1:8" x14ac:dyDescent="0.35">
      <c r="A3297" t="s">
        <v>501</v>
      </c>
      <c r="B3297" t="s">
        <v>224</v>
      </c>
      <c r="C3297">
        <v>2008</v>
      </c>
      <c r="D3297">
        <v>99.520407908494917</v>
      </c>
      <c r="E3297">
        <v>115.74414017681285</v>
      </c>
      <c r="G3297">
        <v>3.1711459576923247</v>
      </c>
      <c r="H3297">
        <v>13.016476076086544</v>
      </c>
    </row>
    <row r="3298" spans="1:8" x14ac:dyDescent="0.35">
      <c r="A3298" t="s">
        <v>501</v>
      </c>
      <c r="B3298" t="s">
        <v>224</v>
      </c>
      <c r="C3298">
        <v>2017</v>
      </c>
      <c r="D3298">
        <v>99.900647510420697</v>
      </c>
      <c r="E3298">
        <v>123.27616527637382</v>
      </c>
      <c r="G3298">
        <v>1.7318951015963933</v>
      </c>
      <c r="H3298">
        <v>15.13485809781956</v>
      </c>
    </row>
    <row r="3299" spans="1:8" x14ac:dyDescent="0.35">
      <c r="A3299" t="s">
        <v>501</v>
      </c>
      <c r="B3299" t="s">
        <v>224</v>
      </c>
      <c r="C3299">
        <v>2018</v>
      </c>
      <c r="D3299">
        <v>99.940216938637917</v>
      </c>
      <c r="E3299">
        <v>122.67333044206134</v>
      </c>
      <c r="G3299">
        <v>1.9168128304005023</v>
      </c>
      <c r="H3299">
        <v>15.557951500181277</v>
      </c>
    </row>
    <row r="3300" spans="1:8" x14ac:dyDescent="0.35">
      <c r="A3300" t="s">
        <v>501</v>
      </c>
      <c r="B3300" t="s">
        <v>224</v>
      </c>
      <c r="C3300">
        <v>2019</v>
      </c>
      <c r="D3300">
        <v>99.981098576721223</v>
      </c>
      <c r="E3300">
        <v>125.45888891706591</v>
      </c>
      <c r="G3300">
        <v>1.9977536797214341</v>
      </c>
      <c r="H3300">
        <v>15.723615087377215</v>
      </c>
    </row>
    <row r="3301" spans="1:8" x14ac:dyDescent="0.35">
      <c r="A3301" t="s">
        <v>501</v>
      </c>
      <c r="B3301" t="s">
        <v>224</v>
      </c>
      <c r="C3301">
        <v>2020</v>
      </c>
      <c r="D3301">
        <v>99.991559119203558</v>
      </c>
      <c r="E3301">
        <v>144.52943302136242</v>
      </c>
      <c r="G3301">
        <v>1.7781103256300952</v>
      </c>
      <c r="H3301">
        <v>13.613707309704941</v>
      </c>
    </row>
    <row r="3302" spans="1:8" x14ac:dyDescent="0.35">
      <c r="A3302" t="s">
        <v>501</v>
      </c>
      <c r="B3302" t="s">
        <v>224</v>
      </c>
      <c r="C3302">
        <v>2021</v>
      </c>
      <c r="D3302">
        <v>99.995951309832407</v>
      </c>
      <c r="E3302">
        <v>146.11042520416132</v>
      </c>
      <c r="G3302">
        <v>2.8958487494137088</v>
      </c>
      <c r="H3302">
        <v>14.417499389450271</v>
      </c>
    </row>
    <row r="3303" spans="1:8" x14ac:dyDescent="0.35">
      <c r="A3303" t="s">
        <v>501</v>
      </c>
      <c r="B3303" t="s">
        <v>224</v>
      </c>
      <c r="C3303">
        <v>2022</v>
      </c>
      <c r="D3303">
        <v>99.996781031121927</v>
      </c>
      <c r="E3303">
        <v>134.05309455000523</v>
      </c>
      <c r="G3303">
        <v>6.3492857712788719</v>
      </c>
      <c r="H3303">
        <v>16.122735728254455</v>
      </c>
    </row>
    <row r="3304" spans="1:8" x14ac:dyDescent="0.35">
      <c r="A3304" t="s">
        <v>501</v>
      </c>
      <c r="B3304" t="s">
        <v>224</v>
      </c>
      <c r="C3304">
        <v>2023</v>
      </c>
      <c r="D3304">
        <v>100</v>
      </c>
      <c r="E3304">
        <v>127.41205126293164</v>
      </c>
      <c r="G3304">
        <v>6.2212347119067744</v>
      </c>
      <c r="H3304">
        <v>16.63129631863762</v>
      </c>
    </row>
    <row r="3305" spans="1:8" x14ac:dyDescent="0.35">
      <c r="A3305" t="s">
        <v>501</v>
      </c>
      <c r="B3305" t="s">
        <v>224</v>
      </c>
      <c r="C3305">
        <v>2024</v>
      </c>
      <c r="E3305">
        <v>125.28519049172806</v>
      </c>
      <c r="G3305">
        <v>3.2729643232766037</v>
      </c>
      <c r="H3305">
        <v>17.274940754877029</v>
      </c>
    </row>
    <row r="3306" spans="1:8" x14ac:dyDescent="0.35">
      <c r="A3306" t="s">
        <v>191</v>
      </c>
      <c r="B3306" t="s">
        <v>237</v>
      </c>
      <c r="C3306">
        <v>2000</v>
      </c>
      <c r="D3306">
        <v>12.695314439833195</v>
      </c>
      <c r="E3306">
        <v>15.325256333548467</v>
      </c>
      <c r="G3306">
        <v>8.5066010783455965</v>
      </c>
    </row>
    <row r="3307" spans="1:8" x14ac:dyDescent="0.35">
      <c r="A3307" t="s">
        <v>191</v>
      </c>
      <c r="B3307" t="s">
        <v>237</v>
      </c>
      <c r="C3307">
        <v>2001</v>
      </c>
      <c r="D3307">
        <v>13.331540874662414</v>
      </c>
      <c r="E3307">
        <v>80.900747320477009</v>
      </c>
      <c r="G3307">
        <v>5.4195699456185835</v>
      </c>
      <c r="H3307">
        <v>12.328328182038391</v>
      </c>
    </row>
    <row r="3308" spans="1:8" x14ac:dyDescent="0.35">
      <c r="A3308" t="s">
        <v>191</v>
      </c>
      <c r="B3308" t="s">
        <v>237</v>
      </c>
      <c r="C3308">
        <v>2002</v>
      </c>
      <c r="D3308">
        <v>13.41285866290375</v>
      </c>
      <c r="E3308">
        <v>81.317644366388976</v>
      </c>
      <c r="G3308">
        <v>4.2023002851186178</v>
      </c>
      <c r="H3308">
        <v>10.955610310371828</v>
      </c>
    </row>
    <row r="3309" spans="1:8" x14ac:dyDescent="0.35">
      <c r="A3309" t="s">
        <v>191</v>
      </c>
      <c r="B3309" t="s">
        <v>237</v>
      </c>
      <c r="C3309">
        <v>2003</v>
      </c>
      <c r="D3309">
        <v>14.43438031923651</v>
      </c>
      <c r="E3309">
        <v>78.470738641608094</v>
      </c>
      <c r="G3309">
        <v>6.2383933082590914</v>
      </c>
      <c r="H3309">
        <v>10.299455957697843</v>
      </c>
    </row>
    <row r="3310" spans="1:8" x14ac:dyDescent="0.35">
      <c r="A3310" t="s">
        <v>191</v>
      </c>
      <c r="B3310" t="s">
        <v>237</v>
      </c>
      <c r="C3310">
        <v>2004</v>
      </c>
      <c r="D3310">
        <v>12.978991336601124</v>
      </c>
      <c r="E3310">
        <v>65.116776041464618</v>
      </c>
      <c r="G3310">
        <v>10.335898502426666</v>
      </c>
      <c r="H3310">
        <v>10.312713644346276</v>
      </c>
    </row>
    <row r="3311" spans="1:8" x14ac:dyDescent="0.35">
      <c r="A3311" t="s">
        <v>191</v>
      </c>
      <c r="B3311" t="s">
        <v>237</v>
      </c>
      <c r="C3311">
        <v>2005</v>
      </c>
      <c r="D3311">
        <v>14.169976812817106</v>
      </c>
      <c r="E3311">
        <v>62.874150920704103</v>
      </c>
      <c r="G3311">
        <v>9.6630606274294806</v>
      </c>
      <c r="H3311">
        <v>9.8942733122650477</v>
      </c>
    </row>
    <row r="3312" spans="1:8" x14ac:dyDescent="0.35">
      <c r="A3312" t="s">
        <v>191</v>
      </c>
      <c r="B3312" t="s">
        <v>237</v>
      </c>
      <c r="C3312">
        <v>2006</v>
      </c>
      <c r="D3312">
        <v>14.687460754825231</v>
      </c>
      <c r="E3312">
        <v>60.362264855596905</v>
      </c>
      <c r="G3312">
        <v>7.3305479162908256</v>
      </c>
      <c r="H3312">
        <v>10.163831899874705</v>
      </c>
    </row>
    <row r="3313" spans="1:8" x14ac:dyDescent="0.35">
      <c r="A3313" t="s">
        <v>191</v>
      </c>
      <c r="B3313" t="s">
        <v>237</v>
      </c>
      <c r="C3313">
        <v>2007</v>
      </c>
      <c r="D3313">
        <v>13.997641286324136</v>
      </c>
      <c r="E3313">
        <v>62.456096672690705</v>
      </c>
      <c r="G3313">
        <v>7.0681960340064336</v>
      </c>
      <c r="H3313">
        <v>10.322072122431539</v>
      </c>
    </row>
    <row r="3314" spans="1:8" x14ac:dyDescent="0.35">
      <c r="A3314" t="s">
        <v>191</v>
      </c>
      <c r="B3314" t="s">
        <v>237</v>
      </c>
      <c r="C3314">
        <v>2008</v>
      </c>
      <c r="D3314">
        <v>15.16104332860677</v>
      </c>
      <c r="E3314">
        <v>65.735821230070229</v>
      </c>
      <c r="G3314">
        <v>9.644458079056939</v>
      </c>
      <c r="H3314">
        <v>11.137507409320795</v>
      </c>
    </row>
    <row r="3315" spans="1:8" x14ac:dyDescent="0.35">
      <c r="A3315" t="s">
        <v>191</v>
      </c>
      <c r="B3315" t="s">
        <v>237</v>
      </c>
      <c r="C3315">
        <v>2017</v>
      </c>
      <c r="D3315">
        <v>25.614480426697853</v>
      </c>
      <c r="E3315">
        <v>28.428870262016666</v>
      </c>
      <c r="G3315">
        <v>4.6490508196250175</v>
      </c>
      <c r="H3315">
        <v>9.9165217019709591</v>
      </c>
    </row>
    <row r="3316" spans="1:8" x14ac:dyDescent="0.35">
      <c r="A3316" t="s">
        <v>191</v>
      </c>
      <c r="B3316" t="s">
        <v>237</v>
      </c>
      <c r="C3316">
        <v>2018</v>
      </c>
      <c r="D3316">
        <v>28.134488063435441</v>
      </c>
      <c r="E3316">
        <v>27.963088435416275</v>
      </c>
      <c r="G3316">
        <v>3.8689922436167876</v>
      </c>
      <c r="H3316">
        <v>10.314056534020949</v>
      </c>
    </row>
    <row r="3317" spans="1:8" x14ac:dyDescent="0.35">
      <c r="A3317" t="s">
        <v>191</v>
      </c>
      <c r="B3317" t="s">
        <v>237</v>
      </c>
      <c r="C3317">
        <v>2019</v>
      </c>
      <c r="D3317">
        <v>28.561542178906102</v>
      </c>
      <c r="E3317">
        <v>24.913918644197949</v>
      </c>
      <c r="G3317">
        <v>2.8617933040669499</v>
      </c>
      <c r="H3317">
        <v>9.3976902285651658</v>
      </c>
    </row>
    <row r="3318" spans="1:8" x14ac:dyDescent="0.35">
      <c r="A3318" t="s">
        <v>191</v>
      </c>
      <c r="B3318" t="s">
        <v>237</v>
      </c>
      <c r="C3318">
        <v>2020</v>
      </c>
      <c r="D3318">
        <v>28.105441674041842</v>
      </c>
      <c r="E3318">
        <v>28.984698676854038</v>
      </c>
      <c r="G3318">
        <v>2.8780322885979075</v>
      </c>
      <c r="H3318">
        <v>7.2851934389967763</v>
      </c>
    </row>
    <row r="3319" spans="1:8" x14ac:dyDescent="0.35">
      <c r="A3319" t="s">
        <v>191</v>
      </c>
      <c r="B3319" t="s">
        <v>237</v>
      </c>
      <c r="C3319">
        <v>2021</v>
      </c>
      <c r="D3319">
        <v>29.568675997552695</v>
      </c>
      <c r="E3319">
        <v>27.619386597135364</v>
      </c>
      <c r="G3319">
        <v>6.2695979604093282</v>
      </c>
      <c r="H3319">
        <v>7.2414683483939006</v>
      </c>
    </row>
    <row r="3320" spans="1:8" x14ac:dyDescent="0.35">
      <c r="A3320" t="s">
        <v>191</v>
      </c>
      <c r="B3320" t="s">
        <v>237</v>
      </c>
      <c r="C3320">
        <v>2022</v>
      </c>
      <c r="D3320">
        <v>29.165784136238262</v>
      </c>
      <c r="E3320">
        <v>27.385536948949373</v>
      </c>
      <c r="G3320">
        <v>8.0466494850652595</v>
      </c>
      <c r="H3320">
        <v>7.9863485768626017</v>
      </c>
    </row>
    <row r="3321" spans="1:8" x14ac:dyDescent="0.35">
      <c r="A3321" t="s">
        <v>191</v>
      </c>
      <c r="B3321" t="s">
        <v>237</v>
      </c>
      <c r="C3321">
        <v>2023</v>
      </c>
      <c r="D3321">
        <v>31.059089947363297</v>
      </c>
      <c r="E3321">
        <v>32.631280860742685</v>
      </c>
      <c r="G3321">
        <v>4.604474207074972</v>
      </c>
      <c r="H3321">
        <v>9.1971481329921776</v>
      </c>
    </row>
    <row r="3322" spans="1:8" x14ac:dyDescent="0.35">
      <c r="A3322" t="s">
        <v>191</v>
      </c>
      <c r="B3322" t="s">
        <v>237</v>
      </c>
      <c r="C3322">
        <v>2024</v>
      </c>
      <c r="G3322">
        <v>5.4257265725534012</v>
      </c>
      <c r="H3322">
        <v>11.116215669410629</v>
      </c>
    </row>
    <row r="3323" spans="1:8" x14ac:dyDescent="0.35">
      <c r="A3323" t="s">
        <v>216</v>
      </c>
      <c r="B3323" t="s">
        <v>573</v>
      </c>
      <c r="C3323">
        <v>2000</v>
      </c>
      <c r="D3323">
        <v>100</v>
      </c>
      <c r="G3323">
        <v>3.2950719167812395</v>
      </c>
    </row>
    <row r="3324" spans="1:8" x14ac:dyDescent="0.35">
      <c r="A3324" t="s">
        <v>216</v>
      </c>
      <c r="B3324" t="s">
        <v>573</v>
      </c>
      <c r="C3324">
        <v>2001</v>
      </c>
      <c r="D3324">
        <v>100</v>
      </c>
      <c r="G3324">
        <v>5.5049110024062031</v>
      </c>
    </row>
    <row r="3325" spans="1:8" x14ac:dyDescent="0.35">
      <c r="A3325" t="s">
        <v>216</v>
      </c>
      <c r="B3325" t="s">
        <v>573</v>
      </c>
      <c r="C3325">
        <v>2002</v>
      </c>
      <c r="D3325">
        <v>100</v>
      </c>
      <c r="G3325">
        <v>2.5497782019922965</v>
      </c>
    </row>
    <row r="3326" spans="1:8" x14ac:dyDescent="0.35">
      <c r="A3326" t="s">
        <v>216</v>
      </c>
      <c r="B3326" t="s">
        <v>573</v>
      </c>
      <c r="C3326">
        <v>2003</v>
      </c>
      <c r="D3326">
        <v>100</v>
      </c>
      <c r="G3326">
        <v>4.4174728869694491</v>
      </c>
    </row>
    <row r="3327" spans="1:8" x14ac:dyDescent="0.35">
      <c r="A3327" t="s">
        <v>216</v>
      </c>
      <c r="B3327" t="s">
        <v>573</v>
      </c>
      <c r="C3327">
        <v>2004</v>
      </c>
      <c r="D3327">
        <v>100</v>
      </c>
      <c r="G3327">
        <v>-1.2921780264588847</v>
      </c>
    </row>
    <row r="3328" spans="1:8" x14ac:dyDescent="0.35">
      <c r="A3328" t="s">
        <v>216</v>
      </c>
      <c r="B3328" t="s">
        <v>573</v>
      </c>
      <c r="C3328">
        <v>2005</v>
      </c>
      <c r="D3328">
        <v>100</v>
      </c>
      <c r="G3328">
        <v>6.5901225164404877</v>
      </c>
    </row>
    <row r="3329" spans="1:7" x14ac:dyDescent="0.35">
      <c r="A3329" t="s">
        <v>216</v>
      </c>
      <c r="B3329" t="s">
        <v>573</v>
      </c>
      <c r="C3329">
        <v>2006</v>
      </c>
      <c r="D3329">
        <v>100</v>
      </c>
      <c r="G3329">
        <v>5.4928638769885936</v>
      </c>
    </row>
    <row r="3330" spans="1:7" x14ac:dyDescent="0.35">
      <c r="A3330" t="s">
        <v>216</v>
      </c>
      <c r="B3330" t="s">
        <v>573</v>
      </c>
      <c r="C3330">
        <v>2007</v>
      </c>
      <c r="D3330">
        <v>100</v>
      </c>
      <c r="G3330">
        <v>3.7824839402486674</v>
      </c>
    </row>
    <row r="3331" spans="1:7" x14ac:dyDescent="0.35">
      <c r="A3331" t="s">
        <v>216</v>
      </c>
      <c r="B3331" t="s">
        <v>573</v>
      </c>
      <c r="C3331">
        <v>2008</v>
      </c>
      <c r="D3331">
        <v>100</v>
      </c>
      <c r="G3331">
        <v>6.5618578056318313</v>
      </c>
    </row>
    <row r="3332" spans="1:7" x14ac:dyDescent="0.35">
      <c r="A3332" t="s">
        <v>216</v>
      </c>
      <c r="B3332" t="s">
        <v>573</v>
      </c>
      <c r="C3332">
        <v>2017</v>
      </c>
      <c r="D3332">
        <v>100</v>
      </c>
      <c r="G3332">
        <v>2.0914021624222272</v>
      </c>
    </row>
    <row r="3333" spans="1:7" x14ac:dyDescent="0.35">
      <c r="A3333" t="s">
        <v>216</v>
      </c>
      <c r="B3333" t="s">
        <v>573</v>
      </c>
      <c r="C3333">
        <v>2018</v>
      </c>
      <c r="D3333">
        <v>100</v>
      </c>
      <c r="G3333">
        <v>2.0461156854381386</v>
      </c>
    </row>
    <row r="3334" spans="1:7" x14ac:dyDescent="0.35">
      <c r="A3334" t="s">
        <v>216</v>
      </c>
      <c r="B3334" t="s">
        <v>573</v>
      </c>
      <c r="C3334">
        <v>2019</v>
      </c>
      <c r="D3334">
        <v>100</v>
      </c>
      <c r="G3334">
        <v>2.4128522569617559</v>
      </c>
    </row>
    <row r="3335" spans="1:7" x14ac:dyDescent="0.35">
      <c r="A3335" t="s">
        <v>216</v>
      </c>
      <c r="B3335" t="s">
        <v>573</v>
      </c>
      <c r="C3335">
        <v>2020</v>
      </c>
      <c r="D3335">
        <v>100</v>
      </c>
      <c r="G3335">
        <v>2.382283456423778</v>
      </c>
    </row>
    <row r="3336" spans="1:7" x14ac:dyDescent="0.35">
      <c r="A3336" t="s">
        <v>216</v>
      </c>
      <c r="B3336" t="s">
        <v>573</v>
      </c>
      <c r="C3336">
        <v>2021</v>
      </c>
      <c r="D3336">
        <v>100</v>
      </c>
      <c r="G3336">
        <v>2.7996399047523539</v>
      </c>
    </row>
    <row r="3337" spans="1:7" x14ac:dyDescent="0.35">
      <c r="A3337" t="s">
        <v>216</v>
      </c>
      <c r="B3337" t="s">
        <v>573</v>
      </c>
      <c r="C3337">
        <v>2022</v>
      </c>
      <c r="D3337">
        <v>100</v>
      </c>
      <c r="G3337">
        <v>3.8968860397728093</v>
      </c>
    </row>
    <row r="3338" spans="1:7" x14ac:dyDescent="0.35">
      <c r="A3338" t="s">
        <v>216</v>
      </c>
      <c r="B3338" t="s">
        <v>573</v>
      </c>
      <c r="C3338">
        <v>2023</v>
      </c>
      <c r="D3338">
        <v>100</v>
      </c>
      <c r="G3338">
        <v>3.3156732252779761</v>
      </c>
    </row>
    <row r="3339" spans="1:7" x14ac:dyDescent="0.35">
      <c r="A3339" t="s">
        <v>216</v>
      </c>
      <c r="B3339" t="s">
        <v>573</v>
      </c>
      <c r="C3339">
        <v>2024</v>
      </c>
      <c r="G3339">
        <v>3.0976136800665159</v>
      </c>
    </row>
    <row r="3340" spans="1:7" x14ac:dyDescent="0.35">
      <c r="A3340" t="s">
        <v>519</v>
      </c>
      <c r="B3340" t="s">
        <v>23</v>
      </c>
      <c r="C3340">
        <v>2000</v>
      </c>
      <c r="D3340">
        <v>100</v>
      </c>
      <c r="E3340">
        <v>44.482411904835566</v>
      </c>
      <c r="F3340">
        <v>1.6503352243423191</v>
      </c>
      <c r="G3340">
        <v>32.654614947217965</v>
      </c>
    </row>
    <row r="3341" spans="1:7" x14ac:dyDescent="0.35">
      <c r="A3341" t="s">
        <v>519</v>
      </c>
      <c r="B3341" t="s">
        <v>23</v>
      </c>
      <c r="C3341">
        <v>2001</v>
      </c>
      <c r="D3341">
        <v>100</v>
      </c>
      <c r="E3341">
        <v>62.365534147869674</v>
      </c>
      <c r="F3341">
        <v>1.4713343480468299</v>
      </c>
      <c r="G3341">
        <v>-4.9519409711783311</v>
      </c>
    </row>
    <row r="3342" spans="1:7" x14ac:dyDescent="0.35">
      <c r="A3342" t="s">
        <v>519</v>
      </c>
      <c r="B3342" t="s">
        <v>23</v>
      </c>
      <c r="C3342">
        <v>2002</v>
      </c>
      <c r="D3342">
        <v>100</v>
      </c>
      <c r="E3342">
        <v>61.484142500425634</v>
      </c>
      <c r="F3342">
        <v>0.2399999999999517</v>
      </c>
      <c r="G3342">
        <v>3.0090051745119695</v>
      </c>
    </row>
    <row r="3343" spans="1:7" x14ac:dyDescent="0.35">
      <c r="A3343" t="s">
        <v>519</v>
      </c>
      <c r="B3343" t="s">
        <v>23</v>
      </c>
      <c r="C3343">
        <v>2003</v>
      </c>
      <c r="D3343">
        <v>100</v>
      </c>
      <c r="E3343">
        <v>53.382127639704422</v>
      </c>
      <c r="F3343">
        <v>2.2645650438946872</v>
      </c>
      <c r="G3343">
        <v>17.176467738408661</v>
      </c>
    </row>
    <row r="3344" spans="1:7" x14ac:dyDescent="0.35">
      <c r="A3344" t="s">
        <v>519</v>
      </c>
      <c r="B3344" t="s">
        <v>23</v>
      </c>
      <c r="C3344">
        <v>2004</v>
      </c>
      <c r="D3344">
        <v>100</v>
      </c>
      <c r="E3344">
        <v>47.813808089202851</v>
      </c>
      <c r="F3344">
        <v>6.7993366500827852</v>
      </c>
      <c r="G3344">
        <v>13.106784845155858</v>
      </c>
    </row>
    <row r="3345" spans="1:8" x14ac:dyDescent="0.35">
      <c r="A3345" t="s">
        <v>519</v>
      </c>
      <c r="B3345" t="s">
        <v>23</v>
      </c>
      <c r="C3345">
        <v>2005</v>
      </c>
      <c r="D3345">
        <v>100</v>
      </c>
      <c r="E3345">
        <v>48.677145554040628</v>
      </c>
      <c r="F3345">
        <v>8.8143953233468295</v>
      </c>
      <c r="G3345">
        <v>30.542699813035739</v>
      </c>
    </row>
    <row r="3346" spans="1:8" x14ac:dyDescent="0.35">
      <c r="A3346" t="s">
        <v>519</v>
      </c>
      <c r="B3346" t="s">
        <v>23</v>
      </c>
      <c r="C3346">
        <v>2006</v>
      </c>
      <c r="D3346">
        <v>100</v>
      </c>
      <c r="E3346">
        <v>49.714650897293005</v>
      </c>
      <c r="F3346">
        <v>11.83580961974312</v>
      </c>
      <c r="G3346">
        <v>8.3616135354892975</v>
      </c>
    </row>
    <row r="3347" spans="1:8" x14ac:dyDescent="0.35">
      <c r="A3347" t="s">
        <v>519</v>
      </c>
      <c r="B3347" t="s">
        <v>23</v>
      </c>
      <c r="C3347">
        <v>2007</v>
      </c>
      <c r="D3347">
        <v>100</v>
      </c>
      <c r="E3347">
        <v>52.984427472497174</v>
      </c>
      <c r="F3347">
        <v>13.758162575996421</v>
      </c>
      <c r="G3347">
        <v>10.969860595314216</v>
      </c>
    </row>
    <row r="3348" spans="1:8" x14ac:dyDescent="0.35">
      <c r="A3348" t="s">
        <v>519</v>
      </c>
      <c r="B3348" t="s">
        <v>23</v>
      </c>
      <c r="C3348">
        <v>2008</v>
      </c>
      <c r="D3348">
        <v>100</v>
      </c>
      <c r="E3348">
        <v>43.854269834573849</v>
      </c>
      <c r="F3348">
        <v>15.05014515703332</v>
      </c>
      <c r="G3348">
        <v>22.899564688172362</v>
      </c>
    </row>
    <row r="3349" spans="1:8" x14ac:dyDescent="0.35">
      <c r="A3349" t="s">
        <v>519</v>
      </c>
      <c r="B3349" t="s">
        <v>23</v>
      </c>
      <c r="C3349">
        <v>2017</v>
      </c>
      <c r="D3349">
        <v>100</v>
      </c>
      <c r="E3349">
        <v>102.88729111989919</v>
      </c>
      <c r="F3349">
        <v>0.39487891408300518</v>
      </c>
      <c r="G3349">
        <v>7.7875866023130271</v>
      </c>
      <c r="H3349">
        <v>30.498583733656581</v>
      </c>
    </row>
    <row r="3350" spans="1:8" x14ac:dyDescent="0.35">
      <c r="A3350" t="s">
        <v>519</v>
      </c>
      <c r="B3350" t="s">
        <v>23</v>
      </c>
      <c r="C3350">
        <v>2018</v>
      </c>
      <c r="D3350">
        <v>100</v>
      </c>
      <c r="E3350">
        <v>84.515839002607365</v>
      </c>
      <c r="F3350">
        <v>0.25581538272440812</v>
      </c>
      <c r="G3350">
        <v>12.414540187056545</v>
      </c>
      <c r="H3350">
        <v>27.695927113615248</v>
      </c>
    </row>
    <row r="3351" spans="1:8" x14ac:dyDescent="0.35">
      <c r="A3351" t="s">
        <v>519</v>
      </c>
      <c r="B3351" t="s">
        <v>23</v>
      </c>
      <c r="C3351">
        <v>2019</v>
      </c>
      <c r="D3351">
        <v>100</v>
      </c>
      <c r="E3351">
        <v>90.032825798452322</v>
      </c>
      <c r="F3351">
        <v>-0.66664112486114724</v>
      </c>
      <c r="G3351">
        <v>-4.4559511998778873</v>
      </c>
      <c r="H3351">
        <v>30.916117334795391</v>
      </c>
    </row>
    <row r="3352" spans="1:8" x14ac:dyDescent="0.35">
      <c r="A3352" t="s">
        <v>519</v>
      </c>
      <c r="B3352" t="s">
        <v>23</v>
      </c>
      <c r="C3352">
        <v>2020</v>
      </c>
      <c r="D3352">
        <v>100</v>
      </c>
      <c r="E3352">
        <v>114.12117764782425</v>
      </c>
      <c r="F3352">
        <v>-2.5403150300475978</v>
      </c>
      <c r="G3352">
        <v>-15.100483851565997</v>
      </c>
      <c r="H3352">
        <v>37.481214021283733</v>
      </c>
    </row>
    <row r="3353" spans="1:8" x14ac:dyDescent="0.35">
      <c r="A3353" t="s">
        <v>519</v>
      </c>
      <c r="B3353" t="s">
        <v>23</v>
      </c>
      <c r="C3353">
        <v>2021</v>
      </c>
      <c r="D3353">
        <v>100</v>
      </c>
      <c r="E3353">
        <v>93.010860178073301</v>
      </c>
      <c r="F3353">
        <v>2.3044656574200308</v>
      </c>
      <c r="G3353">
        <v>22.465857020598406</v>
      </c>
      <c r="H3353">
        <v>29.313768199014024</v>
      </c>
    </row>
    <row r="3354" spans="1:8" x14ac:dyDescent="0.35">
      <c r="A3354" t="s">
        <v>519</v>
      </c>
      <c r="B3354" t="s">
        <v>23</v>
      </c>
      <c r="C3354">
        <v>2022</v>
      </c>
      <c r="D3354">
        <v>100</v>
      </c>
      <c r="E3354">
        <v>83.274684084281489</v>
      </c>
      <c r="F3354">
        <v>4.9952755374076059</v>
      </c>
      <c r="G3354">
        <v>25.876879748737295</v>
      </c>
      <c r="H3354">
        <v>30.430941441661936</v>
      </c>
    </row>
    <row r="3355" spans="1:8" x14ac:dyDescent="0.35">
      <c r="A3355" t="s">
        <v>519</v>
      </c>
      <c r="B3355" t="s">
        <v>23</v>
      </c>
      <c r="C3355">
        <v>2023</v>
      </c>
      <c r="D3355">
        <v>100</v>
      </c>
      <c r="E3355">
        <v>91.35938801749171</v>
      </c>
      <c r="F3355">
        <v>3.027648991989015</v>
      </c>
      <c r="G3355">
        <v>-9.2046330798407467</v>
      </c>
      <c r="H3355">
        <v>33.924270830831198</v>
      </c>
    </row>
    <row r="3356" spans="1:8" x14ac:dyDescent="0.35">
      <c r="A3356" t="s">
        <v>519</v>
      </c>
      <c r="B3356" t="s">
        <v>23</v>
      </c>
      <c r="C3356">
        <v>2024</v>
      </c>
      <c r="E3356">
        <v>90.028943832168395</v>
      </c>
      <c r="F3356">
        <v>1.267343102923753</v>
      </c>
      <c r="G3356">
        <v>-1.4717562199610086</v>
      </c>
      <c r="H3356">
        <v>30.688359289603749</v>
      </c>
    </row>
    <row r="3357" spans="1:8" x14ac:dyDescent="0.35">
      <c r="A3357" t="s">
        <v>464</v>
      </c>
      <c r="B3357" t="s">
        <v>268</v>
      </c>
      <c r="C3357">
        <v>2000</v>
      </c>
      <c r="D3357">
        <v>93.4</v>
      </c>
      <c r="E3357">
        <v>32.138795223628129</v>
      </c>
      <c r="F3357">
        <v>45.666594044023817</v>
      </c>
      <c r="G3357">
        <v>43.180789147307706</v>
      </c>
      <c r="H3357">
        <v>9.5399818827273837</v>
      </c>
    </row>
    <row r="3358" spans="1:8" x14ac:dyDescent="0.35">
      <c r="A3358" t="s">
        <v>464</v>
      </c>
      <c r="B3358" t="s">
        <v>268</v>
      </c>
      <c r="C3358">
        <v>2001</v>
      </c>
      <c r="D3358">
        <v>93.7</v>
      </c>
      <c r="E3358">
        <v>26.131317115223091</v>
      </c>
      <c r="F3358">
        <v>34.477012349352741</v>
      </c>
      <c r="G3358">
        <v>37.956315408349127</v>
      </c>
      <c r="H3358">
        <v>9.5927436975792091</v>
      </c>
    </row>
    <row r="3359" spans="1:8" x14ac:dyDescent="0.35">
      <c r="A3359" t="s">
        <v>464</v>
      </c>
      <c r="B3359" t="s">
        <v>268</v>
      </c>
      <c r="C3359">
        <v>2002</v>
      </c>
      <c r="D3359">
        <v>94</v>
      </c>
      <c r="E3359">
        <v>29.532779541805258</v>
      </c>
      <c r="F3359">
        <v>22.539886260538569</v>
      </c>
      <c r="G3359">
        <v>22.714269049669184</v>
      </c>
      <c r="H3359">
        <v>9.2021138407384164</v>
      </c>
    </row>
    <row r="3360" spans="1:8" x14ac:dyDescent="0.35">
      <c r="A3360" t="s">
        <v>464</v>
      </c>
      <c r="B3360" t="s">
        <v>268</v>
      </c>
      <c r="C3360">
        <v>2003</v>
      </c>
      <c r="D3360">
        <v>94.3</v>
      </c>
      <c r="E3360">
        <v>28.369589865650674</v>
      </c>
      <c r="F3360">
        <v>15.273488993625479</v>
      </c>
      <c r="G3360">
        <v>23.153255470897705</v>
      </c>
      <c r="H3360">
        <v>9.2169750434561504</v>
      </c>
    </row>
    <row r="3361" spans="1:8" x14ac:dyDescent="0.35">
      <c r="A3361" t="s">
        <v>464</v>
      </c>
      <c r="B3361" t="s">
        <v>268</v>
      </c>
      <c r="C3361">
        <v>2004</v>
      </c>
      <c r="D3361">
        <v>94.5</v>
      </c>
      <c r="E3361">
        <v>33.025586102809172</v>
      </c>
      <c r="F3361">
        <v>11.874363593639879</v>
      </c>
      <c r="G3361">
        <v>15.456595876933179</v>
      </c>
      <c r="H3361">
        <v>9.0084974957936286</v>
      </c>
    </row>
    <row r="3362" spans="1:8" x14ac:dyDescent="0.35">
      <c r="A3362" t="s">
        <v>464</v>
      </c>
      <c r="B3362" t="s">
        <v>268</v>
      </c>
      <c r="C3362">
        <v>2005</v>
      </c>
      <c r="D3362">
        <v>94.8</v>
      </c>
      <c r="E3362">
        <v>33.816395275914992</v>
      </c>
      <c r="F3362">
        <v>9.0149128334383484</v>
      </c>
      <c r="G3362">
        <v>12.00699011763129</v>
      </c>
      <c r="H3362">
        <v>15.404177928748766</v>
      </c>
    </row>
    <row r="3363" spans="1:8" x14ac:dyDescent="0.35">
      <c r="A3363" t="s">
        <v>464</v>
      </c>
      <c r="B3363" t="s">
        <v>268</v>
      </c>
      <c r="C3363">
        <v>2006</v>
      </c>
      <c r="D3363">
        <v>95.1</v>
      </c>
      <c r="E3363">
        <v>32.2993789287396</v>
      </c>
      <c r="F3363">
        <v>6.558514122769834</v>
      </c>
      <c r="G3363">
        <v>10.606579357101722</v>
      </c>
      <c r="H3363">
        <v>15.837946541970965</v>
      </c>
    </row>
    <row r="3364" spans="1:8" x14ac:dyDescent="0.35">
      <c r="A3364" t="s">
        <v>464</v>
      </c>
      <c r="B3364" t="s">
        <v>268</v>
      </c>
      <c r="C3364">
        <v>2007</v>
      </c>
      <c r="D3364">
        <v>95.4</v>
      </c>
      <c r="E3364">
        <v>34.806399204023762</v>
      </c>
      <c r="F3364">
        <v>4.8373292831398906</v>
      </c>
      <c r="G3364">
        <v>15.816227472443686</v>
      </c>
      <c r="H3364">
        <v>12.659012576422999</v>
      </c>
    </row>
    <row r="3365" spans="1:8" x14ac:dyDescent="0.35">
      <c r="A3365" t="s">
        <v>464</v>
      </c>
      <c r="B3365" t="s">
        <v>268</v>
      </c>
      <c r="C3365">
        <v>2008</v>
      </c>
      <c r="D3365">
        <v>95.8</v>
      </c>
      <c r="E3365">
        <v>32.248548447904291</v>
      </c>
      <c r="F3365">
        <v>7.8508025571448163</v>
      </c>
      <c r="G3365">
        <v>16.01489217854602</v>
      </c>
      <c r="H3365">
        <v>13.263436545580184</v>
      </c>
    </row>
    <row r="3366" spans="1:8" x14ac:dyDescent="0.35">
      <c r="A3366" t="s">
        <v>464</v>
      </c>
      <c r="B3366" t="s">
        <v>268</v>
      </c>
      <c r="C3366">
        <v>2017</v>
      </c>
      <c r="D3366">
        <v>100</v>
      </c>
      <c r="E3366">
        <v>41.094597039691152</v>
      </c>
      <c r="F3366">
        <v>1.3390212110439019</v>
      </c>
      <c r="G3366">
        <v>4.6513066470014905</v>
      </c>
      <c r="H3366">
        <v>19.006754787272772</v>
      </c>
    </row>
    <row r="3367" spans="1:8" x14ac:dyDescent="0.35">
      <c r="A3367" t="s">
        <v>464</v>
      </c>
      <c r="B3367" t="s">
        <v>268</v>
      </c>
      <c r="C3367">
        <v>2018</v>
      </c>
      <c r="D3367">
        <v>99.9</v>
      </c>
      <c r="E3367">
        <v>39.984853014933542</v>
      </c>
      <c r="F3367">
        <v>4.6254844313777852</v>
      </c>
      <c r="G3367">
        <v>6.182054295109765</v>
      </c>
      <c r="H3367">
        <v>19.202179812535132</v>
      </c>
    </row>
    <row r="3368" spans="1:8" x14ac:dyDescent="0.35">
      <c r="A3368" t="s">
        <v>464</v>
      </c>
      <c r="B3368" t="s">
        <v>268</v>
      </c>
      <c r="C3368">
        <v>2019</v>
      </c>
      <c r="D3368">
        <v>100</v>
      </c>
      <c r="E3368">
        <v>39.877636067411686</v>
      </c>
      <c r="F3368">
        <v>3.8278543259943758</v>
      </c>
      <c r="G3368">
        <v>6.9670871839178261</v>
      </c>
      <c r="H3368">
        <v>20.432664687886476</v>
      </c>
    </row>
    <row r="3369" spans="1:8" x14ac:dyDescent="0.35">
      <c r="A3369" t="s">
        <v>464</v>
      </c>
      <c r="B3369" t="s">
        <v>268</v>
      </c>
      <c r="C3369">
        <v>2020</v>
      </c>
      <c r="D3369">
        <v>100</v>
      </c>
      <c r="E3369">
        <v>45.818606697762718</v>
      </c>
      <c r="F3369">
        <v>2.631073111847428</v>
      </c>
      <c r="G3369">
        <v>4.1070473784785406</v>
      </c>
      <c r="H3369">
        <v>17.448353347096887</v>
      </c>
    </row>
    <row r="3370" spans="1:8" x14ac:dyDescent="0.35">
      <c r="A3370" t="s">
        <v>464</v>
      </c>
      <c r="B3370" t="s">
        <v>268</v>
      </c>
      <c r="C3370">
        <v>2021</v>
      </c>
      <c r="D3370">
        <v>100</v>
      </c>
      <c r="E3370">
        <v>47.589854229548791</v>
      </c>
      <c r="F3370">
        <v>5.0523287609658203</v>
      </c>
      <c r="G3370">
        <v>5.6037656756262635</v>
      </c>
      <c r="H3370">
        <v>19.186288459583789</v>
      </c>
    </row>
    <row r="3371" spans="1:8" x14ac:dyDescent="0.35">
      <c r="A3371" t="s">
        <v>464</v>
      </c>
      <c r="B3371" t="s">
        <v>268</v>
      </c>
      <c r="C3371">
        <v>2022</v>
      </c>
      <c r="D3371">
        <v>100</v>
      </c>
      <c r="E3371">
        <v>43.553587432104834</v>
      </c>
      <c r="F3371">
        <v>13.795488743252079</v>
      </c>
      <c r="G3371">
        <v>12.051275290787999</v>
      </c>
      <c r="H3371">
        <v>21.612150949646157</v>
      </c>
    </row>
    <row r="3372" spans="1:8" x14ac:dyDescent="0.35">
      <c r="A3372" t="s">
        <v>464</v>
      </c>
      <c r="B3372" t="s">
        <v>268</v>
      </c>
      <c r="C3372">
        <v>2023</v>
      </c>
      <c r="D3372">
        <v>100</v>
      </c>
      <c r="E3372">
        <v>41.891393875993288</v>
      </c>
      <c r="F3372">
        <v>10.39718747649958</v>
      </c>
      <c r="G3372">
        <v>12.352299504207821</v>
      </c>
      <c r="H3372">
        <v>20.546721303949163</v>
      </c>
    </row>
    <row r="3373" spans="1:8" x14ac:dyDescent="0.35">
      <c r="A3373" t="s">
        <v>464</v>
      </c>
      <c r="B3373" t="s">
        <v>268</v>
      </c>
      <c r="C3373">
        <v>2024</v>
      </c>
      <c r="E3373">
        <v>42.165496735502202</v>
      </c>
      <c r="F3373">
        <v>5.7214057435443859</v>
      </c>
      <c r="G3373">
        <v>9.5845380475584392</v>
      </c>
      <c r="H3373">
        <v>19.106775834087781</v>
      </c>
    </row>
    <row r="3374" spans="1:8" x14ac:dyDescent="0.35">
      <c r="A3374" t="s">
        <v>2</v>
      </c>
      <c r="B3374" t="s">
        <v>290</v>
      </c>
      <c r="C3374">
        <v>2000</v>
      </c>
      <c r="D3374">
        <v>96.1</v>
      </c>
      <c r="F3374">
        <v>20.79876065587041</v>
      </c>
      <c r="G3374">
        <v>37.697928212309705</v>
      </c>
      <c r="H3374">
        <v>10.642780357433947</v>
      </c>
    </row>
    <row r="3375" spans="1:8" x14ac:dyDescent="0.35">
      <c r="A3375" t="s">
        <v>2</v>
      </c>
      <c r="B3375" t="s">
        <v>290</v>
      </c>
      <c r="C3375">
        <v>2001</v>
      </c>
      <c r="D3375">
        <v>96.4</v>
      </c>
      <c r="E3375">
        <v>23.907768770599127</v>
      </c>
      <c r="F3375">
        <v>21.477007211715851</v>
      </c>
      <c r="G3375">
        <v>16.479619357003656</v>
      </c>
      <c r="H3375">
        <v>10.931296038598584</v>
      </c>
    </row>
    <row r="3376" spans="1:8" x14ac:dyDescent="0.35">
      <c r="A3376" t="s">
        <v>2</v>
      </c>
      <c r="B3376" t="s">
        <v>290</v>
      </c>
      <c r="C3376">
        <v>2002</v>
      </c>
      <c r="D3376">
        <v>96.6</v>
      </c>
      <c r="E3376">
        <v>26.40678639028669</v>
      </c>
      <c r="F3376">
        <v>15.788730791446261</v>
      </c>
      <c r="G3376">
        <v>15.661906305459311</v>
      </c>
      <c r="H3376">
        <v>11.311035423110662</v>
      </c>
    </row>
    <row r="3377" spans="1:8" x14ac:dyDescent="0.35">
      <c r="A3377" t="s">
        <v>2</v>
      </c>
      <c r="B3377" t="s">
        <v>290</v>
      </c>
      <c r="C3377">
        <v>2003</v>
      </c>
      <c r="D3377">
        <v>96.8</v>
      </c>
      <c r="E3377">
        <v>29.997076568249316</v>
      </c>
      <c r="F3377">
        <v>13.66329302286657</v>
      </c>
      <c r="G3377">
        <v>13.657136811327476</v>
      </c>
      <c r="H3377">
        <v>10.692045041244118</v>
      </c>
    </row>
    <row r="3378" spans="1:8" x14ac:dyDescent="0.35">
      <c r="A3378" t="s">
        <v>2</v>
      </c>
      <c r="B3378" t="s">
        <v>290</v>
      </c>
      <c r="C3378">
        <v>2004</v>
      </c>
      <c r="D3378">
        <v>97</v>
      </c>
      <c r="E3378">
        <v>31.119043907868665</v>
      </c>
      <c r="F3378">
        <v>10.888615732621581</v>
      </c>
      <c r="G3378">
        <v>20.255149577511105</v>
      </c>
      <c r="H3378">
        <v>9.6820277493500768</v>
      </c>
    </row>
    <row r="3379" spans="1:8" x14ac:dyDescent="0.35">
      <c r="A3379" t="s">
        <v>2</v>
      </c>
      <c r="B3379" t="s">
        <v>290</v>
      </c>
      <c r="C3379">
        <v>2005</v>
      </c>
      <c r="D3379">
        <v>97.2</v>
      </c>
      <c r="E3379">
        <v>33.380278946904028</v>
      </c>
      <c r="F3379">
        <v>12.685303950734941</v>
      </c>
      <c r="G3379">
        <v>19.279432134411039</v>
      </c>
      <c r="H3379">
        <v>9.0726218306892239</v>
      </c>
    </row>
    <row r="3380" spans="1:8" x14ac:dyDescent="0.35">
      <c r="A3380" t="s">
        <v>2</v>
      </c>
      <c r="B3380" t="s">
        <v>290</v>
      </c>
      <c r="C3380">
        <v>2006</v>
      </c>
      <c r="D3380">
        <v>97.4</v>
      </c>
      <c r="E3380">
        <v>37.622039003674097</v>
      </c>
      <c r="F3380">
        <v>9.6686545478926451</v>
      </c>
      <c r="G3380">
        <v>15.120406631676445</v>
      </c>
      <c r="H3380">
        <v>8.2825511338343585</v>
      </c>
    </row>
    <row r="3381" spans="1:8" x14ac:dyDescent="0.35">
      <c r="A3381" t="s">
        <v>2</v>
      </c>
      <c r="B3381" t="s">
        <v>290</v>
      </c>
      <c r="C3381">
        <v>2007</v>
      </c>
      <c r="D3381">
        <v>97.6</v>
      </c>
      <c r="E3381">
        <v>42.976748070098495</v>
      </c>
      <c r="F3381">
        <v>9.0072986886107902</v>
      </c>
      <c r="G3381">
        <v>13.84123923982375</v>
      </c>
      <c r="H3381">
        <v>8.0355236197418751</v>
      </c>
    </row>
    <row r="3382" spans="1:8" x14ac:dyDescent="0.35">
      <c r="A3382" t="s">
        <v>2</v>
      </c>
      <c r="B3382" t="s">
        <v>290</v>
      </c>
      <c r="C3382">
        <v>2008</v>
      </c>
      <c r="D3382">
        <v>97.8</v>
      </c>
      <c r="E3382">
        <v>39.507860510671009</v>
      </c>
      <c r="F3382">
        <v>14.11076778404423</v>
      </c>
      <c r="G3382">
        <v>18.013518335084228</v>
      </c>
      <c r="H3382">
        <v>8.1097984446340057</v>
      </c>
    </row>
    <row r="3383" spans="1:8" x14ac:dyDescent="0.35">
      <c r="A3383" t="s">
        <v>2</v>
      </c>
      <c r="B3383" t="s">
        <v>290</v>
      </c>
      <c r="C3383">
        <v>2017</v>
      </c>
      <c r="D3383">
        <v>100</v>
      </c>
      <c r="E3383">
        <v>59.522207414375806</v>
      </c>
      <c r="F3383">
        <v>3.6833307233449508</v>
      </c>
      <c r="G3383">
        <v>5.349815087676177</v>
      </c>
      <c r="H3383">
        <v>9.3003188612478223</v>
      </c>
    </row>
    <row r="3384" spans="1:8" x14ac:dyDescent="0.35">
      <c r="A3384" t="s">
        <v>2</v>
      </c>
      <c r="B3384" t="s">
        <v>290</v>
      </c>
      <c r="C3384">
        <v>2018</v>
      </c>
      <c r="D3384">
        <v>100</v>
      </c>
      <c r="E3384">
        <v>59.118616390835122</v>
      </c>
      <c r="F3384">
        <v>2.8783138261498058</v>
      </c>
      <c r="G3384">
        <v>9.9979767114830764</v>
      </c>
      <c r="H3384">
        <v>9.6163321696967419</v>
      </c>
    </row>
    <row r="3385" spans="1:8" x14ac:dyDescent="0.35">
      <c r="A3385" t="s">
        <v>2</v>
      </c>
      <c r="B3385" t="s">
        <v>290</v>
      </c>
      <c r="C3385">
        <v>2019</v>
      </c>
      <c r="D3385">
        <v>100</v>
      </c>
      <c r="E3385">
        <v>58.878296625346806</v>
      </c>
      <c r="F3385">
        <v>4.4720263183790347</v>
      </c>
      <c r="G3385">
        <v>3.2631328188168425</v>
      </c>
      <c r="H3385">
        <v>9.4764047181289541</v>
      </c>
    </row>
    <row r="3386" spans="1:8" x14ac:dyDescent="0.35">
      <c r="A3386" t="s">
        <v>2</v>
      </c>
      <c r="B3386" t="s">
        <v>290</v>
      </c>
      <c r="C3386">
        <v>2020</v>
      </c>
      <c r="D3386">
        <v>100</v>
      </c>
      <c r="E3386">
        <v>69.929526900437594</v>
      </c>
      <c r="F3386">
        <v>3.3821979694806759</v>
      </c>
      <c r="G3386">
        <v>0.89824602719524194</v>
      </c>
      <c r="H3386">
        <v>7.5487468805562781</v>
      </c>
    </row>
    <row r="3387" spans="1:8" x14ac:dyDescent="0.35">
      <c r="A3387" t="s">
        <v>2</v>
      </c>
      <c r="B3387" t="s">
        <v>290</v>
      </c>
      <c r="C3387">
        <v>2021</v>
      </c>
      <c r="D3387">
        <v>100</v>
      </c>
      <c r="F3387">
        <v>6.6944589195761228</v>
      </c>
      <c r="G3387">
        <v>18.209100744106792</v>
      </c>
      <c r="H3387">
        <v>7.1852265596226452</v>
      </c>
    </row>
    <row r="3388" spans="1:8" x14ac:dyDescent="0.35">
      <c r="A3388" t="s">
        <v>2</v>
      </c>
      <c r="B3388" t="s">
        <v>290</v>
      </c>
      <c r="C3388">
        <v>2022</v>
      </c>
      <c r="D3388">
        <v>100</v>
      </c>
      <c r="F3388">
        <v>13.743679739823159</v>
      </c>
      <c r="G3388">
        <v>18.184689261661816</v>
      </c>
      <c r="H3388">
        <v>5.2223554157749916</v>
      </c>
    </row>
    <row r="3389" spans="1:8" x14ac:dyDescent="0.35">
      <c r="A3389" t="s">
        <v>2</v>
      </c>
      <c r="B3389" t="s">
        <v>290</v>
      </c>
      <c r="C3389">
        <v>2023</v>
      </c>
      <c r="D3389">
        <v>100</v>
      </c>
      <c r="F3389">
        <v>5.865719317489674</v>
      </c>
      <c r="G3389">
        <v>7.998570997420515</v>
      </c>
      <c r="H3389">
        <v>5.6520915479618878</v>
      </c>
    </row>
    <row r="3390" spans="1:8" x14ac:dyDescent="0.35">
      <c r="A3390" t="s">
        <v>2</v>
      </c>
      <c r="B3390" t="s">
        <v>290</v>
      </c>
      <c r="C3390">
        <v>2024</v>
      </c>
      <c r="F3390">
        <v>8.4348641049672324</v>
      </c>
      <c r="G3390">
        <v>9.2756710402060065</v>
      </c>
      <c r="H3390">
        <v>5.727884305606489</v>
      </c>
    </row>
    <row r="3391" spans="1:8" x14ac:dyDescent="0.35">
      <c r="A3391" t="s">
        <v>219</v>
      </c>
      <c r="B3391" t="s">
        <v>81</v>
      </c>
      <c r="C3391">
        <v>2000</v>
      </c>
      <c r="E3391">
        <v>14.156471978440822</v>
      </c>
      <c r="F3391">
        <v>3.8995298028471241</v>
      </c>
      <c r="G3391">
        <v>3.2753972214388369</v>
      </c>
    </row>
    <row r="3392" spans="1:8" x14ac:dyDescent="0.35">
      <c r="A3392" t="s">
        <v>219</v>
      </c>
      <c r="B3392" t="s">
        <v>81</v>
      </c>
      <c r="C3392">
        <v>2001</v>
      </c>
      <c r="E3392">
        <v>13.663822777670525</v>
      </c>
      <c r="F3392">
        <v>3.342855067494094</v>
      </c>
      <c r="G3392">
        <v>-0.39258927986296044</v>
      </c>
    </row>
    <row r="3393" spans="1:8" x14ac:dyDescent="0.35">
      <c r="A3393" t="s">
        <v>219</v>
      </c>
      <c r="B3393" t="s">
        <v>81</v>
      </c>
      <c r="C3393">
        <v>2002</v>
      </c>
      <c r="E3393">
        <v>14.6344590405009</v>
      </c>
      <c r="F3393">
        <v>1.9925854245399319</v>
      </c>
      <c r="G3393">
        <v>-5.2272089630582599</v>
      </c>
    </row>
    <row r="3394" spans="1:8" x14ac:dyDescent="0.35">
      <c r="A3394" t="s">
        <v>219</v>
      </c>
      <c r="B3394" t="s">
        <v>81</v>
      </c>
      <c r="C3394">
        <v>2003</v>
      </c>
      <c r="D3394">
        <v>0.6</v>
      </c>
      <c r="E3394">
        <v>13.98308809759703</v>
      </c>
      <c r="F3394">
        <v>7.4497001400736584</v>
      </c>
      <c r="G3394">
        <v>20.361302718784941</v>
      </c>
    </row>
    <row r="3395" spans="1:8" x14ac:dyDescent="0.35">
      <c r="A3395" t="s">
        <v>219</v>
      </c>
      <c r="B3395" t="s">
        <v>81</v>
      </c>
      <c r="C3395">
        <v>2004</v>
      </c>
      <c r="D3395">
        <v>1.8</v>
      </c>
      <c r="E3395">
        <v>13.78135182007863</v>
      </c>
      <c r="F3395">
        <v>12.25071028943913</v>
      </c>
      <c r="G3395">
        <v>11.094908601376432</v>
      </c>
    </row>
    <row r="3396" spans="1:8" x14ac:dyDescent="0.35">
      <c r="A3396" t="s">
        <v>219</v>
      </c>
      <c r="B3396" t="s">
        <v>81</v>
      </c>
      <c r="C3396">
        <v>2005</v>
      </c>
      <c r="D3396">
        <v>0.7</v>
      </c>
      <c r="E3396">
        <v>13.762437526205643</v>
      </c>
      <c r="F3396">
        <v>9.0140891809233938</v>
      </c>
      <c r="G3396">
        <v>9.0308065483228717</v>
      </c>
    </row>
    <row r="3397" spans="1:8" x14ac:dyDescent="0.35">
      <c r="A3397" t="s">
        <v>219</v>
      </c>
      <c r="B3397" t="s">
        <v>81</v>
      </c>
      <c r="C3397">
        <v>2006</v>
      </c>
      <c r="D3397">
        <v>4</v>
      </c>
      <c r="E3397">
        <v>15.535352379941294</v>
      </c>
      <c r="F3397">
        <v>8.882826547779235</v>
      </c>
      <c r="G3397">
        <v>2.4616032741659097</v>
      </c>
    </row>
    <row r="3398" spans="1:8" x14ac:dyDescent="0.35">
      <c r="A3398" t="s">
        <v>219</v>
      </c>
      <c r="B3398" t="s">
        <v>81</v>
      </c>
      <c r="C3398">
        <v>2007</v>
      </c>
      <c r="D3398">
        <v>5.2</v>
      </c>
      <c r="E3398">
        <v>17.050541188705839</v>
      </c>
      <c r="F3398">
        <v>9.0807220587315811</v>
      </c>
      <c r="G3398">
        <v>12.936041097787964</v>
      </c>
    </row>
    <row r="3399" spans="1:8" x14ac:dyDescent="0.35">
      <c r="A3399" t="s">
        <v>219</v>
      </c>
      <c r="B3399" t="s">
        <v>81</v>
      </c>
      <c r="C3399">
        <v>2008</v>
      </c>
      <c r="D3399">
        <v>1.5</v>
      </c>
      <c r="E3399">
        <v>15.699526343975117</v>
      </c>
      <c r="F3399">
        <v>15.438213870925541</v>
      </c>
      <c r="G3399">
        <v>14.454032566976281</v>
      </c>
    </row>
    <row r="3400" spans="1:8" x14ac:dyDescent="0.35">
      <c r="A3400" t="s">
        <v>219</v>
      </c>
      <c r="B3400" t="s">
        <v>81</v>
      </c>
      <c r="C3400">
        <v>2017</v>
      </c>
      <c r="D3400">
        <v>23.6</v>
      </c>
      <c r="E3400">
        <v>19.708141714990592</v>
      </c>
      <c r="F3400">
        <v>8.2795367226083201</v>
      </c>
      <c r="G3400">
        <v>8.1626259471425158</v>
      </c>
      <c r="H3400">
        <v>20.746813128547267</v>
      </c>
    </row>
    <row r="3401" spans="1:8" x14ac:dyDescent="0.35">
      <c r="A3401" t="s">
        <v>219</v>
      </c>
      <c r="B3401" t="s">
        <v>81</v>
      </c>
      <c r="C3401">
        <v>2018</v>
      </c>
      <c r="D3401">
        <v>28</v>
      </c>
      <c r="E3401">
        <v>21.730788238563907</v>
      </c>
      <c r="F3401">
        <v>-0.31121016039069949</v>
      </c>
      <c r="G3401">
        <v>-0.60332901920693871</v>
      </c>
      <c r="H3401">
        <v>20.449092622671216</v>
      </c>
    </row>
    <row r="3402" spans="1:8" x14ac:dyDescent="0.35">
      <c r="A3402" t="s">
        <v>219</v>
      </c>
      <c r="B3402" t="s">
        <v>81</v>
      </c>
      <c r="C3402">
        <v>2019</v>
      </c>
      <c r="D3402">
        <v>38.299999999999997</v>
      </c>
      <c r="E3402">
        <v>21.354448690545944</v>
      </c>
      <c r="F3402">
        <v>3.3478765503764789</v>
      </c>
      <c r="G3402">
        <v>2.4711702950760355</v>
      </c>
      <c r="H3402">
        <v>19.783938651531983</v>
      </c>
    </row>
    <row r="3403" spans="1:8" x14ac:dyDescent="0.35">
      <c r="A3403" t="s">
        <v>219</v>
      </c>
      <c r="B3403" t="s">
        <v>81</v>
      </c>
      <c r="C3403">
        <v>2020</v>
      </c>
      <c r="D3403">
        <v>34.9</v>
      </c>
      <c r="E3403">
        <v>25.147747279083791</v>
      </c>
      <c r="F3403">
        <v>9.8503990227420672</v>
      </c>
      <c r="G3403">
        <v>6.7118368014891843</v>
      </c>
      <c r="H3403">
        <v>10.233729617975117</v>
      </c>
    </row>
    <row r="3404" spans="1:8" x14ac:dyDescent="0.35">
      <c r="A3404" t="s">
        <v>219</v>
      </c>
      <c r="B3404" t="s">
        <v>81</v>
      </c>
      <c r="C3404">
        <v>2021</v>
      </c>
      <c r="D3404">
        <v>38.200000000000003</v>
      </c>
      <c r="E3404">
        <v>26.061748187801921</v>
      </c>
      <c r="F3404">
        <v>-0.39134674830079141</v>
      </c>
      <c r="G3404">
        <v>2.9454162889347941</v>
      </c>
      <c r="H3404">
        <v>11.52769662491403</v>
      </c>
    </row>
    <row r="3405" spans="1:8" x14ac:dyDescent="0.35">
      <c r="A3405" t="s">
        <v>219</v>
      </c>
      <c r="B3405" t="s">
        <v>81</v>
      </c>
      <c r="C3405">
        <v>2022</v>
      </c>
      <c r="D3405">
        <v>38.200000000000003</v>
      </c>
      <c r="E3405">
        <v>25.573082628568507</v>
      </c>
      <c r="F3405">
        <v>17.689209558815332</v>
      </c>
      <c r="G3405">
        <v>15.81131422368027</v>
      </c>
      <c r="H3405">
        <v>13.197797172889066</v>
      </c>
    </row>
    <row r="3406" spans="1:8" x14ac:dyDescent="0.35">
      <c r="A3406" t="s">
        <v>219</v>
      </c>
      <c r="B3406" t="s">
        <v>81</v>
      </c>
      <c r="C3406">
        <v>2023</v>
      </c>
      <c r="D3406">
        <v>57.9</v>
      </c>
      <c r="E3406">
        <v>26.328103345528753</v>
      </c>
      <c r="F3406">
        <v>19.789546746466989</v>
      </c>
      <c r="G3406">
        <v>11.948836092478416</v>
      </c>
      <c r="H3406">
        <v>13.875088464553665</v>
      </c>
    </row>
    <row r="3407" spans="1:8" x14ac:dyDescent="0.35">
      <c r="A3407" t="s">
        <v>219</v>
      </c>
      <c r="B3407" t="s">
        <v>81</v>
      </c>
      <c r="C3407">
        <v>2024</v>
      </c>
      <c r="E3407">
        <v>27.674153097227226</v>
      </c>
      <c r="F3407">
        <v>1.770292401986348</v>
      </c>
      <c r="G3407">
        <v>3.76207995661197</v>
      </c>
      <c r="H3407">
        <v>14.53802539302421</v>
      </c>
    </row>
    <row r="3408" spans="1:8" x14ac:dyDescent="0.35">
      <c r="A3408" t="s">
        <v>156</v>
      </c>
      <c r="B3408" t="s">
        <v>406</v>
      </c>
      <c r="C3408">
        <v>2000</v>
      </c>
      <c r="D3408">
        <v>85.2</v>
      </c>
      <c r="E3408">
        <v>35.265836632802881</v>
      </c>
      <c r="F3408">
        <v>0.96678235002472945</v>
      </c>
      <c r="G3408">
        <v>2.074898621014782</v>
      </c>
    </row>
    <row r="3409" spans="1:8" x14ac:dyDescent="0.35">
      <c r="A3409" t="s">
        <v>156</v>
      </c>
      <c r="B3409" t="s">
        <v>406</v>
      </c>
      <c r="C3409">
        <v>2001</v>
      </c>
      <c r="D3409">
        <v>86</v>
      </c>
      <c r="E3409">
        <v>33.707765442078298</v>
      </c>
      <c r="F3409">
        <v>3.83828463867725</v>
      </c>
      <c r="G3409">
        <v>3.3668486479639341</v>
      </c>
    </row>
    <row r="3410" spans="1:8" x14ac:dyDescent="0.35">
      <c r="A3410" t="s">
        <v>156</v>
      </c>
      <c r="B3410" t="s">
        <v>406</v>
      </c>
      <c r="C3410">
        <v>2002</v>
      </c>
      <c r="D3410">
        <v>86.8</v>
      </c>
      <c r="E3410">
        <v>34.649943994309496</v>
      </c>
      <c r="F3410">
        <v>8.0503144654087038</v>
      </c>
      <c r="G3410">
        <v>1.4813515871341423</v>
      </c>
    </row>
    <row r="3411" spans="1:8" x14ac:dyDescent="0.35">
      <c r="A3411" t="s">
        <v>156</v>
      </c>
      <c r="B3411" t="s">
        <v>406</v>
      </c>
      <c r="C3411">
        <v>2003</v>
      </c>
      <c r="D3411">
        <v>87.6</v>
      </c>
      <c r="E3411">
        <v>36.598396138304182</v>
      </c>
      <c r="F3411">
        <v>0.1158301158301068</v>
      </c>
      <c r="G3411">
        <v>2.5474982005170261</v>
      </c>
    </row>
    <row r="3412" spans="1:8" x14ac:dyDescent="0.35">
      <c r="A3412" t="s">
        <v>156</v>
      </c>
      <c r="B3412" t="s">
        <v>406</v>
      </c>
      <c r="C3412">
        <v>2004</v>
      </c>
      <c r="D3412">
        <v>88.4</v>
      </c>
      <c r="E3412">
        <v>35.91624132054919</v>
      </c>
      <c r="F3412">
        <v>16.313150790590079</v>
      </c>
      <c r="G3412">
        <v>7.072759103891201</v>
      </c>
      <c r="H3412">
        <v>33.55186938453874</v>
      </c>
    </row>
    <row r="3413" spans="1:8" x14ac:dyDescent="0.35">
      <c r="A3413" t="s">
        <v>156</v>
      </c>
      <c r="B3413" t="s">
        <v>406</v>
      </c>
      <c r="C3413">
        <v>2005</v>
      </c>
      <c r="D3413">
        <v>89.2</v>
      </c>
      <c r="E3413">
        <v>37.454076176766897</v>
      </c>
      <c r="F3413">
        <v>1.856763925729489</v>
      </c>
      <c r="G3413">
        <v>3.9951333907488333</v>
      </c>
      <c r="H3413">
        <v>41.642763802876999</v>
      </c>
    </row>
    <row r="3414" spans="1:8" x14ac:dyDescent="0.35">
      <c r="A3414" t="s">
        <v>156</v>
      </c>
      <c r="B3414" t="s">
        <v>406</v>
      </c>
      <c r="C3414">
        <v>2006</v>
      </c>
      <c r="D3414">
        <v>95.8</v>
      </c>
      <c r="E3414">
        <v>39.625011002649202</v>
      </c>
      <c r="F3414">
        <v>3.7000868055555318</v>
      </c>
      <c r="G3414">
        <v>5.2741106484573379</v>
      </c>
      <c r="H3414">
        <v>41.863424452248601</v>
      </c>
    </row>
    <row r="3415" spans="1:8" x14ac:dyDescent="0.35">
      <c r="A3415" t="s">
        <v>156</v>
      </c>
      <c r="B3415" t="s">
        <v>406</v>
      </c>
      <c r="C3415">
        <v>2007</v>
      </c>
      <c r="D3415">
        <v>90.9</v>
      </c>
      <c r="E3415">
        <v>40.724055468646981</v>
      </c>
      <c r="F3415">
        <v>5.577063932196288</v>
      </c>
      <c r="G3415">
        <v>7.4886894940577662</v>
      </c>
      <c r="H3415">
        <v>41.672217800909664</v>
      </c>
    </row>
    <row r="3416" spans="1:8" x14ac:dyDescent="0.35">
      <c r="A3416" t="s">
        <v>156</v>
      </c>
      <c r="B3416" t="s">
        <v>406</v>
      </c>
      <c r="C3416">
        <v>2008</v>
      </c>
      <c r="D3416">
        <v>98.1</v>
      </c>
      <c r="E3416">
        <v>38.695045474605152</v>
      </c>
      <c r="F3416">
        <v>11.565906838453961</v>
      </c>
      <c r="G3416">
        <v>9.1198248874280381</v>
      </c>
      <c r="H3416">
        <v>37.803233401849639</v>
      </c>
    </row>
    <row r="3417" spans="1:8" x14ac:dyDescent="0.35">
      <c r="A3417" t="s">
        <v>156</v>
      </c>
      <c r="B3417" t="s">
        <v>406</v>
      </c>
      <c r="C3417">
        <v>2017</v>
      </c>
      <c r="D3417">
        <v>96.1</v>
      </c>
      <c r="E3417">
        <v>48.675298407460978</v>
      </c>
      <c r="F3417">
        <v>1.7498967748470511</v>
      </c>
      <c r="G3417">
        <v>0.30490542251524744</v>
      </c>
      <c r="H3417">
        <v>37.352470557569468</v>
      </c>
    </row>
    <row r="3418" spans="1:8" x14ac:dyDescent="0.35">
      <c r="A3418" t="s">
        <v>156</v>
      </c>
      <c r="B3418" t="s">
        <v>406</v>
      </c>
      <c r="C3418">
        <v>2018</v>
      </c>
      <c r="D3418">
        <v>99.8</v>
      </c>
      <c r="E3418">
        <v>52.685179016222293</v>
      </c>
      <c r="F3418">
        <v>4.1974588866375191</v>
      </c>
      <c r="G3418">
        <v>1.0975834063535785</v>
      </c>
      <c r="H3418">
        <v>39.447555347939847</v>
      </c>
    </row>
    <row r="3419" spans="1:8" x14ac:dyDescent="0.35">
      <c r="A3419" t="s">
        <v>156</v>
      </c>
      <c r="B3419" t="s">
        <v>406</v>
      </c>
      <c r="C3419">
        <v>2019</v>
      </c>
      <c r="D3419">
        <v>99</v>
      </c>
      <c r="E3419">
        <v>52.000787585800154</v>
      </c>
      <c r="F3419">
        <v>0.98232656988811695</v>
      </c>
      <c r="G3419">
        <v>1.499486194790947</v>
      </c>
      <c r="H3419">
        <v>42.296382201477847</v>
      </c>
    </row>
    <row r="3420" spans="1:8" x14ac:dyDescent="0.35">
      <c r="A3420" t="s">
        <v>156</v>
      </c>
      <c r="B3420" t="s">
        <v>406</v>
      </c>
      <c r="C3420">
        <v>2020</v>
      </c>
      <c r="D3420">
        <v>100</v>
      </c>
      <c r="E3420">
        <v>55.880945398866658</v>
      </c>
      <c r="F3420">
        <v>-1.568912477408954</v>
      </c>
      <c r="G3420">
        <v>1.2222515684374429</v>
      </c>
      <c r="H3420">
        <v>19.462539404644946</v>
      </c>
    </row>
    <row r="3421" spans="1:8" x14ac:dyDescent="0.35">
      <c r="A3421" t="s">
        <v>156</v>
      </c>
      <c r="B3421" t="s">
        <v>406</v>
      </c>
      <c r="C3421">
        <v>2021</v>
      </c>
      <c r="D3421">
        <v>97.9</v>
      </c>
      <c r="E3421">
        <v>60.271190088075812</v>
      </c>
      <c r="F3421">
        <v>3.1332047317449399</v>
      </c>
      <c r="G3421">
        <v>-0.7096680850349486</v>
      </c>
      <c r="H3421">
        <v>18.762288134717416</v>
      </c>
    </row>
    <row r="3422" spans="1:8" x14ac:dyDescent="0.35">
      <c r="A3422" t="s">
        <v>156</v>
      </c>
      <c r="B3422" t="s">
        <v>406</v>
      </c>
      <c r="C3422">
        <v>2022</v>
      </c>
      <c r="D3422">
        <v>97.9</v>
      </c>
      <c r="E3422">
        <v>61.687825163873377</v>
      </c>
      <c r="F3422">
        <v>10.96188222868439</v>
      </c>
      <c r="G3422">
        <v>2.5432265612637082</v>
      </c>
      <c r="H3422">
        <v>27.330906512230101</v>
      </c>
    </row>
    <row r="3423" spans="1:8" x14ac:dyDescent="0.35">
      <c r="A3423" t="s">
        <v>156</v>
      </c>
      <c r="B3423" t="s">
        <v>406</v>
      </c>
      <c r="C3423">
        <v>2023</v>
      </c>
      <c r="D3423">
        <v>100</v>
      </c>
      <c r="E3423">
        <v>56.964157139651128</v>
      </c>
      <c r="F3423">
        <v>7.9216468482677724</v>
      </c>
      <c r="G3423">
        <v>6.8296888791454364</v>
      </c>
      <c r="H3423">
        <v>41.563529838932254</v>
      </c>
    </row>
    <row r="3424" spans="1:8" x14ac:dyDescent="0.35">
      <c r="A3424" t="s">
        <v>156</v>
      </c>
      <c r="B3424" t="s">
        <v>406</v>
      </c>
      <c r="C3424">
        <v>2024</v>
      </c>
      <c r="E3424">
        <v>54.609820401000363</v>
      </c>
      <c r="F3424">
        <v>2.1724553051437732</v>
      </c>
      <c r="G3424">
        <v>8.4250314282953411</v>
      </c>
      <c r="H3424">
        <v>38.733642107848013</v>
      </c>
    </row>
    <row r="3425" spans="1:8" x14ac:dyDescent="0.35">
      <c r="A3425" t="s">
        <v>377</v>
      </c>
      <c r="B3425" t="s">
        <v>435</v>
      </c>
      <c r="C3425">
        <v>2000</v>
      </c>
      <c r="D3425">
        <v>100</v>
      </c>
      <c r="G3425">
        <v>2.567733587395864</v>
      </c>
    </row>
    <row r="3426" spans="1:8" x14ac:dyDescent="0.35">
      <c r="A3426" t="s">
        <v>377</v>
      </c>
      <c r="B3426" t="s">
        <v>435</v>
      </c>
      <c r="C3426">
        <v>2001</v>
      </c>
      <c r="D3426">
        <v>100</v>
      </c>
      <c r="G3426">
        <v>2.7034784138358674</v>
      </c>
    </row>
    <row r="3427" spans="1:8" x14ac:dyDescent="0.35">
      <c r="A3427" t="s">
        <v>377</v>
      </c>
      <c r="B3427" t="s">
        <v>435</v>
      </c>
      <c r="C3427">
        <v>2002</v>
      </c>
      <c r="D3427">
        <v>100</v>
      </c>
      <c r="G3427">
        <v>2.3867689243367067</v>
      </c>
    </row>
    <row r="3428" spans="1:8" x14ac:dyDescent="0.35">
      <c r="A3428" t="s">
        <v>377</v>
      </c>
      <c r="B3428" t="s">
        <v>435</v>
      </c>
      <c r="C3428">
        <v>2003</v>
      </c>
      <c r="D3428">
        <v>100</v>
      </c>
      <c r="G3428">
        <v>2.4518279154123235</v>
      </c>
    </row>
    <row r="3429" spans="1:8" x14ac:dyDescent="0.35">
      <c r="A3429" t="s">
        <v>377</v>
      </c>
      <c r="B3429" t="s">
        <v>435</v>
      </c>
      <c r="C3429">
        <v>2004</v>
      </c>
      <c r="D3429">
        <v>100</v>
      </c>
      <c r="F3429">
        <v>1.4308386852734289</v>
      </c>
      <c r="G3429">
        <v>2.0108826965786335</v>
      </c>
    </row>
    <row r="3430" spans="1:8" x14ac:dyDescent="0.35">
      <c r="A3430" t="s">
        <v>377</v>
      </c>
      <c r="B3430" t="s">
        <v>435</v>
      </c>
      <c r="C3430">
        <v>2005</v>
      </c>
      <c r="D3430">
        <v>100</v>
      </c>
      <c r="F3430">
        <v>1.6854889052834661</v>
      </c>
      <c r="G3430">
        <v>1.6678752719361967</v>
      </c>
    </row>
    <row r="3431" spans="1:8" x14ac:dyDescent="0.35">
      <c r="A3431" t="s">
        <v>377</v>
      </c>
      <c r="B3431" t="s">
        <v>435</v>
      </c>
      <c r="C3431">
        <v>2006</v>
      </c>
      <c r="D3431">
        <v>100</v>
      </c>
      <c r="F3431">
        <v>2.0952593561143198</v>
      </c>
      <c r="G3431">
        <v>2.0120724346076315</v>
      </c>
    </row>
    <row r="3432" spans="1:8" x14ac:dyDescent="0.35">
      <c r="A3432" t="s">
        <v>377</v>
      </c>
      <c r="B3432" t="s">
        <v>435</v>
      </c>
      <c r="C3432">
        <v>2007</v>
      </c>
      <c r="D3432">
        <v>100</v>
      </c>
      <c r="F3432">
        <v>2.49894575725803</v>
      </c>
      <c r="G3432">
        <v>-1.9723865877711972</v>
      </c>
    </row>
    <row r="3433" spans="1:8" x14ac:dyDescent="0.35">
      <c r="A3433" t="s">
        <v>377</v>
      </c>
      <c r="B3433" t="s">
        <v>435</v>
      </c>
      <c r="C3433">
        <v>2008</v>
      </c>
      <c r="D3433">
        <v>100</v>
      </c>
      <c r="F3433">
        <v>4.2932024928770414</v>
      </c>
      <c r="G3433">
        <v>2.8319697923222122</v>
      </c>
    </row>
    <row r="3434" spans="1:8" x14ac:dyDescent="0.35">
      <c r="A3434" t="s">
        <v>377</v>
      </c>
      <c r="B3434" t="s">
        <v>435</v>
      </c>
      <c r="C3434">
        <v>2017</v>
      </c>
      <c r="D3434">
        <v>100</v>
      </c>
      <c r="F3434">
        <v>1.014133131945077</v>
      </c>
      <c r="G3434">
        <v>1.743355840484881</v>
      </c>
      <c r="H3434">
        <v>86.242745970806595</v>
      </c>
    </row>
    <row r="3435" spans="1:8" x14ac:dyDescent="0.35">
      <c r="A3435" t="s">
        <v>377</v>
      </c>
      <c r="B3435" t="s">
        <v>435</v>
      </c>
      <c r="C3435">
        <v>2018</v>
      </c>
      <c r="D3435">
        <v>100</v>
      </c>
      <c r="F3435">
        <v>1.163335222931585</v>
      </c>
      <c r="G3435">
        <v>2.0642961024200304</v>
      </c>
      <c r="H3435">
        <v>90.838002427293546</v>
      </c>
    </row>
    <row r="3436" spans="1:8" x14ac:dyDescent="0.35">
      <c r="A3436" t="s">
        <v>377</v>
      </c>
      <c r="B3436" t="s">
        <v>435</v>
      </c>
      <c r="C3436">
        <v>2019</v>
      </c>
      <c r="D3436">
        <v>100</v>
      </c>
      <c r="F3436">
        <v>0.47265196735285231</v>
      </c>
      <c r="G3436">
        <v>0.91410016010922845</v>
      </c>
      <c r="H3436">
        <v>87.169609626469594</v>
      </c>
    </row>
    <row r="3437" spans="1:8" x14ac:dyDescent="0.35">
      <c r="A3437" t="s">
        <v>377</v>
      </c>
      <c r="B3437" t="s">
        <v>435</v>
      </c>
      <c r="C3437">
        <v>2020</v>
      </c>
      <c r="D3437">
        <v>100</v>
      </c>
      <c r="F3437">
        <v>-0.1333688983729153</v>
      </c>
      <c r="G3437">
        <v>0.34457681525614703</v>
      </c>
      <c r="H3437">
        <v>83.351437524909969</v>
      </c>
    </row>
    <row r="3438" spans="1:8" x14ac:dyDescent="0.35">
      <c r="A3438" t="s">
        <v>377</v>
      </c>
      <c r="B3438" t="s">
        <v>435</v>
      </c>
      <c r="C3438">
        <v>2021</v>
      </c>
      <c r="D3438">
        <v>100</v>
      </c>
      <c r="F3438">
        <v>1.615514115514209</v>
      </c>
      <c r="G3438">
        <v>1.8414331783618536</v>
      </c>
      <c r="H3438">
        <v>91.308587033614813</v>
      </c>
    </row>
    <row r="3439" spans="1:8" x14ac:dyDescent="0.35">
      <c r="A3439" t="s">
        <v>377</v>
      </c>
      <c r="B3439" t="s">
        <v>435</v>
      </c>
      <c r="C3439">
        <v>2022</v>
      </c>
      <c r="D3439">
        <v>100</v>
      </c>
      <c r="F3439">
        <v>5.3254532131136507</v>
      </c>
      <c r="G3439">
        <v>2.7646735234789048</v>
      </c>
      <c r="H3439">
        <v>108.53056183945588</v>
      </c>
    </row>
    <row r="3440" spans="1:8" x14ac:dyDescent="0.35">
      <c r="A3440" t="s">
        <v>377</v>
      </c>
      <c r="B3440" t="s">
        <v>435</v>
      </c>
      <c r="C3440">
        <v>2023</v>
      </c>
      <c r="D3440">
        <v>100</v>
      </c>
      <c r="F3440">
        <v>5.9319085862940319</v>
      </c>
      <c r="G3440">
        <v>7.3554267338512176</v>
      </c>
      <c r="H3440">
        <v>105.52110483150618</v>
      </c>
    </row>
    <row r="3441" spans="1:8" x14ac:dyDescent="0.35">
      <c r="A3441" t="s">
        <v>377</v>
      </c>
      <c r="B3441" t="s">
        <v>435</v>
      </c>
      <c r="C3441">
        <v>2024</v>
      </c>
      <c r="F3441">
        <v>1.2421650794556931</v>
      </c>
    </row>
    <row r="3442" spans="1:8" x14ac:dyDescent="0.35">
      <c r="A3442" t="s">
        <v>203</v>
      </c>
      <c r="B3442" t="s">
        <v>373</v>
      </c>
      <c r="C3442">
        <v>2000</v>
      </c>
      <c r="D3442">
        <v>40.1</v>
      </c>
      <c r="E3442">
        <v>18.470338145942282</v>
      </c>
      <c r="F3442">
        <v>12.208945630897659</v>
      </c>
      <c r="G3442">
        <v>9.9760152016564803</v>
      </c>
      <c r="H3442">
        <v>34.170810213524298</v>
      </c>
    </row>
    <row r="3443" spans="1:8" x14ac:dyDescent="0.35">
      <c r="A3443" t="s">
        <v>203</v>
      </c>
      <c r="B3443" t="s">
        <v>373</v>
      </c>
      <c r="C3443">
        <v>2001</v>
      </c>
      <c r="D3443">
        <v>36.5</v>
      </c>
      <c r="E3443">
        <v>22.792475135064468</v>
      </c>
      <c r="F3443">
        <v>9.2220370756088936</v>
      </c>
      <c r="G3443">
        <v>7.1844729550444555</v>
      </c>
      <c r="H3443">
        <v>26.659480371370975</v>
      </c>
    </row>
    <row r="3444" spans="1:8" x14ac:dyDescent="0.35">
      <c r="A3444" t="s">
        <v>203</v>
      </c>
      <c r="B3444" t="s">
        <v>373</v>
      </c>
      <c r="C3444">
        <v>2002</v>
      </c>
      <c r="D3444">
        <v>37.4</v>
      </c>
      <c r="E3444">
        <v>24.793970098534693</v>
      </c>
      <c r="F3444">
        <v>10.128724672229019</v>
      </c>
      <c r="G3444">
        <v>11.51481225978084</v>
      </c>
      <c r="H3444">
        <v>24.379689138062449</v>
      </c>
    </row>
    <row r="3445" spans="1:8" x14ac:dyDescent="0.35">
      <c r="A3445" t="s">
        <v>203</v>
      </c>
      <c r="B3445" t="s">
        <v>373</v>
      </c>
      <c r="C3445">
        <v>2003</v>
      </c>
      <c r="D3445">
        <v>38.4</v>
      </c>
      <c r="E3445">
        <v>30.937531176146592</v>
      </c>
      <c r="F3445">
        <v>9.7924197493450897</v>
      </c>
      <c r="G3445">
        <v>13.839797782270537</v>
      </c>
      <c r="H3445">
        <v>22.338028694370497</v>
      </c>
    </row>
    <row r="3446" spans="1:8" x14ac:dyDescent="0.35">
      <c r="A3446" t="s">
        <v>203</v>
      </c>
      <c r="B3446" t="s">
        <v>373</v>
      </c>
      <c r="C3446">
        <v>2004</v>
      </c>
      <c r="D3446">
        <v>39.4</v>
      </c>
      <c r="E3446">
        <v>26.284230404795071</v>
      </c>
      <c r="F3446">
        <v>13.28588608717963</v>
      </c>
      <c r="G3446">
        <v>14.839341732124822</v>
      </c>
      <c r="H3446">
        <v>21.942552498848009</v>
      </c>
    </row>
    <row r="3447" spans="1:8" x14ac:dyDescent="0.35">
      <c r="A3447" t="s">
        <v>203</v>
      </c>
      <c r="B3447" t="s">
        <v>373</v>
      </c>
      <c r="C3447">
        <v>2005</v>
      </c>
      <c r="D3447">
        <v>40.4</v>
      </c>
      <c r="E3447">
        <v>30.091327963505162</v>
      </c>
      <c r="F3447">
        <v>17.15220493543541</v>
      </c>
      <c r="G3447">
        <v>19.092574140870667</v>
      </c>
      <c r="H3447">
        <v>14.816473549919978</v>
      </c>
    </row>
    <row r="3448" spans="1:8" x14ac:dyDescent="0.35">
      <c r="A3448" t="s">
        <v>203</v>
      </c>
      <c r="B3448" t="s">
        <v>373</v>
      </c>
      <c r="C3448">
        <v>2006</v>
      </c>
      <c r="D3448">
        <v>41.4</v>
      </c>
      <c r="E3448">
        <v>32.061791614879695</v>
      </c>
      <c r="F3448">
        <v>23.07703734513812</v>
      </c>
      <c r="G3448">
        <v>13.324998917146161</v>
      </c>
      <c r="H3448">
        <v>18.327663097079345</v>
      </c>
    </row>
    <row r="3449" spans="1:8" x14ac:dyDescent="0.35">
      <c r="A3449" t="s">
        <v>203</v>
      </c>
      <c r="B3449" t="s">
        <v>373</v>
      </c>
      <c r="C3449">
        <v>2007</v>
      </c>
      <c r="D3449">
        <v>42.5</v>
      </c>
      <c r="E3449">
        <v>37.900582862350234</v>
      </c>
      <c r="F3449">
        <v>18.548513632577929</v>
      </c>
      <c r="G3449">
        <v>9.6025818997089516</v>
      </c>
      <c r="H3449">
        <v>17.009506294535935</v>
      </c>
    </row>
    <row r="3450" spans="1:8" x14ac:dyDescent="0.35">
      <c r="A3450" t="s">
        <v>203</v>
      </c>
      <c r="B3450" t="s">
        <v>373</v>
      </c>
      <c r="C3450">
        <v>2008</v>
      </c>
      <c r="D3450">
        <v>43.7</v>
      </c>
      <c r="E3450">
        <v>37.904458226752794</v>
      </c>
      <c r="F3450">
        <v>31.99010394925735</v>
      </c>
      <c r="G3450">
        <v>28.828286449499643</v>
      </c>
      <c r="H3450">
        <v>16.549582034075421</v>
      </c>
    </row>
    <row r="3451" spans="1:8" x14ac:dyDescent="0.35">
      <c r="A3451" t="s">
        <v>203</v>
      </c>
      <c r="B3451" t="s">
        <v>373</v>
      </c>
      <c r="C3451">
        <v>2017</v>
      </c>
      <c r="D3451">
        <v>76.2</v>
      </c>
      <c r="E3451">
        <v>38.225780504439548</v>
      </c>
      <c r="F3451">
        <v>5.6902961992901986</v>
      </c>
      <c r="G3451">
        <v>4.0807737593909508</v>
      </c>
      <c r="H3451">
        <v>44.122509492433373</v>
      </c>
    </row>
    <row r="3452" spans="1:8" x14ac:dyDescent="0.35">
      <c r="A3452" t="s">
        <v>203</v>
      </c>
      <c r="B3452" t="s">
        <v>373</v>
      </c>
      <c r="C3452">
        <v>2018</v>
      </c>
      <c r="D3452">
        <v>55.7</v>
      </c>
      <c r="E3452">
        <v>38.722707809273416</v>
      </c>
      <c r="F3452">
        <v>7.8685962887390906</v>
      </c>
      <c r="G3452">
        <v>8.9196614952752782</v>
      </c>
      <c r="H3452">
        <v>38.172705717554187</v>
      </c>
    </row>
    <row r="3453" spans="1:8" x14ac:dyDescent="0.35">
      <c r="A3453" t="s">
        <v>203</v>
      </c>
      <c r="B3453" t="s">
        <v>373</v>
      </c>
      <c r="C3453">
        <v>2019</v>
      </c>
      <c r="D3453">
        <v>68.2</v>
      </c>
      <c r="E3453">
        <v>33.406113228631391</v>
      </c>
      <c r="F3453">
        <v>7.7202452521324822</v>
      </c>
      <c r="G3453">
        <v>11.264368090364172</v>
      </c>
      <c r="H3453">
        <v>29.706965050734169</v>
      </c>
    </row>
    <row r="3454" spans="1:8" x14ac:dyDescent="0.35">
      <c r="A3454" t="s">
        <v>203</v>
      </c>
      <c r="B3454" t="s">
        <v>373</v>
      </c>
      <c r="C3454">
        <v>2020</v>
      </c>
      <c r="D3454">
        <v>71</v>
      </c>
      <c r="E3454">
        <v>32.949768215299883</v>
      </c>
      <c r="F3454">
        <v>9.8193279154014643</v>
      </c>
      <c r="G3454">
        <v>9.2682773477134077</v>
      </c>
      <c r="H3454">
        <v>16.717581722734767</v>
      </c>
    </row>
    <row r="3455" spans="1:8" x14ac:dyDescent="0.35">
      <c r="A3455" t="s">
        <v>203</v>
      </c>
      <c r="B3455" t="s">
        <v>373</v>
      </c>
      <c r="C3455">
        <v>2021</v>
      </c>
      <c r="D3455">
        <v>73.7</v>
      </c>
      <c r="E3455">
        <v>29.949436650711537</v>
      </c>
      <c r="F3455">
        <v>8.1377703837873181</v>
      </c>
      <c r="G3455">
        <v>5.1643358859296171</v>
      </c>
      <c r="H3455">
        <v>19.757340531753506</v>
      </c>
    </row>
    <row r="3456" spans="1:8" x14ac:dyDescent="0.35">
      <c r="A3456" t="s">
        <v>203</v>
      </c>
      <c r="B3456" t="s">
        <v>373</v>
      </c>
      <c r="C3456">
        <v>2022</v>
      </c>
      <c r="D3456">
        <v>73.7</v>
      </c>
      <c r="E3456">
        <v>28.157403987019052</v>
      </c>
      <c r="F3456">
        <v>18.005635112284079</v>
      </c>
      <c r="G3456">
        <v>15.780650993593156</v>
      </c>
      <c r="H3456">
        <v>43.064732669947794</v>
      </c>
    </row>
    <row r="3457" spans="1:8" x14ac:dyDescent="0.35">
      <c r="A3457" t="s">
        <v>203</v>
      </c>
      <c r="B3457" t="s">
        <v>373</v>
      </c>
      <c r="C3457">
        <v>2023</v>
      </c>
      <c r="D3457">
        <v>69.599999999999994</v>
      </c>
      <c r="E3457">
        <v>24.028828641677073</v>
      </c>
      <c r="F3457">
        <v>21.258913847299951</v>
      </c>
      <c r="G3457">
        <v>23.746058552436679</v>
      </c>
      <c r="H3457">
        <v>22.151281908185013</v>
      </c>
    </row>
    <row r="3458" spans="1:8" x14ac:dyDescent="0.35">
      <c r="A3458" t="s">
        <v>203</v>
      </c>
      <c r="B3458" t="s">
        <v>373</v>
      </c>
      <c r="C3458">
        <v>2024</v>
      </c>
      <c r="E3458">
        <v>20.29433065889225</v>
      </c>
      <c r="F3458">
        <v>14.351927357100809</v>
      </c>
      <c r="G3458">
        <v>17.700348263534949</v>
      </c>
      <c r="H3458">
        <v>20.832027966099716</v>
      </c>
    </row>
    <row r="3459" spans="1:8" x14ac:dyDescent="0.35">
      <c r="A3459" t="s">
        <v>396</v>
      </c>
      <c r="B3459" t="s">
        <v>199</v>
      </c>
      <c r="C3459">
        <v>2000</v>
      </c>
      <c r="D3459">
        <v>100</v>
      </c>
      <c r="E3459">
        <v>44.336981008356773</v>
      </c>
      <c r="F3459">
        <v>-1.1249983851764509</v>
      </c>
      <c r="G3459">
        <v>11.909172938978443</v>
      </c>
      <c r="H3459">
        <v>15.833545571079002</v>
      </c>
    </row>
    <row r="3460" spans="1:8" x14ac:dyDescent="0.35">
      <c r="A3460" t="s">
        <v>396</v>
      </c>
      <c r="B3460" t="s">
        <v>199</v>
      </c>
      <c r="C3460">
        <v>2001</v>
      </c>
      <c r="D3460">
        <v>100</v>
      </c>
      <c r="E3460">
        <v>47.953168355258967</v>
      </c>
      <c r="F3460">
        <v>-1.1209480489679129</v>
      </c>
      <c r="G3460">
        <v>-3.1710851727672065</v>
      </c>
      <c r="H3460">
        <v>13.190447578332687</v>
      </c>
    </row>
    <row r="3461" spans="1:8" x14ac:dyDescent="0.35">
      <c r="A3461" t="s">
        <v>396</v>
      </c>
      <c r="B3461" t="s">
        <v>199</v>
      </c>
      <c r="C3461">
        <v>2002</v>
      </c>
      <c r="D3461">
        <v>100</v>
      </c>
      <c r="E3461">
        <v>53.648107653490328</v>
      </c>
      <c r="F3461">
        <v>0.24718649233968551</v>
      </c>
      <c r="G3461">
        <v>3.6834096249460373</v>
      </c>
      <c r="H3461">
        <v>13.267873567906459</v>
      </c>
    </row>
    <row r="3462" spans="1:8" x14ac:dyDescent="0.35">
      <c r="A3462" t="s">
        <v>396</v>
      </c>
      <c r="B3462" t="s">
        <v>199</v>
      </c>
      <c r="C3462">
        <v>2003</v>
      </c>
      <c r="D3462">
        <v>100</v>
      </c>
      <c r="E3462">
        <v>51.137356091039067</v>
      </c>
      <c r="F3462">
        <v>0.61219535817296633</v>
      </c>
      <c r="G3462">
        <v>4.6432355503967813</v>
      </c>
      <c r="H3462">
        <v>12.311983877006554</v>
      </c>
    </row>
    <row r="3463" spans="1:8" x14ac:dyDescent="0.35">
      <c r="A3463" t="s">
        <v>396</v>
      </c>
      <c r="B3463" t="s">
        <v>199</v>
      </c>
      <c r="C3463">
        <v>2004</v>
      </c>
      <c r="D3463">
        <v>100</v>
      </c>
      <c r="E3463">
        <v>50.010170537873996</v>
      </c>
      <c r="F3463">
        <v>0.51550789776729955</v>
      </c>
      <c r="G3463">
        <v>10.368807975752503</v>
      </c>
      <c r="H3463">
        <v>12.192607723725962</v>
      </c>
    </row>
    <row r="3464" spans="1:8" x14ac:dyDescent="0.35">
      <c r="A3464" t="s">
        <v>396</v>
      </c>
      <c r="B3464" t="s">
        <v>199</v>
      </c>
      <c r="C3464">
        <v>2005</v>
      </c>
      <c r="D3464">
        <v>100</v>
      </c>
      <c r="E3464">
        <v>44.646070471273696</v>
      </c>
      <c r="F3464">
        <v>0.47923167163095509</v>
      </c>
      <c r="G3464">
        <v>19.728844831048292</v>
      </c>
      <c r="H3464">
        <v>15.027563552985654</v>
      </c>
    </row>
    <row r="3465" spans="1:8" x14ac:dyDescent="0.35">
      <c r="A3465" t="s">
        <v>396</v>
      </c>
      <c r="B3465" t="s">
        <v>199</v>
      </c>
      <c r="C3465">
        <v>2006</v>
      </c>
      <c r="D3465">
        <v>100</v>
      </c>
      <c r="E3465">
        <v>46.874768241526162</v>
      </c>
      <c r="F3465">
        <v>2.209023140696472</v>
      </c>
      <c r="G3465">
        <v>11.005334090961753</v>
      </c>
      <c r="H3465">
        <v>17.002109748710321</v>
      </c>
    </row>
    <row r="3466" spans="1:8" x14ac:dyDescent="0.35">
      <c r="A3466" t="s">
        <v>396</v>
      </c>
      <c r="B3466" t="s">
        <v>199</v>
      </c>
      <c r="C3466">
        <v>2007</v>
      </c>
      <c r="D3466">
        <v>100</v>
      </c>
      <c r="E3466">
        <v>50.993159792587626</v>
      </c>
      <c r="F3466">
        <v>4.1678235843157854</v>
      </c>
      <c r="G3466">
        <v>8.0465470583868495</v>
      </c>
      <c r="H3466">
        <v>18.791396207626317</v>
      </c>
    </row>
    <row r="3467" spans="1:8" x14ac:dyDescent="0.35">
      <c r="A3467" t="s">
        <v>396</v>
      </c>
      <c r="B3467" t="s">
        <v>199</v>
      </c>
      <c r="C3467">
        <v>2008</v>
      </c>
      <c r="D3467">
        <v>100</v>
      </c>
      <c r="E3467">
        <v>48.103704319328891</v>
      </c>
      <c r="F3467">
        <v>9.8702481676026608</v>
      </c>
      <c r="G3467">
        <v>17.70288679299945</v>
      </c>
      <c r="H3467">
        <v>15.482623233697165</v>
      </c>
    </row>
    <row r="3468" spans="1:8" x14ac:dyDescent="0.35">
      <c r="A3468" t="s">
        <v>396</v>
      </c>
      <c r="B3468" t="s">
        <v>199</v>
      </c>
      <c r="C3468">
        <v>2017</v>
      </c>
      <c r="D3468">
        <v>100</v>
      </c>
      <c r="E3468">
        <v>65.120221951218966</v>
      </c>
      <c r="F3468">
        <v>-0.83484573502716242</v>
      </c>
      <c r="G3468">
        <v>6.2857639248858277</v>
      </c>
      <c r="H3468">
        <v>13.785285681558479</v>
      </c>
    </row>
    <row r="3469" spans="1:8" x14ac:dyDescent="0.35">
      <c r="A3469" t="s">
        <v>396</v>
      </c>
      <c r="B3469" t="s">
        <v>199</v>
      </c>
      <c r="C3469">
        <v>2018</v>
      </c>
      <c r="D3469">
        <v>100</v>
      </c>
      <c r="F3469">
        <v>2.4659430899484311</v>
      </c>
      <c r="G3469">
        <v>15.862588282917471</v>
      </c>
      <c r="H3469">
        <v>12.444643496682218</v>
      </c>
    </row>
    <row r="3470" spans="1:8" x14ac:dyDescent="0.35">
      <c r="A3470" t="s">
        <v>396</v>
      </c>
      <c r="B3470" t="s">
        <v>199</v>
      </c>
      <c r="C3470">
        <v>2019</v>
      </c>
      <c r="D3470">
        <v>100</v>
      </c>
      <c r="F3470">
        <v>-1.192986445333281</v>
      </c>
      <c r="G3470">
        <v>-1.366730706287612</v>
      </c>
      <c r="H3470">
        <v>13.311635548028081</v>
      </c>
    </row>
    <row r="3471" spans="1:8" x14ac:dyDescent="0.35">
      <c r="A3471" t="s">
        <v>396</v>
      </c>
      <c r="B3471" t="s">
        <v>199</v>
      </c>
      <c r="C3471">
        <v>2020</v>
      </c>
      <c r="D3471">
        <v>100</v>
      </c>
      <c r="F3471">
        <v>3.372349610123027</v>
      </c>
      <c r="G3471">
        <v>-10.188471788076313</v>
      </c>
      <c r="H3471">
        <v>10.391738567785895</v>
      </c>
    </row>
    <row r="3472" spans="1:8" x14ac:dyDescent="0.35">
      <c r="A3472" t="s">
        <v>396</v>
      </c>
      <c r="B3472" t="s">
        <v>199</v>
      </c>
      <c r="C3472">
        <v>2021</v>
      </c>
      <c r="D3472">
        <v>100</v>
      </c>
      <c r="F3472">
        <v>3.0632898894154819</v>
      </c>
      <c r="G3472">
        <v>20.126994525850023</v>
      </c>
      <c r="H3472">
        <v>8.7648601546778604</v>
      </c>
    </row>
    <row r="3473" spans="1:8" x14ac:dyDescent="0.35">
      <c r="A3473" t="s">
        <v>396</v>
      </c>
      <c r="B3473" t="s">
        <v>199</v>
      </c>
      <c r="C3473">
        <v>2022</v>
      </c>
      <c r="D3473">
        <v>100</v>
      </c>
      <c r="F3473">
        <v>2.4740737192537172</v>
      </c>
      <c r="G3473">
        <v>12.583206706084667</v>
      </c>
      <c r="H3473">
        <v>10.959862424895334</v>
      </c>
    </row>
    <row r="3474" spans="1:8" x14ac:dyDescent="0.35">
      <c r="A3474" t="s">
        <v>396</v>
      </c>
      <c r="B3474" t="s">
        <v>199</v>
      </c>
      <c r="C3474">
        <v>2023</v>
      </c>
      <c r="D3474">
        <v>100</v>
      </c>
      <c r="F3474">
        <v>2.3270851836270632</v>
      </c>
      <c r="G3474">
        <v>-2.184446262359927</v>
      </c>
      <c r="H3474">
        <v>13.933403914658735</v>
      </c>
    </row>
    <row r="3475" spans="1:8" x14ac:dyDescent="0.35">
      <c r="A3475" t="s">
        <v>396</v>
      </c>
      <c r="B3475" t="s">
        <v>199</v>
      </c>
      <c r="C3475">
        <v>2024</v>
      </c>
      <c r="F3475">
        <v>1.687921123758088</v>
      </c>
      <c r="G3475">
        <v>-0.2501429991577595</v>
      </c>
      <c r="H3475">
        <v>15.153027595382426</v>
      </c>
    </row>
    <row r="3476" spans="1:8" x14ac:dyDescent="0.35">
      <c r="A3476" t="s">
        <v>30</v>
      </c>
      <c r="B3476" t="s">
        <v>470</v>
      </c>
      <c r="C3476">
        <v>2000</v>
      </c>
      <c r="D3476">
        <v>12.8</v>
      </c>
      <c r="E3476">
        <v>18.501678634250123</v>
      </c>
      <c r="F3476">
        <v>0.73198198198159659</v>
      </c>
      <c r="G3476">
        <v>1.3086598487922032</v>
      </c>
      <c r="H3476">
        <v>13.166707854444496</v>
      </c>
    </row>
    <row r="3477" spans="1:8" x14ac:dyDescent="0.35">
      <c r="A3477" t="s">
        <v>30</v>
      </c>
      <c r="B3477" t="s">
        <v>470</v>
      </c>
      <c r="C3477">
        <v>2001</v>
      </c>
      <c r="D3477">
        <v>15.3</v>
      </c>
      <c r="E3477">
        <v>15.148035011752601</v>
      </c>
      <c r="F3477">
        <v>2.974500839195664</v>
      </c>
      <c r="G3477">
        <v>6.9949351958055672</v>
      </c>
      <c r="H3477">
        <v>12.489415585370205</v>
      </c>
    </row>
    <row r="3478" spans="1:8" x14ac:dyDescent="0.35">
      <c r="A3478" t="s">
        <v>30</v>
      </c>
      <c r="B3478" t="s">
        <v>470</v>
      </c>
      <c r="C3478">
        <v>2002</v>
      </c>
      <c r="D3478">
        <v>11.3</v>
      </c>
      <c r="E3478">
        <v>15.938969769229615</v>
      </c>
      <c r="F3478">
        <v>2.3373018745429932</v>
      </c>
      <c r="G3478">
        <v>1.9046453086432678</v>
      </c>
      <c r="H3478">
        <v>13.491387918884651</v>
      </c>
    </row>
    <row r="3479" spans="1:8" x14ac:dyDescent="0.35">
      <c r="A3479" t="s">
        <v>30</v>
      </c>
      <c r="B3479" t="s">
        <v>470</v>
      </c>
      <c r="C3479">
        <v>2003</v>
      </c>
      <c r="D3479">
        <v>18.600000000000001</v>
      </c>
      <c r="E3479">
        <v>20.269236921442765</v>
      </c>
      <c r="F3479">
        <v>-5.1997024271449539E-2</v>
      </c>
      <c r="G3479">
        <v>-0.92287993370855759</v>
      </c>
      <c r="H3479">
        <v>13.241129207765749</v>
      </c>
    </row>
    <row r="3480" spans="1:8" x14ac:dyDescent="0.35">
      <c r="A3480" t="s">
        <v>30</v>
      </c>
      <c r="B3480" t="s">
        <v>470</v>
      </c>
      <c r="C3480">
        <v>2004</v>
      </c>
      <c r="D3480">
        <v>8.6999999999999993</v>
      </c>
      <c r="E3480">
        <v>22.262357493359467</v>
      </c>
      <c r="F3480">
        <v>0.51478178102301564</v>
      </c>
      <c r="G3480">
        <v>-0.1349351109533643</v>
      </c>
      <c r="H3480">
        <v>13.556908026618286</v>
      </c>
    </row>
    <row r="3481" spans="1:8" x14ac:dyDescent="0.35">
      <c r="A3481" t="s">
        <v>30</v>
      </c>
      <c r="B3481" t="s">
        <v>470</v>
      </c>
      <c r="C3481">
        <v>2005</v>
      </c>
      <c r="D3481">
        <v>23.3</v>
      </c>
      <c r="E3481">
        <v>22.280342908205053</v>
      </c>
      <c r="F3481">
        <v>1.7113332585550209</v>
      </c>
      <c r="G3481">
        <v>4.72087875420317</v>
      </c>
      <c r="H3481">
        <v>14.286415835013708</v>
      </c>
    </row>
    <row r="3482" spans="1:8" x14ac:dyDescent="0.35">
      <c r="A3482" t="s">
        <v>30</v>
      </c>
      <c r="B3482" t="s">
        <v>470</v>
      </c>
      <c r="C3482">
        <v>2006</v>
      </c>
      <c r="D3482">
        <v>25.4</v>
      </c>
      <c r="E3482">
        <v>23.755373468504757</v>
      </c>
      <c r="F3482">
        <v>2.1122858387711689</v>
      </c>
      <c r="G3482">
        <v>2.8854920019692827</v>
      </c>
      <c r="H3482">
        <v>14.062655901800101</v>
      </c>
    </row>
    <row r="3483" spans="1:8" x14ac:dyDescent="0.35">
      <c r="A3483" t="s">
        <v>30</v>
      </c>
      <c r="B3483" t="s">
        <v>470</v>
      </c>
      <c r="C3483">
        <v>2007</v>
      </c>
      <c r="D3483">
        <v>24.5</v>
      </c>
      <c r="E3483">
        <v>24.47664072459791</v>
      </c>
      <c r="F3483">
        <v>5.8533042846768124</v>
      </c>
      <c r="G3483">
        <v>6.5887124513435538</v>
      </c>
      <c r="H3483">
        <v>17.451652901415265</v>
      </c>
    </row>
    <row r="3484" spans="1:8" x14ac:dyDescent="0.35">
      <c r="A3484" t="s">
        <v>30</v>
      </c>
      <c r="B3484" t="s">
        <v>470</v>
      </c>
      <c r="C3484">
        <v>2008</v>
      </c>
      <c r="D3484">
        <v>26.1</v>
      </c>
      <c r="E3484">
        <v>23.867227972379084</v>
      </c>
      <c r="F3484">
        <v>7.3472023657840602</v>
      </c>
      <c r="G3484">
        <v>8.2165427307412671</v>
      </c>
      <c r="H3484">
        <v>16.1120037617743</v>
      </c>
    </row>
    <row r="3485" spans="1:8" x14ac:dyDescent="0.35">
      <c r="A3485" t="s">
        <v>30</v>
      </c>
      <c r="B3485" t="s">
        <v>470</v>
      </c>
      <c r="C3485">
        <v>2017</v>
      </c>
      <c r="D3485">
        <v>35.4</v>
      </c>
      <c r="E3485">
        <v>37.793417189020055</v>
      </c>
      <c r="F3485">
        <v>1.3181531484778919</v>
      </c>
      <c r="G3485">
        <v>0.59891682688653702</v>
      </c>
      <c r="H3485">
        <v>13.427214506885809</v>
      </c>
    </row>
    <row r="3486" spans="1:8" x14ac:dyDescent="0.35">
      <c r="A3486" t="s">
        <v>30</v>
      </c>
      <c r="B3486" t="s">
        <v>470</v>
      </c>
      <c r="C3486">
        <v>2018</v>
      </c>
      <c r="D3486">
        <v>41.4</v>
      </c>
      <c r="E3486">
        <v>40.962835245707005</v>
      </c>
      <c r="F3486">
        <v>0.46098564246418833</v>
      </c>
      <c r="G3486">
        <v>-0.83964446473832766</v>
      </c>
      <c r="H3486">
        <v>13.491308073058944</v>
      </c>
    </row>
    <row r="3487" spans="1:8" x14ac:dyDescent="0.35">
      <c r="A3487" t="s">
        <v>30</v>
      </c>
      <c r="B3487" t="s">
        <v>470</v>
      </c>
      <c r="C3487">
        <v>2019</v>
      </c>
      <c r="D3487">
        <v>47.8</v>
      </c>
      <c r="E3487">
        <v>41.508948248208313</v>
      </c>
      <c r="F3487">
        <v>1.760111511929386</v>
      </c>
      <c r="G3487">
        <v>2.0858018518125334</v>
      </c>
      <c r="H3487">
        <v>13.967810641873765</v>
      </c>
    </row>
    <row r="3488" spans="1:8" x14ac:dyDescent="0.35">
      <c r="A3488" t="s">
        <v>30</v>
      </c>
      <c r="B3488" t="s">
        <v>470</v>
      </c>
      <c r="C3488">
        <v>2020</v>
      </c>
      <c r="D3488">
        <v>38.6</v>
      </c>
      <c r="E3488">
        <v>45.287183864294853</v>
      </c>
      <c r="F3488">
        <v>2.5431468568166178</v>
      </c>
      <c r="G3488">
        <v>1.6027338304589875</v>
      </c>
      <c r="H3488">
        <v>14.332194960695235</v>
      </c>
    </row>
    <row r="3489" spans="1:8" x14ac:dyDescent="0.35">
      <c r="A3489" t="s">
        <v>30</v>
      </c>
      <c r="B3489" t="s">
        <v>470</v>
      </c>
      <c r="C3489">
        <v>2021</v>
      </c>
      <c r="D3489">
        <v>43.4</v>
      </c>
      <c r="E3489">
        <v>48.326794968792917</v>
      </c>
      <c r="F3489">
        <v>2.1803227808814678</v>
      </c>
      <c r="G3489">
        <v>1.4473062758497406</v>
      </c>
      <c r="H3489">
        <v>18.451540903942771</v>
      </c>
    </row>
    <row r="3490" spans="1:8" x14ac:dyDescent="0.35">
      <c r="A3490" t="s">
        <v>30</v>
      </c>
      <c r="B3490" t="s">
        <v>470</v>
      </c>
      <c r="C3490">
        <v>2022</v>
      </c>
      <c r="D3490">
        <v>43.4</v>
      </c>
      <c r="E3490">
        <v>51.736759577219971</v>
      </c>
      <c r="F3490">
        <v>9.6968189908107334</v>
      </c>
      <c r="G3490">
        <v>9.347021826143191</v>
      </c>
      <c r="H3490">
        <v>19.16948677338365</v>
      </c>
    </row>
    <row r="3491" spans="1:8" x14ac:dyDescent="0.35">
      <c r="A3491" t="s">
        <v>30</v>
      </c>
      <c r="B3491" t="s">
        <v>470</v>
      </c>
      <c r="C3491">
        <v>2023</v>
      </c>
      <c r="D3491">
        <v>56.5</v>
      </c>
      <c r="E3491">
        <v>52.781340220151854</v>
      </c>
      <c r="F3491">
        <v>5.9394779877321486</v>
      </c>
      <c r="G3491">
        <v>3.052506093729292</v>
      </c>
      <c r="H3491">
        <v>18.098764622192377</v>
      </c>
    </row>
    <row r="3492" spans="1:8" x14ac:dyDescent="0.35">
      <c r="A3492" t="s">
        <v>30</v>
      </c>
      <c r="B3492" t="s">
        <v>470</v>
      </c>
      <c r="C3492">
        <v>2024</v>
      </c>
      <c r="E3492">
        <v>51.30676890204662</v>
      </c>
      <c r="F3492">
        <v>0.80450329879243798</v>
      </c>
      <c r="G3492">
        <v>0.73477425891097425</v>
      </c>
    </row>
    <row r="3493" spans="1:8" x14ac:dyDescent="0.35">
      <c r="A3493" t="s">
        <v>261</v>
      </c>
      <c r="B3493" t="s">
        <v>369</v>
      </c>
      <c r="C3493">
        <v>2000</v>
      </c>
      <c r="D3493">
        <v>100</v>
      </c>
      <c r="E3493">
        <v>14.056014019711437</v>
      </c>
      <c r="F3493">
        <v>71.12062879465411</v>
      </c>
      <c r="G3493">
        <v>79.21835514213177</v>
      </c>
    </row>
    <row r="3494" spans="1:8" x14ac:dyDescent="0.35">
      <c r="A3494" t="s">
        <v>261</v>
      </c>
      <c r="B3494" t="s">
        <v>369</v>
      </c>
      <c r="C3494">
        <v>2001</v>
      </c>
      <c r="D3494">
        <v>100</v>
      </c>
      <c r="E3494">
        <v>13.768151139327475</v>
      </c>
      <c r="F3494">
        <v>95.005225810000638</v>
      </c>
      <c r="G3494">
        <v>84.152736553973085</v>
      </c>
    </row>
    <row r="3495" spans="1:8" x14ac:dyDescent="0.35">
      <c r="A3495" t="s">
        <v>261</v>
      </c>
      <c r="B3495" t="s">
        <v>369</v>
      </c>
      <c r="C3495">
        <v>2002</v>
      </c>
      <c r="D3495">
        <v>100</v>
      </c>
      <c r="E3495">
        <v>16.574880849911462</v>
      </c>
      <c r="F3495">
        <v>19.490832157968889</v>
      </c>
      <c r="G3495">
        <v>19.101716129975415</v>
      </c>
    </row>
    <row r="3496" spans="1:8" x14ac:dyDescent="0.35">
      <c r="A3496" t="s">
        <v>261</v>
      </c>
      <c r="B3496" t="s">
        <v>369</v>
      </c>
      <c r="C3496">
        <v>2003</v>
      </c>
      <c r="D3496">
        <v>99.9</v>
      </c>
      <c r="E3496">
        <v>18.013029299178154</v>
      </c>
      <c r="F3496">
        <v>9.8761788972957767</v>
      </c>
      <c r="G3496">
        <v>12.528688947610163</v>
      </c>
    </row>
    <row r="3497" spans="1:8" x14ac:dyDescent="0.35">
      <c r="A3497" t="s">
        <v>261</v>
      </c>
      <c r="B3497" t="s">
        <v>369</v>
      </c>
      <c r="C3497">
        <v>2004</v>
      </c>
      <c r="D3497">
        <v>99.8</v>
      </c>
      <c r="E3497">
        <v>20.601005968535667</v>
      </c>
      <c r="F3497">
        <v>11.02636271834637</v>
      </c>
      <c r="G3497">
        <v>8.1286555029423084</v>
      </c>
    </row>
    <row r="3498" spans="1:8" x14ac:dyDescent="0.35">
      <c r="A3498" t="s">
        <v>261</v>
      </c>
      <c r="B3498" t="s">
        <v>369</v>
      </c>
      <c r="C3498">
        <v>2005</v>
      </c>
      <c r="D3498">
        <v>99.6</v>
      </c>
      <c r="E3498">
        <v>24.283395437695429</v>
      </c>
      <c r="F3498">
        <v>16.119980648282631</v>
      </c>
      <c r="G3498">
        <v>13.885662786734557</v>
      </c>
    </row>
    <row r="3499" spans="1:8" x14ac:dyDescent="0.35">
      <c r="A3499" t="s">
        <v>261</v>
      </c>
      <c r="B3499" t="s">
        <v>369</v>
      </c>
      <c r="C3499">
        <v>2006</v>
      </c>
      <c r="D3499">
        <v>99.7</v>
      </c>
      <c r="E3499">
        <v>28.473444273157909</v>
      </c>
      <c r="F3499">
        <v>11.724022998083379</v>
      </c>
      <c r="G3499">
        <v>13.839222660545431</v>
      </c>
    </row>
    <row r="3500" spans="1:8" x14ac:dyDescent="0.35">
      <c r="A3500" t="s">
        <v>261</v>
      </c>
      <c r="B3500" t="s">
        <v>369</v>
      </c>
      <c r="C3500">
        <v>2007</v>
      </c>
      <c r="D3500">
        <v>99.7</v>
      </c>
      <c r="E3500">
        <v>34.479372851259271</v>
      </c>
      <c r="F3500">
        <v>6.3917064439141251</v>
      </c>
      <c r="G3500">
        <v>8.8316875232967931</v>
      </c>
      <c r="H3500">
        <v>14.825618137568306</v>
      </c>
    </row>
    <row r="3501" spans="1:8" x14ac:dyDescent="0.35">
      <c r="A3501" t="s">
        <v>261</v>
      </c>
      <c r="B3501" t="s">
        <v>369</v>
      </c>
      <c r="C3501">
        <v>2008</v>
      </c>
      <c r="D3501">
        <v>99.6</v>
      </c>
      <c r="E3501">
        <v>32.837808779008711</v>
      </c>
      <c r="F3501">
        <v>12.41098677517796</v>
      </c>
      <c r="G3501">
        <v>9.4983848598192822</v>
      </c>
      <c r="H3501">
        <v>15.408500432834346</v>
      </c>
    </row>
    <row r="3502" spans="1:8" x14ac:dyDescent="0.35">
      <c r="A3502" t="s">
        <v>261</v>
      </c>
      <c r="B3502" t="s">
        <v>369</v>
      </c>
      <c r="C3502">
        <v>2017</v>
      </c>
      <c r="D3502">
        <v>100</v>
      </c>
      <c r="E3502">
        <v>45.931258258259348</v>
      </c>
      <c r="F3502">
        <v>3.1310624859011509</v>
      </c>
      <c r="G3502">
        <v>2.9973452123823989</v>
      </c>
      <c r="H3502">
        <v>23.513452679546418</v>
      </c>
    </row>
    <row r="3503" spans="1:8" x14ac:dyDescent="0.35">
      <c r="A3503" t="s">
        <v>261</v>
      </c>
      <c r="B3503" t="s">
        <v>369</v>
      </c>
      <c r="C3503">
        <v>2018</v>
      </c>
      <c r="D3503">
        <v>100</v>
      </c>
      <c r="E3503">
        <v>49.278668027182633</v>
      </c>
      <c r="F3503">
        <v>1.959840762938007</v>
      </c>
      <c r="G3503">
        <v>1.999999402779622</v>
      </c>
      <c r="H3503">
        <v>24.824940124750526</v>
      </c>
    </row>
    <row r="3504" spans="1:8" x14ac:dyDescent="0.35">
      <c r="A3504" t="s">
        <v>261</v>
      </c>
      <c r="B3504" t="s">
        <v>369</v>
      </c>
      <c r="C3504">
        <v>2019</v>
      </c>
      <c r="D3504">
        <v>99.7</v>
      </c>
      <c r="E3504">
        <v>49.804700517628902</v>
      </c>
      <c r="F3504">
        <v>1.8492298451108631</v>
      </c>
      <c r="G3504">
        <v>2.3478311413629598</v>
      </c>
      <c r="H3504">
        <v>26.695643147096739</v>
      </c>
    </row>
    <row r="3505" spans="1:8" x14ac:dyDescent="0.35">
      <c r="A3505" t="s">
        <v>261</v>
      </c>
      <c r="B3505" t="s">
        <v>369</v>
      </c>
      <c r="C3505">
        <v>2020</v>
      </c>
      <c r="D3505">
        <v>100</v>
      </c>
      <c r="E3505">
        <v>57.853292583972006</v>
      </c>
      <c r="F3505">
        <v>1.575532900834149</v>
      </c>
      <c r="G3505">
        <v>2.6493593974983014</v>
      </c>
      <c r="H3505">
        <v>23.100797579067915</v>
      </c>
    </row>
    <row r="3506" spans="1:8" x14ac:dyDescent="0.35">
      <c r="A3506" t="s">
        <v>261</v>
      </c>
      <c r="B3506" t="s">
        <v>369</v>
      </c>
      <c r="C3506">
        <v>2021</v>
      </c>
      <c r="D3506">
        <v>100</v>
      </c>
      <c r="E3506">
        <v>57.451877487065126</v>
      </c>
      <c r="F3506">
        <v>4.0851028533510219</v>
      </c>
      <c r="G3506">
        <v>5.6840494507808899</v>
      </c>
      <c r="H3506">
        <v>25.333103767106159</v>
      </c>
    </row>
    <row r="3507" spans="1:8" x14ac:dyDescent="0.35">
      <c r="A3507" t="s">
        <v>261</v>
      </c>
      <c r="B3507" t="s">
        <v>369</v>
      </c>
      <c r="C3507">
        <v>2022</v>
      </c>
      <c r="D3507">
        <v>100</v>
      </c>
      <c r="E3507">
        <v>54.116620846250207</v>
      </c>
      <c r="F3507">
        <v>11.98151173447029</v>
      </c>
      <c r="G3507">
        <v>10.458304150402427</v>
      </c>
      <c r="H3507">
        <v>31.079322466812471</v>
      </c>
    </row>
    <row r="3508" spans="1:8" x14ac:dyDescent="0.35">
      <c r="A3508" t="s">
        <v>261</v>
      </c>
      <c r="B3508" t="s">
        <v>369</v>
      </c>
      <c r="C3508">
        <v>2023</v>
      </c>
      <c r="D3508">
        <v>100</v>
      </c>
      <c r="E3508">
        <v>51.579426890174695</v>
      </c>
      <c r="F3508">
        <v>12.371904355251919</v>
      </c>
      <c r="G3508">
        <v>13.930296371127611</v>
      </c>
      <c r="H3508">
        <v>30.670045627072977</v>
      </c>
    </row>
    <row r="3509" spans="1:8" x14ac:dyDescent="0.35">
      <c r="A3509" t="s">
        <v>261</v>
      </c>
      <c r="B3509" t="s">
        <v>369</v>
      </c>
      <c r="C3509">
        <v>2024</v>
      </c>
      <c r="E3509">
        <v>52.965734352125878</v>
      </c>
      <c r="F3509">
        <v>4.6705297488997006</v>
      </c>
      <c r="G3509">
        <v>6.349945712819661</v>
      </c>
      <c r="H3509">
        <v>31.381416587184535</v>
      </c>
    </row>
    <row r="3510" spans="1:8" x14ac:dyDescent="0.35">
      <c r="A3510" t="s">
        <v>420</v>
      </c>
      <c r="B3510" t="s">
        <v>129</v>
      </c>
      <c r="C3510">
        <v>2000</v>
      </c>
      <c r="D3510">
        <v>89.5</v>
      </c>
      <c r="E3510">
        <v>86.270933362339548</v>
      </c>
      <c r="F3510">
        <v>6.2687687687687843</v>
      </c>
      <c r="G3510">
        <v>1.2519451512374076</v>
      </c>
      <c r="H3510">
        <v>73.448436616102924</v>
      </c>
    </row>
    <row r="3511" spans="1:8" x14ac:dyDescent="0.35">
      <c r="A3511" t="s">
        <v>420</v>
      </c>
      <c r="B3511" t="s">
        <v>129</v>
      </c>
      <c r="C3511">
        <v>2001</v>
      </c>
      <c r="D3511">
        <v>90</v>
      </c>
      <c r="E3511">
        <v>93.63903299492948</v>
      </c>
      <c r="F3511">
        <v>5.9696220416815589</v>
      </c>
      <c r="G3511">
        <v>6.1567615854863504</v>
      </c>
      <c r="H3511">
        <v>77.355266052917855</v>
      </c>
    </row>
    <row r="3512" spans="1:8" x14ac:dyDescent="0.35">
      <c r="A3512" t="s">
        <v>420</v>
      </c>
      <c r="B3512" t="s">
        <v>129</v>
      </c>
      <c r="C3512">
        <v>2002</v>
      </c>
      <c r="D3512">
        <v>93.4</v>
      </c>
      <c r="E3512">
        <v>98.52741374646989</v>
      </c>
      <c r="F3512">
        <v>0.17499999999992419</v>
      </c>
      <c r="G3512">
        <v>3.6131613542673904</v>
      </c>
      <c r="H3512">
        <v>71.704052306184352</v>
      </c>
    </row>
    <row r="3513" spans="1:8" x14ac:dyDescent="0.35">
      <c r="A3513" t="s">
        <v>420</v>
      </c>
      <c r="B3513" t="s">
        <v>129</v>
      </c>
      <c r="C3513">
        <v>2003</v>
      </c>
      <c r="D3513">
        <v>91</v>
      </c>
      <c r="E3513">
        <v>104.10870727166348</v>
      </c>
      <c r="F3513">
        <v>3.302553864070886</v>
      </c>
      <c r="G3513">
        <v>5.9468347893234466</v>
      </c>
      <c r="H3513">
        <v>73.621359236906486</v>
      </c>
    </row>
    <row r="3514" spans="1:8" x14ac:dyDescent="0.35">
      <c r="A3514" t="s">
        <v>420</v>
      </c>
      <c r="B3514" t="s">
        <v>129</v>
      </c>
      <c r="C3514">
        <v>2004</v>
      </c>
      <c r="D3514">
        <v>91.5</v>
      </c>
      <c r="E3514">
        <v>97.97714386499689</v>
      </c>
      <c r="F3514">
        <v>3.8573039136739888</v>
      </c>
      <c r="G3514">
        <v>24.674119952403998</v>
      </c>
      <c r="H3514">
        <v>61.369190319429947</v>
      </c>
    </row>
    <row r="3515" spans="1:8" x14ac:dyDescent="0.35">
      <c r="A3515" t="s">
        <v>420</v>
      </c>
      <c r="B3515" t="s">
        <v>129</v>
      </c>
      <c r="C3515">
        <v>2005</v>
      </c>
      <c r="D3515">
        <v>92.1</v>
      </c>
      <c r="E3515">
        <v>90.949709403640824</v>
      </c>
      <c r="F3515">
        <v>0.90718771807394372</v>
      </c>
      <c r="G3515">
        <v>0.45864511054863044</v>
      </c>
      <c r="H3515">
        <v>62.36924912215229</v>
      </c>
    </row>
    <row r="3516" spans="1:8" x14ac:dyDescent="0.35">
      <c r="A3516" t="s">
        <v>420</v>
      </c>
      <c r="B3516" t="s">
        <v>129</v>
      </c>
      <c r="C3516">
        <v>2006</v>
      </c>
      <c r="D3516">
        <v>99.2</v>
      </c>
      <c r="E3516">
        <v>84.431731181318952</v>
      </c>
      <c r="F3516">
        <v>-0.35346549869375632</v>
      </c>
      <c r="G3516">
        <v>1.4423444477168061</v>
      </c>
      <c r="H3516">
        <v>66.014157402565417</v>
      </c>
    </row>
    <row r="3517" spans="1:8" x14ac:dyDescent="0.35">
      <c r="A3517" t="s">
        <v>420</v>
      </c>
      <c r="B3517" t="s">
        <v>129</v>
      </c>
      <c r="C3517">
        <v>2007</v>
      </c>
      <c r="D3517">
        <v>93.1</v>
      </c>
      <c r="E3517">
        <v>64.247447747652032</v>
      </c>
      <c r="F3517">
        <v>5.3206002728514212</v>
      </c>
      <c r="G3517">
        <v>11.079395686120137</v>
      </c>
      <c r="H3517">
        <v>65.250635155835496</v>
      </c>
    </row>
    <row r="3518" spans="1:8" x14ac:dyDescent="0.35">
      <c r="A3518" t="s">
        <v>420</v>
      </c>
      <c r="B3518" t="s">
        <v>129</v>
      </c>
      <c r="C3518">
        <v>2008</v>
      </c>
      <c r="D3518">
        <v>93.7</v>
      </c>
      <c r="E3518">
        <v>64.076561262445722</v>
      </c>
      <c r="F3518">
        <v>36.964758287528873</v>
      </c>
      <c r="G3518">
        <v>31.926316024995174</v>
      </c>
      <c r="H3518">
        <v>72.246562190470385</v>
      </c>
    </row>
    <row r="3519" spans="1:8" x14ac:dyDescent="0.35">
      <c r="A3519" t="s">
        <v>420</v>
      </c>
      <c r="B3519" t="s">
        <v>129</v>
      </c>
      <c r="C3519">
        <v>2017</v>
      </c>
      <c r="D3519">
        <v>100</v>
      </c>
      <c r="E3519">
        <v>69.484493597906877</v>
      </c>
      <c r="F3519">
        <v>2.8567957556843711</v>
      </c>
      <c r="G3519">
        <v>2.3324904875971555</v>
      </c>
      <c r="H3519">
        <v>128.34777934752555</v>
      </c>
    </row>
    <row r="3520" spans="1:8" x14ac:dyDescent="0.35">
      <c r="A3520" t="s">
        <v>420</v>
      </c>
      <c r="B3520" t="s">
        <v>129</v>
      </c>
      <c r="C3520">
        <v>2018</v>
      </c>
      <c r="D3520">
        <v>100</v>
      </c>
      <c r="E3520">
        <v>68.949644947422385</v>
      </c>
      <c r="F3520">
        <v>3.7029183911156829</v>
      </c>
      <c r="G3520">
        <v>3.4473819658778666</v>
      </c>
      <c r="H3520">
        <v>137.11180057162156</v>
      </c>
    </row>
    <row r="3521" spans="1:8" x14ac:dyDescent="0.35">
      <c r="A3521" t="s">
        <v>420</v>
      </c>
      <c r="B3521" t="s">
        <v>129</v>
      </c>
      <c r="C3521">
        <v>2019</v>
      </c>
      <c r="D3521">
        <v>100</v>
      </c>
      <c r="E3521">
        <v>74.19906177409797</v>
      </c>
      <c r="F3521">
        <v>1.807094008099823</v>
      </c>
      <c r="G3521">
        <v>0.12695023860962351</v>
      </c>
      <c r="H3521">
        <v>134.45602375532192</v>
      </c>
    </row>
    <row r="3522" spans="1:8" x14ac:dyDescent="0.35">
      <c r="A3522" t="s">
        <v>420</v>
      </c>
      <c r="B3522" t="s">
        <v>129</v>
      </c>
      <c r="C3522">
        <v>2020</v>
      </c>
      <c r="D3522">
        <v>100</v>
      </c>
      <c r="E3522">
        <v>101.63150116429185</v>
      </c>
      <c r="F3522">
        <v>1.2026646398712291</v>
      </c>
      <c r="G3522">
        <v>5.2304285853831374</v>
      </c>
      <c r="H3522">
        <v>91.645026429090137</v>
      </c>
    </row>
    <row r="3523" spans="1:8" x14ac:dyDescent="0.35">
      <c r="A3523" t="s">
        <v>420</v>
      </c>
      <c r="B3523" t="s">
        <v>129</v>
      </c>
      <c r="C3523">
        <v>2021</v>
      </c>
      <c r="D3523">
        <v>100</v>
      </c>
      <c r="E3523">
        <v>93.358385935266327</v>
      </c>
      <c r="F3523">
        <v>9.7690993697354163</v>
      </c>
      <c r="G3523">
        <v>2.7500599380233695</v>
      </c>
      <c r="H3523">
        <v>136.76191589769923</v>
      </c>
    </row>
    <row r="3524" spans="1:8" x14ac:dyDescent="0.35">
      <c r="A3524" t="s">
        <v>420</v>
      </c>
      <c r="B3524" t="s">
        <v>129</v>
      </c>
      <c r="C3524">
        <v>2022</v>
      </c>
      <c r="D3524">
        <v>100</v>
      </c>
      <c r="E3524">
        <v>82.043367967861343</v>
      </c>
      <c r="F3524">
        <v>2.6260363285129</v>
      </c>
      <c r="G3524">
        <v>1.5698964559434927</v>
      </c>
      <c r="H3524">
        <v>133.19842692470411</v>
      </c>
    </row>
    <row r="3525" spans="1:8" x14ac:dyDescent="0.35">
      <c r="A3525" t="s">
        <v>420</v>
      </c>
      <c r="B3525" t="s">
        <v>129</v>
      </c>
      <c r="C3525">
        <v>2023</v>
      </c>
      <c r="D3525">
        <v>100</v>
      </c>
      <c r="E3525">
        <v>81.493888343626836</v>
      </c>
      <c r="F3525">
        <v>-1.0353008843195211</v>
      </c>
      <c r="G3525">
        <v>4.0893491121985193</v>
      </c>
      <c r="H3525">
        <v>131.14831228232927</v>
      </c>
    </row>
    <row r="3526" spans="1:8" x14ac:dyDescent="0.35">
      <c r="A3526" t="s">
        <v>420</v>
      </c>
      <c r="B3526" t="s">
        <v>129</v>
      </c>
      <c r="C3526">
        <v>2024</v>
      </c>
      <c r="E3526">
        <v>85.225856176849518</v>
      </c>
      <c r="F3526">
        <v>0.31172605091966848</v>
      </c>
      <c r="G3526">
        <v>-0.74478000912961306</v>
      </c>
      <c r="H3526">
        <v>125.21733089509061</v>
      </c>
    </row>
    <row r="3527" spans="1:8" x14ac:dyDescent="0.35">
      <c r="A3527" t="s">
        <v>590</v>
      </c>
      <c r="B3527" t="s">
        <v>539</v>
      </c>
      <c r="C3527">
        <v>2000</v>
      </c>
      <c r="E3527">
        <v>16.357453317593166</v>
      </c>
      <c r="G3527">
        <v>3.2811407596489772</v>
      </c>
      <c r="H3527">
        <v>24.391135312618367</v>
      </c>
    </row>
    <row r="3528" spans="1:8" x14ac:dyDescent="0.35">
      <c r="A3528" t="s">
        <v>590</v>
      </c>
      <c r="B3528" t="s">
        <v>539</v>
      </c>
      <c r="C3528">
        <v>2001</v>
      </c>
      <c r="E3528">
        <v>8549.9335431551663</v>
      </c>
      <c r="G3528">
        <v>168.05300746483687</v>
      </c>
      <c r="H3528">
        <v>9.6859345566189834</v>
      </c>
    </row>
    <row r="3529" spans="1:8" x14ac:dyDescent="0.35">
      <c r="A3529" t="s">
        <v>590</v>
      </c>
      <c r="B3529" t="s">
        <v>539</v>
      </c>
      <c r="C3529">
        <v>2002</v>
      </c>
      <c r="E3529">
        <v>9080.4698633451189</v>
      </c>
      <c r="G3529">
        <v>-3.9341661463309379</v>
      </c>
      <c r="H3529">
        <v>6.1585917725342307</v>
      </c>
    </row>
    <row r="3530" spans="1:8" x14ac:dyDescent="0.35">
      <c r="A3530" t="s">
        <v>590</v>
      </c>
      <c r="B3530" t="s">
        <v>539</v>
      </c>
      <c r="C3530">
        <v>2003</v>
      </c>
      <c r="E3530">
        <v>8940.5002695079093</v>
      </c>
      <c r="G3530">
        <v>13.197685602212488</v>
      </c>
      <c r="H3530">
        <v>7.4606553995780489</v>
      </c>
    </row>
    <row r="3531" spans="1:8" x14ac:dyDescent="0.35">
      <c r="A3531" t="s">
        <v>590</v>
      </c>
      <c r="B3531" t="s">
        <v>539</v>
      </c>
      <c r="C3531">
        <v>2004</v>
      </c>
      <c r="D3531">
        <v>9.6999999999999993</v>
      </c>
      <c r="E3531">
        <v>8941.6184721684422</v>
      </c>
      <c r="G3531">
        <v>12.826454223999548</v>
      </c>
      <c r="H3531">
        <v>6.5204520079459272</v>
      </c>
    </row>
    <row r="3532" spans="1:8" x14ac:dyDescent="0.35">
      <c r="A3532" t="s">
        <v>590</v>
      </c>
      <c r="B3532" t="s">
        <v>539</v>
      </c>
      <c r="C3532">
        <v>2005</v>
      </c>
      <c r="E3532">
        <v>9636.1818906213175</v>
      </c>
      <c r="G3532">
        <v>16.61576704866286</v>
      </c>
      <c r="H3532">
        <v>6.6601373573951888</v>
      </c>
    </row>
    <row r="3533" spans="1:8" x14ac:dyDescent="0.35">
      <c r="A3533" t="s">
        <v>590</v>
      </c>
      <c r="B3533" t="s">
        <v>539</v>
      </c>
      <c r="C3533">
        <v>2006</v>
      </c>
      <c r="E3533">
        <v>8919.5684208517159</v>
      </c>
      <c r="G3533">
        <v>26.036675278889376</v>
      </c>
      <c r="H3533">
        <v>3.7999776604723481</v>
      </c>
    </row>
    <row r="3534" spans="1:8" x14ac:dyDescent="0.35">
      <c r="A3534" t="s">
        <v>590</v>
      </c>
      <c r="B3534" t="s">
        <v>539</v>
      </c>
      <c r="C3534">
        <v>2007</v>
      </c>
      <c r="D3534">
        <v>0.6</v>
      </c>
      <c r="E3534">
        <v>9310.7619457923047</v>
      </c>
      <c r="F3534">
        <v>11.649974451810589</v>
      </c>
      <c r="G3534">
        <v>8.1341892683710881</v>
      </c>
      <c r="H3534">
        <v>3.7895499797076919</v>
      </c>
    </row>
    <row r="3535" spans="1:8" x14ac:dyDescent="0.35">
      <c r="A3535" t="s">
        <v>590</v>
      </c>
      <c r="B3535" t="s">
        <v>539</v>
      </c>
      <c r="C3535">
        <v>2008</v>
      </c>
      <c r="E3535">
        <v>10306.964673088773</v>
      </c>
      <c r="F3535">
        <v>8.2111243228960777</v>
      </c>
      <c r="G3535">
        <v>10.244885347800306</v>
      </c>
      <c r="H3535">
        <v>4.3270754226224613</v>
      </c>
    </row>
    <row r="3536" spans="1:8" x14ac:dyDescent="0.35">
      <c r="A3536" t="s">
        <v>590</v>
      </c>
      <c r="B3536" t="s">
        <v>539</v>
      </c>
      <c r="C3536">
        <v>2017</v>
      </c>
      <c r="D3536">
        <v>5.4</v>
      </c>
      <c r="E3536">
        <v>15.361300389922192</v>
      </c>
      <c r="F3536">
        <v>18.22150940033864</v>
      </c>
      <c r="G3536">
        <v>7.4988079288138749</v>
      </c>
      <c r="H3536">
        <v>8.1473819913333951</v>
      </c>
    </row>
    <row r="3537" spans="1:8" x14ac:dyDescent="0.35">
      <c r="A3537" t="s">
        <v>590</v>
      </c>
      <c r="B3537" t="s">
        <v>539</v>
      </c>
      <c r="C3537">
        <v>2018</v>
      </c>
      <c r="D3537">
        <v>6.4</v>
      </c>
      <c r="E3537">
        <v>14.727295435590923</v>
      </c>
      <c r="F3537">
        <v>16.02954476936986</v>
      </c>
      <c r="G3537">
        <v>16.020731800780922</v>
      </c>
      <c r="H3537">
        <v>7.2486844211786847</v>
      </c>
    </row>
    <row r="3538" spans="1:8" x14ac:dyDescent="0.35">
      <c r="A3538" t="s">
        <v>590</v>
      </c>
      <c r="B3538" t="s">
        <v>539</v>
      </c>
      <c r="C3538">
        <v>2019</v>
      </c>
      <c r="D3538">
        <v>1.5</v>
      </c>
      <c r="E3538">
        <v>14.517154937107346</v>
      </c>
      <c r="F3538">
        <v>14.80499909060209</v>
      </c>
      <c r="G3538">
        <v>9.9155834142642334</v>
      </c>
      <c r="H3538">
        <v>7.7347606493552545</v>
      </c>
    </row>
    <row r="3539" spans="1:8" x14ac:dyDescent="0.35">
      <c r="A3539" t="s">
        <v>590</v>
      </c>
      <c r="B3539" t="s">
        <v>539</v>
      </c>
      <c r="C3539">
        <v>2020</v>
      </c>
      <c r="D3539">
        <v>4.7</v>
      </c>
      <c r="E3539">
        <v>17.93416879960802</v>
      </c>
      <c r="F3539">
        <v>13.44687111010521</v>
      </c>
      <c r="G3539">
        <v>13.272082919496114</v>
      </c>
      <c r="H3539">
        <v>3.2595417042656933</v>
      </c>
    </row>
    <row r="3540" spans="1:8" x14ac:dyDescent="0.35">
      <c r="A3540" t="s">
        <v>590</v>
      </c>
      <c r="B3540" t="s">
        <v>539</v>
      </c>
      <c r="C3540">
        <v>2021</v>
      </c>
      <c r="D3540">
        <v>4.9000000000000004</v>
      </c>
      <c r="E3540">
        <v>19.234589769603495</v>
      </c>
      <c r="F3540">
        <v>11.873958884023409</v>
      </c>
      <c r="G3540">
        <v>7.4633167733381356</v>
      </c>
      <c r="H3540">
        <v>4.6648005361885891</v>
      </c>
    </row>
    <row r="3541" spans="1:8" x14ac:dyDescent="0.35">
      <c r="A3541" t="s">
        <v>590</v>
      </c>
      <c r="B3541" t="s">
        <v>539</v>
      </c>
      <c r="C3541">
        <v>2022</v>
      </c>
      <c r="D3541">
        <v>5</v>
      </c>
      <c r="E3541">
        <v>20.391340610299334</v>
      </c>
      <c r="F3541">
        <v>27.208288381465302</v>
      </c>
      <c r="G3541">
        <v>26.957453093747247</v>
      </c>
      <c r="H3541">
        <v>4.3787399557090509</v>
      </c>
    </row>
    <row r="3542" spans="1:8" x14ac:dyDescent="0.35">
      <c r="A3542" t="s">
        <v>590</v>
      </c>
      <c r="B3542" t="s">
        <v>539</v>
      </c>
      <c r="C3542">
        <v>2023</v>
      </c>
      <c r="D3542">
        <v>19</v>
      </c>
      <c r="E3542">
        <v>19.821975022015685</v>
      </c>
      <c r="F3542">
        <v>47.642873325317872</v>
      </c>
      <c r="G3542">
        <v>29.260226452341414</v>
      </c>
      <c r="H3542">
        <v>6.5910915438491617</v>
      </c>
    </row>
    <row r="3543" spans="1:8" x14ac:dyDescent="0.35">
      <c r="A3543" t="s">
        <v>590</v>
      </c>
      <c r="B3543" t="s">
        <v>539</v>
      </c>
      <c r="C3543">
        <v>2024</v>
      </c>
      <c r="E3543">
        <v>20.334907636526186</v>
      </c>
      <c r="F3543">
        <v>28.63375000141146</v>
      </c>
      <c r="G3543">
        <v>10.4508135043001</v>
      </c>
      <c r="H3543">
        <v>8.0838631458940213</v>
      </c>
    </row>
    <row r="3544" spans="1:8" x14ac:dyDescent="0.35">
      <c r="A3544" t="s">
        <v>423</v>
      </c>
      <c r="B3544" t="s">
        <v>72</v>
      </c>
      <c r="C3544">
        <v>2000</v>
      </c>
      <c r="D3544">
        <v>100</v>
      </c>
      <c r="E3544">
        <v>103.17908814942005</v>
      </c>
      <c r="F3544">
        <v>1.36162392448456</v>
      </c>
      <c r="G3544">
        <v>3.8634775178326919</v>
      </c>
      <c r="H3544">
        <v>58.232798263290988</v>
      </c>
    </row>
    <row r="3545" spans="1:8" x14ac:dyDescent="0.35">
      <c r="A3545" t="s">
        <v>423</v>
      </c>
      <c r="B3545" t="s">
        <v>72</v>
      </c>
      <c r="C3545">
        <v>2001</v>
      </c>
      <c r="D3545">
        <v>100</v>
      </c>
      <c r="E3545">
        <v>112.44573784104979</v>
      </c>
      <c r="F3545">
        <v>0.99719795615594331</v>
      </c>
      <c r="G3545">
        <v>-1.8144317307134799</v>
      </c>
      <c r="H3545">
        <v>63.95384590870227</v>
      </c>
    </row>
    <row r="3546" spans="1:8" x14ac:dyDescent="0.35">
      <c r="A3546" t="s">
        <v>423</v>
      </c>
      <c r="B3546" t="s">
        <v>72</v>
      </c>
      <c r="C3546">
        <v>2002</v>
      </c>
      <c r="D3546">
        <v>100</v>
      </c>
      <c r="E3546">
        <v>108.81736121295296</v>
      </c>
      <c r="F3546">
        <v>-0.3916768665850493</v>
      </c>
      <c r="G3546">
        <v>-0.89691563238464767</v>
      </c>
      <c r="H3546">
        <v>66.211066739118877</v>
      </c>
    </row>
    <row r="3547" spans="1:8" x14ac:dyDescent="0.35">
      <c r="A3547" t="s">
        <v>423</v>
      </c>
      <c r="B3547" t="s">
        <v>72</v>
      </c>
      <c r="C3547">
        <v>2003</v>
      </c>
      <c r="D3547">
        <v>100</v>
      </c>
      <c r="E3547">
        <v>114.52551436386176</v>
      </c>
      <c r="F3547">
        <v>0.50790530023755054</v>
      </c>
      <c r="G3547">
        <v>-1.7990488693887841</v>
      </c>
      <c r="H3547">
        <v>71.966487110275651</v>
      </c>
    </row>
    <row r="3548" spans="1:8" x14ac:dyDescent="0.35">
      <c r="A3548" t="s">
        <v>423</v>
      </c>
      <c r="B3548" t="s">
        <v>72</v>
      </c>
      <c r="C3548">
        <v>2004</v>
      </c>
      <c r="D3548">
        <v>100</v>
      </c>
      <c r="E3548">
        <v>106.45209403753478</v>
      </c>
      <c r="F3548">
        <v>1.6627271986307151</v>
      </c>
      <c r="G3548">
        <v>3.9595282197786759</v>
      </c>
      <c r="H3548">
        <v>77.615975805813747</v>
      </c>
    </row>
    <row r="3549" spans="1:8" x14ac:dyDescent="0.35">
      <c r="A3549" t="s">
        <v>423</v>
      </c>
      <c r="B3549" t="s">
        <v>72</v>
      </c>
      <c r="C3549">
        <v>2005</v>
      </c>
      <c r="D3549">
        <v>100</v>
      </c>
      <c r="E3549">
        <v>103.32568645609548</v>
      </c>
      <c r="F3549">
        <v>0.42510627656910682</v>
      </c>
      <c r="G3549">
        <v>1.9005186505386007</v>
      </c>
      <c r="H3549">
        <v>78.756293241275188</v>
      </c>
    </row>
    <row r="3550" spans="1:8" x14ac:dyDescent="0.35">
      <c r="A3550" t="s">
        <v>423</v>
      </c>
      <c r="B3550" t="s">
        <v>72</v>
      </c>
      <c r="C3550">
        <v>2006</v>
      </c>
      <c r="D3550">
        <v>100</v>
      </c>
      <c r="E3550">
        <v>111.09884535321149</v>
      </c>
      <c r="F3550">
        <v>0.96565751901851149</v>
      </c>
      <c r="G3550">
        <v>1.8441830136441979</v>
      </c>
      <c r="H3550">
        <v>82.980587168211144</v>
      </c>
    </row>
    <row r="3551" spans="1:8" x14ac:dyDescent="0.35">
      <c r="A3551" t="s">
        <v>423</v>
      </c>
      <c r="B3551" t="s">
        <v>72</v>
      </c>
      <c r="C3551">
        <v>2007</v>
      </c>
      <c r="D3551">
        <v>100</v>
      </c>
      <c r="E3551">
        <v>109.11665522542187</v>
      </c>
      <c r="F3551">
        <v>2.109801667145736</v>
      </c>
      <c r="G3551">
        <v>5.9168244766969451</v>
      </c>
      <c r="H3551">
        <v>82.118966037527002</v>
      </c>
    </row>
    <row r="3552" spans="1:8" x14ac:dyDescent="0.35">
      <c r="A3552" t="s">
        <v>423</v>
      </c>
      <c r="B3552" t="s">
        <v>72</v>
      </c>
      <c r="C3552">
        <v>2008</v>
      </c>
      <c r="D3552">
        <v>100</v>
      </c>
      <c r="E3552">
        <v>121.70856854161617</v>
      </c>
      <c r="F3552">
        <v>6.6354405839530912</v>
      </c>
      <c r="G3552">
        <v>-1.3815554316942666</v>
      </c>
      <c r="H3552">
        <v>92.8234448341221</v>
      </c>
    </row>
    <row r="3553" spans="1:8" x14ac:dyDescent="0.35">
      <c r="A3553" t="s">
        <v>423</v>
      </c>
      <c r="B3553" t="s">
        <v>72</v>
      </c>
      <c r="C3553">
        <v>2017</v>
      </c>
      <c r="D3553">
        <v>100</v>
      </c>
      <c r="E3553">
        <v>122.22555143197107</v>
      </c>
      <c r="F3553">
        <v>0.57676319117999553</v>
      </c>
      <c r="G3553">
        <v>2.8632861239591136</v>
      </c>
      <c r="H3553">
        <v>103.78465828506465</v>
      </c>
    </row>
    <row r="3554" spans="1:8" x14ac:dyDescent="0.35">
      <c r="A3554" t="s">
        <v>423</v>
      </c>
      <c r="B3554" t="s">
        <v>72</v>
      </c>
      <c r="C3554">
        <v>2018</v>
      </c>
      <c r="D3554">
        <v>100</v>
      </c>
      <c r="E3554">
        <v>118.48310225499199</v>
      </c>
      <c r="F3554">
        <v>0.43878421512962279</v>
      </c>
      <c r="G3554">
        <v>3.6072625650562316</v>
      </c>
      <c r="H3554">
        <v>110.29232676126273</v>
      </c>
    </row>
    <row r="3555" spans="1:8" x14ac:dyDescent="0.35">
      <c r="A3555" t="s">
        <v>423</v>
      </c>
      <c r="B3555" t="s">
        <v>72</v>
      </c>
      <c r="C3555">
        <v>2019</v>
      </c>
      <c r="D3555">
        <v>100</v>
      </c>
      <c r="E3555">
        <v>123.26783649982345</v>
      </c>
      <c r="F3555">
        <v>0.56782998840544718</v>
      </c>
      <c r="G3555">
        <v>-0.42489872649744598</v>
      </c>
      <c r="H3555">
        <v>116.34817687070607</v>
      </c>
    </row>
    <row r="3556" spans="1:8" x14ac:dyDescent="0.35">
      <c r="A3556" t="s">
        <v>423</v>
      </c>
      <c r="B3556" t="s">
        <v>72</v>
      </c>
      <c r="C3556">
        <v>2020</v>
      </c>
      <c r="D3556">
        <v>100</v>
      </c>
      <c r="E3556">
        <v>148.61810515967741</v>
      </c>
      <c r="F3556">
        <v>-0.1721118659253825</v>
      </c>
      <c r="G3556">
        <v>-2.3929024556623943</v>
      </c>
      <c r="H3556">
        <v>123.93433067449013</v>
      </c>
    </row>
    <row r="3557" spans="1:8" x14ac:dyDescent="0.35">
      <c r="A3557" t="s">
        <v>423</v>
      </c>
      <c r="B3557" t="s">
        <v>72</v>
      </c>
      <c r="C3557">
        <v>2021</v>
      </c>
      <c r="D3557">
        <v>100</v>
      </c>
      <c r="F3557">
        <v>2.316103157651459</v>
      </c>
      <c r="G3557">
        <v>10.929287581612243</v>
      </c>
      <c r="H3557">
        <v>122.98608958298523</v>
      </c>
    </row>
    <row r="3558" spans="1:8" x14ac:dyDescent="0.35">
      <c r="A3558" t="s">
        <v>423</v>
      </c>
      <c r="B3558" t="s">
        <v>72</v>
      </c>
      <c r="C3558">
        <v>2022</v>
      </c>
      <c r="D3558">
        <v>100</v>
      </c>
      <c r="F3558">
        <v>6.1309541891973209</v>
      </c>
      <c r="G3558">
        <v>14.921410129068803</v>
      </c>
      <c r="H3558">
        <v>126.31030685494748</v>
      </c>
    </row>
    <row r="3559" spans="1:8" x14ac:dyDescent="0.35">
      <c r="A3559" t="s">
        <v>423</v>
      </c>
      <c r="B3559" t="s">
        <v>72</v>
      </c>
      <c r="C3559">
        <v>2023</v>
      </c>
      <c r="D3559">
        <v>100</v>
      </c>
      <c r="F3559">
        <v>4.8337236282579763</v>
      </c>
      <c r="G3559">
        <v>-5.0186426400397011</v>
      </c>
      <c r="H3559">
        <v>133.18355272307696</v>
      </c>
    </row>
    <row r="3560" spans="1:8" x14ac:dyDescent="0.35">
      <c r="A3560" t="s">
        <v>423</v>
      </c>
      <c r="B3560" t="s">
        <v>72</v>
      </c>
      <c r="C3560">
        <v>2024</v>
      </c>
      <c r="F3560">
        <v>2.389511235950172</v>
      </c>
      <c r="G3560">
        <v>3.2418707684728645</v>
      </c>
      <c r="H3560">
        <v>139.63932669046415</v>
      </c>
    </row>
    <row r="3561" spans="1:8" x14ac:dyDescent="0.35">
      <c r="A3561" t="s">
        <v>304</v>
      </c>
      <c r="B3561" t="s">
        <v>344</v>
      </c>
      <c r="C3561">
        <v>2006</v>
      </c>
      <c r="F3561">
        <v>0.30060120240480498</v>
      </c>
    </row>
    <row r="3562" spans="1:8" x14ac:dyDescent="0.35">
      <c r="A3562" t="s">
        <v>304</v>
      </c>
      <c r="B3562" t="s">
        <v>344</v>
      </c>
      <c r="C3562">
        <v>2007</v>
      </c>
      <c r="F3562">
        <v>4.4324575424575423</v>
      </c>
    </row>
    <row r="3563" spans="1:8" x14ac:dyDescent="0.35">
      <c r="A3563" t="s">
        <v>304</v>
      </c>
      <c r="B3563" t="s">
        <v>344</v>
      </c>
      <c r="C3563">
        <v>2008</v>
      </c>
      <c r="F3563">
        <v>-0.41792902008075811</v>
      </c>
    </row>
    <row r="3564" spans="1:8" x14ac:dyDescent="0.35">
      <c r="A3564" t="s">
        <v>304</v>
      </c>
      <c r="B3564" t="s">
        <v>344</v>
      </c>
      <c r="C3564">
        <v>2017</v>
      </c>
      <c r="D3564">
        <v>100</v>
      </c>
      <c r="F3564">
        <v>2.1920101096298499</v>
      </c>
      <c r="G3564">
        <v>2.5558175701486192</v>
      </c>
      <c r="H3564">
        <v>81.661164824584361</v>
      </c>
    </row>
    <row r="3565" spans="1:8" x14ac:dyDescent="0.35">
      <c r="A3565" t="s">
        <v>304</v>
      </c>
      <c r="B3565" t="s">
        <v>344</v>
      </c>
      <c r="C3565">
        <v>2018</v>
      </c>
      <c r="D3565">
        <v>100</v>
      </c>
      <c r="G3565">
        <v>-9.6963578940687967E-2</v>
      </c>
      <c r="H3565">
        <v>75.814814530263192</v>
      </c>
    </row>
    <row r="3566" spans="1:8" x14ac:dyDescent="0.35">
      <c r="A3566" t="s">
        <v>304</v>
      </c>
      <c r="B3566" t="s">
        <v>344</v>
      </c>
      <c r="C3566">
        <v>2019</v>
      </c>
      <c r="D3566">
        <v>100</v>
      </c>
      <c r="G3566">
        <v>0.75924092300378732</v>
      </c>
      <c r="H3566">
        <v>86.564290159620271</v>
      </c>
    </row>
    <row r="3567" spans="1:8" x14ac:dyDescent="0.35">
      <c r="A3567" t="s">
        <v>304</v>
      </c>
      <c r="B3567" t="s">
        <v>344</v>
      </c>
      <c r="C3567">
        <v>2020</v>
      </c>
      <c r="D3567">
        <v>100</v>
      </c>
      <c r="G3567">
        <v>1.3136816607912465</v>
      </c>
      <c r="H3567">
        <v>44.94112020375146</v>
      </c>
    </row>
    <row r="3568" spans="1:8" x14ac:dyDescent="0.35">
      <c r="A3568" t="s">
        <v>304</v>
      </c>
      <c r="B3568" t="s">
        <v>344</v>
      </c>
      <c r="C3568">
        <v>2021</v>
      </c>
      <c r="D3568">
        <v>100</v>
      </c>
      <c r="G3568">
        <v>4.643698667901262</v>
      </c>
      <c r="H3568">
        <v>64.593178051568344</v>
      </c>
    </row>
    <row r="3569" spans="1:8" x14ac:dyDescent="0.35">
      <c r="A3569" t="s">
        <v>304</v>
      </c>
      <c r="B3569" t="s">
        <v>344</v>
      </c>
      <c r="C3569">
        <v>2022</v>
      </c>
      <c r="D3569">
        <v>100</v>
      </c>
      <c r="G3569">
        <v>3.3362598770851406</v>
      </c>
      <c r="H3569">
        <v>87.942731928810076</v>
      </c>
    </row>
    <row r="3570" spans="1:8" x14ac:dyDescent="0.35">
      <c r="A3570" t="s">
        <v>304</v>
      </c>
      <c r="B3570" t="s">
        <v>344</v>
      </c>
      <c r="C3570">
        <v>2023</v>
      </c>
      <c r="D3570">
        <v>100</v>
      </c>
      <c r="G3570">
        <v>2.0231213872832399</v>
      </c>
      <c r="H3570">
        <v>95.065465128300133</v>
      </c>
    </row>
    <row r="3571" spans="1:8" x14ac:dyDescent="0.35">
      <c r="A3571" t="s">
        <v>304</v>
      </c>
      <c r="B3571" t="s">
        <v>344</v>
      </c>
      <c r="C3571">
        <v>2024</v>
      </c>
      <c r="G3571">
        <v>3.4951456310677003</v>
      </c>
    </row>
    <row r="3572" spans="1:8" x14ac:dyDescent="0.35">
      <c r="A3572" t="s">
        <v>316</v>
      </c>
      <c r="B3572" t="s">
        <v>126</v>
      </c>
      <c r="C3572">
        <v>2000</v>
      </c>
      <c r="D3572">
        <v>100</v>
      </c>
      <c r="F3572">
        <v>12.0357805974299</v>
      </c>
      <c r="G3572">
        <v>9.6811808212518855</v>
      </c>
      <c r="H3572">
        <v>13.849734449020923</v>
      </c>
    </row>
    <row r="3573" spans="1:8" x14ac:dyDescent="0.35">
      <c r="A3573" t="s">
        <v>316</v>
      </c>
      <c r="B3573" t="s">
        <v>126</v>
      </c>
      <c r="C3573">
        <v>2001</v>
      </c>
      <c r="D3573">
        <v>100</v>
      </c>
      <c r="F3573">
        <v>7.3296201911552989</v>
      </c>
      <c r="G3573">
        <v>5.3752294642005438</v>
      </c>
      <c r="H3573">
        <v>16.571910821628482</v>
      </c>
    </row>
    <row r="3574" spans="1:8" x14ac:dyDescent="0.35">
      <c r="A3574" t="s">
        <v>316</v>
      </c>
      <c r="B3574" t="s">
        <v>126</v>
      </c>
      <c r="C3574">
        <v>2002</v>
      </c>
      <c r="D3574">
        <v>100</v>
      </c>
      <c r="F3574">
        <v>3.127142229846084</v>
      </c>
      <c r="G3574">
        <v>4.0462365917944396</v>
      </c>
      <c r="H3574">
        <v>20.775940833506883</v>
      </c>
    </row>
    <row r="3575" spans="1:8" x14ac:dyDescent="0.35">
      <c r="A3575" t="s">
        <v>316</v>
      </c>
      <c r="B3575" t="s">
        <v>126</v>
      </c>
      <c r="C3575">
        <v>2003</v>
      </c>
      <c r="D3575">
        <v>100</v>
      </c>
      <c r="F3575">
        <v>8.5541430540664507</v>
      </c>
      <c r="G3575">
        <v>5.4460796457064191</v>
      </c>
      <c r="H3575">
        <v>21.791739887271763</v>
      </c>
    </row>
    <row r="3576" spans="1:8" x14ac:dyDescent="0.35">
      <c r="A3576" t="s">
        <v>316</v>
      </c>
      <c r="B3576" t="s">
        <v>126</v>
      </c>
      <c r="C3576">
        <v>2004</v>
      </c>
      <c r="D3576">
        <v>100</v>
      </c>
      <c r="F3576">
        <v>7.5485008818342321</v>
      </c>
      <c r="G3576">
        <v>5.9052985897318138</v>
      </c>
      <c r="H3576">
        <v>18.866476308918926</v>
      </c>
    </row>
    <row r="3577" spans="1:8" x14ac:dyDescent="0.35">
      <c r="A3577" t="s">
        <v>316</v>
      </c>
      <c r="B3577" t="s">
        <v>126</v>
      </c>
      <c r="C3577">
        <v>2005</v>
      </c>
      <c r="D3577">
        <v>100</v>
      </c>
      <c r="F3577">
        <v>2.7090849458838431</v>
      </c>
      <c r="G3577">
        <v>2.6465669119041877</v>
      </c>
      <c r="H3577">
        <v>19.156983346366456</v>
      </c>
    </row>
    <row r="3578" spans="1:8" x14ac:dyDescent="0.35">
      <c r="A3578" t="s">
        <v>316</v>
      </c>
      <c r="B3578" t="s">
        <v>126</v>
      </c>
      <c r="C3578">
        <v>2006</v>
      </c>
      <c r="D3578">
        <v>100</v>
      </c>
      <c r="F3578">
        <v>4.483331204496106</v>
      </c>
      <c r="G3578">
        <v>2.8955394881845677</v>
      </c>
      <c r="H3578">
        <v>19.14212043824098</v>
      </c>
    </row>
    <row r="3579" spans="1:8" x14ac:dyDescent="0.35">
      <c r="A3579" t="s">
        <v>316</v>
      </c>
      <c r="B3579" t="s">
        <v>126</v>
      </c>
      <c r="C3579">
        <v>2007</v>
      </c>
      <c r="D3579">
        <v>100</v>
      </c>
      <c r="F3579">
        <v>2.7567237163813969</v>
      </c>
      <c r="G3579">
        <v>1.1777275238739122</v>
      </c>
      <c r="H3579">
        <v>19.079942178371237</v>
      </c>
    </row>
    <row r="3580" spans="1:8" x14ac:dyDescent="0.35">
      <c r="A3580" t="s">
        <v>316</v>
      </c>
      <c r="B3580" t="s">
        <v>126</v>
      </c>
      <c r="C3580">
        <v>2008</v>
      </c>
      <c r="D3580">
        <v>100</v>
      </c>
      <c r="F3580">
        <v>4.598179763250279</v>
      </c>
      <c r="G3580">
        <v>2.9853625083059256</v>
      </c>
      <c r="H3580">
        <v>19.327386704926806</v>
      </c>
    </row>
    <row r="3581" spans="1:8" x14ac:dyDescent="0.35">
      <c r="A3581" t="s">
        <v>316</v>
      </c>
      <c r="B3581" t="s">
        <v>126</v>
      </c>
      <c r="C3581">
        <v>2017</v>
      </c>
      <c r="D3581">
        <v>100</v>
      </c>
      <c r="F3581">
        <v>1.3119458822322809</v>
      </c>
      <c r="G3581">
        <v>1.1818725837364781</v>
      </c>
      <c r="H3581">
        <v>21.580118280974741</v>
      </c>
    </row>
    <row r="3582" spans="1:8" x14ac:dyDescent="0.35">
      <c r="A3582" t="s">
        <v>316</v>
      </c>
      <c r="B3582" t="s">
        <v>126</v>
      </c>
      <c r="C3582">
        <v>2018</v>
      </c>
      <c r="D3582">
        <v>100</v>
      </c>
      <c r="F3582">
        <v>2.514037128838118</v>
      </c>
      <c r="G3582">
        <v>2.1086483817274342</v>
      </c>
      <c r="H3582">
        <v>22.250895470193015</v>
      </c>
    </row>
    <row r="3583" spans="1:8" x14ac:dyDescent="0.35">
      <c r="A3583" t="s">
        <v>316</v>
      </c>
      <c r="B3583" t="s">
        <v>126</v>
      </c>
      <c r="C3583">
        <v>2019</v>
      </c>
      <c r="D3583">
        <v>100</v>
      </c>
      <c r="F3583">
        <v>2.6645613342543131</v>
      </c>
      <c r="G3583">
        <v>2.4012078364241916</v>
      </c>
      <c r="H3583">
        <v>22.569266604038376</v>
      </c>
    </row>
    <row r="3584" spans="1:8" x14ac:dyDescent="0.35">
      <c r="A3584" t="s">
        <v>316</v>
      </c>
      <c r="B3584" t="s">
        <v>126</v>
      </c>
      <c r="C3584">
        <v>2020</v>
      </c>
      <c r="D3584">
        <v>100</v>
      </c>
      <c r="F3584">
        <v>1.936941266942229</v>
      </c>
      <c r="G3584">
        <v>2.4077795660855372</v>
      </c>
      <c r="H3584">
        <v>18.859915019696789</v>
      </c>
    </row>
    <row r="3585" spans="1:8" x14ac:dyDescent="0.35">
      <c r="A3585" t="s">
        <v>316</v>
      </c>
      <c r="B3585" t="s">
        <v>126</v>
      </c>
      <c r="C3585">
        <v>2021</v>
      </c>
      <c r="D3585">
        <v>100</v>
      </c>
      <c r="F3585">
        <v>3.1496062992126799</v>
      </c>
      <c r="G3585">
        <v>2.2440841083069358</v>
      </c>
      <c r="H3585">
        <v>18.889957085479352</v>
      </c>
    </row>
    <row r="3586" spans="1:8" x14ac:dyDescent="0.35">
      <c r="A3586" t="s">
        <v>316</v>
      </c>
      <c r="B3586" t="s">
        <v>126</v>
      </c>
      <c r="C3586">
        <v>2022</v>
      </c>
      <c r="D3586">
        <v>100</v>
      </c>
      <c r="F3586">
        <v>12.77414636376106</v>
      </c>
      <c r="G3586">
        <v>7.3338745894481576</v>
      </c>
      <c r="H3586">
        <v>22.062808256953556</v>
      </c>
    </row>
    <row r="3587" spans="1:8" x14ac:dyDescent="0.35">
      <c r="A3587" t="s">
        <v>316</v>
      </c>
      <c r="B3587" t="s">
        <v>126</v>
      </c>
      <c r="C3587">
        <v>2023</v>
      </c>
      <c r="D3587">
        <v>100</v>
      </c>
      <c r="F3587">
        <v>10.53194766452113</v>
      </c>
      <c r="G3587">
        <v>10.02459018077171</v>
      </c>
      <c r="H3587">
        <v>19.243949401797522</v>
      </c>
    </row>
    <row r="3588" spans="1:8" x14ac:dyDescent="0.35">
      <c r="A3588" t="s">
        <v>316</v>
      </c>
      <c r="B3588" t="s">
        <v>126</v>
      </c>
      <c r="C3588">
        <v>2024</v>
      </c>
      <c r="F3588">
        <v>2.7576090942427181</v>
      </c>
      <c r="G3588">
        <v>3.3936971912854546</v>
      </c>
      <c r="H3588">
        <v>19.247876988700106</v>
      </c>
    </row>
    <row r="3589" spans="1:8" x14ac:dyDescent="0.35">
      <c r="A3589" t="s">
        <v>310</v>
      </c>
      <c r="B3589" t="s">
        <v>269</v>
      </c>
      <c r="C3589">
        <v>2000</v>
      </c>
      <c r="D3589">
        <v>100</v>
      </c>
      <c r="F3589">
        <v>8.9117441865876899</v>
      </c>
      <c r="G3589">
        <v>5.5360617536979788</v>
      </c>
      <c r="H3589">
        <v>16.524968930040274</v>
      </c>
    </row>
    <row r="3590" spans="1:8" x14ac:dyDescent="0.35">
      <c r="A3590" t="s">
        <v>310</v>
      </c>
      <c r="B3590" t="s">
        <v>269</v>
      </c>
      <c r="C3590">
        <v>2001</v>
      </c>
      <c r="D3590">
        <v>100</v>
      </c>
      <c r="F3590">
        <v>8.3796658749220398</v>
      </c>
      <c r="G3590">
        <v>8.7000081023216609</v>
      </c>
      <c r="H3590">
        <v>16.595489809607265</v>
      </c>
    </row>
    <row r="3591" spans="1:8" x14ac:dyDescent="0.35">
      <c r="A3591" t="s">
        <v>310</v>
      </c>
      <c r="B3591" t="s">
        <v>269</v>
      </c>
      <c r="C3591">
        <v>2002</v>
      </c>
      <c r="D3591">
        <v>100</v>
      </c>
      <c r="F3591">
        <v>7.4807777070375376</v>
      </c>
      <c r="G3591">
        <v>7.6198095969578787</v>
      </c>
      <c r="H3591">
        <v>17.498906440741763</v>
      </c>
    </row>
    <row r="3592" spans="1:8" x14ac:dyDescent="0.35">
      <c r="A3592" t="s">
        <v>310</v>
      </c>
      <c r="B3592" t="s">
        <v>269</v>
      </c>
      <c r="C3592">
        <v>2003</v>
      </c>
      <c r="D3592">
        <v>100</v>
      </c>
      <c r="F3592">
        <v>5.5441642175290111</v>
      </c>
      <c r="G3592">
        <v>5.6634577594436735</v>
      </c>
      <c r="H3592">
        <v>17.011587799582642</v>
      </c>
    </row>
    <row r="3593" spans="1:8" x14ac:dyDescent="0.35">
      <c r="A3593" t="s">
        <v>310</v>
      </c>
      <c r="B3593" t="s">
        <v>269</v>
      </c>
      <c r="C3593">
        <v>2004</v>
      </c>
      <c r="D3593">
        <v>100</v>
      </c>
      <c r="F3593">
        <v>3.5929759424950878</v>
      </c>
      <c r="G3593">
        <v>3.3581722770620104</v>
      </c>
      <c r="H3593">
        <v>17.789851172177872</v>
      </c>
    </row>
    <row r="3594" spans="1:8" x14ac:dyDescent="0.35">
      <c r="A3594" t="s">
        <v>310</v>
      </c>
      <c r="B3594" t="s">
        <v>269</v>
      </c>
      <c r="C3594">
        <v>2005</v>
      </c>
      <c r="D3594">
        <v>100</v>
      </c>
      <c r="F3594">
        <v>2.4515013231647491</v>
      </c>
      <c r="G3594">
        <v>1.5029969925607958</v>
      </c>
      <c r="H3594">
        <v>19.198320153480957</v>
      </c>
    </row>
    <row r="3595" spans="1:8" x14ac:dyDescent="0.35">
      <c r="A3595" t="s">
        <v>310</v>
      </c>
      <c r="B3595" t="s">
        <v>269</v>
      </c>
      <c r="C3595">
        <v>2006</v>
      </c>
      <c r="D3595">
        <v>100</v>
      </c>
      <c r="F3595">
        <v>2.457924441958653</v>
      </c>
      <c r="G3595">
        <v>2.2236024840312325</v>
      </c>
      <c r="H3595">
        <v>19.424345444229626</v>
      </c>
    </row>
    <row r="3596" spans="1:8" x14ac:dyDescent="0.35">
      <c r="A3596" t="s">
        <v>310</v>
      </c>
      <c r="B3596" t="s">
        <v>269</v>
      </c>
      <c r="C3596">
        <v>2007</v>
      </c>
      <c r="D3596">
        <v>100</v>
      </c>
      <c r="F3596">
        <v>3.6574956328409911</v>
      </c>
      <c r="G3596">
        <v>4.2002517371673775</v>
      </c>
      <c r="H3596">
        <v>20.369047541163095</v>
      </c>
    </row>
    <row r="3597" spans="1:8" x14ac:dyDescent="0.35">
      <c r="A3597" t="s">
        <v>310</v>
      </c>
      <c r="B3597" t="s">
        <v>269</v>
      </c>
      <c r="C3597">
        <v>2008</v>
      </c>
      <c r="D3597">
        <v>100</v>
      </c>
      <c r="F3597">
        <v>5.647423805739348</v>
      </c>
      <c r="G3597">
        <v>4.5050148735517439</v>
      </c>
      <c r="H3597">
        <v>23.070990953611169</v>
      </c>
    </row>
    <row r="3598" spans="1:8" x14ac:dyDescent="0.35">
      <c r="A3598" t="s">
        <v>310</v>
      </c>
      <c r="B3598" t="s">
        <v>269</v>
      </c>
      <c r="C3598">
        <v>2017</v>
      </c>
      <c r="D3598">
        <v>100</v>
      </c>
      <c r="F3598">
        <v>1.42910743319306</v>
      </c>
      <c r="G3598">
        <v>1.2876310235731836</v>
      </c>
      <c r="H3598">
        <v>29.54309367186513</v>
      </c>
    </row>
    <row r="3599" spans="1:8" x14ac:dyDescent="0.35">
      <c r="A3599" t="s">
        <v>310</v>
      </c>
      <c r="B3599" t="s">
        <v>269</v>
      </c>
      <c r="C3599">
        <v>2018</v>
      </c>
      <c r="D3599">
        <v>100</v>
      </c>
      <c r="F3599">
        <v>1.7386086198818</v>
      </c>
      <c r="G3599">
        <v>2.1809537030585346</v>
      </c>
      <c r="H3599">
        <v>29.894260368580234</v>
      </c>
    </row>
    <row r="3600" spans="1:8" x14ac:dyDescent="0.35">
      <c r="A3600" t="s">
        <v>310</v>
      </c>
      <c r="B3600" t="s">
        <v>269</v>
      </c>
      <c r="C3600">
        <v>2019</v>
      </c>
      <c r="D3600">
        <v>100</v>
      </c>
      <c r="F3600">
        <v>1.630522607543444</v>
      </c>
      <c r="G3600">
        <v>2.3385865499996754</v>
      </c>
      <c r="H3600">
        <v>29.904415538861763</v>
      </c>
    </row>
    <row r="3601" spans="1:8" x14ac:dyDescent="0.35">
      <c r="A3601" t="s">
        <v>310</v>
      </c>
      <c r="B3601" t="s">
        <v>269</v>
      </c>
      <c r="C3601">
        <v>2020</v>
      </c>
      <c r="D3601">
        <v>100</v>
      </c>
      <c r="F3601">
        <v>-5.4856815760609981E-2</v>
      </c>
      <c r="G3601">
        <v>1.1895331828211511</v>
      </c>
      <c r="H3601">
        <v>25.838873647413479</v>
      </c>
    </row>
    <row r="3602" spans="1:8" x14ac:dyDescent="0.35">
      <c r="A3602" t="s">
        <v>310</v>
      </c>
      <c r="B3602" t="s">
        <v>269</v>
      </c>
      <c r="C3602">
        <v>2021</v>
      </c>
      <c r="D3602">
        <v>100</v>
      </c>
      <c r="F3602">
        <v>1.917065060892595</v>
      </c>
      <c r="G3602">
        <v>2.6834307718612394</v>
      </c>
      <c r="H3602">
        <v>28.258557555215567</v>
      </c>
    </row>
    <row r="3603" spans="1:8" x14ac:dyDescent="0.35">
      <c r="A3603" t="s">
        <v>310</v>
      </c>
      <c r="B3603" t="s">
        <v>269</v>
      </c>
      <c r="C3603">
        <v>2022</v>
      </c>
      <c r="D3603">
        <v>100</v>
      </c>
      <c r="F3603">
        <v>8.8336988674945172</v>
      </c>
      <c r="G3603">
        <v>6.4782540274426594</v>
      </c>
      <c r="H3603">
        <v>32.841412335537548</v>
      </c>
    </row>
    <row r="3604" spans="1:8" x14ac:dyDescent="0.35">
      <c r="A3604" t="s">
        <v>310</v>
      </c>
      <c r="B3604" t="s">
        <v>269</v>
      </c>
      <c r="C3604">
        <v>2023</v>
      </c>
      <c r="D3604">
        <v>100</v>
      </c>
      <c r="F3604">
        <v>7.4468771738583763</v>
      </c>
      <c r="G3604">
        <v>9.9891248163472426</v>
      </c>
      <c r="H3604">
        <v>31.586690920119437</v>
      </c>
    </row>
    <row r="3605" spans="1:8" x14ac:dyDescent="0.35">
      <c r="A3605" t="s">
        <v>310</v>
      </c>
      <c r="B3605" t="s">
        <v>269</v>
      </c>
      <c r="C3605">
        <v>2024</v>
      </c>
      <c r="F3605">
        <v>1.9656265643251249</v>
      </c>
      <c r="G3605">
        <v>3.4670805972439211</v>
      </c>
      <c r="H3605">
        <v>31.618855940175806</v>
      </c>
    </row>
    <row r="3606" spans="1:8" x14ac:dyDescent="0.35">
      <c r="A3606" t="s">
        <v>37</v>
      </c>
      <c r="B3606" t="s">
        <v>163</v>
      </c>
      <c r="C3606">
        <v>2000</v>
      </c>
      <c r="D3606">
        <v>58.881023426843207</v>
      </c>
      <c r="E3606">
        <v>53.646311325910006</v>
      </c>
      <c r="G3606">
        <v>2.6397302226163504</v>
      </c>
      <c r="H3606">
        <v>39.347948227208363</v>
      </c>
    </row>
    <row r="3607" spans="1:8" x14ac:dyDescent="0.35">
      <c r="A3607" t="s">
        <v>37</v>
      </c>
      <c r="B3607" t="s">
        <v>163</v>
      </c>
      <c r="C3607">
        <v>2001</v>
      </c>
      <c r="D3607">
        <v>62.224986157378474</v>
      </c>
      <c r="E3607">
        <v>55.271311779386366</v>
      </c>
      <c r="G3607">
        <v>4.0207168783268372</v>
      </c>
      <c r="H3607">
        <v>37.855189057290531</v>
      </c>
    </row>
    <row r="3608" spans="1:8" x14ac:dyDescent="0.35">
      <c r="A3608" t="s">
        <v>37</v>
      </c>
      <c r="B3608" t="s">
        <v>163</v>
      </c>
      <c r="C3608">
        <v>2002</v>
      </c>
      <c r="D3608">
        <v>58.527993724437962</v>
      </c>
      <c r="E3608">
        <v>55.730005760348405</v>
      </c>
      <c r="G3608">
        <v>3.0751558354033932</v>
      </c>
      <c r="H3608">
        <v>36.361084466360005</v>
      </c>
    </row>
    <row r="3609" spans="1:8" x14ac:dyDescent="0.35">
      <c r="A3609" t="s">
        <v>37</v>
      </c>
      <c r="B3609" t="s">
        <v>163</v>
      </c>
      <c r="C3609">
        <v>2003</v>
      </c>
      <c r="D3609">
        <v>60.105878835310477</v>
      </c>
      <c r="E3609">
        <v>55.891313495324638</v>
      </c>
      <c r="G3609">
        <v>3.8893856481027456</v>
      </c>
      <c r="H3609">
        <v>35.477306067027335</v>
      </c>
    </row>
    <row r="3610" spans="1:8" x14ac:dyDescent="0.35">
      <c r="A3610" t="s">
        <v>37</v>
      </c>
      <c r="B3610" t="s">
        <v>163</v>
      </c>
      <c r="C3610">
        <v>2004</v>
      </c>
      <c r="D3610">
        <v>61.873891639870926</v>
      </c>
      <c r="E3610">
        <v>57.741403893179921</v>
      </c>
      <c r="G3610">
        <v>3.7619387696984603</v>
      </c>
      <c r="H3610">
        <v>38.246237100633117</v>
      </c>
    </row>
    <row r="3611" spans="1:8" x14ac:dyDescent="0.35">
      <c r="A3611" t="s">
        <v>37</v>
      </c>
      <c r="B3611" t="s">
        <v>163</v>
      </c>
      <c r="C3611">
        <v>2005</v>
      </c>
      <c r="D3611">
        <v>63.502047604928471</v>
      </c>
      <c r="E3611">
        <v>58.31143380760949</v>
      </c>
      <c r="G3611">
        <v>3.9951333907488333</v>
      </c>
      <c r="H3611">
        <v>38.145026676211572</v>
      </c>
    </row>
    <row r="3612" spans="1:8" x14ac:dyDescent="0.35">
      <c r="A3612" t="s">
        <v>37</v>
      </c>
      <c r="B3612" t="s">
        <v>163</v>
      </c>
      <c r="C3612">
        <v>2006</v>
      </c>
      <c r="D3612">
        <v>63.890478204422884</v>
      </c>
      <c r="E3612">
        <v>61.655417721846291</v>
      </c>
      <c r="G3612">
        <v>4.0963701668798933</v>
      </c>
      <c r="H3612">
        <v>37.216124432362122</v>
      </c>
    </row>
    <row r="3613" spans="1:8" x14ac:dyDescent="0.35">
      <c r="A3613" t="s">
        <v>37</v>
      </c>
      <c r="B3613" t="s">
        <v>163</v>
      </c>
      <c r="C3613">
        <v>2007</v>
      </c>
      <c r="D3613">
        <v>69.809977277204609</v>
      </c>
      <c r="E3613">
        <v>62.481091440762874</v>
      </c>
      <c r="G3613">
        <v>5.0350858333302568</v>
      </c>
      <c r="H3613">
        <v>38.794247946053069</v>
      </c>
    </row>
    <row r="3614" spans="1:8" x14ac:dyDescent="0.35">
      <c r="A3614" t="s">
        <v>37</v>
      </c>
      <c r="B3614" t="s">
        <v>163</v>
      </c>
      <c r="C3614">
        <v>2008</v>
      </c>
      <c r="D3614">
        <v>68.194245709973842</v>
      </c>
      <c r="G3614">
        <v>5.6061808250588854</v>
      </c>
      <c r="H3614">
        <v>42.392532152017722</v>
      </c>
    </row>
    <row r="3615" spans="1:8" x14ac:dyDescent="0.35">
      <c r="A3615" t="s">
        <v>37</v>
      </c>
      <c r="B3615" t="s">
        <v>163</v>
      </c>
      <c r="C3615">
        <v>2017</v>
      </c>
      <c r="D3615">
        <v>86.564332669831998</v>
      </c>
      <c r="E3615">
        <v>70.780664728013718</v>
      </c>
      <c r="G3615">
        <v>2.1301687870944903</v>
      </c>
      <c r="H3615">
        <v>51.568519109103988</v>
      </c>
    </row>
    <row r="3616" spans="1:8" x14ac:dyDescent="0.35">
      <c r="A3616" t="s">
        <v>37</v>
      </c>
      <c r="B3616" t="s">
        <v>163</v>
      </c>
      <c r="C3616">
        <v>2018</v>
      </c>
      <c r="D3616">
        <v>85.862827458004233</v>
      </c>
      <c r="E3616">
        <v>69.848292120433655</v>
      </c>
      <c r="G3616">
        <v>1.8210546255729056</v>
      </c>
      <c r="H3616">
        <v>53.888117530320237</v>
      </c>
    </row>
    <row r="3617" spans="1:8" x14ac:dyDescent="0.35">
      <c r="A3617" t="s">
        <v>37</v>
      </c>
      <c r="B3617" t="s">
        <v>163</v>
      </c>
      <c r="C3617">
        <v>2019</v>
      </c>
      <c r="D3617">
        <v>87.896269386575653</v>
      </c>
      <c r="E3617">
        <v>71.014913491307823</v>
      </c>
      <c r="G3617">
        <v>1.4247863158799916</v>
      </c>
      <c r="H3617">
        <v>56.538798806383241</v>
      </c>
    </row>
    <row r="3618" spans="1:8" x14ac:dyDescent="0.35">
      <c r="A3618" t="s">
        <v>37</v>
      </c>
      <c r="B3618" t="s">
        <v>163</v>
      </c>
      <c r="C3618">
        <v>2020</v>
      </c>
      <c r="D3618">
        <v>89.69314645621111</v>
      </c>
      <c r="G3618">
        <v>0.35536862084362042</v>
      </c>
      <c r="H3618">
        <v>52.674529907316035</v>
      </c>
    </row>
    <row r="3619" spans="1:8" x14ac:dyDescent="0.35">
      <c r="A3619" t="s">
        <v>37</v>
      </c>
      <c r="B3619" t="s">
        <v>163</v>
      </c>
      <c r="C3619">
        <v>2021</v>
      </c>
      <c r="D3619">
        <v>90.768281775634776</v>
      </c>
      <c r="G3619">
        <v>2.8983057641274002</v>
      </c>
      <c r="H3619">
        <v>56.24889386898667</v>
      </c>
    </row>
    <row r="3620" spans="1:8" x14ac:dyDescent="0.35">
      <c r="A3620" t="s">
        <v>37</v>
      </c>
      <c r="B3620" t="s">
        <v>163</v>
      </c>
      <c r="C3620">
        <v>2022</v>
      </c>
      <c r="D3620">
        <v>91.037273461004588</v>
      </c>
      <c r="G3620">
        <v>6.4818936309142501</v>
      </c>
      <c r="H3620">
        <v>62.719800364795042</v>
      </c>
    </row>
    <row r="3621" spans="1:8" x14ac:dyDescent="0.35">
      <c r="A3621" t="s">
        <v>37</v>
      </c>
      <c r="B3621" t="s">
        <v>163</v>
      </c>
      <c r="C3621">
        <v>2023</v>
      </c>
      <c r="D3621">
        <v>92.16174288403765</v>
      </c>
      <c r="G3621">
        <v>5.2278333435084932</v>
      </c>
      <c r="H3621">
        <v>65.267290738880945</v>
      </c>
    </row>
    <row r="3622" spans="1:8" x14ac:dyDescent="0.35">
      <c r="A3622" t="s">
        <v>37</v>
      </c>
      <c r="B3622" t="s">
        <v>163</v>
      </c>
      <c r="C3622">
        <v>2024</v>
      </c>
      <c r="G3622">
        <v>3.3040578780803429</v>
      </c>
      <c r="H3622">
        <v>68.86428953802934</v>
      </c>
    </row>
    <row r="3623" spans="1:8" x14ac:dyDescent="0.35">
      <c r="A3623" t="s">
        <v>89</v>
      </c>
      <c r="B3623" t="s">
        <v>257</v>
      </c>
      <c r="C3623">
        <v>2000</v>
      </c>
      <c r="E3623">
        <v>21.680260479696617</v>
      </c>
      <c r="F3623">
        <v>7.8895618698672099</v>
      </c>
      <c r="G3623">
        <v>5.5590637944299885</v>
      </c>
      <c r="H3623">
        <v>29.730167881989651</v>
      </c>
    </row>
    <row r="3624" spans="1:8" x14ac:dyDescent="0.35">
      <c r="A3624" t="s">
        <v>89</v>
      </c>
      <c r="B3624" t="s">
        <v>257</v>
      </c>
      <c r="C3624">
        <v>2001</v>
      </c>
      <c r="E3624">
        <v>19.258907272205718</v>
      </c>
      <c r="F3624">
        <v>6.92583732057426</v>
      </c>
      <c r="G3624">
        <v>9.9070022455982354</v>
      </c>
      <c r="H3624">
        <v>32.431317316686417</v>
      </c>
    </row>
    <row r="3625" spans="1:8" x14ac:dyDescent="0.35">
      <c r="A3625" t="s">
        <v>89</v>
      </c>
      <c r="B3625" t="s">
        <v>257</v>
      </c>
      <c r="C3625">
        <v>2002</v>
      </c>
      <c r="D3625">
        <v>0.6</v>
      </c>
      <c r="E3625">
        <v>18.939582647954818</v>
      </c>
      <c r="F3625">
        <v>10.92963418726921</v>
      </c>
      <c r="G3625">
        <v>11.279103555301219</v>
      </c>
      <c r="H3625">
        <v>18.638241127126243</v>
      </c>
    </row>
    <row r="3626" spans="1:8" x14ac:dyDescent="0.35">
      <c r="A3626" t="s">
        <v>89</v>
      </c>
      <c r="B3626" t="s">
        <v>257</v>
      </c>
      <c r="C3626">
        <v>2003</v>
      </c>
      <c r="D3626">
        <v>3.7</v>
      </c>
      <c r="E3626">
        <v>17.48728700996854</v>
      </c>
      <c r="F3626">
        <v>8.2694634933440607</v>
      </c>
      <c r="G3626">
        <v>25.886374591292565</v>
      </c>
      <c r="H3626">
        <v>20.89409831899636</v>
      </c>
    </row>
    <row r="3627" spans="1:8" x14ac:dyDescent="0.35">
      <c r="A3627" t="s">
        <v>89</v>
      </c>
      <c r="B3627" t="s">
        <v>257</v>
      </c>
      <c r="C3627">
        <v>2004</v>
      </c>
      <c r="D3627">
        <v>6.8</v>
      </c>
      <c r="E3627">
        <v>18.425589584468536</v>
      </c>
      <c r="F3627">
        <v>6.985842026825674</v>
      </c>
      <c r="G3627">
        <v>3.7619387696984603</v>
      </c>
      <c r="H3627">
        <v>15.406090361758649</v>
      </c>
    </row>
    <row r="3628" spans="1:8" x14ac:dyDescent="0.35">
      <c r="A3628" t="s">
        <v>89</v>
      </c>
      <c r="B3628" t="s">
        <v>257</v>
      </c>
      <c r="C3628">
        <v>2005</v>
      </c>
      <c r="D3628">
        <v>10</v>
      </c>
      <c r="E3628">
        <v>22.653171184040914</v>
      </c>
      <c r="F3628">
        <v>7.3306634163329942</v>
      </c>
      <c r="G3628">
        <v>10.702620832603671</v>
      </c>
      <c r="H3628">
        <v>17.979907915626033</v>
      </c>
    </row>
    <row r="3629" spans="1:8" x14ac:dyDescent="0.35">
      <c r="A3629" t="s">
        <v>89</v>
      </c>
      <c r="B3629" t="s">
        <v>257</v>
      </c>
      <c r="C3629">
        <v>2006</v>
      </c>
      <c r="D3629">
        <v>3.9</v>
      </c>
      <c r="E3629">
        <v>25.383808109470507</v>
      </c>
      <c r="F3629">
        <v>11.2199870214146</v>
      </c>
      <c r="G3629">
        <v>8.3413683723470626</v>
      </c>
      <c r="H3629">
        <v>18.882407239417802</v>
      </c>
    </row>
    <row r="3630" spans="1:8" x14ac:dyDescent="0.35">
      <c r="A3630" t="s">
        <v>89</v>
      </c>
      <c r="B3630" t="s">
        <v>257</v>
      </c>
      <c r="C3630">
        <v>2007</v>
      </c>
      <c r="E3630">
        <v>27.272609902351874</v>
      </c>
      <c r="F3630">
        <v>7.666020134848055</v>
      </c>
      <c r="G3630">
        <v>9.2937535178404147</v>
      </c>
      <c r="H3630">
        <v>21.694440611090656</v>
      </c>
    </row>
    <row r="3631" spans="1:8" x14ac:dyDescent="0.35">
      <c r="A3631" t="s">
        <v>89</v>
      </c>
      <c r="B3631" t="s">
        <v>257</v>
      </c>
      <c r="C3631">
        <v>2008</v>
      </c>
      <c r="D3631">
        <v>19.600000000000001</v>
      </c>
      <c r="E3631">
        <v>26.054281230910171</v>
      </c>
      <c r="F3631">
        <v>17.32006519687743</v>
      </c>
      <c r="G3631">
        <v>6.429560318324576</v>
      </c>
      <c r="H3631">
        <v>21.090106749355524</v>
      </c>
    </row>
    <row r="3632" spans="1:8" x14ac:dyDescent="0.35">
      <c r="A3632" t="s">
        <v>89</v>
      </c>
      <c r="B3632" t="s">
        <v>257</v>
      </c>
      <c r="C3632">
        <v>2017</v>
      </c>
      <c r="D3632">
        <v>60.5</v>
      </c>
      <c r="E3632">
        <v>42.335072394304781</v>
      </c>
      <c r="F3632">
        <v>0.48868676026108349</v>
      </c>
      <c r="G3632">
        <v>2.5769691569099251</v>
      </c>
      <c r="H3632">
        <v>23.326789107997509</v>
      </c>
    </row>
    <row r="3633" spans="1:8" x14ac:dyDescent="0.35">
      <c r="A3633" t="s">
        <v>89</v>
      </c>
      <c r="B3633" t="s">
        <v>257</v>
      </c>
      <c r="C3633">
        <v>2018</v>
      </c>
      <c r="D3633">
        <v>63.6</v>
      </c>
      <c r="E3633">
        <v>40.810052079545578</v>
      </c>
      <c r="F3633">
        <v>3.4614748497372929</v>
      </c>
      <c r="G3633">
        <v>7.8575778223963511</v>
      </c>
      <c r="H3633">
        <v>22.497675589476522</v>
      </c>
    </row>
    <row r="3634" spans="1:8" x14ac:dyDescent="0.35">
      <c r="A3634" t="s">
        <v>89</v>
      </c>
      <c r="B3634" t="s">
        <v>257</v>
      </c>
      <c r="C3634">
        <v>2019</v>
      </c>
      <c r="D3634">
        <v>67.599999999999994</v>
      </c>
      <c r="E3634">
        <v>38.403067503072172</v>
      </c>
      <c r="F3634">
        <v>1.63485544012247</v>
      </c>
      <c r="G3634">
        <v>1.240664414287366</v>
      </c>
      <c r="H3634">
        <v>23.839319023921053</v>
      </c>
    </row>
    <row r="3635" spans="1:8" x14ac:dyDescent="0.35">
      <c r="A3635" t="s">
        <v>89</v>
      </c>
      <c r="B3635" t="s">
        <v>257</v>
      </c>
      <c r="C3635">
        <v>2020</v>
      </c>
      <c r="D3635">
        <v>71.5</v>
      </c>
      <c r="E3635">
        <v>42.945160086719326</v>
      </c>
      <c r="F3635">
        <v>2.963549920760649</v>
      </c>
      <c r="G3635">
        <v>-1.3256851101245246</v>
      </c>
      <c r="H3635">
        <v>13.173037017404493</v>
      </c>
    </row>
    <row r="3636" spans="1:8" x14ac:dyDescent="0.35">
      <c r="A3636" t="s">
        <v>89</v>
      </c>
      <c r="B3636" t="s">
        <v>257</v>
      </c>
      <c r="C3636">
        <v>2021</v>
      </c>
      <c r="D3636">
        <v>75.400000000000006</v>
      </c>
      <c r="E3636">
        <v>44.141430096410119</v>
      </c>
      <c r="F3636">
        <v>-0.1154378944128394</v>
      </c>
      <c r="G3636">
        <v>-0.59428672995011311</v>
      </c>
      <c r="H3636">
        <v>12.412463875466267</v>
      </c>
    </row>
    <row r="3637" spans="1:8" x14ac:dyDescent="0.35">
      <c r="A3637" t="s">
        <v>89</v>
      </c>
      <c r="B3637" t="s">
        <v>257</v>
      </c>
      <c r="C3637">
        <v>2022</v>
      </c>
      <c r="D3637">
        <v>75.400000000000006</v>
      </c>
      <c r="E3637">
        <v>48.609128674181406</v>
      </c>
      <c r="F3637">
        <v>5.5181292857693771</v>
      </c>
      <c r="G3637">
        <v>-1.8746715213690095</v>
      </c>
      <c r="H3637">
        <v>19.696302257856203</v>
      </c>
    </row>
    <row r="3638" spans="1:8" x14ac:dyDescent="0.35">
      <c r="A3638" t="s">
        <v>89</v>
      </c>
      <c r="B3638" t="s">
        <v>257</v>
      </c>
      <c r="C3638">
        <v>2023</v>
      </c>
      <c r="D3638">
        <v>81.3</v>
      </c>
      <c r="E3638">
        <v>48.916590117250898</v>
      </c>
      <c r="F3638">
        <v>5.8858589704216406</v>
      </c>
      <c r="G3638">
        <v>2.5474943293282593</v>
      </c>
      <c r="H3638">
        <v>24.527056088383215</v>
      </c>
    </row>
    <row r="3639" spans="1:8" x14ac:dyDescent="0.35">
      <c r="A3639" t="s">
        <v>89</v>
      </c>
      <c r="B3639" t="s">
        <v>257</v>
      </c>
      <c r="C3639">
        <v>2024</v>
      </c>
      <c r="E3639">
        <v>47.842547355349303</v>
      </c>
      <c r="F3639">
        <v>4.3218394838803293</v>
      </c>
      <c r="G3639">
        <v>3.0735150448994943</v>
      </c>
      <c r="H3639">
        <v>24.056610419971932</v>
      </c>
    </row>
    <row r="3640" spans="1:8" x14ac:dyDescent="0.35">
      <c r="A3640" t="s">
        <v>286</v>
      </c>
      <c r="B3640" t="s">
        <v>28</v>
      </c>
      <c r="C3640">
        <v>2000</v>
      </c>
      <c r="G3640">
        <v>14.609798316654761</v>
      </c>
    </row>
    <row r="3641" spans="1:8" x14ac:dyDescent="0.35">
      <c r="A3641" t="s">
        <v>286</v>
      </c>
      <c r="B3641" t="s">
        <v>28</v>
      </c>
      <c r="C3641">
        <v>2001</v>
      </c>
      <c r="G3641">
        <v>8.2433866888536329</v>
      </c>
    </row>
    <row r="3642" spans="1:8" x14ac:dyDescent="0.35">
      <c r="A3642" t="s">
        <v>286</v>
      </c>
      <c r="B3642" t="s">
        <v>28</v>
      </c>
      <c r="C3642">
        <v>2002</v>
      </c>
      <c r="G3642">
        <v>7.7204667106291396</v>
      </c>
    </row>
    <row r="3643" spans="1:8" x14ac:dyDescent="0.35">
      <c r="A3643" t="s">
        <v>286</v>
      </c>
      <c r="B3643" t="s">
        <v>28</v>
      </c>
      <c r="C3643">
        <v>2003</v>
      </c>
      <c r="G3643">
        <v>6.279473377508225</v>
      </c>
    </row>
    <row r="3644" spans="1:8" x14ac:dyDescent="0.35">
      <c r="A3644" t="s">
        <v>286</v>
      </c>
      <c r="B3644" t="s">
        <v>28</v>
      </c>
      <c r="C3644">
        <v>2004</v>
      </c>
      <c r="D3644">
        <v>2.4</v>
      </c>
      <c r="G3644">
        <v>6.7956176119445786</v>
      </c>
    </row>
    <row r="3645" spans="1:8" x14ac:dyDescent="0.35">
      <c r="A3645" t="s">
        <v>286</v>
      </c>
      <c r="B3645" t="s">
        <v>28</v>
      </c>
      <c r="C3645">
        <v>2005</v>
      </c>
      <c r="D3645">
        <v>4.7</v>
      </c>
      <c r="G3645">
        <v>16.063802061580603</v>
      </c>
    </row>
    <row r="3646" spans="1:8" x14ac:dyDescent="0.35">
      <c r="A3646" t="s">
        <v>286</v>
      </c>
      <c r="B3646" t="s">
        <v>28</v>
      </c>
      <c r="C3646">
        <v>2006</v>
      </c>
      <c r="D3646">
        <v>1.7</v>
      </c>
      <c r="G3646">
        <v>-6.8677659988306203</v>
      </c>
    </row>
    <row r="3647" spans="1:8" x14ac:dyDescent="0.35">
      <c r="A3647" t="s">
        <v>286</v>
      </c>
      <c r="B3647" t="s">
        <v>28</v>
      </c>
      <c r="C3647">
        <v>2007</v>
      </c>
      <c r="D3647">
        <v>10.8</v>
      </c>
      <c r="G3647">
        <v>3.5171702197610841</v>
      </c>
    </row>
    <row r="3648" spans="1:8" x14ac:dyDescent="0.35">
      <c r="A3648" t="s">
        <v>286</v>
      </c>
      <c r="B3648" t="s">
        <v>28</v>
      </c>
      <c r="C3648">
        <v>2008</v>
      </c>
      <c r="D3648">
        <v>12.7</v>
      </c>
      <c r="G3648">
        <v>2.059889885455874</v>
      </c>
    </row>
    <row r="3649" spans="1:8" x14ac:dyDescent="0.35">
      <c r="A3649" t="s">
        <v>286</v>
      </c>
      <c r="B3649" t="s">
        <v>28</v>
      </c>
      <c r="C3649">
        <v>2017</v>
      </c>
      <c r="D3649">
        <v>38.4</v>
      </c>
      <c r="G3649">
        <v>0.5806574728218834</v>
      </c>
    </row>
    <row r="3650" spans="1:8" x14ac:dyDescent="0.35">
      <c r="A3650" t="s">
        <v>286</v>
      </c>
      <c r="B3650" t="s">
        <v>28</v>
      </c>
      <c r="C3650">
        <v>2018</v>
      </c>
      <c r="D3650">
        <v>35.299999999999997</v>
      </c>
      <c r="G3650">
        <v>4.9732501206951838</v>
      </c>
    </row>
    <row r="3651" spans="1:8" x14ac:dyDescent="0.35">
      <c r="A3651" t="s">
        <v>286</v>
      </c>
      <c r="B3651" t="s">
        <v>28</v>
      </c>
      <c r="C3651">
        <v>2019</v>
      </c>
      <c r="G3651">
        <v>11.908387228595373</v>
      </c>
    </row>
    <row r="3652" spans="1:8" x14ac:dyDescent="0.35">
      <c r="A3652" t="s">
        <v>286</v>
      </c>
      <c r="B3652" t="s">
        <v>28</v>
      </c>
      <c r="C3652">
        <v>2020</v>
      </c>
      <c r="D3652">
        <v>32.299999999999997</v>
      </c>
      <c r="G3652">
        <v>5.3591852709637351</v>
      </c>
    </row>
    <row r="3653" spans="1:8" x14ac:dyDescent="0.35">
      <c r="A3653" t="s">
        <v>286</v>
      </c>
      <c r="B3653" t="s">
        <v>28</v>
      </c>
      <c r="C3653">
        <v>2021</v>
      </c>
      <c r="D3653">
        <v>30.6</v>
      </c>
      <c r="G3653">
        <v>7.3929482281537986</v>
      </c>
    </row>
    <row r="3654" spans="1:8" x14ac:dyDescent="0.35">
      <c r="A3654" t="s">
        <v>286</v>
      </c>
      <c r="B3654" t="s">
        <v>28</v>
      </c>
      <c r="C3654">
        <v>2022</v>
      </c>
      <c r="D3654">
        <v>30.6</v>
      </c>
      <c r="G3654">
        <v>7.9373318298771665</v>
      </c>
    </row>
    <row r="3655" spans="1:8" x14ac:dyDescent="0.35">
      <c r="A3655" t="s">
        <v>286</v>
      </c>
      <c r="B3655" t="s">
        <v>28</v>
      </c>
      <c r="C3655">
        <v>2023</v>
      </c>
      <c r="D3655">
        <v>23.9</v>
      </c>
      <c r="G3655">
        <v>4.604474207074972</v>
      </c>
    </row>
    <row r="3656" spans="1:8" x14ac:dyDescent="0.35">
      <c r="A3656" t="s">
        <v>286</v>
      </c>
      <c r="B3656" t="s">
        <v>28</v>
      </c>
      <c r="C3656">
        <v>2024</v>
      </c>
      <c r="G3656">
        <v>8.3339811924337113</v>
      </c>
    </row>
    <row r="3657" spans="1:8" x14ac:dyDescent="0.35">
      <c r="A3657" t="s">
        <v>408</v>
      </c>
      <c r="B3657" t="s">
        <v>326</v>
      </c>
      <c r="C3657">
        <v>2000</v>
      </c>
      <c r="D3657">
        <v>54.9</v>
      </c>
      <c r="E3657">
        <v>47.364358145425925</v>
      </c>
      <c r="F3657">
        <v>5.3389591359982784</v>
      </c>
      <c r="G3657">
        <v>9.1821914156735573</v>
      </c>
      <c r="H3657">
        <v>7.179957258619492</v>
      </c>
    </row>
    <row r="3658" spans="1:8" x14ac:dyDescent="0.35">
      <c r="A3658" t="s">
        <v>408</v>
      </c>
      <c r="B3658" t="s">
        <v>326</v>
      </c>
      <c r="C3658">
        <v>2001</v>
      </c>
      <c r="D3658">
        <v>49.4</v>
      </c>
      <c r="E3658">
        <v>51.419568366922206</v>
      </c>
      <c r="F3658">
        <v>5.701894830496081</v>
      </c>
      <c r="G3658">
        <v>7.8004749630590879</v>
      </c>
      <c r="H3658">
        <v>7.4485597080642227</v>
      </c>
    </row>
    <row r="3659" spans="1:8" x14ac:dyDescent="0.35">
      <c r="A3659" t="s">
        <v>408</v>
      </c>
      <c r="B3659" t="s">
        <v>326</v>
      </c>
      <c r="C3659">
        <v>2002</v>
      </c>
      <c r="D3659">
        <v>64.3</v>
      </c>
      <c r="E3659">
        <v>52.117445159726017</v>
      </c>
      <c r="F3659">
        <v>9.4947137809960029</v>
      </c>
      <c r="G3659">
        <v>12.537957905723005</v>
      </c>
      <c r="H3659">
        <v>8.2225849821068611</v>
      </c>
    </row>
    <row r="3660" spans="1:8" x14ac:dyDescent="0.35">
      <c r="A3660" t="s">
        <v>408</v>
      </c>
      <c r="B3660" t="s">
        <v>326</v>
      </c>
      <c r="C3660">
        <v>2003</v>
      </c>
      <c r="D3660">
        <v>66.3</v>
      </c>
      <c r="E3660">
        <v>53.933693311777034</v>
      </c>
      <c r="F3660">
        <v>5.6794241406879937</v>
      </c>
      <c r="G3660">
        <v>6.3957635871328904</v>
      </c>
      <c r="H3660">
        <v>8.4771603427614828</v>
      </c>
    </row>
    <row r="3661" spans="1:8" x14ac:dyDescent="0.35">
      <c r="A3661" t="s">
        <v>408</v>
      </c>
      <c r="B3661" t="s">
        <v>326</v>
      </c>
      <c r="C3661">
        <v>2004</v>
      </c>
      <c r="D3661">
        <v>73.2</v>
      </c>
      <c r="E3661">
        <v>55.043321713185797</v>
      </c>
      <c r="F3661">
        <v>-0.69203943785768673</v>
      </c>
      <c r="G3661">
        <v>6.0421715904549984</v>
      </c>
      <c r="H3661">
        <v>8.0244443432855466</v>
      </c>
    </row>
    <row r="3662" spans="1:8" x14ac:dyDescent="0.35">
      <c r="A3662" t="s">
        <v>408</v>
      </c>
      <c r="B3662" t="s">
        <v>326</v>
      </c>
      <c r="C3662">
        <v>2005</v>
      </c>
      <c r="D3662">
        <v>73.400000000000006</v>
      </c>
      <c r="E3662">
        <v>59.760936349771043</v>
      </c>
      <c r="F3662">
        <v>2.0628530822342732</v>
      </c>
      <c r="G3662">
        <v>5.597009780640434</v>
      </c>
      <c r="H3662">
        <v>8.301270794322182</v>
      </c>
    </row>
    <row r="3663" spans="1:8" x14ac:dyDescent="0.35">
      <c r="A3663" t="s">
        <v>408</v>
      </c>
      <c r="B3663" t="s">
        <v>326</v>
      </c>
      <c r="C3663">
        <v>2006</v>
      </c>
      <c r="D3663">
        <v>72.900000000000006</v>
      </c>
      <c r="E3663">
        <v>65.424314823033768</v>
      </c>
      <c r="F3663">
        <v>3.2439076541922951</v>
      </c>
      <c r="G3663">
        <v>6.0646370145030772</v>
      </c>
      <c r="H3663">
        <v>8.835713922137673</v>
      </c>
    </row>
    <row r="3664" spans="1:8" x14ac:dyDescent="0.35">
      <c r="A3664" t="s">
        <v>408</v>
      </c>
      <c r="B3664" t="s">
        <v>326</v>
      </c>
      <c r="C3664">
        <v>2007</v>
      </c>
      <c r="D3664">
        <v>75.900000000000006</v>
      </c>
      <c r="E3664">
        <v>71.093679258232655</v>
      </c>
      <c r="F3664">
        <v>6.1778121480938788</v>
      </c>
      <c r="G3664">
        <v>8.2457647661167357</v>
      </c>
      <c r="H3664">
        <v>9.210413704880505</v>
      </c>
    </row>
    <row r="3665" spans="1:8" x14ac:dyDescent="0.35">
      <c r="A3665" t="s">
        <v>408</v>
      </c>
      <c r="B3665" t="s">
        <v>326</v>
      </c>
      <c r="C3665">
        <v>2008</v>
      </c>
      <c r="D3665">
        <v>75.3</v>
      </c>
      <c r="E3665">
        <v>73.295208225756241</v>
      </c>
      <c r="F3665">
        <v>9.9099845600546672</v>
      </c>
      <c r="G3665">
        <v>7.8503317285133107</v>
      </c>
      <c r="H3665">
        <v>9.6850389673770678</v>
      </c>
    </row>
    <row r="3666" spans="1:8" x14ac:dyDescent="0.35">
      <c r="A3666" t="s">
        <v>408</v>
      </c>
      <c r="B3666" t="s">
        <v>326</v>
      </c>
      <c r="C3666">
        <v>2017</v>
      </c>
      <c r="D3666">
        <v>79.099999999999994</v>
      </c>
      <c r="E3666">
        <v>66.144766492387134</v>
      </c>
      <c r="F3666">
        <v>5.186186555241493</v>
      </c>
      <c r="G3666">
        <v>5.4733219748147661</v>
      </c>
      <c r="H3666">
        <v>8.6868517444615545</v>
      </c>
    </row>
    <row r="3667" spans="1:8" x14ac:dyDescent="0.35">
      <c r="A3667" t="s">
        <v>408</v>
      </c>
      <c r="B3667" t="s">
        <v>326</v>
      </c>
      <c r="C3667">
        <v>2018</v>
      </c>
      <c r="D3667">
        <v>79.7</v>
      </c>
      <c r="E3667">
        <v>66.136856193441972</v>
      </c>
      <c r="F3667">
        <v>4.5098726486738752</v>
      </c>
      <c r="G3667">
        <v>3.9932950850944309</v>
      </c>
      <c r="H3667">
        <v>8.4020238972510697</v>
      </c>
    </row>
    <row r="3668" spans="1:8" x14ac:dyDescent="0.35">
      <c r="A3668" t="s">
        <v>408</v>
      </c>
      <c r="B3668" t="s">
        <v>326</v>
      </c>
      <c r="C3668">
        <v>2019</v>
      </c>
      <c r="D3668">
        <v>80.400000000000006</v>
      </c>
      <c r="E3668">
        <v>66.909164855749978</v>
      </c>
      <c r="F3668">
        <v>4.1028507546115582</v>
      </c>
      <c r="G3668">
        <v>4.6135246905248124</v>
      </c>
      <c r="H3668">
        <v>8.3117809175741542</v>
      </c>
    </row>
    <row r="3669" spans="1:8" x14ac:dyDescent="0.35">
      <c r="A3669" t="s">
        <v>408</v>
      </c>
      <c r="B3669" t="s">
        <v>326</v>
      </c>
      <c r="C3669">
        <v>2020</v>
      </c>
      <c r="D3669">
        <v>95.5</v>
      </c>
      <c r="E3669">
        <v>74.038825672670043</v>
      </c>
      <c r="F3669">
        <v>3.2323883161511349</v>
      </c>
      <c r="G3669">
        <v>5.3913943350575977</v>
      </c>
      <c r="H3669">
        <v>5.9071684540704652</v>
      </c>
    </row>
    <row r="3670" spans="1:8" x14ac:dyDescent="0.35">
      <c r="A3670" t="s">
        <v>408</v>
      </c>
      <c r="B3670" t="s">
        <v>326</v>
      </c>
      <c r="C3670">
        <v>2021</v>
      </c>
      <c r="D3670">
        <v>93.4</v>
      </c>
      <c r="E3670">
        <v>70.144752799035501</v>
      </c>
      <c r="F3670">
        <v>4.6187454488713602</v>
      </c>
      <c r="G3670">
        <v>6.4084429410039974</v>
      </c>
      <c r="H3670">
        <v>5.4675874038689409</v>
      </c>
    </row>
    <row r="3671" spans="1:8" x14ac:dyDescent="0.35">
      <c r="A3671" t="s">
        <v>408</v>
      </c>
      <c r="B3671" t="s">
        <v>326</v>
      </c>
      <c r="C3671">
        <v>2022</v>
      </c>
      <c r="D3671">
        <v>93.4</v>
      </c>
      <c r="E3671">
        <v>70.948528401605969</v>
      </c>
      <c r="F3671">
        <v>7.0398727254648179</v>
      </c>
      <c r="G3671">
        <v>5.2409666963093287</v>
      </c>
      <c r="H3671">
        <v>7.6659742269835869</v>
      </c>
    </row>
    <row r="3672" spans="1:8" x14ac:dyDescent="0.35">
      <c r="A3672" t="s">
        <v>408</v>
      </c>
      <c r="B3672" t="s">
        <v>326</v>
      </c>
      <c r="C3672">
        <v>2023</v>
      </c>
      <c r="D3672">
        <v>94</v>
      </c>
      <c r="E3672">
        <v>72.311004140320478</v>
      </c>
      <c r="F3672">
        <v>6.0752438457965967</v>
      </c>
      <c r="G3672">
        <v>4.7223024326352316</v>
      </c>
      <c r="H3672">
        <v>8.7316511119130702</v>
      </c>
    </row>
    <row r="3673" spans="1:8" x14ac:dyDescent="0.35">
      <c r="A3673" t="s">
        <v>408</v>
      </c>
      <c r="B3673" t="s">
        <v>326</v>
      </c>
      <c r="C3673">
        <v>2024</v>
      </c>
      <c r="E3673">
        <v>73.858956437596333</v>
      </c>
      <c r="F3673">
        <v>4.3611524651896207</v>
      </c>
      <c r="G3673">
        <v>3.9169210029510282</v>
      </c>
      <c r="H3673">
        <v>9.0141950666850885</v>
      </c>
    </row>
    <row r="3674" spans="1:8" x14ac:dyDescent="0.35">
      <c r="A3674" t="s">
        <v>78</v>
      </c>
      <c r="B3674" t="s">
        <v>107</v>
      </c>
      <c r="C3674">
        <v>2000</v>
      </c>
      <c r="D3674">
        <v>45.271136290190363</v>
      </c>
      <c r="E3674">
        <v>51.737644702757315</v>
      </c>
      <c r="G3674">
        <v>4.0587019393079089</v>
      </c>
      <c r="H3674">
        <v>7.724948431181887</v>
      </c>
    </row>
    <row r="3675" spans="1:8" x14ac:dyDescent="0.35">
      <c r="A3675" t="s">
        <v>78</v>
      </c>
      <c r="B3675" t="s">
        <v>107</v>
      </c>
      <c r="C3675">
        <v>2001</v>
      </c>
      <c r="D3675">
        <v>47.275306076481534</v>
      </c>
      <c r="E3675">
        <v>55.419104995317895</v>
      </c>
      <c r="G3675">
        <v>8.1772394647405022</v>
      </c>
      <c r="H3675">
        <v>7.8148852136243558</v>
      </c>
    </row>
    <row r="3676" spans="1:8" x14ac:dyDescent="0.35">
      <c r="A3676" t="s">
        <v>78</v>
      </c>
      <c r="B3676" t="s">
        <v>107</v>
      </c>
      <c r="C3676">
        <v>2002</v>
      </c>
      <c r="D3676">
        <v>48.304720948243556</v>
      </c>
      <c r="E3676">
        <v>59.970526554759168</v>
      </c>
      <c r="G3676">
        <v>3.9138626666028458</v>
      </c>
      <c r="H3676">
        <v>7.8719137415395597</v>
      </c>
    </row>
    <row r="3677" spans="1:8" x14ac:dyDescent="0.35">
      <c r="A3677" t="s">
        <v>78</v>
      </c>
      <c r="B3677" t="s">
        <v>107</v>
      </c>
      <c r="C3677">
        <v>2003</v>
      </c>
      <c r="D3677">
        <v>51.899055660489012</v>
      </c>
      <c r="E3677">
        <v>60.71880310449103</v>
      </c>
      <c r="G3677">
        <v>3.7460522217965604</v>
      </c>
      <c r="H3677">
        <v>8.0519904837247296</v>
      </c>
    </row>
    <row r="3678" spans="1:8" x14ac:dyDescent="0.35">
      <c r="A3678" t="s">
        <v>78</v>
      </c>
      <c r="B3678" t="s">
        <v>107</v>
      </c>
      <c r="C3678">
        <v>2004</v>
      </c>
      <c r="D3678">
        <v>50.476116888318238</v>
      </c>
      <c r="E3678">
        <v>62.349481136643426</v>
      </c>
      <c r="G3678">
        <v>5.1437748038129385</v>
      </c>
      <c r="H3678">
        <v>10.153401578878428</v>
      </c>
    </row>
    <row r="3679" spans="1:8" x14ac:dyDescent="0.35">
      <c r="A3679" t="s">
        <v>78</v>
      </c>
      <c r="B3679" t="s">
        <v>107</v>
      </c>
      <c r="C3679">
        <v>2005</v>
      </c>
      <c r="D3679">
        <v>55.995915556104656</v>
      </c>
      <c r="E3679">
        <v>63.421062135544886</v>
      </c>
      <c r="G3679">
        <v>6.2992964046643039</v>
      </c>
      <c r="H3679">
        <v>11.714096291959418</v>
      </c>
    </row>
    <row r="3680" spans="1:8" x14ac:dyDescent="0.35">
      <c r="A3680" t="s">
        <v>78</v>
      </c>
      <c r="B3680" t="s">
        <v>107</v>
      </c>
      <c r="C3680">
        <v>2006</v>
      </c>
      <c r="D3680">
        <v>55.590885308195475</v>
      </c>
      <c r="E3680">
        <v>65.99033713830373</v>
      </c>
      <c r="G3680">
        <v>7.8804887482145745</v>
      </c>
      <c r="H3680">
        <v>13.11381643552091</v>
      </c>
    </row>
    <row r="3681" spans="1:8" x14ac:dyDescent="0.35">
      <c r="A3681" t="s">
        <v>78</v>
      </c>
      <c r="B3681" t="s">
        <v>107</v>
      </c>
      <c r="C3681">
        <v>2007</v>
      </c>
      <c r="D3681">
        <v>60.047246105603513</v>
      </c>
      <c r="E3681">
        <v>70.031286987464057</v>
      </c>
      <c r="G3681">
        <v>7.2738535965557034</v>
      </c>
      <c r="H3681">
        <v>12.623902499082588</v>
      </c>
    </row>
    <row r="3682" spans="1:8" x14ac:dyDescent="0.35">
      <c r="A3682" t="s">
        <v>78</v>
      </c>
      <c r="B3682" t="s">
        <v>107</v>
      </c>
      <c r="C3682">
        <v>2008</v>
      </c>
      <c r="D3682">
        <v>63.094422860720833</v>
      </c>
      <c r="E3682">
        <v>74.20343597309737</v>
      </c>
      <c r="G3682">
        <v>8.5274678601573584</v>
      </c>
      <c r="H3682">
        <v>13.092069494827884</v>
      </c>
    </row>
    <row r="3683" spans="1:8" x14ac:dyDescent="0.35">
      <c r="A3683" t="s">
        <v>78</v>
      </c>
      <c r="B3683" t="s">
        <v>107</v>
      </c>
      <c r="C3683">
        <v>2017</v>
      </c>
      <c r="D3683">
        <v>87.692274194914191</v>
      </c>
      <c r="E3683">
        <v>71.882162210724559</v>
      </c>
      <c r="G3683">
        <v>4.6986157703508908</v>
      </c>
      <c r="H3683">
        <v>10.632255352904979</v>
      </c>
    </row>
    <row r="3684" spans="1:8" x14ac:dyDescent="0.35">
      <c r="A3684" t="s">
        <v>78</v>
      </c>
      <c r="B3684" t="s">
        <v>107</v>
      </c>
      <c r="C3684">
        <v>2018</v>
      </c>
      <c r="D3684">
        <v>92.637238656257367</v>
      </c>
      <c r="E3684">
        <v>71.783096838025756</v>
      </c>
      <c r="G3684">
        <v>4.0897732322698204</v>
      </c>
      <c r="H3684">
        <v>11.573334100313561</v>
      </c>
    </row>
    <row r="3685" spans="1:8" x14ac:dyDescent="0.35">
      <c r="A3685" t="s">
        <v>78</v>
      </c>
      <c r="B3685" t="s">
        <v>107</v>
      </c>
      <c r="C3685">
        <v>2019</v>
      </c>
      <c r="D3685">
        <v>93.371432443715435</v>
      </c>
      <c r="E3685">
        <v>74.312233784733294</v>
      </c>
      <c r="G3685">
        <v>3.3830729628854286</v>
      </c>
      <c r="H3685">
        <v>11.49939916862346</v>
      </c>
    </row>
    <row r="3686" spans="1:8" x14ac:dyDescent="0.35">
      <c r="A3686" t="s">
        <v>78</v>
      </c>
      <c r="B3686" t="s">
        <v>107</v>
      </c>
      <c r="C3686">
        <v>2020</v>
      </c>
      <c r="D3686">
        <v>95.283446310292689</v>
      </c>
      <c r="E3686">
        <v>84.367557602588548</v>
      </c>
      <c r="G3686">
        <v>3.5292328591457007</v>
      </c>
      <c r="H3686">
        <v>10.810378554741774</v>
      </c>
    </row>
    <row r="3687" spans="1:8" x14ac:dyDescent="0.35">
      <c r="A3687" t="s">
        <v>78</v>
      </c>
      <c r="B3687" t="s">
        <v>107</v>
      </c>
      <c r="C3687">
        <v>2021</v>
      </c>
      <c r="D3687">
        <v>99.225480726566971</v>
      </c>
      <c r="E3687">
        <v>79.551704535587106</v>
      </c>
      <c r="G3687">
        <v>7.195362796950981</v>
      </c>
      <c r="H3687">
        <v>10.966871013933142</v>
      </c>
    </row>
    <row r="3688" spans="1:8" x14ac:dyDescent="0.35">
      <c r="A3688" t="s">
        <v>78</v>
      </c>
      <c r="B3688" t="s">
        <v>107</v>
      </c>
      <c r="C3688">
        <v>2022</v>
      </c>
      <c r="D3688">
        <v>99.249090123010248</v>
      </c>
      <c r="G3688">
        <v>5.8459985143545765</v>
      </c>
      <c r="H3688">
        <v>13.224381971829045</v>
      </c>
    </row>
    <row r="3689" spans="1:8" x14ac:dyDescent="0.35">
      <c r="A3689" t="s">
        <v>78</v>
      </c>
      <c r="B3689" t="s">
        <v>107</v>
      </c>
      <c r="C3689">
        <v>2023</v>
      </c>
      <c r="D3689">
        <v>99.20333771622802</v>
      </c>
      <c r="G3689">
        <v>5.0763110849743853</v>
      </c>
      <c r="H3689">
        <v>13.062617040492816</v>
      </c>
    </row>
    <row r="3690" spans="1:8" x14ac:dyDescent="0.35">
      <c r="A3690" t="s">
        <v>78</v>
      </c>
      <c r="B3690" t="s">
        <v>107</v>
      </c>
      <c r="C3690">
        <v>2024</v>
      </c>
      <c r="G3690">
        <v>3.460652341032926</v>
      </c>
      <c r="H3690">
        <v>13.592132280653349</v>
      </c>
    </row>
    <row r="3691" spans="1:8" x14ac:dyDescent="0.35">
      <c r="A3691" t="s">
        <v>6</v>
      </c>
      <c r="B3691" t="s">
        <v>79</v>
      </c>
      <c r="C3691">
        <v>2000</v>
      </c>
      <c r="D3691">
        <v>45.271136290190363</v>
      </c>
      <c r="E3691">
        <v>51.737644702757322</v>
      </c>
      <c r="G3691">
        <v>4.0587019393079089</v>
      </c>
      <c r="H3691">
        <v>7.7249484311818879</v>
      </c>
    </row>
    <row r="3692" spans="1:8" x14ac:dyDescent="0.35">
      <c r="A3692" t="s">
        <v>6</v>
      </c>
      <c r="B3692" t="s">
        <v>79</v>
      </c>
      <c r="C3692">
        <v>2001</v>
      </c>
      <c r="D3692">
        <v>47.275306076481534</v>
      </c>
      <c r="E3692">
        <v>55.419104995317895</v>
      </c>
      <c r="G3692">
        <v>8.1772394647405022</v>
      </c>
      <c r="H3692">
        <v>7.8148852136243558</v>
      </c>
    </row>
    <row r="3693" spans="1:8" x14ac:dyDescent="0.35">
      <c r="A3693" t="s">
        <v>6</v>
      </c>
      <c r="B3693" t="s">
        <v>79</v>
      </c>
      <c r="C3693">
        <v>2002</v>
      </c>
      <c r="D3693">
        <v>48.304720948243563</v>
      </c>
      <c r="E3693">
        <v>59.970526554759175</v>
      </c>
      <c r="G3693">
        <v>3.9138626666028458</v>
      </c>
      <c r="H3693">
        <v>7.8719137415395597</v>
      </c>
    </row>
    <row r="3694" spans="1:8" x14ac:dyDescent="0.35">
      <c r="A3694" t="s">
        <v>6</v>
      </c>
      <c r="B3694" t="s">
        <v>79</v>
      </c>
      <c r="C3694">
        <v>2003</v>
      </c>
      <c r="D3694">
        <v>51.899055660489012</v>
      </c>
      <c r="E3694">
        <v>60.718803104491037</v>
      </c>
      <c r="G3694">
        <v>3.7460522217965604</v>
      </c>
      <c r="H3694">
        <v>8.0519904837247314</v>
      </c>
    </row>
    <row r="3695" spans="1:8" x14ac:dyDescent="0.35">
      <c r="A3695" t="s">
        <v>6</v>
      </c>
      <c r="B3695" t="s">
        <v>79</v>
      </c>
      <c r="C3695">
        <v>2004</v>
      </c>
      <c r="D3695">
        <v>50.476116888318238</v>
      </c>
      <c r="E3695">
        <v>62.349481136643426</v>
      </c>
      <c r="G3695">
        <v>5.1437748038129385</v>
      </c>
      <c r="H3695">
        <v>10.153401578878428</v>
      </c>
    </row>
    <row r="3696" spans="1:8" x14ac:dyDescent="0.35">
      <c r="A3696" t="s">
        <v>6</v>
      </c>
      <c r="B3696" t="s">
        <v>79</v>
      </c>
      <c r="C3696">
        <v>2005</v>
      </c>
      <c r="D3696">
        <v>55.995915556104656</v>
      </c>
      <c r="E3696">
        <v>63.421062135544894</v>
      </c>
      <c r="G3696">
        <v>6.2992964046643039</v>
      </c>
      <c r="H3696">
        <v>11.71409629195942</v>
      </c>
    </row>
    <row r="3697" spans="1:8" x14ac:dyDescent="0.35">
      <c r="A3697" t="s">
        <v>6</v>
      </c>
      <c r="B3697" t="s">
        <v>79</v>
      </c>
      <c r="C3697">
        <v>2006</v>
      </c>
      <c r="D3697">
        <v>55.590885308195482</v>
      </c>
      <c r="E3697">
        <v>65.990337138303715</v>
      </c>
      <c r="G3697">
        <v>7.8804887482145745</v>
      </c>
      <c r="H3697">
        <v>13.113816435520912</v>
      </c>
    </row>
    <row r="3698" spans="1:8" x14ac:dyDescent="0.35">
      <c r="A3698" t="s">
        <v>6</v>
      </c>
      <c r="B3698" t="s">
        <v>79</v>
      </c>
      <c r="C3698">
        <v>2007</v>
      </c>
      <c r="D3698">
        <v>60.047246105603513</v>
      </c>
      <c r="E3698">
        <v>70.031286987464071</v>
      </c>
      <c r="G3698">
        <v>7.2738535965557034</v>
      </c>
      <c r="H3698">
        <v>12.623902499082586</v>
      </c>
    </row>
    <row r="3699" spans="1:8" x14ac:dyDescent="0.35">
      <c r="A3699" t="s">
        <v>6</v>
      </c>
      <c r="B3699" t="s">
        <v>79</v>
      </c>
      <c r="C3699">
        <v>2008</v>
      </c>
      <c r="D3699">
        <v>63.094422860720833</v>
      </c>
      <c r="E3699">
        <v>74.20343597309737</v>
      </c>
      <c r="G3699">
        <v>8.5274678601573584</v>
      </c>
      <c r="H3699">
        <v>13.092069494827884</v>
      </c>
    </row>
    <row r="3700" spans="1:8" x14ac:dyDescent="0.35">
      <c r="A3700" t="s">
        <v>6</v>
      </c>
      <c r="B3700" t="s">
        <v>79</v>
      </c>
      <c r="C3700">
        <v>2017</v>
      </c>
      <c r="D3700">
        <v>87.692274194914191</v>
      </c>
      <c r="E3700">
        <v>71.882162210724573</v>
      </c>
      <c r="G3700">
        <v>4.6986157703508908</v>
      </c>
      <c r="H3700">
        <v>10.632255352904981</v>
      </c>
    </row>
    <row r="3701" spans="1:8" x14ac:dyDescent="0.35">
      <c r="A3701" t="s">
        <v>6</v>
      </c>
      <c r="B3701" t="s">
        <v>79</v>
      </c>
      <c r="C3701">
        <v>2018</v>
      </c>
      <c r="D3701">
        <v>92.637238656257367</v>
      </c>
      <c r="E3701">
        <v>71.783096838025756</v>
      </c>
      <c r="G3701">
        <v>4.0897732322698204</v>
      </c>
      <c r="H3701">
        <v>11.573334100313565</v>
      </c>
    </row>
    <row r="3702" spans="1:8" x14ac:dyDescent="0.35">
      <c r="A3702" t="s">
        <v>6</v>
      </c>
      <c r="B3702" t="s">
        <v>79</v>
      </c>
      <c r="C3702">
        <v>2019</v>
      </c>
      <c r="D3702">
        <v>93.371432443715435</v>
      </c>
      <c r="E3702">
        <v>74.312233784733309</v>
      </c>
      <c r="G3702">
        <v>3.3830729628854286</v>
      </c>
      <c r="H3702">
        <v>11.499399168623459</v>
      </c>
    </row>
    <row r="3703" spans="1:8" x14ac:dyDescent="0.35">
      <c r="A3703" t="s">
        <v>6</v>
      </c>
      <c r="B3703" t="s">
        <v>79</v>
      </c>
      <c r="C3703">
        <v>2020</v>
      </c>
      <c r="D3703">
        <v>95.283446310292689</v>
      </c>
      <c r="E3703">
        <v>84.367557602588548</v>
      </c>
      <c r="G3703">
        <v>3.5292328591457007</v>
      </c>
      <c r="H3703">
        <v>10.810378554741774</v>
      </c>
    </row>
    <row r="3704" spans="1:8" x14ac:dyDescent="0.35">
      <c r="A3704" t="s">
        <v>6</v>
      </c>
      <c r="B3704" t="s">
        <v>79</v>
      </c>
      <c r="C3704">
        <v>2021</v>
      </c>
      <c r="D3704">
        <v>99.225480726566971</v>
      </c>
      <c r="E3704">
        <v>79.55170453558712</v>
      </c>
      <c r="G3704">
        <v>7.195362796950981</v>
      </c>
      <c r="H3704">
        <v>10.966871013933144</v>
      </c>
    </row>
    <row r="3705" spans="1:8" x14ac:dyDescent="0.35">
      <c r="A3705" t="s">
        <v>6</v>
      </c>
      <c r="B3705" t="s">
        <v>79</v>
      </c>
      <c r="C3705">
        <v>2022</v>
      </c>
      <c r="D3705">
        <v>99.249090123010248</v>
      </c>
      <c r="G3705">
        <v>5.8459985143545765</v>
      </c>
      <c r="H3705">
        <v>13.224381971829043</v>
      </c>
    </row>
    <row r="3706" spans="1:8" x14ac:dyDescent="0.35">
      <c r="A3706" t="s">
        <v>6</v>
      </c>
      <c r="B3706" t="s">
        <v>79</v>
      </c>
      <c r="C3706">
        <v>2023</v>
      </c>
      <c r="D3706">
        <v>99.20333771622802</v>
      </c>
      <c r="G3706">
        <v>5.0763110849743853</v>
      </c>
      <c r="H3706">
        <v>13.062617040492816</v>
      </c>
    </row>
    <row r="3707" spans="1:8" x14ac:dyDescent="0.35">
      <c r="A3707" t="s">
        <v>6</v>
      </c>
      <c r="B3707" t="s">
        <v>79</v>
      </c>
      <c r="C3707">
        <v>2024</v>
      </c>
      <c r="G3707">
        <v>3.460652341032926</v>
      </c>
      <c r="H3707">
        <v>13.592132280653352</v>
      </c>
    </row>
    <row r="3708" spans="1:8" x14ac:dyDescent="0.35">
      <c r="A3708" t="s">
        <v>231</v>
      </c>
      <c r="B3708" t="s">
        <v>57</v>
      </c>
      <c r="C3708">
        <v>2017</v>
      </c>
      <c r="D3708">
        <v>2.9</v>
      </c>
      <c r="E3708">
        <v>23.996197925638516</v>
      </c>
      <c r="F3708">
        <v>187.85163027944171</v>
      </c>
      <c r="H3708">
        <v>22.235923233646474</v>
      </c>
    </row>
    <row r="3709" spans="1:8" x14ac:dyDescent="0.35">
      <c r="A3709" t="s">
        <v>231</v>
      </c>
      <c r="B3709" t="s">
        <v>57</v>
      </c>
      <c r="C3709">
        <v>2018</v>
      </c>
      <c r="D3709">
        <v>4.8</v>
      </c>
      <c r="E3709">
        <v>23.545942511624823</v>
      </c>
      <c r="F3709">
        <v>83.501529492199978</v>
      </c>
      <c r="H3709">
        <v>47.742459416218075</v>
      </c>
    </row>
    <row r="3710" spans="1:8" x14ac:dyDescent="0.35">
      <c r="A3710" t="s">
        <v>231</v>
      </c>
      <c r="B3710" t="s">
        <v>57</v>
      </c>
      <c r="C3710">
        <v>2019</v>
      </c>
      <c r="D3710">
        <v>5.0999999999999996</v>
      </c>
      <c r="E3710">
        <v>18.734562806258278</v>
      </c>
      <c r="F3710">
        <v>87.241364150003207</v>
      </c>
      <c r="H3710">
        <v>43.641828824355059</v>
      </c>
    </row>
    <row r="3711" spans="1:8" x14ac:dyDescent="0.35">
      <c r="A3711" t="s">
        <v>231</v>
      </c>
      <c r="B3711" t="s">
        <v>57</v>
      </c>
      <c r="C3711">
        <v>2020</v>
      </c>
      <c r="D3711">
        <v>5.4</v>
      </c>
      <c r="E3711">
        <v>26.42262630656413</v>
      </c>
      <c r="F3711">
        <v>29.67584355385716</v>
      </c>
      <c r="H3711">
        <v>50.625696254221864</v>
      </c>
    </row>
    <row r="3712" spans="1:8" x14ac:dyDescent="0.35">
      <c r="A3712" t="s">
        <v>231</v>
      </c>
      <c r="B3712" t="s">
        <v>57</v>
      </c>
      <c r="C3712">
        <v>2021</v>
      </c>
      <c r="D3712">
        <v>5.7</v>
      </c>
      <c r="E3712">
        <v>34.201654378626259</v>
      </c>
      <c r="F3712">
        <v>10.516715829435849</v>
      </c>
      <c r="H3712">
        <v>51.510570681527824</v>
      </c>
    </row>
    <row r="3713" spans="1:8" x14ac:dyDescent="0.35">
      <c r="A3713" t="s">
        <v>231</v>
      </c>
      <c r="B3713" t="s">
        <v>57</v>
      </c>
      <c r="C3713">
        <v>2022</v>
      </c>
      <c r="D3713">
        <v>5.7</v>
      </c>
      <c r="E3713">
        <v>27.490904344428174</v>
      </c>
      <c r="F3713">
        <v>-6.6873209421266786</v>
      </c>
      <c r="H3713">
        <v>60.232292810102315</v>
      </c>
    </row>
    <row r="3714" spans="1:8" x14ac:dyDescent="0.35">
      <c r="A3714" t="s">
        <v>231</v>
      </c>
      <c r="B3714" t="s">
        <v>57</v>
      </c>
      <c r="C3714">
        <v>2023</v>
      </c>
      <c r="D3714">
        <v>1.8</v>
      </c>
      <c r="E3714">
        <v>18.405750024080973</v>
      </c>
      <c r="F3714">
        <v>2.3828043481375438</v>
      </c>
      <c r="H3714">
        <v>36.726110185910834</v>
      </c>
    </row>
    <row r="3715" spans="1:8" x14ac:dyDescent="0.35">
      <c r="A3715" t="s">
        <v>231</v>
      </c>
      <c r="B3715" t="s">
        <v>57</v>
      </c>
      <c r="C3715">
        <v>2024</v>
      </c>
      <c r="E3715">
        <v>40.328164430692787</v>
      </c>
      <c r="F3715">
        <v>91.440822076904553</v>
      </c>
    </row>
    <row r="3716" spans="1:8" x14ac:dyDescent="0.35">
      <c r="A3716" t="s">
        <v>71</v>
      </c>
      <c r="B3716" t="s">
        <v>204</v>
      </c>
      <c r="C3716">
        <v>2000</v>
      </c>
      <c r="D3716">
        <v>100</v>
      </c>
      <c r="F3716">
        <v>3.43351563418766</v>
      </c>
      <c r="G3716">
        <v>3.4127520834951781</v>
      </c>
      <c r="H3716">
        <v>14.238321996066372</v>
      </c>
    </row>
    <row r="3717" spans="1:8" x14ac:dyDescent="0.35">
      <c r="A3717" t="s">
        <v>71</v>
      </c>
      <c r="B3717" t="s">
        <v>204</v>
      </c>
      <c r="C3717">
        <v>2001</v>
      </c>
      <c r="D3717">
        <v>100</v>
      </c>
      <c r="F3717">
        <v>3.5898341333811201</v>
      </c>
      <c r="G3717">
        <v>4.1623132762129416</v>
      </c>
      <c r="H3717">
        <v>14.370450726159936</v>
      </c>
    </row>
    <row r="3718" spans="1:8" x14ac:dyDescent="0.35">
      <c r="A3718" t="s">
        <v>71</v>
      </c>
      <c r="B3718" t="s">
        <v>204</v>
      </c>
      <c r="C3718">
        <v>2002</v>
      </c>
      <c r="D3718">
        <v>100</v>
      </c>
      <c r="F3718">
        <v>3.06565685902219</v>
      </c>
      <c r="G3718">
        <v>4.0917022703432053</v>
      </c>
      <c r="H3718">
        <v>13.878443226621693</v>
      </c>
    </row>
    <row r="3719" spans="1:8" x14ac:dyDescent="0.35">
      <c r="A3719" t="s">
        <v>71</v>
      </c>
      <c r="B3719" t="s">
        <v>204</v>
      </c>
      <c r="C3719">
        <v>2003</v>
      </c>
      <c r="D3719">
        <v>100</v>
      </c>
      <c r="F3719">
        <v>3.0388883939665501</v>
      </c>
      <c r="G3719">
        <v>4.0039657254291541</v>
      </c>
      <c r="H3719">
        <v>13.271865221695474</v>
      </c>
    </row>
    <row r="3720" spans="1:8" x14ac:dyDescent="0.35">
      <c r="A3720" t="s">
        <v>71</v>
      </c>
      <c r="B3720" t="s">
        <v>204</v>
      </c>
      <c r="C3720">
        <v>2004</v>
      </c>
      <c r="D3720">
        <v>100</v>
      </c>
      <c r="F3720">
        <v>3.0392488109092399</v>
      </c>
      <c r="G3720">
        <v>3.9116657619694024</v>
      </c>
      <c r="H3720">
        <v>13.013434535676275</v>
      </c>
    </row>
    <row r="3721" spans="1:8" x14ac:dyDescent="0.35">
      <c r="A3721" t="s">
        <v>71</v>
      </c>
      <c r="B3721" t="s">
        <v>204</v>
      </c>
      <c r="C3721">
        <v>2005</v>
      </c>
      <c r="D3721">
        <v>100</v>
      </c>
      <c r="F3721">
        <v>3.3688140975038299</v>
      </c>
      <c r="G3721">
        <v>4.2129234063974224</v>
      </c>
      <c r="H3721">
        <v>13.201908126374134</v>
      </c>
    </row>
    <row r="3722" spans="1:8" x14ac:dyDescent="0.35">
      <c r="A3722" t="s">
        <v>71</v>
      </c>
      <c r="B3722" t="s">
        <v>204</v>
      </c>
      <c r="C3722">
        <v>2006</v>
      </c>
      <c r="D3722">
        <v>100</v>
      </c>
      <c r="F3722">
        <v>3.51557576832128</v>
      </c>
      <c r="G3722">
        <v>4.0724888213377</v>
      </c>
      <c r="H3722">
        <v>13.659996419138439</v>
      </c>
    </row>
    <row r="3723" spans="1:8" x14ac:dyDescent="0.35">
      <c r="A3723" t="s">
        <v>71</v>
      </c>
      <c r="B3723" t="s">
        <v>204</v>
      </c>
      <c r="C3723">
        <v>2007</v>
      </c>
      <c r="D3723">
        <v>100</v>
      </c>
      <c r="F3723">
        <v>2.7867974580494499</v>
      </c>
      <c r="G3723">
        <v>3.5612340982723083</v>
      </c>
      <c r="H3723">
        <v>13.419620621345105</v>
      </c>
    </row>
    <row r="3724" spans="1:8" x14ac:dyDescent="0.35">
      <c r="A3724" t="s">
        <v>71</v>
      </c>
      <c r="B3724" t="s">
        <v>204</v>
      </c>
      <c r="C3724">
        <v>2008</v>
      </c>
      <c r="D3724">
        <v>100</v>
      </c>
      <c r="F3724">
        <v>4.0753433595733899</v>
      </c>
      <c r="G3724">
        <v>2.4520436541038322</v>
      </c>
      <c r="H3724">
        <v>13.172274106818953</v>
      </c>
    </row>
    <row r="3725" spans="1:8" x14ac:dyDescent="0.35">
      <c r="A3725" t="s">
        <v>71</v>
      </c>
      <c r="B3725" t="s">
        <v>204</v>
      </c>
      <c r="C3725">
        <v>2017</v>
      </c>
      <c r="D3725">
        <v>100</v>
      </c>
      <c r="F3725">
        <v>1.9560763336396301</v>
      </c>
      <c r="G3725">
        <v>1.2579443181247427</v>
      </c>
      <c r="H3725">
        <v>16.261183465601732</v>
      </c>
    </row>
    <row r="3726" spans="1:8" x14ac:dyDescent="0.35">
      <c r="A3726" t="s">
        <v>71</v>
      </c>
      <c r="B3726" t="s">
        <v>204</v>
      </c>
      <c r="C3726">
        <v>2018</v>
      </c>
      <c r="D3726">
        <v>100</v>
      </c>
      <c r="F3726">
        <v>1.6749813686379</v>
      </c>
      <c r="G3726">
        <v>1.1873547023759841</v>
      </c>
      <c r="H3726">
        <v>16.50078928593474</v>
      </c>
    </row>
    <row r="3727" spans="1:8" x14ac:dyDescent="0.35">
      <c r="A3727" t="s">
        <v>71</v>
      </c>
      <c r="B3727" t="s">
        <v>204</v>
      </c>
      <c r="C3727">
        <v>2019</v>
      </c>
      <c r="D3727">
        <v>100</v>
      </c>
      <c r="F3727">
        <v>0.699518994458738</v>
      </c>
      <c r="G3727">
        <v>1.4286712365239111</v>
      </c>
      <c r="H3727">
        <v>17.229973741182405</v>
      </c>
    </row>
    <row r="3728" spans="1:8" x14ac:dyDescent="0.35">
      <c r="A3728" t="s">
        <v>71</v>
      </c>
      <c r="B3728" t="s">
        <v>204</v>
      </c>
      <c r="C3728">
        <v>2020</v>
      </c>
      <c r="D3728">
        <v>100</v>
      </c>
      <c r="F3728">
        <v>-0.32275301729973899</v>
      </c>
      <c r="G3728">
        <v>1.1339145416404222</v>
      </c>
      <c r="H3728">
        <v>11.662732741616102</v>
      </c>
    </row>
    <row r="3729" spans="1:8" x14ac:dyDescent="0.35">
      <c r="A3729" t="s">
        <v>71</v>
      </c>
      <c r="B3729" t="s">
        <v>204</v>
      </c>
      <c r="C3729">
        <v>2021</v>
      </c>
      <c r="D3729">
        <v>100</v>
      </c>
      <c r="F3729">
        <v>3.0931351197641899</v>
      </c>
      <c r="G3729">
        <v>2.5561123650161335</v>
      </c>
      <c r="H3729">
        <v>13.298939237829902</v>
      </c>
    </row>
    <row r="3730" spans="1:8" x14ac:dyDescent="0.35">
      <c r="A3730" t="s">
        <v>71</v>
      </c>
      <c r="B3730" t="s">
        <v>204</v>
      </c>
      <c r="C3730">
        <v>2022</v>
      </c>
      <c r="D3730">
        <v>100</v>
      </c>
      <c r="F3730">
        <v>8.3905763411862608</v>
      </c>
      <c r="G3730">
        <v>4.6938395310693863</v>
      </c>
      <c r="H3730">
        <v>17.3970110505355</v>
      </c>
    </row>
    <row r="3731" spans="1:8" x14ac:dyDescent="0.35">
      <c r="A3731" t="s">
        <v>71</v>
      </c>
      <c r="B3731" t="s">
        <v>204</v>
      </c>
      <c r="C3731">
        <v>2023</v>
      </c>
      <c r="D3731">
        <v>100</v>
      </c>
      <c r="F3731">
        <v>3.5323613349243201</v>
      </c>
      <c r="G3731">
        <v>6.2452048025848086</v>
      </c>
      <c r="H3731">
        <v>17.863469253630843</v>
      </c>
    </row>
    <row r="3732" spans="1:8" x14ac:dyDescent="0.35">
      <c r="A3732" t="s">
        <v>71</v>
      </c>
      <c r="B3732" t="s">
        <v>204</v>
      </c>
      <c r="C3732">
        <v>2024</v>
      </c>
      <c r="F3732">
        <v>2.7741782653477198</v>
      </c>
      <c r="G3732">
        <v>2.8923647796528655</v>
      </c>
      <c r="H3732">
        <v>19.196021289314402</v>
      </c>
    </row>
    <row r="3733" spans="1:8" x14ac:dyDescent="0.35">
      <c r="A3733" t="s">
        <v>3</v>
      </c>
      <c r="B3733" t="s">
        <v>574</v>
      </c>
      <c r="C3733">
        <v>2000</v>
      </c>
      <c r="D3733">
        <v>66.2</v>
      </c>
      <c r="E3733">
        <v>38.438896469248654</v>
      </c>
      <c r="F3733">
        <v>6.1762759101204496</v>
      </c>
      <c r="G3733">
        <v>7.2774302093247627</v>
      </c>
      <c r="H3733">
        <v>15.426465621603219</v>
      </c>
    </row>
    <row r="3734" spans="1:8" x14ac:dyDescent="0.35">
      <c r="A3734" t="s">
        <v>3</v>
      </c>
      <c r="B3734" t="s">
        <v>574</v>
      </c>
      <c r="C3734">
        <v>2001</v>
      </c>
      <c r="D3734">
        <v>58.7</v>
      </c>
      <c r="E3734">
        <v>39.017300010373752</v>
      </c>
      <c r="F3734">
        <v>14.15845579912002</v>
      </c>
      <c r="G3734">
        <v>13.66480016244293</v>
      </c>
      <c r="H3734">
        <v>19.714060540088873</v>
      </c>
    </row>
    <row r="3735" spans="1:8" x14ac:dyDescent="0.35">
      <c r="A3735" t="s">
        <v>3</v>
      </c>
      <c r="B3735" t="s">
        <v>574</v>
      </c>
      <c r="C3735">
        <v>2002</v>
      </c>
      <c r="D3735">
        <v>78.3</v>
      </c>
      <c r="E3735">
        <v>39.350439507296677</v>
      </c>
      <c r="F3735">
        <v>9.5510316700725149</v>
      </c>
      <c r="G3735">
        <v>8.1115702573062691</v>
      </c>
      <c r="H3735">
        <v>17.250287852783227</v>
      </c>
    </row>
    <row r="3736" spans="1:8" x14ac:dyDescent="0.35">
      <c r="A3736" t="s">
        <v>3</v>
      </c>
      <c r="B3736" t="s">
        <v>574</v>
      </c>
      <c r="C3736">
        <v>2003</v>
      </c>
      <c r="D3736">
        <v>71.5</v>
      </c>
      <c r="E3736">
        <v>39.388068048382742</v>
      </c>
      <c r="F3736">
        <v>6.3146378705117447</v>
      </c>
      <c r="G3736">
        <v>8.7486643975612282</v>
      </c>
      <c r="H3736">
        <v>16.363660539444314</v>
      </c>
    </row>
    <row r="3737" spans="1:8" x14ac:dyDescent="0.35">
      <c r="A3737" t="s">
        <v>3</v>
      </c>
      <c r="B3737" t="s">
        <v>574</v>
      </c>
      <c r="C3737">
        <v>2004</v>
      </c>
      <c r="D3737">
        <v>73.2</v>
      </c>
      <c r="E3737">
        <v>41.066581294321281</v>
      </c>
      <c r="F3737">
        <v>7.575925829958563</v>
      </c>
      <c r="G3737">
        <v>8.8014924613156325</v>
      </c>
      <c r="H3737">
        <v>16.62168996064263</v>
      </c>
    </row>
    <row r="3738" spans="1:8" x14ac:dyDescent="0.35">
      <c r="A3738" t="s">
        <v>3</v>
      </c>
      <c r="B3738" t="s">
        <v>574</v>
      </c>
      <c r="C3738">
        <v>2005</v>
      </c>
      <c r="D3738">
        <v>75</v>
      </c>
      <c r="E3738">
        <v>41.677803420655813</v>
      </c>
      <c r="F3738">
        <v>11.639686097111831</v>
      </c>
      <c r="G3738">
        <v>10.41872675165159</v>
      </c>
      <c r="H3738">
        <v>14.868740961283963</v>
      </c>
    </row>
    <row r="3739" spans="1:8" x14ac:dyDescent="0.35">
      <c r="A3739" t="s">
        <v>3</v>
      </c>
      <c r="B3739" t="s">
        <v>574</v>
      </c>
      <c r="C3739">
        <v>2006</v>
      </c>
      <c r="D3739">
        <v>79.3</v>
      </c>
      <c r="E3739">
        <v>40.989221439982579</v>
      </c>
      <c r="F3739">
        <v>10.02018360570346</v>
      </c>
      <c r="G3739">
        <v>11.277029447260077</v>
      </c>
      <c r="H3739">
        <v>14.216084610777626</v>
      </c>
    </row>
    <row r="3740" spans="1:8" x14ac:dyDescent="0.35">
      <c r="A3740" t="s">
        <v>3</v>
      </c>
      <c r="B3740" t="s">
        <v>574</v>
      </c>
      <c r="C3740">
        <v>2007</v>
      </c>
      <c r="D3740">
        <v>76.599999999999994</v>
      </c>
      <c r="E3740">
        <v>39.23269737712927</v>
      </c>
      <c r="F3740">
        <v>15.84211149248431</v>
      </c>
      <c r="G3740">
        <v>14.028442824711206</v>
      </c>
      <c r="H3740">
        <v>13.529266452754474</v>
      </c>
    </row>
    <row r="3741" spans="1:8" x14ac:dyDescent="0.35">
      <c r="A3741" t="s">
        <v>3</v>
      </c>
      <c r="B3741" t="s">
        <v>574</v>
      </c>
      <c r="C3741">
        <v>2008</v>
      </c>
      <c r="D3741">
        <v>80.3</v>
      </c>
      <c r="E3741">
        <v>34.524380377673566</v>
      </c>
      <c r="F3741">
        <v>22.5644955300126</v>
      </c>
      <c r="G3741">
        <v>16.327016024828083</v>
      </c>
      <c r="H3741">
        <v>12.311100345936525</v>
      </c>
    </row>
    <row r="3742" spans="1:8" x14ac:dyDescent="0.35">
      <c r="A3742" t="s">
        <v>3</v>
      </c>
      <c r="B3742" t="s">
        <v>574</v>
      </c>
      <c r="C3742">
        <v>2017</v>
      </c>
      <c r="D3742">
        <v>96.9</v>
      </c>
      <c r="E3742">
        <v>54.488913371493773</v>
      </c>
      <c r="F3742">
        <v>7.7041376785060169</v>
      </c>
      <c r="G3742">
        <v>5.4728452962510232</v>
      </c>
      <c r="H3742">
        <v>12.869851398613482</v>
      </c>
    </row>
    <row r="3743" spans="1:8" x14ac:dyDescent="0.35">
      <c r="A3743" t="s">
        <v>3</v>
      </c>
      <c r="B3743" t="s">
        <v>574</v>
      </c>
      <c r="C3743">
        <v>2018</v>
      </c>
      <c r="D3743">
        <v>99.5</v>
      </c>
      <c r="E3743">
        <v>56.891956025948552</v>
      </c>
      <c r="F3743">
        <v>2.135037737132004</v>
      </c>
      <c r="G3743">
        <v>4.2953061925730083</v>
      </c>
      <c r="H3743">
        <v>13.744855740626402</v>
      </c>
    </row>
    <row r="3744" spans="1:8" x14ac:dyDescent="0.35">
      <c r="A3744" t="s">
        <v>3</v>
      </c>
      <c r="B3744" t="s">
        <v>574</v>
      </c>
      <c r="C3744">
        <v>2019</v>
      </c>
      <c r="D3744">
        <v>99.7</v>
      </c>
      <c r="E3744">
        <v>59.462066209766853</v>
      </c>
      <c r="F3744">
        <v>3.528393582318115</v>
      </c>
      <c r="G3744">
        <v>3.8705276123282033</v>
      </c>
      <c r="H3744">
        <v>13.59482707497421</v>
      </c>
    </row>
    <row r="3745" spans="1:8" x14ac:dyDescent="0.35">
      <c r="A3745" t="s">
        <v>3</v>
      </c>
      <c r="B3745" t="s">
        <v>574</v>
      </c>
      <c r="C3745">
        <v>2020</v>
      </c>
      <c r="D3745">
        <v>100</v>
      </c>
      <c r="F3745">
        <v>6.1539450839173764</v>
      </c>
      <c r="G3745">
        <v>3.1043053536495364</v>
      </c>
      <c r="H3745">
        <v>6.226711026814967</v>
      </c>
    </row>
    <row r="3746" spans="1:8" x14ac:dyDescent="0.35">
      <c r="A3746" t="s">
        <v>3</v>
      </c>
      <c r="B3746" t="s">
        <v>574</v>
      </c>
      <c r="C3746">
        <v>2021</v>
      </c>
      <c r="D3746">
        <v>100</v>
      </c>
      <c r="F3746">
        <v>7.0147807123819472</v>
      </c>
      <c r="G3746">
        <v>8.0210916448161242</v>
      </c>
      <c r="H3746">
        <v>3.7982112918031876</v>
      </c>
    </row>
    <row r="3747" spans="1:8" x14ac:dyDescent="0.35">
      <c r="A3747" t="s">
        <v>3</v>
      </c>
      <c r="B3747" t="s">
        <v>574</v>
      </c>
      <c r="C3747">
        <v>2022</v>
      </c>
      <c r="D3747">
        <v>100</v>
      </c>
      <c r="F3747">
        <v>49.721102111432742</v>
      </c>
      <c r="G3747">
        <v>47.463884820827076</v>
      </c>
      <c r="H3747">
        <v>5.4152402178026939</v>
      </c>
    </row>
    <row r="3748" spans="1:8" x14ac:dyDescent="0.35">
      <c r="A3748" t="s">
        <v>3</v>
      </c>
      <c r="B3748" t="s">
        <v>574</v>
      </c>
      <c r="C3748">
        <v>2023</v>
      </c>
      <c r="D3748">
        <v>100</v>
      </c>
      <c r="F3748">
        <v>16.541174227983181</v>
      </c>
      <c r="G3748">
        <v>16.667474244168076</v>
      </c>
      <c r="H3748">
        <v>9.292846029856678</v>
      </c>
    </row>
    <row r="3749" spans="1:8" x14ac:dyDescent="0.35">
      <c r="A3749" t="s">
        <v>3</v>
      </c>
      <c r="B3749" t="s">
        <v>574</v>
      </c>
      <c r="C3749">
        <v>2024</v>
      </c>
      <c r="F3749">
        <v>-0.42936004906973008</v>
      </c>
      <c r="G3749">
        <v>3.8390306898809001</v>
      </c>
      <c r="H3749">
        <v>10.494003666579896</v>
      </c>
    </row>
    <row r="3750" spans="1:8" x14ac:dyDescent="0.35">
      <c r="A3750" t="s">
        <v>140</v>
      </c>
      <c r="B3750" t="s">
        <v>322</v>
      </c>
      <c r="C3750">
        <v>2000</v>
      </c>
      <c r="D3750">
        <v>93.4</v>
      </c>
      <c r="E3750">
        <v>97.149266071177379</v>
      </c>
      <c r="F3750">
        <v>2.1488553274369622</v>
      </c>
      <c r="G3750">
        <v>-5.7513739340940191</v>
      </c>
      <c r="H3750">
        <v>68.409889284085651</v>
      </c>
    </row>
    <row r="3751" spans="1:8" x14ac:dyDescent="0.35">
      <c r="A3751" t="s">
        <v>140</v>
      </c>
      <c r="B3751" t="s">
        <v>322</v>
      </c>
      <c r="C3751">
        <v>2001</v>
      </c>
      <c r="D3751">
        <v>90.7</v>
      </c>
      <c r="E3751">
        <v>93.758997574973719</v>
      </c>
      <c r="F3751">
        <v>2.3034474834925471</v>
      </c>
      <c r="G3751">
        <v>3.3332218722913041</v>
      </c>
      <c r="H3751">
        <v>61.737561820654442</v>
      </c>
    </row>
    <row r="3752" spans="1:8" x14ac:dyDescent="0.35">
      <c r="A3752" t="s">
        <v>140</v>
      </c>
      <c r="B3752" t="s">
        <v>322</v>
      </c>
      <c r="C3752">
        <v>2002</v>
      </c>
      <c r="D3752">
        <v>94.2</v>
      </c>
      <c r="E3752">
        <v>94.29582809935188</v>
      </c>
      <c r="F3752">
        <v>2.0410910262020838</v>
      </c>
      <c r="G3752">
        <v>3.4760208551481924</v>
      </c>
      <c r="H3752">
        <v>61.533981843051897</v>
      </c>
    </row>
    <row r="3753" spans="1:8" x14ac:dyDescent="0.35">
      <c r="A3753" t="s">
        <v>140</v>
      </c>
      <c r="B3753" t="s">
        <v>322</v>
      </c>
      <c r="C3753">
        <v>2003</v>
      </c>
      <c r="D3753">
        <v>94.5</v>
      </c>
      <c r="E3753">
        <v>105.7537182218435</v>
      </c>
      <c r="F3753">
        <v>2.2354366437455262</v>
      </c>
      <c r="G3753">
        <v>1.6693909796197062</v>
      </c>
      <c r="H3753">
        <v>70.862014614366913</v>
      </c>
    </row>
    <row r="3754" spans="1:8" x14ac:dyDescent="0.35">
      <c r="A3754" t="s">
        <v>140</v>
      </c>
      <c r="B3754" t="s">
        <v>322</v>
      </c>
      <c r="C3754">
        <v>2004</v>
      </c>
      <c r="D3754">
        <v>94.8</v>
      </c>
      <c r="E3754">
        <v>114.00545311735092</v>
      </c>
      <c r="F3754">
        <v>2.314554622380927</v>
      </c>
      <c r="G3754">
        <v>3.8391496384691806</v>
      </c>
      <c r="H3754">
        <v>75.602885162290406</v>
      </c>
    </row>
    <row r="3755" spans="1:8" x14ac:dyDescent="0.35">
      <c r="A3755" t="s">
        <v>140</v>
      </c>
      <c r="B3755" t="s">
        <v>322</v>
      </c>
      <c r="C3755">
        <v>2005</v>
      </c>
      <c r="D3755">
        <v>95.2</v>
      </c>
      <c r="E3755">
        <v>112.81062052861348</v>
      </c>
      <c r="F3755">
        <v>3.3778190398823762</v>
      </c>
      <c r="G3755">
        <v>-1.623765780761488</v>
      </c>
      <c r="H3755">
        <v>81.843592495710624</v>
      </c>
    </row>
    <row r="3756" spans="1:8" x14ac:dyDescent="0.35">
      <c r="A3756" t="s">
        <v>140</v>
      </c>
      <c r="B3756" t="s">
        <v>322</v>
      </c>
      <c r="C3756">
        <v>2006</v>
      </c>
      <c r="D3756">
        <v>95.5</v>
      </c>
      <c r="E3756">
        <v>109.69429140420249</v>
      </c>
      <c r="F3756">
        <v>8.4874857584587851</v>
      </c>
      <c r="G3756">
        <v>14.168330569562414</v>
      </c>
      <c r="H3756">
        <v>77.498064266651895</v>
      </c>
    </row>
    <row r="3757" spans="1:8" x14ac:dyDescent="0.35">
      <c r="A3757" t="s">
        <v>140</v>
      </c>
      <c r="B3757" t="s">
        <v>322</v>
      </c>
      <c r="C3757">
        <v>2007</v>
      </c>
      <c r="D3757">
        <v>95.9</v>
      </c>
      <c r="E3757">
        <v>114.02468569156451</v>
      </c>
      <c r="F3757">
        <v>4.4808860861472581</v>
      </c>
      <c r="G3757">
        <v>6.3243771316921595</v>
      </c>
      <c r="H3757">
        <v>73.906768039266453</v>
      </c>
    </row>
    <row r="3758" spans="1:8" x14ac:dyDescent="0.35">
      <c r="A3758" t="s">
        <v>140</v>
      </c>
      <c r="B3758" t="s">
        <v>322</v>
      </c>
      <c r="C3758">
        <v>2008</v>
      </c>
      <c r="D3758">
        <v>96.3</v>
      </c>
      <c r="E3758">
        <v>101.29763793177349</v>
      </c>
      <c r="F3758">
        <v>5.3002967507258436</v>
      </c>
      <c r="G3758">
        <v>1.3555150148187636</v>
      </c>
      <c r="H3758">
        <v>74.898073713469742</v>
      </c>
    </row>
    <row r="3759" spans="1:8" x14ac:dyDescent="0.35">
      <c r="A3759" t="s">
        <v>140</v>
      </c>
      <c r="B3759" t="s">
        <v>322</v>
      </c>
      <c r="C3759">
        <v>2017</v>
      </c>
      <c r="D3759">
        <v>100</v>
      </c>
      <c r="E3759">
        <v>127.81865836907464</v>
      </c>
      <c r="F3759">
        <v>0.69491671161360435</v>
      </c>
      <c r="G3759">
        <v>4.7505193649106445</v>
      </c>
      <c r="H3759">
        <v>64.897527191433227</v>
      </c>
    </row>
    <row r="3760" spans="1:8" x14ac:dyDescent="0.35">
      <c r="A3760" t="s">
        <v>140</v>
      </c>
      <c r="B3760" t="s">
        <v>322</v>
      </c>
      <c r="C3760">
        <v>2018</v>
      </c>
      <c r="D3760">
        <v>100</v>
      </c>
      <c r="E3760">
        <v>122.26487160678161</v>
      </c>
      <c r="F3760">
        <v>-1.037122141315725</v>
      </c>
      <c r="G3760">
        <v>-0.14899986700226009</v>
      </c>
      <c r="H3760">
        <v>72.844362950169966</v>
      </c>
    </row>
    <row r="3761" spans="1:8" x14ac:dyDescent="0.35">
      <c r="A3761" t="s">
        <v>140</v>
      </c>
      <c r="B3761" t="s">
        <v>322</v>
      </c>
      <c r="C3761">
        <v>2019</v>
      </c>
      <c r="D3761">
        <v>100</v>
      </c>
      <c r="E3761">
        <v>100.84856663356969</v>
      </c>
      <c r="F3761">
        <v>-0.32956206366397728</v>
      </c>
      <c r="G3761">
        <v>-2.9258045255119214E-2</v>
      </c>
      <c r="H3761">
        <v>69.513586642194824</v>
      </c>
    </row>
    <row r="3762" spans="1:8" x14ac:dyDescent="0.35">
      <c r="A3762" t="s">
        <v>140</v>
      </c>
      <c r="B3762" t="s">
        <v>322</v>
      </c>
      <c r="C3762">
        <v>2020</v>
      </c>
      <c r="D3762">
        <v>100</v>
      </c>
      <c r="E3762">
        <v>116.13000473897903</v>
      </c>
      <c r="F3762">
        <v>-1.167245017693531</v>
      </c>
      <c r="G3762">
        <v>-5.7986365062399585</v>
      </c>
      <c r="H3762">
        <v>54.506081647874041</v>
      </c>
    </row>
    <row r="3763" spans="1:8" x14ac:dyDescent="0.35">
      <c r="A3763" t="s">
        <v>140</v>
      </c>
      <c r="B3763" t="s">
        <v>322</v>
      </c>
      <c r="C3763">
        <v>2021</v>
      </c>
      <c r="D3763">
        <v>100</v>
      </c>
      <c r="E3763">
        <v>130.14427512768086</v>
      </c>
      <c r="F3763">
        <v>1.1956888703840021</v>
      </c>
      <c r="G3763">
        <v>-3.2180199978714512</v>
      </c>
      <c r="H3763">
        <v>59.491858748727431</v>
      </c>
    </row>
    <row r="3764" spans="1:8" x14ac:dyDescent="0.35">
      <c r="A3764" t="s">
        <v>140</v>
      </c>
      <c r="B3764" t="s">
        <v>322</v>
      </c>
      <c r="C3764">
        <v>2022</v>
      </c>
      <c r="D3764">
        <v>100</v>
      </c>
      <c r="E3764">
        <v>118.11714072743467</v>
      </c>
      <c r="F3764">
        <v>2.6681753311124909</v>
      </c>
      <c r="G3764">
        <v>3.45975195657428</v>
      </c>
      <c r="H3764">
        <v>75.550532292271924</v>
      </c>
    </row>
    <row r="3765" spans="1:8" x14ac:dyDescent="0.35">
      <c r="A3765" t="s">
        <v>140</v>
      </c>
      <c r="B3765" t="s">
        <v>322</v>
      </c>
      <c r="C3765">
        <v>2023</v>
      </c>
      <c r="D3765">
        <v>100</v>
      </c>
      <c r="E3765">
        <v>107.77645486727528</v>
      </c>
      <c r="F3765">
        <v>3.5571123084824312</v>
      </c>
      <c r="G3765">
        <v>4.4082044364931505</v>
      </c>
      <c r="H3765">
        <v>81.472010413085059</v>
      </c>
    </row>
    <row r="3766" spans="1:8" x14ac:dyDescent="0.35">
      <c r="A3766" t="s">
        <v>140</v>
      </c>
      <c r="B3766" t="s">
        <v>322</v>
      </c>
      <c r="C3766">
        <v>2024</v>
      </c>
      <c r="E3766">
        <v>103.89215168935306</v>
      </c>
      <c r="G3766">
        <v>5.990947205538518</v>
      </c>
      <c r="H3766">
        <v>71.596763549967747</v>
      </c>
    </row>
    <row r="3767" spans="1:8" x14ac:dyDescent="0.35">
      <c r="A3767" t="s">
        <v>431</v>
      </c>
      <c r="B3767" t="s">
        <v>314</v>
      </c>
      <c r="C3767">
        <v>2000</v>
      </c>
      <c r="D3767">
        <v>82.4</v>
      </c>
      <c r="E3767">
        <v>59.115845115170771</v>
      </c>
      <c r="F3767">
        <v>3.7107860871360989</v>
      </c>
      <c r="G3767">
        <v>1.1158340503708075</v>
      </c>
      <c r="H3767">
        <v>54.256435842899386</v>
      </c>
    </row>
    <row r="3768" spans="1:8" x14ac:dyDescent="0.35">
      <c r="A3768" t="s">
        <v>431</v>
      </c>
      <c r="B3768" t="s">
        <v>314</v>
      </c>
      <c r="C3768">
        <v>2001</v>
      </c>
      <c r="D3768">
        <v>87.6</v>
      </c>
      <c r="E3768">
        <v>64.532334979253108</v>
      </c>
      <c r="F3768">
        <v>5.3072208102854708</v>
      </c>
      <c r="G3768">
        <v>-0.91214072534330626</v>
      </c>
      <c r="H3768">
        <v>50.612351026619315</v>
      </c>
    </row>
    <row r="3769" spans="1:8" x14ac:dyDescent="0.35">
      <c r="A3769" t="s">
        <v>431</v>
      </c>
      <c r="B3769" t="s">
        <v>314</v>
      </c>
      <c r="C3769">
        <v>2002</v>
      </c>
      <c r="D3769">
        <v>84.9</v>
      </c>
      <c r="E3769">
        <v>64.856664650205758</v>
      </c>
      <c r="F3769">
        <v>-0.2555366269165083</v>
      </c>
      <c r="G3769">
        <v>0.41171045540752971</v>
      </c>
      <c r="H3769">
        <v>47.71351166854511</v>
      </c>
    </row>
    <row r="3770" spans="1:8" x14ac:dyDescent="0.35">
      <c r="A3770" t="s">
        <v>431</v>
      </c>
      <c r="B3770" t="s">
        <v>314</v>
      </c>
      <c r="C3770">
        <v>2003</v>
      </c>
      <c r="D3770">
        <v>86.2</v>
      </c>
      <c r="E3770">
        <v>65.447780420105033</v>
      </c>
      <c r="F3770">
        <v>1.034253724262215</v>
      </c>
      <c r="G3770">
        <v>5.2245173038942596</v>
      </c>
      <c r="H3770">
        <v>52.769092487775801</v>
      </c>
    </row>
    <row r="3771" spans="1:8" x14ac:dyDescent="0.35">
      <c r="A3771" t="s">
        <v>431</v>
      </c>
      <c r="B3771" t="s">
        <v>314</v>
      </c>
      <c r="C3771">
        <v>2004</v>
      </c>
      <c r="D3771">
        <v>87.4</v>
      </c>
      <c r="E3771">
        <v>65.425723472222217</v>
      </c>
      <c r="F3771">
        <v>1.460368144252453</v>
      </c>
      <c r="G3771">
        <v>0.7081348284097686</v>
      </c>
      <c r="H3771">
        <v>54.913203102689899</v>
      </c>
    </row>
    <row r="3772" spans="1:8" x14ac:dyDescent="0.35">
      <c r="A3772" t="s">
        <v>431</v>
      </c>
      <c r="B3772" t="s">
        <v>314</v>
      </c>
      <c r="C3772">
        <v>2005</v>
      </c>
      <c r="D3772">
        <v>88.6</v>
      </c>
      <c r="E3772">
        <v>69.111825505544687</v>
      </c>
      <c r="F3772">
        <v>3.898273707594762</v>
      </c>
      <c r="G3772">
        <v>6.8969365161184442</v>
      </c>
      <c r="H3772">
        <v>61.584690712803813</v>
      </c>
    </row>
    <row r="3773" spans="1:8" x14ac:dyDescent="0.35">
      <c r="A3773" t="s">
        <v>431</v>
      </c>
      <c r="B3773" t="s">
        <v>314</v>
      </c>
      <c r="C3773">
        <v>2006</v>
      </c>
      <c r="D3773">
        <v>89.8</v>
      </c>
      <c r="E3773">
        <v>72.663822647985157</v>
      </c>
      <c r="F3773">
        <v>2.3956208252916822</v>
      </c>
      <c r="G3773">
        <v>5.1756135078419732</v>
      </c>
      <c r="H3773">
        <v>47.589907544468431</v>
      </c>
    </row>
    <row r="3774" spans="1:8" x14ac:dyDescent="0.35">
      <c r="A3774" t="s">
        <v>431</v>
      </c>
      <c r="B3774" t="s">
        <v>314</v>
      </c>
      <c r="C3774">
        <v>2007</v>
      </c>
      <c r="D3774">
        <v>91</v>
      </c>
      <c r="E3774">
        <v>73.768753729445464</v>
      </c>
      <c r="F3774">
        <v>2.8231037373692942</v>
      </c>
      <c r="G3774">
        <v>3.5909000838468614</v>
      </c>
      <c r="H3774">
        <v>70.251996229474329</v>
      </c>
    </row>
    <row r="3775" spans="1:8" x14ac:dyDescent="0.35">
      <c r="A3775" t="s">
        <v>431</v>
      </c>
      <c r="B3775" t="s">
        <v>314</v>
      </c>
      <c r="C3775">
        <v>2008</v>
      </c>
      <c r="D3775">
        <v>92.1</v>
      </c>
      <c r="E3775">
        <v>73.824750365416293</v>
      </c>
      <c r="F3775">
        <v>5.5495476938393686</v>
      </c>
      <c r="G3775">
        <v>2.5327735243088796</v>
      </c>
      <c r="H3775">
        <v>57.988947791978532</v>
      </c>
    </row>
    <row r="3776" spans="1:8" x14ac:dyDescent="0.35">
      <c r="A3776" t="s">
        <v>431</v>
      </c>
      <c r="B3776" t="s">
        <v>314</v>
      </c>
      <c r="C3776">
        <v>2017</v>
      </c>
      <c r="D3776">
        <v>100</v>
      </c>
      <c r="E3776">
        <v>68.889687840532545</v>
      </c>
      <c r="F3776">
        <v>0.104262078958441</v>
      </c>
      <c r="G3776">
        <v>3.4583928297522419</v>
      </c>
      <c r="H3776">
        <v>66.253634320923382</v>
      </c>
    </row>
    <row r="3777" spans="1:8" x14ac:dyDescent="0.35">
      <c r="A3777" t="s">
        <v>431</v>
      </c>
      <c r="B3777" t="s">
        <v>314</v>
      </c>
      <c r="C3777">
        <v>2018</v>
      </c>
      <c r="D3777">
        <v>100</v>
      </c>
      <c r="E3777">
        <v>70.115528140488593</v>
      </c>
      <c r="F3777">
        <v>1.935618931506019</v>
      </c>
      <c r="G3777">
        <v>0.23146946975145966</v>
      </c>
      <c r="H3777">
        <v>70.367164818005321</v>
      </c>
    </row>
    <row r="3778" spans="1:8" x14ac:dyDescent="0.35">
      <c r="A3778" t="s">
        <v>431</v>
      </c>
      <c r="B3778" t="s">
        <v>314</v>
      </c>
      <c r="C3778">
        <v>2019</v>
      </c>
      <c r="D3778">
        <v>100</v>
      </c>
      <c r="E3778">
        <v>63.211975755776031</v>
      </c>
      <c r="F3778">
        <v>0.53908755919175744</v>
      </c>
      <c r="G3778">
        <v>2.3856189633361851</v>
      </c>
      <c r="H3778">
        <v>74.79717260310737</v>
      </c>
    </row>
    <row r="3779" spans="1:8" x14ac:dyDescent="0.35">
      <c r="A3779" t="s">
        <v>431</v>
      </c>
      <c r="B3779" t="s">
        <v>314</v>
      </c>
      <c r="C3779">
        <v>2020</v>
      </c>
      <c r="D3779">
        <v>100</v>
      </c>
      <c r="E3779">
        <v>77.13285451724785</v>
      </c>
      <c r="F3779">
        <v>-1.755808335175935</v>
      </c>
      <c r="G3779">
        <v>-5.4018714700833215</v>
      </c>
      <c r="H3779">
        <v>41.367384067351018</v>
      </c>
    </row>
    <row r="3780" spans="1:8" x14ac:dyDescent="0.35">
      <c r="A3780" t="s">
        <v>431</v>
      </c>
      <c r="B3780" t="s">
        <v>314</v>
      </c>
      <c r="C3780">
        <v>2021</v>
      </c>
      <c r="D3780">
        <v>100</v>
      </c>
      <c r="E3780">
        <v>71.140757101202041</v>
      </c>
      <c r="F3780">
        <v>2.410703121743933</v>
      </c>
      <c r="G3780">
        <v>11.595556160629727</v>
      </c>
      <c r="H3780">
        <v>49.67974298805882</v>
      </c>
    </row>
    <row r="3781" spans="1:8" x14ac:dyDescent="0.35">
      <c r="A3781" t="s">
        <v>431</v>
      </c>
      <c r="B3781" t="s">
        <v>314</v>
      </c>
      <c r="C3781">
        <v>2022</v>
      </c>
      <c r="D3781">
        <v>100</v>
      </c>
      <c r="E3781">
        <v>58.999582399653463</v>
      </c>
      <c r="F3781">
        <v>6.3781469513335143</v>
      </c>
      <c r="G3781">
        <v>4.2190794244876741</v>
      </c>
      <c r="H3781">
        <v>68.888375974059784</v>
      </c>
    </row>
    <row r="3782" spans="1:8" x14ac:dyDescent="0.35">
      <c r="A3782" t="s">
        <v>431</v>
      </c>
      <c r="B3782" t="s">
        <v>314</v>
      </c>
      <c r="C3782">
        <v>2023</v>
      </c>
      <c r="D3782">
        <v>100</v>
      </c>
      <c r="E3782">
        <v>63.120616703624954</v>
      </c>
      <c r="F3782">
        <v>4.0706082192620441</v>
      </c>
      <c r="G3782">
        <v>1.4901152038576697</v>
      </c>
      <c r="H3782">
        <v>74.998732749620672</v>
      </c>
    </row>
    <row r="3783" spans="1:8" x14ac:dyDescent="0.35">
      <c r="A3783" t="s">
        <v>431</v>
      </c>
      <c r="B3783" t="s">
        <v>314</v>
      </c>
      <c r="C3783">
        <v>2024</v>
      </c>
      <c r="E3783">
        <v>66.697406791457141</v>
      </c>
      <c r="F3783">
        <v>-0.1102835758346942</v>
      </c>
      <c r="G3783">
        <v>0.9632775378152445</v>
      </c>
      <c r="H3783">
        <v>87.963408412967794</v>
      </c>
    </row>
    <row r="3784" spans="1:8" x14ac:dyDescent="0.35">
      <c r="A3784" t="s">
        <v>334</v>
      </c>
      <c r="B3784" t="s">
        <v>392</v>
      </c>
      <c r="C3784">
        <v>2017</v>
      </c>
      <c r="D3784">
        <v>100</v>
      </c>
    </row>
    <row r="3785" spans="1:8" x14ac:dyDescent="0.35">
      <c r="A3785" t="s">
        <v>334</v>
      </c>
      <c r="B3785" t="s">
        <v>392</v>
      </c>
      <c r="C3785">
        <v>2018</v>
      </c>
      <c r="D3785">
        <v>100</v>
      </c>
    </row>
    <row r="3786" spans="1:8" x14ac:dyDescent="0.35">
      <c r="A3786" t="s">
        <v>334</v>
      </c>
      <c r="B3786" t="s">
        <v>392</v>
      </c>
      <c r="C3786">
        <v>2019</v>
      </c>
      <c r="D3786">
        <v>100</v>
      </c>
    </row>
    <row r="3787" spans="1:8" x14ac:dyDescent="0.35">
      <c r="A3787" t="s">
        <v>334</v>
      </c>
      <c r="B3787" t="s">
        <v>392</v>
      </c>
      <c r="C3787">
        <v>2020</v>
      </c>
      <c r="D3787">
        <v>100</v>
      </c>
    </row>
    <row r="3788" spans="1:8" x14ac:dyDescent="0.35">
      <c r="A3788" t="s">
        <v>334</v>
      </c>
      <c r="B3788" t="s">
        <v>392</v>
      </c>
      <c r="C3788">
        <v>2021</v>
      </c>
      <c r="D3788">
        <v>100</v>
      </c>
    </row>
    <row r="3789" spans="1:8" x14ac:dyDescent="0.35">
      <c r="A3789" t="s">
        <v>334</v>
      </c>
      <c r="B3789" t="s">
        <v>392</v>
      </c>
      <c r="C3789">
        <v>2022</v>
      </c>
      <c r="D3789">
        <v>100</v>
      </c>
    </row>
    <row r="3790" spans="1:8" x14ac:dyDescent="0.35">
      <c r="A3790" t="s">
        <v>334</v>
      </c>
      <c r="B3790" t="s">
        <v>392</v>
      </c>
      <c r="C3790">
        <v>2023</v>
      </c>
      <c r="D3790">
        <v>100</v>
      </c>
    </row>
    <row r="3791" spans="1:8" x14ac:dyDescent="0.35">
      <c r="A3791" t="s">
        <v>48</v>
      </c>
      <c r="B3791" t="s">
        <v>91</v>
      </c>
      <c r="C3791">
        <v>2000</v>
      </c>
      <c r="D3791">
        <v>74.5</v>
      </c>
      <c r="E3791">
        <v>73.613622451359603</v>
      </c>
      <c r="F3791">
        <v>0.16767963748827869</v>
      </c>
      <c r="G3791">
        <v>7.7617147900130874</v>
      </c>
      <c r="H3791">
        <v>46.732377232219683</v>
      </c>
    </row>
    <row r="3792" spans="1:8" x14ac:dyDescent="0.35">
      <c r="A3792" t="s">
        <v>48</v>
      </c>
      <c r="B3792" t="s">
        <v>91</v>
      </c>
      <c r="C3792">
        <v>2001</v>
      </c>
      <c r="D3792">
        <v>78.8</v>
      </c>
      <c r="E3792">
        <v>71.601361114457546</v>
      </c>
      <c r="F3792">
        <v>0.90085848586649964</v>
      </c>
      <c r="G3792">
        <v>6.1192298501139959</v>
      </c>
      <c r="H3792">
        <v>48.69656099484375</v>
      </c>
    </row>
    <row r="3793" spans="1:8" x14ac:dyDescent="0.35">
      <c r="A3793" t="s">
        <v>48</v>
      </c>
      <c r="B3793" t="s">
        <v>91</v>
      </c>
      <c r="C3793">
        <v>2002</v>
      </c>
      <c r="D3793">
        <v>78</v>
      </c>
      <c r="E3793">
        <v>70.918420374036501</v>
      </c>
      <c r="F3793">
        <v>1.8555039904665469</v>
      </c>
      <c r="G3793">
        <v>0.20688509036888547</v>
      </c>
      <c r="H3793">
        <v>48.483256519775487</v>
      </c>
    </row>
    <row r="3794" spans="1:8" x14ac:dyDescent="0.35">
      <c r="A3794" t="s">
        <v>48</v>
      </c>
      <c r="B3794" t="s">
        <v>91</v>
      </c>
      <c r="C3794">
        <v>2003</v>
      </c>
      <c r="D3794">
        <v>79.7</v>
      </c>
      <c r="E3794">
        <v>69.480722790240321</v>
      </c>
      <c r="F3794">
        <v>0.2059817088242544</v>
      </c>
      <c r="G3794">
        <v>-2.1734907423300598</v>
      </c>
      <c r="H3794">
        <v>49.128472754432678</v>
      </c>
    </row>
    <row r="3795" spans="1:8" x14ac:dyDescent="0.35">
      <c r="A3795" t="s">
        <v>48</v>
      </c>
      <c r="B3795" t="s">
        <v>91</v>
      </c>
      <c r="C3795">
        <v>2004</v>
      </c>
      <c r="D3795">
        <v>81.5</v>
      </c>
      <c r="E3795">
        <v>67.365228841193741</v>
      </c>
      <c r="F3795">
        <v>2.9600394671928649</v>
      </c>
      <c r="G3795">
        <v>3.7472262139151695</v>
      </c>
      <c r="H3795">
        <v>47.427268153267526</v>
      </c>
    </row>
    <row r="3796" spans="1:8" x14ac:dyDescent="0.35">
      <c r="A3796" t="s">
        <v>48</v>
      </c>
      <c r="B3796" t="s">
        <v>91</v>
      </c>
      <c r="C3796">
        <v>2005</v>
      </c>
      <c r="D3796">
        <v>83.3</v>
      </c>
      <c r="E3796">
        <v>66.425348886086454</v>
      </c>
      <c r="F3796">
        <v>3.733429164670202</v>
      </c>
      <c r="G3796">
        <v>2.9035843927580913</v>
      </c>
      <c r="H3796">
        <v>47.567707920422961</v>
      </c>
    </row>
    <row r="3797" spans="1:8" x14ac:dyDescent="0.35">
      <c r="A3797" t="s">
        <v>48</v>
      </c>
      <c r="B3797" t="s">
        <v>91</v>
      </c>
      <c r="C3797">
        <v>2006</v>
      </c>
      <c r="D3797">
        <v>85.1</v>
      </c>
      <c r="E3797">
        <v>62.716116423516702</v>
      </c>
      <c r="F3797">
        <v>2.7406751607067261</v>
      </c>
      <c r="G3797">
        <v>3.7022730777342048</v>
      </c>
      <c r="H3797">
        <v>45.191156225229072</v>
      </c>
    </row>
    <row r="3798" spans="1:8" x14ac:dyDescent="0.35">
      <c r="A3798" t="s">
        <v>48</v>
      </c>
      <c r="B3798" t="s">
        <v>91</v>
      </c>
      <c r="C3798">
        <v>2007</v>
      </c>
      <c r="D3798">
        <v>86.6</v>
      </c>
      <c r="E3798">
        <v>61.06630942575196</v>
      </c>
      <c r="F3798">
        <v>7.2361470158480703</v>
      </c>
      <c r="G3798">
        <v>7.3264120647871493</v>
      </c>
      <c r="H3798">
        <v>46.397088131451284</v>
      </c>
    </row>
    <row r="3799" spans="1:8" x14ac:dyDescent="0.35">
      <c r="A3799" t="s">
        <v>48</v>
      </c>
      <c r="B3799" t="s">
        <v>91</v>
      </c>
      <c r="C3799">
        <v>2008</v>
      </c>
      <c r="D3799">
        <v>88.8</v>
      </c>
      <c r="E3799">
        <v>61.898836401422955</v>
      </c>
      <c r="F3799">
        <v>10.066241824584891</v>
      </c>
      <c r="G3799">
        <v>2.2581223630410392</v>
      </c>
      <c r="H3799">
        <v>42.214078614758009</v>
      </c>
    </row>
    <row r="3800" spans="1:8" x14ac:dyDescent="0.35">
      <c r="A3800" t="s">
        <v>48</v>
      </c>
      <c r="B3800" t="s">
        <v>91</v>
      </c>
      <c r="C3800">
        <v>2017</v>
      </c>
      <c r="D3800">
        <v>100</v>
      </c>
      <c r="E3800">
        <v>72.32668249294619</v>
      </c>
      <c r="F3800">
        <v>2.1533364884051069</v>
      </c>
      <c r="G3800">
        <v>2.0716629690549411</v>
      </c>
      <c r="H3800">
        <v>45.923882277158462</v>
      </c>
    </row>
    <row r="3801" spans="1:8" x14ac:dyDescent="0.35">
      <c r="A3801" t="s">
        <v>48</v>
      </c>
      <c r="B3801" t="s">
        <v>91</v>
      </c>
      <c r="C3801">
        <v>2018</v>
      </c>
      <c r="D3801">
        <v>100</v>
      </c>
      <c r="E3801">
        <v>69.886895500253388</v>
      </c>
      <c r="F3801">
        <v>2.3241448536792131</v>
      </c>
      <c r="G3801">
        <v>1.5485473318384493</v>
      </c>
      <c r="H3801">
        <v>47.066309768533941</v>
      </c>
    </row>
    <row r="3802" spans="1:8" x14ac:dyDescent="0.35">
      <c r="A3802" t="s">
        <v>48</v>
      </c>
      <c r="B3802" t="s">
        <v>91</v>
      </c>
      <c r="C3802">
        <v>2019</v>
      </c>
      <c r="D3802">
        <v>100</v>
      </c>
      <c r="E3802">
        <v>71.545919537892047</v>
      </c>
      <c r="F3802">
        <v>0.9130697253245903</v>
      </c>
      <c r="G3802">
        <v>2.2736255278430662</v>
      </c>
      <c r="H3802">
        <v>45.5684998983036</v>
      </c>
    </row>
    <row r="3803" spans="1:8" x14ac:dyDescent="0.35">
      <c r="A3803" t="s">
        <v>48</v>
      </c>
      <c r="B3803" t="s">
        <v>91</v>
      </c>
      <c r="C3803">
        <v>2020</v>
      </c>
      <c r="D3803">
        <v>100</v>
      </c>
      <c r="E3803">
        <v>70.404240775725796</v>
      </c>
      <c r="F3803">
        <v>-0.62813130935465444</v>
      </c>
      <c r="G3803">
        <v>-0.80850600144046325</v>
      </c>
      <c r="H3803">
        <v>25.265589483920404</v>
      </c>
    </row>
    <row r="3804" spans="1:8" x14ac:dyDescent="0.35">
      <c r="A3804" t="s">
        <v>48</v>
      </c>
      <c r="B3804" t="s">
        <v>91</v>
      </c>
      <c r="C3804">
        <v>2021</v>
      </c>
      <c r="D3804">
        <v>100</v>
      </c>
      <c r="E3804">
        <v>77.248718105133293</v>
      </c>
      <c r="F3804">
        <v>1.5727293250055769</v>
      </c>
      <c r="G3804">
        <v>0.68114836719811933</v>
      </c>
      <c r="H3804">
        <v>22.972013103111927</v>
      </c>
    </row>
    <row r="3805" spans="1:8" x14ac:dyDescent="0.35">
      <c r="A3805" t="s">
        <v>48</v>
      </c>
      <c r="B3805" t="s">
        <v>91</v>
      </c>
      <c r="C3805">
        <v>2022</v>
      </c>
      <c r="D3805">
        <v>100</v>
      </c>
      <c r="E3805">
        <v>69.52578935229387</v>
      </c>
      <c r="F3805">
        <v>5.6600977922655158</v>
      </c>
      <c r="G3805">
        <v>7.9519803370290134</v>
      </c>
      <c r="H3805">
        <v>38.546891692033441</v>
      </c>
    </row>
    <row r="3806" spans="1:8" x14ac:dyDescent="0.35">
      <c r="A3806" t="s">
        <v>48</v>
      </c>
      <c r="B3806" t="s">
        <v>91</v>
      </c>
      <c r="C3806">
        <v>2023</v>
      </c>
      <c r="D3806">
        <v>100</v>
      </c>
      <c r="E3806">
        <v>66.558288051287732</v>
      </c>
      <c r="F3806">
        <v>4.5645771981489442</v>
      </c>
      <c r="G3806">
        <v>2.9140051060796139</v>
      </c>
      <c r="H3806">
        <v>43.929695410080647</v>
      </c>
    </row>
    <row r="3807" spans="1:8" x14ac:dyDescent="0.35">
      <c r="A3807" t="s">
        <v>48</v>
      </c>
      <c r="B3807" t="s">
        <v>91</v>
      </c>
      <c r="C3807">
        <v>2024</v>
      </c>
      <c r="E3807">
        <v>71.41544817984547</v>
      </c>
      <c r="F3807">
        <v>3.6277073694092699</v>
      </c>
      <c r="G3807">
        <v>3.7119789060930231</v>
      </c>
      <c r="H3807">
        <v>49.861093885023259</v>
      </c>
    </row>
    <row r="3808" spans="1:8" x14ac:dyDescent="0.35">
      <c r="A3808" t="s">
        <v>255</v>
      </c>
      <c r="B3808" t="s">
        <v>157</v>
      </c>
      <c r="C3808">
        <v>2000</v>
      </c>
      <c r="D3808">
        <v>11.713350910610954</v>
      </c>
      <c r="E3808">
        <v>28.901352198798353</v>
      </c>
      <c r="G3808">
        <v>8.5066010783455965</v>
      </c>
      <c r="H3808">
        <v>10.585619272647637</v>
      </c>
    </row>
    <row r="3809" spans="1:8" x14ac:dyDescent="0.35">
      <c r="A3809" t="s">
        <v>255</v>
      </c>
      <c r="B3809" t="s">
        <v>157</v>
      </c>
      <c r="C3809">
        <v>2001</v>
      </c>
      <c r="D3809">
        <v>13.902121273031517</v>
      </c>
      <c r="E3809">
        <v>66.39265401891052</v>
      </c>
      <c r="G3809">
        <v>6.2320125154731159</v>
      </c>
      <c r="H3809">
        <v>11.38878936645372</v>
      </c>
    </row>
    <row r="3810" spans="1:8" x14ac:dyDescent="0.35">
      <c r="A3810" t="s">
        <v>255</v>
      </c>
      <c r="B3810" t="s">
        <v>157</v>
      </c>
      <c r="C3810">
        <v>2002</v>
      </c>
      <c r="E3810">
        <v>70.358217480349538</v>
      </c>
      <c r="G3810">
        <v>3.6131613542673904</v>
      </c>
      <c r="H3810">
        <v>11.024179820638556</v>
      </c>
    </row>
    <row r="3811" spans="1:8" x14ac:dyDescent="0.35">
      <c r="A3811" t="s">
        <v>255</v>
      </c>
      <c r="B3811" t="s">
        <v>157</v>
      </c>
      <c r="C3811">
        <v>2003</v>
      </c>
      <c r="D3811">
        <v>14.057612350979852</v>
      </c>
      <c r="E3811">
        <v>66.576012672597713</v>
      </c>
      <c r="G3811">
        <v>5.8680178648674399</v>
      </c>
      <c r="H3811">
        <v>10.622506161556993</v>
      </c>
    </row>
    <row r="3812" spans="1:8" x14ac:dyDescent="0.35">
      <c r="A3812" t="s">
        <v>255</v>
      </c>
      <c r="B3812" t="s">
        <v>157</v>
      </c>
      <c r="C3812">
        <v>2004</v>
      </c>
      <c r="D3812">
        <v>13.153417434098682</v>
      </c>
      <c r="E3812">
        <v>61.298588385556215</v>
      </c>
      <c r="G3812">
        <v>7.7652785346057982</v>
      </c>
      <c r="H3812">
        <v>10.30959998377825</v>
      </c>
    </row>
    <row r="3813" spans="1:8" x14ac:dyDescent="0.35">
      <c r="A3813" t="s">
        <v>255</v>
      </c>
      <c r="B3813" t="s">
        <v>157</v>
      </c>
      <c r="C3813">
        <v>2005</v>
      </c>
      <c r="D3813">
        <v>12.834710659932419</v>
      </c>
      <c r="E3813">
        <v>62.509253413170001</v>
      </c>
      <c r="G3813">
        <v>7.6236893587826842</v>
      </c>
      <c r="H3813">
        <v>9.9638055041482829</v>
      </c>
    </row>
    <row r="3814" spans="1:8" x14ac:dyDescent="0.35">
      <c r="A3814" t="s">
        <v>255</v>
      </c>
      <c r="B3814" t="s">
        <v>157</v>
      </c>
      <c r="C3814">
        <v>2006</v>
      </c>
      <c r="D3814">
        <v>14.553716115964484</v>
      </c>
      <c r="E3814">
        <v>62.948055907923674</v>
      </c>
      <c r="G3814">
        <v>7.4613445396577731</v>
      </c>
      <c r="H3814">
        <v>10.436290233528634</v>
      </c>
    </row>
    <row r="3815" spans="1:8" x14ac:dyDescent="0.35">
      <c r="A3815" t="s">
        <v>255</v>
      </c>
      <c r="B3815" t="s">
        <v>157</v>
      </c>
      <c r="C3815">
        <v>2007</v>
      </c>
      <c r="D3815">
        <v>14.188592741616837</v>
      </c>
      <c r="E3815">
        <v>66.2859466805089</v>
      </c>
      <c r="G3815">
        <v>7.0997309934307111</v>
      </c>
      <c r="H3815">
        <v>10.993414116778759</v>
      </c>
    </row>
    <row r="3816" spans="1:8" x14ac:dyDescent="0.35">
      <c r="A3816" t="s">
        <v>255</v>
      </c>
      <c r="B3816" t="s">
        <v>157</v>
      </c>
      <c r="C3816">
        <v>2008</v>
      </c>
      <c r="D3816">
        <v>15.224886173857897</v>
      </c>
      <c r="E3816">
        <v>69.742361720901172</v>
      </c>
      <c r="G3816">
        <v>10.302064891969891</v>
      </c>
      <c r="H3816">
        <v>11.740644435206351</v>
      </c>
    </row>
    <row r="3817" spans="1:8" x14ac:dyDescent="0.35">
      <c r="A3817" t="s">
        <v>255</v>
      </c>
      <c r="B3817" t="s">
        <v>157</v>
      </c>
      <c r="C3817">
        <v>2017</v>
      </c>
      <c r="D3817">
        <v>24.561679870972576</v>
      </c>
      <c r="E3817">
        <v>36.257644813912037</v>
      </c>
      <c r="G3817">
        <v>4.7969322617280596</v>
      </c>
      <c r="H3817">
        <v>10.394596279163535</v>
      </c>
    </row>
    <row r="3818" spans="1:8" x14ac:dyDescent="0.35">
      <c r="A3818" t="s">
        <v>255</v>
      </c>
      <c r="B3818" t="s">
        <v>157</v>
      </c>
      <c r="C3818">
        <v>2018</v>
      </c>
      <c r="D3818">
        <v>27.300958907587393</v>
      </c>
      <c r="E3818">
        <v>36.728824646701135</v>
      </c>
      <c r="G3818">
        <v>3.9311436643556092</v>
      </c>
      <c r="H3818">
        <v>11.011242844499382</v>
      </c>
    </row>
    <row r="3819" spans="1:8" x14ac:dyDescent="0.35">
      <c r="A3819" t="s">
        <v>255</v>
      </c>
      <c r="B3819" t="s">
        <v>157</v>
      </c>
      <c r="C3819">
        <v>2019</v>
      </c>
      <c r="D3819">
        <v>28.088986456649845</v>
      </c>
      <c r="E3819">
        <v>32.917399654857036</v>
      </c>
      <c r="G3819">
        <v>2.3995036732412274</v>
      </c>
      <c r="H3819">
        <v>10.140510784052736</v>
      </c>
    </row>
    <row r="3820" spans="1:8" x14ac:dyDescent="0.35">
      <c r="A3820" t="s">
        <v>255</v>
      </c>
      <c r="B3820" t="s">
        <v>157</v>
      </c>
      <c r="C3820">
        <v>2020</v>
      </c>
      <c r="D3820">
        <v>28.817988048669175</v>
      </c>
      <c r="E3820">
        <v>36.074764179270467</v>
      </c>
      <c r="G3820">
        <v>4.3450059764034776</v>
      </c>
      <c r="H3820">
        <v>7.9340620396641475</v>
      </c>
    </row>
    <row r="3821" spans="1:8" x14ac:dyDescent="0.35">
      <c r="A3821" t="s">
        <v>255</v>
      </c>
      <c r="B3821" t="s">
        <v>157</v>
      </c>
      <c r="C3821">
        <v>2021</v>
      </c>
      <c r="D3821">
        <v>30.408241887828424</v>
      </c>
      <c r="E3821">
        <v>36.143247578809344</v>
      </c>
      <c r="G3821">
        <v>5.6304918539763875</v>
      </c>
      <c r="H3821">
        <v>7.7430769851164456</v>
      </c>
    </row>
    <row r="3822" spans="1:8" x14ac:dyDescent="0.35">
      <c r="A3822" t="s">
        <v>255</v>
      </c>
      <c r="B3822" t="s">
        <v>157</v>
      </c>
      <c r="C3822">
        <v>2022</v>
      </c>
      <c r="D3822">
        <v>30.727818887765928</v>
      </c>
      <c r="E3822">
        <v>35.244895583245722</v>
      </c>
      <c r="G3822">
        <v>8.2857577649870464</v>
      </c>
      <c r="H3822">
        <v>8.7546593813926279</v>
      </c>
    </row>
    <row r="3823" spans="1:8" x14ac:dyDescent="0.35">
      <c r="A3823" t="s">
        <v>255</v>
      </c>
      <c r="B3823" t="s">
        <v>157</v>
      </c>
      <c r="C3823">
        <v>2023</v>
      </c>
      <c r="D3823">
        <v>33.068716960739486</v>
      </c>
      <c r="E3823">
        <v>38.671626618806904</v>
      </c>
      <c r="G3823">
        <v>5.1133478960312146</v>
      </c>
      <c r="H3823">
        <v>9.919579912106002</v>
      </c>
    </row>
    <row r="3824" spans="1:8" x14ac:dyDescent="0.35">
      <c r="A3824" t="s">
        <v>255</v>
      </c>
      <c r="B3824" t="s">
        <v>157</v>
      </c>
      <c r="C3824">
        <v>2024</v>
      </c>
      <c r="G3824">
        <v>4.9723371831707865</v>
      </c>
      <c r="H3824">
        <v>11.055457183976982</v>
      </c>
    </row>
    <row r="3825" spans="1:8" x14ac:dyDescent="0.35">
      <c r="A3825" t="s">
        <v>55</v>
      </c>
      <c r="B3825" t="s">
        <v>379</v>
      </c>
      <c r="C3825">
        <v>2000</v>
      </c>
      <c r="D3825">
        <v>13.703251909291792</v>
      </c>
      <c r="E3825">
        <v>28.695487308685934</v>
      </c>
      <c r="G3825">
        <v>9.1821914156735573</v>
      </c>
      <c r="H3825">
        <v>10.433248959511106</v>
      </c>
    </row>
    <row r="3826" spans="1:8" x14ac:dyDescent="0.35">
      <c r="A3826" t="s">
        <v>55</v>
      </c>
      <c r="B3826" t="s">
        <v>379</v>
      </c>
      <c r="C3826">
        <v>2001</v>
      </c>
      <c r="D3826">
        <v>13.890985307539994</v>
      </c>
      <c r="E3826">
        <v>66.958329911818566</v>
      </c>
      <c r="G3826">
        <v>6.8759687974264523</v>
      </c>
      <c r="H3826">
        <v>11.247196495500505</v>
      </c>
    </row>
    <row r="3827" spans="1:8" x14ac:dyDescent="0.35">
      <c r="A3827" t="s">
        <v>55</v>
      </c>
      <c r="B3827" t="s">
        <v>379</v>
      </c>
      <c r="C3827">
        <v>2002</v>
      </c>
      <c r="D3827">
        <v>14.904474190840189</v>
      </c>
      <c r="E3827">
        <v>70.788269968050813</v>
      </c>
      <c r="G3827">
        <v>3.8224632180716895</v>
      </c>
      <c r="H3827">
        <v>10.846015401582941</v>
      </c>
    </row>
    <row r="3828" spans="1:8" x14ac:dyDescent="0.35">
      <c r="A3828" t="s">
        <v>55</v>
      </c>
      <c r="B3828" t="s">
        <v>379</v>
      </c>
      <c r="C3828">
        <v>2003</v>
      </c>
      <c r="D3828">
        <v>16.259147610825714</v>
      </c>
      <c r="E3828">
        <v>66.86747230434483</v>
      </c>
      <c r="G3828">
        <v>5.6231925905445621</v>
      </c>
      <c r="H3828">
        <v>10.411952049780808</v>
      </c>
    </row>
    <row r="3829" spans="1:8" x14ac:dyDescent="0.35">
      <c r="A3829" t="s">
        <v>55</v>
      </c>
      <c r="B3829" t="s">
        <v>379</v>
      </c>
      <c r="C3829">
        <v>2004</v>
      </c>
      <c r="D3829">
        <v>14.899575018550085</v>
      </c>
      <c r="E3829">
        <v>61.488627131538124</v>
      </c>
      <c r="G3829">
        <v>7.7652785346057982</v>
      </c>
      <c r="H3829">
        <v>10.084565088119589</v>
      </c>
    </row>
    <row r="3830" spans="1:8" x14ac:dyDescent="0.35">
      <c r="A3830" t="s">
        <v>55</v>
      </c>
      <c r="B3830" t="s">
        <v>379</v>
      </c>
      <c r="C3830">
        <v>2005</v>
      </c>
      <c r="D3830">
        <v>15.025192182953552</v>
      </c>
      <c r="E3830">
        <v>62.761850174993683</v>
      </c>
      <c r="G3830">
        <v>7.6236893587826842</v>
      </c>
      <c r="H3830">
        <v>9.7733621127159473</v>
      </c>
    </row>
    <row r="3831" spans="1:8" x14ac:dyDescent="0.35">
      <c r="A3831" t="s">
        <v>55</v>
      </c>
      <c r="B3831" t="s">
        <v>379</v>
      </c>
      <c r="C3831">
        <v>2006</v>
      </c>
      <c r="D3831">
        <v>15.986383534606729</v>
      </c>
      <c r="E3831">
        <v>63.252423244181287</v>
      </c>
      <c r="G3831">
        <v>7.4613445396577731</v>
      </c>
      <c r="H3831">
        <v>10.291404586965651</v>
      </c>
    </row>
    <row r="3832" spans="1:8" x14ac:dyDescent="0.35">
      <c r="A3832" t="s">
        <v>55</v>
      </c>
      <c r="B3832" t="s">
        <v>379</v>
      </c>
      <c r="C3832">
        <v>2007</v>
      </c>
      <c r="D3832">
        <v>15.149588193936644</v>
      </c>
      <c r="E3832">
        <v>66.76310534333517</v>
      </c>
      <c r="G3832">
        <v>7.0366610745821561</v>
      </c>
      <c r="H3832">
        <v>10.855855874261183</v>
      </c>
    </row>
    <row r="3833" spans="1:8" x14ac:dyDescent="0.35">
      <c r="A3833" t="s">
        <v>55</v>
      </c>
      <c r="B3833" t="s">
        <v>379</v>
      </c>
      <c r="C3833">
        <v>2008</v>
      </c>
      <c r="D3833">
        <v>16.170074380124962</v>
      </c>
      <c r="E3833">
        <v>70.522669541724838</v>
      </c>
      <c r="G3833">
        <v>10.244885347800306</v>
      </c>
      <c r="H3833">
        <v>11.608840661918514</v>
      </c>
    </row>
    <row r="3834" spans="1:8" x14ac:dyDescent="0.35">
      <c r="A3834" t="s">
        <v>55</v>
      </c>
      <c r="B3834" t="s">
        <v>379</v>
      </c>
      <c r="C3834">
        <v>2017</v>
      </c>
      <c r="D3834">
        <v>23.409731101081128</v>
      </c>
      <c r="E3834">
        <v>36.222492213705856</v>
      </c>
      <c r="G3834">
        <v>4.7969322617280596</v>
      </c>
      <c r="H3834">
        <v>10.216705597402735</v>
      </c>
    </row>
    <row r="3835" spans="1:8" x14ac:dyDescent="0.35">
      <c r="A3835" t="s">
        <v>55</v>
      </c>
      <c r="B3835" t="s">
        <v>379</v>
      </c>
      <c r="C3835">
        <v>2018</v>
      </c>
      <c r="D3835">
        <v>26.439779070460073</v>
      </c>
      <c r="E3835">
        <v>36.695071853258241</v>
      </c>
      <c r="G3835">
        <v>3.9311436643556092</v>
      </c>
      <c r="H3835">
        <v>10.755554373413466</v>
      </c>
    </row>
    <row r="3836" spans="1:8" x14ac:dyDescent="0.35">
      <c r="A3836" t="s">
        <v>55</v>
      </c>
      <c r="B3836" t="s">
        <v>379</v>
      </c>
      <c r="C3836">
        <v>2019</v>
      </c>
      <c r="D3836">
        <v>26.703775352614372</v>
      </c>
      <c r="E3836">
        <v>32.876821301697717</v>
      </c>
      <c r="G3836">
        <v>2.3995036732412274</v>
      </c>
      <c r="H3836">
        <v>9.928217524914551</v>
      </c>
    </row>
    <row r="3837" spans="1:8" x14ac:dyDescent="0.35">
      <c r="A3837" t="s">
        <v>55</v>
      </c>
      <c r="B3837" t="s">
        <v>379</v>
      </c>
      <c r="C3837">
        <v>2020</v>
      </c>
      <c r="D3837">
        <v>27.02662336701006</v>
      </c>
      <c r="E3837">
        <v>36.022275185364478</v>
      </c>
      <c r="G3837">
        <v>4.2805626515774549</v>
      </c>
      <c r="H3837">
        <v>7.7511948491771978</v>
      </c>
    </row>
    <row r="3838" spans="1:8" x14ac:dyDescent="0.35">
      <c r="A3838" t="s">
        <v>55</v>
      </c>
      <c r="B3838" t="s">
        <v>379</v>
      </c>
      <c r="C3838">
        <v>2021</v>
      </c>
      <c r="D3838">
        <v>28.308939016716732</v>
      </c>
      <c r="E3838">
        <v>36.098643053807407</v>
      </c>
      <c r="G3838">
        <v>5.6304918539763875</v>
      </c>
      <c r="H3838">
        <v>7.4589006078364859</v>
      </c>
    </row>
    <row r="3839" spans="1:8" x14ac:dyDescent="0.35">
      <c r="A3839" t="s">
        <v>55</v>
      </c>
      <c r="B3839" t="s">
        <v>379</v>
      </c>
      <c r="C3839">
        <v>2022</v>
      </c>
      <c r="D3839">
        <v>28.700751039010012</v>
      </c>
      <c r="E3839">
        <v>35.195828866094693</v>
      </c>
      <c r="G3839">
        <v>8.2857577649870464</v>
      </c>
      <c r="H3839">
        <v>8.4566841711401484</v>
      </c>
    </row>
    <row r="3840" spans="1:8" x14ac:dyDescent="0.35">
      <c r="A3840" t="s">
        <v>55</v>
      </c>
      <c r="B3840" t="s">
        <v>379</v>
      </c>
      <c r="C3840">
        <v>2023</v>
      </c>
      <c r="D3840">
        <v>31.317283028351213</v>
      </c>
      <c r="E3840">
        <v>38.617684900733607</v>
      </c>
      <c r="G3840">
        <v>5.1133478960312146</v>
      </c>
      <c r="H3840">
        <v>9.6921022876238929</v>
      </c>
    </row>
    <row r="3841" spans="1:8" x14ac:dyDescent="0.35">
      <c r="A3841" t="s">
        <v>55</v>
      </c>
      <c r="B3841" t="s">
        <v>379</v>
      </c>
      <c r="C3841">
        <v>2024</v>
      </c>
      <c r="G3841">
        <v>4.9723371831707865</v>
      </c>
      <c r="H3841">
        <v>11.116036139748651</v>
      </c>
    </row>
    <row r="3842" spans="1:8" x14ac:dyDescent="0.35">
      <c r="A3842" t="s">
        <v>193</v>
      </c>
      <c r="B3842" t="s">
        <v>421</v>
      </c>
      <c r="C3842">
        <v>2000</v>
      </c>
      <c r="D3842">
        <v>11.713350910610954</v>
      </c>
      <c r="E3842">
        <v>28.901352198798349</v>
      </c>
      <c r="G3842">
        <v>8.5066010783455965</v>
      </c>
      <c r="H3842">
        <v>10.585619272647639</v>
      </c>
    </row>
    <row r="3843" spans="1:8" x14ac:dyDescent="0.35">
      <c r="A3843" t="s">
        <v>193</v>
      </c>
      <c r="B3843" t="s">
        <v>421</v>
      </c>
      <c r="C3843">
        <v>2001</v>
      </c>
      <c r="D3843">
        <v>13.902121273031517</v>
      </c>
      <c r="E3843">
        <v>66.392654018910505</v>
      </c>
      <c r="G3843">
        <v>6.2320125154731159</v>
      </c>
      <c r="H3843">
        <v>11.388789366453722</v>
      </c>
    </row>
    <row r="3844" spans="1:8" x14ac:dyDescent="0.35">
      <c r="A3844" t="s">
        <v>193</v>
      </c>
      <c r="B3844" t="s">
        <v>421</v>
      </c>
      <c r="C3844">
        <v>2002</v>
      </c>
      <c r="E3844">
        <v>70.358217480349509</v>
      </c>
      <c r="G3844">
        <v>3.6131613542673904</v>
      </c>
      <c r="H3844">
        <v>11.024179820638556</v>
      </c>
    </row>
    <row r="3845" spans="1:8" x14ac:dyDescent="0.35">
      <c r="A3845" t="s">
        <v>193</v>
      </c>
      <c r="B3845" t="s">
        <v>421</v>
      </c>
      <c r="C3845">
        <v>2003</v>
      </c>
      <c r="D3845">
        <v>14.057612350979852</v>
      </c>
      <c r="E3845">
        <v>66.576012672597713</v>
      </c>
      <c r="G3845">
        <v>5.8680178648674399</v>
      </c>
      <c r="H3845">
        <v>10.622506161556995</v>
      </c>
    </row>
    <row r="3846" spans="1:8" x14ac:dyDescent="0.35">
      <c r="A3846" t="s">
        <v>193</v>
      </c>
      <c r="B3846" t="s">
        <v>421</v>
      </c>
      <c r="C3846">
        <v>2004</v>
      </c>
      <c r="D3846">
        <v>13.153417434098676</v>
      </c>
      <c r="E3846">
        <v>61.298588385556222</v>
      </c>
      <c r="G3846">
        <v>7.7652785346057982</v>
      </c>
      <c r="H3846">
        <v>10.30959998377825</v>
      </c>
    </row>
    <row r="3847" spans="1:8" x14ac:dyDescent="0.35">
      <c r="A3847" t="s">
        <v>193</v>
      </c>
      <c r="B3847" t="s">
        <v>421</v>
      </c>
      <c r="C3847">
        <v>2005</v>
      </c>
      <c r="D3847">
        <v>12.834710659932419</v>
      </c>
      <c r="E3847">
        <v>62.509253413170008</v>
      </c>
      <c r="G3847">
        <v>7.6236893587826842</v>
      </c>
      <c r="H3847">
        <v>9.9638055041482811</v>
      </c>
    </row>
    <row r="3848" spans="1:8" x14ac:dyDescent="0.35">
      <c r="A3848" t="s">
        <v>193</v>
      </c>
      <c r="B3848" t="s">
        <v>421</v>
      </c>
      <c r="C3848">
        <v>2006</v>
      </c>
      <c r="D3848">
        <v>14.553716115964484</v>
      </c>
      <c r="E3848">
        <v>62.948055907923681</v>
      </c>
      <c r="G3848">
        <v>7.4613445396577731</v>
      </c>
      <c r="H3848">
        <v>10.436290233528631</v>
      </c>
    </row>
    <row r="3849" spans="1:8" x14ac:dyDescent="0.35">
      <c r="A3849" t="s">
        <v>193</v>
      </c>
      <c r="B3849" t="s">
        <v>421</v>
      </c>
      <c r="C3849">
        <v>2007</v>
      </c>
      <c r="D3849">
        <v>14.188592741616839</v>
      </c>
      <c r="E3849">
        <v>66.285946680508886</v>
      </c>
      <c r="G3849">
        <v>7.0997309934307111</v>
      </c>
      <c r="H3849">
        <v>10.993414116778762</v>
      </c>
    </row>
    <row r="3850" spans="1:8" x14ac:dyDescent="0.35">
      <c r="A3850" t="s">
        <v>193</v>
      </c>
      <c r="B3850" t="s">
        <v>421</v>
      </c>
      <c r="C3850">
        <v>2008</v>
      </c>
      <c r="D3850">
        <v>15.224886173857893</v>
      </c>
      <c r="E3850">
        <v>69.742361720901144</v>
      </c>
      <c r="G3850">
        <v>10.302064891969891</v>
      </c>
      <c r="H3850">
        <v>11.740644435206349</v>
      </c>
    </row>
    <row r="3851" spans="1:8" x14ac:dyDescent="0.35">
      <c r="A3851" t="s">
        <v>193</v>
      </c>
      <c r="B3851" t="s">
        <v>421</v>
      </c>
      <c r="C3851">
        <v>2017</v>
      </c>
      <c r="D3851">
        <v>24.561679870972572</v>
      </c>
      <c r="E3851">
        <v>36.257644813912044</v>
      </c>
      <c r="G3851">
        <v>4.7969322617280596</v>
      </c>
      <c r="H3851">
        <v>10.394596279163533</v>
      </c>
    </row>
    <row r="3852" spans="1:8" x14ac:dyDescent="0.35">
      <c r="A3852" t="s">
        <v>193</v>
      </c>
      <c r="B3852" t="s">
        <v>421</v>
      </c>
      <c r="C3852">
        <v>2018</v>
      </c>
      <c r="D3852">
        <v>27.300958907587393</v>
      </c>
      <c r="E3852">
        <v>36.728824646701142</v>
      </c>
      <c r="G3852">
        <v>3.9311436643556092</v>
      </c>
      <c r="H3852">
        <v>11.01124284449938</v>
      </c>
    </row>
    <row r="3853" spans="1:8" x14ac:dyDescent="0.35">
      <c r="A3853" t="s">
        <v>193</v>
      </c>
      <c r="B3853" t="s">
        <v>421</v>
      </c>
      <c r="C3853">
        <v>2019</v>
      </c>
      <c r="D3853">
        <v>28.088986456649852</v>
      </c>
      <c r="E3853">
        <v>32.91739965485705</v>
      </c>
      <c r="G3853">
        <v>2.3995036732412274</v>
      </c>
      <c r="H3853">
        <v>10.14051078405274</v>
      </c>
    </row>
    <row r="3854" spans="1:8" x14ac:dyDescent="0.35">
      <c r="A3854" t="s">
        <v>193</v>
      </c>
      <c r="B3854" t="s">
        <v>421</v>
      </c>
      <c r="C3854">
        <v>2020</v>
      </c>
      <c r="D3854">
        <v>28.817988048669175</v>
      </c>
      <c r="E3854">
        <v>36.074764179270467</v>
      </c>
      <c r="G3854">
        <v>4.3450059764034776</v>
      </c>
      <c r="H3854">
        <v>7.9340620396641484</v>
      </c>
    </row>
    <row r="3855" spans="1:8" x14ac:dyDescent="0.35">
      <c r="A3855" t="s">
        <v>193</v>
      </c>
      <c r="B3855" t="s">
        <v>421</v>
      </c>
      <c r="C3855">
        <v>2021</v>
      </c>
      <c r="D3855">
        <v>30.408241887828421</v>
      </c>
      <c r="E3855">
        <v>36.143247578809351</v>
      </c>
      <c r="G3855">
        <v>5.6304918539763875</v>
      </c>
      <c r="H3855">
        <v>7.7430769851164456</v>
      </c>
    </row>
    <row r="3856" spans="1:8" x14ac:dyDescent="0.35">
      <c r="A3856" t="s">
        <v>193</v>
      </c>
      <c r="B3856" t="s">
        <v>421</v>
      </c>
      <c r="C3856">
        <v>2022</v>
      </c>
      <c r="D3856">
        <v>30.727818887765935</v>
      </c>
      <c r="E3856">
        <v>35.244895583245722</v>
      </c>
      <c r="G3856">
        <v>8.2857577649870464</v>
      </c>
      <c r="H3856">
        <v>8.7546593813926314</v>
      </c>
    </row>
    <row r="3857" spans="1:8" x14ac:dyDescent="0.35">
      <c r="A3857" t="s">
        <v>193</v>
      </c>
      <c r="B3857" t="s">
        <v>421</v>
      </c>
      <c r="C3857">
        <v>2023</v>
      </c>
      <c r="D3857">
        <v>33.068716960739479</v>
      </c>
      <c r="E3857">
        <v>38.671626618806897</v>
      </c>
      <c r="G3857">
        <v>5.1133478960312146</v>
      </c>
      <c r="H3857">
        <v>9.9195799121060002</v>
      </c>
    </row>
    <row r="3858" spans="1:8" x14ac:dyDescent="0.35">
      <c r="A3858" t="s">
        <v>193</v>
      </c>
      <c r="B3858" t="s">
        <v>421</v>
      </c>
      <c r="C3858">
        <v>2024</v>
      </c>
      <c r="G3858">
        <v>4.9723371831707865</v>
      </c>
      <c r="H3858">
        <v>11.055457183976987</v>
      </c>
    </row>
    <row r="3859" spans="1:8" x14ac:dyDescent="0.35">
      <c r="A3859" t="s">
        <v>188</v>
      </c>
      <c r="B3859" t="s">
        <v>383</v>
      </c>
      <c r="C3859">
        <v>2000</v>
      </c>
      <c r="D3859">
        <v>4.4000000000000004</v>
      </c>
      <c r="E3859">
        <v>10.999743497597464</v>
      </c>
      <c r="F3859">
        <v>7.1212589717229058</v>
      </c>
      <c r="G3859">
        <v>9.8531369204178958</v>
      </c>
      <c r="H3859">
        <v>5.506922788525066</v>
      </c>
    </row>
    <row r="3860" spans="1:8" x14ac:dyDescent="0.35">
      <c r="A3860" t="s">
        <v>188</v>
      </c>
      <c r="B3860" t="s">
        <v>383</v>
      </c>
      <c r="C3860">
        <v>2001</v>
      </c>
      <c r="D3860">
        <v>13.8</v>
      </c>
      <c r="E3860">
        <v>10.616608685433459</v>
      </c>
      <c r="F3860">
        <v>1.935295720953327</v>
      </c>
      <c r="G3860">
        <v>21.133991045710701</v>
      </c>
      <c r="H3860">
        <v>4.2942508509524604</v>
      </c>
    </row>
    <row r="3861" spans="1:8" x14ac:dyDescent="0.35">
      <c r="A3861" t="s">
        <v>188</v>
      </c>
      <c r="B3861" t="s">
        <v>383</v>
      </c>
      <c r="C3861">
        <v>2002</v>
      </c>
      <c r="D3861">
        <v>14.2</v>
      </c>
      <c r="E3861">
        <v>11.789501251054551</v>
      </c>
      <c r="F3861">
        <v>22.224724149590511</v>
      </c>
      <c r="G3861">
        <v>10.801235231863487</v>
      </c>
      <c r="H3861">
        <v>5.2398041170060941</v>
      </c>
    </row>
    <row r="3862" spans="1:8" x14ac:dyDescent="0.35">
      <c r="A3862" t="s">
        <v>188</v>
      </c>
      <c r="B3862" t="s">
        <v>383</v>
      </c>
      <c r="C3862">
        <v>2003</v>
      </c>
      <c r="D3862">
        <v>14.5</v>
      </c>
      <c r="E3862">
        <v>12.946660861928915</v>
      </c>
      <c r="F3862">
        <v>6.4894320867333759</v>
      </c>
      <c r="G3862">
        <v>9.7999241039694169</v>
      </c>
      <c r="H3862">
        <v>4.0588053669207174</v>
      </c>
    </row>
    <row r="3863" spans="1:8" x14ac:dyDescent="0.35">
      <c r="A3863" t="s">
        <v>188</v>
      </c>
      <c r="B3863" t="s">
        <v>383</v>
      </c>
      <c r="C3863">
        <v>2004</v>
      </c>
      <c r="D3863">
        <v>14.9</v>
      </c>
      <c r="E3863">
        <v>13.667202832305547</v>
      </c>
      <c r="F3863">
        <v>9.6575462860594463</v>
      </c>
      <c r="G3863">
        <v>17.273997918608089</v>
      </c>
      <c r="H3863">
        <v>4.1606984099636524</v>
      </c>
    </row>
    <row r="3864" spans="1:8" x14ac:dyDescent="0.35">
      <c r="A3864" t="s">
        <v>188</v>
      </c>
      <c r="B3864" t="s">
        <v>383</v>
      </c>
      <c r="C3864">
        <v>2005</v>
      </c>
      <c r="D3864">
        <v>15.2</v>
      </c>
      <c r="E3864">
        <v>15.716519719315992</v>
      </c>
      <c r="F3864">
        <v>8.5058507593311692</v>
      </c>
      <c r="G3864">
        <v>18.054402868471996</v>
      </c>
      <c r="H3864">
        <v>4.689873511566824</v>
      </c>
    </row>
    <row r="3865" spans="1:8" x14ac:dyDescent="0.35">
      <c r="A3865" t="s">
        <v>188</v>
      </c>
      <c r="B3865" t="s">
        <v>383</v>
      </c>
      <c r="C3865">
        <v>2006</v>
      </c>
      <c r="D3865">
        <v>15.6</v>
      </c>
      <c r="E3865">
        <v>18.115497493718813</v>
      </c>
      <c r="F3865">
        <v>7.1991299011470904</v>
      </c>
      <c r="G3865">
        <v>7.6522543052652878</v>
      </c>
      <c r="H3865">
        <v>6.1852812705377822</v>
      </c>
    </row>
    <row r="3866" spans="1:8" x14ac:dyDescent="0.35">
      <c r="A3866" t="s">
        <v>188</v>
      </c>
      <c r="B3866" t="s">
        <v>383</v>
      </c>
      <c r="C3866">
        <v>2007</v>
      </c>
      <c r="D3866">
        <v>16</v>
      </c>
      <c r="E3866">
        <v>16.458548556003521</v>
      </c>
      <c r="F3866">
        <v>14.754277078008441</v>
      </c>
      <c r="G3866">
        <v>15.306621479385768</v>
      </c>
      <c r="H3866">
        <v>5.3695767886606047</v>
      </c>
    </row>
    <row r="3867" spans="1:8" x14ac:dyDescent="0.35">
      <c r="A3867" t="s">
        <v>188</v>
      </c>
      <c r="B3867" t="s">
        <v>383</v>
      </c>
      <c r="C3867">
        <v>2008</v>
      </c>
      <c r="D3867">
        <v>7.3</v>
      </c>
      <c r="E3867">
        <v>16.933310056791715</v>
      </c>
      <c r="F3867">
        <v>14.297122448143449</v>
      </c>
      <c r="G3867">
        <v>8.8910166131140898</v>
      </c>
      <c r="H3867">
        <v>4.5490859654024485</v>
      </c>
    </row>
    <row r="3868" spans="1:8" x14ac:dyDescent="0.35">
      <c r="A3868" t="s">
        <v>188</v>
      </c>
      <c r="B3868" t="s">
        <v>383</v>
      </c>
      <c r="C3868">
        <v>2017</v>
      </c>
      <c r="D3868">
        <v>38.799999999999997</v>
      </c>
      <c r="E3868">
        <v>23.457654199227552</v>
      </c>
      <c r="F3868">
        <v>32.35162609684366</v>
      </c>
      <c r="G3868">
        <v>34.622370731531618</v>
      </c>
      <c r="H3868">
        <v>8.1764154003736671</v>
      </c>
    </row>
    <row r="3869" spans="1:8" x14ac:dyDescent="0.35">
      <c r="A3869" t="s">
        <v>188</v>
      </c>
      <c r="B3869" t="s">
        <v>383</v>
      </c>
      <c r="C3869">
        <v>2018</v>
      </c>
      <c r="D3869">
        <v>41.7</v>
      </c>
      <c r="E3869">
        <v>32.734873510229448</v>
      </c>
      <c r="F3869">
        <v>63.292507345588781</v>
      </c>
      <c r="G3869">
        <v>55.97532544375693</v>
      </c>
      <c r="H3869">
        <v>8.2986487043662756</v>
      </c>
    </row>
    <row r="3870" spans="1:8" x14ac:dyDescent="0.35">
      <c r="A3870" t="s">
        <v>188</v>
      </c>
      <c r="B3870" t="s">
        <v>383</v>
      </c>
      <c r="C3870">
        <v>2019</v>
      </c>
      <c r="D3870">
        <v>44.4</v>
      </c>
      <c r="E3870">
        <v>35.247322949687337</v>
      </c>
      <c r="F3870">
        <v>50.994051500296457</v>
      </c>
      <c r="G3870">
        <v>51.978893346545163</v>
      </c>
      <c r="H3870">
        <v>8.6337795313405294</v>
      </c>
    </row>
    <row r="3871" spans="1:8" x14ac:dyDescent="0.35">
      <c r="A3871" t="s">
        <v>188</v>
      </c>
      <c r="B3871" t="s">
        <v>383</v>
      </c>
      <c r="C3871">
        <v>2020</v>
      </c>
      <c r="D3871">
        <v>46.9</v>
      </c>
      <c r="E3871">
        <v>31.883500110176509</v>
      </c>
      <c r="F3871">
        <v>163.25778235545761</v>
      </c>
      <c r="G3871">
        <v>115.65291501439003</v>
      </c>
      <c r="H3871">
        <v>10.832612095527679</v>
      </c>
    </row>
    <row r="3872" spans="1:8" x14ac:dyDescent="0.35">
      <c r="A3872" t="s">
        <v>188</v>
      </c>
      <c r="B3872" t="s">
        <v>383</v>
      </c>
      <c r="C3872">
        <v>2021</v>
      </c>
      <c r="D3872">
        <v>49.4</v>
      </c>
      <c r="F3872">
        <v>359.09304077899873</v>
      </c>
      <c r="G3872">
        <v>235.51544358234327</v>
      </c>
      <c r="H3872">
        <v>8.7740938010830725</v>
      </c>
    </row>
    <row r="3873" spans="1:8" x14ac:dyDescent="0.35">
      <c r="A3873" t="s">
        <v>188</v>
      </c>
      <c r="B3873" t="s">
        <v>383</v>
      </c>
      <c r="C3873">
        <v>2022</v>
      </c>
      <c r="D3873">
        <v>49.4</v>
      </c>
      <c r="F3873">
        <v>138.80846024176</v>
      </c>
      <c r="G3873">
        <v>116.87407540579434</v>
      </c>
      <c r="H3873">
        <v>6.0780941668318151</v>
      </c>
    </row>
    <row r="3874" spans="1:8" x14ac:dyDescent="0.35">
      <c r="A3874" t="s">
        <v>188</v>
      </c>
      <c r="B3874" t="s">
        <v>383</v>
      </c>
      <c r="C3874">
        <v>2023</v>
      </c>
      <c r="D3874">
        <v>54</v>
      </c>
      <c r="G3874">
        <v>29.689669855638783</v>
      </c>
    </row>
    <row r="3875" spans="1:8" x14ac:dyDescent="0.35">
      <c r="A3875" t="s">
        <v>188</v>
      </c>
      <c r="B3875" t="s">
        <v>383</v>
      </c>
      <c r="C3875">
        <v>2024</v>
      </c>
      <c r="G3875">
        <v>243.90725417404713</v>
      </c>
    </row>
    <row r="3876" spans="1:8" x14ac:dyDescent="0.35">
      <c r="A3876" t="s">
        <v>428</v>
      </c>
      <c r="B3876" t="s">
        <v>59</v>
      </c>
      <c r="C3876">
        <v>2000</v>
      </c>
      <c r="D3876">
        <v>90.6</v>
      </c>
      <c r="E3876">
        <v>35.809079838951433</v>
      </c>
      <c r="F3876">
        <v>59.401686545079031</v>
      </c>
      <c r="G3876">
        <v>60.742821379891723</v>
      </c>
    </row>
    <row r="3877" spans="1:8" x14ac:dyDescent="0.35">
      <c r="A3877" t="s">
        <v>428</v>
      </c>
      <c r="B3877" t="s">
        <v>59</v>
      </c>
      <c r="C3877">
        <v>2001</v>
      </c>
      <c r="D3877">
        <v>90.4</v>
      </c>
      <c r="E3877">
        <v>31.565819584822147</v>
      </c>
      <c r="F3877">
        <v>38.586287887261079</v>
      </c>
      <c r="G3877">
        <v>39.530228233386993</v>
      </c>
    </row>
    <row r="3878" spans="1:8" x14ac:dyDescent="0.35">
      <c r="A3878" t="s">
        <v>428</v>
      </c>
      <c r="B3878" t="s">
        <v>59</v>
      </c>
      <c r="C3878">
        <v>2002</v>
      </c>
      <c r="D3878">
        <v>90.1</v>
      </c>
      <c r="E3878">
        <v>48.420709842866657</v>
      </c>
      <c r="F3878">
        <v>15.527398918570199</v>
      </c>
      <c r="G3878">
        <v>37.453282319257909</v>
      </c>
    </row>
    <row r="3879" spans="1:8" x14ac:dyDescent="0.35">
      <c r="A3879" t="s">
        <v>428</v>
      </c>
      <c r="B3879" t="s">
        <v>59</v>
      </c>
      <c r="C3879">
        <v>2003</v>
      </c>
      <c r="D3879">
        <v>89.9</v>
      </c>
      <c r="E3879">
        <v>45.007671969437894</v>
      </c>
      <c r="F3879">
        <v>23.00223217782186</v>
      </c>
      <c r="G3879">
        <v>21.317978216122896</v>
      </c>
    </row>
    <row r="3880" spans="1:8" x14ac:dyDescent="0.35">
      <c r="A3880" t="s">
        <v>428</v>
      </c>
      <c r="B3880" t="s">
        <v>59</v>
      </c>
      <c r="C3880">
        <v>2004</v>
      </c>
      <c r="D3880">
        <v>89.6</v>
      </c>
      <c r="E3880">
        <v>48.678142987976116</v>
      </c>
      <c r="F3880">
        <v>9.9863251197487752</v>
      </c>
      <c r="G3880">
        <v>12.837927847588844</v>
      </c>
    </row>
    <row r="3881" spans="1:8" x14ac:dyDescent="0.35">
      <c r="A3881" t="s">
        <v>428</v>
      </c>
      <c r="B3881" t="s">
        <v>59</v>
      </c>
      <c r="C3881">
        <v>2005</v>
      </c>
      <c r="D3881">
        <v>89.3</v>
      </c>
      <c r="E3881">
        <v>44.808161700959381</v>
      </c>
      <c r="F3881">
        <v>9.8980048956146458</v>
      </c>
      <c r="G3881">
        <v>15.539811940085514</v>
      </c>
      <c r="H3881">
        <v>31.169664278424165</v>
      </c>
    </row>
    <row r="3882" spans="1:8" x14ac:dyDescent="0.35">
      <c r="A3882" t="s">
        <v>428</v>
      </c>
      <c r="B3882" t="s">
        <v>59</v>
      </c>
      <c r="C3882">
        <v>2006</v>
      </c>
      <c r="D3882">
        <v>81.8</v>
      </c>
      <c r="E3882">
        <v>38.730706184707195</v>
      </c>
      <c r="F3882">
        <v>11.28130432739748</v>
      </c>
      <c r="G3882">
        <v>39.036124631904812</v>
      </c>
      <c r="H3882">
        <v>19.262251318345825</v>
      </c>
    </row>
    <row r="3883" spans="1:8" x14ac:dyDescent="0.35">
      <c r="A3883" t="s">
        <v>428</v>
      </c>
      <c r="B3883" t="s">
        <v>59</v>
      </c>
      <c r="C3883">
        <v>2007</v>
      </c>
      <c r="D3883">
        <v>88.8</v>
      </c>
      <c r="E3883">
        <v>44.589015844533932</v>
      </c>
      <c r="F3883">
        <v>6.4262793447052422</v>
      </c>
      <c r="G3883">
        <v>6.4252012519073958</v>
      </c>
      <c r="H3883">
        <v>19.454391514700408</v>
      </c>
    </row>
    <row r="3884" spans="1:8" x14ac:dyDescent="0.35">
      <c r="A3884" t="s">
        <v>428</v>
      </c>
      <c r="B3884" t="s">
        <v>59</v>
      </c>
      <c r="C3884">
        <v>2008</v>
      </c>
      <c r="D3884">
        <v>88.6</v>
      </c>
      <c r="E3884">
        <v>44.796878625077852</v>
      </c>
      <c r="F3884">
        <v>14.667142743791191</v>
      </c>
      <c r="G3884">
        <v>15.521143220118233</v>
      </c>
      <c r="H3884">
        <v>19.569942256135285</v>
      </c>
    </row>
    <row r="3885" spans="1:8" x14ac:dyDescent="0.35">
      <c r="A3885" t="s">
        <v>428</v>
      </c>
      <c r="B3885" t="s">
        <v>59</v>
      </c>
      <c r="C3885">
        <v>2017</v>
      </c>
      <c r="D3885">
        <v>92.3</v>
      </c>
      <c r="E3885">
        <v>65.445519162514145</v>
      </c>
      <c r="F3885">
        <v>21.996943017330359</v>
      </c>
      <c r="G3885">
        <v>28.145105540670158</v>
      </c>
      <c r="H3885">
        <v>20.259718969568837</v>
      </c>
    </row>
    <row r="3886" spans="1:8" x14ac:dyDescent="0.35">
      <c r="A3886" t="s">
        <v>428</v>
      </c>
      <c r="B3886" t="s">
        <v>59</v>
      </c>
      <c r="C3886">
        <v>2018</v>
      </c>
      <c r="D3886">
        <v>94.3</v>
      </c>
      <c r="E3886">
        <v>64.368773628468858</v>
      </c>
      <c r="G3886">
        <v>5.6605937708962557</v>
      </c>
      <c r="H3886">
        <v>20.96186794587496</v>
      </c>
    </row>
    <row r="3887" spans="1:8" x14ac:dyDescent="0.35">
      <c r="A3887" t="s">
        <v>428</v>
      </c>
      <c r="B3887" t="s">
        <v>59</v>
      </c>
      <c r="C3887">
        <v>2019</v>
      </c>
      <c r="D3887">
        <v>95.4</v>
      </c>
      <c r="E3887">
        <v>63.937759142699299</v>
      </c>
      <c r="G3887">
        <v>5.1789085915781641</v>
      </c>
      <c r="H3887">
        <v>24.21432297028872</v>
      </c>
    </row>
    <row r="3888" spans="1:8" x14ac:dyDescent="0.35">
      <c r="A3888" t="s">
        <v>428</v>
      </c>
      <c r="B3888" t="s">
        <v>59</v>
      </c>
      <c r="C3888">
        <v>2020</v>
      </c>
      <c r="D3888">
        <v>96.5</v>
      </c>
      <c r="E3888">
        <v>84.916232318718002</v>
      </c>
      <c r="F3888">
        <v>34.88978430907801</v>
      </c>
      <c r="G3888">
        <v>45.217756349246372</v>
      </c>
      <c r="H3888">
        <v>22.845286626292996</v>
      </c>
    </row>
    <row r="3889" spans="1:8" x14ac:dyDescent="0.35">
      <c r="A3889" t="s">
        <v>428</v>
      </c>
      <c r="B3889" t="s">
        <v>59</v>
      </c>
      <c r="C3889">
        <v>2021</v>
      </c>
      <c r="D3889">
        <v>97.5</v>
      </c>
      <c r="E3889">
        <v>77.279622869239219</v>
      </c>
      <c r="F3889">
        <v>59.11966262519767</v>
      </c>
      <c r="G3889">
        <v>62.074533456084055</v>
      </c>
      <c r="H3889">
        <v>20.395139734580084</v>
      </c>
    </row>
    <row r="3890" spans="1:8" x14ac:dyDescent="0.35">
      <c r="A3890" t="s">
        <v>428</v>
      </c>
      <c r="B3890" t="s">
        <v>59</v>
      </c>
      <c r="C3890">
        <v>2022</v>
      </c>
      <c r="D3890">
        <v>97</v>
      </c>
      <c r="E3890">
        <v>74.166653422783696</v>
      </c>
      <c r="F3890">
        <v>52.446027276241011</v>
      </c>
      <c r="G3890">
        <v>49.423283739680244</v>
      </c>
      <c r="H3890">
        <v>20.654945749606579</v>
      </c>
    </row>
    <row r="3891" spans="1:8" x14ac:dyDescent="0.35">
      <c r="A3891" t="s">
        <v>428</v>
      </c>
      <c r="B3891" t="s">
        <v>59</v>
      </c>
      <c r="C3891">
        <v>2023</v>
      </c>
      <c r="D3891">
        <v>98.8</v>
      </c>
      <c r="E3891">
        <v>65.080051424271574</v>
      </c>
      <c r="F3891">
        <v>51.58731596008608</v>
      </c>
      <c r="G3891">
        <v>33.099964400823069</v>
      </c>
      <c r="H3891">
        <v>23.173928523045539</v>
      </c>
    </row>
    <row r="3892" spans="1:8" x14ac:dyDescent="0.35">
      <c r="A3892" t="s">
        <v>428</v>
      </c>
      <c r="B3892" t="s">
        <v>59</v>
      </c>
      <c r="C3892">
        <v>2024</v>
      </c>
      <c r="E3892">
        <v>62.266607321326994</v>
      </c>
      <c r="F3892">
        <v>16.229615913027949</v>
      </c>
      <c r="G3892">
        <v>12.810381480844228</v>
      </c>
      <c r="H3892">
        <v>25.628577066421382</v>
      </c>
    </row>
    <row r="3893" spans="1:8" x14ac:dyDescent="0.35">
      <c r="A3893" t="s">
        <v>64</v>
      </c>
      <c r="B3893" t="s">
        <v>234</v>
      </c>
      <c r="C3893">
        <v>2000</v>
      </c>
      <c r="D3893">
        <v>100</v>
      </c>
      <c r="E3893">
        <v>37.771688929019938</v>
      </c>
      <c r="F3893">
        <v>0.89914373404171455</v>
      </c>
      <c r="G3893">
        <v>1.5720614449344197</v>
      </c>
      <c r="H3893">
        <v>16.70339188947122</v>
      </c>
    </row>
    <row r="3894" spans="1:8" x14ac:dyDescent="0.35">
      <c r="A3894" t="s">
        <v>64</v>
      </c>
      <c r="B3894" t="s">
        <v>234</v>
      </c>
      <c r="C3894">
        <v>2001</v>
      </c>
      <c r="D3894">
        <v>100</v>
      </c>
      <c r="E3894">
        <v>44.470860561230033</v>
      </c>
      <c r="F3894">
        <v>2.4059583414543639</v>
      </c>
      <c r="G3894">
        <v>2.5897539466706689</v>
      </c>
      <c r="H3894">
        <v>18.371717617543151</v>
      </c>
    </row>
    <row r="3895" spans="1:8" x14ac:dyDescent="0.35">
      <c r="A3895" t="s">
        <v>64</v>
      </c>
      <c r="B3895" t="s">
        <v>234</v>
      </c>
      <c r="C3895">
        <v>2002</v>
      </c>
      <c r="D3895">
        <v>100</v>
      </c>
      <c r="E3895">
        <v>46.318948063456361</v>
      </c>
      <c r="F3895">
        <v>2.158482135892664</v>
      </c>
      <c r="G3895">
        <v>1.623476815665498</v>
      </c>
      <c r="H3895">
        <v>17.019362567899634</v>
      </c>
    </row>
    <row r="3896" spans="1:8" x14ac:dyDescent="0.35">
      <c r="A3896" t="s">
        <v>64</v>
      </c>
      <c r="B3896" t="s">
        <v>234</v>
      </c>
      <c r="C3896">
        <v>2003</v>
      </c>
      <c r="D3896">
        <v>100</v>
      </c>
      <c r="E3896">
        <v>46.608326762690595</v>
      </c>
      <c r="F3896">
        <v>1.9256553489238311</v>
      </c>
      <c r="G3896">
        <v>1.8478302911096165</v>
      </c>
      <c r="H3896">
        <v>16.995659787006947</v>
      </c>
    </row>
    <row r="3897" spans="1:8" x14ac:dyDescent="0.35">
      <c r="A3897" t="s">
        <v>64</v>
      </c>
      <c r="B3897" t="s">
        <v>234</v>
      </c>
      <c r="C3897">
        <v>2004</v>
      </c>
      <c r="D3897">
        <v>100</v>
      </c>
      <c r="E3897">
        <v>46.055075998253351</v>
      </c>
      <c r="F3897">
        <v>0.37365982872182418</v>
      </c>
      <c r="G3897">
        <v>0.4146047412432381</v>
      </c>
      <c r="H3897">
        <v>18.102490346842455</v>
      </c>
    </row>
    <row r="3898" spans="1:8" x14ac:dyDescent="0.35">
      <c r="A3898" t="s">
        <v>64</v>
      </c>
      <c r="B3898" t="s">
        <v>234</v>
      </c>
      <c r="C3898">
        <v>2005</v>
      </c>
      <c r="D3898">
        <v>100</v>
      </c>
      <c r="E3898">
        <v>51.792218103280106</v>
      </c>
      <c r="F3898">
        <v>0.45317085257613843</v>
      </c>
      <c r="G3898">
        <v>0.76447263347931482</v>
      </c>
      <c r="H3898">
        <v>19.73704652963109</v>
      </c>
    </row>
    <row r="3899" spans="1:8" x14ac:dyDescent="0.35">
      <c r="A3899" t="s">
        <v>64</v>
      </c>
      <c r="B3899" t="s">
        <v>234</v>
      </c>
      <c r="C3899">
        <v>2006</v>
      </c>
      <c r="D3899">
        <v>100</v>
      </c>
      <c r="E3899">
        <v>55.93438843123927</v>
      </c>
      <c r="F3899">
        <v>1.36021468627693</v>
      </c>
      <c r="G3899">
        <v>1.7459961021775996</v>
      </c>
      <c r="H3899">
        <v>20.316748104813033</v>
      </c>
    </row>
    <row r="3900" spans="1:8" x14ac:dyDescent="0.35">
      <c r="A3900" t="s">
        <v>64</v>
      </c>
      <c r="B3900" t="s">
        <v>234</v>
      </c>
      <c r="C3900">
        <v>2007</v>
      </c>
      <c r="D3900">
        <v>100</v>
      </c>
      <c r="E3900">
        <v>62.43447202484198</v>
      </c>
      <c r="F3900">
        <v>2.2121688343673269</v>
      </c>
      <c r="G3900">
        <v>2.9241692651106916</v>
      </c>
      <c r="H3900">
        <v>21.545521415333194</v>
      </c>
    </row>
    <row r="3901" spans="1:8" x14ac:dyDescent="0.35">
      <c r="A3901" t="s">
        <v>64</v>
      </c>
      <c r="B3901" t="s">
        <v>234</v>
      </c>
      <c r="C3901">
        <v>2008</v>
      </c>
      <c r="D3901">
        <v>100</v>
      </c>
      <c r="E3901">
        <v>62.624455573660917</v>
      </c>
      <c r="F3901">
        <v>3.437049106028748</v>
      </c>
      <c r="G3901">
        <v>3.3615947560910371</v>
      </c>
      <c r="H3901">
        <v>22.924150376028322</v>
      </c>
    </row>
    <row r="3902" spans="1:8" x14ac:dyDescent="0.35">
      <c r="A3902" t="s">
        <v>64</v>
      </c>
      <c r="B3902" t="s">
        <v>234</v>
      </c>
      <c r="C3902">
        <v>2017</v>
      </c>
      <c r="D3902">
        <v>100</v>
      </c>
      <c r="E3902">
        <v>73.573357953484873</v>
      </c>
      <c r="F3902">
        <v>1.7944990466559889</v>
      </c>
      <c r="G3902">
        <v>2.2255428204285721</v>
      </c>
      <c r="H3902">
        <v>27.829817336472196</v>
      </c>
    </row>
    <row r="3903" spans="1:8" x14ac:dyDescent="0.35">
      <c r="A3903" t="s">
        <v>64</v>
      </c>
      <c r="B3903" t="s">
        <v>234</v>
      </c>
      <c r="C3903">
        <v>2018</v>
      </c>
      <c r="D3903">
        <v>100</v>
      </c>
      <c r="E3903">
        <v>73.141653848802292</v>
      </c>
      <c r="F3903">
        <v>1.9535353012702781</v>
      </c>
      <c r="G3903">
        <v>2.6144555199821156</v>
      </c>
      <c r="H3903">
        <v>28.151960062833815</v>
      </c>
    </row>
    <row r="3904" spans="1:8" x14ac:dyDescent="0.35">
      <c r="A3904" t="s">
        <v>64</v>
      </c>
      <c r="B3904" t="s">
        <v>234</v>
      </c>
      <c r="C3904">
        <v>2019</v>
      </c>
      <c r="D3904">
        <v>100</v>
      </c>
      <c r="E3904">
        <v>74.50508644831244</v>
      </c>
      <c r="F3904">
        <v>1.784150974038347</v>
      </c>
      <c r="G3904">
        <v>2.42588744842773</v>
      </c>
      <c r="H3904">
        <v>30.71423020816696</v>
      </c>
    </row>
    <row r="3905" spans="1:8" x14ac:dyDescent="0.35">
      <c r="A3905" t="s">
        <v>64</v>
      </c>
      <c r="B3905" t="s">
        <v>234</v>
      </c>
      <c r="C3905">
        <v>2020</v>
      </c>
      <c r="D3905">
        <v>100</v>
      </c>
      <c r="E3905">
        <v>88.165306995714019</v>
      </c>
      <c r="F3905">
        <v>0.49736731885357172</v>
      </c>
      <c r="G3905">
        <v>1.7987677495956262</v>
      </c>
      <c r="H3905">
        <v>27.02996834164097</v>
      </c>
    </row>
    <row r="3906" spans="1:8" x14ac:dyDescent="0.35">
      <c r="A3906" t="s">
        <v>64</v>
      </c>
      <c r="B3906" t="s">
        <v>234</v>
      </c>
      <c r="C3906">
        <v>2021</v>
      </c>
      <c r="D3906">
        <v>100</v>
      </c>
      <c r="E3906">
        <v>90.098823129854395</v>
      </c>
      <c r="F3906">
        <v>2.1631973644714342</v>
      </c>
      <c r="G3906">
        <v>2.7098555021782857</v>
      </c>
      <c r="H3906">
        <v>29.060884251595986</v>
      </c>
    </row>
    <row r="3907" spans="1:8" x14ac:dyDescent="0.35">
      <c r="A3907" t="s">
        <v>64</v>
      </c>
      <c r="B3907" t="s">
        <v>234</v>
      </c>
      <c r="C3907">
        <v>2022</v>
      </c>
      <c r="D3907">
        <v>100</v>
      </c>
      <c r="E3907">
        <v>86.332921567666673</v>
      </c>
      <c r="F3907">
        <v>8.3692909886918905</v>
      </c>
      <c r="G3907">
        <v>6.0271955711854019</v>
      </c>
      <c r="H3907">
        <v>35.450387272367124</v>
      </c>
    </row>
    <row r="3908" spans="1:8" x14ac:dyDescent="0.35">
      <c r="A3908" t="s">
        <v>64</v>
      </c>
      <c r="B3908" t="s">
        <v>234</v>
      </c>
      <c r="C3908">
        <v>2023</v>
      </c>
      <c r="D3908">
        <v>100</v>
      </c>
      <c r="E3908">
        <v>80.693132082744683</v>
      </c>
      <c r="F3908">
        <v>8.5486248974891001</v>
      </c>
      <c r="G3908">
        <v>5.8340661853804647</v>
      </c>
      <c r="H3908">
        <v>38.156288432089944</v>
      </c>
    </row>
    <row r="3909" spans="1:8" x14ac:dyDescent="0.35">
      <c r="A3909" t="s">
        <v>64</v>
      </c>
      <c r="B3909" t="s">
        <v>234</v>
      </c>
      <c r="C3909">
        <v>2024</v>
      </c>
      <c r="E3909">
        <v>77.938391273891853</v>
      </c>
      <c r="F3909">
        <v>2.8358165822403398</v>
      </c>
      <c r="G3909">
        <v>3.0075964166021834</v>
      </c>
      <c r="H3909">
        <v>40.040626290413023</v>
      </c>
    </row>
    <row r="3910" spans="1:8" x14ac:dyDescent="0.35">
      <c r="A3910" t="s">
        <v>160</v>
      </c>
      <c r="B3910" t="s">
        <v>542</v>
      </c>
      <c r="C3910">
        <v>2000</v>
      </c>
      <c r="D3910">
        <v>100</v>
      </c>
      <c r="E3910">
        <v>112.38195157870985</v>
      </c>
      <c r="F3910">
        <v>1.5585291967900801</v>
      </c>
      <c r="G3910">
        <v>1.3672853205111579</v>
      </c>
      <c r="H3910">
        <v>30.199646658833544</v>
      </c>
    </row>
    <row r="3911" spans="1:8" x14ac:dyDescent="0.35">
      <c r="A3911" t="s">
        <v>160</v>
      </c>
      <c r="B3911" t="s">
        <v>542</v>
      </c>
      <c r="C3911">
        <v>2001</v>
      </c>
      <c r="D3911">
        <v>100</v>
      </c>
      <c r="E3911">
        <v>113.85881629408408</v>
      </c>
      <c r="F3911">
        <v>0.98902032983254495</v>
      </c>
      <c r="G3911">
        <v>0.97438330066886181</v>
      </c>
      <c r="H3911">
        <v>28.720414230061909</v>
      </c>
    </row>
    <row r="3912" spans="1:8" x14ac:dyDescent="0.35">
      <c r="A3912" t="s">
        <v>160</v>
      </c>
      <c r="B3912" t="s">
        <v>542</v>
      </c>
      <c r="C3912">
        <v>2002</v>
      </c>
      <c r="D3912">
        <v>100</v>
      </c>
      <c r="E3912">
        <v>120.77483105615967</v>
      </c>
      <c r="F3912">
        <v>0.64271150654327702</v>
      </c>
      <c r="G3912">
        <v>-0.24946372685070628</v>
      </c>
      <c r="H3912">
        <v>28.020959474423446</v>
      </c>
    </row>
    <row r="3913" spans="1:8" x14ac:dyDescent="0.35">
      <c r="A3913" t="s">
        <v>160</v>
      </c>
      <c r="B3913" t="s">
        <v>542</v>
      </c>
      <c r="C3913">
        <v>2003</v>
      </c>
      <c r="D3913">
        <v>100</v>
      </c>
      <c r="E3913">
        <v>129.38652076742846</v>
      </c>
      <c r="F3913">
        <v>0.63827293088718895</v>
      </c>
      <c r="G3913">
        <v>1.1797591898129269</v>
      </c>
      <c r="H3913">
        <v>27.720077902784457</v>
      </c>
    </row>
    <row r="3914" spans="1:8" x14ac:dyDescent="0.35">
      <c r="A3914" t="s">
        <v>160</v>
      </c>
      <c r="B3914" t="s">
        <v>542</v>
      </c>
      <c r="C3914">
        <v>2004</v>
      </c>
      <c r="D3914">
        <v>100</v>
      </c>
      <c r="E3914">
        <v>129.19042143814406</v>
      </c>
      <c r="F3914">
        <v>0.80290873095522597</v>
      </c>
      <c r="G3914">
        <v>0.2966273575993057</v>
      </c>
      <c r="H3914">
        <v>29.794871716195388</v>
      </c>
    </row>
    <row r="3915" spans="1:8" x14ac:dyDescent="0.35">
      <c r="A3915" t="s">
        <v>160</v>
      </c>
      <c r="B3915" t="s">
        <v>542</v>
      </c>
      <c r="C3915">
        <v>2005</v>
      </c>
      <c r="D3915">
        <v>100</v>
      </c>
      <c r="E3915">
        <v>133.1619907779216</v>
      </c>
      <c r="F3915">
        <v>1.1719542033370201</v>
      </c>
      <c r="G3915">
        <v>0.92463817250194325</v>
      </c>
      <c r="H3915">
        <v>31.421456433396994</v>
      </c>
    </row>
    <row r="3916" spans="1:8" x14ac:dyDescent="0.35">
      <c r="A3916" t="s">
        <v>160</v>
      </c>
      <c r="B3916" t="s">
        <v>542</v>
      </c>
      <c r="C3916">
        <v>2006</v>
      </c>
      <c r="D3916">
        <v>100</v>
      </c>
      <c r="E3916">
        <v>131.02585174875585</v>
      </c>
      <c r="F3916">
        <v>1.0595092832480399</v>
      </c>
      <c r="G3916">
        <v>2.1502580161036633</v>
      </c>
      <c r="H3916">
        <v>31.449739326744403</v>
      </c>
    </row>
    <row r="3917" spans="1:8" x14ac:dyDescent="0.35">
      <c r="A3917" t="s">
        <v>160</v>
      </c>
      <c r="B3917" t="s">
        <v>542</v>
      </c>
      <c r="C3917">
        <v>2007</v>
      </c>
      <c r="D3917">
        <v>100</v>
      </c>
      <c r="E3917">
        <v>127.26021089163417</v>
      </c>
      <c r="F3917">
        <v>0.73235060312223599</v>
      </c>
      <c r="G3917">
        <v>2.3770613717207851</v>
      </c>
      <c r="H3917">
        <v>33.358730753178541</v>
      </c>
    </row>
    <row r="3918" spans="1:8" x14ac:dyDescent="0.35">
      <c r="A3918" t="s">
        <v>160</v>
      </c>
      <c r="B3918" t="s">
        <v>542</v>
      </c>
      <c r="C3918">
        <v>2008</v>
      </c>
      <c r="D3918">
        <v>100</v>
      </c>
      <c r="E3918">
        <v>126.91898901474087</v>
      </c>
      <c r="F3918">
        <v>2.4260411706015699</v>
      </c>
      <c r="G3918">
        <v>1.4499280492712217</v>
      </c>
      <c r="H3918">
        <v>32.568710738870649</v>
      </c>
    </row>
    <row r="3919" spans="1:8" x14ac:dyDescent="0.35">
      <c r="A3919" t="s">
        <v>160</v>
      </c>
      <c r="B3919" t="s">
        <v>542</v>
      </c>
      <c r="C3919">
        <v>2017</v>
      </c>
      <c r="D3919">
        <v>100</v>
      </c>
      <c r="F3919">
        <v>0.53378783982587596</v>
      </c>
      <c r="G3919">
        <v>-0.36786931291901226</v>
      </c>
      <c r="H3919">
        <v>38.516178655745648</v>
      </c>
    </row>
    <row r="3920" spans="1:8" x14ac:dyDescent="0.35">
      <c r="A3920" t="s">
        <v>160</v>
      </c>
      <c r="B3920" t="s">
        <v>542</v>
      </c>
      <c r="C3920">
        <v>2018</v>
      </c>
      <c r="D3920">
        <v>100</v>
      </c>
      <c r="F3920">
        <v>0.93633546411357205</v>
      </c>
      <c r="G3920">
        <v>0.76428919739713308</v>
      </c>
      <c r="H3920">
        <v>39.477751658065849</v>
      </c>
    </row>
    <row r="3921" spans="1:8" x14ac:dyDescent="0.35">
      <c r="A3921" t="s">
        <v>160</v>
      </c>
      <c r="B3921" t="s">
        <v>542</v>
      </c>
      <c r="C3921">
        <v>2019</v>
      </c>
      <c r="D3921">
        <v>100</v>
      </c>
      <c r="F3921">
        <v>0.36288617994067401</v>
      </c>
      <c r="G3921">
        <v>-0.10389502427975117</v>
      </c>
      <c r="H3921">
        <v>39.201218678772925</v>
      </c>
    </row>
    <row r="3922" spans="1:8" x14ac:dyDescent="0.35">
      <c r="A3922" t="s">
        <v>160</v>
      </c>
      <c r="B3922" t="s">
        <v>542</v>
      </c>
      <c r="C3922">
        <v>2020</v>
      </c>
      <c r="D3922">
        <v>100</v>
      </c>
      <c r="F3922">
        <v>-0.72587493331340203</v>
      </c>
      <c r="G3922">
        <v>-0.69918771043224126</v>
      </c>
      <c r="H3922">
        <v>36.009082028778295</v>
      </c>
    </row>
    <row r="3923" spans="1:8" x14ac:dyDescent="0.35">
      <c r="A3923" t="s">
        <v>160</v>
      </c>
      <c r="B3923" t="s">
        <v>542</v>
      </c>
      <c r="C3923">
        <v>2021</v>
      </c>
      <c r="D3923">
        <v>100</v>
      </c>
      <c r="F3923">
        <v>0.58181416848985501</v>
      </c>
      <c r="G3923">
        <v>1.3215013467958556</v>
      </c>
      <c r="H3923">
        <v>37.381960641785405</v>
      </c>
    </row>
    <row r="3924" spans="1:8" x14ac:dyDescent="0.35">
      <c r="A3924" t="s">
        <v>160</v>
      </c>
      <c r="B3924" t="s">
        <v>542</v>
      </c>
      <c r="C3924">
        <v>2022</v>
      </c>
      <c r="D3924">
        <v>100</v>
      </c>
      <c r="F3924">
        <v>2.8350279864445098</v>
      </c>
      <c r="G3924">
        <v>3.0400522180438685</v>
      </c>
      <c r="H3924">
        <v>39.291446596761517</v>
      </c>
    </row>
    <row r="3925" spans="1:8" x14ac:dyDescent="0.35">
      <c r="A3925" t="s">
        <v>160</v>
      </c>
      <c r="B3925" t="s">
        <v>542</v>
      </c>
      <c r="C3925">
        <v>2023</v>
      </c>
      <c r="D3925">
        <v>100</v>
      </c>
      <c r="F3925">
        <v>2.1354008801638602</v>
      </c>
      <c r="G3925">
        <v>0.89627732914728142</v>
      </c>
      <c r="H3925">
        <v>40.099037270789481</v>
      </c>
    </row>
    <row r="3926" spans="1:8" x14ac:dyDescent="0.35">
      <c r="A3926" t="s">
        <v>160</v>
      </c>
      <c r="B3926" t="s">
        <v>542</v>
      </c>
      <c r="C3926">
        <v>2024</v>
      </c>
      <c r="F3926">
        <v>1.0623404197659401</v>
      </c>
      <c r="G3926">
        <v>1.2887446452561733</v>
      </c>
      <c r="H3926">
        <v>41.585699052114663</v>
      </c>
    </row>
    <row r="3927" spans="1:8" x14ac:dyDescent="0.35">
      <c r="A3927" t="s">
        <v>151</v>
      </c>
      <c r="B3927" t="s">
        <v>181</v>
      </c>
      <c r="C3927">
        <v>2000</v>
      </c>
      <c r="D3927">
        <v>87.1</v>
      </c>
      <c r="E3927">
        <v>62.287825978335732</v>
      </c>
      <c r="F3927">
        <v>-3.8461538461537881</v>
      </c>
      <c r="G3927">
        <v>9.7009859698300289</v>
      </c>
      <c r="H3927">
        <v>17.77467740705244</v>
      </c>
    </row>
    <row r="3928" spans="1:8" x14ac:dyDescent="0.35">
      <c r="A3928" t="s">
        <v>151</v>
      </c>
      <c r="B3928" t="s">
        <v>181</v>
      </c>
      <c r="C3928">
        <v>2001</v>
      </c>
      <c r="D3928">
        <v>86.4</v>
      </c>
      <c r="E3928">
        <v>71.466661464792907</v>
      </c>
      <c r="F3928">
        <v>2.9999999999999529</v>
      </c>
      <c r="G3928">
        <v>6.5541184360084372</v>
      </c>
      <c r="H3928">
        <v>17.171496538016115</v>
      </c>
    </row>
    <row r="3929" spans="1:8" x14ac:dyDescent="0.35">
      <c r="A3929" t="s">
        <v>151</v>
      </c>
      <c r="B3929" t="s">
        <v>181</v>
      </c>
      <c r="C3929">
        <v>2002</v>
      </c>
      <c r="D3929">
        <v>72.2</v>
      </c>
      <c r="E3929">
        <v>81.1537216717051</v>
      </c>
      <c r="F3929">
        <v>-0.1305052824174015</v>
      </c>
      <c r="G3929">
        <v>0.39412432535841901</v>
      </c>
      <c r="H3929">
        <v>16.652670535425308</v>
      </c>
    </row>
    <row r="3930" spans="1:8" x14ac:dyDescent="0.35">
      <c r="A3930" t="s">
        <v>151</v>
      </c>
      <c r="B3930" t="s">
        <v>181</v>
      </c>
      <c r="C3930">
        <v>2003</v>
      </c>
      <c r="D3930">
        <v>84.8</v>
      </c>
      <c r="E3930">
        <v>82.795534755898316</v>
      </c>
      <c r="F3930">
        <v>5.7968294490584116</v>
      </c>
      <c r="G3930">
        <v>-1.430640218417949</v>
      </c>
      <c r="H3930">
        <v>14.472141565106972</v>
      </c>
    </row>
    <row r="3931" spans="1:8" x14ac:dyDescent="0.35">
      <c r="A3931" t="s">
        <v>151</v>
      </c>
      <c r="B3931" t="s">
        <v>181</v>
      </c>
      <c r="C3931">
        <v>2004</v>
      </c>
      <c r="D3931">
        <v>84</v>
      </c>
      <c r="E3931">
        <v>77.727843674001946</v>
      </c>
      <c r="F3931">
        <v>4.4331413671983881</v>
      </c>
      <c r="G3931">
        <v>10.326371239865153</v>
      </c>
      <c r="H3931">
        <v>19.325186618264713</v>
      </c>
    </row>
    <row r="3932" spans="1:8" x14ac:dyDescent="0.35">
      <c r="A3932" t="s">
        <v>151</v>
      </c>
      <c r="B3932" t="s">
        <v>181</v>
      </c>
      <c r="C3932">
        <v>2005</v>
      </c>
      <c r="D3932">
        <v>83.1</v>
      </c>
      <c r="E3932">
        <v>72.804238342367881</v>
      </c>
      <c r="F3932">
        <v>7.2403493934853493</v>
      </c>
      <c r="G3932">
        <v>11.950448970805326</v>
      </c>
      <c r="H3932">
        <v>18.257757703934711</v>
      </c>
    </row>
    <row r="3933" spans="1:8" x14ac:dyDescent="0.35">
      <c r="A3933" t="s">
        <v>151</v>
      </c>
      <c r="B3933" t="s">
        <v>181</v>
      </c>
      <c r="C3933">
        <v>2006</v>
      </c>
      <c r="D3933">
        <v>99.2</v>
      </c>
      <c r="E3933">
        <v>68.156101932108598</v>
      </c>
      <c r="F3933">
        <v>10.02411053775713</v>
      </c>
      <c r="G3933">
        <v>9.0965063238064374</v>
      </c>
      <c r="H3933">
        <v>16.12951545524686</v>
      </c>
    </row>
    <row r="3934" spans="1:8" x14ac:dyDescent="0.35">
      <c r="A3934" t="s">
        <v>151</v>
      </c>
      <c r="B3934" t="s">
        <v>181</v>
      </c>
      <c r="C3934">
        <v>2007</v>
      </c>
      <c r="D3934">
        <v>81.5</v>
      </c>
      <c r="E3934">
        <v>65.465197350368513</v>
      </c>
      <c r="F3934">
        <v>3.907709504436073</v>
      </c>
      <c r="G3934">
        <v>10.769064374043495</v>
      </c>
      <c r="H3934">
        <v>16.987040379702648</v>
      </c>
    </row>
    <row r="3935" spans="1:8" x14ac:dyDescent="0.35">
      <c r="A3935" t="s">
        <v>151</v>
      </c>
      <c r="B3935" t="s">
        <v>181</v>
      </c>
      <c r="C3935">
        <v>2008</v>
      </c>
      <c r="D3935">
        <v>80.8</v>
      </c>
      <c r="E3935">
        <v>67.648960169882272</v>
      </c>
      <c r="F3935">
        <v>15.745325221970861</v>
      </c>
      <c r="G3935">
        <v>15.950125977090295</v>
      </c>
      <c r="H3935">
        <v>14.434518551468489</v>
      </c>
    </row>
    <row r="3936" spans="1:8" x14ac:dyDescent="0.35">
      <c r="A3936" t="s">
        <v>151</v>
      </c>
      <c r="B3936" t="s">
        <v>181</v>
      </c>
      <c r="C3936">
        <v>2017</v>
      </c>
      <c r="D3936">
        <v>77.7</v>
      </c>
      <c r="F3936">
        <v>18.075269628177111</v>
      </c>
      <c r="G3936">
        <v>37.220938223232082</v>
      </c>
    </row>
    <row r="3937" spans="1:8" x14ac:dyDescent="0.35">
      <c r="A3937" t="s">
        <v>151</v>
      </c>
      <c r="B3937" t="s">
        <v>181</v>
      </c>
      <c r="C3937">
        <v>2018</v>
      </c>
      <c r="D3937">
        <v>69.5</v>
      </c>
      <c r="F3937">
        <v>0.94098384390676881</v>
      </c>
      <c r="G3937">
        <v>13.187940283029604</v>
      </c>
    </row>
    <row r="3938" spans="1:8" x14ac:dyDescent="0.35">
      <c r="A3938" t="s">
        <v>151</v>
      </c>
      <c r="B3938" t="s">
        <v>181</v>
      </c>
      <c r="C3938">
        <v>2019</v>
      </c>
      <c r="D3938">
        <v>76.2</v>
      </c>
      <c r="F3938">
        <v>13.417565322857071</v>
      </c>
      <c r="G3938">
        <v>19.831354010022423</v>
      </c>
    </row>
    <row r="3939" spans="1:8" x14ac:dyDescent="0.35">
      <c r="A3939" t="s">
        <v>151</v>
      </c>
      <c r="B3939" t="s">
        <v>181</v>
      </c>
      <c r="C3939">
        <v>2020</v>
      </c>
      <c r="D3939">
        <v>75.400000000000006</v>
      </c>
      <c r="G3939">
        <v>61.586414289026294</v>
      </c>
    </row>
    <row r="3940" spans="1:8" x14ac:dyDescent="0.35">
      <c r="A3940" t="s">
        <v>151</v>
      </c>
      <c r="B3940" t="s">
        <v>181</v>
      </c>
      <c r="C3940">
        <v>2021</v>
      </c>
      <c r="D3940">
        <v>74.5</v>
      </c>
      <c r="G3940">
        <v>118.27408632612651</v>
      </c>
    </row>
    <row r="3941" spans="1:8" x14ac:dyDescent="0.35">
      <c r="A3941" t="s">
        <v>151</v>
      </c>
      <c r="B3941" t="s">
        <v>181</v>
      </c>
      <c r="C3941">
        <v>2022</v>
      </c>
      <c r="D3941">
        <v>75</v>
      </c>
      <c r="G3941">
        <v>112.14365352307988</v>
      </c>
    </row>
    <row r="3942" spans="1:8" x14ac:dyDescent="0.35">
      <c r="A3942" t="s">
        <v>151</v>
      </c>
      <c r="B3942" t="s">
        <v>181</v>
      </c>
      <c r="C3942">
        <v>2023</v>
      </c>
      <c r="D3942">
        <v>72.8</v>
      </c>
    </row>
    <row r="3943" spans="1:8" x14ac:dyDescent="0.35">
      <c r="A3943" t="s">
        <v>39</v>
      </c>
      <c r="B3943" t="s">
        <v>42</v>
      </c>
      <c r="C3943">
        <v>2000</v>
      </c>
      <c r="D3943">
        <v>98</v>
      </c>
      <c r="E3943">
        <v>8.2632976996697813</v>
      </c>
      <c r="G3943">
        <v>22.631873605947959</v>
      </c>
    </row>
    <row r="3944" spans="1:8" x14ac:dyDescent="0.35">
      <c r="A3944" t="s">
        <v>39</v>
      </c>
      <c r="B3944" t="s">
        <v>42</v>
      </c>
      <c r="C3944">
        <v>2001</v>
      </c>
      <c r="D3944">
        <v>98.2</v>
      </c>
      <c r="E3944">
        <v>7.8654432873079019</v>
      </c>
      <c r="F3944">
        <v>38.591889448859988</v>
      </c>
      <c r="G3944">
        <v>30.947706315930986</v>
      </c>
    </row>
    <row r="3945" spans="1:8" x14ac:dyDescent="0.35">
      <c r="A3945" t="s">
        <v>39</v>
      </c>
      <c r="B3945" t="s">
        <v>42</v>
      </c>
      <c r="C3945">
        <v>2002</v>
      </c>
      <c r="D3945">
        <v>98.8</v>
      </c>
      <c r="E3945">
        <v>8.6831847835747933</v>
      </c>
      <c r="F3945">
        <v>12.249984784588451</v>
      </c>
      <c r="G3945">
        <v>18.81970261470687</v>
      </c>
      <c r="H3945">
        <v>14.238474680700975</v>
      </c>
    </row>
    <row r="3946" spans="1:8" x14ac:dyDescent="0.35">
      <c r="A3946" t="s">
        <v>39</v>
      </c>
      <c r="B3946" t="s">
        <v>42</v>
      </c>
      <c r="C3946">
        <v>2003</v>
      </c>
      <c r="D3946">
        <v>100</v>
      </c>
      <c r="E3946">
        <v>9.6634843113370028</v>
      </c>
      <c r="F3946">
        <v>16.303491204949061</v>
      </c>
      <c r="G3946">
        <v>27.086468911730861</v>
      </c>
      <c r="H3946">
        <v>13.505891701457557</v>
      </c>
    </row>
    <row r="3947" spans="1:8" x14ac:dyDescent="0.35">
      <c r="A3947" t="s">
        <v>39</v>
      </c>
      <c r="B3947" t="s">
        <v>42</v>
      </c>
      <c r="C3947">
        <v>2004</v>
      </c>
      <c r="D3947">
        <v>98.2</v>
      </c>
      <c r="E3947">
        <v>10.571484247563765</v>
      </c>
      <c r="F3947">
        <v>7.141965086922526</v>
      </c>
      <c r="G3947">
        <v>17.431578521081079</v>
      </c>
      <c r="H3947">
        <v>16.156268039686736</v>
      </c>
    </row>
    <row r="3948" spans="1:8" x14ac:dyDescent="0.35">
      <c r="A3948" t="s">
        <v>39</v>
      </c>
      <c r="B3948" t="s">
        <v>42</v>
      </c>
      <c r="C3948">
        <v>2005</v>
      </c>
      <c r="D3948">
        <v>99.2</v>
      </c>
      <c r="E3948">
        <v>14.447056198484724</v>
      </c>
      <c r="F3948">
        <v>7.0919324408377307</v>
      </c>
      <c r="G3948">
        <v>9.5143246621006483</v>
      </c>
      <c r="H3948">
        <v>17.2242272301078</v>
      </c>
    </row>
    <row r="3949" spans="1:8" x14ac:dyDescent="0.35">
      <c r="A3949" t="s">
        <v>39</v>
      </c>
      <c r="B3949" t="s">
        <v>42</v>
      </c>
      <c r="C3949">
        <v>2006</v>
      </c>
      <c r="D3949">
        <v>98.3</v>
      </c>
      <c r="E3949">
        <v>16.211194125460622</v>
      </c>
      <c r="F3949">
        <v>10.010865188646109</v>
      </c>
      <c r="G3949">
        <v>21.06243886832857</v>
      </c>
      <c r="H3949">
        <v>13.639767678268811</v>
      </c>
    </row>
    <row r="3950" spans="1:8" x14ac:dyDescent="0.35">
      <c r="A3950" t="s">
        <v>39</v>
      </c>
      <c r="B3950" t="s">
        <v>42</v>
      </c>
      <c r="C3950">
        <v>2007</v>
      </c>
      <c r="D3950">
        <v>98.3</v>
      </c>
      <c r="E3950">
        <v>21.300415489987817</v>
      </c>
      <c r="F3950">
        <v>13.149124706298201</v>
      </c>
      <c r="G3950">
        <v>27.238003094103618</v>
      </c>
      <c r="H3950">
        <v>19.932961688920376</v>
      </c>
    </row>
    <row r="3951" spans="1:8" x14ac:dyDescent="0.35">
      <c r="A3951" t="s">
        <v>39</v>
      </c>
      <c r="B3951" t="s">
        <v>42</v>
      </c>
      <c r="C3951">
        <v>2008</v>
      </c>
      <c r="D3951">
        <v>98.4</v>
      </c>
      <c r="E3951">
        <v>15.08558013815666</v>
      </c>
      <c r="F3951">
        <v>20.470521910996421</v>
      </c>
      <c r="G3951">
        <v>28.163487560191101</v>
      </c>
      <c r="H3951">
        <v>12.362101931326816</v>
      </c>
    </row>
    <row r="3952" spans="1:8" x14ac:dyDescent="0.35">
      <c r="A3952" t="s">
        <v>39</v>
      </c>
      <c r="B3952" t="s">
        <v>42</v>
      </c>
      <c r="C3952">
        <v>2017</v>
      </c>
      <c r="D3952">
        <v>99.3</v>
      </c>
      <c r="E3952">
        <v>27.962880375811171</v>
      </c>
      <c r="G3952">
        <v>9.8054671408426657</v>
      </c>
      <c r="H3952">
        <v>8.308819282457435</v>
      </c>
    </row>
    <row r="3953" spans="1:8" x14ac:dyDescent="0.35">
      <c r="A3953" t="s">
        <v>39</v>
      </c>
      <c r="B3953" t="s">
        <v>42</v>
      </c>
      <c r="C3953">
        <v>2018</v>
      </c>
      <c r="D3953">
        <v>99.3</v>
      </c>
      <c r="E3953">
        <v>26.660403562226985</v>
      </c>
      <c r="G3953">
        <v>2.4922275564845791</v>
      </c>
      <c r="H3953">
        <v>9.0155027967579979</v>
      </c>
    </row>
    <row r="3954" spans="1:8" x14ac:dyDescent="0.35">
      <c r="A3954" t="s">
        <v>39</v>
      </c>
      <c r="B3954" t="s">
        <v>42</v>
      </c>
      <c r="C3954">
        <v>2019</v>
      </c>
      <c r="D3954">
        <v>99.6</v>
      </c>
      <c r="E3954">
        <v>28.005051862992953</v>
      </c>
      <c r="G3954">
        <v>3.6586839501312056</v>
      </c>
      <c r="H3954">
        <v>8.7962994587178454</v>
      </c>
    </row>
    <row r="3955" spans="1:8" x14ac:dyDescent="0.35">
      <c r="A3955" t="s">
        <v>39</v>
      </c>
      <c r="B3955" t="s">
        <v>42</v>
      </c>
      <c r="C3955">
        <v>2020</v>
      </c>
      <c r="D3955">
        <v>99.7</v>
      </c>
      <c r="E3955">
        <v>31.268978825822462</v>
      </c>
      <c r="G3955">
        <v>1.655960104696149</v>
      </c>
      <c r="H3955">
        <v>6.743259414449418</v>
      </c>
    </row>
    <row r="3956" spans="1:8" x14ac:dyDescent="0.35">
      <c r="A3956" t="s">
        <v>39</v>
      </c>
      <c r="B3956" t="s">
        <v>42</v>
      </c>
      <c r="C3956">
        <v>2021</v>
      </c>
      <c r="D3956">
        <v>99.8</v>
      </c>
      <c r="E3956">
        <v>28.09770154688092</v>
      </c>
      <c r="G3956">
        <v>10.044509554915365</v>
      </c>
      <c r="H3956">
        <v>7.5900836562560912</v>
      </c>
    </row>
    <row r="3957" spans="1:8" x14ac:dyDescent="0.35">
      <c r="A3957" t="s">
        <v>39</v>
      </c>
      <c r="B3957" t="s">
        <v>42</v>
      </c>
      <c r="C3957">
        <v>2022</v>
      </c>
      <c r="D3957">
        <v>100</v>
      </c>
      <c r="E3957">
        <v>22.214017102072912</v>
      </c>
      <c r="G3957">
        <v>8.2622728147574378</v>
      </c>
      <c r="H3957">
        <v>7.6789101714913706</v>
      </c>
    </row>
    <row r="3958" spans="1:8" x14ac:dyDescent="0.35">
      <c r="A3958" t="s">
        <v>39</v>
      </c>
      <c r="B3958" t="s">
        <v>42</v>
      </c>
      <c r="C3958">
        <v>2023</v>
      </c>
      <c r="D3958">
        <v>100</v>
      </c>
      <c r="E3958">
        <v>29.784566017493834</v>
      </c>
      <c r="G3958">
        <v>3.7435663876838277</v>
      </c>
      <c r="H3958">
        <v>8.1002027662776115</v>
      </c>
    </row>
    <row r="3959" spans="1:8" x14ac:dyDescent="0.35">
      <c r="A3959" t="s">
        <v>39</v>
      </c>
      <c r="B3959" t="s">
        <v>42</v>
      </c>
      <c r="C3959">
        <v>2024</v>
      </c>
      <c r="G3959">
        <v>6.5767436431226685</v>
      </c>
      <c r="H3959">
        <v>7.9249080789421029</v>
      </c>
    </row>
    <row r="3960" spans="1:8" x14ac:dyDescent="0.35">
      <c r="A3960" t="s">
        <v>478</v>
      </c>
      <c r="B3960" t="s">
        <v>384</v>
      </c>
      <c r="C3960">
        <v>2000</v>
      </c>
      <c r="D3960">
        <v>1.7</v>
      </c>
      <c r="E3960">
        <v>13.059381897472273</v>
      </c>
      <c r="F3960">
        <v>5.9239610963747937</v>
      </c>
      <c r="G3960">
        <v>8.2011042471374225</v>
      </c>
      <c r="H3960">
        <v>9.7952829969372051</v>
      </c>
    </row>
    <row r="3961" spans="1:8" x14ac:dyDescent="0.35">
      <c r="A3961" t="s">
        <v>478</v>
      </c>
      <c r="B3961" t="s">
        <v>384</v>
      </c>
      <c r="C3961">
        <v>2001</v>
      </c>
      <c r="D3961">
        <v>2.5</v>
      </c>
      <c r="E3961">
        <v>15.766907185089208</v>
      </c>
      <c r="F3961">
        <v>5.1474680022261818</v>
      </c>
      <c r="G3961">
        <v>4.8159692152744498</v>
      </c>
      <c r="H3961">
        <v>11.536002680475178</v>
      </c>
    </row>
    <row r="3962" spans="1:8" x14ac:dyDescent="0.35">
      <c r="A3962" t="s">
        <v>478</v>
      </c>
      <c r="B3962" t="s">
        <v>384</v>
      </c>
      <c r="C3962">
        <v>2002</v>
      </c>
      <c r="D3962">
        <v>3.2</v>
      </c>
      <c r="E3962">
        <v>17.23829834115973</v>
      </c>
      <c r="F3962">
        <v>5.3178336611820276</v>
      </c>
      <c r="G3962">
        <v>7.2330306793358972</v>
      </c>
      <c r="H3962">
        <v>10.98873179915225</v>
      </c>
    </row>
    <row r="3963" spans="1:8" x14ac:dyDescent="0.35">
      <c r="A3963" t="s">
        <v>478</v>
      </c>
      <c r="B3963" t="s">
        <v>384</v>
      </c>
      <c r="C3963">
        <v>2003</v>
      </c>
      <c r="D3963">
        <v>3.2</v>
      </c>
      <c r="E3963">
        <v>17.583428591506138</v>
      </c>
      <c r="F3963">
        <v>5.303566215097816</v>
      </c>
      <c r="G3963">
        <v>8.4186826434214197</v>
      </c>
      <c r="H3963">
        <v>11.001258185251443</v>
      </c>
    </row>
    <row r="3964" spans="1:8" x14ac:dyDescent="0.35">
      <c r="A3964" t="s">
        <v>478</v>
      </c>
      <c r="B3964" t="s">
        <v>384</v>
      </c>
      <c r="C3964">
        <v>2004</v>
      </c>
      <c r="D3964">
        <v>2.6</v>
      </c>
      <c r="E3964">
        <v>17.367166387405156</v>
      </c>
      <c r="F3964">
        <v>4.7358014394905812</v>
      </c>
      <c r="G3964">
        <v>6.8856231304545759</v>
      </c>
      <c r="H3964">
        <v>12.645232477733407</v>
      </c>
    </row>
    <row r="3965" spans="1:8" x14ac:dyDescent="0.35">
      <c r="A3965" t="s">
        <v>478</v>
      </c>
      <c r="B3965" t="s">
        <v>384</v>
      </c>
      <c r="C3965">
        <v>2005</v>
      </c>
      <c r="D3965">
        <v>4.9000000000000004</v>
      </c>
      <c r="E3965">
        <v>20.464402812800518</v>
      </c>
      <c r="F3965">
        <v>5.0345700926716308</v>
      </c>
      <c r="G3965">
        <v>6.4262025232485058</v>
      </c>
      <c r="H3965">
        <v>13.462535176627405</v>
      </c>
    </row>
    <row r="3966" spans="1:8" x14ac:dyDescent="0.35">
      <c r="A3966" t="s">
        <v>478</v>
      </c>
      <c r="B3966" t="s">
        <v>384</v>
      </c>
      <c r="C3966">
        <v>2006</v>
      </c>
      <c r="D3966">
        <v>5.5</v>
      </c>
      <c r="E3966">
        <v>22.120025038831233</v>
      </c>
      <c r="F3966">
        <v>7.2509726208254603</v>
      </c>
      <c r="G3966">
        <v>5.5100952874972364</v>
      </c>
      <c r="H3966">
        <v>14.916357893039029</v>
      </c>
    </row>
    <row r="3967" spans="1:8" x14ac:dyDescent="0.35">
      <c r="A3967" t="s">
        <v>478</v>
      </c>
      <c r="B3967" t="s">
        <v>384</v>
      </c>
      <c r="C3967">
        <v>2007</v>
      </c>
      <c r="D3967">
        <v>6</v>
      </c>
      <c r="E3967">
        <v>22.88423191805224</v>
      </c>
      <c r="F3967">
        <v>7.0255143697477136</v>
      </c>
      <c r="G3967">
        <v>9.0993895275873768</v>
      </c>
      <c r="H3967">
        <v>15.047370924083825</v>
      </c>
    </row>
    <row r="3968" spans="1:8" x14ac:dyDescent="0.35">
      <c r="A3968" t="s">
        <v>478</v>
      </c>
      <c r="B3968" t="s">
        <v>384</v>
      </c>
      <c r="C3968">
        <v>2008</v>
      </c>
      <c r="D3968">
        <v>1</v>
      </c>
      <c r="E3968">
        <v>22.297843492810095</v>
      </c>
      <c r="F3968">
        <v>10.278393762113479</v>
      </c>
      <c r="G3968">
        <v>16.380754629426562</v>
      </c>
      <c r="H3968">
        <v>13.098033537686812</v>
      </c>
    </row>
    <row r="3969" spans="1:8" x14ac:dyDescent="0.35">
      <c r="A3969" t="s">
        <v>478</v>
      </c>
      <c r="B3969" t="s">
        <v>384</v>
      </c>
      <c r="C3969">
        <v>2017</v>
      </c>
      <c r="D3969">
        <v>16</v>
      </c>
      <c r="E3969">
        <v>20.81344170627154</v>
      </c>
      <c r="F3969">
        <v>5.3187160522893082</v>
      </c>
      <c r="G3969">
        <v>2.67178986834044</v>
      </c>
      <c r="H3969">
        <v>10.949301712361395</v>
      </c>
    </row>
    <row r="3970" spans="1:8" x14ac:dyDescent="0.35">
      <c r="A3970" t="s">
        <v>478</v>
      </c>
      <c r="B3970" t="s">
        <v>384</v>
      </c>
      <c r="C3970">
        <v>2018</v>
      </c>
      <c r="D3970">
        <v>18.100000000000001</v>
      </c>
      <c r="E3970">
        <v>20.0113705355786</v>
      </c>
      <c r="F3970">
        <v>3.4944584885618131</v>
      </c>
      <c r="G3970">
        <v>3.0075751214162949</v>
      </c>
      <c r="H3970">
        <v>10.421100958272254</v>
      </c>
    </row>
    <row r="3971" spans="1:8" x14ac:dyDescent="0.35">
      <c r="A3971" t="s">
        <v>478</v>
      </c>
      <c r="B3971" t="s">
        <v>384</v>
      </c>
      <c r="C3971">
        <v>2019</v>
      </c>
      <c r="D3971">
        <v>19</v>
      </c>
      <c r="E3971">
        <v>20.275544672176856</v>
      </c>
      <c r="F3971">
        <v>3.4642805799902052</v>
      </c>
      <c r="G3971">
        <v>2.2804089300173018</v>
      </c>
      <c r="H3971">
        <v>9.9455238386586817</v>
      </c>
    </row>
    <row r="3972" spans="1:8" x14ac:dyDescent="0.35">
      <c r="A3972" t="s">
        <v>478</v>
      </c>
      <c r="B3972" t="s">
        <v>384</v>
      </c>
      <c r="C3972">
        <v>2020</v>
      </c>
      <c r="D3972">
        <v>22</v>
      </c>
      <c r="E3972">
        <v>19.740251979382855</v>
      </c>
      <c r="F3972">
        <v>3.2902906279832549</v>
      </c>
      <c r="G3972">
        <v>6.4230139903868064</v>
      </c>
      <c r="H3972">
        <v>5.3017471788968331</v>
      </c>
    </row>
    <row r="3973" spans="1:8" x14ac:dyDescent="0.35">
      <c r="A3973" t="s">
        <v>478</v>
      </c>
      <c r="B3973" t="s">
        <v>384</v>
      </c>
      <c r="C3973">
        <v>2021</v>
      </c>
      <c r="D3973">
        <v>23.3</v>
      </c>
      <c r="E3973">
        <v>21.286139757807302</v>
      </c>
      <c r="F3973">
        <v>3.6909195880219881</v>
      </c>
      <c r="G3973">
        <v>2.6743032738939689</v>
      </c>
      <c r="H3973">
        <v>6.6870457643066779</v>
      </c>
    </row>
    <row r="3974" spans="1:8" x14ac:dyDescent="0.35">
      <c r="A3974" t="s">
        <v>478</v>
      </c>
      <c r="B3974" t="s">
        <v>384</v>
      </c>
      <c r="C3974">
        <v>2022</v>
      </c>
      <c r="D3974">
        <v>36</v>
      </c>
      <c r="E3974">
        <v>22.114874043246434</v>
      </c>
      <c r="F3974">
        <v>4.350272042691012</v>
      </c>
      <c r="G3974">
        <v>2.762614833371984</v>
      </c>
      <c r="H3974">
        <v>9.5412607856788245</v>
      </c>
    </row>
    <row r="3975" spans="1:8" x14ac:dyDescent="0.35">
      <c r="A3975" t="s">
        <v>478</v>
      </c>
      <c r="B3975" t="s">
        <v>384</v>
      </c>
      <c r="C3975">
        <v>2023</v>
      </c>
      <c r="D3975">
        <v>27.9</v>
      </c>
      <c r="E3975">
        <v>23.364101537322572</v>
      </c>
      <c r="F3975">
        <v>3.799232913849163</v>
      </c>
      <c r="G3975">
        <v>2.7482118939375653</v>
      </c>
      <c r="H3975">
        <v>10.91668376405913</v>
      </c>
    </row>
    <row r="3976" spans="1:8" x14ac:dyDescent="0.35">
      <c r="A3976" t="s">
        <v>478</v>
      </c>
      <c r="B3976" t="s">
        <v>384</v>
      </c>
      <c r="C3976">
        <v>2024</v>
      </c>
      <c r="F3976">
        <v>3.056946763123725</v>
      </c>
      <c r="G3976">
        <v>3.0632153627775409</v>
      </c>
      <c r="H3976">
        <v>12.228917526502855</v>
      </c>
    </row>
    <row r="3977" spans="1:8" x14ac:dyDescent="0.35">
      <c r="A3977" t="s">
        <v>468</v>
      </c>
      <c r="B3977" t="s">
        <v>374</v>
      </c>
      <c r="C3977">
        <v>2000</v>
      </c>
      <c r="D3977">
        <v>74</v>
      </c>
      <c r="E3977">
        <v>111.20931709607046</v>
      </c>
      <c r="F3977">
        <v>1.5919691746097151</v>
      </c>
      <c r="G3977">
        <v>1.3310499593202536</v>
      </c>
      <c r="H3977">
        <v>23.204360524669436</v>
      </c>
    </row>
    <row r="3978" spans="1:8" x14ac:dyDescent="0.35">
      <c r="A3978" t="s">
        <v>468</v>
      </c>
      <c r="B3978" t="s">
        <v>374</v>
      </c>
      <c r="C3978">
        <v>2001</v>
      </c>
      <c r="D3978">
        <v>85.9</v>
      </c>
      <c r="E3978">
        <v>122.75913512457714</v>
      </c>
      <c r="F3978">
        <v>1.6269088731409129</v>
      </c>
      <c r="G3978">
        <v>1.917532244930527</v>
      </c>
      <c r="H3978">
        <v>22.972168182538173</v>
      </c>
    </row>
    <row r="3979" spans="1:8" x14ac:dyDescent="0.35">
      <c r="A3979" t="s">
        <v>468</v>
      </c>
      <c r="B3979" t="s">
        <v>374</v>
      </c>
      <c r="C3979">
        <v>2002</v>
      </c>
      <c r="D3979">
        <v>86.6</v>
      </c>
      <c r="E3979">
        <v>115.21055786055756</v>
      </c>
      <c r="F3979">
        <v>0.69730897662544855</v>
      </c>
      <c r="G3979">
        <v>1.6904580560415354</v>
      </c>
      <c r="H3979">
        <v>23.909775495931729</v>
      </c>
    </row>
    <row r="3980" spans="1:8" x14ac:dyDescent="0.35">
      <c r="A3980" t="s">
        <v>468</v>
      </c>
      <c r="B3980" t="s">
        <v>374</v>
      </c>
      <c r="C3980">
        <v>2003</v>
      </c>
      <c r="D3980">
        <v>87.4</v>
      </c>
      <c r="E3980">
        <v>111.79329216914245</v>
      </c>
      <c r="F3980">
        <v>1.8043499463572079</v>
      </c>
      <c r="G3980">
        <v>2.1495490160916972</v>
      </c>
      <c r="H3980">
        <v>22.305624358215507</v>
      </c>
    </row>
    <row r="3981" spans="1:8" x14ac:dyDescent="0.35">
      <c r="A3981" t="s">
        <v>468</v>
      </c>
      <c r="B3981" t="s">
        <v>374</v>
      </c>
      <c r="C3981">
        <v>2004</v>
      </c>
      <c r="D3981">
        <v>88.1</v>
      </c>
      <c r="E3981">
        <v>107.43635360199659</v>
      </c>
      <c r="F3981">
        <v>2.7591492623107969</v>
      </c>
      <c r="G3981">
        <v>3.5692594260299728</v>
      </c>
      <c r="H3981">
        <v>24.35991952611969</v>
      </c>
    </row>
    <row r="3982" spans="1:8" x14ac:dyDescent="0.35">
      <c r="A3982" t="s">
        <v>468</v>
      </c>
      <c r="B3982" t="s">
        <v>374</v>
      </c>
      <c r="C3982">
        <v>2005</v>
      </c>
      <c r="D3982">
        <v>88.9</v>
      </c>
      <c r="E3982">
        <v>104.1041913813163</v>
      </c>
      <c r="F3982">
        <v>4.5403691963453481</v>
      </c>
      <c r="G3982">
        <v>5.0915561830489509</v>
      </c>
      <c r="H3982">
        <v>24.679919072819946</v>
      </c>
    </row>
    <row r="3983" spans="1:8" x14ac:dyDescent="0.35">
      <c r="A3983" t="s">
        <v>468</v>
      </c>
      <c r="B3983" t="s">
        <v>374</v>
      </c>
      <c r="C3983">
        <v>2006</v>
      </c>
      <c r="D3983">
        <v>98.8</v>
      </c>
      <c r="E3983">
        <v>102.05618759704613</v>
      </c>
      <c r="F3983">
        <v>4.6374743601176487</v>
      </c>
      <c r="G3983">
        <v>5.104213273029103</v>
      </c>
      <c r="H3983">
        <v>25.805289374346852</v>
      </c>
    </row>
    <row r="3984" spans="1:8" x14ac:dyDescent="0.35">
      <c r="A3984" t="s">
        <v>468</v>
      </c>
      <c r="B3984" t="s">
        <v>374</v>
      </c>
      <c r="C3984">
        <v>2007</v>
      </c>
      <c r="D3984">
        <v>90.6</v>
      </c>
      <c r="E3984">
        <v>100.36542419648708</v>
      </c>
      <c r="F3984">
        <v>2.2415409528680299</v>
      </c>
      <c r="G3984">
        <v>2.4733377418903615</v>
      </c>
      <c r="H3984">
        <v>25.93157002188612</v>
      </c>
    </row>
    <row r="3985" spans="1:8" x14ac:dyDescent="0.35">
      <c r="A3985" t="s">
        <v>468</v>
      </c>
      <c r="B3985" t="s">
        <v>374</v>
      </c>
      <c r="C3985">
        <v>2008</v>
      </c>
      <c r="D3985">
        <v>91.5</v>
      </c>
      <c r="E3985">
        <v>102.44569626500821</v>
      </c>
      <c r="F3985">
        <v>5.4684894964984503</v>
      </c>
      <c r="G3985">
        <v>5.1337803515996114</v>
      </c>
      <c r="H3985">
        <v>27.16220396253069</v>
      </c>
    </row>
    <row r="3986" spans="1:8" x14ac:dyDescent="0.35">
      <c r="A3986" t="s">
        <v>468</v>
      </c>
      <c r="B3986" t="s">
        <v>374</v>
      </c>
      <c r="C3986">
        <v>2017</v>
      </c>
      <c r="D3986">
        <v>99.9</v>
      </c>
      <c r="E3986">
        <v>124.04474007570956</v>
      </c>
      <c r="F3986">
        <v>0.66563189313510618</v>
      </c>
      <c r="G3986">
        <v>1.8999449899776977</v>
      </c>
      <c r="H3986">
        <v>25.776426396958186</v>
      </c>
    </row>
    <row r="3987" spans="1:8" x14ac:dyDescent="0.35">
      <c r="A3987" t="s">
        <v>468</v>
      </c>
      <c r="B3987" t="s">
        <v>374</v>
      </c>
      <c r="C3987">
        <v>2018</v>
      </c>
      <c r="D3987">
        <v>99.7</v>
      </c>
      <c r="E3987">
        <v>122.81940835173366</v>
      </c>
      <c r="F3987">
        <v>1.063897541830241</v>
      </c>
      <c r="G3987">
        <v>1.4285861642072746</v>
      </c>
      <c r="H3987">
        <v>26.129578460665382</v>
      </c>
    </row>
    <row r="3988" spans="1:8" x14ac:dyDescent="0.35">
      <c r="A3988" t="s">
        <v>468</v>
      </c>
      <c r="B3988" t="s">
        <v>374</v>
      </c>
      <c r="C3988">
        <v>2019</v>
      </c>
      <c r="D3988">
        <v>99.9</v>
      </c>
      <c r="E3988">
        <v>123.39863394148227</v>
      </c>
      <c r="F3988">
        <v>0.70672860131431103</v>
      </c>
      <c r="G3988">
        <v>1.0144234064249673</v>
      </c>
      <c r="H3988">
        <v>25.374640113890468</v>
      </c>
    </row>
    <row r="3989" spans="1:8" x14ac:dyDescent="0.35">
      <c r="A3989" t="s">
        <v>468</v>
      </c>
      <c r="B3989" t="s">
        <v>374</v>
      </c>
      <c r="C3989">
        <v>2020</v>
      </c>
      <c r="D3989">
        <v>100</v>
      </c>
      <c r="E3989">
        <v>146.5935288375741</v>
      </c>
      <c r="F3989">
        <v>-0.84593714735704117</v>
      </c>
      <c r="G3989">
        <v>-1.2987750574158099</v>
      </c>
      <c r="H3989">
        <v>15.103601983974279</v>
      </c>
    </row>
    <row r="3990" spans="1:8" x14ac:dyDescent="0.35">
      <c r="A3990" t="s">
        <v>468</v>
      </c>
      <c r="B3990" t="s">
        <v>374</v>
      </c>
      <c r="C3990">
        <v>2021</v>
      </c>
      <c r="D3990">
        <v>100</v>
      </c>
      <c r="E3990">
        <v>148.65114784561138</v>
      </c>
      <c r="F3990">
        <v>1.2303954131838359</v>
      </c>
      <c r="G3990">
        <v>1.7746919298433141</v>
      </c>
      <c r="H3990">
        <v>16.312946598857334</v>
      </c>
    </row>
    <row r="3991" spans="1:8" x14ac:dyDescent="0.35">
      <c r="A3991" t="s">
        <v>468</v>
      </c>
      <c r="B3991" t="s">
        <v>374</v>
      </c>
      <c r="C3991">
        <v>2022</v>
      </c>
      <c r="D3991">
        <v>100</v>
      </c>
      <c r="E3991">
        <v>143.82664837122655</v>
      </c>
      <c r="F3991">
        <v>-1.6106803048668801</v>
      </c>
      <c r="G3991">
        <v>4.6595523378654633</v>
      </c>
      <c r="H3991">
        <v>20.49846261614703</v>
      </c>
    </row>
    <row r="3992" spans="1:8" x14ac:dyDescent="0.35">
      <c r="A3992" t="s">
        <v>468</v>
      </c>
      <c r="B3992" t="s">
        <v>374</v>
      </c>
      <c r="C3992">
        <v>2023</v>
      </c>
      <c r="D3992">
        <v>100</v>
      </c>
      <c r="E3992">
        <v>141.92241013297991</v>
      </c>
      <c r="F3992">
        <v>8.4780517442154295</v>
      </c>
      <c r="G3992">
        <v>1.2749216984249614</v>
      </c>
      <c r="H3992">
        <v>23.921898521602277</v>
      </c>
    </row>
    <row r="3993" spans="1:8" x14ac:dyDescent="0.35">
      <c r="A3993" t="s">
        <v>468</v>
      </c>
      <c r="B3993" t="s">
        <v>374</v>
      </c>
      <c r="C3993">
        <v>2024</v>
      </c>
      <c r="E3993">
        <v>141.74916378573295</v>
      </c>
      <c r="F3993">
        <v>1.365805407980367</v>
      </c>
      <c r="G3993">
        <v>0.93219885425632754</v>
      </c>
      <c r="H3993">
        <v>27.707083227257062</v>
      </c>
    </row>
    <row r="3994" spans="1:8" x14ac:dyDescent="0.35">
      <c r="A3994" t="s">
        <v>562</v>
      </c>
      <c r="B3994" t="s">
        <v>233</v>
      </c>
      <c r="C3994">
        <v>2000</v>
      </c>
      <c r="D3994">
        <v>1.2</v>
      </c>
      <c r="G3994">
        <v>2.9988863378156623</v>
      </c>
    </row>
    <row r="3995" spans="1:8" x14ac:dyDescent="0.35">
      <c r="A3995" t="s">
        <v>562</v>
      </c>
      <c r="B3995" t="s">
        <v>233</v>
      </c>
      <c r="C3995">
        <v>2001</v>
      </c>
      <c r="D3995">
        <v>10.7</v>
      </c>
      <c r="G3995">
        <v>11.817847365091325</v>
      </c>
    </row>
    <row r="3996" spans="1:8" x14ac:dyDescent="0.35">
      <c r="A3996" t="s">
        <v>562</v>
      </c>
      <c r="B3996" t="s">
        <v>233</v>
      </c>
      <c r="C3996">
        <v>2002</v>
      </c>
      <c r="D3996">
        <v>7.9</v>
      </c>
      <c r="E3996">
        <v>9.30286974977769</v>
      </c>
      <c r="G3996">
        <v>5.4072948887808678</v>
      </c>
    </row>
    <row r="3997" spans="1:8" x14ac:dyDescent="0.35">
      <c r="A3997" t="s">
        <v>562</v>
      </c>
      <c r="B3997" t="s">
        <v>233</v>
      </c>
      <c r="C3997">
        <v>2003</v>
      </c>
      <c r="D3997">
        <v>12.1</v>
      </c>
      <c r="E3997">
        <v>12.565436284844427</v>
      </c>
      <c r="F3997">
        <v>7.1651589144183854</v>
      </c>
      <c r="G3997">
        <v>6.8004507723723435</v>
      </c>
    </row>
    <row r="3998" spans="1:8" x14ac:dyDescent="0.35">
      <c r="A3998" t="s">
        <v>562</v>
      </c>
      <c r="B3998" t="s">
        <v>233</v>
      </c>
      <c r="C3998">
        <v>2004</v>
      </c>
      <c r="D3998">
        <v>14.6</v>
      </c>
      <c r="E3998">
        <v>14.948199982151847</v>
      </c>
      <c r="F3998">
        <v>3.237513940033208</v>
      </c>
      <c r="G3998">
        <v>-10.485137878934978</v>
      </c>
    </row>
    <row r="3999" spans="1:8" x14ac:dyDescent="0.35">
      <c r="A3999" t="s">
        <v>562</v>
      </c>
      <c r="B3999" t="s">
        <v>233</v>
      </c>
      <c r="C3999">
        <v>2005</v>
      </c>
      <c r="D3999">
        <v>18</v>
      </c>
      <c r="E3999">
        <v>16.861150492999037</v>
      </c>
      <c r="F3999">
        <v>1.111674003871979</v>
      </c>
      <c r="G3999">
        <v>1.8374650434107593</v>
      </c>
    </row>
    <row r="4000" spans="1:8" x14ac:dyDescent="0.35">
      <c r="A4000" t="s">
        <v>562</v>
      </c>
      <c r="B4000" t="s">
        <v>233</v>
      </c>
      <c r="C4000">
        <v>2006</v>
      </c>
      <c r="D4000">
        <v>21.4</v>
      </c>
      <c r="E4000">
        <v>22.013138701026516</v>
      </c>
      <c r="F4000">
        <v>3.9361625992986609</v>
      </c>
      <c r="G4000">
        <v>2.3806120371923924</v>
      </c>
      <c r="H4000">
        <v>58.663653999156807</v>
      </c>
    </row>
    <row r="4001" spans="1:8" x14ac:dyDescent="0.35">
      <c r="A4001" t="s">
        <v>562</v>
      </c>
      <c r="B4001" t="s">
        <v>233</v>
      </c>
      <c r="C4001">
        <v>2007</v>
      </c>
      <c r="D4001">
        <v>19.899999999999999</v>
      </c>
      <c r="E4001">
        <v>26.476705732284202</v>
      </c>
      <c r="F4001">
        <v>10.300902017489451</v>
      </c>
      <c r="G4001">
        <v>8.4775308505486038</v>
      </c>
      <c r="H4001">
        <v>71.439527975500553</v>
      </c>
    </row>
    <row r="4002" spans="1:8" x14ac:dyDescent="0.35">
      <c r="A4002" t="s">
        <v>562</v>
      </c>
      <c r="B4002" t="s">
        <v>233</v>
      </c>
      <c r="C4002">
        <v>2008</v>
      </c>
      <c r="D4002">
        <v>28.4</v>
      </c>
      <c r="E4002">
        <v>29.707193337834138</v>
      </c>
      <c r="F4002">
        <v>9.0642362194894162</v>
      </c>
      <c r="G4002">
        <v>7.2567464798849244</v>
      </c>
      <c r="H4002">
        <v>82.341649065746907</v>
      </c>
    </row>
    <row r="4003" spans="1:8" x14ac:dyDescent="0.35">
      <c r="A4003" t="s">
        <v>562</v>
      </c>
      <c r="B4003" t="s">
        <v>233</v>
      </c>
      <c r="C4003">
        <v>2017</v>
      </c>
      <c r="D4003">
        <v>70.900000000000006</v>
      </c>
      <c r="E4003">
        <v>51.921710792737564</v>
      </c>
      <c r="F4003">
        <v>0.55721553743036101</v>
      </c>
      <c r="G4003">
        <v>-0.21279774915143435</v>
      </c>
      <c r="H4003">
        <v>33.743459388892525</v>
      </c>
    </row>
    <row r="4004" spans="1:8" x14ac:dyDescent="0.35">
      <c r="A4004" t="s">
        <v>562</v>
      </c>
      <c r="B4004" t="s">
        <v>233</v>
      </c>
      <c r="C4004">
        <v>2018</v>
      </c>
      <c r="D4004">
        <v>78.8</v>
      </c>
      <c r="E4004">
        <v>54.53681181578699</v>
      </c>
      <c r="F4004">
        <v>2.636472010158919</v>
      </c>
      <c r="G4004">
        <v>-1.3626963647453039</v>
      </c>
      <c r="H4004">
        <v>34.950187679674357</v>
      </c>
    </row>
    <row r="4005" spans="1:8" x14ac:dyDescent="0.35">
      <c r="A4005" t="s">
        <v>562</v>
      </c>
      <c r="B4005" t="s">
        <v>233</v>
      </c>
      <c r="C4005">
        <v>2019</v>
      </c>
      <c r="D4005">
        <v>86.5</v>
      </c>
      <c r="E4005">
        <v>38.781999891504796</v>
      </c>
      <c r="F4005">
        <v>0.95881273970314129</v>
      </c>
      <c r="G4005">
        <v>5.1642862406763044</v>
      </c>
      <c r="H4005">
        <v>29.886208227013988</v>
      </c>
    </row>
    <row r="4006" spans="1:8" x14ac:dyDescent="0.35">
      <c r="A4006" t="s">
        <v>562</v>
      </c>
      <c r="B4006" t="s">
        <v>233</v>
      </c>
      <c r="C4006">
        <v>2020</v>
      </c>
      <c r="D4006">
        <v>94.2</v>
      </c>
      <c r="E4006">
        <v>40.31811386861132</v>
      </c>
      <c r="F4006">
        <v>0.49549921545957099</v>
      </c>
      <c r="G4006">
        <v>-19.226651960451051</v>
      </c>
      <c r="H4006">
        <v>40.944532845961106</v>
      </c>
    </row>
    <row r="4007" spans="1:8" x14ac:dyDescent="0.35">
      <c r="A4007" t="s">
        <v>562</v>
      </c>
      <c r="B4007" t="s">
        <v>233</v>
      </c>
      <c r="C4007">
        <v>2021</v>
      </c>
      <c r="D4007">
        <v>100</v>
      </c>
      <c r="E4007">
        <v>30.857046509564068</v>
      </c>
      <c r="F4007">
        <v>3.697920946667864</v>
      </c>
      <c r="G4007">
        <v>59.079677556011404</v>
      </c>
      <c r="H4007">
        <v>15.933045083737316</v>
      </c>
    </row>
    <row r="4008" spans="1:8" x14ac:dyDescent="0.35">
      <c r="A4008" t="s">
        <v>562</v>
      </c>
      <c r="B4008" t="s">
        <v>233</v>
      </c>
      <c r="C4008">
        <v>2022</v>
      </c>
      <c r="D4008">
        <v>100</v>
      </c>
      <c r="E4008">
        <v>37.861683666209416</v>
      </c>
      <c r="F4008">
        <v>7.0053094539978691</v>
      </c>
      <c r="G4008">
        <v>11.367974782980397</v>
      </c>
      <c r="H4008">
        <v>17.478043828280899</v>
      </c>
    </row>
    <row r="4009" spans="1:8" x14ac:dyDescent="0.35">
      <c r="A4009" t="s">
        <v>562</v>
      </c>
      <c r="B4009" t="s">
        <v>233</v>
      </c>
      <c r="C4009">
        <v>2023</v>
      </c>
      <c r="D4009">
        <v>100</v>
      </c>
      <c r="E4009">
        <v>59.994243235058697</v>
      </c>
      <c r="F4009">
        <v>8.420351033103767</v>
      </c>
      <c r="G4009">
        <v>-20.821788195975401</v>
      </c>
      <c r="H4009">
        <v>22.396132311297276</v>
      </c>
    </row>
    <row r="4010" spans="1:8" x14ac:dyDescent="0.35">
      <c r="A4010" t="s">
        <v>562</v>
      </c>
      <c r="B4010" t="s">
        <v>233</v>
      </c>
      <c r="C4010">
        <v>2024</v>
      </c>
      <c r="E4010">
        <v>71.765536764638838</v>
      </c>
      <c r="F4010">
        <v>2.0628415300546812</v>
      </c>
      <c r="G4010">
        <v>-1.3163446136705801</v>
      </c>
      <c r="H4010">
        <v>27.570650157132633</v>
      </c>
    </row>
    <row r="4011" spans="1:8" x14ac:dyDescent="0.35">
      <c r="A4011" t="s">
        <v>208</v>
      </c>
      <c r="B4011" t="s">
        <v>317</v>
      </c>
      <c r="C4011">
        <v>2000</v>
      </c>
      <c r="D4011">
        <v>6.4</v>
      </c>
      <c r="E4011">
        <v>16.476373040413034</v>
      </c>
      <c r="F4011">
        <v>1.8626059546306719</v>
      </c>
      <c r="G4011">
        <v>10.04945674614612</v>
      </c>
      <c r="H4011">
        <v>8.5381228714903834</v>
      </c>
    </row>
    <row r="4012" spans="1:8" x14ac:dyDescent="0.35">
      <c r="A4012" t="s">
        <v>208</v>
      </c>
      <c r="B4012" t="s">
        <v>317</v>
      </c>
      <c r="C4012">
        <v>2001</v>
      </c>
      <c r="D4012">
        <v>5.4</v>
      </c>
      <c r="E4012">
        <v>14.621676136151329</v>
      </c>
      <c r="F4012">
        <v>3.9195913365314641</v>
      </c>
      <c r="G4012">
        <v>1.6340534742071782</v>
      </c>
      <c r="H4012">
        <v>9.6409407946293566</v>
      </c>
    </row>
    <row r="4013" spans="1:8" x14ac:dyDescent="0.35">
      <c r="A4013" t="s">
        <v>208</v>
      </c>
      <c r="B4013" t="s">
        <v>317</v>
      </c>
      <c r="C4013">
        <v>2002</v>
      </c>
      <c r="D4013">
        <v>6.5</v>
      </c>
      <c r="E4013">
        <v>13.048636545621935</v>
      </c>
      <c r="F4013">
        <v>3.0598185753588369</v>
      </c>
      <c r="G4013">
        <v>5.0278555656566795</v>
      </c>
      <c r="H4013">
        <v>9.9290846898930329</v>
      </c>
    </row>
    <row r="4014" spans="1:8" x14ac:dyDescent="0.35">
      <c r="A4014" t="s">
        <v>208</v>
      </c>
      <c r="B4014" t="s">
        <v>317</v>
      </c>
      <c r="C4014">
        <v>2003</v>
      </c>
      <c r="D4014">
        <v>7.6</v>
      </c>
      <c r="E4014">
        <v>14.261559423525267</v>
      </c>
      <c r="F4014">
        <v>-0.9300008840722136</v>
      </c>
      <c r="G4014">
        <v>-2.8931069880374451</v>
      </c>
      <c r="H4014">
        <v>10.032871585595805</v>
      </c>
    </row>
    <row r="4015" spans="1:8" x14ac:dyDescent="0.35">
      <c r="A4015" t="s">
        <v>208</v>
      </c>
      <c r="B4015" t="s">
        <v>317</v>
      </c>
      <c r="C4015">
        <v>2004</v>
      </c>
      <c r="D4015">
        <v>8.6999999999999993</v>
      </c>
      <c r="E4015">
        <v>17.424819777661</v>
      </c>
      <c r="F4015">
        <v>0.39307868103166921</v>
      </c>
      <c r="G4015">
        <v>-1.9078889731758863</v>
      </c>
      <c r="H4015">
        <v>12.219852540114367</v>
      </c>
    </row>
    <row r="4016" spans="1:8" x14ac:dyDescent="0.35">
      <c r="A4016" t="s">
        <v>208</v>
      </c>
      <c r="B4016" t="s">
        <v>317</v>
      </c>
      <c r="C4016">
        <v>2005</v>
      </c>
      <c r="D4016">
        <v>9.8000000000000007</v>
      </c>
      <c r="E4016">
        <v>17.712635217780452</v>
      </c>
      <c r="F4016">
        <v>6.7829289302831377</v>
      </c>
      <c r="G4016">
        <v>5.8761577662289142</v>
      </c>
      <c r="H4016">
        <v>13.277438240798009</v>
      </c>
    </row>
    <row r="4017" spans="1:8" x14ac:dyDescent="0.35">
      <c r="A4017" t="s">
        <v>208</v>
      </c>
      <c r="B4017" t="s">
        <v>317</v>
      </c>
      <c r="C4017">
        <v>2006</v>
      </c>
      <c r="D4017">
        <v>7.4</v>
      </c>
      <c r="E4017">
        <v>21.485378565659779</v>
      </c>
      <c r="F4017">
        <v>2.2289777941402682</v>
      </c>
      <c r="G4017">
        <v>-0.50876323297812576</v>
      </c>
      <c r="H4017">
        <v>14.010731236727933</v>
      </c>
    </row>
    <row r="4018" spans="1:8" x14ac:dyDescent="0.35">
      <c r="A4018" t="s">
        <v>208</v>
      </c>
      <c r="B4018" t="s">
        <v>317</v>
      </c>
      <c r="C4018">
        <v>2007</v>
      </c>
      <c r="D4018">
        <v>11.8</v>
      </c>
      <c r="E4018">
        <v>22.909204074706565</v>
      </c>
      <c r="F4018">
        <v>0.94567327170521365</v>
      </c>
      <c r="G4018">
        <v>4.9637513532968711</v>
      </c>
      <c r="H4018">
        <v>14.420066165367103</v>
      </c>
    </row>
    <row r="4019" spans="1:8" x14ac:dyDescent="0.35">
      <c r="A4019" t="s">
        <v>208</v>
      </c>
      <c r="B4019" t="s">
        <v>317</v>
      </c>
      <c r="C4019">
        <v>2008</v>
      </c>
      <c r="D4019">
        <v>12.9</v>
      </c>
      <c r="E4019">
        <v>25.21189315192046</v>
      </c>
      <c r="F4019">
        <v>8.6948281436390165</v>
      </c>
      <c r="G4019">
        <v>9.0742325868709912</v>
      </c>
      <c r="H4019">
        <v>14.083526986587328</v>
      </c>
    </row>
    <row r="4020" spans="1:8" x14ac:dyDescent="0.35">
      <c r="A4020" t="s">
        <v>208</v>
      </c>
      <c r="B4020" t="s">
        <v>317</v>
      </c>
      <c r="C4020">
        <v>2017</v>
      </c>
      <c r="D4020">
        <v>19.5</v>
      </c>
      <c r="E4020">
        <v>42.564434791876891</v>
      </c>
      <c r="F4020">
        <v>-0.98188986894311914</v>
      </c>
      <c r="G4020">
        <v>-0.88465942723219371</v>
      </c>
      <c r="H4020">
        <v>15.627733197016589</v>
      </c>
    </row>
    <row r="4021" spans="1:8" x14ac:dyDescent="0.35">
      <c r="A4021" t="s">
        <v>208</v>
      </c>
      <c r="B4021" t="s">
        <v>317</v>
      </c>
      <c r="C4021">
        <v>2018</v>
      </c>
      <c r="D4021">
        <v>26.3</v>
      </c>
      <c r="E4021">
        <v>44.208118983964823</v>
      </c>
      <c r="F4021">
        <v>0.92775542645718256</v>
      </c>
      <c r="G4021">
        <v>0.45290793825462572</v>
      </c>
      <c r="H4021">
        <v>15.468694794425542</v>
      </c>
    </row>
    <row r="4022" spans="1:8" x14ac:dyDescent="0.35">
      <c r="A4022" t="s">
        <v>208</v>
      </c>
      <c r="B4022" t="s">
        <v>317</v>
      </c>
      <c r="C4022">
        <v>2019</v>
      </c>
      <c r="D4022">
        <v>23.9</v>
      </c>
      <c r="E4022">
        <v>44.037771623945929</v>
      </c>
      <c r="F4022">
        <v>0.674652770077525</v>
      </c>
      <c r="G4022">
        <v>1.2576747758046736E-2</v>
      </c>
      <c r="H4022">
        <v>15.141297209227888</v>
      </c>
    </row>
    <row r="4023" spans="1:8" x14ac:dyDescent="0.35">
      <c r="A4023" t="s">
        <v>208</v>
      </c>
      <c r="B4023" t="s">
        <v>317</v>
      </c>
      <c r="C4023">
        <v>2020</v>
      </c>
      <c r="D4023">
        <v>24.3</v>
      </c>
      <c r="E4023">
        <v>46.724357340581896</v>
      </c>
      <c r="F4023">
        <v>1.6992846329939899</v>
      </c>
      <c r="G4023">
        <v>2.9431783462406713</v>
      </c>
      <c r="H4023">
        <v>12.716584259922751</v>
      </c>
    </row>
    <row r="4024" spans="1:8" x14ac:dyDescent="0.35">
      <c r="A4024" t="s">
        <v>208</v>
      </c>
      <c r="B4024" t="s">
        <v>317</v>
      </c>
      <c r="C4024">
        <v>2021</v>
      </c>
      <c r="D4024">
        <v>24.7</v>
      </c>
      <c r="E4024">
        <v>47.724181069125919</v>
      </c>
      <c r="F4024">
        <v>4.1862150652351984</v>
      </c>
      <c r="G4024">
        <v>4.564499919195967</v>
      </c>
    </row>
    <row r="4025" spans="1:8" x14ac:dyDescent="0.35">
      <c r="A4025" t="s">
        <v>208</v>
      </c>
      <c r="B4025" t="s">
        <v>317</v>
      </c>
      <c r="C4025">
        <v>2022</v>
      </c>
      <c r="D4025">
        <v>25</v>
      </c>
      <c r="E4025">
        <v>48.352171209493093</v>
      </c>
      <c r="F4025">
        <v>7.967573616179453</v>
      </c>
      <c r="G4025">
        <v>7.121463674340049</v>
      </c>
    </row>
    <row r="4026" spans="1:8" x14ac:dyDescent="0.35">
      <c r="A4026" t="s">
        <v>208</v>
      </c>
      <c r="B4026" t="s">
        <v>317</v>
      </c>
      <c r="C4026">
        <v>2023</v>
      </c>
      <c r="D4026">
        <v>30.5</v>
      </c>
      <c r="E4026">
        <v>46.721194827813228</v>
      </c>
      <c r="F4026">
        <v>5.4892856814113138</v>
      </c>
      <c r="G4026">
        <v>3.9628497528372009</v>
      </c>
    </row>
    <row r="4027" spans="1:8" x14ac:dyDescent="0.35">
      <c r="A4027" t="s">
        <v>208</v>
      </c>
      <c r="B4027" t="s">
        <v>317</v>
      </c>
      <c r="C4027">
        <v>2024</v>
      </c>
      <c r="E4027">
        <v>46.802920463843925</v>
      </c>
      <c r="F4027">
        <v>2.8626207408980062</v>
      </c>
      <c r="G4027">
        <v>1.8149911112201238</v>
      </c>
    </row>
    <row r="4028" spans="1:8" x14ac:dyDescent="0.35">
      <c r="A4028" t="s">
        <v>541</v>
      </c>
      <c r="B4028" t="s">
        <v>526</v>
      </c>
      <c r="C4028">
        <v>2000</v>
      </c>
      <c r="D4028">
        <v>82.4</v>
      </c>
      <c r="E4028">
        <v>36.52032141144656</v>
      </c>
      <c r="F4028">
        <v>6.3276355141115523</v>
      </c>
      <c r="G4028">
        <v>2.6397302226163504</v>
      </c>
    </row>
    <row r="4029" spans="1:8" x14ac:dyDescent="0.35">
      <c r="A4029" t="s">
        <v>541</v>
      </c>
      <c r="B4029" t="s">
        <v>526</v>
      </c>
      <c r="C4029">
        <v>2001</v>
      </c>
      <c r="D4029">
        <v>83.2</v>
      </c>
      <c r="E4029">
        <v>39.578056550669274</v>
      </c>
      <c r="F4029">
        <v>8.2902831885033041</v>
      </c>
      <c r="G4029">
        <v>4.0207168783268372</v>
      </c>
      <c r="H4029">
        <v>24.844086777558349</v>
      </c>
    </row>
    <row r="4030" spans="1:8" x14ac:dyDescent="0.35">
      <c r="A4030" t="s">
        <v>541</v>
      </c>
      <c r="B4030" t="s">
        <v>526</v>
      </c>
      <c r="C4030">
        <v>2002</v>
      </c>
      <c r="D4030">
        <v>84.1</v>
      </c>
      <c r="E4030">
        <v>38.150888969379878</v>
      </c>
      <c r="F4030">
        <v>10.359060791850711</v>
      </c>
      <c r="G4030">
        <v>7.6193132646120461</v>
      </c>
      <c r="H4030">
        <v>28.426269753871303</v>
      </c>
    </row>
    <row r="4031" spans="1:8" x14ac:dyDescent="0.35">
      <c r="A4031" t="s">
        <v>541</v>
      </c>
      <c r="B4031" t="s">
        <v>526</v>
      </c>
      <c r="C4031">
        <v>2003</v>
      </c>
      <c r="D4031">
        <v>84.9</v>
      </c>
      <c r="E4031">
        <v>39.183977459343126</v>
      </c>
      <c r="F4031">
        <v>11.638621958073459</v>
      </c>
      <c r="G4031">
        <v>11.399678588095611</v>
      </c>
      <c r="H4031">
        <v>28.775935337123986</v>
      </c>
    </row>
    <row r="4032" spans="1:8" x14ac:dyDescent="0.35">
      <c r="A4032" t="s">
        <v>541</v>
      </c>
      <c r="B4032" t="s">
        <v>526</v>
      </c>
      <c r="C4032">
        <v>2004</v>
      </c>
      <c r="D4032">
        <v>85.8</v>
      </c>
      <c r="E4032">
        <v>41.988575726103925</v>
      </c>
      <c r="F4032">
        <v>10.97340536795539</v>
      </c>
      <c r="G4032">
        <v>8.4089758869794906</v>
      </c>
      <c r="H4032">
        <v>25.799834929262666</v>
      </c>
    </row>
    <row r="4033" spans="1:8" x14ac:dyDescent="0.35">
      <c r="A4033" t="s">
        <v>541</v>
      </c>
      <c r="B4033" t="s">
        <v>526</v>
      </c>
      <c r="C4033">
        <v>2005</v>
      </c>
      <c r="D4033">
        <v>86.6</v>
      </c>
      <c r="E4033">
        <v>47.690107990186043</v>
      </c>
      <c r="F4033">
        <v>8.6656922113175128</v>
      </c>
      <c r="G4033">
        <v>8.2522262581912855</v>
      </c>
      <c r="H4033">
        <v>25.085396738459565</v>
      </c>
    </row>
    <row r="4034" spans="1:8" x14ac:dyDescent="0.35">
      <c r="A4034" t="s">
        <v>541</v>
      </c>
      <c r="B4034" t="s">
        <v>526</v>
      </c>
      <c r="C4034">
        <v>2006</v>
      </c>
      <c r="D4034">
        <v>90.7</v>
      </c>
      <c r="E4034">
        <v>44.008713282863418</v>
      </c>
      <c r="F4034">
        <v>6.1491160645657503</v>
      </c>
      <c r="G4034">
        <v>18.243682895776786</v>
      </c>
      <c r="H4034">
        <v>22.849420063547072</v>
      </c>
    </row>
    <row r="4035" spans="1:8" x14ac:dyDescent="0.35">
      <c r="A4035" t="s">
        <v>541</v>
      </c>
      <c r="B4035" t="s">
        <v>526</v>
      </c>
      <c r="C4035">
        <v>2007</v>
      </c>
      <c r="D4035">
        <v>88.4</v>
      </c>
      <c r="E4035">
        <v>48.417008803932724</v>
      </c>
      <c r="F4035">
        <v>5.8422487490138737</v>
      </c>
      <c r="G4035">
        <v>4.4067418002628642</v>
      </c>
      <c r="H4035">
        <v>23.582173108588684</v>
      </c>
    </row>
    <row r="4036" spans="1:8" x14ac:dyDescent="0.35">
      <c r="A4036" t="s">
        <v>541</v>
      </c>
      <c r="B4036" t="s">
        <v>526</v>
      </c>
      <c r="C4036">
        <v>2008</v>
      </c>
      <c r="D4036">
        <v>89.3</v>
      </c>
      <c r="E4036">
        <v>45.744945502801151</v>
      </c>
      <c r="F4036">
        <v>10.44698751282222</v>
      </c>
      <c r="G4036">
        <v>4.4324490506316749</v>
      </c>
      <c r="H4036">
        <v>25.585018702396646</v>
      </c>
    </row>
    <row r="4037" spans="1:8" x14ac:dyDescent="0.35">
      <c r="A4037" t="s">
        <v>541</v>
      </c>
      <c r="B4037" t="s">
        <v>526</v>
      </c>
      <c r="C4037">
        <v>2017</v>
      </c>
      <c r="D4037">
        <v>97.8</v>
      </c>
      <c r="E4037">
        <v>55.131368626427992</v>
      </c>
      <c r="F4037">
        <v>7.5170628355111493</v>
      </c>
      <c r="G4037">
        <v>5.5752864595919505</v>
      </c>
      <c r="H4037">
        <v>38.303053576507011</v>
      </c>
    </row>
    <row r="4038" spans="1:8" x14ac:dyDescent="0.35">
      <c r="A4038" t="s">
        <v>541</v>
      </c>
      <c r="B4038" t="s">
        <v>526</v>
      </c>
      <c r="C4038">
        <v>2018</v>
      </c>
      <c r="D4038">
        <v>98.8</v>
      </c>
      <c r="E4038">
        <v>55.901926235264909</v>
      </c>
      <c r="F4038">
        <v>5.0320969198487413</v>
      </c>
      <c r="G4038">
        <v>5.9231290382736717</v>
      </c>
      <c r="H4038">
        <v>39.011018765734491</v>
      </c>
    </row>
    <row r="4039" spans="1:8" x14ac:dyDescent="0.35">
      <c r="A4039" t="s">
        <v>541</v>
      </c>
      <c r="B4039" t="s">
        <v>526</v>
      </c>
      <c r="C4039">
        <v>2019</v>
      </c>
      <c r="D4039">
        <v>97.9</v>
      </c>
      <c r="E4039">
        <v>52.382758973540575</v>
      </c>
      <c r="F4039">
        <v>1.179543348218083</v>
      </c>
      <c r="G4039">
        <v>6.4883960054770426</v>
      </c>
      <c r="H4039">
        <v>39.915890581136473</v>
      </c>
    </row>
    <row r="4040" spans="1:8" x14ac:dyDescent="0.35">
      <c r="A4040" t="s">
        <v>541</v>
      </c>
      <c r="B4040" t="s">
        <v>526</v>
      </c>
      <c r="C4040">
        <v>2020</v>
      </c>
      <c r="D4040">
        <v>99.8</v>
      </c>
      <c r="E4040">
        <v>60.456625336038869</v>
      </c>
      <c r="F4040">
        <v>-0.34973769672749611</v>
      </c>
      <c r="G4040">
        <v>-1.4692406429787752E-2</v>
      </c>
      <c r="H4040">
        <v>36.019852278996822</v>
      </c>
    </row>
    <row r="4041" spans="1:8" x14ac:dyDescent="0.35">
      <c r="A4041" t="s">
        <v>541</v>
      </c>
      <c r="B4041" t="s">
        <v>526</v>
      </c>
      <c r="C4041">
        <v>2021</v>
      </c>
      <c r="D4041">
        <v>100</v>
      </c>
      <c r="E4041">
        <v>69.449045052272766</v>
      </c>
      <c r="F4041">
        <v>5.6405114063675112</v>
      </c>
      <c r="G4041">
        <v>2.03760161835595</v>
      </c>
      <c r="H4041">
        <v>21.826938157945445</v>
      </c>
    </row>
    <row r="4042" spans="1:8" x14ac:dyDescent="0.35">
      <c r="A4042" t="s">
        <v>541</v>
      </c>
      <c r="B4042" t="s">
        <v>526</v>
      </c>
      <c r="C4042">
        <v>2022</v>
      </c>
      <c r="D4042">
        <v>100</v>
      </c>
      <c r="E4042">
        <v>67.326835913997556</v>
      </c>
      <c r="F4042">
        <v>10.97136529030216</v>
      </c>
      <c r="G4042">
        <v>9.1993513748314086</v>
      </c>
      <c r="H4042">
        <v>25.566438599225883</v>
      </c>
    </row>
    <row r="4043" spans="1:8" x14ac:dyDescent="0.35">
      <c r="A4043" t="s">
        <v>541</v>
      </c>
      <c r="B4043" t="s">
        <v>526</v>
      </c>
      <c r="C4043">
        <v>2023</v>
      </c>
      <c r="D4043">
        <v>100</v>
      </c>
      <c r="E4043">
        <v>62.1851627255948</v>
      </c>
      <c r="F4043">
        <v>6.3511298025518901</v>
      </c>
      <c r="G4043">
        <v>7.4265974664389489</v>
      </c>
      <c r="H4043">
        <v>36.902051535790434</v>
      </c>
    </row>
    <row r="4044" spans="1:8" x14ac:dyDescent="0.35">
      <c r="A4044" t="s">
        <v>541</v>
      </c>
      <c r="B4044" t="s">
        <v>526</v>
      </c>
      <c r="C4044">
        <v>2024</v>
      </c>
      <c r="E4044">
        <v>60.985352846439312</v>
      </c>
      <c r="F4044">
        <v>3.2305630026809991</v>
      </c>
      <c r="H4044">
        <v>39.331433190557313</v>
      </c>
    </row>
    <row r="4045" spans="1:8" x14ac:dyDescent="0.35">
      <c r="A4045" t="s">
        <v>554</v>
      </c>
      <c r="B4045" t="s">
        <v>146</v>
      </c>
      <c r="C4045">
        <v>2000</v>
      </c>
      <c r="D4045">
        <v>80.2</v>
      </c>
      <c r="E4045">
        <v>45.870280231727421</v>
      </c>
      <c r="F4045">
        <v>3.5554131966687699</v>
      </c>
      <c r="G4045">
        <v>12.04315306427921</v>
      </c>
      <c r="H4045">
        <v>11.555807158555405</v>
      </c>
    </row>
    <row r="4046" spans="1:8" x14ac:dyDescent="0.35">
      <c r="A4046" t="s">
        <v>554</v>
      </c>
      <c r="B4046" t="s">
        <v>146</v>
      </c>
      <c r="C4046">
        <v>2001</v>
      </c>
      <c r="D4046">
        <v>91.8</v>
      </c>
      <c r="E4046">
        <v>48.756359252970519</v>
      </c>
      <c r="F4046">
        <v>5.5366532632230019</v>
      </c>
      <c r="G4046">
        <v>2.7939476347862211</v>
      </c>
      <c r="H4046">
        <v>10.734461632234824</v>
      </c>
    </row>
    <row r="4047" spans="1:8" x14ac:dyDescent="0.35">
      <c r="A4047" t="s">
        <v>554</v>
      </c>
      <c r="B4047" t="s">
        <v>146</v>
      </c>
      <c r="C4047">
        <v>2002</v>
      </c>
      <c r="D4047">
        <v>92.3</v>
      </c>
      <c r="E4047">
        <v>48.337035587138033</v>
      </c>
      <c r="F4047">
        <v>4.150058616647196</v>
      </c>
      <c r="G4047">
        <v>-5.1925349166865686</v>
      </c>
      <c r="H4047">
        <v>11.219655192929471</v>
      </c>
    </row>
    <row r="4048" spans="1:8" x14ac:dyDescent="0.35">
      <c r="A4048" t="s">
        <v>554</v>
      </c>
      <c r="B4048" t="s">
        <v>146</v>
      </c>
      <c r="C4048">
        <v>2003</v>
      </c>
      <c r="D4048">
        <v>92.8</v>
      </c>
      <c r="E4048">
        <v>38.380371389228458</v>
      </c>
      <c r="F4048">
        <v>3.8111062439686991</v>
      </c>
      <c r="G4048">
        <v>10.478561428314066</v>
      </c>
      <c r="H4048">
        <v>9.3768853152355653</v>
      </c>
    </row>
    <row r="4049" spans="1:8" x14ac:dyDescent="0.35">
      <c r="A4049" t="s">
        <v>554</v>
      </c>
      <c r="B4049" t="s">
        <v>146</v>
      </c>
      <c r="C4049">
        <v>2004</v>
      </c>
      <c r="D4049">
        <v>93.3</v>
      </c>
      <c r="E4049">
        <v>38.921651088940571</v>
      </c>
      <c r="F4049">
        <v>3.7215493899596539</v>
      </c>
      <c r="G4049">
        <v>8.884224704530169</v>
      </c>
      <c r="H4049">
        <v>9.214405835056624</v>
      </c>
    </row>
    <row r="4050" spans="1:8" x14ac:dyDescent="0.35">
      <c r="A4050" t="s">
        <v>554</v>
      </c>
      <c r="B4050" t="s">
        <v>146</v>
      </c>
      <c r="C4050">
        <v>2005</v>
      </c>
      <c r="D4050">
        <v>89.3</v>
      </c>
      <c r="E4050">
        <v>40.970054139714399</v>
      </c>
      <c r="F4050">
        <v>6.874534595835164</v>
      </c>
      <c r="G4050">
        <v>13.321425716169159</v>
      </c>
      <c r="H4050">
        <v>9.0193024230612462</v>
      </c>
    </row>
    <row r="4051" spans="1:8" x14ac:dyDescent="0.35">
      <c r="A4051" t="s">
        <v>554</v>
      </c>
      <c r="B4051" t="s">
        <v>146</v>
      </c>
      <c r="C4051">
        <v>2006</v>
      </c>
      <c r="D4051">
        <v>100</v>
      </c>
      <c r="E4051">
        <v>42.595343768588634</v>
      </c>
      <c r="F4051">
        <v>8.329603514653467</v>
      </c>
      <c r="G4051">
        <v>1.7292126588432666</v>
      </c>
      <c r="H4051">
        <v>6.4106747858515654</v>
      </c>
    </row>
    <row r="4052" spans="1:8" x14ac:dyDescent="0.35">
      <c r="A4052" t="s">
        <v>554</v>
      </c>
      <c r="B4052" t="s">
        <v>146</v>
      </c>
      <c r="C4052">
        <v>2007</v>
      </c>
      <c r="D4052">
        <v>100</v>
      </c>
      <c r="E4052">
        <v>40.249445876570341</v>
      </c>
      <c r="F4052">
        <v>7.8943883475729946</v>
      </c>
      <c r="G4052">
        <v>12.751850287605109</v>
      </c>
      <c r="H4052">
        <v>6.0434477501323451</v>
      </c>
    </row>
    <row r="4053" spans="1:8" x14ac:dyDescent="0.35">
      <c r="A4053" t="s">
        <v>554</v>
      </c>
      <c r="B4053" t="s">
        <v>146</v>
      </c>
      <c r="C4053">
        <v>2008</v>
      </c>
      <c r="D4053">
        <v>100</v>
      </c>
      <c r="E4053">
        <v>36.616222739863488</v>
      </c>
      <c r="F4053">
        <v>12.030344547717689</v>
      </c>
      <c r="G4053">
        <v>23.792521003188966</v>
      </c>
      <c r="H4053">
        <v>4.5297025396035764</v>
      </c>
    </row>
    <row r="4054" spans="1:8" x14ac:dyDescent="0.35">
      <c r="A4054" t="s">
        <v>554</v>
      </c>
      <c r="B4054" t="s">
        <v>146</v>
      </c>
      <c r="C4054">
        <v>2017</v>
      </c>
      <c r="D4054">
        <v>100</v>
      </c>
      <c r="E4054">
        <v>65.66966768394596</v>
      </c>
      <c r="F4054">
        <v>1.880384401835318</v>
      </c>
      <c r="G4054">
        <v>7.7988489928980869</v>
      </c>
      <c r="H4054">
        <v>17.087404627153177</v>
      </c>
    </row>
    <row r="4055" spans="1:8" x14ac:dyDescent="0.35">
      <c r="A4055" t="s">
        <v>554</v>
      </c>
      <c r="B4055" t="s">
        <v>146</v>
      </c>
      <c r="C4055">
        <v>2018</v>
      </c>
      <c r="D4055">
        <v>100</v>
      </c>
      <c r="E4055">
        <v>66.380677266643545</v>
      </c>
      <c r="F4055">
        <v>1.0185693018882189</v>
      </c>
      <c r="G4055">
        <v>1.0451221196384353</v>
      </c>
      <c r="H4055">
        <v>13.98784227739821</v>
      </c>
    </row>
    <row r="4056" spans="1:8" x14ac:dyDescent="0.35">
      <c r="A4056" t="s">
        <v>554</v>
      </c>
      <c r="B4056" t="s">
        <v>146</v>
      </c>
      <c r="C4056">
        <v>2019</v>
      </c>
      <c r="D4056">
        <v>100</v>
      </c>
      <c r="E4056">
        <v>69.642485136166783</v>
      </c>
      <c r="F4056">
        <v>1.000542930272373</v>
      </c>
      <c r="G4056">
        <v>-2.3920724702234253</v>
      </c>
      <c r="H4056">
        <v>11.625829959066367</v>
      </c>
    </row>
    <row r="4057" spans="1:8" x14ac:dyDescent="0.35">
      <c r="A4057" t="s">
        <v>554</v>
      </c>
      <c r="B4057" t="s">
        <v>146</v>
      </c>
      <c r="C4057">
        <v>2020</v>
      </c>
      <c r="D4057">
        <v>100</v>
      </c>
      <c r="E4057">
        <v>83.892658208208843</v>
      </c>
      <c r="F4057">
        <v>0.59898633082464325</v>
      </c>
      <c r="G4057">
        <v>-2.502735426963909</v>
      </c>
      <c r="H4057">
        <v>10.544275063742106</v>
      </c>
    </row>
    <row r="4058" spans="1:8" x14ac:dyDescent="0.35">
      <c r="A4058" t="s">
        <v>554</v>
      </c>
      <c r="B4058" t="s">
        <v>146</v>
      </c>
      <c r="C4058">
        <v>2021</v>
      </c>
      <c r="D4058">
        <v>100</v>
      </c>
      <c r="E4058">
        <v>73.476660266412523</v>
      </c>
      <c r="F4058">
        <v>2.0592274691545769</v>
      </c>
      <c r="G4058">
        <v>16.929583449422296</v>
      </c>
      <c r="H4058">
        <v>11.253456330984129</v>
      </c>
    </row>
    <row r="4059" spans="1:8" x14ac:dyDescent="0.35">
      <c r="A4059" t="s">
        <v>554</v>
      </c>
      <c r="B4059" t="s">
        <v>146</v>
      </c>
      <c r="C4059">
        <v>2022</v>
      </c>
      <c r="D4059">
        <v>100</v>
      </c>
      <c r="E4059">
        <v>64.014060740651473</v>
      </c>
      <c r="F4059">
        <v>5.8283863851795878</v>
      </c>
      <c r="G4059">
        <v>15.926608295422582</v>
      </c>
      <c r="H4059">
        <v>15.383539574159483</v>
      </c>
    </row>
    <row r="4060" spans="1:8" x14ac:dyDescent="0.35">
      <c r="A4060" t="s">
        <v>554</v>
      </c>
      <c r="B4060" t="s">
        <v>146</v>
      </c>
      <c r="C4060">
        <v>2023</v>
      </c>
      <c r="D4060">
        <v>98</v>
      </c>
      <c r="E4060">
        <v>73.515282047215322</v>
      </c>
      <c r="F4060">
        <v>4.6293024241996807</v>
      </c>
      <c r="G4060">
        <v>-12.985173353617682</v>
      </c>
      <c r="H4060">
        <v>15.056343276682762</v>
      </c>
    </row>
    <row r="4061" spans="1:8" x14ac:dyDescent="0.35">
      <c r="A4061" t="s">
        <v>554</v>
      </c>
      <c r="B4061" t="s">
        <v>146</v>
      </c>
      <c r="C4061">
        <v>2024</v>
      </c>
      <c r="E4061">
        <v>72.544795775341953</v>
      </c>
      <c r="F4061">
        <v>0.52688462577683925</v>
      </c>
      <c r="G4061">
        <v>-0.12548891779779581</v>
      </c>
      <c r="H4061">
        <v>15.487860769011224</v>
      </c>
    </row>
    <row r="4062" spans="1:8" x14ac:dyDescent="0.35">
      <c r="A4062" t="s">
        <v>174</v>
      </c>
      <c r="B4062" t="s">
        <v>21</v>
      </c>
      <c r="C4062">
        <v>2000</v>
      </c>
      <c r="D4062">
        <v>86.8</v>
      </c>
      <c r="E4062">
        <v>50.085188935019396</v>
      </c>
      <c r="F4062">
        <v>2.962307947386055</v>
      </c>
      <c r="G4062">
        <v>3.2835794115288621</v>
      </c>
      <c r="H4062">
        <v>17.830079854012538</v>
      </c>
    </row>
    <row r="4063" spans="1:8" x14ac:dyDescent="0.35">
      <c r="A4063" t="s">
        <v>174</v>
      </c>
      <c r="B4063" t="s">
        <v>21</v>
      </c>
      <c r="C4063">
        <v>2001</v>
      </c>
      <c r="D4063">
        <v>93.6</v>
      </c>
      <c r="E4063">
        <v>54.96507064644495</v>
      </c>
      <c r="F4063">
        <v>1.9833333333333689</v>
      </c>
      <c r="G4063">
        <v>3.9135776455732127</v>
      </c>
      <c r="H4063">
        <v>18.849387897957428</v>
      </c>
    </row>
    <row r="4064" spans="1:8" x14ac:dyDescent="0.35">
      <c r="A4064" t="s">
        <v>174</v>
      </c>
      <c r="B4064" t="s">
        <v>21</v>
      </c>
      <c r="C4064">
        <v>2002</v>
      </c>
      <c r="D4064">
        <v>94.4</v>
      </c>
      <c r="E4064">
        <v>54.684261596011709</v>
      </c>
      <c r="F4064">
        <v>2.7210328485045481</v>
      </c>
      <c r="G4064">
        <v>2.2848028326208407</v>
      </c>
      <c r="H4064">
        <v>17.044967007808314</v>
      </c>
    </row>
    <row r="4065" spans="1:8" x14ac:dyDescent="0.35">
      <c r="A4065" t="s">
        <v>174</v>
      </c>
      <c r="B4065" t="s">
        <v>21</v>
      </c>
      <c r="C4065">
        <v>2003</v>
      </c>
      <c r="D4065">
        <v>96</v>
      </c>
      <c r="E4065">
        <v>53.273453433511811</v>
      </c>
      <c r="F4065">
        <v>2.7125924747435168</v>
      </c>
      <c r="G4065">
        <v>2.6847562673991661</v>
      </c>
      <c r="H4065">
        <v>15.825536145323568</v>
      </c>
    </row>
    <row r="4066" spans="1:8" x14ac:dyDescent="0.35">
      <c r="A4066" t="s">
        <v>174</v>
      </c>
      <c r="B4066" t="s">
        <v>21</v>
      </c>
      <c r="C4066">
        <v>2004</v>
      </c>
      <c r="D4066">
        <v>97.7</v>
      </c>
      <c r="E4066">
        <v>52.477254396168746</v>
      </c>
      <c r="F4066">
        <v>3.6322800495662508</v>
      </c>
      <c r="G4066">
        <v>3.3516094601244077</v>
      </c>
      <c r="H4066">
        <v>17.243204017577813</v>
      </c>
    </row>
    <row r="4067" spans="1:8" x14ac:dyDescent="0.35">
      <c r="A4067" t="s">
        <v>174</v>
      </c>
      <c r="B4067" t="s">
        <v>21</v>
      </c>
      <c r="C4067">
        <v>2005</v>
      </c>
      <c r="D4067">
        <v>98.3</v>
      </c>
      <c r="E4067">
        <v>54.113544833436031</v>
      </c>
      <c r="F4067">
        <v>2.0177864135714429</v>
      </c>
      <c r="G4067">
        <v>4.1758360767102545</v>
      </c>
      <c r="H4067">
        <v>18.540034882317375</v>
      </c>
    </row>
    <row r="4068" spans="1:8" x14ac:dyDescent="0.35">
      <c r="A4068" t="s">
        <v>174</v>
      </c>
      <c r="B4068" t="s">
        <v>21</v>
      </c>
      <c r="C4068">
        <v>2006</v>
      </c>
      <c r="D4068">
        <v>98.8</v>
      </c>
      <c r="E4068">
        <v>55.345748568797234</v>
      </c>
      <c r="F4068">
        <v>3.2252533743891658</v>
      </c>
      <c r="G4068">
        <v>3.8338263865902178</v>
      </c>
      <c r="H4068">
        <v>18.951311516253497</v>
      </c>
    </row>
    <row r="4069" spans="1:8" x14ac:dyDescent="0.35">
      <c r="A4069" t="s">
        <v>174</v>
      </c>
      <c r="B4069" t="s">
        <v>21</v>
      </c>
      <c r="C4069">
        <v>2007</v>
      </c>
      <c r="D4069">
        <v>98.8</v>
      </c>
      <c r="E4069">
        <v>57.578297724950609</v>
      </c>
      <c r="F4069">
        <v>2.9669443247734888</v>
      </c>
      <c r="G4069">
        <v>2.12647656280636</v>
      </c>
      <c r="H4069">
        <v>19.226498823772403</v>
      </c>
    </row>
    <row r="4070" spans="1:8" x14ac:dyDescent="0.35">
      <c r="A4070" t="s">
        <v>174</v>
      </c>
      <c r="B4070" t="s">
        <v>21</v>
      </c>
      <c r="C4070">
        <v>2008</v>
      </c>
      <c r="D4070">
        <v>98.8</v>
      </c>
      <c r="E4070">
        <v>58.868938175772342</v>
      </c>
      <c r="F4070">
        <v>4.3450280762304523</v>
      </c>
      <c r="G4070">
        <v>6.3403242522970515</v>
      </c>
      <c r="H4070">
        <v>20.250506625431317</v>
      </c>
    </row>
    <row r="4071" spans="1:8" x14ac:dyDescent="0.35">
      <c r="A4071" t="s">
        <v>174</v>
      </c>
      <c r="B4071" t="s">
        <v>21</v>
      </c>
      <c r="C4071">
        <v>2017</v>
      </c>
      <c r="D4071">
        <v>100</v>
      </c>
      <c r="E4071">
        <v>69.66591139234302</v>
      </c>
      <c r="F4071">
        <v>5.308848395658444</v>
      </c>
      <c r="G4071">
        <v>4.6987543389777926</v>
      </c>
      <c r="H4071">
        <v>14.997524788871825</v>
      </c>
    </row>
    <row r="4072" spans="1:8" x14ac:dyDescent="0.35">
      <c r="A4072" t="s">
        <v>174</v>
      </c>
      <c r="B4072" t="s">
        <v>21</v>
      </c>
      <c r="C4072">
        <v>2018</v>
      </c>
      <c r="D4072">
        <v>99.6</v>
      </c>
      <c r="E4072">
        <v>67.374057998592747</v>
      </c>
      <c r="F4072">
        <v>7.3075917603165186</v>
      </c>
      <c r="G4072">
        <v>7.9435549412469868</v>
      </c>
      <c r="H4072">
        <v>24.456264010492561</v>
      </c>
    </row>
    <row r="4073" spans="1:8" x14ac:dyDescent="0.35">
      <c r="A4073" t="s">
        <v>174</v>
      </c>
      <c r="B4073" t="s">
        <v>21</v>
      </c>
      <c r="C4073">
        <v>2019</v>
      </c>
      <c r="D4073">
        <v>100</v>
      </c>
      <c r="E4073">
        <v>68.680991597089687</v>
      </c>
      <c r="F4073">
        <v>6.7200753286379902</v>
      </c>
      <c r="G4073">
        <v>7.1750422269753074</v>
      </c>
      <c r="H4073">
        <v>25.81335124099531</v>
      </c>
    </row>
    <row r="4074" spans="1:8" x14ac:dyDescent="0.35">
      <c r="A4074" t="s">
        <v>174</v>
      </c>
      <c r="B4074" t="s">
        <v>21</v>
      </c>
      <c r="C4074">
        <v>2020</v>
      </c>
      <c r="D4074">
        <v>99.7</v>
      </c>
      <c r="E4074">
        <v>77.961702989055425</v>
      </c>
      <c r="F4074">
        <v>5.6341511589762474</v>
      </c>
      <c r="G4074">
        <v>6.7625039624008139</v>
      </c>
      <c r="H4074">
        <v>18.04646700287644</v>
      </c>
    </row>
    <row r="4075" spans="1:8" x14ac:dyDescent="0.35">
      <c r="A4075" t="s">
        <v>174</v>
      </c>
      <c r="B4075" t="s">
        <v>21</v>
      </c>
      <c r="C4075">
        <v>2021</v>
      </c>
      <c r="D4075">
        <v>99.7</v>
      </c>
      <c r="E4075">
        <v>76.974450856964111</v>
      </c>
      <c r="F4075">
        <v>5.7063502083070023</v>
      </c>
      <c r="G4075">
        <v>5.0996700521682925</v>
      </c>
      <c r="H4075">
        <v>20.2807502258966</v>
      </c>
    </row>
    <row r="4076" spans="1:8" x14ac:dyDescent="0.35">
      <c r="A4076" t="s">
        <v>174</v>
      </c>
      <c r="B4076" t="s">
        <v>21</v>
      </c>
      <c r="C4076">
        <v>2022</v>
      </c>
      <c r="D4076">
        <v>99.7</v>
      </c>
      <c r="E4076">
        <v>79.246086367952842</v>
      </c>
      <c r="F4076">
        <v>8.3064612444762336</v>
      </c>
      <c r="G4076">
        <v>3.1660648528321929</v>
      </c>
      <c r="H4076">
        <v>26.307996337325957</v>
      </c>
    </row>
    <row r="4077" spans="1:8" x14ac:dyDescent="0.35">
      <c r="A4077" t="s">
        <v>174</v>
      </c>
      <c r="B4077" t="s">
        <v>21</v>
      </c>
      <c r="C4077">
        <v>2023</v>
      </c>
      <c r="D4077">
        <v>100</v>
      </c>
      <c r="E4077">
        <v>80.408315958053549</v>
      </c>
      <c r="F4077">
        <v>9.3289959750786533</v>
      </c>
      <c r="G4077">
        <v>7.1815472247578782</v>
      </c>
      <c r="H4077">
        <v>30.199575496812294</v>
      </c>
    </row>
    <row r="4078" spans="1:8" x14ac:dyDescent="0.35">
      <c r="A4078" t="s">
        <v>174</v>
      </c>
      <c r="B4078" t="s">
        <v>21</v>
      </c>
      <c r="C4078">
        <v>2024</v>
      </c>
      <c r="E4078">
        <v>83.211554037728945</v>
      </c>
      <c r="F4078">
        <v>7.2066165716879382</v>
      </c>
      <c r="G4078">
        <v>5.0012294605674299</v>
      </c>
      <c r="H4078">
        <v>29.524287620115846</v>
      </c>
    </row>
    <row r="4079" spans="1:8" x14ac:dyDescent="0.35">
      <c r="A4079" t="s">
        <v>102</v>
      </c>
      <c r="B4079" t="s">
        <v>354</v>
      </c>
      <c r="C4079">
        <v>2000</v>
      </c>
      <c r="D4079">
        <v>100</v>
      </c>
      <c r="E4079">
        <v>33.476090500700174</v>
      </c>
      <c r="F4079">
        <v>54.915370581268348</v>
      </c>
      <c r="G4079">
        <v>49.373158329306705</v>
      </c>
      <c r="H4079">
        <v>10.039364617693787</v>
      </c>
    </row>
    <row r="4080" spans="1:8" x14ac:dyDescent="0.35">
      <c r="A4080" t="s">
        <v>102</v>
      </c>
      <c r="B4080" t="s">
        <v>354</v>
      </c>
      <c r="C4080">
        <v>2001</v>
      </c>
      <c r="D4080">
        <v>100</v>
      </c>
      <c r="E4080">
        <v>44.175486658486349</v>
      </c>
      <c r="F4080">
        <v>54.40018876190743</v>
      </c>
      <c r="G4080">
        <v>52.591144085720202</v>
      </c>
      <c r="H4080">
        <v>10.510146920922574</v>
      </c>
    </row>
    <row r="4081" spans="1:8" x14ac:dyDescent="0.35">
      <c r="A4081" t="s">
        <v>102</v>
      </c>
      <c r="B4081" t="s">
        <v>354</v>
      </c>
      <c r="C4081">
        <v>2002</v>
      </c>
      <c r="D4081">
        <v>100</v>
      </c>
      <c r="E4081">
        <v>38.576461099087147</v>
      </c>
      <c r="F4081">
        <v>44.964120947984981</v>
      </c>
      <c r="G4081">
        <v>37.592122508991878</v>
      </c>
      <c r="H4081">
        <v>8.3857326206738101</v>
      </c>
    </row>
    <row r="4082" spans="1:8" x14ac:dyDescent="0.35">
      <c r="A4082" t="s">
        <v>102</v>
      </c>
      <c r="B4082" t="s">
        <v>354</v>
      </c>
      <c r="C4082">
        <v>2003</v>
      </c>
      <c r="D4082">
        <v>100</v>
      </c>
      <c r="E4082">
        <v>33.844186062885257</v>
      </c>
      <c r="F4082">
        <v>21.602438449057281</v>
      </c>
      <c r="G4082">
        <v>23.288392186503515</v>
      </c>
      <c r="H4082">
        <v>8.137786236252186</v>
      </c>
    </row>
    <row r="4083" spans="1:8" x14ac:dyDescent="0.35">
      <c r="A4083" t="s">
        <v>102</v>
      </c>
      <c r="B4083" t="s">
        <v>354</v>
      </c>
      <c r="C4083">
        <v>2004</v>
      </c>
      <c r="D4083">
        <v>100</v>
      </c>
      <c r="E4083">
        <v>33.097262596122938</v>
      </c>
      <c r="F4083">
        <v>8.5982616811526178</v>
      </c>
      <c r="G4083">
        <v>12.36498228968297</v>
      </c>
      <c r="H4083">
        <v>8.1524922332060932</v>
      </c>
    </row>
    <row r="4084" spans="1:8" x14ac:dyDescent="0.35">
      <c r="A4084" t="s">
        <v>102</v>
      </c>
      <c r="B4084" t="s">
        <v>354</v>
      </c>
      <c r="C4084">
        <v>2005</v>
      </c>
      <c r="D4084">
        <v>100</v>
      </c>
      <c r="E4084">
        <v>38.526422453596332</v>
      </c>
      <c r="F4084">
        <v>8.179160368020078</v>
      </c>
      <c r="G4084">
        <v>7.0526747561643788</v>
      </c>
      <c r="H4084">
        <v>7.8242943441164003</v>
      </c>
    </row>
    <row r="4085" spans="1:8" x14ac:dyDescent="0.35">
      <c r="A4085" t="s">
        <v>102</v>
      </c>
      <c r="B4085" t="s">
        <v>354</v>
      </c>
      <c r="C4085">
        <v>2006</v>
      </c>
      <c r="D4085">
        <v>100</v>
      </c>
      <c r="E4085">
        <v>40.210426781427643</v>
      </c>
      <c r="F4085">
        <v>9.5972421228844649</v>
      </c>
      <c r="G4085">
        <v>9.3305665859889189</v>
      </c>
      <c r="H4085">
        <v>6.8401252014481866</v>
      </c>
    </row>
    <row r="4086" spans="1:8" x14ac:dyDescent="0.35">
      <c r="A4086" t="s">
        <v>102</v>
      </c>
      <c r="B4086" t="s">
        <v>354</v>
      </c>
      <c r="C4086">
        <v>2007</v>
      </c>
      <c r="D4086">
        <v>100</v>
      </c>
      <c r="E4086">
        <v>41.488488491004809</v>
      </c>
      <c r="F4086">
        <v>8.7561809097263232</v>
      </c>
      <c r="G4086">
        <v>6.2487335970909044</v>
      </c>
      <c r="H4086">
        <v>6.7014143854389419</v>
      </c>
    </row>
    <row r="4087" spans="1:8" x14ac:dyDescent="0.35">
      <c r="A4087" t="s">
        <v>102</v>
      </c>
      <c r="B4087" t="s">
        <v>354</v>
      </c>
      <c r="C4087">
        <v>2008</v>
      </c>
      <c r="D4087">
        <v>99.9</v>
      </c>
      <c r="E4087">
        <v>45.813683354870463</v>
      </c>
      <c r="F4087">
        <v>10.44412837648847</v>
      </c>
      <c r="G4087">
        <v>12.008676808334769</v>
      </c>
      <c r="H4087">
        <v>7.1337197028610886</v>
      </c>
    </row>
    <row r="4088" spans="1:8" x14ac:dyDescent="0.35">
      <c r="A4088" t="s">
        <v>102</v>
      </c>
      <c r="B4088" t="s">
        <v>354</v>
      </c>
      <c r="C4088">
        <v>2017</v>
      </c>
      <c r="D4088">
        <v>100</v>
      </c>
      <c r="E4088">
        <v>53.549731763440548</v>
      </c>
      <c r="F4088">
        <v>11.144311084076421</v>
      </c>
      <c r="G4088">
        <v>11.13341165856167</v>
      </c>
      <c r="H4088">
        <v>10.025182796556702</v>
      </c>
    </row>
    <row r="4089" spans="1:8" x14ac:dyDescent="0.35">
      <c r="A4089" t="s">
        <v>102</v>
      </c>
      <c r="B4089" t="s">
        <v>354</v>
      </c>
      <c r="C4089">
        <v>2018</v>
      </c>
      <c r="D4089">
        <v>100</v>
      </c>
      <c r="E4089">
        <v>52.484806536309655</v>
      </c>
      <c r="F4089">
        <v>16.33246389889289</v>
      </c>
      <c r="G4089">
        <v>16.733481284432614</v>
      </c>
      <c r="H4089">
        <v>11.989999670927928</v>
      </c>
    </row>
    <row r="4090" spans="1:8" x14ac:dyDescent="0.35">
      <c r="A4090" t="s">
        <v>102</v>
      </c>
      <c r="B4090" t="s">
        <v>354</v>
      </c>
      <c r="C4090">
        <v>2019</v>
      </c>
      <c r="D4090">
        <v>100</v>
      </c>
      <c r="E4090">
        <v>57.648063536614998</v>
      </c>
      <c r="F4090">
        <v>15.176821572002231</v>
      </c>
      <c r="G4090">
        <v>14.160308133349602</v>
      </c>
      <c r="H4090">
        <v>12.961602430671574</v>
      </c>
    </row>
    <row r="4091" spans="1:8" x14ac:dyDescent="0.35">
      <c r="A4091" t="s">
        <v>102</v>
      </c>
      <c r="B4091" t="s">
        <v>354</v>
      </c>
      <c r="C4091">
        <v>2020</v>
      </c>
      <c r="D4091">
        <v>100</v>
      </c>
      <c r="E4091">
        <v>66.255719464387369</v>
      </c>
      <c r="F4091">
        <v>12.27895744625741</v>
      </c>
      <c r="G4091">
        <v>14.733907424229159</v>
      </c>
      <c r="H4091">
        <v>8.6167619974070337</v>
      </c>
    </row>
    <row r="4092" spans="1:8" x14ac:dyDescent="0.35">
      <c r="A4092" t="s">
        <v>102</v>
      </c>
      <c r="B4092" t="s">
        <v>354</v>
      </c>
      <c r="C4092">
        <v>2021</v>
      </c>
      <c r="D4092">
        <v>100</v>
      </c>
      <c r="E4092">
        <v>69.894190428029972</v>
      </c>
      <c r="F4092">
        <v>19.596492691332401</v>
      </c>
      <c r="G4092">
        <v>29.305899515561833</v>
      </c>
      <c r="H4092">
        <v>11.058902693709996</v>
      </c>
    </row>
    <row r="4093" spans="1:8" x14ac:dyDescent="0.35">
      <c r="A4093" t="s">
        <v>102</v>
      </c>
      <c r="B4093" t="s">
        <v>354</v>
      </c>
      <c r="C4093">
        <v>2022</v>
      </c>
      <c r="D4093">
        <v>100</v>
      </c>
      <c r="E4093">
        <v>54.358469490150384</v>
      </c>
      <c r="F4093">
        <v>72.308835989120652</v>
      </c>
      <c r="G4093">
        <v>95.525530270418159</v>
      </c>
      <c r="H4093">
        <v>14.47061495584564</v>
      </c>
    </row>
    <row r="4094" spans="1:8" x14ac:dyDescent="0.35">
      <c r="A4094" t="s">
        <v>102</v>
      </c>
      <c r="B4094" t="s">
        <v>354</v>
      </c>
      <c r="C4094">
        <v>2023</v>
      </c>
      <c r="D4094">
        <v>100</v>
      </c>
      <c r="E4094">
        <v>52.257152137253705</v>
      </c>
      <c r="F4094">
        <v>53.859408759331508</v>
      </c>
      <c r="G4094">
        <v>68.279756924482683</v>
      </c>
      <c r="H4094">
        <v>13.616207803992886</v>
      </c>
    </row>
    <row r="4095" spans="1:8" x14ac:dyDescent="0.35">
      <c r="A4095" t="s">
        <v>102</v>
      </c>
      <c r="B4095" t="s">
        <v>354</v>
      </c>
      <c r="C4095">
        <v>2024</v>
      </c>
      <c r="E4095">
        <v>43.465162205340555</v>
      </c>
      <c r="F4095">
        <v>58.506450730034153</v>
      </c>
      <c r="G4095">
        <v>59.280075591983604</v>
      </c>
      <c r="H4095">
        <v>12.729451428551464</v>
      </c>
    </row>
    <row r="4096" spans="1:8" x14ac:dyDescent="0.35">
      <c r="A4096" t="s">
        <v>439</v>
      </c>
      <c r="B4096" t="s">
        <v>214</v>
      </c>
      <c r="C4096">
        <v>2000</v>
      </c>
      <c r="D4096">
        <v>99.5</v>
      </c>
      <c r="G4096">
        <v>23.464548193683683</v>
      </c>
    </row>
    <row r="4097" spans="1:7" x14ac:dyDescent="0.35">
      <c r="A4097" t="s">
        <v>439</v>
      </c>
      <c r="B4097" t="s">
        <v>214</v>
      </c>
      <c r="C4097">
        <v>2001</v>
      </c>
      <c r="D4097">
        <v>99.6</v>
      </c>
      <c r="G4097">
        <v>32.314862741274879</v>
      </c>
    </row>
    <row r="4098" spans="1:7" x14ac:dyDescent="0.35">
      <c r="A4098" t="s">
        <v>439</v>
      </c>
      <c r="B4098" t="s">
        <v>214</v>
      </c>
      <c r="C4098">
        <v>2002</v>
      </c>
      <c r="D4098">
        <v>99.6</v>
      </c>
      <c r="G4098">
        <v>25.153100148565088</v>
      </c>
    </row>
    <row r="4099" spans="1:7" x14ac:dyDescent="0.35">
      <c r="A4099" t="s">
        <v>439</v>
      </c>
      <c r="B4099" t="s">
        <v>214</v>
      </c>
      <c r="C4099">
        <v>2003</v>
      </c>
      <c r="D4099">
        <v>99.5</v>
      </c>
      <c r="G4099">
        <v>27.154329864902493</v>
      </c>
    </row>
    <row r="4100" spans="1:7" x14ac:dyDescent="0.35">
      <c r="A4100" t="s">
        <v>439</v>
      </c>
      <c r="B4100" t="s">
        <v>214</v>
      </c>
      <c r="C4100">
        <v>2004</v>
      </c>
      <c r="D4100">
        <v>99.5</v>
      </c>
      <c r="G4100">
        <v>18.347763821434768</v>
      </c>
    </row>
    <row r="4101" spans="1:7" x14ac:dyDescent="0.35">
      <c r="A4101" t="s">
        <v>439</v>
      </c>
      <c r="B4101" t="s">
        <v>214</v>
      </c>
      <c r="C4101">
        <v>2005</v>
      </c>
      <c r="D4101">
        <v>99.5</v>
      </c>
      <c r="G4101">
        <v>7.0267908425900742</v>
      </c>
    </row>
    <row r="4102" spans="1:7" x14ac:dyDescent="0.35">
      <c r="A4102" t="s">
        <v>439</v>
      </c>
      <c r="B4102" t="s">
        <v>214</v>
      </c>
      <c r="C4102">
        <v>2006</v>
      </c>
      <c r="D4102">
        <v>99.8</v>
      </c>
      <c r="G4102">
        <v>12.249959293056008</v>
      </c>
    </row>
    <row r="4103" spans="1:7" x14ac:dyDescent="0.35">
      <c r="A4103" t="s">
        <v>439</v>
      </c>
      <c r="B4103" t="s">
        <v>214</v>
      </c>
      <c r="C4103">
        <v>2007</v>
      </c>
      <c r="D4103">
        <v>99.5</v>
      </c>
      <c r="G4103">
        <v>9.2693446540198323</v>
      </c>
    </row>
    <row r="4104" spans="1:7" x14ac:dyDescent="0.35">
      <c r="A4104" t="s">
        <v>439</v>
      </c>
      <c r="B4104" t="s">
        <v>214</v>
      </c>
      <c r="C4104">
        <v>2008</v>
      </c>
      <c r="D4104">
        <v>99.5</v>
      </c>
      <c r="G4104">
        <v>59.74038554683716</v>
      </c>
    </row>
    <row r="4105" spans="1:7" x14ac:dyDescent="0.35">
      <c r="A4105" t="s">
        <v>439</v>
      </c>
      <c r="B4105" t="s">
        <v>214</v>
      </c>
      <c r="C4105">
        <v>2017</v>
      </c>
      <c r="D4105">
        <v>100</v>
      </c>
      <c r="G4105">
        <v>-1.5424426847865931</v>
      </c>
    </row>
    <row r="4106" spans="1:7" x14ac:dyDescent="0.35">
      <c r="A4106" t="s">
        <v>439</v>
      </c>
      <c r="B4106" t="s">
        <v>214</v>
      </c>
      <c r="C4106">
        <v>2018</v>
      </c>
      <c r="D4106">
        <v>100</v>
      </c>
      <c r="G4106">
        <v>1.2108759401387346</v>
      </c>
    </row>
    <row r="4107" spans="1:7" x14ac:dyDescent="0.35">
      <c r="A4107" t="s">
        <v>439</v>
      </c>
      <c r="B4107" t="s">
        <v>214</v>
      </c>
      <c r="C4107">
        <v>2019</v>
      </c>
      <c r="D4107">
        <v>99.9</v>
      </c>
      <c r="G4107">
        <v>4.3827522684997575</v>
      </c>
    </row>
    <row r="4108" spans="1:7" x14ac:dyDescent="0.35">
      <c r="A4108" t="s">
        <v>439</v>
      </c>
      <c r="B4108" t="s">
        <v>214</v>
      </c>
      <c r="C4108">
        <v>2020</v>
      </c>
      <c r="D4108">
        <v>100</v>
      </c>
      <c r="G4108">
        <v>-4.3497418075767058</v>
      </c>
    </row>
    <row r="4109" spans="1:7" x14ac:dyDescent="0.35">
      <c r="A4109" t="s">
        <v>439</v>
      </c>
      <c r="B4109" t="s">
        <v>214</v>
      </c>
      <c r="C4109">
        <v>2021</v>
      </c>
      <c r="D4109">
        <v>100</v>
      </c>
      <c r="G4109">
        <v>2.771780009982038</v>
      </c>
    </row>
    <row r="4110" spans="1:7" x14ac:dyDescent="0.35">
      <c r="A4110" t="s">
        <v>439</v>
      </c>
      <c r="B4110" t="s">
        <v>214</v>
      </c>
      <c r="C4110">
        <v>2022</v>
      </c>
      <c r="D4110">
        <v>100</v>
      </c>
      <c r="G4110">
        <v>11.041882829850252</v>
      </c>
    </row>
    <row r="4111" spans="1:7" x14ac:dyDescent="0.35">
      <c r="A4111" t="s">
        <v>439</v>
      </c>
      <c r="B4111" t="s">
        <v>214</v>
      </c>
      <c r="C4111">
        <v>2023</v>
      </c>
      <c r="D4111">
        <v>100</v>
      </c>
      <c r="G4111">
        <v>-3.283712711253699</v>
      </c>
    </row>
    <row r="4112" spans="1:7" x14ac:dyDescent="0.35">
      <c r="A4112" t="s">
        <v>439</v>
      </c>
      <c r="B4112" t="s">
        <v>214</v>
      </c>
      <c r="C4112">
        <v>2024</v>
      </c>
      <c r="G4112">
        <v>6.5586096123173547</v>
      </c>
    </row>
    <row r="4113" spans="1:8" x14ac:dyDescent="0.35">
      <c r="A4113" t="s">
        <v>105</v>
      </c>
      <c r="B4113" t="s">
        <v>189</v>
      </c>
      <c r="C4113">
        <v>2000</v>
      </c>
      <c r="D4113">
        <v>72.7</v>
      </c>
    </row>
    <row r="4114" spans="1:8" x14ac:dyDescent="0.35">
      <c r="A4114" t="s">
        <v>105</v>
      </c>
      <c r="B4114" t="s">
        <v>189</v>
      </c>
      <c r="C4114">
        <v>2001</v>
      </c>
      <c r="D4114">
        <v>66.900000000000006</v>
      </c>
    </row>
    <row r="4115" spans="1:8" x14ac:dyDescent="0.35">
      <c r="A4115" t="s">
        <v>105</v>
      </c>
      <c r="B4115" t="s">
        <v>189</v>
      </c>
      <c r="C4115">
        <v>2002</v>
      </c>
      <c r="D4115">
        <v>67.5</v>
      </c>
    </row>
    <row r="4116" spans="1:8" x14ac:dyDescent="0.35">
      <c r="A4116" t="s">
        <v>105</v>
      </c>
      <c r="B4116" t="s">
        <v>189</v>
      </c>
      <c r="C4116">
        <v>2003</v>
      </c>
      <c r="D4116">
        <v>68.2</v>
      </c>
    </row>
    <row r="4117" spans="1:8" x14ac:dyDescent="0.35">
      <c r="A4117" t="s">
        <v>105</v>
      </c>
      <c r="B4117" t="s">
        <v>189</v>
      </c>
      <c r="C4117">
        <v>2004</v>
      </c>
      <c r="D4117">
        <v>69</v>
      </c>
    </row>
    <row r="4118" spans="1:8" x14ac:dyDescent="0.35">
      <c r="A4118" t="s">
        <v>105</v>
      </c>
      <c r="B4118" t="s">
        <v>189</v>
      </c>
      <c r="C4118">
        <v>2005</v>
      </c>
      <c r="D4118">
        <v>70</v>
      </c>
    </row>
    <row r="4119" spans="1:8" x14ac:dyDescent="0.35">
      <c r="A4119" t="s">
        <v>105</v>
      </c>
      <c r="B4119" t="s">
        <v>189</v>
      </c>
      <c r="C4119">
        <v>2006</v>
      </c>
      <c r="D4119">
        <v>71</v>
      </c>
    </row>
    <row r="4120" spans="1:8" x14ac:dyDescent="0.35">
      <c r="A4120" t="s">
        <v>105</v>
      </c>
      <c r="B4120" t="s">
        <v>189</v>
      </c>
      <c r="C4120">
        <v>2007</v>
      </c>
      <c r="D4120">
        <v>72.2</v>
      </c>
    </row>
    <row r="4121" spans="1:8" x14ac:dyDescent="0.35">
      <c r="A4121" t="s">
        <v>105</v>
      </c>
      <c r="B4121" t="s">
        <v>189</v>
      </c>
      <c r="C4121">
        <v>2008</v>
      </c>
      <c r="D4121">
        <v>73.5</v>
      </c>
      <c r="G4121">
        <v>3.0104559742579369</v>
      </c>
    </row>
    <row r="4122" spans="1:8" x14ac:dyDescent="0.35">
      <c r="A4122" t="s">
        <v>105</v>
      </c>
      <c r="B4122" t="s">
        <v>189</v>
      </c>
      <c r="C4122">
        <v>2017</v>
      </c>
      <c r="D4122">
        <v>100</v>
      </c>
      <c r="G4122">
        <v>-42.918604373441127</v>
      </c>
      <c r="H4122">
        <v>55.652625179935178</v>
      </c>
    </row>
    <row r="4123" spans="1:8" x14ac:dyDescent="0.35">
      <c r="A4123" t="s">
        <v>105</v>
      </c>
      <c r="B4123" t="s">
        <v>189</v>
      </c>
      <c r="C4123">
        <v>2018</v>
      </c>
      <c r="D4123">
        <v>100</v>
      </c>
      <c r="G4123">
        <v>2.7741373236791276</v>
      </c>
      <c r="H4123">
        <v>68.128292234659199</v>
      </c>
    </row>
    <row r="4124" spans="1:8" x14ac:dyDescent="0.35">
      <c r="A4124" t="s">
        <v>105</v>
      </c>
      <c r="B4124" t="s">
        <v>189</v>
      </c>
      <c r="C4124">
        <v>2019</v>
      </c>
      <c r="D4124">
        <v>100</v>
      </c>
      <c r="G4124">
        <v>-0.57740042977087569</v>
      </c>
    </row>
    <row r="4125" spans="1:8" x14ac:dyDescent="0.35">
      <c r="A4125" t="s">
        <v>105</v>
      </c>
      <c r="B4125" t="s">
        <v>189</v>
      </c>
      <c r="C4125">
        <v>2020</v>
      </c>
      <c r="D4125">
        <v>100</v>
      </c>
      <c r="G4125">
        <v>1.1526088645879611</v>
      </c>
    </row>
    <row r="4126" spans="1:8" x14ac:dyDescent="0.35">
      <c r="A4126" t="s">
        <v>105</v>
      </c>
      <c r="B4126" t="s">
        <v>189</v>
      </c>
      <c r="C4126">
        <v>2021</v>
      </c>
      <c r="D4126">
        <v>100</v>
      </c>
      <c r="G4126">
        <v>3.8605348589993298</v>
      </c>
    </row>
    <row r="4127" spans="1:8" x14ac:dyDescent="0.35">
      <c r="A4127" t="s">
        <v>105</v>
      </c>
      <c r="B4127" t="s">
        <v>189</v>
      </c>
      <c r="C4127">
        <v>2022</v>
      </c>
      <c r="D4127">
        <v>100</v>
      </c>
      <c r="G4127">
        <v>1.6643854038641592</v>
      </c>
    </row>
    <row r="4128" spans="1:8" x14ac:dyDescent="0.35">
      <c r="A4128" t="s">
        <v>105</v>
      </c>
      <c r="B4128" t="s">
        <v>189</v>
      </c>
      <c r="C4128">
        <v>2023</v>
      </c>
      <c r="D4128">
        <v>100</v>
      </c>
      <c r="G4128">
        <v>0.46675715870409817</v>
      </c>
    </row>
    <row r="4129" spans="1:8" x14ac:dyDescent="0.35">
      <c r="A4129" t="s">
        <v>105</v>
      </c>
      <c r="B4129" t="s">
        <v>189</v>
      </c>
      <c r="C4129">
        <v>2024</v>
      </c>
      <c r="G4129">
        <v>0.82939462515849982</v>
      </c>
    </row>
    <row r="4130" spans="1:8" x14ac:dyDescent="0.35">
      <c r="A4130" t="s">
        <v>366</v>
      </c>
      <c r="B4130" t="s">
        <v>84</v>
      </c>
      <c r="C4130">
        <v>2000</v>
      </c>
      <c r="D4130">
        <v>93.4</v>
      </c>
      <c r="G4130">
        <v>14.453361698046592</v>
      </c>
    </row>
    <row r="4131" spans="1:8" x14ac:dyDescent="0.35">
      <c r="A4131" t="s">
        <v>366</v>
      </c>
      <c r="B4131" t="s">
        <v>84</v>
      </c>
      <c r="C4131">
        <v>2001</v>
      </c>
      <c r="D4131">
        <v>93.6</v>
      </c>
      <c r="G4131">
        <v>3.8461538461538538</v>
      </c>
      <c r="H4131">
        <v>74.254875612539323</v>
      </c>
    </row>
    <row r="4132" spans="1:8" x14ac:dyDescent="0.35">
      <c r="A4132" t="s">
        <v>366</v>
      </c>
      <c r="B4132" t="s">
        <v>84</v>
      </c>
      <c r="C4132">
        <v>2002</v>
      </c>
      <c r="D4132">
        <v>94</v>
      </c>
      <c r="G4132">
        <v>4.8309178743961354</v>
      </c>
      <c r="H4132">
        <v>71.170298842743634</v>
      </c>
    </row>
    <row r="4133" spans="1:8" x14ac:dyDescent="0.35">
      <c r="A4133" t="s">
        <v>366</v>
      </c>
      <c r="B4133" t="s">
        <v>84</v>
      </c>
      <c r="C4133">
        <v>2003</v>
      </c>
      <c r="D4133">
        <v>93.9</v>
      </c>
      <c r="G4133">
        <v>1.1730205278592081</v>
      </c>
      <c r="H4133">
        <v>84.842983348000161</v>
      </c>
    </row>
    <row r="4134" spans="1:8" x14ac:dyDescent="0.35">
      <c r="A4134" t="s">
        <v>366</v>
      </c>
      <c r="B4134" t="s">
        <v>84</v>
      </c>
      <c r="C4134">
        <v>2004</v>
      </c>
      <c r="D4134">
        <v>94.1</v>
      </c>
      <c r="G4134">
        <v>5.7364341085271349</v>
      </c>
      <c r="H4134">
        <v>74.932124361567332</v>
      </c>
    </row>
    <row r="4135" spans="1:8" x14ac:dyDescent="0.35">
      <c r="A4135" t="s">
        <v>366</v>
      </c>
      <c r="B4135" t="s">
        <v>84</v>
      </c>
      <c r="C4135">
        <v>2005</v>
      </c>
      <c r="D4135">
        <v>94.2</v>
      </c>
      <c r="G4135">
        <v>1.4948859166011204</v>
      </c>
      <c r="H4135">
        <v>51.525498240797504</v>
      </c>
    </row>
    <row r="4136" spans="1:8" x14ac:dyDescent="0.35">
      <c r="A4136" t="s">
        <v>366</v>
      </c>
      <c r="B4136" t="s">
        <v>84</v>
      </c>
      <c r="C4136">
        <v>2006</v>
      </c>
      <c r="D4136">
        <v>94.4</v>
      </c>
      <c r="G4136">
        <v>4.1269841269841407</v>
      </c>
      <c r="H4136">
        <v>59.714226031655883</v>
      </c>
    </row>
    <row r="4137" spans="1:8" x14ac:dyDescent="0.35">
      <c r="A4137" t="s">
        <v>366</v>
      </c>
      <c r="B4137" t="s">
        <v>84</v>
      </c>
      <c r="C4137">
        <v>2007</v>
      </c>
      <c r="D4137">
        <v>94.7</v>
      </c>
      <c r="G4137">
        <v>-0.8333333333333286</v>
      </c>
      <c r="H4137">
        <v>86.921177943986223</v>
      </c>
    </row>
    <row r="4138" spans="1:8" x14ac:dyDescent="0.35">
      <c r="A4138" t="s">
        <v>366</v>
      </c>
      <c r="B4138" t="s">
        <v>84</v>
      </c>
      <c r="C4138">
        <v>2008</v>
      </c>
      <c r="D4138">
        <v>94.7</v>
      </c>
      <c r="G4138">
        <v>4.7794117647058698</v>
      </c>
      <c r="H4138">
        <v>104.7861194129523</v>
      </c>
    </row>
    <row r="4139" spans="1:8" x14ac:dyDescent="0.35">
      <c r="A4139" t="s">
        <v>366</v>
      </c>
      <c r="B4139" t="s">
        <v>84</v>
      </c>
      <c r="C4139">
        <v>2017</v>
      </c>
      <c r="D4139">
        <v>97</v>
      </c>
      <c r="G4139">
        <v>2.9699622283693401</v>
      </c>
      <c r="H4139">
        <v>103.46675380656896</v>
      </c>
    </row>
    <row r="4140" spans="1:8" x14ac:dyDescent="0.35">
      <c r="A4140" t="s">
        <v>366</v>
      </c>
      <c r="B4140" t="s">
        <v>84</v>
      </c>
      <c r="C4140">
        <v>2018</v>
      </c>
      <c r="D4140">
        <v>97.4</v>
      </c>
      <c r="G4140">
        <v>7.2955935911499807</v>
      </c>
      <c r="H4140">
        <v>101.13079874965251</v>
      </c>
    </row>
    <row r="4141" spans="1:8" x14ac:dyDescent="0.35">
      <c r="A4141" t="s">
        <v>366</v>
      </c>
      <c r="B4141" t="s">
        <v>84</v>
      </c>
      <c r="C4141">
        <v>2019</v>
      </c>
      <c r="D4141">
        <v>99.5</v>
      </c>
      <c r="G4141">
        <v>6.438743850904487</v>
      </c>
      <c r="H4141">
        <v>97.033727212561388</v>
      </c>
    </row>
    <row r="4142" spans="1:8" x14ac:dyDescent="0.35">
      <c r="A4142" t="s">
        <v>366</v>
      </c>
      <c r="B4142" t="s">
        <v>84</v>
      </c>
      <c r="C4142">
        <v>2020</v>
      </c>
      <c r="D4142">
        <v>98.4</v>
      </c>
      <c r="G4142">
        <v>0.89082524431299248</v>
      </c>
      <c r="H4142">
        <v>63.146036292738785</v>
      </c>
    </row>
    <row r="4143" spans="1:8" x14ac:dyDescent="0.35">
      <c r="A4143" t="s">
        <v>366</v>
      </c>
      <c r="B4143" t="s">
        <v>84</v>
      </c>
      <c r="C4143">
        <v>2021</v>
      </c>
      <c r="D4143">
        <v>99.1</v>
      </c>
      <c r="G4143">
        <v>4.6847657271167833</v>
      </c>
      <c r="H4143">
        <v>56.068137872833724</v>
      </c>
    </row>
    <row r="4144" spans="1:8" x14ac:dyDescent="0.35">
      <c r="A4144" t="s">
        <v>366</v>
      </c>
      <c r="B4144" t="s">
        <v>84</v>
      </c>
      <c r="C4144">
        <v>2022</v>
      </c>
      <c r="D4144">
        <v>99.1</v>
      </c>
      <c r="G4144">
        <v>5.5475564798092734</v>
      </c>
      <c r="H4144">
        <v>59.585795228734298</v>
      </c>
    </row>
    <row r="4145" spans="1:8" x14ac:dyDescent="0.35">
      <c r="A4145" t="s">
        <v>366</v>
      </c>
      <c r="B4145" t="s">
        <v>84</v>
      </c>
      <c r="C4145">
        <v>2023</v>
      </c>
      <c r="D4145">
        <v>100</v>
      </c>
      <c r="G4145">
        <v>6.0040987048762986</v>
      </c>
    </row>
    <row r="4146" spans="1:8" x14ac:dyDescent="0.35">
      <c r="A4146" t="s">
        <v>584</v>
      </c>
      <c r="B4146" t="s">
        <v>134</v>
      </c>
      <c r="C4146">
        <v>2000</v>
      </c>
      <c r="D4146">
        <v>1.6</v>
      </c>
      <c r="E4146">
        <v>16.115536185182265</v>
      </c>
      <c r="F4146">
        <v>3.3920215851299802</v>
      </c>
      <c r="G4146">
        <v>11.117305882486249</v>
      </c>
      <c r="H4146">
        <v>10.850528287921502</v>
      </c>
    </row>
    <row r="4147" spans="1:8" x14ac:dyDescent="0.35">
      <c r="A4147" t="s">
        <v>584</v>
      </c>
      <c r="B4147" t="s">
        <v>134</v>
      </c>
      <c r="C4147">
        <v>2001</v>
      </c>
      <c r="D4147">
        <v>2.2999999999999998</v>
      </c>
      <c r="E4147">
        <v>16.091442565907485</v>
      </c>
      <c r="F4147">
        <v>1.865125240847725</v>
      </c>
      <c r="G4147">
        <v>4.5344758116547865</v>
      </c>
      <c r="H4147">
        <v>11.920833238458778</v>
      </c>
    </row>
    <row r="4148" spans="1:8" x14ac:dyDescent="0.35">
      <c r="A4148" t="s">
        <v>584</v>
      </c>
      <c r="B4148" t="s">
        <v>134</v>
      </c>
      <c r="C4148">
        <v>2002</v>
      </c>
      <c r="D4148">
        <v>2</v>
      </c>
      <c r="E4148">
        <v>19.032088371159205</v>
      </c>
      <c r="F4148">
        <v>-0.28750851176519637</v>
      </c>
      <c r="G4148">
        <v>-3.1695563374237992</v>
      </c>
      <c r="H4148">
        <v>11.859464432409688</v>
      </c>
    </row>
    <row r="4149" spans="1:8" x14ac:dyDescent="0.35">
      <c r="A4149" t="s">
        <v>584</v>
      </c>
      <c r="B4149" t="s">
        <v>134</v>
      </c>
      <c r="C4149">
        <v>2003</v>
      </c>
      <c r="D4149">
        <v>4.0999999999999996</v>
      </c>
      <c r="E4149">
        <v>19.553958425538404</v>
      </c>
      <c r="F4149">
        <v>8.6804765156688362</v>
      </c>
      <c r="G4149">
        <v>7.806740872975098</v>
      </c>
      <c r="H4149">
        <v>9.7323007013902192</v>
      </c>
    </row>
    <row r="4150" spans="1:8" x14ac:dyDescent="0.35">
      <c r="A4150" t="s">
        <v>584</v>
      </c>
      <c r="B4150" t="s">
        <v>134</v>
      </c>
      <c r="C4150">
        <v>2004</v>
      </c>
      <c r="D4150">
        <v>4.9000000000000004</v>
      </c>
      <c r="E4150">
        <v>17.228478559011148</v>
      </c>
      <c r="F4150">
        <v>3.7212874397822842</v>
      </c>
      <c r="G4150">
        <v>15.587549983445072</v>
      </c>
      <c r="H4150">
        <v>10.903709772218138</v>
      </c>
    </row>
    <row r="4151" spans="1:8" x14ac:dyDescent="0.35">
      <c r="A4151" t="s">
        <v>584</v>
      </c>
      <c r="B4151" t="s">
        <v>134</v>
      </c>
      <c r="C4151">
        <v>2005</v>
      </c>
      <c r="D4151">
        <v>0.7</v>
      </c>
      <c r="E4151">
        <v>19.322938930327602</v>
      </c>
      <c r="F4151">
        <v>8.4487264229953212</v>
      </c>
      <c r="G4151">
        <v>-1.7411852918063744</v>
      </c>
      <c r="H4151">
        <v>12.237907780893581</v>
      </c>
    </row>
    <row r="4152" spans="1:8" x14ac:dyDescent="0.35">
      <c r="A4152" t="s">
        <v>584</v>
      </c>
      <c r="B4152" t="s">
        <v>134</v>
      </c>
      <c r="C4152">
        <v>2006</v>
      </c>
      <c r="D4152">
        <v>2.1</v>
      </c>
      <c r="E4152">
        <v>19.914148037852399</v>
      </c>
      <c r="F4152">
        <v>7.3106761356186372</v>
      </c>
      <c r="G4152">
        <v>2.4056202154191055</v>
      </c>
      <c r="H4152">
        <v>13.213878395916796</v>
      </c>
    </row>
    <row r="4153" spans="1:8" x14ac:dyDescent="0.35">
      <c r="A4153" t="s">
        <v>584</v>
      </c>
      <c r="B4153" t="s">
        <v>134</v>
      </c>
      <c r="C4153">
        <v>2007</v>
      </c>
      <c r="D4153">
        <v>7.4</v>
      </c>
      <c r="E4153">
        <v>20.875452982110353</v>
      </c>
      <c r="F4153">
        <v>6.138510832850498</v>
      </c>
      <c r="G4153">
        <v>7.3212473176833583</v>
      </c>
      <c r="H4153">
        <v>13.7794641044858</v>
      </c>
    </row>
    <row r="4154" spans="1:8" x14ac:dyDescent="0.35">
      <c r="A4154" t="s">
        <v>584</v>
      </c>
      <c r="B4154" t="s">
        <v>134</v>
      </c>
      <c r="C4154">
        <v>2008</v>
      </c>
      <c r="D4154">
        <v>8.3000000000000007</v>
      </c>
      <c r="E4154">
        <v>23.61767662055583</v>
      </c>
      <c r="F4154">
        <v>12.050855548288551</v>
      </c>
      <c r="G4154">
        <v>6.364276547792457</v>
      </c>
      <c r="H4154">
        <v>14.469744635891255</v>
      </c>
    </row>
    <row r="4155" spans="1:8" x14ac:dyDescent="0.35">
      <c r="A4155" t="s">
        <v>584</v>
      </c>
      <c r="B4155" t="s">
        <v>134</v>
      </c>
      <c r="C4155">
        <v>2017</v>
      </c>
      <c r="D4155">
        <v>23</v>
      </c>
      <c r="E4155">
        <v>19.918606857164683</v>
      </c>
      <c r="F4155">
        <v>5.2097170591420916</v>
      </c>
      <c r="G4155">
        <v>4.6490508196250175</v>
      </c>
      <c r="H4155">
        <v>12.075821325325247</v>
      </c>
    </row>
    <row r="4156" spans="1:8" x14ac:dyDescent="0.35">
      <c r="A4156" t="s">
        <v>584</v>
      </c>
      <c r="B4156" t="s">
        <v>134</v>
      </c>
      <c r="C4156">
        <v>2018</v>
      </c>
      <c r="D4156">
        <v>32.5</v>
      </c>
      <c r="E4156">
        <v>19.41712931375671</v>
      </c>
      <c r="F4156">
        <v>2.6160119095227441</v>
      </c>
      <c r="G4156">
        <v>4.4433852716642548</v>
      </c>
      <c r="H4156">
        <v>14.968375122336663</v>
      </c>
    </row>
    <row r="4157" spans="1:8" x14ac:dyDescent="0.35">
      <c r="A4157" t="s">
        <v>584</v>
      </c>
      <c r="B4157" t="s">
        <v>134</v>
      </c>
      <c r="C4157">
        <v>2019</v>
      </c>
      <c r="D4157">
        <v>31.8</v>
      </c>
      <c r="E4157">
        <v>20.523055645877825</v>
      </c>
      <c r="F4157">
        <v>2.8675880344689988</v>
      </c>
      <c r="G4157">
        <v>3.0000118163171265</v>
      </c>
      <c r="H4157">
        <v>14.202396919247583</v>
      </c>
    </row>
    <row r="4158" spans="1:8" x14ac:dyDescent="0.35">
      <c r="A4158" t="s">
        <v>584</v>
      </c>
      <c r="B4158" t="s">
        <v>134</v>
      </c>
      <c r="C4158">
        <v>2020</v>
      </c>
      <c r="D4158">
        <v>32.799999999999997</v>
      </c>
      <c r="E4158">
        <v>22.731371239224988</v>
      </c>
      <c r="F4158">
        <v>3.313322895445018</v>
      </c>
      <c r="G4158">
        <v>2.7214844414999106</v>
      </c>
      <c r="H4158">
        <v>11.358677512211525</v>
      </c>
    </row>
    <row r="4159" spans="1:8" x14ac:dyDescent="0.35">
      <c r="A4159" t="s">
        <v>584</v>
      </c>
      <c r="B4159" t="s">
        <v>134</v>
      </c>
      <c r="C4159">
        <v>2021</v>
      </c>
      <c r="D4159">
        <v>35.9</v>
      </c>
      <c r="E4159">
        <v>22.488093507694622</v>
      </c>
      <c r="F4159">
        <v>2.204572047574139</v>
      </c>
      <c r="G4159">
        <v>2.5451192961930502</v>
      </c>
      <c r="H4159">
        <v>11.885616935892196</v>
      </c>
    </row>
    <row r="4160" spans="1:8" x14ac:dyDescent="0.35">
      <c r="A4160" t="s">
        <v>584</v>
      </c>
      <c r="B4160" t="s">
        <v>134</v>
      </c>
      <c r="C4160">
        <v>2022</v>
      </c>
      <c r="D4160">
        <v>35.9</v>
      </c>
      <c r="E4160">
        <v>22.030398366487606</v>
      </c>
      <c r="F4160">
        <v>7.1957888597581032</v>
      </c>
      <c r="G4160">
        <v>4.9222867309914875</v>
      </c>
      <c r="H4160">
        <v>10.911725819355217</v>
      </c>
    </row>
    <row r="4161" spans="1:8" x14ac:dyDescent="0.35">
      <c r="A4161" t="s">
        <v>584</v>
      </c>
      <c r="B4161" t="s">
        <v>134</v>
      </c>
      <c r="C4161">
        <v>2023</v>
      </c>
      <c r="D4161">
        <v>42.4</v>
      </c>
      <c r="E4161">
        <v>21.681604739620088</v>
      </c>
      <c r="F4161">
        <v>5.3509480428039531</v>
      </c>
      <c r="G4161">
        <v>6.7480151664101271</v>
      </c>
      <c r="H4161">
        <v>11.675926153768188</v>
      </c>
    </row>
    <row r="4162" spans="1:8" x14ac:dyDescent="0.35">
      <c r="A4162" t="s">
        <v>584</v>
      </c>
      <c r="B4162" t="s">
        <v>134</v>
      </c>
      <c r="C4162">
        <v>2024</v>
      </c>
      <c r="E4162">
        <v>20.778611822953753</v>
      </c>
      <c r="F4162">
        <v>3.3233806708655962</v>
      </c>
      <c r="G4162">
        <v>4.9572794693952176</v>
      </c>
      <c r="H4162">
        <v>13.005385967798746</v>
      </c>
    </row>
    <row r="4163" spans="1:8" x14ac:dyDescent="0.35">
      <c r="A4163" t="s">
        <v>365</v>
      </c>
      <c r="B4163" t="s">
        <v>426</v>
      </c>
      <c r="C4163">
        <v>2000</v>
      </c>
      <c r="D4163">
        <v>98.3</v>
      </c>
      <c r="E4163">
        <v>17.947334882653525</v>
      </c>
      <c r="F4163">
        <v>28.203097238855239</v>
      </c>
      <c r="G4163">
        <v>27.501412028901925</v>
      </c>
      <c r="H4163">
        <v>23.450132253815408</v>
      </c>
    </row>
    <row r="4164" spans="1:8" x14ac:dyDescent="0.35">
      <c r="A4164" t="s">
        <v>365</v>
      </c>
      <c r="B4164" t="s">
        <v>426</v>
      </c>
      <c r="C4164">
        <v>2001</v>
      </c>
      <c r="D4164">
        <v>98.5</v>
      </c>
      <c r="E4164">
        <v>21.666961498861134</v>
      </c>
      <c r="F4164">
        <v>11.95880853904594</v>
      </c>
      <c r="G4164">
        <v>10.200915874305025</v>
      </c>
      <c r="H4164">
        <v>21.338309364271339</v>
      </c>
    </row>
    <row r="4165" spans="1:8" x14ac:dyDescent="0.35">
      <c r="A4165" t="s">
        <v>365</v>
      </c>
      <c r="B4165" t="s">
        <v>426</v>
      </c>
      <c r="C4165">
        <v>2002</v>
      </c>
      <c r="D4165">
        <v>98.7</v>
      </c>
      <c r="E4165">
        <v>27.81643165122706</v>
      </c>
      <c r="F4165">
        <v>0.75742084639286034</v>
      </c>
      <c r="G4165">
        <v>5.2537412781922939</v>
      </c>
      <c r="H4165">
        <v>20.611443892063654</v>
      </c>
    </row>
    <row r="4166" spans="1:8" x14ac:dyDescent="0.35">
      <c r="A4166" t="s">
        <v>365</v>
      </c>
      <c r="B4166" t="s">
        <v>426</v>
      </c>
      <c r="C4166">
        <v>2003</v>
      </c>
      <c r="D4166">
        <v>98.8</v>
      </c>
      <c r="E4166">
        <v>34.372599345542717</v>
      </c>
      <c r="F4166">
        <v>5.1796778190831496</v>
      </c>
      <c r="G4166">
        <v>8.1643397533076154</v>
      </c>
      <c r="H4166">
        <v>19.930646214418342</v>
      </c>
    </row>
    <row r="4167" spans="1:8" x14ac:dyDescent="0.35">
      <c r="A4167" t="s">
        <v>365</v>
      </c>
      <c r="B4167" t="s">
        <v>426</v>
      </c>
      <c r="C4167">
        <v>2004</v>
      </c>
      <c r="D4167">
        <v>99</v>
      </c>
      <c r="E4167">
        <v>35.157886098675966</v>
      </c>
      <c r="F4167">
        <v>9.0480678605088833</v>
      </c>
      <c r="G4167">
        <v>15.310736283737398</v>
      </c>
      <c r="H4167">
        <v>23.091288904302687</v>
      </c>
    </row>
    <row r="4168" spans="1:8" x14ac:dyDescent="0.35">
      <c r="A4168" t="s">
        <v>365</v>
      </c>
      <c r="B4168" t="s">
        <v>426</v>
      </c>
      <c r="C4168">
        <v>2005</v>
      </c>
      <c r="D4168">
        <v>99.8</v>
      </c>
      <c r="E4168">
        <v>42.436021515615813</v>
      </c>
      <c r="F4168">
        <v>13.56957649092478</v>
      </c>
      <c r="G4168">
        <v>24.096058613923901</v>
      </c>
      <c r="H4168">
        <v>20.18963371628492</v>
      </c>
    </row>
    <row r="4169" spans="1:8" x14ac:dyDescent="0.35">
      <c r="A4169" t="s">
        <v>365</v>
      </c>
      <c r="B4169" t="s">
        <v>426</v>
      </c>
      <c r="C4169">
        <v>2006</v>
      </c>
      <c r="D4169">
        <v>99.3</v>
      </c>
      <c r="E4169">
        <v>46.204431803898281</v>
      </c>
      <c r="F4169">
        <v>9.0525249113324815</v>
      </c>
      <c r="G4169">
        <v>14.852495470839983</v>
      </c>
      <c r="H4169">
        <v>19.114311402468591</v>
      </c>
    </row>
    <row r="4170" spans="1:8" x14ac:dyDescent="0.35">
      <c r="A4170" t="s">
        <v>365</v>
      </c>
      <c r="B4170" t="s">
        <v>426</v>
      </c>
      <c r="C4170">
        <v>2007</v>
      </c>
      <c r="D4170">
        <v>99.6</v>
      </c>
      <c r="E4170">
        <v>52.743073475606636</v>
      </c>
      <c r="F4170">
        <v>12.838779619018119</v>
      </c>
      <c r="G4170">
        <v>22.842344043355638</v>
      </c>
      <c r="H4170">
        <v>18.176089659781709</v>
      </c>
    </row>
    <row r="4171" spans="1:8" x14ac:dyDescent="0.35">
      <c r="A4171" t="s">
        <v>365</v>
      </c>
      <c r="B4171" t="s">
        <v>426</v>
      </c>
      <c r="C4171">
        <v>2008</v>
      </c>
      <c r="D4171">
        <v>99.6</v>
      </c>
      <c r="E4171">
        <v>52.050588348664085</v>
      </c>
      <c r="F4171">
        <v>25.226461707384029</v>
      </c>
      <c r="G4171">
        <v>29.020114409265716</v>
      </c>
      <c r="H4171">
        <v>18.871897440400314</v>
      </c>
    </row>
    <row r="4172" spans="1:8" x14ac:dyDescent="0.35">
      <c r="A4172" t="s">
        <v>365</v>
      </c>
      <c r="B4172" t="s">
        <v>426</v>
      </c>
      <c r="C4172">
        <v>2017</v>
      </c>
      <c r="D4172">
        <v>100</v>
      </c>
      <c r="E4172">
        <v>40.549052887783787</v>
      </c>
      <c r="F4172">
        <v>14.43832274887494</v>
      </c>
      <c r="G4172">
        <v>22.098317497801716</v>
      </c>
      <c r="H4172">
        <v>24.593519299335476</v>
      </c>
    </row>
    <row r="4173" spans="1:8" x14ac:dyDescent="0.35">
      <c r="A4173" t="s">
        <v>365</v>
      </c>
      <c r="B4173" t="s">
        <v>426</v>
      </c>
      <c r="C4173">
        <v>2018</v>
      </c>
      <c r="D4173">
        <v>100</v>
      </c>
      <c r="E4173">
        <v>35.885589636831924</v>
      </c>
      <c r="F4173">
        <v>10.951855935317839</v>
      </c>
      <c r="G4173">
        <v>15.398530351415559</v>
      </c>
      <c r="H4173">
        <v>23.17652056797429</v>
      </c>
    </row>
    <row r="4174" spans="1:8" x14ac:dyDescent="0.35">
      <c r="A4174" t="s">
        <v>365</v>
      </c>
      <c r="B4174" t="s">
        <v>426</v>
      </c>
      <c r="C4174">
        <v>2019</v>
      </c>
      <c r="D4174">
        <v>100</v>
      </c>
      <c r="E4174">
        <v>36.163924548852734</v>
      </c>
      <c r="F4174">
        <v>7.8867174561113318</v>
      </c>
      <c r="G4174">
        <v>8.246226266424685</v>
      </c>
      <c r="H4174">
        <v>21.561829283329622</v>
      </c>
    </row>
    <row r="4175" spans="1:8" x14ac:dyDescent="0.35">
      <c r="A4175" t="s">
        <v>365</v>
      </c>
      <c r="B4175" t="s">
        <v>426</v>
      </c>
      <c r="C4175">
        <v>2020</v>
      </c>
      <c r="D4175">
        <v>100</v>
      </c>
      <c r="E4175">
        <v>43.81799998327201</v>
      </c>
      <c r="F4175">
        <v>2.7324920941942721</v>
      </c>
      <c r="G4175">
        <v>10.294960137876345</v>
      </c>
      <c r="H4175">
        <v>17.06575709083743</v>
      </c>
    </row>
    <row r="4176" spans="1:8" x14ac:dyDescent="0.35">
      <c r="A4176" t="s">
        <v>365</v>
      </c>
      <c r="B4176" t="s">
        <v>426</v>
      </c>
      <c r="C4176">
        <v>2021</v>
      </c>
      <c r="D4176">
        <v>100</v>
      </c>
      <c r="E4176">
        <v>38.000649774536413</v>
      </c>
      <c r="F4176">
        <v>9.3631391769522327</v>
      </c>
      <c r="G4176">
        <v>24.804756767554608</v>
      </c>
      <c r="H4176">
        <v>16.424728464850155</v>
      </c>
    </row>
    <row r="4177" spans="1:8" x14ac:dyDescent="0.35">
      <c r="A4177" t="s">
        <v>365</v>
      </c>
      <c r="B4177" t="s">
        <v>426</v>
      </c>
      <c r="C4177">
        <v>2022</v>
      </c>
      <c r="D4177">
        <v>100</v>
      </c>
      <c r="E4177">
        <v>47.748940152874134</v>
      </c>
      <c r="F4177">
        <v>20.183636661747801</v>
      </c>
      <c r="G4177">
        <v>34.915285143493207</v>
      </c>
      <c r="H4177">
        <v>27.360411835703513</v>
      </c>
    </row>
    <row r="4178" spans="1:8" x14ac:dyDescent="0.35">
      <c r="A4178" t="s">
        <v>365</v>
      </c>
      <c r="B4178" t="s">
        <v>426</v>
      </c>
      <c r="C4178">
        <v>2023</v>
      </c>
      <c r="D4178">
        <v>100</v>
      </c>
      <c r="E4178">
        <v>46.427328767875672</v>
      </c>
      <c r="F4178">
        <v>12.849022282855881</v>
      </c>
      <c r="G4178">
        <v>19.874463852273649</v>
      </c>
      <c r="H4178">
        <v>22.332888762863874</v>
      </c>
    </row>
    <row r="4179" spans="1:8" x14ac:dyDescent="0.35">
      <c r="A4179" t="s">
        <v>365</v>
      </c>
      <c r="B4179" t="s">
        <v>426</v>
      </c>
      <c r="C4179">
        <v>2024</v>
      </c>
      <c r="E4179">
        <v>45.548141040297921</v>
      </c>
      <c r="F4179">
        <v>6.5019846466925397</v>
      </c>
      <c r="G4179">
        <v>12.279140806174226</v>
      </c>
      <c r="H4179">
        <v>21.183670218219664</v>
      </c>
    </row>
    <row r="4180" spans="1:8" x14ac:dyDescent="0.35">
      <c r="A4180" t="s">
        <v>38</v>
      </c>
      <c r="B4180" t="s">
        <v>176</v>
      </c>
      <c r="C4180">
        <v>2000</v>
      </c>
      <c r="D4180">
        <v>100</v>
      </c>
      <c r="E4180">
        <v>33.135688542430564</v>
      </c>
      <c r="G4180">
        <v>11.459535793989488</v>
      </c>
    </row>
    <row r="4181" spans="1:8" x14ac:dyDescent="0.35">
      <c r="A4181" t="s">
        <v>38</v>
      </c>
      <c r="B4181" t="s">
        <v>176</v>
      </c>
      <c r="C4181">
        <v>2001</v>
      </c>
      <c r="D4181">
        <v>100</v>
      </c>
      <c r="E4181">
        <v>40.809199498170855</v>
      </c>
      <c r="G4181">
        <v>-2.3493076782080067</v>
      </c>
    </row>
    <row r="4182" spans="1:8" x14ac:dyDescent="0.35">
      <c r="A4182" t="s">
        <v>38</v>
      </c>
      <c r="B4182" t="s">
        <v>176</v>
      </c>
      <c r="C4182">
        <v>2002</v>
      </c>
      <c r="D4182">
        <v>100</v>
      </c>
      <c r="E4182">
        <v>42.431936523679639</v>
      </c>
      <c r="G4182">
        <v>3.770839548260426</v>
      </c>
    </row>
    <row r="4183" spans="1:8" x14ac:dyDescent="0.35">
      <c r="A4183" t="s">
        <v>38</v>
      </c>
      <c r="B4183" t="s">
        <v>176</v>
      </c>
      <c r="C4183">
        <v>2003</v>
      </c>
      <c r="D4183">
        <v>100</v>
      </c>
      <c r="E4183">
        <v>43.160149081815433</v>
      </c>
      <c r="G4183">
        <v>4.0724067973300464</v>
      </c>
    </row>
    <row r="4184" spans="1:8" x14ac:dyDescent="0.35">
      <c r="A4184" t="s">
        <v>38</v>
      </c>
      <c r="B4184" t="s">
        <v>176</v>
      </c>
      <c r="C4184">
        <v>2004</v>
      </c>
      <c r="D4184">
        <v>100</v>
      </c>
      <c r="E4184">
        <v>44.924063107287914</v>
      </c>
      <c r="G4184">
        <v>8.5014220588529099</v>
      </c>
    </row>
    <row r="4185" spans="1:8" x14ac:dyDescent="0.35">
      <c r="A4185" t="s">
        <v>38</v>
      </c>
      <c r="B4185" t="s">
        <v>176</v>
      </c>
      <c r="C4185">
        <v>2005</v>
      </c>
      <c r="D4185">
        <v>100</v>
      </c>
      <c r="E4185">
        <v>48.035356736189826</v>
      </c>
      <c r="G4185">
        <v>16.526306932784635</v>
      </c>
    </row>
    <row r="4186" spans="1:8" x14ac:dyDescent="0.35">
      <c r="A4186" t="s">
        <v>38</v>
      </c>
      <c r="B4186" t="s">
        <v>176</v>
      </c>
      <c r="C4186">
        <v>2006</v>
      </c>
      <c r="D4186">
        <v>100</v>
      </c>
      <c r="E4186">
        <v>48.162305096215256</v>
      </c>
      <c r="G4186">
        <v>11.96214928658415</v>
      </c>
    </row>
    <row r="4187" spans="1:8" x14ac:dyDescent="0.35">
      <c r="A4187" t="s">
        <v>38</v>
      </c>
      <c r="B4187" t="s">
        <v>176</v>
      </c>
      <c r="C4187">
        <v>2007</v>
      </c>
      <c r="D4187">
        <v>100</v>
      </c>
      <c r="E4187">
        <v>58.652107217400399</v>
      </c>
      <c r="G4187">
        <v>12.533960671494754</v>
      </c>
    </row>
    <row r="4188" spans="1:8" x14ac:dyDescent="0.35">
      <c r="A4188" t="s">
        <v>38</v>
      </c>
      <c r="B4188" t="s">
        <v>176</v>
      </c>
      <c r="C4188">
        <v>2008</v>
      </c>
      <c r="D4188">
        <v>100</v>
      </c>
      <c r="E4188">
        <v>58.150727092882946</v>
      </c>
      <c r="F4188">
        <v>12.250420244813901</v>
      </c>
      <c r="G4188">
        <v>18.533353084925182</v>
      </c>
    </row>
    <row r="4189" spans="1:8" x14ac:dyDescent="0.35">
      <c r="A4189" t="s">
        <v>38</v>
      </c>
      <c r="B4189" t="s">
        <v>176</v>
      </c>
      <c r="C4189">
        <v>2017</v>
      </c>
      <c r="D4189">
        <v>100</v>
      </c>
      <c r="E4189">
        <v>86.146562816010714</v>
      </c>
      <c r="F4189">
        <v>1.9668255781884201</v>
      </c>
      <c r="G4189">
        <v>6.8047970393924544</v>
      </c>
    </row>
    <row r="4190" spans="1:8" x14ac:dyDescent="0.35">
      <c r="A4190" t="s">
        <v>38</v>
      </c>
      <c r="B4190" t="s">
        <v>176</v>
      </c>
      <c r="C4190">
        <v>2018</v>
      </c>
      <c r="D4190">
        <v>100</v>
      </c>
      <c r="E4190">
        <v>80.869392697086511</v>
      </c>
      <c r="F4190">
        <v>3.06863379251996</v>
      </c>
      <c r="G4190">
        <v>7.5677059889894593</v>
      </c>
    </row>
    <row r="4191" spans="1:8" x14ac:dyDescent="0.35">
      <c r="A4191" t="s">
        <v>38</v>
      </c>
      <c r="B4191" t="s">
        <v>176</v>
      </c>
      <c r="C4191">
        <v>2019</v>
      </c>
      <c r="D4191">
        <v>100</v>
      </c>
      <c r="E4191">
        <v>88.67791921907336</v>
      </c>
      <c r="F4191">
        <v>-1.93108114782172</v>
      </c>
      <c r="G4191">
        <v>-2.7422666632748331</v>
      </c>
    </row>
    <row r="4192" spans="1:8" x14ac:dyDescent="0.35">
      <c r="A4192" t="s">
        <v>38</v>
      </c>
      <c r="B4192" t="s">
        <v>176</v>
      </c>
      <c r="C4192">
        <v>2020</v>
      </c>
      <c r="D4192">
        <v>100</v>
      </c>
      <c r="E4192">
        <v>112.72645628458835</v>
      </c>
      <c r="F4192">
        <v>-2.0794031794094301</v>
      </c>
      <c r="G4192">
        <v>-9.8538526309173022</v>
      </c>
    </row>
    <row r="4193" spans="1:8" x14ac:dyDescent="0.35">
      <c r="A4193" t="s">
        <v>38</v>
      </c>
      <c r="B4193" t="s">
        <v>176</v>
      </c>
      <c r="C4193">
        <v>2021</v>
      </c>
      <c r="D4193">
        <v>100</v>
      </c>
      <c r="E4193">
        <v>100.74828414815885</v>
      </c>
      <c r="F4193">
        <v>0.179935336174431</v>
      </c>
      <c r="G4193">
        <v>13.12686553134526</v>
      </c>
    </row>
    <row r="4194" spans="1:8" x14ac:dyDescent="0.35">
      <c r="A4194" t="s">
        <v>38</v>
      </c>
      <c r="B4194" t="s">
        <v>176</v>
      </c>
      <c r="C4194">
        <v>2022</v>
      </c>
      <c r="D4194">
        <v>100</v>
      </c>
      <c r="E4194">
        <v>90.708625445855944</v>
      </c>
      <c r="F4194">
        <v>5.2912260437684902</v>
      </c>
      <c r="G4194">
        <v>12.597870386080842</v>
      </c>
    </row>
    <row r="4195" spans="1:8" x14ac:dyDescent="0.35">
      <c r="A4195" t="s">
        <v>38</v>
      </c>
      <c r="B4195" t="s">
        <v>176</v>
      </c>
      <c r="C4195">
        <v>2023</v>
      </c>
      <c r="D4195">
        <v>100</v>
      </c>
      <c r="E4195">
        <v>105.39542444498862</v>
      </c>
      <c r="F4195">
        <v>1.62670837213248</v>
      </c>
      <c r="G4195">
        <v>-2.0205490072532939</v>
      </c>
      <c r="H4195">
        <v>53.503045333527723</v>
      </c>
    </row>
    <row r="4196" spans="1:8" x14ac:dyDescent="0.35">
      <c r="A4196" t="s">
        <v>38</v>
      </c>
      <c r="B4196" t="s">
        <v>176</v>
      </c>
      <c r="C4196">
        <v>2024</v>
      </c>
      <c r="E4196">
        <v>114.13938601261182</v>
      </c>
      <c r="F4196">
        <v>1.66336510224894</v>
      </c>
      <c r="G4196">
        <v>1.6266497421157027</v>
      </c>
      <c r="H4196">
        <v>53.948579505258429</v>
      </c>
    </row>
    <row r="4197" spans="1:8" x14ac:dyDescent="0.35">
      <c r="A4197" t="s">
        <v>559</v>
      </c>
      <c r="B4197" t="s">
        <v>496</v>
      </c>
      <c r="C4197">
        <v>2000</v>
      </c>
      <c r="D4197">
        <v>100</v>
      </c>
      <c r="E4197">
        <v>93.78769487281842</v>
      </c>
      <c r="F4197">
        <v>1.182956242104084</v>
      </c>
      <c r="G4197">
        <v>0.97561761264000779</v>
      </c>
      <c r="H4197">
        <v>14.894704903918818</v>
      </c>
    </row>
    <row r="4198" spans="1:8" x14ac:dyDescent="0.35">
      <c r="A4198" t="s">
        <v>559</v>
      </c>
      <c r="B4198" t="s">
        <v>496</v>
      </c>
      <c r="C4198">
        <v>2001</v>
      </c>
      <c r="D4198">
        <v>100</v>
      </c>
      <c r="E4198">
        <v>98.002767391368593</v>
      </c>
      <c r="F4198">
        <v>1.532349602724177</v>
      </c>
      <c r="G4198">
        <v>1.7122003697350578</v>
      </c>
      <c r="H4198">
        <v>15.243941680140596</v>
      </c>
    </row>
    <row r="4199" spans="1:8" x14ac:dyDescent="0.35">
      <c r="A4199" t="s">
        <v>559</v>
      </c>
      <c r="B4199" t="s">
        <v>496</v>
      </c>
      <c r="C4199">
        <v>2002</v>
      </c>
      <c r="D4199">
        <v>100</v>
      </c>
      <c r="E4199">
        <v>99.09831029443032</v>
      </c>
      <c r="F4199">
        <v>1.52040245947455</v>
      </c>
      <c r="G4199">
        <v>2.0886016365718518</v>
      </c>
      <c r="H4199">
        <v>15.352624199974638</v>
      </c>
    </row>
    <row r="4200" spans="1:8" x14ac:dyDescent="0.35">
      <c r="A4200" t="s">
        <v>559</v>
      </c>
      <c r="B4200" t="s">
        <v>496</v>
      </c>
      <c r="C4200">
        <v>2003</v>
      </c>
      <c r="D4200">
        <v>100</v>
      </c>
      <c r="E4200">
        <v>102.95959927192196</v>
      </c>
      <c r="F4200">
        <v>1.3765003854201301</v>
      </c>
      <c r="G4200">
        <v>2.3847396175042945</v>
      </c>
      <c r="H4200">
        <v>15.778804665003221</v>
      </c>
    </row>
    <row r="4201" spans="1:8" x14ac:dyDescent="0.35">
      <c r="A4201" t="s">
        <v>559</v>
      </c>
      <c r="B4201" t="s">
        <v>496</v>
      </c>
      <c r="C4201">
        <v>2004</v>
      </c>
      <c r="D4201">
        <v>100</v>
      </c>
      <c r="E4201">
        <v>107.56452017604734</v>
      </c>
      <c r="F4201">
        <v>1.390397566804219</v>
      </c>
      <c r="G4201">
        <v>2.7305397040821902</v>
      </c>
      <c r="H4201">
        <v>16.413258917597755</v>
      </c>
    </row>
    <row r="4202" spans="1:8" x14ac:dyDescent="0.35">
      <c r="A4202" t="s">
        <v>559</v>
      </c>
      <c r="B4202" t="s">
        <v>496</v>
      </c>
      <c r="C4202">
        <v>2005</v>
      </c>
      <c r="D4202">
        <v>100</v>
      </c>
      <c r="E4202">
        <v>115.81992932116822</v>
      </c>
      <c r="F4202">
        <v>2.0891364902506959</v>
      </c>
      <c r="G4202">
        <v>2.8639952580938939</v>
      </c>
      <c r="H4202">
        <v>16.945074093957921</v>
      </c>
    </row>
    <row r="4203" spans="1:8" x14ac:dyDescent="0.35">
      <c r="A4203" t="s">
        <v>559</v>
      </c>
      <c r="B4203" t="s">
        <v>496</v>
      </c>
      <c r="C4203">
        <v>2006</v>
      </c>
      <c r="D4203">
        <v>100</v>
      </c>
      <c r="E4203">
        <v>125.45735007577399</v>
      </c>
      <c r="F4203">
        <v>2.4556616643929048</v>
      </c>
      <c r="G4203">
        <v>3.0755259187712056</v>
      </c>
      <c r="H4203">
        <v>17.819096186885407</v>
      </c>
    </row>
    <row r="4204" spans="1:8" x14ac:dyDescent="0.35">
      <c r="A4204" t="s">
        <v>559</v>
      </c>
      <c r="B4204" t="s">
        <v>496</v>
      </c>
      <c r="C4204">
        <v>2007</v>
      </c>
      <c r="D4204">
        <v>100</v>
      </c>
      <c r="E4204">
        <v>138.39807079715592</v>
      </c>
      <c r="F4204">
        <v>2.3865615077332709</v>
      </c>
      <c r="G4204">
        <v>1.9934114317084521</v>
      </c>
      <c r="H4204">
        <v>17.993211051025266</v>
      </c>
    </row>
    <row r="4205" spans="1:8" x14ac:dyDescent="0.35">
      <c r="A4205" t="s">
        <v>559</v>
      </c>
      <c r="B4205" t="s">
        <v>496</v>
      </c>
      <c r="C4205">
        <v>2008</v>
      </c>
      <c r="D4205">
        <v>100</v>
      </c>
      <c r="E4205">
        <v>157.90014710866257</v>
      </c>
      <c r="F4205">
        <v>3.5214085634253869</v>
      </c>
      <c r="G4205">
        <v>3.3047054993135418</v>
      </c>
      <c r="H4205">
        <v>19.004677185267411</v>
      </c>
    </row>
    <row r="4206" spans="1:8" x14ac:dyDescent="0.35">
      <c r="A4206" t="s">
        <v>559</v>
      </c>
      <c r="B4206" t="s">
        <v>496</v>
      </c>
      <c r="C4206">
        <v>2017</v>
      </c>
      <c r="D4206">
        <v>100</v>
      </c>
      <c r="E4206">
        <v>144.26565237251944</v>
      </c>
      <c r="F4206">
        <v>2.5577557755774731</v>
      </c>
      <c r="G4206">
        <v>1.5425278151763706</v>
      </c>
      <c r="H4206">
        <v>23.645953958100289</v>
      </c>
    </row>
    <row r="4207" spans="1:8" x14ac:dyDescent="0.35">
      <c r="A4207" t="s">
        <v>559</v>
      </c>
      <c r="B4207" t="s">
        <v>496</v>
      </c>
      <c r="C4207">
        <v>2018</v>
      </c>
      <c r="D4207">
        <v>100</v>
      </c>
      <c r="E4207">
        <v>146.71123372655313</v>
      </c>
      <c r="F4207">
        <v>2.292839903459376</v>
      </c>
      <c r="G4207">
        <v>1.9627661218180918</v>
      </c>
      <c r="H4207">
        <v>24.841950574000808</v>
      </c>
    </row>
    <row r="4208" spans="1:8" x14ac:dyDescent="0.35">
      <c r="A4208" t="s">
        <v>559</v>
      </c>
      <c r="B4208" t="s">
        <v>496</v>
      </c>
      <c r="C4208">
        <v>2019</v>
      </c>
      <c r="D4208">
        <v>100</v>
      </c>
      <c r="E4208">
        <v>139.48133145669189</v>
      </c>
      <c r="F4208">
        <v>1.738104600865128</v>
      </c>
      <c r="G4208">
        <v>2.4613304882450109</v>
      </c>
      <c r="H4208">
        <v>24.975139157992061</v>
      </c>
    </row>
    <row r="4209" spans="1:8" x14ac:dyDescent="0.35">
      <c r="A4209" t="s">
        <v>559</v>
      </c>
      <c r="B4209" t="s">
        <v>496</v>
      </c>
      <c r="C4209">
        <v>2020</v>
      </c>
      <c r="D4209">
        <v>100</v>
      </c>
      <c r="E4209">
        <v>162.25577958507472</v>
      </c>
      <c r="F4209">
        <v>0.98948670377249126</v>
      </c>
      <c r="G4209">
        <v>4.8423408572096918</v>
      </c>
      <c r="H4209">
        <v>22.65653941206552</v>
      </c>
    </row>
    <row r="4210" spans="1:8" x14ac:dyDescent="0.35">
      <c r="A4210" t="s">
        <v>559</v>
      </c>
      <c r="B4210" t="s">
        <v>496</v>
      </c>
      <c r="C4210">
        <v>2021</v>
      </c>
      <c r="D4210">
        <v>100</v>
      </c>
      <c r="E4210">
        <v>162.87480862393505</v>
      </c>
      <c r="F4210">
        <v>2.51837109614213</v>
      </c>
      <c r="G4210">
        <v>0.71175653385932947</v>
      </c>
      <c r="H4210">
        <v>22.396339413618783</v>
      </c>
    </row>
    <row r="4211" spans="1:8" x14ac:dyDescent="0.35">
      <c r="A4211" t="s">
        <v>559</v>
      </c>
      <c r="B4211" t="s">
        <v>496</v>
      </c>
      <c r="C4211">
        <v>2022</v>
      </c>
      <c r="D4211">
        <v>100</v>
      </c>
      <c r="E4211">
        <v>159.19097975202146</v>
      </c>
      <c r="F4211">
        <v>7.9220488314790227</v>
      </c>
      <c r="G4211">
        <v>5.6786420431308215</v>
      </c>
      <c r="H4211">
        <v>26.658883365387904</v>
      </c>
    </row>
    <row r="4212" spans="1:8" x14ac:dyDescent="0.35">
      <c r="A4212" t="s">
        <v>559</v>
      </c>
      <c r="B4212" t="s">
        <v>496</v>
      </c>
      <c r="C4212">
        <v>2023</v>
      </c>
      <c r="D4212">
        <v>100</v>
      </c>
      <c r="E4212">
        <v>145.36055990849383</v>
      </c>
      <c r="F4212">
        <v>6.7939670679396258</v>
      </c>
      <c r="G4212">
        <v>6.3449141921223315</v>
      </c>
      <c r="H4212">
        <v>27.706204481124264</v>
      </c>
    </row>
    <row r="4213" spans="1:8" x14ac:dyDescent="0.35">
      <c r="A4213" t="s">
        <v>559</v>
      </c>
      <c r="B4213" t="s">
        <v>496</v>
      </c>
      <c r="C4213">
        <v>2024</v>
      </c>
      <c r="E4213">
        <v>142.27172204218715</v>
      </c>
      <c r="F4213">
        <v>3.2715729463592012</v>
      </c>
      <c r="G4213">
        <v>3.6232490995823809</v>
      </c>
      <c r="H4213">
        <v>28.744380364769139</v>
      </c>
    </row>
    <row r="4214" spans="1:8" x14ac:dyDescent="0.35">
      <c r="A4214" t="s">
        <v>336</v>
      </c>
      <c r="B4214" t="s">
        <v>521</v>
      </c>
      <c r="C4214">
        <v>2000</v>
      </c>
      <c r="D4214">
        <v>100</v>
      </c>
      <c r="E4214">
        <v>68.514170611883159</v>
      </c>
      <c r="F4214">
        <v>3.3768572714992908</v>
      </c>
      <c r="G4214">
        <v>2.2651288147518045</v>
      </c>
      <c r="H4214">
        <v>5.0624781254560496</v>
      </c>
    </row>
    <row r="4215" spans="1:8" x14ac:dyDescent="0.35">
      <c r="A4215" t="s">
        <v>336</v>
      </c>
      <c r="B4215" t="s">
        <v>521</v>
      </c>
      <c r="C4215">
        <v>2001</v>
      </c>
      <c r="D4215">
        <v>100</v>
      </c>
      <c r="E4215">
        <v>71.636273912972669</v>
      </c>
      <c r="F4215">
        <v>2.8261711188540719</v>
      </c>
      <c r="G4215">
        <v>2.2517373224269761</v>
      </c>
      <c r="H4215">
        <v>4.782407470170762</v>
      </c>
    </row>
    <row r="4216" spans="1:8" x14ac:dyDescent="0.35">
      <c r="A4216" t="s">
        <v>336</v>
      </c>
      <c r="B4216" t="s">
        <v>521</v>
      </c>
      <c r="C4216">
        <v>2002</v>
      </c>
      <c r="D4216">
        <v>100</v>
      </c>
      <c r="E4216">
        <v>72.448685937664095</v>
      </c>
      <c r="F4216">
        <v>1.5860316265060119</v>
      </c>
      <c r="G4216">
        <v>1.5540332709748981</v>
      </c>
      <c r="H4216">
        <v>4.7720066774623247</v>
      </c>
    </row>
    <row r="4217" spans="1:8" x14ac:dyDescent="0.35">
      <c r="A4217" t="s">
        <v>336</v>
      </c>
      <c r="B4217" t="s">
        <v>521</v>
      </c>
      <c r="C4217">
        <v>2003</v>
      </c>
      <c r="D4217">
        <v>100</v>
      </c>
      <c r="E4217">
        <v>72.157508404068395</v>
      </c>
      <c r="F4217">
        <v>2.2700949733611471</v>
      </c>
      <c r="G4217">
        <v>1.9741976313489857</v>
      </c>
      <c r="H4217">
        <v>4.8014645212833056</v>
      </c>
    </row>
    <row r="4218" spans="1:8" x14ac:dyDescent="0.35">
      <c r="A4218" t="s">
        <v>336</v>
      </c>
      <c r="B4218" t="s">
        <v>521</v>
      </c>
      <c r="C4218">
        <v>2004</v>
      </c>
      <c r="D4218">
        <v>100</v>
      </c>
      <c r="E4218">
        <v>71.549657210201303</v>
      </c>
      <c r="F4218">
        <v>2.6772366930917189</v>
      </c>
      <c r="G4218">
        <v>2.6891353880895252</v>
      </c>
      <c r="H4218">
        <v>5.1987554727707437</v>
      </c>
    </row>
    <row r="4219" spans="1:8" x14ac:dyDescent="0.35">
      <c r="A4219" t="s">
        <v>336</v>
      </c>
      <c r="B4219" t="s">
        <v>521</v>
      </c>
      <c r="C4219">
        <v>2005</v>
      </c>
      <c r="D4219">
        <v>100</v>
      </c>
      <c r="E4219">
        <v>72.451489826238287</v>
      </c>
      <c r="F4219">
        <v>3.3927468454955041</v>
      </c>
      <c r="G4219">
        <v>3.1354955589914226</v>
      </c>
      <c r="H4219">
        <v>5.2971964748479632</v>
      </c>
    </row>
    <row r="4220" spans="1:8" x14ac:dyDescent="0.35">
      <c r="A4220" t="s">
        <v>336</v>
      </c>
      <c r="B4220" t="s">
        <v>521</v>
      </c>
      <c r="C4220">
        <v>2006</v>
      </c>
      <c r="D4220">
        <v>100</v>
      </c>
      <c r="E4220">
        <v>74.53609724987777</v>
      </c>
      <c r="F4220">
        <v>3.2259441007040399</v>
      </c>
      <c r="G4220">
        <v>3.0838488569108478</v>
      </c>
      <c r="H4220">
        <v>5.5909097666807286</v>
      </c>
    </row>
    <row r="4221" spans="1:8" x14ac:dyDescent="0.35">
      <c r="A4221" t="s">
        <v>336</v>
      </c>
      <c r="B4221" t="s">
        <v>521</v>
      </c>
      <c r="C4221">
        <v>2007</v>
      </c>
      <c r="D4221">
        <v>100</v>
      </c>
      <c r="E4221">
        <v>79.47787195810993</v>
      </c>
      <c r="F4221">
        <v>2.8526724815013829</v>
      </c>
      <c r="G4221">
        <v>2.7092213662426303</v>
      </c>
      <c r="H4221">
        <v>6.0875306555794246</v>
      </c>
    </row>
    <row r="4222" spans="1:8" x14ac:dyDescent="0.35">
      <c r="A4222" t="s">
        <v>336</v>
      </c>
      <c r="B4222" t="s">
        <v>521</v>
      </c>
      <c r="C4222">
        <v>2008</v>
      </c>
      <c r="D4222">
        <v>100</v>
      </c>
      <c r="E4222">
        <v>84.254404398011275</v>
      </c>
      <c r="F4222">
        <v>3.8391002966509959</v>
      </c>
      <c r="G4222">
        <v>1.926689190111631</v>
      </c>
      <c r="H4222">
        <v>6.5094735900198337</v>
      </c>
    </row>
    <row r="4223" spans="1:8" x14ac:dyDescent="0.35">
      <c r="A4223" t="s">
        <v>336</v>
      </c>
      <c r="B4223" t="s">
        <v>521</v>
      </c>
      <c r="C4223">
        <v>2017</v>
      </c>
      <c r="D4223">
        <v>100</v>
      </c>
      <c r="E4223">
        <v>90.523830668234964</v>
      </c>
      <c r="F4223">
        <v>2.1301100036596119</v>
      </c>
      <c r="G4223">
        <v>1.6850838243467621</v>
      </c>
      <c r="H4223">
        <v>7.1495453010052117</v>
      </c>
    </row>
    <row r="4224" spans="1:8" x14ac:dyDescent="0.35">
      <c r="A4224" t="s">
        <v>336</v>
      </c>
      <c r="B4224" t="s">
        <v>521</v>
      </c>
      <c r="C4224">
        <v>2018</v>
      </c>
      <c r="D4224">
        <v>100</v>
      </c>
      <c r="E4224">
        <v>89.330388895335886</v>
      </c>
      <c r="F4224">
        <v>2.442583296928166</v>
      </c>
      <c r="G4224">
        <v>2.3830537225445028</v>
      </c>
      <c r="H4224">
        <v>6.9842692113944853</v>
      </c>
    </row>
    <row r="4225" spans="1:8" x14ac:dyDescent="0.35">
      <c r="A4225" t="s">
        <v>336</v>
      </c>
      <c r="B4225" t="s">
        <v>521</v>
      </c>
      <c r="C4225">
        <v>2019</v>
      </c>
      <c r="D4225">
        <v>100</v>
      </c>
      <c r="E4225">
        <v>92.986979505442108</v>
      </c>
      <c r="F4225">
        <v>1.8122100752602051</v>
      </c>
      <c r="G4225">
        <v>1.5067725168807158</v>
      </c>
      <c r="H4225">
        <v>7.0156151508304303</v>
      </c>
    </row>
    <row r="4226" spans="1:8" x14ac:dyDescent="0.35">
      <c r="A4226" t="s">
        <v>336</v>
      </c>
      <c r="B4226" t="s">
        <v>521</v>
      </c>
      <c r="C4226">
        <v>2020</v>
      </c>
      <c r="D4226">
        <v>100</v>
      </c>
      <c r="E4226">
        <v>110.63876469340347</v>
      </c>
      <c r="F4226">
        <v>1.2335843963062929</v>
      </c>
      <c r="G4226">
        <v>0.67870182942976953</v>
      </c>
      <c r="H4226">
        <v>5.7508155906446188</v>
      </c>
    </row>
    <row r="4227" spans="1:8" x14ac:dyDescent="0.35">
      <c r="A4227" t="s">
        <v>336</v>
      </c>
      <c r="B4227" t="s">
        <v>521</v>
      </c>
      <c r="C4227">
        <v>2021</v>
      </c>
      <c r="D4227">
        <v>100</v>
      </c>
      <c r="E4227">
        <v>116.78635048993114</v>
      </c>
      <c r="F4227">
        <v>4.6978588636374212</v>
      </c>
      <c r="G4227">
        <v>4.3848380757848417</v>
      </c>
      <c r="H4227">
        <v>5.9640282881355828</v>
      </c>
    </row>
    <row r="4228" spans="1:8" x14ac:dyDescent="0.35">
      <c r="A4228" t="s">
        <v>336</v>
      </c>
      <c r="B4228" t="s">
        <v>521</v>
      </c>
      <c r="C4228">
        <v>2022</v>
      </c>
      <c r="D4228">
        <v>100</v>
      </c>
      <c r="E4228">
        <v>105.44622427259426</v>
      </c>
      <c r="F4228">
        <v>8.0027998205212096</v>
      </c>
      <c r="G4228">
        <v>7.1294808541819492</v>
      </c>
      <c r="H4228">
        <v>6.5413664655608912</v>
      </c>
    </row>
    <row r="4229" spans="1:8" x14ac:dyDescent="0.35">
      <c r="A4229" t="s">
        <v>336</v>
      </c>
      <c r="B4229" t="s">
        <v>521</v>
      </c>
      <c r="C4229">
        <v>2023</v>
      </c>
      <c r="D4229">
        <v>100</v>
      </c>
      <c r="E4229">
        <v>100.68441110560337</v>
      </c>
      <c r="F4229">
        <v>4.1163383837448784</v>
      </c>
      <c r="G4229">
        <v>3.5983913553565827</v>
      </c>
      <c r="H4229">
        <v>6.6204737383852184</v>
      </c>
    </row>
    <row r="4230" spans="1:8" x14ac:dyDescent="0.35">
      <c r="A4230" t="s">
        <v>336</v>
      </c>
      <c r="B4230" t="s">
        <v>521</v>
      </c>
      <c r="C4230">
        <v>2024</v>
      </c>
      <c r="E4230">
        <v>100.72434885095977</v>
      </c>
      <c r="F4230">
        <v>2.949525204852073</v>
      </c>
      <c r="G4230">
        <v>2.4827250950256285</v>
      </c>
      <c r="H4230">
        <v>6.9341241763749926</v>
      </c>
    </row>
    <row r="4231" spans="1:8" x14ac:dyDescent="0.35">
      <c r="A4231" t="s">
        <v>138</v>
      </c>
      <c r="B4231" t="s">
        <v>503</v>
      </c>
      <c r="C4231">
        <v>2000</v>
      </c>
      <c r="D4231">
        <v>90.374164417591288</v>
      </c>
      <c r="E4231">
        <v>67.293701121852123</v>
      </c>
      <c r="G4231">
        <v>8.8552168514483895</v>
      </c>
      <c r="H4231">
        <v>8.4954918332388409</v>
      </c>
    </row>
    <row r="4232" spans="1:8" x14ac:dyDescent="0.35">
      <c r="A4232" t="s">
        <v>138</v>
      </c>
      <c r="B4232" t="s">
        <v>503</v>
      </c>
      <c r="C4232">
        <v>2001</v>
      </c>
      <c r="D4232">
        <v>91.265297357346313</v>
      </c>
      <c r="E4232">
        <v>74.73810580547638</v>
      </c>
      <c r="G4232">
        <v>6.0305415284848323</v>
      </c>
      <c r="H4232">
        <v>8.8687832548642795</v>
      </c>
    </row>
    <row r="4233" spans="1:8" x14ac:dyDescent="0.35">
      <c r="A4233" t="s">
        <v>138</v>
      </c>
      <c r="B4233" t="s">
        <v>503</v>
      </c>
      <c r="C4233">
        <v>2002</v>
      </c>
      <c r="D4233">
        <v>91.980729548289361</v>
      </c>
      <c r="E4233">
        <v>78.43252031713908</v>
      </c>
      <c r="G4233">
        <v>5.0078690912501997</v>
      </c>
      <c r="H4233">
        <v>9.5245799701122635</v>
      </c>
    </row>
    <row r="4234" spans="1:8" x14ac:dyDescent="0.35">
      <c r="A4234" t="s">
        <v>138</v>
      </c>
      <c r="B4234" t="s">
        <v>503</v>
      </c>
      <c r="C4234">
        <v>2003</v>
      </c>
      <c r="D4234">
        <v>92.104256593684923</v>
      </c>
      <c r="E4234">
        <v>82.224260238424549</v>
      </c>
      <c r="G4234">
        <v>5.4874291379014721</v>
      </c>
      <c r="H4234">
        <v>8.2823371464034832</v>
      </c>
    </row>
    <row r="4235" spans="1:8" x14ac:dyDescent="0.35">
      <c r="A4235" t="s">
        <v>138</v>
      </c>
      <c r="B4235" t="s">
        <v>503</v>
      </c>
      <c r="C4235">
        <v>2004</v>
      </c>
      <c r="D4235">
        <v>92.823647302252354</v>
      </c>
      <c r="E4235">
        <v>80.293714100848902</v>
      </c>
      <c r="G4235">
        <v>7.7520607594626938</v>
      </c>
      <c r="H4235">
        <v>8.8693202627613985</v>
      </c>
    </row>
    <row r="4236" spans="1:8" x14ac:dyDescent="0.35">
      <c r="A4236" t="s">
        <v>138</v>
      </c>
      <c r="B4236" t="s">
        <v>503</v>
      </c>
      <c r="C4236">
        <v>2005</v>
      </c>
      <c r="D4236">
        <v>92.330870361021852</v>
      </c>
      <c r="E4236">
        <v>81.074730425958037</v>
      </c>
      <c r="G4236">
        <v>6.8969365161184442</v>
      </c>
      <c r="H4236">
        <v>8.4327172973239151</v>
      </c>
    </row>
    <row r="4237" spans="1:8" x14ac:dyDescent="0.35">
      <c r="A4237" t="s">
        <v>138</v>
      </c>
      <c r="B4237" t="s">
        <v>503</v>
      </c>
      <c r="C4237">
        <v>2006</v>
      </c>
      <c r="D4237">
        <v>94.075647509191995</v>
      </c>
      <c r="E4237">
        <v>84.998180661491773</v>
      </c>
      <c r="G4237">
        <v>8.4473052603476333</v>
      </c>
      <c r="H4237">
        <v>8.0253251584357699</v>
      </c>
    </row>
    <row r="4238" spans="1:8" x14ac:dyDescent="0.35">
      <c r="A4238" t="s">
        <v>138</v>
      </c>
      <c r="B4238" t="s">
        <v>503</v>
      </c>
      <c r="C4238">
        <v>2007</v>
      </c>
      <c r="D4238">
        <v>94.098472000207636</v>
      </c>
      <c r="E4238">
        <v>85.463716579157591</v>
      </c>
      <c r="G4238">
        <v>7.0634217169423437</v>
      </c>
      <c r="H4238">
        <v>8.2584742791094179</v>
      </c>
    </row>
    <row r="4239" spans="1:8" x14ac:dyDescent="0.35">
      <c r="A4239" t="s">
        <v>138</v>
      </c>
      <c r="B4239" t="s">
        <v>503</v>
      </c>
      <c r="C4239">
        <v>2008</v>
      </c>
      <c r="D4239">
        <v>95.012268049423824</v>
      </c>
      <c r="E4239">
        <v>87.975728108822338</v>
      </c>
      <c r="G4239">
        <v>9.2442488257698017</v>
      </c>
      <c r="H4239">
        <v>8.0875437690333953</v>
      </c>
    </row>
    <row r="4240" spans="1:8" x14ac:dyDescent="0.35">
      <c r="A4240" t="s">
        <v>138</v>
      </c>
      <c r="B4240" t="s">
        <v>503</v>
      </c>
      <c r="C4240">
        <v>2017</v>
      </c>
      <c r="D4240">
        <v>98.485573617908599</v>
      </c>
      <c r="E4240">
        <v>142.05942815567832</v>
      </c>
      <c r="G4240">
        <v>3.6435213826245914</v>
      </c>
      <c r="H4240">
        <v>7.2477083879094746</v>
      </c>
    </row>
    <row r="4241" spans="1:8" x14ac:dyDescent="0.35">
      <c r="A4241" t="s">
        <v>138</v>
      </c>
      <c r="B4241" t="s">
        <v>503</v>
      </c>
      <c r="C4241">
        <v>2018</v>
      </c>
      <c r="D4241">
        <v>98.504187799347179</v>
      </c>
      <c r="E4241">
        <v>141.73987199879534</v>
      </c>
      <c r="G4241">
        <v>3.422170157533607</v>
      </c>
      <c r="H4241">
        <v>7.348462665919917</v>
      </c>
    </row>
    <row r="4242" spans="1:8" x14ac:dyDescent="0.35">
      <c r="A4242" t="s">
        <v>138</v>
      </c>
      <c r="B4242" t="s">
        <v>503</v>
      </c>
      <c r="C4242">
        <v>2019</v>
      </c>
      <c r="D4242">
        <v>98.693143050588773</v>
      </c>
      <c r="E4242">
        <v>144.34525071502119</v>
      </c>
      <c r="G4242">
        <v>2.310728334603013</v>
      </c>
      <c r="H4242">
        <v>7.2688600649916317</v>
      </c>
    </row>
    <row r="4243" spans="1:8" x14ac:dyDescent="0.35">
      <c r="A4243" t="s">
        <v>138</v>
      </c>
      <c r="B4243" t="s">
        <v>503</v>
      </c>
      <c r="C4243">
        <v>2020</v>
      </c>
      <c r="D4243">
        <v>98.590697129387053</v>
      </c>
      <c r="E4243">
        <v>161.70912897895303</v>
      </c>
      <c r="G4243">
        <v>1.3245952103171064</v>
      </c>
      <c r="H4243">
        <v>5.4118646915813606</v>
      </c>
    </row>
    <row r="4244" spans="1:8" x14ac:dyDescent="0.35">
      <c r="A4244" t="s">
        <v>138</v>
      </c>
      <c r="B4244" t="s">
        <v>503</v>
      </c>
      <c r="C4244">
        <v>2021</v>
      </c>
      <c r="D4244">
        <v>99.196308487658911</v>
      </c>
      <c r="E4244">
        <v>156.81301965440312</v>
      </c>
      <c r="G4244">
        <v>6.3950857461720929</v>
      </c>
      <c r="H4244">
        <v>5.6916694776644023</v>
      </c>
    </row>
    <row r="4245" spans="1:8" x14ac:dyDescent="0.35">
      <c r="A4245" t="s">
        <v>138</v>
      </c>
      <c r="B4245" t="s">
        <v>503</v>
      </c>
      <c r="C4245">
        <v>2022</v>
      </c>
      <c r="D4245">
        <v>99.207233004952187</v>
      </c>
      <c r="E4245">
        <v>160.88156806770064</v>
      </c>
      <c r="G4245">
        <v>9.3752930547477433</v>
      </c>
      <c r="H4245">
        <v>6.5654345691752249</v>
      </c>
    </row>
    <row r="4246" spans="1:8" x14ac:dyDescent="0.35">
      <c r="A4246" t="s">
        <v>138</v>
      </c>
      <c r="B4246" t="s">
        <v>503</v>
      </c>
      <c r="C4246">
        <v>2023</v>
      </c>
      <c r="D4246">
        <v>99.228415158065559</v>
      </c>
      <c r="E4246">
        <v>165.21316085916916</v>
      </c>
      <c r="G4246">
        <v>4.9409017538275961</v>
      </c>
      <c r="H4246">
        <v>6.9542941895884374</v>
      </c>
    </row>
    <row r="4247" spans="1:8" x14ac:dyDescent="0.35">
      <c r="A4247" t="s">
        <v>138</v>
      </c>
      <c r="B4247" t="s">
        <v>503</v>
      </c>
      <c r="C4247">
        <v>2024</v>
      </c>
      <c r="E4247">
        <v>167.77875951563013</v>
      </c>
      <c r="G4247">
        <v>4.1840946760033546</v>
      </c>
      <c r="H4247">
        <v>7.5537336686254868</v>
      </c>
    </row>
    <row r="4248" spans="1:8" x14ac:dyDescent="0.35">
      <c r="A4248" t="s">
        <v>448</v>
      </c>
      <c r="B4248" t="s">
        <v>609</v>
      </c>
      <c r="C4248">
        <v>2000</v>
      </c>
      <c r="D4248">
        <v>78.099999999999994</v>
      </c>
      <c r="E4248">
        <v>43.240486134667634</v>
      </c>
      <c r="F4248">
        <v>4.7638247273325121</v>
      </c>
      <c r="G4248">
        <v>3.5393084928220304</v>
      </c>
      <c r="H4248">
        <v>9.4526730725781736</v>
      </c>
    </row>
    <row r="4249" spans="1:8" x14ac:dyDescent="0.35">
      <c r="A4249" t="s">
        <v>448</v>
      </c>
      <c r="B4249" t="s">
        <v>609</v>
      </c>
      <c r="C4249">
        <v>2001</v>
      </c>
      <c r="D4249">
        <v>80.3</v>
      </c>
      <c r="E4249">
        <v>49.151206453486395</v>
      </c>
      <c r="F4249">
        <v>4.3593406521727012</v>
      </c>
      <c r="G4249">
        <v>4.8266183326548742</v>
      </c>
      <c r="H4249">
        <v>9.2314154532320103</v>
      </c>
    </row>
    <row r="4250" spans="1:8" x14ac:dyDescent="0.35">
      <c r="A4250" t="s">
        <v>448</v>
      </c>
      <c r="B4250" t="s">
        <v>609</v>
      </c>
      <c r="C4250">
        <v>2002</v>
      </c>
      <c r="D4250">
        <v>80.900000000000006</v>
      </c>
      <c r="E4250">
        <v>59.566293047670449</v>
      </c>
      <c r="F4250">
        <v>13.972472591351529</v>
      </c>
      <c r="G4250">
        <v>12.616276638970277</v>
      </c>
      <c r="H4250">
        <v>10.211141283128766</v>
      </c>
    </row>
    <row r="4251" spans="1:8" x14ac:dyDescent="0.35">
      <c r="A4251" t="s">
        <v>448</v>
      </c>
      <c r="B4251" t="s">
        <v>609</v>
      </c>
      <c r="C4251">
        <v>2003</v>
      </c>
      <c r="D4251">
        <v>81.599999999999994</v>
      </c>
      <c r="E4251">
        <v>58.408203816621317</v>
      </c>
      <c r="F4251">
        <v>19.37973017439948</v>
      </c>
      <c r="G4251">
        <v>16.541635153769192</v>
      </c>
      <c r="H4251">
        <v>11.685880868847393</v>
      </c>
    </row>
    <row r="4252" spans="1:8" x14ac:dyDescent="0.35">
      <c r="A4252" t="s">
        <v>448</v>
      </c>
      <c r="B4252" t="s">
        <v>609</v>
      </c>
      <c r="C4252">
        <v>2004</v>
      </c>
      <c r="D4252">
        <v>82.2</v>
      </c>
      <c r="E4252">
        <v>48.979466746511832</v>
      </c>
      <c r="F4252">
        <v>9.1576050754099736</v>
      </c>
      <c r="G4252">
        <v>10.105055996487749</v>
      </c>
      <c r="H4252">
        <v>13.865173930403204</v>
      </c>
    </row>
    <row r="4253" spans="1:8" x14ac:dyDescent="0.35">
      <c r="A4253" t="s">
        <v>448</v>
      </c>
      <c r="B4253" t="s">
        <v>609</v>
      </c>
      <c r="C4253">
        <v>2005</v>
      </c>
      <c r="D4253">
        <v>82.8</v>
      </c>
      <c r="E4253">
        <v>45.284755350524279</v>
      </c>
      <c r="F4253">
        <v>4.6992773903564036</v>
      </c>
      <c r="G4253">
        <v>0.67786837374019626</v>
      </c>
      <c r="H4253">
        <v>12.963079609474473</v>
      </c>
    </row>
    <row r="4254" spans="1:8" x14ac:dyDescent="0.35">
      <c r="A4254" t="s">
        <v>448</v>
      </c>
      <c r="B4254" t="s">
        <v>609</v>
      </c>
      <c r="C4254">
        <v>2006</v>
      </c>
      <c r="D4254">
        <v>86.6</v>
      </c>
      <c r="E4254">
        <v>45.209777220877697</v>
      </c>
      <c r="F4254">
        <v>6.3976497438513089</v>
      </c>
      <c r="G4254">
        <v>7.4143991297506204</v>
      </c>
      <c r="H4254">
        <v>11.985494126680971</v>
      </c>
    </row>
    <row r="4255" spans="1:8" x14ac:dyDescent="0.35">
      <c r="A4255" t="s">
        <v>448</v>
      </c>
      <c r="B4255" t="s">
        <v>609</v>
      </c>
      <c r="C4255">
        <v>2007</v>
      </c>
      <c r="D4255">
        <v>88.2</v>
      </c>
      <c r="E4255">
        <v>39.933785827925654</v>
      </c>
      <c r="F4255">
        <v>8.1146456117931294</v>
      </c>
      <c r="G4255">
        <v>10.314968175511126</v>
      </c>
      <c r="H4255">
        <v>12.452681401730832</v>
      </c>
    </row>
    <row r="4256" spans="1:8" x14ac:dyDescent="0.35">
      <c r="A4256" t="s">
        <v>448</v>
      </c>
      <c r="B4256" t="s">
        <v>609</v>
      </c>
      <c r="C4256">
        <v>2008</v>
      </c>
      <c r="D4256">
        <v>88</v>
      </c>
      <c r="E4256">
        <v>43.987449593850528</v>
      </c>
      <c r="F4256">
        <v>7.8770737473088763</v>
      </c>
      <c r="G4256">
        <v>8.9023885782868462</v>
      </c>
      <c r="H4256">
        <v>12.211202717188224</v>
      </c>
    </row>
    <row r="4257" spans="1:8" x14ac:dyDescent="0.35">
      <c r="A4257" t="s">
        <v>448</v>
      </c>
      <c r="B4257" t="s">
        <v>609</v>
      </c>
      <c r="C4257">
        <v>2017</v>
      </c>
      <c r="D4257">
        <v>100</v>
      </c>
      <c r="E4257">
        <v>44.275216270903762</v>
      </c>
      <c r="F4257">
        <v>6.2180938256186007</v>
      </c>
      <c r="G4257">
        <v>5.6801048351447889</v>
      </c>
      <c r="H4257">
        <v>15.268190467411305</v>
      </c>
    </row>
    <row r="4258" spans="1:8" x14ac:dyDescent="0.35">
      <c r="A4258" t="s">
        <v>448</v>
      </c>
      <c r="B4258" t="s">
        <v>609</v>
      </c>
      <c r="C4258">
        <v>2018</v>
      </c>
      <c r="D4258">
        <v>100</v>
      </c>
      <c r="E4258">
        <v>45.976038863659383</v>
      </c>
      <c r="F4258">
        <v>7.6065336037704698</v>
      </c>
      <c r="G4258">
        <v>7.5256313915401734</v>
      </c>
      <c r="H4258">
        <v>15.383622345433789</v>
      </c>
    </row>
    <row r="4259" spans="1:8" x14ac:dyDescent="0.35">
      <c r="A4259" t="s">
        <v>448</v>
      </c>
      <c r="B4259" t="s">
        <v>609</v>
      </c>
      <c r="C4259">
        <v>2019</v>
      </c>
      <c r="D4259">
        <v>100</v>
      </c>
      <c r="E4259">
        <v>48.783394741943987</v>
      </c>
      <c r="F4259">
        <v>7.8819887087961913</v>
      </c>
      <c r="G4259">
        <v>8.2563109703971804</v>
      </c>
      <c r="H4259">
        <v>16.68433597536384</v>
      </c>
    </row>
    <row r="4260" spans="1:8" x14ac:dyDescent="0.35">
      <c r="A4260" t="s">
        <v>448</v>
      </c>
      <c r="B4260" t="s">
        <v>609</v>
      </c>
      <c r="C4260">
        <v>2020</v>
      </c>
      <c r="D4260">
        <v>100</v>
      </c>
      <c r="E4260">
        <v>59.126896218169897</v>
      </c>
      <c r="F4260">
        <v>9.7564063607819413</v>
      </c>
      <c r="G4260">
        <v>10.723425814044958</v>
      </c>
      <c r="H4260">
        <v>14.208046817565853</v>
      </c>
    </row>
    <row r="4261" spans="1:8" x14ac:dyDescent="0.35">
      <c r="A4261" t="s">
        <v>448</v>
      </c>
      <c r="B4261" t="s">
        <v>609</v>
      </c>
      <c r="C4261">
        <v>2021</v>
      </c>
      <c r="D4261">
        <v>100</v>
      </c>
      <c r="E4261">
        <v>58.75061960854179</v>
      </c>
      <c r="F4261">
        <v>7.7479140231476196</v>
      </c>
      <c r="G4261">
        <v>11.074040405025443</v>
      </c>
      <c r="H4261">
        <v>13.643018649313843</v>
      </c>
    </row>
    <row r="4262" spans="1:8" x14ac:dyDescent="0.35">
      <c r="A4262" t="s">
        <v>448</v>
      </c>
      <c r="B4262" t="s">
        <v>609</v>
      </c>
      <c r="C4262">
        <v>2022</v>
      </c>
      <c r="D4262">
        <v>100</v>
      </c>
      <c r="E4262">
        <v>52.557440019116541</v>
      </c>
      <c r="F4262">
        <v>9.1043798307543682</v>
      </c>
      <c r="G4262">
        <v>5.1476805114519948</v>
      </c>
      <c r="H4262">
        <v>17.201085159023879</v>
      </c>
    </row>
    <row r="4263" spans="1:8" x14ac:dyDescent="0.35">
      <c r="A4263" t="s">
        <v>448</v>
      </c>
      <c r="B4263" t="s">
        <v>609</v>
      </c>
      <c r="C4263">
        <v>2023</v>
      </c>
      <c r="D4263">
        <v>100</v>
      </c>
      <c r="E4263">
        <v>51.123443012296796</v>
      </c>
      <c r="F4263">
        <v>5.8691035989611908</v>
      </c>
      <c r="G4263">
        <v>3.4131254835156284</v>
      </c>
      <c r="H4263">
        <v>17.475646937842054</v>
      </c>
    </row>
    <row r="4264" spans="1:8" x14ac:dyDescent="0.35">
      <c r="A4264" t="s">
        <v>448</v>
      </c>
      <c r="B4264" t="s">
        <v>609</v>
      </c>
      <c r="C4264">
        <v>2024</v>
      </c>
      <c r="E4264">
        <v>55.130826048852356</v>
      </c>
      <c r="F4264">
        <v>4.8491436661315577</v>
      </c>
      <c r="G4264">
        <v>4.2801844656541306</v>
      </c>
      <c r="H4264">
        <v>16.459199168721426</v>
      </c>
    </row>
    <row r="4265" spans="1:8" x14ac:dyDescent="0.35">
      <c r="A4265" t="s">
        <v>256</v>
      </c>
      <c r="B4265" t="s">
        <v>131</v>
      </c>
      <c r="C4265">
        <v>2000</v>
      </c>
      <c r="D4265">
        <v>99.4</v>
      </c>
      <c r="G4265">
        <v>47.292615213215868</v>
      </c>
    </row>
    <row r="4266" spans="1:8" x14ac:dyDescent="0.35">
      <c r="A4266" t="s">
        <v>256</v>
      </c>
      <c r="B4266" t="s">
        <v>131</v>
      </c>
      <c r="C4266">
        <v>2001</v>
      </c>
      <c r="D4266">
        <v>99.4</v>
      </c>
      <c r="G4266">
        <v>45.239476279182099</v>
      </c>
    </row>
    <row r="4267" spans="1:8" x14ac:dyDescent="0.35">
      <c r="A4267" t="s">
        <v>256</v>
      </c>
      <c r="B4267" t="s">
        <v>131</v>
      </c>
      <c r="C4267">
        <v>2002</v>
      </c>
      <c r="D4267">
        <v>99.5</v>
      </c>
      <c r="G4267">
        <v>45.483127509634926</v>
      </c>
    </row>
    <row r="4268" spans="1:8" x14ac:dyDescent="0.35">
      <c r="A4268" t="s">
        <v>256</v>
      </c>
      <c r="B4268" t="s">
        <v>131</v>
      </c>
      <c r="C4268">
        <v>2003</v>
      </c>
      <c r="D4268">
        <v>99.3</v>
      </c>
      <c r="G4268">
        <v>26.765183201108101</v>
      </c>
    </row>
    <row r="4269" spans="1:8" x14ac:dyDescent="0.35">
      <c r="A4269" t="s">
        <v>256</v>
      </c>
      <c r="B4269" t="s">
        <v>131</v>
      </c>
      <c r="C4269">
        <v>2004</v>
      </c>
      <c r="D4269">
        <v>99.2</v>
      </c>
      <c r="G4269">
        <v>15.918274272173988</v>
      </c>
    </row>
    <row r="4270" spans="1:8" x14ac:dyDescent="0.35">
      <c r="A4270" t="s">
        <v>256</v>
      </c>
      <c r="B4270" t="s">
        <v>131</v>
      </c>
      <c r="C4270">
        <v>2005</v>
      </c>
      <c r="D4270">
        <v>99.2</v>
      </c>
      <c r="G4270">
        <v>21.430866564483523</v>
      </c>
      <c r="H4270">
        <v>16.794238417070741</v>
      </c>
    </row>
    <row r="4271" spans="1:8" x14ac:dyDescent="0.35">
      <c r="A4271" t="s">
        <v>256</v>
      </c>
      <c r="B4271" t="s">
        <v>131</v>
      </c>
      <c r="C4271">
        <v>2006</v>
      </c>
      <c r="D4271">
        <v>99.2</v>
      </c>
      <c r="G4271">
        <v>23.46580828670244</v>
      </c>
      <c r="H4271">
        <v>15.271474460539816</v>
      </c>
    </row>
    <row r="4272" spans="1:8" x14ac:dyDescent="0.35">
      <c r="A4272" t="s">
        <v>256</v>
      </c>
      <c r="B4272" t="s">
        <v>131</v>
      </c>
      <c r="C4272">
        <v>2007</v>
      </c>
      <c r="D4272">
        <v>99.2</v>
      </c>
      <c r="G4272">
        <v>21.897099928402724</v>
      </c>
      <c r="H4272">
        <v>15.491379863343575</v>
      </c>
    </row>
    <row r="4273" spans="1:8" x14ac:dyDescent="0.35">
      <c r="A4273" t="s">
        <v>256</v>
      </c>
      <c r="B4273" t="s">
        <v>131</v>
      </c>
      <c r="C4273">
        <v>2008</v>
      </c>
      <c r="D4273">
        <v>99.2</v>
      </c>
      <c r="G4273">
        <v>26.791584982815991</v>
      </c>
      <c r="H4273">
        <v>13.582364737209826</v>
      </c>
    </row>
    <row r="4274" spans="1:8" x14ac:dyDescent="0.35">
      <c r="A4274" t="s">
        <v>256</v>
      </c>
      <c r="B4274" t="s">
        <v>131</v>
      </c>
      <c r="C4274">
        <v>2017</v>
      </c>
      <c r="D4274">
        <v>99.9</v>
      </c>
      <c r="E4274">
        <v>20.542132209915543</v>
      </c>
      <c r="F4274">
        <v>13.87574254416354</v>
      </c>
      <c r="G4274">
        <v>33.6793703838878</v>
      </c>
      <c r="H4274">
        <v>9.1007434423605194</v>
      </c>
    </row>
    <row r="4275" spans="1:8" x14ac:dyDescent="0.35">
      <c r="A4275" t="s">
        <v>256</v>
      </c>
      <c r="B4275" t="s">
        <v>131</v>
      </c>
      <c r="C4275">
        <v>2018</v>
      </c>
      <c r="D4275">
        <v>100</v>
      </c>
      <c r="E4275">
        <v>17.642785696067637</v>
      </c>
      <c r="F4275">
        <v>17.524179651405479</v>
      </c>
      <c r="G4275">
        <v>25.881158634897702</v>
      </c>
      <c r="H4275">
        <v>13.528456459472974</v>
      </c>
    </row>
    <row r="4276" spans="1:8" x14ac:dyDescent="0.35">
      <c r="A4276" t="s">
        <v>256</v>
      </c>
      <c r="B4276" t="s">
        <v>131</v>
      </c>
      <c r="C4276">
        <v>2019</v>
      </c>
      <c r="D4276">
        <v>100</v>
      </c>
      <c r="E4276">
        <v>16.003594235791319</v>
      </c>
      <c r="F4276">
        <v>14.52573595606866</v>
      </c>
      <c r="G4276">
        <v>17.576010623367949</v>
      </c>
      <c r="H4276">
        <v>12.668183481233724</v>
      </c>
    </row>
    <row r="4277" spans="1:8" x14ac:dyDescent="0.35">
      <c r="A4277" t="s">
        <v>256</v>
      </c>
      <c r="B4277" t="s">
        <v>131</v>
      </c>
      <c r="C4277">
        <v>2020</v>
      </c>
      <c r="D4277">
        <v>100</v>
      </c>
      <c r="E4277">
        <v>16.76732090968483</v>
      </c>
      <c r="F4277">
        <v>12.86772973626065</v>
      </c>
      <c r="G4277">
        <v>10.610338224362366</v>
      </c>
      <c r="H4277">
        <v>7.9677446007088983</v>
      </c>
    </row>
    <row r="4278" spans="1:8" x14ac:dyDescent="0.35">
      <c r="A4278" t="s">
        <v>256</v>
      </c>
      <c r="B4278" t="s">
        <v>131</v>
      </c>
      <c r="C4278">
        <v>2021</v>
      </c>
      <c r="D4278">
        <v>99.8</v>
      </c>
      <c r="E4278">
        <v>17.702388600603072</v>
      </c>
      <c r="F4278">
        <v>10.849239750812201</v>
      </c>
      <c r="G4278">
        <v>13.692973277670603</v>
      </c>
      <c r="H4278">
        <v>9.4740384425160027</v>
      </c>
    </row>
    <row r="4279" spans="1:8" x14ac:dyDescent="0.35">
      <c r="A4279" t="s">
        <v>256</v>
      </c>
      <c r="B4279" t="s">
        <v>131</v>
      </c>
      <c r="C4279">
        <v>2022</v>
      </c>
      <c r="D4279">
        <v>100</v>
      </c>
      <c r="E4279">
        <v>18.99258677380503</v>
      </c>
      <c r="F4279">
        <v>11.446643699883589</v>
      </c>
      <c r="G4279">
        <v>14.462656351308397</v>
      </c>
      <c r="H4279">
        <v>12.931560467052932</v>
      </c>
    </row>
    <row r="4280" spans="1:8" x14ac:dyDescent="0.35">
      <c r="A4280" t="s">
        <v>256</v>
      </c>
      <c r="B4280" t="s">
        <v>131</v>
      </c>
      <c r="C4280">
        <v>2023</v>
      </c>
      <c r="D4280">
        <v>100</v>
      </c>
      <c r="E4280">
        <v>17.608029393008273</v>
      </c>
      <c r="F4280">
        <v>9.9565907125801782</v>
      </c>
      <c r="G4280">
        <v>13.823039902276022</v>
      </c>
      <c r="H4280">
        <v>13.253711022278534</v>
      </c>
    </row>
    <row r="4281" spans="1:8" x14ac:dyDescent="0.35">
      <c r="A4281" t="s">
        <v>256</v>
      </c>
      <c r="B4281" t="s">
        <v>131</v>
      </c>
      <c r="C4281">
        <v>2024</v>
      </c>
      <c r="E4281">
        <v>19.047816565141872</v>
      </c>
      <c r="F4281">
        <v>9.6282546595668155</v>
      </c>
      <c r="G4281">
        <v>13.3925832336284</v>
      </c>
      <c r="H4281">
        <v>14.796996373157386</v>
      </c>
    </row>
    <row r="4282" spans="1:8" x14ac:dyDescent="0.35">
      <c r="A4282" t="s">
        <v>531</v>
      </c>
      <c r="B4282" t="s">
        <v>106</v>
      </c>
      <c r="C4282">
        <v>2000</v>
      </c>
      <c r="D4282">
        <v>6.8</v>
      </c>
      <c r="E4282">
        <v>90.101733393873033</v>
      </c>
      <c r="F4282">
        <v>2.5376884422110648</v>
      </c>
      <c r="G4282">
        <v>2.1789705814129263</v>
      </c>
      <c r="H4282">
        <v>73.509569291565754</v>
      </c>
    </row>
    <row r="4283" spans="1:8" x14ac:dyDescent="0.35">
      <c r="A4283" t="s">
        <v>531</v>
      </c>
      <c r="B4283" t="s">
        <v>106</v>
      </c>
      <c r="C4283">
        <v>2001</v>
      </c>
      <c r="D4283">
        <v>8.6</v>
      </c>
      <c r="E4283">
        <v>94.935450907150482</v>
      </c>
      <c r="F4283">
        <v>3.5775545209507391</v>
      </c>
      <c r="G4283">
        <v>3.6249055294183705</v>
      </c>
      <c r="H4283">
        <v>74.537073162964035</v>
      </c>
    </row>
    <row r="4284" spans="1:8" x14ac:dyDescent="0.35">
      <c r="A4284" t="s">
        <v>531</v>
      </c>
      <c r="B4284" t="s">
        <v>106</v>
      </c>
      <c r="C4284">
        <v>2002</v>
      </c>
      <c r="D4284">
        <v>10.4</v>
      </c>
      <c r="E4284">
        <v>95.77045386151616</v>
      </c>
      <c r="F4284">
        <v>1.963567541991954</v>
      </c>
      <c r="G4284">
        <v>2.8744212340722868</v>
      </c>
      <c r="H4284">
        <v>55.283725623390048</v>
      </c>
    </row>
    <row r="4285" spans="1:8" x14ac:dyDescent="0.35">
      <c r="A4285" t="s">
        <v>531</v>
      </c>
      <c r="B4285" t="s">
        <v>106</v>
      </c>
      <c r="C4285">
        <v>2003</v>
      </c>
      <c r="D4285">
        <v>12.3</v>
      </c>
      <c r="E4285">
        <v>90.322443721535464</v>
      </c>
      <c r="F4285">
        <v>3.016241299303942</v>
      </c>
      <c r="G4285">
        <v>0.7987427861845191</v>
      </c>
      <c r="H4285">
        <v>54.476307916357072</v>
      </c>
    </row>
    <row r="4286" spans="1:8" x14ac:dyDescent="0.35">
      <c r="A4286" t="s">
        <v>531</v>
      </c>
      <c r="B4286" t="s">
        <v>106</v>
      </c>
      <c r="C4286">
        <v>2004</v>
      </c>
      <c r="D4286">
        <v>14.1</v>
      </c>
      <c r="E4286">
        <v>93.485513320099017</v>
      </c>
      <c r="F4286">
        <v>1.418918918918926</v>
      </c>
      <c r="G4286">
        <v>2.1168781943607655</v>
      </c>
      <c r="H4286">
        <v>51.469237011514224</v>
      </c>
    </row>
    <row r="4287" spans="1:8" x14ac:dyDescent="0.35">
      <c r="A4287" t="s">
        <v>531</v>
      </c>
      <c r="B4287" t="s">
        <v>106</v>
      </c>
      <c r="C4287">
        <v>2005</v>
      </c>
      <c r="D4287">
        <v>16</v>
      </c>
      <c r="E4287">
        <v>98.634395568740146</v>
      </c>
      <c r="F4287">
        <v>1.19920053297801</v>
      </c>
      <c r="G4287">
        <v>0.41954189687101007</v>
      </c>
      <c r="H4287">
        <v>53.829715542090327</v>
      </c>
    </row>
    <row r="4288" spans="1:8" x14ac:dyDescent="0.35">
      <c r="A4288" t="s">
        <v>531</v>
      </c>
      <c r="B4288" t="s">
        <v>106</v>
      </c>
      <c r="C4288">
        <v>2006</v>
      </c>
      <c r="D4288">
        <v>9.1999999999999993</v>
      </c>
      <c r="E4288">
        <v>93.707111559112136</v>
      </c>
      <c r="F4288">
        <v>2.0408163265306172</v>
      </c>
      <c r="G4288">
        <v>3.8727171595438961</v>
      </c>
      <c r="H4288">
        <v>49.404441644910158</v>
      </c>
    </row>
    <row r="4289" spans="1:8" x14ac:dyDescent="0.35">
      <c r="A4289" t="s">
        <v>531</v>
      </c>
      <c r="B4289" t="s">
        <v>106</v>
      </c>
      <c r="C4289">
        <v>2007</v>
      </c>
      <c r="D4289">
        <v>17.8</v>
      </c>
      <c r="E4289">
        <v>99.853304472758893</v>
      </c>
      <c r="F4289">
        <v>3.9354838709677402</v>
      </c>
      <c r="G4289">
        <v>5.7769601471734973</v>
      </c>
      <c r="H4289">
        <v>50.661545772429527</v>
      </c>
    </row>
    <row r="4290" spans="1:8" x14ac:dyDescent="0.35">
      <c r="A4290" t="s">
        <v>531</v>
      </c>
      <c r="B4290" t="s">
        <v>106</v>
      </c>
      <c r="C4290">
        <v>2008</v>
      </c>
      <c r="D4290">
        <v>21.7</v>
      </c>
      <c r="E4290">
        <v>100.01606501511786</v>
      </c>
      <c r="F4290">
        <v>4.8417132216014949</v>
      </c>
      <c r="G4290">
        <v>7.1645705748804431</v>
      </c>
      <c r="H4290">
        <v>62.312424821435684</v>
      </c>
    </row>
    <row r="4291" spans="1:8" x14ac:dyDescent="0.35">
      <c r="A4291" t="s">
        <v>531</v>
      </c>
      <c r="B4291" t="s">
        <v>106</v>
      </c>
      <c r="C4291">
        <v>2017</v>
      </c>
      <c r="D4291">
        <v>53</v>
      </c>
      <c r="E4291">
        <v>82.899333191058844</v>
      </c>
      <c r="F4291">
        <v>3.0845262440354602</v>
      </c>
      <c r="G4291">
        <v>4.1581057589221899</v>
      </c>
      <c r="H4291">
        <v>58.366060929612033</v>
      </c>
    </row>
    <row r="4292" spans="1:8" x14ac:dyDescent="0.35">
      <c r="A4292" t="s">
        <v>531</v>
      </c>
      <c r="B4292" t="s">
        <v>106</v>
      </c>
      <c r="C4292">
        <v>2018</v>
      </c>
      <c r="D4292">
        <v>50.9</v>
      </c>
      <c r="E4292">
        <v>88.274923858054393</v>
      </c>
      <c r="F4292">
        <v>2.3309637956686609</v>
      </c>
      <c r="G4292">
        <v>3.2077964521077575</v>
      </c>
      <c r="H4292">
        <v>60.265366899935714</v>
      </c>
    </row>
    <row r="4293" spans="1:8" x14ac:dyDescent="0.35">
      <c r="A4293" t="s">
        <v>531</v>
      </c>
      <c r="B4293" t="s">
        <v>106</v>
      </c>
      <c r="C4293">
        <v>2019</v>
      </c>
      <c r="D4293">
        <v>54.3</v>
      </c>
      <c r="E4293">
        <v>88.508561170777099</v>
      </c>
      <c r="F4293">
        <v>2.7625201938611101</v>
      </c>
      <c r="G4293">
        <v>3.2803877221798388</v>
      </c>
      <c r="H4293">
        <v>53.321149238322199</v>
      </c>
    </row>
    <row r="4294" spans="1:8" x14ac:dyDescent="0.35">
      <c r="A4294" t="s">
        <v>531</v>
      </c>
      <c r="B4294" t="s">
        <v>106</v>
      </c>
      <c r="C4294">
        <v>2020</v>
      </c>
      <c r="D4294">
        <v>57.5</v>
      </c>
      <c r="E4294">
        <v>90.128346383745196</v>
      </c>
      <c r="F4294">
        <v>5.3293507310171497</v>
      </c>
      <c r="G4294">
        <v>2.785341843297374</v>
      </c>
      <c r="H4294">
        <v>29.852331270100763</v>
      </c>
    </row>
    <row r="4295" spans="1:8" x14ac:dyDescent="0.35">
      <c r="A4295" t="s">
        <v>531</v>
      </c>
      <c r="B4295" t="s">
        <v>106</v>
      </c>
      <c r="C4295">
        <v>2021</v>
      </c>
      <c r="D4295">
        <v>60.7</v>
      </c>
      <c r="E4295">
        <v>98.979106426463375</v>
      </c>
      <c r="F4295">
        <v>2.343283582089533</v>
      </c>
      <c r="G4295">
        <v>0.69971554654355828</v>
      </c>
      <c r="H4295">
        <v>26.643415593099789</v>
      </c>
    </row>
    <row r="4296" spans="1:8" x14ac:dyDescent="0.35">
      <c r="A4296" t="s">
        <v>531</v>
      </c>
      <c r="B4296" t="s">
        <v>106</v>
      </c>
      <c r="C4296">
        <v>2022</v>
      </c>
      <c r="D4296">
        <v>60.7</v>
      </c>
      <c r="E4296">
        <v>90.794424785952572</v>
      </c>
      <c r="F4296">
        <v>6.6793058188712129</v>
      </c>
      <c r="G4296">
        <v>11.226803565689323</v>
      </c>
      <c r="H4296">
        <v>29.199608340758264</v>
      </c>
    </row>
    <row r="4297" spans="1:8" x14ac:dyDescent="0.35">
      <c r="A4297" t="s">
        <v>531</v>
      </c>
      <c r="B4297" t="s">
        <v>106</v>
      </c>
      <c r="C4297">
        <v>2023</v>
      </c>
      <c r="D4297">
        <v>54</v>
      </c>
      <c r="E4297">
        <v>88.07905939373876</v>
      </c>
      <c r="F4297">
        <v>11.182501708817471</v>
      </c>
      <c r="G4297">
        <v>6.9721237075443696</v>
      </c>
    </row>
    <row r="4298" spans="1:8" x14ac:dyDescent="0.35">
      <c r="A4298" t="s">
        <v>531</v>
      </c>
      <c r="B4298" t="s">
        <v>106</v>
      </c>
      <c r="C4298">
        <v>2024</v>
      </c>
      <c r="E4298">
        <v>96.280881396134362</v>
      </c>
      <c r="G4298">
        <v>-0.7008421125721469</v>
      </c>
    </row>
    <row r="4299" spans="1:8" x14ac:dyDescent="0.35">
      <c r="A4299" t="s">
        <v>70</v>
      </c>
      <c r="B4299" t="s">
        <v>263</v>
      </c>
      <c r="C4299">
        <v>2000</v>
      </c>
      <c r="D4299">
        <v>91.9</v>
      </c>
      <c r="E4299">
        <v>19.841929205796998</v>
      </c>
      <c r="G4299">
        <v>29.452825110489243</v>
      </c>
      <c r="H4299">
        <v>4.822168514986763</v>
      </c>
    </row>
    <row r="4300" spans="1:8" x14ac:dyDescent="0.35">
      <c r="A4300" t="s">
        <v>70</v>
      </c>
      <c r="B4300" t="s">
        <v>263</v>
      </c>
      <c r="C4300">
        <v>2001</v>
      </c>
      <c r="D4300">
        <v>99.2</v>
      </c>
      <c r="E4300">
        <v>19.677080506884906</v>
      </c>
      <c r="G4300">
        <v>7.9969040562045279</v>
      </c>
      <c r="H4300">
        <v>4.9377176864156036</v>
      </c>
    </row>
    <row r="4301" spans="1:8" x14ac:dyDescent="0.35">
      <c r="A4301" t="s">
        <v>70</v>
      </c>
      <c r="B4301" t="s">
        <v>263</v>
      </c>
      <c r="C4301">
        <v>2002</v>
      </c>
      <c r="D4301">
        <v>99.8</v>
      </c>
      <c r="E4301">
        <v>18.605445047464691</v>
      </c>
      <c r="G4301">
        <v>33.022876078636955</v>
      </c>
      <c r="H4301">
        <v>5.3254483120880964</v>
      </c>
    </row>
    <row r="4302" spans="1:8" x14ac:dyDescent="0.35">
      <c r="A4302" t="s">
        <v>70</v>
      </c>
      <c r="B4302" t="s">
        <v>263</v>
      </c>
      <c r="C4302">
        <v>2003</v>
      </c>
      <c r="D4302">
        <v>67.3</v>
      </c>
      <c r="E4302">
        <v>24.276027745204978</v>
      </c>
      <c r="G4302">
        <v>34.933755738736863</v>
      </c>
      <c r="H4302">
        <v>5.2642512674699882</v>
      </c>
    </row>
    <row r="4303" spans="1:8" x14ac:dyDescent="0.35">
      <c r="A4303" t="s">
        <v>70</v>
      </c>
      <c r="B4303" t="s">
        <v>263</v>
      </c>
      <c r="C4303">
        <v>2004</v>
      </c>
      <c r="D4303">
        <v>95.6</v>
      </c>
      <c r="E4303">
        <v>22.974075108632242</v>
      </c>
      <c r="G4303">
        <v>33.953724338534641</v>
      </c>
      <c r="H4303">
        <v>5.0003823685166928</v>
      </c>
    </row>
    <row r="4304" spans="1:8" x14ac:dyDescent="0.35">
      <c r="A4304" t="s">
        <v>70</v>
      </c>
      <c r="B4304" t="s">
        <v>263</v>
      </c>
      <c r="C4304">
        <v>2005</v>
      </c>
      <c r="D4304">
        <v>93</v>
      </c>
      <c r="E4304">
        <v>23.691266387693364</v>
      </c>
      <c r="G4304">
        <v>29.604059351297764</v>
      </c>
      <c r="H4304">
        <v>4.5981991195507774</v>
      </c>
    </row>
    <row r="4305" spans="1:8" x14ac:dyDescent="0.35">
      <c r="A4305" t="s">
        <v>70</v>
      </c>
      <c r="B4305" t="s">
        <v>263</v>
      </c>
      <c r="C4305">
        <v>2006</v>
      </c>
      <c r="D4305">
        <v>97.2</v>
      </c>
      <c r="E4305">
        <v>31.590332944922384</v>
      </c>
      <c r="G4305">
        <v>17.904315549063597</v>
      </c>
      <c r="H4305">
        <v>4.1084051674242366</v>
      </c>
    </row>
    <row r="4306" spans="1:8" x14ac:dyDescent="0.35">
      <c r="A4306" t="s">
        <v>70</v>
      </c>
      <c r="B4306" t="s">
        <v>263</v>
      </c>
      <c r="C4306">
        <v>2007</v>
      </c>
      <c r="D4306">
        <v>93.1</v>
      </c>
      <c r="E4306">
        <v>33.688532343481377</v>
      </c>
      <c r="G4306">
        <v>15.448477757966998</v>
      </c>
      <c r="H4306">
        <v>5.5889806120519232</v>
      </c>
    </row>
    <row r="4307" spans="1:8" x14ac:dyDescent="0.35">
      <c r="A4307" t="s">
        <v>70</v>
      </c>
      <c r="B4307" t="s">
        <v>263</v>
      </c>
      <c r="C4307">
        <v>2008</v>
      </c>
      <c r="D4307">
        <v>93.2</v>
      </c>
      <c r="E4307">
        <v>31.672209763655733</v>
      </c>
      <c r="G4307">
        <v>30.132452853435154</v>
      </c>
      <c r="H4307">
        <v>4.8934433249407858</v>
      </c>
    </row>
    <row r="4308" spans="1:8" x14ac:dyDescent="0.35">
      <c r="A4308" t="s">
        <v>70</v>
      </c>
      <c r="B4308" t="s">
        <v>263</v>
      </c>
      <c r="C4308">
        <v>2017</v>
      </c>
      <c r="D4308">
        <v>93.2</v>
      </c>
      <c r="G4308">
        <v>1049.7472570657014</v>
      </c>
    </row>
    <row r="4309" spans="1:8" x14ac:dyDescent="0.35">
      <c r="A4309" t="s">
        <v>70</v>
      </c>
      <c r="B4309" t="s">
        <v>263</v>
      </c>
      <c r="C4309">
        <v>2018</v>
      </c>
      <c r="D4309">
        <v>99</v>
      </c>
      <c r="G4309">
        <v>225690.05991783473</v>
      </c>
    </row>
    <row r="4310" spans="1:8" x14ac:dyDescent="0.35">
      <c r="A4310" t="s">
        <v>70</v>
      </c>
      <c r="B4310" t="s">
        <v>263</v>
      </c>
      <c r="C4310">
        <v>2019</v>
      </c>
      <c r="D4310">
        <v>98.7</v>
      </c>
      <c r="G4310">
        <v>21922.76154383527</v>
      </c>
    </row>
    <row r="4311" spans="1:8" x14ac:dyDescent="0.35">
      <c r="A4311" t="s">
        <v>70</v>
      </c>
      <c r="B4311" t="s">
        <v>263</v>
      </c>
      <c r="C4311">
        <v>2020</v>
      </c>
      <c r="D4311">
        <v>99.3</v>
      </c>
      <c r="G4311">
        <v>1890.3943422388447</v>
      </c>
    </row>
    <row r="4312" spans="1:8" x14ac:dyDescent="0.35">
      <c r="A4312" t="s">
        <v>70</v>
      </c>
      <c r="B4312" t="s">
        <v>263</v>
      </c>
      <c r="C4312">
        <v>2021</v>
      </c>
      <c r="D4312">
        <v>99.9</v>
      </c>
      <c r="G4312">
        <v>1208.5471147350604</v>
      </c>
    </row>
    <row r="4313" spans="1:8" x14ac:dyDescent="0.35">
      <c r="A4313" t="s">
        <v>70</v>
      </c>
      <c r="B4313" t="s">
        <v>263</v>
      </c>
      <c r="C4313">
        <v>2022</v>
      </c>
      <c r="D4313">
        <v>100</v>
      </c>
      <c r="G4313">
        <v>211.01823380224459</v>
      </c>
    </row>
    <row r="4314" spans="1:8" x14ac:dyDescent="0.35">
      <c r="A4314" t="s">
        <v>70</v>
      </c>
      <c r="B4314" t="s">
        <v>263</v>
      </c>
      <c r="C4314">
        <v>2023</v>
      </c>
      <c r="D4314">
        <v>100</v>
      </c>
      <c r="G4314">
        <v>367.88922648760644</v>
      </c>
    </row>
    <row r="4315" spans="1:8" x14ac:dyDescent="0.35">
      <c r="A4315" t="s">
        <v>70</v>
      </c>
      <c r="B4315" t="s">
        <v>263</v>
      </c>
      <c r="C4315">
        <v>2024</v>
      </c>
      <c r="G4315">
        <v>54.7195996964698</v>
      </c>
    </row>
    <row r="4316" spans="1:8" x14ac:dyDescent="0.35">
      <c r="A4316" t="s">
        <v>328</v>
      </c>
      <c r="B4316" t="s">
        <v>533</v>
      </c>
      <c r="C4316">
        <v>2000</v>
      </c>
      <c r="D4316">
        <v>84.7</v>
      </c>
      <c r="E4316">
        <v>44.604592818682839</v>
      </c>
      <c r="F4316">
        <v>-1.7103372785110871</v>
      </c>
      <c r="G4316">
        <v>3.4088276652760641</v>
      </c>
      <c r="H4316">
        <v>19.100157141511527</v>
      </c>
    </row>
    <row r="4317" spans="1:8" x14ac:dyDescent="0.35">
      <c r="A4317" t="s">
        <v>328</v>
      </c>
      <c r="B4317" t="s">
        <v>533</v>
      </c>
      <c r="C4317">
        <v>2001</v>
      </c>
      <c r="D4317">
        <v>85.5</v>
      </c>
      <c r="E4317">
        <v>52.118908361815521</v>
      </c>
      <c r="F4317">
        <v>-0.4315445117281802</v>
      </c>
      <c r="G4317">
        <v>2.6222647843613771</v>
      </c>
      <c r="H4317">
        <v>18.944354710118326</v>
      </c>
    </row>
    <row r="4318" spans="1:8" x14ac:dyDescent="0.35">
      <c r="A4318" t="s">
        <v>328</v>
      </c>
      <c r="B4318" t="s">
        <v>533</v>
      </c>
      <c r="C4318">
        <v>2002</v>
      </c>
      <c r="D4318">
        <v>85.6</v>
      </c>
      <c r="E4318">
        <v>53.03554563406886</v>
      </c>
      <c r="F4318">
        <v>3.8308283816846722</v>
      </c>
      <c r="G4318">
        <v>4.6989281620196692</v>
      </c>
      <c r="H4318">
        <v>18.95385581657527</v>
      </c>
    </row>
    <row r="4319" spans="1:8" x14ac:dyDescent="0.35">
      <c r="A4319" t="s">
        <v>328</v>
      </c>
      <c r="B4319" t="s">
        <v>533</v>
      </c>
      <c r="C4319">
        <v>2003</v>
      </c>
      <c r="D4319">
        <v>87.1</v>
      </c>
      <c r="E4319">
        <v>61.629165219914483</v>
      </c>
      <c r="F4319">
        <v>3.2346481729392691</v>
      </c>
      <c r="G4319">
        <v>7.1096024629148076</v>
      </c>
      <c r="H4319">
        <v>18.512097972301582</v>
      </c>
    </row>
    <row r="4320" spans="1:8" x14ac:dyDescent="0.35">
      <c r="A4320" t="s">
        <v>328</v>
      </c>
      <c r="B4320" t="s">
        <v>533</v>
      </c>
      <c r="C4320">
        <v>2004</v>
      </c>
      <c r="D4320">
        <v>88</v>
      </c>
      <c r="E4320">
        <v>69.26358598475899</v>
      </c>
      <c r="F4320">
        <v>7.7549474870960147</v>
      </c>
      <c r="G4320">
        <v>8.4333121320908475</v>
      </c>
      <c r="H4320">
        <v>18.944324045479771</v>
      </c>
    </row>
    <row r="4321" spans="1:8" x14ac:dyDescent="0.35">
      <c r="A4321" t="s">
        <v>328</v>
      </c>
      <c r="B4321" t="s">
        <v>533</v>
      </c>
      <c r="C4321">
        <v>2005</v>
      </c>
      <c r="D4321">
        <v>94.8</v>
      </c>
      <c r="E4321">
        <v>70.959849606291456</v>
      </c>
      <c r="F4321">
        <v>8.2845724312867741</v>
      </c>
      <c r="G4321">
        <v>18.810519570769742</v>
      </c>
      <c r="H4321">
        <v>15.005225523409274</v>
      </c>
    </row>
    <row r="4322" spans="1:8" x14ac:dyDescent="0.35">
      <c r="A4322" t="s">
        <v>328</v>
      </c>
      <c r="B4322" t="s">
        <v>533</v>
      </c>
      <c r="C4322">
        <v>2006</v>
      </c>
      <c r="D4322">
        <v>94.8</v>
      </c>
      <c r="E4322">
        <v>79.223667321360452</v>
      </c>
      <c r="F4322">
        <v>7.41801715108463</v>
      </c>
      <c r="G4322">
        <v>8.5689479760376628</v>
      </c>
      <c r="H4322">
        <v>15.380332598465474</v>
      </c>
    </row>
    <row r="4323" spans="1:8" x14ac:dyDescent="0.35">
      <c r="A4323" t="s">
        <v>328</v>
      </c>
      <c r="B4323" t="s">
        <v>533</v>
      </c>
      <c r="C4323">
        <v>2007</v>
      </c>
      <c r="D4323">
        <v>90.6</v>
      </c>
      <c r="E4323">
        <v>100.57977283682864</v>
      </c>
      <c r="F4323">
        <v>8.3444488977383671</v>
      </c>
      <c r="G4323">
        <v>9.6302256121611833</v>
      </c>
      <c r="H4323">
        <v>16.553762314831378</v>
      </c>
    </row>
    <row r="4324" spans="1:8" x14ac:dyDescent="0.35">
      <c r="A4324" t="s">
        <v>328</v>
      </c>
      <c r="B4324" t="s">
        <v>533</v>
      </c>
      <c r="C4324">
        <v>2008</v>
      </c>
      <c r="D4324">
        <v>91.6</v>
      </c>
      <c r="E4324">
        <v>93.657169933795231</v>
      </c>
      <c r="F4324">
        <v>23.115448347447739</v>
      </c>
      <c r="G4324">
        <v>22.673316174610619</v>
      </c>
      <c r="H4324">
        <v>15.09326551146099</v>
      </c>
    </row>
    <row r="4325" spans="1:8" x14ac:dyDescent="0.35">
      <c r="A4325" t="s">
        <v>328</v>
      </c>
      <c r="B4325" t="s">
        <v>533</v>
      </c>
      <c r="C4325">
        <v>2017</v>
      </c>
      <c r="D4325">
        <v>100</v>
      </c>
      <c r="E4325">
        <v>123.50530897957898</v>
      </c>
      <c r="F4325">
        <v>3.5202568881161742</v>
      </c>
      <c r="G4325">
        <v>4.3629201476643118</v>
      </c>
      <c r="H4325">
        <v>10.723160946941752</v>
      </c>
    </row>
    <row r="4326" spans="1:8" x14ac:dyDescent="0.35">
      <c r="A4326" t="s">
        <v>328</v>
      </c>
      <c r="B4326" t="s">
        <v>533</v>
      </c>
      <c r="C4326">
        <v>2018</v>
      </c>
      <c r="D4326">
        <v>100</v>
      </c>
      <c r="E4326">
        <v>124.98698638499465</v>
      </c>
      <c r="F4326">
        <v>3.5396280594264091</v>
      </c>
      <c r="G4326">
        <v>3.6266473002725945</v>
      </c>
      <c r="H4326">
        <v>10.725509564386083</v>
      </c>
    </row>
    <row r="4327" spans="1:8" x14ac:dyDescent="0.35">
      <c r="A4327" t="s">
        <v>328</v>
      </c>
      <c r="B4327" t="s">
        <v>533</v>
      </c>
      <c r="C4327">
        <v>2019</v>
      </c>
      <c r="D4327">
        <v>99.1</v>
      </c>
      <c r="E4327">
        <v>129.14767276231521</v>
      </c>
      <c r="F4327">
        <v>2.7958236745224969</v>
      </c>
      <c r="G4327">
        <v>2.423226942292672</v>
      </c>
      <c r="H4327">
        <v>10.654515628098137</v>
      </c>
    </row>
    <row r="4328" spans="1:8" x14ac:dyDescent="0.35">
      <c r="A4328" t="s">
        <v>328</v>
      </c>
      <c r="B4328" t="s">
        <v>533</v>
      </c>
      <c r="C4328">
        <v>2020</v>
      </c>
      <c r="D4328">
        <v>99.7</v>
      </c>
      <c r="E4328">
        <v>140.60368022861951</v>
      </c>
      <c r="F4328">
        <v>3.2209343665251411</v>
      </c>
      <c r="G4328">
        <v>1.4674781481081425</v>
      </c>
      <c r="H4328">
        <v>7.3530994603757147</v>
      </c>
    </row>
    <row r="4329" spans="1:8" x14ac:dyDescent="0.35">
      <c r="A4329" t="s">
        <v>328</v>
      </c>
      <c r="B4329" t="s">
        <v>533</v>
      </c>
      <c r="C4329">
        <v>2021</v>
      </c>
      <c r="D4329">
        <v>100</v>
      </c>
      <c r="E4329">
        <v>146.15795132181236</v>
      </c>
      <c r="F4329">
        <v>1.834715548104437</v>
      </c>
      <c r="G4329">
        <v>2.8807679290064243</v>
      </c>
      <c r="H4329">
        <v>6.5726219385843176</v>
      </c>
    </row>
    <row r="4330" spans="1:8" x14ac:dyDescent="0.35">
      <c r="A4330" t="s">
        <v>328</v>
      </c>
      <c r="B4330" t="s">
        <v>533</v>
      </c>
      <c r="C4330">
        <v>2022</v>
      </c>
      <c r="D4330">
        <v>100</v>
      </c>
      <c r="E4330">
        <v>136.25560180247456</v>
      </c>
      <c r="F4330">
        <v>3.1565074996312932</v>
      </c>
      <c r="G4330">
        <v>4.4428330495188959</v>
      </c>
      <c r="H4330">
        <v>9.9057860538799964</v>
      </c>
    </row>
    <row r="4331" spans="1:8" x14ac:dyDescent="0.35">
      <c r="A4331" t="s">
        <v>328</v>
      </c>
      <c r="B4331" t="s">
        <v>533</v>
      </c>
      <c r="C4331">
        <v>2023</v>
      </c>
      <c r="D4331">
        <v>99.8</v>
      </c>
      <c r="F4331">
        <v>3.2528928266766162</v>
      </c>
      <c r="G4331">
        <v>2.0933909158375741</v>
      </c>
      <c r="H4331">
        <v>11.376311200299908</v>
      </c>
    </row>
    <row r="4332" spans="1:8" x14ac:dyDescent="0.35">
      <c r="A4332" t="s">
        <v>328</v>
      </c>
      <c r="B4332" t="s">
        <v>533</v>
      </c>
      <c r="C4332">
        <v>2024</v>
      </c>
      <c r="F4332">
        <v>3.6210927388584349</v>
      </c>
      <c r="G4332">
        <v>4.1595862115790965</v>
      </c>
      <c r="H4332">
        <v>12.724705637860293</v>
      </c>
    </row>
    <row r="4333" spans="1:8" x14ac:dyDescent="0.35">
      <c r="A4333" t="s">
        <v>359</v>
      </c>
      <c r="B4333" t="s">
        <v>114</v>
      </c>
      <c r="C4333">
        <v>2000</v>
      </c>
      <c r="D4333">
        <v>100</v>
      </c>
    </row>
    <row r="4334" spans="1:8" x14ac:dyDescent="0.35">
      <c r="A4334" t="s">
        <v>359</v>
      </c>
      <c r="B4334" t="s">
        <v>114</v>
      </c>
      <c r="C4334">
        <v>2001</v>
      </c>
      <c r="D4334">
        <v>100</v>
      </c>
    </row>
    <row r="4335" spans="1:8" x14ac:dyDescent="0.35">
      <c r="A4335" t="s">
        <v>359</v>
      </c>
      <c r="B4335" t="s">
        <v>114</v>
      </c>
      <c r="C4335">
        <v>2002</v>
      </c>
      <c r="D4335">
        <v>100</v>
      </c>
    </row>
    <row r="4336" spans="1:8" x14ac:dyDescent="0.35">
      <c r="A4336" t="s">
        <v>359</v>
      </c>
      <c r="B4336" t="s">
        <v>114</v>
      </c>
      <c r="C4336">
        <v>2003</v>
      </c>
      <c r="D4336">
        <v>100</v>
      </c>
      <c r="G4336">
        <v>5.9684639309691079</v>
      </c>
    </row>
    <row r="4337" spans="1:8" x14ac:dyDescent="0.35">
      <c r="A4337" t="s">
        <v>359</v>
      </c>
      <c r="B4337" t="s">
        <v>114</v>
      </c>
      <c r="C4337">
        <v>2004</v>
      </c>
      <c r="D4337">
        <v>100</v>
      </c>
      <c r="G4337">
        <v>6.7732747618547364</v>
      </c>
    </row>
    <row r="4338" spans="1:8" x14ac:dyDescent="0.35">
      <c r="A4338" t="s">
        <v>359</v>
      </c>
      <c r="B4338" t="s">
        <v>114</v>
      </c>
      <c r="C4338">
        <v>2005</v>
      </c>
      <c r="D4338">
        <v>100</v>
      </c>
      <c r="G4338">
        <v>12.69076165630949</v>
      </c>
    </row>
    <row r="4339" spans="1:8" x14ac:dyDescent="0.35">
      <c r="A4339" t="s">
        <v>359</v>
      </c>
      <c r="B4339" t="s">
        <v>114</v>
      </c>
      <c r="C4339">
        <v>2006</v>
      </c>
      <c r="D4339">
        <v>100</v>
      </c>
      <c r="G4339">
        <v>-2.1644500087326577</v>
      </c>
    </row>
    <row r="4340" spans="1:8" x14ac:dyDescent="0.35">
      <c r="A4340" t="s">
        <v>359</v>
      </c>
      <c r="B4340" t="s">
        <v>114</v>
      </c>
      <c r="C4340">
        <v>2007</v>
      </c>
      <c r="D4340">
        <v>100</v>
      </c>
      <c r="G4340">
        <v>2.5765268953530835</v>
      </c>
    </row>
    <row r="4341" spans="1:8" x14ac:dyDescent="0.35">
      <c r="A4341" t="s">
        <v>359</v>
      </c>
      <c r="B4341" t="s">
        <v>114</v>
      </c>
      <c r="C4341">
        <v>2008</v>
      </c>
      <c r="D4341">
        <v>100</v>
      </c>
      <c r="G4341">
        <v>-12.355680961095246</v>
      </c>
    </row>
    <row r="4342" spans="1:8" x14ac:dyDescent="0.35">
      <c r="A4342" t="s">
        <v>359</v>
      </c>
      <c r="B4342" t="s">
        <v>114</v>
      </c>
      <c r="C4342">
        <v>2017</v>
      </c>
      <c r="D4342">
        <v>100</v>
      </c>
      <c r="G4342">
        <v>0.63464201431553136</v>
      </c>
    </row>
    <row r="4343" spans="1:8" x14ac:dyDescent="0.35">
      <c r="A4343" t="s">
        <v>359</v>
      </c>
      <c r="B4343" t="s">
        <v>114</v>
      </c>
      <c r="C4343">
        <v>2018</v>
      </c>
      <c r="D4343">
        <v>100</v>
      </c>
      <c r="G4343">
        <v>1.4937415019437026</v>
      </c>
    </row>
    <row r="4344" spans="1:8" x14ac:dyDescent="0.35">
      <c r="A4344" t="s">
        <v>359</v>
      </c>
      <c r="B4344" t="s">
        <v>114</v>
      </c>
      <c r="C4344">
        <v>2019</v>
      </c>
      <c r="D4344">
        <v>100</v>
      </c>
      <c r="G4344">
        <v>2.0783761391134874</v>
      </c>
    </row>
    <row r="4345" spans="1:8" x14ac:dyDescent="0.35">
      <c r="A4345" t="s">
        <v>359</v>
      </c>
      <c r="B4345" t="s">
        <v>114</v>
      </c>
      <c r="C4345">
        <v>2020</v>
      </c>
      <c r="D4345">
        <v>100</v>
      </c>
      <c r="G4345">
        <v>4.3051874188710002</v>
      </c>
    </row>
    <row r="4346" spans="1:8" x14ac:dyDescent="0.35">
      <c r="A4346" t="s">
        <v>359</v>
      </c>
      <c r="B4346" t="s">
        <v>114</v>
      </c>
      <c r="C4346">
        <v>2021</v>
      </c>
      <c r="D4346">
        <v>100</v>
      </c>
      <c r="G4346">
        <v>2.8032391972255368</v>
      </c>
    </row>
    <row r="4347" spans="1:8" x14ac:dyDescent="0.35">
      <c r="A4347" t="s">
        <v>359</v>
      </c>
      <c r="B4347" t="s">
        <v>114</v>
      </c>
      <c r="C4347">
        <v>2022</v>
      </c>
      <c r="D4347">
        <v>100</v>
      </c>
      <c r="G4347">
        <v>5.0382672607046857</v>
      </c>
    </row>
    <row r="4348" spans="1:8" x14ac:dyDescent="0.35">
      <c r="A4348" t="s">
        <v>359</v>
      </c>
      <c r="B4348" t="s">
        <v>114</v>
      </c>
      <c r="C4348">
        <v>2023</v>
      </c>
      <c r="D4348">
        <v>100</v>
      </c>
    </row>
    <row r="4349" spans="1:8" x14ac:dyDescent="0.35">
      <c r="A4349" t="s">
        <v>75</v>
      </c>
      <c r="B4349" t="s">
        <v>166</v>
      </c>
      <c r="C4349">
        <v>2000</v>
      </c>
      <c r="D4349">
        <v>99.2</v>
      </c>
      <c r="E4349">
        <v>77.370680243879818</v>
      </c>
      <c r="F4349">
        <v>2.7981989243575769</v>
      </c>
      <c r="G4349">
        <v>10.44160724206931</v>
      </c>
      <c r="H4349">
        <v>19.405946149509969</v>
      </c>
    </row>
    <row r="4350" spans="1:8" x14ac:dyDescent="0.35">
      <c r="A4350" t="s">
        <v>75</v>
      </c>
      <c r="B4350" t="s">
        <v>166</v>
      </c>
      <c r="C4350">
        <v>2001</v>
      </c>
      <c r="D4350">
        <v>99.1</v>
      </c>
      <c r="E4350">
        <v>80.478648874790821</v>
      </c>
      <c r="F4350">
        <v>1.222784758788984</v>
      </c>
      <c r="G4350">
        <v>2.3451891560392539</v>
      </c>
      <c r="H4350">
        <v>19.023859290251117</v>
      </c>
    </row>
    <row r="4351" spans="1:8" x14ac:dyDescent="0.35">
      <c r="A4351" t="s">
        <v>75</v>
      </c>
      <c r="B4351" t="s">
        <v>166</v>
      </c>
      <c r="C4351">
        <v>2002</v>
      </c>
      <c r="D4351">
        <v>97.9</v>
      </c>
      <c r="E4351">
        <v>86.564204960908938</v>
      </c>
      <c r="F4351">
        <v>5.7095158597662587</v>
      </c>
      <c r="G4351">
        <v>1.4869229111724707</v>
      </c>
      <c r="H4351">
        <v>20.626578749226418</v>
      </c>
    </row>
    <row r="4352" spans="1:8" x14ac:dyDescent="0.35">
      <c r="A4352" t="s">
        <v>75</v>
      </c>
      <c r="B4352" t="s">
        <v>166</v>
      </c>
      <c r="C4352">
        <v>2003</v>
      </c>
      <c r="D4352">
        <v>97.5</v>
      </c>
      <c r="E4352">
        <v>84.457409274193552</v>
      </c>
      <c r="F4352">
        <v>4.4030322173088798</v>
      </c>
      <c r="G4352">
        <v>-2.1254272560601493</v>
      </c>
      <c r="H4352">
        <v>16.761083615836743</v>
      </c>
    </row>
    <row r="4353" spans="1:8" x14ac:dyDescent="0.35">
      <c r="A4353" t="s">
        <v>75</v>
      </c>
      <c r="B4353" t="s">
        <v>166</v>
      </c>
      <c r="C4353">
        <v>2004</v>
      </c>
      <c r="D4353">
        <v>99</v>
      </c>
      <c r="E4353">
        <v>75.957941387325931</v>
      </c>
      <c r="F4353">
        <v>3.0041749863859328</v>
      </c>
      <c r="G4353">
        <v>-4.8545964425106263</v>
      </c>
      <c r="H4353">
        <v>16.045381886400165</v>
      </c>
    </row>
    <row r="4354" spans="1:8" x14ac:dyDescent="0.35">
      <c r="A4354" t="s">
        <v>75</v>
      </c>
      <c r="B4354" t="s">
        <v>166</v>
      </c>
      <c r="C4354">
        <v>2005</v>
      </c>
      <c r="D4354">
        <v>99.1</v>
      </c>
      <c r="E4354">
        <v>70.857834051934361</v>
      </c>
      <c r="F4354">
        <v>4.1072507071593103</v>
      </c>
      <c r="G4354">
        <v>5.6219726997682073E-2</v>
      </c>
      <c r="H4354">
        <v>13.316215784332073</v>
      </c>
    </row>
    <row r="4355" spans="1:8" x14ac:dyDescent="0.35">
      <c r="A4355" t="s">
        <v>75</v>
      </c>
      <c r="B4355" t="s">
        <v>166</v>
      </c>
      <c r="C4355">
        <v>2006</v>
      </c>
      <c r="D4355">
        <v>99.4</v>
      </c>
      <c r="E4355">
        <v>72.052785750051413</v>
      </c>
      <c r="F4355">
        <v>3.842341256247821</v>
      </c>
      <c r="G4355">
        <v>5.3931230688752549</v>
      </c>
      <c r="H4355">
        <v>11.965213080229979</v>
      </c>
    </row>
    <row r="4356" spans="1:8" x14ac:dyDescent="0.35">
      <c r="A4356" t="s">
        <v>75</v>
      </c>
      <c r="B4356" t="s">
        <v>166</v>
      </c>
      <c r="C4356">
        <v>2007</v>
      </c>
      <c r="D4356">
        <v>96.5</v>
      </c>
      <c r="E4356">
        <v>79.786956419175681</v>
      </c>
      <c r="F4356">
        <v>1.859743793511109</v>
      </c>
      <c r="G4356">
        <v>4.7702341294187534</v>
      </c>
      <c r="H4356">
        <v>15.439935936345838</v>
      </c>
    </row>
    <row r="4357" spans="1:8" x14ac:dyDescent="0.35">
      <c r="A4357" t="s">
        <v>75</v>
      </c>
      <c r="B4357" t="s">
        <v>166</v>
      </c>
      <c r="C4357">
        <v>2008</v>
      </c>
      <c r="D4357">
        <v>99.5</v>
      </c>
      <c r="E4357">
        <v>71.825537179908068</v>
      </c>
      <c r="F4357">
        <v>9.8899978869184917</v>
      </c>
      <c r="G4357">
        <v>17.008355406453774</v>
      </c>
      <c r="H4357">
        <v>14.447522198787876</v>
      </c>
    </row>
    <row r="4358" spans="1:8" x14ac:dyDescent="0.35">
      <c r="A4358" t="s">
        <v>75</v>
      </c>
      <c r="B4358" t="s">
        <v>166</v>
      </c>
      <c r="C4358">
        <v>2017</v>
      </c>
      <c r="D4358">
        <v>99.6</v>
      </c>
      <c r="E4358">
        <v>68.152817169084827</v>
      </c>
      <c r="F4358">
        <v>0.21257093422888099</v>
      </c>
      <c r="G4358">
        <v>3.2254149922027295</v>
      </c>
      <c r="H4358">
        <v>13.643990574217465</v>
      </c>
    </row>
    <row r="4359" spans="1:8" x14ac:dyDescent="0.35">
      <c r="A4359" t="s">
        <v>75</v>
      </c>
      <c r="B4359" t="s">
        <v>166</v>
      </c>
      <c r="C4359">
        <v>2018</v>
      </c>
      <c r="D4359">
        <v>100</v>
      </c>
      <c r="E4359">
        <v>70.112125291829983</v>
      </c>
      <c r="F4359">
        <v>-0.19510777373073471</v>
      </c>
      <c r="G4359">
        <v>-0.30199272515996256</v>
      </c>
      <c r="H4359">
        <v>15.582212291879383</v>
      </c>
    </row>
    <row r="4360" spans="1:8" x14ac:dyDescent="0.35">
      <c r="A4360" t="s">
        <v>75</v>
      </c>
      <c r="B4360" t="s">
        <v>166</v>
      </c>
      <c r="C4360">
        <v>2019</v>
      </c>
      <c r="D4360">
        <v>100</v>
      </c>
      <c r="E4360">
        <v>73.257119227595069</v>
      </c>
      <c r="F4360">
        <v>1.580183336394551</v>
      </c>
      <c r="G4360">
        <v>3.8494693014724106</v>
      </c>
      <c r="H4360">
        <v>16.494055035649833</v>
      </c>
    </row>
    <row r="4361" spans="1:8" x14ac:dyDescent="0.35">
      <c r="A4361" t="s">
        <v>75</v>
      </c>
      <c r="B4361" t="s">
        <v>166</v>
      </c>
      <c r="C4361">
        <v>2020</v>
      </c>
      <c r="D4361">
        <v>100</v>
      </c>
      <c r="E4361">
        <v>92.03365479908831</v>
      </c>
      <c r="F4361">
        <v>-0.73533200109219066</v>
      </c>
      <c r="G4361">
        <v>2.2209018333905846</v>
      </c>
      <c r="H4361">
        <v>14.405019650408269</v>
      </c>
    </row>
    <row r="4362" spans="1:8" x14ac:dyDescent="0.35">
      <c r="A4362" t="s">
        <v>75</v>
      </c>
      <c r="B4362" t="s">
        <v>166</v>
      </c>
      <c r="C4362">
        <v>2021</v>
      </c>
      <c r="D4362">
        <v>100</v>
      </c>
      <c r="E4362">
        <v>85.453288853001268</v>
      </c>
      <c r="F4362">
        <v>1.237481028313685</v>
      </c>
      <c r="G4362">
        <v>8.953971740622606</v>
      </c>
      <c r="H4362">
        <v>14.541608230853399</v>
      </c>
    </row>
    <row r="4363" spans="1:8" x14ac:dyDescent="0.35">
      <c r="A4363" t="s">
        <v>75</v>
      </c>
      <c r="B4363" t="s">
        <v>166</v>
      </c>
      <c r="C4363">
        <v>2022</v>
      </c>
      <c r="D4363">
        <v>100</v>
      </c>
      <c r="E4363">
        <v>80.641881016096633</v>
      </c>
      <c r="F4363">
        <v>3.7412239185207721</v>
      </c>
      <c r="G4363">
        <v>1.6826565273999137</v>
      </c>
      <c r="H4363">
        <v>15.769899947445248</v>
      </c>
    </row>
    <row r="4364" spans="1:8" x14ac:dyDescent="0.35">
      <c r="A4364" t="s">
        <v>75</v>
      </c>
      <c r="B4364" t="s">
        <v>166</v>
      </c>
      <c r="C4364">
        <v>2023</v>
      </c>
      <c r="D4364">
        <v>100</v>
      </c>
      <c r="E4364">
        <v>92.479912333439799</v>
      </c>
      <c r="F4364">
        <v>5.8711017767898763</v>
      </c>
      <c r="G4364">
        <v>-2.4297433168284641</v>
      </c>
      <c r="H4364">
        <v>16.155981993719312</v>
      </c>
    </row>
    <row r="4365" spans="1:8" x14ac:dyDescent="0.35">
      <c r="A4365" t="s">
        <v>75</v>
      </c>
      <c r="B4365" t="s">
        <v>166</v>
      </c>
      <c r="C4365">
        <v>2024</v>
      </c>
      <c r="E4365">
        <v>128.92467494630046</v>
      </c>
      <c r="F4365">
        <v>53.669145830378227</v>
      </c>
      <c r="G4365">
        <v>4.6014919121472957</v>
      </c>
      <c r="H4365">
        <v>13.892349955100247</v>
      </c>
    </row>
    <row r="4366" spans="1:8" x14ac:dyDescent="0.35">
      <c r="A4366" t="s">
        <v>499</v>
      </c>
      <c r="B4366" t="s">
        <v>598</v>
      </c>
      <c r="C4366">
        <v>2000</v>
      </c>
      <c r="D4366">
        <v>66.499938498689659</v>
      </c>
      <c r="E4366">
        <v>98.939315256537199</v>
      </c>
      <c r="G4366">
        <v>5.2426050334070098</v>
      </c>
      <c r="H4366">
        <v>9.2275230985309378</v>
      </c>
    </row>
    <row r="4367" spans="1:8" x14ac:dyDescent="0.35">
      <c r="A4367" t="s">
        <v>499</v>
      </c>
      <c r="B4367" t="s">
        <v>598</v>
      </c>
      <c r="C4367">
        <v>2001</v>
      </c>
      <c r="D4367">
        <v>68.348639773261866</v>
      </c>
      <c r="E4367">
        <v>95.665696758127581</v>
      </c>
      <c r="G4367">
        <v>3.961552917150172</v>
      </c>
      <c r="H4367">
        <v>9.3535005834782066</v>
      </c>
    </row>
    <row r="4368" spans="1:8" x14ac:dyDescent="0.35">
      <c r="A4368" t="s">
        <v>499</v>
      </c>
      <c r="B4368" t="s">
        <v>598</v>
      </c>
      <c r="C4368">
        <v>2002</v>
      </c>
      <c r="D4368">
        <v>68.554201756561582</v>
      </c>
      <c r="E4368">
        <v>96.473049614054588</v>
      </c>
      <c r="G4368">
        <v>3.583238509722392</v>
      </c>
      <c r="H4368">
        <v>9.7600674525928302</v>
      </c>
    </row>
    <row r="4369" spans="1:8" x14ac:dyDescent="0.35">
      <c r="A4369" t="s">
        <v>499</v>
      </c>
      <c r="B4369" t="s">
        <v>598</v>
      </c>
      <c r="C4369">
        <v>2003</v>
      </c>
      <c r="D4369">
        <v>67.372282522692487</v>
      </c>
      <c r="E4369">
        <v>97.284876001458755</v>
      </c>
      <c r="G4369">
        <v>3.9745624299609545</v>
      </c>
      <c r="H4369">
        <v>9.7507360670972147</v>
      </c>
    </row>
    <row r="4370" spans="1:8" x14ac:dyDescent="0.35">
      <c r="A4370" t="s">
        <v>499</v>
      </c>
      <c r="B4370" t="s">
        <v>598</v>
      </c>
      <c r="C4370">
        <v>2004</v>
      </c>
      <c r="D4370">
        <v>67.077260720822906</v>
      </c>
      <c r="E4370">
        <v>96.068632265967949</v>
      </c>
      <c r="G4370">
        <v>5.6293156548907746</v>
      </c>
      <c r="H4370">
        <v>10.478834609847896</v>
      </c>
    </row>
    <row r="4371" spans="1:8" x14ac:dyDescent="0.35">
      <c r="A4371" t="s">
        <v>499</v>
      </c>
      <c r="B4371" t="s">
        <v>598</v>
      </c>
      <c r="C4371">
        <v>2005</v>
      </c>
      <c r="D4371">
        <v>68.396813327802874</v>
      </c>
      <c r="E4371">
        <v>95.42643788596979</v>
      </c>
      <c r="G4371">
        <v>5.777817973267446</v>
      </c>
      <c r="H4371">
        <v>11.033140187427488</v>
      </c>
    </row>
    <row r="4372" spans="1:8" x14ac:dyDescent="0.35">
      <c r="A4372" t="s">
        <v>499</v>
      </c>
      <c r="B4372" t="s">
        <v>598</v>
      </c>
      <c r="C4372">
        <v>2006</v>
      </c>
      <c r="D4372">
        <v>69.053651107633826</v>
      </c>
      <c r="E4372">
        <v>96.239684177028451</v>
      </c>
      <c r="G4372">
        <v>5.8759358110993816</v>
      </c>
      <c r="H4372">
        <v>11.431815427092591</v>
      </c>
    </row>
    <row r="4373" spans="1:8" x14ac:dyDescent="0.35">
      <c r="A4373" t="s">
        <v>499</v>
      </c>
      <c r="B4373" t="s">
        <v>598</v>
      </c>
      <c r="C4373">
        <v>2007</v>
      </c>
      <c r="D4373">
        <v>69.095105732792419</v>
      </c>
      <c r="E4373">
        <v>96.540331322743114</v>
      </c>
      <c r="G4373">
        <v>5.9535451364955634</v>
      </c>
      <c r="H4373">
        <v>12.051458639757824</v>
      </c>
    </row>
    <row r="4374" spans="1:8" x14ac:dyDescent="0.35">
      <c r="A4374" t="s">
        <v>499</v>
      </c>
      <c r="B4374" t="s">
        <v>598</v>
      </c>
      <c r="C4374">
        <v>2008</v>
      </c>
      <c r="D4374">
        <v>70.875546758835497</v>
      </c>
      <c r="E4374">
        <v>100.14615673284321</v>
      </c>
      <c r="G4374">
        <v>7.860966093942622</v>
      </c>
      <c r="H4374">
        <v>12.400650981526161</v>
      </c>
    </row>
    <row r="4375" spans="1:8" x14ac:dyDescent="0.35">
      <c r="A4375" t="s">
        <v>499</v>
      </c>
      <c r="B4375" t="s">
        <v>598</v>
      </c>
      <c r="C4375">
        <v>2017</v>
      </c>
      <c r="D4375">
        <v>80.84949576824738</v>
      </c>
      <c r="E4375">
        <v>120.44981618779239</v>
      </c>
      <c r="G4375">
        <v>2.9254384079214546</v>
      </c>
      <c r="H4375">
        <v>13.389707857680154</v>
      </c>
    </row>
    <row r="4376" spans="1:8" x14ac:dyDescent="0.35">
      <c r="A4376" t="s">
        <v>499</v>
      </c>
      <c r="B4376" t="s">
        <v>598</v>
      </c>
      <c r="C4376">
        <v>2018</v>
      </c>
      <c r="D4376">
        <v>81.929214132554819</v>
      </c>
      <c r="E4376">
        <v>120.66366068194814</v>
      </c>
      <c r="G4376">
        <v>2.7877095142576138</v>
      </c>
      <c r="H4376">
        <v>13.708006054919123</v>
      </c>
    </row>
    <row r="4377" spans="1:8" x14ac:dyDescent="0.35">
      <c r="A4377" t="s">
        <v>499</v>
      </c>
      <c r="B4377" t="s">
        <v>598</v>
      </c>
      <c r="C4377">
        <v>2019</v>
      </c>
      <c r="D4377">
        <v>82.607161516097264</v>
      </c>
      <c r="E4377">
        <v>122.82617649862505</v>
      </c>
      <c r="G4377">
        <v>2.375860140426056</v>
      </c>
      <c r="H4377">
        <v>13.933703158138025</v>
      </c>
    </row>
    <row r="4378" spans="1:8" x14ac:dyDescent="0.35">
      <c r="A4378" t="s">
        <v>499</v>
      </c>
      <c r="B4378" t="s">
        <v>598</v>
      </c>
      <c r="C4378">
        <v>2020</v>
      </c>
      <c r="D4378">
        <v>82.939215043959095</v>
      </c>
      <c r="E4378">
        <v>140.39461547538016</v>
      </c>
      <c r="G4378">
        <v>1.9360635883421509</v>
      </c>
      <c r="H4378">
        <v>11.96328749430943</v>
      </c>
    </row>
    <row r="4379" spans="1:8" x14ac:dyDescent="0.35">
      <c r="A4379" t="s">
        <v>499</v>
      </c>
      <c r="B4379" t="s">
        <v>598</v>
      </c>
      <c r="C4379">
        <v>2021</v>
      </c>
      <c r="D4379">
        <v>84.469968630122636</v>
      </c>
      <c r="E4379">
        <v>141.08433208841998</v>
      </c>
      <c r="G4379">
        <v>4.6057280888879291</v>
      </c>
      <c r="H4379">
        <v>12.330636682730365</v>
      </c>
    </row>
    <row r="4380" spans="1:8" x14ac:dyDescent="0.35">
      <c r="A4380" t="s">
        <v>499</v>
      </c>
      <c r="B4380" t="s">
        <v>598</v>
      </c>
      <c r="C4380">
        <v>2022</v>
      </c>
      <c r="D4380">
        <v>84.014093943573116</v>
      </c>
      <c r="E4380">
        <v>138.13452571994856</v>
      </c>
      <c r="G4380">
        <v>7.3338745894481576</v>
      </c>
      <c r="H4380">
        <v>13.705670801511632</v>
      </c>
    </row>
    <row r="4381" spans="1:8" x14ac:dyDescent="0.35">
      <c r="A4381" t="s">
        <v>499</v>
      </c>
      <c r="B4381" t="s">
        <v>598</v>
      </c>
      <c r="C4381">
        <v>2023</v>
      </c>
      <c r="D4381">
        <v>84.399397539961228</v>
      </c>
      <c r="E4381">
        <v>136.83452400044757</v>
      </c>
      <c r="G4381">
        <v>5.1479428962315694</v>
      </c>
      <c r="H4381">
        <v>14.546691964029026</v>
      </c>
    </row>
    <row r="4382" spans="1:8" x14ac:dyDescent="0.35">
      <c r="A4382" t="s">
        <v>499</v>
      </c>
      <c r="B4382" t="s">
        <v>598</v>
      </c>
      <c r="C4382">
        <v>2024</v>
      </c>
      <c r="E4382">
        <v>137.40114636760498</v>
      </c>
      <c r="G4382">
        <v>3.9117926513213206</v>
      </c>
      <c r="H4382">
        <v>15.237207229361378</v>
      </c>
    </row>
    <row r="4383" spans="1:8" x14ac:dyDescent="0.35">
      <c r="A4383" t="s">
        <v>588</v>
      </c>
      <c r="B4383" t="s">
        <v>17</v>
      </c>
      <c r="C4383">
        <v>2000</v>
      </c>
      <c r="D4383">
        <v>34</v>
      </c>
      <c r="E4383">
        <v>30.14899542470658</v>
      </c>
      <c r="F4383">
        <v>4.5899999999998116</v>
      </c>
      <c r="G4383">
        <v>23.346051923834082</v>
      </c>
    </row>
    <row r="4384" spans="1:8" x14ac:dyDescent="0.35">
      <c r="A4384" t="s">
        <v>588</v>
      </c>
      <c r="B4384" t="s">
        <v>17</v>
      </c>
      <c r="C4384">
        <v>2001</v>
      </c>
      <c r="D4384">
        <v>35.1</v>
      </c>
      <c r="E4384">
        <v>33.571082623739471</v>
      </c>
      <c r="F4384">
        <v>11.9115912929855</v>
      </c>
      <c r="G4384">
        <v>2.7482004537064881</v>
      </c>
    </row>
    <row r="4385" spans="1:8" x14ac:dyDescent="0.35">
      <c r="A4385" t="s">
        <v>588</v>
      </c>
      <c r="B4385" t="s">
        <v>17</v>
      </c>
      <c r="C4385">
        <v>2002</v>
      </c>
      <c r="D4385">
        <v>36.299999999999997</v>
      </c>
      <c r="E4385">
        <v>34.91099340950273</v>
      </c>
      <c r="F4385">
        <v>12.2385339389711</v>
      </c>
      <c r="G4385">
        <v>8.71188048361509</v>
      </c>
    </row>
    <row r="4386" spans="1:8" x14ac:dyDescent="0.35">
      <c r="A4386" t="s">
        <v>588</v>
      </c>
      <c r="B4386" t="s">
        <v>17</v>
      </c>
      <c r="C4386">
        <v>2003</v>
      </c>
      <c r="D4386">
        <v>37.4</v>
      </c>
      <c r="E4386">
        <v>36.307497704349892</v>
      </c>
      <c r="F4386">
        <v>10.83236070232415</v>
      </c>
      <c r="G4386">
        <v>10.892342838930233</v>
      </c>
    </row>
    <row r="4387" spans="1:8" x14ac:dyDescent="0.35">
      <c r="A4387" t="s">
        <v>588</v>
      </c>
      <c r="B4387" t="s">
        <v>17</v>
      </c>
      <c r="C4387">
        <v>2004</v>
      </c>
      <c r="D4387">
        <v>32.9</v>
      </c>
      <c r="E4387">
        <v>35.060821380227736</v>
      </c>
      <c r="F4387">
        <v>12.515095149520739</v>
      </c>
      <c r="G4387">
        <v>14.113319988449845</v>
      </c>
    </row>
    <row r="4388" spans="1:8" x14ac:dyDescent="0.35">
      <c r="A4388" t="s">
        <v>588</v>
      </c>
      <c r="B4388" t="s">
        <v>17</v>
      </c>
      <c r="C4388">
        <v>2005</v>
      </c>
      <c r="D4388">
        <v>40.1</v>
      </c>
      <c r="E4388">
        <v>32.046120602736295</v>
      </c>
      <c r="F4388">
        <v>11.811263937494889</v>
      </c>
      <c r="G4388">
        <v>18.533353551815708</v>
      </c>
      <c r="H4388">
        <v>9.6436341474204763</v>
      </c>
    </row>
    <row r="4389" spans="1:8" x14ac:dyDescent="0.35">
      <c r="A4389" t="s">
        <v>588</v>
      </c>
      <c r="B4389" t="s">
        <v>17</v>
      </c>
      <c r="C4389">
        <v>2006</v>
      </c>
      <c r="D4389">
        <v>39.4</v>
      </c>
      <c r="E4389">
        <v>34.481986688882564</v>
      </c>
      <c r="F4389">
        <v>10.84479869142567</v>
      </c>
      <c r="G4389">
        <v>13.588647275420968</v>
      </c>
      <c r="H4389">
        <v>12.610197349724434</v>
      </c>
    </row>
    <row r="4390" spans="1:8" x14ac:dyDescent="0.35">
      <c r="A4390" t="s">
        <v>588</v>
      </c>
      <c r="B4390" t="s">
        <v>17</v>
      </c>
      <c r="C4390">
        <v>2007</v>
      </c>
      <c r="D4390">
        <v>42.1</v>
      </c>
      <c r="E4390">
        <v>35.20697914111382</v>
      </c>
      <c r="F4390">
        <v>7.9051177898873037</v>
      </c>
      <c r="G4390">
        <v>10.888282434850154</v>
      </c>
      <c r="H4390">
        <v>11.967098074146728</v>
      </c>
    </row>
    <row r="4391" spans="1:8" x14ac:dyDescent="0.35">
      <c r="A4391" t="s">
        <v>588</v>
      </c>
      <c r="B4391" t="s">
        <v>17</v>
      </c>
      <c r="C4391">
        <v>2008</v>
      </c>
      <c r="D4391">
        <v>43.4</v>
      </c>
      <c r="E4391">
        <v>31.949362486555028</v>
      </c>
      <c r="F4391">
        <v>18.97625743180765</v>
      </c>
      <c r="G4391">
        <v>20.37774623576496</v>
      </c>
      <c r="H4391">
        <v>13.203221872407896</v>
      </c>
    </row>
    <row r="4392" spans="1:8" x14ac:dyDescent="0.35">
      <c r="A4392" t="s">
        <v>588</v>
      </c>
      <c r="B4392" t="s">
        <v>17</v>
      </c>
      <c r="C4392">
        <v>2017</v>
      </c>
      <c r="D4392">
        <v>71.400000000000006</v>
      </c>
      <c r="G4392">
        <v>18.553566217389232</v>
      </c>
    </row>
    <row r="4393" spans="1:8" x14ac:dyDescent="0.35">
      <c r="A4393" t="s">
        <v>588</v>
      </c>
      <c r="B4393" t="s">
        <v>17</v>
      </c>
      <c r="C4393">
        <v>2018</v>
      </c>
      <c r="G4393">
        <v>14.853664760046144</v>
      </c>
    </row>
    <row r="4394" spans="1:8" x14ac:dyDescent="0.35">
      <c r="A4394" t="s">
        <v>588</v>
      </c>
      <c r="B4394" t="s">
        <v>17</v>
      </c>
      <c r="C4394">
        <v>2019</v>
      </c>
      <c r="D4394">
        <v>60.7</v>
      </c>
    </row>
    <row r="4395" spans="1:8" x14ac:dyDescent="0.35">
      <c r="A4395" t="s">
        <v>588</v>
      </c>
      <c r="B4395" t="s">
        <v>17</v>
      </c>
      <c r="C4395">
        <v>2020</v>
      </c>
      <c r="D4395">
        <v>62.1</v>
      </c>
    </row>
    <row r="4396" spans="1:8" x14ac:dyDescent="0.35">
      <c r="A4396" t="s">
        <v>588</v>
      </c>
      <c r="B4396" t="s">
        <v>17</v>
      </c>
      <c r="C4396">
        <v>2021</v>
      </c>
      <c r="D4396">
        <v>63.4</v>
      </c>
    </row>
    <row r="4397" spans="1:8" x14ac:dyDescent="0.35">
      <c r="A4397" t="s">
        <v>588</v>
      </c>
      <c r="B4397" t="s">
        <v>17</v>
      </c>
      <c r="C4397">
        <v>2022</v>
      </c>
      <c r="D4397">
        <v>65</v>
      </c>
    </row>
    <row r="4398" spans="1:8" x14ac:dyDescent="0.35">
      <c r="A4398" t="s">
        <v>588</v>
      </c>
      <c r="B4398" t="s">
        <v>17</v>
      </c>
      <c r="C4398">
        <v>2023</v>
      </c>
      <c r="D4398">
        <v>75.3</v>
      </c>
    </row>
    <row r="4399" spans="1:8" x14ac:dyDescent="0.35">
      <c r="A4399" t="s">
        <v>10</v>
      </c>
      <c r="B4399" t="s">
        <v>360</v>
      </c>
      <c r="C4399">
        <v>2000</v>
      </c>
      <c r="D4399">
        <v>2.1</v>
      </c>
      <c r="E4399">
        <v>21.686025256823925</v>
      </c>
      <c r="F4399">
        <v>26.030411788812138</v>
      </c>
      <c r="G4399">
        <v>32.613870511728805</v>
      </c>
      <c r="H4399">
        <v>12.487712881708614</v>
      </c>
    </row>
    <row r="4400" spans="1:8" x14ac:dyDescent="0.35">
      <c r="A4400" t="s">
        <v>10</v>
      </c>
      <c r="B4400" t="s">
        <v>360</v>
      </c>
      <c r="C4400">
        <v>2001</v>
      </c>
      <c r="D4400">
        <v>5.8</v>
      </c>
      <c r="E4400">
        <v>17.860977968842974</v>
      </c>
      <c r="F4400">
        <v>21.393782179254579</v>
      </c>
      <c r="G4400">
        <v>25.331258462241408</v>
      </c>
      <c r="H4400">
        <v>12.472192478337863</v>
      </c>
    </row>
    <row r="4401" spans="1:8" x14ac:dyDescent="0.35">
      <c r="A4401" t="s">
        <v>10</v>
      </c>
      <c r="B4401" t="s">
        <v>360</v>
      </c>
      <c r="C4401">
        <v>2002</v>
      </c>
      <c r="D4401">
        <v>2.2000000000000002</v>
      </c>
      <c r="E4401">
        <v>18.34709056346875</v>
      </c>
      <c r="F4401">
        <v>22.233344643094689</v>
      </c>
      <c r="G4401">
        <v>19.390923266941002</v>
      </c>
      <c r="H4401">
        <v>11.686635142998695</v>
      </c>
    </row>
    <row r="4402" spans="1:8" x14ac:dyDescent="0.35">
      <c r="A4402" t="s">
        <v>10</v>
      </c>
      <c r="B4402" t="s">
        <v>360</v>
      </c>
      <c r="C4402">
        <v>2003</v>
      </c>
      <c r="D4402">
        <v>1.9</v>
      </c>
      <c r="E4402">
        <v>18.230692576991654</v>
      </c>
      <c r="F4402">
        <v>21.401578390199521</v>
      </c>
      <c r="G4402">
        <v>17.607723683992276</v>
      </c>
      <c r="H4402">
        <v>11.595575308171176</v>
      </c>
    </row>
    <row r="4403" spans="1:8" x14ac:dyDescent="0.35">
      <c r="A4403" t="s">
        <v>10</v>
      </c>
      <c r="B4403" t="s">
        <v>360</v>
      </c>
      <c r="C4403">
        <v>2004</v>
      </c>
      <c r="D4403">
        <v>4.7</v>
      </c>
      <c r="E4403">
        <v>18.774310459335226</v>
      </c>
      <c r="F4403">
        <v>17.96778910872861</v>
      </c>
      <c r="G4403">
        <v>19.716823205593784</v>
      </c>
      <c r="H4403">
        <v>10.916058003219998</v>
      </c>
    </row>
    <row r="4404" spans="1:8" x14ac:dyDescent="0.35">
      <c r="A4404" t="s">
        <v>10</v>
      </c>
      <c r="B4404" t="s">
        <v>360</v>
      </c>
      <c r="C4404">
        <v>2005</v>
      </c>
      <c r="D4404">
        <v>6.7</v>
      </c>
      <c r="E4404">
        <v>15.497101631514331</v>
      </c>
      <c r="F4404">
        <v>18.32443970117399</v>
      </c>
      <c r="G4404">
        <v>16.650199072887247</v>
      </c>
      <c r="H4404">
        <v>11.542571667856945</v>
      </c>
    </row>
    <row r="4405" spans="1:8" x14ac:dyDescent="0.35">
      <c r="A4405" t="s">
        <v>10</v>
      </c>
      <c r="B4405" t="s">
        <v>360</v>
      </c>
      <c r="C4405">
        <v>2006</v>
      </c>
      <c r="D4405">
        <v>7</v>
      </c>
      <c r="E4405">
        <v>18.061588562426717</v>
      </c>
      <c r="F4405">
        <v>9.0195724722648585</v>
      </c>
      <c r="G4405">
        <v>14.542252675954344</v>
      </c>
      <c r="H4405">
        <v>8.4372233585690743</v>
      </c>
    </row>
    <row r="4406" spans="1:8" x14ac:dyDescent="0.35">
      <c r="A4406" t="s">
        <v>10</v>
      </c>
      <c r="B4406" t="s">
        <v>360</v>
      </c>
      <c r="C4406">
        <v>2007</v>
      </c>
      <c r="D4406">
        <v>0.6</v>
      </c>
      <c r="E4406">
        <v>18.483666323896959</v>
      </c>
      <c r="F4406">
        <v>10.657349600015291</v>
      </c>
      <c r="G4406">
        <v>12.970210733581695</v>
      </c>
      <c r="H4406">
        <v>10.717253775824748</v>
      </c>
    </row>
    <row r="4407" spans="1:8" x14ac:dyDescent="0.35">
      <c r="A4407" t="s">
        <v>10</v>
      </c>
      <c r="B4407" t="s">
        <v>360</v>
      </c>
      <c r="C4407">
        <v>2008</v>
      </c>
      <c r="D4407">
        <v>7.4</v>
      </c>
      <c r="E4407">
        <v>19.101743578018958</v>
      </c>
      <c r="F4407">
        <v>12.44557934631924</v>
      </c>
      <c r="G4407">
        <v>10.640244817069402</v>
      </c>
      <c r="H4407">
        <v>8.1138946003596271</v>
      </c>
    </row>
    <row r="4408" spans="1:8" x14ac:dyDescent="0.35">
      <c r="A4408" t="s">
        <v>10</v>
      </c>
      <c r="B4408" t="s">
        <v>360</v>
      </c>
      <c r="C4408">
        <v>2017</v>
      </c>
      <c r="D4408">
        <v>14</v>
      </c>
      <c r="E4408">
        <v>21.963248169650765</v>
      </c>
      <c r="F4408">
        <v>6.5773115420564441</v>
      </c>
      <c r="G4408">
        <v>10.072837085491628</v>
      </c>
      <c r="H4408">
        <v>9.0408436403416044</v>
      </c>
    </row>
    <row r="4409" spans="1:8" x14ac:dyDescent="0.35">
      <c r="A4409" t="s">
        <v>10</v>
      </c>
      <c r="B4409" t="s">
        <v>360</v>
      </c>
      <c r="C4409">
        <v>2018</v>
      </c>
      <c r="D4409">
        <v>12.4</v>
      </c>
      <c r="E4409">
        <v>22.893493790093196</v>
      </c>
      <c r="F4409">
        <v>7.4945719272852012</v>
      </c>
      <c r="G4409">
        <v>7.4115709484325691</v>
      </c>
      <c r="H4409">
        <v>9.9984096008344316</v>
      </c>
    </row>
    <row r="4410" spans="1:8" x14ac:dyDescent="0.35">
      <c r="A4410" t="s">
        <v>10</v>
      </c>
      <c r="B4410" t="s">
        <v>360</v>
      </c>
      <c r="C4410">
        <v>2019</v>
      </c>
      <c r="D4410">
        <v>14.2</v>
      </c>
      <c r="E4410">
        <v>23.598096489018815</v>
      </c>
      <c r="F4410">
        <v>9.1503164431629553</v>
      </c>
      <c r="G4410">
        <v>7.6334704807674285</v>
      </c>
      <c r="H4410">
        <v>10.922204614621567</v>
      </c>
    </row>
    <row r="4411" spans="1:8" x14ac:dyDescent="0.35">
      <c r="A4411" t="s">
        <v>10</v>
      </c>
      <c r="B4411" t="s">
        <v>360</v>
      </c>
      <c r="C4411">
        <v>2020</v>
      </c>
      <c r="D4411">
        <v>14</v>
      </c>
      <c r="E4411">
        <v>31.20596201929267</v>
      </c>
      <c r="F4411">
        <v>15.73306047213692</v>
      </c>
      <c r="G4411">
        <v>13.913870617885763</v>
      </c>
      <c r="H4411">
        <v>9.0142018741014152</v>
      </c>
    </row>
    <row r="4412" spans="1:8" x14ac:dyDescent="0.35">
      <c r="A4412" t="s">
        <v>10</v>
      </c>
      <c r="B4412" t="s">
        <v>360</v>
      </c>
      <c r="C4412">
        <v>2021</v>
      </c>
      <c r="D4412">
        <v>14.5</v>
      </c>
      <c r="E4412">
        <v>24.331182848653746</v>
      </c>
      <c r="F4412">
        <v>22.020767624577651</v>
      </c>
      <c r="G4412">
        <v>25.142777614829683</v>
      </c>
      <c r="H4412">
        <v>8.2840120501895189</v>
      </c>
    </row>
    <row r="4413" spans="1:8" x14ac:dyDescent="0.35">
      <c r="A4413" t="s">
        <v>10</v>
      </c>
      <c r="B4413" t="s">
        <v>360</v>
      </c>
      <c r="C4413">
        <v>2022</v>
      </c>
      <c r="D4413">
        <v>14.5</v>
      </c>
      <c r="E4413">
        <v>27.127120644392583</v>
      </c>
      <c r="F4413">
        <v>10.99320392091359</v>
      </c>
      <c r="G4413">
        <v>6.1403183896508295</v>
      </c>
      <c r="H4413">
        <v>9.6828743986522774</v>
      </c>
    </row>
    <row r="4414" spans="1:8" x14ac:dyDescent="0.35">
      <c r="A4414" t="s">
        <v>10</v>
      </c>
      <c r="B4414" t="s">
        <v>360</v>
      </c>
      <c r="C4414">
        <v>2023</v>
      </c>
      <c r="D4414">
        <v>17.600000000000001</v>
      </c>
      <c r="E4414">
        <v>29.948542823988554</v>
      </c>
      <c r="F4414">
        <v>10.88453169128201</v>
      </c>
      <c r="G4414">
        <v>7.0946296030375748</v>
      </c>
      <c r="H4414">
        <v>9.6627833976590036</v>
      </c>
    </row>
    <row r="4415" spans="1:8" x14ac:dyDescent="0.35">
      <c r="A4415" t="s">
        <v>10</v>
      </c>
      <c r="B4415" t="s">
        <v>360</v>
      </c>
      <c r="C4415">
        <v>2024</v>
      </c>
      <c r="E4415">
        <v>31.002510060717615</v>
      </c>
      <c r="F4415">
        <v>14.9856262747939</v>
      </c>
      <c r="G4415">
        <v>14.410663330340483</v>
      </c>
      <c r="H4415">
        <v>13.327041848983542</v>
      </c>
    </row>
    <row r="4416" spans="1:8" x14ac:dyDescent="0.35">
      <c r="A4416" t="s">
        <v>619</v>
      </c>
      <c r="B4416" t="s">
        <v>284</v>
      </c>
      <c r="C4416">
        <v>2000</v>
      </c>
      <c r="D4416">
        <v>7.3</v>
      </c>
      <c r="E4416">
        <v>26.711031333086527</v>
      </c>
      <c r="G4416">
        <v>0.62618583212588419</v>
      </c>
    </row>
    <row r="4417" spans="1:8" x14ac:dyDescent="0.35">
      <c r="A4417" t="s">
        <v>619</v>
      </c>
      <c r="B4417" t="s">
        <v>284</v>
      </c>
      <c r="C4417">
        <v>2001</v>
      </c>
      <c r="D4417">
        <v>7.6</v>
      </c>
      <c r="E4417">
        <v>48.600385697961329</v>
      </c>
      <c r="G4417">
        <v>-0.13035362198894518</v>
      </c>
    </row>
    <row r="4418" spans="1:8" x14ac:dyDescent="0.35">
      <c r="A4418" t="s">
        <v>619</v>
      </c>
      <c r="B4418" t="s">
        <v>284</v>
      </c>
      <c r="C4418">
        <v>2002</v>
      </c>
      <c r="D4418">
        <v>7.2</v>
      </c>
      <c r="E4418">
        <v>151.55142789708978</v>
      </c>
      <c r="G4418">
        <v>2.7126861411794323</v>
      </c>
    </row>
    <row r="4419" spans="1:8" x14ac:dyDescent="0.35">
      <c r="A4419" t="s">
        <v>619</v>
      </c>
      <c r="B4419" t="s">
        <v>284</v>
      </c>
      <c r="C4419">
        <v>2003</v>
      </c>
      <c r="D4419">
        <v>8.8000000000000007</v>
      </c>
      <c r="E4419">
        <v>70.190673377551846</v>
      </c>
      <c r="G4419">
        <v>8.8027591570572667</v>
      </c>
    </row>
    <row r="4420" spans="1:8" x14ac:dyDescent="0.35">
      <c r="A4420" t="s">
        <v>619</v>
      </c>
      <c r="B4420" t="s">
        <v>284</v>
      </c>
      <c r="C4420">
        <v>2004</v>
      </c>
      <c r="D4420">
        <v>9.8000000000000007</v>
      </c>
      <c r="E4420">
        <v>31.379675434879729</v>
      </c>
      <c r="G4420">
        <v>7.6106700964027709</v>
      </c>
    </row>
    <row r="4421" spans="1:8" x14ac:dyDescent="0.35">
      <c r="A4421" t="s">
        <v>619</v>
      </c>
      <c r="B4421" t="s">
        <v>284</v>
      </c>
      <c r="C4421">
        <v>2005</v>
      </c>
      <c r="D4421">
        <v>10.7</v>
      </c>
      <c r="E4421">
        <v>45.399950593536829</v>
      </c>
      <c r="G4421">
        <v>5.1395394833660504</v>
      </c>
    </row>
    <row r="4422" spans="1:8" x14ac:dyDescent="0.35">
      <c r="A4422" t="s">
        <v>619</v>
      </c>
      <c r="B4422" t="s">
        <v>284</v>
      </c>
      <c r="C4422">
        <v>2006</v>
      </c>
      <c r="D4422">
        <v>9.4</v>
      </c>
      <c r="G4422">
        <v>-2.0180806610126183</v>
      </c>
    </row>
    <row r="4423" spans="1:8" x14ac:dyDescent="0.35">
      <c r="A4423" t="s">
        <v>619</v>
      </c>
      <c r="B4423" t="s">
        <v>284</v>
      </c>
      <c r="C4423">
        <v>2007</v>
      </c>
      <c r="D4423">
        <v>12.7</v>
      </c>
      <c r="G4423">
        <v>0.89530362500434535</v>
      </c>
    </row>
    <row r="4424" spans="1:8" x14ac:dyDescent="0.35">
      <c r="A4424" t="s">
        <v>619</v>
      </c>
      <c r="B4424" t="s">
        <v>284</v>
      </c>
      <c r="C4424">
        <v>2008</v>
      </c>
      <c r="D4424">
        <v>13.8</v>
      </c>
      <c r="G4424">
        <v>1.3483904113533498</v>
      </c>
    </row>
    <row r="4425" spans="1:8" x14ac:dyDescent="0.35">
      <c r="A4425" t="s">
        <v>619</v>
      </c>
      <c r="B4425" t="s">
        <v>284</v>
      </c>
      <c r="C4425">
        <v>2017</v>
      </c>
      <c r="D4425">
        <v>24.2</v>
      </c>
      <c r="E4425">
        <v>12.21124203644089</v>
      </c>
      <c r="F4425">
        <v>0.89396231605002741</v>
      </c>
      <c r="G4425">
        <v>197.45465921413825</v>
      </c>
      <c r="H4425">
        <v>3.1493629694873237</v>
      </c>
    </row>
    <row r="4426" spans="1:8" x14ac:dyDescent="0.35">
      <c r="A4426" t="s">
        <v>619</v>
      </c>
      <c r="B4426" t="s">
        <v>284</v>
      </c>
      <c r="C4426">
        <v>2018</v>
      </c>
      <c r="D4426">
        <v>26.4</v>
      </c>
      <c r="E4426">
        <v>14.379267659869052</v>
      </c>
      <c r="F4426">
        <v>10.61886586695751</v>
      </c>
      <c r="G4426">
        <v>3.5540556195190192</v>
      </c>
      <c r="H4426">
        <v>4.4716274771089877</v>
      </c>
    </row>
    <row r="4427" spans="1:8" x14ac:dyDescent="0.35">
      <c r="A4427" t="s">
        <v>619</v>
      </c>
      <c r="B4427" t="s">
        <v>284</v>
      </c>
      <c r="C4427">
        <v>2019</v>
      </c>
      <c r="D4427">
        <v>28.3</v>
      </c>
      <c r="E4427">
        <v>10.801971503459761</v>
      </c>
      <c r="F4427">
        <v>255.30499075785571</v>
      </c>
      <c r="G4427">
        <v>397.17373944639513</v>
      </c>
      <c r="H4427">
        <v>4.5337503918048947</v>
      </c>
    </row>
    <row r="4428" spans="1:8" x14ac:dyDescent="0.35">
      <c r="A4428" t="s">
        <v>619</v>
      </c>
      <c r="B4428" t="s">
        <v>284</v>
      </c>
      <c r="C4428">
        <v>2020</v>
      </c>
      <c r="D4428">
        <v>37.1</v>
      </c>
      <c r="E4428">
        <v>10.002460312383562</v>
      </c>
      <c r="F4428">
        <v>557.20181736205075</v>
      </c>
      <c r="G4428">
        <v>585.97282911786647</v>
      </c>
      <c r="H4428">
        <v>3.6514490675914217</v>
      </c>
    </row>
    <row r="4429" spans="1:8" x14ac:dyDescent="0.35">
      <c r="A4429" t="s">
        <v>619</v>
      </c>
      <c r="B4429" t="s">
        <v>284</v>
      </c>
      <c r="C4429">
        <v>2021</v>
      </c>
      <c r="D4429">
        <v>31.6</v>
      </c>
      <c r="E4429">
        <v>10.239997334923997</v>
      </c>
      <c r="F4429">
        <v>98.546105092062376</v>
      </c>
      <c r="G4429">
        <v>108.77281679526317</v>
      </c>
      <c r="H4429">
        <v>2.8608128356742184</v>
      </c>
    </row>
    <row r="4430" spans="1:8" x14ac:dyDescent="0.35">
      <c r="A4430" t="s">
        <v>619</v>
      </c>
      <c r="B4430" t="s">
        <v>284</v>
      </c>
      <c r="C4430">
        <v>2022</v>
      </c>
      <c r="D4430">
        <v>33.700000000000003</v>
      </c>
      <c r="E4430">
        <v>12.673109962064041</v>
      </c>
      <c r="F4430">
        <v>104.7051706286672</v>
      </c>
      <c r="G4430">
        <v>274.45809048439895</v>
      </c>
      <c r="H4430">
        <v>4.6373245452364626</v>
      </c>
    </row>
    <row r="4431" spans="1:8" x14ac:dyDescent="0.35">
      <c r="A4431" t="s">
        <v>619</v>
      </c>
      <c r="B4431" t="s">
        <v>284</v>
      </c>
      <c r="C4431">
        <v>2023</v>
      </c>
      <c r="D4431">
        <v>51.4</v>
      </c>
      <c r="E4431">
        <v>11.204613017935236</v>
      </c>
      <c r="G4431">
        <v>768.47717786453268</v>
      </c>
      <c r="H4431">
        <v>5.6752315274815279</v>
      </c>
    </row>
    <row r="4432" spans="1:8" x14ac:dyDescent="0.35">
      <c r="A4432" t="s">
        <v>619</v>
      </c>
      <c r="B4432" t="s">
        <v>284</v>
      </c>
      <c r="C4432">
        <v>2024</v>
      </c>
      <c r="G4432">
        <v>1097.2466741772853</v>
      </c>
      <c r="H4432">
        <v>5.0939120380444773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A7335-41C0-45AA-A689-4D5617604270}">
  <dimension ref="A1:F6"/>
  <sheetViews>
    <sheetView workbookViewId="0">
      <selection activeCell="B2" sqref="B2:F6"/>
    </sheetView>
  </sheetViews>
  <sheetFormatPr defaultRowHeight="14.5" x14ac:dyDescent="0.35"/>
  <cols>
    <col min="1" max="1" width="15" bestFit="1" customWidth="1"/>
    <col min="2" max="2" width="12" bestFit="1" customWidth="1"/>
    <col min="3" max="3" width="13.6328125" bestFit="1" customWidth="1"/>
    <col min="4" max="4" width="10.90625" bestFit="1" customWidth="1"/>
    <col min="5" max="5" width="15" bestFit="1" customWidth="1"/>
    <col min="6" max="6" width="12.6328125" bestFit="1" customWidth="1"/>
  </cols>
  <sheetData>
    <row r="1" spans="1:6" x14ac:dyDescent="0.35">
      <c r="B1" t="s">
        <v>643</v>
      </c>
      <c r="C1" t="s">
        <v>644</v>
      </c>
      <c r="D1" t="s">
        <v>645</v>
      </c>
      <c r="E1" t="s">
        <v>646</v>
      </c>
      <c r="F1" t="s">
        <v>647</v>
      </c>
    </row>
    <row r="2" spans="1:6" x14ac:dyDescent="0.35">
      <c r="A2" t="s">
        <v>643</v>
      </c>
      <c r="B2" s="6">
        <f>CORREL('Wide Format'!D2:D4432,'Wide Format'!D2:D4432)</f>
        <v>1</v>
      </c>
      <c r="C2" s="6">
        <f>CORREL('Wide Format'!E2:E4432,'Wide Format'!D2:D4432)</f>
        <v>3.138703052364953E-2</v>
      </c>
      <c r="D2" s="6">
        <f>CORREL('Wide Format'!F2:F4432,'Wide Format'!D2:D4432)</f>
        <v>-0.1084176401321359</v>
      </c>
      <c r="E2" s="6">
        <f>CORREL('Wide Format'!G2:G4432,'Wide Format'!D2:D4432)</f>
        <v>1.195945941969918E-2</v>
      </c>
      <c r="F2" s="6">
        <f>CORREL('Wide Format'!H2:H4432,'Wide Format'!D2:D4432)</f>
        <v>0.22533959257706751</v>
      </c>
    </row>
    <row r="3" spans="1:6" x14ac:dyDescent="0.35">
      <c r="A3" t="s">
        <v>644</v>
      </c>
      <c r="B3" s="6">
        <f>CORREL('Wide Format'!D2:D4432,'Wide Format'!E2:E4432)</f>
        <v>3.138703052364953E-2</v>
      </c>
      <c r="C3" s="6">
        <f>CORREL('Wide Format'!E2:E4432,'Wide Format'!E2:E4432)</f>
        <v>1</v>
      </c>
      <c r="D3" s="6">
        <f>CORREL('Wide Format'!F2:F4432,'Wide Format'!E2:E4432)</f>
        <v>-2.1993381914867348E-2</v>
      </c>
      <c r="E3" s="6">
        <f>CORREL('Wide Format'!G2:G4432,'Wide Format'!E2:E4432)</f>
        <v>1.0764516936702592E-2</v>
      </c>
      <c r="F3" s="6">
        <f>CORREL('Wide Format'!H2:H4432,'Wide Format'!E2:E4432)</f>
        <v>-2.0127612046633356E-2</v>
      </c>
    </row>
    <row r="4" spans="1:6" x14ac:dyDescent="0.35">
      <c r="A4" t="s">
        <v>645</v>
      </c>
      <c r="B4" s="6">
        <f>CORREL('Wide Format'!D2:D4432,'Wide Format'!F2:F4432)</f>
        <v>-0.1084176401321359</v>
      </c>
      <c r="C4" s="6">
        <f>CORREL('Wide Format'!E2:E4432,'Wide Format'!F2:F4432)</f>
        <v>-2.1993381914867348E-2</v>
      </c>
      <c r="D4" s="6">
        <f>CORREL('Wide Format'!F2:F4432,'Wide Format'!F2:F4432)</f>
        <v>1.0000000000000002</v>
      </c>
      <c r="E4" s="6">
        <f>CORREL('Wide Format'!G2:G4432,'Wide Format'!F2:F4432)</f>
        <v>0.69869288971973642</v>
      </c>
      <c r="F4" s="6">
        <f>CORREL('Wide Format'!H2:H4432,'Wide Format'!F2:F4432)</f>
        <v>-6.9494584187435537E-2</v>
      </c>
    </row>
    <row r="5" spans="1:6" x14ac:dyDescent="0.35">
      <c r="A5" t="s">
        <v>646</v>
      </c>
      <c r="B5" s="6">
        <f>CORREL('Wide Format'!D2:D4432,'Wide Format'!G2:G4432)</f>
        <v>1.195945941969918E-2</v>
      </c>
      <c r="C5" s="6">
        <f>CORREL('Wide Format'!E2:E4432,'Wide Format'!G2:G4432)</f>
        <v>1.0764516936702592E-2</v>
      </c>
      <c r="D5" s="6">
        <f>CORREL('Wide Format'!F2:F4432,'Wide Format'!G2:G4432)</f>
        <v>0.69869288971973642</v>
      </c>
      <c r="E5" s="6">
        <f>CORREL('Wide Format'!G2:G4432,'Wide Format'!G2:G4432)</f>
        <v>1</v>
      </c>
      <c r="F5" s="6">
        <f>CORREL('Wide Format'!H2:H4432,'Wide Format'!G2:G4432)</f>
        <v>-6.4449333688672839E-2</v>
      </c>
    </row>
    <row r="6" spans="1:6" x14ac:dyDescent="0.35">
      <c r="A6" t="s">
        <v>647</v>
      </c>
      <c r="B6" s="6">
        <f>CORREL('Wide Format'!D2:D4432,'Wide Format'!H2:H4432)</f>
        <v>0.22533959257706751</v>
      </c>
      <c r="C6" s="6">
        <f>CORREL('Wide Format'!E2:E4432,'Wide Format'!H2:H4432)</f>
        <v>-2.0127612046633356E-2</v>
      </c>
      <c r="D6" s="6">
        <f>CORREL('Wide Format'!F2:F4432,'Wide Format'!H2:H4432)</f>
        <v>-6.9494584187435537E-2</v>
      </c>
      <c r="E6" s="6">
        <f>CORREL('Wide Format'!G2:G4432,'Wide Format'!H2:H4432)</f>
        <v>-6.4449333688672839E-2</v>
      </c>
      <c r="F6" s="6">
        <f>CORREL('Wide Format'!H2:H4432,'Wide Format'!H2:H4432)</f>
        <v>0.99999999999999989</v>
      </c>
    </row>
  </sheetData>
  <conditionalFormatting sqref="B2:F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82655-7C38-4D07-AAE3-0203523D552C}">
  <dimension ref="A1:H265"/>
  <sheetViews>
    <sheetView tabSelected="1" workbookViewId="0">
      <selection activeCell="A265" sqref="A265"/>
    </sheetView>
  </sheetViews>
  <sheetFormatPr defaultRowHeight="14.5" x14ac:dyDescent="0.35"/>
  <cols>
    <col min="1" max="1" width="62.81640625" bestFit="1" customWidth="1"/>
    <col min="2" max="2" width="12.1796875" bestFit="1" customWidth="1"/>
    <col min="3" max="3" width="17.1796875" bestFit="1" customWidth="1"/>
    <col min="4" max="4" width="4.90625" bestFit="1" customWidth="1"/>
    <col min="5" max="5" width="8.36328125" bestFit="1" customWidth="1"/>
    <col min="6" max="6" width="16.26953125" bestFit="1" customWidth="1"/>
    <col min="7" max="7" width="17.453125" bestFit="1" customWidth="1"/>
    <col min="8" max="8" width="16.453125" bestFit="1" customWidth="1"/>
  </cols>
  <sheetData>
    <row r="1" spans="1:8" x14ac:dyDescent="0.35">
      <c r="A1" t="s">
        <v>601</v>
      </c>
      <c r="B1" t="s">
        <v>402</v>
      </c>
      <c r="C1" t="s">
        <v>648</v>
      </c>
      <c r="D1" t="s">
        <v>649</v>
      </c>
      <c r="E1" t="s">
        <v>650</v>
      </c>
      <c r="F1" t="s">
        <v>651</v>
      </c>
      <c r="G1" t="s">
        <v>652</v>
      </c>
      <c r="H1" t="s">
        <v>653</v>
      </c>
    </row>
    <row r="2" spans="1:8" x14ac:dyDescent="0.35">
      <c r="A2" t="s">
        <v>242</v>
      </c>
      <c r="B2" t="str">
        <f>VLOOKUP(A2,'Wide Format'!A:B,2,0)</f>
        <v>LUX</v>
      </c>
      <c r="C2">
        <f>IFERROR(AVERAGEIFS('Long Format'!F147:F18398,'Long Format'!A147:A18398,A2,'Long Format'!C147:C18398,"Access to electricity, rural (% of rural population)"),"No Data")</f>
        <v>100</v>
      </c>
      <c r="D2">
        <f>IFERROR(RANK(C2,C$2:C$257,0),"")</f>
        <v>1</v>
      </c>
      <c r="E2" t="str">
        <f>IF(C2="No Data","No Data",IF(C2&gt;=75,"High",IF(C2&gt;=50,"Medium",IF(C2&gt;=25,"Low","Very Low"))))</f>
        <v>High</v>
      </c>
      <c r="F2">
        <f>IFERROR(AVERAGEIFS('Long Format'!F41:F18292,'Long Format'!A41:A18292,A2,'Long Format'!C41:C18292,"Trade in services (% of GDP)"),"No Data")</f>
        <v>234.64078345813928</v>
      </c>
      <c r="G2">
        <f>IFERROR(RANK(F2,F$2:F$257,0),"")</f>
        <v>1</v>
      </c>
      <c r="H2" t="str">
        <f>IF(F2="No Data","No Data",IF(F2&gt;=50,"High",IF(F2&gt;=25,"Medium",IF(F2&gt;=10,"Low","Very Low"))))</f>
        <v>High</v>
      </c>
    </row>
    <row r="3" spans="1:8" x14ac:dyDescent="0.35">
      <c r="A3" t="s">
        <v>335</v>
      </c>
      <c r="B3" t="str">
        <f>VLOOKUP(A3,'Wide Format'!A:B,2,0)</f>
        <v>MLT</v>
      </c>
      <c r="C3">
        <f>IFERROR(AVERAGEIFS('Long Format'!F154:F18405,'Long Format'!A154:A18405,A3,'Long Format'!C154:C18405,"Access to electricity, rural (% of rural population)"),"No Data")</f>
        <v>100</v>
      </c>
      <c r="D3">
        <f>IFERROR(RANK(C3,C$2:C$257,0),"")</f>
        <v>1</v>
      </c>
      <c r="E3" t="str">
        <f>IF(C3="No Data","No Data",IF(C3&gt;=75,"High",IF(C3&gt;=50,"Medium",IF(C3&gt;=25,"Low","Very Low"))))</f>
        <v>High</v>
      </c>
      <c r="F3">
        <f>IFERROR(AVERAGEIFS('Long Format'!F43:F18294,'Long Format'!A43:A18294,A3,'Long Format'!C43:C18294,"Trade in services (% of GDP)"),"No Data")</f>
        <v>133.25236336085925</v>
      </c>
      <c r="G3">
        <f>IFERROR(RANK(F3,F$2:F$257,0),"")</f>
        <v>2</v>
      </c>
      <c r="H3" t="str">
        <f>IF(F3="No Data","No Data",IF(F3&gt;=50,"High",IF(F3&gt;=25,"Medium",IF(F3&gt;=10,"Low","Very Low"))))</f>
        <v>High</v>
      </c>
    </row>
    <row r="4" spans="1:8" x14ac:dyDescent="0.35">
      <c r="A4" t="s">
        <v>93</v>
      </c>
      <c r="B4" t="str">
        <f>VLOOKUP(A4,'Wide Format'!A:B,2,0)</f>
        <v>IRL</v>
      </c>
      <c r="C4">
        <f>IFERROR(AVERAGEIFS('Long Format'!F117:F18368,'Long Format'!A117:A18368,A4,'Long Format'!C117:C18368,"Access to electricity, rural (% of rural population)"),"No Data")</f>
        <v>100</v>
      </c>
      <c r="D4">
        <f>IFERROR(RANK(C4,C$2:C$257,0),"")</f>
        <v>1</v>
      </c>
      <c r="E4" t="str">
        <f>IF(C4="No Data","No Data",IF(C4&gt;=75,"High",IF(C4&gt;=50,"Medium",IF(C4&gt;=25,"Low","Very Low"))))</f>
        <v>High</v>
      </c>
      <c r="F4">
        <f>IFERROR(AVERAGEIFS('Long Format'!F33:F18284,'Long Format'!A33:A18284,A4,'Long Format'!C33:C18284,"Trade in services (% of GDP)"),"No Data")</f>
        <v>121.71304291724731</v>
      </c>
      <c r="G4">
        <f>IFERROR(RANK(F4,F$2:F$257,0),"")</f>
        <v>3</v>
      </c>
      <c r="H4" t="str">
        <f>IF(F4="No Data","No Data",IF(F4&gt;=50,"High",IF(F4&gt;=25,"Medium",IF(F4&gt;=10,"Low","Very Low"))))</f>
        <v>High</v>
      </c>
    </row>
    <row r="5" spans="1:8" x14ac:dyDescent="0.35">
      <c r="A5" t="s">
        <v>444</v>
      </c>
      <c r="B5" t="str">
        <f>VLOOKUP(A5,'Wide Format'!A:B,2,0)</f>
        <v>ABW</v>
      </c>
      <c r="C5">
        <f>IFERROR(AVERAGEIFS('Long Format'!F14:F18265,'Long Format'!A14:A18265,A5,'Long Format'!C14:C18265,"Access to electricity, rural (% of rural population)"),"No Data")</f>
        <v>100</v>
      </c>
      <c r="D5">
        <f>IFERROR(RANK(C5,C$2:C$257,0),"")</f>
        <v>1</v>
      </c>
      <c r="E5" t="str">
        <f>IF(C5="No Data","No Data",IF(C5&gt;=75,"High",IF(C5&gt;=50,"Medium",IF(C5&gt;=25,"Low","Very Low"))))</f>
        <v>High</v>
      </c>
      <c r="F5">
        <f>IFERROR(AVERAGEIFS('Long Format'!F3:F18254,'Long Format'!A3:A18254,A5,'Long Format'!C3:C18254,"Trade in services (% of GDP)"),"No Data")</f>
        <v>99.665336918549244</v>
      </c>
      <c r="G5">
        <f>IFERROR(RANK(F5,F$2:F$257,0),"")</f>
        <v>4</v>
      </c>
      <c r="H5" t="str">
        <f>IF(F5="No Data","No Data",IF(F5&gt;=50,"High",IF(F5&gt;=25,"Medium",IF(F5&gt;=10,"Low","Very Low"))))</f>
        <v>High</v>
      </c>
    </row>
    <row r="6" spans="1:8" x14ac:dyDescent="0.35">
      <c r="A6" t="s">
        <v>423</v>
      </c>
      <c r="B6" t="str">
        <f>VLOOKUP(A6,'Wide Format'!A:B,2,0)</f>
        <v>SGP</v>
      </c>
      <c r="C6">
        <f>IFERROR(AVERAGEIFS('Long Format'!F212:F18463,'Long Format'!A212:A18463,A6,'Long Format'!C212:C18463,"Access to electricity, rural (% of rural population)"),"No Data")</f>
        <v>100</v>
      </c>
      <c r="D6">
        <f>IFERROR(RANK(C6,C$2:C$257,0),"")</f>
        <v>1</v>
      </c>
      <c r="E6" t="str">
        <f>IF(C6="No Data","No Data",IF(C6&gt;=75,"High",IF(C6&gt;=50,"Medium",IF(C6&gt;=25,"Low","Very Low"))))</f>
        <v>High</v>
      </c>
      <c r="F6">
        <f>IFERROR(AVERAGEIFS('Long Format'!F58:F18309,'Long Format'!A58:A18309,A6,'Long Format'!C58:C18309,"Trade in services (% of GDP)"),"No Data")</f>
        <v>97.125778444196143</v>
      </c>
      <c r="G6">
        <f>IFERROR(RANK(F6,F$2:F$257,0),"")</f>
        <v>5</v>
      </c>
      <c r="H6" t="str">
        <f>IF(F6="No Data","No Data",IF(F6&gt;=50,"High",IF(F6&gt;=25,"Medium",IF(F6&gt;=10,"Low","Very Low"))))</f>
        <v>High</v>
      </c>
    </row>
    <row r="7" spans="1:8" x14ac:dyDescent="0.35">
      <c r="A7" t="s">
        <v>420</v>
      </c>
      <c r="B7" t="str">
        <f>VLOOKUP(A7,'Wide Format'!A:B,2,0)</f>
        <v>SYC</v>
      </c>
      <c r="C7">
        <f>IFERROR(AVERAGEIFS('Long Format'!F210:F18461,'Long Format'!A210:A18461,A7,'Long Format'!C210:C18461,"Access to electricity, rural (% of rural population)"),"No Data")</f>
        <v>95.84375</v>
      </c>
      <c r="D7">
        <f>IFERROR(RANK(C7,C$2:C$257,0),"")</f>
        <v>120</v>
      </c>
      <c r="E7" t="str">
        <f>IF(C7="No Data","No Data",IF(C7&gt;=75,"High",IF(C7&gt;=50,"Medium",IF(C7&gt;=25,"Low","Very Low"))))</f>
        <v>High</v>
      </c>
      <c r="F7">
        <f>IFERROR(AVERAGEIFS('Long Format'!F121:F18372,'Long Format'!A121:A18372,A7,'Long Format'!C121:C18372,"Trade in services (% of GDP)"),"No Data")</f>
        <v>96.54503085329101</v>
      </c>
      <c r="G7">
        <f>IFERROR(RANK(F7,F$2:F$257,0),"")</f>
        <v>6</v>
      </c>
      <c r="H7" t="str">
        <f>IF(F7="No Data","No Data",IF(F7&gt;=50,"High",IF(F7&gt;=25,"Medium",IF(F7&gt;=10,"Low","Very Low"))))</f>
        <v>High</v>
      </c>
    </row>
    <row r="8" spans="1:8" x14ac:dyDescent="0.35">
      <c r="A8" t="s">
        <v>377</v>
      </c>
      <c r="B8" t="str">
        <f>VLOOKUP(A8,'Wide Format'!A:B,2,0)</f>
        <v>SMR</v>
      </c>
      <c r="C8">
        <f>IFERROR(AVERAGEIFS('Long Format'!F205:F18456,'Long Format'!A205:A18456,A8,'Long Format'!C205:C18456,"Access to electricity, rural (% of rural population)"),"No Data")</f>
        <v>100</v>
      </c>
      <c r="D8">
        <f>IFERROR(RANK(C8,C$2:C$257,0),"")</f>
        <v>1</v>
      </c>
      <c r="E8" t="str">
        <f>IF(C8="No Data","No Data",IF(C8&gt;=75,"High",IF(C8&gt;=50,"Medium",IF(C8&gt;=25,"Low","Very Low"))))</f>
        <v>High</v>
      </c>
      <c r="F8">
        <f>IFERROR(AVERAGEIFS('Long Format'!F56:F18307,'Long Format'!A56:A18307,A8,'Long Format'!C56:C18307,"Trade in services (% of GDP)"),"No Data")</f>
        <v>93.280292750579505</v>
      </c>
      <c r="G8">
        <f>IFERROR(RANK(F8,F$2:F$257,0),"")</f>
        <v>7</v>
      </c>
      <c r="H8" t="str">
        <f>IF(F8="No Data","No Data",IF(F8&gt;=50,"High",IF(F8&gt;=25,"Medium",IF(F8&gt;=10,"Low","Very Low"))))</f>
        <v>High</v>
      </c>
    </row>
    <row r="9" spans="1:8" x14ac:dyDescent="0.35">
      <c r="A9" t="s">
        <v>285</v>
      </c>
      <c r="B9" t="str">
        <f>VLOOKUP(A9,'Wide Format'!A:B,2,0)</f>
        <v>AND</v>
      </c>
      <c r="C9">
        <f>IFERROR(AVERAGEIFS('Long Format'!F8:F18259,'Long Format'!A8:A18259,A9,'Long Format'!C8:C18259,"Access to electricity, rural (% of rural population)"),"No Data")</f>
        <v>100</v>
      </c>
      <c r="D9">
        <f>IFERROR(RANK(C9,C$2:C$257,0),"")</f>
        <v>1</v>
      </c>
      <c r="E9" t="str">
        <f>IF(C9="No Data","No Data",IF(C9&gt;=75,"High",IF(C9&gt;=50,"Medium",IF(C9&gt;=25,"Low","Very Low"))))</f>
        <v>High</v>
      </c>
      <c r="F9">
        <f>IFERROR(AVERAGEIFS('Long Format'!F2:F18253,'Long Format'!A2:A18253,A9,'Long Format'!C2:C18253,"Trade in services (% of GDP)"),"No Data")</f>
        <v>92.268315883941682</v>
      </c>
      <c r="G9">
        <f>IFERROR(RANK(F9,F$2:F$257,0),"")</f>
        <v>8</v>
      </c>
      <c r="H9" t="str">
        <f>IF(F9="No Data","No Data",IF(F9&gt;=50,"High",IF(F9&gt;=25,"Medium",IF(F9&gt;=10,"Low","Very Low"))))</f>
        <v>High</v>
      </c>
    </row>
    <row r="10" spans="1:8" x14ac:dyDescent="0.35">
      <c r="A10" t="s">
        <v>343</v>
      </c>
      <c r="B10" t="str">
        <f>VLOOKUP(A10,'Wide Format'!A:B,2,0)</f>
        <v>ATG</v>
      </c>
      <c r="C10">
        <f>IFERROR(AVERAGEIFS('Long Format'!F10:F18261,'Long Format'!A10:A18261,A10,'Long Format'!C10:C18261,"Access to electricity, rural (% of rural population)"),"No Data")</f>
        <v>99.212500000000006</v>
      </c>
      <c r="D10">
        <f>IFERROR(RANK(C10,C$2:C$257,0),"")</f>
        <v>94</v>
      </c>
      <c r="E10" t="str">
        <f>IF(C10="No Data","No Data",IF(C10&gt;=75,"High",IF(C10&gt;=50,"Medium",IF(C10&gt;=25,"Low","Very Low"))))</f>
        <v>High</v>
      </c>
      <c r="F10">
        <f>IFERROR(AVERAGEIFS('Long Format'!F95:F18346,'Long Format'!A95:A18346,A10,'Long Format'!C95:C18346,"Trade in services (% of GDP)"),"No Data")</f>
        <v>87.604984881111392</v>
      </c>
      <c r="G10">
        <f>IFERROR(RANK(F10,F$2:F$257,0),"")</f>
        <v>9</v>
      </c>
      <c r="H10" t="str">
        <f>IF(F10="No Data","No Data",IF(F10&gt;=50,"High",IF(F10&gt;=25,"Medium",IF(F10&gt;=10,"Low","Very Low"))))</f>
        <v>High</v>
      </c>
    </row>
    <row r="11" spans="1:8" x14ac:dyDescent="0.35">
      <c r="A11" t="s">
        <v>398</v>
      </c>
      <c r="B11" t="str">
        <f>VLOOKUP(A11,'Wide Format'!A:B,2,0)</f>
        <v>CYM</v>
      </c>
      <c r="C11">
        <f>IFERROR(AVERAGEIFS('Long Format'!F42:F18293,'Long Format'!A42:A18293,A11,'Long Format'!C42:C18293,"Access to electricity, rural (% of rural population)"),"No Data")</f>
        <v>100</v>
      </c>
      <c r="D11">
        <f>IFERROR(RANK(C11,C$2:C$257,0),"")</f>
        <v>1</v>
      </c>
      <c r="E11" t="str">
        <f>IF(C11="No Data","No Data",IF(C11&gt;=75,"High",IF(C11&gt;=50,"Medium",IF(C11&gt;=25,"Low","Very Low"))))</f>
        <v>High</v>
      </c>
      <c r="F11">
        <f>IFERROR(AVERAGEIFS('Long Format'!F12:F18263,'Long Format'!A12:A18263,A11,'Long Format'!C12:C18263,"Trade in services (% of GDP)"),"No Data")</f>
        <v>86.511674334079188</v>
      </c>
      <c r="G11">
        <f>IFERROR(RANK(F11,F$2:F$257,0),"")</f>
        <v>10</v>
      </c>
      <c r="H11" t="str">
        <f>IF(F11="No Data","No Data",IF(F11&gt;=50,"High",IF(F11&gt;=25,"Medium",IF(F11&gt;=10,"Low","Very Low"))))</f>
        <v>High</v>
      </c>
    </row>
    <row r="12" spans="1:8" x14ac:dyDescent="0.35">
      <c r="A12" t="s">
        <v>372</v>
      </c>
      <c r="B12" t="str">
        <f>VLOOKUP(A12,'Wide Format'!A:B,2,0)</f>
        <v>CYP</v>
      </c>
      <c r="C12">
        <f>IFERROR(AVERAGEIFS('Long Format'!F58:F18309,'Long Format'!A58:A18309,A12,'Long Format'!C58:C18309,"Access to electricity, rural (% of rural population)"),"No Data")</f>
        <v>100</v>
      </c>
      <c r="D12">
        <f>IFERROR(RANK(C12,C$2:C$257,0),"")</f>
        <v>1</v>
      </c>
      <c r="E12" t="str">
        <f>IF(C12="No Data","No Data",IF(C12&gt;=75,"High",IF(C12&gt;=50,"Medium",IF(C12&gt;=25,"Low","Very Low"))))</f>
        <v>High</v>
      </c>
      <c r="F12">
        <f>IFERROR(AVERAGEIFS('Long Format'!F16:F18267,'Long Format'!A16:A18267,A12,'Long Format'!C16:C18267,"Trade in services (% of GDP)"),"No Data")</f>
        <v>85.355030798139467</v>
      </c>
      <c r="G12">
        <f>IFERROR(RANK(F12,F$2:F$257,0),"")</f>
        <v>11</v>
      </c>
      <c r="H12" t="str">
        <f>IF(F12="No Data","No Data",IF(F12&gt;=50,"High",IF(F12&gt;=25,"Medium",IF(F12&gt;=10,"Low","Very Low"))))</f>
        <v>High</v>
      </c>
    </row>
    <row r="13" spans="1:8" x14ac:dyDescent="0.35">
      <c r="A13" t="s">
        <v>486</v>
      </c>
      <c r="B13" t="str">
        <f>VLOOKUP(A13,'Wide Format'!A:B,2,0)</f>
        <v>MAC</v>
      </c>
      <c r="C13">
        <f>IFERROR(AVERAGEIFS('Long Format'!F148:F18399,'Long Format'!A148:A18399,A13,'Long Format'!C148:C18399,"Access to electricity, rural (% of rural population)"),"No Data")</f>
        <v>100</v>
      </c>
      <c r="D13">
        <f>IFERROR(RANK(C13,C$2:C$257,0),"")</f>
        <v>1</v>
      </c>
      <c r="E13" t="str">
        <f>IF(C13="No Data","No Data",IF(C13&gt;=75,"High",IF(C13&gt;=50,"Medium",IF(C13&gt;=25,"Low","Very Low"))))</f>
        <v>High</v>
      </c>
      <c r="F13">
        <f>IFERROR(AVERAGEIFS('Long Format'!F42:F18293,'Long Format'!A42:A18293,A13,'Long Format'!C42:C18293,"Trade in services (% of GDP)"),"No Data")</f>
        <v>79.609076975821736</v>
      </c>
      <c r="G13">
        <f>IFERROR(RANK(F13,F$2:F$257,0),"")</f>
        <v>12</v>
      </c>
      <c r="H13" t="str">
        <f>IF(F13="No Data","No Data",IF(F13&gt;=50,"High",IF(F13&gt;=25,"Medium",IF(F13&gt;=10,"Low","Very Low"))))</f>
        <v>High</v>
      </c>
    </row>
    <row r="14" spans="1:8" x14ac:dyDescent="0.35">
      <c r="A14" t="s">
        <v>366</v>
      </c>
      <c r="B14" t="str">
        <f>VLOOKUP(A14,'Wide Format'!A:B,2,0)</f>
        <v>TUV</v>
      </c>
      <c r="C14">
        <f>IFERROR(AVERAGEIFS('Long Format'!F248:F18499,'Long Format'!A248:A18499,A14,'Long Format'!C248:C18499,"Access to electricity, rural (% of rural population)"),"No Data")</f>
        <v>96.09375</v>
      </c>
      <c r="D14">
        <f>IFERROR(RANK(C14,C$2:C$257,0),"")</f>
        <v>117</v>
      </c>
      <c r="E14" t="str">
        <f>IF(C14="No Data","No Data",IF(C14&gt;=75,"High",IF(C14&gt;=50,"Medium",IF(C14&gt;=25,"Low","Very Low"))))</f>
        <v>High</v>
      </c>
      <c r="F14">
        <f>IFERROR(AVERAGEIFS('Long Format'!F118:F18369,'Long Format'!A118:A18369,A14,'Long Format'!C118:C18369,"Trade in services (% of GDP)"),"No Data")</f>
        <v>77.755610925523712</v>
      </c>
      <c r="G14">
        <f>IFERROR(RANK(F14,F$2:F$257,0),"")</f>
        <v>13</v>
      </c>
      <c r="H14" t="str">
        <f>IF(F14="No Data","No Data",IF(F14&gt;=50,"High",IF(F14&gt;=25,"Medium",IF(F14&gt;=10,"Low","Very Low"))))</f>
        <v>High</v>
      </c>
    </row>
    <row r="15" spans="1:8" x14ac:dyDescent="0.35">
      <c r="A15" t="s">
        <v>304</v>
      </c>
      <c r="B15" t="str">
        <f>VLOOKUP(A15,'Wide Format'!A:B,2,0)</f>
        <v>SXM</v>
      </c>
      <c r="C15">
        <f>IFERROR(AVERAGEIFS('Long Format'!F213:F18464,'Long Format'!A213:A18464,A15,'Long Format'!C213:C18464,"Access to electricity, rural (% of rural population)"),"No Data")</f>
        <v>100</v>
      </c>
      <c r="D15">
        <f>IFERROR(RANK(C15,C$2:C$257,0),"")</f>
        <v>1</v>
      </c>
      <c r="E15" t="str">
        <f>IF(C15="No Data","No Data",IF(C15&gt;=75,"High",IF(C15&gt;=50,"Medium",IF(C15&gt;=25,"Low","Very Low"))))</f>
        <v>High</v>
      </c>
      <c r="F15">
        <f>IFERROR(AVERAGEIFS('Long Format'!F59:F18310,'Long Format'!A59:A18310,A15,'Long Format'!C59:C18310,"Trade in services (% of GDP)"),"No Data")</f>
        <v>76.654680689556827</v>
      </c>
      <c r="G15">
        <f>IFERROR(RANK(F15,F$2:F$257,0),"")</f>
        <v>14</v>
      </c>
      <c r="H15" t="str">
        <f>IF(F15="No Data","No Data",IF(F15&gt;=50,"High",IF(F15&gt;=25,"Medium",IF(F15&gt;=10,"Low","Very Low"))))</f>
        <v>High</v>
      </c>
    </row>
    <row r="16" spans="1:8" x14ac:dyDescent="0.35">
      <c r="A16" t="s">
        <v>185</v>
      </c>
      <c r="B16" t="str">
        <f>VLOOKUP(A16,'Wide Format'!A:B,2,0)</f>
        <v>MDV</v>
      </c>
      <c r="C16">
        <f>IFERROR(AVERAGEIFS('Long Format'!F152:F18403,'Long Format'!A152:A18403,A16,'Long Format'!C152:C18403,"Access to electricity, rural (% of rural population)"),"No Data")</f>
        <v>91.743750000000006</v>
      </c>
      <c r="D16">
        <f>IFERROR(RANK(C16,C$2:C$257,0),"")</f>
        <v>134</v>
      </c>
      <c r="E16" t="str">
        <f>IF(C16="No Data","No Data",IF(C16&gt;=75,"High",IF(C16&gt;=50,"Medium",IF(C16&gt;=25,"Low","Very Low"))))</f>
        <v>High</v>
      </c>
      <c r="F16">
        <f>IFERROR(AVERAGEIFS('Long Format'!F135:F18386,'Long Format'!A135:A18386,A16,'Long Format'!C135:C18386,"Trade in services (% of GDP)"),"No Data")</f>
        <v>75.090492286364565</v>
      </c>
      <c r="G16">
        <f>IFERROR(RANK(F16,F$2:F$257,0),"")</f>
        <v>15</v>
      </c>
      <c r="H16" t="str">
        <f>IF(F16="No Data","No Data",IF(F16&gt;=50,"High",IF(F16&gt;=25,"Medium",IF(F16&gt;=10,"Low","Very Low"))))</f>
        <v>High</v>
      </c>
    </row>
    <row r="17" spans="1:8" x14ac:dyDescent="0.35">
      <c r="A17" t="s">
        <v>140</v>
      </c>
      <c r="B17" t="str">
        <f>VLOOKUP(A17,'Wide Format'!A:B,2,0)</f>
        <v>KNA</v>
      </c>
      <c r="C17">
        <f>IFERROR(AVERAGEIFS('Long Format'!F225:F18476,'Long Format'!A225:A18476,A17,'Long Format'!C225:C18476,"Access to electricity, rural (% of rural population)"),"No Data")</f>
        <v>96.90625</v>
      </c>
      <c r="D17">
        <f>IFERROR(RANK(C17,C$2:C$257,0),"")</f>
        <v>113</v>
      </c>
      <c r="E17" t="str">
        <f>IF(C17="No Data","No Data",IF(C17&gt;=75,"High",IF(C17&gt;=50,"Medium",IF(C17&gt;=25,"Low","Very Low"))))</f>
        <v>High</v>
      </c>
      <c r="F17">
        <f>IFERROR(AVERAGEIFS('Long Format'!F114:F18365,'Long Format'!A114:A18365,A17,'Long Format'!C114:C18365,"Trade in services (% of GDP)"),"No Data")</f>
        <v>70.362679686780723</v>
      </c>
      <c r="G17">
        <f>IFERROR(RANK(F17,F$2:F$257,0),"")</f>
        <v>16</v>
      </c>
      <c r="H17" t="str">
        <f>IF(F17="No Data","No Data",IF(F17&gt;=50,"High",IF(F17&gt;=25,"Medium",IF(F17&gt;=10,"Low","Very Low"))))</f>
        <v>High</v>
      </c>
    </row>
    <row r="18" spans="1:8" x14ac:dyDescent="0.35">
      <c r="A18" t="s">
        <v>370</v>
      </c>
      <c r="B18" t="str">
        <f>VLOOKUP(A18,'Wide Format'!A:B,2,0)</f>
        <v>LBN</v>
      </c>
      <c r="C18">
        <f>IFERROR(AVERAGEIFS('Long Format'!F138:F18389,'Long Format'!A138:A18389,A18,'Long Format'!C138:C18389,"Access to electricity, rural (% of rural population)"),"No Data")</f>
        <v>98.693749999999994</v>
      </c>
      <c r="D18">
        <f>IFERROR(RANK(C18,C$2:C$257,0),"")</f>
        <v>100</v>
      </c>
      <c r="E18" t="str">
        <f>IF(C18="No Data","No Data",IF(C18&gt;=75,"High",IF(C18&gt;=50,"Medium",IF(C18&gt;=25,"Low","Very Low"))))</f>
        <v>High</v>
      </c>
      <c r="F18">
        <f>IFERROR(AVERAGEIFS('Long Format'!F101:F18352,'Long Format'!A101:A18352,A18,'Long Format'!C101:C18352,"Trade in services (% of GDP)"),"No Data")</f>
        <v>68.955052894044115</v>
      </c>
      <c r="G18">
        <f>IFERROR(RANK(F18,F$2:F$257,0),"")</f>
        <v>17</v>
      </c>
      <c r="H18" t="str">
        <f>IF(F18="No Data","No Data",IF(F18&gt;=50,"High",IF(F18&gt;=25,"Medium",IF(F18&gt;=10,"Low","Very Low"))))</f>
        <v>High</v>
      </c>
    </row>
    <row r="19" spans="1:8" x14ac:dyDescent="0.35">
      <c r="A19" t="s">
        <v>308</v>
      </c>
      <c r="B19" t="str">
        <f>VLOOKUP(A19,'Wide Format'!A:B,2,0)</f>
        <v>CUW</v>
      </c>
      <c r="C19">
        <f>IFERROR(AVERAGEIFS('Long Format'!F57:F18308,'Long Format'!A57:A18308,A19,'Long Format'!C57:C18308,"Access to electricity, rural (% of rural population)"),"No Data")</f>
        <v>100</v>
      </c>
      <c r="D19">
        <f>IFERROR(RANK(C19,C$2:C$257,0),"")</f>
        <v>1</v>
      </c>
      <c r="E19" t="str">
        <f>IF(C19="No Data","No Data",IF(C19&gt;=75,"High",IF(C19&gt;=50,"Medium",IF(C19&gt;=25,"Low","Very Low"))))</f>
        <v>High</v>
      </c>
      <c r="F19">
        <f>IFERROR(AVERAGEIFS('Long Format'!F15:F18266,'Long Format'!A15:A18266,A19,'Long Format'!C15:C18266,"Trade in services (% of GDP)"),"No Data")</f>
        <v>68.717398833121294</v>
      </c>
      <c r="G19">
        <f>IFERROR(RANK(F19,F$2:F$257,0),"")</f>
        <v>18</v>
      </c>
      <c r="H19" t="str">
        <f>IF(F19="No Data","No Data",IF(F19&gt;=50,"High",IF(F19&gt;=25,"Medium",IF(F19&gt;=10,"Low","Very Low"))))</f>
        <v>High</v>
      </c>
    </row>
    <row r="20" spans="1:8" x14ac:dyDescent="0.35">
      <c r="A20" t="s">
        <v>92</v>
      </c>
      <c r="B20" t="str">
        <f>VLOOKUP(A20,'Wide Format'!A:B,2,0)</f>
        <v>NRU</v>
      </c>
      <c r="C20">
        <f>IFERROR(AVERAGEIFS('Long Format'!F172:F18423,'Long Format'!A172:A18423,A20,'Long Format'!C172:C18423,"Access to electricity, rural (% of rural population)"),"No Data")</f>
        <v>100</v>
      </c>
      <c r="D20">
        <f>IFERROR(RANK(C20,C$2:C$257,0),"")</f>
        <v>1</v>
      </c>
      <c r="E20" t="str">
        <f>IF(C20="No Data","No Data",IF(C20&gt;=75,"High",IF(C20&gt;=50,"Medium",IF(C20&gt;=25,"Low","Very Low"))))</f>
        <v>High</v>
      </c>
      <c r="F20">
        <f>IFERROR(AVERAGEIFS('Long Format'!F45:F18296,'Long Format'!A45:A18296,A20,'Long Format'!C45:C18296,"Trade in services (% of GDP)"),"No Data")</f>
        <v>62.644674931291696</v>
      </c>
      <c r="G20">
        <f>IFERROR(RANK(F20,F$2:F$257,0),"")</f>
        <v>19</v>
      </c>
      <c r="H20" t="str">
        <f>IF(F20="No Data","No Data",IF(F20&gt;=50,"High",IF(F20&gt;=25,"Medium",IF(F20&gt;=10,"Low","Very Low"))))</f>
        <v>High</v>
      </c>
    </row>
    <row r="21" spans="1:8" x14ac:dyDescent="0.35">
      <c r="A21" t="s">
        <v>105</v>
      </c>
      <c r="B21" t="str">
        <f>VLOOKUP(A21,'Wide Format'!A:B,2,0)</f>
        <v>TCA</v>
      </c>
      <c r="C21">
        <f>IFERROR(AVERAGEIFS('Long Format'!F247:F18498,'Long Format'!A247:A18498,A21,'Long Format'!C247:C18498,"Access to electricity, rural (% of rural population)"),"No Data")</f>
        <v>83.1875</v>
      </c>
      <c r="D21">
        <f>IFERROR(RANK(C21,C$2:C$257,0),"")</f>
        <v>151</v>
      </c>
      <c r="E21" t="str">
        <f>IF(C21="No Data","No Data",IF(C21&gt;=75,"High",IF(C21&gt;=50,"Medium",IF(C21&gt;=25,"Low","Very Low"))))</f>
        <v>High</v>
      </c>
      <c r="F21">
        <f>IFERROR(AVERAGEIFS('Long Format'!F152:F18403,'Long Format'!A152:A18403,A21,'Long Format'!C152:C18403,"Trade in services (% of GDP)"),"No Data")</f>
        <v>61.890458707297185</v>
      </c>
      <c r="G21">
        <f>IFERROR(RANK(F21,F$2:F$257,0),"")</f>
        <v>20</v>
      </c>
      <c r="H21" t="str">
        <f>IF(F21="No Data","No Data",IF(F21&gt;=50,"High",IF(F21&gt;=25,"Medium",IF(F21&gt;=10,"Low","Very Low"))))</f>
        <v>High</v>
      </c>
    </row>
    <row r="22" spans="1:8" x14ac:dyDescent="0.35">
      <c r="A22" t="s">
        <v>431</v>
      </c>
      <c r="B22" t="str">
        <f>VLOOKUP(A22,'Wide Format'!A:B,2,0)</f>
        <v>LCA</v>
      </c>
      <c r="C22">
        <f>IFERROR(AVERAGEIFS('Long Format'!F226:F18477,'Long Format'!A226:A18477,A22,'Long Format'!C226:C18477,"Access to electricity, rural (% of rural population)"),"No Data")</f>
        <v>93.125</v>
      </c>
      <c r="D22">
        <f>IFERROR(RANK(C22,C$2:C$257,0),"")</f>
        <v>125</v>
      </c>
      <c r="E22" t="str">
        <f>IF(C22="No Data","No Data",IF(C22&gt;=75,"High",IF(C22&gt;=50,"Medium",IF(C22&gt;=25,"Low","Very Low"))))</f>
        <v>High</v>
      </c>
      <c r="F22">
        <f>IFERROR(AVERAGEIFS('Long Format'!F126:F18377,'Long Format'!A126:A18377,A22,'Long Format'!C126:C18377,"Trade in services (% of GDP)"),"No Data")</f>
        <v>60.705632490667583</v>
      </c>
      <c r="G22">
        <f>IFERROR(RANK(F22,F$2:F$257,0),"")</f>
        <v>21</v>
      </c>
      <c r="H22" t="str">
        <f>IF(F22="No Data","No Data",IF(F22&gt;=50,"High",IF(F22&gt;=25,"Medium",IF(F22&gt;=10,"Low","Very Low"))))</f>
        <v>High</v>
      </c>
    </row>
    <row r="23" spans="1:8" x14ac:dyDescent="0.35">
      <c r="A23" t="s">
        <v>67</v>
      </c>
      <c r="B23" t="str">
        <f>VLOOKUP(A23,'Wide Format'!A:B,2,0)</f>
        <v>GRD</v>
      </c>
      <c r="C23" t="str">
        <f>IFERROR(AVERAGEIFS('Long Format'!F95:F18346,'Long Format'!A95:A18346,A23,'Long Format'!C95:C18346,"Access to electricity, rural (% of rural population)"),"No Data")</f>
        <v>No Data</v>
      </c>
      <c r="D23" t="str">
        <f>IFERROR(RANK(C23,C$2:C$257,0),"")</f>
        <v/>
      </c>
      <c r="E23" t="str">
        <f>IF(C23="No Data","No Data",IF(C23&gt;=75,"High",IF(C23&gt;=50,"Medium",IF(C23&gt;=25,"Low","Very Low"))))</f>
        <v>No Data</v>
      </c>
      <c r="F23">
        <f>IFERROR(AVERAGEIFS('Long Format'!F257:F18508,'Long Format'!A257:A18508,A23,'Long Format'!C257:C18508,"Trade in services (% of GDP)"),"No Data")</f>
        <v>59.02650093303162</v>
      </c>
      <c r="G23">
        <f>IFERROR(RANK(F23,F$2:F$257,0),"")</f>
        <v>22</v>
      </c>
      <c r="H23" t="str">
        <f>IF(F23="No Data","No Data",IF(F23&gt;=50,"High",IF(F23&gt;=25,"Medium",IF(F23&gt;=10,"Low","Very Low"))))</f>
        <v>High</v>
      </c>
    </row>
    <row r="24" spans="1:8" x14ac:dyDescent="0.35">
      <c r="A24" t="s">
        <v>585</v>
      </c>
      <c r="B24" t="str">
        <f>VLOOKUP(A24,'Wide Format'!A:B,2,0)</f>
        <v>OSS</v>
      </c>
      <c r="C24">
        <f>IFERROR(AVERAGEIFS('Long Format'!F186:F18437,'Long Format'!A186:A18437,A24,'Long Format'!C186:C18437,"Access to electricity, rural (% of rural population)"),"No Data")</f>
        <v>71.467217843742716</v>
      </c>
      <c r="D24">
        <f>IFERROR(RANK(C24,C$2:C$257,0),"")</f>
        <v>173</v>
      </c>
      <c r="E24" t="str">
        <f>IF(C24="No Data","No Data",IF(C24&gt;=75,"High",IF(C24&gt;=50,"Medium",IF(C24&gt;=25,"Low","Very Low"))))</f>
        <v>Medium</v>
      </c>
      <c r="F24">
        <f>IFERROR(AVERAGEIFS('Long Format'!F174:F18425,'Long Format'!A174:A18425,A24,'Long Format'!C174:C18425,"Trade in services (% of GDP)"),"No Data")</f>
        <v>55.017907939885937</v>
      </c>
      <c r="G24">
        <f>IFERROR(RANK(F24,F$2:F$257,0),"")</f>
        <v>23</v>
      </c>
      <c r="H24" t="str">
        <f>IF(F24="No Data","No Data",IF(F24&gt;=50,"High",IF(F24&gt;=25,"Medium",IF(F24&gt;=10,"Low","Very Low"))))</f>
        <v>High</v>
      </c>
    </row>
    <row r="25" spans="1:8" x14ac:dyDescent="0.35">
      <c r="A25" t="s">
        <v>38</v>
      </c>
      <c r="B25" t="str">
        <f>VLOOKUP(A25,'Wide Format'!A:B,2,0)</f>
        <v>ARE</v>
      </c>
      <c r="C25">
        <f>IFERROR(AVERAGEIFS('Long Format'!F251:F18502,'Long Format'!A251:A18502,A25,'Long Format'!C251:C18502,"Access to electricity, rural (% of rural population)"),"No Data")</f>
        <v>100</v>
      </c>
      <c r="D25">
        <f>IFERROR(RANK(C25,C$2:C$257,0),"")</f>
        <v>1</v>
      </c>
      <c r="E25" t="str">
        <f>IF(C25="No Data","No Data",IF(C25&gt;=75,"High",IF(C25&gt;=50,"Medium",IF(C25&gt;=25,"Low","Very Low"))))</f>
        <v>High</v>
      </c>
      <c r="F25">
        <f>IFERROR(AVERAGEIFS('Long Format'!F66:F18317,'Long Format'!A66:A18317,A25,'Long Format'!C66:C18317,"Trade in services (% of GDP)"),"No Data")</f>
        <v>53.72581241939308</v>
      </c>
      <c r="G25">
        <f>IFERROR(RANK(F25,F$2:F$257,0),"")</f>
        <v>24</v>
      </c>
      <c r="H25" t="str">
        <f>IF(F25="No Data","No Data",IF(F25&gt;=50,"High",IF(F25&gt;=25,"Medium",IF(F25&gt;=10,"Low","Very Low"))))</f>
        <v>High</v>
      </c>
    </row>
    <row r="26" spans="1:8" x14ac:dyDescent="0.35">
      <c r="A26" t="s">
        <v>579</v>
      </c>
      <c r="B26" t="str">
        <f>VLOOKUP(A26,'Wide Format'!A:B,2,0)</f>
        <v>DMA</v>
      </c>
      <c r="C26">
        <f>IFERROR(AVERAGEIFS('Long Format'!F62:F18313,'Long Format'!A62:A18313,A26,'Long Format'!C62:C18313,"Access to electricity, rural (% of rural population)"),"No Data")</f>
        <v>100</v>
      </c>
      <c r="D26">
        <f>IFERROR(RANK(C26,C$2:C$257,0),"")</f>
        <v>1</v>
      </c>
      <c r="E26" t="str">
        <f>IF(C26="No Data","No Data",IF(C26&gt;=75,"High",IF(C26&gt;=50,"Medium",IF(C26&gt;=25,"Low","Very Low"))))</f>
        <v>High</v>
      </c>
      <c r="F26">
        <f>IFERROR(AVERAGEIFS('Long Format'!F19:F18270,'Long Format'!A19:A18270,A26,'Long Format'!C19:C18270,"Trade in services (% of GDP)"),"No Data")</f>
        <v>52.539617506232332</v>
      </c>
      <c r="G26">
        <f>IFERROR(RANK(F26,F$2:F$257,0),"")</f>
        <v>25</v>
      </c>
      <c r="H26" t="str">
        <f>IF(F26="No Data","No Data",IF(F26&gt;=50,"High",IF(F26&gt;=25,"Medium",IF(F26&gt;=10,"Low","Very Low"))))</f>
        <v>High</v>
      </c>
    </row>
    <row r="27" spans="1:8" x14ac:dyDescent="0.35">
      <c r="A27" t="s">
        <v>531</v>
      </c>
      <c r="B27" t="str">
        <f>VLOOKUP(A27,'Wide Format'!A:B,2,0)</f>
        <v>VUT</v>
      </c>
      <c r="C27">
        <f>IFERROR(AVERAGEIFS('Long Format'!F257:F18508,'Long Format'!A257:A18508,A27,'Long Format'!C257:C18508,"Access to electricity, rural (% of rural population)"),"No Data")</f>
        <v>31.749999999999996</v>
      </c>
      <c r="D27">
        <f>IFERROR(RANK(C27,C$2:C$257,0),"")</f>
        <v>206</v>
      </c>
      <c r="E27" t="str">
        <f>IF(C27="No Data","No Data",IF(C27&gt;=75,"High",IF(C27&gt;=50,"Medium",IF(C27&gt;=25,"Low","Very Low"))))</f>
        <v>Low</v>
      </c>
      <c r="F27">
        <f>IFERROR(AVERAGEIFS('Long Format'!F207:F18458,'Long Format'!A207:A18458,A27,'Long Format'!C207:C18458,"Trade in services (% of GDP)"),"No Data")</f>
        <v>52.208798203899029</v>
      </c>
      <c r="G27">
        <f>IFERROR(RANK(F27,F$2:F$257,0),"")</f>
        <v>26</v>
      </c>
      <c r="H27" t="str">
        <f>IF(F27="No Data","No Data",IF(F27&gt;=50,"High",IF(F27&gt;=25,"Medium",IF(F27&gt;=10,"Low","Very Low"))))</f>
        <v>High</v>
      </c>
    </row>
    <row r="28" spans="1:8" x14ac:dyDescent="0.35">
      <c r="A28" t="s">
        <v>198</v>
      </c>
      <c r="B28" t="str">
        <f>VLOOKUP(A28,'Wide Format'!A:B,2,0)</f>
        <v>LBR</v>
      </c>
      <c r="C28">
        <f>IFERROR(AVERAGEIFS('Long Format'!F140:F18391,'Long Format'!A140:A18391,A28,'Long Format'!C140:C18391,"Access to electricity, rural (% of rural population)"),"No Data")</f>
        <v>9.1142857142857139</v>
      </c>
      <c r="D28">
        <f>IFERROR(RANK(C28,C$2:C$257,0),"")</f>
        <v>240</v>
      </c>
      <c r="E28" t="str">
        <f>IF(C28="No Data","No Data",IF(C28&gt;=75,"High",IF(C28&gt;=50,"Medium",IF(C28&gt;=25,"Low","Very Low"))))</f>
        <v>Very Low</v>
      </c>
      <c r="F28">
        <f>IFERROR(AVERAGEIFS('Long Format'!F241:F18492,'Long Format'!A241:A18492,A28,'Long Format'!C241:C18492,"Trade in services (% of GDP)"),"No Data")</f>
        <v>50.531562541697284</v>
      </c>
      <c r="G28">
        <f>IFERROR(RANK(F28,F$2:F$257,0),"")</f>
        <v>27</v>
      </c>
      <c r="H28" t="str">
        <f>IF(F28="No Data","No Data",IF(F28&gt;=50,"High",IF(F28&gt;=25,"Medium",IF(F28&gt;=10,"Low","Very Low"))))</f>
        <v>High</v>
      </c>
    </row>
    <row r="29" spans="1:8" x14ac:dyDescent="0.35">
      <c r="A29" t="s">
        <v>565</v>
      </c>
      <c r="B29" t="str">
        <f>VLOOKUP(A29,'Wide Format'!A:B,2,0)</f>
        <v>PLW</v>
      </c>
      <c r="C29">
        <f>IFERROR(AVERAGEIFS('Long Format'!F189:F18440,'Long Format'!A189:A18440,A29,'Long Format'!C189:C18440,"Access to electricity, rural (% of rural population)"),"No Data")</f>
        <v>97.824999999999989</v>
      </c>
      <c r="D29">
        <f>IFERROR(RANK(C29,C$2:C$257,0),"")</f>
        <v>109</v>
      </c>
      <c r="E29" t="str">
        <f>IF(C29="No Data","No Data",IF(C29&gt;=75,"High",IF(C29&gt;=50,"Medium",IF(C29&gt;=25,"Low","Very Low"))))</f>
        <v>High</v>
      </c>
      <c r="F29">
        <f>IFERROR(AVERAGEIFS('Long Format'!F110:F18361,'Long Format'!A110:A18361,A29,'Long Format'!C110:C18361,"Trade in services (% of GDP)"),"No Data")</f>
        <v>50.112096580457887</v>
      </c>
      <c r="G29">
        <f>IFERROR(RANK(F29,F$2:F$257,0),"")</f>
        <v>28</v>
      </c>
      <c r="H29" t="str">
        <f>IF(F29="No Data","No Data",IF(F29&gt;=50,"High",IF(F29&gt;=25,"Medium",IF(F29&gt;=10,"Low","Very Low"))))</f>
        <v>High</v>
      </c>
    </row>
    <row r="30" spans="1:8" x14ac:dyDescent="0.35">
      <c r="A30" t="s">
        <v>220</v>
      </c>
      <c r="B30" t="str">
        <f>VLOOKUP(A30,'Wide Format'!A:B,2,0)</f>
        <v>HKG</v>
      </c>
      <c r="C30">
        <f>IFERROR(AVERAGEIFS('Long Format'!F105:F18356,'Long Format'!A105:A18356,A30,'Long Format'!C105:C18356,"Access to electricity, rural (% of rural population)"),"No Data")</f>
        <v>100</v>
      </c>
      <c r="D30">
        <f>IFERROR(RANK(C30,C$2:C$257,0),"")</f>
        <v>1</v>
      </c>
      <c r="E30" t="str">
        <f>IF(C30="No Data","No Data",IF(C30&gt;=75,"High",IF(C30&gt;=50,"Medium",IF(C30&gt;=25,"Low","Very Low"))))</f>
        <v>High</v>
      </c>
      <c r="F30">
        <f>IFERROR(AVERAGEIFS('Long Format'!F30:F18281,'Long Format'!A30:A18281,A30,'Long Format'!C30:C18281,"Trade in services (% of GDP)"),"No Data")</f>
        <v>50.002676745721729</v>
      </c>
      <c r="G30">
        <f>IFERROR(RANK(F30,F$2:F$257,0),"")</f>
        <v>29</v>
      </c>
      <c r="H30" t="str">
        <f>IF(F30="No Data","No Data",IF(F30&gt;=50,"High",IF(F30&gt;=25,"Medium",IF(F30&gt;=10,"Low","Very Low"))))</f>
        <v>High</v>
      </c>
    </row>
    <row r="31" spans="1:8" x14ac:dyDescent="0.35">
      <c r="A31" t="s">
        <v>37</v>
      </c>
      <c r="B31" t="str">
        <f>VLOOKUP(A31,'Wide Format'!A:B,2,0)</f>
        <v>SST</v>
      </c>
      <c r="C31">
        <f>IFERROR(AVERAGEIFS('Long Format'!F216:F18467,'Long Format'!A216:A18467,A31,'Long Format'!C216:C18467,"Access to electricity, rural (% of rural population)"),"No Data")</f>
        <v>74.437149791979436</v>
      </c>
      <c r="D31">
        <f>IFERROR(RANK(C31,C$2:C$257,0),"")</f>
        <v>166</v>
      </c>
      <c r="E31" t="str">
        <f>IF(C31="No Data","No Data",IF(C31&gt;=75,"High",IF(C31&gt;=50,"Medium",IF(C31&gt;=25,"Low","Very Low"))))</f>
        <v>Medium</v>
      </c>
      <c r="F31">
        <f>IFERROR(AVERAGEIFS('Long Format'!F167:F18418,'Long Format'!A167:A18418,A31,'Long Format'!C167:C18418,"Trade in services (% of GDP)"),"No Data")</f>
        <v>47.741525646410544</v>
      </c>
      <c r="G31">
        <f>IFERROR(RANK(F31,F$2:F$257,0),"")</f>
        <v>30</v>
      </c>
      <c r="H31" t="str">
        <f>IF(F31="No Data","No Data",IF(F31&gt;=50,"High",IF(F31&gt;=25,"Medium",IF(F31&gt;=10,"Low","Very Low"))))</f>
        <v>Medium</v>
      </c>
    </row>
    <row r="32" spans="1:8" x14ac:dyDescent="0.35">
      <c r="A32" t="s">
        <v>22</v>
      </c>
      <c r="B32" t="str">
        <f>VLOOKUP(A32,'Wide Format'!A:B,2,0)</f>
        <v>DJI</v>
      </c>
      <c r="C32">
        <f>IFERROR(AVERAGEIFS('Long Format'!F61:F18312,'Long Format'!A61:A18312,A32,'Long Format'!C61:C18312,"Access to electricity, rural (% of rural population)"),"No Data")</f>
        <v>40.753333333333337</v>
      </c>
      <c r="D32">
        <f>IFERROR(RANK(C32,C$2:C$257,0),"")</f>
        <v>201</v>
      </c>
      <c r="E32" t="str">
        <f>IF(C32="No Data","No Data",IF(C32&gt;=75,"High",IF(C32&gt;=50,"Medium",IF(C32&gt;=25,"Low","Very Low"))))</f>
        <v>Low</v>
      </c>
      <c r="F32">
        <f>IFERROR(AVERAGEIFS('Long Format'!F202:F18453,'Long Format'!A202:A18453,A32,'Long Format'!C202:C18453,"Trade in services (% of GDP)"),"No Data")</f>
        <v>47.542629061557484</v>
      </c>
      <c r="G32">
        <f>IFERROR(RANK(F32,F$2:F$257,0),"")</f>
        <v>31</v>
      </c>
      <c r="H32" t="str">
        <f>IF(F32="No Data","No Data",IF(F32&gt;=50,"High",IF(F32&gt;=25,"Medium",IF(F32&gt;=10,"Low","Very Low"))))</f>
        <v>Medium</v>
      </c>
    </row>
    <row r="33" spans="1:8" x14ac:dyDescent="0.35">
      <c r="A33" t="s">
        <v>472</v>
      </c>
      <c r="B33" t="str">
        <f>VLOOKUP(A33,'Wide Format'!A:B,2,0)</f>
        <v>BRB</v>
      </c>
      <c r="C33">
        <f>IFERROR(AVERAGEIFS('Long Format'!F21:F18272,'Long Format'!A21:A18272,A33,'Long Format'!C21:C18272,"Access to electricity, rural (% of rural population)"),"No Data")</f>
        <v>99.993750000000006</v>
      </c>
      <c r="D33">
        <f>IFERROR(RANK(C33,C$2:C$257,0),"")</f>
        <v>70</v>
      </c>
      <c r="E33" t="str">
        <f>IF(C33="No Data","No Data",IF(C33&gt;=75,"High",IF(C33&gt;=50,"Medium",IF(C33&gt;=25,"Low","Very Low"))))</f>
        <v>High</v>
      </c>
      <c r="F33">
        <f>IFERROR(AVERAGEIFS('Long Format'!F71:F18322,'Long Format'!A71:A18322,A33,'Long Format'!C71:C18322,"Trade in services (% of GDP)"),"No Data")</f>
        <v>45.091822168192543</v>
      </c>
      <c r="G33">
        <f>IFERROR(RANK(F33,F$2:F$257,0),"")</f>
        <v>32</v>
      </c>
      <c r="H33" t="str">
        <f>IF(F33="No Data","No Data",IF(F33&gt;=50,"High",IF(F33&gt;=25,"Medium",IF(F33&gt;=10,"Low","Very Low"))))</f>
        <v>Medium</v>
      </c>
    </row>
    <row r="34" spans="1:8" x14ac:dyDescent="0.35">
      <c r="A34" t="s">
        <v>339</v>
      </c>
      <c r="B34" t="str">
        <f>VLOOKUP(A34,'Wide Format'!A:B,2,0)</f>
        <v>MNE</v>
      </c>
      <c r="C34">
        <f>IFERROR(AVERAGEIFS('Long Format'!F167:F18418,'Long Format'!A167:A18418,A34,'Long Format'!C167:C18418,"Access to electricity, rural (% of rural population)"),"No Data")</f>
        <v>98.96250000000002</v>
      </c>
      <c r="D34">
        <f>IFERROR(RANK(C34,C$2:C$257,0),"")</f>
        <v>97</v>
      </c>
      <c r="E34" t="str">
        <f>IF(C34="No Data","No Data",IF(C34&gt;=75,"High",IF(C34&gt;=50,"Medium",IF(C34&gt;=25,"Low","Very Low"))))</f>
        <v>High</v>
      </c>
      <c r="F34">
        <f>IFERROR(AVERAGEIFS('Long Format'!F98:F18349,'Long Format'!A98:A18349,A34,'Long Format'!C98:C18349,"Trade in services (% of GDP)"),"No Data")</f>
        <v>44.959420487379759</v>
      </c>
      <c r="G34">
        <f>IFERROR(RANK(F34,F$2:F$257,0),"")</f>
        <v>33</v>
      </c>
      <c r="H34" t="str">
        <f>IF(F34="No Data","No Data",IF(F34&gt;=50,"High",IF(F34&gt;=25,"Medium",IF(F34&gt;=10,"Low","Very Low"))))</f>
        <v>Medium</v>
      </c>
    </row>
    <row r="35" spans="1:8" x14ac:dyDescent="0.35">
      <c r="A35" t="s">
        <v>231</v>
      </c>
      <c r="B35" t="str">
        <f>VLOOKUP(A35,'Wide Format'!A:B,2,0)</f>
        <v>SSD</v>
      </c>
      <c r="C35">
        <f>IFERROR(AVERAGEIFS('Long Format'!F222:F18473,'Long Format'!A222:A18473,A35,'Long Format'!C222:C18473,"Access to electricity, rural (% of rural population)"),"No Data")</f>
        <v>4.4857142857142858</v>
      </c>
      <c r="D35">
        <f>IFERROR(RANK(C35,C$2:C$257,0),"")</f>
        <v>245</v>
      </c>
      <c r="E35" t="str">
        <f>IF(C35="No Data","No Data",IF(C35&gt;=75,"High",IF(C35&gt;=50,"Medium",IF(C35&gt;=25,"Low","Very Low"))))</f>
        <v>Very Low</v>
      </c>
      <c r="F35">
        <f>IFERROR(AVERAGEIFS('Long Format'!F246:F18497,'Long Format'!A246:A18497,A35,'Long Format'!C246:C18497,"Trade in services (% of GDP)"),"No Data")</f>
        <v>44.673554486568925</v>
      </c>
      <c r="G35">
        <f>IFERROR(RANK(F35,F$2:F$257,0),"")</f>
        <v>34</v>
      </c>
      <c r="H35" t="str">
        <f>IF(F35="No Data","No Data",IF(F35&gt;=50,"High",IF(F35&gt;=25,"Medium",IF(F35&gt;=10,"Low","Very Low"))))</f>
        <v>Medium</v>
      </c>
    </row>
    <row r="36" spans="1:8" x14ac:dyDescent="0.35">
      <c r="A36" t="s">
        <v>412</v>
      </c>
      <c r="B36" t="str">
        <f>VLOOKUP(A36,'Wide Format'!A:B,2,0)</f>
        <v>CPV</v>
      </c>
      <c r="C36">
        <f>IFERROR(AVERAGEIFS('Long Format'!F37:F18288,'Long Format'!A37:A18288,A36,'Long Format'!C37:C18288,"Access to electricity, rural (% of rural population)"),"No Data")</f>
        <v>62.393749999999997</v>
      </c>
      <c r="D36">
        <f>IFERROR(RANK(C36,C$2:C$257,0),"")</f>
        <v>180</v>
      </c>
      <c r="E36" t="str">
        <f>IF(C36="No Data","No Data",IF(C36&gt;=75,"High",IF(C36&gt;=50,"Medium",IF(C36&gt;=25,"Low","Very Low"))))</f>
        <v>Medium</v>
      </c>
      <c r="F36">
        <f>IFERROR(AVERAGEIFS('Long Format'!F181:F18432,'Long Format'!A181:A18432,A36,'Long Format'!C181:C18432,"Trade in services (% of GDP)"),"No Data")</f>
        <v>44.245148454230481</v>
      </c>
      <c r="G36">
        <f>IFERROR(RANK(F36,F$2:F$257,0),"")</f>
        <v>35</v>
      </c>
      <c r="H36" t="str">
        <f>IF(F36="No Data","No Data",IF(F36&gt;=50,"High",IF(F36&gt;=25,"Medium",IF(F36&gt;=10,"Low","Very Low"))))</f>
        <v>Medium</v>
      </c>
    </row>
    <row r="37" spans="1:8" x14ac:dyDescent="0.35">
      <c r="A37" t="s">
        <v>432</v>
      </c>
      <c r="B37" t="str">
        <f>VLOOKUP(A37,'Wide Format'!A:B,2,0)</f>
        <v>EST</v>
      </c>
      <c r="C37">
        <f>IFERROR(AVERAGEIFS('Long Format'!F73:F18324,'Long Format'!A73:A18324,A37,'Long Format'!C73:C18324,"Access to electricity, rural (% of rural population)"),"No Data")</f>
        <v>100</v>
      </c>
      <c r="D37">
        <f>IFERROR(RANK(C37,C$2:C$257,0),"")</f>
        <v>1</v>
      </c>
      <c r="E37" t="str">
        <f>IF(C37="No Data","No Data",IF(C37&gt;=75,"High",IF(C37&gt;=50,"Medium",IF(C37&gt;=25,"Low","Very Low"))))</f>
        <v>High</v>
      </c>
      <c r="F37">
        <f>IFERROR(AVERAGEIFS('Long Format'!F20:F18271,'Long Format'!A20:A18271,A37,'Long Format'!C20:C18271,"Trade in services (% of GDP)"),"No Data")</f>
        <v>43.783720147011628</v>
      </c>
      <c r="G37">
        <f>IFERROR(RANK(F37,F$2:F$257,0),"")</f>
        <v>36</v>
      </c>
      <c r="H37" t="str">
        <f>IF(F37="No Data","No Data",IF(F37&gt;=50,"High",IF(F37&gt;=25,"Medium",IF(F37&gt;=10,"Low","Very Low"))))</f>
        <v>Medium</v>
      </c>
    </row>
    <row r="38" spans="1:8" x14ac:dyDescent="0.35">
      <c r="A38" t="s">
        <v>48</v>
      </c>
      <c r="B38" t="str">
        <f>VLOOKUP(A38,'Wide Format'!A:B,2,0)</f>
        <v>VCT</v>
      </c>
      <c r="C38">
        <f>IFERROR(AVERAGEIFS('Long Format'!F228:F18479,'Long Format'!A228:A18479,A38,'Long Format'!C228:C18479,"Access to electricity, rural (% of rural population)"),"No Data")</f>
        <v>89.768749999999997</v>
      </c>
      <c r="D38">
        <f>IFERROR(RANK(C38,C$2:C$257,0),"")</f>
        <v>140</v>
      </c>
      <c r="E38" t="str">
        <f>IF(C38="No Data","No Data",IF(C38&gt;=75,"High",IF(C38&gt;=50,"Medium",IF(C38&gt;=25,"Low","Very Low"))))</f>
        <v>High</v>
      </c>
      <c r="F38">
        <f>IFERROR(AVERAGEIFS('Long Format'!F141:F18392,'Long Format'!A141:A18392,A38,'Long Format'!C141:C18392,"Trade in services (% of GDP)"),"No Data")</f>
        <v>43.586584827327421</v>
      </c>
      <c r="G38">
        <f>IFERROR(RANK(F38,F$2:F$257,0),"")</f>
        <v>37</v>
      </c>
      <c r="H38" t="str">
        <f>IF(F38="No Data","No Data",IF(F38&gt;=50,"High",IF(F38&gt;=25,"Medium",IF(F38&gt;=10,"Low","Very Low"))))</f>
        <v>Medium</v>
      </c>
    </row>
    <row r="39" spans="1:8" x14ac:dyDescent="0.35">
      <c r="A39" t="s">
        <v>125</v>
      </c>
      <c r="B39" t="str">
        <f>VLOOKUP(A39,'Wide Format'!A:B,2,0)</f>
        <v>FJI</v>
      </c>
      <c r="C39">
        <f>IFERROR(AVERAGEIFS('Long Format'!F82:F18333,'Long Format'!A82:A18333,A39,'Long Format'!C82:C18333,"Access to electricity, rural (% of rural population)"),"No Data")</f>
        <v>80.09375</v>
      </c>
      <c r="D39">
        <f>IFERROR(RANK(C39,C$2:C$257,0),"")</f>
        <v>157</v>
      </c>
      <c r="E39" t="str">
        <f>IF(C39="No Data","No Data",IF(C39&gt;=75,"High",IF(C39&gt;=50,"Medium",IF(C39&gt;=25,"Low","Very Low"))))</f>
        <v>High</v>
      </c>
      <c r="F39">
        <f>IFERROR(AVERAGEIFS('Long Format'!F158:F18409,'Long Format'!A158:A18409,A39,'Long Format'!C158:C18409,"Trade in services (% of GDP)"),"No Data")</f>
        <v>43.502131003797878</v>
      </c>
      <c r="G39">
        <f>IFERROR(RANK(F39,F$2:F$257,0),"")</f>
        <v>38</v>
      </c>
      <c r="H39" t="str">
        <f>IF(F39="No Data","No Data",IF(F39&gt;=50,"High",IF(F39&gt;=25,"Medium",IF(F39&gt;=10,"Low","Very Low"))))</f>
        <v>Medium</v>
      </c>
    </row>
    <row r="40" spans="1:8" x14ac:dyDescent="0.35">
      <c r="A40" t="s">
        <v>254</v>
      </c>
      <c r="B40" t="str">
        <f>VLOOKUP(A40,'Wide Format'!A:B,2,0)</f>
        <v>DNK</v>
      </c>
      <c r="C40">
        <f>IFERROR(AVERAGEIFS('Long Format'!F60:F18311,'Long Format'!A60:A18311,A40,'Long Format'!C60:C18311,"Access to electricity, rural (% of rural population)"),"No Data")</f>
        <v>100</v>
      </c>
      <c r="D40">
        <f>IFERROR(RANK(C40,C$2:C$257,0),"")</f>
        <v>1</v>
      </c>
      <c r="E40" t="str">
        <f>IF(C40="No Data","No Data",IF(C40&gt;=75,"High",IF(C40&gt;=50,"Medium",IF(C40&gt;=25,"Low","Very Low"))))</f>
        <v>High</v>
      </c>
      <c r="F40">
        <f>IFERROR(AVERAGEIFS('Long Format'!F18:F18269,'Long Format'!A18:A18269,A40,'Long Format'!C18:C18269,"Trade in services (% of GDP)"),"No Data")</f>
        <v>40.259701889741528</v>
      </c>
      <c r="G40">
        <f>IFERROR(RANK(F40,F$2:F$257,0),"")</f>
        <v>39</v>
      </c>
      <c r="H40" t="str">
        <f>IF(F40="No Data","No Data",IF(F40&gt;=50,"High",IF(F40&gt;=25,"Medium",IF(F40&gt;=10,"Low","Very Low"))))</f>
        <v>Medium</v>
      </c>
    </row>
    <row r="41" spans="1:8" x14ac:dyDescent="0.35">
      <c r="A41" t="s">
        <v>45</v>
      </c>
      <c r="B41" t="str">
        <f>VLOOKUP(A41,'Wide Format'!A:B,2,0)</f>
        <v>MUS</v>
      </c>
      <c r="C41">
        <f>IFERROR(AVERAGEIFS('Long Format'!F157:F18408,'Long Format'!A157:A18408,A41,'Long Format'!C157:C18408,"Access to electricity, rural (% of rural population)"),"No Data")</f>
        <v>99.156250000000014</v>
      </c>
      <c r="D41">
        <f>IFERROR(RANK(C41,C$2:C$257,0),"")</f>
        <v>95</v>
      </c>
      <c r="E41" t="str">
        <f>IF(C41="No Data","No Data",IF(C41&gt;=75,"High",IF(C41&gt;=50,"Medium",IF(C41&gt;=25,"Low","Very Low"))))</f>
        <v>High</v>
      </c>
      <c r="F41">
        <f>IFERROR(AVERAGEIFS('Long Format'!F96:F18347,'Long Format'!A96:A18347,A41,'Long Format'!C96:C18347,"Trade in services (% of GDP)"),"No Data")</f>
        <v>40.247598608578897</v>
      </c>
      <c r="G41">
        <f>IFERROR(RANK(F41,F$2:F$257,0),"")</f>
        <v>40</v>
      </c>
      <c r="H41" t="str">
        <f>IF(F41="No Data","No Data",IF(F41&gt;=50,"High",IF(F41&gt;=25,"Medium",IF(F41&gt;=10,"Low","Very Low"))))</f>
        <v>Medium</v>
      </c>
    </row>
    <row r="42" spans="1:8" x14ac:dyDescent="0.35">
      <c r="A42" t="s">
        <v>110</v>
      </c>
      <c r="B42" t="str">
        <f>VLOOKUP(A42,'Wide Format'!A:B,2,0)</f>
        <v>PSS</v>
      </c>
      <c r="C42">
        <f>IFERROR(AVERAGEIFS('Long Format'!F187:F18438,'Long Format'!A187:A18438,A42,'Long Format'!C187:C18438,"Access to electricity, rural (% of rural population)"),"No Data")</f>
        <v>63.561278060261273</v>
      </c>
      <c r="D42">
        <f>IFERROR(RANK(C42,C$2:C$257,0),"")</f>
        <v>178</v>
      </c>
      <c r="E42" t="str">
        <f>IF(C42="No Data","No Data",IF(C42&gt;=75,"High",IF(C42&gt;=50,"Medium",IF(C42&gt;=25,"Low","Very Low"))))</f>
        <v>Medium</v>
      </c>
      <c r="F42">
        <f>IFERROR(AVERAGEIFS('Long Format'!F179:F18430,'Long Format'!A179:A18430,A42,'Long Format'!C179:C18430,"Trade in services (% of GDP)"),"No Data")</f>
        <v>40.199785481034766</v>
      </c>
      <c r="G42">
        <f>IFERROR(RANK(F42,F$2:F$257,0),"")</f>
        <v>41</v>
      </c>
      <c r="H42" t="str">
        <f>IF(F42="No Data","No Data",IF(F42&gt;=50,"High",IF(F42&gt;=25,"Medium",IF(F42&gt;=10,"Low","Very Low"))))</f>
        <v>Medium</v>
      </c>
    </row>
    <row r="43" spans="1:8" x14ac:dyDescent="0.35">
      <c r="A43" t="s">
        <v>141</v>
      </c>
      <c r="B43" t="str">
        <f>VLOOKUP(A43,'Wide Format'!A:B,2,0)</f>
        <v>BHS</v>
      </c>
      <c r="C43">
        <f>IFERROR(AVERAGEIFS('Long Format'!F18:F18269,'Long Format'!A18:A18269,A43,'Long Format'!C18:C18269,"Access to electricity, rural (% of rural population)"),"No Data")</f>
        <v>100</v>
      </c>
      <c r="D43">
        <f>IFERROR(RANK(C43,C$2:C$257,0),"")</f>
        <v>1</v>
      </c>
      <c r="E43" t="str">
        <f>IF(C43="No Data","No Data",IF(C43&gt;=75,"High",IF(C43&gt;=50,"Medium",IF(C43&gt;=25,"Low","Very Low"))))</f>
        <v>High</v>
      </c>
      <c r="F43">
        <f>IFERROR(AVERAGEIFS('Long Format'!F6:F18257,'Long Format'!A6:A18257,A43,'Long Format'!C6:C18257,"Trade in services (% of GDP)"),"No Data")</f>
        <v>39.88745958086318</v>
      </c>
      <c r="G43">
        <f>IFERROR(RANK(F43,F$2:F$257,0),"")</f>
        <v>42</v>
      </c>
      <c r="H43" t="str">
        <f>IF(F43="No Data","No Data",IF(F43&gt;=50,"High",IF(F43&gt;=25,"Medium",IF(F43&gt;=10,"Low","Very Low"))))</f>
        <v>Medium</v>
      </c>
    </row>
    <row r="44" spans="1:8" x14ac:dyDescent="0.35">
      <c r="A44" t="s">
        <v>562</v>
      </c>
      <c r="B44" t="str">
        <f>VLOOKUP(A44,'Wide Format'!A:B,2,0)</f>
        <v>TLS</v>
      </c>
      <c r="C44">
        <f>IFERROR(AVERAGEIFS('Long Format'!F240:F18491,'Long Format'!A240:A18491,A44,'Long Format'!C240:C18491,"Access to electricity, rural (% of rural population)"),"No Data")</f>
        <v>47.787500000000001</v>
      </c>
      <c r="D44">
        <f>IFERROR(RANK(C44,C$2:C$257,0),"")</f>
        <v>195</v>
      </c>
      <c r="E44" t="str">
        <f>IF(C44="No Data","No Data",IF(C44&gt;=75,"High",IF(C44&gt;=50,"Medium",IF(C44&gt;=25,"Low","Very Low"))))</f>
        <v>Low</v>
      </c>
      <c r="F44">
        <f>IFERROR(AVERAGEIFS('Long Format'!F196:F18447,'Long Format'!A196:A18447,A44,'Long Format'!C196:C18447,"Trade in services (% of GDP)"),"No Data")</f>
        <v>39.577008232944941</v>
      </c>
      <c r="G44">
        <f>IFERROR(RANK(F44,F$2:F$257,0),"")</f>
        <v>43</v>
      </c>
      <c r="H44" t="str">
        <f>IF(F44="No Data","No Data",IF(F44&gt;=50,"High",IF(F44&gt;=25,"Medium",IF(F44&gt;=10,"Low","Very Low"))))</f>
        <v>Medium</v>
      </c>
    </row>
    <row r="45" spans="1:8" x14ac:dyDescent="0.35">
      <c r="A45" t="s">
        <v>305</v>
      </c>
      <c r="B45" t="str">
        <f>VLOOKUP(A45,'Wide Format'!A:B,2,0)</f>
        <v>BHR</v>
      </c>
      <c r="C45">
        <f>IFERROR(AVERAGEIFS('Long Format'!F19:F18270,'Long Format'!A19:A18270,A45,'Long Format'!C19:C18270,"Access to electricity, rural (% of rural population)"),"No Data")</f>
        <v>100</v>
      </c>
      <c r="D45">
        <f>IFERROR(RANK(C45,C$2:C$257,0),"")</f>
        <v>1</v>
      </c>
      <c r="E45" t="str">
        <f>IF(C45="No Data","No Data",IF(C45&gt;=75,"High",IF(C45&gt;=50,"Medium",IF(C45&gt;=25,"Low","Very Low"))))</f>
        <v>High</v>
      </c>
      <c r="F45">
        <f>IFERROR(AVERAGEIFS('Long Format'!F7:F18258,'Long Format'!A7:A18258,A45,'Long Format'!C7:C18258,"Trade in services (% of GDP)"),"No Data")</f>
        <v>38.966251595088892</v>
      </c>
      <c r="G45">
        <f>IFERROR(RANK(F45,F$2:F$257,0),"")</f>
        <v>44</v>
      </c>
      <c r="H45" t="str">
        <f>IF(F45="No Data","No Data",IF(F45&gt;=50,"High",IF(F45&gt;=25,"Medium",IF(F45&gt;=10,"Low","Very Low"))))</f>
        <v>Medium</v>
      </c>
    </row>
    <row r="46" spans="1:8" x14ac:dyDescent="0.35">
      <c r="A46" t="s">
        <v>538</v>
      </c>
      <c r="B46" t="str">
        <f>VLOOKUP(A46,'Wide Format'!A:B,2,0)</f>
        <v>BEL</v>
      </c>
      <c r="C46">
        <f>IFERROR(AVERAGEIFS('Long Format'!F23:F18274,'Long Format'!A23:A18274,A46,'Long Format'!C23:C18274,"Access to electricity, rural (% of rural population)"),"No Data")</f>
        <v>100</v>
      </c>
      <c r="D46">
        <f>IFERROR(RANK(C46,C$2:C$257,0),"")</f>
        <v>1</v>
      </c>
      <c r="E46" t="str">
        <f>IF(C46="No Data","No Data",IF(C46&gt;=75,"High",IF(C46&gt;=50,"Medium",IF(C46&gt;=25,"Low","Very Low"))))</f>
        <v>High</v>
      </c>
      <c r="F46">
        <f>IFERROR(AVERAGEIFS('Long Format'!F8:F18259,'Long Format'!A8:A18259,A46,'Long Format'!C8:C18259,"Trade in services (% of GDP)"),"No Data")</f>
        <v>38.733643620981539</v>
      </c>
      <c r="G46">
        <f>IFERROR(RANK(F46,F$2:F$257,0),"")</f>
        <v>45</v>
      </c>
      <c r="H46" t="str">
        <f>IF(F46="No Data","No Data",IF(F46&gt;=50,"High",IF(F46&gt;=25,"Medium",IF(F46&gt;=10,"Low","Very Low"))))</f>
        <v>Medium</v>
      </c>
    </row>
    <row r="47" spans="1:8" x14ac:dyDescent="0.35">
      <c r="A47" t="s">
        <v>108</v>
      </c>
      <c r="B47" t="str">
        <f>VLOOKUP(A47,'Wide Format'!A:B,2,0)</f>
        <v>JAM</v>
      </c>
      <c r="C47">
        <f>IFERROR(AVERAGEIFS('Long Format'!F121:F18372,'Long Format'!A121:A18372,A47,'Long Format'!C121:C18372,"Access to electricity, rural (% of rural population)"),"No Data")</f>
        <v>88.531249999999986</v>
      </c>
      <c r="D47">
        <f>IFERROR(RANK(C47,C$2:C$257,0),"")</f>
        <v>142</v>
      </c>
      <c r="E47" t="str">
        <f>IF(C47="No Data","No Data",IF(C47&gt;=75,"High",IF(C47&gt;=50,"Medium",IF(C47&gt;=25,"Low","Very Low"))))</f>
        <v>High</v>
      </c>
      <c r="F47">
        <f>IFERROR(AVERAGEIFS('Long Format'!F143:F18394,'Long Format'!A143:A18394,A47,'Long Format'!C143:C18394,"Trade in services (% of GDP)"),"No Data")</f>
        <v>37.740904477901324</v>
      </c>
      <c r="G47">
        <f>IFERROR(RANK(F47,F$2:F$257,0),"")</f>
        <v>46</v>
      </c>
      <c r="H47" t="str">
        <f>IF(F47="No Data","No Data",IF(F47&gt;=50,"High",IF(F47&gt;=25,"Medium",IF(F47&gt;=10,"Low","Very Low"))))</f>
        <v>Medium</v>
      </c>
    </row>
    <row r="48" spans="1:8" x14ac:dyDescent="0.35">
      <c r="A48" t="s">
        <v>15</v>
      </c>
      <c r="B48" t="str">
        <f>VLOOKUP(A48,'Wide Format'!A:B,2,0)</f>
        <v>NLD</v>
      </c>
      <c r="C48">
        <f>IFERROR(AVERAGEIFS('Long Format'!F174:F18425,'Long Format'!A174:A18425,A48,'Long Format'!C174:C18425,"Access to electricity, rural (% of rural population)"),"No Data")</f>
        <v>100</v>
      </c>
      <c r="D48">
        <f>IFERROR(RANK(C48,C$2:C$257,0),"")</f>
        <v>1</v>
      </c>
      <c r="E48" t="str">
        <f>IF(C48="No Data","No Data",IF(C48&gt;=75,"High",IF(C48&gt;=50,"Medium",IF(C48&gt;=25,"Low","Very Low"))))</f>
        <v>High</v>
      </c>
      <c r="F48">
        <f>IFERROR(AVERAGEIFS('Long Format'!F46:F18297,'Long Format'!A46:A18297,A48,'Long Format'!C46:C18297,"Trade in services (% of GDP)"),"No Data")</f>
        <v>36.134212148535717</v>
      </c>
      <c r="G48">
        <f>IFERROR(RANK(F48,F$2:F$257,0),"")</f>
        <v>47</v>
      </c>
      <c r="H48" t="str">
        <f>IF(F48="No Data","No Data",IF(F48&gt;=50,"High",IF(F48&gt;=25,"Medium",IF(F48&gt;=10,"Low","Very Low"))))</f>
        <v>Medium</v>
      </c>
    </row>
    <row r="49" spans="1:8" x14ac:dyDescent="0.35">
      <c r="A49" t="s">
        <v>532</v>
      </c>
      <c r="B49" t="str">
        <f>VLOOKUP(A49,'Wide Format'!A:B,2,0)</f>
        <v>KIR</v>
      </c>
      <c r="C49">
        <f>IFERROR(AVERAGEIFS('Long Format'!F126:F18377,'Long Format'!A126:A18377,A49,'Long Format'!C126:C18377,"Access to electricity, rural (% of rural population)"),"No Data")</f>
        <v>50.190909090909081</v>
      </c>
      <c r="D49">
        <f>IFERROR(RANK(C49,C$2:C$257,0),"")</f>
        <v>194</v>
      </c>
      <c r="E49" t="str">
        <f>IF(C49="No Data","No Data",IF(C49&gt;=75,"High",IF(C49&gt;=50,"Medium",IF(C49&gt;=25,"Low","Very Low"))))</f>
        <v>Medium</v>
      </c>
      <c r="F49">
        <f>IFERROR(AVERAGEIFS('Long Format'!F195:F18446,'Long Format'!A195:A18446,A49,'Long Format'!C195:C18446,"Trade in services (% of GDP)"),"No Data")</f>
        <v>35.883132884676883</v>
      </c>
      <c r="G49">
        <f>IFERROR(RANK(F49,F$2:F$257,0),"")</f>
        <v>48</v>
      </c>
      <c r="H49" t="str">
        <f>IF(F49="No Data","No Data",IF(F49&gt;=50,"High",IF(F49&gt;=25,"Medium",IF(F49&gt;=10,"Low","Very Low"))))</f>
        <v>Medium</v>
      </c>
    </row>
    <row r="50" spans="1:8" x14ac:dyDescent="0.35">
      <c r="A50" t="s">
        <v>156</v>
      </c>
      <c r="B50" t="str">
        <f>VLOOKUP(A50,'Wide Format'!A:B,2,0)</f>
        <v>WSM</v>
      </c>
      <c r="C50">
        <f>IFERROR(AVERAGEIFS('Long Format'!F204:F18455,'Long Format'!A204:A18455,A50,'Long Format'!C204:C18455,"Access to electricity, rural (% of rural population)"),"No Data")</f>
        <v>93.668750000000017</v>
      </c>
      <c r="D50">
        <f>IFERROR(RANK(C50,C$2:C$257,0),"")</f>
        <v>122</v>
      </c>
      <c r="E50" t="str">
        <f>IF(C50="No Data","No Data",IF(C50&gt;=75,"High",IF(C50&gt;=50,"Medium",IF(C50&gt;=25,"Low","Very Low"))))</f>
        <v>High</v>
      </c>
      <c r="F50">
        <f>IFERROR(AVERAGEIFS('Long Format'!F123:F18374,'Long Format'!A123:A18374,A50,'Long Format'!C123:C18374,"Trade in services (% of GDP)"),"No Data")</f>
        <v>35.498678688291044</v>
      </c>
      <c r="G50">
        <f>IFERROR(RANK(F50,F$2:F$257,0),"")</f>
        <v>49</v>
      </c>
      <c r="H50" t="str">
        <f>IF(F50="No Data","No Data",IF(F50&gt;=50,"High",IF(F50&gt;=25,"Medium",IF(F50&gt;=10,"Low","Very Low"))))</f>
        <v>Medium</v>
      </c>
    </row>
    <row r="51" spans="1:8" x14ac:dyDescent="0.35">
      <c r="A51" t="s">
        <v>593</v>
      </c>
      <c r="B51" t="str">
        <f>VLOOKUP(A51,'Wide Format'!A:B,2,0)</f>
        <v>MHL</v>
      </c>
      <c r="C51">
        <f>IFERROR(AVERAGEIFS('Long Format'!F155:F18406,'Long Format'!A155:A18406,A51,'Long Format'!C155:C18406,"Access to electricity, rural (% of rural population)"),"No Data")</f>
        <v>61.756250000000001</v>
      </c>
      <c r="D51">
        <f>IFERROR(RANK(C51,C$2:C$257,0),"")</f>
        <v>182</v>
      </c>
      <c r="E51" t="str">
        <f>IF(C51="No Data","No Data",IF(C51&gt;=75,"High",IF(C51&gt;=50,"Medium",IF(C51&gt;=25,"Low","Very Low"))))</f>
        <v>Medium</v>
      </c>
      <c r="F51">
        <f>IFERROR(AVERAGEIFS('Long Format'!F183:F18434,'Long Format'!A183:A18434,A51,'Long Format'!C183:C18434,"Trade in services (% of GDP)"),"No Data")</f>
        <v>35.309259219220216</v>
      </c>
      <c r="G51">
        <f>IFERROR(RANK(F51,F$2:F$257,0),"")</f>
        <v>50</v>
      </c>
      <c r="H51" t="str">
        <f>IF(F51="No Data","No Data",IF(F51&gt;=50,"High",IF(F51&gt;=25,"Medium",IF(F51&gt;=10,"Low","Very Low"))))</f>
        <v>Medium</v>
      </c>
    </row>
    <row r="52" spans="1:8" x14ac:dyDescent="0.35">
      <c r="A52" t="s">
        <v>301</v>
      </c>
      <c r="B52" t="str">
        <f>VLOOKUP(A52,'Wide Format'!A:B,2,0)</f>
        <v>GUY</v>
      </c>
      <c r="C52">
        <f>IFERROR(AVERAGEIFS('Long Format'!F100:F18351,'Long Format'!A100:A18351,A52,'Long Format'!C100:C18351,"Access to electricity, rural (% of rural population)"),"No Data")</f>
        <v>80.187499999999986</v>
      </c>
      <c r="D52">
        <f>IFERROR(RANK(C52,C$2:C$257,0),"")</f>
        <v>156</v>
      </c>
      <c r="E52" t="str">
        <f>IF(C52="No Data","No Data",IF(C52&gt;=75,"High",IF(C52&gt;=50,"Medium",IF(C52&gt;=25,"Low","Very Low"))))</f>
        <v>High</v>
      </c>
      <c r="F52">
        <f>IFERROR(AVERAGEIFS('Long Format'!F157:F18408,'Long Format'!A157:A18408,A52,'Long Format'!C157:C18408,"Trade in services (% of GDP)"),"No Data")</f>
        <v>34.816025924452028</v>
      </c>
      <c r="G52">
        <f>IFERROR(RANK(F52,F$2:F$257,0),"")</f>
        <v>51</v>
      </c>
      <c r="H52" t="str">
        <f>IF(F52="No Data","No Data",IF(F52&gt;=50,"High",IF(F52&gt;=25,"Medium",IF(F52&gt;=10,"Low","Very Low"))))</f>
        <v>Medium</v>
      </c>
    </row>
    <row r="53" spans="1:8" x14ac:dyDescent="0.35">
      <c r="A53" t="s">
        <v>160</v>
      </c>
      <c r="B53" t="str">
        <f>VLOOKUP(A53,'Wide Format'!A:B,2,0)</f>
        <v>CHE</v>
      </c>
      <c r="C53">
        <f>IFERROR(AVERAGEIFS('Long Format'!F235:F18486,'Long Format'!A235:A18486,A53,'Long Format'!C235:C18486,"Access to electricity, rural (% of rural population)"),"No Data")</f>
        <v>100</v>
      </c>
      <c r="D53">
        <f>IFERROR(RANK(C53,C$2:C$257,0),"")</f>
        <v>1</v>
      </c>
      <c r="E53" t="str">
        <f>IF(C53="No Data","No Data",IF(C53&gt;=75,"High",IF(C53&gt;=50,"Medium",IF(C53&gt;=25,"Low","Very Low"))))</f>
        <v>High</v>
      </c>
      <c r="F53">
        <f>IFERROR(AVERAGEIFS('Long Format'!F65:F18316,'Long Format'!A65:A18316,A53,'Long Format'!C65:C18316,"Trade in services (% of GDP)"),"No Data")</f>
        <v>34.400998930429601</v>
      </c>
      <c r="G53">
        <f>IFERROR(RANK(F53,F$2:F$257,0),"")</f>
        <v>52</v>
      </c>
      <c r="H53" t="str">
        <f>IF(F53="No Data","No Data",IF(F53&gt;=50,"High",IF(F53&gt;=25,"Medium",IF(F53&gt;=10,"Low","Very Low"))))</f>
        <v>Medium</v>
      </c>
    </row>
    <row r="54" spans="1:8" x14ac:dyDescent="0.35">
      <c r="A54" t="s">
        <v>170</v>
      </c>
      <c r="B54" t="str">
        <f>VLOOKUP(A54,'Wide Format'!A:B,2,0)</f>
        <v>ALB</v>
      </c>
      <c r="C54">
        <f>IFERROR(AVERAGEIFS('Long Format'!F5:F18256,'Long Format'!A5:A18256,A54,'Long Format'!C5:C18256,"Access to electricity, rural (% of rural population)"),"No Data")</f>
        <v>99.981250000000003</v>
      </c>
      <c r="D54">
        <f>IFERROR(RANK(C54,C$2:C$257,0),"")</f>
        <v>74</v>
      </c>
      <c r="E54" t="str">
        <f>IF(C54="No Data","No Data",IF(C54&gt;=75,"High",IF(C54&gt;=50,"Medium",IF(C54&gt;=25,"Low","Very Low"))))</f>
        <v>High</v>
      </c>
      <c r="F54">
        <f>IFERROR(AVERAGEIFS('Long Format'!F75:F18326,'Long Format'!A75:A18326,A54,'Long Format'!C75:C18326,"Trade in services (% of GDP)"),"No Data")</f>
        <v>34.059988753372373</v>
      </c>
      <c r="G54">
        <f>IFERROR(RANK(F54,F$2:F$257,0),"")</f>
        <v>53</v>
      </c>
      <c r="H54" t="str">
        <f>IF(F54="No Data","No Data",IF(F54&gt;=50,"High",IF(F54&gt;=25,"Medium",IF(F54&gt;=10,"Low","Very Low"))))</f>
        <v>Medium</v>
      </c>
    </row>
    <row r="55" spans="1:8" x14ac:dyDescent="0.35">
      <c r="A55" t="s">
        <v>262</v>
      </c>
      <c r="B55" t="str">
        <f>VLOOKUP(A55,'Wide Format'!A:B,2,0)</f>
        <v>BLZ</v>
      </c>
      <c r="C55">
        <f>IFERROR(AVERAGEIFS('Long Format'!F24:F18275,'Long Format'!A24:A18275,A55,'Long Format'!C24:C18275,"Access to electricity, rural (% of rural population)"),"No Data")</f>
        <v>81.881249999999994</v>
      </c>
      <c r="D55">
        <f>IFERROR(RANK(C55,C$2:C$257,0),"")</f>
        <v>155</v>
      </c>
      <c r="E55" t="str">
        <f>IF(C55="No Data","No Data",IF(C55&gt;=75,"High",IF(C55&gt;=50,"Medium",IF(C55&gt;=25,"Low","Very Low"))))</f>
        <v>High</v>
      </c>
      <c r="F55">
        <f>IFERROR(AVERAGEIFS('Long Format'!F156:F18407,'Long Format'!A156:A18407,A55,'Long Format'!C156:C18407,"Trade in services (% of GDP)"),"No Data")</f>
        <v>33.647598066817146</v>
      </c>
      <c r="G55">
        <f>IFERROR(RANK(F55,F$2:F$257,0),"")</f>
        <v>54</v>
      </c>
      <c r="H55" t="str">
        <f>IF(F55="No Data","No Data",IF(F55&gt;=50,"High",IF(F55&gt;=25,"Medium",IF(F55&gt;=10,"Low","Very Low"))))</f>
        <v>Medium</v>
      </c>
    </row>
    <row r="56" spans="1:8" x14ac:dyDescent="0.35">
      <c r="A56" t="s">
        <v>312</v>
      </c>
      <c r="B56" t="str">
        <f>VLOOKUP(A56,'Wide Format'!A:B,2,0)</f>
        <v>BMU</v>
      </c>
      <c r="C56">
        <f>IFERROR(AVERAGEIFS('Long Format'!F26:F18277,'Long Format'!A26:A18277,A56,'Long Format'!C26:C18277,"Access to electricity, rural (% of rural population)"),"No Data")</f>
        <v>100</v>
      </c>
      <c r="D56">
        <f>IFERROR(RANK(C56,C$2:C$257,0),"")</f>
        <v>1</v>
      </c>
      <c r="E56" t="str">
        <f>IF(C56="No Data","No Data",IF(C56&gt;=75,"High",IF(C56&gt;=50,"Medium",IF(C56&gt;=25,"Low","Very Low"))))</f>
        <v>High</v>
      </c>
      <c r="F56">
        <f>IFERROR(AVERAGEIFS('Long Format'!F9:F18260,'Long Format'!A9:A18260,A56,'Long Format'!C9:C18260,"Trade in services (% of GDP)"),"No Data")</f>
        <v>33.627792010089458</v>
      </c>
      <c r="G56">
        <f>IFERROR(RANK(F56,F$2:F$257,0),"")</f>
        <v>55</v>
      </c>
      <c r="H56" t="str">
        <f>IF(F56="No Data","No Data",IF(F56&gt;=50,"High",IF(F56&gt;=25,"Medium",IF(F56&gt;=10,"Low","Very Low"))))</f>
        <v>Medium</v>
      </c>
    </row>
    <row r="57" spans="1:8" x14ac:dyDescent="0.35">
      <c r="A57" t="s">
        <v>483</v>
      </c>
      <c r="B57" t="str">
        <f>VLOOKUP(A57,'Wide Format'!A:B,2,0)</f>
        <v>JOR</v>
      </c>
      <c r="C57">
        <f>IFERROR(AVERAGEIFS('Long Format'!F123:F18374,'Long Format'!A123:A18374,A57,'Long Format'!C123:C18374,"Access to electricity, rural (% of rural population)"),"No Data")</f>
        <v>98.537499999999994</v>
      </c>
      <c r="D57">
        <f>IFERROR(RANK(C57,C$2:C$257,0),"")</f>
        <v>103</v>
      </c>
      <c r="E57" t="str">
        <f>IF(C57="No Data","No Data",IF(C57&gt;=75,"High",IF(C57&gt;=50,"Medium",IF(C57&gt;=25,"Low","Very Low"))))</f>
        <v>High</v>
      </c>
      <c r="F57">
        <f>IFERROR(AVERAGEIFS('Long Format'!F104:F18355,'Long Format'!A104:A18355,A57,'Long Format'!C104:C18355,"Trade in services (% of GDP)"),"No Data")</f>
        <v>32.47048538785819</v>
      </c>
      <c r="G57">
        <f>IFERROR(RANK(F57,F$2:F$257,0),"")</f>
        <v>56</v>
      </c>
      <c r="H57" t="str">
        <f>IF(F57="No Data","No Data",IF(F57&gt;=50,"High",IF(F57&gt;=25,"Medium",IF(F57&gt;=10,"Low","Very Low"))))</f>
        <v>Medium</v>
      </c>
    </row>
    <row r="58" spans="1:8" x14ac:dyDescent="0.35">
      <c r="A58" t="s">
        <v>437</v>
      </c>
      <c r="B58" t="str">
        <f>VLOOKUP(A58,'Wide Format'!A:B,2,0)</f>
        <v>HRV</v>
      </c>
      <c r="C58">
        <f>IFERROR(AVERAGEIFS('Long Format'!F55:F18306,'Long Format'!A55:A18306,A58,'Long Format'!C55:C18306,"Access to electricity, rural (% of rural population)"),"No Data")</f>
        <v>100</v>
      </c>
      <c r="D58">
        <f>IFERROR(RANK(C58,C$2:C$257,0),"")</f>
        <v>1</v>
      </c>
      <c r="E58" t="str">
        <f>IF(C58="No Data","No Data",IF(C58&gt;=75,"High",IF(C58&gt;=50,"Medium",IF(C58&gt;=25,"Low","Very Low"))))</f>
        <v>High</v>
      </c>
      <c r="F58">
        <f>IFERROR(AVERAGEIFS('Long Format'!F14:F18265,'Long Format'!A14:A18265,A58,'Long Format'!C14:C18265,"Trade in services (% of GDP)"),"No Data")</f>
        <v>31.715938094964343</v>
      </c>
      <c r="G58">
        <f>IFERROR(RANK(F58,F$2:F$257,0),"")</f>
        <v>57</v>
      </c>
      <c r="H58" t="str">
        <f>IF(F58="No Data","No Data",IF(F58&gt;=50,"High",IF(F58&gt;=25,"Medium",IF(F58&gt;=10,"Low","Very Low"))))</f>
        <v>Medium</v>
      </c>
    </row>
    <row r="59" spans="1:8" x14ac:dyDescent="0.35">
      <c r="A59" t="s">
        <v>519</v>
      </c>
      <c r="B59" t="str">
        <f>VLOOKUP(A59,'Wide Format'!A:B,2,0)</f>
        <v>QAT</v>
      </c>
      <c r="C59">
        <f>IFERROR(AVERAGEIFS('Long Format'!F200:F18451,'Long Format'!A200:A18451,A59,'Long Format'!C200:C18451,"Access to electricity, rural (% of rural population)"),"No Data")</f>
        <v>100</v>
      </c>
      <c r="D59">
        <f>IFERROR(RANK(C59,C$2:C$257,0),"")</f>
        <v>1</v>
      </c>
      <c r="E59" t="str">
        <f>IF(C59="No Data","No Data",IF(C59&gt;=75,"High",IF(C59&gt;=50,"Medium",IF(C59&gt;=25,"Low","Very Low"))))</f>
        <v>High</v>
      </c>
      <c r="F59">
        <f>IFERROR(AVERAGEIFS('Long Format'!F55:F18306,'Long Format'!A55:A18306,A59,'Long Format'!C55:C18306,"Trade in services (% of GDP)"),"No Data")</f>
        <v>31.36864774555773</v>
      </c>
      <c r="G59">
        <f>IFERROR(RANK(F59,F$2:F$257,0),"")</f>
        <v>58</v>
      </c>
      <c r="H59" t="str">
        <f>IF(F59="No Data","No Data",IF(F59&gt;=50,"High",IF(F59&gt;=25,"Medium",IF(F59&gt;=10,"Low","Very Low"))))</f>
        <v>Medium</v>
      </c>
    </row>
    <row r="60" spans="1:8" x14ac:dyDescent="0.35">
      <c r="A60" t="s">
        <v>541</v>
      </c>
      <c r="B60" t="str">
        <f>VLOOKUP(A60,'Wide Format'!A:B,2,0)</f>
        <v>TON</v>
      </c>
      <c r="C60">
        <f>IFERROR(AVERAGEIFS('Long Format'!F242:F18493,'Long Format'!A242:A18493,A60,'Long Format'!C242:C18493,"Access to electricity, rural (% of rural population)"),"No Data")</f>
        <v>91.856249999999989</v>
      </c>
      <c r="D60">
        <f>IFERROR(RANK(C60,C$2:C$257,0),"")</f>
        <v>133</v>
      </c>
      <c r="E60" t="str">
        <f>IF(C60="No Data","No Data",IF(C60&gt;=75,"High",IF(C60&gt;=50,"Medium",IF(C60&gt;=25,"Low","Very Low"))))</f>
        <v>High</v>
      </c>
      <c r="F60">
        <f>IFERROR(AVERAGEIFS('Long Format'!F134:F18385,'Long Format'!A134:A18385,A60,'Long Format'!C134:C18385,"Trade in services (% of GDP)"),"No Data")</f>
        <v>30.114050756043884</v>
      </c>
      <c r="G60">
        <f>IFERROR(RANK(F60,F$2:F$257,0),"")</f>
        <v>59</v>
      </c>
      <c r="H60" t="str">
        <f>IF(F60="No Data","No Data",IF(F60&gt;=50,"High",IF(F60&gt;=25,"Medium",IF(F60&gt;=10,"Low","Very Low"))))</f>
        <v>Medium</v>
      </c>
    </row>
    <row r="61" spans="1:8" x14ac:dyDescent="0.35">
      <c r="A61" t="s">
        <v>26</v>
      </c>
      <c r="B61" t="str">
        <f>VLOOKUP(A61,'Wide Format'!A:B,2,0)</f>
        <v>ISL</v>
      </c>
      <c r="C61">
        <f>IFERROR(AVERAGEIFS('Long Format'!F108:F18359,'Long Format'!A108:A18359,A61,'Long Format'!C108:C18359,"Access to electricity, rural (% of rural population)"),"No Data")</f>
        <v>100</v>
      </c>
      <c r="D61">
        <f>IFERROR(RANK(C61,C$2:C$257,0),"")</f>
        <v>1</v>
      </c>
      <c r="E61" t="str">
        <f>IF(C61="No Data","No Data",IF(C61&gt;=75,"High",IF(C61&gt;=50,"Medium",IF(C61&gt;=25,"Low","Very Low"))))</f>
        <v>High</v>
      </c>
      <c r="F61">
        <f>IFERROR(AVERAGEIFS('Long Format'!F32:F18283,'Long Format'!A32:A18283,A61,'Long Format'!C32:C18283,"Trade in services (% of GDP)"),"No Data")</f>
        <v>30.081913863135856</v>
      </c>
      <c r="G61">
        <f>IFERROR(RANK(F61,F$2:F$257,0),"")</f>
        <v>60</v>
      </c>
      <c r="H61" t="str">
        <f>IF(F61="No Data","No Data",IF(F61&gt;=50,"High",IF(F61&gt;=25,"Medium",IF(F61&gt;=10,"Low","Very Low"))))</f>
        <v>Medium</v>
      </c>
    </row>
    <row r="62" spans="1:8" x14ac:dyDescent="0.35">
      <c r="A62" t="s">
        <v>283</v>
      </c>
      <c r="B62" t="str">
        <f>VLOOKUP(A62,'Wide Format'!A:B,2,0)</f>
        <v>CSS</v>
      </c>
      <c r="C62">
        <f>IFERROR(AVERAGEIFS('Long Format'!F41:F18292,'Long Format'!A41:A18292,A62,'Long Format'!C41:C18292,"Access to electricity, rural (% of rural population)"),"No Data")</f>
        <v>90.032116920452808</v>
      </c>
      <c r="D62">
        <f>IFERROR(RANK(C62,C$2:C$257,0),"")</f>
        <v>138</v>
      </c>
      <c r="E62" t="str">
        <f>IF(C62="No Data","No Data",IF(C62&gt;=75,"High",IF(C62&gt;=50,"Medium",IF(C62&gt;=25,"Low","Very Low"))))</f>
        <v>High</v>
      </c>
      <c r="F62">
        <f>IFERROR(AVERAGEIFS('Long Format'!F139:F18390,'Long Format'!A139:A18390,A62,'Long Format'!C139:C18390,"Trade in services (% of GDP)"),"No Data")</f>
        <v>29.648884847822163</v>
      </c>
      <c r="G62">
        <f>IFERROR(RANK(F62,F$2:F$257,0),"")</f>
        <v>61</v>
      </c>
      <c r="H62" t="str">
        <f>IF(F62="No Data","No Data",IF(F62&gt;=50,"High",IF(F62&gt;=25,"Medium",IF(F62&gt;=10,"Low","Very Low"))))</f>
        <v>Medium</v>
      </c>
    </row>
    <row r="63" spans="1:8" x14ac:dyDescent="0.35">
      <c r="A63" t="s">
        <v>300</v>
      </c>
      <c r="B63" t="str">
        <f>VLOOKUP(A63,'Wide Format'!A:B,2,0)</f>
        <v>PYF</v>
      </c>
      <c r="C63">
        <f>IFERROR(AVERAGEIFS('Long Format'!F86:F18337,'Long Format'!A86:A18337,A63,'Long Format'!C86:C18337,"Access to electricity, rural (% of rural population)"),"No Data")</f>
        <v>100</v>
      </c>
      <c r="D63">
        <f>IFERROR(RANK(C63,C$2:C$257,0),"")</f>
        <v>1</v>
      </c>
      <c r="E63" t="str">
        <f>IF(C63="No Data","No Data",IF(C63&gt;=75,"High",IF(C63&gt;=50,"Medium",IF(C63&gt;=25,"Low","Very Low"))))</f>
        <v>High</v>
      </c>
      <c r="F63">
        <f>IFERROR(AVERAGEIFS('Long Format'!F24:F18275,'Long Format'!A24:A18275,A63,'Long Format'!C24:C18275,"Trade in services (% of GDP)"),"No Data")</f>
        <v>29.614771782132035</v>
      </c>
      <c r="G63">
        <f>IFERROR(RANK(F63,F$2:F$257,0),"")</f>
        <v>62</v>
      </c>
      <c r="H63" t="str">
        <f>IF(F63="No Data","No Data",IF(F63&gt;=50,"High",IF(F63&gt;=25,"Medium",IF(F63&gt;=10,"Low","Very Low"))))</f>
        <v>Medium</v>
      </c>
    </row>
    <row r="64" spans="1:8" x14ac:dyDescent="0.35">
      <c r="A64" t="s">
        <v>56</v>
      </c>
      <c r="B64" t="str">
        <f>VLOOKUP(A64,'Wide Format'!A:B,2,0)</f>
        <v>AUT</v>
      </c>
      <c r="C64">
        <f>IFERROR(AVERAGEIFS('Long Format'!F16:F18267,'Long Format'!A16:A18267,A64,'Long Format'!C16:C18267,"Access to electricity, rural (% of rural population)"),"No Data")</f>
        <v>100</v>
      </c>
      <c r="D64">
        <f>IFERROR(RANK(C64,C$2:C$257,0),"")</f>
        <v>1</v>
      </c>
      <c r="E64" t="str">
        <f>IF(C64="No Data","No Data",IF(C64&gt;=75,"High",IF(C64&gt;=50,"Medium",IF(C64&gt;=25,"Low","Very Low"))))</f>
        <v>High</v>
      </c>
      <c r="F64">
        <f>IFERROR(AVERAGEIFS('Long Format'!F5:F18256,'Long Format'!A5:A18256,A64,'Long Format'!C5:C18256,"Trade in services (% of GDP)"),"No Data")</f>
        <v>29.316752199268617</v>
      </c>
      <c r="G64">
        <f>IFERROR(RANK(F64,F$2:F$257,0),"")</f>
        <v>63</v>
      </c>
      <c r="H64" t="str">
        <f>IF(F64="No Data","No Data",IF(F64&gt;=50,"High",IF(F64&gt;=25,"Medium",IF(F64&gt;=10,"Low","Very Low"))))</f>
        <v>Medium</v>
      </c>
    </row>
    <row r="65" spans="1:8" x14ac:dyDescent="0.35">
      <c r="A65" t="s">
        <v>351</v>
      </c>
      <c r="B65" t="str">
        <f>VLOOKUP(A65,'Wide Format'!A:B,2,0)</f>
        <v>LTU</v>
      </c>
      <c r="C65">
        <f>IFERROR(AVERAGEIFS('Long Format'!F143:F18394,'Long Format'!A143:A18394,A65,'Long Format'!C143:C18394,"Access to electricity, rural (% of rural population)"),"No Data")</f>
        <v>99.949999999999989</v>
      </c>
      <c r="D65">
        <f>IFERROR(RANK(C65,C$2:C$257,0),"")</f>
        <v>75</v>
      </c>
      <c r="E65" t="str">
        <f>IF(C65="No Data","No Data",IF(C65&gt;=75,"High",IF(C65&gt;=50,"Medium",IF(C65&gt;=25,"Low","Very Low"))))</f>
        <v>High</v>
      </c>
      <c r="F65">
        <f>IFERROR(AVERAGEIFS('Long Format'!F76:F18327,'Long Format'!A76:A18327,A65,'Long Format'!C76:C18327,"Trade in services (% of GDP)"),"No Data")</f>
        <v>28.223324369836149</v>
      </c>
      <c r="G65">
        <f>IFERROR(RANK(F65,F$2:F$257,0),"")</f>
        <v>64</v>
      </c>
      <c r="H65" t="str">
        <f>IF(F65="No Data","No Data",IF(F65&gt;=50,"High",IF(F65&gt;=25,"Medium",IF(F65&gt;=10,"Low","Very Low"))))</f>
        <v>Medium</v>
      </c>
    </row>
    <row r="66" spans="1:8" x14ac:dyDescent="0.35">
      <c r="A66" t="s">
        <v>453</v>
      </c>
      <c r="B66" t="str">
        <f>VLOOKUP(A66,'Wide Format'!A:B,2,0)</f>
        <v>PAN</v>
      </c>
      <c r="C66">
        <f>IFERROR(AVERAGEIFS('Long Format'!F190:F18441,'Long Format'!A190:A18441,A66,'Long Format'!C190:C18441,"Access to electricity, rural (% of rural population)"),"No Data")</f>
        <v>71.207692307692312</v>
      </c>
      <c r="D66">
        <f>IFERROR(RANK(C66,C$2:C$257,0),"")</f>
        <v>174</v>
      </c>
      <c r="E66" t="str">
        <f>IF(C66="No Data","No Data",IF(C66&gt;=75,"High",IF(C66&gt;=50,"Medium",IF(C66&gt;=25,"Low","Very Low"))))</f>
        <v>Medium</v>
      </c>
      <c r="F66">
        <f>IFERROR(AVERAGEIFS('Long Format'!F175:F18426,'Long Format'!A175:A18426,A66,'Long Format'!C175:C18426,"Trade in services (% of GDP)"),"No Data")</f>
        <v>27.800217180867723</v>
      </c>
      <c r="G66">
        <f>IFERROR(RANK(F66,F$2:F$257,0),"")</f>
        <v>65</v>
      </c>
      <c r="H66" t="str">
        <f>IF(F66="No Data","No Data",IF(F66&gt;=50,"High",IF(F66&gt;=25,"Medium",IF(F66&gt;=10,"Low","Very Low"))))</f>
        <v>Medium</v>
      </c>
    </row>
    <row r="67" spans="1:8" x14ac:dyDescent="0.35">
      <c r="A67" t="s">
        <v>333</v>
      </c>
      <c r="B67" t="str">
        <f>VLOOKUP(A67,'Wide Format'!A:B,2,0)</f>
        <v>MNG</v>
      </c>
      <c r="C67">
        <f>IFERROR(AVERAGEIFS('Long Format'!F166:F18417,'Long Format'!A166:A18417,A67,'Long Format'!C166:C18417,"Access to electricity, rural (% of rural population)"),"No Data")</f>
        <v>65.418749999999989</v>
      </c>
      <c r="D67">
        <f>IFERROR(RANK(C67,C$2:C$257,0),"")</f>
        <v>176</v>
      </c>
      <c r="E67" t="str">
        <f>IF(C67="No Data","No Data",IF(C67&gt;=75,"High",IF(C67&gt;=50,"Medium",IF(C67&gt;=25,"Low","Very Low"))))</f>
        <v>Medium</v>
      </c>
      <c r="F67">
        <f>IFERROR(AVERAGEIFS('Long Format'!F177:F18428,'Long Format'!A177:A18428,A67,'Long Format'!C177:C18428,"Trade in services (% of GDP)"),"No Data")</f>
        <v>27.509918906528277</v>
      </c>
      <c r="G67">
        <f>IFERROR(RANK(F67,F$2:F$257,0),"")</f>
        <v>66</v>
      </c>
      <c r="H67" t="str">
        <f>IF(F67="No Data","No Data",IF(F67&gt;=50,"High",IF(F67&gt;=25,"Medium",IF(F67&gt;=10,"Low","Very Low"))))</f>
        <v>Medium</v>
      </c>
    </row>
    <row r="68" spans="1:8" x14ac:dyDescent="0.35">
      <c r="A68" t="s">
        <v>46</v>
      </c>
      <c r="B68" t="str">
        <f>VLOOKUP(A68,'Wide Format'!A:B,2,0)</f>
        <v>HUN</v>
      </c>
      <c r="C68">
        <f>IFERROR(AVERAGEIFS('Long Format'!F106:F18357,'Long Format'!A106:A18357,A68,'Long Format'!C106:C18357,"Access to electricity, rural (% of rural population)"),"No Data")</f>
        <v>100</v>
      </c>
      <c r="D68">
        <f>IFERROR(RANK(C68,C$2:C$257,0),"")</f>
        <v>1</v>
      </c>
      <c r="E68" t="str">
        <f>IF(C68="No Data","No Data",IF(C68&gt;=75,"High",IF(C68&gt;=50,"Medium",IF(C68&gt;=25,"Low","Very Low"))))</f>
        <v>High</v>
      </c>
      <c r="F68">
        <f>IFERROR(AVERAGEIFS('Long Format'!F31:F18282,'Long Format'!A31:A18282,A68,'Long Format'!C31:C18282,"Trade in services (% of GDP)"),"No Data")</f>
        <v>26.710165607302194</v>
      </c>
      <c r="G68">
        <f>IFERROR(RANK(F68,F$2:F$257,0),"")</f>
        <v>67</v>
      </c>
      <c r="H68" t="str">
        <f>IF(F68="No Data","No Data",IF(F68&gt;=50,"High",IF(F68&gt;=25,"Medium",IF(F68&gt;=10,"Low","Very Low"))))</f>
        <v>Medium</v>
      </c>
    </row>
    <row r="69" spans="1:8" x14ac:dyDescent="0.35">
      <c r="A69" t="s">
        <v>524</v>
      </c>
      <c r="B69" t="str">
        <f>VLOOKUP(A69,'Wide Format'!A:B,2,0)</f>
        <v>GEO</v>
      </c>
      <c r="C69">
        <f>IFERROR(AVERAGEIFS('Long Format'!F89:F18340,'Long Format'!A89:A18340,A69,'Long Format'!C89:C18340,"Access to electricity, rural (% of rural population)"),"No Data")</f>
        <v>99.787499999999994</v>
      </c>
      <c r="D69">
        <f>IFERROR(RANK(C69,C$2:C$257,0),"")</f>
        <v>78</v>
      </c>
      <c r="E69" t="str">
        <f>IF(C69="No Data","No Data",IF(C69&gt;=75,"High",IF(C69&gt;=50,"Medium",IF(C69&gt;=25,"Low","Very Low"))))</f>
        <v>High</v>
      </c>
      <c r="F69">
        <f>IFERROR(AVERAGEIFS('Long Format'!F79:F18330,'Long Format'!A79:A18330,A69,'Long Format'!C79:C18330,"Trade in services (% of GDP)"),"No Data")</f>
        <v>26.503791329457464</v>
      </c>
      <c r="G69">
        <f>IFERROR(RANK(F69,F$2:F$257,0),"")</f>
        <v>68</v>
      </c>
      <c r="H69" t="str">
        <f>IF(F69="No Data","No Data",IF(F69&gt;=50,"High",IF(F69&gt;=25,"Medium",IF(F69&gt;=10,"Low","Very Low"))))</f>
        <v>Medium</v>
      </c>
    </row>
    <row r="70" spans="1:8" x14ac:dyDescent="0.35">
      <c r="A70" t="s">
        <v>221</v>
      </c>
      <c r="B70" t="str">
        <f>VLOOKUP(A70,'Wide Format'!A:B,2,0)</f>
        <v>LVA</v>
      </c>
      <c r="C70">
        <f>IFERROR(AVERAGEIFS('Long Format'!F136:F18387,'Long Format'!A136:A18387,A70,'Long Format'!C136:C18387,"Access to electricity, rural (% of rural population)"),"No Data")</f>
        <v>99.993750000000006</v>
      </c>
      <c r="D70">
        <f>IFERROR(RANK(C70,C$2:C$257,0),"")</f>
        <v>70</v>
      </c>
      <c r="E70" t="str">
        <f>IF(C70="No Data","No Data",IF(C70&gt;=75,"High",IF(C70&gt;=50,"Medium",IF(C70&gt;=25,"Low","Very Low"))))</f>
        <v>High</v>
      </c>
      <c r="F70">
        <f>IFERROR(AVERAGEIFS('Long Format'!F72:F18323,'Long Format'!A72:A18323,A70,'Long Format'!C72:C18323,"Trade in services (% of GDP)"),"No Data")</f>
        <v>26.41984868139976</v>
      </c>
      <c r="G70">
        <f>IFERROR(RANK(F70,F$2:F$257,0),"")</f>
        <v>69</v>
      </c>
      <c r="H70" t="str">
        <f>IF(F70="No Data","No Data",IF(F70&gt;=50,"High",IF(F70&gt;=25,"Medium",IF(F70&gt;=10,"Low","Very Low"))))</f>
        <v>Medium</v>
      </c>
    </row>
    <row r="71" spans="1:8" x14ac:dyDescent="0.35">
      <c r="A71" t="s">
        <v>399</v>
      </c>
      <c r="B71" t="str">
        <f>VLOOKUP(A71,'Wide Format'!A:B,2,0)</f>
        <v>MDA</v>
      </c>
      <c r="C71">
        <f>IFERROR(AVERAGEIFS('Long Format'!F164:F18415,'Long Format'!A164:A18415,A71,'Long Format'!C164:C18415,"Access to electricity, rural (% of rural population)"),"No Data")</f>
        <v>99.243750000000006</v>
      </c>
      <c r="D71">
        <f>IFERROR(RANK(C71,C$2:C$257,0),"")</f>
        <v>92</v>
      </c>
      <c r="E71" t="str">
        <f>IF(C71="No Data","No Data",IF(C71&gt;=75,"High",IF(C71&gt;=50,"Medium",IF(C71&gt;=25,"Low","Very Low"))))</f>
        <v>High</v>
      </c>
      <c r="F71">
        <f>IFERROR(AVERAGEIFS('Long Format'!F93:F18344,'Long Format'!A93:A18344,A71,'Long Format'!C93:C18344,"Trade in services (% of GDP)"),"No Data")</f>
        <v>26.299220601975179</v>
      </c>
      <c r="G71">
        <f>IFERROR(RANK(F71,F$2:F$257,0),"")</f>
        <v>70</v>
      </c>
      <c r="H71" t="str">
        <f>IF(F71="No Data","No Data",IF(F71&gt;=50,"High",IF(F71&gt;=25,"Medium",IF(F71&gt;=10,"Low","Very Low"))))</f>
        <v>Medium</v>
      </c>
    </row>
    <row r="72" spans="1:8" x14ac:dyDescent="0.35">
      <c r="A72" t="s">
        <v>77</v>
      </c>
      <c r="B72" t="str">
        <f>VLOOKUP(A72,'Wide Format'!A:B,2,0)</f>
        <v>ARM</v>
      </c>
      <c r="C72">
        <f>IFERROR(AVERAGEIFS('Long Format'!F13:F18264,'Long Format'!A13:A18264,A72,'Long Format'!C13:C18264,"Access to electricity, rural (% of rural population)"),"No Data")</f>
        <v>99.237499999999997</v>
      </c>
      <c r="D72">
        <f>IFERROR(RANK(C72,C$2:C$257,0),"")</f>
        <v>93</v>
      </c>
      <c r="E72" t="str">
        <f>IF(C72="No Data","No Data",IF(C72&gt;=75,"High",IF(C72&gt;=50,"Medium",IF(C72&gt;=25,"Low","Very Low"))))</f>
        <v>High</v>
      </c>
      <c r="F72">
        <f>IFERROR(AVERAGEIFS('Long Format'!F94:F18345,'Long Format'!A94:A18345,A72,'Long Format'!C94:C18345,"Trade in services (% of GDP)"),"No Data")</f>
        <v>26.177025771532257</v>
      </c>
      <c r="G72">
        <f>IFERROR(RANK(F72,F$2:F$257,0),"")</f>
        <v>71</v>
      </c>
      <c r="H72" t="str">
        <f>IF(F72="No Data","No Data",IF(F72&gt;=50,"High",IF(F72&gt;=25,"Medium",IF(F72&gt;=10,"Low","Very Low"))))</f>
        <v>Medium</v>
      </c>
    </row>
    <row r="73" spans="1:8" x14ac:dyDescent="0.35">
      <c r="A73" t="s">
        <v>323</v>
      </c>
      <c r="B73" t="str">
        <f>VLOOKUP(A73,'Wide Format'!A:B,2,0)</f>
        <v>COG</v>
      </c>
      <c r="C73">
        <f>IFERROR(AVERAGEIFS('Long Format'!F52:F18303,'Long Format'!A52:A18303,A73,'Long Format'!C52:C18303,"Access to electricity, rural (% of rural population)"),"No Data")</f>
        <v>9.1437500000000007</v>
      </c>
      <c r="D73">
        <f>IFERROR(RANK(C73,C$2:C$257,0),"")</f>
        <v>239</v>
      </c>
      <c r="E73" t="str">
        <f>IF(C73="No Data","No Data",IF(C73&gt;=75,"High",IF(C73&gt;=50,"Medium",IF(C73&gt;=25,"Low","Very Low"))))</f>
        <v>Very Low</v>
      </c>
      <c r="F73">
        <f>IFERROR(AVERAGEIFS('Long Format'!F240:F18491,'Long Format'!A240:A18491,A73,'Long Format'!C240:C18491,"Trade in services (% of GDP)"),"No Data")</f>
        <v>25.945667943622102</v>
      </c>
      <c r="G73">
        <f>IFERROR(RANK(F73,F$2:F$257,0),"")</f>
        <v>72</v>
      </c>
      <c r="H73" t="str">
        <f>IF(F73="No Data","No Data",IF(F73&gt;=50,"High",IF(F73&gt;=25,"Medium",IF(F73&gt;=10,"Low","Very Low"))))</f>
        <v>Medium</v>
      </c>
    </row>
    <row r="74" spans="1:8" x14ac:dyDescent="0.35">
      <c r="A74" t="s">
        <v>375</v>
      </c>
      <c r="B74" t="str">
        <f>VLOOKUP(A74,'Wide Format'!A:B,2,0)</f>
        <v>MYS</v>
      </c>
      <c r="C74">
        <f>IFERROR(AVERAGEIFS('Long Format'!F151:F18402,'Long Format'!A151:A18402,A74,'Long Format'!C151:C18402,"Access to electricity, rural (% of rural population)"),"No Data")</f>
        <v>98.737499999999983</v>
      </c>
      <c r="D74">
        <f>IFERROR(RANK(C74,C$2:C$257,0),"")</f>
        <v>99</v>
      </c>
      <c r="E74" t="str">
        <f>IF(C74="No Data","No Data",IF(C74&gt;=75,"High",IF(C74&gt;=50,"Medium",IF(C74&gt;=25,"Low","Very Low"))))</f>
        <v>High</v>
      </c>
      <c r="F74">
        <f>IFERROR(AVERAGEIFS('Long Format'!F100:F18351,'Long Format'!A100:A18351,A74,'Long Format'!C100:C18351,"Trade in services (% of GDP)"),"No Data")</f>
        <v>25.913351758419193</v>
      </c>
      <c r="G74">
        <f>IFERROR(RANK(F74,F$2:F$257,0),"")</f>
        <v>73</v>
      </c>
      <c r="H74" t="str">
        <f>IF(F74="No Data","No Data",IF(F74&gt;=50,"High",IF(F74&gt;=25,"Medium",IF(F74&gt;=10,"Low","Very Low"))))</f>
        <v>Medium</v>
      </c>
    </row>
    <row r="75" spans="1:8" x14ac:dyDescent="0.35">
      <c r="A75" t="s">
        <v>581</v>
      </c>
      <c r="B75" t="str">
        <f>VLOOKUP(A75,'Wide Format'!A:B,2,0)</f>
        <v>GRC</v>
      </c>
      <c r="C75">
        <f>IFERROR(AVERAGEIFS('Long Format'!F93:F18344,'Long Format'!A93:A18344,A75,'Long Format'!C93:C18344,"Access to electricity, rural (% of rural population)"),"No Data")</f>
        <v>100</v>
      </c>
      <c r="D75">
        <f>IFERROR(RANK(C75,C$2:C$257,0),"")</f>
        <v>1</v>
      </c>
      <c r="E75" t="str">
        <f>IF(C75="No Data","No Data",IF(C75&gt;=75,"High",IF(C75&gt;=50,"Medium",IF(C75&gt;=25,"Low","Very Low"))))</f>
        <v>High</v>
      </c>
      <c r="F75">
        <f>IFERROR(AVERAGEIFS('Long Format'!F27:F18278,'Long Format'!A27:A18278,A75,'Long Format'!C27:C18278,"Trade in services (% of GDP)"),"No Data")</f>
        <v>25.678811830170918</v>
      </c>
      <c r="G75">
        <f>IFERROR(RANK(F75,F$2:F$257,0),"")</f>
        <v>74</v>
      </c>
      <c r="H75" t="str">
        <f>IF(F75="No Data","No Data",IF(F75&gt;=50,"High",IF(F75&gt;=25,"Medium",IF(F75&gt;=10,"Low","Very Low"))))</f>
        <v>Medium</v>
      </c>
    </row>
    <row r="76" spans="1:8" x14ac:dyDescent="0.35">
      <c r="A76" t="s">
        <v>203</v>
      </c>
      <c r="B76" t="str">
        <f>VLOOKUP(A76,'Wide Format'!A:B,2,0)</f>
        <v>STP</v>
      </c>
      <c r="C76">
        <f>IFERROR(AVERAGEIFS('Long Format'!F206:F18457,'Long Format'!A206:A18457,A76,'Long Format'!C206:C18457,"Access to electricity, rural (% of rural population)"),"No Data")</f>
        <v>52.993750000000006</v>
      </c>
      <c r="D76">
        <f>IFERROR(RANK(C76,C$2:C$257,0),"")</f>
        <v>190</v>
      </c>
      <c r="E76" t="str">
        <f>IF(C76="No Data","No Data",IF(C76&gt;=75,"High",IF(C76&gt;=50,"Medium",IF(C76&gt;=25,"Low","Very Low"))))</f>
        <v>Medium</v>
      </c>
      <c r="F76">
        <f>IFERROR(AVERAGEIFS('Long Format'!F191:F18442,'Long Format'!A191:A18442,A76,'Long Format'!C191:C18442,"Trade in services (% of GDP)"),"No Data")</f>
        <v>25.336407703013496</v>
      </c>
      <c r="G76">
        <f>IFERROR(RANK(F76,F$2:F$257,0),"")</f>
        <v>75</v>
      </c>
      <c r="H76" t="str">
        <f>IF(F76="No Data","No Data",IF(F76&gt;=50,"High",IF(F76&gt;=25,"Medium",IF(F76&gt;=10,"Low","Very Low"))))</f>
        <v>Medium</v>
      </c>
    </row>
    <row r="77" spans="1:8" x14ac:dyDescent="0.35">
      <c r="A77" t="s">
        <v>514</v>
      </c>
      <c r="B77" t="str">
        <f>VLOOKUP(A77,'Wide Format'!A:B,2,0)</f>
        <v>BGR</v>
      </c>
      <c r="C77">
        <f>IFERROR(AVERAGEIFS('Long Format'!F34:F18285,'Long Format'!A34:A18285,A77,'Long Format'!C34:C18285,"Access to electricity, rural (% of rural population)"),"No Data")</f>
        <v>88.818749999999994</v>
      </c>
      <c r="D77">
        <f>IFERROR(RANK(C77,C$2:C$257,0),"")</f>
        <v>141</v>
      </c>
      <c r="E77" t="str">
        <f>IF(C77="No Data","No Data",IF(C77&gt;=75,"High",IF(C77&gt;=50,"Medium",IF(C77&gt;=25,"Low","Very Low"))))</f>
        <v>High</v>
      </c>
      <c r="F77">
        <f>IFERROR(AVERAGEIFS('Long Format'!F142:F18393,'Long Format'!A142:A18393,A77,'Long Format'!C142:C18393,"Trade in services (% of GDP)"),"No Data")</f>
        <v>25.192518929570856</v>
      </c>
      <c r="G77">
        <f>IFERROR(RANK(F77,F$2:F$257,0),"")</f>
        <v>76</v>
      </c>
      <c r="H77" t="str">
        <f>IF(F77="No Data","No Data",IF(F77&gt;=50,"High",IF(F77&gt;=25,"Medium",IF(F77&gt;=10,"Low","Very Low"))))</f>
        <v>Medium</v>
      </c>
    </row>
    <row r="78" spans="1:8" x14ac:dyDescent="0.35">
      <c r="A78" t="s">
        <v>64</v>
      </c>
      <c r="B78" t="str">
        <f>VLOOKUP(A78,'Wide Format'!A:B,2,0)</f>
        <v>SWE</v>
      </c>
      <c r="C78">
        <f>IFERROR(AVERAGEIFS('Long Format'!F234:F18485,'Long Format'!A234:A18485,A78,'Long Format'!C234:C18485,"Access to electricity, rural (% of rural population)"),"No Data")</f>
        <v>100</v>
      </c>
      <c r="D78">
        <f>IFERROR(RANK(C78,C$2:C$257,0),"")</f>
        <v>1</v>
      </c>
      <c r="E78" t="str">
        <f>IF(C78="No Data","No Data",IF(C78&gt;=75,"High",IF(C78&gt;=50,"Medium",IF(C78&gt;=25,"Low","Very Low"))))</f>
        <v>High</v>
      </c>
      <c r="F78">
        <f>IFERROR(AVERAGEIFS('Long Format'!F64:F18315,'Long Format'!A64:A18315,A78,'Long Format'!C64:C18315,"Trade in services (% of GDP)"),"No Data")</f>
        <v>25.185308872361709</v>
      </c>
      <c r="G78">
        <f>IFERROR(RANK(F78,F$2:F$257,0),"")</f>
        <v>77</v>
      </c>
      <c r="H78" t="str">
        <f>IF(F78="No Data","No Data",IF(F78&gt;=50,"High",IF(F78&gt;=25,"Medium",IF(F78&gt;=10,"Low","Very Low"))))</f>
        <v>Medium</v>
      </c>
    </row>
    <row r="79" spans="1:8" x14ac:dyDescent="0.35">
      <c r="A79" t="s">
        <v>261</v>
      </c>
      <c r="B79" t="str">
        <f>VLOOKUP(A79,'Wide Format'!A:B,2,0)</f>
        <v>SRB</v>
      </c>
      <c r="C79">
        <f>IFERROR(AVERAGEIFS('Long Format'!F209:F18460,'Long Format'!A209:A18460,A79,'Long Format'!C209:C18460,"Access to electricity, rural (% of rural population)"),"No Data")</f>
        <v>99.875000000000014</v>
      </c>
      <c r="D79">
        <f>IFERROR(RANK(C79,C$2:C$257,0),"")</f>
        <v>76</v>
      </c>
      <c r="E79" t="str">
        <f>IF(C79="No Data","No Data",IF(C79&gt;=75,"High",IF(C79&gt;=50,"Medium",IF(C79&gt;=25,"Low","Very Low"))))</f>
        <v>High</v>
      </c>
      <c r="F79">
        <f>IFERROR(AVERAGEIFS('Long Format'!F77:F18328,'Long Format'!A77:A18328,A79,'Long Format'!C77:C18328,"Trade in services (% of GDP)"),"No Data")</f>
        <v>24.683284054904039</v>
      </c>
      <c r="G79">
        <f>IFERROR(RANK(F79,F$2:F$257,0),"")</f>
        <v>78</v>
      </c>
      <c r="H79" t="str">
        <f>IF(F79="No Data","No Data",IF(F79&gt;=50,"High",IF(F79&gt;=25,"Medium",IF(F79&gt;=10,"Low","Very Low"))))</f>
        <v>Low</v>
      </c>
    </row>
    <row r="80" spans="1:8" x14ac:dyDescent="0.35">
      <c r="A80" t="s">
        <v>310</v>
      </c>
      <c r="B80" t="str">
        <f>VLOOKUP(A80,'Wide Format'!A:B,2,0)</f>
        <v>SVN</v>
      </c>
      <c r="C80">
        <f>IFERROR(AVERAGEIFS('Long Format'!F215:F18466,'Long Format'!A215:A18466,A80,'Long Format'!C215:C18466,"Access to electricity, rural (% of rural population)"),"No Data")</f>
        <v>100</v>
      </c>
      <c r="D80">
        <f>IFERROR(RANK(C80,C$2:C$257,0),"")</f>
        <v>1</v>
      </c>
      <c r="E80" t="str">
        <f>IF(C80="No Data","No Data",IF(C80&gt;=75,"High",IF(C80&gt;=50,"Medium",IF(C80&gt;=25,"Low","Very Low"))))</f>
        <v>High</v>
      </c>
      <c r="F80">
        <f>IFERROR(AVERAGEIFS('Long Format'!F61:F18312,'Long Format'!A61:A18312,A80,'Long Format'!C61:C18312,"Trade in services (% of GDP)"),"No Data")</f>
        <v>23.939392248376688</v>
      </c>
      <c r="G80">
        <f>IFERROR(RANK(F80,F$2:F$257,0),"")</f>
        <v>79</v>
      </c>
      <c r="H80" t="str">
        <f>IF(F80="No Data","No Data",IF(F80&gt;=50,"High",IF(F80&gt;=25,"Medium",IF(F80&gt;=10,"Low","Very Low"))))</f>
        <v>Low</v>
      </c>
    </row>
    <row r="81" spans="1:8" x14ac:dyDescent="0.35">
      <c r="A81" t="s">
        <v>417</v>
      </c>
      <c r="B81" t="str">
        <f>VLOOKUP(A81,'Wide Format'!A:B,2,0)</f>
        <v>LSO</v>
      </c>
      <c r="C81">
        <f>IFERROR(AVERAGEIFS('Long Format'!F139:F18390,'Long Format'!A139:A18390,A81,'Long Format'!C139:C18390,"Access to electricity, rural (% of rural population)"),"No Data")</f>
        <v>19.483333333333334</v>
      </c>
      <c r="D81">
        <f>IFERROR(RANK(C81,C$2:C$257,0),"")</f>
        <v>227</v>
      </c>
      <c r="E81" t="str">
        <f>IF(C81="No Data","No Data",IF(C81&gt;=75,"High",IF(C81&gt;=50,"Medium",IF(C81&gt;=25,"Low","Very Low"))))</f>
        <v>Very Low</v>
      </c>
      <c r="F81">
        <f>IFERROR(AVERAGEIFS('Long Format'!F228:F18479,'Long Format'!A228:A18479,A81,'Long Format'!C228:C18479,"Trade in services (% of GDP)"),"No Data")</f>
        <v>23.669620932160882</v>
      </c>
      <c r="G81">
        <f>IFERROR(RANK(F81,F$2:F$257,0),"")</f>
        <v>80</v>
      </c>
      <c r="H81" t="str">
        <f>IF(F81="No Data","No Data",IF(F81&gt;=50,"High",IF(F81&gt;=25,"Medium",IF(F81&gt;=10,"Low","Very Low"))))</f>
        <v>Low</v>
      </c>
    </row>
    <row r="82" spans="1:8" x14ac:dyDescent="0.35">
      <c r="A82" t="s">
        <v>468</v>
      </c>
      <c r="B82" t="str">
        <f>VLOOKUP(A82,'Wide Format'!A:B,2,0)</f>
        <v>THA</v>
      </c>
      <c r="C82">
        <f>IFERROR(AVERAGEIFS('Long Format'!F239:F18490,'Long Format'!A239:A18490,A82,'Long Format'!C239:C18490,"Access to electricity, rural (% of rural population)"),"No Data")</f>
        <v>93.206249999999997</v>
      </c>
      <c r="D82">
        <f>IFERROR(RANK(C82,C$2:C$257,0),"")</f>
        <v>123</v>
      </c>
      <c r="E82" t="str">
        <f>IF(C82="No Data","No Data",IF(C82&gt;=75,"High",IF(C82&gt;=50,"Medium",IF(C82&gt;=25,"Low","Very Low"))))</f>
        <v>High</v>
      </c>
      <c r="F82">
        <f>IFERROR(AVERAGEIFS('Long Format'!F124:F18375,'Long Format'!A124:A18375,A82,'Long Format'!C124:C18375,"Trade in services (% of GDP)"),"No Data")</f>
        <v>23.597380496377063</v>
      </c>
      <c r="G82">
        <f>IFERROR(RANK(F82,F$2:F$257,0),"")</f>
        <v>81</v>
      </c>
      <c r="H82" t="str">
        <f>IF(F82="No Data","No Data",IF(F82&gt;=50,"High",IF(F82&gt;=25,"Medium",IF(F82&gt;=10,"Low","Very Low"))))</f>
        <v>Low</v>
      </c>
    </row>
    <row r="83" spans="1:8" x14ac:dyDescent="0.35">
      <c r="A83" t="s">
        <v>461</v>
      </c>
      <c r="B83" t="str">
        <f>VLOOKUP(A83,'Wide Format'!A:B,2,0)</f>
        <v>HND</v>
      </c>
      <c r="C83">
        <f>IFERROR(AVERAGEIFS('Long Format'!F104:F18355,'Long Format'!A104:A18355,A83,'Long Format'!C104:C18355,"Access to electricity, rural (% of rural population)"),"No Data")</f>
        <v>60.743749999999991</v>
      </c>
      <c r="D83">
        <f>IFERROR(RANK(C83,C$2:C$257,0),"")</f>
        <v>183</v>
      </c>
      <c r="E83" t="str">
        <f>IF(C83="No Data","No Data",IF(C83&gt;=75,"High",IF(C83&gt;=50,"Medium",IF(C83&gt;=25,"Low","Very Low"))))</f>
        <v>Medium</v>
      </c>
      <c r="F83">
        <f>IFERROR(AVERAGEIFS('Long Format'!F184:F18435,'Long Format'!A184:A18435,A83,'Long Format'!C184:C18435,"Trade in services (% of GDP)"),"No Data")</f>
        <v>23.470262359826862</v>
      </c>
      <c r="G83">
        <f>IFERROR(RANK(F83,F$2:F$257,0),"")</f>
        <v>82</v>
      </c>
      <c r="H83" t="str">
        <f>IF(F83="No Data","No Data",IF(F83&gt;=50,"High",IF(F83&gt;=25,"Medium",IF(F83&gt;=10,"Low","Very Low"))))</f>
        <v>Low</v>
      </c>
    </row>
    <row r="84" spans="1:8" x14ac:dyDescent="0.35">
      <c r="A84" t="s">
        <v>104</v>
      </c>
      <c r="B84" t="str">
        <f>VLOOKUP(A84,'Wide Format'!A:B,2,0)</f>
        <v>MKD</v>
      </c>
      <c r="C84">
        <f>IFERROR(AVERAGEIFS('Long Format'!F181:F18432,'Long Format'!A181:A18432,A84,'Long Format'!C181:C18432,"Access to electricity, rural (% of rural population)"),"No Data")</f>
        <v>99.575000000000003</v>
      </c>
      <c r="D84">
        <f>IFERROR(RANK(C84,C$2:C$257,0),"")</f>
        <v>83</v>
      </c>
      <c r="E84" t="str">
        <f>IF(C84="No Data","No Data",IF(C84&gt;=75,"High",IF(C84&gt;=50,"Medium",IF(C84&gt;=25,"Low","Very Low"))))</f>
        <v>High</v>
      </c>
      <c r="F84">
        <f>IFERROR(AVERAGEIFS('Long Format'!F84:F18335,'Long Format'!A84:A18335,A84,'Long Format'!C84:C18335,"Trade in services (% of GDP)"),"No Data")</f>
        <v>23.030482568015028</v>
      </c>
      <c r="G84">
        <f>IFERROR(RANK(F84,F$2:F$257,0),"")</f>
        <v>83</v>
      </c>
      <c r="H84" t="str">
        <f>IF(F84="No Data","No Data",IF(F84&gt;=50,"High",IF(F84&gt;=25,"Medium",IF(F84&gt;=10,"Low","Very Low"))))</f>
        <v>Low</v>
      </c>
    </row>
    <row r="85" spans="1:8" x14ac:dyDescent="0.35">
      <c r="A85" t="s">
        <v>281</v>
      </c>
      <c r="B85" t="str">
        <f>VLOOKUP(A85,'Wide Format'!A:B,2,0)</f>
        <v>CRI</v>
      </c>
      <c r="C85">
        <f>IFERROR(AVERAGEIFS('Long Format'!F53:F18304,'Long Format'!A53:A18304,A85,'Long Format'!C53:C18304,"Access to electricity, rural (% of rural population)"),"No Data")</f>
        <v>97.862500000000011</v>
      </c>
      <c r="D85">
        <f>IFERROR(RANK(C85,C$2:C$257,0),"")</f>
        <v>108</v>
      </c>
      <c r="E85" t="str">
        <f>IF(C85="No Data","No Data",IF(C85&gt;=75,"High",IF(C85&gt;=50,"Medium",IF(C85&gt;=25,"Low","Very Low"))))</f>
        <v>High</v>
      </c>
      <c r="F85">
        <f>IFERROR(AVERAGEIFS('Long Format'!F109:F18360,'Long Format'!A109:A18360,A85,'Long Format'!C109:C18360,"Trade in services (% of GDP)"),"No Data")</f>
        <v>22.76251766111702</v>
      </c>
      <c r="G85">
        <f>IFERROR(RANK(F85,F$2:F$257,0),"")</f>
        <v>84</v>
      </c>
      <c r="H85" t="str">
        <f>IF(F85="No Data","No Data",IF(F85&gt;=50,"High",IF(F85&gt;=25,"Medium",IF(F85&gt;=10,"Low","Very Low"))))</f>
        <v>Low</v>
      </c>
    </row>
    <row r="86" spans="1:8" x14ac:dyDescent="0.35">
      <c r="A86" t="s">
        <v>142</v>
      </c>
      <c r="B86" t="str">
        <f>VLOOKUP(A86,'Wide Format'!A:B,2,0)</f>
        <v>GHA</v>
      </c>
      <c r="C86">
        <f>IFERROR(AVERAGEIFS('Long Format'!F91:F18342,'Long Format'!A91:A18342,A86,'Long Format'!C91:C18342,"Access to electricity, rural (% of rural population)"),"No Data")</f>
        <v>44.337499999999999</v>
      </c>
      <c r="D86">
        <f>IFERROR(RANK(C86,C$2:C$257,0),"")</f>
        <v>198</v>
      </c>
      <c r="E86" t="str">
        <f>IF(C86="No Data","No Data",IF(C86&gt;=75,"High",IF(C86&gt;=50,"Medium",IF(C86&gt;=25,"Low","Very Low"))))</f>
        <v>Low</v>
      </c>
      <c r="F86">
        <f>IFERROR(AVERAGEIFS('Long Format'!F199:F18450,'Long Format'!A199:A18450,A86,'Long Format'!C199:C18450,"Trade in services (% of GDP)"),"No Data")</f>
        <v>22.688022433943612</v>
      </c>
      <c r="G86">
        <f>IFERROR(RANK(F86,F$2:F$257,0),"")</f>
        <v>85</v>
      </c>
      <c r="H86" t="str">
        <f>IF(F86="No Data","No Data",IF(F86&gt;=50,"High",IF(F86&gt;=25,"Medium",IF(F86&gt;=10,"Low","Very Low"))))</f>
        <v>Low</v>
      </c>
    </row>
    <row r="87" spans="1:8" x14ac:dyDescent="0.35">
      <c r="A87" t="s">
        <v>428</v>
      </c>
      <c r="B87" t="str">
        <f>VLOOKUP(A87,'Wide Format'!A:B,2,0)</f>
        <v>SUR</v>
      </c>
      <c r="C87">
        <f>IFERROR(AVERAGEIFS('Long Format'!F233:F18484,'Long Format'!A233:A18484,A87,'Long Format'!C233:C18484,"Access to electricity, rural (% of rural population)"),"No Data")</f>
        <v>91.931249999999991</v>
      </c>
      <c r="D87">
        <f>IFERROR(RANK(C87,C$2:C$257,0),"")</f>
        <v>132</v>
      </c>
      <c r="E87" t="str">
        <f>IF(C87="No Data","No Data",IF(C87&gt;=75,"High",IF(C87&gt;=50,"Medium",IF(C87&gt;=25,"Low","Very Low"))))</f>
        <v>High</v>
      </c>
      <c r="F87">
        <f>IFERROR(AVERAGEIFS('Long Format'!F133:F18384,'Long Format'!A133:A18384,A87,'Long Format'!C133:C18384,"Trade in services (% of GDP)"),"No Data")</f>
        <v>22.299169746107065</v>
      </c>
      <c r="G87">
        <f>IFERROR(RANK(F87,F$2:F$257,0),"")</f>
        <v>86</v>
      </c>
      <c r="H87" t="str">
        <f>IF(F87="No Data","No Data",IF(F87&gt;=50,"High",IF(F87&gt;=25,"Medium",IF(F87&gt;=10,"Low","Very Low"))))</f>
        <v>Low</v>
      </c>
    </row>
    <row r="88" spans="1:8" x14ac:dyDescent="0.35">
      <c r="A88" t="s">
        <v>451</v>
      </c>
      <c r="B88" t="str">
        <f>VLOOKUP(A88,'Wide Format'!A:B,2,0)</f>
        <v>AZE</v>
      </c>
      <c r="C88">
        <f>IFERROR(AVERAGEIFS('Long Format'!F17:F18268,'Long Format'!A17:A18268,A88,'Long Format'!C17:C18268,"Access to electricity, rural (% of rural population)"),"No Data")</f>
        <v>99.293750000000003</v>
      </c>
      <c r="D88">
        <f>IFERROR(RANK(C88,C$2:C$257,0),"")</f>
        <v>90</v>
      </c>
      <c r="E88" t="str">
        <f>IF(C88="No Data","No Data",IF(C88&gt;=75,"High",IF(C88&gt;=50,"Medium",IF(C88&gt;=25,"Low","Very Low"))))</f>
        <v>High</v>
      </c>
      <c r="F88">
        <f>IFERROR(AVERAGEIFS('Long Format'!F91:F18342,'Long Format'!A91:A18342,A88,'Long Format'!C91:C18342,"Trade in services (% of GDP)"),"No Data")</f>
        <v>22.075571681988468</v>
      </c>
      <c r="G88">
        <f>IFERROR(RANK(F88,F$2:F$257,0),"")</f>
        <v>87</v>
      </c>
      <c r="H88" t="str">
        <f>IF(F88="No Data","No Data",IF(F88&gt;=50,"High",IF(F88&gt;=25,"Medium",IF(F88&gt;=10,"Low","Very Low"))))</f>
        <v>Low</v>
      </c>
    </row>
    <row r="89" spans="1:8" x14ac:dyDescent="0.35">
      <c r="A89" t="s">
        <v>607</v>
      </c>
      <c r="B89" t="str">
        <f>VLOOKUP(A89,'Wide Format'!A:B,2,0)</f>
        <v>KWT</v>
      </c>
      <c r="C89">
        <f>IFERROR(AVERAGEIFS('Long Format'!F129:F18380,'Long Format'!A129:A18380,A89,'Long Format'!C129:C18380,"Access to electricity, rural (% of rural population)"),"No Data")</f>
        <v>100</v>
      </c>
      <c r="D89">
        <f>IFERROR(RANK(C89,C$2:C$257,0),"")</f>
        <v>1</v>
      </c>
      <c r="E89" t="str">
        <f>IF(C89="No Data","No Data",IF(C89&gt;=75,"High",IF(C89&gt;=50,"Medium",IF(C89&gt;=25,"Low","Very Low"))))</f>
        <v>High</v>
      </c>
      <c r="F89">
        <f>IFERROR(AVERAGEIFS('Long Format'!F39:F18290,'Long Format'!A39:A18290,A89,'Long Format'!C39:C18290,"Trade in services (% of GDP)"),"No Data")</f>
        <v>22.004149137439921</v>
      </c>
      <c r="G89">
        <f>IFERROR(RANK(F89,F$2:F$257,0),"")</f>
        <v>88</v>
      </c>
      <c r="H89" t="str">
        <f>IF(F89="No Data","No Data",IF(F89&gt;=50,"High",IF(F89&gt;=25,"Medium",IF(F89&gt;=10,"Low","Very Low"))))</f>
        <v>Low</v>
      </c>
    </row>
    <row r="90" spans="1:8" x14ac:dyDescent="0.35">
      <c r="A90" t="s">
        <v>35</v>
      </c>
      <c r="B90" t="str">
        <f>VLOOKUP(A90,'Wide Format'!A:B,2,0)</f>
        <v>EUU</v>
      </c>
      <c r="C90">
        <f>IFERROR(AVERAGEIFS('Long Format'!F80:F18331,'Long Format'!A80:A18331,A90,'Long Format'!C80:C18331,"Access to electricity, rural (% of rural population)"),"No Data")</f>
        <v>99.5259742834224</v>
      </c>
      <c r="D90">
        <f>IFERROR(RANK(C90,C$2:C$257,0),"")</f>
        <v>84</v>
      </c>
      <c r="E90" t="str">
        <f>IF(C90="No Data","No Data",IF(C90&gt;=75,"High",IF(C90&gt;=50,"Medium",IF(C90&gt;=25,"Low","Very Low"))))</f>
        <v>High</v>
      </c>
      <c r="F90">
        <f>IFERROR(AVERAGEIFS('Long Format'!F85:F18336,'Long Format'!A85:A18336,A90,'Long Format'!C85:C18336,"Trade in services (% of GDP)"),"No Data")</f>
        <v>21.991891551932216</v>
      </c>
      <c r="G90">
        <f>IFERROR(RANK(F90,F$2:F$257,0),"")</f>
        <v>89</v>
      </c>
      <c r="H90" t="str">
        <f>IF(F90="No Data","No Data",IF(F90&gt;=50,"High",IF(F90&gt;=25,"Medium",IF(F90&gt;=10,"Low","Very Low"))))</f>
        <v>Low</v>
      </c>
    </row>
    <row r="91" spans="1:8" x14ac:dyDescent="0.35">
      <c r="A91" t="s">
        <v>121</v>
      </c>
      <c r="B91" t="str">
        <f>VLOOKUP(A91,'Wide Format'!A:B,2,0)</f>
        <v>EMU</v>
      </c>
      <c r="C91">
        <f>IFERROR(AVERAGEIFS('Long Format'!F76:F18327,'Long Format'!A76:A18327,A91,'Long Format'!C76:C18327,"Access to electricity, rural (% of rural population)"),"No Data")</f>
        <v>99.999313643956697</v>
      </c>
      <c r="D91">
        <f>IFERROR(RANK(C91,C$2:C$257,0),"")</f>
        <v>69</v>
      </c>
      <c r="E91" t="str">
        <f>IF(C91="No Data","No Data",IF(C91&gt;=75,"High",IF(C91&gt;=50,"Medium",IF(C91&gt;=25,"Low","Very Low"))))</f>
        <v>High</v>
      </c>
      <c r="F91">
        <f>IFERROR(AVERAGEIFS('Long Format'!F70:F18321,'Long Format'!A70:A18321,A91,'Long Format'!C70:C18321,"Trade in services (% of GDP)"),"No Data")</f>
        <v>21.782507169036897</v>
      </c>
      <c r="G91">
        <f>IFERROR(RANK(F91,F$2:F$257,0),"")</f>
        <v>90</v>
      </c>
      <c r="H91" t="str">
        <f>IF(F91="No Data","No Data",IF(F91&gt;=50,"High",IF(F91&gt;=25,"Medium",IF(F91&gt;=10,"Low","Very Low"))))</f>
        <v>Low</v>
      </c>
    </row>
    <row r="92" spans="1:8" x14ac:dyDescent="0.35">
      <c r="A92" t="s">
        <v>387</v>
      </c>
      <c r="B92" t="str">
        <f>VLOOKUP(A92,'Wide Format'!A:B,2,0)</f>
        <v>KGZ</v>
      </c>
      <c r="C92">
        <f>IFERROR(AVERAGEIFS('Long Format'!F130:F18381,'Long Format'!A130:A18381,A92,'Long Format'!C130:C18381,"Access to electricity, rural (% of rural population)"),"No Data")</f>
        <v>99.637500000000003</v>
      </c>
      <c r="D92">
        <f>IFERROR(RANK(C92,C$2:C$257,0),"")</f>
        <v>80</v>
      </c>
      <c r="E92" t="str">
        <f>IF(C92="No Data","No Data",IF(C92&gt;=75,"High",IF(C92&gt;=50,"Medium",IF(C92&gt;=25,"Low","Very Low"))))</f>
        <v>High</v>
      </c>
      <c r="F92">
        <f>IFERROR(AVERAGEIFS('Long Format'!F81:F18332,'Long Format'!A81:A18332,A92,'Long Format'!C81:C18332,"Trade in services (% of GDP)"),"No Data")</f>
        <v>21.244302237036834</v>
      </c>
      <c r="G92">
        <f>IFERROR(RANK(F92,F$2:F$257,0),"")</f>
        <v>91</v>
      </c>
      <c r="H92" t="str">
        <f>IF(F92="No Data","No Data",IF(F92&gt;=50,"High",IF(F92&gt;=25,"Medium",IF(F92&gt;=10,"Low","Very Low"))))</f>
        <v>Low</v>
      </c>
    </row>
    <row r="93" spans="1:8" x14ac:dyDescent="0.35">
      <c r="A93" t="s">
        <v>89</v>
      </c>
      <c r="B93" t="str">
        <f>VLOOKUP(A93,'Wide Format'!A:B,2,0)</f>
        <v>SLB</v>
      </c>
      <c r="C93">
        <f>IFERROR(AVERAGEIFS('Long Format'!F217:F18468,'Long Format'!A217:A18468,A93,'Long Format'!C217:C18468,"Access to electricity, rural (% of rural population)"),"No Data")</f>
        <v>41.530769230769224</v>
      </c>
      <c r="D93">
        <f>IFERROR(RANK(C93,C$2:C$257,0),"")</f>
        <v>200</v>
      </c>
      <c r="E93" t="str">
        <f>IF(C93="No Data","No Data",IF(C93&gt;=75,"High",IF(C93&gt;=50,"Medium",IF(C93&gt;=25,"Low","Very Low"))))</f>
        <v>Low</v>
      </c>
      <c r="F93">
        <f>IFERROR(AVERAGEIFS('Long Format'!F201:F18452,'Long Format'!A201:A18452,A93,'Long Format'!C201:C18452,"Trade in services (% of GDP)"),"No Data")</f>
        <v>21.192707700148503</v>
      </c>
      <c r="G93">
        <f>IFERROR(RANK(F93,F$2:F$257,0),"")</f>
        <v>92</v>
      </c>
      <c r="H93" t="str">
        <f>IF(F93="No Data","No Data",IF(F93&gt;=50,"High",IF(F93&gt;=25,"Medium",IF(F93&gt;=10,"Low","Very Low"))))</f>
        <v>Low</v>
      </c>
    </row>
    <row r="94" spans="1:8" x14ac:dyDescent="0.35">
      <c r="A94" t="s">
        <v>365</v>
      </c>
      <c r="B94" t="str">
        <f>VLOOKUP(A94,'Wide Format'!A:B,2,0)</f>
        <v>UKR</v>
      </c>
      <c r="C94">
        <f>IFERROR(AVERAGEIFS('Long Format'!F250:F18501,'Long Format'!A250:A18501,A94,'Long Format'!C250:C18501,"Access to electricity, rural (% of rural population)"),"No Data")</f>
        <v>99.474999999999994</v>
      </c>
      <c r="D94">
        <f>IFERROR(RANK(C94,C$2:C$257,0),"")</f>
        <v>85</v>
      </c>
      <c r="E94" t="str">
        <f>IF(C94="No Data","No Data",IF(C94&gt;=75,"High",IF(C94&gt;=50,"Medium",IF(C94&gt;=25,"Low","Very Low"))))</f>
        <v>High</v>
      </c>
      <c r="F94">
        <f>IFERROR(AVERAGEIFS('Long Format'!F86:F18337,'Long Format'!A86:A18337,A94,'Long Format'!C86:C18337,"Trade in services (% of GDP)"),"No Data")</f>
        <v>21.086651668877703</v>
      </c>
      <c r="G94">
        <f>IFERROR(RANK(F94,F$2:F$257,0),"")</f>
        <v>93</v>
      </c>
      <c r="H94" t="str">
        <f>IF(F94="No Data","No Data",IF(F94&gt;=50,"High",IF(F94&gt;=25,"Medium",IF(F94&gt;=10,"Low","Very Low"))))</f>
        <v>Low</v>
      </c>
    </row>
    <row r="95" spans="1:8" x14ac:dyDescent="0.35">
      <c r="A95" t="s">
        <v>401</v>
      </c>
      <c r="B95" t="str">
        <f>VLOOKUP(A95,'Wide Format'!A:B,2,0)</f>
        <v>ISR</v>
      </c>
      <c r="C95">
        <f>IFERROR(AVERAGEIFS('Long Format'!F119:F18370,'Long Format'!A119:A18370,A95,'Long Format'!C119:C18370,"Access to electricity, rural (% of rural population)"),"No Data")</f>
        <v>100</v>
      </c>
      <c r="D95">
        <f>IFERROR(RANK(C95,C$2:C$257,0),"")</f>
        <v>1</v>
      </c>
      <c r="E95" t="str">
        <f>IF(C95="No Data","No Data",IF(C95&gt;=75,"High",IF(C95&gt;=50,"Medium",IF(C95&gt;=25,"Low","Very Low"))))</f>
        <v>High</v>
      </c>
      <c r="F95">
        <f>IFERROR(AVERAGEIFS('Long Format'!F35:F18286,'Long Format'!A35:A18286,A95,'Long Format'!C35:C18286,"Trade in services (% of GDP)"),"No Data")</f>
        <v>21.072906470249499</v>
      </c>
      <c r="G95">
        <f>IFERROR(RANK(F95,F$2:F$257,0),"")</f>
        <v>94</v>
      </c>
      <c r="H95" t="str">
        <f>IF(F95="No Data","No Data",IF(F95&gt;=50,"High",IF(F95&gt;=25,"Medium",IF(F95&gt;=10,"Low","Very Low"))))</f>
        <v>Low</v>
      </c>
    </row>
    <row r="96" spans="1:8" x14ac:dyDescent="0.35">
      <c r="A96" t="s">
        <v>174</v>
      </c>
      <c r="B96" t="str">
        <f>VLOOKUP(A96,'Wide Format'!A:B,2,0)</f>
        <v>TUN</v>
      </c>
      <c r="C96">
        <f>IFERROR(AVERAGEIFS('Long Format'!F244:F18495,'Long Format'!A244:A18495,A96,'Long Format'!C244:C18495,"Access to electricity, rural (% of rural population)"),"No Data")</f>
        <v>97.618749999999991</v>
      </c>
      <c r="D96">
        <f>IFERROR(RANK(C96,C$2:C$257,0),"")</f>
        <v>110</v>
      </c>
      <c r="E96" t="str">
        <f>IF(C96="No Data","No Data",IF(C96&gt;=75,"High",IF(C96&gt;=50,"Medium",IF(C96&gt;=25,"Low","Very Low"))))</f>
        <v>High</v>
      </c>
      <c r="F96">
        <f>IFERROR(AVERAGEIFS('Long Format'!F111:F18362,'Long Format'!A111:A18362,A96,'Long Format'!C111:C18362,"Trade in services (% of GDP)"),"No Data")</f>
        <v>20.787514323167127</v>
      </c>
      <c r="G96">
        <f>IFERROR(RANK(F96,F$2:F$257,0),"")</f>
        <v>95</v>
      </c>
      <c r="H96" t="str">
        <f>IF(F96="No Data","No Data",IF(F96&gt;=50,"High",IF(F96&gt;=25,"Medium",IF(F96&gt;=10,"Low","Very Low"))))</f>
        <v>Low</v>
      </c>
    </row>
    <row r="97" spans="1:8" x14ac:dyDescent="0.35">
      <c r="A97" t="s">
        <v>559</v>
      </c>
      <c r="B97" t="str">
        <f>VLOOKUP(A97,'Wide Format'!A:B,2,0)</f>
        <v>GBR</v>
      </c>
      <c r="C97">
        <f>IFERROR(AVERAGEIFS('Long Format'!F252:F18503,'Long Format'!A252:A18503,A97,'Long Format'!C252:C18503,"Access to electricity, rural (% of rural population)"),"No Data")</f>
        <v>100</v>
      </c>
      <c r="D97">
        <f>IFERROR(RANK(C97,C$2:C$257,0),"")</f>
        <v>1</v>
      </c>
      <c r="E97" t="str">
        <f>IF(C97="No Data","No Data",IF(C97&gt;=75,"High",IF(C97&gt;=50,"Medium",IF(C97&gt;=25,"Low","Very Low"))))</f>
        <v>High</v>
      </c>
      <c r="F97">
        <f>IFERROR(AVERAGEIFS('Long Format'!F67:F18318,'Long Format'!A67:A18318,A97,'Long Format'!C67:C18318,"Trade in services (% of GDP)"),"No Data")</f>
        <v>20.651222565342927</v>
      </c>
      <c r="G97">
        <f>IFERROR(RANK(F97,F$2:F$257,0),"")</f>
        <v>96</v>
      </c>
      <c r="H97" t="str">
        <f>IF(F97="No Data","No Data",IF(F97&gt;=50,"High",IF(F97&gt;=25,"Medium",IF(F97&gt;=10,"Low","Very Low"))))</f>
        <v>Low</v>
      </c>
    </row>
    <row r="98" spans="1:8" x14ac:dyDescent="0.35">
      <c r="A98" t="s">
        <v>329</v>
      </c>
      <c r="B98" t="str">
        <f>VLOOKUP(A98,'Wide Format'!A:B,2,0)</f>
        <v>ECS</v>
      </c>
      <c r="C98">
        <f>IFERROR(AVERAGEIFS('Long Format'!F77:F18328,'Long Format'!A77:A18328,A98,'Long Format'!C77:C18328,"Access to electricity, rural (% of rural population)"),"No Data")</f>
        <v>99.323549578901506</v>
      </c>
      <c r="D98">
        <f>IFERROR(RANK(C98,C$2:C$257,0),"")</f>
        <v>89</v>
      </c>
      <c r="E98" t="str">
        <f>IF(C98="No Data","No Data",IF(C98&gt;=75,"High",IF(C98&gt;=50,"Medium",IF(C98&gt;=25,"Low","Very Low"))))</f>
        <v>High</v>
      </c>
      <c r="F98">
        <f>IFERROR(AVERAGEIFS('Long Format'!F90:F18341,'Long Format'!A90:A18341,A98,'Long Format'!C90:C18341,"Trade in services (% of GDP)"),"No Data")</f>
        <v>20.63233039528097</v>
      </c>
      <c r="G98">
        <f>IFERROR(RANK(F98,F$2:F$257,0),"")</f>
        <v>97</v>
      </c>
      <c r="H98" t="str">
        <f>IF(F98="No Data","No Data",IF(F98&gt;=50,"High",IF(F98&gt;=25,"Medium",IF(F98&gt;=10,"Low","Very Low"))))</f>
        <v>Low</v>
      </c>
    </row>
    <row r="99" spans="1:8" x14ac:dyDescent="0.35">
      <c r="A99" t="s">
        <v>288</v>
      </c>
      <c r="B99" t="str">
        <f>VLOOKUP(A99,'Wide Format'!A:B,2,0)</f>
        <v>CZE</v>
      </c>
      <c r="C99">
        <f>IFERROR(AVERAGEIFS('Long Format'!F59:F18310,'Long Format'!A59:A18310,A99,'Long Format'!C59:C18310,"Access to electricity, rural (% of rural population)"),"No Data")</f>
        <v>100</v>
      </c>
      <c r="D99">
        <f>IFERROR(RANK(C99,C$2:C$257,0),"")</f>
        <v>1</v>
      </c>
      <c r="E99" t="str">
        <f>IF(C99="No Data","No Data",IF(C99&gt;=75,"High",IF(C99&gt;=50,"Medium",IF(C99&gt;=25,"Low","Very Low"))))</f>
        <v>High</v>
      </c>
      <c r="F99">
        <f>IFERROR(AVERAGEIFS('Long Format'!F17:F18268,'Long Format'!A17:A18268,A99,'Long Format'!C17:C18268,"Trade in services (% of GDP)"),"No Data")</f>
        <v>20.495941373507737</v>
      </c>
      <c r="G99">
        <f>IFERROR(RANK(F99,F$2:F$257,0),"")</f>
        <v>98</v>
      </c>
      <c r="H99" t="str">
        <f>IF(F99="No Data","No Data",IF(F99&gt;=50,"High",IF(F99&gt;=25,"Medium",IF(F99&gt;=10,"Low","Very Low"))))</f>
        <v>Low</v>
      </c>
    </row>
    <row r="100" spans="1:8" x14ac:dyDescent="0.35">
      <c r="A100" t="s">
        <v>566</v>
      </c>
      <c r="B100" t="str">
        <f>VLOOKUP(A100,'Wide Format'!A:B,2,0)</f>
        <v>NOR</v>
      </c>
      <c r="C100">
        <f>IFERROR(AVERAGEIFS('Long Format'!F183:F18434,'Long Format'!A183:A18434,A100,'Long Format'!C183:C18434,"Access to electricity, rural (% of rural population)"),"No Data")</f>
        <v>100</v>
      </c>
      <c r="D100">
        <f>IFERROR(RANK(C100,C$2:C$257,0),"")</f>
        <v>1</v>
      </c>
      <c r="E100" t="str">
        <f>IF(C100="No Data","No Data",IF(C100&gt;=75,"High",IF(C100&gt;=50,"Medium",IF(C100&gt;=25,"Low","Very Low"))))</f>
        <v>High</v>
      </c>
      <c r="F100">
        <f>IFERROR(AVERAGEIFS('Long Format'!F51:F18302,'Long Format'!A51:A18302,A100,'Long Format'!C51:C18302,"Trade in services (% of GDP)"),"No Data")</f>
        <v>20.324770881964039</v>
      </c>
      <c r="G100">
        <f>IFERROR(RANK(F100,F$2:F$257,0),"")</f>
        <v>99</v>
      </c>
      <c r="H100" t="str">
        <f>IF(F100="No Data","No Data",IF(F100&gt;=50,"High",IF(F100&gt;=25,"Medium",IF(F100&gt;=10,"Low","Very Low"))))</f>
        <v>Low</v>
      </c>
    </row>
    <row r="101" spans="1:8" x14ac:dyDescent="0.35">
      <c r="A101" t="s">
        <v>32</v>
      </c>
      <c r="B101" t="str">
        <f>VLOOKUP(A101,'Wide Format'!A:B,2,0)</f>
        <v>MAR</v>
      </c>
      <c r="C101">
        <f>IFERROR(AVERAGEIFS('Long Format'!F168:F18419,'Long Format'!A168:A18419,A101,'Long Format'!C168:C18419,"Access to electricity, rural (% of rural population)"),"No Data")</f>
        <v>77.1875</v>
      </c>
      <c r="D101">
        <f>IFERROR(RANK(C101,C$2:C$257,0),"")</f>
        <v>163</v>
      </c>
      <c r="E101" t="str">
        <f>IF(C101="No Data","No Data",IF(C101&gt;=75,"High",IF(C101&gt;=50,"Medium",IF(C101&gt;=25,"Low","Very Low"))))</f>
        <v>High</v>
      </c>
      <c r="F101">
        <f>IFERROR(AVERAGEIFS('Long Format'!F164:F18415,'Long Format'!A164:A18415,A101,'Long Format'!C164:C18415,"Trade in services (% of GDP)"),"No Data")</f>
        <v>20.251551331478787</v>
      </c>
      <c r="G101">
        <f>IFERROR(RANK(F101,F$2:F$257,0),"")</f>
        <v>100</v>
      </c>
      <c r="H101" t="str">
        <f>IF(F101="No Data","No Data",IF(F101&gt;=50,"High",IF(F101&gt;=25,"Medium",IF(F101&gt;=10,"Low","Very Low"))))</f>
        <v>Low</v>
      </c>
    </row>
    <row r="102" spans="1:8" x14ac:dyDescent="0.35">
      <c r="A102" t="s">
        <v>604</v>
      </c>
      <c r="B102" t="str">
        <f>VLOOKUP(A102,'Wide Format'!A:B,2,0)</f>
        <v>NCL</v>
      </c>
      <c r="C102">
        <f>IFERROR(AVERAGEIFS('Long Format'!F175:F18426,'Long Format'!A175:A18426,A102,'Long Format'!C175:C18426,"Access to electricity, rural (% of rural population)"),"No Data")</f>
        <v>100</v>
      </c>
      <c r="D102">
        <f>IFERROR(RANK(C102,C$2:C$257,0),"")</f>
        <v>1</v>
      </c>
      <c r="E102" t="str">
        <f>IF(C102="No Data","No Data",IF(C102&gt;=75,"High",IF(C102&gt;=50,"Medium",IF(C102&gt;=25,"Low","Very Low"))))</f>
        <v>High</v>
      </c>
      <c r="F102">
        <f>IFERROR(AVERAGEIFS('Long Format'!F47:F18298,'Long Format'!A47:A18298,A102,'Long Format'!C47:C18298,"Trade in services (% of GDP)"),"No Data")</f>
        <v>20.140401060459983</v>
      </c>
      <c r="G102">
        <f>IFERROR(RANK(F102,F$2:F$257,0),"")</f>
        <v>101</v>
      </c>
      <c r="H102" t="str">
        <f>IF(F102="No Data","No Data",IF(F102&gt;=50,"High",IF(F102&gt;=25,"Medium",IF(F102&gt;=10,"Low","Very Low"))))</f>
        <v>Low</v>
      </c>
    </row>
    <row r="103" spans="1:8" x14ac:dyDescent="0.35">
      <c r="A103" t="s">
        <v>367</v>
      </c>
      <c r="B103" t="str">
        <f>VLOOKUP(A103,'Wide Format'!A:B,2,0)</f>
        <v>CEB</v>
      </c>
      <c r="C103">
        <f>IFERROR(AVERAGEIFS('Long Format'!F44:F18295,'Long Format'!A44:A18295,A103,'Long Format'!C44:C18295,"Access to electricity, rural (% of rural population)"),"No Data")</f>
        <v>98.601403050437895</v>
      </c>
      <c r="D103">
        <f>IFERROR(RANK(C103,C$2:C$257,0),"")</f>
        <v>102</v>
      </c>
      <c r="E103" t="str">
        <f>IF(C103="No Data","No Data",IF(C103&gt;=75,"High",IF(C103&gt;=50,"Medium",IF(C103&gt;=25,"Low","Very Low"))))</f>
        <v>High</v>
      </c>
      <c r="F103">
        <f>IFERROR(AVERAGEIFS('Long Format'!F103:F18354,'Long Format'!A103:A18354,A103,'Long Format'!C103:C18354,"Trade in services (% of GDP)"),"No Data")</f>
        <v>20.082033016506358</v>
      </c>
      <c r="G103">
        <f>IFERROR(RANK(F103,F$2:F$257,0),"")</f>
        <v>102</v>
      </c>
      <c r="H103" t="str">
        <f>IF(F103="No Data","No Data",IF(F103&gt;=50,"High",IF(F103&gt;=25,"Medium",IF(F103&gt;=10,"Low","Very Low"))))</f>
        <v>Low</v>
      </c>
    </row>
    <row r="104" spans="1:8" x14ac:dyDescent="0.35">
      <c r="A104" t="s">
        <v>563</v>
      </c>
      <c r="B104" t="str">
        <f>VLOOKUP(A104,'Wide Format'!A:B,2,0)</f>
        <v>KHM</v>
      </c>
      <c r="C104">
        <f>IFERROR(AVERAGEIFS('Long Format'!F38:F18289,'Long Format'!A38:A18289,A104,'Long Format'!C38:C18289,"Access to electricity, rural (% of rural population)"),"No Data")</f>
        <v>42.793333333333329</v>
      </c>
      <c r="D104">
        <f>IFERROR(RANK(C104,C$2:C$257,0),"")</f>
        <v>199</v>
      </c>
      <c r="E104" t="str">
        <f>IF(C104="No Data","No Data",IF(C104&gt;=75,"High",IF(C104&gt;=50,"Medium",IF(C104&gt;=25,"Low","Very Low"))))</f>
        <v>Low</v>
      </c>
      <c r="F104">
        <f>IFERROR(AVERAGEIFS('Long Format'!F200:F18451,'Long Format'!A200:A18451,A104,'Long Format'!C200:C18451,"Trade in services (% of GDP)"),"No Data")</f>
        <v>19.940912761087471</v>
      </c>
      <c r="G104">
        <f>IFERROR(RANK(F104,F$2:F$257,0),"")</f>
        <v>103</v>
      </c>
      <c r="H104" t="str">
        <f>IF(F104="No Data","No Data",IF(F104&gt;=50,"High",IF(F104&gt;=25,"Medium",IF(F104&gt;=10,"Low","Very Low"))))</f>
        <v>Low</v>
      </c>
    </row>
    <row r="105" spans="1:8" x14ac:dyDescent="0.35">
      <c r="A105" t="s">
        <v>47</v>
      </c>
      <c r="B105" t="str">
        <f>VLOOKUP(A105,'Wide Format'!A:B,2,0)</f>
        <v>FIN</v>
      </c>
      <c r="C105">
        <f>IFERROR(AVERAGEIFS('Long Format'!F83:F18334,'Long Format'!A83:A18334,A105,'Long Format'!C83:C18334,"Access to electricity, rural (% of rural population)"),"No Data")</f>
        <v>100</v>
      </c>
      <c r="D105">
        <f>IFERROR(RANK(C105,C$2:C$257,0),"")</f>
        <v>1</v>
      </c>
      <c r="E105" t="str">
        <f>IF(C105="No Data","No Data",IF(C105&gt;=75,"High",IF(C105&gt;=50,"Medium",IF(C105&gt;=25,"Low","Very Low"))))</f>
        <v>High</v>
      </c>
      <c r="F105">
        <f>IFERROR(AVERAGEIFS('Long Format'!F22:F18273,'Long Format'!A22:A18273,A105,'Long Format'!C22:C18273,"Trade in services (% of GDP)"),"No Data")</f>
        <v>19.621660051781838</v>
      </c>
      <c r="G105">
        <f>IFERROR(RANK(F105,F$2:F$257,0),"")</f>
        <v>104</v>
      </c>
      <c r="H105" t="str">
        <f>IF(F105="No Data","No Data",IF(F105&gt;=50,"High",IF(F105&gt;=25,"Medium",IF(F105&gt;=10,"Low","Very Low"))))</f>
        <v>Low</v>
      </c>
    </row>
    <row r="106" spans="1:8" x14ac:dyDescent="0.35">
      <c r="A106" t="s">
        <v>316</v>
      </c>
      <c r="B106" t="str">
        <f>VLOOKUP(A106,'Wide Format'!A:B,2,0)</f>
        <v>SVK</v>
      </c>
      <c r="C106">
        <f>IFERROR(AVERAGEIFS('Long Format'!F214:F18465,'Long Format'!A214:A18465,A106,'Long Format'!C214:C18465,"Access to electricity, rural (% of rural population)"),"No Data")</f>
        <v>100</v>
      </c>
      <c r="D106">
        <f>IFERROR(RANK(C106,C$2:C$257,0),"")</f>
        <v>1</v>
      </c>
      <c r="E106" t="str">
        <f>IF(C106="No Data","No Data",IF(C106&gt;=75,"High",IF(C106&gt;=50,"Medium",IF(C106&gt;=25,"Low","Very Low"))))</f>
        <v>High</v>
      </c>
      <c r="F106">
        <f>IFERROR(AVERAGEIFS('Long Format'!F60:F18311,'Long Format'!A60:A18311,A106,'Long Format'!C60:C18311,"Trade in services (% of GDP)"),"No Data")</f>
        <v>19.603942475063871</v>
      </c>
      <c r="G106">
        <f>IFERROR(RANK(F106,F$2:F$257,0),"")</f>
        <v>105</v>
      </c>
      <c r="H106" t="str">
        <f>IF(F106="No Data","No Data",IF(F106&gt;=50,"High",IF(F106&gt;=25,"Medium",IF(F106&gt;=10,"Low","Very Low"))))</f>
        <v>Low</v>
      </c>
    </row>
    <row r="107" spans="1:8" x14ac:dyDescent="0.35">
      <c r="A107" t="s">
        <v>349</v>
      </c>
      <c r="B107" t="str">
        <f>VLOOKUP(A107,'Wide Format'!A:B,2,0)</f>
        <v>DOM</v>
      </c>
      <c r="C107">
        <f>IFERROR(AVERAGEIFS('Long Format'!F63:F18314,'Long Format'!A63:A18314,A107,'Long Format'!C63:C18314,"Access to electricity, rural (% of rural population)"),"No Data")</f>
        <v>88.356250000000003</v>
      </c>
      <c r="D107">
        <f>IFERROR(RANK(C107,C$2:C$257,0),"")</f>
        <v>144</v>
      </c>
      <c r="E107" t="str">
        <f>IF(C107="No Data","No Data",IF(C107&gt;=75,"High",IF(C107&gt;=50,"Medium",IF(C107&gt;=25,"Low","Very Low"))))</f>
        <v>High</v>
      </c>
      <c r="F107">
        <f>IFERROR(AVERAGEIFS('Long Format'!F145:F18396,'Long Format'!A145:A18396,A107,'Long Format'!C145:C18396,"Trade in services (% of GDP)"),"No Data")</f>
        <v>19.509201255574752</v>
      </c>
      <c r="G107">
        <f>IFERROR(RANK(F107,F$2:F$257,0),"")</f>
        <v>106</v>
      </c>
      <c r="H107" t="str">
        <f>IF(F107="No Data","No Data",IF(F107&gt;=50,"High",IF(F107&gt;=25,"Medium",IF(F107&gt;=10,"Low","Very Low"))))</f>
        <v>Low</v>
      </c>
    </row>
    <row r="108" spans="1:8" x14ac:dyDescent="0.35">
      <c r="A108" t="s">
        <v>352</v>
      </c>
      <c r="B108" t="str">
        <f>VLOOKUP(A108,'Wide Format'!A:B,2,0)</f>
        <v>MDG</v>
      </c>
      <c r="C108">
        <f>IFERROR(AVERAGEIFS('Long Format'!F149:F18400,'Long Format'!A149:A18400,A108,'Long Format'!C149:C18400,"Access to electricity, rural (% of rural population)"),"No Data")</f>
        <v>6.930769230769231</v>
      </c>
      <c r="D108">
        <f>IFERROR(RANK(C108,C$2:C$257,0),"")</f>
        <v>242</v>
      </c>
      <c r="E108" t="str">
        <f>IF(C108="No Data","No Data",IF(C108&gt;=75,"High",IF(C108&gt;=50,"Medium",IF(C108&gt;=25,"Low","Very Low"))))</f>
        <v>Very Low</v>
      </c>
      <c r="F108">
        <f>IFERROR(AVERAGEIFS('Long Format'!F243:F18494,'Long Format'!A243:A18494,A108,'Long Format'!C243:C18494,"Trade in services (% of GDP)"),"No Data")</f>
        <v>19.221135594010612</v>
      </c>
      <c r="G108">
        <f>IFERROR(RANK(F108,F$2:F$257,0),"")</f>
        <v>107</v>
      </c>
      <c r="H108" t="str">
        <f>IF(F108="No Data","No Data",IF(F108&gt;=50,"High",IF(F108&gt;=25,"Medium",IF(F108&gt;=10,"Low","Very Low"))))</f>
        <v>Low</v>
      </c>
    </row>
    <row r="109" spans="1:8" x14ac:dyDescent="0.35">
      <c r="A109" t="s">
        <v>513</v>
      </c>
      <c r="B109" t="str">
        <f>VLOOKUP(A109,'Wide Format'!A:B,2,0)</f>
        <v>MOZ</v>
      </c>
      <c r="C109">
        <f>IFERROR(AVERAGEIFS('Long Format'!F169:F18420,'Long Format'!A169:A18420,A109,'Long Format'!C169:C18420,"Access to electricity, rural (% of rural population)"),"No Data")</f>
        <v>3.7846153846153845</v>
      </c>
      <c r="D109">
        <f>IFERROR(RANK(C109,C$2:C$257,0),"")</f>
        <v>247</v>
      </c>
      <c r="E109" t="str">
        <f>IF(C109="No Data","No Data",IF(C109&gt;=75,"High",IF(C109&gt;=50,"Medium",IF(C109&gt;=25,"Low","Very Low"))))</f>
        <v>Very Low</v>
      </c>
      <c r="F109">
        <f>IFERROR(AVERAGEIFS('Long Format'!F248:F18499,'Long Format'!A248:A18499,A109,'Long Format'!C248:C18499,"Trade in services (% of GDP)"),"No Data")</f>
        <v>18.907658739675114</v>
      </c>
      <c r="G109">
        <f>IFERROR(RANK(F109,F$2:F$257,0),"")</f>
        <v>108</v>
      </c>
      <c r="H109" t="str">
        <f>IF(F109="No Data","No Data",IF(F109&gt;=50,"High",IF(F109&gt;=25,"Medium",IF(F109&gt;=10,"Low","Very Low"))))</f>
        <v>Low</v>
      </c>
    </row>
    <row r="110" spans="1:8" x14ac:dyDescent="0.35">
      <c r="A110" t="s">
        <v>481</v>
      </c>
      <c r="B110" t="str">
        <f>VLOOKUP(A110,'Wide Format'!A:B,2,0)</f>
        <v>SLV</v>
      </c>
      <c r="C110">
        <f>IFERROR(AVERAGEIFS('Long Format'!F70:F18321,'Long Format'!A70:A18321,A110,'Long Format'!C70:C18321,"Access to electricity, rural (% of rural population)"),"No Data")</f>
        <v>83.649999999999977</v>
      </c>
      <c r="D110">
        <f>IFERROR(RANK(C110,C$2:C$257,0),"")</f>
        <v>149</v>
      </c>
      <c r="E110" t="str">
        <f>IF(C110="No Data","No Data",IF(C110&gt;=75,"High",IF(C110&gt;=50,"Medium",IF(C110&gt;=25,"Low","Very Low"))))</f>
        <v>High</v>
      </c>
      <c r="F110">
        <f>IFERROR(AVERAGEIFS('Long Format'!F150:F18401,'Long Format'!A150:A18401,A110,'Long Format'!C150:C18401,"Trade in services (% of GDP)"),"No Data")</f>
        <v>18.83496187254822</v>
      </c>
      <c r="G110">
        <f>IFERROR(RANK(F110,F$2:F$257,0),"")</f>
        <v>109</v>
      </c>
      <c r="H110" t="str">
        <f>IF(F110="No Data","No Data",IF(F110&gt;=50,"High",IF(F110&gt;=25,"Medium",IF(F110&gt;=10,"Low","Very Low"))))</f>
        <v>Low</v>
      </c>
    </row>
    <row r="111" spans="1:8" x14ac:dyDescent="0.35">
      <c r="A111" t="s">
        <v>356</v>
      </c>
      <c r="B111" t="str">
        <f>VLOOKUP(A111,'Wide Format'!A:B,2,0)</f>
        <v>PRT</v>
      </c>
      <c r="C111">
        <f>IFERROR(AVERAGEIFS('Long Format'!F196:F18447,'Long Format'!A196:A18447,A111,'Long Format'!C196:C18447,"Access to electricity, rural (% of rural population)"),"No Data")</f>
        <v>100</v>
      </c>
      <c r="D111">
        <f>IFERROR(RANK(C111,C$2:C$257,0),"")</f>
        <v>1</v>
      </c>
      <c r="E111" t="str">
        <f>IF(C111="No Data","No Data",IF(C111&gt;=75,"High",IF(C111&gt;=50,"Medium",IF(C111&gt;=25,"Low","Very Low"))))</f>
        <v>High</v>
      </c>
      <c r="F111">
        <f>IFERROR(AVERAGEIFS('Long Format'!F53:F18304,'Long Format'!A53:A18304,A111,'Long Format'!C53:C18304,"Trade in services (% of GDP)"),"No Data")</f>
        <v>18.776624052923687</v>
      </c>
      <c r="G111">
        <f>IFERROR(RANK(F111,F$2:F$257,0),"")</f>
        <v>110</v>
      </c>
      <c r="H111" t="str">
        <f>IF(F111="No Data","No Data",IF(F111&gt;=50,"High",IF(F111&gt;=25,"Medium",IF(F111&gt;=10,"Low","Very Low"))))</f>
        <v>Low</v>
      </c>
    </row>
    <row r="112" spans="1:8" x14ac:dyDescent="0.35">
      <c r="A112" t="s">
        <v>376</v>
      </c>
      <c r="B112" t="str">
        <f>VLOOKUP(A112,'Wide Format'!A:B,2,0)</f>
        <v>PNG</v>
      </c>
      <c r="C112">
        <f>IFERROR(AVERAGEIFS('Long Format'!F191:F18442,'Long Format'!A191:A18442,A112,'Long Format'!C191:C18442,"Access to electricity, rural (% of rural population)"),"No Data")</f>
        <v>9.2312499999999993</v>
      </c>
      <c r="D112">
        <f>IFERROR(RANK(C112,C$2:C$257,0),"")</f>
        <v>238</v>
      </c>
      <c r="E112" t="str">
        <f>IF(C112="No Data","No Data",IF(C112&gt;=75,"High",IF(C112&gt;=50,"Medium",IF(C112&gt;=25,"Low","Very Low"))))</f>
        <v>Very Low</v>
      </c>
      <c r="F112">
        <f>IFERROR(AVERAGEIFS('Long Format'!F239:F18490,'Long Format'!A239:A18490,A112,'Long Format'!C239:C18490,"Trade in services (% of GDP)"),"No Data")</f>
        <v>18.723282766391797</v>
      </c>
      <c r="G112">
        <f>IFERROR(RANK(F112,F$2:F$257,0),"")</f>
        <v>111</v>
      </c>
      <c r="H112" t="str">
        <f>IF(F112="No Data","No Data",IF(F112&gt;=50,"High",IF(F112&gt;=25,"Medium",IF(F112&gt;=10,"Low","Very Low"))))</f>
        <v>Low</v>
      </c>
    </row>
    <row r="113" spans="1:8" x14ac:dyDescent="0.35">
      <c r="A113" t="s">
        <v>210</v>
      </c>
      <c r="B113" t="str">
        <f>VLOOKUP(A113,'Wide Format'!A:B,2,0)</f>
        <v>EGY</v>
      </c>
      <c r="C113">
        <f>IFERROR(AVERAGEIFS('Long Format'!F69:F18320,'Long Format'!A69:A18320,A113,'Long Format'!C69:C18320,"Access to electricity, rural (% of rural population)"),"No Data")</f>
        <v>98.643750000000011</v>
      </c>
      <c r="D113">
        <f>IFERROR(RANK(C113,C$2:C$257,0),"")</f>
        <v>101</v>
      </c>
      <c r="E113" t="str">
        <f>IF(C113="No Data","No Data",IF(C113&gt;=75,"High",IF(C113&gt;=50,"Medium",IF(C113&gt;=25,"Low","Very Low"))))</f>
        <v>High</v>
      </c>
      <c r="F113">
        <f>IFERROR(AVERAGEIFS('Long Format'!F102:F18353,'Long Format'!A102:A18353,A113,'Long Format'!C102:C18353,"Trade in services (% of GDP)"),"No Data")</f>
        <v>18.50713819083521</v>
      </c>
      <c r="G113">
        <f>IFERROR(RANK(F113,F$2:F$257,0),"")</f>
        <v>112</v>
      </c>
      <c r="H113" t="str">
        <f>IF(F113="No Data","No Data",IF(F113&gt;=50,"High",IF(F113&gt;=25,"Medium",IF(F113&gt;=10,"Low","Very Low"))))</f>
        <v>Low</v>
      </c>
    </row>
    <row r="114" spans="1:8" x14ac:dyDescent="0.35">
      <c r="A114" t="s">
        <v>280</v>
      </c>
      <c r="B114" t="str">
        <f>VLOOKUP(A114,'Wide Format'!A:B,2,0)</f>
        <v>FRO</v>
      </c>
      <c r="C114">
        <f>IFERROR(AVERAGEIFS('Long Format'!F81:F18332,'Long Format'!A81:A18332,A114,'Long Format'!C81:C18332,"Access to electricity, rural (% of rural population)"),"No Data")</f>
        <v>100</v>
      </c>
      <c r="D114">
        <f>IFERROR(RANK(C114,C$2:C$257,0),"")</f>
        <v>1</v>
      </c>
      <c r="E114" t="str">
        <f>IF(C114="No Data","No Data",IF(C114&gt;=75,"High",IF(C114&gt;=50,"Medium",IF(C114&gt;=25,"Low","Very Low"))))</f>
        <v>High</v>
      </c>
      <c r="F114">
        <f>IFERROR(AVERAGEIFS('Long Format'!F21:F18272,'Long Format'!A21:A18272,A114,'Long Format'!C21:C18272,"Trade in services (% of GDP)"),"No Data")</f>
        <v>18.463123769235366</v>
      </c>
      <c r="G114">
        <f>IFERROR(RANK(F114,F$2:F$257,0),"")</f>
        <v>113</v>
      </c>
      <c r="H114" t="str">
        <f>IF(F114="No Data","No Data",IF(F114&gt;=50,"High",IF(F114&gt;=25,"Medium",IF(F114&gt;=10,"Low","Very Low"))))</f>
        <v>Low</v>
      </c>
    </row>
    <row r="115" spans="1:8" x14ac:dyDescent="0.35">
      <c r="A115" t="s">
        <v>548</v>
      </c>
      <c r="B115" t="str">
        <f>VLOOKUP(A115,'Wide Format'!A:B,2,0)</f>
        <v>SWZ</v>
      </c>
      <c r="C115">
        <f>IFERROR(AVERAGEIFS('Long Format'!F74:F18325,'Long Format'!A74:A18325,A115,'Long Format'!C74:C18325,"Access to electricity, rural (% of rural population)"),"No Data")</f>
        <v>46.475000000000001</v>
      </c>
      <c r="D115">
        <f>IFERROR(RANK(C115,C$2:C$257,0),"")</f>
        <v>196</v>
      </c>
      <c r="E115" t="str">
        <f>IF(C115="No Data","No Data",IF(C115&gt;=75,"High",IF(C115&gt;=50,"Medium",IF(C115&gt;=25,"Low","Very Low"))))</f>
        <v>Low</v>
      </c>
      <c r="F115">
        <f>IFERROR(AVERAGEIFS('Long Format'!F197:F18448,'Long Format'!A197:A18448,A115,'Long Format'!C197:C18448,"Trade in services (% of GDP)"),"No Data")</f>
        <v>18.256582244036572</v>
      </c>
      <c r="G115">
        <f>IFERROR(RANK(F115,F$2:F$257,0),"")</f>
        <v>114</v>
      </c>
      <c r="H115" t="str">
        <f>IF(F115="No Data","No Data",IF(F115&gt;=50,"High",IF(F115&gt;=25,"Medium",IF(F115&gt;=10,"Low","Very Low"))))</f>
        <v>Low</v>
      </c>
    </row>
    <row r="116" spans="1:8" x14ac:dyDescent="0.35">
      <c r="A116" t="s">
        <v>500</v>
      </c>
      <c r="B116" t="str">
        <f>VLOOKUP(A116,'Wide Format'!A:B,2,0)</f>
        <v>BLR</v>
      </c>
      <c r="C116">
        <f>IFERROR(AVERAGEIFS('Long Format'!F22:F18273,'Long Format'!A22:A18273,A116,'Long Format'!C22:C18273,"Access to electricity, rural (% of rural population)"),"No Data")</f>
        <v>89.887500000000003</v>
      </c>
      <c r="D116">
        <f>IFERROR(RANK(C116,C$2:C$257,0),"")</f>
        <v>139</v>
      </c>
      <c r="E116" t="str">
        <f>IF(C116="No Data","No Data",IF(C116&gt;=75,"High",IF(C116&gt;=50,"Medium",IF(C116&gt;=25,"Low","Very Low"))))</f>
        <v>High</v>
      </c>
      <c r="F116">
        <f>IFERROR(AVERAGEIFS('Long Format'!F140:F18391,'Long Format'!A140:A18391,A116,'Long Format'!C140:C18391,"Trade in services (% of GDP)"),"No Data")</f>
        <v>17.50899916008466</v>
      </c>
      <c r="G116">
        <f>IFERROR(RANK(F116,F$2:F$257,0),"")</f>
        <v>115</v>
      </c>
      <c r="H116" t="str">
        <f>IF(F116="No Data","No Data",IF(F116&gt;=50,"High",IF(F116&gt;=25,"Medium",IF(F116&gt;=10,"Low","Very Low"))))</f>
        <v>Low</v>
      </c>
    </row>
    <row r="117" spans="1:8" x14ac:dyDescent="0.35">
      <c r="A117" t="s">
        <v>98</v>
      </c>
      <c r="B117" t="str">
        <f>VLOOKUP(A117,'Wide Format'!A:B,2,0)</f>
        <v>ARB</v>
      </c>
      <c r="C117">
        <f>IFERROR(AVERAGEIFS('Long Format'!F11:F18262,'Long Format'!A11:A18262,A117,'Long Format'!C11:C18262,"Access to electricity, rural (% of rural population)"),"No Data")</f>
        <v>75.964672969452295</v>
      </c>
      <c r="D117">
        <f>IFERROR(RANK(C117,C$2:C$257,0),"")</f>
        <v>165</v>
      </c>
      <c r="E117" t="str">
        <f>IF(C117="No Data","No Data",IF(C117&gt;=75,"High",IF(C117&gt;=50,"Medium",IF(C117&gt;=25,"Low","Very Low"))))</f>
        <v>High</v>
      </c>
      <c r="F117">
        <f>IFERROR(AVERAGEIFS('Long Format'!F166:F18417,'Long Format'!A166:A18417,A117,'Long Format'!C166:C18417,"Trade in services (% of GDP)"),"No Data")</f>
        <v>17.491563815948059</v>
      </c>
      <c r="G117">
        <f>IFERROR(RANK(F117,F$2:F$257,0),"")</f>
        <v>116</v>
      </c>
      <c r="H117" t="str">
        <f>IF(F117="No Data","No Data",IF(F117&gt;=50,"High",IF(F117&gt;=25,"Medium",IF(F117&gt;=10,"Low","Very Low"))))</f>
        <v>Low</v>
      </c>
    </row>
    <row r="118" spans="1:8" x14ac:dyDescent="0.35">
      <c r="A118" t="s">
        <v>490</v>
      </c>
      <c r="B118" t="str">
        <f>VLOOKUP(A118,'Wide Format'!A:B,2,0)</f>
        <v>MEA</v>
      </c>
      <c r="C118">
        <f>IFERROR(AVERAGEIFS('Long Format'!F160:F18411,'Long Format'!A160:A18411,A118,'Long Format'!C160:C18411,"Access to electricity, rural (% of rural population)"),"No Data")</f>
        <v>82.754882748141085</v>
      </c>
      <c r="D118">
        <f>IFERROR(RANK(C118,C$2:C$257,0),"")</f>
        <v>152</v>
      </c>
      <c r="E118" t="str">
        <f>IF(C118="No Data","No Data",IF(C118&gt;=75,"High",IF(C118&gt;=50,"Medium",IF(C118&gt;=25,"Low","Very Low"))))</f>
        <v>High</v>
      </c>
      <c r="F118">
        <f>IFERROR(AVERAGEIFS('Long Format'!F153:F18404,'Long Format'!A153:A18404,A118,'Long Format'!C153:C18404,"Trade in services (% of GDP)"),"No Data")</f>
        <v>17.460863944732459</v>
      </c>
      <c r="G118">
        <f>IFERROR(RANK(F118,F$2:F$257,0),"")</f>
        <v>117</v>
      </c>
      <c r="H118" t="str">
        <f>IF(F118="No Data","No Data",IF(F118&gt;=50,"High",IF(F118&gt;=25,"Medium",IF(F118&gt;=10,"Low","Very Low"))))</f>
        <v>Low</v>
      </c>
    </row>
    <row r="119" spans="1:8" x14ac:dyDescent="0.35">
      <c r="A119" t="s">
        <v>313</v>
      </c>
      <c r="B119" t="str">
        <f>VLOOKUP(A119,'Wide Format'!A:B,2,0)</f>
        <v>FRA</v>
      </c>
      <c r="C119">
        <f>IFERROR(AVERAGEIFS('Long Format'!F85:F18336,'Long Format'!A85:A18336,A119,'Long Format'!C85:C18336,"Access to electricity, rural (% of rural population)"),"No Data")</f>
        <v>100</v>
      </c>
      <c r="D119">
        <f>IFERROR(RANK(C119,C$2:C$257,0),"")</f>
        <v>1</v>
      </c>
      <c r="E119" t="str">
        <f>IF(C119="No Data","No Data",IF(C119&gt;=75,"High",IF(C119&gt;=50,"Medium",IF(C119&gt;=25,"Low","Very Low"))))</f>
        <v>High</v>
      </c>
      <c r="F119">
        <f>IFERROR(AVERAGEIFS('Long Format'!F23:F18274,'Long Format'!A23:A18274,A119,'Long Format'!C23:C18274,"Trade in services (% of GDP)"),"No Data")</f>
        <v>17.162794149252914</v>
      </c>
      <c r="G119">
        <f>IFERROR(RANK(F119,F$2:F$257,0),"")</f>
        <v>118</v>
      </c>
      <c r="H119" t="str">
        <f>IF(F119="No Data","No Data",IF(F119&gt;=50,"High",IF(F119&gt;=25,"Medium",IF(F119&gt;=10,"Low","Very Low"))))</f>
        <v>Low</v>
      </c>
    </row>
    <row r="120" spans="1:8" x14ac:dyDescent="0.35">
      <c r="A120" t="s">
        <v>264</v>
      </c>
      <c r="B120" t="str">
        <f>VLOOKUP(A120,'Wide Format'!A:B,2,0)</f>
        <v>AGO</v>
      </c>
      <c r="C120">
        <f>IFERROR(AVERAGEIFS('Long Format'!F9:F18260,'Long Format'!A9:A18260,A120,'Long Format'!C9:C18260,"Access to electricity, rural (% of rural population)"),"No Data")</f>
        <v>3.9333333333333331</v>
      </c>
      <c r="D120">
        <f>IFERROR(RANK(C120,C$2:C$257,0),"")</f>
        <v>246</v>
      </c>
      <c r="E120" t="str">
        <f>IF(C120="No Data","No Data",IF(C120&gt;=75,"High",IF(C120&gt;=50,"Medium",IF(C120&gt;=25,"Low","Very Low"))))</f>
        <v>Very Low</v>
      </c>
      <c r="F120">
        <f>IFERROR(AVERAGEIFS('Long Format'!F247:F18498,'Long Format'!A247:A18498,A120,'Long Format'!C247:C18498,"Trade in services (% of GDP)"),"No Data")</f>
        <v>16.915260302005009</v>
      </c>
      <c r="G120">
        <f>IFERROR(RANK(F120,F$2:F$257,0),"")</f>
        <v>119</v>
      </c>
      <c r="H120" t="str">
        <f>IF(F120="No Data","No Data",IF(F120&gt;=50,"High",IF(F120&gt;=25,"Medium",IF(F120&gt;=10,"Low","Very Low"))))</f>
        <v>Low</v>
      </c>
    </row>
    <row r="121" spans="1:8" x14ac:dyDescent="0.35">
      <c r="A121" t="s">
        <v>298</v>
      </c>
      <c r="B121" t="str">
        <f>VLOOKUP(A121,'Wide Format'!A:B,2,0)</f>
        <v>COM</v>
      </c>
      <c r="C121">
        <f>IFERROR(AVERAGEIFS('Long Format'!F50:F18301,'Long Format'!A50:A18301,A121,'Long Format'!C50:C18301,"Access to electricity, rural (% of rural population)"),"No Data")</f>
        <v>57.256250000000001</v>
      </c>
      <c r="D121">
        <f>IFERROR(RANK(C121,C$2:C$257,0),"")</f>
        <v>186</v>
      </c>
      <c r="E121" t="str">
        <f>IF(C121="No Data","No Data",IF(C121&gt;=75,"High",IF(C121&gt;=50,"Medium",IF(C121&gt;=25,"Low","Very Low"))))</f>
        <v>Medium</v>
      </c>
      <c r="F121">
        <f>IFERROR(AVERAGEIFS('Long Format'!F187:F18438,'Long Format'!A187:A18438,A121,'Long Format'!C187:C18438,"Trade in services (% of GDP)"),"No Data")</f>
        <v>16.894513359769103</v>
      </c>
      <c r="G121">
        <f>IFERROR(RANK(F121,F$2:F$257,0),"")</f>
        <v>120</v>
      </c>
      <c r="H121" t="str">
        <f>IF(F121="No Data","No Data",IF(F121&gt;=50,"High",IF(F121&gt;=25,"Medium",IF(F121&gt;=10,"Low","Very Low"))))</f>
        <v>Low</v>
      </c>
    </row>
    <row r="122" spans="1:8" x14ac:dyDescent="0.35">
      <c r="A122" t="s">
        <v>151</v>
      </c>
      <c r="B122" t="str">
        <f>VLOOKUP(A122,'Wide Format'!A:B,2,0)</f>
        <v>SYR</v>
      </c>
      <c r="C122">
        <f>IFERROR(AVERAGEIFS('Long Format'!F236:F18487,'Long Format'!A236:A18487,A122,'Long Format'!C236:C18487,"Access to electricity, rural (% of rural population)"),"No Data")</f>
        <v>80.012500000000003</v>
      </c>
      <c r="D122">
        <f>IFERROR(RANK(C122,C$2:C$257,0),"")</f>
        <v>158</v>
      </c>
      <c r="E122" t="str">
        <f>IF(C122="No Data","No Data",IF(C122&gt;=75,"High",IF(C122&gt;=50,"Medium",IF(C122&gt;=25,"Low","Very Low"))))</f>
        <v>High</v>
      </c>
      <c r="F122">
        <f>IFERROR(AVERAGEIFS('Long Format'!F159:F18410,'Long Format'!A159:A18410,A122,'Long Format'!C159:C18410,"Trade in services (% of GDP)"),"No Data")</f>
        <v>16.800556083802029</v>
      </c>
      <c r="G122">
        <f>IFERROR(RANK(F122,F$2:F$257,0),"")</f>
        <v>121</v>
      </c>
      <c r="H122" t="str">
        <f>IF(F122="No Data","No Data",IF(F122&gt;=50,"High",IF(F122&gt;=25,"Medium",IF(F122&gt;=10,"Low","Very Low"))))</f>
        <v>Low</v>
      </c>
    </row>
    <row r="123" spans="1:8" x14ac:dyDescent="0.35">
      <c r="A123" t="s">
        <v>24</v>
      </c>
      <c r="B123" t="str">
        <f>VLOOKUP(A123,'Wide Format'!A:B,2,0)</f>
        <v>GMB</v>
      </c>
      <c r="C123">
        <f>IFERROR(AVERAGEIFS('Long Format'!F88:F18339,'Long Format'!A88:A18339,A123,'Long Format'!C88:C18339,"Access to electricity, rural (% of rural population)"),"No Data")</f>
        <v>18.328571428571426</v>
      </c>
      <c r="D123">
        <f>IFERROR(RANK(C123,C$2:C$257,0),"")</f>
        <v>229</v>
      </c>
      <c r="E123" t="str">
        <f>IF(C123="No Data","No Data",IF(C123&gt;=75,"High",IF(C123&gt;=50,"Medium",IF(C123&gt;=25,"Low","Very Low"))))</f>
        <v>Very Low</v>
      </c>
      <c r="F123">
        <f>IFERROR(AVERAGEIFS('Long Format'!F230:F18481,'Long Format'!A230:A18481,A123,'Long Format'!C230:C18481,"Trade in services (% of GDP)"),"No Data")</f>
        <v>16.681586860535511</v>
      </c>
      <c r="G123">
        <f>IFERROR(RANK(F123,F$2:F$257,0),"")</f>
        <v>122</v>
      </c>
      <c r="H123" t="str">
        <f>IF(F123="No Data","No Data",IF(F123&gt;=50,"High",IF(F123&gt;=25,"Medium",IF(F123&gt;=10,"Low","Very Low"))))</f>
        <v>Low</v>
      </c>
    </row>
    <row r="124" spans="1:8" x14ac:dyDescent="0.35">
      <c r="A124" t="s">
        <v>358</v>
      </c>
      <c r="B124" t="str">
        <f>VLOOKUP(A124,'Wide Format'!A:B,2,0)</f>
        <v>BRN</v>
      </c>
      <c r="C124">
        <f>IFERROR(AVERAGEIFS('Long Format'!F33:F18284,'Long Format'!A33:A18284,A124,'Long Format'!C33:C18284,"Access to electricity, rural (% of rural population)"),"No Data")</f>
        <v>100</v>
      </c>
      <c r="D124">
        <f>IFERROR(RANK(C124,C$2:C$257,0),"")</f>
        <v>1</v>
      </c>
      <c r="E124" t="str">
        <f>IF(C124="No Data","No Data",IF(C124&gt;=75,"High",IF(C124&gt;=50,"Medium",IF(C124&gt;=25,"Low","Very Low"))))</f>
        <v>High</v>
      </c>
      <c r="F124">
        <f>IFERROR(AVERAGEIFS('Long Format'!F10:F18261,'Long Format'!A10:A18261,A124,'Long Format'!C10:C18261,"Trade in services (% of GDP)"),"No Data")</f>
        <v>15.757457901013813</v>
      </c>
      <c r="G124">
        <f>IFERROR(RANK(F124,F$2:F$257,0),"")</f>
        <v>123</v>
      </c>
      <c r="H124" t="str">
        <f>IF(F124="No Data","No Data",IF(F124&gt;=50,"High",IF(F124&gt;=25,"Medium",IF(F124&gt;=10,"Low","Very Low"))))</f>
        <v>Low</v>
      </c>
    </row>
    <row r="125" spans="1:8" x14ac:dyDescent="0.35">
      <c r="A125" t="s">
        <v>400</v>
      </c>
      <c r="B125" t="str">
        <f>VLOOKUP(A125,'Wide Format'!A:B,2,0)</f>
        <v>DEU</v>
      </c>
      <c r="C125">
        <f>IFERROR(AVERAGEIFS('Long Format'!F90:F18341,'Long Format'!A90:A18341,A125,'Long Format'!C90:C18341,"Access to electricity, rural (% of rural population)"),"No Data")</f>
        <v>100</v>
      </c>
      <c r="D125">
        <f>IFERROR(RANK(C125,C$2:C$257,0),"")</f>
        <v>1</v>
      </c>
      <c r="E125" t="str">
        <f>IF(C125="No Data","No Data",IF(C125&gt;=75,"High",IF(C125&gt;=50,"Medium",IF(C125&gt;=25,"Low","Very Low"))))</f>
        <v>High</v>
      </c>
      <c r="F125">
        <f>IFERROR(AVERAGEIFS('Long Format'!F25:F18276,'Long Format'!A25:A18276,A125,'Long Format'!C25:C18276,"Trade in services (% of GDP)"),"No Data")</f>
        <v>15.728922079966299</v>
      </c>
      <c r="G125">
        <f>IFERROR(RANK(F125,F$2:F$257,0),"")</f>
        <v>124</v>
      </c>
      <c r="H125" t="str">
        <f>IF(F125="No Data","No Data",IF(F125&gt;=50,"High",IF(F125&gt;=25,"Medium",IF(F125&gt;=10,"Low","Very Low"))))</f>
        <v>Low</v>
      </c>
    </row>
    <row r="126" spans="1:8" x14ac:dyDescent="0.35">
      <c r="A126" t="s">
        <v>219</v>
      </c>
      <c r="B126" t="str">
        <f>VLOOKUP(A126,'Wide Format'!A:B,2,0)</f>
        <v>RWA</v>
      </c>
      <c r="C126">
        <f>IFERROR(AVERAGEIFS('Long Format'!F203:F18454,'Long Format'!A203:A18454,A126,'Long Format'!C203:C18454,"Access to electricity, rural (% of rural population)"),"No Data")</f>
        <v>20.992307692307691</v>
      </c>
      <c r="D126">
        <f>IFERROR(RANK(C126,C$2:C$257,0),"")</f>
        <v>217</v>
      </c>
      <c r="E126" t="str">
        <f>IF(C126="No Data","No Data",IF(C126&gt;=75,"High",IF(C126&gt;=50,"Medium",IF(C126&gt;=25,"Low","Very Low"))))</f>
        <v>Very Low</v>
      </c>
      <c r="F126">
        <f>IFERROR(AVERAGEIFS('Long Format'!F218:F18469,'Long Format'!A218:A18469,A126,'Long Format'!C218:C18469,"Trade in services (% of GDP)"),"No Data")</f>
        <v>15.544022709513321</v>
      </c>
      <c r="G126">
        <f>IFERROR(RANK(F126,F$2:F$257,0),"")</f>
        <v>125</v>
      </c>
      <c r="H126" t="str">
        <f>IF(F126="No Data","No Data",IF(F126&gt;=50,"High",IF(F126&gt;=25,"Medium",IF(F126&gt;=10,"Low","Very Low"))))</f>
        <v>Low</v>
      </c>
    </row>
    <row r="127" spans="1:8" x14ac:dyDescent="0.35">
      <c r="A127" t="s">
        <v>464</v>
      </c>
      <c r="B127" t="str">
        <f>VLOOKUP(A127,'Wide Format'!A:B,2,0)</f>
        <v>ROU</v>
      </c>
      <c r="C127">
        <f>IFERROR(AVERAGEIFS('Long Format'!F201:F18452,'Long Format'!A201:A18452,A127,'Long Format'!C201:C18452,"Access to electricity, rural (% of rural population)"),"No Data")</f>
        <v>96.931250000000006</v>
      </c>
      <c r="D127">
        <f>IFERROR(RANK(C127,C$2:C$257,0),"")</f>
        <v>112</v>
      </c>
      <c r="E127" t="str">
        <f>IF(C127="No Data","No Data",IF(C127&gt;=75,"High",IF(C127&gt;=50,"Medium",IF(C127&gt;=25,"Low","Very Low"))))</f>
        <v>High</v>
      </c>
      <c r="F127">
        <f>IFERROR(AVERAGEIFS('Long Format'!F113:F18364,'Long Format'!A113:A18364,A127,'Long Format'!C113:C18364,"Trade in services (% of GDP)"),"No Data")</f>
        <v>15.30981027853387</v>
      </c>
      <c r="G127">
        <f>IFERROR(RANK(F127,F$2:F$257,0),"")</f>
        <v>126</v>
      </c>
      <c r="H127" t="str">
        <f>IF(F127="No Data","No Data",IF(F127&gt;=50,"High",IF(F127&gt;=25,"Medium",IF(F127&gt;=10,"Low","Very Low"))))</f>
        <v>Low</v>
      </c>
    </row>
    <row r="128" spans="1:8" x14ac:dyDescent="0.35">
      <c r="A128" t="s">
        <v>509</v>
      </c>
      <c r="B128" t="str">
        <f>VLOOKUP(A128,'Wide Format'!A:B,2,0)</f>
        <v>NIC</v>
      </c>
      <c r="C128">
        <f>IFERROR(AVERAGEIFS('Long Format'!F177:F18428,'Long Format'!A177:A18428,A128,'Long Format'!C177:C18428,"Access to electricity, rural (% of rural population)"),"No Data")</f>
        <v>56.887499999999996</v>
      </c>
      <c r="D128">
        <f>IFERROR(RANK(C128,C$2:C$257,0),"")</f>
        <v>188</v>
      </c>
      <c r="E128" t="str">
        <f>IF(C128="No Data","No Data",IF(C128&gt;=75,"High",IF(C128&gt;=50,"Medium",IF(C128&gt;=25,"Low","Very Low"))))</f>
        <v>Medium</v>
      </c>
      <c r="F128">
        <f>IFERROR(AVERAGEIFS('Long Format'!F189:F18440,'Long Format'!A189:A18440,A128,'Long Format'!C189:C18440,"Trade in services (% of GDP)"),"No Data")</f>
        <v>15.250829060069323</v>
      </c>
      <c r="G128">
        <f>IFERROR(RANK(F128,F$2:F$257,0),"")</f>
        <v>127</v>
      </c>
      <c r="H128" t="str">
        <f>IF(F128="No Data","No Data",IF(F128&gt;=50,"High",IF(F128&gt;=25,"Medium",IF(F128&gt;=10,"Low","Very Low"))))</f>
        <v>Low</v>
      </c>
    </row>
    <row r="129" spans="1:8" x14ac:dyDescent="0.35">
      <c r="A129" t="s">
        <v>471</v>
      </c>
      <c r="B129" t="str">
        <f>VLOOKUP(A129,'Wide Format'!A:B,2,0)</f>
        <v>NZL</v>
      </c>
      <c r="C129">
        <f>IFERROR(AVERAGEIFS('Long Format'!F176:F18427,'Long Format'!A176:A18427,A129,'Long Format'!C176:C18427,"Access to electricity, rural (% of rural population)"),"No Data")</f>
        <v>100</v>
      </c>
      <c r="D129">
        <f>IFERROR(RANK(C129,C$2:C$257,0),"")</f>
        <v>1</v>
      </c>
      <c r="E129" t="str">
        <f>IF(C129="No Data","No Data",IF(C129&gt;=75,"High",IF(C129&gt;=50,"Medium",IF(C129&gt;=25,"Low","Very Low"))))</f>
        <v>High</v>
      </c>
      <c r="F129">
        <f>IFERROR(AVERAGEIFS('Long Format'!F48:F18299,'Long Format'!A48:A18299,A129,'Long Format'!C48:C18299,"Trade in services (% of GDP)"),"No Data")</f>
        <v>15.124560032646032</v>
      </c>
      <c r="G129">
        <f>IFERROR(RANK(F129,F$2:F$257,0),"")</f>
        <v>128</v>
      </c>
      <c r="H129" t="str">
        <f>IF(F129="No Data","No Data",IF(F129&gt;=50,"High",IF(F129&gt;=25,"Medium",IF(F129&gt;=10,"Low","Very Low"))))</f>
        <v>Low</v>
      </c>
    </row>
    <row r="130" spans="1:8" x14ac:dyDescent="0.35">
      <c r="A130" t="s">
        <v>65</v>
      </c>
      <c r="B130" t="str">
        <f>VLOOKUP(A130,'Wide Format'!A:B,2,0)</f>
        <v>POL</v>
      </c>
      <c r="C130">
        <f>IFERROR(AVERAGEIFS('Long Format'!F195:F18446,'Long Format'!A195:A18446,A130,'Long Format'!C195:C18446,"Access to electricity, rural (% of rural population)"),"No Data")</f>
        <v>99.993750000000006</v>
      </c>
      <c r="D130">
        <f>IFERROR(RANK(C130,C$2:C$257,0),"")</f>
        <v>70</v>
      </c>
      <c r="E130" t="str">
        <f>IF(C130="No Data","No Data",IF(C130&gt;=75,"High",IF(C130&gt;=50,"Medium",IF(C130&gt;=25,"Low","Very Low"))))</f>
        <v>High</v>
      </c>
      <c r="F130">
        <f>IFERROR(AVERAGEIFS('Long Format'!F73:F18324,'Long Format'!A73:A18324,A130,'Long Format'!C73:C18324,"Trade in services (% of GDP)"),"No Data")</f>
        <v>15.104834249860073</v>
      </c>
      <c r="G130">
        <f>IFERROR(RANK(F130,F$2:F$257,0),"")</f>
        <v>129</v>
      </c>
      <c r="H130" t="str">
        <f>IF(F130="No Data","No Data",IF(F130&gt;=50,"High",IF(F130&gt;=25,"Medium",IF(F130&gt;=10,"Low","Very Low"))))</f>
        <v>Low</v>
      </c>
    </row>
    <row r="131" spans="1:8" x14ac:dyDescent="0.35">
      <c r="A131" t="s">
        <v>228</v>
      </c>
      <c r="B131" t="str">
        <f>VLOOKUP(A131,'Wide Format'!A:B,2,0)</f>
        <v>PHL</v>
      </c>
      <c r="C131">
        <f>IFERROR(AVERAGEIFS('Long Format'!F194:F18445,'Long Format'!A194:A18445,A131,'Long Format'!C194:C18445,"Access to electricity, rural (% of rural population)"),"No Data")</f>
        <v>80</v>
      </c>
      <c r="D131">
        <f>IFERROR(RANK(C131,C$2:C$257,0),"")</f>
        <v>159</v>
      </c>
      <c r="E131" t="str">
        <f>IF(C131="No Data","No Data",IF(C131&gt;=75,"High",IF(C131&gt;=50,"Medium",IF(C131&gt;=25,"Low","Very Low"))))</f>
        <v>High</v>
      </c>
      <c r="F131">
        <f>IFERROR(AVERAGEIFS('Long Format'!F160:F18411,'Long Format'!A160:A18411,A131,'Long Format'!C160:C18411,"Trade in services (% of GDP)"),"No Data")</f>
        <v>15.06926919386796</v>
      </c>
      <c r="G131">
        <f>IFERROR(RANK(F131,F$2:F$257,0),"")</f>
        <v>130</v>
      </c>
      <c r="H131" t="str">
        <f>IF(F131="No Data","No Data",IF(F131&gt;=50,"High",IF(F131&gt;=25,"Medium",IF(F131&gt;=10,"Low","Very Low"))))</f>
        <v>Low</v>
      </c>
    </row>
    <row r="132" spans="1:8" x14ac:dyDescent="0.35">
      <c r="A132" t="s">
        <v>30</v>
      </c>
      <c r="B132" t="str">
        <f>VLOOKUP(A132,'Wide Format'!A:B,2,0)</f>
        <v>SEN</v>
      </c>
      <c r="C132">
        <f>IFERROR(AVERAGEIFS('Long Format'!F208:F18459,'Long Format'!A208:A18459,A132,'Long Format'!C208:C18459,"Access to electricity, rural (% of rural population)"),"No Data")</f>
        <v>29.53125</v>
      </c>
      <c r="D132">
        <f>IFERROR(RANK(C132,C$2:C$257,0),"")</f>
        <v>208</v>
      </c>
      <c r="E132" t="str">
        <f>IF(C132="No Data","No Data",IF(C132&gt;=75,"High",IF(C132&gt;=50,"Medium",IF(C132&gt;=25,"Low","Very Low"))))</f>
        <v>Low</v>
      </c>
      <c r="F132">
        <f>IFERROR(AVERAGEIFS('Long Format'!F209:F18460,'Long Format'!A209:A18460,A132,'Long Format'!C209:C18460,"Trade in services (% of GDP)"),"No Data")</f>
        <v>14.924787342194957</v>
      </c>
      <c r="G132">
        <f>IFERROR(RANK(F132,F$2:F$257,0),"")</f>
        <v>131</v>
      </c>
      <c r="H132" t="str">
        <f>IF(F132="No Data","No Data",IF(F132&gt;=50,"High",IF(F132&gt;=25,"Medium",IF(F132&gt;=10,"Low","Very Low"))))</f>
        <v>Low</v>
      </c>
    </row>
    <row r="133" spans="1:8" x14ac:dyDescent="0.35">
      <c r="A133" t="s">
        <v>71</v>
      </c>
      <c r="B133" t="str">
        <f>VLOOKUP(A133,'Wide Format'!A:B,2,0)</f>
        <v>ESP</v>
      </c>
      <c r="C133">
        <f>IFERROR(AVERAGEIFS('Long Format'!F223:F18474,'Long Format'!A223:A18474,A133,'Long Format'!C223:C18474,"Access to electricity, rural (% of rural population)"),"No Data")</f>
        <v>100</v>
      </c>
      <c r="D133">
        <f>IFERROR(RANK(C133,C$2:C$257,0),"")</f>
        <v>1</v>
      </c>
      <c r="E133" t="str">
        <f>IF(C133="No Data","No Data",IF(C133&gt;=75,"High",IF(C133&gt;=50,"Medium",IF(C133&gt;=25,"Low","Very Low"))))</f>
        <v>High</v>
      </c>
      <c r="F133">
        <f>IFERROR(AVERAGEIFS('Long Format'!F62:F18313,'Long Format'!A62:A18313,A133,'Long Format'!C62:C18313,"Trade in services (% of GDP)"),"No Data")</f>
        <v>14.802143237973057</v>
      </c>
      <c r="G133">
        <f>IFERROR(RANK(F133,F$2:F$257,0),"")</f>
        <v>132</v>
      </c>
      <c r="H133" t="str">
        <f>IF(F133="No Data","No Data",IF(F133&gt;=50,"High",IF(F133&gt;=25,"Medium",IF(F133&gt;=10,"Low","Very Low"))))</f>
        <v>Low</v>
      </c>
    </row>
    <row r="134" spans="1:8" x14ac:dyDescent="0.35">
      <c r="A134" t="s">
        <v>130</v>
      </c>
      <c r="B134" t="str">
        <f>VLOOKUP(A134,'Wide Format'!A:B,2,0)</f>
        <v>NAM</v>
      </c>
      <c r="C134">
        <f>IFERROR(AVERAGEIFS('Long Format'!F171:F18422,'Long Format'!A171:A18422,A134,'Long Format'!C171:C18422,"Access to electricity, rural (% of rural population)"),"No Data")</f>
        <v>25.146666666666665</v>
      </c>
      <c r="D134">
        <f>IFERROR(RANK(C134,C$2:C$257,0),"")</f>
        <v>212</v>
      </c>
      <c r="E134" t="str">
        <f>IF(C134="No Data","No Data",IF(C134&gt;=75,"High",IF(C134&gt;=50,"Medium",IF(C134&gt;=25,"Low","Very Low"))))</f>
        <v>Low</v>
      </c>
      <c r="F134">
        <f>IFERROR(AVERAGEIFS('Long Format'!F213:F18464,'Long Format'!A213:A18464,A134,'Long Format'!C213:C18464,"Trade in services (% of GDP)"),"No Data")</f>
        <v>14.654909266445506</v>
      </c>
      <c r="G134">
        <f>IFERROR(RANK(F134,F$2:F$257,0),"")</f>
        <v>133</v>
      </c>
      <c r="H134" t="str">
        <f>IF(F134="No Data","No Data",IF(F134&gt;=50,"High",IF(F134&gt;=25,"Medium",IF(F134&gt;=10,"Low","Very Low"))))</f>
        <v>Low</v>
      </c>
    </row>
    <row r="135" spans="1:8" x14ac:dyDescent="0.35">
      <c r="A135" t="s">
        <v>416</v>
      </c>
      <c r="B135" t="str">
        <f>VLOOKUP(A135,'Wide Format'!A:B,2,0)</f>
        <v>GAB</v>
      </c>
      <c r="C135">
        <f>IFERROR(AVERAGEIFS('Long Format'!F87:F18338,'Long Format'!A87:A18338,A135,'Long Format'!C87:C18338,"Access to electricity, rural (% of rural population)"),"No Data")</f>
        <v>22.113333333333333</v>
      </c>
      <c r="D135">
        <f>IFERROR(RANK(C135,C$2:C$257,0),"")</f>
        <v>214</v>
      </c>
      <c r="E135" t="str">
        <f>IF(C135="No Data","No Data",IF(C135&gt;=75,"High",IF(C135&gt;=50,"Medium",IF(C135&gt;=25,"Low","Very Low"))))</f>
        <v>Very Low</v>
      </c>
      <c r="F135">
        <f>IFERROR(AVERAGEIFS('Long Format'!F215:F18466,'Long Format'!A215:A18466,A135,'Long Format'!C215:C18466,"Trade in services (% of GDP)"),"No Data")</f>
        <v>14.46799525497522</v>
      </c>
      <c r="G135">
        <f>IFERROR(RANK(F135,F$2:F$257,0),"")</f>
        <v>134</v>
      </c>
      <c r="H135" t="str">
        <f>IF(F135="No Data","No Data",IF(F135&gt;=50,"High",IF(F135&gt;=25,"Medium",IF(F135&gt;=10,"Low","Very Low"))))</f>
        <v>Low</v>
      </c>
    </row>
    <row r="136" spans="1:8" x14ac:dyDescent="0.35">
      <c r="A136" t="s">
        <v>587</v>
      </c>
      <c r="B136" t="str">
        <f>VLOOKUP(A136,'Wide Format'!A:B,2,0)</f>
        <v>OMN</v>
      </c>
      <c r="C136">
        <f>IFERROR(AVERAGEIFS('Long Format'!F185:F18436,'Long Format'!A185:A18436,A136,'Long Format'!C185:C18436,"Access to electricity, rural (% of rural population)"),"No Data")</f>
        <v>100</v>
      </c>
      <c r="D136">
        <f>IFERROR(RANK(C136,C$2:C$257,0),"")</f>
        <v>1</v>
      </c>
      <c r="E136" t="str">
        <f>IF(C136="No Data","No Data",IF(C136&gt;=75,"High",IF(C136&gt;=50,"Medium",IF(C136&gt;=25,"Low","Very Low"))))</f>
        <v>High</v>
      </c>
      <c r="F136">
        <f>IFERROR(AVERAGEIFS('Long Format'!F52:F18303,'Long Format'!A52:A18303,A136,'Long Format'!C52:C18303,"Trade in services (% of GDP)"),"No Data")</f>
        <v>14.049672073337895</v>
      </c>
      <c r="G136">
        <f>IFERROR(RANK(F136,F$2:F$257,0),"")</f>
        <v>135</v>
      </c>
      <c r="H136" t="str">
        <f>IF(F136="No Data","No Data",IF(F136&gt;=50,"High",IF(F136&gt;=25,"Medium",IF(F136&gt;=10,"Low","Very Low"))))</f>
        <v>Low</v>
      </c>
    </row>
    <row r="137" spans="1:8" x14ac:dyDescent="0.35">
      <c r="A137" t="s">
        <v>327</v>
      </c>
      <c r="B137" t="str">
        <f>VLOOKUP(A137,'Wide Format'!A:B,2,0)</f>
        <v>BIH</v>
      </c>
      <c r="C137">
        <f>IFERROR(AVERAGEIFS('Long Format'!F29:F18280,'Long Format'!A29:A18280,A137,'Long Format'!C29:C18280,"Access to electricity, rural (% of rural population)"),"No Data")</f>
        <v>99.4375</v>
      </c>
      <c r="D137">
        <f>IFERROR(RANK(C137,C$2:C$257,0),"")</f>
        <v>86</v>
      </c>
      <c r="E137" t="str">
        <f>IF(C137="No Data","No Data",IF(C137&gt;=75,"High",IF(C137&gt;=50,"Medium",IF(C137&gt;=25,"Low","Very Low"))))</f>
        <v>High</v>
      </c>
      <c r="F137">
        <f>IFERROR(AVERAGEIFS('Long Format'!F87:F18338,'Long Format'!A87:A18338,A137,'Long Format'!C87:C18338,"Trade in services (% of GDP)"),"No Data")</f>
        <v>13.886325100114066</v>
      </c>
      <c r="G137">
        <f>IFERROR(RANK(F137,F$2:F$257,0),"")</f>
        <v>136</v>
      </c>
      <c r="H137" t="str">
        <f>IF(F137="No Data","No Data",IF(F137&gt;=50,"High",IF(F137&gt;=25,"Medium",IF(F137&gt;=10,"Low","Very Low"))))</f>
        <v>Low</v>
      </c>
    </row>
    <row r="138" spans="1:8" x14ac:dyDescent="0.35">
      <c r="A138" t="s">
        <v>287</v>
      </c>
      <c r="B138" t="str">
        <f>VLOOKUP(A138,'Wide Format'!A:B,2,0)</f>
        <v>HIC</v>
      </c>
      <c r="C138">
        <f>IFERROR(AVERAGEIFS('Long Format'!F103:F18354,'Long Format'!A103:A18354,A138,'Long Format'!C103:C18354,"Access to electricity, rural (% of rural population)"),"No Data")</f>
        <v>99.354470654075556</v>
      </c>
      <c r="D138">
        <f>IFERROR(RANK(C138,C$2:C$257,0),"")</f>
        <v>88</v>
      </c>
      <c r="E138" t="str">
        <f>IF(C138="No Data","No Data",IF(C138&gt;=75,"High",IF(C138&gt;=50,"Medium",IF(C138&gt;=25,"Low","Very Low"))))</f>
        <v>High</v>
      </c>
      <c r="F138">
        <f>IFERROR(AVERAGEIFS('Long Format'!F89:F18340,'Long Format'!A89:A18340,A138,'Long Format'!C89:C18340,"Trade in services (% of GDP)"),"No Data")</f>
        <v>13.638877277810209</v>
      </c>
      <c r="G138">
        <f>IFERROR(RANK(F138,F$2:F$257,0),"")</f>
        <v>137</v>
      </c>
      <c r="H138" t="str">
        <f>IF(F138="No Data","No Data",IF(F138&gt;=50,"High",IF(F138&gt;=25,"Medium",IF(F138&gt;=10,"Low","Very Low"))))</f>
        <v>Low</v>
      </c>
    </row>
    <row r="139" spans="1:8" x14ac:dyDescent="0.35">
      <c r="A139" t="s">
        <v>396</v>
      </c>
      <c r="B139" t="str">
        <f>VLOOKUP(A139,'Wide Format'!A:B,2,0)</f>
        <v>SAU</v>
      </c>
      <c r="C139">
        <f>IFERROR(AVERAGEIFS('Long Format'!F207:F18458,'Long Format'!A207:A18458,A139,'Long Format'!C207:C18458,"Access to electricity, rural (% of rural population)"),"No Data")</f>
        <v>100</v>
      </c>
      <c r="D139">
        <f>IFERROR(RANK(C139,C$2:C$257,0),"")</f>
        <v>1</v>
      </c>
      <c r="E139" t="str">
        <f>IF(C139="No Data","No Data",IF(C139&gt;=75,"High",IF(C139&gt;=50,"Medium",IF(C139&gt;=25,"Low","Very Low"))))</f>
        <v>High</v>
      </c>
      <c r="F139">
        <f>IFERROR(AVERAGEIFS('Long Format'!F57:F18308,'Long Format'!A57:A18308,A139,'Long Format'!C57:C18308,"Trade in services (% of GDP)"),"No Data")</f>
        <v>13.637918143808182</v>
      </c>
      <c r="G139">
        <f>IFERROR(RANK(F139,F$2:F$257,0),"")</f>
        <v>138</v>
      </c>
      <c r="H139" t="str">
        <f>IF(F139="No Data","No Data",IF(F139&gt;=50,"High",IF(F139&gt;=25,"Medium",IF(F139&gt;=10,"Low","Very Low"))))</f>
        <v>Low</v>
      </c>
    </row>
    <row r="140" spans="1:8" x14ac:dyDescent="0.35">
      <c r="A140" t="s">
        <v>448</v>
      </c>
      <c r="B140" t="str">
        <f>VLOOKUP(A140,'Wide Format'!A:B,2,0)</f>
        <v>URY</v>
      </c>
      <c r="C140">
        <f>IFERROR(AVERAGEIFS('Long Format'!F255:F18506,'Long Format'!A255:A18506,A140,'Long Format'!C255:C18506,"Access to electricity, rural (% of rural population)"),"No Data")</f>
        <v>90.543750000000003</v>
      </c>
      <c r="D140">
        <f>IFERROR(RANK(C140,C$2:C$257,0),"")</f>
        <v>136</v>
      </c>
      <c r="E140" t="str">
        <f>IF(C140="No Data","No Data",IF(C140&gt;=75,"High",IF(C140&gt;=50,"Medium",IF(C140&gt;=25,"Low","Very Low"))))</f>
        <v>High</v>
      </c>
      <c r="F140">
        <f>IFERROR(AVERAGEIFS('Long Format'!F137:F18388,'Long Format'!A137:A18388,A140,'Long Format'!C137:C18388,"Trade in services (% of GDP)"),"No Data")</f>
        <v>13.551875763761176</v>
      </c>
      <c r="G140">
        <f>IFERROR(RANK(F140,F$2:F$257,0),"")</f>
        <v>139</v>
      </c>
      <c r="H140" t="str">
        <f>IF(F140="No Data","No Data",IF(F140&gt;=50,"High",IF(F140&gt;=25,"Medium",IF(F140&gt;=10,"Low","Very Low"))))</f>
        <v>Low</v>
      </c>
    </row>
    <row r="141" spans="1:8" x14ac:dyDescent="0.35">
      <c r="A141" t="s">
        <v>132</v>
      </c>
      <c r="B141" t="str">
        <f>VLOOKUP(A141,'Wide Format'!A:B,2,0)</f>
        <v>ETH</v>
      </c>
      <c r="C141">
        <f>IFERROR(AVERAGEIFS('Long Format'!F75:F18326,'Long Format'!A75:A18326,A141,'Long Format'!C75:C18326,"Access to electricity, rural (% of rural population)"),"No Data")</f>
        <v>21.392857142857142</v>
      </c>
      <c r="D141">
        <f>IFERROR(RANK(C141,C$2:C$257,0),"")</f>
        <v>215</v>
      </c>
      <c r="E141" t="str">
        <f>IF(C141="No Data","No Data",IF(C141&gt;=75,"High",IF(C141&gt;=50,"Medium",IF(C141&gt;=25,"Low","Very Low"))))</f>
        <v>Very Low</v>
      </c>
      <c r="F141">
        <f>IFERROR(AVERAGEIFS('Long Format'!F216:F18467,'Long Format'!A216:A18467,A141,'Long Format'!C216:C18467,"Trade in services (% of GDP)"),"No Data")</f>
        <v>13.387110708989162</v>
      </c>
      <c r="G141">
        <f>IFERROR(RANK(F141,F$2:F$257,0),"")</f>
        <v>140</v>
      </c>
      <c r="H141" t="str">
        <f>IF(F141="No Data","No Data",IF(F141&gt;=50,"High",IF(F141&gt;=25,"Medium",IF(F141&gt;=10,"Low","Very Low"))))</f>
        <v>Low</v>
      </c>
    </row>
    <row r="142" spans="1:8" x14ac:dyDescent="0.35">
      <c r="A142" t="s">
        <v>550</v>
      </c>
      <c r="B142" t="str">
        <f>VLOOKUP(A142,'Wide Format'!A:B,2,0)</f>
        <v>MNA</v>
      </c>
      <c r="C142">
        <f>IFERROR(AVERAGEIFS('Long Format'!F161:F18412,'Long Format'!A161:A18412,A142,'Long Format'!C161:C18412,"Access to electricity, rural (% of rural population)"),"No Data")</f>
        <v>82.352711979179801</v>
      </c>
      <c r="D142">
        <f>IFERROR(RANK(C142,C$2:C$257,0),"")</f>
        <v>153</v>
      </c>
      <c r="E142" t="str">
        <f>IF(C142="No Data","No Data",IF(C142&gt;=75,"High",IF(C142&gt;=50,"Medium",IF(C142&gt;=25,"Low","Very Low"))))</f>
        <v>High</v>
      </c>
      <c r="F142">
        <f>IFERROR(AVERAGEIFS('Long Format'!F154:F18405,'Long Format'!A154:A18405,A142,'Long Format'!C154:C18405,"Trade in services (% of GDP)"),"No Data")</f>
        <v>13.348595301903007</v>
      </c>
      <c r="G142">
        <f>IFERROR(RANK(F142,F$2:F$257,0),"")</f>
        <v>141</v>
      </c>
      <c r="H142" t="str">
        <f>IF(F142="No Data","No Data",IF(F142&gt;=50,"High",IF(F142&gt;=25,"Medium",IF(F142&gt;=10,"Low","Very Low"))))</f>
        <v>Low</v>
      </c>
    </row>
    <row r="143" spans="1:8" x14ac:dyDescent="0.35">
      <c r="A143" t="s">
        <v>599</v>
      </c>
      <c r="B143" t="str">
        <f>VLOOKUP(A143,'Wide Format'!A:B,2,0)</f>
        <v>TMN</v>
      </c>
      <c r="C143">
        <f>IFERROR(AVERAGEIFS('Long Format'!F162:F18413,'Long Format'!A162:A18413,A143,'Long Format'!C162:C18413,"Access to electricity, rural (% of rural population)"),"No Data")</f>
        <v>82.309249345045799</v>
      </c>
      <c r="D143">
        <f>IFERROR(RANK(C143,C$2:C$257,0),"")</f>
        <v>154</v>
      </c>
      <c r="E143" t="str">
        <f>IF(C143="No Data","No Data",IF(C143&gt;=75,"High",IF(C143&gt;=50,"Medium",IF(C143&gt;=25,"Low","Very Low"))))</f>
        <v>High</v>
      </c>
      <c r="F143">
        <f>IFERROR(AVERAGEIFS('Long Format'!F155:F18406,'Long Format'!A155:A18406,A143,'Long Format'!C155:C18406,"Trade in services (% of GDP)"),"No Data")</f>
        <v>13.327965947600102</v>
      </c>
      <c r="G143">
        <f>IFERROR(RANK(F143,F$2:F$257,0),"")</f>
        <v>142</v>
      </c>
      <c r="H143" t="str">
        <f>IF(F143="No Data","No Data",IF(F143&gt;=50,"High",IF(F143&gt;=25,"Medium",IF(F143&gt;=10,"Low","Very Low"))))</f>
        <v>Low</v>
      </c>
    </row>
    <row r="144" spans="1:8" x14ac:dyDescent="0.35">
      <c r="A144" t="s">
        <v>223</v>
      </c>
      <c r="B144" t="str">
        <f>VLOOKUP(A144,'Wide Format'!A:B,2,0)</f>
        <v>ECA</v>
      </c>
      <c r="C144">
        <f>IFERROR(AVERAGEIFS('Long Format'!F78:F18329,'Long Format'!A78:A18329,A144,'Long Format'!C78:C18329,"Access to electricity, rural (% of rural population)"),"No Data")</f>
        <v>99.372485979273804</v>
      </c>
      <c r="D144">
        <f>IFERROR(RANK(C144,C$2:C$257,0),"")</f>
        <v>87</v>
      </c>
      <c r="E144" t="str">
        <f>IF(C144="No Data","No Data",IF(C144&gt;=75,"High",IF(C144&gt;=50,"Medium",IF(C144&gt;=25,"Low","Very Low"))))</f>
        <v>High</v>
      </c>
      <c r="F144">
        <f>IFERROR(AVERAGEIFS('Long Format'!F88:F18339,'Long Format'!A88:A18339,A144,'Long Format'!C88:C18339,"Trade in services (% of GDP)"),"No Data")</f>
        <v>13.247380633404328</v>
      </c>
      <c r="G144">
        <f>IFERROR(RANK(F144,F$2:F$257,0),"")</f>
        <v>143</v>
      </c>
      <c r="H144" t="str">
        <f>IF(F144="No Data","No Data",IF(F144&gt;=50,"High",IF(F144&gt;=25,"Medium",IF(F144&gt;=10,"Low","Very Low"))))</f>
        <v>Low</v>
      </c>
    </row>
    <row r="145" spans="1:8" x14ac:dyDescent="0.35">
      <c r="A145" t="s">
        <v>501</v>
      </c>
      <c r="B145" t="str">
        <f>VLOOKUP(A145,'Wide Format'!A:B,2,0)</f>
        <v>PST</v>
      </c>
      <c r="C145">
        <f>IFERROR(AVERAGEIFS('Long Format'!F197:F18448,'Long Format'!A197:A18448,A145,'Long Format'!C197:C18448,"Access to electricity, rural (% of rural population)"),"No Data")</f>
        <v>99.631439203855237</v>
      </c>
      <c r="D145">
        <f>IFERROR(RANK(C145,C$2:C$257,0),"")</f>
        <v>81</v>
      </c>
      <c r="E145" t="str">
        <f>IF(C145="No Data","No Data",IF(C145&gt;=75,"High",IF(C145&gt;=50,"Medium",IF(C145&gt;=25,"Low","Very Low"))))</f>
        <v>High</v>
      </c>
      <c r="F145">
        <f>IFERROR(AVERAGEIFS('Long Format'!F82:F18333,'Long Format'!A82:A18333,A145,'Long Format'!C82:C18333,"Trade in services (% of GDP)"),"No Data")</f>
        <v>12.951590730437063</v>
      </c>
      <c r="G145">
        <f>IFERROR(RANK(F145,F$2:F$257,0),"")</f>
        <v>144</v>
      </c>
      <c r="H145" t="str">
        <f>IF(F145="No Data","No Data",IF(F145&gt;=50,"High",IF(F145&gt;=25,"Medium",IF(F145&gt;=10,"Low","Very Low"))))</f>
        <v>Low</v>
      </c>
    </row>
    <row r="146" spans="1:8" x14ac:dyDescent="0.35">
      <c r="A146" t="s">
        <v>256</v>
      </c>
      <c r="B146" t="str">
        <f>VLOOKUP(A146,'Wide Format'!A:B,2,0)</f>
        <v>UZB</v>
      </c>
      <c r="C146">
        <f>IFERROR(AVERAGEIFS('Long Format'!F256:F18507,'Long Format'!A256:A18507,A146,'Long Format'!C256:C18507,"Access to electricity, rural (% of rural population)"),"No Data")</f>
        <v>99.581249999999997</v>
      </c>
      <c r="D146">
        <f>IFERROR(RANK(C146,C$2:C$257,0),"")</f>
        <v>82</v>
      </c>
      <c r="E146" t="str">
        <f>IF(C146="No Data","No Data",IF(C146&gt;=75,"High",IF(C146&gt;=50,"Medium",IF(C146&gt;=25,"Low","Very Low"))))</f>
        <v>High</v>
      </c>
      <c r="F146">
        <f>IFERROR(AVERAGEIFS('Long Format'!F83:F18334,'Long Format'!A83:A18334,A146,'Long Format'!C83:C18334,"Trade in services (% of GDP)"),"No Data")</f>
        <v>12.905074313912079</v>
      </c>
      <c r="G146">
        <f>IFERROR(RANK(F146,F$2:F$257,0),"")</f>
        <v>145</v>
      </c>
      <c r="H146" t="str">
        <f>IF(F146="No Data","No Data",IF(F146&gt;=50,"High",IF(F146&gt;=25,"Medium",IF(F146&gt;=10,"Low","Very Low"))))</f>
        <v>Low</v>
      </c>
    </row>
    <row r="147" spans="1:8" x14ac:dyDescent="0.35">
      <c r="A147" t="s">
        <v>164</v>
      </c>
      <c r="B147" t="str">
        <f>VLOOKUP(A147,'Wide Format'!A:B,2,0)</f>
        <v>KOR</v>
      </c>
      <c r="C147">
        <f>IFERROR(AVERAGEIFS('Long Format'!F127:F18378,'Long Format'!A127:A18378,A147,'Long Format'!C127:C18378,"Access to electricity, rural (% of rural population)"),"No Data")</f>
        <v>100</v>
      </c>
      <c r="D147">
        <f>IFERROR(RANK(C147,C$2:C$257,0),"")</f>
        <v>1</v>
      </c>
      <c r="E147" t="str">
        <f>IF(C147="No Data","No Data",IF(C147&gt;=75,"High",IF(C147&gt;=50,"Medium",IF(C147&gt;=25,"Low","Very Low"))))</f>
        <v>High</v>
      </c>
      <c r="F147">
        <f>IFERROR(AVERAGEIFS('Long Format'!F38:F18289,'Long Format'!A38:A18289,A147,'Long Format'!C38:C18289,"Trade in services (% of GDP)"),"No Data")</f>
        <v>12.84672892439475</v>
      </c>
      <c r="G147">
        <f>IFERROR(RANK(F147,F$2:F$257,0),"")</f>
        <v>146</v>
      </c>
      <c r="H147" t="str">
        <f>IF(F147="No Data","No Data",IF(F147&gt;=50,"High",IF(F147&gt;=25,"Medium",IF(F147&gt;=10,"Low","Very Low"))))</f>
        <v>Low</v>
      </c>
    </row>
    <row r="148" spans="1:8" x14ac:dyDescent="0.35">
      <c r="A148" t="s">
        <v>480</v>
      </c>
      <c r="B148" t="str">
        <f>VLOOKUP(A148,'Wide Format'!A:B,2,0)</f>
        <v>BTN</v>
      </c>
      <c r="C148">
        <f>IFERROR(AVERAGEIFS('Long Format'!F27:F18278,'Long Format'!A27:A18278,A148,'Long Format'!C27:C18278,"Access to electricity, rural (% of rural population)"),"No Data")</f>
        <v>62.287500000000001</v>
      </c>
      <c r="D148">
        <f>IFERROR(RANK(C148,C$2:C$257,0),"")</f>
        <v>181</v>
      </c>
      <c r="E148" t="str">
        <f>IF(C148="No Data","No Data",IF(C148&gt;=75,"High",IF(C148&gt;=50,"Medium",IF(C148&gt;=25,"Low","Very Low"))))</f>
        <v>Medium</v>
      </c>
      <c r="F148">
        <f>IFERROR(AVERAGEIFS('Long Format'!F182:F18433,'Long Format'!A182:A18433,A148,'Long Format'!C182:C18433,"Trade in services (% of GDP)"),"No Data")</f>
        <v>12.7858999561131</v>
      </c>
      <c r="G148">
        <f>IFERROR(RANK(F148,F$2:F$257,0),"")</f>
        <v>147</v>
      </c>
      <c r="H148" t="str">
        <f>IF(F148="No Data","No Data",IF(F148&gt;=50,"High",IF(F148&gt;=25,"Medium",IF(F148&gt;=10,"Low","Very Low"))))</f>
        <v>Low</v>
      </c>
    </row>
    <row r="149" spans="1:8" x14ac:dyDescent="0.35">
      <c r="A149" t="s">
        <v>73</v>
      </c>
      <c r="B149" t="str">
        <f>VLOOKUP(A149,'Wide Format'!A:B,2,0)</f>
        <v>KAZ</v>
      </c>
      <c r="C149">
        <f>IFERROR(AVERAGEIFS('Long Format'!F124:F18375,'Long Format'!A124:A18375,A149,'Long Format'!C124:C18375,"Access to electricity, rural (% of rural population)"),"No Data")</f>
        <v>99.856250000000003</v>
      </c>
      <c r="D149">
        <f>IFERROR(RANK(C149,C$2:C$257,0),"")</f>
        <v>77</v>
      </c>
      <c r="E149" t="str">
        <f>IF(C149="No Data","No Data",IF(C149&gt;=75,"High",IF(C149&gt;=50,"Medium",IF(C149&gt;=25,"Low","Very Low"))))</f>
        <v>High</v>
      </c>
      <c r="F149">
        <f>IFERROR(AVERAGEIFS('Long Format'!F78:F18329,'Long Format'!A78:A18329,A149,'Long Format'!C78:C18329,"Trade in services (% of GDP)"),"No Data")</f>
        <v>12.76123750625719</v>
      </c>
      <c r="G149">
        <f>IFERROR(RANK(F149,F$2:F$257,0),"")</f>
        <v>148</v>
      </c>
      <c r="H149" t="str">
        <f>IF(F149="No Data","No Data",IF(F149&gt;=50,"High",IF(F149&gt;=25,"Medium",IF(F149&gt;=10,"Low","Very Low"))))</f>
        <v>Low</v>
      </c>
    </row>
    <row r="150" spans="1:8" x14ac:dyDescent="0.35">
      <c r="A150" t="s">
        <v>208</v>
      </c>
      <c r="B150" t="str">
        <f>VLOOKUP(A150,'Wide Format'!A:B,2,0)</f>
        <v>TGO</v>
      </c>
      <c r="C150">
        <f>IFERROR(AVERAGEIFS('Long Format'!F241:F18492,'Long Format'!A241:A18492,A150,'Long Format'!C241:C18492,"Access to electricity, rural (% of rural population)"),"No Data")</f>
        <v>15.668749999999999</v>
      </c>
      <c r="D150">
        <f>IFERROR(RANK(C150,C$2:C$257,0),"")</f>
        <v>232</v>
      </c>
      <c r="E150" t="str">
        <f>IF(C150="No Data","No Data",IF(C150&gt;=75,"High",IF(C150&gt;=50,"Medium",IF(C150&gt;=25,"Low","Very Low"))))</f>
        <v>Very Low</v>
      </c>
      <c r="F150">
        <f>IFERROR(AVERAGEIFS('Long Format'!F233:F18484,'Long Format'!A233:A18484,A150,'Long Format'!C233:C18484,"Trade in services (% of GDP)"),"No Data")</f>
        <v>12.70053419783047</v>
      </c>
      <c r="G150">
        <f>IFERROR(RANK(F150,F$2:F$257,0),"")</f>
        <v>149</v>
      </c>
      <c r="H150" t="str">
        <f>IF(F150="No Data","No Data",IF(F150&gt;=50,"High",IF(F150&gt;=25,"Medium",IF(F150&gt;=10,"Low","Very Low"))))</f>
        <v>Low</v>
      </c>
    </row>
    <row r="151" spans="1:8" x14ac:dyDescent="0.35">
      <c r="A151" t="s">
        <v>571</v>
      </c>
      <c r="B151" t="str">
        <f>VLOOKUP(A151,'Wide Format'!A:B,2,0)</f>
        <v>HPC</v>
      </c>
      <c r="C151">
        <f>IFERROR(AVERAGEIFS('Long Format'!F102:F18353,'Long Format'!A102:A18353,A151,'Long Format'!C102:C18353,"Access to electricity, rural (% of rural population)"),"No Data")</f>
        <v>19.931238376494115</v>
      </c>
      <c r="D151">
        <f>IFERROR(RANK(C151,C$2:C$257,0),"")</f>
        <v>226</v>
      </c>
      <c r="E151" t="str">
        <f>IF(C151="No Data","No Data",IF(C151&gt;=75,"High",IF(C151&gt;=50,"Medium",IF(C151&gt;=25,"Low","Very Low"))))</f>
        <v>Very Low</v>
      </c>
      <c r="F151">
        <f>IFERROR(AVERAGEIFS('Long Format'!F227:F18478,'Long Format'!A227:A18478,A151,'Long Format'!C227:C18478,"Trade in services (% of GDP)"),"No Data")</f>
        <v>12.697725991598212</v>
      </c>
      <c r="G151">
        <f>IFERROR(RANK(F151,F$2:F$257,0),"")</f>
        <v>150</v>
      </c>
      <c r="H151" t="str">
        <f>IF(F151="No Data","No Data",IF(F151&gt;=50,"High",IF(F151&gt;=25,"Medium",IF(F151&gt;=10,"Low","Very Low"))))</f>
        <v>Low</v>
      </c>
    </row>
    <row r="152" spans="1:8" x14ac:dyDescent="0.35">
      <c r="A152" t="s">
        <v>3</v>
      </c>
      <c r="B152" t="str">
        <f>VLOOKUP(A152,'Wide Format'!A:B,2,0)</f>
        <v>LKA</v>
      </c>
      <c r="C152">
        <f>IFERROR(AVERAGEIFS('Long Format'!F224:F18475,'Long Format'!A224:A18475,A152,'Long Format'!C224:C18475,"Access to electricity, rural (% of rural population)"),"No Data")</f>
        <v>84.699999999999989</v>
      </c>
      <c r="D152">
        <f>IFERROR(RANK(C152,C$2:C$257,0),"")</f>
        <v>146</v>
      </c>
      <c r="E152" t="str">
        <f>IF(C152="No Data","No Data",IF(C152&gt;=75,"High",IF(C152&gt;=50,"Medium",IF(C152&gt;=25,"Low","Very Low"))))</f>
        <v>High</v>
      </c>
      <c r="F152">
        <f>IFERROR(AVERAGEIFS('Long Format'!F147:F18398,'Long Format'!A147:A18398,A152,'Long Format'!C147:C18398,"Trade in services (% of GDP)"),"No Data")</f>
        <v>12.690464901905083</v>
      </c>
      <c r="G152">
        <f>IFERROR(RANK(F152,F$2:F$257,0),"")</f>
        <v>151</v>
      </c>
      <c r="H152" t="str">
        <f>IF(F152="No Data","No Data",IF(F152&gt;=50,"High",IF(F152&gt;=25,"Medium",IF(F152&gt;=10,"Low","Very Low"))))</f>
        <v>Low</v>
      </c>
    </row>
    <row r="153" spans="1:8" x14ac:dyDescent="0.35">
      <c r="A153" t="s">
        <v>43</v>
      </c>
      <c r="B153" t="str">
        <f>VLOOKUP(A153,'Wide Format'!A:B,2,0)</f>
        <v>BWA</v>
      </c>
      <c r="C153">
        <f>IFERROR(AVERAGEIFS('Long Format'!F30:F18281,'Long Format'!A30:A18281,A153,'Long Format'!C30:C18281,"Access to electricity, rural (% of rural population)"),"No Data")</f>
        <v>20.956250000000001</v>
      </c>
      <c r="D153">
        <f>IFERROR(RANK(C153,C$2:C$257,0),"")</f>
        <v>218</v>
      </c>
      <c r="E153" t="str">
        <f>IF(C153="No Data","No Data",IF(C153&gt;=75,"High",IF(C153&gt;=50,"Medium",IF(C153&gt;=25,"Low","Very Low"))))</f>
        <v>Very Low</v>
      </c>
      <c r="F153">
        <f>IFERROR(AVERAGEIFS('Long Format'!F219:F18470,'Long Format'!A219:A18470,A153,'Long Format'!C219:C18470,"Trade in services (% of GDP)"),"No Data")</f>
        <v>12.687570819640527</v>
      </c>
      <c r="G153">
        <f>IFERROR(RANK(F153,F$2:F$257,0),"")</f>
        <v>152</v>
      </c>
      <c r="H153" t="str">
        <f>IF(F153="No Data","No Data",IF(F153&gt;=50,"High",IF(F153&gt;=25,"Medium",IF(F153&gt;=10,"Low","Very Low"))))</f>
        <v>Low</v>
      </c>
    </row>
    <row r="154" spans="1:8" x14ac:dyDescent="0.35">
      <c r="A154" t="s">
        <v>608</v>
      </c>
      <c r="B154" t="str">
        <f>VLOOKUP(A154,'Wide Format'!A:B,2,0)</f>
        <v>ERI</v>
      </c>
      <c r="C154">
        <f>IFERROR(AVERAGEIFS('Long Format'!F72:F18323,'Long Format'!A72:A18323,A154,'Long Format'!C72:C18323,"Access to electricity, rural (% of rural population)"),"No Data")</f>
        <v>22.774999999999999</v>
      </c>
      <c r="D154">
        <f>IFERROR(RANK(C154,C$2:C$257,0),"")</f>
        <v>213</v>
      </c>
      <c r="E154" t="str">
        <f>IF(C154="No Data","No Data",IF(C154&gt;=75,"High",IF(C154&gt;=50,"Medium",IF(C154&gt;=25,"Low","Very Low"))))</f>
        <v>Very Low</v>
      </c>
      <c r="F154">
        <f>IFERROR(AVERAGEIFS('Long Format'!F214:F18465,'Long Format'!A214:A18465,A154,'Long Format'!C214:C18465,"Trade in services (% of GDP)"),"No Data")</f>
        <v>12.654936100337776</v>
      </c>
      <c r="G154">
        <f>IFERROR(RANK(F154,F$2:F$257,0),"")</f>
        <v>153</v>
      </c>
      <c r="H154" t="str">
        <f>IF(F154="No Data","No Data",IF(F154&gt;=50,"High",IF(F154&gt;=25,"Medium",IF(F154&gt;=10,"Low","Very Low"))))</f>
        <v>Low</v>
      </c>
    </row>
    <row r="155" spans="1:8" x14ac:dyDescent="0.35">
      <c r="A155" t="s">
        <v>620</v>
      </c>
      <c r="B155" t="str">
        <f>VLOOKUP(A155,'Wide Format'!A:B,2,0)</f>
        <v>CMR</v>
      </c>
      <c r="C155">
        <f>IFERROR(AVERAGEIFS('Long Format'!F39:F18290,'Long Format'!A39:A18290,A155,'Long Format'!C39:C18290,"Access to electricity, rural (% of rural population)"),"No Data")</f>
        <v>19.231249999999999</v>
      </c>
      <c r="D155">
        <f>IFERROR(RANK(C155,C$2:C$257,0),"")</f>
        <v>228</v>
      </c>
      <c r="E155" t="str">
        <f>IF(C155="No Data","No Data",IF(C155&gt;=75,"High",IF(C155&gt;=50,"Medium",IF(C155&gt;=25,"Low","Very Low"))))</f>
        <v>Very Low</v>
      </c>
      <c r="F155">
        <f>IFERROR(AVERAGEIFS('Long Format'!F229:F18480,'Long Format'!A229:A18480,A155,'Long Format'!C229:C18480,"Trade in services (% of GDP)"),"No Data")</f>
        <v>12.616743218309983</v>
      </c>
      <c r="G155">
        <f>IFERROR(RANK(F155,F$2:F$257,0),"")</f>
        <v>154</v>
      </c>
      <c r="H155" t="str">
        <f>IF(F155="No Data","No Data",IF(F155&gt;=50,"High",IF(F155&gt;=25,"Medium",IF(F155&gt;=10,"Low","Very Low"))))</f>
        <v>Low</v>
      </c>
    </row>
    <row r="156" spans="1:8" x14ac:dyDescent="0.35">
      <c r="A156" t="s">
        <v>279</v>
      </c>
      <c r="B156" t="str">
        <f>VLOOKUP(A156,'Wide Format'!A:B,2,0)</f>
        <v>OED</v>
      </c>
      <c r="C156">
        <f>IFERROR(AVERAGEIFS('Long Format'!F184:F18435,'Long Format'!A184:A18435,A156,'Long Format'!C184:C18435,"Access to electricity, rural (% of rural population)"),"No Data")</f>
        <v>99.261424899435411</v>
      </c>
      <c r="D156">
        <f>IFERROR(RANK(C156,C$2:C$257,0),"")</f>
        <v>91</v>
      </c>
      <c r="E156" t="str">
        <f>IF(C156="No Data","No Data",IF(C156&gt;=75,"High",IF(C156&gt;=50,"Medium",IF(C156&gt;=25,"Low","Very Low"))))</f>
        <v>High</v>
      </c>
      <c r="F156">
        <f>IFERROR(AVERAGEIFS('Long Format'!F92:F18343,'Long Format'!A92:A18343,A156,'Long Format'!C92:C18343,"Trade in services (% of GDP)"),"No Data")</f>
        <v>12.568728676692594</v>
      </c>
      <c r="G156">
        <f>IFERROR(RANK(F156,F$2:F$257,0),"")</f>
        <v>155</v>
      </c>
      <c r="H156" t="str">
        <f>IF(F156="No Data","No Data",IF(F156&gt;=50,"High",IF(F156&gt;=25,"Medium",IF(F156&gt;=10,"Low","Very Low"))))</f>
        <v>Low</v>
      </c>
    </row>
    <row r="157" spans="1:8" x14ac:dyDescent="0.35">
      <c r="A157" t="s">
        <v>292</v>
      </c>
      <c r="B157" t="str">
        <f>VLOOKUP(A157,'Wide Format'!A:B,2,0)</f>
        <v>MLI</v>
      </c>
      <c r="C157">
        <f>IFERROR(AVERAGEIFS('Long Format'!F153:F18404,'Long Format'!A153:A18404,A157,'Long Format'!C153:C18404,"Access to electricity, rural (% of rural population)"),"No Data")</f>
        <v>10.761538461538461</v>
      </c>
      <c r="D157">
        <f>IFERROR(RANK(C157,C$2:C$257,0),"")</f>
        <v>237</v>
      </c>
      <c r="E157" t="str">
        <f>IF(C157="No Data","No Data",IF(C157&gt;=75,"High",IF(C157&gt;=50,"Medium",IF(C157&gt;=25,"Low","Very Low"))))</f>
        <v>Very Low</v>
      </c>
      <c r="F157">
        <f>IFERROR(AVERAGEIFS('Long Format'!F238:F18489,'Long Format'!A238:A18489,A157,'Long Format'!C238:C18489,"Trade in services (% of GDP)"),"No Data")</f>
        <v>12.392708956676437</v>
      </c>
      <c r="G157">
        <f>IFERROR(RANK(F157,F$2:F$257,0),"")</f>
        <v>156</v>
      </c>
      <c r="H157" t="str">
        <f>IF(F157="No Data","No Data",IF(F157&gt;=50,"High",IF(F157&gt;=25,"Medium",IF(F157&gt;=10,"Low","Very Low"))))</f>
        <v>Low</v>
      </c>
    </row>
    <row r="158" spans="1:8" x14ac:dyDescent="0.35">
      <c r="A158" t="s">
        <v>617</v>
      </c>
      <c r="B158" t="str">
        <f>VLOOKUP(A158,'Wide Format'!A:B,2,0)</f>
        <v>KEN</v>
      </c>
      <c r="C158">
        <f>IFERROR(AVERAGEIFS('Long Format'!F125:F18376,'Long Format'!A125:A18376,A158,'Long Format'!C125:C18376,"Access to electricity, rural (% of rural population)"),"No Data")</f>
        <v>33.693750000000001</v>
      </c>
      <c r="D158">
        <f>IFERROR(RANK(C158,C$2:C$257,0),"")</f>
        <v>204</v>
      </c>
      <c r="E158" t="str">
        <f>IF(C158="No Data","No Data",IF(C158&gt;=75,"High",IF(C158&gt;=50,"Medium",IF(C158&gt;=25,"Low","Very Low"))))</f>
        <v>Low</v>
      </c>
      <c r="F158">
        <f>IFERROR(AVERAGEIFS('Long Format'!F205:F18456,'Long Format'!A205:A18456,A158,'Long Format'!C205:C18456,"Trade in services (% of GDP)"),"No Data")</f>
        <v>12.374799294224299</v>
      </c>
      <c r="G158">
        <f>IFERROR(RANK(F158,F$2:F$257,0),"")</f>
        <v>157</v>
      </c>
      <c r="H158" t="str">
        <f>IF(F158="No Data","No Data",IF(F158&gt;=50,"High",IF(F158&gt;=25,"Medium",IF(F158&gt;=10,"Low","Very Low"))))</f>
        <v>Low</v>
      </c>
    </row>
    <row r="159" spans="1:8" x14ac:dyDescent="0.35">
      <c r="A159" t="s">
        <v>404</v>
      </c>
      <c r="B159" t="str">
        <f>VLOOKUP(A159,'Wide Format'!A:B,2,0)</f>
        <v>TEC</v>
      </c>
      <c r="C159">
        <f>IFERROR(AVERAGEIFS('Long Format'!F79:F18330,'Long Format'!A79:A18330,A159,'Long Format'!C79:C18330,"Access to electricity, rural (% of rural population)"),"No Data")</f>
        <v>98.871432691860861</v>
      </c>
      <c r="D159">
        <f>IFERROR(RANK(C159,C$2:C$257,0),"")</f>
        <v>98</v>
      </c>
      <c r="E159" t="str">
        <f>IF(C159="No Data","No Data",IF(C159&gt;=75,"High",IF(C159&gt;=50,"Medium",IF(C159&gt;=25,"Low","Very Low"))))</f>
        <v>High</v>
      </c>
      <c r="F159">
        <f>IFERROR(AVERAGEIFS('Long Format'!F99:F18350,'Long Format'!A99:A18350,A159,'Long Format'!C99:C18350,"Trade in services (% of GDP)"),"No Data")</f>
        <v>12.343963342761027</v>
      </c>
      <c r="G159">
        <f>IFERROR(RANK(F159,F$2:F$257,0),"")</f>
        <v>158</v>
      </c>
      <c r="H159" t="str">
        <f>IF(F159="No Data","No Data",IF(F159&gt;=50,"High",IF(F159&gt;=25,"Medium",IF(F159&gt;=10,"Low","Very Low"))))</f>
        <v>Low</v>
      </c>
    </row>
    <row r="160" spans="1:8" x14ac:dyDescent="0.35">
      <c r="A160" t="s">
        <v>307</v>
      </c>
      <c r="B160" t="str">
        <f>VLOOKUP(A160,'Wide Format'!A:B,2,0)</f>
        <v>LMC</v>
      </c>
      <c r="C160">
        <f>IFERROR(AVERAGEIFS('Long Format'!F146:F18397,'Long Format'!A146:A18397,A160,'Long Format'!C146:C18397,"Access to electricity, rural (% of rural population)"),"No Data")</f>
        <v>66.622455544400083</v>
      </c>
      <c r="D160">
        <f>IFERROR(RANK(C160,C$2:C$257,0),"")</f>
        <v>175</v>
      </c>
      <c r="E160" t="str">
        <f>IF(C160="No Data","No Data",IF(C160&gt;=75,"High",IF(C160&gt;=50,"Medium",IF(C160&gt;=25,"Low","Very Low"))))</f>
        <v>Medium</v>
      </c>
      <c r="F160">
        <f>IFERROR(AVERAGEIFS('Long Format'!F176:F18427,'Long Format'!A176:A18427,A160,'Long Format'!C176:C18427,"Trade in services (% of GDP)"),"No Data")</f>
        <v>12.336365588975264</v>
      </c>
      <c r="G160">
        <f>IFERROR(RANK(F160,F$2:F$257,0),"")</f>
        <v>159</v>
      </c>
      <c r="H160" t="str">
        <f>IF(F160="No Data","No Data",IF(F160&gt;=50,"High",IF(F160&gt;=25,"Medium",IF(F160&gt;=10,"Low","Very Low"))))</f>
        <v>Low</v>
      </c>
    </row>
    <row r="161" spans="1:8" x14ac:dyDescent="0.35">
      <c r="A161" t="s">
        <v>584</v>
      </c>
      <c r="B161" t="str">
        <f>VLOOKUP(A161,'Wide Format'!A:B,2,0)</f>
        <v>UGA</v>
      </c>
      <c r="C161">
        <f>IFERROR(AVERAGEIFS('Long Format'!F249:F18500,'Long Format'!A249:A18500,A161,'Long Format'!C249:C18500,"Access to electricity, rural (% of rural population)"),"No Data")</f>
        <v>16.731249999999999</v>
      </c>
      <c r="D161">
        <f>IFERROR(RANK(C161,C$2:C$257,0),"")</f>
        <v>231</v>
      </c>
      <c r="E161" t="str">
        <f>IF(C161="No Data","No Data",IF(C161&gt;=75,"High",IF(C161&gt;=50,"Medium",IF(C161&gt;=25,"Low","Very Low"))))</f>
        <v>Very Low</v>
      </c>
      <c r="F161">
        <f>IFERROR(AVERAGEIFS('Long Format'!F232:F18483,'Long Format'!A232:A18483,A161,'Long Format'!C232:C18483,"Trade in services (% of GDP)"),"No Data")</f>
        <v>12.297162182677713</v>
      </c>
      <c r="G161">
        <f>IFERROR(RANK(F161,F$2:F$257,0),"")</f>
        <v>160</v>
      </c>
      <c r="H161" t="str">
        <f>IF(F161="No Data","No Data",IF(F161&gt;=50,"High",IF(F161&gt;=25,"Medium",IF(F161&gt;=10,"Low","Very Low"))))</f>
        <v>Low</v>
      </c>
    </row>
    <row r="162" spans="1:8" x14ac:dyDescent="0.35">
      <c r="A162" t="s">
        <v>53</v>
      </c>
      <c r="B162" t="str">
        <f>VLOOKUP(A162,'Wide Format'!A:B,2,0)</f>
        <v>MRT</v>
      </c>
      <c r="C162">
        <f>IFERROR(AVERAGEIFS('Long Format'!F156:F18407,'Long Format'!A156:A18407,A162,'Long Format'!C156:C18407,"Access to electricity, rural (% of rural population)"),"No Data")</f>
        <v>3.5555555555555554</v>
      </c>
      <c r="D162">
        <f>IFERROR(RANK(C162,C$2:C$257,0),"")</f>
        <v>249</v>
      </c>
      <c r="E162" t="str">
        <f>IF(C162="No Data","No Data",IF(C162&gt;=75,"High",IF(C162&gt;=50,"Medium",IF(C162&gt;=25,"Low","Very Low"))))</f>
        <v>Very Low</v>
      </c>
      <c r="F162">
        <f>IFERROR(AVERAGEIFS('Long Format'!F250:F18501,'Long Format'!A250:A18501,A162,'Long Format'!C250:C18501,"Trade in services (% of GDP)"),"No Data")</f>
        <v>12.159001780172435</v>
      </c>
      <c r="G162">
        <f>IFERROR(RANK(F162,F$2:F$257,0),"")</f>
        <v>161</v>
      </c>
      <c r="H162" t="str">
        <f>IF(F162="No Data","No Data",IF(F162&gt;=50,"High",IF(F162&gt;=25,"Medium",IF(F162&gt;=10,"Low","Very Low"))))</f>
        <v>Low</v>
      </c>
    </row>
    <row r="163" spans="1:8" x14ac:dyDescent="0.35">
      <c r="A163" t="s">
        <v>168</v>
      </c>
      <c r="B163" t="str">
        <f>VLOOKUP(A163,'Wide Format'!A:B,2,0)</f>
        <v>CAN</v>
      </c>
      <c r="C163">
        <f>IFERROR(AVERAGEIFS('Long Format'!F40:F18291,'Long Format'!A40:A18291,A163,'Long Format'!C40:C18291,"Access to electricity, rural (% of rural population)"),"No Data")</f>
        <v>100</v>
      </c>
      <c r="D163">
        <f>IFERROR(RANK(C163,C$2:C$257,0),"")</f>
        <v>1</v>
      </c>
      <c r="E163" t="str">
        <f>IF(C163="No Data","No Data",IF(C163&gt;=75,"High",IF(C163&gt;=50,"Medium",IF(C163&gt;=25,"Low","Very Low"))))</f>
        <v>High</v>
      </c>
      <c r="F163">
        <f>IFERROR(AVERAGEIFS('Long Format'!F11:F18262,'Long Format'!A11:A18262,A163,'Long Format'!C11:C18262,"Trade in services (% of GDP)"),"No Data")</f>
        <v>11.991060738961139</v>
      </c>
      <c r="G163">
        <f>IFERROR(RANK(F163,F$2:F$257,0),"")</f>
        <v>162</v>
      </c>
      <c r="H163" t="str">
        <f>IF(F163="No Data","No Data",IF(F163&gt;=50,"High",IF(F163&gt;=25,"Medium",IF(F163&gt;=10,"Low","Very Low"))))</f>
        <v>Low</v>
      </c>
    </row>
    <row r="164" spans="1:8" x14ac:dyDescent="0.35">
      <c r="A164" t="s">
        <v>394</v>
      </c>
      <c r="B164" t="str">
        <f>VLOOKUP(A164,'Wide Format'!A:B,2,0)</f>
        <v>BDI</v>
      </c>
      <c r="C164">
        <f>IFERROR(AVERAGEIFS('Long Format'!F36:F18287,'Long Format'!A36:A18287,A164,'Long Format'!C36:C18287,"Access to electricity, rural (% of rural population)"),"No Data")</f>
        <v>1.625</v>
      </c>
      <c r="D164">
        <f>IFERROR(RANK(C164,C$2:C$257,0),"")</f>
        <v>253</v>
      </c>
      <c r="E164" t="str">
        <f>IF(C164="No Data","No Data",IF(C164&gt;=75,"High",IF(C164&gt;=50,"Medium",IF(C164&gt;=25,"Low","Very Low"))))</f>
        <v>Very Low</v>
      </c>
      <c r="F164">
        <f>IFERROR(AVERAGEIFS('Long Format'!F254:F18505,'Long Format'!A254:A18505,A164,'Long Format'!C254:C18505,"Trade in services (% of GDP)"),"No Data")</f>
        <v>11.863752397158601</v>
      </c>
      <c r="G164">
        <f>IFERROR(RANK(F164,F$2:F$257,0),"")</f>
        <v>163</v>
      </c>
      <c r="H164" t="str">
        <f>IF(F164="No Data","No Data",IF(F164&gt;=50,"High",IF(F164&gt;=25,"Medium",IF(F164&gt;=10,"Low","Very Low"))))</f>
        <v>Low</v>
      </c>
    </row>
    <row r="165" spans="1:8" x14ac:dyDescent="0.35">
      <c r="A165" t="s">
        <v>543</v>
      </c>
      <c r="B165" t="str">
        <f>VLOOKUP(A165,'Wide Format'!A:B,2,0)</f>
        <v>LIC</v>
      </c>
      <c r="C165">
        <f>IFERROR(AVERAGEIFS('Long Format'!F145:F18396,'Long Format'!A145:A18396,A165,'Long Format'!C145:C18396,"Access to electricity, rural (% of rural population)"),"No Data")</f>
        <v>20.139550562816705</v>
      </c>
      <c r="D165">
        <f>IFERROR(RANK(C165,C$2:C$257,0),"")</f>
        <v>225</v>
      </c>
      <c r="E165" t="str">
        <f>IF(C165="No Data","No Data",IF(C165&gt;=75,"High",IF(C165&gt;=50,"Medium",IF(C165&gt;=25,"Low","Very Low"))))</f>
        <v>Very Low</v>
      </c>
      <c r="F165">
        <f>IFERROR(AVERAGEIFS('Long Format'!F226:F18477,'Long Format'!A226:A18477,A165,'Long Format'!C226:C18477,"Trade in services (% of GDP)"),"No Data")</f>
        <v>11.751958057220881</v>
      </c>
      <c r="G165">
        <f>IFERROR(RANK(F165,F$2:F$257,0),"")</f>
        <v>164</v>
      </c>
      <c r="H165" t="str">
        <f>IF(F165="No Data","No Data",IF(F165&gt;=50,"High",IF(F165&gt;=25,"Medium",IF(F165&gt;=10,"Low","Very Low"))))</f>
        <v>Low</v>
      </c>
    </row>
    <row r="166" spans="1:8" x14ac:dyDescent="0.35">
      <c r="A166" t="s">
        <v>171</v>
      </c>
      <c r="B166" t="str">
        <f>VLOOKUP(A166,'Wide Format'!A:B,2,0)</f>
        <v>IND</v>
      </c>
      <c r="C166">
        <f>IFERROR(AVERAGEIFS('Long Format'!F113:F18364,'Long Format'!A113:A18364,A166,'Long Format'!C113:C18364,"Access to electricity, rural (% of rural population)"),"No Data")</f>
        <v>73.443749999999994</v>
      </c>
      <c r="D166">
        <f>IFERROR(RANK(C166,C$2:C$257,0),"")</f>
        <v>168</v>
      </c>
      <c r="E166" t="str">
        <f>IF(C166="No Data","No Data",IF(C166&gt;=75,"High",IF(C166&gt;=50,"Medium",IF(C166&gt;=25,"Low","Very Low"))))</f>
        <v>Medium</v>
      </c>
      <c r="F166">
        <f>IFERROR(AVERAGEIFS('Long Format'!F169:F18420,'Long Format'!A169:A18420,A166,'Long Format'!C169:C18420,"Trade in services (% of GDP)"),"No Data")</f>
        <v>11.552876771960834</v>
      </c>
      <c r="G166">
        <f>IFERROR(RANK(F166,F$2:F$257,0),"")</f>
        <v>165</v>
      </c>
      <c r="H166" t="str">
        <f>IF(F166="No Data","No Data",IF(F166&gt;=50,"High",IF(F166&gt;=25,"Medium",IF(F166&gt;=10,"Low","Very Low"))))</f>
        <v>Low</v>
      </c>
    </row>
    <row r="167" spans="1:8" x14ac:dyDescent="0.35">
      <c r="A167" t="s">
        <v>610</v>
      </c>
      <c r="B167" t="str">
        <f>VLOOKUP(A167,'Wide Format'!A:B,2,0)</f>
        <v>IDX</v>
      </c>
      <c r="C167">
        <f>IFERROR(AVERAGEIFS('Long Format'!F111:F18362,'Long Format'!A111:A18362,A167,'Long Format'!C111:C18362,"Access to electricity, rural (% of rural population)"),"No Data")</f>
        <v>32.025766035857039</v>
      </c>
      <c r="D167">
        <f>IFERROR(RANK(C167,C$2:C$257,0),"")</f>
        <v>205</v>
      </c>
      <c r="E167" t="str">
        <f>IF(C167="No Data","No Data",IF(C167&gt;=75,"High",IF(C167&gt;=50,"Medium",IF(C167&gt;=25,"Low","Very Low"))))</f>
        <v>Low</v>
      </c>
      <c r="F167">
        <f>IFERROR(AVERAGEIFS('Long Format'!F206:F18457,'Long Format'!A206:A18457,A167,'Long Format'!C206:C18457,"Trade in services (% of GDP)"),"No Data")</f>
        <v>11.534741138294363</v>
      </c>
      <c r="G167">
        <f>IFERROR(RANK(F167,F$2:F$257,0),"")</f>
        <v>166</v>
      </c>
      <c r="H167" t="str">
        <f>IF(F167="No Data","No Data",IF(F167&gt;=50,"High",IF(F167&gt;=25,"Medium",IF(F167&gt;=10,"Low","Very Low"))))</f>
        <v>Low</v>
      </c>
    </row>
    <row r="168" spans="1:8" x14ac:dyDescent="0.35">
      <c r="A168" t="s">
        <v>39</v>
      </c>
      <c r="B168" t="str">
        <f>VLOOKUP(A168,'Wide Format'!A:B,2,0)</f>
        <v>TJK</v>
      </c>
      <c r="C168">
        <f>IFERROR(AVERAGEIFS('Long Format'!F237:F18488,'Long Format'!A237:A18488,A168,'Long Format'!C237:C18488,"Access to electricity, rural (% of rural population)"),"No Data")</f>
        <v>99.06874999999998</v>
      </c>
      <c r="D168">
        <f>IFERROR(RANK(C168,C$2:C$257,0),"")</f>
        <v>96</v>
      </c>
      <c r="E168" t="str">
        <f>IF(C168="No Data","No Data",IF(C168&gt;=75,"High",IF(C168&gt;=50,"Medium",IF(C168&gt;=25,"Low","Very Low"))))</f>
        <v>High</v>
      </c>
      <c r="F168">
        <f>IFERROR(AVERAGEIFS('Long Format'!F97:F18348,'Long Format'!A97:A18348,A168,'Long Format'!C97:C18348,"Trade in services (% of GDP)"),"No Data")</f>
        <v>11.414511905054599</v>
      </c>
      <c r="G168">
        <f>IFERROR(RANK(F168,F$2:F$257,0),"")</f>
        <v>167</v>
      </c>
      <c r="H168" t="str">
        <f>IF(F168="No Data","No Data",IF(F168&gt;=50,"High",IF(F168&gt;=25,"Medium",IF(F168&gt;=10,"Low","Very Low"))))</f>
        <v>Low</v>
      </c>
    </row>
    <row r="169" spans="1:8" x14ac:dyDescent="0.35">
      <c r="A169" t="s">
        <v>180</v>
      </c>
      <c r="B169" t="str">
        <f>VLOOKUP(A169,'Wide Format'!A:B,2,0)</f>
        <v>FCS</v>
      </c>
      <c r="C169">
        <f>IFERROR(AVERAGEIFS('Long Format'!F84:F18335,'Long Format'!A84:A18335,A169,'Long Format'!C84:C18335,"Access to electricity, rural (% of rural population)"),"No Data")</f>
        <v>29.929916897442929</v>
      </c>
      <c r="D169">
        <f>IFERROR(RANK(C169,C$2:C$257,0),"")</f>
        <v>207</v>
      </c>
      <c r="E169" t="str">
        <f>IF(C169="No Data","No Data",IF(C169&gt;=75,"High",IF(C169&gt;=50,"Medium",IF(C169&gt;=25,"Low","Very Low"))))</f>
        <v>Low</v>
      </c>
      <c r="F169">
        <f>IFERROR(AVERAGEIFS('Long Format'!F208:F18459,'Long Format'!A208:A18459,A169,'Long Format'!C208:C18459,"Trade in services (% of GDP)"),"No Data")</f>
        <v>11.369163203685098</v>
      </c>
      <c r="G169">
        <f>IFERROR(RANK(F169,F$2:F$257,0),"")</f>
        <v>168</v>
      </c>
      <c r="H169" t="str">
        <f>IF(F169="No Data","No Data",IF(F169&gt;=50,"High",IF(F169&gt;=25,"Medium",IF(F169&gt;=10,"Low","Very Low"))))</f>
        <v>Low</v>
      </c>
    </row>
    <row r="170" spans="1:8" x14ac:dyDescent="0.35">
      <c r="A170" t="s">
        <v>342</v>
      </c>
      <c r="B170" t="str">
        <f>VLOOKUP(A170,'Wide Format'!A:B,2,0)</f>
        <v>LTE</v>
      </c>
      <c r="C170">
        <f>IFERROR(AVERAGEIFS('Long Format'!F132:F18383,'Long Format'!A132:A18383,A170,'Long Format'!C132:C18383,"Access to electricity, rural (% of rural population)"),"No Data")</f>
        <v>96.752471015367391</v>
      </c>
      <c r="D170">
        <f>IFERROR(RANK(C170,C$2:C$257,0),"")</f>
        <v>114</v>
      </c>
      <c r="E170" t="str">
        <f>IF(C170="No Data","No Data",IF(C170&gt;=75,"High",IF(C170&gt;=50,"Medium",IF(C170&gt;=25,"Low","Very Low"))))</f>
        <v>High</v>
      </c>
      <c r="F170">
        <f>IFERROR(AVERAGEIFS('Long Format'!F115:F18366,'Long Format'!A115:A18366,A170,'Long Format'!C115:C18366,"Trade in services (% of GDP)"),"No Data")</f>
        <v>11.131560293760876</v>
      </c>
      <c r="G170">
        <f>IFERROR(RANK(F170,F$2:F$257,0),"")</f>
        <v>169</v>
      </c>
      <c r="H170" t="str">
        <f>IF(F170="No Data","No Data",IF(F170&gt;=50,"High",IF(F170&gt;=25,"Medium",IF(F170&gt;=10,"Low","Very Low"))))</f>
        <v>Low</v>
      </c>
    </row>
    <row r="171" spans="1:8" x14ac:dyDescent="0.35">
      <c r="A171" t="s">
        <v>554</v>
      </c>
      <c r="B171" t="str">
        <f>VLOOKUP(A171,'Wide Format'!A:B,2,0)</f>
        <v>TTO</v>
      </c>
      <c r="C171">
        <f>IFERROR(AVERAGEIFS('Long Format'!F243:F18494,'Long Format'!A243:A18494,A171,'Long Format'!C243:C18494,"Access to electricity, rural (% of rural population)"),"No Data")</f>
        <v>96.106250000000003</v>
      </c>
      <c r="D171">
        <f>IFERROR(RANK(C171,C$2:C$257,0),"")</f>
        <v>116</v>
      </c>
      <c r="E171" t="str">
        <f>IF(C171="No Data","No Data",IF(C171&gt;=75,"High",IF(C171&gt;=50,"Medium",IF(C171&gt;=25,"Low","Very Low"))))</f>
        <v>High</v>
      </c>
      <c r="F171">
        <f>IFERROR(AVERAGEIFS('Long Format'!F117:F18368,'Long Format'!A117:A18368,A171,'Long Format'!C117:C18368,"Trade in services (% of GDP)"),"No Data")</f>
        <v>11.090052618285771</v>
      </c>
      <c r="G171">
        <f>IFERROR(RANK(F171,F$2:F$257,0),"")</f>
        <v>170</v>
      </c>
      <c r="H171" t="str">
        <f>IF(F171="No Data","No Data",IF(F171&gt;=50,"High",IF(F171&gt;=25,"Medium",IF(F171&gt;=10,"Low","Very Low"))))</f>
        <v>Low</v>
      </c>
    </row>
    <row r="172" spans="1:8" x14ac:dyDescent="0.35">
      <c r="A172" t="s">
        <v>478</v>
      </c>
      <c r="B172" t="str">
        <f>VLOOKUP(A172,'Wide Format'!A:B,2,0)</f>
        <v>TZA</v>
      </c>
      <c r="C172">
        <f>IFERROR(AVERAGEIFS('Long Format'!F238:F18489,'Long Format'!A238:A18489,A172,'Long Format'!C238:C18489,"Access to electricity, rural (% of rural population)"),"No Data")</f>
        <v>12.05625</v>
      </c>
      <c r="D172">
        <f>IFERROR(RANK(C172,C$2:C$257,0),"")</f>
        <v>236</v>
      </c>
      <c r="E172" t="str">
        <f>IF(C172="No Data","No Data",IF(C172&gt;=75,"High",IF(C172&gt;=50,"Medium",IF(C172&gt;=25,"Low","Very Low"))))</f>
        <v>Very Low</v>
      </c>
      <c r="F172">
        <f>IFERROR(AVERAGEIFS('Long Format'!F237:F18488,'Long Format'!A237:A18488,A172,'Long Format'!C237:C18488,"Trade in services (% of GDP)"),"No Data")</f>
        <v>11.087199247042543</v>
      </c>
      <c r="G172">
        <f>IFERROR(RANK(F172,F$2:F$257,0),"")</f>
        <v>171</v>
      </c>
      <c r="H172" t="str">
        <f>IF(F172="No Data","No Data",IF(F172&gt;=50,"High",IF(F172&gt;=25,"Medium",IF(F172&gt;=10,"Low","Very Low"))))</f>
        <v>Low</v>
      </c>
    </row>
    <row r="173" spans="1:8" x14ac:dyDescent="0.35">
      <c r="A173" t="s">
        <v>78</v>
      </c>
      <c r="B173" t="str">
        <f>VLOOKUP(A173,'Wide Format'!A:B,2,0)</f>
        <v>SAS</v>
      </c>
      <c r="C173">
        <f>IFERROR(AVERAGEIFS('Long Format'!F220:F18471,'Long Format'!A220:A18471,A173,'Long Format'!C220:C18471,"Access to electricity, rural (% of rural population)"),"No Data")</f>
        <v>71.538569116583261</v>
      </c>
      <c r="D173">
        <f>IFERROR(RANK(C173,C$2:C$257,0),"")</f>
        <v>171</v>
      </c>
      <c r="E173" t="str">
        <f>IF(C173="No Data","No Data",IF(C173&gt;=75,"High",IF(C173&gt;=50,"Medium",IF(C173&gt;=25,"Low","Very Low"))))</f>
        <v>Medium</v>
      </c>
      <c r="F173">
        <f>IFERROR(AVERAGEIFS('Long Format'!F172:F18423,'Long Format'!A172:A18423,A173,'Long Format'!C172:C18423,"Trade in services (% of GDP)"),"No Data")</f>
        <v>11.0307290384607</v>
      </c>
      <c r="G173">
        <f>IFERROR(RANK(F173,F$2:F$257,0),"")</f>
        <v>172</v>
      </c>
      <c r="H173" t="str">
        <f>IF(F173="No Data","No Data",IF(F173&gt;=50,"High",IF(F173&gt;=25,"Medium",IF(F173&gt;=10,"Low","Very Low"))))</f>
        <v>Low</v>
      </c>
    </row>
    <row r="174" spans="1:8" x14ac:dyDescent="0.35">
      <c r="A174" t="s">
        <v>6</v>
      </c>
      <c r="B174" t="str">
        <f>VLOOKUP(A174,'Wide Format'!A:B,2,0)</f>
        <v>TSA</v>
      </c>
      <c r="C174">
        <f>IFERROR(AVERAGEIFS('Long Format'!F221:F18472,'Long Format'!A221:A18472,A174,'Long Format'!C221:C18472,"Access to electricity, rural (% of rural population)"),"No Data")</f>
        <v>71.538569116583261</v>
      </c>
      <c r="D174">
        <f>IFERROR(RANK(C174,C$2:C$257,0),"")</f>
        <v>171</v>
      </c>
      <c r="E174" t="str">
        <f>IF(C174="No Data","No Data",IF(C174&gt;=75,"High",IF(C174&gt;=50,"Medium",IF(C174&gt;=25,"Low","Very Low"))))</f>
        <v>Medium</v>
      </c>
      <c r="F174">
        <f>IFERROR(AVERAGEIFS('Long Format'!F173:F18424,'Long Format'!A173:A18424,A174,'Long Format'!C173:C18424,"Trade in services (% of GDP)"),"No Data")</f>
        <v>11.0307290384607</v>
      </c>
      <c r="G174">
        <f>IFERROR(RANK(F174,F$2:F$257,0),"")</f>
        <v>172</v>
      </c>
      <c r="H174" t="str">
        <f>IF(F174="No Data","No Data",IF(F174&gt;=50,"High",IF(F174&gt;=25,"Medium",IF(F174&gt;=10,"Low","Very Low"))))</f>
        <v>Low</v>
      </c>
    </row>
    <row r="175" spans="1:8" x14ac:dyDescent="0.35">
      <c r="A175" t="s">
        <v>145</v>
      </c>
      <c r="B175" t="str">
        <f>VLOOKUP(A175,'Wide Format'!A:B,2,0)</f>
        <v>ITA</v>
      </c>
      <c r="C175">
        <f>IFERROR(AVERAGEIFS('Long Format'!F120:F18371,'Long Format'!A120:A18371,A175,'Long Format'!C120:C18371,"Access to electricity, rural (% of rural population)"),"No Data")</f>
        <v>100</v>
      </c>
      <c r="D175">
        <f>IFERROR(RANK(C175,C$2:C$257,0),"")</f>
        <v>1</v>
      </c>
      <c r="E175" t="str">
        <f>IF(C175="No Data","No Data",IF(C175&gt;=75,"High",IF(C175&gt;=50,"Medium",IF(C175&gt;=25,"Low","Very Low"))))</f>
        <v>High</v>
      </c>
      <c r="F175">
        <f>IFERROR(AVERAGEIFS('Long Format'!F36:F18287,'Long Format'!A36:A18287,A175,'Long Format'!C36:C18287,"Trade in services (% of GDP)"),"No Data")</f>
        <v>10.950685244558288</v>
      </c>
      <c r="G175">
        <f>IFERROR(RANK(F175,F$2:F$257,0),"")</f>
        <v>174</v>
      </c>
      <c r="H175" t="str">
        <f>IF(F175="No Data","No Data",IF(F175&gt;=50,"High",IF(F175&gt;=25,"Medium",IF(F175&gt;=10,"Low","Very Low"))))</f>
        <v>Low</v>
      </c>
    </row>
    <row r="176" spans="1:8" x14ac:dyDescent="0.35">
      <c r="A176" t="s">
        <v>0</v>
      </c>
      <c r="B176" t="str">
        <f>VLOOKUP(A176,'Wide Format'!A:B,2,0)</f>
        <v>IRQ</v>
      </c>
      <c r="C176">
        <f>IFERROR(AVERAGEIFS('Long Format'!F116:F18367,'Long Format'!A116:A18367,A176,'Long Format'!C116:C18367,"Access to electricity, rural (% of rural population)"),"No Data")</f>
        <v>96.068749999999994</v>
      </c>
      <c r="D176">
        <f>IFERROR(RANK(C176,C$2:C$257,0),"")</f>
        <v>118</v>
      </c>
      <c r="E176" t="str">
        <f>IF(C176="No Data","No Data",IF(C176&gt;=75,"High",IF(C176&gt;=50,"Medium",IF(C176&gt;=25,"Low","Very Low"))))</f>
        <v>High</v>
      </c>
      <c r="F176">
        <f>IFERROR(AVERAGEIFS('Long Format'!F119:F18370,'Long Format'!A119:A18370,A176,'Long Format'!C119:C18370,"Trade in services (% of GDP)"),"No Data")</f>
        <v>10.683118944504351</v>
      </c>
      <c r="G176">
        <f>IFERROR(RANK(F176,F$2:F$257,0),"")</f>
        <v>175</v>
      </c>
      <c r="H176" t="str">
        <f>IF(F176="No Data","No Data",IF(F176&gt;=50,"High",IF(F176&gt;=25,"Medium",IF(F176&gt;=10,"Low","Very Low"))))</f>
        <v>Low</v>
      </c>
    </row>
    <row r="177" spans="1:8" x14ac:dyDescent="0.35">
      <c r="A177" t="s">
        <v>454</v>
      </c>
      <c r="B177" t="str">
        <f>VLOOKUP(A177,'Wide Format'!A:B,2,0)</f>
        <v>AFE</v>
      </c>
      <c r="C177">
        <f>IFERROR(AVERAGEIFS('Long Format'!F3:F18254,'Long Format'!A3:A18254,A177,'Long Format'!C3:C18254,"Access to electricity, rural (% of rural population)"),"No Data")</f>
        <v>20.798851889340398</v>
      </c>
      <c r="D177">
        <f>IFERROR(RANK(C177,C$2:C$257,0),"")</f>
        <v>221</v>
      </c>
      <c r="E177" t="str">
        <f>IF(C177="No Data","No Data",IF(C177&gt;=75,"High",IF(C177&gt;=50,"Medium",IF(C177&gt;=25,"Low","Very Low"))))</f>
        <v>Very Low</v>
      </c>
      <c r="F177">
        <f>IFERROR(AVERAGEIFS('Long Format'!F222:F18473,'Long Format'!A222:A18473,A177,'Long Format'!C222:C18473,"Trade in services (% of GDP)"),"No Data")</f>
        <v>10.667564346297773</v>
      </c>
      <c r="G177">
        <f>IFERROR(RANK(F177,F$2:F$257,0),"")</f>
        <v>176</v>
      </c>
      <c r="H177" t="str">
        <f>IF(F177="No Data","No Data",IF(F177&gt;=50,"High",IF(F177&gt;=25,"Medium",IF(F177&gt;=10,"Low","Very Low"))))</f>
        <v>Low</v>
      </c>
    </row>
    <row r="178" spans="1:8" x14ac:dyDescent="0.35">
      <c r="A178" t="s">
        <v>139</v>
      </c>
      <c r="B178" t="str">
        <f>VLOOKUP(A178,'Wide Format'!A:B,2,0)</f>
        <v>CHL</v>
      </c>
      <c r="C178">
        <f>IFERROR(AVERAGEIFS('Long Format'!F47:F18298,'Long Format'!A47:A18298,A178,'Long Format'!C47:C18298,"Access to electricity, rural (% of rural population)"),"No Data")</f>
        <v>93.174999999999997</v>
      </c>
      <c r="D178">
        <f>IFERROR(RANK(C178,C$2:C$257,0),"")</f>
        <v>124</v>
      </c>
      <c r="E178" t="str">
        <f>IF(C178="No Data","No Data",IF(C178&gt;=75,"High",IF(C178&gt;=50,"Medium",IF(C178&gt;=25,"Low","Very Low"))))</f>
        <v>High</v>
      </c>
      <c r="F178">
        <f>IFERROR(AVERAGEIFS('Long Format'!F125:F18376,'Long Format'!A125:A18376,A178,'Long Format'!C125:C18376,"Trade in services (% of GDP)"),"No Data")</f>
        <v>10.618990800278794</v>
      </c>
      <c r="G178">
        <f>IFERROR(RANK(F178,F$2:F$257,0),"")</f>
        <v>177</v>
      </c>
      <c r="H178" t="str">
        <f>IF(F178="No Data","No Data",IF(F178&gt;=50,"High",IF(F178&gt;=25,"Medium",IF(F178&gt;=10,"Low","Very Low"))))</f>
        <v>Low</v>
      </c>
    </row>
    <row r="179" spans="1:8" x14ac:dyDescent="0.35">
      <c r="A179" t="s">
        <v>488</v>
      </c>
      <c r="B179" t="str">
        <f>VLOOKUP(A179,'Wide Format'!A:B,2,0)</f>
        <v>GNB</v>
      </c>
      <c r="C179">
        <f>IFERROR(AVERAGEIFS('Long Format'!F99:F18350,'Long Format'!A99:A18350,A179,'Long Format'!C99:C18350,"Access to electricity, rural (% of rural population)"),"No Data")</f>
        <v>13.700000000000001</v>
      </c>
      <c r="D179">
        <f>IFERROR(RANK(C179,C$2:C$257,0),"")</f>
        <v>235</v>
      </c>
      <c r="E179" t="str">
        <f>IF(C179="No Data","No Data",IF(C179&gt;=75,"High",IF(C179&gt;=50,"Medium",IF(C179&gt;=25,"Low","Very Low"))))</f>
        <v>Very Low</v>
      </c>
      <c r="F179">
        <f>IFERROR(AVERAGEIFS('Long Format'!F236:F18487,'Long Format'!A236:A18487,A179,'Long Format'!C236:C18487,"Trade in services (% of GDP)"),"No Data")</f>
        <v>10.377354320524379</v>
      </c>
      <c r="G179">
        <f>IFERROR(RANK(F179,F$2:F$257,0),"")</f>
        <v>178</v>
      </c>
      <c r="H179" t="str">
        <f>IF(F179="No Data","No Data",IF(F179&gt;=50,"High",IF(F179&gt;=25,"Medium",IF(F179&gt;=10,"Low","Very Low"))))</f>
        <v>Low</v>
      </c>
    </row>
    <row r="180" spans="1:8" x14ac:dyDescent="0.35">
      <c r="A180" t="s">
        <v>215</v>
      </c>
      <c r="B180" t="str">
        <f>VLOOKUP(A180,'Wide Format'!A:B,2,0)</f>
        <v>GTM</v>
      </c>
      <c r="C180">
        <f>IFERROR(AVERAGEIFS('Long Format'!F97:F18348,'Long Format'!A97:A18348,A180,'Long Format'!C97:C18348,"Access to electricity, rural (% of rural population)"),"No Data")</f>
        <v>77.875</v>
      </c>
      <c r="D180">
        <f>IFERROR(RANK(C180,C$2:C$257,0),"")</f>
        <v>162</v>
      </c>
      <c r="E180" t="str">
        <f>IF(C180="No Data","No Data",IF(C180&gt;=75,"High",IF(C180&gt;=50,"Medium",IF(C180&gt;=25,"Low","Very Low"))))</f>
        <v>High</v>
      </c>
      <c r="F180">
        <f>IFERROR(AVERAGEIFS('Long Format'!F163:F18414,'Long Format'!A163:A18414,A180,'Long Format'!C163:C18414,"Trade in services (% of GDP)"),"No Data")</f>
        <v>10.343191623640166</v>
      </c>
      <c r="G180">
        <f>IFERROR(RANK(F180,F$2:F$257,0),"")</f>
        <v>179</v>
      </c>
      <c r="H180" t="str">
        <f>IF(F180="No Data","No Data",IF(F180&gt;=50,"High",IF(F180&gt;=25,"Medium",IF(F180&gt;=10,"Low","Very Low"))))</f>
        <v>Low</v>
      </c>
    </row>
    <row r="181" spans="1:8" x14ac:dyDescent="0.35">
      <c r="A181" t="s">
        <v>583</v>
      </c>
      <c r="B181" t="str">
        <f>VLOOKUP(A181,'Wide Format'!A:B,2,0)</f>
        <v>EAR</v>
      </c>
      <c r="C181">
        <f>IFERROR(AVERAGEIFS('Long Format'!F64:F18315,'Long Format'!A64:A18315,A181,'Long Format'!C64:C18315,"Access to electricity, rural (% of rural population)"),"No Data")</f>
        <v>71.956903344509641</v>
      </c>
      <c r="D181">
        <f>IFERROR(RANK(C181,C$2:C$257,0),"")</f>
        <v>170</v>
      </c>
      <c r="E181" t="str">
        <f>IF(C181="No Data","No Data",IF(C181&gt;=75,"High",IF(C181&gt;=50,"Medium",IF(C181&gt;=25,"Low","Very Low"))))</f>
        <v>Medium</v>
      </c>
      <c r="F181">
        <f>IFERROR(AVERAGEIFS('Long Format'!F171:F18422,'Long Format'!A171:A18422,A181,'Long Format'!C171:C18422,"Trade in services (% of GDP)"),"No Data")</f>
        <v>10.254420407406078</v>
      </c>
      <c r="G181">
        <f>IFERROR(RANK(F181,F$2:F$257,0),"")</f>
        <v>180</v>
      </c>
      <c r="H181" t="str">
        <f>IF(F181="No Data","No Data",IF(F181&gt;=50,"High",IF(F181&gt;=25,"Medium",IF(F181&gt;=10,"Low","Very Low"))))</f>
        <v>Low</v>
      </c>
    </row>
    <row r="182" spans="1:8" x14ac:dyDescent="0.35">
      <c r="A182" t="s">
        <v>193</v>
      </c>
      <c r="B182" t="str">
        <f>VLOOKUP(A182,'Wide Format'!A:B,2,0)</f>
        <v>TSS</v>
      </c>
      <c r="C182">
        <f>IFERROR(AVERAGEIFS('Long Format'!F231:F18482,'Long Format'!A231:A18482,A182,'Long Format'!C231:C18482,"Access to electricity, rural (% of rural population)"),"No Data")</f>
        <v>20.840186578687032</v>
      </c>
      <c r="D182">
        <f>IFERROR(RANK(C182,C$2:C$257,0),"")</f>
        <v>219</v>
      </c>
      <c r="E182" t="str">
        <f>IF(C182="No Data","No Data",IF(C182&gt;=75,"High",IF(C182&gt;=50,"Medium",IF(C182&gt;=25,"Low","Very Low"))))</f>
        <v>Very Low</v>
      </c>
      <c r="F182">
        <f>IFERROR(AVERAGEIFS('Long Format'!F221:F18472,'Long Format'!A221:A18472,A182,'Long Format'!C221:C18472,"Trade in services (% of GDP)"),"No Data")</f>
        <v>10.236354959100535</v>
      </c>
      <c r="G182">
        <f>IFERROR(RANK(F182,F$2:F$257,0),"")</f>
        <v>181</v>
      </c>
      <c r="H182" t="str">
        <f>IF(F182="No Data","No Data",IF(F182&gt;=50,"High",IF(F182&gt;=25,"Medium",IF(F182&gt;=10,"Low","Very Low"))))</f>
        <v>Low</v>
      </c>
    </row>
    <row r="183" spans="1:8" x14ac:dyDescent="0.35">
      <c r="A183" t="s">
        <v>255</v>
      </c>
      <c r="B183" t="str">
        <f>VLOOKUP(A183,'Wide Format'!A:B,2,0)</f>
        <v>SSF</v>
      </c>
      <c r="C183">
        <f>IFERROR(AVERAGEIFS('Long Format'!F229:F18480,'Long Format'!A229:A18480,A183,'Long Format'!C229:C18480,"Access to electricity, rural (% of rural population)"),"No Data")</f>
        <v>20.840186578687032</v>
      </c>
      <c r="D183">
        <f>IFERROR(RANK(C183,C$2:C$257,0),"")</f>
        <v>219</v>
      </c>
      <c r="E183" t="str">
        <f>IF(C183="No Data","No Data",IF(C183&gt;=75,"High",IF(C183&gt;=50,"Medium",IF(C183&gt;=25,"Low","Very Low"))))</f>
        <v>Very Low</v>
      </c>
      <c r="F183">
        <f>IFERROR(AVERAGEIFS('Long Format'!F220:F18471,'Long Format'!A220:A18471,A183,'Long Format'!C220:C18471,"Trade in services (% of GDP)"),"No Data")</f>
        <v>10.236354959100531</v>
      </c>
      <c r="G183">
        <f>IFERROR(RANK(F183,F$2:F$257,0),"")</f>
        <v>182</v>
      </c>
      <c r="H183" t="str">
        <f>IF(F183="No Data","No Data",IF(F183&gt;=50,"High",IF(F183&gt;=25,"Medium",IF(F183&gt;=10,"Low","Very Low"))))</f>
        <v>Low</v>
      </c>
    </row>
    <row r="184" spans="1:8" x14ac:dyDescent="0.35">
      <c r="A184" t="s">
        <v>55</v>
      </c>
      <c r="B184" t="str">
        <f>VLOOKUP(A184,'Wide Format'!A:B,2,0)</f>
        <v>SSA</v>
      </c>
      <c r="C184">
        <f>IFERROR(AVERAGEIFS('Long Format'!F230:F18481,'Long Format'!A230:A18481,A184,'Long Format'!C230:C18481,"Access to electricity, rural (% of rural population)"),"No Data")</f>
        <v>20.493472143994577</v>
      </c>
      <c r="D184">
        <f>IFERROR(RANK(C184,C$2:C$257,0),"")</f>
        <v>222</v>
      </c>
      <c r="E184" t="str">
        <f>IF(C184="No Data","No Data",IF(C184&gt;=75,"High",IF(C184&gt;=50,"Medium",IF(C184&gt;=25,"Low","Very Low"))))</f>
        <v>Very Low</v>
      </c>
      <c r="F184">
        <f>IFERROR(AVERAGEIFS('Long Format'!F223:F18474,'Long Format'!A223:A18474,A184,'Long Format'!C223:C18474,"Trade in services (% of GDP)"),"No Data")</f>
        <v>10.05457863421255</v>
      </c>
      <c r="G184">
        <f>IFERROR(RANK(F184,F$2:F$257,0),"")</f>
        <v>183</v>
      </c>
      <c r="H184" t="str">
        <f>IF(F184="No Data","No Data",IF(F184&gt;=50,"High",IF(F184&gt;=25,"Medium",IF(F184&gt;=10,"Low","Very Low"))))</f>
        <v>Low</v>
      </c>
    </row>
    <row r="185" spans="1:8" x14ac:dyDescent="0.35">
      <c r="A185" t="s">
        <v>227</v>
      </c>
      <c r="B185" t="str">
        <f>VLOOKUP(A185,'Wide Format'!A:B,2,0)</f>
        <v>LDC</v>
      </c>
      <c r="C185">
        <f>IFERROR(AVERAGEIFS('Long Format'!F137:F18388,'Long Format'!A137:A18388,A185,'Long Format'!C137:C18388,"Access to electricity, rural (% of rural population)"),"No Data")</f>
        <v>29.005804062543255</v>
      </c>
      <c r="D185">
        <f>IFERROR(RANK(C185,C$2:C$257,0),"")</f>
        <v>209</v>
      </c>
      <c r="E185" t="str">
        <f>IF(C185="No Data","No Data",IF(C185&gt;=75,"High",IF(C185&gt;=50,"Medium",IF(C185&gt;=25,"Low","Very Low"))))</f>
        <v>Low</v>
      </c>
      <c r="F185">
        <f>IFERROR(AVERAGEIFS('Long Format'!F210:F18461,'Long Format'!A210:A18461,A185,'Long Format'!C210:C18461,"Trade in services (% of GDP)"),"No Data")</f>
        <v>9.9751706450737956</v>
      </c>
      <c r="G185">
        <f>IFERROR(RANK(F185,F$2:F$257,0),"")</f>
        <v>184</v>
      </c>
      <c r="H185" t="str">
        <f>IF(F185="No Data","No Data",IF(F185&gt;=50,"High",IF(F185&gt;=25,"Medium",IF(F185&gt;=10,"Low","Very Low"))))</f>
        <v>Very Low</v>
      </c>
    </row>
    <row r="186" spans="1:8" x14ac:dyDescent="0.35">
      <c r="A186" t="s">
        <v>175</v>
      </c>
      <c r="B186" t="str">
        <f>VLOOKUP(A186,'Wide Format'!A:B,2,0)</f>
        <v>NPL</v>
      </c>
      <c r="C186">
        <f>IFERROR(AVERAGEIFS('Long Format'!F173:F18424,'Long Format'!A173:A18424,A186,'Long Format'!C173:C18424,"Access to electricity, rural (% of rural population)"),"No Data")</f>
        <v>51.323076923076925</v>
      </c>
      <c r="D186">
        <f>IFERROR(RANK(C186,C$2:C$257,0),"")</f>
        <v>192</v>
      </c>
      <c r="E186" t="str">
        <f>IF(C186="No Data","No Data",IF(C186&gt;=75,"High",IF(C186&gt;=50,"Medium",IF(C186&gt;=25,"Low","Very Low"))))</f>
        <v>Medium</v>
      </c>
      <c r="F186">
        <f>IFERROR(AVERAGEIFS('Long Format'!F193:F18444,'Long Format'!A193:A18444,A186,'Long Format'!C193:C18444,"Trade in services (% of GDP)"),"No Data")</f>
        <v>9.9586809899566191</v>
      </c>
      <c r="G186">
        <f>IFERROR(RANK(F186,F$2:F$257,0),"")</f>
        <v>185</v>
      </c>
      <c r="H186" t="str">
        <f>IF(F186="No Data","No Data",IF(F186&gt;=50,"High",IF(F186&gt;=25,"Medium",IF(F186&gt;=10,"Low","Very Low"))))</f>
        <v>Very Low</v>
      </c>
    </row>
    <row r="187" spans="1:8" x14ac:dyDescent="0.35">
      <c r="A187" t="s">
        <v>102</v>
      </c>
      <c r="B187" t="str">
        <f>VLOOKUP(A187,'Wide Format'!A:B,2,0)</f>
        <v>TUR</v>
      </c>
      <c r="C187">
        <f>IFERROR(AVERAGEIFS('Long Format'!F245:F18496,'Long Format'!A245:A18496,A187,'Long Format'!C245:C18496,"Access to electricity, rural (% of rural population)"),"No Data")</f>
        <v>99.993750000000006</v>
      </c>
      <c r="D187">
        <f>IFERROR(RANK(C187,C$2:C$257,0),"")</f>
        <v>70</v>
      </c>
      <c r="E187" t="str">
        <f>IF(C187="No Data","No Data",IF(C187&gt;=75,"High",IF(C187&gt;=50,"Medium",IF(C187&gt;=25,"Low","Very Low"))))</f>
        <v>High</v>
      </c>
      <c r="F187">
        <f>IFERROR(AVERAGEIFS('Long Format'!F74:F18325,'Long Format'!A74:A18325,A187,'Long Format'!C74:C18325,"Trade in services (% of GDP)"),"No Data")</f>
        <v>9.952576472957432</v>
      </c>
      <c r="G187">
        <f>IFERROR(RANK(F187,F$2:F$257,0),"")</f>
        <v>186</v>
      </c>
      <c r="H187" t="str">
        <f>IF(F187="No Data","No Data",IF(F187&gt;=50,"High",IF(F187&gt;=25,"Medium",IF(F187&gt;=10,"Low","Very Low"))))</f>
        <v>Very Low</v>
      </c>
    </row>
    <row r="188" spans="1:8" x14ac:dyDescent="0.35">
      <c r="A188" t="s">
        <v>615</v>
      </c>
      <c r="B188" t="str">
        <f>VLOOKUP(A188,'Wide Format'!A:B,2,0)</f>
        <v>IDA</v>
      </c>
      <c r="C188">
        <f>IFERROR(AVERAGEIFS('Long Format'!F112:F18363,'Long Format'!A112:A18363,A188,'Long Format'!C112:C18363,"Access to electricity, rural (% of rural population)"),"No Data")</f>
        <v>39.072292426668305</v>
      </c>
      <c r="D188">
        <f>IFERROR(RANK(C188,C$2:C$257,0),"")</f>
        <v>202</v>
      </c>
      <c r="E188" t="str">
        <f>IF(C188="No Data","No Data",IF(C188&gt;=75,"High",IF(C188&gt;=50,"Medium",IF(C188&gt;=25,"Low","Very Low"))))</f>
        <v>Low</v>
      </c>
      <c r="F188">
        <f>IFERROR(AVERAGEIFS('Long Format'!F203:F18454,'Long Format'!A203:A18454,A188,'Long Format'!C203:C18454,"Trade in services (% of GDP)"),"No Data")</f>
        <v>9.892244066673026</v>
      </c>
      <c r="G188">
        <f>IFERROR(RANK(F188,F$2:F$257,0),"")</f>
        <v>187</v>
      </c>
      <c r="H188" t="str">
        <f>IF(F188="No Data","No Data",IF(F188&gt;=50,"High",IF(F188&gt;=25,"Medium",IF(F188&gt;=10,"Low","Very Low"))))</f>
        <v>Very Low</v>
      </c>
    </row>
    <row r="189" spans="1:8" x14ac:dyDescent="0.35">
      <c r="A189" t="s">
        <v>482</v>
      </c>
      <c r="B189" t="str">
        <f>VLOOKUP(A189,'Wide Format'!A:B,2,0)</f>
        <v>LAO</v>
      </c>
      <c r="C189">
        <f>IFERROR(AVERAGEIFS('Long Format'!F131:F18382,'Long Format'!A131:A18382,A189,'Long Format'!C131:C18382,"Access to electricity, rural (% of rural population)"),"No Data")</f>
        <v>62.962500000000006</v>
      </c>
      <c r="D189">
        <f>IFERROR(RANK(C189,C$2:C$257,0),"")</f>
        <v>179</v>
      </c>
      <c r="E189" t="str">
        <f>IF(C189="No Data","No Data",IF(C189&gt;=75,"High",IF(C189&gt;=50,"Medium",IF(C189&gt;=25,"Low","Very Low"))))</f>
        <v>Medium</v>
      </c>
      <c r="F189">
        <f>IFERROR(AVERAGEIFS('Long Format'!F180:F18431,'Long Format'!A180:A18431,A189,'Long Format'!C180:C18431,"Trade in services (% of GDP)"),"No Data")</f>
        <v>9.873969180974596</v>
      </c>
      <c r="G189">
        <f>IFERROR(RANK(F189,F$2:F$257,0),"")</f>
        <v>188</v>
      </c>
      <c r="H189" t="str">
        <f>IF(F189="No Data","No Data",IF(F189&gt;=50,"High",IF(F189&gt;=25,"Medium",IF(F189&gt;=10,"Low","Very Low"))))</f>
        <v>Very Low</v>
      </c>
    </row>
    <row r="190" spans="1:8" x14ac:dyDescent="0.35">
      <c r="A190" t="s">
        <v>191</v>
      </c>
      <c r="B190" t="str">
        <f>VLOOKUP(A190,'Wide Format'!A:B,2,0)</f>
        <v>PRE</v>
      </c>
      <c r="C190">
        <f>IFERROR(AVERAGEIFS('Long Format'!F198:F18449,'Long Format'!A198:A18449,A190,'Long Format'!C198:C18449,"Access to electricity, rural (% of rural population)"),"No Data")</f>
        <v>20.317419390002858</v>
      </c>
      <c r="D190">
        <f>IFERROR(RANK(C190,C$2:C$257,0),"")</f>
        <v>223</v>
      </c>
      <c r="E190" t="str">
        <f>IF(C190="No Data","No Data",IF(C190&gt;=75,"High",IF(C190&gt;=50,"Medium",IF(C190&gt;=25,"Low","Very Low"))))</f>
        <v>Very Low</v>
      </c>
      <c r="F190">
        <f>IFERROR(AVERAGEIFS('Long Format'!F224:F18475,'Long Format'!A224:A18475,A190,'Long Format'!C224:C18475,"Trade in services (% of GDP)"),"No Data")</f>
        <v>9.8667772168474723</v>
      </c>
      <c r="G190">
        <f>IFERROR(RANK(F190,F$2:F$257,0),"")</f>
        <v>189</v>
      </c>
      <c r="H190" t="str">
        <f>IF(F190="No Data","No Data",IF(F190&gt;=50,"High",IF(F190&gt;=25,"Medium",IF(F190&gt;=10,"Low","Very Low"))))</f>
        <v>Very Low</v>
      </c>
    </row>
    <row r="191" spans="1:8" x14ac:dyDescent="0.35">
      <c r="A191" t="s">
        <v>101</v>
      </c>
      <c r="B191" t="str">
        <f>VLOOKUP(A191,'Wide Format'!A:B,2,0)</f>
        <v>BFA</v>
      </c>
      <c r="C191">
        <f>IFERROR(AVERAGEIFS('Long Format'!F35:F18286,'Long Format'!A35:A18286,A191,'Long Format'!C35:C18286,"Access to electricity, rural (% of rural population)"),"No Data")</f>
        <v>1.8545454545454545</v>
      </c>
      <c r="D191">
        <f>IFERROR(RANK(C191,C$2:C$257,0),"")</f>
        <v>250</v>
      </c>
      <c r="E191" t="str">
        <f>IF(C191="No Data","No Data",IF(C191&gt;=75,"High",IF(C191&gt;=50,"Medium",IF(C191&gt;=25,"Low","Very Low"))))</f>
        <v>Very Low</v>
      </c>
      <c r="F191">
        <f>IFERROR(AVERAGEIFS('Long Format'!F251:F18502,'Long Format'!A251:A18502,A191,'Long Format'!C251:C18502,"Trade in services (% of GDP)"),"No Data")</f>
        <v>9.7692389536936339</v>
      </c>
      <c r="G191">
        <f>IFERROR(RANK(F191,F$2:F$257,0),"")</f>
        <v>190</v>
      </c>
      <c r="H191" t="str">
        <f>IF(F191="No Data","No Data",IF(F191&gt;=50,"High",IF(F191&gt;=25,"Medium",IF(F191&gt;=10,"Low","Very Low"))))</f>
        <v>Very Low</v>
      </c>
    </row>
    <row r="192" spans="1:8" x14ac:dyDescent="0.35">
      <c r="A192" t="s">
        <v>466</v>
      </c>
      <c r="B192" t="str">
        <f>VLOOKUP(A192,'Wide Format'!A:B,2,0)</f>
        <v>LBY</v>
      </c>
      <c r="C192">
        <f>IFERROR(AVERAGEIFS('Long Format'!F141:F18392,'Long Format'!A141:A18392,A192,'Long Format'!C141:C18392,"Access to electricity, rural (% of rural population)"),"No Data")</f>
        <v>64.900000000000006</v>
      </c>
      <c r="D192">
        <f>IFERROR(RANK(C192,C$2:C$257,0),"")</f>
        <v>177</v>
      </c>
      <c r="E192" t="str">
        <f>IF(C192="No Data","No Data",IF(C192&gt;=75,"High",IF(C192&gt;=50,"Medium",IF(C192&gt;=25,"Low","Very Low"))))</f>
        <v>Medium</v>
      </c>
      <c r="F192">
        <f>IFERROR(AVERAGEIFS('Long Format'!F178:F18429,'Long Format'!A178:A18429,A192,'Long Format'!C178:C18429,"Trade in services (% of GDP)"),"No Data")</f>
        <v>9.7212704969326857</v>
      </c>
      <c r="G192">
        <f>IFERROR(RANK(F192,F$2:F$257,0),"")</f>
        <v>191</v>
      </c>
      <c r="H192" t="str">
        <f>IF(F192="No Data","No Data",IF(F192&gt;=50,"High",IF(F192&gt;=25,"Medium",IF(F192&gt;=10,"Low","Very Low"))))</f>
        <v>Very Low</v>
      </c>
    </row>
    <row r="193" spans="1:8" x14ac:dyDescent="0.35">
      <c r="A193" t="s">
        <v>405</v>
      </c>
      <c r="B193" t="str">
        <f>VLOOKUP(A193,'Wide Format'!A:B,2,0)</f>
        <v>EAS</v>
      </c>
      <c r="C193">
        <f>IFERROR(AVERAGEIFS('Long Format'!F65:F18316,'Long Format'!A65:A18316,A193,'Long Format'!C65:C18316,"Access to electricity, rural (% of rural population)"),"No Data")</f>
        <v>92.518944908038378</v>
      </c>
      <c r="D193">
        <f>IFERROR(RANK(C193,C$2:C$257,0),"")</f>
        <v>128</v>
      </c>
      <c r="E193" t="str">
        <f>IF(C193="No Data","No Data",IF(C193&gt;=75,"High",IF(C193&gt;=50,"Medium",IF(C193&gt;=25,"Low","Very Low"))))</f>
        <v>High</v>
      </c>
      <c r="F193">
        <f>IFERROR(AVERAGEIFS('Long Format'!F129:F18380,'Long Format'!A129:A18380,A193,'Long Format'!C129:C18380,"Trade in services (% of GDP)"),"No Data")</f>
        <v>9.7060341806076984</v>
      </c>
      <c r="G193">
        <f>IFERROR(RANK(F193,F$2:F$257,0),"")</f>
        <v>192</v>
      </c>
      <c r="H193" t="str">
        <f>IF(F193="No Data","No Data",IF(F193&gt;=50,"High",IF(F193&gt;=25,"Medium",IF(F193&gt;=10,"Low","Very Low"))))</f>
        <v>Very Low</v>
      </c>
    </row>
    <row r="194" spans="1:8" x14ac:dyDescent="0.35">
      <c r="A194" t="s">
        <v>592</v>
      </c>
      <c r="B194" t="str">
        <f>VLOOKUP(A194,'Wide Format'!A:B,2,0)</f>
        <v>AFW</v>
      </c>
      <c r="C194">
        <f>IFERROR(AVERAGEIFS('Long Format'!F4:F18255,'Long Format'!A4:A18255,A194,'Long Format'!C4:C18255,"Access to electricity, rural (% of rural population)"),"No Data")</f>
        <v>21.107902696877655</v>
      </c>
      <c r="D194">
        <f>IFERROR(RANK(C194,C$2:C$257,0),"")</f>
        <v>216</v>
      </c>
      <c r="E194" t="str">
        <f>IF(C194="No Data","No Data",IF(C194&gt;=75,"High",IF(C194&gt;=50,"Medium",IF(C194&gt;=25,"Low","Very Low"))))</f>
        <v>Very Low</v>
      </c>
      <c r="F194">
        <f>IFERROR(AVERAGEIFS('Long Format'!F217:F18468,'Long Format'!A217:A18468,A194,'Long Format'!C217:C18468,"Trade in services (% of GDP)"),"No Data")</f>
        <v>9.6742346319062058</v>
      </c>
      <c r="G194">
        <f>IFERROR(RANK(F194,F$2:F$257,0),"")</f>
        <v>193</v>
      </c>
      <c r="H194" t="str">
        <f>IF(F194="No Data","No Data",IF(F194&gt;=50,"High",IF(F194&gt;=25,"Medium",IF(F194&gt;=10,"Low","Very Low"))))</f>
        <v>Very Low</v>
      </c>
    </row>
    <row r="195" spans="1:8" x14ac:dyDescent="0.35">
      <c r="A195" t="s">
        <v>50</v>
      </c>
      <c r="B195" t="str">
        <f>VLOOKUP(A195,'Wide Format'!A:B,2,0)</f>
        <v>BOL</v>
      </c>
      <c r="C195">
        <f>IFERROR(AVERAGEIFS('Long Format'!F28:F18279,'Long Format'!A28:A18279,A195,'Long Format'!C28:C18279,"Access to electricity, rural (% of rural population)"),"No Data")</f>
        <v>59.193750000000001</v>
      </c>
      <c r="D195">
        <f>IFERROR(RANK(C195,C$2:C$257,0),"")</f>
        <v>185</v>
      </c>
      <c r="E195" t="str">
        <f>IF(C195="No Data","No Data",IF(C195&gt;=75,"High",IF(C195&gt;=50,"Medium",IF(C195&gt;=25,"Low","Very Low"))))</f>
        <v>Medium</v>
      </c>
      <c r="F195">
        <f>IFERROR(AVERAGEIFS('Long Format'!F186:F18437,'Long Format'!A186:A18437,A195,'Long Format'!C186:C18437,"Trade in services (% of GDP)"),"No Data")</f>
        <v>9.5455280852894759</v>
      </c>
      <c r="G195">
        <f>IFERROR(RANK(F195,F$2:F$257,0),"")</f>
        <v>194</v>
      </c>
      <c r="H195" t="str">
        <f>IF(F195="No Data","No Data",IF(F195&gt;=50,"High",IF(F195&gt;=25,"Medium",IF(F195&gt;=10,"Low","Very Low"))))</f>
        <v>Very Low</v>
      </c>
    </row>
    <row r="196" spans="1:8" x14ac:dyDescent="0.35">
      <c r="A196" t="s">
        <v>575</v>
      </c>
      <c r="B196" t="str">
        <f>VLOOKUP(A196,'Wide Format'!A:B,2,0)</f>
        <v>CIV</v>
      </c>
      <c r="C196">
        <f>IFERROR(AVERAGEIFS('Long Format'!F54:F18305,'Long Format'!A54:A18305,A196,'Long Format'!C54:C18305,"Access to electricity, rural (% of rural population)"),"No Data")</f>
        <v>35.40625</v>
      </c>
      <c r="D196">
        <f>IFERROR(RANK(C196,C$2:C$257,0),"")</f>
        <v>203</v>
      </c>
      <c r="E196" t="str">
        <f>IF(C196="No Data","No Data",IF(C196&gt;=75,"High",IF(C196&gt;=50,"Medium",IF(C196&gt;=25,"Low","Very Low"))))</f>
        <v>Low</v>
      </c>
      <c r="F196">
        <f>IFERROR(AVERAGEIFS('Long Format'!F204:F18455,'Long Format'!A204:A18455,A196,'Long Format'!C204:C18455,"Trade in services (% of GDP)"),"No Data")</f>
        <v>9.4343052481800012</v>
      </c>
      <c r="G196">
        <f>IFERROR(RANK(F196,F$2:F$257,0),"")</f>
        <v>195</v>
      </c>
      <c r="H196" t="str">
        <f>IF(F196="No Data","No Data",IF(F196&gt;=50,"High",IF(F196&gt;=25,"Medium",IF(F196&gt;=10,"Low","Very Low"))))</f>
        <v>Very Low</v>
      </c>
    </row>
    <row r="197" spans="1:8" x14ac:dyDescent="0.35">
      <c r="A197" t="s">
        <v>362</v>
      </c>
      <c r="B197" t="str">
        <f>VLOOKUP(A197,'Wide Format'!A:B,2,0)</f>
        <v>AUS</v>
      </c>
      <c r="C197">
        <f>IFERROR(AVERAGEIFS('Long Format'!F15:F18266,'Long Format'!A15:A18266,A197,'Long Format'!C15:C18266,"Access to electricity, rural (% of rural population)"),"No Data")</f>
        <v>100</v>
      </c>
      <c r="D197">
        <f>IFERROR(RANK(C197,C$2:C$257,0),"")</f>
        <v>1</v>
      </c>
      <c r="E197" t="str">
        <f>IF(C197="No Data","No Data",IF(C197&gt;=75,"High",IF(C197&gt;=50,"Medium",IF(C197&gt;=25,"Low","Very Low"))))</f>
        <v>High</v>
      </c>
      <c r="F197">
        <f>IFERROR(AVERAGEIFS('Long Format'!F4:F18255,'Long Format'!A4:A18255,A197,'Long Format'!C4:C18255,"Trade in services (% of GDP)"),"No Data")</f>
        <v>9.387080516828183</v>
      </c>
      <c r="G197">
        <f>IFERROR(RANK(F197,F$2:F$257,0),"")</f>
        <v>196</v>
      </c>
      <c r="H197" t="str">
        <f>IF(F197="No Data","No Data",IF(F197&gt;=50,"High",IF(F197&gt;=25,"Medium",IF(F197&gt;=10,"Low","Very Low"))))</f>
        <v>Very Low</v>
      </c>
    </row>
    <row r="198" spans="1:8" x14ac:dyDescent="0.35">
      <c r="A198" t="s">
        <v>484</v>
      </c>
      <c r="B198" t="str">
        <f>VLOOKUP(A198,'Wide Format'!A:B,2,0)</f>
        <v>GIN</v>
      </c>
      <c r="C198">
        <f>IFERROR(AVERAGEIFS('Long Format'!F98:F18349,'Long Format'!A98:A18349,A198,'Long Format'!C98:C18349,"Access to electricity, rural (% of rural population)"),"No Data")</f>
        <v>14.389999999999997</v>
      </c>
      <c r="D198">
        <f>IFERROR(RANK(C198,C$2:C$257,0),"")</f>
        <v>234</v>
      </c>
      <c r="E198" t="str">
        <f>IF(C198="No Data","No Data",IF(C198&gt;=75,"High",IF(C198&gt;=50,"Medium",IF(C198&gt;=25,"Low","Very Low"))))</f>
        <v>Very Low</v>
      </c>
      <c r="F198">
        <f>IFERROR(AVERAGEIFS('Long Format'!F235:F18486,'Long Format'!A235:A18486,A198,'Long Format'!C235:C18486,"Trade in services (% of GDP)"),"No Data")</f>
        <v>9.0947435859728802</v>
      </c>
      <c r="G198">
        <f>IFERROR(RANK(F198,F$2:F$257,0),"")</f>
        <v>197</v>
      </c>
      <c r="H198" t="str">
        <f>IF(F198="No Data","No Data",IF(F198&gt;=50,"High",IF(F198&gt;=25,"Medium",IF(F198&gt;=10,"Low","Very Low"))))</f>
        <v>Very Low</v>
      </c>
    </row>
    <row r="199" spans="1:8" x14ac:dyDescent="0.35">
      <c r="A199" t="s">
        <v>69</v>
      </c>
      <c r="B199" t="str">
        <f>VLOOKUP(A199,'Wide Format'!A:B,2,0)</f>
        <v>IBT</v>
      </c>
      <c r="C199">
        <f>IFERROR(AVERAGEIFS('Long Format'!F109:F18360,'Long Format'!A109:A18360,A199,'Long Format'!C109:C18360,"Access to electricity, rural (% of rural population)"),"No Data")</f>
        <v>73.012491228222103</v>
      </c>
      <c r="D199">
        <f>IFERROR(RANK(C199,C$2:C$257,0),"")</f>
        <v>169</v>
      </c>
      <c r="E199" t="str">
        <f>IF(C199="No Data","No Data",IF(C199&gt;=75,"High",IF(C199&gt;=50,"Medium",IF(C199&gt;=25,"Low","Very Low"))))</f>
        <v>Medium</v>
      </c>
      <c r="F199">
        <f>IFERROR(AVERAGEIFS('Long Format'!F170:F18421,'Long Format'!A170:A18421,A199,'Long Format'!C170:C18421,"Trade in services (% of GDP)"),"No Data")</f>
        <v>9.0921759021639996</v>
      </c>
      <c r="G199">
        <f>IFERROR(RANK(F199,F$2:F$257,0),"")</f>
        <v>198</v>
      </c>
      <c r="H199" t="str">
        <f>IF(F199="No Data","No Data",IF(F199&gt;=50,"High",IF(F199&gt;=25,"Medium",IF(F199&gt;=10,"Low","Very Low"))))</f>
        <v>Very Low</v>
      </c>
    </row>
    <row r="200" spans="1:8" x14ac:dyDescent="0.35">
      <c r="A200" t="s">
        <v>597</v>
      </c>
      <c r="B200" t="str">
        <f>VLOOKUP(A200,'Wide Format'!A:B,2,0)</f>
        <v>IBD</v>
      </c>
      <c r="C200">
        <f>IFERROR(AVERAGEIFS('Long Format'!F107:F18358,'Long Format'!A107:A18358,A200,'Long Format'!C107:C18358,"Access to electricity, rural (% of rural population)"),"No Data")</f>
        <v>86.750663532246875</v>
      </c>
      <c r="D200">
        <f>IFERROR(RANK(C200,C$2:C$257,0),"")</f>
        <v>145</v>
      </c>
      <c r="E200" t="str">
        <f>IF(C200="No Data","No Data",IF(C200&gt;=75,"High",IF(C200&gt;=50,"Medium",IF(C200&gt;=25,"Low","Very Low"))))</f>
        <v>High</v>
      </c>
      <c r="F200">
        <f>IFERROR(AVERAGEIFS('Long Format'!F146:F18397,'Long Format'!A146:A18397,A200,'Long Format'!C146:C18397,"Trade in services (% of GDP)"),"No Data")</f>
        <v>9.0293176604550673</v>
      </c>
      <c r="G200">
        <f>IFERROR(RANK(F200,F$2:F$257,0),"")</f>
        <v>199</v>
      </c>
      <c r="H200" t="str">
        <f>IF(F200="No Data","No Data",IF(F200&gt;=50,"High",IF(F200&gt;=25,"Medium",IF(F200&gt;=10,"Low","Very Low"))))</f>
        <v>Very Low</v>
      </c>
    </row>
    <row r="201" spans="1:8" x14ac:dyDescent="0.35">
      <c r="A201" t="s">
        <v>152</v>
      </c>
      <c r="B201" t="str">
        <f>VLOOKUP(A201,'Wide Format'!A:B,2,0)</f>
        <v>NER</v>
      </c>
      <c r="C201">
        <f>IFERROR(AVERAGEIFS('Long Format'!F178:F18429,'Long Format'!A178:A18429,A201,'Long Format'!C178:C18429,"Access to electricity, rural (% of rural population)"),"No Data")</f>
        <v>6.2928571428571436</v>
      </c>
      <c r="D201">
        <f>IFERROR(RANK(C201,C$2:C$257,0),"")</f>
        <v>244</v>
      </c>
      <c r="E201" t="str">
        <f>IF(C201="No Data","No Data",IF(C201&gt;=75,"High",IF(C201&gt;=50,"Medium",IF(C201&gt;=25,"Low","Very Low"))))</f>
        <v>Very Low</v>
      </c>
      <c r="F201">
        <f>IFERROR(AVERAGEIFS('Long Format'!F245:F18496,'Long Format'!A245:A18496,A201,'Long Format'!C245:C18496,"Trade in services (% of GDP)"),"No Data")</f>
        <v>8.9458029212431551</v>
      </c>
      <c r="G201">
        <f>IFERROR(RANK(F201,F$2:F$257,0),"")</f>
        <v>200</v>
      </c>
      <c r="H201" t="str">
        <f>IF(F201="No Data","No Data",IF(F201&gt;=50,"High",IF(F201&gt;=25,"Medium",IF(F201&gt;=10,"Low","Very Low"))))</f>
        <v>Very Low</v>
      </c>
    </row>
    <row r="202" spans="1:8" x14ac:dyDescent="0.35">
      <c r="A202" t="s">
        <v>355</v>
      </c>
      <c r="B202" t="str">
        <f>VLOOKUP(A202,'Wide Format'!A:B,2,0)</f>
        <v>MMR</v>
      </c>
      <c r="C202">
        <f>IFERROR(AVERAGEIFS('Long Format'!F170:F18421,'Long Format'!A170:A18421,A202,'Long Format'!C170:C18421,"Access to electricity, rural (% of rural population)"),"No Data")</f>
        <v>44.67499999999999</v>
      </c>
      <c r="D202">
        <f>IFERROR(RANK(C202,C$2:C$257,0),"")</f>
        <v>197</v>
      </c>
      <c r="E202" t="str">
        <f>IF(C202="No Data","No Data",IF(C202&gt;=75,"High",IF(C202&gt;=50,"Medium",IF(C202&gt;=25,"Low","Very Low"))))</f>
        <v>Low</v>
      </c>
      <c r="F202">
        <f>IFERROR(AVERAGEIFS('Long Format'!F198:F18449,'Long Format'!A198:A18449,A202,'Long Format'!C198:C18449,"Trade in services (% of GDP)"),"No Data")</f>
        <v>8.8946080378668757</v>
      </c>
      <c r="G202">
        <f>IFERROR(RANK(F202,F$2:F$257,0),"")</f>
        <v>201</v>
      </c>
      <c r="H202" t="str">
        <f>IF(F202="No Data","No Data",IF(F202&gt;=50,"High",IF(F202&gt;=25,"Medium",IF(F202&gt;=10,"Low","Very Low"))))</f>
        <v>Very Low</v>
      </c>
    </row>
    <row r="203" spans="1:8" x14ac:dyDescent="0.35">
      <c r="A203" t="s">
        <v>266</v>
      </c>
      <c r="B203" t="str">
        <f>VLOOKUP(A203,'Wide Format'!A:B,2,0)</f>
        <v>LMY</v>
      </c>
      <c r="C203">
        <f>IFERROR(AVERAGEIFS('Long Format'!F144:F18395,'Long Format'!A144:A18395,A203,'Long Format'!C144:C18395,"Access to electricity, rural (% of rural population)"),"No Data")</f>
        <v>73.601585013968901</v>
      </c>
      <c r="D203">
        <f>IFERROR(RANK(C203,C$2:C$257,0),"")</f>
        <v>167</v>
      </c>
      <c r="E203" t="str">
        <f>IF(C203="No Data","No Data",IF(C203&gt;=75,"High",IF(C203&gt;=50,"Medium",IF(C203&gt;=25,"Low","Very Low"))))</f>
        <v>Medium</v>
      </c>
      <c r="F203">
        <f>IFERROR(AVERAGEIFS('Long Format'!F168:F18419,'Long Format'!A168:A18419,A203,'Long Format'!C168:C18419,"Trade in services (% of GDP)"),"No Data")</f>
        <v>8.7283844342421322</v>
      </c>
      <c r="G203">
        <f>IFERROR(RANK(F203,F$2:F$257,0),"")</f>
        <v>202</v>
      </c>
      <c r="H203" t="str">
        <f>IF(F203="No Data","No Data",IF(F203&gt;=50,"High",IF(F203&gt;=25,"Medium",IF(F203&gt;=10,"Low","Very Low"))))</f>
        <v>Very Low</v>
      </c>
    </row>
    <row r="204" spans="1:8" x14ac:dyDescent="0.35">
      <c r="A204" t="s">
        <v>378</v>
      </c>
      <c r="B204" t="str">
        <f>VLOOKUP(A204,'Wide Format'!A:B,2,0)</f>
        <v>MIC</v>
      </c>
      <c r="C204">
        <f>IFERROR(AVERAGEIFS('Long Format'!F163:F18414,'Long Format'!A163:A18414,A204,'Long Format'!C163:C18414,"Access to electricity, rural (% of rural population)"),"No Data")</f>
        <v>78.5476966853671</v>
      </c>
      <c r="D204">
        <f>IFERROR(RANK(C204,C$2:C$257,0),"")</f>
        <v>160</v>
      </c>
      <c r="E204" t="str">
        <f>IF(C204="No Data","No Data",IF(C204&gt;=75,"High",IF(C204&gt;=50,"Medium",IF(C204&gt;=25,"Low","Very Low"))))</f>
        <v>High</v>
      </c>
      <c r="F204">
        <f>IFERROR(AVERAGEIFS('Long Format'!F161:F18412,'Long Format'!A161:A18412,A204,'Long Format'!C161:C18412,"Trade in services (% of GDP)"),"No Data")</f>
        <v>8.6966989621157857</v>
      </c>
      <c r="G204">
        <f>IFERROR(RANK(F204,F$2:F$257,0),"")</f>
        <v>203</v>
      </c>
      <c r="H204" t="str">
        <f>IF(F204="No Data","No Data",IF(F204&gt;=50,"High",IF(F204&gt;=25,"Medium",IF(F204&gt;=10,"Low","Very Low"))))</f>
        <v>Very Low</v>
      </c>
    </row>
    <row r="205" spans="1:8" x14ac:dyDescent="0.35">
      <c r="A205" t="s">
        <v>530</v>
      </c>
      <c r="B205" t="str">
        <f>VLOOKUP(A205,'Wide Format'!A:B,2,0)</f>
        <v>BEN</v>
      </c>
      <c r="C205">
        <f>IFERROR(AVERAGEIFS('Long Format'!F25:F18276,'Long Format'!A25:A18276,A205,'Long Format'!C25:C18276,"Access to electricity, rural (% of rural population)"),"No Data")</f>
        <v>15.206250000000001</v>
      </c>
      <c r="D205">
        <f>IFERROR(RANK(C205,C$2:C$257,0),"")</f>
        <v>233</v>
      </c>
      <c r="E205" t="str">
        <f>IF(C205="No Data","No Data",IF(C205&gt;=75,"High",IF(C205&gt;=50,"Medium",IF(C205&gt;=25,"Low","Very Low"))))</f>
        <v>Very Low</v>
      </c>
      <c r="F205">
        <f>IFERROR(AVERAGEIFS('Long Format'!F234:F18485,'Long Format'!A234:A18485,A205,'Long Format'!C234:C18485,"Trade in services (% of GDP)"),"No Data")</f>
        <v>8.6842597748913182</v>
      </c>
      <c r="G205">
        <f>IFERROR(RANK(F205,F$2:F$257,0),"")</f>
        <v>204</v>
      </c>
      <c r="H205" t="str">
        <f>IF(F205="No Data","No Data",IF(F205&gt;=50,"High",IF(F205&gt;=25,"Medium",IF(F205&gt;=10,"Low","Very Low"))))</f>
        <v>Very Low</v>
      </c>
    </row>
    <row r="206" spans="1:8" x14ac:dyDescent="0.35">
      <c r="A206" t="s">
        <v>2</v>
      </c>
      <c r="B206" t="str">
        <f>VLOOKUP(A206,'Wide Format'!A:B,2,0)</f>
        <v>RUS</v>
      </c>
      <c r="C206">
        <f>IFERROR(AVERAGEIFS('Long Format'!F202:F18453,'Long Format'!A202:A18453,A206,'Long Format'!C202:C18453,"Access to electricity, rural (% of rural population)"),"No Data")</f>
        <v>98.306250000000006</v>
      </c>
      <c r="D206">
        <f>IFERROR(RANK(C206,C$2:C$257,0),"")</f>
        <v>105</v>
      </c>
      <c r="E206" t="str">
        <f>IF(C206="No Data","No Data",IF(C206&gt;=75,"High",IF(C206&gt;=50,"Medium",IF(C206&gt;=25,"Low","Very Low"))))</f>
        <v>High</v>
      </c>
      <c r="F206">
        <f>IFERROR(AVERAGEIFS('Long Format'!F106:F18357,'Long Format'!A106:A18357,A206,'Long Format'!C106:C18357,"Trade in services (% of GDP)"),"No Data")</f>
        <v>8.6170023586607432</v>
      </c>
      <c r="G206">
        <f>IFERROR(RANK(F206,F$2:F$257,0),"")</f>
        <v>205</v>
      </c>
      <c r="H206" t="str">
        <f>IF(F206="No Data","No Data",IF(F206&gt;=50,"High",IF(F206&gt;=25,"Medium",IF(F206&gt;=10,"Low","Very Low"))))</f>
        <v>Very Low</v>
      </c>
    </row>
    <row r="207" spans="1:8" x14ac:dyDescent="0.35">
      <c r="A207" t="s">
        <v>595</v>
      </c>
      <c r="B207" t="str">
        <f>VLOOKUP(A207,'Wide Format'!A:B,2,0)</f>
        <v>TEA</v>
      </c>
      <c r="C207">
        <f>IFERROR(AVERAGEIFS('Long Format'!F67:F18318,'Long Format'!A67:A18318,A207,'Long Format'!C67:C18318,"Access to electricity, rural (% of rural population)"),"No Data")</f>
        <v>92.292171877624639</v>
      </c>
      <c r="D207">
        <f>IFERROR(RANK(C207,C$2:C$257,0),"")</f>
        <v>130</v>
      </c>
      <c r="E207" t="str">
        <f>IF(C207="No Data","No Data",IF(C207&gt;=75,"High",IF(C207&gt;=50,"Medium",IF(C207&gt;=25,"Low","Very Low"))))</f>
        <v>High</v>
      </c>
      <c r="F207">
        <f>IFERROR(AVERAGEIFS('Long Format'!F131:F18382,'Long Format'!A131:A18382,A207,'Long Format'!C131:C18382,"Trade in services (% of GDP)"),"No Data")</f>
        <v>8.5708119724863714</v>
      </c>
      <c r="G207">
        <f>IFERROR(RANK(F207,F$2:F$257,0),"")</f>
        <v>206</v>
      </c>
      <c r="H207" t="str">
        <f>IF(F207="No Data","No Data",IF(F207&gt;=50,"High",IF(F207&gt;=25,"Medium",IF(F207&gt;=10,"Low","Very Low"))))</f>
        <v>Very Low</v>
      </c>
    </row>
    <row r="208" spans="1:8" x14ac:dyDescent="0.35">
      <c r="A208" t="s">
        <v>173</v>
      </c>
      <c r="B208" t="str">
        <f>VLOOKUP(A208,'Wide Format'!A:B,2,0)</f>
        <v>EAP</v>
      </c>
      <c r="C208">
        <f>IFERROR(AVERAGEIFS('Long Format'!F66:F18317,'Long Format'!A66:A18317,A208,'Long Format'!C66:C18317,"Access to electricity, rural (% of rural population)"),"No Data")</f>
        <v>92.292147595057244</v>
      </c>
      <c r="D208">
        <f>IFERROR(RANK(C208,C$2:C$257,0),"")</f>
        <v>131</v>
      </c>
      <c r="E208" t="str">
        <f>IF(C208="No Data","No Data",IF(C208&gt;=75,"High",IF(C208&gt;=50,"Medium",IF(C208&gt;=25,"Low","Very Low"))))</f>
        <v>High</v>
      </c>
      <c r="F208">
        <f>IFERROR(AVERAGEIFS('Long Format'!F132:F18383,'Long Format'!A132:A18383,A208,'Long Format'!C132:C18383,"Trade in services (% of GDP)"),"No Data")</f>
        <v>8.5698274800315097</v>
      </c>
      <c r="G208">
        <f>IFERROR(RANK(F208,F$2:F$257,0),"")</f>
        <v>207</v>
      </c>
      <c r="H208" t="str">
        <f>IF(F208="No Data","No Data",IF(F208&gt;=50,"High",IF(F208&gt;=25,"Medium",IF(F208&gt;=10,"Low","Very Low"))))</f>
        <v>Very Low</v>
      </c>
    </row>
    <row r="209" spans="1:8" x14ac:dyDescent="0.35">
      <c r="A209" t="s">
        <v>390</v>
      </c>
      <c r="B209" t="str">
        <f>VLOOKUP(A209,'Wide Format'!A:B,2,0)</f>
        <v>IDN</v>
      </c>
      <c r="C209">
        <f>IFERROR(AVERAGEIFS('Long Format'!F114:F18365,'Long Format'!A114:A18365,A209,'Long Format'!C114:C18365,"Access to electricity, rural (% of rural population)"),"No Data")</f>
        <v>88.381249999999994</v>
      </c>
      <c r="D209">
        <f>IFERROR(RANK(C209,C$2:C$257,0),"")</f>
        <v>143</v>
      </c>
      <c r="E209" t="str">
        <f>IF(C209="No Data","No Data",IF(C209&gt;=75,"High",IF(C209&gt;=50,"Medium",IF(C209&gt;=25,"Low","Very Low"))))</f>
        <v>High</v>
      </c>
      <c r="F209">
        <f>IFERROR(AVERAGEIFS('Long Format'!F144:F18395,'Long Format'!A144:A18395,A209,'Long Format'!C144:C18395,"Trade in services (% of GDP)"),"No Data")</f>
        <v>8.3658267898978043</v>
      </c>
      <c r="G209">
        <f>IFERROR(RANK(F209,F$2:F$257,0),"")</f>
        <v>208</v>
      </c>
      <c r="H209" t="str">
        <f>IF(F209="No Data","No Data",IF(F209&gt;=50,"High",IF(F209&gt;=25,"Medium",IF(F209&gt;=10,"Low","Very Low"))))</f>
        <v>Very Low</v>
      </c>
    </row>
    <row r="210" spans="1:8" x14ac:dyDescent="0.35">
      <c r="A210" t="s">
        <v>409</v>
      </c>
      <c r="B210" t="str">
        <f>VLOOKUP(A210,'Wide Format'!A:B,2,0)</f>
        <v>PRY</v>
      </c>
      <c r="C210">
        <f>IFERROR(AVERAGEIFS('Long Format'!F192:F18443,'Long Format'!A192:A18443,A210,'Long Format'!C192:C18443,"Access to electricity, rural (% of rural population)"),"No Data")</f>
        <v>92.806250000000006</v>
      </c>
      <c r="D210">
        <f>IFERROR(RANK(C210,C$2:C$257,0),"")</f>
        <v>127</v>
      </c>
      <c r="E210" t="str">
        <f>IF(C210="No Data","No Data",IF(C210&gt;=75,"High",IF(C210&gt;=50,"Medium",IF(C210&gt;=25,"Low","Very Low"))))</f>
        <v>High</v>
      </c>
      <c r="F210">
        <f>IFERROR(AVERAGEIFS('Long Format'!F128:F18379,'Long Format'!A128:A18379,A210,'Long Format'!C128:C18379,"Trade in services (% of GDP)"),"No Data")</f>
        <v>8.2758255070889266</v>
      </c>
      <c r="G210">
        <f>IFERROR(RANK(F210,F$2:F$257,0),"")</f>
        <v>209</v>
      </c>
      <c r="H210" t="str">
        <f>IF(F210="No Data","No Data",IF(F210&gt;=50,"High",IF(F210&gt;=25,"Medium",IF(F210&gt;=10,"Low","Very Low"))))</f>
        <v>Very Low</v>
      </c>
    </row>
    <row r="211" spans="1:8" x14ac:dyDescent="0.35">
      <c r="A211" t="s">
        <v>419</v>
      </c>
      <c r="B211" t="str">
        <f>VLOOKUP(A211,'Wide Format'!A:B,2,0)</f>
        <v>IDB</v>
      </c>
      <c r="C211">
        <f>IFERROR(AVERAGEIFS('Long Format'!F110:F18361,'Long Format'!A110:A18361,A211,'Long Format'!C110:C18361,"Access to electricity, rural (% of rural population)"),"No Data")</f>
        <v>52.897641046938858</v>
      </c>
      <c r="D211">
        <f>IFERROR(RANK(C211,C$2:C$257,0),"")</f>
        <v>191</v>
      </c>
      <c r="E211" t="str">
        <f>IF(C211="No Data","No Data",IF(C211&gt;=75,"High",IF(C211&gt;=50,"Medium",IF(C211&gt;=25,"Low","Very Low"))))</f>
        <v>Medium</v>
      </c>
      <c r="F211">
        <f>IFERROR(AVERAGEIFS('Long Format'!F192:F18443,'Long Format'!A192:A18443,A211,'Long Format'!C192:C18443,"Trade in services (% of GDP)"),"No Data")</f>
        <v>8.2547305679016603</v>
      </c>
      <c r="G211">
        <f>IFERROR(RANK(F211,F$2:F$257,0),"")</f>
        <v>210</v>
      </c>
      <c r="H211" t="str">
        <f>IF(F211="No Data","No Data",IF(F211&gt;=50,"High",IF(F211&gt;=25,"Medium",IF(F211&gt;=10,"Low","Very Low"))))</f>
        <v>Very Low</v>
      </c>
    </row>
    <row r="212" spans="1:8" x14ac:dyDescent="0.35">
      <c r="A212" t="s">
        <v>413</v>
      </c>
      <c r="B212" t="str">
        <f>VLOOKUP(A212,'Wide Format'!A:B,2,0)</f>
        <v>COD</v>
      </c>
      <c r="C212">
        <f>IFERROR(AVERAGEIFS('Long Format'!F51:F18302,'Long Format'!A51:A18302,A212,'Long Format'!C51:C18302,"Access to electricity, rural (% of rural population)"),"No Data")</f>
        <v>1.1000000000000001</v>
      </c>
      <c r="D212">
        <f>IFERROR(RANK(C212,C$2:C$257,0),"")</f>
        <v>254</v>
      </c>
      <c r="E212" t="str">
        <f>IF(C212="No Data","No Data",IF(C212&gt;=75,"High",IF(C212&gt;=50,"Medium",IF(C212&gt;=25,"Low","Very Low"))))</f>
        <v>Very Low</v>
      </c>
      <c r="F212">
        <f>IFERROR(AVERAGEIFS('Long Format'!F255:F18506,'Long Format'!A255:A18506,A212,'Long Format'!C255:C18506,"Trade in services (% of GDP)"),"No Data")</f>
        <v>8.1893737928791293</v>
      </c>
      <c r="G212">
        <f>IFERROR(RANK(F212,F$2:F$257,0),"")</f>
        <v>211</v>
      </c>
      <c r="H212" t="str">
        <f>IF(F212="No Data","No Data",IF(F212&gt;=50,"High",IF(F212&gt;=25,"Medium",IF(F212&gt;=10,"Low","Very Low"))))</f>
        <v>Very Low</v>
      </c>
    </row>
    <row r="213" spans="1:8" x14ac:dyDescent="0.35">
      <c r="A213" t="s">
        <v>408</v>
      </c>
      <c r="B213" t="str">
        <f>VLOOKUP(A213,'Wide Format'!A:B,2,0)</f>
        <v>ZAF</v>
      </c>
      <c r="C213">
        <f>IFERROR(AVERAGEIFS('Long Format'!F219:F18470,'Long Format'!A219:A18470,A213,'Long Format'!C219:C18470,"Access to electricity, rural (% of rural population)"),"No Data")</f>
        <v>76.318750000000009</v>
      </c>
      <c r="D213">
        <f>IFERROR(RANK(C213,C$2:C$257,0),"")</f>
        <v>164</v>
      </c>
      <c r="E213" t="str">
        <f>IF(C213="No Data","No Data",IF(C213&gt;=75,"High",IF(C213&gt;=50,"Medium",IF(C213&gt;=25,"Low","Very Low"))))</f>
        <v>High</v>
      </c>
      <c r="F213">
        <f>IFERROR(AVERAGEIFS('Long Format'!F165:F18416,'Long Format'!A165:A18416,A213,'Long Format'!C165:C18416,"Trade in services (% of GDP)"),"No Data")</f>
        <v>8.0924927556684096</v>
      </c>
      <c r="G213">
        <f>IFERROR(RANK(F213,F$2:F$257,0),"")</f>
        <v>212</v>
      </c>
      <c r="H213" t="str">
        <f>IF(F213="No Data","No Data",IF(F213&gt;=50,"High",IF(F213&gt;=25,"Medium",IF(F213&gt;=10,"Low","Very Low"))))</f>
        <v>Very Low</v>
      </c>
    </row>
    <row r="214" spans="1:8" x14ac:dyDescent="0.35">
      <c r="A214" t="s">
        <v>201</v>
      </c>
      <c r="B214" t="str">
        <f>VLOOKUP(A214,'Wide Format'!A:B,2,0)</f>
        <v>ECU</v>
      </c>
      <c r="C214">
        <f>IFERROR(AVERAGEIFS('Long Format'!F68:F18319,'Long Format'!A68:A18319,A214,'Long Format'!C68:C18319,"Access to electricity, rural (% of rural population)"),"No Data")</f>
        <v>92.831249999999997</v>
      </c>
      <c r="D214">
        <f>IFERROR(RANK(C214,C$2:C$257,0),"")</f>
        <v>126</v>
      </c>
      <c r="E214" t="str">
        <f>IF(C214="No Data","No Data",IF(C214&gt;=75,"High",IF(C214&gt;=50,"Medium",IF(C214&gt;=25,"Low","Very Low"))))</f>
        <v>High</v>
      </c>
      <c r="F214">
        <f>IFERROR(AVERAGEIFS('Long Format'!F127:F18378,'Long Format'!A127:A18378,A214,'Long Format'!C127:C18378,"Trade in services (% of GDP)"),"No Data")</f>
        <v>8.0154932880792078</v>
      </c>
      <c r="G214">
        <f>IFERROR(RANK(F214,F$2:F$257,0),"")</f>
        <v>213</v>
      </c>
      <c r="H214" t="str">
        <f>IF(F214="No Data","No Data",IF(F214&gt;=50,"High",IF(F214&gt;=25,"Medium",IF(F214&gt;=10,"Low","Very Low"))))</f>
        <v>Very Low</v>
      </c>
    </row>
    <row r="215" spans="1:8" x14ac:dyDescent="0.35">
      <c r="A215" t="s">
        <v>138</v>
      </c>
      <c r="B215" t="str">
        <f>VLOOKUP(A215,'Wide Format'!A:B,2,0)</f>
        <v>UMC</v>
      </c>
      <c r="C215">
        <f>IFERROR(AVERAGEIFS('Long Format'!F254:F18505,'Long Format'!A254:A18505,A215,'Long Format'!C254:C18505,"Access to electricity, rural (% of rural population)"),"No Data")</f>
        <v>95.373181961682377</v>
      </c>
      <c r="D215">
        <f>IFERROR(RANK(C215,C$2:C$257,0),"")</f>
        <v>121</v>
      </c>
      <c r="E215" t="str">
        <f>IF(C215="No Data","No Data",IF(C215&gt;=75,"High",IF(C215&gt;=50,"Medium",IF(C215&gt;=25,"Low","Very Low"))))</f>
        <v>High</v>
      </c>
      <c r="F215">
        <f>IFERROR(AVERAGEIFS('Long Format'!F122:F18373,'Long Format'!A122:A18373,A215,'Long Format'!C122:C18373,"Trade in services (% of GDP)"),"No Data")</f>
        <v>7.6992118051022755</v>
      </c>
      <c r="G215">
        <f>IFERROR(RANK(F215,F$2:F$257,0),"")</f>
        <v>214</v>
      </c>
      <c r="H215" t="str">
        <f>IF(F215="No Data","No Data",IF(F215&gt;=50,"High",IF(F215&gt;=25,"Medium",IF(F215&gt;=10,"Low","Very Low"))))</f>
        <v>Very Low</v>
      </c>
    </row>
    <row r="216" spans="1:8" x14ac:dyDescent="0.35">
      <c r="A216" t="s">
        <v>511</v>
      </c>
      <c r="B216" t="str">
        <f>VLOOKUP(A216,'Wide Format'!A:B,2,0)</f>
        <v>LCN</v>
      </c>
      <c r="C216">
        <f>IFERROR(AVERAGEIFS('Long Format'!F133:F18384,'Long Format'!A133:A18384,A216,'Long Format'!C133:C18384,"Access to electricity, rural (% of rural population)"),"No Data")</f>
        <v>83.930103868329681</v>
      </c>
      <c r="D216">
        <f>IFERROR(RANK(C216,C$2:C$257,0),"")</f>
        <v>147</v>
      </c>
      <c r="E216" t="str">
        <f>IF(C216="No Data","No Data",IF(C216&gt;=75,"High",IF(C216&gt;=50,"Medium",IF(C216&gt;=25,"Low","Very Low"))))</f>
        <v>High</v>
      </c>
      <c r="F216">
        <f>IFERROR(AVERAGEIFS('Long Format'!F148:F18399,'Long Format'!A148:A18399,A216,'Long Format'!C148:C18399,"Trade in services (% of GDP)"),"No Data")</f>
        <v>7.3283401576177525</v>
      </c>
      <c r="G216">
        <f>IFERROR(RANK(F216,F$2:F$257,0),"")</f>
        <v>215</v>
      </c>
      <c r="H216" t="str">
        <f>IF(F216="No Data","No Data",IF(F216&gt;=50,"High",IF(F216&gt;=25,"Medium",IF(F216&gt;=10,"Low","Very Low"))))</f>
        <v>Very Low</v>
      </c>
    </row>
    <row r="217" spans="1:8" x14ac:dyDescent="0.35">
      <c r="A217" t="s">
        <v>4</v>
      </c>
      <c r="B217" t="str">
        <f>VLOOKUP(A217,'Wide Format'!A:B,2,0)</f>
        <v>HTI</v>
      </c>
      <c r="C217">
        <f>IFERROR(AVERAGEIFS('Long Format'!F101:F18352,'Long Format'!A101:A18352,A217,'Long Format'!C101:C18352,"Access to electricity, rural (% of rural population)"),"No Data")</f>
        <v>7.3538461538461535</v>
      </c>
      <c r="D217">
        <f>IFERROR(RANK(C217,C$2:C$257,0),"")</f>
        <v>241</v>
      </c>
      <c r="E217" t="str">
        <f>IF(C217="No Data","No Data",IF(C217&gt;=75,"High",IF(C217&gt;=50,"Medium",IF(C217&gt;=25,"Low","Very Low"))))</f>
        <v>Very Low</v>
      </c>
      <c r="F217">
        <f>IFERROR(AVERAGEIFS('Long Format'!F242:F18493,'Long Format'!A242:A18493,A217,'Long Format'!C242:C18493,"Trade in services (% of GDP)"),"No Data")</f>
        <v>7.2326047666037354</v>
      </c>
      <c r="G217">
        <f>IFERROR(RANK(F217,F$2:F$257,0),"")</f>
        <v>216</v>
      </c>
      <c r="H217" t="str">
        <f>IF(F217="No Data","No Data",IF(F217&gt;=50,"High",IF(F217&gt;=25,"Medium",IF(F217&gt;=10,"Low","Very Low"))))</f>
        <v>Very Low</v>
      </c>
    </row>
    <row r="218" spans="1:8" x14ac:dyDescent="0.35">
      <c r="A218" t="s">
        <v>590</v>
      </c>
      <c r="B218" t="str">
        <f>VLOOKUP(A218,'Wide Format'!A:B,2,0)</f>
        <v>SLE</v>
      </c>
      <c r="C218">
        <f>IFERROR(AVERAGEIFS('Long Format'!F211:F18462,'Long Format'!A211:A18462,A218,'Long Format'!C211:C18462,"Access to electricity, rural (% of rural population)"),"No Data")</f>
        <v>6.3555555555555561</v>
      </c>
      <c r="D218">
        <f>IFERROR(RANK(C218,C$2:C$257,0),"")</f>
        <v>243</v>
      </c>
      <c r="E218" t="str">
        <f>IF(C218="No Data","No Data",IF(C218&gt;=75,"High",IF(C218&gt;=50,"Medium",IF(C218&gt;=25,"Low","Very Low"))))</f>
        <v>Very Low</v>
      </c>
      <c r="F218">
        <f>IFERROR(AVERAGEIFS('Long Format'!F244:F18495,'Long Format'!A244:A18495,A218,'Long Format'!C244:C18495,"Trade in services (% of GDP)"),"No Data")</f>
        <v>7.2295513774862989</v>
      </c>
      <c r="G218">
        <f>IFERROR(RANK(F218,F$2:F$257,0),"")</f>
        <v>217</v>
      </c>
      <c r="H218" t="str">
        <f>IF(F218="No Data","No Data",IF(F218&gt;=50,"High",IF(F218&gt;=25,"Medium",IF(F218&gt;=10,"Low","Very Low"))))</f>
        <v>Very Low</v>
      </c>
    </row>
    <row r="219" spans="1:8" x14ac:dyDescent="0.35">
      <c r="A219" t="s">
        <v>124</v>
      </c>
      <c r="B219" t="str">
        <f>VLOOKUP(A219,'Wide Format'!A:B,2,0)</f>
        <v>TLA</v>
      </c>
      <c r="C219">
        <f>IFERROR(AVERAGEIFS('Long Format'!F135:F18386,'Long Format'!A135:A18386,A219,'Long Format'!C135:C18386,"Access to electricity, rural (% of rural population)"),"No Data")</f>
        <v>83.700820943972403</v>
      </c>
      <c r="D219">
        <f>IFERROR(RANK(C219,C$2:C$257,0),"")</f>
        <v>148</v>
      </c>
      <c r="E219" t="str">
        <f>IF(C219="No Data","No Data",IF(C219&gt;=75,"High",IF(C219&gt;=50,"Medium",IF(C219&gt;=25,"Low","Very Low"))))</f>
        <v>High</v>
      </c>
      <c r="F219">
        <f>IFERROR(AVERAGEIFS('Long Format'!F149:F18400,'Long Format'!A149:A18400,A219,'Long Format'!C149:C18400,"Trade in services (% of GDP)"),"No Data")</f>
        <v>7.1066363123573604</v>
      </c>
      <c r="G219">
        <f>IFERROR(RANK(F219,F$2:F$257,0),"")</f>
        <v>218</v>
      </c>
      <c r="H219" t="str">
        <f>IF(F219="No Data","No Data",IF(F219&gt;=50,"High",IF(F219&gt;=25,"Medium",IF(F219&gt;=10,"Low","Very Low"))))</f>
        <v>Very Low</v>
      </c>
    </row>
    <row r="220" spans="1:8" x14ac:dyDescent="0.35">
      <c r="A220" t="s">
        <v>411</v>
      </c>
      <c r="B220" t="str">
        <f>VLOOKUP(A220,'Wide Format'!A:B,2,0)</f>
        <v>PER</v>
      </c>
      <c r="C220">
        <f>IFERROR(AVERAGEIFS('Long Format'!F193:F18444,'Long Format'!A193:A18444,A220,'Long Format'!C193:C18444,"Access to electricity, rural (% of rural population)"),"No Data")</f>
        <v>50.687500000000007</v>
      </c>
      <c r="D220">
        <f>IFERROR(RANK(C220,C$2:C$257,0),"")</f>
        <v>193</v>
      </c>
      <c r="E220" t="str">
        <f>IF(C220="No Data","No Data",IF(C220&gt;=75,"High",IF(C220&gt;=50,"Medium",IF(C220&gt;=25,"Low","Very Low"))))</f>
        <v>Medium</v>
      </c>
      <c r="F220">
        <f>IFERROR(AVERAGEIFS('Long Format'!F194:F18445,'Long Format'!A194:A18445,A220,'Long Format'!C194:C18445,"Trade in services (% of GDP)"),"No Data")</f>
        <v>6.9580923145810543</v>
      </c>
      <c r="G220">
        <f>IFERROR(RANK(F220,F$2:F$257,0),"")</f>
        <v>219</v>
      </c>
      <c r="H220" t="str">
        <f>IF(F220="No Data","No Data",IF(F220&gt;=50,"High",IF(F220&gt;=25,"Medium",IF(F220&gt;=10,"Low","Very Low"))))</f>
        <v>Very Low</v>
      </c>
    </row>
    <row r="221" spans="1:8" x14ac:dyDescent="0.35">
      <c r="A221" t="s">
        <v>455</v>
      </c>
      <c r="B221" t="str">
        <f>VLOOKUP(A221,'Wide Format'!A:B,2,0)</f>
        <v>MWI</v>
      </c>
      <c r="C221">
        <f>IFERROR(AVERAGEIFS('Long Format'!F150:F18401,'Long Format'!A150:A18401,A221,'Long Format'!C150:C18401,"Access to electricity, rural (% of rural population)"),"No Data")</f>
        <v>3.6599999999999997</v>
      </c>
      <c r="D221">
        <f>IFERROR(RANK(C221,C$2:C$257,0),"")</f>
        <v>248</v>
      </c>
      <c r="E221" t="str">
        <f>IF(C221="No Data","No Data",IF(C221&gt;=75,"High",IF(C221&gt;=50,"Medium",IF(C221&gt;=25,"Low","Very Low"))))</f>
        <v>Very Low</v>
      </c>
      <c r="F221">
        <f>IFERROR(AVERAGEIFS('Long Format'!F249:F18500,'Long Format'!A249:A18500,A221,'Long Format'!C249:C18500,"Trade in services (% of GDP)"),"No Data")</f>
        <v>6.8643091418128126</v>
      </c>
      <c r="G221">
        <f>IFERROR(RANK(F221,F$2:F$257,0),"")</f>
        <v>220</v>
      </c>
      <c r="H221" t="str">
        <f>IF(F221="No Data","No Data",IF(F221&gt;=50,"High",IF(F221&gt;=25,"Medium",IF(F221&gt;=10,"Low","Very Low"))))</f>
        <v>Very Low</v>
      </c>
    </row>
    <row r="222" spans="1:8" x14ac:dyDescent="0.35">
      <c r="A222" t="s">
        <v>469</v>
      </c>
      <c r="B222" t="str">
        <f>VLOOKUP(A222,'Wide Format'!A:B,2,0)</f>
        <v>COL</v>
      </c>
      <c r="C222">
        <f>IFERROR(AVERAGEIFS('Long Format'!F49:F18300,'Long Format'!A49:A18300,A222,'Long Format'!C49:C18300,"Access to electricity, rural (% of rural population)"),"No Data")</f>
        <v>90.412499999999994</v>
      </c>
      <c r="D222">
        <f>IFERROR(RANK(C222,C$2:C$257,0),"")</f>
        <v>137</v>
      </c>
      <c r="E222" t="str">
        <f>IF(C222="No Data","No Data",IF(C222&gt;=75,"High",IF(C222&gt;=50,"Medium",IF(C222&gt;=25,"Low","Very Low"))))</f>
        <v>High</v>
      </c>
      <c r="F222">
        <f>IFERROR(AVERAGEIFS('Long Format'!F138:F18389,'Long Format'!A138:A18389,A222,'Long Format'!C138:C18389,"Trade in services (% of GDP)"),"No Data")</f>
        <v>6.7733754521467953</v>
      </c>
      <c r="G222">
        <f>IFERROR(RANK(F222,F$2:F$257,0),"")</f>
        <v>221</v>
      </c>
      <c r="H222" t="str">
        <f>IF(F222="No Data","No Data",IF(F222&gt;=50,"High",IF(F222&gt;=25,"Medium",IF(F222&gt;=10,"Low","Very Low"))))</f>
        <v>Very Low</v>
      </c>
    </row>
    <row r="223" spans="1:8" x14ac:dyDescent="0.35">
      <c r="A223" t="s">
        <v>612</v>
      </c>
      <c r="B223" t="str">
        <f>VLOOKUP(A223,'Wide Format'!A:B,2,0)</f>
        <v>JPN</v>
      </c>
      <c r="C223">
        <f>IFERROR(AVERAGEIFS('Long Format'!F122:F18373,'Long Format'!A122:A18373,A223,'Long Format'!C122:C18373,"Access to electricity, rural (% of rural population)"),"No Data")</f>
        <v>100</v>
      </c>
      <c r="D223">
        <f>IFERROR(RANK(C223,C$2:C$257,0),"")</f>
        <v>1</v>
      </c>
      <c r="E223" t="str">
        <f>IF(C223="No Data","No Data",IF(C223&gt;=75,"High",IF(C223&gt;=50,"Medium",IF(C223&gt;=25,"Low","Very Low"))))</f>
        <v>High</v>
      </c>
      <c r="F223">
        <f>IFERROR(AVERAGEIFS('Long Format'!F37:F18288,'Long Format'!A37:A18288,A223,'Long Format'!C37:C18288,"Trade in services (% of GDP)"),"No Data")</f>
        <v>6.6944871837992261</v>
      </c>
      <c r="G223">
        <f>IFERROR(RANK(F223,F$2:F$257,0),"")</f>
        <v>222</v>
      </c>
      <c r="H223" t="str">
        <f>IF(F223="No Data","No Data",IF(F223&gt;=50,"High",IF(F223&gt;=25,"Medium",IF(F223&gt;=10,"Low","Very Low"))))</f>
        <v>Very Low</v>
      </c>
    </row>
    <row r="224" spans="1:8" x14ac:dyDescent="0.35">
      <c r="A224" t="s">
        <v>245</v>
      </c>
      <c r="B224" t="str">
        <f>VLOOKUP(A224,'Wide Format'!A:B,2,0)</f>
        <v>NGA</v>
      </c>
      <c r="C224">
        <f>IFERROR(AVERAGEIFS('Long Format'!F179:F18430,'Long Format'!A179:A18430,A224,'Long Format'!C179:C18430,"Access to electricity, rural (% of rural population)"),"No Data")</f>
        <v>25.518750000000001</v>
      </c>
      <c r="D224">
        <f>IFERROR(RANK(C224,C$2:C$257,0),"")</f>
        <v>211</v>
      </c>
      <c r="E224" t="str">
        <f>IF(C224="No Data","No Data",IF(C224&gt;=75,"High",IF(C224&gt;=50,"Medium",IF(C224&gt;=25,"Low","Very Low"))))</f>
        <v>Low</v>
      </c>
      <c r="F224">
        <f>IFERROR(AVERAGEIFS('Long Format'!F212:F18463,'Long Format'!A212:A18463,A224,'Long Format'!C212:C18463,"Trade in services (% of GDP)"),"No Data")</f>
        <v>6.5632431343441073</v>
      </c>
      <c r="G224">
        <f>IFERROR(RANK(F224,F$2:F$257,0),"")</f>
        <v>223</v>
      </c>
      <c r="H224" t="str">
        <f>IF(F224="No Data","No Data",IF(F224&gt;=50,"High",IF(F224&gt;=25,"Medium",IF(F224&gt;=10,"Low","Very Low"))))</f>
        <v>Very Low</v>
      </c>
    </row>
    <row r="225" spans="1:8" x14ac:dyDescent="0.35">
      <c r="A225" t="s">
        <v>258</v>
      </c>
      <c r="B225" t="str">
        <f>VLOOKUP(A225,'Wide Format'!A:B,2,0)</f>
        <v>ARG</v>
      </c>
      <c r="C225">
        <f>IFERROR(AVERAGEIFS('Long Format'!F12:F18263,'Long Format'!A12:A18263,A225,'Long Format'!C12:C18263,"Access to electricity, rural (% of rural population)"),"No Data")</f>
        <v>95.862499999999997</v>
      </c>
      <c r="D225">
        <f>IFERROR(RANK(C225,C$2:C$257,0),"")</f>
        <v>119</v>
      </c>
      <c r="E225" t="str">
        <f>IF(C225="No Data","No Data",IF(C225&gt;=75,"High",IF(C225&gt;=50,"Medium",IF(C225&gt;=25,"Low","Very Low"))))</f>
        <v>High</v>
      </c>
      <c r="F225">
        <f>IFERROR(AVERAGEIFS('Long Format'!F120:F18371,'Long Format'!A120:A18371,A225,'Long Format'!C120:C18371,"Trade in services (% of GDP)"),"No Data")</f>
        <v>6.5513514631296967</v>
      </c>
      <c r="G225">
        <f>IFERROR(RANK(F225,F$2:F$257,0),"")</f>
        <v>224</v>
      </c>
      <c r="H225" t="str">
        <f>IF(F225="No Data","No Data",IF(F225&gt;=50,"High",IF(F225&gt;=25,"Medium",IF(F225&gt;=10,"Low","Very Low"))))</f>
        <v>Very Low</v>
      </c>
    </row>
    <row r="226" spans="1:8" x14ac:dyDescent="0.35">
      <c r="A226" t="s">
        <v>422</v>
      </c>
      <c r="B226" t="str">
        <f>VLOOKUP(A226,'Wide Format'!A:B,2,0)</f>
        <v>CHN</v>
      </c>
      <c r="C226">
        <f>IFERROR(AVERAGEIFS('Long Format'!F48:F18299,'Long Format'!A48:A18299,A226,'Long Format'!C48:C18299,"Access to electricity, rural (% of rural population)"),"No Data")</f>
        <v>97.931249999999991</v>
      </c>
      <c r="D226">
        <f>IFERROR(RANK(C226,C$2:C$257,0),"")</f>
        <v>107</v>
      </c>
      <c r="E226" t="str">
        <f>IF(C226="No Data","No Data",IF(C226&gt;=75,"High",IF(C226&gt;=50,"Medium",IF(C226&gt;=25,"Low","Very Low"))))</f>
        <v>High</v>
      </c>
      <c r="F226">
        <f>IFERROR(AVERAGEIFS('Long Format'!F108:F18359,'Long Format'!A108:A18359,A226,'Long Format'!C108:C18359,"Trade in services (% of GDP)"),"No Data")</f>
        <v>6.5023587790004109</v>
      </c>
      <c r="G226">
        <f>IFERROR(RANK(F226,F$2:F$257,0),"")</f>
        <v>225</v>
      </c>
      <c r="H226" t="str">
        <f>IF(F226="No Data","No Data",IF(F226&gt;=50,"High",IF(F226&gt;=25,"Medium",IF(F226&gt;=10,"Low","Very Low"))))</f>
        <v>Very Low</v>
      </c>
    </row>
    <row r="227" spans="1:8" x14ac:dyDescent="0.35">
      <c r="A227" t="s">
        <v>184</v>
      </c>
      <c r="B227" t="str">
        <f>VLOOKUP(A227,'Wide Format'!A:B,2,0)</f>
        <v>NAC</v>
      </c>
      <c r="C227">
        <f>IFERROR(AVERAGEIFS('Long Format'!F180:F18431,'Long Format'!A180:A18431,A227,'Long Format'!C180:C18431,"Access to electricity, rural (% of rural population)"),"No Data")</f>
        <v>100</v>
      </c>
      <c r="D227">
        <f>IFERROR(RANK(C227,C$2:C$257,0),"")</f>
        <v>1</v>
      </c>
      <c r="E227" t="str">
        <f>IF(C227="No Data","No Data",IF(C227&gt;=75,"High",IF(C227&gt;=50,"Medium",IF(C227&gt;=25,"Low","Very Low"))))</f>
        <v>High</v>
      </c>
      <c r="F227">
        <f>IFERROR(AVERAGEIFS('Long Format'!F49:F18300,'Long Format'!A49:A18300,A227,'Long Format'!C49:C18300,"Trade in services (% of GDP)"),"No Data")</f>
        <v>6.4117662191290767</v>
      </c>
      <c r="G227">
        <f>IFERROR(RANK(F227,F$2:F$257,0),"")</f>
        <v>226</v>
      </c>
      <c r="H227" t="str">
        <f>IF(F227="No Data","No Data",IF(F227&gt;=50,"High",IF(F227&gt;=25,"Medium",IF(F227&gt;=10,"Low","Very Low"))))</f>
        <v>Very Low</v>
      </c>
    </row>
    <row r="228" spans="1:8" x14ac:dyDescent="0.35">
      <c r="A228" t="s">
        <v>230</v>
      </c>
      <c r="B228" t="str">
        <f>VLOOKUP(A228,'Wide Format'!A:B,2,0)</f>
        <v>LAC</v>
      </c>
      <c r="C228">
        <f>IFERROR(AVERAGEIFS('Long Format'!F134:F18385,'Long Format'!A134:A18385,A228,'Long Format'!C134:C18385,"Access to electricity, rural (% of rural population)"),"No Data")</f>
        <v>83.252112223285778</v>
      </c>
      <c r="D228">
        <f>IFERROR(RANK(C228,C$2:C$257,0),"")</f>
        <v>150</v>
      </c>
      <c r="E228" t="str">
        <f>IF(C228="No Data","No Data",IF(C228&gt;=75,"High",IF(C228&gt;=50,"Medium",IF(C228&gt;=25,"Low","Very Low"))))</f>
        <v>High</v>
      </c>
      <c r="F228">
        <f>IFERROR(AVERAGEIFS('Long Format'!F151:F18402,'Long Format'!A151:A18402,A228,'Long Format'!C151:C18402,"Trade in services (% of GDP)"),"No Data")</f>
        <v>6.4059154957042477</v>
      </c>
      <c r="G228">
        <f>IFERROR(RANK(F228,F$2:F$257,0),"")</f>
        <v>227</v>
      </c>
      <c r="H228" t="str">
        <f>IF(F228="No Data","No Data",IF(F228&gt;=50,"High",IF(F228&gt;=25,"Medium",IF(F228&gt;=10,"Low","Very Low"))))</f>
        <v>Very Low</v>
      </c>
    </row>
    <row r="229" spans="1:8" x14ac:dyDescent="0.35">
      <c r="A229" t="s">
        <v>577</v>
      </c>
      <c r="B229" t="str">
        <f>VLOOKUP(A229,'Wide Format'!A:B,2,0)</f>
        <v>DZA</v>
      </c>
      <c r="C229">
        <f>IFERROR(AVERAGEIFS('Long Format'!F6:F18257,'Long Format'!A6:A18257,A229,'Long Format'!C6:C18257,"Access to electricity, rural (% of rural population)"),"No Data")</f>
        <v>98.187499999999986</v>
      </c>
      <c r="D229">
        <f>IFERROR(RANK(C229,C$2:C$257,0),"")</f>
        <v>106</v>
      </c>
      <c r="E229" t="str">
        <f>IF(C229="No Data","No Data",IF(C229&gt;=75,"High",IF(C229&gt;=50,"Medium",IF(C229&gt;=25,"Low","Very Low"))))</f>
        <v>High</v>
      </c>
      <c r="F229">
        <f>IFERROR(AVERAGEIFS('Long Format'!F107:F18358,'Long Format'!A107:A18358,A229,'Long Format'!C107:C18358,"Trade in services (% of GDP)"),"No Data")</f>
        <v>6.3737881440855082</v>
      </c>
      <c r="G229">
        <f>IFERROR(RANK(F229,F$2:F$257,0),"")</f>
        <v>228</v>
      </c>
      <c r="H229" t="str">
        <f>IF(F229="No Data","No Data",IF(F229&gt;=50,"High",IF(F229&gt;=25,"Medium",IF(F229&gt;=10,"Low","Very Low"))))</f>
        <v>Very Low</v>
      </c>
    </row>
    <row r="230" spans="1:8" x14ac:dyDescent="0.35">
      <c r="A230" t="s">
        <v>188</v>
      </c>
      <c r="B230" t="str">
        <f>VLOOKUP(A230,'Wide Format'!A:B,2,0)</f>
        <v>SDN</v>
      </c>
      <c r="C230">
        <f>IFERROR(AVERAGEIFS('Long Format'!F232:F18483,'Long Format'!A232:A18483,A230,'Long Format'!C232:C18483,"Access to electricity, rural (% of rural population)"),"No Data")</f>
        <v>27.531249999999996</v>
      </c>
      <c r="D230">
        <f>IFERROR(RANK(C230,C$2:C$257,0),"")</f>
        <v>210</v>
      </c>
      <c r="E230" t="str">
        <f>IF(C230="No Data","No Data",IF(C230&gt;=75,"High",IF(C230&gt;=50,"Medium",IF(C230&gt;=25,"Low","Very Low"))))</f>
        <v>Low</v>
      </c>
      <c r="F230">
        <f>IFERROR(AVERAGEIFS('Long Format'!F211:F18462,'Long Format'!A211:A18462,A230,'Long Format'!C211:C18462,"Trade in services (% of GDP)"),"No Data")</f>
        <v>6.323196184603912</v>
      </c>
      <c r="G230">
        <f>IFERROR(RANK(F230,F$2:F$257,0),"")</f>
        <v>229</v>
      </c>
      <c r="H230" t="str">
        <f>IF(F230="No Data","No Data",IF(F230&gt;=50,"High",IF(F230&gt;=25,"Medium",IF(F230&gt;=10,"Low","Very Low"))))</f>
        <v>Very Low</v>
      </c>
    </row>
    <row r="231" spans="1:8" x14ac:dyDescent="0.35">
      <c r="A231" t="s">
        <v>336</v>
      </c>
      <c r="B231" t="str">
        <f>VLOOKUP(A231,'Wide Format'!A:B,2,0)</f>
        <v>USA</v>
      </c>
      <c r="C231">
        <f>IFERROR(AVERAGEIFS('Long Format'!F253:F18504,'Long Format'!A253:A18504,A231,'Long Format'!C253:C18504,"Access to electricity, rural (% of rural population)"),"No Data")</f>
        <v>100</v>
      </c>
      <c r="D231">
        <f>IFERROR(RANK(C231,C$2:C$257,0),"")</f>
        <v>1</v>
      </c>
      <c r="E231" t="str">
        <f>IF(C231="No Data","No Data",IF(C231&gt;=75,"High",IF(C231&gt;=50,"Medium",IF(C231&gt;=25,"Low","Very Low"))))</f>
        <v>High</v>
      </c>
      <c r="F231">
        <f>IFERROR(AVERAGEIFS('Long Format'!F68:F18319,'Long Format'!A68:A18319,A231,'Long Format'!C68:C18319,"Trade in services (% of GDP)"),"No Data")</f>
        <v>5.9448506280354447</v>
      </c>
      <c r="G231">
        <f>IFERROR(RANK(F231,F$2:F$257,0),"")</f>
        <v>230</v>
      </c>
      <c r="H231" t="str">
        <f>IF(F231="No Data","No Data",IF(F231&gt;=50,"High",IF(F231&gt;=25,"Medium",IF(F231&gt;=10,"Low","Very Low"))))</f>
        <v>Very Low</v>
      </c>
    </row>
    <row r="232" spans="1:8" x14ac:dyDescent="0.35">
      <c r="A232" t="s">
        <v>196</v>
      </c>
      <c r="B232" t="str">
        <f>VLOOKUP(A232,'Wide Format'!A:B,2,0)</f>
        <v>MEX</v>
      </c>
      <c r="C232">
        <f>IFERROR(AVERAGEIFS('Long Format'!F158:F18409,'Long Format'!A158:A18409,A232,'Long Format'!C158:C18409,"Access to electricity, rural (% of rural population)"),"No Data")</f>
        <v>96.375</v>
      </c>
      <c r="D232">
        <f>IFERROR(RANK(C232,C$2:C$257,0),"")</f>
        <v>115</v>
      </c>
      <c r="E232" t="str">
        <f>IF(C232="No Data","No Data",IF(C232&gt;=75,"High",IF(C232&gt;=50,"Medium",IF(C232&gt;=25,"Low","Very Low"))))</f>
        <v>High</v>
      </c>
      <c r="F232">
        <f>IFERROR(AVERAGEIFS('Long Format'!F116:F18367,'Long Format'!A116:A18367,A232,'Long Format'!C116:C18367,"Trade in services (% of GDP)"),"No Data")</f>
        <v>5.9035919179988054</v>
      </c>
      <c r="G232">
        <f>IFERROR(RANK(F232,F$2:F$257,0),"")</f>
        <v>231</v>
      </c>
      <c r="H232" t="str">
        <f>IF(F232="No Data","No Data",IF(F232&gt;=50,"High",IF(F232&gt;=25,"Medium",IF(F232&gt;=10,"Low","Very Low"))))</f>
        <v>Very Low</v>
      </c>
    </row>
    <row r="233" spans="1:8" x14ac:dyDescent="0.35">
      <c r="A233" t="s">
        <v>618</v>
      </c>
      <c r="B233" t="str">
        <f>VLOOKUP(A233,'Wide Format'!A:B,2,0)</f>
        <v>PAK</v>
      </c>
      <c r="C233">
        <f>IFERROR(AVERAGEIFS('Long Format'!F188:F18439,'Long Format'!A188:A18439,A233,'Long Format'!C188:C18439,"Access to electricity, rural (% of rural population)"),"No Data")</f>
        <v>78.231250000000003</v>
      </c>
      <c r="D233">
        <f>IFERROR(RANK(C233,C$2:C$257,0),"")</f>
        <v>161</v>
      </c>
      <c r="E233" t="str">
        <f>IF(C233="No Data","No Data",IF(C233&gt;=75,"High",IF(C233&gt;=50,"Medium",IF(C233&gt;=25,"Low","Very Low"))))</f>
        <v>High</v>
      </c>
      <c r="F233">
        <f>IFERROR(AVERAGEIFS('Long Format'!F162:F18413,'Long Format'!A162:A18413,A233,'Long Format'!C162:C18413,"Trade in services (% of GDP)"),"No Data")</f>
        <v>5.4273820733005413</v>
      </c>
      <c r="G233">
        <f>IFERROR(RANK(F233,F$2:F$257,0),"")</f>
        <v>232</v>
      </c>
      <c r="H233" t="str">
        <f>IF(F233="No Data","No Data",IF(F233&gt;=50,"High",IF(F233&gt;=25,"Medium",IF(F233&gt;=10,"Low","Very Low"))))</f>
        <v>Very Low</v>
      </c>
    </row>
    <row r="234" spans="1:8" x14ac:dyDescent="0.35">
      <c r="A234" t="s">
        <v>502</v>
      </c>
      <c r="B234" t="str">
        <f>VLOOKUP(A234,'Wide Format'!A:B,2,0)</f>
        <v>BRA</v>
      </c>
      <c r="C234">
        <f>IFERROR(AVERAGEIFS('Long Format'!F31:F18282,'Long Format'!A31:A18282,A234,'Long Format'!C31:C18282,"Access to electricity, rural (% of rural population)"),"No Data")</f>
        <v>90.718749999999986</v>
      </c>
      <c r="D234">
        <f>IFERROR(RANK(C234,C$2:C$257,0),"")</f>
        <v>135</v>
      </c>
      <c r="E234" t="str">
        <f>IF(C234="No Data","No Data",IF(C234&gt;=75,"High",IF(C234&gt;=50,"Medium",IF(C234&gt;=25,"Low","Very Low"))))</f>
        <v>High</v>
      </c>
      <c r="F234">
        <f>IFERROR(AVERAGEIFS('Long Format'!F136:F18387,'Long Format'!A136:A18387,A234,'Long Format'!C136:C18387,"Trade in services (% of GDP)"),"No Data")</f>
        <v>5.069068413478961</v>
      </c>
      <c r="G234">
        <f>IFERROR(RANK(F234,F$2:F$257,0),"")</f>
        <v>233</v>
      </c>
      <c r="H234" t="str">
        <f>IF(F234="No Data","No Data",IF(F234&gt;=50,"High",IF(F234&gt;=25,"Medium",IF(F234&gt;=10,"Low","Very Low"))))</f>
        <v>Very Low</v>
      </c>
    </row>
    <row r="235" spans="1:8" x14ac:dyDescent="0.35">
      <c r="A235" t="s">
        <v>33</v>
      </c>
      <c r="B235" t="str">
        <f>VLOOKUP(A235,'Wide Format'!A:B,2,0)</f>
        <v>BGD</v>
      </c>
      <c r="C235">
        <f>IFERROR(AVERAGEIFS('Long Format'!F20:F18271,'Long Format'!A20:A18271,A235,'Long Format'!C20:C18271,"Access to electricity, rural (% of rural population)"),"No Data")</f>
        <v>56.656250000000007</v>
      </c>
      <c r="D235">
        <f>IFERROR(RANK(C235,C$2:C$257,0),"")</f>
        <v>189</v>
      </c>
      <c r="E235" t="str">
        <f>IF(C235="No Data","No Data",IF(C235&gt;=75,"High",IF(C235&gt;=50,"Medium",IF(C235&gt;=25,"Low","Very Low"))))</f>
        <v>Medium</v>
      </c>
      <c r="F235">
        <f>IFERROR(AVERAGEIFS('Long Format'!F190:F18441,'Long Format'!A190:A18441,A235,'Long Format'!C190:C18441,"Trade in services (% of GDP)"),"No Data")</f>
        <v>4.7380019154569144</v>
      </c>
      <c r="G235">
        <f>IFERROR(RANK(F235,F$2:F$257,0),"")</f>
        <v>234</v>
      </c>
      <c r="H235" t="str">
        <f>IF(F235="No Data","No Data",IF(F235&gt;=50,"High",IF(F235&gt;=25,"Medium",IF(F235&gt;=10,"Low","Very Low"))))</f>
        <v>Very Low</v>
      </c>
    </row>
    <row r="236" spans="1:8" x14ac:dyDescent="0.35">
      <c r="A236" t="s">
        <v>347</v>
      </c>
      <c r="B236" t="str">
        <f>VLOOKUP(A236,'Wide Format'!A:B,2,0)</f>
        <v>IRN</v>
      </c>
      <c r="C236">
        <f>IFERROR(AVERAGEIFS('Long Format'!F115:F18366,'Long Format'!A115:A18366,A236,'Long Format'!C115:C18366,"Access to electricity, rural (% of rural population)"),"No Data")</f>
        <v>97.356250000000003</v>
      </c>
      <c r="D236">
        <f>IFERROR(RANK(C236,C$2:C$257,0),"")</f>
        <v>111</v>
      </c>
      <c r="E236" t="str">
        <f>IF(C236="No Data","No Data",IF(C236&gt;=75,"High",IF(C236&gt;=50,"Medium",IF(C236&gt;=25,"Low","Very Low"))))</f>
        <v>High</v>
      </c>
      <c r="F236">
        <f>IFERROR(AVERAGEIFS('Long Format'!F112:F18363,'Long Format'!A112:A18363,A236,'Long Format'!C112:C18363,"Trade in services (% of GDP)"),"No Data")</f>
        <v>3.3560933338476802</v>
      </c>
      <c r="G236">
        <f>IFERROR(RANK(F236,F$2:F$257,0),"")</f>
        <v>235</v>
      </c>
      <c r="H236" t="str">
        <f>IF(F236="No Data","No Data",IF(F236&gt;=50,"High",IF(F236&gt;=25,"Medium",IF(F236&gt;=10,"Low","Very Low"))))</f>
        <v>Very Low</v>
      </c>
    </row>
    <row r="237" spans="1:8" x14ac:dyDescent="0.35">
      <c r="A237" t="s">
        <v>325</v>
      </c>
      <c r="B237" t="str">
        <f>VLOOKUP(A237,'Wide Format'!A:B,2,0)</f>
        <v>CHI</v>
      </c>
      <c r="C237">
        <f>IFERROR(AVERAGEIFS('Long Format'!F46:F18297,'Long Format'!A46:A18297,A237,'Long Format'!C46:C18297,"Access to electricity, rural (% of rural population)"),"No Data")</f>
        <v>100</v>
      </c>
      <c r="D237">
        <f>IFERROR(RANK(C237,C$2:C$257,0),"")</f>
        <v>1</v>
      </c>
      <c r="E237" t="str">
        <f>IF(C237="No Data","No Data",IF(C237&gt;=75,"High",IF(C237&gt;=50,"Medium",IF(C237&gt;=25,"Low","Very Low"))))</f>
        <v>High</v>
      </c>
      <c r="F237" t="str">
        <f>IFERROR(AVERAGEIFS('Long Format'!F13:F18264,'Long Format'!A13:A18264,A237,'Long Format'!C13:C18264,"Trade in services (% of GDP)"),"No Data")</f>
        <v>No Data</v>
      </c>
      <c r="G237" t="str">
        <f>IFERROR(RANK(F237,F$2:F$257,0),"")</f>
        <v/>
      </c>
      <c r="H237" t="str">
        <f>IF(F237="No Data","No Data",IF(F237&gt;=50,"High",IF(F237&gt;=25,"Medium",IF(F237&gt;=10,"Low","Very Low"))))</f>
        <v>No Data</v>
      </c>
    </row>
    <row r="238" spans="1:8" x14ac:dyDescent="0.35">
      <c r="A238" t="s">
        <v>112</v>
      </c>
      <c r="B238" t="str">
        <f>VLOOKUP(A238,'Wide Format'!A:B,2,0)</f>
        <v>GIB</v>
      </c>
      <c r="C238">
        <f>IFERROR(AVERAGEIFS('Long Format'!F92:F18343,'Long Format'!A92:A18343,A238,'Long Format'!C92:C18343,"Access to electricity, rural (% of rural population)"),"No Data")</f>
        <v>100</v>
      </c>
      <c r="D238">
        <f>IFERROR(RANK(C238,C$2:C$257,0),"")</f>
        <v>1</v>
      </c>
      <c r="E238" t="str">
        <f>IF(C238="No Data","No Data",IF(C238&gt;=75,"High",IF(C238&gt;=50,"Medium",IF(C238&gt;=25,"Low","Very Low"))))</f>
        <v>High</v>
      </c>
      <c r="F238" t="str">
        <f>IFERROR(AVERAGEIFS('Long Format'!F26:F18277,'Long Format'!A26:A18277,A238,'Long Format'!C26:C18277,"Trade in services (% of GDP)"),"No Data")</f>
        <v>No Data</v>
      </c>
      <c r="G238" t="str">
        <f>IFERROR(RANK(F238,F$2:F$257,0),"")</f>
        <v/>
      </c>
      <c r="H238" t="str">
        <f>IF(F238="No Data","No Data",IF(F238&gt;=50,"High",IF(F238&gt;=25,"Medium",IF(F238&gt;=10,"Low","Very Low"))))</f>
        <v>No Data</v>
      </c>
    </row>
    <row r="239" spans="1:8" x14ac:dyDescent="0.35">
      <c r="A239" t="s">
        <v>441</v>
      </c>
      <c r="B239" t="str">
        <f>VLOOKUP(A239,'Wide Format'!A:B,2,0)</f>
        <v>GRL</v>
      </c>
      <c r="C239">
        <f>IFERROR(AVERAGEIFS('Long Format'!F94:F18345,'Long Format'!A94:A18345,A239,'Long Format'!C94:C18345,"Access to electricity, rural (% of rural population)"),"No Data")</f>
        <v>100</v>
      </c>
      <c r="D239">
        <f>IFERROR(RANK(C239,C$2:C$257,0),"")</f>
        <v>1</v>
      </c>
      <c r="E239" t="str">
        <f>IF(C239="No Data","No Data",IF(C239&gt;=75,"High",IF(C239&gt;=50,"Medium",IF(C239&gt;=25,"Low","Very Low"))))</f>
        <v>High</v>
      </c>
      <c r="F239" t="str">
        <f>IFERROR(AVERAGEIFS('Long Format'!F28:F18279,'Long Format'!A28:A18279,A239,'Long Format'!C28:C18279,"Trade in services (% of GDP)"),"No Data")</f>
        <v>No Data</v>
      </c>
      <c r="G239" t="str">
        <f>IFERROR(RANK(F239,F$2:F$257,0),"")</f>
        <v/>
      </c>
      <c r="H239" t="str">
        <f>IF(F239="No Data","No Data",IF(F239&gt;=50,"High",IF(F239&gt;=25,"Medium",IF(F239&gt;=10,"Low","Very Low"))))</f>
        <v>No Data</v>
      </c>
    </row>
    <row r="240" spans="1:8" x14ac:dyDescent="0.35">
      <c r="A240" t="s">
        <v>613</v>
      </c>
      <c r="B240" t="str">
        <f>VLOOKUP(A240,'Wide Format'!A:B,2,0)</f>
        <v>GUM</v>
      </c>
      <c r="C240">
        <f>IFERROR(AVERAGEIFS('Long Format'!F96:F18347,'Long Format'!A96:A18347,A240,'Long Format'!C96:C18347,"Access to electricity, rural (% of rural population)"),"No Data")</f>
        <v>100</v>
      </c>
      <c r="D240">
        <f>IFERROR(RANK(C240,C$2:C$257,0),"")</f>
        <v>1</v>
      </c>
      <c r="E240" t="str">
        <f>IF(C240="No Data","No Data",IF(C240&gt;=75,"High",IF(C240&gt;=50,"Medium",IF(C240&gt;=25,"Low","Very Low"))))</f>
        <v>High</v>
      </c>
      <c r="F240" t="str">
        <f>IFERROR(AVERAGEIFS('Long Format'!F29:F18280,'Long Format'!A29:A18280,A240,'Long Format'!C29:C18280,"Trade in services (% of GDP)"),"No Data")</f>
        <v>No Data</v>
      </c>
      <c r="G240" t="str">
        <f>IFERROR(RANK(F240,F$2:F$257,0),"")</f>
        <v/>
      </c>
      <c r="H240" t="str">
        <f>IF(F240="No Data","No Data",IF(F240&gt;=50,"High",IF(F240&gt;=25,"Medium",IF(F240&gt;=10,"Low","Very Low"))))</f>
        <v>No Data</v>
      </c>
    </row>
    <row r="241" spans="1:8" x14ac:dyDescent="0.35">
      <c r="A241" t="s">
        <v>244</v>
      </c>
      <c r="B241" t="str">
        <f>VLOOKUP(A241,'Wide Format'!A:B,2,0)</f>
        <v>IMN</v>
      </c>
      <c r="C241">
        <f>IFERROR(AVERAGEIFS('Long Format'!F118:F18369,'Long Format'!A118:A18369,A241,'Long Format'!C118:C18369,"Access to electricity, rural (% of rural population)"),"No Data")</f>
        <v>100</v>
      </c>
      <c r="D241">
        <f>IFERROR(RANK(C241,C$2:C$257,0),"")</f>
        <v>1</v>
      </c>
      <c r="E241" t="str">
        <f>IF(C241="No Data","No Data",IF(C241&gt;=75,"High",IF(C241&gt;=50,"Medium",IF(C241&gt;=25,"Low","Very Low"))))</f>
        <v>High</v>
      </c>
      <c r="F241" t="str">
        <f>IFERROR(AVERAGEIFS('Long Format'!F34:F18285,'Long Format'!A34:A18285,A241,'Long Format'!C34:C18285,"Trade in services (% of GDP)"),"No Data")</f>
        <v>No Data</v>
      </c>
      <c r="G241" t="str">
        <f>IFERROR(RANK(F241,F$2:F$257,0),"")</f>
        <v/>
      </c>
      <c r="H241" t="str">
        <f>IF(F241="No Data","No Data",IF(F241&gt;=50,"High",IF(F241&gt;=25,"Medium",IF(F241&gt;=10,"Low","Very Low"))))</f>
        <v>No Data</v>
      </c>
    </row>
    <row r="242" spans="1:8" x14ac:dyDescent="0.35">
      <c r="A242" t="s">
        <v>520</v>
      </c>
      <c r="B242" t="str">
        <f>VLOOKUP(A242,'Wide Format'!A:B,2,0)</f>
        <v>LIE</v>
      </c>
      <c r="C242">
        <f>IFERROR(AVERAGEIFS('Long Format'!F142:F18393,'Long Format'!A142:A18393,A242,'Long Format'!C142:C18393,"Access to electricity, rural (% of rural population)"),"No Data")</f>
        <v>100</v>
      </c>
      <c r="D242">
        <f>IFERROR(RANK(C242,C$2:C$257,0),"")</f>
        <v>1</v>
      </c>
      <c r="E242" t="str">
        <f>IF(C242="No Data","No Data",IF(C242&gt;=75,"High",IF(C242&gt;=50,"Medium",IF(C242&gt;=25,"Low","Very Low"))))</f>
        <v>High</v>
      </c>
      <c r="F242" t="str">
        <f>IFERROR(AVERAGEIFS('Long Format'!F40:F18291,'Long Format'!A40:A18291,A242,'Long Format'!C40:C18291,"Trade in services (% of GDP)"),"No Data")</f>
        <v>No Data</v>
      </c>
      <c r="G242" t="str">
        <f>IFERROR(RANK(F242,F$2:F$257,0),"")</f>
        <v/>
      </c>
      <c r="H242" t="str">
        <f>IF(F242="No Data","No Data",IF(F242&gt;=50,"High",IF(F242&gt;=25,"Medium",IF(F242&gt;=10,"Low","Very Low"))))</f>
        <v>No Data</v>
      </c>
    </row>
    <row r="243" spans="1:8" x14ac:dyDescent="0.35">
      <c r="A243" t="s">
        <v>341</v>
      </c>
      <c r="B243" t="str">
        <f>VLOOKUP(A243,'Wide Format'!A:B,2,0)</f>
        <v>MCO</v>
      </c>
      <c r="C243">
        <f>IFERROR(AVERAGEIFS('Long Format'!F165:F18416,'Long Format'!A165:A18416,A243,'Long Format'!C165:C18416,"Access to electricity, rural (% of rural population)"),"No Data")</f>
        <v>100</v>
      </c>
      <c r="D243">
        <f>IFERROR(RANK(C243,C$2:C$257,0),"")</f>
        <v>1</v>
      </c>
      <c r="E243" t="str">
        <f>IF(C243="No Data","No Data",IF(C243&gt;=75,"High",IF(C243&gt;=50,"Medium",IF(C243&gt;=25,"Low","Very Low"))))</f>
        <v>High</v>
      </c>
      <c r="F243" t="str">
        <f>IFERROR(AVERAGEIFS('Long Format'!F44:F18295,'Long Format'!A44:A18295,A243,'Long Format'!C44:C18295,"Trade in services (% of GDP)"),"No Data")</f>
        <v>No Data</v>
      </c>
      <c r="G243" t="str">
        <f>IFERROR(RANK(F243,F$2:F$257,0),"")</f>
        <v/>
      </c>
      <c r="H243" t="str">
        <f>IF(F243="No Data","No Data",IF(F243&gt;=50,"High",IF(F243&gt;=25,"Medium",IF(F243&gt;=10,"Low","Very Low"))))</f>
        <v>No Data</v>
      </c>
    </row>
    <row r="244" spans="1:8" x14ac:dyDescent="0.35">
      <c r="A244" t="s">
        <v>155</v>
      </c>
      <c r="B244" t="str">
        <f>VLOOKUP(A244,'Wide Format'!A:B,2,0)</f>
        <v>MNP</v>
      </c>
      <c r="C244">
        <f>IFERROR(AVERAGEIFS('Long Format'!F182:F18433,'Long Format'!A182:A18433,A244,'Long Format'!C182:C18433,"Access to electricity, rural (% of rural population)"),"No Data")</f>
        <v>100</v>
      </c>
      <c r="D244">
        <f>IFERROR(RANK(C244,C$2:C$257,0),"")</f>
        <v>1</v>
      </c>
      <c r="E244" t="str">
        <f>IF(C244="No Data","No Data",IF(C244&gt;=75,"High",IF(C244&gt;=50,"Medium",IF(C244&gt;=25,"Low","Very Low"))))</f>
        <v>High</v>
      </c>
      <c r="F244" t="str">
        <f>IFERROR(AVERAGEIFS('Long Format'!F50:F18301,'Long Format'!A50:A18301,A244,'Long Format'!C50:C18301,"Trade in services (% of GDP)"),"No Data")</f>
        <v>No Data</v>
      </c>
      <c r="G244" t="str">
        <f>IFERROR(RANK(F244,F$2:F$257,0),"")</f>
        <v/>
      </c>
      <c r="H244" t="str">
        <f>IF(F244="No Data","No Data",IF(F244&gt;=50,"High",IF(F244&gt;=25,"Medium",IF(F244&gt;=10,"Low","Very Low"))))</f>
        <v>No Data</v>
      </c>
    </row>
    <row r="245" spans="1:8" x14ac:dyDescent="0.35">
      <c r="A245" t="s">
        <v>216</v>
      </c>
      <c r="B245" t="str">
        <f>VLOOKUP(A245,'Wide Format'!A:B,2,0)</f>
        <v>PRI</v>
      </c>
      <c r="C245">
        <f>IFERROR(AVERAGEIFS('Long Format'!F199:F18450,'Long Format'!A199:A18450,A245,'Long Format'!C199:C18450,"Access to electricity, rural (% of rural population)"),"No Data")</f>
        <v>100</v>
      </c>
      <c r="D245">
        <f>IFERROR(RANK(C245,C$2:C$257,0),"")</f>
        <v>1</v>
      </c>
      <c r="E245" t="str">
        <f>IF(C245="No Data","No Data",IF(C245&gt;=75,"High",IF(C245&gt;=50,"Medium",IF(C245&gt;=25,"Low","Very Low"))))</f>
        <v>High</v>
      </c>
      <c r="F245" t="str">
        <f>IFERROR(AVERAGEIFS('Long Format'!F54:F18305,'Long Format'!A54:A18305,A245,'Long Format'!C54:C18305,"Trade in services (% of GDP)"),"No Data")</f>
        <v>No Data</v>
      </c>
      <c r="G245" t="str">
        <f>IFERROR(RANK(F245,F$2:F$257,0),"")</f>
        <v/>
      </c>
      <c r="H245" t="str">
        <f>IF(F245="No Data","No Data",IF(F245&gt;=50,"High",IF(F245&gt;=25,"Medium",IF(F245&gt;=10,"Low","Very Low"))))</f>
        <v>No Data</v>
      </c>
    </row>
    <row r="246" spans="1:8" x14ac:dyDescent="0.35">
      <c r="A246" t="s">
        <v>334</v>
      </c>
      <c r="B246" t="str">
        <f>VLOOKUP(A246,'Wide Format'!A:B,2,0)</f>
        <v>MAF</v>
      </c>
      <c r="C246">
        <f>IFERROR(AVERAGEIFS('Long Format'!F227:F18478,'Long Format'!A227:A18478,A246,'Long Format'!C227:C18478,"Access to electricity, rural (% of rural population)"),"No Data")</f>
        <v>100</v>
      </c>
      <c r="D246">
        <f>IFERROR(RANK(C246,C$2:C$257,0),"")</f>
        <v>1</v>
      </c>
      <c r="E246" t="str">
        <f>IF(C246="No Data","No Data",IF(C246&gt;=75,"High",IF(C246&gt;=50,"Medium",IF(C246&gt;=25,"Low","Very Low"))))</f>
        <v>High</v>
      </c>
      <c r="F246" t="str">
        <f>IFERROR(AVERAGEIFS('Long Format'!F63:F18314,'Long Format'!A63:A18314,A246,'Long Format'!C63:C18314,"Trade in services (% of GDP)"),"No Data")</f>
        <v>No Data</v>
      </c>
      <c r="G246" t="str">
        <f>IFERROR(RANK(F246,F$2:F$257,0),"")</f>
        <v/>
      </c>
      <c r="H246" t="str">
        <f>IF(F246="No Data","No Data",IF(F246&gt;=50,"High",IF(F246&gt;=25,"Medium",IF(F246&gt;=10,"Low","Very Low"))))</f>
        <v>No Data</v>
      </c>
    </row>
    <row r="247" spans="1:8" x14ac:dyDescent="0.35">
      <c r="A247" t="s">
        <v>359</v>
      </c>
      <c r="B247" t="str">
        <f>VLOOKUP(A247,'Wide Format'!A:B,2,0)</f>
        <v>VIR</v>
      </c>
      <c r="C247">
        <f>IFERROR(AVERAGEIFS('Long Format'!F260:F18511,'Long Format'!A260:A18511,A247,'Long Format'!C260:C18511,"Access to electricity, rural (% of rural population)"),"No Data")</f>
        <v>100</v>
      </c>
      <c r="D247">
        <f>IFERROR(RANK(C247,C$2:C$257,0),"")</f>
        <v>1</v>
      </c>
      <c r="E247" t="str">
        <f>IF(C247="No Data","No Data",IF(C247&gt;=75,"High",IF(C247&gt;=50,"Medium",IF(C247&gt;=25,"Low","Very Low"))))</f>
        <v>High</v>
      </c>
      <c r="F247" t="str">
        <f>IFERROR(AVERAGEIFS('Long Format'!F69:F18320,'Long Format'!A69:A18320,A247,'Long Format'!C69:C18320,"Trade in services (% of GDP)"),"No Data")</f>
        <v>No Data</v>
      </c>
      <c r="G247" t="str">
        <f>IFERROR(RANK(F247,F$2:F$257,0),"")</f>
        <v/>
      </c>
      <c r="H247" t="str">
        <f>IF(F247="No Data","No Data",IF(F247&gt;=50,"High",IF(F247&gt;=25,"Medium",IF(F247&gt;=10,"Low","Very Low"))))</f>
        <v>No Data</v>
      </c>
    </row>
    <row r="248" spans="1:8" x14ac:dyDescent="0.35">
      <c r="A248" t="s">
        <v>439</v>
      </c>
      <c r="B248" t="str">
        <f>VLOOKUP(A248,'Wide Format'!A:B,2,0)</f>
        <v>TKM</v>
      </c>
      <c r="C248">
        <f>IFERROR(AVERAGEIFS('Long Format'!F246:F18497,'Long Format'!A246:A18497,A248,'Long Format'!C246:C18497,"Access to electricity, rural (% of rural population)"),"No Data")</f>
        <v>99.743750000000006</v>
      </c>
      <c r="D248">
        <f>IFERROR(RANK(C248,C$2:C$257,0),"")</f>
        <v>79</v>
      </c>
      <c r="E248" t="str">
        <f>IF(C248="No Data","No Data",IF(C248&gt;=75,"High",IF(C248&gt;=50,"Medium",IF(C248&gt;=25,"Low","Very Low"))))</f>
        <v>High</v>
      </c>
      <c r="F248" t="str">
        <f>IFERROR(AVERAGEIFS('Long Format'!F80:F18331,'Long Format'!A80:A18331,A248,'Long Format'!C80:C18331,"Trade in services (% of GDP)"),"No Data")</f>
        <v>No Data</v>
      </c>
      <c r="G248" t="str">
        <f>IFERROR(RANK(F248,F$2:F$257,0),"")</f>
        <v/>
      </c>
      <c r="H248" t="str">
        <f>IF(F248="No Data","No Data",IF(F248&gt;=50,"High",IF(F248&gt;=25,"Medium",IF(F248&gt;=10,"Low","Very Low"))))</f>
        <v>No Data</v>
      </c>
    </row>
    <row r="249" spans="1:8" x14ac:dyDescent="0.35">
      <c r="A249" t="s">
        <v>267</v>
      </c>
      <c r="B249" t="str">
        <f>VLOOKUP(A249,'Wide Format'!A:B,2,0)</f>
        <v>VGB</v>
      </c>
      <c r="C249">
        <f>IFERROR(AVERAGEIFS('Long Format'!F32:F18283,'Long Format'!A32:A18283,A249,'Long Format'!C32:C18283,"Access to electricity, rural (% of rural population)"),"No Data")</f>
        <v>98.40625</v>
      </c>
      <c r="D249">
        <f>IFERROR(RANK(C249,C$2:C$257,0),"")</f>
        <v>104</v>
      </c>
      <c r="E249" t="str">
        <f>IF(C249="No Data","No Data",IF(C249&gt;=75,"High",IF(C249&gt;=50,"Medium",IF(C249&gt;=25,"Low","Very Low"))))</f>
        <v>High</v>
      </c>
      <c r="F249" t="str">
        <f>IFERROR(AVERAGEIFS('Long Format'!F105:F18356,'Long Format'!A105:A18356,A249,'Long Format'!C105:C18356,"Trade in services (% of GDP)"),"No Data")</f>
        <v>No Data</v>
      </c>
      <c r="G249" t="str">
        <f>IFERROR(RANK(F249,F$2:F$257,0),"")</f>
        <v/>
      </c>
      <c r="H249" t="str">
        <f>IF(F249="No Data","No Data",IF(F249&gt;=50,"High",IF(F249&gt;=25,"Medium",IF(F249&gt;=10,"Low","Very Low"))))</f>
        <v>No Data</v>
      </c>
    </row>
    <row r="250" spans="1:8" x14ac:dyDescent="0.35">
      <c r="A250" t="s">
        <v>87</v>
      </c>
      <c r="B250" t="str">
        <f>VLOOKUP(A250,'Wide Format'!A:B,2,0)</f>
        <v>CUB</v>
      </c>
      <c r="C250">
        <f>IFERROR(AVERAGEIFS('Long Format'!F56:F18307,'Long Format'!A56:A18307,A250,'Long Format'!C56:C18307,"Access to electricity, rural (% of rural population)"),"No Data")</f>
        <v>92.424999999999997</v>
      </c>
      <c r="D250">
        <f>IFERROR(RANK(C250,C$2:C$257,0),"")</f>
        <v>129</v>
      </c>
      <c r="E250" t="str">
        <f>IF(C250="No Data","No Data",IF(C250&gt;=75,"High",IF(C250&gt;=50,"Medium",IF(C250&gt;=25,"Low","Very Low"))))</f>
        <v>High</v>
      </c>
      <c r="F250" t="str">
        <f>IFERROR(AVERAGEIFS('Long Format'!F130:F18381,'Long Format'!A130:A18381,A250,'Long Format'!C130:C18381,"Trade in services (% of GDP)"),"No Data")</f>
        <v>No Data</v>
      </c>
      <c r="G250" t="str">
        <f>IFERROR(RANK(F250,F$2:F$257,0),"")</f>
        <v/>
      </c>
      <c r="H250" t="str">
        <f>IF(F250="No Data","No Data",IF(F250&gt;=50,"High",IF(F250&gt;=25,"Medium",IF(F250&gt;=10,"Low","Very Low"))))</f>
        <v>No Data</v>
      </c>
    </row>
    <row r="251" spans="1:8" x14ac:dyDescent="0.35">
      <c r="A251" t="s">
        <v>319</v>
      </c>
      <c r="B251" t="str">
        <f>VLOOKUP(A251,'Wide Format'!A:B,2,0)</f>
        <v>FSM</v>
      </c>
      <c r="C251">
        <f>IFERROR(AVERAGEIFS('Long Format'!F159:F18410,'Long Format'!A159:A18410,A251,'Long Format'!C159:C18410,"Access to electricity, rural (% of rural population)"),"No Data")</f>
        <v>60.287500000000001</v>
      </c>
      <c r="D251">
        <f>IFERROR(RANK(C251,C$2:C$257,0),"")</f>
        <v>184</v>
      </c>
      <c r="E251" t="str">
        <f>IF(C251="No Data","No Data",IF(C251&gt;=75,"High",IF(C251&gt;=50,"Medium",IF(C251&gt;=25,"Low","Very Low"))))</f>
        <v>Medium</v>
      </c>
      <c r="F251" t="str">
        <f>IFERROR(AVERAGEIFS('Long Format'!F185:F18436,'Long Format'!A185:A18436,A251,'Long Format'!C185:C18436,"Trade in services (% of GDP)"),"No Data")</f>
        <v>No Data</v>
      </c>
      <c r="G251" t="str">
        <f>IFERROR(RANK(F251,F$2:F$257,0),"")</f>
        <v/>
      </c>
      <c r="H251" t="str">
        <f>IF(F251="No Data","No Data",IF(F251&gt;=50,"High",IF(F251&gt;=25,"Medium",IF(F251&gt;=10,"Low","Very Low"))))</f>
        <v>No Data</v>
      </c>
    </row>
    <row r="252" spans="1:8" x14ac:dyDescent="0.35">
      <c r="A252" t="s">
        <v>271</v>
      </c>
      <c r="B252" t="str">
        <f>VLOOKUP(A252,'Wide Format'!A:B,2,0)</f>
        <v>AFG</v>
      </c>
      <c r="C252">
        <f>IFERROR(AVERAGEIFS('Long Format'!F2:F18253,'Long Format'!A2:A18253,A252,'Long Format'!C2:C18253,"Access to electricity, rural (% of rural population)"),"No Data")</f>
        <v>56.976923076923079</v>
      </c>
      <c r="D252">
        <f>IFERROR(RANK(C252,C$2:C$257,0),"")</f>
        <v>187</v>
      </c>
      <c r="E252" t="str">
        <f>IF(C252="No Data","No Data",IF(C252&gt;=75,"High",IF(C252&gt;=50,"Medium",IF(C252&gt;=25,"Low","Very Low"))))</f>
        <v>Medium</v>
      </c>
      <c r="F252" t="str">
        <f>IFERROR(AVERAGEIFS('Long Format'!F188:F18439,'Long Format'!A188:A18439,A252,'Long Format'!C188:C18439,"Trade in services (% of GDP)"),"No Data")</f>
        <v>No Data</v>
      </c>
      <c r="G252" t="str">
        <f>IFERROR(RANK(F252,F$2:F$257,0),"")</f>
        <v/>
      </c>
      <c r="H252" t="str">
        <f>IF(F252="No Data","No Data",IF(F252&gt;=50,"High",IF(F252&gt;=25,"Medium",IF(F252&gt;=10,"Low","Very Low"))))</f>
        <v>No Data</v>
      </c>
    </row>
    <row r="253" spans="1:8" x14ac:dyDescent="0.35">
      <c r="A253" t="s">
        <v>286</v>
      </c>
      <c r="B253" t="str">
        <f>VLOOKUP(A253,'Wide Format'!A:B,2,0)</f>
        <v>SOM</v>
      </c>
      <c r="C253">
        <f>IFERROR(AVERAGEIFS('Long Format'!F218:F18469,'Long Format'!A218:A18469,A253,'Long Format'!C218:C18469,"Access to electricity, rural (% of rural population)"),"No Data")</f>
        <v>20.309090909090909</v>
      </c>
      <c r="D253">
        <f>IFERROR(RANK(C253,C$2:C$257,0),"")</f>
        <v>224</v>
      </c>
      <c r="E253" t="str">
        <f>IF(C253="No Data","No Data",IF(C253&gt;=75,"High",IF(C253&gt;=50,"Medium",IF(C253&gt;=25,"Low","Very Low"))))</f>
        <v>Very Low</v>
      </c>
      <c r="F253" t="str">
        <f>IFERROR(AVERAGEIFS('Long Format'!F225:F18476,'Long Format'!A225:A18476,A253,'Long Format'!C225:C18476,"Trade in services (% of GDP)"),"No Data")</f>
        <v>No Data</v>
      </c>
      <c r="G253" t="str">
        <f>IFERROR(RANK(F253,F$2:F$257,0),"")</f>
        <v/>
      </c>
      <c r="H253" t="str">
        <f>IF(F253="No Data","No Data",IF(F253&gt;=50,"High",IF(F253&gt;=25,"Medium",IF(F253&gt;=10,"Low","Very Low"))))</f>
        <v>No Data</v>
      </c>
    </row>
    <row r="254" spans="1:8" x14ac:dyDescent="0.35">
      <c r="A254" t="s">
        <v>540</v>
      </c>
      <c r="B254" t="str">
        <f>VLOOKUP(A254,'Wide Format'!A:B,2,0)</f>
        <v>GNQ</v>
      </c>
      <c r="C254">
        <f>IFERROR(AVERAGEIFS('Long Format'!F71:F18322,'Long Format'!A71:A18322,A254,'Long Format'!C71:C18322,"Access to electricity, rural (% of rural population)"),"No Data")</f>
        <v>16.812499999999996</v>
      </c>
      <c r="D254">
        <f>IFERROR(RANK(C254,C$2:C$257,0),"")</f>
        <v>230</v>
      </c>
      <c r="E254" t="str">
        <f>IF(C254="No Data","No Data",IF(C254&gt;=75,"High",IF(C254&gt;=50,"Medium",IF(C254&gt;=25,"Low","Very Low"))))</f>
        <v>Very Low</v>
      </c>
      <c r="F254" t="str">
        <f>IFERROR(AVERAGEIFS('Long Format'!F231:F18482,'Long Format'!A231:A18482,A254,'Long Format'!C231:C18482,"Trade in services (% of GDP)"),"No Data")</f>
        <v>No Data</v>
      </c>
      <c r="G254" t="str">
        <f>IFERROR(RANK(F254,F$2:F$257,0),"")</f>
        <v/>
      </c>
      <c r="H254" t="str">
        <f>IF(F254="No Data","No Data",IF(F254&gt;=50,"High",IF(F254&gt;=25,"Medium",IF(F254&gt;=10,"Low","Very Low"))))</f>
        <v>No Data</v>
      </c>
    </row>
    <row r="255" spans="1:8" x14ac:dyDescent="0.35">
      <c r="A255" t="s">
        <v>158</v>
      </c>
      <c r="B255" t="str">
        <f>VLOOKUP(A255,'Wide Format'!A:B,2,0)</f>
        <v>CAF</v>
      </c>
      <c r="C255">
        <f>IFERROR(AVERAGEIFS('Long Format'!F43:F18294,'Long Format'!A43:A18294,A255,'Long Format'!C43:C18294,"Access to electricity, rural (% of rural population)"),"No Data")</f>
        <v>1.735714285714286</v>
      </c>
      <c r="D255">
        <f>IFERROR(RANK(C255,C$2:C$257,0),"")</f>
        <v>251</v>
      </c>
      <c r="E255" t="str">
        <f>IF(C255="No Data","No Data",IF(C255&gt;=75,"High",IF(C255&gt;=50,"Medium",IF(C255&gt;=25,"Low","Very Low"))))</f>
        <v>Very Low</v>
      </c>
      <c r="F255" t="str">
        <f>IFERROR(AVERAGEIFS('Long Format'!F252:F18503,'Long Format'!A252:A18503,A255,'Long Format'!C252:C18503,"Trade in services (% of GDP)"),"No Data")</f>
        <v>No Data</v>
      </c>
      <c r="G255" t="str">
        <f>IFERROR(RANK(F255,F$2:F$257,0),"")</f>
        <v/>
      </c>
      <c r="H255" t="str">
        <f>IF(F255="No Data","No Data",IF(F255&gt;=50,"High",IF(F255&gt;=25,"Medium",IF(F255&gt;=10,"Low","Very Low"))))</f>
        <v>No Data</v>
      </c>
    </row>
    <row r="256" spans="1:8" x14ac:dyDescent="0.35">
      <c r="A256" t="s">
        <v>515</v>
      </c>
      <c r="B256" t="str">
        <f>VLOOKUP(A256,'Wide Format'!A:B,2,0)</f>
        <v>TCD</v>
      </c>
      <c r="C256">
        <f>IFERROR(AVERAGEIFS('Long Format'!F45:F18296,'Long Format'!A45:A18296,A256,'Long Format'!C45:C18296,"Access to electricity, rural (% of rural population)"),"No Data")</f>
        <v>1.7000000000000004</v>
      </c>
      <c r="D256">
        <f>IFERROR(RANK(C256,C$2:C$257,0),"")</f>
        <v>252</v>
      </c>
      <c r="E256" t="str">
        <f>IF(C256="No Data","No Data",IF(C256&gt;=75,"High",IF(C256&gt;=50,"Medium",IF(C256&gt;=25,"Low","Very Low"))))</f>
        <v>Very Low</v>
      </c>
      <c r="F256" t="str">
        <f>IFERROR(AVERAGEIFS('Long Format'!F253:F18504,'Long Format'!A253:A18504,A256,'Long Format'!C253:C18504,"Trade in services (% of GDP)"),"No Data")</f>
        <v>No Data</v>
      </c>
      <c r="G256" t="str">
        <f>IFERROR(RANK(F256,F$2:F$257,0),"")</f>
        <v/>
      </c>
      <c r="H256" t="str">
        <f>IF(F256="No Data","No Data",IF(F256&gt;=50,"High",IF(F256&gt;=25,"Medium",IF(F256&gt;=10,"Low","Very Low"))))</f>
        <v>No Data</v>
      </c>
    </row>
    <row r="257" spans="1:8" x14ac:dyDescent="0.35">
      <c r="A257" t="s">
        <v>96</v>
      </c>
      <c r="B257" t="str">
        <f>VLOOKUP(A257,'Wide Format'!A:B,2,0)</f>
        <v>ASM</v>
      </c>
      <c r="C257" t="str">
        <f>IFERROR(AVERAGEIFS('Long Format'!F7:F18258,'Long Format'!A7:A18258,A257,'Long Format'!C7:C18258,"Access to electricity, rural (% of rural population)"),"No Data")</f>
        <v>No Data</v>
      </c>
      <c r="D257" t="str">
        <f>IFERROR(RANK(C257,C$2:C$257,0),"")</f>
        <v/>
      </c>
      <c r="E257" t="str">
        <f>IF(C257="No Data","No Data",IF(C257&gt;=75,"High",IF(C257&gt;=50,"Medium",IF(C257&gt;=25,"Low","Very Low"))))</f>
        <v>No Data</v>
      </c>
      <c r="F257" t="str">
        <f>IFERROR(AVERAGEIFS('Long Format'!F256:F18507,'Long Format'!A256:A18507,A257,'Long Format'!C256:C18507,"Trade in services (% of GDP)"),"No Data")</f>
        <v>No Data</v>
      </c>
      <c r="G257" t="str">
        <f>IFERROR(RANK(F257,F$2:F$257,0),"")</f>
        <v/>
      </c>
      <c r="H257" t="str">
        <f>IF(F257="No Data","No Data",IF(F257&gt;=50,"High",IF(F257&gt;=25,"Medium",IF(F257&gt;=10,"Low","Very Low"))))</f>
        <v>No Data</v>
      </c>
    </row>
    <row r="258" spans="1:8" x14ac:dyDescent="0.35">
      <c r="A258" t="s">
        <v>364</v>
      </c>
      <c r="B258" t="str">
        <f>VLOOKUP(A258,'Wide Format'!A:B,2,0)</f>
        <v>XKX</v>
      </c>
      <c r="C258" t="str">
        <f>IFERROR(AVERAGEIFS('Long Format'!F128:F18379,'Long Format'!A128:A18379,A258,'Long Format'!C128:C18379,"Access to electricity, rural (% of rural population)"),"No Data")</f>
        <v>No Data</v>
      </c>
      <c r="D258" t="str">
        <f>IFERROR(RANK(C258,C$2:C$257,0),"")</f>
        <v/>
      </c>
      <c r="E258" t="str">
        <f>IF(C258="No Data","No Data",IF(C258&gt;=75,"High",IF(C258&gt;=50,"Medium",IF(C258&gt;=25,"Low","Very Low"))))</f>
        <v>No Data</v>
      </c>
      <c r="F258">
        <f>IFERROR(AVERAGEIFS('Long Format'!F258:F18509,'Long Format'!A258:A18509,A258,'Long Format'!C258:C18509,"Trade in services (% of GDP)"),"No Data")</f>
        <v>34.228694565485803</v>
      </c>
      <c r="G258" t="str">
        <f>IFERROR(RANK(F258,F$2:F$257,0),"")</f>
        <v/>
      </c>
      <c r="H258" t="str">
        <f>IF(F258="No Data","No Data",IF(F258&gt;=50,"High",IF(F258&gt;=25,"Medium",IF(F258&gt;=10,"Low","Very Low"))))</f>
        <v>Medium</v>
      </c>
    </row>
    <row r="259" spans="1:8" x14ac:dyDescent="0.35">
      <c r="A259" t="s">
        <v>70</v>
      </c>
      <c r="B259" t="str">
        <f>VLOOKUP(A259,'Wide Format'!A:B,2,0)</f>
        <v>VEN</v>
      </c>
      <c r="C259">
        <f>IFERROR(AVERAGEIFS('Long Format'!F258:F18509,'Long Format'!A258:A18509,A259,'Long Format'!C258:C18509,"Access to electricity, rural (% of rural population)"),"No Data")</f>
        <v>95.02500000000002</v>
      </c>
      <c r="D259" t="str">
        <f>IFERROR(RANK(C259,C$2:C$257,0),"")</f>
        <v/>
      </c>
      <c r="E259" t="str">
        <f>IF(C259="No Data","No Data",IF(C259&gt;=75,"High",IF(C259&gt;=50,"Medium",IF(C259&gt;=25,"Low","Very Low"))))</f>
        <v>High</v>
      </c>
      <c r="F259">
        <f>IFERROR(AVERAGEIFS('Long Format'!F259:F18510,'Long Format'!A259:A18510,A259,'Long Format'!C259:C18510,"Trade in services (% of GDP)"),"No Data")</f>
        <v>4.9487773748272073</v>
      </c>
      <c r="G259" t="str">
        <f>IFERROR(RANK(F259,F$2:F$257,0),"")</f>
        <v/>
      </c>
      <c r="H259" t="str">
        <f>IF(F259="No Data","No Data",IF(F259&gt;=50,"High",IF(F259&gt;=25,"Medium",IF(F259&gt;=10,"Low","Very Low"))))</f>
        <v>Very Low</v>
      </c>
    </row>
    <row r="260" spans="1:8" x14ac:dyDescent="0.35">
      <c r="A260" t="s">
        <v>328</v>
      </c>
      <c r="B260" t="str">
        <f>VLOOKUP(A260,'Wide Format'!A:B,2,0)</f>
        <v>VNM</v>
      </c>
      <c r="C260">
        <f>IFERROR(AVERAGEIFS('Long Format'!F259:F18510,'Long Format'!A259:A18510,A260,'Long Format'!C259:C18510,"Access to electricity, rural (% of rural population)"),"No Data")</f>
        <v>93.831249999999997</v>
      </c>
      <c r="D260" t="str">
        <f>IFERROR(RANK(C260,C$2:C$257,0),"")</f>
        <v/>
      </c>
      <c r="E260" t="str">
        <f>IF(C260="No Data","No Data",IF(C260&gt;=75,"High",IF(C260&gt;=50,"Medium",IF(C260&gt;=25,"Low","Very Low"))))</f>
        <v>High</v>
      </c>
      <c r="F260">
        <f>IFERROR(AVERAGEIFS('Long Format'!F260:F18511,'Long Format'!A260:A18511,A260,'Long Format'!C260:C18511,"Trade in services (% of GDP)"),"No Data")</f>
        <v>13.913122709681165</v>
      </c>
      <c r="G260" t="str">
        <f>IFERROR(RANK(F260,F$2:F$257,0),"")</f>
        <v/>
      </c>
      <c r="H260" t="str">
        <f>IF(F260="No Data","No Data",IF(F260&gt;=50,"High",IF(F260&gt;=25,"Medium",IF(F260&gt;=10,"Low","Very Low"))))</f>
        <v>Low</v>
      </c>
    </row>
    <row r="261" spans="1:8" x14ac:dyDescent="0.35">
      <c r="A261" t="s">
        <v>75</v>
      </c>
      <c r="B261" t="str">
        <f>VLOOKUP(A261,'Wide Format'!A:B,2,0)</f>
        <v>PSE</v>
      </c>
      <c r="C261">
        <f>IFERROR(AVERAGEIFS('Long Format'!F261:F18512,'Long Format'!A261:A18512,A261,'Long Format'!C261:C18512,"Access to electricity, rural (% of rural population)"),"No Data")</f>
        <v>99.175000000000011</v>
      </c>
      <c r="D261" t="str">
        <f>IFERROR(RANK(C261,C$2:C$257,0),"")</f>
        <v/>
      </c>
      <c r="E261" t="str">
        <f>IF(C261="No Data","No Data",IF(C261&gt;=75,"High",IF(C261&gt;=50,"Medium",IF(C261&gt;=25,"Low","Very Low"))))</f>
        <v>High</v>
      </c>
      <c r="F261">
        <f>IFERROR(AVERAGEIFS('Long Format'!F261:F18512,'Long Format'!A261:A18512,A261,'Long Format'!C261:C18512,"Trade in services (% of GDP)"),"No Data")</f>
        <v>15.736285551187844</v>
      </c>
      <c r="G261" t="str">
        <f>IFERROR(RANK(F261,F$2:F$257,0),"")</f>
        <v/>
      </c>
      <c r="H261" t="str">
        <f>IF(F261="No Data","No Data",IF(F261&gt;=50,"High",IF(F261&gt;=25,"Medium",IF(F261&gt;=10,"Low","Very Low"))))</f>
        <v>Low</v>
      </c>
    </row>
    <row r="262" spans="1:8" x14ac:dyDescent="0.35">
      <c r="A262" t="s">
        <v>499</v>
      </c>
      <c r="B262" t="str">
        <f>VLOOKUP(A262,'Wide Format'!A:B,2,0)</f>
        <v>WLD</v>
      </c>
      <c r="C262">
        <f>IFERROR(AVERAGEIFS('Long Format'!F262:F18513,'Long Format'!A262:A18513,A262,'Long Format'!C262:C18513,"Access to electricity, rural (% of rural population)"),"No Data")</f>
        <v>74.780124173350529</v>
      </c>
      <c r="D262" t="str">
        <f>IFERROR(RANK(C262,C$2:C$257,0),"")</f>
        <v/>
      </c>
      <c r="E262" t="str">
        <f>IF(C262="No Data","No Data",IF(C262&gt;=75,"High",IF(C262&gt;=50,"Medium",IF(C262&gt;=25,"Low","Very Low"))))</f>
        <v>Medium</v>
      </c>
      <c r="F262">
        <f>IFERROR(AVERAGEIFS('Long Format'!F262:F18513,'Long Format'!A262:A18513,A262,'Long Format'!C262:C18513,"Trade in services (% of GDP)"),"No Data")</f>
        <v>12.017802252354723</v>
      </c>
      <c r="G262" t="str">
        <f>IFERROR(RANK(F262,F$2:F$257,0),"")</f>
        <v/>
      </c>
      <c r="H262" t="str">
        <f>IF(F262="No Data","No Data",IF(F262&gt;=50,"High",IF(F262&gt;=25,"Medium",IF(F262&gt;=10,"Low","Very Low"))))</f>
        <v>Low</v>
      </c>
    </row>
    <row r="263" spans="1:8" x14ac:dyDescent="0.35">
      <c r="A263" t="s">
        <v>588</v>
      </c>
      <c r="B263" t="str">
        <f>VLOOKUP(A263,'Wide Format'!A:B,2,0)</f>
        <v>YEM</v>
      </c>
      <c r="C263">
        <f>IFERROR(AVERAGEIFS('Long Format'!F263:F18514,'Long Format'!A263:A18514,A263,'Long Format'!C263:C18514,"Access to electricity, rural (% of rural population)"),"No Data")</f>
        <v>49.239999999999995</v>
      </c>
      <c r="D263" t="str">
        <f>IFERROR(RANK(C263,C$2:C$257,0),"")</f>
        <v/>
      </c>
      <c r="E263" t="str">
        <f>IF(C263="No Data","No Data",IF(C263&gt;=75,"High",IF(C263&gt;=50,"Medium",IF(C263&gt;=25,"Low","Very Low"))))</f>
        <v>Low</v>
      </c>
      <c r="F263">
        <f>IFERROR(AVERAGEIFS('Long Format'!F263:F18514,'Long Format'!A263:A18514,A263,'Long Format'!C263:C18514,"Trade in services (% of GDP)"),"No Data")</f>
        <v>11.856037860924882</v>
      </c>
      <c r="G263" t="str">
        <f>IFERROR(RANK(F263,F$2:F$257,0),"")</f>
        <v/>
      </c>
      <c r="H263" t="str">
        <f>IF(F263="No Data","No Data",IF(F263&gt;=50,"High",IF(F263&gt;=25,"Medium",IF(F263&gt;=10,"Low","Very Low"))))</f>
        <v>Low</v>
      </c>
    </row>
    <row r="264" spans="1:8" x14ac:dyDescent="0.35">
      <c r="A264" t="s">
        <v>10</v>
      </c>
      <c r="B264" t="str">
        <f>VLOOKUP(A264,'Wide Format'!A:B,2,0)</f>
        <v>ZMB</v>
      </c>
      <c r="C264">
        <f>IFERROR(AVERAGEIFS('Long Format'!F264:F18515,'Long Format'!A264:A18515,A264,'Long Format'!C264:C18515,"Access to electricity, rural (% of rural population)"),"No Data")</f>
        <v>8.7250000000000014</v>
      </c>
      <c r="D264" t="str">
        <f>IFERROR(RANK(C264,C$2:C$257,0),"")</f>
        <v/>
      </c>
      <c r="E264" t="str">
        <f>IF(C264="No Data","No Data",IF(C264&gt;=75,"High",IF(C264&gt;=50,"Medium",IF(C264&gt;=25,"Low","Very Low"))))</f>
        <v>Very Low</v>
      </c>
      <c r="F264">
        <f>IFERROR(AVERAGEIFS('Long Format'!F264:F18515,'Long Format'!A264:A18515,A264,'Long Format'!C264:C18515,"Trade in services (% of GDP)"),"No Data")</f>
        <v>10.464793449554712</v>
      </c>
      <c r="G264" t="str">
        <f>IFERROR(RANK(F264,F$2:F$257,0),"")</f>
        <v/>
      </c>
      <c r="H264" t="str">
        <f>IF(F264="No Data","No Data",IF(F264&gt;=50,"High",IF(F264&gt;=25,"Medium",IF(F264&gt;=10,"Low","Very Low"))))</f>
        <v>Low</v>
      </c>
    </row>
    <row r="265" spans="1:8" x14ac:dyDescent="0.35">
      <c r="A265" t="s">
        <v>619</v>
      </c>
      <c r="B265" t="str">
        <f>VLOOKUP(A265,'Wide Format'!A:B,2,0)</f>
        <v>ZWE</v>
      </c>
      <c r="C265">
        <f>IFERROR(AVERAGEIFS('Long Format'!F265:F18516,'Long Format'!A265:A18516,A265,'Long Format'!C265:C18516,"Access to electricity, rural (% of rural population)"),"No Data")</f>
        <v>20</v>
      </c>
      <c r="D265" t="str">
        <f>IFERROR(RANK(C265,C$2:C$257,0),"")</f>
        <v/>
      </c>
      <c r="E265" t="str">
        <f>IF(C265="No Data","No Data",IF(C265&gt;=75,"High",IF(C265&gt;=50,"Medium",IF(C265&gt;=25,"Low","Very Low"))))</f>
        <v>Very Low</v>
      </c>
      <c r="F265">
        <f>IFERROR(AVERAGEIFS('Long Format'!F265:F18516,'Long Format'!A265:A18516,A265,'Long Format'!C265:C18516,"Trade in services (% of GDP)"),"No Data")</f>
        <v>4.2591838565536646</v>
      </c>
      <c r="G265" t="str">
        <f>IFERROR(RANK(F265,F$2:F$257,0),"")</f>
        <v/>
      </c>
      <c r="H265" t="str">
        <f>IF(F265="No Data","No Data",IF(F265&gt;=50,"High",IF(F265&gt;=25,"Medium",IF(F265&gt;=10,"Low","Very Low"))))</f>
        <v>Very Low</v>
      </c>
    </row>
  </sheetData>
  <sortState xmlns:xlrd2="http://schemas.microsoft.com/office/spreadsheetml/2017/richdata2" ref="A2:H265">
    <sortCondition ref="G2:G265"/>
  </sortState>
  <conditionalFormatting sqref="E1:E1048576">
    <cfRule type="cellIs" dxfId="9" priority="10" operator="equal">
      <formula>$E$2</formula>
    </cfRule>
    <cfRule type="cellIs" dxfId="8" priority="9" operator="equal">
      <formula>$E$167</formula>
    </cfRule>
    <cfRule type="cellIs" dxfId="7" priority="8" operator="equal">
      <formula>$E$196</formula>
    </cfRule>
    <cfRule type="cellIs" dxfId="6" priority="7" operator="equal">
      <formula>$E$214</formula>
    </cfRule>
  </conditionalFormatting>
  <conditionalFormatting sqref="H1:H1048576">
    <cfRule type="cellIs" dxfId="5" priority="6" operator="equal">
      <formula>$H$15</formula>
    </cfRule>
    <cfRule type="cellIs" dxfId="4" priority="5" operator="equal">
      <formula>$H$9</formula>
    </cfRule>
    <cfRule type="cellIs" dxfId="3" priority="4" operator="equal">
      <formula>$H$10</formula>
    </cfRule>
    <cfRule type="cellIs" dxfId="2" priority="3" operator="equal">
      <formula>$H$37</formula>
    </cfRule>
  </conditionalFormatting>
  <conditionalFormatting sqref="H34">
    <cfRule type="cellIs" dxfId="1" priority="2" operator="equal">
      <formula>$H$40</formula>
    </cfRule>
  </conditionalFormatting>
  <conditionalFormatting sqref="H40">
    <cfRule type="cellIs" dxfId="0" priority="1" operator="equal">
      <formula>$H$40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
  <sheetViews>
    <sheetView workbookViewId="0">
      <selection activeCell="C6" sqref="C6"/>
    </sheetView>
  </sheetViews>
  <sheetFormatPr defaultRowHeight="14.5" x14ac:dyDescent="0.35"/>
  <cols>
    <col min="1" max="1" width="18" bestFit="1" customWidth="1"/>
    <col min="2" max="2" width="11.26953125" bestFit="1" customWidth="1"/>
    <col min="3" max="3" width="41.81640625" bestFit="1" customWidth="1"/>
    <col min="4" max="4" width="255.6328125" bestFit="1" customWidth="1"/>
    <col min="5" max="5" width="245.81640625" bestFit="1" customWidth="1"/>
    <col min="6" max="6" width="76.54296875" bestFit="1" customWidth="1"/>
    <col min="7" max="7" width="8.36328125" bestFit="1" customWidth="1"/>
    <col min="8" max="8" width="25.1796875" bestFit="1" customWidth="1"/>
    <col min="9" max="9" width="9.453125" bestFit="1" customWidth="1"/>
    <col min="10" max="10" width="15.1796875" bestFit="1" customWidth="1"/>
    <col min="11" max="11" width="17.90625" bestFit="1" customWidth="1"/>
    <col min="12" max="13" width="255.6328125" bestFit="1" customWidth="1"/>
    <col min="14" max="14" width="116.90625" bestFit="1" customWidth="1"/>
    <col min="15" max="15" width="48.6328125" bestFit="1" customWidth="1"/>
  </cols>
  <sheetData>
    <row r="1" spans="1:15" x14ac:dyDescent="0.35">
      <c r="A1" s="1" t="s">
        <v>179</v>
      </c>
      <c r="B1" s="1" t="s">
        <v>135</v>
      </c>
      <c r="C1" s="1" t="s">
        <v>187</v>
      </c>
      <c r="D1" s="1" t="s">
        <v>111</v>
      </c>
      <c r="E1" s="1" t="s">
        <v>321</v>
      </c>
      <c r="F1" s="1" t="s">
        <v>270</v>
      </c>
      <c r="G1" s="1" t="s">
        <v>162</v>
      </c>
      <c r="H1" s="1" t="s">
        <v>363</v>
      </c>
      <c r="I1" s="1" t="s">
        <v>31</v>
      </c>
      <c r="J1" s="1" t="s">
        <v>330</v>
      </c>
      <c r="K1" s="1" t="s">
        <v>226</v>
      </c>
      <c r="L1" s="1" t="s">
        <v>556</v>
      </c>
      <c r="M1" s="1" t="s">
        <v>462</v>
      </c>
      <c r="N1" s="1" t="s">
        <v>260</v>
      </c>
      <c r="O1" s="1" t="s">
        <v>465</v>
      </c>
    </row>
    <row r="2" spans="1:15" x14ac:dyDescent="0.35">
      <c r="A2" s="1" t="s">
        <v>253</v>
      </c>
      <c r="B2" s="1" t="s">
        <v>149</v>
      </c>
      <c r="C2" s="1" t="s">
        <v>303</v>
      </c>
      <c r="D2" s="1" t="s">
        <v>361</v>
      </c>
      <c r="E2" s="1" t="s">
        <v>425</v>
      </c>
      <c r="F2" s="1" t="s">
        <v>357</v>
      </c>
      <c r="G2" s="1" t="s">
        <v>578</v>
      </c>
      <c r="H2" s="1" t="s">
        <v>495</v>
      </c>
      <c r="I2" s="1" t="s">
        <v>582</v>
      </c>
      <c r="J2" s="1" t="s">
        <v>29</v>
      </c>
      <c r="K2" s="1" t="s">
        <v>567</v>
      </c>
      <c r="L2" s="1" t="s">
        <v>289</v>
      </c>
      <c r="M2" s="1" t="s">
        <v>154</v>
      </c>
      <c r="N2" s="1" t="s">
        <v>332</v>
      </c>
      <c r="O2" s="1" t="s">
        <v>569</v>
      </c>
    </row>
    <row r="3" spans="1:15" x14ac:dyDescent="0.35">
      <c r="A3" s="1" t="s">
        <v>494</v>
      </c>
      <c r="B3" s="1" t="s">
        <v>149</v>
      </c>
      <c r="C3" s="1" t="s">
        <v>202</v>
      </c>
      <c r="D3" s="1" t="s">
        <v>345</v>
      </c>
      <c r="E3" s="1" t="s">
        <v>272</v>
      </c>
      <c r="F3" s="1" t="s">
        <v>611</v>
      </c>
      <c r="G3" s="1" t="s">
        <v>578</v>
      </c>
      <c r="H3" s="1" t="s">
        <v>606</v>
      </c>
      <c r="I3" s="1" t="s">
        <v>582</v>
      </c>
      <c r="J3" s="1" t="s">
        <v>40</v>
      </c>
      <c r="K3" s="1" t="s">
        <v>567</v>
      </c>
      <c r="L3" s="1" t="s">
        <v>94</v>
      </c>
      <c r="M3" s="1" t="s">
        <v>143</v>
      </c>
      <c r="N3" s="1"/>
      <c r="O3" s="1" t="s">
        <v>569</v>
      </c>
    </row>
    <row r="4" spans="1:15" x14ac:dyDescent="0.35">
      <c r="A4" s="1" t="s">
        <v>232</v>
      </c>
      <c r="B4" s="1" t="s">
        <v>149</v>
      </c>
      <c r="C4" s="1" t="s">
        <v>410</v>
      </c>
      <c r="D4" s="1" t="s">
        <v>447</v>
      </c>
      <c r="E4" s="1" t="s">
        <v>446</v>
      </c>
      <c r="F4" s="1" t="s">
        <v>535</v>
      </c>
      <c r="G4" s="1" t="s">
        <v>578</v>
      </c>
      <c r="H4" s="1" t="s">
        <v>495</v>
      </c>
      <c r="I4" s="1" t="s">
        <v>582</v>
      </c>
      <c r="J4" s="1" t="s">
        <v>29</v>
      </c>
      <c r="K4" s="1" t="s">
        <v>510</v>
      </c>
      <c r="L4" s="1" t="s">
        <v>522</v>
      </c>
      <c r="M4" s="1" t="s">
        <v>16</v>
      </c>
      <c r="N4" s="1"/>
      <c r="O4" s="1" t="s">
        <v>569</v>
      </c>
    </row>
    <row r="5" spans="1:15" x14ac:dyDescent="0.35">
      <c r="A5" s="1" t="s">
        <v>368</v>
      </c>
      <c r="B5" s="1" t="s">
        <v>149</v>
      </c>
      <c r="C5" s="1" t="s">
        <v>225</v>
      </c>
      <c r="D5" s="1" t="s">
        <v>525</v>
      </c>
      <c r="E5" s="1" t="s">
        <v>294</v>
      </c>
      <c r="F5" s="1" t="s">
        <v>535</v>
      </c>
      <c r="G5" s="1" t="s">
        <v>578</v>
      </c>
      <c r="H5" s="1" t="s">
        <v>495</v>
      </c>
      <c r="I5" s="1" t="s">
        <v>582</v>
      </c>
      <c r="J5" s="1" t="s">
        <v>388</v>
      </c>
      <c r="K5" s="1" t="s">
        <v>510</v>
      </c>
      <c r="L5" s="1" t="s">
        <v>568</v>
      </c>
      <c r="M5" s="1" t="s">
        <v>318</v>
      </c>
      <c r="N5" s="1"/>
      <c r="O5" s="1" t="s">
        <v>569</v>
      </c>
    </row>
    <row r="6" spans="1:15" x14ac:dyDescent="0.35">
      <c r="A6" s="1" t="s">
        <v>282</v>
      </c>
      <c r="B6" s="1" t="s">
        <v>149</v>
      </c>
      <c r="C6" s="1" t="s">
        <v>302</v>
      </c>
      <c r="D6" s="1" t="s">
        <v>18</v>
      </c>
      <c r="E6" s="1" t="s">
        <v>580</v>
      </c>
      <c r="F6" s="1" t="s">
        <v>512</v>
      </c>
      <c r="G6" s="1" t="s">
        <v>578</v>
      </c>
      <c r="H6" s="1" t="s">
        <v>495</v>
      </c>
      <c r="I6" s="1" t="s">
        <v>582</v>
      </c>
      <c r="J6" s="1" t="s">
        <v>29</v>
      </c>
      <c r="K6" s="1" t="s">
        <v>567</v>
      </c>
      <c r="L6" s="1" t="s">
        <v>614</v>
      </c>
      <c r="M6" s="1" t="s">
        <v>9</v>
      </c>
      <c r="N6" s="1" t="s">
        <v>213</v>
      </c>
      <c r="O6" s="1" t="s">
        <v>569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048316-617E-423A-BA2F-AB67575D85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Raw Data</vt:lpstr>
      <vt:lpstr>Working</vt:lpstr>
      <vt:lpstr>Long Format</vt:lpstr>
      <vt:lpstr>Pivot Lab</vt:lpstr>
      <vt:lpstr>Wide Format</vt:lpstr>
      <vt:lpstr>Correlation Matrix</vt:lpstr>
      <vt:lpstr>Country Rankings</vt:lpstr>
      <vt:lpstr>Series - Metadata</vt:lpstr>
      <vt:lpstr>WDI_RAW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prosper akoma</cp:lastModifiedBy>
  <dcterms:modified xsi:type="dcterms:W3CDTF">2026-06-05T15:18:42Z</dcterms:modified>
</cp:coreProperties>
</file>